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91817\Documents\"/>
    </mc:Choice>
  </mc:AlternateContent>
  <xr:revisionPtr revIDLastSave="0" documentId="13_ncr:1_{613356FB-D7DE-41E9-8C5F-AB8350ED1FB9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Data" sheetId="1" r:id="rId1"/>
    <sheet name="Analysis" sheetId="2" r:id="rId2"/>
    <sheet name="Dashboard" sheetId="5" r:id="rId3"/>
  </sheets>
  <definedNames>
    <definedName name="_xlnm._FilterDatabase" localSheetId="0" hidden="1">Data!$A$1:$Q$16745</definedName>
    <definedName name="_xlchart.v1.0" hidden="1">Analysis!$K$9:$K$63</definedName>
    <definedName name="_xlchart.v1.1" hidden="1">Analysis!$L$8</definedName>
    <definedName name="_xlchart.v1.2" hidden="1">Analysis!$L$9:$L$63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6" i="2" l="1"/>
  <c r="I25" i="2" s="1"/>
  <c r="E3" i="2"/>
  <c r="D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2" i="2"/>
  <c r="L17" i="2" l="1"/>
  <c r="L16" i="2"/>
  <c r="L15" i="2"/>
  <c r="L14" i="2"/>
  <c r="L13" i="2"/>
  <c r="L12" i="2"/>
  <c r="L11" i="2"/>
  <c r="L57" i="2"/>
  <c r="L49" i="2"/>
  <c r="L41" i="2"/>
  <c r="L33" i="2"/>
  <c r="L25" i="2"/>
  <c r="L9" i="2"/>
  <c r="L56" i="2"/>
  <c r="L48" i="2"/>
  <c r="L40" i="2"/>
  <c r="L32" i="2"/>
  <c r="L24" i="2"/>
  <c r="L63" i="2"/>
  <c r="L55" i="2"/>
  <c r="L47" i="2"/>
  <c r="L39" i="2"/>
  <c r="L31" i="2"/>
  <c r="L23" i="2"/>
  <c r="L62" i="2"/>
  <c r="L54" i="2"/>
  <c r="L46" i="2"/>
  <c r="L38" i="2"/>
  <c r="L30" i="2"/>
  <c r="L22" i="2"/>
  <c r="L61" i="2"/>
  <c r="L53" i="2"/>
  <c r="L45" i="2"/>
  <c r="L37" i="2"/>
  <c r="L29" i="2"/>
  <c r="L21" i="2"/>
  <c r="L60" i="2"/>
  <c r="L52" i="2"/>
  <c r="L44" i="2"/>
  <c r="L36" i="2"/>
  <c r="L28" i="2"/>
  <c r="L20" i="2"/>
  <c r="L59" i="2"/>
  <c r="L51" i="2"/>
  <c r="L43" i="2"/>
  <c r="L35" i="2"/>
  <c r="L27" i="2"/>
  <c r="L19" i="2"/>
  <c r="L58" i="2"/>
  <c r="L50" i="2"/>
  <c r="L42" i="2"/>
  <c r="L34" i="2"/>
  <c r="L26" i="2"/>
  <c r="L18" i="2"/>
  <c r="L10" i="2"/>
  <c r="I19" i="2"/>
  <c r="I8" i="2"/>
  <c r="I20" i="2"/>
  <c r="I21" i="2"/>
  <c r="I11" i="2"/>
  <c r="I10" i="2"/>
  <c r="I22" i="2"/>
  <c r="I24" i="2"/>
  <c r="I12" i="2"/>
  <c r="I9" i="2"/>
  <c r="I23" i="2"/>
</calcChain>
</file>

<file path=xl/sharedStrings.xml><?xml version="1.0" encoding="utf-8"?>
<sst xmlns="http://schemas.openxmlformats.org/spreadsheetml/2006/main" count="89180" uniqueCount="32397">
  <si>
    <t>ID</t>
  </si>
  <si>
    <t>Title</t>
  </si>
  <si>
    <t>Year</t>
  </si>
  <si>
    <t>Age</t>
  </si>
  <si>
    <t>IMDb</t>
  </si>
  <si>
    <t>Rotten Tomatoes</t>
  </si>
  <si>
    <t>Netflix</t>
  </si>
  <si>
    <t>Hulu</t>
  </si>
  <si>
    <t>Prime Video</t>
  </si>
  <si>
    <t>Disney+</t>
  </si>
  <si>
    <t>Type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</si>
  <si>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</si>
  <si>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</si>
  <si>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</si>
  <si>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</si>
  <si>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</si>
  <si>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</si>
  <si>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</si>
  <si>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</si>
  <si>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</si>
  <si>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</si>
  <si>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</si>
  <si>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</si>
  <si>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</si>
  <si>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</si>
  <si>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</si>
  <si>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</si>
  <si>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</si>
  <si>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</si>
  <si>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</si>
  <si>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</si>
  <si>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</si>
  <si>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</si>
  <si>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</si>
  <si>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</si>
  <si>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</si>
  <si>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</si>
  <si>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</si>
  <si>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</si>
  <si>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</si>
  <si>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</si>
  <si>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</si>
  <si>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</si>
  <si>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</si>
  <si>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</si>
  <si>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</si>
  <si>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</si>
  <si>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</si>
  <si>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</si>
  <si>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</si>
  <si>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</si>
  <si>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</si>
  <si>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</si>
  <si>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</si>
  <si>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</si>
  <si>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</si>
  <si>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</si>
  <si>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</si>
  <si>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</si>
  <si>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</si>
  <si>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</si>
  <si>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</si>
  <si>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</si>
  <si>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</si>
  <si>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</si>
  <si>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</si>
  <si>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</si>
  <si>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</si>
  <si>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</si>
  <si>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</si>
  <si>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</si>
  <si>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</si>
  <si>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</si>
  <si>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</si>
  <si>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</si>
  <si>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</si>
  <si>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</si>
  <si>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</si>
  <si>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</si>
  <si>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</si>
  <si>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</si>
  <si>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</si>
  <si>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</si>
  <si>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</si>
  <si>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</si>
  <si>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</si>
  <si>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</si>
  <si>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</si>
  <si>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</si>
  <si>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</si>
  <si>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</si>
  <si>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</si>
  <si>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</si>
  <si>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</si>
  <si>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</si>
  <si>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</si>
  <si>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</si>
  <si>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</si>
  <si>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</si>
  <si>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</si>
  <si>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</si>
  <si>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</si>
  <si>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</si>
  <si>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</si>
  <si>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</si>
  <si>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</si>
  <si>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</si>
  <si>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VallÃ©e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</si>
  <si>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</si>
  <si>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</si>
  <si>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</si>
  <si>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</si>
  <si>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</si>
  <si>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</si>
  <si>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</si>
  <si>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</si>
  <si>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</si>
  <si>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</si>
  <si>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</si>
  <si>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</si>
  <si>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</si>
  <si>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</si>
  <si>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</si>
  <si>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</si>
  <si>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</si>
  <si>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</si>
  <si>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</si>
  <si>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</si>
  <si>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</si>
  <si>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</si>
  <si>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</si>
  <si>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</si>
  <si>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</si>
  <si>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</si>
  <si>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</si>
  <si>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</si>
  <si>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</si>
  <si>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</si>
  <si>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</si>
  <si>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</si>
  <si>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</si>
  <si>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</si>
  <si>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</si>
  <si>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</si>
  <si>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</si>
  <si>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</si>
  <si>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</si>
  <si>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</si>
  <si>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</si>
  <si>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</si>
  <si>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</si>
  <si>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MartÃ­nez LÃ³pez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</si>
  <si>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</si>
  <si>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</si>
  <si>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</si>
  <si>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</si>
  <si>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</si>
  <si>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</si>
  <si>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</si>
  <si>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</si>
  <si>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</si>
  <si>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</si>
  <si>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</si>
  <si>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</si>
  <si>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</si>
  <si>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</si>
  <si>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</si>
  <si>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</si>
  <si>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</si>
  <si>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</si>
  <si>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</si>
  <si>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</si>
  <si>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</si>
  <si>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</si>
  <si>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</si>
  <si>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</si>
  <si>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</si>
  <si>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</si>
  <si>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</si>
  <si>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</si>
  <si>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</si>
  <si>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</si>
  <si>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</si>
  <si>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</si>
  <si>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</si>
  <si>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</si>
  <si>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</si>
  <si>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</si>
  <si>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</si>
  <si>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</si>
  <si>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</si>
  <si>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</si>
  <si>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</si>
  <si>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</si>
  <si>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</si>
  <si>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</si>
  <si>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</si>
  <si>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</si>
  <si>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</si>
  <si>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</si>
  <si>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</si>
  <si>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</si>
  <si>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</si>
  <si>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</si>
  <si>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</si>
  <si>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</si>
  <si>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</si>
  <si>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</si>
  <si>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</si>
  <si>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</si>
  <si>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</si>
  <si>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</si>
  <si>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</si>
  <si>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</si>
  <si>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</si>
  <si>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</si>
  <si>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</si>
  <si>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</si>
  <si>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</si>
  <si>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HallstrÃ¶m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</si>
  <si>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</si>
  <si>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</si>
  <si>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</si>
  <si>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</si>
  <si>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</si>
  <si>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</si>
  <si>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</si>
  <si>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</si>
  <si>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</si>
  <si>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</si>
  <si>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</si>
  <si>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</si>
  <si>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</si>
  <si>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</si>
  <si>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</si>
  <si>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</si>
  <si>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</si>
  <si>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</si>
  <si>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</si>
  <si>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</si>
  <si>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</si>
  <si>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</si>
  <si>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</si>
  <si>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</si>
  <si>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</si>
  <si>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</si>
  <si>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</si>
  <si>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</si>
  <si>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</si>
  <si>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</si>
  <si>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</si>
  <si>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</si>
  <si>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</si>
  <si>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</si>
  <si>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</si>
  <si>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</si>
  <si>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</si>
  <si>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</si>
  <si>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</si>
  <si>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</si>
  <si>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</si>
  <si>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</si>
  <si>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</si>
  <si>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</si>
  <si>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</si>
  <si>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</si>
  <si>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</si>
  <si>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</si>
  <si>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</si>
  <si>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</si>
  <si>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</si>
  <si>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</si>
  <si>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</si>
  <si>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</si>
  <si>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</si>
  <si>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</si>
  <si>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</si>
  <si>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</si>
  <si>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</si>
  <si>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</si>
  <si>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</si>
  <si>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</si>
  <si>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</si>
  <si>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</si>
  <si>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MamÃ¡ TambiÃ©n</t>
  </si>
  <si>
    <t>Alfonso CuarÃ³n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</si>
  <si>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</si>
  <si>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</si>
  <si>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</si>
  <si>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</si>
  <si>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</si>
  <si>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</si>
  <si>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</si>
  <si>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</si>
  <si>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</si>
  <si>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</si>
  <si>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</si>
  <si>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</si>
  <si>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</si>
  <si>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</si>
  <si>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</si>
  <si>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</si>
  <si>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</si>
  <si>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</si>
  <si>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</si>
  <si>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</si>
  <si>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</si>
  <si>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</si>
  <si>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</si>
  <si>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</si>
  <si>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</si>
  <si>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</si>
  <si>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</si>
  <si>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</si>
  <si>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</si>
  <si>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</si>
  <si>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</si>
  <si>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</si>
  <si>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</si>
  <si>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</si>
  <si>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</si>
  <si>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</si>
  <si>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</si>
  <si>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</si>
  <si>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</si>
  <si>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</si>
  <si>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</si>
  <si>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</si>
  <si>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</si>
  <si>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</si>
  <si>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</si>
  <si>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</si>
  <si>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</si>
  <si>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</si>
  <si>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</si>
  <si>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</si>
  <si>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</si>
  <si>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</si>
  <si>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</si>
  <si>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</si>
  <si>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</si>
  <si>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</si>
  <si>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</si>
  <si>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</si>
  <si>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</si>
  <si>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</si>
  <si>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</si>
  <si>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</si>
  <si>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</si>
  <si>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</si>
  <si>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</si>
  <si>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</si>
  <si>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</si>
  <si>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</si>
  <si>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</si>
  <si>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</si>
  <si>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</si>
  <si>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</si>
  <si>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</si>
  <si>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</si>
  <si>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</si>
  <si>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</si>
  <si>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</si>
  <si>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</si>
  <si>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</si>
  <si>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</si>
  <si>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</si>
  <si>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</si>
  <si>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</si>
  <si>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</si>
  <si>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</si>
  <si>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</si>
  <si>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</si>
  <si>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</si>
  <si>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</si>
  <si>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</si>
  <si>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</si>
  <si>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</si>
  <si>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</si>
  <si>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</si>
  <si>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</si>
  <si>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</si>
  <si>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</si>
  <si>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</si>
  <si>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</si>
  <si>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</si>
  <si>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</si>
  <si>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</si>
  <si>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</si>
  <si>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</si>
  <si>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</si>
  <si>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</si>
  <si>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</si>
  <si>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</si>
  <si>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</si>
  <si>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</si>
  <si>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</si>
  <si>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</si>
  <si>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</si>
  <si>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</si>
  <si>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</si>
  <si>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</si>
  <si>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</si>
  <si>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</si>
  <si>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</si>
  <si>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</si>
  <si>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</si>
  <si>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</si>
  <si>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</si>
  <si>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</si>
  <si>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</si>
  <si>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</si>
  <si>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</si>
  <si>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</si>
  <si>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</si>
  <si>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</si>
  <si>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</si>
  <si>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</si>
  <si>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</si>
  <si>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</si>
  <si>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</si>
  <si>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</si>
  <si>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</si>
  <si>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</si>
  <si>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</si>
  <si>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</si>
  <si>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</si>
  <si>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</si>
  <si>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</si>
  <si>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</si>
  <si>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</si>
  <si>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</si>
  <si>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</si>
  <si>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</si>
  <si>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</si>
  <si>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</si>
  <si>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</si>
  <si>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</si>
  <si>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</si>
  <si>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</si>
  <si>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</si>
  <si>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</si>
  <si>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</si>
  <si>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</si>
  <si>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</si>
  <si>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</si>
  <si>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</si>
  <si>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</si>
  <si>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</si>
  <si>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</si>
  <si>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</si>
  <si>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</si>
  <si>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</si>
  <si>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</si>
  <si>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</si>
  <si>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</si>
  <si>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</si>
  <si>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</si>
  <si>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</si>
  <si>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</si>
  <si>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</si>
  <si>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</si>
  <si>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</si>
  <si>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</si>
  <si>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</si>
  <si>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</si>
  <si>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</si>
  <si>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</si>
  <si>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</si>
  <si>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</si>
  <si>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</si>
  <si>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</si>
  <si>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</si>
  <si>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</si>
  <si>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</si>
  <si>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</si>
  <si>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</si>
  <si>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</si>
  <si>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</si>
  <si>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</si>
  <si>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</si>
  <si>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</si>
  <si>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</si>
  <si>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</si>
  <si>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</si>
  <si>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</si>
  <si>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</si>
  <si>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</si>
  <si>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IÃ±Ã¡rritu</t>
  </si>
  <si>
    <t>France,United States,Mexico,Morocco</t>
  </si>
  <si>
    <t>English,Arabic,Spanish,Japanese,Berber languages,French,Russian,Japanese Sign Language</t>
  </si>
  <si>
    <t>The Square</t>
  </si>
  <si>
    <t>Ruben Ã–stlund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</si>
  <si>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</si>
  <si>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</si>
  <si>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</si>
  <si>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</si>
  <si>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</si>
  <si>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</si>
  <si>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</si>
  <si>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</si>
  <si>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</si>
  <si>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</si>
  <si>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</si>
  <si>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</si>
  <si>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</si>
  <si>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</si>
  <si>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</si>
  <si>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</si>
  <si>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</si>
  <si>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</si>
  <si>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</si>
  <si>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</si>
  <si>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</si>
  <si>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</si>
  <si>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</si>
  <si>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</si>
  <si>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</si>
  <si>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</si>
  <si>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</si>
  <si>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</si>
  <si>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</si>
  <si>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</si>
  <si>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</si>
  <si>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JÃ©rÃ©my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</si>
  <si>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</si>
  <si>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</si>
  <si>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</si>
  <si>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</si>
  <si>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</si>
  <si>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</si>
  <si>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</si>
  <si>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</si>
  <si>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</si>
  <si>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</si>
  <si>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</si>
  <si>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AndrÃ© Ã˜vredal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</si>
  <si>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</si>
  <si>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</si>
  <si>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</si>
  <si>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</si>
  <si>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</si>
  <si>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</si>
  <si>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</si>
  <si>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</si>
  <si>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</si>
  <si>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</si>
  <si>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</si>
  <si>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</si>
  <si>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</si>
  <si>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MichÃ´d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</si>
  <si>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</si>
  <si>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</si>
  <si>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</si>
  <si>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</si>
  <si>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</si>
  <si>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</si>
  <si>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</si>
  <si>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</si>
  <si>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</si>
  <si>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</si>
  <si>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</si>
  <si>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</si>
  <si>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</si>
  <si>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</si>
  <si>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</si>
  <si>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</si>
  <si>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</si>
  <si>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</si>
  <si>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</si>
  <si>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</si>
  <si>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</si>
  <si>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</si>
  <si>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</si>
  <si>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</si>
  <si>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</si>
  <si>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</si>
  <si>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</si>
  <si>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</si>
  <si>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</si>
  <si>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</si>
  <si>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</si>
  <si>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</si>
  <si>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</si>
  <si>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</si>
  <si>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</si>
  <si>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</si>
  <si>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</si>
  <si>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</si>
  <si>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</si>
  <si>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</si>
  <si>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</si>
  <si>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</si>
  <si>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</si>
  <si>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</si>
  <si>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</si>
  <si>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</si>
  <si>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</si>
  <si>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</si>
  <si>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</si>
  <si>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</si>
  <si>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</si>
  <si>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</si>
  <si>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</si>
  <si>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</si>
  <si>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</si>
  <si>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</si>
  <si>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</si>
  <si>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</si>
  <si>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</si>
  <si>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</si>
  <si>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</si>
  <si>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</si>
  <si>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</si>
  <si>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</si>
  <si>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</si>
  <si>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</si>
  <si>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</si>
  <si>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</si>
  <si>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</si>
  <si>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IldikÃ³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</si>
  <si>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</si>
  <si>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</si>
  <si>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</si>
  <si>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</si>
  <si>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</si>
  <si>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</si>
  <si>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</si>
  <si>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</si>
  <si>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</si>
  <si>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</si>
  <si>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</si>
  <si>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</si>
  <si>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</si>
  <si>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</si>
  <si>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</si>
  <si>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</si>
  <si>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</si>
  <si>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</si>
  <si>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</si>
  <si>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</si>
  <si>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</si>
  <si>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</si>
  <si>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</si>
  <si>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</si>
  <si>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</si>
  <si>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</si>
  <si>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</si>
  <si>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</si>
  <si>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</si>
  <si>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</si>
  <si>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</si>
  <si>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</si>
  <si>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</si>
  <si>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</si>
  <si>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</si>
  <si>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</si>
  <si>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</si>
  <si>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</si>
  <si>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</si>
  <si>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</si>
  <si>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</si>
  <si>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</si>
  <si>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</si>
  <si>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</si>
  <si>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</si>
  <si>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</si>
  <si>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</si>
  <si>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</si>
  <si>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</si>
  <si>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</si>
  <si>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</si>
  <si>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</si>
  <si>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</si>
  <si>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</si>
  <si>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</si>
  <si>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</si>
  <si>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</si>
  <si>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</si>
  <si>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</si>
  <si>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</si>
  <si>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</si>
  <si>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</si>
  <si>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</si>
  <si>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</si>
  <si>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</si>
  <si>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</si>
  <si>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</si>
  <si>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</si>
  <si>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</si>
  <si>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</si>
  <si>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</si>
  <si>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</si>
  <si>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</si>
  <si>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</si>
  <si>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</si>
  <si>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</si>
  <si>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</si>
  <si>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</si>
  <si>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</si>
  <si>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</si>
  <si>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</si>
  <si>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</si>
  <si>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</si>
  <si>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</si>
  <si>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</si>
  <si>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</si>
  <si>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</si>
  <si>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</si>
  <si>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</si>
  <si>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</si>
  <si>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</si>
  <si>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</si>
  <si>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RÃ¸nning,Espen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</si>
  <si>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</si>
  <si>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</si>
  <si>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</si>
  <si>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</si>
  <si>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</si>
  <si>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</si>
  <si>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</si>
  <si>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</si>
  <si>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</si>
  <si>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</si>
  <si>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</si>
  <si>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</si>
  <si>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</si>
  <si>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</si>
  <si>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</si>
  <si>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</si>
  <si>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</si>
  <si>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Jean-FranÃ§ois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</si>
  <si>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</si>
  <si>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</si>
  <si>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</si>
  <si>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</si>
  <si>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</si>
  <si>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</si>
  <si>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</si>
  <si>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</si>
  <si>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</si>
  <si>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</si>
  <si>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</si>
  <si>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</si>
  <si>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</si>
  <si>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</si>
  <si>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</si>
  <si>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GastÃ³n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</si>
  <si>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</si>
  <si>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</si>
  <si>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</si>
  <si>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</si>
  <si>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</si>
  <si>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</si>
  <si>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</si>
  <si>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</si>
  <si>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</si>
  <si>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</si>
  <si>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</si>
  <si>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</si>
  <si>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</si>
  <si>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</si>
  <si>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</si>
  <si>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</si>
  <si>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</si>
  <si>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</si>
  <si>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</si>
  <si>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</si>
  <si>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</si>
  <si>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</si>
  <si>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</si>
  <si>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</si>
  <si>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</si>
  <si>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</si>
  <si>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</si>
  <si>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</si>
  <si>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</si>
  <si>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</si>
  <si>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</si>
  <si>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</si>
  <si>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</si>
  <si>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</si>
  <si>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</si>
  <si>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</si>
  <si>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</si>
  <si>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</si>
  <si>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</si>
  <si>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</si>
  <si>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</si>
  <si>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</si>
  <si>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</si>
  <si>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</si>
  <si>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</si>
  <si>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</si>
  <si>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</si>
  <si>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</si>
  <si>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</si>
  <si>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</si>
  <si>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</si>
  <si>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</si>
  <si>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</si>
  <si>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</si>
  <si>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</si>
  <si>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</si>
  <si>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</si>
  <si>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</si>
  <si>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</si>
  <si>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</si>
  <si>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</si>
  <si>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</si>
  <si>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</si>
  <si>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</si>
  <si>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</si>
  <si>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</si>
  <si>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</si>
  <si>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</si>
  <si>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</si>
  <si>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</si>
  <si>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</si>
  <si>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</si>
  <si>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</si>
  <si>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</si>
  <si>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</si>
  <si>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</si>
  <si>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</si>
  <si>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</si>
  <si>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</si>
  <si>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</si>
  <si>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</si>
  <si>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</si>
  <si>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</si>
  <si>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</si>
  <si>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</si>
  <si>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</si>
  <si>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</si>
  <si>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</si>
  <si>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</si>
  <si>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</si>
  <si>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</si>
  <si>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</si>
  <si>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</si>
  <si>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</si>
  <si>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</si>
  <si>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</si>
  <si>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</si>
  <si>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</si>
  <si>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</si>
  <si>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</si>
  <si>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</si>
  <si>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</si>
  <si>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</si>
  <si>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</si>
  <si>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</si>
  <si>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</si>
  <si>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</si>
  <si>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</si>
  <si>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</si>
  <si>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</si>
  <si>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</si>
  <si>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</si>
  <si>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</si>
  <si>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</si>
  <si>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</si>
  <si>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</si>
  <si>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</si>
  <si>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</si>
  <si>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</si>
  <si>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</si>
  <si>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</si>
  <si>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</si>
  <si>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</si>
  <si>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</si>
  <si>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</si>
  <si>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</si>
  <si>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</si>
  <si>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</si>
  <si>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</si>
  <si>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</si>
  <si>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</si>
  <si>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</si>
  <si>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</si>
  <si>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</si>
  <si>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</si>
  <si>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</si>
  <si>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</si>
  <si>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</si>
  <si>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</si>
  <si>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</si>
  <si>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</si>
  <si>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</si>
  <si>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</si>
  <si>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</si>
  <si>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</si>
  <si>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</si>
  <si>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</si>
  <si>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</si>
  <si>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</si>
  <si>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</si>
  <si>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</si>
  <si>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</si>
  <si>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</si>
  <si>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</si>
  <si>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AlÃª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</si>
  <si>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</si>
  <si>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</si>
  <si>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</si>
  <si>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</si>
  <si>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</si>
  <si>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</si>
  <si>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</si>
  <si>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</si>
  <si>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</si>
  <si>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</si>
  <si>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</si>
  <si>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</si>
  <si>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</si>
  <si>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</si>
  <si>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Ãlvaro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</si>
  <si>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</si>
  <si>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</si>
  <si>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</si>
  <si>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</si>
  <si>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</si>
  <si>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</si>
  <si>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</si>
  <si>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</si>
  <si>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</si>
  <si>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</si>
  <si>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</si>
  <si>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</si>
  <si>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</si>
  <si>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</si>
  <si>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</si>
  <si>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</si>
  <si>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</si>
  <si>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</si>
  <si>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</si>
  <si>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</si>
  <si>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</si>
  <si>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</si>
  <si>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</si>
  <si>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</si>
  <si>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</si>
  <si>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</si>
  <si>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</si>
  <si>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</si>
  <si>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</si>
  <si>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</si>
  <si>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</si>
  <si>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</si>
  <si>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</si>
  <si>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</si>
  <si>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</si>
  <si>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</si>
  <si>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</si>
  <si>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</si>
  <si>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</si>
  <si>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</si>
  <si>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</si>
  <si>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</si>
  <si>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</si>
  <si>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</si>
  <si>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</si>
  <si>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</si>
  <si>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</si>
  <si>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</si>
  <si>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</si>
  <si>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</si>
  <si>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</si>
  <si>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</si>
  <si>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</si>
  <si>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</si>
  <si>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</si>
  <si>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</si>
  <si>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</si>
  <si>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</si>
  <si>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</si>
  <si>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</si>
  <si>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</si>
  <si>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</si>
  <si>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</si>
  <si>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</si>
  <si>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</si>
  <si>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</si>
  <si>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</si>
  <si>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</si>
  <si>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</si>
  <si>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</si>
  <si>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</si>
  <si>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</si>
  <si>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</si>
  <si>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</si>
  <si>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</si>
  <si>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</si>
  <si>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</si>
  <si>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</si>
  <si>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</si>
  <si>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</si>
  <si>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</si>
  <si>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</si>
  <si>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</si>
  <si>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</si>
  <si>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</si>
  <si>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</si>
  <si>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</si>
  <si>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</si>
  <si>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</si>
  <si>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</si>
  <si>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</si>
  <si>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</si>
  <si>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</si>
  <si>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</si>
  <si>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</si>
  <si>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</si>
  <si>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</si>
  <si>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</si>
  <si>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</si>
  <si>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</si>
  <si>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</si>
  <si>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</si>
  <si>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</si>
  <si>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</si>
  <si>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</si>
  <si>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</si>
  <si>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</si>
  <si>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</si>
  <si>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</si>
  <si>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</si>
  <si>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</si>
  <si>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</si>
  <si>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</si>
  <si>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</si>
  <si>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IcÃ­ar BollaÃ­n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</si>
  <si>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</si>
  <si>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</si>
  <si>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</si>
  <si>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</si>
  <si>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</si>
  <si>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</si>
  <si>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</si>
  <si>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</si>
  <si>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</si>
  <si>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</si>
  <si>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</si>
  <si>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</si>
  <si>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</si>
  <si>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</si>
  <si>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</si>
  <si>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</si>
  <si>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</si>
  <si>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</si>
  <si>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</si>
  <si>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</si>
  <si>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</si>
  <si>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</si>
  <si>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</si>
  <si>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</si>
  <si>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</si>
  <si>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</si>
  <si>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</si>
  <si>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</si>
  <si>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</si>
  <si>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</si>
  <si>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</si>
  <si>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</si>
  <si>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</si>
  <si>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</si>
  <si>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</si>
  <si>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</si>
  <si>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</si>
  <si>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</si>
  <si>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</si>
  <si>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</si>
  <si>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</si>
  <si>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</si>
  <si>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</si>
  <si>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</si>
  <si>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</si>
  <si>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</si>
  <si>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</si>
  <si>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</si>
  <si>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</si>
  <si>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</si>
  <si>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</si>
  <si>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</si>
  <si>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</si>
  <si>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</si>
  <si>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</si>
  <si>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</si>
  <si>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</si>
  <si>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</si>
  <si>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</si>
  <si>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2Â½: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</si>
  <si>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</si>
  <si>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</si>
  <si>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</si>
  <si>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</si>
  <si>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</si>
  <si>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</si>
  <si>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</si>
  <si>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</si>
  <si>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</si>
  <si>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</si>
  <si>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</si>
  <si>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</si>
  <si>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</si>
  <si>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</si>
  <si>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</si>
  <si>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</si>
  <si>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</si>
  <si>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</si>
  <si>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</si>
  <si>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</si>
  <si>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</si>
  <si>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</si>
  <si>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</si>
  <si>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</si>
  <si>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</si>
  <si>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</si>
  <si>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</si>
  <si>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</si>
  <si>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</si>
  <si>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</si>
  <si>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</si>
  <si>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</si>
  <si>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</si>
  <si>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</si>
  <si>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</si>
  <si>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</si>
  <si>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</si>
  <si>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</si>
  <si>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</si>
  <si>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</si>
  <si>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</si>
  <si>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</si>
  <si>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</si>
  <si>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</si>
  <si>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</si>
  <si>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</si>
  <si>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</si>
  <si>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</si>
  <si>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</si>
  <si>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</si>
  <si>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</si>
  <si>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</si>
  <si>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</si>
  <si>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</si>
  <si>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</si>
  <si>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</si>
  <si>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</si>
  <si>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</si>
  <si>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</si>
  <si>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</si>
  <si>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</si>
  <si>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</si>
  <si>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</si>
  <si>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Heboyan,BenoÃ®t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</si>
  <si>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</si>
  <si>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</si>
  <si>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</si>
  <si>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</si>
  <si>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</si>
  <si>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</si>
  <si>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</si>
  <si>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</si>
  <si>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</si>
  <si>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</si>
  <si>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</si>
  <si>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</si>
  <si>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</si>
  <si>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</si>
  <si>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</si>
  <si>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</si>
  <si>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</si>
  <si>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</si>
  <si>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</si>
  <si>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</si>
  <si>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</si>
  <si>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</si>
  <si>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</si>
  <si>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</si>
  <si>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</si>
  <si>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</si>
  <si>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</si>
  <si>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</si>
  <si>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GroÃŸ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</si>
  <si>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</si>
  <si>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</si>
  <si>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</si>
  <si>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</si>
  <si>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</si>
  <si>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</si>
  <si>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</si>
  <si>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</si>
  <si>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</si>
  <si>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</si>
  <si>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</si>
  <si>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</si>
  <si>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</si>
  <si>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</si>
  <si>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</si>
  <si>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</si>
  <si>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</si>
  <si>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</si>
  <si>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</si>
  <si>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</si>
  <si>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</si>
  <si>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</si>
  <si>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</si>
  <si>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</si>
  <si>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</si>
  <si>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</si>
  <si>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</si>
  <si>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</si>
  <si>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</si>
  <si>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</si>
  <si>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</si>
  <si>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</si>
  <si>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</si>
  <si>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</si>
  <si>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</si>
  <si>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</si>
  <si>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</si>
  <si>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</si>
  <si>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</si>
  <si>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</si>
  <si>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</si>
  <si>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</si>
  <si>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</si>
  <si>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</si>
  <si>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</si>
  <si>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</si>
  <si>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</si>
  <si>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FranÃ§aise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</si>
  <si>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</si>
  <si>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</si>
  <si>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</si>
  <si>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</si>
  <si>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</si>
  <si>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</si>
  <si>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</si>
  <si>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</si>
  <si>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</si>
  <si>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</si>
  <si>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</si>
  <si>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</si>
  <si>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</si>
  <si>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</si>
  <si>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</si>
  <si>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</si>
  <si>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</si>
  <si>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</si>
  <si>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</si>
  <si>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</si>
  <si>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</si>
  <si>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</si>
  <si>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</si>
  <si>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</si>
  <si>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</si>
  <si>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</si>
  <si>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</si>
  <si>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</si>
  <si>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</si>
  <si>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</si>
  <si>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</si>
  <si>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</si>
  <si>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</si>
  <si>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</si>
  <si>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</si>
  <si>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</si>
  <si>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</si>
  <si>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</si>
  <si>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</si>
  <si>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</si>
  <si>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</si>
  <si>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</si>
  <si>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</si>
  <si>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</si>
  <si>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</si>
  <si>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</si>
  <si>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</si>
  <si>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</si>
  <si>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</si>
  <si>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</si>
  <si>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</si>
  <si>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</si>
  <si>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</si>
  <si>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</si>
  <si>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</si>
  <si>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</si>
  <si>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</si>
  <si>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</si>
  <si>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</si>
  <si>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</si>
  <si>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</si>
  <si>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</si>
  <si>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</si>
  <si>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</si>
  <si>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</si>
  <si>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</si>
  <si>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</si>
  <si>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</si>
  <si>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</si>
  <si>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</si>
  <si>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</si>
  <si>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</si>
  <si>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</si>
  <si>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</si>
  <si>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</si>
  <si>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</si>
  <si>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</si>
  <si>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</si>
  <si>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</si>
  <si>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</si>
  <si>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</si>
  <si>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</si>
  <si>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</si>
  <si>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</si>
  <si>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</si>
  <si>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</si>
  <si>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</si>
  <si>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</si>
  <si>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</si>
  <si>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</si>
  <si>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</si>
  <si>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</si>
  <si>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</si>
  <si>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</si>
  <si>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</si>
  <si>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</si>
  <si>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</si>
  <si>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</si>
  <si>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</si>
  <si>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</si>
  <si>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</si>
  <si>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</si>
  <si>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</si>
  <si>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</si>
  <si>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</si>
  <si>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</si>
  <si>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</si>
  <si>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</si>
  <si>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</si>
  <si>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</si>
  <si>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</si>
  <si>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</si>
  <si>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</si>
  <si>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</si>
  <si>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</si>
  <si>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</si>
  <si>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LarraÃ­n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</si>
  <si>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</si>
  <si>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</si>
  <si>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</si>
  <si>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</si>
  <si>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</si>
  <si>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</si>
  <si>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</si>
  <si>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</si>
  <si>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AÅ›oka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</si>
  <si>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</si>
  <si>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</si>
  <si>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</si>
  <si>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</si>
  <si>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</si>
  <si>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</si>
  <si>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</si>
  <si>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</si>
  <si>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</si>
  <si>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</si>
  <si>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</si>
  <si>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</si>
  <si>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</si>
  <si>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</si>
  <si>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</si>
  <si>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</si>
  <si>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</si>
  <si>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</si>
  <si>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</si>
  <si>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</si>
  <si>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</si>
  <si>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</si>
  <si>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</si>
  <si>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</si>
  <si>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</si>
  <si>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</si>
  <si>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</si>
  <si>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</si>
  <si>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</si>
  <si>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</si>
  <si>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</si>
  <si>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</si>
  <si>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</si>
  <si>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</si>
  <si>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</si>
  <si>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</si>
  <si>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</si>
  <si>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</si>
  <si>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</si>
  <si>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</si>
  <si>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</si>
  <si>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</si>
  <si>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</si>
  <si>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</si>
  <si>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</si>
  <si>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</si>
  <si>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</si>
  <si>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</si>
  <si>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</si>
  <si>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</si>
  <si>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</si>
  <si>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</si>
  <si>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</si>
  <si>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</si>
  <si>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</si>
  <si>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</si>
  <si>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</si>
  <si>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</si>
  <si>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</si>
  <si>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</si>
  <si>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</si>
  <si>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</si>
  <si>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</si>
  <si>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</si>
  <si>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</si>
  <si>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</si>
  <si>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</si>
  <si>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</si>
  <si>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</si>
  <si>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</si>
  <si>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</si>
  <si>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</si>
  <si>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</si>
  <si>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</si>
  <si>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</si>
  <si>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</si>
  <si>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</si>
  <si>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</si>
  <si>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</si>
  <si>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</si>
  <si>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</si>
  <si>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</si>
  <si>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</si>
  <si>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</si>
  <si>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</si>
  <si>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</si>
  <si>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</si>
  <si>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</si>
  <si>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</si>
  <si>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</si>
  <si>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</si>
  <si>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</si>
  <si>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</si>
  <si>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</si>
  <si>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</si>
  <si>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</si>
  <si>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</si>
  <si>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</si>
  <si>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</si>
  <si>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</si>
  <si>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</si>
  <si>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</si>
  <si>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</si>
  <si>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</si>
  <si>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</si>
  <si>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</si>
  <si>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</si>
  <si>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</si>
  <si>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</si>
  <si>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</si>
  <si>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</si>
  <si>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</si>
  <si>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</si>
  <si>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</si>
  <si>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</si>
  <si>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</si>
  <si>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</si>
  <si>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</si>
  <si>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</si>
  <si>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</si>
  <si>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</si>
  <si>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</si>
  <si>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</si>
  <si>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</si>
  <si>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</si>
  <si>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</si>
  <si>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</si>
  <si>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</si>
  <si>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</si>
  <si>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</si>
  <si>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</si>
  <si>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</si>
  <si>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</si>
  <si>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</si>
  <si>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</si>
  <si>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</si>
  <si>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</si>
  <si>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</si>
  <si>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</si>
  <si>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</si>
  <si>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</si>
  <si>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</si>
  <si>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</si>
  <si>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</si>
  <si>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</si>
  <si>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</si>
  <si>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</si>
  <si>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</si>
  <si>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</si>
  <si>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</si>
  <si>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</si>
  <si>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</si>
  <si>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</si>
  <si>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</si>
  <si>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</si>
  <si>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</si>
  <si>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</si>
  <si>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</si>
  <si>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</si>
  <si>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</si>
  <si>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</si>
  <si>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</si>
  <si>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</si>
  <si>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</si>
  <si>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</si>
  <si>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Pastor,Ã€lex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</si>
  <si>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</si>
  <si>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</si>
  <si>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</si>
  <si>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</si>
  <si>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</si>
  <si>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</si>
  <si>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</si>
  <si>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</si>
  <si>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</si>
  <si>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</si>
  <si>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</si>
  <si>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</si>
  <si>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</si>
  <si>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</si>
  <si>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</si>
  <si>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</si>
  <si>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</si>
  <si>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</si>
  <si>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</si>
  <si>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</si>
  <si>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</si>
  <si>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</si>
  <si>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</si>
  <si>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</si>
  <si>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</si>
  <si>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</si>
  <si>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</si>
  <si>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</si>
  <si>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</si>
  <si>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</si>
  <si>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</si>
  <si>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</si>
  <si>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</si>
  <si>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</si>
  <si>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</si>
  <si>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</si>
  <si>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</si>
  <si>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</si>
  <si>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</si>
  <si>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</si>
  <si>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</si>
  <si>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</si>
  <si>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</si>
  <si>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</si>
  <si>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</si>
  <si>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</si>
  <si>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</si>
  <si>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</si>
  <si>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</si>
  <si>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</si>
  <si>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</si>
  <si>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</si>
  <si>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</si>
  <si>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</si>
  <si>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</si>
  <si>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</si>
  <si>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</si>
  <si>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</si>
  <si>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</si>
  <si>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RodrÃ­guez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</si>
  <si>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</si>
  <si>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</si>
  <si>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</si>
  <si>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</si>
  <si>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</si>
  <si>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</si>
  <si>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</si>
  <si>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</si>
  <si>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</si>
  <si>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</si>
  <si>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</si>
  <si>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</si>
  <si>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</si>
  <si>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</si>
  <si>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</si>
  <si>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</si>
  <si>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</si>
  <si>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</si>
  <si>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</si>
  <si>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</si>
  <si>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</si>
  <si>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</si>
  <si>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</si>
  <si>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</si>
  <si>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</si>
  <si>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</si>
  <si>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</si>
  <si>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GastÃ³n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</si>
  <si>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</si>
  <si>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</si>
  <si>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</si>
  <si>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</si>
  <si>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</si>
  <si>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</si>
  <si>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</si>
  <si>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</si>
  <si>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</si>
  <si>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</si>
  <si>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</si>
  <si>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</si>
  <si>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</si>
  <si>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</si>
  <si>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</si>
  <si>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</si>
  <si>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</si>
  <si>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</si>
  <si>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</si>
  <si>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</si>
  <si>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</si>
  <si>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</si>
  <si>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</si>
  <si>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</si>
  <si>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</si>
  <si>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</si>
  <si>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</si>
  <si>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</si>
  <si>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</si>
  <si>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</si>
  <si>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</si>
  <si>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</si>
  <si>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</si>
  <si>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</si>
  <si>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</si>
  <si>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</si>
  <si>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</si>
  <si>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</si>
  <si>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</si>
  <si>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</si>
  <si>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</si>
  <si>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</si>
  <si>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</si>
  <si>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</si>
  <si>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</si>
  <si>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</si>
  <si>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</si>
  <si>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</si>
  <si>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</si>
  <si>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</si>
  <si>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</si>
  <si>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</si>
  <si>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</si>
  <si>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</si>
  <si>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</si>
  <si>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</si>
  <si>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</si>
  <si>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</si>
  <si>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</si>
  <si>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</si>
  <si>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</si>
  <si>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</si>
  <si>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</si>
  <si>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</si>
  <si>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</si>
  <si>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</si>
  <si>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</si>
  <si>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</si>
  <si>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</si>
  <si>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</si>
  <si>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</si>
  <si>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</si>
  <si>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</si>
  <si>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</si>
  <si>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</si>
  <si>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</si>
  <si>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</si>
  <si>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</si>
  <si>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</si>
  <si>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</si>
  <si>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</si>
  <si>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</si>
  <si>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</si>
  <si>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</si>
  <si>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</si>
  <si>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</si>
  <si>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</si>
  <si>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</si>
  <si>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</si>
  <si>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</si>
  <si>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</si>
  <si>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</si>
  <si>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</si>
  <si>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</si>
  <si>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</si>
  <si>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</si>
  <si>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</si>
  <si>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</si>
  <si>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</si>
  <si>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</si>
  <si>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</si>
  <si>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</si>
  <si>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</si>
  <si>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</si>
  <si>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</si>
  <si>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</si>
  <si>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</si>
  <si>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</si>
  <si>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</si>
  <si>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</si>
  <si>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</si>
  <si>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</si>
  <si>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</si>
  <si>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</si>
  <si>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</si>
  <si>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</si>
  <si>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</si>
  <si>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</si>
  <si>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</si>
  <si>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</si>
  <si>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</si>
  <si>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</si>
  <si>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</si>
  <si>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</si>
  <si>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</si>
  <si>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</si>
  <si>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</si>
  <si>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</si>
  <si>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</si>
  <si>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</si>
  <si>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</si>
  <si>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</si>
  <si>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</si>
  <si>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</si>
  <si>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</si>
  <si>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</si>
  <si>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</si>
  <si>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</si>
  <si>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</si>
  <si>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</si>
  <si>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</si>
  <si>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</si>
  <si>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</si>
  <si>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</si>
  <si>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</si>
  <si>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</si>
  <si>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</si>
  <si>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</si>
  <si>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</si>
  <si>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</si>
  <si>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</si>
  <si>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</si>
  <si>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</si>
  <si>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</si>
  <si>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</si>
  <si>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</si>
  <si>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</si>
  <si>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</si>
  <si>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</si>
  <si>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</si>
  <si>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</si>
  <si>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</si>
  <si>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</si>
  <si>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</si>
  <si>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</si>
  <si>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</si>
  <si>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</si>
  <si>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</si>
  <si>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NoÃ«l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</si>
  <si>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</si>
  <si>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</si>
  <si>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</si>
  <si>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</si>
  <si>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</si>
  <si>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</si>
  <si>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</si>
  <si>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</si>
  <si>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</si>
  <si>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</si>
  <si>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</si>
  <si>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</si>
  <si>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</si>
  <si>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</si>
  <si>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</si>
  <si>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</si>
  <si>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</si>
  <si>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</si>
  <si>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Ã–mer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</si>
  <si>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</si>
  <si>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</si>
  <si>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</si>
  <si>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</si>
  <si>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</si>
  <si>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</si>
  <si>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</si>
  <si>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</si>
  <si>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</si>
  <si>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</si>
  <si>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</si>
  <si>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</si>
  <si>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</si>
  <si>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</si>
  <si>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</si>
  <si>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</si>
  <si>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</si>
  <si>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</si>
  <si>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</si>
  <si>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</si>
  <si>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</si>
  <si>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</si>
  <si>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</si>
  <si>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</si>
  <si>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</si>
  <si>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</si>
  <si>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</si>
  <si>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</si>
  <si>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</si>
  <si>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</si>
  <si>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</si>
  <si>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</si>
  <si>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</si>
  <si>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</si>
  <si>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</si>
  <si>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</si>
  <si>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Allers,GaÃ«tan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</si>
  <si>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</si>
  <si>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</si>
  <si>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</si>
  <si>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</si>
  <si>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</si>
  <si>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</si>
  <si>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</si>
  <si>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</si>
  <si>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</si>
  <si>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</si>
  <si>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</si>
  <si>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</si>
  <si>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</si>
  <si>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</si>
  <si>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</si>
  <si>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</si>
  <si>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</si>
  <si>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OlÃ© OlÃ© OlÃ©! â€“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</si>
  <si>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</si>
  <si>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</si>
  <si>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</si>
  <si>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</si>
  <si>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</si>
  <si>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</si>
  <si>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</si>
  <si>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</si>
  <si>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</si>
  <si>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</si>
  <si>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</si>
  <si>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</si>
  <si>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</si>
  <si>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</si>
  <si>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</si>
  <si>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</si>
  <si>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</si>
  <si>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</si>
  <si>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</si>
  <si>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</si>
  <si>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</si>
  <si>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</si>
  <si>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</si>
  <si>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</si>
  <si>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</si>
  <si>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</si>
  <si>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</si>
  <si>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</si>
  <si>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</si>
  <si>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</si>
  <si>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</si>
  <si>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</si>
  <si>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</si>
  <si>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</si>
  <si>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</si>
  <si>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</si>
  <si>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</si>
  <si>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</si>
  <si>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</si>
  <si>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</si>
  <si>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</si>
  <si>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</si>
  <si>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</si>
  <si>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</si>
  <si>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</si>
  <si>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</si>
  <si>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</si>
  <si>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</si>
  <si>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</si>
  <si>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</si>
  <si>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</si>
  <si>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</si>
  <si>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</si>
  <si>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</si>
  <si>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</si>
  <si>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</si>
  <si>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</si>
  <si>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</si>
  <si>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</si>
  <si>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</si>
  <si>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</si>
  <si>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</si>
  <si>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</si>
  <si>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</si>
  <si>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</si>
  <si>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</si>
  <si>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</si>
  <si>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</si>
  <si>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</si>
  <si>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</si>
  <si>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</si>
  <si>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</si>
  <si>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</si>
  <si>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</si>
  <si>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</si>
  <si>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</si>
  <si>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</si>
  <si>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</si>
  <si>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</si>
  <si>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</si>
  <si>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</si>
  <si>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</si>
  <si>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</si>
  <si>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</si>
  <si>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</si>
  <si>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</si>
  <si>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</si>
  <si>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</si>
  <si>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</si>
  <si>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</si>
  <si>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</si>
  <si>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</si>
  <si>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</si>
  <si>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</si>
  <si>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</si>
  <si>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</si>
  <si>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</si>
  <si>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</si>
  <si>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</si>
  <si>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</si>
  <si>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</si>
  <si>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RamÃ³n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</si>
  <si>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</si>
  <si>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</si>
  <si>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</si>
  <si>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</si>
  <si>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</si>
  <si>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</si>
  <si>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</si>
  <si>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</si>
  <si>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</si>
  <si>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</si>
  <si>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</si>
  <si>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</si>
  <si>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</si>
  <si>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</si>
  <si>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</si>
  <si>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</si>
  <si>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</si>
  <si>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</si>
  <si>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</si>
  <si>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</si>
  <si>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</si>
  <si>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</si>
  <si>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</si>
  <si>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</si>
  <si>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</si>
  <si>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</si>
  <si>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SebastiÃ¡n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</si>
  <si>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</si>
  <si>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</si>
  <si>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</si>
  <si>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</si>
  <si>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</si>
  <si>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</si>
  <si>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</si>
  <si>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</si>
  <si>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</si>
  <si>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</si>
  <si>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</si>
  <si>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</si>
  <si>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</si>
  <si>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</si>
  <si>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</si>
  <si>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</si>
  <si>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</si>
  <si>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</si>
  <si>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</si>
  <si>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</si>
  <si>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</si>
  <si>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</si>
  <si>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</si>
  <si>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</si>
  <si>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</si>
  <si>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</si>
  <si>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</si>
  <si>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</si>
  <si>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</si>
  <si>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</si>
  <si>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</si>
  <si>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</si>
  <si>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</si>
  <si>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</si>
  <si>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</si>
  <si>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</si>
  <si>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</si>
  <si>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</si>
  <si>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</si>
  <si>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</si>
  <si>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</si>
  <si>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</si>
  <si>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</si>
  <si>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</si>
  <si>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</si>
  <si>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</si>
  <si>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</si>
  <si>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</si>
  <si>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</si>
  <si>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QuiÃ©n te cantarÃ¡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</si>
  <si>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</si>
  <si>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</si>
  <si>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</si>
  <si>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</si>
  <si>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</si>
  <si>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</si>
  <si>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</si>
  <si>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</si>
  <si>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</si>
  <si>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</si>
  <si>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</si>
  <si>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</si>
  <si>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</si>
  <si>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</si>
  <si>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</si>
  <si>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</si>
  <si>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</si>
  <si>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</si>
  <si>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</si>
  <si>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</si>
  <si>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</si>
  <si>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</si>
  <si>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</si>
  <si>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</si>
  <si>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</si>
  <si>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</si>
  <si>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</si>
  <si>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</si>
  <si>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</si>
  <si>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</si>
  <si>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</si>
  <si>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</si>
  <si>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</si>
  <si>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</si>
  <si>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</si>
  <si>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</si>
  <si>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</si>
  <si>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</si>
  <si>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</si>
  <si>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</si>
  <si>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</si>
  <si>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</si>
  <si>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</si>
  <si>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</si>
  <si>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</si>
  <si>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</si>
  <si>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</si>
  <si>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</si>
  <si>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</si>
  <si>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</si>
  <si>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</si>
  <si>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</si>
  <si>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BÃ¶hm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</si>
  <si>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</si>
  <si>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</si>
  <si>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</si>
  <si>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</si>
  <si>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</si>
  <si>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</si>
  <si>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</si>
  <si>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</si>
  <si>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GonzÃ¡lez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</si>
  <si>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</si>
  <si>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</si>
  <si>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</si>
  <si>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</si>
  <si>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</si>
  <si>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</si>
  <si>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</si>
  <si>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</si>
  <si>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</si>
  <si>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</si>
  <si>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</si>
  <si>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</si>
  <si>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</si>
  <si>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</si>
  <si>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</si>
  <si>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</si>
  <si>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</si>
  <si>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</si>
  <si>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</si>
  <si>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</si>
  <si>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</si>
  <si>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</si>
  <si>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</si>
  <si>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</si>
  <si>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</si>
  <si>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</si>
  <si>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</si>
  <si>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</si>
  <si>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</si>
  <si>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</si>
  <si>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</si>
  <si>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</si>
  <si>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</si>
  <si>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</si>
  <si>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</si>
  <si>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</si>
  <si>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</si>
  <si>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</si>
  <si>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</si>
  <si>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</si>
  <si>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</si>
  <si>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</si>
  <si>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</si>
  <si>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</si>
  <si>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</si>
  <si>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</si>
  <si>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</si>
  <si>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</si>
  <si>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</si>
  <si>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StÃ¶lzl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</si>
  <si>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</si>
  <si>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</si>
  <si>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</si>
  <si>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</si>
  <si>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</si>
  <si>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</si>
  <si>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</si>
  <si>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</si>
  <si>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</si>
  <si>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</si>
  <si>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</si>
  <si>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</si>
  <si>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</si>
  <si>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</si>
  <si>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</si>
  <si>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</si>
  <si>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</si>
  <si>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</si>
  <si>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</si>
  <si>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</si>
  <si>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</si>
  <si>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</si>
  <si>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</si>
  <si>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</si>
  <si>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</si>
  <si>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</si>
  <si>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</si>
  <si>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</si>
  <si>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</si>
  <si>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</si>
  <si>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BeyoncÃ©</t>
  </si>
  <si>
    <t>BeyoncÃ©,Ed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</si>
  <si>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</si>
  <si>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</si>
  <si>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</si>
  <si>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</si>
  <si>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</si>
  <si>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</si>
  <si>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MichÃ¨le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</si>
  <si>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</si>
  <si>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</si>
  <si>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</si>
  <si>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</si>
  <si>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</si>
  <si>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</si>
  <si>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PokÃ©mon the Movie: The Power of Us</t>
  </si>
  <si>
    <t>Tetsuo Yajima</t>
  </si>
  <si>
    <t>Animation,Action,Adventure,Family,Fantasy</t>
  </si>
  <si>
    <t>Chronicle of an Escape</t>
  </si>
  <si>
    <t>Israel AdriÃ¡n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</si>
  <si>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</si>
  <si>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</si>
  <si>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</si>
  <si>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</si>
  <si>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</si>
  <si>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</si>
  <si>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</si>
  <si>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</si>
  <si>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</si>
  <si>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</si>
  <si>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</si>
  <si>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</si>
  <si>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</si>
  <si>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</si>
  <si>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</si>
  <si>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</si>
  <si>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</si>
  <si>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</si>
  <si>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</si>
  <si>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</si>
  <si>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</si>
  <si>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</si>
  <si>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</si>
  <si>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</si>
  <si>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</si>
  <si>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</si>
  <si>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</si>
  <si>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</si>
  <si>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</si>
  <si>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</si>
  <si>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</si>
  <si>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</si>
  <si>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</si>
  <si>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</si>
  <si>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</si>
  <si>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</si>
  <si>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</si>
  <si>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</si>
  <si>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</si>
  <si>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</si>
  <si>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</si>
  <si>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</si>
  <si>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</si>
  <si>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</si>
  <si>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</si>
  <si>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</si>
  <si>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</si>
  <si>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Ãlex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</si>
  <si>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</si>
  <si>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</si>
  <si>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</si>
  <si>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</si>
  <si>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</si>
  <si>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</si>
  <si>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</si>
  <si>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</si>
  <si>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</si>
  <si>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</si>
  <si>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</si>
  <si>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</si>
  <si>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</si>
  <si>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</si>
  <si>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</si>
  <si>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</si>
  <si>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</si>
  <si>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Erdogan,Ã–mer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</si>
  <si>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</si>
  <si>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</si>
  <si>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</si>
  <si>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</si>
  <si>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</si>
  <si>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</si>
  <si>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</si>
  <si>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</si>
  <si>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</si>
  <si>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</si>
  <si>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</si>
  <si>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</si>
  <si>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</si>
  <si>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</si>
  <si>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</si>
  <si>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</si>
  <si>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</si>
  <si>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</si>
  <si>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</si>
  <si>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</si>
  <si>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</si>
  <si>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</si>
  <si>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</si>
  <si>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</si>
  <si>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</si>
  <si>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</si>
  <si>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</si>
  <si>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</si>
  <si>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</si>
  <si>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</si>
  <si>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</si>
  <si>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</si>
  <si>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</si>
  <si>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</si>
  <si>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</si>
  <si>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</si>
  <si>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</si>
  <si>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</si>
  <si>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</si>
  <si>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</si>
  <si>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</si>
  <si>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</si>
  <si>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</si>
  <si>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</si>
  <si>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</si>
  <si>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</si>
  <si>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</si>
  <si>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</si>
  <si>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</si>
  <si>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</si>
  <si>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</si>
  <si>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</si>
  <si>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</si>
  <si>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</si>
  <si>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</si>
  <si>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</si>
  <si>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</si>
  <si>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</si>
  <si>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</si>
  <si>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</si>
  <si>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</si>
  <si>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</si>
  <si>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</si>
  <si>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</si>
  <si>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</si>
  <si>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</si>
  <si>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</si>
  <si>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</si>
  <si>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</si>
  <si>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</si>
  <si>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</si>
  <si>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</si>
  <si>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</si>
  <si>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</si>
  <si>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</si>
  <si>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</si>
  <si>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</si>
  <si>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</si>
  <si>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</si>
  <si>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</si>
  <si>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</si>
  <si>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</si>
  <si>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</si>
  <si>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</si>
  <si>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</si>
  <si>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</si>
  <si>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</si>
  <si>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</si>
  <si>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</si>
  <si>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</si>
  <si>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</si>
  <si>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</si>
  <si>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</si>
  <si>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</si>
  <si>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</si>
  <si>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</si>
  <si>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JoffÃ©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</si>
  <si>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</si>
  <si>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</si>
  <si>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</si>
  <si>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</si>
  <si>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</si>
  <si>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</si>
  <si>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</si>
  <si>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</si>
  <si>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</si>
  <si>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</si>
  <si>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</si>
  <si>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</si>
  <si>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</si>
  <si>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</si>
  <si>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</si>
  <si>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</si>
  <si>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</si>
  <si>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</si>
  <si>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</si>
  <si>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</si>
  <si>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</si>
  <si>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</si>
  <si>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</si>
  <si>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</si>
  <si>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</si>
  <si>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</si>
  <si>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</si>
  <si>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</si>
  <si>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</si>
  <si>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</si>
  <si>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</si>
  <si>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</si>
  <si>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</si>
  <si>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</si>
  <si>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</si>
  <si>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</si>
  <si>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</si>
  <si>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</si>
  <si>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</si>
  <si>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</si>
  <si>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</si>
  <si>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</si>
  <si>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</si>
  <si>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</si>
  <si>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</si>
  <si>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</si>
  <si>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</si>
  <si>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</si>
  <si>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</si>
  <si>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</si>
  <si>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</si>
  <si>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SÃ³lo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</si>
  <si>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</si>
  <si>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</si>
  <si>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</si>
  <si>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</si>
  <si>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</si>
  <si>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</si>
  <si>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</si>
  <si>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</si>
  <si>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</si>
  <si>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</si>
  <si>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</si>
  <si>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IbÃ¡Ã±ez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</si>
  <si>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</si>
  <si>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</si>
  <si>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</si>
  <si>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</si>
  <si>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</si>
  <si>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</si>
  <si>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</si>
  <si>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</si>
  <si>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</si>
  <si>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</si>
  <si>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</si>
  <si>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</si>
  <si>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</si>
  <si>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</si>
  <si>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</si>
  <si>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</si>
  <si>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</si>
  <si>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</si>
  <si>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</si>
  <si>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GalvÃ¡n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</si>
  <si>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</si>
  <si>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</si>
  <si>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</si>
  <si>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</si>
  <si>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</si>
  <si>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</si>
  <si>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</si>
  <si>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</si>
  <si>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</si>
  <si>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</si>
  <si>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</si>
  <si>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</si>
  <si>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</si>
  <si>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</si>
  <si>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</si>
  <si>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</si>
  <si>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</si>
  <si>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</si>
  <si>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</si>
  <si>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</si>
  <si>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</si>
  <si>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</si>
  <si>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</si>
  <si>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</si>
  <si>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</si>
  <si>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</si>
  <si>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</si>
  <si>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</si>
  <si>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</si>
  <si>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</si>
  <si>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</si>
  <si>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</si>
  <si>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</si>
  <si>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</si>
  <si>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</si>
  <si>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</si>
  <si>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</si>
  <si>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</si>
  <si>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</si>
  <si>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</si>
  <si>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</si>
  <si>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</si>
  <si>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</si>
  <si>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</si>
  <si>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</si>
  <si>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</si>
  <si>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</si>
  <si>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</si>
  <si>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</si>
  <si>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</si>
  <si>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</si>
  <si>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</si>
  <si>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</si>
  <si>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</si>
  <si>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</si>
  <si>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</si>
  <si>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</si>
  <si>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</si>
  <si>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</si>
  <si>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</si>
  <si>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</si>
  <si>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</si>
  <si>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</si>
  <si>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</si>
  <si>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</si>
  <si>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</si>
  <si>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</si>
  <si>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</si>
  <si>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</si>
  <si>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</si>
  <si>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</si>
  <si>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</si>
  <si>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</si>
  <si>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</si>
  <si>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</si>
  <si>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</si>
  <si>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</si>
  <si>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</si>
  <si>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</si>
  <si>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</si>
  <si>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</si>
  <si>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</si>
  <si>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</si>
  <si>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</si>
  <si>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</si>
  <si>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</si>
  <si>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</si>
  <si>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</si>
  <si>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</si>
  <si>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</si>
  <si>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</si>
  <si>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</si>
  <si>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</si>
  <si>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</si>
  <si>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</si>
  <si>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</si>
  <si>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</si>
  <si>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</si>
  <si>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</si>
  <si>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</si>
  <si>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</si>
  <si>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</si>
  <si>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</si>
  <si>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</si>
  <si>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</si>
  <si>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</si>
  <si>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</si>
  <si>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</si>
  <si>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</si>
  <si>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</si>
  <si>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</si>
  <si>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</si>
  <si>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</si>
  <si>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</si>
  <si>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</si>
  <si>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</si>
  <si>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</si>
  <si>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</si>
  <si>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</si>
  <si>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</si>
  <si>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</si>
  <si>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</si>
  <si>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</si>
  <si>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</si>
  <si>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</si>
  <si>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</si>
  <si>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</si>
  <si>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</si>
  <si>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</si>
  <si>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</si>
  <si>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</si>
  <si>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</si>
  <si>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</si>
  <si>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</si>
  <si>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</si>
  <si>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</si>
  <si>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</si>
  <si>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</si>
  <si>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</si>
  <si>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</si>
  <si>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</si>
  <si>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</si>
  <si>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</si>
  <si>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</si>
  <si>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</si>
  <si>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</si>
  <si>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</si>
  <si>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</si>
  <si>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</si>
  <si>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</si>
  <si>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</si>
  <si>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</si>
  <si>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</si>
  <si>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</si>
  <si>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</si>
  <si>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</si>
  <si>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</si>
  <si>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</si>
  <si>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</si>
  <si>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</si>
  <si>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</si>
  <si>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</si>
  <si>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</si>
  <si>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</si>
  <si>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</si>
  <si>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</si>
  <si>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</si>
  <si>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</si>
  <si>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</si>
  <si>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</si>
  <si>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</si>
  <si>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</si>
  <si>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</si>
  <si>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</si>
  <si>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</si>
  <si>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</si>
  <si>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</si>
  <si>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</si>
  <si>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</si>
  <si>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</si>
  <si>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</si>
  <si>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</si>
  <si>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</si>
  <si>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</si>
  <si>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</si>
  <si>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</si>
  <si>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KikÃ© MaÃ­llo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</si>
  <si>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</si>
  <si>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</si>
  <si>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</si>
  <si>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</si>
  <si>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</si>
  <si>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</si>
  <si>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</si>
  <si>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</si>
  <si>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</si>
  <si>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</si>
  <si>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</si>
  <si>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</si>
  <si>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</si>
  <si>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</si>
  <si>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</si>
  <si>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</si>
  <si>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</si>
  <si>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</si>
  <si>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</si>
  <si>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</si>
  <si>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</si>
  <si>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</si>
  <si>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</si>
  <si>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</si>
  <si>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</si>
  <si>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</si>
  <si>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</si>
  <si>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</si>
  <si>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</si>
  <si>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</si>
  <si>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</si>
  <si>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</si>
  <si>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</si>
  <si>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</si>
  <si>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</si>
  <si>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</si>
  <si>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</si>
  <si>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</si>
  <si>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</si>
  <si>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</si>
  <si>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</si>
  <si>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</si>
  <si>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</si>
  <si>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</si>
  <si>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</si>
  <si>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</si>
  <si>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</si>
  <si>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</si>
  <si>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</si>
  <si>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</si>
  <si>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</si>
  <si>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Hepburn,Elle-MÃ¡ijÃ¡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</si>
  <si>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</si>
  <si>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</si>
  <si>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</si>
  <si>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</si>
  <si>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</si>
  <si>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</si>
  <si>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</si>
  <si>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</si>
  <si>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</si>
  <si>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</si>
  <si>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</si>
  <si>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</si>
  <si>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</si>
  <si>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</si>
  <si>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PokÃ©mon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</si>
  <si>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</si>
  <si>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</si>
  <si>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</si>
  <si>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</si>
  <si>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</si>
  <si>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</si>
  <si>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</si>
  <si>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</si>
  <si>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</si>
  <si>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</si>
  <si>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</si>
  <si>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</si>
  <si>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</si>
  <si>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</si>
  <si>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</si>
  <si>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</si>
  <si>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</si>
  <si>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</si>
  <si>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</si>
  <si>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</si>
  <si>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</si>
  <si>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</si>
  <si>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</si>
  <si>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</si>
  <si>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</si>
  <si>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</si>
  <si>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</si>
  <si>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</si>
  <si>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</si>
  <si>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</si>
  <si>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</si>
  <si>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</si>
  <si>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</si>
  <si>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</si>
  <si>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</si>
  <si>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</si>
  <si>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HallstrÃ¶m,Joe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</si>
  <si>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</si>
  <si>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</si>
  <si>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</si>
  <si>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</si>
  <si>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</si>
  <si>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</si>
  <si>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</si>
  <si>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</si>
  <si>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</si>
  <si>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</si>
  <si>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</si>
  <si>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</si>
  <si>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</si>
  <si>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</si>
  <si>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</si>
  <si>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</si>
  <si>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</si>
  <si>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</si>
  <si>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</si>
  <si>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</si>
  <si>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</si>
  <si>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</si>
  <si>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</si>
  <si>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</si>
  <si>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</si>
  <si>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</si>
  <si>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</si>
  <si>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</si>
  <si>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</si>
  <si>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</si>
  <si>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</si>
  <si>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</si>
  <si>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</si>
  <si>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</si>
  <si>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</si>
  <si>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</si>
  <si>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</si>
  <si>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</si>
  <si>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</si>
  <si>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</si>
  <si>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</si>
  <si>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</si>
  <si>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</si>
  <si>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</si>
  <si>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</si>
  <si>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</si>
  <si>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</si>
  <si>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</si>
  <si>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</si>
  <si>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</si>
  <si>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</si>
  <si>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</si>
  <si>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</si>
  <si>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</si>
  <si>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</si>
  <si>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</si>
  <si>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</si>
  <si>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</si>
  <si>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</si>
  <si>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</si>
  <si>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</si>
  <si>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</si>
  <si>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</si>
  <si>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</si>
  <si>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</si>
  <si>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StÃ¶hr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</si>
  <si>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</si>
  <si>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</si>
  <si>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</si>
  <si>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</si>
  <si>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</si>
  <si>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</si>
  <si>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</si>
  <si>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</si>
  <si>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</si>
  <si>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</si>
  <si>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</si>
  <si>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</si>
  <si>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</si>
  <si>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</si>
  <si>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</si>
  <si>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</si>
  <si>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</si>
  <si>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</si>
  <si>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</si>
  <si>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</si>
  <si>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</si>
  <si>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</si>
  <si>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MÃ¡rquez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</si>
  <si>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</si>
  <si>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</si>
  <si>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</si>
  <si>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</si>
  <si>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</si>
  <si>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</si>
  <si>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</si>
  <si>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</si>
  <si>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</si>
  <si>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</si>
  <si>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</si>
  <si>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</si>
  <si>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</si>
  <si>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</si>
  <si>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</si>
  <si>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</si>
  <si>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</si>
  <si>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</si>
  <si>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</si>
  <si>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</si>
  <si>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</si>
  <si>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</si>
  <si>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</si>
  <si>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</si>
  <si>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</si>
  <si>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</si>
  <si>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</si>
  <si>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</si>
  <si>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</si>
  <si>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</si>
  <si>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</si>
  <si>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</si>
  <si>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</si>
  <si>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</si>
  <si>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</si>
  <si>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</si>
  <si>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</si>
  <si>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</si>
  <si>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</si>
  <si>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</si>
  <si>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</si>
  <si>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LÃ¼rsen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</si>
  <si>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</si>
  <si>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</si>
  <si>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</si>
  <si>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</si>
  <si>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</si>
  <si>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</si>
  <si>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</si>
  <si>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</si>
  <si>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</si>
  <si>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</si>
  <si>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</si>
  <si>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</si>
  <si>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</si>
  <si>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</si>
  <si>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</si>
  <si>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</si>
  <si>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</si>
  <si>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</si>
  <si>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SuperlÃ³pez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</si>
  <si>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</si>
  <si>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</si>
  <si>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</si>
  <si>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</si>
  <si>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</si>
  <si>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</si>
  <si>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</si>
  <si>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</si>
  <si>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</si>
  <si>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</si>
  <si>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</si>
  <si>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</si>
  <si>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</si>
  <si>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</si>
  <si>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</si>
  <si>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</si>
  <si>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</si>
  <si>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</si>
  <si>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</si>
  <si>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</si>
  <si>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</si>
  <si>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</si>
  <si>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</si>
  <si>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</si>
  <si>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</si>
  <si>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</si>
  <si>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</si>
  <si>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</si>
  <si>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</si>
  <si>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</si>
  <si>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</si>
  <si>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</si>
  <si>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</si>
  <si>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</si>
  <si>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</si>
  <si>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</si>
  <si>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</si>
  <si>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</si>
  <si>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</si>
  <si>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</si>
  <si>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</si>
  <si>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</si>
  <si>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</si>
  <si>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</si>
  <si>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</si>
  <si>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</si>
  <si>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</si>
  <si>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</si>
  <si>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</si>
  <si>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</si>
  <si>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</si>
  <si>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</si>
  <si>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</si>
  <si>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</si>
  <si>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</si>
  <si>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</si>
  <si>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</si>
  <si>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</si>
  <si>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</si>
  <si>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</si>
  <si>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</si>
  <si>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</si>
  <si>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</si>
  <si>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</si>
  <si>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</si>
  <si>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</si>
  <si>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</si>
  <si>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</si>
  <si>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</si>
  <si>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</si>
  <si>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</si>
  <si>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</si>
  <si>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</si>
  <si>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</si>
  <si>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</si>
  <si>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</si>
  <si>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</si>
  <si>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</si>
  <si>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</si>
  <si>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</si>
  <si>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</si>
  <si>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</si>
  <si>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</si>
  <si>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</si>
  <si>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</si>
  <si>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</si>
  <si>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</si>
  <si>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</si>
  <si>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</si>
  <si>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</si>
  <si>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</si>
  <si>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</si>
  <si>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</si>
  <si>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</si>
  <si>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</si>
  <si>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</si>
  <si>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</si>
  <si>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</si>
  <si>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</si>
  <si>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</si>
  <si>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</si>
  <si>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</si>
  <si>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</si>
  <si>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</si>
  <si>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</si>
  <si>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</si>
  <si>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</si>
  <si>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</si>
  <si>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</si>
  <si>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</si>
  <si>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</si>
  <si>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</si>
  <si>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</si>
  <si>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</si>
  <si>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</si>
  <si>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</si>
  <si>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</si>
  <si>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</si>
  <si>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</si>
  <si>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</si>
  <si>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</si>
  <si>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</si>
  <si>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</si>
  <si>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</si>
  <si>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</si>
  <si>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</si>
  <si>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</si>
  <si>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</si>
  <si>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</si>
  <si>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</si>
  <si>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</si>
  <si>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</si>
  <si>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</si>
  <si>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</si>
  <si>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</si>
  <si>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</si>
  <si>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</si>
  <si>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</si>
  <si>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</si>
  <si>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</si>
  <si>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</si>
  <si>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</si>
  <si>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</si>
  <si>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</si>
  <si>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</si>
  <si>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</si>
  <si>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</si>
  <si>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</si>
  <si>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</si>
  <si>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</si>
  <si>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</si>
  <si>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</si>
  <si>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</si>
  <si>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</si>
  <si>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</si>
  <si>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</si>
  <si>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</si>
  <si>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</si>
  <si>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</si>
  <si>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</si>
  <si>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</si>
  <si>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</si>
  <si>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</si>
  <si>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</si>
  <si>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</si>
  <si>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CÃ¼neyt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</si>
  <si>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</si>
  <si>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</si>
  <si>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</si>
  <si>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</si>
  <si>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</si>
  <si>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</si>
  <si>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</si>
  <si>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</si>
  <si>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</si>
  <si>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</si>
  <si>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</si>
  <si>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</si>
  <si>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</si>
  <si>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</si>
  <si>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</si>
  <si>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</si>
  <si>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</si>
  <si>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</si>
  <si>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</si>
  <si>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</si>
  <si>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</si>
  <si>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</si>
  <si>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</si>
  <si>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</si>
  <si>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</si>
  <si>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MartÃ­n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</si>
  <si>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</si>
  <si>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</si>
  <si>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</si>
  <si>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</si>
  <si>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</si>
  <si>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</si>
  <si>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</si>
  <si>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</si>
  <si>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</si>
  <si>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</si>
  <si>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RiÂ¢hie RiÂ¢h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</si>
  <si>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</si>
  <si>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</si>
  <si>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</si>
  <si>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</si>
  <si>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</si>
  <si>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</si>
  <si>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</si>
  <si>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</si>
  <si>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</si>
  <si>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LalibertÃ©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</si>
  <si>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</si>
  <si>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</si>
  <si>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</si>
  <si>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</si>
  <si>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</si>
  <si>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</si>
  <si>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</si>
  <si>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</si>
  <si>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</si>
  <si>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</si>
  <si>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</si>
  <si>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</si>
  <si>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</si>
  <si>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</si>
  <si>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</si>
  <si>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</si>
  <si>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</si>
  <si>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</si>
  <si>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</si>
  <si>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</si>
  <si>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</si>
  <si>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</si>
  <si>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</si>
  <si>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</si>
  <si>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</si>
  <si>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</si>
  <si>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</si>
  <si>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</si>
  <si>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</si>
  <si>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</si>
  <si>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</si>
  <si>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</si>
  <si>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</si>
  <si>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</si>
  <si>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</si>
  <si>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</si>
  <si>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</si>
  <si>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</si>
  <si>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</si>
  <si>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</si>
  <si>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</si>
  <si>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</si>
  <si>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</si>
  <si>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</si>
  <si>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</si>
  <si>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</si>
  <si>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</si>
  <si>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</si>
  <si>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</si>
  <si>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</si>
  <si>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</si>
  <si>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</si>
  <si>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</si>
  <si>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</si>
  <si>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</si>
  <si>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</si>
  <si>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</si>
  <si>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</si>
  <si>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</si>
  <si>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</si>
  <si>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</si>
  <si>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</si>
  <si>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</si>
  <si>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</si>
  <si>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</si>
  <si>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</si>
  <si>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</si>
  <si>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</si>
  <si>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</si>
  <si>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</si>
  <si>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</si>
  <si>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</si>
  <si>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</si>
  <si>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</si>
  <si>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</si>
  <si>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</si>
  <si>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</si>
  <si>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</si>
  <si>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</si>
  <si>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</si>
  <si>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</si>
  <si>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</si>
  <si>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</si>
  <si>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</si>
  <si>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</si>
  <si>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</si>
  <si>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</si>
  <si>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</si>
  <si>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</si>
  <si>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</si>
  <si>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</si>
  <si>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</si>
  <si>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</si>
  <si>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</si>
  <si>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</si>
  <si>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</si>
  <si>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</si>
  <si>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</si>
  <si>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</si>
  <si>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</si>
  <si>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</si>
  <si>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</si>
  <si>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</si>
  <si>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Ã–ztekin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</si>
  <si>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</si>
  <si>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</si>
  <si>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</si>
  <si>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</si>
  <si>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</si>
  <si>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</si>
  <si>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</si>
  <si>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</si>
  <si>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</si>
  <si>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</si>
  <si>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</si>
  <si>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</si>
  <si>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</si>
  <si>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</si>
  <si>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</si>
  <si>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</si>
  <si>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</si>
  <si>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</si>
  <si>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</si>
  <si>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</si>
  <si>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</si>
  <si>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</si>
  <si>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</si>
  <si>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</si>
  <si>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</si>
  <si>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BÃ©bÃ©'s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</si>
  <si>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</si>
  <si>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</si>
  <si>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</si>
  <si>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</si>
  <si>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</si>
  <si>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</si>
  <si>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</si>
  <si>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</si>
  <si>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KÃ¶lsch,Nicholas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</si>
  <si>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</si>
  <si>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</si>
  <si>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</si>
  <si>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</si>
  <si>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</si>
  <si>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</si>
  <si>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</si>
  <si>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</si>
  <si>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</si>
  <si>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</si>
  <si>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</si>
  <si>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</si>
  <si>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</si>
  <si>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</si>
  <si>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</si>
  <si>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</si>
  <si>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</si>
  <si>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</si>
  <si>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</si>
  <si>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</si>
  <si>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</si>
  <si>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</si>
  <si>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</si>
  <si>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</si>
  <si>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</si>
  <si>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</si>
  <si>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</si>
  <si>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</si>
  <si>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</si>
  <si>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</si>
  <si>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</si>
  <si>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</si>
  <si>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AlgÃ¼l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</si>
  <si>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</si>
  <si>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</si>
  <si>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</si>
  <si>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</si>
  <si>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</si>
  <si>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</si>
  <si>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MartÃ­n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</si>
  <si>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</si>
  <si>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</si>
  <si>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</si>
  <si>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</si>
  <si>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</si>
  <si>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</si>
  <si>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</si>
  <si>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</si>
  <si>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</si>
  <si>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</si>
  <si>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</si>
  <si>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</si>
  <si>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</si>
  <si>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</si>
  <si>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</si>
  <si>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</si>
  <si>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</si>
  <si>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</si>
  <si>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</si>
  <si>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</si>
  <si>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</si>
  <si>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</si>
  <si>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</si>
  <si>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</si>
  <si>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</si>
  <si>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</si>
  <si>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</si>
  <si>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</si>
  <si>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</si>
  <si>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</si>
  <si>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ElÃ©onore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</si>
  <si>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</si>
  <si>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</si>
  <si>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</si>
  <si>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</si>
  <si>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</si>
  <si>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</si>
  <si>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</si>
  <si>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</si>
  <si>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YucatÃ¡n</t>
  </si>
  <si>
    <t>Daniel MonzÃ³n</t>
  </si>
  <si>
    <t>Spanish,Polish</t>
  </si>
  <si>
    <t>Trespass Against Us</t>
  </si>
  <si>
    <t>Adam Smith</t>
  </si>
  <si>
    <t>The Last Summer</t>
  </si>
  <si>
    <t>William Bindley</t>
  </si>
  <si>
    <t>Sinister 2</t>
  </si>
  <si>
    <t>CiarÃ¡n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</si>
  <si>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</si>
  <si>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</si>
  <si>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</si>
  <si>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</si>
  <si>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</si>
  <si>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</si>
  <si>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</si>
  <si>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</si>
  <si>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</si>
  <si>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</si>
  <si>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</si>
  <si>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</si>
  <si>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</si>
  <si>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</si>
  <si>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</si>
  <si>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</si>
  <si>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</si>
  <si>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Ãngel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</si>
  <si>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</si>
  <si>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</si>
  <si>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</si>
  <si>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</si>
  <si>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</si>
  <si>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</si>
  <si>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</si>
  <si>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</si>
  <si>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</si>
  <si>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</si>
  <si>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</si>
  <si>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</si>
  <si>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</si>
  <si>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</si>
  <si>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</si>
  <si>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</si>
  <si>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</si>
  <si>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</si>
  <si>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</si>
  <si>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</si>
  <si>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</si>
  <si>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</si>
  <si>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</si>
  <si>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</si>
  <si>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</si>
  <si>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</si>
  <si>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</si>
  <si>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</si>
  <si>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</si>
  <si>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</si>
  <si>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</si>
  <si>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</si>
  <si>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</si>
  <si>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</si>
  <si>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</si>
  <si>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</si>
  <si>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</si>
  <si>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</si>
  <si>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</si>
  <si>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</si>
  <si>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</si>
  <si>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</si>
  <si>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</si>
  <si>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</si>
  <si>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</si>
  <si>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</si>
  <si>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</si>
  <si>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</si>
  <si>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</si>
  <si>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</si>
  <si>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</si>
  <si>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</si>
  <si>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</si>
  <si>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RibiÃ¨re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</si>
  <si>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</si>
  <si>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</si>
  <si>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</si>
  <si>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</si>
  <si>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</si>
  <si>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</si>
  <si>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</si>
  <si>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</si>
  <si>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</si>
  <si>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</si>
  <si>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</si>
  <si>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</si>
  <si>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</si>
  <si>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</si>
  <si>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</si>
  <si>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</si>
  <si>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</si>
  <si>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</si>
  <si>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</si>
  <si>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</si>
  <si>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</si>
  <si>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</si>
  <si>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</si>
  <si>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</si>
  <si>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</si>
  <si>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</si>
  <si>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</si>
  <si>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</si>
  <si>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</si>
  <si>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</si>
  <si>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</si>
  <si>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</si>
  <si>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</si>
  <si>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</si>
  <si>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</si>
  <si>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</si>
  <si>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</si>
  <si>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</si>
  <si>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</si>
  <si>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</si>
  <si>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</si>
  <si>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</si>
  <si>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</si>
  <si>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</si>
  <si>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</si>
  <si>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</si>
  <si>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</si>
  <si>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</si>
  <si>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</si>
  <si>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</si>
  <si>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</si>
  <si>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</si>
  <si>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LÃ³pez-Gallego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</si>
  <si>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</si>
  <si>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</si>
  <si>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</si>
  <si>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</si>
  <si>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</si>
  <si>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</si>
  <si>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</si>
  <si>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</si>
  <si>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</si>
  <si>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</si>
  <si>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</si>
  <si>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</si>
  <si>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</si>
  <si>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</si>
  <si>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</si>
  <si>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</si>
  <si>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</si>
  <si>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</si>
  <si>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</si>
  <si>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</si>
  <si>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</si>
  <si>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</si>
  <si>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</si>
  <si>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</si>
  <si>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</si>
  <si>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</si>
  <si>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</si>
  <si>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</si>
  <si>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</si>
  <si>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</si>
  <si>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</si>
  <si>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</si>
  <si>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</si>
  <si>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</si>
  <si>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CavayÃ©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</si>
  <si>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</si>
  <si>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</si>
  <si>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</si>
  <si>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</si>
  <si>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</si>
  <si>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</si>
  <si>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</si>
  <si>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</si>
  <si>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</si>
  <si>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</si>
  <si>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</si>
  <si>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</si>
  <si>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</si>
  <si>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</si>
  <si>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</si>
  <si>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</si>
  <si>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</si>
  <si>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</si>
  <si>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</si>
  <si>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</si>
  <si>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</si>
  <si>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</si>
  <si>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</si>
  <si>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</si>
  <si>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</si>
  <si>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</si>
  <si>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</si>
  <si>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</si>
  <si>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</si>
  <si>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</si>
  <si>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</si>
  <si>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</si>
  <si>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</si>
  <si>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</si>
  <si>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</si>
  <si>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</si>
  <si>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</si>
  <si>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</si>
  <si>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</si>
  <si>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</si>
  <si>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</si>
  <si>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</si>
  <si>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</si>
  <si>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</si>
  <si>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</si>
  <si>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</si>
  <si>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</si>
  <si>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</si>
  <si>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</si>
  <si>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</si>
  <si>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</si>
  <si>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</si>
  <si>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</si>
  <si>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</si>
  <si>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</si>
  <si>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</si>
  <si>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</si>
  <si>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</si>
  <si>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</si>
  <si>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</si>
  <si>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</si>
  <si>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</si>
  <si>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</si>
  <si>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</si>
  <si>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</si>
  <si>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</si>
  <si>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</si>
  <si>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</si>
  <si>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</si>
  <si>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</si>
  <si>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</si>
  <si>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</si>
  <si>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</si>
  <si>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</si>
  <si>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Ã…kerlund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</si>
  <si>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</si>
  <si>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</si>
  <si>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</si>
  <si>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</si>
  <si>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</si>
  <si>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</si>
  <si>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</si>
  <si>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</si>
  <si>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</si>
  <si>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</si>
  <si>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</si>
  <si>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</si>
  <si>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</si>
  <si>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</si>
  <si>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</si>
  <si>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</si>
  <si>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</si>
  <si>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</si>
  <si>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</si>
  <si>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</si>
  <si>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</si>
  <si>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</si>
  <si>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</si>
  <si>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</si>
  <si>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</si>
  <si>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</si>
  <si>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</si>
  <si>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</si>
  <si>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</si>
  <si>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</si>
  <si>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</si>
  <si>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</si>
  <si>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</si>
  <si>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</si>
  <si>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</si>
  <si>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</si>
  <si>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</si>
  <si>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</si>
  <si>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</si>
  <si>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</si>
  <si>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</si>
  <si>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</si>
  <si>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</si>
  <si>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</si>
  <si>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</si>
  <si>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</si>
  <si>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</si>
  <si>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</si>
  <si>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</si>
  <si>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</si>
  <si>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</si>
  <si>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</si>
  <si>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</si>
  <si>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</si>
  <si>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</si>
  <si>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</si>
  <si>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</si>
  <si>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</si>
  <si>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</si>
  <si>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</si>
  <si>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</si>
  <si>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</si>
  <si>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</si>
  <si>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</si>
  <si>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</si>
  <si>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</si>
  <si>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</si>
  <si>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</si>
  <si>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</si>
  <si>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</si>
  <si>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</si>
  <si>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</si>
  <si>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</si>
  <si>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</si>
  <si>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</si>
  <si>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</si>
  <si>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</si>
  <si>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</si>
  <si>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</si>
  <si>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</si>
  <si>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</si>
  <si>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</si>
  <si>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</si>
  <si>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</si>
  <si>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</si>
  <si>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</si>
  <si>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</si>
  <si>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</si>
  <si>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</si>
  <si>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</si>
  <si>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</si>
  <si>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</si>
  <si>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</si>
  <si>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</si>
  <si>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</si>
  <si>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</si>
  <si>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</si>
  <si>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</si>
  <si>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</si>
  <si>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</si>
  <si>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</si>
  <si>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</si>
  <si>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</si>
  <si>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</si>
  <si>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</si>
  <si>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</si>
  <si>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</si>
  <si>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</si>
  <si>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</si>
  <si>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</si>
  <si>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</si>
  <si>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</si>
  <si>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</si>
  <si>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</si>
  <si>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</si>
  <si>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</si>
  <si>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</si>
  <si>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</si>
  <si>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</si>
  <si>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</si>
  <si>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</si>
  <si>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</si>
  <si>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</si>
  <si>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</si>
  <si>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</si>
  <si>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</si>
  <si>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</si>
  <si>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</si>
  <si>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</si>
  <si>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</si>
  <si>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</si>
  <si>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</si>
  <si>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</si>
  <si>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</si>
  <si>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</si>
  <si>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</si>
  <si>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</si>
  <si>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</si>
  <si>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</si>
  <si>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</si>
  <si>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</si>
  <si>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Seshita,KÃ´bun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</si>
  <si>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</si>
  <si>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</si>
  <si>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</si>
  <si>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</si>
  <si>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</si>
  <si>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</si>
  <si>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</si>
  <si>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</si>
  <si>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</si>
  <si>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</si>
  <si>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</si>
  <si>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</si>
  <si>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</si>
  <si>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</si>
  <si>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</si>
  <si>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</si>
  <si>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</si>
  <si>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</si>
  <si>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</si>
  <si>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</si>
  <si>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</si>
  <si>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</si>
  <si>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</si>
  <si>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</si>
  <si>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</si>
  <si>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</si>
  <si>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RaÃºl ArÃ©valo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</si>
  <si>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</si>
  <si>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</si>
  <si>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</si>
  <si>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</si>
  <si>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</si>
  <si>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</si>
  <si>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</si>
  <si>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</si>
  <si>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</si>
  <si>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</si>
  <si>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</si>
  <si>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</si>
  <si>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</si>
  <si>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</si>
  <si>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</si>
  <si>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</si>
  <si>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</si>
  <si>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</si>
  <si>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</si>
  <si>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</si>
  <si>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</si>
  <si>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</si>
  <si>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</si>
  <si>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</si>
  <si>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</si>
  <si>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</si>
  <si>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</si>
  <si>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</si>
  <si>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</si>
  <si>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</si>
  <si>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</si>
  <si>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</si>
  <si>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</si>
  <si>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</si>
  <si>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</si>
  <si>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</si>
  <si>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</si>
  <si>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</si>
  <si>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</si>
  <si>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</si>
  <si>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</si>
  <si>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</si>
  <si>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</si>
  <si>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</si>
  <si>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</si>
  <si>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</si>
  <si>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</si>
  <si>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</si>
  <si>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</si>
  <si>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</si>
  <si>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</si>
  <si>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Ä°ÅŸler: Sazan SarmalÄ±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</si>
  <si>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</si>
  <si>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</si>
  <si>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</si>
  <si>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</si>
  <si>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</si>
  <si>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</si>
  <si>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</si>
  <si>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MartÃ­n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</si>
  <si>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</si>
  <si>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</si>
  <si>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</si>
  <si>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</si>
  <si>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</si>
  <si>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</si>
  <si>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</si>
  <si>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</si>
  <si>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</si>
  <si>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</si>
  <si>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</si>
  <si>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</si>
  <si>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</si>
  <si>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</si>
  <si>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</si>
  <si>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RaÃºl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</si>
  <si>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</si>
  <si>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</si>
  <si>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</si>
  <si>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</si>
  <si>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</si>
  <si>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</si>
  <si>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</si>
  <si>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PokÃ©mon: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</si>
  <si>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</si>
  <si>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</si>
  <si>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</si>
  <si>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</si>
  <si>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</si>
  <si>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</si>
  <si>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</si>
  <si>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</si>
  <si>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</si>
  <si>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</si>
  <si>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</si>
  <si>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</si>
  <si>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</si>
  <si>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</si>
  <si>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</si>
  <si>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</si>
  <si>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</si>
  <si>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</si>
  <si>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</si>
  <si>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</si>
  <si>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</si>
  <si>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</si>
  <si>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</si>
  <si>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</si>
  <si>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</si>
  <si>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</si>
  <si>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</si>
  <si>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</si>
  <si>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</si>
  <si>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</si>
  <si>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</si>
  <si>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EniÅŸte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</si>
  <si>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</si>
  <si>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</si>
  <si>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</si>
  <si>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</si>
  <si>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</si>
  <si>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</si>
  <si>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</si>
  <si>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</si>
  <si>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</si>
  <si>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</si>
  <si>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</si>
  <si>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</si>
  <si>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</si>
  <si>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</si>
  <si>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</si>
  <si>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</si>
  <si>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</si>
  <si>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</si>
  <si>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</si>
  <si>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</si>
  <si>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</si>
  <si>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</si>
  <si>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</si>
  <si>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å®¡æ­»å®˜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</si>
  <si>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</si>
  <si>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</si>
  <si>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</si>
  <si>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</si>
  <si>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</si>
  <si>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</si>
  <si>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</si>
  <si>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</si>
  <si>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</si>
  <si>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</si>
  <si>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</si>
  <si>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</si>
  <si>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</si>
  <si>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</si>
  <si>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</si>
  <si>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</si>
  <si>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</si>
  <si>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</si>
  <si>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</si>
  <si>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</si>
  <si>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</si>
  <si>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</si>
  <si>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</si>
  <si>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</si>
  <si>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</si>
  <si>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</si>
  <si>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</si>
  <si>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Ã‡arpmasÄ±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</si>
  <si>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</si>
  <si>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</si>
  <si>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</si>
  <si>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</si>
  <si>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</si>
  <si>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</si>
  <si>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</si>
  <si>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</si>
  <si>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</si>
  <si>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</si>
  <si>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</si>
  <si>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</si>
  <si>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</si>
  <si>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</si>
  <si>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</si>
  <si>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</si>
  <si>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</si>
  <si>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</si>
  <si>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</si>
  <si>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</si>
  <si>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</si>
  <si>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</si>
  <si>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</si>
  <si>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</si>
  <si>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</si>
  <si>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</si>
  <si>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</si>
  <si>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</si>
  <si>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</si>
  <si>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</si>
  <si>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</si>
  <si>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</si>
  <si>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</si>
  <si>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</si>
  <si>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</si>
  <si>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</si>
  <si>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</si>
  <si>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</si>
  <si>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</si>
  <si>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</si>
  <si>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</si>
  <si>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</si>
  <si>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</si>
  <si>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</si>
  <si>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</si>
  <si>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</si>
  <si>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</si>
  <si>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</si>
  <si>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</si>
  <si>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</si>
  <si>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</si>
  <si>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</si>
  <si>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</si>
  <si>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</si>
  <si>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</si>
  <si>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</si>
  <si>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</si>
  <si>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</si>
  <si>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</si>
  <si>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</si>
  <si>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</si>
  <si>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</si>
  <si>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</si>
  <si>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</si>
  <si>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</si>
  <si>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</si>
  <si>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</si>
  <si>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</si>
  <si>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</si>
  <si>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</si>
  <si>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</si>
  <si>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</si>
  <si>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</si>
  <si>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</si>
  <si>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</si>
  <si>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</si>
  <si>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</si>
  <si>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</si>
  <si>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</si>
  <si>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</si>
  <si>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</si>
  <si>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</si>
  <si>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</si>
  <si>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</si>
  <si>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</si>
  <si>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</si>
  <si>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</si>
  <si>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</si>
  <si>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</si>
  <si>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</si>
  <si>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</si>
  <si>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</si>
  <si>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</si>
  <si>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</si>
  <si>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</si>
  <si>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</si>
  <si>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</si>
  <si>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</si>
  <si>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</si>
  <si>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</si>
  <si>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</si>
  <si>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</si>
  <si>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</si>
  <si>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</si>
  <si>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</si>
  <si>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</si>
  <si>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</si>
  <si>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</si>
  <si>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</si>
  <si>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</si>
  <si>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</si>
  <si>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</si>
  <si>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</si>
  <si>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</si>
  <si>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</si>
  <si>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</si>
  <si>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</si>
  <si>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</si>
  <si>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</si>
  <si>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</si>
  <si>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</si>
  <si>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</si>
  <si>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</si>
  <si>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</si>
  <si>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</si>
  <si>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</si>
  <si>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</si>
  <si>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</si>
  <si>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</si>
  <si>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</si>
  <si>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</si>
  <si>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</si>
  <si>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</si>
  <si>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</si>
  <si>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</si>
  <si>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</si>
  <si>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</si>
  <si>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</si>
  <si>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</si>
  <si>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</si>
  <si>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</si>
  <si>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</si>
  <si>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</si>
  <si>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</si>
  <si>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</si>
  <si>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</si>
  <si>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</si>
  <si>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</si>
  <si>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DaniÃ¨le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</si>
  <si>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</si>
  <si>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</si>
  <si>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</si>
  <si>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</si>
  <si>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</si>
  <si>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</si>
  <si>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</si>
  <si>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</si>
  <si>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</si>
  <si>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</si>
  <si>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</si>
  <si>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</si>
  <si>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</si>
  <si>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</si>
  <si>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</si>
  <si>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</si>
  <si>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</si>
  <si>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</si>
  <si>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</si>
  <si>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</si>
  <si>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</si>
  <si>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</si>
  <si>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</si>
  <si>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</si>
  <si>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</si>
  <si>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</si>
  <si>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</si>
  <si>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</si>
  <si>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</si>
  <si>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</si>
  <si>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</si>
  <si>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</si>
  <si>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</si>
  <si>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</si>
  <si>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</si>
  <si>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</si>
  <si>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</si>
  <si>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</si>
  <si>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</si>
  <si>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</si>
  <si>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</si>
  <si>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</si>
  <si>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</si>
  <si>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</si>
  <si>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</si>
  <si>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</si>
  <si>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</si>
  <si>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</si>
  <si>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</si>
  <si>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</si>
  <si>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</si>
  <si>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</si>
  <si>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</si>
  <si>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</si>
  <si>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</si>
  <si>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</si>
  <si>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</si>
  <si>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</si>
  <si>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</si>
  <si>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</si>
  <si>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</si>
  <si>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</si>
  <si>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</si>
  <si>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</si>
  <si>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</si>
  <si>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</si>
  <si>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</si>
  <si>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</si>
  <si>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</si>
  <si>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</si>
  <si>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</si>
  <si>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</si>
  <si>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</si>
  <si>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</si>
  <si>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</si>
  <si>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</si>
  <si>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</si>
  <si>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</si>
  <si>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</si>
  <si>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</si>
  <si>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</si>
  <si>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</si>
  <si>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</si>
  <si>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</si>
  <si>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</si>
  <si>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</si>
  <si>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SatÃ´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</si>
  <si>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</si>
  <si>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</si>
  <si>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</si>
  <si>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</si>
  <si>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</si>
  <si>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</si>
  <si>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</si>
  <si>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</si>
  <si>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</si>
  <si>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</si>
  <si>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</si>
  <si>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</si>
  <si>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</si>
  <si>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</si>
  <si>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</si>
  <si>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</si>
  <si>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</si>
  <si>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</si>
  <si>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</si>
  <si>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</si>
  <si>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</si>
  <si>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</si>
  <si>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</si>
  <si>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</si>
  <si>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</si>
  <si>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</si>
  <si>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</si>
  <si>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</si>
  <si>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</si>
  <si>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</si>
  <si>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</si>
  <si>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</si>
  <si>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</si>
  <si>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</si>
  <si>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</si>
  <si>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</si>
  <si>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KanadÃ©</t>
  </si>
  <si>
    <t>Hindi,English,French</t>
  </si>
  <si>
    <t>Bad Seeds</t>
  </si>
  <si>
    <t>Kheiron</t>
  </si>
  <si>
    <t>Armed to the Teeth</t>
  </si>
  <si>
    <t>Alberto SaÃºl Arnaut Estrada</t>
  </si>
  <si>
    <t>Documentary,Crime,Thriller</t>
  </si>
  <si>
    <t>A Leaf of Faith</t>
  </si>
  <si>
    <t>Chris Bell,David Baca Jr.</t>
  </si>
  <si>
    <t>7 AÃ±os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</si>
  <si>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</si>
  <si>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</si>
  <si>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</si>
  <si>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</si>
  <si>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</si>
  <si>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</si>
  <si>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</si>
  <si>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</si>
  <si>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</si>
  <si>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</si>
  <si>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</si>
  <si>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</si>
  <si>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</si>
  <si>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</si>
  <si>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</si>
  <si>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</si>
  <si>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</si>
  <si>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</si>
  <si>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</si>
  <si>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</si>
  <si>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</si>
  <si>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</si>
  <si>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</si>
  <si>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</si>
  <si>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</si>
  <si>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</si>
  <si>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</si>
  <si>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</si>
  <si>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</si>
  <si>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</si>
  <si>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</si>
  <si>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</si>
  <si>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</si>
  <si>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</si>
  <si>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</si>
  <si>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</si>
  <si>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</si>
  <si>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</si>
  <si>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</si>
  <si>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</si>
  <si>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</si>
  <si>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</si>
  <si>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</si>
  <si>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</si>
  <si>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</si>
  <si>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</si>
  <si>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</si>
  <si>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</si>
  <si>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</si>
  <si>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</si>
  <si>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</si>
  <si>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</si>
  <si>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</si>
  <si>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</si>
  <si>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</si>
  <si>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</si>
  <si>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</si>
  <si>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</si>
  <si>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</si>
  <si>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</si>
  <si>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</si>
  <si>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</si>
  <si>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</si>
  <si>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</si>
  <si>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</si>
  <si>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</si>
  <si>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</si>
  <si>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</si>
  <si>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</si>
  <si>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</si>
  <si>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</si>
  <si>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</si>
  <si>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</si>
  <si>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</si>
  <si>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</si>
  <si>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</si>
  <si>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</si>
  <si>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</si>
  <si>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</si>
  <si>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</si>
  <si>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</si>
  <si>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</si>
  <si>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</si>
  <si>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</si>
  <si>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</si>
  <si>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</si>
  <si>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</si>
  <si>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</si>
  <si>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</si>
  <si>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</si>
  <si>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</si>
  <si>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</si>
  <si>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</si>
  <si>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</si>
  <si>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</si>
  <si>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</si>
  <si>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</si>
  <si>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</si>
  <si>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</si>
  <si>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</si>
  <si>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</si>
  <si>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</si>
  <si>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</si>
  <si>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</si>
  <si>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</si>
  <si>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</si>
  <si>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</si>
  <si>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</si>
  <si>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</si>
  <si>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</si>
  <si>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</si>
  <si>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</si>
  <si>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</si>
  <si>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</si>
  <si>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</si>
  <si>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</si>
  <si>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</si>
  <si>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</si>
  <si>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</si>
  <si>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</si>
  <si>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ZÃ¼bert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</si>
  <si>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</si>
  <si>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</si>
  <si>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</si>
  <si>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</si>
  <si>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</si>
  <si>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</si>
  <si>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</si>
  <si>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</si>
  <si>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</si>
  <si>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</si>
  <si>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</si>
  <si>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</si>
  <si>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</si>
  <si>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</si>
  <si>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</si>
  <si>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</si>
  <si>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</si>
  <si>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</si>
  <si>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</si>
  <si>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</si>
  <si>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</si>
  <si>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</si>
  <si>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</si>
  <si>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</si>
  <si>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</si>
  <si>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</si>
  <si>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</si>
  <si>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</si>
  <si>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</si>
  <si>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</si>
  <si>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</si>
  <si>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</si>
  <si>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</si>
  <si>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</si>
  <si>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</si>
  <si>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</si>
  <si>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</si>
  <si>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</si>
  <si>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</si>
  <si>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</si>
  <si>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</si>
  <si>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</si>
  <si>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</si>
  <si>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</si>
  <si>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</si>
  <si>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</si>
  <si>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</si>
  <si>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</si>
  <si>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</si>
  <si>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</si>
  <si>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</si>
  <si>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</si>
  <si>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</si>
  <si>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</si>
  <si>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</si>
  <si>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</si>
  <si>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</si>
  <si>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GuerÃ­n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</si>
  <si>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</si>
  <si>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</si>
  <si>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</si>
  <si>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</si>
  <si>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</si>
  <si>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</si>
  <si>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</si>
  <si>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</si>
  <si>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</si>
  <si>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</si>
  <si>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</si>
  <si>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</si>
  <si>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</si>
  <si>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</si>
  <si>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</si>
  <si>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</si>
  <si>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</si>
  <si>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</si>
  <si>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</si>
  <si>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</si>
  <si>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</si>
  <si>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</si>
  <si>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</si>
  <si>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</si>
  <si>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</si>
  <si>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</si>
  <si>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</si>
  <si>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</si>
  <si>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</si>
  <si>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</si>
  <si>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</si>
  <si>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</si>
  <si>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</si>
  <si>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</si>
  <si>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</si>
  <si>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</si>
  <si>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</si>
  <si>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</si>
  <si>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</si>
  <si>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Ä°ncir ReÃ§eli 2</t>
  </si>
  <si>
    <t>AytaÃ§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</si>
  <si>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</si>
  <si>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</si>
  <si>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</si>
  <si>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</si>
  <si>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</si>
  <si>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</si>
  <si>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</si>
  <si>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</si>
  <si>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</si>
  <si>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</si>
  <si>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</si>
  <si>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</si>
  <si>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</si>
  <si>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</si>
  <si>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</si>
  <si>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</si>
  <si>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</si>
  <si>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</si>
  <si>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</si>
  <si>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</si>
  <si>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JenÃ©e LaMarque</t>
  </si>
  <si>
    <t>Russell Peters: Notorious</t>
  </si>
  <si>
    <t>David Higby</t>
  </si>
  <si>
    <t>Jeff Dunham: All Over the Map</t>
  </si>
  <si>
    <t>Rob Dipple</t>
  </si>
  <si>
    <t>Sara's Notebook</t>
  </si>
  <si>
    <t>Norberto LÃ³pez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</si>
  <si>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</si>
  <si>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</si>
  <si>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</si>
  <si>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</si>
  <si>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</si>
  <si>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</si>
  <si>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</si>
  <si>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</si>
  <si>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</si>
  <si>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</si>
  <si>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</si>
  <si>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</si>
  <si>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</si>
  <si>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</si>
  <si>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</si>
  <si>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</si>
  <si>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</si>
  <si>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</si>
  <si>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</si>
  <si>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</si>
  <si>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</si>
  <si>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</si>
  <si>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</si>
  <si>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</si>
  <si>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</si>
  <si>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Ãngel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</si>
  <si>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</si>
  <si>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</si>
  <si>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</si>
  <si>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</si>
  <si>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</si>
  <si>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</si>
  <si>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</si>
  <si>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</si>
  <si>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</si>
  <si>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</si>
  <si>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</si>
  <si>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</si>
  <si>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</si>
  <si>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</si>
  <si>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</si>
  <si>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</si>
  <si>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</si>
  <si>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</si>
  <si>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</si>
  <si>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</si>
  <si>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</si>
  <si>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</si>
  <si>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</si>
  <si>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</si>
  <si>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</si>
  <si>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</si>
  <si>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</si>
  <si>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</si>
  <si>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</si>
  <si>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</si>
  <si>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</si>
  <si>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</si>
  <si>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</si>
  <si>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</si>
  <si>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</si>
  <si>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</si>
  <si>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</si>
  <si>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</si>
  <si>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</si>
  <si>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</si>
  <si>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ArkadaÅŸÄ±m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</si>
  <si>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</si>
  <si>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</si>
  <si>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</si>
  <si>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</si>
  <si>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</si>
  <si>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</si>
  <si>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</si>
  <si>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</si>
  <si>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</si>
  <si>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</si>
  <si>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</si>
  <si>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</si>
  <si>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</si>
  <si>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</si>
  <si>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</si>
  <si>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</si>
  <si>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</si>
  <si>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</si>
  <si>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</si>
  <si>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</si>
  <si>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</si>
  <si>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DemaiziÃ¨re,Alban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</si>
  <si>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</si>
  <si>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</si>
  <si>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</si>
  <si>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</si>
  <si>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</si>
  <si>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OperaÃ§Ãµes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</si>
  <si>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</si>
  <si>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</si>
  <si>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</si>
  <si>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</si>
  <si>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</si>
  <si>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</si>
  <si>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</si>
  <si>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</si>
  <si>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</si>
  <si>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</si>
  <si>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</si>
  <si>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</si>
  <si>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</si>
  <si>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</si>
  <si>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</si>
  <si>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</si>
  <si>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</si>
  <si>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</si>
  <si>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</si>
  <si>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</si>
  <si>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</si>
  <si>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</si>
  <si>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</si>
  <si>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</si>
  <si>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</si>
  <si>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</si>
  <si>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</si>
  <si>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</si>
  <si>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</si>
  <si>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ArkadaÅŸÄ±m</t>
  </si>
  <si>
    <t>Howard Franklin</t>
  </si>
  <si>
    <t>Watchman</t>
  </si>
  <si>
    <t>Doug Coleman,A.L. Vijay</t>
  </si>
  <si>
    <t>Love for Sale</t>
  </si>
  <si>
    <t>Karim AÃ¯nouz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</si>
  <si>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</si>
  <si>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</si>
  <si>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</si>
  <si>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</si>
  <si>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</si>
  <si>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</si>
  <si>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</si>
  <si>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</si>
  <si>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</si>
  <si>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</si>
  <si>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</si>
  <si>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</si>
  <si>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</si>
  <si>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</si>
  <si>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</si>
  <si>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</si>
  <si>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</si>
  <si>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</si>
  <si>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</si>
  <si>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</si>
  <si>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</si>
  <si>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</si>
  <si>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</si>
  <si>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</si>
  <si>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DÃ¼ÄŸÃ¼n Dernek 2: SÃ¼nnet</t>
  </si>
  <si>
    <t>SelÃ§uk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</si>
  <si>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</si>
  <si>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</si>
  <si>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</si>
  <si>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</si>
  <si>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</si>
  <si>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</si>
  <si>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</si>
  <si>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</si>
  <si>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</si>
  <si>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</si>
  <si>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</si>
  <si>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</si>
  <si>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</si>
  <si>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</si>
  <si>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</si>
  <si>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</si>
  <si>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</si>
  <si>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</si>
  <si>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</si>
  <si>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</si>
  <si>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</si>
  <si>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</si>
  <si>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</si>
  <si>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</si>
  <si>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</si>
  <si>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</si>
  <si>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Mizusaki,KÃ´ji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</si>
  <si>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</si>
  <si>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</si>
  <si>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</si>
  <si>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</si>
  <si>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</si>
  <si>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</si>
  <si>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</si>
  <si>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</si>
  <si>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</si>
  <si>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KivanÃ§ BaruÃ¶nÃ¼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</si>
  <si>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</si>
  <si>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</si>
  <si>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</si>
  <si>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</si>
  <si>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</si>
  <si>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</si>
  <si>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L'HÃ©noret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</si>
  <si>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</si>
  <si>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</si>
  <si>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</si>
  <si>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</si>
  <si>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</si>
  <si>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</si>
  <si>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</si>
  <si>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ShÃ©hÃ©razade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</si>
  <si>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</si>
  <si>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</si>
  <si>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</si>
  <si>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</si>
  <si>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</si>
  <si>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</si>
  <si>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</si>
  <si>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KÃ¼Ã§Ã¼k Esnaf</t>
  </si>
  <si>
    <t>Bedran GÃ¼zel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</si>
  <si>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</si>
  <si>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</si>
  <si>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</si>
  <si>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</si>
  <si>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</si>
  <si>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</si>
  <si>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</si>
  <si>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</si>
  <si>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</si>
  <si>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</si>
  <si>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</si>
  <si>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</si>
  <si>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</si>
  <si>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</si>
  <si>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</si>
  <si>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</si>
  <si>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</si>
  <si>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</si>
  <si>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</si>
  <si>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</si>
  <si>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</si>
  <si>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</si>
  <si>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BarÃ§a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</si>
  <si>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</si>
  <si>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</si>
  <si>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</si>
  <si>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</si>
  <si>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</si>
  <si>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</si>
  <si>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</si>
  <si>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</si>
  <si>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</si>
  <si>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</si>
  <si>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</si>
  <si>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</si>
  <si>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</si>
  <si>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</si>
  <si>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</si>
  <si>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</si>
  <si>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</si>
  <si>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</si>
  <si>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</si>
  <si>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</si>
  <si>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</si>
  <si>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</si>
  <si>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</si>
  <si>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</si>
  <si>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</si>
  <si>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</si>
  <si>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</si>
  <si>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</si>
  <si>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</si>
  <si>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</si>
  <si>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</si>
  <si>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</si>
  <si>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</si>
  <si>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</si>
  <si>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</si>
  <si>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</si>
  <si>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</si>
  <si>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</si>
  <si>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HernÃ¡n Zin</t>
  </si>
  <si>
    <t>English,Spanish,Arabic</t>
  </si>
  <si>
    <t>Jarhead 2: Field of Fire</t>
  </si>
  <si>
    <t>NeÅŸeli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</si>
  <si>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</si>
  <si>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</si>
  <si>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</si>
  <si>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</si>
  <si>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</si>
  <si>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</si>
  <si>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</si>
  <si>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</si>
  <si>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</si>
  <si>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</si>
  <si>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</si>
  <si>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</si>
  <si>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</si>
  <si>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</si>
  <si>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</si>
  <si>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</si>
  <si>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</si>
  <si>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</si>
  <si>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</si>
  <si>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</si>
  <si>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</si>
  <si>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</si>
  <si>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</si>
  <si>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</si>
  <si>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</si>
  <si>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</si>
  <si>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</si>
  <si>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BrenÃ©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</si>
  <si>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</si>
  <si>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</si>
  <si>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</si>
  <si>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</si>
  <si>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</si>
  <si>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</si>
  <si>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</si>
  <si>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</si>
  <si>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</si>
  <si>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</si>
  <si>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</si>
  <si>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</si>
  <si>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</si>
  <si>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NÃ¦sby Fick,JÃ¸rgen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</si>
  <si>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</si>
  <si>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</si>
  <si>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</si>
  <si>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</si>
  <si>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</si>
  <si>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</si>
  <si>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</si>
  <si>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</si>
  <si>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</si>
  <si>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</si>
  <si>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</si>
  <si>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</si>
  <si>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</si>
  <si>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</si>
  <si>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RoÃ±o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</si>
  <si>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</si>
  <si>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</si>
  <si>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</si>
  <si>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</si>
  <si>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</si>
  <si>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</si>
  <si>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</si>
  <si>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</si>
  <si>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</si>
  <si>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</si>
  <si>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</si>
  <si>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</si>
  <si>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VitÃ³ria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</si>
  <si>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</si>
  <si>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</si>
  <si>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</si>
  <si>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</si>
  <si>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</si>
  <si>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</si>
  <si>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</si>
  <si>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</si>
  <si>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</si>
  <si>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</si>
  <si>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</si>
  <si>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</si>
  <si>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</si>
  <si>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</si>
  <si>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</si>
  <si>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</si>
  <si>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</si>
  <si>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</si>
  <si>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</si>
  <si>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</si>
  <si>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</si>
  <si>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</si>
  <si>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</si>
  <si>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</si>
  <si>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</si>
  <si>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</si>
  <si>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</si>
  <si>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</si>
  <si>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</si>
  <si>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</si>
  <si>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</si>
  <si>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</si>
  <si>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</si>
  <si>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</si>
  <si>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</si>
  <si>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</si>
  <si>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</si>
  <si>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</si>
  <si>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</si>
  <si>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</si>
  <si>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</si>
  <si>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</si>
  <si>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</si>
  <si>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</si>
  <si>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</si>
  <si>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</si>
  <si>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</si>
  <si>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</si>
  <si>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</si>
  <si>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</si>
  <si>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</si>
  <si>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</si>
  <si>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</si>
  <si>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</si>
  <si>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</si>
  <si>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</si>
  <si>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</si>
  <si>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</si>
  <si>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</si>
  <si>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</si>
  <si>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</si>
  <si>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</si>
  <si>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</si>
  <si>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</si>
  <si>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</si>
  <si>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</si>
  <si>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</si>
  <si>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</si>
  <si>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</si>
  <si>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</si>
  <si>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</si>
  <si>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</si>
  <si>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</si>
  <si>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</si>
  <si>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</si>
  <si>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KurtuluÅŸ Son Durak</t>
  </si>
  <si>
    <t>Yusuf Pirhasan</t>
  </si>
  <si>
    <t>Late Life: The Chien-Ming Wang Story</t>
  </si>
  <si>
    <t>Frank W Chen</t>
  </si>
  <si>
    <t>United States,Taiwan</t>
  </si>
  <si>
    <t>The Lion Woman</t>
  </si>
  <si>
    <t>Vibeke IdsÃ¸e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</si>
  <si>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</si>
  <si>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</si>
  <si>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</si>
  <si>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</si>
  <si>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</si>
  <si>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</si>
  <si>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</si>
  <si>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</si>
  <si>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</si>
  <si>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</si>
  <si>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</si>
  <si>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</si>
  <si>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</si>
  <si>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</si>
  <si>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</si>
  <si>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</si>
  <si>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</si>
  <si>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</si>
  <si>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</si>
  <si>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</si>
  <si>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</si>
  <si>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</si>
  <si>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</si>
  <si>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</si>
  <si>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</si>
  <si>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</si>
  <si>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</si>
  <si>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</si>
  <si>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</si>
  <si>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</si>
  <si>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</si>
  <si>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</si>
  <si>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</si>
  <si>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</si>
  <si>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</si>
  <si>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</si>
  <si>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</si>
  <si>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</si>
  <si>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</si>
  <si>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</si>
  <si>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</si>
  <si>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</si>
  <si>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</si>
  <si>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</si>
  <si>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</si>
  <si>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</si>
  <si>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</si>
  <si>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</si>
  <si>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</si>
  <si>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</si>
  <si>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</si>
  <si>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</si>
  <si>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</si>
  <si>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</si>
  <si>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</si>
  <si>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</si>
  <si>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</si>
  <si>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</si>
  <si>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</si>
  <si>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</si>
  <si>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</si>
  <si>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</si>
  <si>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Herngren,MÃ¥ns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</si>
  <si>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</si>
  <si>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</si>
  <si>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</si>
  <si>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</si>
  <si>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</si>
  <si>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</si>
  <si>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</si>
  <si>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</si>
  <si>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</si>
  <si>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</si>
  <si>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</si>
  <si>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</si>
  <si>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</si>
  <si>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</si>
  <si>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</si>
  <si>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</si>
  <si>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</si>
  <si>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</si>
  <si>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</si>
  <si>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</si>
  <si>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</si>
  <si>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</si>
  <si>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</si>
  <si>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</si>
  <si>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</si>
  <si>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</si>
  <si>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</si>
  <si>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</si>
  <si>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</si>
  <si>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</si>
  <si>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</si>
  <si>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</si>
  <si>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</si>
  <si>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</si>
  <si>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</si>
  <si>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</si>
  <si>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</si>
  <si>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</si>
  <si>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</si>
  <si>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</si>
  <si>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</si>
  <si>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</si>
  <si>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</si>
  <si>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</si>
  <si>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</si>
  <si>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</si>
  <si>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</si>
  <si>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</si>
  <si>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</si>
  <si>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</si>
  <si>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</si>
  <si>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</si>
  <si>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</si>
  <si>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</si>
  <si>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</si>
  <si>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YÃ´ji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</si>
  <si>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</si>
  <si>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</si>
  <si>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</si>
  <si>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</si>
  <si>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</si>
  <si>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</si>
  <si>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</si>
  <si>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</si>
  <si>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</si>
  <si>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</si>
  <si>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</si>
  <si>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</si>
  <si>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</si>
  <si>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</si>
  <si>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</si>
  <si>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</si>
  <si>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</si>
  <si>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</si>
  <si>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</si>
  <si>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</si>
  <si>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</si>
  <si>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</si>
  <si>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</si>
  <si>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</si>
  <si>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</si>
  <si>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</si>
  <si>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</si>
  <si>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</si>
  <si>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</si>
  <si>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</si>
  <si>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</si>
  <si>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</si>
  <si>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</si>
  <si>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</si>
  <si>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</si>
  <si>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</si>
  <si>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</si>
  <si>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</si>
  <si>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</si>
  <si>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</si>
  <si>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</si>
  <si>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</si>
  <si>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</si>
  <si>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</si>
  <si>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</si>
  <si>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</si>
  <si>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</si>
  <si>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</si>
  <si>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</si>
  <si>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</si>
  <si>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</si>
  <si>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</si>
  <si>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</si>
  <si>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</si>
  <si>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</si>
  <si>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</si>
  <si>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</si>
  <si>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</si>
  <si>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</si>
  <si>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IpekÃ§i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</si>
  <si>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</si>
  <si>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</si>
  <si>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</si>
  <si>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</si>
  <si>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</si>
  <si>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</si>
  <si>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</si>
  <si>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</si>
  <si>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</si>
  <si>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</si>
  <si>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</si>
  <si>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</si>
  <si>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</si>
  <si>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</si>
  <si>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</si>
  <si>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</si>
  <si>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</si>
  <si>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</si>
  <si>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</si>
  <si>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</si>
  <si>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</si>
  <si>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</si>
  <si>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</si>
  <si>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</si>
  <si>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</si>
  <si>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</si>
  <si>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</si>
  <si>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</si>
  <si>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</si>
  <si>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</si>
  <si>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</si>
  <si>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JosÃ© DÃ­az,Gerardo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</si>
  <si>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</si>
  <si>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</si>
  <si>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</si>
  <si>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</si>
  <si>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</si>
  <si>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</si>
  <si>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</si>
  <si>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</si>
  <si>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</si>
  <si>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</si>
  <si>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</si>
  <si>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</si>
  <si>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</si>
  <si>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</si>
  <si>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</si>
  <si>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</si>
  <si>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</si>
  <si>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</si>
  <si>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</si>
  <si>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</si>
  <si>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</si>
  <si>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</si>
  <si>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</si>
  <si>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</si>
  <si>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</si>
  <si>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</si>
  <si>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IÃ±aki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</si>
  <si>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</si>
  <si>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</si>
  <si>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</si>
  <si>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</si>
  <si>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</si>
  <si>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</si>
  <si>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</si>
  <si>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</si>
  <si>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</si>
  <si>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</si>
  <si>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</si>
  <si>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</si>
  <si>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</si>
  <si>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</si>
  <si>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</si>
  <si>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</si>
  <si>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</si>
  <si>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</si>
  <si>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</si>
  <si>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</si>
  <si>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</si>
  <si>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</si>
  <si>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</si>
  <si>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</si>
  <si>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</si>
  <si>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</si>
  <si>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BerriatÃºa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</si>
  <si>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</si>
  <si>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</si>
  <si>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</si>
  <si>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</si>
  <si>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</si>
  <si>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</si>
  <si>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</si>
  <si>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</si>
  <si>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</si>
  <si>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</si>
  <si>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</si>
  <si>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FiÅŸi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</si>
  <si>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</si>
  <si>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</si>
  <si>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</si>
  <si>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</si>
  <si>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</si>
  <si>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</si>
  <si>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</si>
  <si>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</si>
  <si>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</si>
  <si>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</si>
  <si>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</si>
  <si>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</si>
  <si>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</si>
  <si>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</si>
  <si>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</si>
  <si>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</si>
  <si>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</si>
  <si>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</si>
  <si>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</si>
  <si>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</si>
  <si>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</si>
  <si>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</si>
  <si>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</si>
  <si>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</si>
  <si>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</si>
  <si>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</si>
  <si>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</si>
  <si>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</si>
  <si>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</si>
  <si>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</si>
  <si>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</si>
  <si>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</si>
  <si>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</si>
  <si>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</si>
  <si>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</si>
  <si>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</si>
  <si>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</si>
  <si>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</si>
  <si>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</si>
  <si>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</si>
  <si>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OrtuÃ±o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</si>
  <si>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</si>
  <si>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</si>
  <si>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</si>
  <si>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</si>
  <si>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</si>
  <si>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</si>
  <si>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</si>
  <si>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</si>
  <si>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</si>
  <si>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</si>
  <si>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</si>
  <si>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</si>
  <si>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</si>
  <si>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</si>
  <si>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</si>
  <si>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</si>
  <si>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</si>
  <si>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</si>
  <si>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</si>
  <si>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</si>
  <si>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</si>
  <si>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</si>
  <si>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</si>
  <si>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</si>
  <si>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</si>
  <si>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</si>
  <si>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</si>
  <si>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</si>
  <si>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</si>
  <si>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</si>
  <si>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ZoÃ«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</si>
  <si>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</si>
  <si>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</si>
  <si>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</si>
  <si>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</si>
  <si>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</si>
  <si>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</si>
  <si>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</si>
  <si>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</si>
  <si>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</si>
  <si>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</si>
  <si>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</si>
  <si>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</si>
  <si>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</si>
  <si>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</si>
  <si>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</si>
  <si>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</si>
  <si>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</si>
  <si>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</si>
  <si>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</si>
  <si>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</si>
  <si>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</si>
  <si>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</si>
  <si>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</si>
  <si>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</si>
  <si>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</si>
  <si>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</si>
  <si>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</si>
  <si>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</si>
  <si>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</si>
  <si>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</si>
  <si>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</si>
  <si>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</si>
  <si>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</si>
  <si>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</si>
  <si>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</si>
  <si>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</si>
  <si>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</si>
  <si>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</si>
  <si>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</si>
  <si>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</si>
  <si>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</si>
  <si>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</si>
  <si>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</si>
  <si>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</si>
  <si>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</si>
  <si>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SÃ©bastien Betbeder</t>
  </si>
  <si>
    <t>French,Greenlandic,English</t>
  </si>
  <si>
    <t>One Last Thing</t>
  </si>
  <si>
    <t>Tim Rouhana</t>
  </si>
  <si>
    <t>Shark Night 3D</t>
  </si>
  <si>
    <t>Ã–ldÃ¼r Beni Sevgilim</t>
  </si>
  <si>
    <t>Senol SÃ¶nmez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</si>
  <si>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</si>
  <si>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</si>
  <si>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</si>
  <si>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</si>
  <si>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</si>
  <si>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</si>
  <si>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</si>
  <si>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</si>
  <si>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</si>
  <si>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</si>
  <si>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</si>
  <si>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</si>
  <si>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</si>
  <si>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MartÃ­nez LÃ¡zaro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</si>
  <si>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</si>
  <si>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</si>
  <si>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</si>
  <si>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</si>
  <si>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</si>
  <si>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</si>
  <si>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</si>
  <si>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</si>
  <si>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</si>
  <si>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</si>
  <si>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</si>
  <si>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ErgÃ¼ven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</si>
  <si>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</si>
  <si>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</si>
  <si>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</si>
  <si>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</si>
  <si>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</si>
  <si>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AdriÃ¡n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</si>
  <si>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</si>
  <si>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</si>
  <si>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</si>
  <si>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</si>
  <si>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</si>
  <si>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</si>
  <si>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PiÃ±eyro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</si>
  <si>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</si>
  <si>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</si>
  <si>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</si>
  <si>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</si>
  <si>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</si>
  <si>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</si>
  <si>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</si>
  <si>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</si>
  <si>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</si>
  <si>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</si>
  <si>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</si>
  <si>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</si>
  <si>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</si>
  <si>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</si>
  <si>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</si>
  <si>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</si>
  <si>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</si>
  <si>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</si>
  <si>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</si>
  <si>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</si>
  <si>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</si>
  <si>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</si>
  <si>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</si>
  <si>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</si>
  <si>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</si>
  <si>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</si>
  <si>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</si>
  <si>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</si>
  <si>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</si>
  <si>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</si>
  <si>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Cominâ€™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</si>
  <si>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</si>
  <si>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</si>
  <si>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</si>
  <si>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</si>
  <si>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</si>
  <si>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</si>
  <si>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</si>
  <si>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</si>
  <si>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</si>
  <si>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</si>
  <si>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</si>
  <si>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</si>
  <si>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</si>
  <si>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James,LeÃ¯la Sy</t>
  </si>
  <si>
    <t>F.R.E.D.I.</t>
  </si>
  <si>
    <t>Sean Olson</t>
  </si>
  <si>
    <t>Bon Bini Holland</t>
  </si>
  <si>
    <t>Jelle de Jonge</t>
  </si>
  <si>
    <t>City of God â€“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</si>
  <si>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</si>
  <si>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</si>
  <si>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</si>
  <si>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</si>
  <si>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</si>
  <si>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</si>
  <si>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MÃ¡xima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</si>
  <si>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</si>
  <si>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</si>
  <si>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</si>
  <si>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</si>
  <si>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</si>
  <si>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</si>
  <si>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</si>
  <si>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</si>
  <si>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</si>
  <si>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</si>
  <si>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</si>
  <si>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</si>
  <si>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</si>
  <si>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</si>
  <si>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</si>
  <si>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</si>
  <si>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</si>
  <si>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</si>
  <si>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</si>
  <si>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</si>
  <si>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</si>
  <si>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</si>
  <si>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</si>
  <si>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</si>
  <si>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</si>
  <si>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</si>
  <si>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</si>
  <si>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</si>
  <si>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</si>
  <si>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</si>
  <si>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</si>
  <si>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</si>
  <si>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</si>
  <si>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</si>
  <si>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</si>
  <si>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</si>
  <si>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</si>
  <si>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</si>
  <si>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</si>
  <si>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</si>
  <si>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GonzÃ¡lez</t>
  </si>
  <si>
    <t>The Maus</t>
  </si>
  <si>
    <t>Yayo Herrero</t>
  </si>
  <si>
    <t>English,Bosnian,Serbian,German</t>
  </si>
  <si>
    <t>Les Ã‰toiles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</si>
  <si>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</si>
  <si>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</si>
  <si>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</si>
  <si>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</si>
  <si>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</si>
  <si>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</si>
  <si>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</si>
  <si>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</si>
  <si>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</si>
  <si>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</si>
  <si>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</si>
  <si>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</si>
  <si>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</si>
  <si>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</si>
  <si>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</si>
  <si>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</si>
  <si>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</si>
  <si>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</si>
  <si>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</si>
  <si>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</si>
  <si>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</si>
  <si>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</si>
  <si>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</si>
  <si>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</si>
  <si>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</si>
  <si>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</si>
  <si>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</si>
  <si>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SofÃ­a NiÃ±o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</si>
  <si>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</si>
  <si>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</si>
  <si>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</si>
  <si>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</si>
  <si>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</si>
  <si>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</si>
  <si>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</si>
  <si>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</si>
  <si>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</si>
  <si>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</si>
  <si>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</si>
  <si>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</si>
  <si>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</si>
  <si>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</si>
  <si>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</si>
  <si>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</si>
  <si>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</si>
  <si>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</si>
  <si>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</si>
  <si>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</si>
  <si>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</si>
  <si>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</si>
  <si>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</si>
  <si>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</si>
  <si>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</si>
  <si>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</si>
  <si>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</si>
  <si>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</si>
  <si>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</si>
  <si>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</si>
  <si>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</si>
  <si>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</si>
  <si>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RenÃ©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</si>
  <si>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</si>
  <si>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</si>
  <si>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</si>
  <si>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</si>
  <si>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</si>
  <si>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</si>
  <si>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</si>
  <si>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</si>
  <si>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</si>
  <si>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</si>
  <si>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</si>
  <si>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TherÃ³n</t>
  </si>
  <si>
    <t>My Own Man</t>
  </si>
  <si>
    <t>David Sampliner</t>
  </si>
  <si>
    <t>Documentary,Comedy,Drama,Family</t>
  </si>
  <si>
    <t>Leal</t>
  </si>
  <si>
    <t>Rodrigo SalomÃ³n,Pietro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</si>
  <si>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</si>
  <si>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</si>
  <si>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</si>
  <si>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</si>
  <si>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</si>
  <si>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</si>
  <si>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</si>
  <si>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</si>
  <si>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</si>
  <si>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</si>
  <si>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</si>
  <si>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</si>
  <si>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</si>
  <si>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</si>
  <si>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</si>
  <si>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</si>
  <si>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</si>
  <si>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</si>
  <si>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</si>
  <si>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</si>
  <si>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AlelÃ­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</si>
  <si>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</si>
  <si>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</si>
  <si>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</si>
  <si>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</si>
  <si>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</si>
  <si>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</si>
  <si>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</si>
  <si>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</si>
  <si>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</si>
  <si>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</si>
  <si>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</si>
  <si>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</si>
  <si>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</si>
  <si>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</si>
  <si>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</si>
  <si>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</si>
  <si>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</si>
  <si>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</si>
  <si>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</si>
  <si>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</si>
  <si>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</si>
  <si>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</si>
  <si>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</si>
  <si>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</si>
  <si>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</si>
  <si>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</si>
  <si>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</si>
  <si>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</si>
  <si>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</si>
  <si>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</si>
  <si>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</si>
  <si>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</si>
  <si>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</si>
  <si>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</si>
  <si>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</si>
  <si>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</si>
  <si>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</si>
  <si>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</si>
  <si>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</si>
  <si>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</si>
  <si>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</si>
  <si>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</si>
  <si>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</si>
  <si>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</si>
  <si>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</si>
  <si>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</si>
  <si>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</si>
  <si>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</si>
  <si>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</si>
  <si>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</si>
  <si>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</si>
  <si>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</si>
  <si>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</si>
  <si>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</si>
  <si>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</si>
  <si>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</si>
  <si>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</si>
  <si>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FÃ¼hrer</t>
  </si>
  <si>
    <t>Dani Levy</t>
  </si>
  <si>
    <t>German,Hebrew,Yiddish</t>
  </si>
  <si>
    <t>The (Silent) War</t>
  </si>
  <si>
    <t>Alfonso CortÃ©s-Cavanillas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</si>
  <si>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</si>
  <si>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</si>
  <si>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</si>
  <si>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</si>
  <si>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</si>
  <si>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</si>
  <si>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</si>
  <si>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</si>
  <si>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</si>
  <si>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</si>
  <si>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</si>
  <si>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</si>
  <si>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</si>
  <si>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JonÃ¡s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</si>
  <si>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</si>
  <si>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</si>
  <si>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</si>
  <si>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</si>
  <si>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</si>
  <si>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</si>
  <si>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</si>
  <si>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</si>
  <si>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</si>
  <si>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</si>
  <si>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</si>
  <si>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</si>
  <si>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</si>
  <si>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</si>
  <si>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</si>
  <si>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</si>
  <si>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</si>
  <si>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</si>
  <si>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</si>
  <si>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JoaquÃ­n MazÃ³n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</si>
  <si>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</si>
  <si>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</si>
  <si>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</si>
  <si>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</si>
  <si>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</si>
  <si>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</si>
  <si>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</si>
  <si>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</si>
  <si>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</si>
  <si>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</si>
  <si>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</si>
  <si>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</si>
  <si>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</si>
  <si>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</si>
  <si>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</si>
  <si>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</si>
  <si>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</si>
  <si>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</si>
  <si>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</si>
  <si>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</si>
  <si>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</si>
  <si>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</si>
  <si>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</si>
  <si>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CompulsiÃ³n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</si>
  <si>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</si>
  <si>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</si>
  <si>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</si>
  <si>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</si>
  <si>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</si>
  <si>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</si>
  <si>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</si>
  <si>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</si>
  <si>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</si>
  <si>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</si>
  <si>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</si>
  <si>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</si>
  <si>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</si>
  <si>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</si>
  <si>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</si>
  <si>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</si>
  <si>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</si>
  <si>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</si>
  <si>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</si>
  <si>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</si>
  <si>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</si>
  <si>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</si>
  <si>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</si>
  <si>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StÃ©phanie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</si>
  <si>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</si>
  <si>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</si>
  <si>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</si>
  <si>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</si>
  <si>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</si>
  <si>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</si>
  <si>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</si>
  <si>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</si>
  <si>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</si>
  <si>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</si>
  <si>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</si>
  <si>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</si>
  <si>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</si>
  <si>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</si>
  <si>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</si>
  <si>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</si>
  <si>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</si>
  <si>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</si>
  <si>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</si>
  <si>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</si>
  <si>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</si>
  <si>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</si>
  <si>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</si>
  <si>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</si>
  <si>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</si>
  <si>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</si>
  <si>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</si>
  <si>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</si>
  <si>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</si>
  <si>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</si>
  <si>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</si>
  <si>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</si>
  <si>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</si>
  <si>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</si>
  <si>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</si>
  <si>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</si>
  <si>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</si>
  <si>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</si>
  <si>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</si>
  <si>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</si>
  <si>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</si>
  <si>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</si>
  <si>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MartÃ­nez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</si>
  <si>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</si>
  <si>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</si>
  <si>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</si>
  <si>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</si>
  <si>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</si>
  <si>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</si>
  <si>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</si>
  <si>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</si>
  <si>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</si>
  <si>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</si>
  <si>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</si>
  <si>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</si>
  <si>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</si>
  <si>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</si>
  <si>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</si>
  <si>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</si>
  <si>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</si>
  <si>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</si>
  <si>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</si>
  <si>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</si>
  <si>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</si>
  <si>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</si>
  <si>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</si>
  <si>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</si>
  <si>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TÃ¼rken und ein Baby</t>
  </si>
  <si>
    <t>Metro</t>
  </si>
  <si>
    <t>Luc Besson</t>
  </si>
  <si>
    <t>Hayat Ã–pÃ¼cÃ¼ÄŸÃ¼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</si>
  <si>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</si>
  <si>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</si>
  <si>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</si>
  <si>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</si>
  <si>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</si>
  <si>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</si>
  <si>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</si>
  <si>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</si>
  <si>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</si>
  <si>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</si>
  <si>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</si>
  <si>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</si>
  <si>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</si>
  <si>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</si>
  <si>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</si>
  <si>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</si>
  <si>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</si>
  <si>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</si>
  <si>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</si>
  <si>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</si>
  <si>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</si>
  <si>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</si>
  <si>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</si>
  <si>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</si>
  <si>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</si>
  <si>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</si>
  <si>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</si>
  <si>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</si>
  <si>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</si>
  <si>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</si>
  <si>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</si>
  <si>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</si>
  <si>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</si>
  <si>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</si>
  <si>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</si>
  <si>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</si>
  <si>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</si>
  <si>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</si>
  <si>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</si>
  <si>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</si>
  <si>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</si>
  <si>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</si>
  <si>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</si>
  <si>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</si>
  <si>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</si>
  <si>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</si>
  <si>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</si>
  <si>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</si>
  <si>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</si>
  <si>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</si>
  <si>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</si>
  <si>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</si>
  <si>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</si>
  <si>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</si>
  <si>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</si>
  <si>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</si>
  <si>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</si>
  <si>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</si>
  <si>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</si>
  <si>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</si>
  <si>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</si>
  <si>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</si>
  <si>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</si>
  <si>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</si>
  <si>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</si>
  <si>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</si>
  <si>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</si>
  <si>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</si>
  <si>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</si>
  <si>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</si>
  <si>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</si>
  <si>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</si>
  <si>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</si>
  <si>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</si>
  <si>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</si>
  <si>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</si>
  <si>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</si>
  <si>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</si>
  <si>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</si>
  <si>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</si>
  <si>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</si>
  <si>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</si>
  <si>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</si>
  <si>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</si>
  <si>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</si>
  <si>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</si>
  <si>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</si>
  <si>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</si>
  <si>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</si>
  <si>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</si>
  <si>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</si>
  <si>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</si>
  <si>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HÃ¼kÃ¼met KadÄ±n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</si>
  <si>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</si>
  <si>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</si>
  <si>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</si>
  <si>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</si>
  <si>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</si>
  <si>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</si>
  <si>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</si>
  <si>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</si>
  <si>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</si>
  <si>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</si>
  <si>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</si>
  <si>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</si>
  <si>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</si>
  <si>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</si>
  <si>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</si>
  <si>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</si>
  <si>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</si>
  <si>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</si>
  <si>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</si>
  <si>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</si>
  <si>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</si>
  <si>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</si>
  <si>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</si>
  <si>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</si>
  <si>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</si>
  <si>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</si>
  <si>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</si>
  <si>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</si>
  <si>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</si>
  <si>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</si>
  <si>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</si>
  <si>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</si>
  <si>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</si>
  <si>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</si>
  <si>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</si>
  <si>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</si>
  <si>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</si>
  <si>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</si>
  <si>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</si>
  <si>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</si>
  <si>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</si>
  <si>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</si>
  <si>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</si>
  <si>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</si>
  <si>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</si>
  <si>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</si>
  <si>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</si>
  <si>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</si>
  <si>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</si>
  <si>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</si>
  <si>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</si>
  <si>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</si>
  <si>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</si>
  <si>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</si>
  <si>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</si>
  <si>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</si>
  <si>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</si>
  <si>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</si>
  <si>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</si>
  <si>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</si>
  <si>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</si>
  <si>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</si>
  <si>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</si>
  <si>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</si>
  <si>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</si>
  <si>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</si>
  <si>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</si>
  <si>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</si>
  <si>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</si>
  <si>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</si>
  <si>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</si>
  <si>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</si>
  <si>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</si>
  <si>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</si>
  <si>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</si>
  <si>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</si>
  <si>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</si>
  <si>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</si>
  <si>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</si>
  <si>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</si>
  <si>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</si>
  <si>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</si>
  <si>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</si>
  <si>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</si>
  <si>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MaÃ±Ã¡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</si>
  <si>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</si>
  <si>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</si>
  <si>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</si>
  <si>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</si>
  <si>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</si>
  <si>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</si>
  <si>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</si>
  <si>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</si>
  <si>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</si>
  <si>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</si>
  <si>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</si>
  <si>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</si>
  <si>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</si>
  <si>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</si>
  <si>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</si>
  <si>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</si>
  <si>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</si>
  <si>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</si>
  <si>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</si>
  <si>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</si>
  <si>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</si>
  <si>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</si>
  <si>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</si>
  <si>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DippÃ©,Kyung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</si>
  <si>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</si>
  <si>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</si>
  <si>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</si>
  <si>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</si>
  <si>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</si>
  <si>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</si>
  <si>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</si>
  <si>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</si>
  <si>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</si>
  <si>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</si>
  <si>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</si>
  <si>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</si>
  <si>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</si>
  <si>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</si>
  <si>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</si>
  <si>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</si>
  <si>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</si>
  <si>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</si>
  <si>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</si>
  <si>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</si>
  <si>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</si>
  <si>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</si>
  <si>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</si>
  <si>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</si>
  <si>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</si>
  <si>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</si>
  <si>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</si>
  <si>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</si>
  <si>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</si>
  <si>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</si>
  <si>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</si>
  <si>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</si>
  <si>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</si>
  <si>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</si>
  <si>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</si>
  <si>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</si>
  <si>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</si>
  <si>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</si>
  <si>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</si>
  <si>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</si>
  <si>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</si>
  <si>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</si>
  <si>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</si>
  <si>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</si>
  <si>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</si>
  <si>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</si>
  <si>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</si>
  <si>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</si>
  <si>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</si>
  <si>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MÃ¡s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</si>
  <si>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</si>
  <si>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</si>
  <si>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</si>
  <si>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</si>
  <si>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</si>
  <si>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</si>
  <si>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</si>
  <si>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</si>
  <si>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</si>
  <si>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</si>
  <si>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</si>
  <si>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</si>
  <si>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</si>
  <si>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</si>
  <si>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</si>
  <si>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</si>
  <si>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</si>
  <si>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</si>
  <si>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</si>
  <si>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</si>
  <si>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</si>
  <si>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</si>
  <si>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</si>
  <si>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</si>
  <si>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</si>
  <si>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</si>
  <si>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</si>
  <si>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</si>
  <si>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</si>
  <si>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</si>
  <si>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</si>
  <si>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</si>
  <si>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Ã‡ok Filim Hareketler Bunlar</t>
  </si>
  <si>
    <t>Ozan AÃ§iktan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</si>
  <si>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</si>
  <si>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</si>
  <si>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</si>
  <si>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</si>
  <si>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</si>
  <si>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</si>
  <si>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</si>
  <si>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</si>
  <si>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</si>
  <si>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</si>
  <si>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</si>
  <si>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</si>
  <si>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</si>
  <si>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</si>
  <si>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</si>
  <si>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</si>
  <si>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</si>
  <si>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</si>
  <si>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</si>
  <si>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</si>
  <si>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</si>
  <si>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</si>
  <si>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</si>
  <si>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</si>
  <si>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</si>
  <si>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</si>
  <si>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</si>
  <si>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</si>
  <si>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</si>
  <si>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</si>
  <si>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</si>
  <si>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</si>
  <si>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</si>
  <si>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</si>
  <si>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</si>
  <si>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</si>
  <si>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</si>
  <si>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</si>
  <si>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</si>
  <si>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</si>
  <si>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</si>
  <si>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</si>
  <si>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</si>
  <si>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</si>
  <si>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</si>
  <si>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</si>
  <si>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</si>
  <si>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HÃ¨ctor HernÃ¡ndez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</si>
  <si>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</si>
  <si>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</si>
  <si>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</si>
  <si>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</si>
  <si>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</si>
  <si>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</si>
  <si>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</si>
  <si>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</si>
  <si>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</si>
  <si>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</si>
  <si>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</si>
  <si>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</si>
  <si>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</si>
  <si>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</si>
  <si>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</si>
  <si>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</si>
  <si>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</si>
  <si>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</si>
  <si>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</si>
  <si>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</si>
  <si>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</si>
  <si>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</si>
  <si>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</si>
  <si>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</si>
  <si>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</si>
  <si>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</si>
  <si>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</si>
  <si>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</si>
  <si>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</si>
  <si>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</si>
  <si>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</si>
  <si>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</si>
  <si>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</si>
  <si>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</si>
  <si>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</si>
  <si>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</si>
  <si>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</si>
  <si>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</si>
  <si>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</si>
  <si>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</si>
  <si>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</si>
  <si>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</si>
  <si>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</si>
  <si>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CaÃ­n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</si>
  <si>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</si>
  <si>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</si>
  <si>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</si>
  <si>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</si>
  <si>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</si>
  <si>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</si>
  <si>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</si>
  <si>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</si>
  <si>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</si>
  <si>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</si>
  <si>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</si>
  <si>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</si>
  <si>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</si>
  <si>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serÃ­a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</si>
  <si>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</si>
  <si>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</si>
  <si>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</si>
  <si>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</si>
  <si>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</si>
  <si>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</si>
  <si>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</si>
  <si>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</si>
  <si>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</si>
  <si>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</si>
  <si>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</si>
  <si>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</si>
  <si>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KaplanÄ±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</si>
  <si>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</si>
  <si>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</si>
  <si>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</si>
  <si>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</si>
  <si>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</si>
  <si>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</si>
  <si>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</si>
  <si>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</si>
  <si>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</si>
  <si>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</si>
  <si>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</si>
  <si>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</si>
  <si>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</si>
  <si>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</si>
  <si>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LÃ´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</si>
  <si>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</si>
  <si>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</si>
  <si>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</si>
  <si>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</si>
  <si>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</si>
  <si>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</si>
  <si>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</si>
  <si>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LÃ©a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</si>
  <si>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</si>
  <si>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</si>
  <si>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</si>
  <si>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</si>
  <si>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</si>
  <si>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</si>
  <si>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</si>
  <si>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</si>
  <si>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</si>
  <si>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</si>
  <si>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</si>
  <si>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</si>
  <si>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</si>
  <si>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</si>
  <si>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</si>
  <si>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</si>
  <si>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</si>
  <si>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</si>
  <si>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</si>
  <si>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</si>
  <si>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</si>
  <si>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</si>
  <si>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</si>
  <si>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</si>
  <si>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</si>
  <si>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</si>
  <si>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</si>
  <si>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</si>
  <si>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</si>
  <si>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</si>
  <si>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</si>
  <si>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</si>
  <si>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</si>
  <si>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</si>
  <si>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</si>
  <si>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</si>
  <si>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</si>
  <si>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</si>
  <si>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</si>
  <si>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</si>
  <si>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</si>
  <si>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</si>
  <si>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</si>
  <si>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</si>
  <si>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</si>
  <si>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</si>
  <si>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</si>
  <si>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</si>
  <si>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</si>
  <si>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</si>
  <si>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</si>
  <si>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</si>
  <si>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</si>
  <si>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Â¡Asu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</si>
  <si>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</si>
  <si>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</si>
  <si>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</si>
  <si>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</si>
  <si>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</si>
  <si>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</si>
  <si>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</si>
  <si>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</si>
  <si>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</si>
  <si>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</si>
  <si>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</si>
  <si>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</si>
  <si>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</si>
  <si>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</si>
  <si>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</si>
  <si>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</si>
  <si>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</si>
  <si>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</si>
  <si>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</si>
  <si>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</si>
  <si>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</si>
  <si>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</si>
  <si>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</si>
  <si>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</si>
  <si>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</si>
  <si>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FernÃ¡ndez: The Best Comedian in the World</t>
  </si>
  <si>
    <t>Alex DÃ­az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</si>
  <si>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</si>
  <si>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</si>
  <si>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</si>
  <si>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</si>
  <si>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</si>
  <si>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</si>
  <si>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</si>
  <si>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</si>
  <si>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</si>
  <si>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</si>
  <si>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</si>
  <si>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</si>
  <si>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</si>
  <si>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</si>
  <si>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</si>
  <si>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</si>
  <si>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</si>
  <si>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</si>
  <si>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</si>
  <si>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</si>
  <si>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</si>
  <si>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</si>
  <si>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</si>
  <si>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</si>
  <si>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</si>
  <si>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LluÃ­s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</si>
  <si>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</si>
  <si>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</si>
  <si>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</si>
  <si>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</si>
  <si>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</si>
  <si>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</si>
  <si>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</si>
  <si>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</si>
  <si>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</si>
  <si>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</si>
  <si>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KrÃ¼ger,AnÃ©l Stolp</t>
  </si>
  <si>
    <t>English,Afrikaans,French</t>
  </si>
  <si>
    <t>Mustang Island</t>
  </si>
  <si>
    <t>Craig Elrod</t>
  </si>
  <si>
    <t>Garfield's Pet Force</t>
  </si>
  <si>
    <t>Mark A.Z. DippÃ©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</si>
  <si>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</si>
  <si>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</si>
  <si>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</si>
  <si>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</si>
  <si>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</si>
  <si>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</si>
  <si>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</si>
  <si>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</si>
  <si>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</si>
  <si>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</si>
  <si>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</si>
  <si>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RÃ³zewicz</t>
  </si>
  <si>
    <t>El Che</t>
  </si>
  <si>
    <t>AnÃ­bal Di Salvo</t>
  </si>
  <si>
    <t>Five Nights in Maine</t>
  </si>
  <si>
    <t>Maris Curran</t>
  </si>
  <si>
    <t>Kill Hitler! The Luck of the Devil</t>
  </si>
  <si>
    <t>FrÃ©dÃ©ric Tonolli</t>
  </si>
  <si>
    <t>Carlos Ballarta: Furia Ã‘era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</si>
  <si>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</si>
  <si>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</si>
  <si>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</si>
  <si>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</si>
  <si>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</si>
  <si>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</si>
  <si>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</si>
  <si>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FernÃ¡ndez-Moris</t>
  </si>
  <si>
    <t>Galih &amp; Ratna</t>
  </si>
  <si>
    <t>Lucky Kuswandi</t>
  </si>
  <si>
    <t>Shubh Aarambh</t>
  </si>
  <si>
    <t>Amit Barot</t>
  </si>
  <si>
    <t>AgustÃ­n AristarÃ¡n: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</si>
  <si>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</si>
  <si>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</si>
  <si>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</si>
  <si>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</si>
  <si>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</si>
  <si>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</si>
  <si>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</si>
  <si>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</si>
  <si>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</si>
  <si>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</si>
  <si>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</si>
  <si>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</si>
  <si>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</si>
  <si>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</si>
  <si>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</si>
  <si>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</si>
  <si>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AgustÃ­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</si>
  <si>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</si>
  <si>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</si>
  <si>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</si>
  <si>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</si>
  <si>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</si>
  <si>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</si>
  <si>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</si>
  <si>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</si>
  <si>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</si>
  <si>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</si>
  <si>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</si>
  <si>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</si>
  <si>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</si>
  <si>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</si>
  <si>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</si>
  <si>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</si>
  <si>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</si>
  <si>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</si>
  <si>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</si>
  <si>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</si>
  <si>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</si>
  <si>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</si>
  <si>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</si>
  <si>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</si>
  <si>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</si>
  <si>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</si>
  <si>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</si>
  <si>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</si>
  <si>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</si>
  <si>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</si>
  <si>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</si>
  <si>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</si>
  <si>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</si>
  <si>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</si>
  <si>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</si>
  <si>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</si>
  <si>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</si>
  <si>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</si>
  <si>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</si>
  <si>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</si>
  <si>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</si>
  <si>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</si>
  <si>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</si>
  <si>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</si>
  <si>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</si>
  <si>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</si>
  <si>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</si>
  <si>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PÃ¡lfi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</si>
  <si>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</si>
  <si>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</si>
  <si>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</si>
  <si>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</si>
  <si>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</si>
  <si>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</si>
  <si>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</si>
  <si>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</si>
  <si>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</si>
  <si>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</si>
  <si>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</si>
  <si>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</si>
  <si>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</si>
  <si>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PerÃº: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</si>
  <si>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</si>
  <si>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</si>
  <si>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</si>
  <si>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</si>
  <si>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</si>
  <si>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</si>
  <si>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</si>
  <si>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</si>
  <si>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</si>
  <si>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</si>
  <si>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</si>
  <si>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</si>
  <si>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</si>
  <si>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</si>
  <si>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</si>
  <si>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</si>
  <si>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</si>
  <si>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</si>
  <si>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</si>
  <si>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</si>
  <si>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</si>
  <si>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</si>
  <si>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</si>
  <si>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</si>
  <si>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</si>
  <si>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</si>
  <si>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</si>
  <si>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</si>
  <si>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</si>
  <si>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</si>
  <si>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</si>
  <si>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</si>
  <si>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</si>
  <si>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</si>
  <si>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</si>
  <si>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</si>
  <si>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</si>
  <si>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</si>
  <si>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</si>
  <si>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</si>
  <si>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</si>
  <si>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</si>
  <si>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</si>
  <si>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</si>
  <si>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</si>
  <si>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</si>
  <si>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</si>
  <si>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</si>
  <si>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</si>
  <si>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</si>
  <si>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</si>
  <si>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</si>
  <si>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</si>
  <si>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</si>
  <si>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</si>
  <si>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</si>
  <si>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</si>
  <si>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</si>
  <si>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</si>
  <si>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</si>
  <si>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</si>
  <si>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</si>
  <si>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</si>
  <si>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</si>
  <si>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</si>
  <si>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</si>
  <si>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</si>
  <si>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</si>
  <si>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</si>
  <si>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</si>
  <si>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</si>
  <si>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</si>
  <si>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</si>
  <si>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</si>
  <si>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</si>
  <si>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</si>
  <si>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</si>
  <si>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</si>
  <si>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</si>
  <si>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</si>
  <si>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</si>
  <si>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</si>
  <si>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</si>
  <si>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</si>
  <si>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</si>
  <si>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</si>
  <si>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</si>
  <si>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</si>
  <si>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MatÃ­as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</si>
  <si>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</si>
  <si>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</si>
  <si>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</si>
  <si>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</si>
  <si>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</si>
  <si>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</si>
  <si>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</si>
  <si>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</si>
  <si>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</si>
  <si>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</si>
  <si>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</si>
  <si>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</si>
  <si>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</si>
  <si>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</si>
  <si>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</si>
  <si>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</si>
  <si>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</si>
  <si>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DippÃ©,Eondeok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</si>
  <si>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</si>
  <si>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</si>
  <si>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</si>
  <si>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</si>
  <si>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</si>
  <si>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</si>
  <si>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</si>
  <si>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BÃ¼chel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</si>
  <si>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</si>
  <si>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</si>
  <si>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</si>
  <si>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</si>
  <si>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</si>
  <si>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</si>
  <si>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</si>
  <si>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</si>
  <si>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</si>
  <si>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</si>
  <si>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</si>
  <si>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</si>
  <si>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</si>
  <si>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</si>
  <si>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</si>
  <si>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</si>
  <si>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</si>
  <si>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</si>
  <si>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</si>
  <si>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</si>
  <si>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</si>
  <si>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</si>
  <si>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</si>
  <si>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</si>
  <si>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</si>
  <si>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</si>
  <si>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</si>
  <si>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</si>
  <si>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</si>
  <si>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</si>
  <si>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</si>
  <si>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</si>
  <si>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</si>
  <si>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mÃ¡s sencillo es complicarlo todo</t>
  </si>
  <si>
    <t>Rene Bueno</t>
  </si>
  <si>
    <t>5 Star Christmas</t>
  </si>
  <si>
    <t>Marco Risi</t>
  </si>
  <si>
    <t>Ãnima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</si>
  <si>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</si>
  <si>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</si>
  <si>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</si>
  <si>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</si>
  <si>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</si>
  <si>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</si>
  <si>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</si>
  <si>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</si>
  <si>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</si>
  <si>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</si>
  <si>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</si>
  <si>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</si>
  <si>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</si>
  <si>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</si>
  <si>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</si>
  <si>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</si>
  <si>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</si>
  <si>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</si>
  <si>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</si>
  <si>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VelÃ¡zquez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</si>
  <si>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</si>
  <si>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</si>
  <si>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</si>
  <si>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</si>
  <si>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</si>
  <si>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</si>
  <si>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</si>
  <si>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</si>
  <si>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</si>
  <si>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</si>
  <si>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</si>
  <si>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</si>
  <si>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MuÃ±oz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</si>
  <si>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</si>
  <si>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</si>
  <si>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</si>
  <si>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</si>
  <si>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</si>
  <si>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</si>
  <si>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</si>
  <si>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</si>
  <si>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</si>
  <si>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</si>
  <si>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</si>
  <si>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</si>
  <si>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</si>
  <si>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</si>
  <si>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</si>
  <si>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</si>
  <si>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</si>
  <si>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</si>
  <si>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</si>
  <si>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</si>
  <si>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</si>
  <si>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</si>
  <si>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FernÃ¡ndez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</si>
  <si>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</si>
  <si>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</si>
  <si>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</si>
  <si>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</si>
  <si>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</si>
  <si>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</si>
  <si>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</si>
  <si>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</si>
  <si>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</si>
  <si>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</si>
  <si>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</si>
  <si>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</si>
  <si>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</si>
  <si>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</si>
  <si>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</si>
  <si>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</si>
  <si>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</si>
  <si>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</si>
  <si>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CamarÃ³n: The Film</t>
  </si>
  <si>
    <t>Alexis Morante</t>
  </si>
  <si>
    <t>All Hallow's Eve</t>
  </si>
  <si>
    <t>Adventure,Horror,Mystery</t>
  </si>
  <si>
    <t>ParchÃ­s: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</si>
  <si>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</si>
  <si>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</si>
  <si>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</si>
  <si>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</si>
  <si>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</si>
  <si>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</si>
  <si>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</si>
  <si>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</si>
  <si>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</si>
  <si>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</si>
  <si>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</si>
  <si>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</si>
  <si>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</si>
  <si>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</si>
  <si>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</si>
  <si>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</si>
  <si>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</si>
  <si>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</si>
  <si>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</si>
  <si>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</si>
  <si>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</si>
  <si>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</si>
  <si>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</si>
  <si>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</si>
  <si>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</si>
  <si>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</si>
  <si>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</si>
  <si>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</si>
  <si>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</si>
  <si>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</si>
  <si>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</si>
  <si>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</si>
  <si>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</si>
  <si>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</si>
  <si>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ChatÃ´,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</si>
  <si>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</si>
  <si>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</si>
  <si>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</si>
  <si>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</si>
  <si>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</si>
  <si>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</si>
  <si>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</si>
  <si>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</si>
  <si>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</si>
  <si>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</si>
  <si>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</si>
  <si>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</si>
  <si>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</si>
  <si>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</si>
  <si>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</si>
  <si>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</si>
  <si>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</si>
  <si>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</si>
  <si>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</si>
  <si>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</si>
  <si>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</si>
  <si>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</si>
  <si>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</si>
  <si>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</si>
  <si>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</si>
  <si>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BekarlÄ±ÄŸa Veda</t>
  </si>
  <si>
    <t>Erol Ã–zlevi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</si>
  <si>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</si>
  <si>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</si>
  <si>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</si>
  <si>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</si>
  <si>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</si>
  <si>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</si>
  <si>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</si>
  <si>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</si>
  <si>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</si>
  <si>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</si>
  <si>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</si>
  <si>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</si>
  <si>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</si>
  <si>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</si>
  <si>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</si>
  <si>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</si>
  <si>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</si>
  <si>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</si>
  <si>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</si>
  <si>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</si>
  <si>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</si>
  <si>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</si>
  <si>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</si>
  <si>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</si>
  <si>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</si>
  <si>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</si>
  <si>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</si>
  <si>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</si>
  <si>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</si>
  <si>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</si>
  <si>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</si>
  <si>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</si>
  <si>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</si>
  <si>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DÃ­az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</si>
  <si>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</si>
  <si>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</si>
  <si>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</si>
  <si>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</si>
  <si>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</si>
  <si>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</si>
  <si>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</si>
  <si>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</si>
  <si>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</si>
  <si>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</si>
  <si>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</si>
  <si>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</si>
  <si>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</si>
  <si>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</si>
  <si>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</si>
  <si>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</si>
  <si>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</si>
  <si>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</si>
  <si>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</si>
  <si>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</si>
  <si>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</si>
  <si>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</si>
  <si>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</si>
  <si>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</si>
  <si>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</si>
  <si>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</si>
  <si>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</si>
  <si>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</si>
  <si>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</si>
  <si>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</si>
  <si>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</si>
  <si>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</si>
  <si>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</si>
  <si>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</si>
  <si>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</si>
  <si>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</si>
  <si>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</si>
  <si>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</si>
  <si>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</si>
  <si>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</si>
  <si>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</si>
  <si>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</si>
  <si>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</si>
  <si>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</si>
  <si>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</si>
  <si>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</si>
  <si>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</si>
  <si>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</si>
  <si>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</si>
  <si>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</si>
  <si>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</si>
  <si>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</si>
  <si>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</si>
  <si>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</si>
  <si>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</si>
  <si>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</si>
  <si>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</si>
  <si>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</si>
  <si>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</si>
  <si>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</si>
  <si>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</si>
  <si>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</si>
  <si>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</si>
  <si>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</si>
  <si>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</si>
  <si>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</si>
  <si>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</si>
  <si>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</si>
  <si>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</si>
  <si>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</si>
  <si>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</si>
  <si>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</si>
  <si>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</si>
  <si>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</si>
  <si>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</si>
  <si>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</si>
  <si>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</si>
  <si>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</si>
  <si>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</si>
  <si>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</si>
  <si>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</si>
  <si>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</si>
  <si>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</si>
  <si>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</si>
  <si>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</si>
  <si>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</si>
  <si>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</si>
  <si>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</si>
  <si>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</si>
  <si>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</si>
  <si>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</si>
  <si>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</si>
  <si>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</si>
  <si>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</si>
  <si>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</si>
  <si>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</si>
  <si>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</si>
  <si>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</si>
  <si>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</si>
  <si>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</si>
  <si>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</si>
  <si>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</si>
  <si>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</si>
  <si>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</si>
  <si>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</si>
  <si>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</si>
  <si>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</si>
  <si>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</si>
  <si>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</si>
  <si>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</si>
  <si>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</si>
  <si>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</si>
  <si>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</si>
  <si>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</si>
  <si>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</si>
  <si>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</si>
  <si>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</si>
  <si>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</si>
  <si>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</si>
  <si>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</si>
  <si>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</si>
  <si>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</si>
  <si>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</si>
  <si>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</si>
  <si>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</si>
  <si>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</si>
  <si>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</si>
  <si>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</si>
  <si>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</si>
  <si>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SofÃ­a NiÃ±o de Rivera: Natural Selection</t>
  </si>
  <si>
    <t>El Viaje: MÃ¡rama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</si>
  <si>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</si>
  <si>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</si>
  <si>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</si>
  <si>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</si>
  <si>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</si>
  <si>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</si>
  <si>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</si>
  <si>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</si>
  <si>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Ã–zcan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</si>
  <si>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</si>
  <si>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</si>
  <si>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</si>
  <si>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</si>
  <si>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</si>
  <si>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</si>
  <si>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</si>
  <si>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</si>
  <si>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</si>
  <si>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</si>
  <si>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</si>
  <si>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</si>
  <si>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</si>
  <si>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</si>
  <si>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</si>
  <si>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</si>
  <si>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</si>
  <si>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</si>
  <si>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</si>
  <si>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</si>
  <si>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</si>
  <si>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</si>
  <si>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</si>
  <si>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</si>
  <si>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</si>
  <si>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</si>
  <si>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</si>
  <si>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</si>
  <si>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</si>
  <si>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</si>
  <si>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</si>
  <si>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</si>
  <si>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</si>
  <si>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</si>
  <si>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</si>
  <si>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</si>
  <si>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</si>
  <si>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Jean-FranÃ§ois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</si>
  <si>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</si>
  <si>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</si>
  <si>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</si>
  <si>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</si>
  <si>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</si>
  <si>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</si>
  <si>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</si>
  <si>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</si>
  <si>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</si>
  <si>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</si>
  <si>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</si>
  <si>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</si>
  <si>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</si>
  <si>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</si>
  <si>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</si>
  <si>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</si>
  <si>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</si>
  <si>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</si>
  <si>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</si>
  <si>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</si>
  <si>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</si>
  <si>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</si>
  <si>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</si>
  <si>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</si>
  <si>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</si>
  <si>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</si>
  <si>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</si>
  <si>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</si>
  <si>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</si>
  <si>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</si>
  <si>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</si>
  <si>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</si>
  <si>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</si>
  <si>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</si>
  <si>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</si>
  <si>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</si>
  <si>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</si>
  <si>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</si>
  <si>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</si>
  <si>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</si>
  <si>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</si>
  <si>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</si>
  <si>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</si>
  <si>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</si>
  <si>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</si>
  <si>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</si>
  <si>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</si>
  <si>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</si>
  <si>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</si>
  <si>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</si>
  <si>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</si>
  <si>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</si>
  <si>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</si>
  <si>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</si>
  <si>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</si>
  <si>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</si>
  <si>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</si>
  <si>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</si>
  <si>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Suter,RaÃºl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</si>
  <si>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</si>
  <si>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</si>
  <si>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</si>
  <si>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</si>
  <si>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</si>
  <si>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</si>
  <si>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</si>
  <si>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</si>
  <si>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</si>
  <si>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</si>
  <si>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</si>
  <si>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</si>
  <si>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</si>
  <si>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</si>
  <si>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</si>
  <si>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</si>
  <si>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</si>
  <si>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</si>
  <si>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</si>
  <si>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</si>
  <si>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</si>
  <si>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</si>
  <si>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CaÃ­da del Cielo</t>
  </si>
  <si>
    <t>NÃ©stor SÃ¡nchez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</si>
  <si>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</si>
  <si>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</si>
  <si>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</si>
  <si>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</si>
  <si>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</si>
  <si>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</si>
  <si>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</si>
  <si>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</si>
  <si>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</si>
  <si>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</si>
  <si>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</si>
  <si>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</si>
  <si>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</si>
  <si>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FernÃ¡ndez,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</si>
  <si>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</si>
  <si>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</si>
  <si>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</si>
  <si>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</si>
  <si>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</si>
  <si>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</si>
  <si>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</si>
  <si>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</si>
  <si>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</si>
  <si>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</si>
  <si>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</si>
  <si>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</si>
  <si>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</si>
  <si>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</si>
  <si>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</si>
  <si>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Pacâ€™s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</si>
  <si>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</si>
  <si>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</si>
  <si>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</si>
  <si>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</si>
  <si>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</si>
  <si>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</si>
  <si>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</si>
  <si>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cÃ³mo me pongo Â¿pa' quÃ© me invitan?</t>
  </si>
  <si>
    <t>Fernando AyllÃ³n</t>
  </si>
  <si>
    <t>Oh My Ghost 2</t>
  </si>
  <si>
    <t>Ujala</t>
  </si>
  <si>
    <t>Naresh Saigal</t>
  </si>
  <si>
    <t>Rise: Ini Kalilah</t>
  </si>
  <si>
    <t>Nik Amir Mustapha,M.S. Prem Nath,Teong Hin Saw</t>
  </si>
  <si>
    <t>Elles Ã©taient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</si>
  <si>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</si>
  <si>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</si>
  <si>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</si>
  <si>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</si>
  <si>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</si>
  <si>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</si>
  <si>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</si>
  <si>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</si>
  <si>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</si>
  <si>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</si>
  <si>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</si>
  <si>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</si>
  <si>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</si>
  <si>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</si>
  <si>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</si>
  <si>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</si>
  <si>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</si>
  <si>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</si>
  <si>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</si>
  <si>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</si>
  <si>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</si>
  <si>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</si>
  <si>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</si>
  <si>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</si>
  <si>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</si>
  <si>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</si>
  <si>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</si>
  <si>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</si>
  <si>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</si>
  <si>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</si>
  <si>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</si>
  <si>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</si>
  <si>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NavideÃ±o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</si>
  <si>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</si>
  <si>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</si>
  <si>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</si>
  <si>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</si>
  <si>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</si>
  <si>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</si>
  <si>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</si>
  <si>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</si>
  <si>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</si>
  <si>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</si>
  <si>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</si>
  <si>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</si>
  <si>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JesÃºs Torres Torres</t>
  </si>
  <si>
    <t>Super Monsters: Vida's First Halloween</t>
  </si>
  <si>
    <t>Black Rose</t>
  </si>
  <si>
    <t>Alexander Nevsky</t>
  </si>
  <si>
    <t>Russia,United States</t>
  </si>
  <si>
    <t>Ricardo Quevedo: Hay gente asÃ­</t>
  </si>
  <si>
    <t>PacÃ­ficum</t>
  </si>
  <si>
    <t>Mariana Tschudi</t>
  </si>
  <si>
    <t>My Teacher, My Obsession</t>
  </si>
  <si>
    <t>DamiÃ¡n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</si>
  <si>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</si>
  <si>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</si>
  <si>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</si>
  <si>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</si>
  <si>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</si>
  <si>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</si>
  <si>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</si>
  <si>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</si>
  <si>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</si>
  <si>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</si>
  <si>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</si>
  <si>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</si>
  <si>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</si>
  <si>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</si>
  <si>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</si>
  <si>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</si>
  <si>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</si>
  <si>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</si>
  <si>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</si>
  <si>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</si>
  <si>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</si>
  <si>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</si>
  <si>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</si>
  <si>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</si>
  <si>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</si>
  <si>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</si>
  <si>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</si>
  <si>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</si>
  <si>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</si>
  <si>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</si>
  <si>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</si>
  <si>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</si>
  <si>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</si>
  <si>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</si>
  <si>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</si>
  <si>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</si>
  <si>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</si>
  <si>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</si>
  <si>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</si>
  <si>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</si>
  <si>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</si>
  <si>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</si>
  <si>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</si>
  <si>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</si>
  <si>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</si>
  <si>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</si>
  <si>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</si>
  <si>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</si>
  <si>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</si>
  <si>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</si>
  <si>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</si>
  <si>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</si>
  <si>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</si>
  <si>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</si>
  <si>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</si>
  <si>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</si>
  <si>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</si>
  <si>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</si>
  <si>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</si>
  <si>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</si>
  <si>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JosÃ© Luis GutiÃ©rrez Arias,Fernando SariÃ±ana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</si>
  <si>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</si>
  <si>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</si>
  <si>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</si>
  <si>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</si>
  <si>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</si>
  <si>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</si>
  <si>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</si>
  <si>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</si>
  <si>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</si>
  <si>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</si>
  <si>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</si>
  <si>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</si>
  <si>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</si>
  <si>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</si>
  <si>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</si>
  <si>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</si>
  <si>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</si>
  <si>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</si>
  <si>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</si>
  <si>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</si>
  <si>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</si>
  <si>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BarrejÃ³n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</si>
  <si>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</si>
  <si>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</si>
  <si>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</si>
  <si>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</si>
  <si>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</si>
  <si>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</si>
  <si>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</si>
  <si>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</si>
  <si>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</si>
  <si>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</si>
  <si>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</si>
  <si>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</si>
  <si>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SaldaÃ±a: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</si>
  <si>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</si>
  <si>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</si>
  <si>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</si>
  <si>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</si>
  <si>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</si>
  <si>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</si>
  <si>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</si>
  <si>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AndrÃ©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</si>
  <si>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</si>
  <si>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</si>
  <si>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</si>
  <si>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</si>
  <si>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</si>
  <si>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</si>
  <si>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</si>
  <si>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</si>
  <si>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</si>
  <si>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</si>
  <si>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</si>
  <si>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</si>
  <si>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</si>
  <si>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</si>
  <si>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</si>
  <si>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</si>
  <si>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</si>
  <si>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</si>
  <si>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</si>
  <si>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</si>
  <si>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</si>
  <si>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</si>
  <si>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Ãlvaro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</si>
  <si>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</si>
  <si>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</si>
  <si>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</si>
  <si>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</si>
  <si>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</si>
  <si>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</si>
  <si>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</si>
  <si>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</si>
  <si>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</si>
  <si>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</si>
  <si>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</si>
  <si>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</si>
  <si>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</si>
  <si>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</si>
  <si>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</si>
  <si>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</si>
  <si>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</si>
  <si>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</si>
  <si>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</si>
  <si>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</si>
  <si>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</si>
  <si>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</si>
  <si>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</si>
  <si>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</si>
  <si>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</si>
  <si>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</si>
  <si>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</si>
  <si>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</si>
  <si>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</si>
  <si>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</si>
  <si>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</si>
  <si>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</si>
  <si>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</si>
  <si>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</si>
  <si>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</si>
  <si>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</si>
  <si>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</si>
  <si>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</si>
  <si>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</si>
  <si>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</si>
  <si>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</si>
  <si>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</si>
  <si>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Â¡Ay,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</si>
  <si>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</si>
  <si>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</si>
  <si>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</si>
  <si>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</si>
  <si>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</si>
  <si>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</si>
  <si>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</si>
  <si>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</si>
  <si>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</si>
  <si>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</si>
  <si>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</si>
  <si>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</si>
  <si>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</si>
  <si>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</si>
  <si>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</si>
  <si>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</si>
  <si>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</si>
  <si>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</si>
  <si>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</si>
  <si>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</si>
  <si>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</si>
  <si>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</si>
  <si>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</si>
  <si>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YÃ»ki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</si>
  <si>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</si>
  <si>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</si>
  <si>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</si>
  <si>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</si>
  <si>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</si>
  <si>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</si>
  <si>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</si>
  <si>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ZoÃ©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</si>
  <si>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</si>
  <si>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</si>
  <si>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</si>
  <si>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</si>
  <si>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</si>
  <si>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</si>
  <si>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</si>
  <si>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</si>
  <si>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</si>
  <si>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</si>
  <si>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</si>
  <si>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</si>
  <si>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</si>
  <si>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</si>
  <si>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</si>
  <si>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</si>
  <si>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</si>
  <si>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</si>
  <si>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</si>
  <si>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</si>
  <si>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</si>
  <si>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</si>
  <si>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</si>
  <si>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</si>
  <si>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DueÃ±as: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</si>
  <si>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</si>
  <si>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</si>
  <si>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</si>
  <si>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</si>
  <si>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</si>
  <si>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</si>
  <si>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</si>
  <si>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</si>
  <si>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</si>
  <si>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</si>
  <si>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</si>
  <si>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</si>
  <si>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</si>
  <si>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</si>
  <si>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</si>
  <si>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</si>
  <si>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</si>
  <si>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</si>
  <si>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</si>
  <si>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</si>
  <si>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</si>
  <si>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</si>
  <si>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</si>
  <si>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</si>
  <si>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</si>
  <si>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</si>
  <si>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</si>
  <si>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</si>
  <si>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SebastiÃ¡n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</si>
  <si>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</si>
  <si>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</si>
  <si>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</si>
  <si>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</si>
  <si>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</si>
  <si>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</si>
  <si>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</si>
  <si>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</si>
  <si>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</si>
  <si>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</si>
  <si>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</si>
  <si>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</si>
  <si>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</si>
  <si>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</si>
  <si>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</si>
  <si>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</si>
  <si>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</si>
  <si>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</si>
  <si>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</si>
  <si>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</si>
  <si>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</si>
  <si>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</si>
  <si>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</si>
  <si>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</si>
  <si>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</si>
  <si>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</si>
  <si>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</si>
  <si>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</si>
  <si>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</si>
  <si>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</si>
  <si>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</si>
  <si>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</si>
  <si>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</si>
  <si>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</si>
  <si>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</si>
  <si>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</si>
  <si>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</si>
  <si>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</si>
  <si>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</si>
  <si>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</si>
  <si>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</si>
  <si>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</si>
  <si>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</si>
  <si>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</si>
  <si>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</si>
  <si>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</si>
  <si>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</si>
  <si>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</si>
  <si>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</si>
  <si>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</si>
  <si>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</si>
  <si>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</si>
  <si>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</si>
  <si>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</si>
  <si>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</si>
  <si>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</si>
  <si>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</si>
  <si>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</si>
  <si>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</si>
  <si>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</si>
  <si>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</si>
  <si>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</si>
  <si>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</si>
  <si>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</si>
  <si>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</si>
  <si>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</si>
  <si>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</si>
  <si>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</si>
  <si>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</si>
  <si>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</si>
  <si>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</si>
  <si>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</si>
  <si>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</si>
  <si>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</si>
  <si>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</si>
  <si>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Ù‡Ø¬ÙˆÙ„Ø© 2: Ø§Ù„Ù…Ù‡Ù…Ø© Ø§Ù„ØºØ§Ù…Ø¶Ø©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</si>
  <si>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</si>
  <si>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</si>
  <si>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</si>
  <si>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</si>
  <si>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</si>
  <si>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</si>
  <si>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</si>
  <si>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</si>
  <si>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</si>
  <si>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</si>
  <si>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</si>
  <si>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</si>
  <si>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</si>
  <si>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</si>
  <si>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</si>
  <si>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</si>
  <si>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</si>
  <si>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</si>
  <si>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RiaÃ±o: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</si>
  <si>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</si>
  <si>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</si>
  <si>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</si>
  <si>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</si>
  <si>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</si>
  <si>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</si>
  <si>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</si>
  <si>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</si>
  <si>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</si>
  <si>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</si>
  <si>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</si>
  <si>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</si>
  <si>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</si>
  <si>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</si>
  <si>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</si>
  <si>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</si>
  <si>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</si>
  <si>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</si>
  <si>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</si>
  <si>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</si>
  <si>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</si>
  <si>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</si>
  <si>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</si>
  <si>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</si>
  <si>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</si>
  <si>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</si>
  <si>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</si>
  <si>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</si>
  <si>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</si>
  <si>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</si>
  <si>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</si>
  <si>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</si>
  <si>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</si>
  <si>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</si>
  <si>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</si>
  <si>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</si>
  <si>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</si>
  <si>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</si>
  <si>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</si>
  <si>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</si>
  <si>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</si>
  <si>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</si>
  <si>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</si>
  <si>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</si>
  <si>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</si>
  <si>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</si>
  <si>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</si>
  <si>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</si>
  <si>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</si>
  <si>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</si>
  <si>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</si>
  <si>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</si>
  <si>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</si>
  <si>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</si>
  <si>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</si>
  <si>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</si>
  <si>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</si>
  <si>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</si>
  <si>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</si>
  <si>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</si>
  <si>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</si>
  <si>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</si>
  <si>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</si>
  <si>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</si>
  <si>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</si>
  <si>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</si>
  <si>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</si>
  <si>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</si>
  <si>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</si>
  <si>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</si>
  <si>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</si>
  <si>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</si>
  <si>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</si>
  <si>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</si>
  <si>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</si>
  <si>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</si>
  <si>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</si>
  <si>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</si>
  <si>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</si>
  <si>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</si>
  <si>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</si>
  <si>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</si>
  <si>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</si>
  <si>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</si>
  <si>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</si>
  <si>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</si>
  <si>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</si>
  <si>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</si>
  <si>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</si>
  <si>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</si>
  <si>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</si>
  <si>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</si>
  <si>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</si>
  <si>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</si>
  <si>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</si>
  <si>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</si>
  <si>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</si>
  <si>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</si>
  <si>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</si>
  <si>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</si>
  <si>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</si>
  <si>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</si>
  <si>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</si>
  <si>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</si>
  <si>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</si>
  <si>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</si>
  <si>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</si>
  <si>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</si>
  <si>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</si>
  <si>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</si>
  <si>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</si>
  <si>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</si>
  <si>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</si>
  <si>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</si>
  <si>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</si>
  <si>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</si>
  <si>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</si>
  <si>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</si>
  <si>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</si>
  <si>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</si>
  <si>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cachÃ³n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</si>
  <si>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</si>
  <si>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</si>
  <si>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</si>
  <si>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</si>
  <si>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</si>
  <si>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</si>
  <si>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</si>
  <si>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</si>
  <si>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</si>
  <si>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</si>
  <si>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</si>
  <si>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</si>
  <si>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</si>
  <si>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</si>
  <si>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</si>
  <si>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</si>
  <si>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</si>
  <si>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</si>
  <si>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</si>
  <si>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</si>
  <si>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</si>
  <si>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</si>
  <si>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</si>
  <si>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</si>
  <si>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</si>
  <si>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</si>
  <si>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</si>
  <si>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</si>
  <si>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</si>
  <si>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</si>
  <si>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</si>
  <si>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</si>
  <si>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</si>
  <si>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</si>
  <si>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</si>
  <si>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</si>
  <si>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</si>
  <si>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RÃ­ase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</si>
  <si>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</si>
  <si>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</si>
  <si>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</si>
  <si>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</si>
  <si>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</si>
  <si>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</si>
  <si>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</si>
  <si>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</si>
  <si>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</si>
  <si>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</si>
  <si>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</si>
  <si>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</si>
  <si>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</si>
  <si>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</si>
  <si>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</si>
  <si>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</si>
  <si>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</si>
  <si>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</si>
  <si>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</si>
  <si>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</si>
  <si>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</si>
  <si>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</si>
  <si>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</si>
  <si>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</si>
  <si>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</si>
  <si>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</si>
  <si>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</si>
  <si>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</si>
  <si>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</si>
  <si>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</si>
  <si>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</si>
  <si>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</si>
  <si>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</si>
  <si>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</si>
  <si>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</si>
  <si>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</si>
  <si>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</si>
  <si>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</si>
  <si>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</si>
  <si>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</si>
  <si>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</si>
  <si>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</si>
  <si>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</si>
  <si>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</si>
  <si>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</si>
  <si>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</si>
  <si>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</si>
  <si>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</si>
  <si>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</si>
  <si>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</si>
  <si>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</si>
  <si>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</si>
  <si>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</si>
  <si>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</si>
  <si>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</si>
  <si>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</si>
  <si>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</si>
  <si>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</si>
  <si>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</si>
  <si>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SÃ­,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</si>
  <si>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</si>
  <si>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</si>
  <si>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</si>
  <si>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</si>
  <si>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</si>
  <si>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</si>
  <si>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</si>
  <si>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</si>
  <si>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</si>
  <si>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</si>
  <si>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</si>
  <si>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</si>
  <si>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</si>
  <si>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</si>
  <si>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</si>
  <si>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</si>
  <si>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</si>
  <si>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</si>
  <si>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</si>
  <si>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</si>
  <si>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</si>
  <si>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</si>
  <si>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</si>
  <si>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</si>
  <si>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</si>
  <si>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</si>
  <si>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</si>
  <si>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</si>
  <si>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</si>
  <si>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</si>
  <si>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</si>
  <si>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</si>
  <si>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</si>
  <si>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</si>
  <si>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</si>
  <si>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</si>
  <si>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</si>
  <si>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</si>
  <si>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</si>
  <si>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</si>
  <si>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</si>
  <si>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</si>
  <si>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</si>
  <si>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</si>
  <si>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</si>
  <si>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</si>
  <si>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</si>
  <si>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</si>
  <si>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</si>
  <si>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</si>
  <si>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</si>
  <si>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</si>
  <si>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</si>
  <si>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</si>
  <si>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</si>
  <si>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</si>
  <si>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</si>
  <si>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</si>
  <si>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</si>
  <si>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</si>
  <si>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</si>
  <si>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</si>
  <si>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</si>
  <si>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</si>
  <si>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</si>
  <si>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</si>
  <si>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</si>
  <si>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</si>
  <si>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</si>
  <si>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ColÃ³n Armario</t>
  </si>
  <si>
    <t>Little Singham Bandarpur Mein Hu Ha Hu</t>
  </si>
  <si>
    <t>You're Everything To Me</t>
  </si>
  <si>
    <t>Tolga Ã–rnek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</si>
  <si>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</si>
  <si>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</si>
  <si>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</si>
  <si>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</si>
  <si>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</si>
  <si>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</si>
  <si>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</si>
  <si>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</si>
  <si>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</si>
  <si>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</si>
  <si>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</si>
  <si>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</si>
  <si>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</si>
  <si>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</si>
  <si>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</si>
  <si>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</si>
  <si>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</si>
  <si>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Åukasz â€žLotek" Lodkowski No Offense</t>
  </si>
  <si>
    <t>â€‹Maj Rati â€‹â€‹Keteki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</si>
  <si>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</si>
  <si>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</si>
  <si>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</si>
  <si>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</si>
  <si>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</si>
  <si>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</si>
  <si>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</si>
  <si>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</si>
  <si>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ColecciÃ³n: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</si>
  <si>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</si>
  <si>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</si>
  <si>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</si>
  <si>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</si>
  <si>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</si>
  <si>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</si>
  <si>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</si>
  <si>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</si>
  <si>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</si>
  <si>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JoaquÃ­n Reyes: Una y no mÃ¡s</t>
  </si>
  <si>
    <t>Pocoyo &amp; Cars</t>
  </si>
  <si>
    <t>Los NiÃ±os HÃ©roes de Chapultepec</t>
  </si>
  <si>
    <t>Ignacio LÃ³pez EscrivÃ¡</t>
  </si>
  <si>
    <t>O amor no divÃ£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</si>
  <si>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</si>
  <si>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</si>
  <si>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</si>
  <si>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</si>
  <si>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</si>
  <si>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</si>
  <si>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</si>
  <si>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</si>
  <si>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</si>
  <si>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</si>
  <si>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</si>
  <si>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</si>
  <si>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</si>
  <si>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</si>
  <si>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</si>
  <si>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</si>
  <si>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</si>
  <si>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</si>
  <si>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</si>
  <si>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</si>
  <si>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</si>
  <si>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</si>
  <si>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</si>
  <si>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</si>
  <si>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</si>
  <si>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</si>
  <si>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</si>
  <si>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</si>
  <si>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</si>
  <si>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</si>
  <si>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</si>
  <si>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</si>
  <si>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</si>
  <si>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</si>
  <si>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</si>
  <si>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</si>
  <si>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</si>
  <si>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</si>
  <si>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Ã©taient en guerre 1939-1945</t>
  </si>
  <si>
    <t>Shikari</t>
  </si>
  <si>
    <t>Joydip Mukherjee,Zakir Hossain</t>
  </si>
  <si>
    <t>Bangladesh,India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</si>
  <si>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</si>
  <si>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</si>
  <si>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</si>
  <si>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</si>
  <si>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</si>
  <si>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</si>
  <si>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</si>
  <si>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</si>
  <si>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</si>
  <si>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</si>
  <si>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</si>
  <si>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</si>
  <si>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</si>
  <si>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</si>
  <si>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</si>
  <si>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</si>
  <si>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</si>
  <si>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</si>
  <si>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</si>
  <si>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</si>
  <si>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</si>
  <si>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</si>
  <si>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</si>
  <si>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Ã”tomo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</si>
  <si>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</si>
  <si>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</si>
  <si>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</si>
  <si>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</si>
  <si>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</si>
  <si>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</si>
  <si>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</si>
  <si>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CÃ©line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</si>
  <si>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</si>
  <si>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</si>
  <si>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</si>
  <si>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</si>
  <si>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</si>
  <si>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</si>
  <si>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</si>
  <si>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</si>
  <si>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</si>
  <si>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</si>
  <si>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</si>
  <si>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</si>
  <si>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</si>
  <si>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</si>
  <si>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</si>
  <si>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</si>
  <si>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</si>
  <si>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</si>
  <si>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</si>
  <si>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</si>
  <si>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</si>
  <si>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</si>
  <si>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</si>
  <si>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</si>
  <si>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</si>
  <si>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</si>
  <si>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</si>
  <si>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</si>
  <si>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</si>
  <si>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</si>
  <si>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</si>
  <si>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</si>
  <si>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</si>
  <si>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</si>
  <si>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</si>
  <si>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United States,China,France,Norway,United Kingdom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</si>
  <si>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</si>
  <si>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</si>
  <si>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</si>
  <si>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</si>
  <si>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</si>
  <si>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</si>
  <si>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</si>
  <si>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</si>
  <si>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MÃ¶ller</t>
  </si>
  <si>
    <t>Fighting with My Family</t>
  </si>
  <si>
    <t>Stephen Merchant</t>
  </si>
  <si>
    <t>United Kingdom,United States,Mexico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</si>
  <si>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</si>
  <si>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</si>
  <si>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</si>
  <si>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</si>
  <si>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</si>
  <si>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</si>
  <si>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</si>
  <si>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</si>
  <si>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Japan,United Kingdom</t>
  </si>
  <si>
    <t>The Host</t>
  </si>
  <si>
    <t>Action,Drama,Horror,Sci-Fi</t>
  </si>
  <si>
    <t>Volver</t>
  </si>
  <si>
    <t>Pedro AlmodÃ³var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</si>
  <si>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</si>
  <si>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</si>
  <si>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</si>
  <si>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</si>
  <si>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</si>
  <si>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</si>
  <si>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</si>
  <si>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</si>
  <si>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</si>
  <si>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</si>
  <si>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</si>
  <si>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</si>
  <si>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</si>
  <si>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</si>
  <si>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</si>
  <si>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</si>
  <si>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</si>
  <si>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</si>
  <si>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Honeyland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</si>
  <si>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</si>
  <si>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</si>
  <si>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</si>
  <si>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</si>
  <si>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</si>
  <si>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Abominable</t>
  </si>
  <si>
    <t>Jill Culton,Todd Wilderman</t>
  </si>
  <si>
    <t>China,United States,Japan</t>
  </si>
  <si>
    <t>The Chaser</t>
  </si>
  <si>
    <t>Hong-jin Na</t>
  </si>
  <si>
    <t>Hotel Mumbai</t>
  </si>
  <si>
    <t>Anthony Maras</t>
  </si>
  <si>
    <t>Australia,United States,United Kingdom,India,Singapore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</si>
  <si>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</si>
  <si>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</si>
  <si>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</si>
  <si>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</si>
  <si>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</si>
  <si>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</si>
  <si>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</si>
  <si>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</si>
  <si>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</si>
  <si>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</si>
  <si>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</si>
  <si>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</si>
  <si>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Melancholia</t>
  </si>
  <si>
    <t>Lars von Trier</t>
  </si>
  <si>
    <t>Denmark,Sweden,France,Germany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</si>
  <si>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</si>
  <si>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</si>
  <si>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</si>
  <si>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</si>
  <si>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</si>
  <si>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</si>
  <si>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</si>
  <si>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</si>
  <si>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</si>
  <si>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</si>
  <si>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</si>
  <si>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</si>
  <si>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</si>
  <si>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</si>
  <si>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</si>
  <si>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</si>
  <si>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</si>
  <si>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</si>
  <si>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</si>
  <si>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</si>
  <si>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</si>
  <si>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</si>
  <si>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</si>
  <si>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</si>
  <si>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</si>
  <si>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</si>
  <si>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</si>
  <si>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</si>
  <si>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</si>
  <si>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</si>
  <si>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</si>
  <si>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</si>
  <si>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</si>
  <si>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</si>
  <si>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</si>
  <si>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</si>
  <si>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</si>
  <si>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</si>
  <si>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</si>
  <si>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</si>
  <si>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</si>
  <si>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</si>
  <si>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</si>
  <si>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</si>
  <si>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</si>
  <si>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</si>
  <si>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</si>
  <si>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</si>
  <si>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</si>
  <si>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</si>
  <si>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</si>
  <si>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</si>
  <si>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</si>
  <si>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Iran,France,Iraq</t>
  </si>
  <si>
    <t>Kurdish,Arabic,English</t>
  </si>
  <si>
    <t>Thelma</t>
  </si>
  <si>
    <t>Joachim Trier</t>
  </si>
  <si>
    <t>Drama,Fantasy,Horror,Mystery,Romance,Thriller</t>
  </si>
  <si>
    <t>Norway,France,Denmark,Sweden</t>
  </si>
  <si>
    <t>Norwegian,Swedish</t>
  </si>
  <si>
    <t>The Sisters Brothers</t>
  </si>
  <si>
    <t>Jacques Audiard</t>
  </si>
  <si>
    <t>Crime,Drama,Western</t>
  </si>
  <si>
    <t>France,Spain,Romania,Belgium,United States</t>
  </si>
  <si>
    <t>Tangerine</t>
  </si>
  <si>
    <t>Monos</t>
  </si>
  <si>
    <t>Alejandro Landes</t>
  </si>
  <si>
    <t>Colombia,Argentina,Netherlands,Germany,Sweden,Uruguay,United States,Switzerland,Denmark,France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</si>
  <si>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</si>
  <si>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</si>
  <si>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</si>
  <si>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</si>
  <si>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</si>
  <si>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</si>
  <si>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</si>
  <si>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</si>
  <si>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</si>
  <si>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</si>
  <si>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</si>
  <si>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</si>
  <si>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</si>
  <si>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</si>
  <si>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</si>
  <si>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</si>
  <si>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</si>
  <si>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</si>
  <si>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</si>
  <si>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</si>
  <si>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</si>
  <si>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</si>
  <si>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</si>
  <si>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</si>
  <si>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</si>
  <si>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</si>
  <si>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</si>
  <si>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</si>
  <si>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</si>
  <si>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</si>
  <si>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</si>
  <si>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</si>
  <si>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</si>
  <si>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</si>
  <si>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</si>
  <si>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</si>
  <si>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United Kingdom,United States,Canada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</si>
  <si>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</si>
  <si>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</si>
  <si>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</si>
  <si>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</si>
  <si>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</si>
  <si>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</si>
  <si>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</si>
  <si>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</si>
  <si>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</si>
  <si>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</si>
  <si>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</si>
  <si>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</si>
  <si>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</si>
  <si>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</si>
  <si>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</si>
  <si>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</si>
  <si>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Iceland,France,Ukraine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</si>
  <si>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</si>
  <si>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</si>
  <si>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</si>
  <si>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</si>
  <si>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</si>
  <si>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</si>
  <si>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</si>
  <si>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</si>
  <si>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</si>
  <si>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</si>
  <si>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</si>
  <si>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</si>
  <si>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</si>
  <si>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</si>
  <si>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</si>
  <si>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</si>
  <si>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</si>
  <si>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</si>
  <si>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</si>
  <si>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</si>
  <si>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</si>
  <si>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</si>
  <si>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</si>
  <si>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</si>
  <si>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</si>
  <si>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</si>
  <si>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</si>
  <si>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</si>
  <si>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NÃ¸rgaard</t>
  </si>
  <si>
    <t>Denmark,Germany,Sweden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</si>
  <si>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</si>
  <si>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</si>
  <si>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</si>
  <si>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</si>
  <si>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</si>
  <si>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</si>
  <si>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</si>
  <si>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</si>
  <si>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</si>
  <si>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</si>
  <si>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</si>
  <si>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</si>
  <si>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ItÃ´</t>
  </si>
  <si>
    <t>The Wave</t>
  </si>
  <si>
    <t>Gille Klabin</t>
  </si>
  <si>
    <t>Colossal</t>
  </si>
  <si>
    <t>Nacho Vigalondo</t>
  </si>
  <si>
    <t>Comedy,Drama,Fantasy,Sci-Fi,Thriller</t>
  </si>
  <si>
    <t>Canada,United States,Spain,South Korea</t>
  </si>
  <si>
    <t>Luce</t>
  </si>
  <si>
    <t>Oculus</t>
  </si>
  <si>
    <t>Standing in the Shadows of Motown</t>
  </si>
  <si>
    <t>Paul Justman</t>
  </si>
  <si>
    <t>Borg vs McEnroe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</si>
  <si>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</si>
  <si>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</si>
  <si>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</si>
  <si>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</si>
  <si>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</si>
  <si>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</si>
  <si>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</si>
  <si>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</si>
  <si>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</si>
  <si>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</si>
  <si>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</si>
  <si>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</si>
  <si>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</si>
  <si>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</si>
  <si>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</si>
  <si>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</si>
  <si>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</si>
  <si>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</si>
  <si>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</si>
  <si>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</si>
  <si>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</si>
  <si>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</si>
  <si>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</si>
  <si>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</si>
  <si>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</si>
  <si>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</si>
  <si>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</si>
  <si>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</si>
  <si>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</si>
  <si>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</si>
  <si>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</si>
  <si>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</si>
  <si>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</si>
  <si>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</si>
  <si>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</si>
  <si>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The Queen of Versailles</t>
  </si>
  <si>
    <t>Lauren Greenfield</t>
  </si>
  <si>
    <t>United States,Netherlands,United Kingdom,Denmark</t>
  </si>
  <si>
    <t>2 Days in Paris</t>
  </si>
  <si>
    <t>Julie Delpy</t>
  </si>
  <si>
    <t>France,Germany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</si>
  <si>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</si>
  <si>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</si>
  <si>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</si>
  <si>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</si>
  <si>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</si>
  <si>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</si>
  <si>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SebastiÃ¡n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</si>
  <si>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</si>
  <si>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</si>
  <si>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</si>
  <si>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</si>
  <si>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</si>
  <si>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</si>
  <si>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</si>
  <si>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</si>
  <si>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</si>
  <si>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</si>
  <si>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</si>
  <si>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</si>
  <si>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</si>
  <si>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</si>
  <si>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</si>
  <si>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</si>
  <si>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</si>
  <si>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</si>
  <si>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</si>
  <si>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</si>
  <si>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</si>
  <si>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</si>
  <si>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</si>
  <si>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</si>
  <si>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</si>
  <si>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</si>
  <si>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</si>
  <si>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FranÃ§ois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</si>
  <si>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</si>
  <si>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</si>
  <si>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</si>
  <si>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</si>
  <si>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</si>
  <si>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</si>
  <si>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</si>
  <si>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</si>
  <si>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</si>
  <si>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</si>
  <si>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</si>
  <si>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</si>
  <si>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</si>
  <si>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</si>
  <si>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</si>
  <si>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</si>
  <si>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</si>
  <si>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</si>
  <si>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</si>
  <si>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</si>
  <si>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</si>
  <si>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</si>
  <si>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</si>
  <si>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</si>
  <si>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</si>
  <si>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</si>
  <si>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</si>
  <si>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</si>
  <si>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Argentina,Spain,Germany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</si>
  <si>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</si>
  <si>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</si>
  <si>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</si>
  <si>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</si>
  <si>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</si>
  <si>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</si>
  <si>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</si>
  <si>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</si>
  <si>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</si>
  <si>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</si>
  <si>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</si>
  <si>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</si>
  <si>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</si>
  <si>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Sea of Shadows</t>
  </si>
  <si>
    <t>Richard Ladkani,Sean Bogle,Matthew Podolsky</t>
  </si>
  <si>
    <t>Documentary,Crime,History</t>
  </si>
  <si>
    <t>Austria,Australia,Germany,United States</t>
  </si>
  <si>
    <t>Oh Lucy!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</si>
  <si>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</si>
  <si>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</si>
  <si>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</si>
  <si>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</si>
  <si>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</si>
  <si>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Skate Kitchen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</si>
  <si>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</si>
  <si>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</si>
  <si>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</si>
  <si>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</si>
  <si>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</si>
  <si>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</si>
  <si>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</si>
  <si>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</si>
  <si>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</si>
  <si>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</si>
  <si>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</si>
  <si>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</si>
  <si>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</si>
  <si>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</si>
  <si>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</si>
  <si>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</si>
  <si>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</si>
  <si>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</si>
  <si>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</si>
  <si>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</si>
  <si>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</si>
  <si>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</si>
  <si>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</si>
  <si>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</si>
  <si>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</si>
  <si>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</si>
  <si>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</si>
  <si>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</si>
  <si>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</si>
  <si>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</si>
  <si>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United Kingdom,Sweden,Norway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</si>
  <si>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</si>
  <si>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</si>
  <si>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</si>
  <si>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</si>
  <si>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</si>
  <si>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</si>
  <si>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</si>
  <si>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</si>
  <si>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</si>
  <si>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</si>
  <si>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</si>
  <si>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HammarskjÃ¶ld</t>
  </si>
  <si>
    <t>Mads BrÃ¼gger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</si>
  <si>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</si>
  <si>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</si>
  <si>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</si>
  <si>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</si>
  <si>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</si>
  <si>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</si>
  <si>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</si>
  <si>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</si>
  <si>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</si>
  <si>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</si>
  <si>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</si>
  <si>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</si>
  <si>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</si>
  <si>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</si>
  <si>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FrÃ©dÃ©ric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</si>
  <si>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</si>
  <si>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</si>
  <si>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</si>
  <si>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</si>
  <si>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</si>
  <si>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</si>
  <si>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Denmark,Sweden,Netherlands,France,Germany,United Kingdom,Italy,United States</t>
  </si>
  <si>
    <t>High Strung</t>
  </si>
  <si>
    <t>Michael Damian</t>
  </si>
  <si>
    <t>The Last Days</t>
  </si>
  <si>
    <t>Free Willy</t>
  </si>
  <si>
    <t>Simon Wincer</t>
  </si>
  <si>
    <t>United States,France,Mexico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</si>
  <si>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</si>
  <si>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</si>
  <si>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</si>
  <si>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</si>
  <si>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</si>
  <si>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</si>
  <si>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</si>
  <si>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</si>
  <si>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</si>
  <si>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</si>
  <si>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</si>
  <si>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</si>
  <si>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</si>
  <si>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</si>
  <si>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</si>
  <si>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</si>
  <si>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</si>
  <si>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</si>
  <si>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</si>
  <si>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</si>
  <si>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KÃ¶lsch,Dennis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</si>
  <si>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</si>
  <si>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</si>
  <si>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</si>
  <si>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</si>
  <si>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</si>
  <si>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</si>
  <si>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</si>
  <si>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</si>
  <si>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</si>
  <si>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</si>
  <si>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</si>
  <si>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</si>
  <si>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</si>
  <si>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</si>
  <si>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</si>
  <si>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United States,Switzerland</t>
  </si>
  <si>
    <t>Hellbound: Hellraiser II</t>
  </si>
  <si>
    <t>Tony Randel</t>
  </si>
  <si>
    <t>The Hero</t>
  </si>
  <si>
    <t>Tom of Finland</t>
  </si>
  <si>
    <t>Dome Karukoski</t>
  </si>
  <si>
    <t>Finland,Sweden,Denmark,Germany,Iceland,United States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</si>
  <si>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</si>
  <si>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</si>
  <si>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</si>
  <si>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</si>
  <si>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</si>
  <si>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</si>
  <si>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</si>
  <si>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</si>
  <si>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</si>
  <si>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</si>
  <si>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</si>
  <si>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SÃ¡nchez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</si>
  <si>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</si>
  <si>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</si>
  <si>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</si>
  <si>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</si>
  <si>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</si>
  <si>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</si>
  <si>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</si>
  <si>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</si>
  <si>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United Kingdom,Italy,Belgium,France,Palestine,Israel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</si>
  <si>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</si>
  <si>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</si>
  <si>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</si>
  <si>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</si>
  <si>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</si>
  <si>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</si>
  <si>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</si>
  <si>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</si>
  <si>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</si>
  <si>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</si>
  <si>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</si>
  <si>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</si>
  <si>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Perlmutt,FrÃ©dÃ©ric Tcheng</t>
  </si>
  <si>
    <t>I Remember You</t>
  </si>
  <si>
    <t>Ã“skar ThÃ³r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</si>
  <si>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</si>
  <si>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</si>
  <si>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</si>
  <si>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</si>
  <si>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</si>
  <si>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</si>
  <si>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</si>
  <si>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Herzog,AndrÃ© Singer</t>
  </si>
  <si>
    <t>English,Russian,German,Polish</t>
  </si>
  <si>
    <t>Welcome to the Rileys</t>
  </si>
  <si>
    <t>Jake Scott</t>
  </si>
  <si>
    <t>Hector and the Search for Happiness</t>
  </si>
  <si>
    <t>Germany,Canada,United Kingdom,South Africa,United States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</si>
  <si>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</si>
  <si>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</si>
  <si>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</si>
  <si>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</si>
  <si>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</si>
  <si>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</si>
  <si>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</si>
  <si>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</si>
  <si>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</si>
  <si>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</si>
  <si>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</si>
  <si>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</si>
  <si>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</si>
  <si>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</si>
  <si>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</si>
  <si>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</si>
  <si>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</si>
  <si>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</si>
  <si>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</si>
  <si>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</si>
  <si>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</si>
  <si>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</si>
  <si>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</si>
  <si>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</si>
  <si>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</si>
  <si>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</si>
  <si>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</si>
  <si>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</si>
  <si>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</si>
  <si>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</si>
  <si>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</si>
  <si>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</si>
  <si>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Hansen-LÃ¸ve</t>
  </si>
  <si>
    <t>French,German,Danish,English</t>
  </si>
  <si>
    <t>The 33</t>
  </si>
  <si>
    <t>Patricia Riggen</t>
  </si>
  <si>
    <t>Chile,Colombia,Spain,United States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</si>
  <si>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</si>
  <si>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</si>
  <si>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</si>
  <si>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</si>
  <si>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</si>
  <si>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</si>
  <si>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</si>
  <si>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</si>
  <si>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</si>
  <si>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</si>
  <si>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</si>
  <si>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</si>
  <si>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</si>
  <si>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</si>
  <si>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</si>
  <si>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</si>
  <si>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</si>
  <si>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</si>
  <si>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</si>
  <si>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</si>
  <si>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</si>
  <si>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</si>
  <si>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</si>
  <si>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</si>
  <si>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United States,Canada,Germany,Italy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</si>
  <si>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</si>
  <si>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</si>
  <si>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</si>
  <si>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</si>
  <si>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</si>
  <si>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</si>
  <si>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</si>
  <si>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United States,Ireland</t>
  </si>
  <si>
    <t>Raise Hell: The Life &amp; Times of Molly Ivins</t>
  </si>
  <si>
    <t>Janice Engel</t>
  </si>
  <si>
    <t>Under the Tree</t>
  </si>
  <si>
    <t>Hafsteinn Gunnar SigurÃ°sson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</si>
  <si>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</si>
  <si>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</si>
  <si>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</si>
  <si>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</si>
  <si>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</si>
  <si>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</si>
  <si>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</si>
  <si>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</si>
  <si>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</si>
  <si>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</si>
  <si>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</si>
  <si>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</si>
  <si>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</si>
  <si>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</si>
  <si>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</si>
  <si>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</si>
  <si>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United Kingdom,United States,France,Sweden</t>
  </si>
  <si>
    <t>Eating Animals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</si>
  <si>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</si>
  <si>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</si>
  <si>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</si>
  <si>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</si>
  <si>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</si>
  <si>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</si>
  <si>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</si>
  <si>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</si>
  <si>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</si>
  <si>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</si>
  <si>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</si>
  <si>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</si>
  <si>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</si>
  <si>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</si>
  <si>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</si>
  <si>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</si>
  <si>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</si>
  <si>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</si>
  <si>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</si>
  <si>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</si>
  <si>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</si>
  <si>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</si>
  <si>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</si>
  <si>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</si>
  <si>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</si>
  <si>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</si>
  <si>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</si>
  <si>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</si>
  <si>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</si>
  <si>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</si>
  <si>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</si>
  <si>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</si>
  <si>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</si>
  <si>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</si>
  <si>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</si>
  <si>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</si>
  <si>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</si>
  <si>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United Kingdom,Spain,Germany</t>
  </si>
  <si>
    <t>BaskÄ±n</t>
  </si>
  <si>
    <t>Indonesia,France,United States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</si>
  <si>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</si>
  <si>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</si>
  <si>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</si>
  <si>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</si>
  <si>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</si>
  <si>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</si>
  <si>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</si>
  <si>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</si>
  <si>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</si>
  <si>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</si>
  <si>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</si>
  <si>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</si>
  <si>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</si>
  <si>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</si>
  <si>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</si>
  <si>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</si>
  <si>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</si>
  <si>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</si>
  <si>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</si>
  <si>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</si>
  <si>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</si>
  <si>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</si>
  <si>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</si>
  <si>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United Kingdom,Ireland,Belgium</t>
  </si>
  <si>
    <t>Unlocked</t>
  </si>
  <si>
    <t>Czech Republic,Switzerland,United Kingdom,United States,France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</si>
  <si>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</si>
  <si>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</si>
  <si>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</si>
  <si>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</si>
  <si>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</si>
  <si>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</si>
  <si>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</si>
  <si>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</si>
  <si>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</si>
  <si>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</si>
  <si>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</si>
  <si>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</si>
  <si>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</si>
  <si>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</si>
  <si>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</si>
  <si>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</si>
  <si>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</si>
  <si>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</si>
  <si>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</si>
  <si>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</si>
  <si>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United Kingdom,Austria,Germany</t>
  </si>
  <si>
    <t>Scotch: A Golden Dream</t>
  </si>
  <si>
    <t>Andrew Peat</t>
  </si>
  <si>
    <t>United Kingdom,Taiwan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</si>
  <si>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</si>
  <si>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</si>
  <si>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</si>
  <si>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</si>
  <si>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</si>
  <si>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</si>
  <si>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</si>
  <si>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United Kingdom,Sweden,Denmark,Ireland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</si>
  <si>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</si>
  <si>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</si>
  <si>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</si>
  <si>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</si>
  <si>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</si>
  <si>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</si>
  <si>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</si>
  <si>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</si>
  <si>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</si>
  <si>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</si>
  <si>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</si>
  <si>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</si>
  <si>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</si>
  <si>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</si>
  <si>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</si>
  <si>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</si>
  <si>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</si>
  <si>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</si>
  <si>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</si>
  <si>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</si>
  <si>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</si>
  <si>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</si>
  <si>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</si>
  <si>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</si>
  <si>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</si>
  <si>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AndrÃ©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</si>
  <si>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</si>
  <si>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</si>
  <si>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</si>
  <si>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</si>
  <si>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</si>
  <si>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</si>
  <si>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</si>
  <si>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</si>
  <si>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</si>
  <si>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</si>
  <si>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</si>
  <si>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</si>
  <si>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</si>
  <si>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</si>
  <si>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Denmark,Sweden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</si>
  <si>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</si>
  <si>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</si>
  <si>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</si>
  <si>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</si>
  <si>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</si>
  <si>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</si>
  <si>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</si>
  <si>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</si>
  <si>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</si>
  <si>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</si>
  <si>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</si>
  <si>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Spain,United Kingdom</t>
  </si>
  <si>
    <t>Antiviral</t>
  </si>
  <si>
    <t>Brandon Cronenberg</t>
  </si>
  <si>
    <t>Canada,France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</si>
  <si>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</si>
  <si>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</si>
  <si>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</si>
  <si>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</si>
  <si>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</si>
  <si>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</si>
  <si>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</si>
  <si>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</si>
  <si>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</si>
  <si>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</si>
  <si>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</si>
  <si>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</si>
  <si>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</si>
  <si>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</si>
  <si>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</si>
  <si>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</si>
  <si>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</si>
  <si>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</si>
  <si>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</si>
  <si>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</si>
  <si>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</si>
  <si>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</si>
  <si>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</si>
  <si>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</si>
  <si>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</si>
  <si>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</si>
  <si>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</si>
  <si>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</si>
  <si>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</si>
  <si>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</si>
  <si>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</si>
  <si>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</si>
  <si>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</si>
  <si>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</si>
  <si>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</si>
  <si>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</si>
  <si>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</si>
  <si>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</si>
  <si>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</si>
  <si>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</si>
  <si>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</si>
  <si>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</si>
  <si>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Ã†on Flux</t>
  </si>
  <si>
    <t>United States,Germany,Brazil,Italy</t>
  </si>
  <si>
    <t>Brick Mansions</t>
  </si>
  <si>
    <t>Camille Delamarre</t>
  </si>
  <si>
    <t>France,Canada,United States,Spain</t>
  </si>
  <si>
    <t>Planet 51</t>
  </si>
  <si>
    <t>Jorge Blanco,Javier Abad,Marcos MartÃ­nez</t>
  </si>
  <si>
    <t>Spain,United Kingdom,United States</t>
  </si>
  <si>
    <t>Padre nuestro</t>
  </si>
  <si>
    <t>Aisling Walsh</t>
  </si>
  <si>
    <t>Ireland,United Kingdom,Denmark,Spain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</si>
  <si>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</si>
  <si>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</si>
  <si>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</si>
  <si>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</si>
  <si>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</si>
  <si>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</si>
  <si>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</si>
  <si>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</si>
  <si>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</si>
  <si>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</si>
  <si>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</si>
  <si>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</si>
  <si>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</si>
  <si>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</si>
  <si>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HonorÃ©</t>
  </si>
  <si>
    <t>France,Portugal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</si>
  <si>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</si>
  <si>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</si>
  <si>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</si>
  <si>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</si>
  <si>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</si>
  <si>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</si>
  <si>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</si>
  <si>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</si>
  <si>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</si>
  <si>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</si>
  <si>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</si>
  <si>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</si>
  <si>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</si>
  <si>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LeÃ³n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</si>
  <si>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</si>
  <si>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</si>
  <si>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</si>
  <si>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</si>
  <si>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</si>
  <si>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</si>
  <si>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</si>
  <si>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</si>
  <si>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</si>
  <si>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</si>
  <si>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</si>
  <si>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</si>
  <si>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</si>
  <si>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</si>
  <si>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</si>
  <si>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</si>
  <si>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</si>
  <si>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</si>
  <si>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</si>
  <si>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</si>
  <si>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</si>
  <si>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</si>
  <si>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</si>
  <si>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</si>
  <si>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</si>
  <si>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</si>
  <si>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</si>
  <si>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</si>
  <si>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KaurismÃ¤ki</t>
  </si>
  <si>
    <t>Finland,Germany,Canada,Sweden,France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</si>
  <si>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</si>
  <si>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</si>
  <si>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</si>
  <si>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</si>
  <si>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</si>
  <si>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</si>
  <si>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</si>
  <si>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</si>
  <si>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</si>
  <si>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</si>
  <si>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</si>
  <si>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</si>
  <si>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</si>
  <si>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</si>
  <si>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</si>
  <si>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</si>
  <si>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</si>
  <si>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</si>
  <si>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</si>
  <si>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</si>
  <si>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</si>
  <si>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</si>
  <si>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</si>
  <si>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</si>
  <si>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</si>
  <si>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</si>
  <si>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</si>
  <si>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</si>
  <si>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</si>
  <si>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</si>
  <si>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</si>
  <si>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</si>
  <si>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</si>
  <si>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</si>
  <si>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</si>
  <si>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</si>
  <si>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</si>
  <si>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</si>
  <si>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</si>
  <si>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</si>
  <si>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</si>
  <si>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</si>
  <si>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</si>
  <si>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</si>
  <si>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</si>
  <si>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</si>
  <si>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</si>
  <si>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</si>
  <si>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</si>
  <si>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</si>
  <si>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</si>
  <si>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</si>
  <si>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</si>
  <si>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</si>
  <si>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</si>
  <si>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</si>
  <si>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</si>
  <si>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</si>
  <si>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</si>
  <si>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</si>
  <si>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</si>
  <si>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</si>
  <si>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</si>
  <si>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</si>
  <si>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</si>
  <si>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</si>
  <si>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</si>
  <si>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</si>
  <si>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</si>
  <si>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</si>
  <si>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</si>
  <si>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</si>
  <si>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</si>
  <si>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</si>
  <si>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Ireland,Sweden,United States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</si>
  <si>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</si>
  <si>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</si>
  <si>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</si>
  <si>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</si>
  <si>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</si>
  <si>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</si>
  <si>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</si>
  <si>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</si>
  <si>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</si>
  <si>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</si>
  <si>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</si>
  <si>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</si>
  <si>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</si>
  <si>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</si>
  <si>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</si>
  <si>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</si>
  <si>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</si>
  <si>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</si>
  <si>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</si>
  <si>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</si>
  <si>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</si>
  <si>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</si>
  <si>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</si>
  <si>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</si>
  <si>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</si>
  <si>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</si>
  <si>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</si>
  <si>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</si>
  <si>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</si>
  <si>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</si>
  <si>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</si>
  <si>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</si>
  <si>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</si>
  <si>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</si>
  <si>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</si>
  <si>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</si>
  <si>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</si>
  <si>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</si>
  <si>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</si>
  <si>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</si>
  <si>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</si>
  <si>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</si>
  <si>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</si>
  <si>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</si>
  <si>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Running with the Devil</t>
  </si>
  <si>
    <t>Jason Cabell</t>
  </si>
  <si>
    <t>Colombia,United States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</si>
  <si>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</si>
  <si>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</si>
  <si>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</si>
  <si>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</si>
  <si>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</si>
  <si>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</si>
  <si>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</si>
  <si>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</si>
  <si>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</si>
  <si>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</si>
  <si>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</si>
  <si>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</si>
  <si>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</si>
  <si>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</si>
  <si>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</si>
  <si>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</si>
  <si>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</si>
  <si>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</si>
  <si>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</si>
  <si>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</si>
  <si>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</si>
  <si>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</si>
  <si>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</si>
  <si>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</si>
  <si>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</si>
  <si>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</si>
  <si>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</si>
  <si>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</si>
  <si>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</si>
  <si>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United Kingdom,China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</si>
  <si>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</si>
  <si>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</si>
  <si>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</si>
  <si>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</si>
  <si>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</si>
  <si>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</si>
  <si>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</si>
  <si>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</si>
  <si>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</si>
  <si>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</si>
  <si>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</si>
  <si>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</si>
  <si>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</si>
  <si>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MichaÃ«l R. Roskam</t>
  </si>
  <si>
    <t>Belgium,France,Netherlands</t>
  </si>
  <si>
    <t>Dutch,French</t>
  </si>
  <si>
    <t>Romeo &amp; Juliet</t>
  </si>
  <si>
    <t>Carlo Carlei</t>
  </si>
  <si>
    <t>United Kingdom,Italy,Switzerland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</si>
  <si>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</si>
  <si>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</si>
  <si>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</si>
  <si>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</si>
  <si>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</si>
  <si>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</si>
  <si>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</si>
  <si>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</si>
  <si>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</si>
  <si>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</si>
  <si>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</si>
  <si>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</si>
  <si>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</si>
  <si>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France,Italy,Qatar,Tunisia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</si>
  <si>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</si>
  <si>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</si>
  <si>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</si>
  <si>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</si>
  <si>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</si>
  <si>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</si>
  <si>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</si>
  <si>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</si>
  <si>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</si>
  <si>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</si>
  <si>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</si>
  <si>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</si>
  <si>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</si>
  <si>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</si>
  <si>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</si>
  <si>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</si>
  <si>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</si>
  <si>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</si>
  <si>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</si>
  <si>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</si>
  <si>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</si>
  <si>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</si>
  <si>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</si>
  <si>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</si>
  <si>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</si>
  <si>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</si>
  <si>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</si>
  <si>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</si>
  <si>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</si>
  <si>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</si>
  <si>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</si>
  <si>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</si>
  <si>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</si>
  <si>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</si>
  <si>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</si>
  <si>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PokÃ©mon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</si>
  <si>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</si>
  <si>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</si>
  <si>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</si>
  <si>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</si>
  <si>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</si>
  <si>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</si>
  <si>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</si>
  <si>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</si>
  <si>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</si>
  <si>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</si>
  <si>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</si>
  <si>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</si>
  <si>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</si>
  <si>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</si>
  <si>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</si>
  <si>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</si>
  <si>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</si>
  <si>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</si>
  <si>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</si>
  <si>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</si>
  <si>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</si>
  <si>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</si>
  <si>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</si>
  <si>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</si>
  <si>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</si>
  <si>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</si>
  <si>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</si>
  <si>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</si>
  <si>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</si>
  <si>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</si>
  <si>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</si>
  <si>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</si>
  <si>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</si>
  <si>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</si>
  <si>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</si>
  <si>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</si>
  <si>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</si>
  <si>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</si>
  <si>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</si>
  <si>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</si>
  <si>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</si>
  <si>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</si>
  <si>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</si>
  <si>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</si>
  <si>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</si>
  <si>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</si>
  <si>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</si>
  <si>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</si>
  <si>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</si>
  <si>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</si>
  <si>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</si>
  <si>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</si>
  <si>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</si>
  <si>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</si>
  <si>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</si>
  <si>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</si>
  <si>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</si>
  <si>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</si>
  <si>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</si>
  <si>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</si>
  <si>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</si>
  <si>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</si>
  <si>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</si>
  <si>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</si>
  <si>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</si>
  <si>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</si>
  <si>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</si>
  <si>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</si>
  <si>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</si>
  <si>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</si>
  <si>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</si>
  <si>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</si>
  <si>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</si>
  <si>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</si>
  <si>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</si>
  <si>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</si>
  <si>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Czech Republic,France,United States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</si>
  <si>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</si>
  <si>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</si>
  <si>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</si>
  <si>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</si>
  <si>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</si>
  <si>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</si>
  <si>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</si>
  <si>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</si>
  <si>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</si>
  <si>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</si>
  <si>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</si>
  <si>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</si>
  <si>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</si>
  <si>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</si>
  <si>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</si>
  <si>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</si>
  <si>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</si>
  <si>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AndÃ²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</si>
  <si>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</si>
  <si>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</si>
  <si>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</si>
  <si>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</si>
  <si>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</si>
  <si>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</si>
  <si>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</si>
  <si>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</si>
  <si>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</si>
  <si>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</si>
  <si>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</si>
  <si>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</si>
  <si>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</si>
  <si>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</si>
  <si>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</si>
  <si>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</si>
  <si>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</si>
  <si>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</si>
  <si>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</si>
  <si>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</si>
  <si>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</si>
  <si>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</si>
  <si>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</si>
  <si>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</si>
  <si>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</si>
  <si>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</si>
  <si>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</si>
  <si>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</si>
  <si>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</si>
  <si>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</si>
  <si>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</si>
  <si>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</si>
  <si>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</si>
  <si>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</si>
  <si>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</si>
  <si>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</si>
  <si>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</si>
  <si>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</si>
  <si>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</si>
  <si>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</si>
  <si>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</si>
  <si>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</si>
  <si>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</si>
  <si>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</si>
  <si>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</si>
  <si>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</si>
  <si>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</si>
  <si>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</si>
  <si>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</si>
  <si>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</si>
  <si>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</si>
  <si>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</si>
  <si>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</si>
  <si>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</si>
  <si>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</si>
  <si>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</si>
  <si>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</si>
  <si>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</si>
  <si>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</si>
  <si>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</si>
  <si>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</si>
  <si>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SebastiÃ¡n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</si>
  <si>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</si>
  <si>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</si>
  <si>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</si>
  <si>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</si>
  <si>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</si>
  <si>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</si>
  <si>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</si>
  <si>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</si>
  <si>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</si>
  <si>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</si>
  <si>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</si>
  <si>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</si>
  <si>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</si>
  <si>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</si>
  <si>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</si>
  <si>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</si>
  <si>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</si>
  <si>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</si>
  <si>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</si>
  <si>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</si>
  <si>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</si>
  <si>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</si>
  <si>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</si>
  <si>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</si>
  <si>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</si>
  <si>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</si>
  <si>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</si>
  <si>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</si>
  <si>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</si>
  <si>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</si>
  <si>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Status Update</t>
  </si>
  <si>
    <t>Canada,United States,China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</si>
  <si>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</si>
  <si>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</si>
  <si>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</si>
  <si>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</si>
  <si>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</si>
  <si>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</si>
  <si>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</si>
  <si>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</si>
  <si>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</si>
  <si>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</si>
  <si>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</si>
  <si>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</si>
  <si>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</si>
  <si>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</si>
  <si>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</si>
  <si>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</si>
  <si>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</si>
  <si>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</si>
  <si>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</si>
  <si>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KormÃ¡kur</t>
  </si>
  <si>
    <t>It Came from the Desert</t>
  </si>
  <si>
    <t>Marko MÃ¤kilaakso</t>
  </si>
  <si>
    <t>Finland,United Kingdom,Canada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</si>
  <si>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</si>
  <si>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</si>
  <si>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</si>
  <si>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</si>
  <si>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</si>
  <si>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</si>
  <si>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</si>
  <si>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</si>
  <si>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</si>
  <si>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</si>
  <si>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</si>
  <si>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United States,Japan,Canada,South Korea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</si>
  <si>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</si>
  <si>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</si>
  <si>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</si>
  <si>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</si>
  <si>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</si>
  <si>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</si>
  <si>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</si>
  <si>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</si>
  <si>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</si>
  <si>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</si>
  <si>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</si>
  <si>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RodrÃ­guez,Nacho La Casa</t>
  </si>
  <si>
    <t>Spain,Canada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</si>
  <si>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</si>
  <si>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</si>
  <si>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</si>
  <si>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</si>
  <si>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</si>
  <si>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</si>
  <si>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</si>
  <si>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AndrÃ©s Baiz</t>
  </si>
  <si>
    <t>Colombia,Spain</t>
  </si>
  <si>
    <t>PokÃ©mon the Movie: Diancie and the Cocoon of Destruction</t>
  </si>
  <si>
    <t>The Simone Biles Story: Courage to Soar</t>
  </si>
  <si>
    <t>Vanessa Parise</t>
  </si>
  <si>
    <t>PokÃ©mon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</si>
  <si>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</si>
  <si>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</si>
  <si>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</si>
  <si>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</si>
  <si>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</si>
  <si>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</si>
  <si>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</si>
  <si>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LluÃ­s QuÃ­lez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</si>
  <si>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</si>
  <si>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</si>
  <si>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</si>
  <si>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</si>
  <si>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</si>
  <si>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</si>
  <si>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</si>
  <si>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</si>
  <si>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</si>
  <si>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</si>
  <si>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</si>
  <si>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</si>
  <si>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</si>
  <si>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</si>
  <si>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</si>
  <si>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</si>
  <si>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</si>
  <si>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</si>
  <si>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</si>
  <si>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</si>
  <si>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</si>
  <si>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</si>
  <si>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</si>
  <si>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</si>
  <si>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</si>
  <si>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</si>
  <si>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</si>
  <si>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</si>
  <si>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ChÃ¢teau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</si>
  <si>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</si>
  <si>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</si>
  <si>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</si>
  <si>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</si>
  <si>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</si>
  <si>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</si>
  <si>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</si>
  <si>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</si>
  <si>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</si>
  <si>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</si>
  <si>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</si>
  <si>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</si>
  <si>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</si>
  <si>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</si>
  <si>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</si>
  <si>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</si>
  <si>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</si>
  <si>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</si>
  <si>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</si>
  <si>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</si>
  <si>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</si>
  <si>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</si>
  <si>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</si>
  <si>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</si>
  <si>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</si>
  <si>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</si>
  <si>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</si>
  <si>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</si>
  <si>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</si>
  <si>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</si>
  <si>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</si>
  <si>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</si>
  <si>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</si>
  <si>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</si>
  <si>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</si>
  <si>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</si>
  <si>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</si>
  <si>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</si>
  <si>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</si>
  <si>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</si>
  <si>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</si>
  <si>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</si>
  <si>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</si>
  <si>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</si>
  <si>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</si>
  <si>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</si>
  <si>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</si>
  <si>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</si>
  <si>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</si>
  <si>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</si>
  <si>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</si>
  <si>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</si>
  <si>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</si>
  <si>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</si>
  <si>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</si>
  <si>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</si>
  <si>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</si>
  <si>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</si>
  <si>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</si>
  <si>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</si>
  <si>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</si>
  <si>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</si>
  <si>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</si>
  <si>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</si>
  <si>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</si>
  <si>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</si>
  <si>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</si>
  <si>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</si>
  <si>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</si>
  <si>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</si>
  <si>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AdriÃ¡n GarcÃ­a Bogliano,Ramiro GarcÃ­a Bogliano</t>
  </si>
  <si>
    <t>Argentina,Mexico</t>
  </si>
  <si>
    <t>Kill Order</t>
  </si>
  <si>
    <t>James Mark</t>
  </si>
  <si>
    <t>Paper Covers Rock</t>
  </si>
  <si>
    <t>Joe Maggio</t>
  </si>
  <si>
    <t>Racetime</t>
  </si>
  <si>
    <t>BenoÃ®t Godbout,Jean-FranÃ§ois Pouliot,FranÃ§ois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</si>
  <si>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</si>
  <si>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</si>
  <si>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</si>
  <si>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</si>
  <si>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</si>
  <si>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</si>
  <si>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</si>
  <si>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</si>
  <si>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</si>
  <si>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</si>
  <si>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</si>
  <si>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</si>
  <si>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</si>
  <si>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</si>
  <si>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</si>
  <si>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</si>
  <si>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</si>
  <si>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</si>
  <si>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</si>
  <si>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</si>
  <si>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</si>
  <si>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</si>
  <si>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</si>
  <si>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</si>
  <si>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</si>
  <si>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</si>
  <si>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</si>
  <si>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</si>
  <si>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</si>
  <si>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</si>
  <si>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</si>
  <si>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</si>
  <si>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</si>
  <si>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</si>
  <si>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</si>
  <si>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</si>
  <si>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</si>
  <si>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</si>
  <si>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</si>
  <si>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</si>
  <si>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</si>
  <si>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</si>
  <si>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</si>
  <si>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</si>
  <si>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</si>
  <si>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</si>
  <si>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</si>
  <si>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</si>
  <si>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</si>
  <si>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</si>
  <si>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</si>
  <si>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</si>
  <si>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</si>
  <si>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</si>
  <si>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</si>
  <si>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</si>
  <si>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</si>
  <si>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</si>
  <si>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</si>
  <si>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</si>
  <si>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</si>
  <si>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</si>
  <si>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</si>
  <si>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</si>
  <si>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</si>
  <si>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</si>
  <si>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</si>
  <si>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</si>
  <si>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</si>
  <si>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</si>
  <si>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</si>
  <si>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</si>
  <si>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</si>
  <si>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</si>
  <si>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</si>
  <si>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</si>
  <si>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</si>
  <si>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</si>
  <si>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</si>
  <si>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</si>
  <si>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</si>
  <si>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</si>
  <si>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</si>
  <si>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</si>
  <si>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</si>
  <si>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</si>
  <si>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</si>
  <si>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United States,India,South Korea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</si>
  <si>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</si>
  <si>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</si>
  <si>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</si>
  <si>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</si>
  <si>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</si>
  <si>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</si>
  <si>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</si>
  <si>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</si>
  <si>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</si>
  <si>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</si>
  <si>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</si>
  <si>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</si>
  <si>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</si>
  <si>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</si>
  <si>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</si>
  <si>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</si>
  <si>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</si>
  <si>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</si>
  <si>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</si>
  <si>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</si>
  <si>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</si>
  <si>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</si>
  <si>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</si>
  <si>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</si>
  <si>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</si>
  <si>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</si>
  <si>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</si>
  <si>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</si>
  <si>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</si>
  <si>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United States,Canada,Federal Republic of Yugoslavia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</si>
  <si>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</si>
  <si>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</si>
  <si>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</si>
  <si>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</si>
  <si>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</si>
  <si>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</si>
  <si>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</si>
  <si>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</si>
  <si>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</si>
  <si>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</si>
  <si>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</si>
  <si>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</si>
  <si>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</si>
  <si>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</si>
  <si>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</si>
  <si>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</si>
  <si>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</si>
  <si>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</si>
  <si>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</si>
  <si>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</si>
  <si>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</si>
  <si>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Canada,South Africa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</si>
  <si>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</si>
  <si>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</si>
  <si>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</si>
  <si>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</si>
  <si>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</si>
  <si>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</si>
  <si>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</si>
  <si>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</si>
  <si>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</si>
  <si>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</si>
  <si>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</si>
  <si>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</si>
  <si>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</si>
  <si>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</si>
  <si>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</si>
  <si>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</si>
  <si>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</si>
  <si>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</si>
  <si>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</si>
  <si>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</si>
  <si>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</si>
  <si>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</si>
  <si>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</si>
  <si>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</si>
  <si>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</si>
  <si>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</si>
  <si>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</si>
  <si>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</si>
  <si>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</si>
  <si>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</si>
  <si>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</si>
  <si>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</si>
  <si>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</si>
  <si>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</si>
  <si>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</si>
  <si>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</si>
  <si>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</si>
  <si>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</si>
  <si>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</si>
  <si>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</si>
  <si>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</si>
  <si>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</si>
  <si>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</si>
  <si>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</si>
  <si>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</si>
  <si>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</si>
  <si>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</si>
  <si>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</si>
  <si>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</si>
  <si>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</si>
  <si>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</si>
  <si>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</si>
  <si>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</si>
  <si>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</si>
  <si>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</si>
  <si>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</si>
  <si>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</si>
  <si>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</si>
  <si>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</si>
  <si>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</si>
  <si>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</si>
  <si>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</si>
  <si>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</si>
  <si>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</si>
  <si>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</si>
  <si>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</si>
  <si>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</si>
  <si>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</si>
  <si>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</si>
  <si>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</si>
  <si>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</si>
  <si>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</si>
  <si>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</si>
  <si>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</si>
  <si>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</si>
  <si>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</si>
  <si>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</si>
  <si>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</si>
  <si>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</si>
  <si>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</si>
  <si>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</si>
  <si>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</si>
  <si>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</si>
  <si>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</si>
  <si>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</si>
  <si>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</si>
  <si>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</si>
  <si>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</si>
  <si>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</si>
  <si>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</si>
  <si>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</si>
  <si>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</si>
  <si>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</si>
  <si>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</si>
  <si>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</si>
  <si>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</si>
  <si>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</si>
  <si>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</si>
  <si>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</si>
  <si>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</si>
  <si>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</si>
  <si>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</si>
  <si>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</si>
  <si>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</si>
  <si>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</si>
  <si>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</si>
  <si>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</si>
  <si>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</si>
  <si>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</si>
  <si>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</si>
  <si>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</si>
  <si>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</si>
  <si>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</si>
  <si>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</si>
  <si>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</si>
  <si>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</si>
  <si>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</si>
  <si>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</si>
  <si>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</si>
  <si>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</si>
  <si>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</si>
  <si>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</si>
  <si>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</si>
  <si>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</si>
  <si>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</si>
  <si>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</si>
  <si>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</si>
  <si>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</si>
  <si>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</si>
  <si>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</si>
  <si>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</si>
  <si>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</si>
  <si>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</si>
  <si>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United States,Monaco</t>
  </si>
  <si>
    <t>Asmodexia</t>
  </si>
  <si>
    <t>Marc CarretÃ©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</si>
  <si>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</si>
  <si>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</si>
  <si>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</si>
  <si>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</si>
  <si>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</si>
  <si>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</si>
  <si>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</si>
  <si>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</si>
  <si>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</si>
  <si>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</si>
  <si>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</si>
  <si>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</si>
  <si>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</si>
  <si>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</si>
  <si>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</si>
  <si>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</si>
  <si>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</si>
  <si>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</si>
  <si>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</si>
  <si>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</si>
  <si>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</si>
  <si>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</si>
  <si>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</si>
  <si>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</si>
  <si>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</si>
  <si>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</si>
  <si>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</si>
  <si>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</si>
  <si>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</si>
  <si>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</si>
  <si>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</si>
  <si>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VÃ­ctor GarcÃ­a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</si>
  <si>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</si>
  <si>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</si>
  <si>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</si>
  <si>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</si>
  <si>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</si>
  <si>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</si>
  <si>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</si>
  <si>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</si>
  <si>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</si>
  <si>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</si>
  <si>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</si>
  <si>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</si>
  <si>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</si>
  <si>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</si>
  <si>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</si>
  <si>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</si>
  <si>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</si>
  <si>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</si>
  <si>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</si>
  <si>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</si>
  <si>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</si>
  <si>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</si>
  <si>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</si>
  <si>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</si>
  <si>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</si>
  <si>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</si>
  <si>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</si>
  <si>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</si>
  <si>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</si>
  <si>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</si>
  <si>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</si>
  <si>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</si>
  <si>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</si>
  <si>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</si>
  <si>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</si>
  <si>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</si>
  <si>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</si>
  <si>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</si>
  <si>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</si>
  <si>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</si>
  <si>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</si>
  <si>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</si>
  <si>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</si>
  <si>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</si>
  <si>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</si>
  <si>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</si>
  <si>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</si>
  <si>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</si>
  <si>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</si>
  <si>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</si>
  <si>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</si>
  <si>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</si>
  <si>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</si>
  <si>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</si>
  <si>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</si>
  <si>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</si>
  <si>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</si>
  <si>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</si>
  <si>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</si>
  <si>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</si>
  <si>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MÃ©liÃ¨s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</si>
  <si>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</si>
  <si>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</si>
  <si>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</si>
  <si>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</si>
  <si>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</si>
  <si>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</si>
  <si>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</si>
  <si>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</si>
  <si>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</si>
  <si>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</si>
  <si>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</si>
  <si>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</si>
  <si>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</si>
  <si>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</si>
  <si>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</si>
  <si>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</si>
  <si>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</si>
  <si>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</si>
  <si>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</si>
  <si>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</si>
  <si>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</si>
  <si>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</si>
  <si>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</si>
  <si>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</si>
  <si>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</si>
  <si>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</si>
  <si>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</si>
  <si>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</si>
  <si>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</si>
  <si>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</si>
  <si>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</si>
  <si>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</si>
  <si>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</si>
  <si>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</si>
  <si>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</si>
  <si>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</si>
  <si>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</si>
  <si>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</si>
  <si>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</si>
  <si>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</si>
  <si>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</si>
  <si>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</si>
  <si>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</si>
  <si>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</si>
  <si>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</si>
  <si>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</si>
  <si>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</si>
  <si>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</si>
  <si>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</si>
  <si>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</si>
  <si>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</si>
  <si>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</si>
  <si>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</si>
  <si>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</si>
  <si>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</si>
  <si>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</si>
  <si>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</si>
  <si>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</si>
  <si>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</si>
  <si>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</si>
  <si>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</si>
  <si>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</si>
  <si>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</si>
  <si>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</si>
  <si>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</si>
  <si>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</si>
  <si>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</si>
  <si>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</si>
  <si>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</si>
  <si>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</si>
  <si>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</si>
  <si>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</si>
  <si>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</si>
  <si>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</si>
  <si>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</si>
  <si>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</si>
  <si>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</si>
  <si>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</si>
  <si>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</si>
  <si>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</si>
  <si>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</si>
  <si>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</si>
  <si>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</si>
  <si>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</si>
  <si>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</si>
  <si>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</si>
  <si>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</si>
  <si>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</si>
  <si>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</si>
  <si>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The Discreet Charm of the Bourgeoisie</t>
  </si>
  <si>
    <t>Luis BuÃ±uel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</si>
  <si>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</si>
  <si>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</si>
  <si>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</si>
  <si>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</si>
  <si>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</si>
  <si>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</si>
  <si>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</si>
  <si>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</si>
  <si>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</si>
  <si>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</si>
  <si>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</si>
  <si>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</si>
  <si>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</si>
  <si>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</si>
  <si>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</si>
  <si>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</si>
  <si>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</si>
  <si>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</si>
  <si>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</si>
  <si>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</si>
  <si>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</si>
  <si>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</si>
  <si>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</si>
  <si>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</si>
  <si>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</si>
  <si>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</si>
  <si>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</si>
  <si>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</si>
  <si>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</si>
  <si>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</si>
  <si>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</si>
  <si>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</si>
  <si>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</si>
  <si>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</si>
  <si>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</si>
  <si>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</si>
  <si>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</si>
  <si>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</si>
  <si>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</si>
  <si>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</si>
  <si>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</si>
  <si>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</si>
  <si>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</si>
  <si>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</si>
  <si>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</si>
  <si>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</si>
  <si>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</si>
  <si>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</si>
  <si>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</si>
  <si>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</si>
  <si>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</si>
  <si>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</si>
  <si>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</si>
  <si>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</si>
  <si>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</si>
  <si>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</si>
  <si>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</si>
  <si>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</si>
  <si>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</si>
  <si>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</si>
  <si>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</si>
  <si>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</si>
  <si>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</si>
  <si>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</si>
  <si>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</si>
  <si>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</si>
  <si>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</si>
  <si>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</si>
  <si>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</si>
  <si>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</si>
  <si>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</si>
  <si>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</si>
  <si>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</si>
  <si>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</si>
  <si>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</si>
  <si>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</si>
  <si>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</si>
  <si>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</si>
  <si>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</si>
  <si>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</si>
  <si>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StÃ©phane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</si>
  <si>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</si>
  <si>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</si>
  <si>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</si>
  <si>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</si>
  <si>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</si>
  <si>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</si>
  <si>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</si>
  <si>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</si>
  <si>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</si>
  <si>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</si>
  <si>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</si>
  <si>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</si>
  <si>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</si>
  <si>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</si>
  <si>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</si>
  <si>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</si>
  <si>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</si>
  <si>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</si>
  <si>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</si>
  <si>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</si>
  <si>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</si>
  <si>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</si>
  <si>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</si>
  <si>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</si>
  <si>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</si>
  <si>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</si>
  <si>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</si>
  <si>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</si>
  <si>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</si>
  <si>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</si>
  <si>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</si>
  <si>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</si>
  <si>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</si>
  <si>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</si>
  <si>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</si>
  <si>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</si>
  <si>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</si>
  <si>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</si>
  <si>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</si>
  <si>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</si>
  <si>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</si>
  <si>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</si>
  <si>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</si>
  <si>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</si>
  <si>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</si>
  <si>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</si>
  <si>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</si>
  <si>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</si>
  <si>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</si>
  <si>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</si>
  <si>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</si>
  <si>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</si>
  <si>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</si>
  <si>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</si>
  <si>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</si>
  <si>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</si>
  <si>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</si>
  <si>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</si>
  <si>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</si>
  <si>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</si>
  <si>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</si>
  <si>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</si>
  <si>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</si>
  <si>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</si>
  <si>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</si>
  <si>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</si>
  <si>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</si>
  <si>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</si>
  <si>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</si>
  <si>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</si>
  <si>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</si>
  <si>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</si>
  <si>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</si>
  <si>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</si>
  <si>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</si>
  <si>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</si>
  <si>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</si>
  <si>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</si>
  <si>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</si>
  <si>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</si>
  <si>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</si>
  <si>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</si>
  <si>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</si>
  <si>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</si>
  <si>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</si>
  <si>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</si>
  <si>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</si>
  <si>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</si>
  <si>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</si>
  <si>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</si>
  <si>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</si>
  <si>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</si>
  <si>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</si>
  <si>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</si>
  <si>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</si>
  <si>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</si>
  <si>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</si>
  <si>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</si>
  <si>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</si>
  <si>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</si>
  <si>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</si>
  <si>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</si>
  <si>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</si>
  <si>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</si>
  <si>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</si>
  <si>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</si>
  <si>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</si>
  <si>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</si>
  <si>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</si>
  <si>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</si>
  <si>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</si>
  <si>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</si>
  <si>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</si>
  <si>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</si>
  <si>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</si>
  <si>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</si>
  <si>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</si>
  <si>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</si>
  <si>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</si>
  <si>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</si>
  <si>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</si>
  <si>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</si>
  <si>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</si>
  <si>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</si>
  <si>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</si>
  <si>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</si>
  <si>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</si>
  <si>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</si>
  <si>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</si>
  <si>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</si>
  <si>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</si>
  <si>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</si>
  <si>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</si>
  <si>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</si>
  <si>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</si>
  <si>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</si>
  <si>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</si>
  <si>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</si>
  <si>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</si>
  <si>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</si>
  <si>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</si>
  <si>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</si>
  <si>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</si>
  <si>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</si>
  <si>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</si>
  <si>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</si>
  <si>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</si>
  <si>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</si>
  <si>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</si>
  <si>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</si>
  <si>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</si>
  <si>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</si>
  <si>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</si>
  <si>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</si>
  <si>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</si>
  <si>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</si>
  <si>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</si>
  <si>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</si>
  <si>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</si>
  <si>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</si>
  <si>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</si>
  <si>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</si>
  <si>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</si>
  <si>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</si>
  <si>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</si>
  <si>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</si>
  <si>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</si>
  <si>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</si>
  <si>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</si>
  <si>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</si>
  <si>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</si>
  <si>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</si>
  <si>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</si>
  <si>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</si>
  <si>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</si>
  <si>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</si>
  <si>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</si>
  <si>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</si>
  <si>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</si>
  <si>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</si>
  <si>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</si>
  <si>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</si>
  <si>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</si>
  <si>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</si>
  <si>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</si>
  <si>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</si>
  <si>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</si>
  <si>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</si>
  <si>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</si>
  <si>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</si>
  <si>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</si>
  <si>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</si>
  <si>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</si>
  <si>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</si>
  <si>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</si>
  <si>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</si>
  <si>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BonhÃ´te,Peter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</si>
  <si>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</si>
  <si>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</si>
  <si>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</si>
  <si>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</si>
  <si>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</si>
  <si>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</si>
  <si>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</si>
  <si>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</si>
  <si>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FranÃ§ois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</si>
  <si>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</si>
  <si>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</si>
  <si>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</si>
  <si>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</si>
  <si>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</si>
  <si>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</si>
  <si>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</si>
  <si>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Jean-StÃ©phane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</si>
  <si>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</si>
  <si>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</si>
  <si>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</si>
  <si>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</si>
  <si>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</si>
  <si>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SebastiÃ¡n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</si>
  <si>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</si>
  <si>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</si>
  <si>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</si>
  <si>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</si>
  <si>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</si>
  <si>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NoÃ©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</si>
  <si>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</si>
  <si>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</si>
  <si>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</si>
  <si>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</si>
  <si>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</si>
  <si>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</si>
  <si>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</si>
  <si>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</si>
  <si>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</si>
  <si>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</si>
  <si>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</si>
  <si>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</si>
  <si>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</si>
  <si>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</si>
  <si>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</si>
  <si>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</si>
  <si>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</si>
  <si>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</si>
  <si>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</si>
  <si>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</si>
  <si>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</si>
  <si>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</si>
  <si>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</si>
  <si>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</si>
  <si>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</si>
  <si>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</si>
  <si>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</si>
  <si>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</si>
  <si>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</si>
  <si>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</si>
  <si>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</si>
  <si>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</si>
  <si>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</si>
  <si>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</si>
  <si>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</si>
  <si>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</si>
  <si>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</si>
  <si>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Threeâ€¦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</si>
  <si>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</si>
  <si>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</si>
  <si>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</si>
  <si>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</si>
  <si>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</si>
  <si>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</si>
  <si>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</si>
  <si>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</si>
  <si>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</si>
  <si>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</si>
  <si>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</si>
  <si>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</si>
  <si>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</si>
  <si>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</si>
  <si>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</si>
  <si>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</si>
  <si>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</si>
  <si>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</si>
  <si>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</si>
  <si>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</si>
  <si>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</si>
  <si>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</si>
  <si>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</si>
  <si>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</si>
  <si>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</si>
  <si>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</si>
  <si>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</si>
  <si>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</si>
  <si>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</si>
  <si>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</si>
  <si>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</si>
  <si>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</si>
  <si>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</si>
  <si>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</si>
  <si>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</si>
  <si>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</si>
  <si>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</si>
  <si>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</si>
  <si>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</si>
  <si>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</si>
  <si>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</si>
  <si>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</si>
  <si>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</si>
  <si>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</si>
  <si>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Meâ€¦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</si>
  <si>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</si>
  <si>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</si>
  <si>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</si>
  <si>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</si>
  <si>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</si>
  <si>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</si>
  <si>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SchlÃ¶ndorff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</si>
  <si>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</si>
  <si>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</si>
  <si>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</si>
  <si>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</si>
  <si>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</si>
  <si>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</si>
  <si>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</si>
  <si>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</si>
  <si>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</si>
  <si>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</si>
  <si>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</si>
  <si>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</si>
  <si>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</si>
  <si>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</si>
  <si>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</si>
  <si>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</si>
  <si>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</si>
  <si>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</si>
  <si>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</si>
  <si>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</si>
  <si>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</si>
  <si>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</si>
  <si>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</si>
  <si>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</si>
  <si>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</si>
  <si>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</si>
  <si>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</si>
  <si>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</si>
  <si>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</si>
  <si>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</si>
  <si>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</si>
  <si>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</si>
  <si>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</si>
  <si>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</si>
  <si>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</si>
  <si>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</si>
  <si>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</si>
  <si>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</si>
  <si>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</si>
  <si>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</si>
  <si>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</si>
  <si>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</si>
  <si>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</si>
  <si>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</si>
  <si>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</si>
  <si>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</si>
  <si>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</si>
  <si>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</si>
  <si>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</si>
  <si>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</si>
  <si>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GuÃ°mundur Arnar GuÃ°mundsson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</si>
  <si>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</si>
  <si>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</si>
  <si>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</si>
  <si>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</si>
  <si>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</si>
  <si>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</si>
  <si>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</si>
  <si>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</si>
  <si>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</si>
  <si>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</si>
  <si>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</si>
  <si>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</si>
  <si>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</si>
  <si>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</si>
  <si>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</si>
  <si>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</si>
  <si>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</si>
  <si>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</si>
  <si>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</si>
  <si>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</si>
  <si>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</si>
  <si>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</si>
  <si>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</si>
  <si>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</si>
  <si>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</si>
  <si>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</si>
  <si>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</si>
  <si>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</si>
  <si>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</si>
  <si>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</si>
  <si>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</si>
  <si>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</si>
  <si>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</si>
  <si>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</si>
  <si>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</si>
  <si>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</si>
  <si>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</si>
  <si>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</si>
  <si>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</si>
  <si>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</si>
  <si>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</si>
  <si>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</si>
  <si>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</si>
  <si>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</si>
  <si>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</si>
  <si>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</si>
  <si>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â€œIsland of Dr. Moreauâ€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</si>
  <si>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</si>
  <si>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</si>
  <si>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</si>
  <si>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</si>
  <si>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</si>
  <si>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</si>
  <si>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</si>
  <si>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</si>
  <si>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</si>
  <si>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</si>
  <si>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</si>
  <si>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</si>
  <si>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</si>
  <si>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</si>
  <si>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</si>
  <si>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</si>
  <si>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</si>
  <si>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</si>
  <si>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</si>
  <si>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</si>
  <si>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</si>
  <si>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</si>
  <si>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</si>
  <si>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</si>
  <si>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SchÃ©mbori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</si>
  <si>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</si>
  <si>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</si>
  <si>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</si>
  <si>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</si>
  <si>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</si>
  <si>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</si>
  <si>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</si>
  <si>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</si>
  <si>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</si>
  <si>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</si>
  <si>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</si>
  <si>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</si>
  <si>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</si>
  <si>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</si>
  <si>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</si>
  <si>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</si>
  <si>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</si>
  <si>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</si>
  <si>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</si>
  <si>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</si>
  <si>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</si>
  <si>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</si>
  <si>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</si>
  <si>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</si>
  <si>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</si>
  <si>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</si>
  <si>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</si>
  <si>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</si>
  <si>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</si>
  <si>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</si>
  <si>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</si>
  <si>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</si>
  <si>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</si>
  <si>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</si>
  <si>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</si>
  <si>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</si>
  <si>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</si>
  <si>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</si>
  <si>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</si>
  <si>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</si>
  <si>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</si>
  <si>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</si>
  <si>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</si>
  <si>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</si>
  <si>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</si>
  <si>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TÃ¶rÃ¶k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</si>
  <si>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</si>
  <si>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</si>
  <si>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</si>
  <si>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</si>
  <si>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</si>
  <si>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</si>
  <si>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</si>
  <si>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</si>
  <si>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</si>
  <si>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</si>
  <si>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</si>
  <si>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</si>
  <si>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</si>
  <si>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</si>
  <si>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</si>
  <si>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</si>
  <si>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</si>
  <si>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</si>
  <si>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</si>
  <si>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</si>
  <si>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</si>
  <si>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</si>
  <si>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</si>
  <si>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</si>
  <si>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</si>
  <si>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StÃ©phane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</si>
  <si>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</si>
  <si>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</si>
  <si>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</si>
  <si>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</si>
  <si>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</si>
  <si>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</si>
  <si>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</si>
  <si>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</si>
  <si>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</si>
  <si>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</si>
  <si>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</si>
  <si>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</si>
  <si>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</si>
  <si>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</si>
  <si>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</si>
  <si>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</si>
  <si>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</si>
  <si>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</si>
  <si>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</si>
  <si>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</si>
  <si>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</si>
  <si>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</si>
  <si>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</si>
  <si>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</si>
  <si>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</si>
  <si>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</si>
  <si>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</si>
  <si>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</si>
  <si>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</si>
  <si>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</si>
  <si>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</si>
  <si>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</si>
  <si>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</si>
  <si>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</si>
  <si>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</si>
  <si>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</si>
  <si>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</si>
  <si>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</si>
  <si>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</si>
  <si>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</si>
  <si>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</si>
  <si>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</si>
  <si>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</si>
  <si>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</si>
  <si>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</si>
  <si>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</si>
  <si>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</si>
  <si>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</si>
  <si>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</si>
  <si>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</si>
  <si>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</si>
  <si>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</si>
  <si>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</si>
  <si>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</si>
  <si>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</si>
  <si>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</si>
  <si>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</si>
  <si>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</si>
  <si>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</si>
  <si>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</si>
  <si>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</si>
  <si>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AmenÃ¡bar</t>
  </si>
  <si>
    <t>Adventure,Biography,Drama,History,Romance</t>
  </si>
  <si>
    <t>Spain,Malta,Bulgaria</t>
  </si>
  <si>
    <t>The Dresser</t>
  </si>
  <si>
    <t>Peter Yates</t>
  </si>
  <si>
    <t>CafÃ©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</si>
  <si>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</si>
  <si>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</si>
  <si>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</si>
  <si>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</si>
  <si>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</si>
  <si>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</si>
  <si>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</si>
  <si>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</si>
  <si>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</si>
  <si>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</si>
  <si>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</si>
  <si>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</si>
  <si>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</si>
  <si>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</si>
  <si>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</si>
  <si>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</si>
  <si>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</si>
  <si>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</si>
  <si>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</si>
  <si>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</si>
  <si>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</si>
  <si>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</si>
  <si>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</si>
  <si>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</si>
  <si>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</si>
  <si>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</si>
  <si>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</si>
  <si>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</si>
  <si>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</si>
  <si>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</si>
  <si>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</si>
  <si>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</si>
  <si>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</si>
  <si>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</si>
  <si>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</si>
  <si>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</si>
  <si>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</si>
  <si>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</si>
  <si>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</si>
  <si>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</si>
  <si>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</si>
  <si>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</si>
  <si>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</si>
  <si>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</si>
  <si>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</si>
  <si>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</si>
  <si>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</si>
  <si>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</si>
  <si>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</si>
  <si>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MoisÃ©s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</si>
  <si>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</si>
  <si>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</si>
  <si>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</si>
  <si>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</si>
  <si>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</si>
  <si>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</si>
  <si>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</si>
  <si>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</si>
  <si>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</si>
  <si>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</si>
  <si>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</si>
  <si>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</si>
  <si>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</si>
  <si>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</si>
  <si>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</si>
  <si>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</si>
  <si>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</si>
  <si>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</si>
  <si>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</si>
  <si>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</si>
  <si>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</si>
  <si>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</si>
  <si>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</si>
  <si>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</si>
  <si>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</si>
  <si>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</si>
  <si>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</si>
  <si>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</si>
  <si>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</si>
  <si>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</si>
  <si>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</si>
  <si>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</si>
  <si>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</si>
  <si>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</si>
  <si>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</si>
  <si>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</si>
  <si>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33â…“: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</si>
  <si>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</si>
  <si>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</si>
  <si>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</si>
  <si>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</si>
  <si>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</si>
  <si>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</si>
  <si>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</si>
  <si>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</si>
  <si>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</si>
  <si>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</si>
  <si>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</si>
  <si>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</si>
  <si>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</si>
  <si>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</si>
  <si>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</si>
  <si>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</si>
  <si>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</si>
  <si>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</si>
  <si>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</si>
  <si>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</si>
  <si>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</si>
  <si>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</si>
  <si>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</si>
  <si>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</si>
  <si>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</si>
  <si>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MatÃ©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</si>
  <si>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</si>
  <si>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</si>
  <si>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</si>
  <si>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</si>
  <si>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</si>
  <si>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</si>
  <si>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</si>
  <si>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</si>
  <si>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</si>
  <si>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</si>
  <si>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</si>
  <si>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</si>
  <si>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</si>
  <si>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</si>
  <si>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</si>
  <si>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</si>
  <si>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</si>
  <si>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</si>
  <si>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</si>
  <si>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</si>
  <si>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</si>
  <si>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</si>
  <si>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</si>
  <si>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</si>
  <si>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</si>
  <si>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</si>
  <si>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</si>
  <si>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</si>
  <si>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</si>
  <si>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</si>
  <si>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</si>
  <si>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</si>
  <si>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</si>
  <si>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</si>
  <si>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</si>
  <si>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</si>
  <si>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</si>
  <si>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</si>
  <si>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</si>
  <si>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</si>
  <si>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</si>
  <si>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</si>
  <si>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</si>
  <si>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</si>
  <si>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</si>
  <si>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</si>
  <si>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</si>
  <si>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</si>
  <si>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</si>
  <si>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</si>
  <si>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</si>
  <si>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</si>
  <si>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</si>
  <si>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</si>
  <si>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</si>
  <si>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</si>
  <si>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</si>
  <si>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</si>
  <si>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</si>
  <si>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</si>
  <si>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</si>
  <si>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</si>
  <si>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CÃ©dric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</si>
  <si>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</si>
  <si>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</si>
  <si>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</si>
  <si>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</si>
  <si>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</si>
  <si>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</si>
  <si>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</si>
  <si>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</si>
  <si>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</si>
  <si>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</si>
  <si>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</si>
  <si>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</si>
  <si>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</si>
  <si>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</si>
  <si>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</si>
  <si>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</si>
  <si>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</si>
  <si>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</si>
  <si>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</si>
  <si>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</si>
  <si>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</si>
  <si>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</si>
  <si>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</si>
  <si>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</si>
  <si>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</si>
  <si>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</si>
  <si>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</si>
  <si>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GonzÃ¡lez-Rubio</t>
  </si>
  <si>
    <t>Spanish,Italian</t>
  </si>
  <si>
    <t>Coffy</t>
  </si>
  <si>
    <t>Strangled</t>
  </si>
  <si>
    <t>ÃrpÃ¡d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</si>
  <si>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</si>
  <si>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</si>
  <si>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</si>
  <si>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</si>
  <si>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</si>
  <si>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</si>
  <si>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</si>
  <si>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</si>
  <si>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</si>
  <si>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</si>
  <si>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</si>
  <si>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</si>
  <si>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</si>
  <si>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</si>
  <si>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</si>
  <si>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</si>
  <si>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</si>
  <si>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</si>
  <si>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</si>
  <si>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</si>
  <si>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</si>
  <si>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</si>
  <si>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</si>
  <si>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</si>
  <si>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</si>
  <si>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</si>
  <si>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</si>
  <si>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</si>
  <si>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</si>
  <si>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</si>
  <si>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</si>
  <si>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</si>
  <si>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</si>
  <si>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</si>
  <si>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</si>
  <si>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</si>
  <si>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</si>
  <si>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</si>
  <si>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</si>
  <si>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</si>
  <si>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</si>
  <si>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</si>
  <si>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</si>
  <si>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</si>
  <si>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</si>
  <si>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</si>
  <si>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</si>
  <si>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</si>
  <si>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</si>
  <si>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</si>
  <si>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</si>
  <si>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</si>
  <si>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</si>
  <si>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</si>
  <si>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</si>
  <si>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</si>
  <si>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</si>
  <si>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</si>
  <si>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</si>
  <si>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</si>
  <si>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</si>
  <si>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</si>
  <si>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</si>
  <si>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</si>
  <si>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</si>
  <si>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</si>
  <si>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</si>
  <si>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</si>
  <si>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</si>
  <si>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</si>
  <si>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</si>
  <si>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</si>
  <si>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</si>
  <si>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</si>
  <si>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</si>
  <si>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</si>
  <si>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</si>
  <si>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</si>
  <si>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</si>
  <si>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</si>
  <si>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</si>
  <si>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</si>
  <si>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RyÃ»hei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</si>
  <si>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</si>
  <si>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</si>
  <si>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</si>
  <si>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</si>
  <si>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</si>
  <si>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</si>
  <si>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</si>
  <si>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</si>
  <si>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</si>
  <si>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</si>
  <si>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</si>
  <si>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</si>
  <si>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</si>
  <si>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</si>
  <si>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</si>
  <si>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</si>
  <si>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</si>
  <si>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</si>
  <si>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</si>
  <si>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</si>
  <si>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</si>
  <si>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</si>
  <si>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</si>
  <si>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</si>
  <si>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</si>
  <si>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</si>
  <si>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</si>
  <si>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</si>
  <si>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</si>
  <si>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</si>
  <si>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</si>
  <si>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</si>
  <si>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</si>
  <si>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</si>
  <si>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</si>
  <si>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</si>
  <si>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</si>
  <si>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</si>
  <si>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</si>
  <si>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</si>
  <si>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</si>
  <si>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</si>
  <si>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</si>
  <si>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</si>
  <si>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</si>
  <si>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</si>
  <si>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</si>
  <si>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</si>
  <si>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</si>
  <si>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</si>
  <si>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</si>
  <si>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</si>
  <si>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</si>
  <si>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</si>
  <si>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</si>
  <si>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</si>
  <si>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</si>
  <si>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</si>
  <si>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</si>
  <si>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</si>
  <si>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</si>
  <si>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</si>
  <si>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</si>
  <si>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</si>
  <si>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</si>
  <si>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</si>
  <si>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</si>
  <si>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</si>
  <si>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</si>
  <si>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</si>
  <si>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</si>
  <si>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</si>
  <si>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</si>
  <si>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</si>
  <si>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</si>
  <si>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</si>
  <si>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</si>
  <si>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</si>
  <si>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</si>
  <si>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</si>
  <si>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</si>
  <si>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</si>
  <si>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</si>
  <si>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</si>
  <si>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</si>
  <si>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</si>
  <si>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</si>
  <si>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</si>
  <si>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</si>
  <si>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</si>
  <si>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</si>
  <si>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</si>
  <si>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</si>
  <si>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</si>
  <si>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</si>
  <si>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</si>
  <si>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</si>
  <si>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</si>
  <si>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</si>
  <si>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</si>
  <si>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</si>
  <si>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</si>
  <si>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</si>
  <si>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</si>
  <si>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</si>
  <si>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</si>
  <si>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</si>
  <si>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</si>
  <si>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</si>
  <si>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</si>
  <si>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</si>
  <si>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</si>
  <si>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</si>
  <si>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</si>
  <si>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</si>
  <si>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</si>
  <si>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</si>
  <si>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</si>
  <si>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</si>
  <si>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</si>
  <si>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</si>
  <si>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</si>
  <si>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</si>
  <si>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</si>
  <si>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</si>
  <si>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</si>
  <si>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</si>
  <si>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</si>
  <si>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</si>
  <si>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</si>
  <si>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</si>
  <si>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</si>
  <si>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</si>
  <si>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</si>
  <si>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</si>
  <si>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</si>
  <si>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</si>
  <si>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</si>
  <si>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</si>
  <si>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</si>
  <si>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</si>
  <si>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</si>
  <si>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</si>
  <si>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</si>
  <si>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</si>
  <si>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</si>
  <si>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</si>
  <si>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</si>
  <si>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</si>
  <si>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</si>
  <si>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</si>
  <si>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</si>
  <si>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</si>
  <si>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</si>
  <si>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</si>
  <si>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</si>
  <si>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</si>
  <si>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</si>
  <si>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</si>
  <si>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</si>
  <si>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</si>
  <si>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</si>
  <si>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</si>
  <si>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</si>
  <si>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</si>
  <si>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</si>
  <si>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</si>
  <si>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</si>
  <si>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</si>
  <si>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</si>
  <si>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</si>
  <si>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</si>
  <si>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</si>
  <si>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</si>
  <si>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</si>
  <si>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</si>
  <si>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</si>
  <si>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ReinÃ©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</si>
  <si>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</si>
  <si>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</si>
  <si>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</si>
  <si>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</si>
  <si>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</si>
  <si>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</si>
  <si>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</si>
  <si>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</si>
  <si>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</si>
  <si>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</si>
  <si>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</si>
  <si>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HÃ¤rÃ¶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</si>
  <si>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</si>
  <si>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</si>
  <si>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</si>
  <si>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</si>
  <si>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</si>
  <si>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</si>
  <si>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</si>
  <si>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</si>
  <si>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</si>
  <si>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</si>
  <si>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</si>
  <si>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</si>
  <si>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</si>
  <si>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</si>
  <si>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</si>
  <si>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</si>
  <si>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</si>
  <si>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</si>
  <si>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</si>
  <si>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</si>
  <si>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</si>
  <si>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</si>
  <si>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</si>
  <si>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</si>
  <si>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</si>
  <si>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</si>
  <si>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</si>
  <si>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</si>
  <si>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</si>
  <si>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</si>
  <si>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</si>
  <si>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</si>
  <si>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</si>
  <si>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</si>
  <si>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</si>
  <si>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</si>
  <si>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</si>
  <si>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</si>
  <si>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</si>
  <si>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</si>
  <si>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</si>
  <si>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</si>
  <si>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</si>
  <si>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</si>
  <si>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</si>
  <si>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</si>
  <si>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</si>
  <si>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</si>
  <si>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</si>
  <si>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</si>
  <si>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</si>
  <si>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</si>
  <si>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</si>
  <si>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</si>
  <si>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</si>
  <si>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</si>
  <si>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</si>
  <si>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</si>
  <si>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</si>
  <si>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</si>
  <si>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</si>
  <si>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</si>
  <si>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</si>
  <si>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</si>
  <si>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</si>
  <si>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</si>
  <si>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</si>
  <si>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</si>
  <si>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</si>
  <si>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</si>
  <si>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</si>
  <si>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</si>
  <si>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</si>
  <si>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</si>
  <si>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</si>
  <si>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</si>
  <si>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</si>
  <si>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</si>
  <si>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</si>
  <si>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</si>
  <si>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</si>
  <si>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</si>
  <si>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</si>
  <si>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</si>
  <si>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</si>
  <si>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</si>
  <si>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</si>
  <si>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</si>
  <si>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</si>
  <si>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</si>
  <si>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</si>
  <si>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</si>
  <si>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</si>
  <si>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</si>
  <si>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SlÃ¡ma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</si>
  <si>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</si>
  <si>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</si>
  <si>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</si>
  <si>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</si>
  <si>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</si>
  <si>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</si>
  <si>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</si>
  <si>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</si>
  <si>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</si>
  <si>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</si>
  <si>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BrÃ¼ggemann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</si>
  <si>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</si>
  <si>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</si>
  <si>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</si>
  <si>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</si>
  <si>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</si>
  <si>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</si>
  <si>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</si>
  <si>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</si>
  <si>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</si>
  <si>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</si>
  <si>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</si>
  <si>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</si>
  <si>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</si>
  <si>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</si>
  <si>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</si>
  <si>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</si>
  <si>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</si>
  <si>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</si>
  <si>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</si>
  <si>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</si>
  <si>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</si>
  <si>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</si>
  <si>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</si>
  <si>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</si>
  <si>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</si>
  <si>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</si>
  <si>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</si>
  <si>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</si>
  <si>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</si>
  <si>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</si>
  <si>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</si>
  <si>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</si>
  <si>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</si>
  <si>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</si>
  <si>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</si>
  <si>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</si>
  <si>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</si>
  <si>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</si>
  <si>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</si>
  <si>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</si>
  <si>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NoÃ«l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</si>
  <si>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</si>
  <si>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</si>
  <si>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</si>
  <si>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</si>
  <si>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</si>
  <si>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</si>
  <si>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</si>
  <si>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</si>
  <si>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</si>
  <si>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</si>
  <si>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</si>
  <si>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</si>
  <si>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</si>
  <si>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</si>
  <si>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</si>
  <si>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</si>
  <si>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</si>
  <si>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BrÃ¼hlmann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</si>
  <si>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</si>
  <si>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</si>
  <si>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</si>
  <si>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</si>
  <si>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</si>
  <si>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</si>
  <si>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</si>
  <si>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</si>
  <si>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</si>
  <si>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</si>
  <si>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</si>
  <si>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</si>
  <si>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</si>
  <si>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</si>
  <si>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</si>
  <si>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</si>
  <si>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</si>
  <si>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</si>
  <si>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</si>
  <si>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</si>
  <si>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</si>
  <si>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</si>
  <si>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</si>
  <si>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</si>
  <si>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</si>
  <si>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</si>
  <si>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</si>
  <si>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</si>
  <si>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</si>
  <si>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</si>
  <si>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</si>
  <si>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</si>
  <si>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</si>
  <si>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</si>
  <si>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</si>
  <si>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</si>
  <si>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</si>
  <si>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</si>
  <si>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</si>
  <si>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</si>
  <si>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</si>
  <si>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CÃ©sar Charlone,Enrique FernÃ¡ndez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</si>
  <si>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</si>
  <si>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</si>
  <si>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</si>
  <si>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</si>
  <si>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</si>
  <si>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</si>
  <si>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</si>
  <si>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</si>
  <si>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</si>
  <si>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</si>
  <si>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</si>
  <si>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</si>
  <si>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</si>
  <si>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</si>
  <si>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</si>
  <si>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</si>
  <si>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</si>
  <si>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</si>
  <si>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</si>
  <si>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</si>
  <si>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</si>
  <si>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</si>
  <si>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</si>
  <si>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</si>
  <si>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</si>
  <si>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</si>
  <si>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</si>
  <si>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</si>
  <si>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</si>
  <si>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</si>
  <si>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</si>
  <si>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</si>
  <si>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</si>
  <si>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</si>
  <si>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</si>
  <si>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</si>
  <si>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</si>
  <si>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</si>
  <si>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</si>
  <si>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</si>
  <si>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</si>
  <si>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</si>
  <si>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</si>
  <si>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</si>
  <si>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</si>
  <si>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</si>
  <si>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</si>
  <si>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</si>
  <si>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</si>
  <si>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</si>
  <si>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</si>
  <si>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</si>
  <si>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</si>
  <si>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</si>
  <si>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</si>
  <si>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</si>
  <si>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</si>
  <si>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</si>
  <si>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</si>
  <si>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</si>
  <si>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</si>
  <si>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</si>
  <si>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</si>
  <si>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</si>
  <si>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</si>
  <si>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</si>
  <si>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</si>
  <si>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</si>
  <si>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</si>
  <si>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</si>
  <si>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</si>
  <si>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</si>
  <si>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</si>
  <si>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</si>
  <si>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</si>
  <si>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</si>
  <si>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</si>
  <si>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</si>
  <si>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</si>
  <si>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</si>
  <si>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</si>
  <si>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</si>
  <si>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</si>
  <si>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</si>
  <si>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</si>
  <si>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</si>
  <si>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</si>
  <si>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</si>
  <si>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</si>
  <si>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</si>
  <si>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</si>
  <si>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</si>
  <si>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</si>
  <si>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</si>
  <si>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</si>
  <si>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</si>
  <si>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</si>
  <si>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</si>
  <si>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</si>
  <si>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</si>
  <si>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</si>
  <si>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</si>
  <si>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</si>
  <si>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</si>
  <si>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</si>
  <si>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</si>
  <si>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</si>
  <si>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</si>
  <si>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</si>
  <si>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</si>
  <si>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</si>
  <si>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</si>
  <si>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</si>
  <si>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</si>
  <si>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</si>
  <si>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</si>
  <si>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</si>
  <si>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</si>
  <si>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</si>
  <si>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</si>
  <si>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</si>
  <si>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</si>
  <si>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</si>
  <si>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</si>
  <si>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</si>
  <si>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</si>
  <si>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</si>
  <si>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</si>
  <si>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</si>
  <si>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</si>
  <si>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</si>
  <si>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</si>
  <si>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</si>
  <si>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</si>
  <si>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</si>
  <si>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</si>
  <si>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</si>
  <si>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</si>
  <si>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</si>
  <si>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</si>
  <si>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</si>
  <si>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</si>
  <si>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</si>
  <si>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</si>
  <si>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</si>
  <si>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</si>
  <si>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</si>
  <si>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</si>
  <si>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</si>
  <si>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</si>
  <si>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</si>
  <si>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</si>
  <si>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</si>
  <si>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</si>
  <si>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</si>
  <si>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</si>
  <si>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</si>
  <si>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</si>
  <si>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</si>
  <si>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</si>
  <si>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</si>
  <si>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</si>
  <si>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</si>
  <si>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</si>
  <si>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</si>
  <si>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</si>
  <si>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</si>
  <si>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</si>
  <si>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</si>
  <si>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</si>
  <si>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</si>
  <si>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</si>
  <si>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</si>
  <si>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</si>
  <si>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</si>
  <si>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</si>
  <si>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</si>
  <si>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</si>
  <si>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</si>
  <si>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</si>
  <si>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</si>
  <si>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</si>
  <si>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</si>
  <si>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</si>
  <si>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</si>
  <si>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</si>
  <si>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</si>
  <si>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</si>
  <si>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</si>
  <si>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</si>
  <si>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</si>
  <si>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</si>
  <si>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</si>
  <si>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</si>
  <si>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</si>
  <si>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</si>
  <si>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</si>
  <si>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</si>
  <si>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</si>
  <si>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</si>
  <si>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</si>
  <si>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</si>
  <si>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</si>
  <si>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</si>
  <si>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</si>
  <si>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</si>
  <si>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</si>
  <si>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</si>
  <si>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</si>
  <si>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</si>
  <si>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</si>
  <si>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</si>
  <si>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</si>
  <si>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</si>
  <si>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</si>
  <si>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</si>
  <si>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</si>
  <si>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</si>
  <si>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</si>
  <si>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</si>
  <si>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</si>
  <si>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</si>
  <si>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</si>
  <si>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</si>
  <si>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</si>
  <si>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RenÃ© ClÃ©ment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</si>
  <si>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</si>
  <si>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</si>
  <si>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</si>
  <si>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</si>
  <si>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</si>
  <si>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</si>
  <si>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</si>
  <si>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</si>
  <si>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</si>
  <si>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</si>
  <si>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</si>
  <si>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</si>
  <si>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</si>
  <si>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</si>
  <si>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</si>
  <si>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</si>
  <si>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</si>
  <si>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</si>
  <si>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</si>
  <si>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ì›Œí„°ëŒ„ìŠ¤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</si>
  <si>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</si>
  <si>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</si>
  <si>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</si>
  <si>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</si>
  <si>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</si>
  <si>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</si>
  <si>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</si>
  <si>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</si>
  <si>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</si>
  <si>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</si>
  <si>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</si>
  <si>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</si>
  <si>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</si>
  <si>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</si>
  <si>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</si>
  <si>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</si>
  <si>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</si>
  <si>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</si>
  <si>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</si>
  <si>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</si>
  <si>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</si>
  <si>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</si>
  <si>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</si>
  <si>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</si>
  <si>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</si>
  <si>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</si>
  <si>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</si>
  <si>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</si>
  <si>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</si>
  <si>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</si>
  <si>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</si>
  <si>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</si>
  <si>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</si>
  <si>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</si>
  <si>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</si>
  <si>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</si>
  <si>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</si>
  <si>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</si>
  <si>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</si>
  <si>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</si>
  <si>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</si>
  <si>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</si>
  <si>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</si>
  <si>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</si>
  <si>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</si>
  <si>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</si>
  <si>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</si>
  <si>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</si>
  <si>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</si>
  <si>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</si>
  <si>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KÃ¼mel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</si>
  <si>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</si>
  <si>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</si>
  <si>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</si>
  <si>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</si>
  <si>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</si>
  <si>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</si>
  <si>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</si>
  <si>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</si>
  <si>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</si>
  <si>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</si>
  <si>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</si>
  <si>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</si>
  <si>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</si>
  <si>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</si>
  <si>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</si>
  <si>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</si>
  <si>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</si>
  <si>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</si>
  <si>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</si>
  <si>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</si>
  <si>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</si>
  <si>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</si>
  <si>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</si>
  <si>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</si>
  <si>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</si>
  <si>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</si>
  <si>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</si>
  <si>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</si>
  <si>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</si>
  <si>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</si>
  <si>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</si>
  <si>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</si>
  <si>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</si>
  <si>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</si>
  <si>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</si>
  <si>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</si>
  <si>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</si>
  <si>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</si>
  <si>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</si>
  <si>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MisÃ©rables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</si>
  <si>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</si>
  <si>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</si>
  <si>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</si>
  <si>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</si>
  <si>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</si>
  <si>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</si>
  <si>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</si>
  <si>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</si>
  <si>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</si>
  <si>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</si>
  <si>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</si>
  <si>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</si>
  <si>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</si>
  <si>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</si>
  <si>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</si>
  <si>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</si>
  <si>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</si>
  <si>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</si>
  <si>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</si>
  <si>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</si>
  <si>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</si>
  <si>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</si>
  <si>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</si>
  <si>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</si>
  <si>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</si>
  <si>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</si>
  <si>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</si>
  <si>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</si>
  <si>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</si>
  <si>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</si>
  <si>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</si>
  <si>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</si>
  <si>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</si>
  <si>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</si>
  <si>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</si>
  <si>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</si>
  <si>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</si>
  <si>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</si>
  <si>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</si>
  <si>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</si>
  <si>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</si>
  <si>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</si>
  <si>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</si>
  <si>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</si>
  <si>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</si>
  <si>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</si>
  <si>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</si>
  <si>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</si>
  <si>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</si>
  <si>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</si>
  <si>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</si>
  <si>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</si>
  <si>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</si>
  <si>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</si>
  <si>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</si>
  <si>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</si>
  <si>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</si>
  <si>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</si>
  <si>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</si>
  <si>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</si>
  <si>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</si>
  <si>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</si>
  <si>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</si>
  <si>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</si>
  <si>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</si>
  <si>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</si>
  <si>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</si>
  <si>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</si>
  <si>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</si>
  <si>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</si>
  <si>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</si>
  <si>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</si>
  <si>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</si>
  <si>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</si>
  <si>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</si>
  <si>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</si>
  <si>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</si>
  <si>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</si>
  <si>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</si>
  <si>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</si>
  <si>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</si>
  <si>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</si>
  <si>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</si>
  <si>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</si>
  <si>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</si>
  <si>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</si>
  <si>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</si>
  <si>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</si>
  <si>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</si>
  <si>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</si>
  <si>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</si>
  <si>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</si>
  <si>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</si>
  <si>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</si>
  <si>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</si>
  <si>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</si>
  <si>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</si>
  <si>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</si>
  <si>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</si>
  <si>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</si>
  <si>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</si>
  <si>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</si>
  <si>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</si>
  <si>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</si>
  <si>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</si>
  <si>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</si>
  <si>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</si>
  <si>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</si>
  <si>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</si>
  <si>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</si>
  <si>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</si>
  <si>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</si>
  <si>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</si>
  <si>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</si>
  <si>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</si>
  <si>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</si>
  <si>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KudlÃ¡cek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</si>
  <si>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</si>
  <si>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</si>
  <si>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</si>
  <si>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</si>
  <si>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</si>
  <si>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</si>
  <si>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</si>
  <si>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</si>
  <si>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</si>
  <si>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</si>
  <si>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</si>
  <si>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</si>
  <si>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</si>
  <si>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</si>
  <si>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</si>
  <si>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</si>
  <si>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</si>
  <si>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</si>
  <si>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</si>
  <si>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</si>
  <si>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</si>
  <si>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</si>
  <si>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</si>
  <si>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</si>
  <si>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</si>
  <si>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</si>
  <si>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</si>
  <si>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</si>
  <si>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</si>
  <si>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</si>
  <si>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</si>
  <si>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</si>
  <si>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</si>
  <si>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</si>
  <si>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</si>
  <si>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</si>
  <si>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</si>
  <si>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</si>
  <si>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</si>
  <si>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</si>
  <si>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</si>
  <si>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</si>
  <si>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</si>
  <si>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</si>
  <si>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</si>
  <si>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</si>
  <si>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</si>
  <si>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</si>
  <si>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</si>
  <si>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</si>
  <si>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</si>
  <si>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</si>
  <si>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</si>
  <si>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</si>
  <si>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</si>
  <si>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</si>
  <si>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</si>
  <si>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</si>
  <si>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</si>
  <si>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</si>
  <si>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</si>
  <si>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</si>
  <si>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</si>
  <si>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</si>
  <si>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</si>
  <si>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</si>
  <si>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</si>
  <si>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</si>
  <si>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</si>
  <si>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</si>
  <si>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</si>
  <si>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</si>
  <si>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</si>
  <si>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</si>
  <si>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</si>
  <si>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</si>
  <si>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</si>
  <si>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</si>
  <si>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</si>
  <si>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</si>
  <si>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</si>
  <si>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</si>
  <si>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</si>
  <si>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</si>
  <si>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</si>
  <si>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</si>
  <si>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</si>
  <si>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</si>
  <si>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</si>
  <si>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</si>
  <si>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</si>
  <si>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</si>
  <si>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</si>
  <si>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</si>
  <si>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</si>
  <si>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</si>
  <si>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</si>
  <si>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</si>
  <si>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</si>
  <si>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</si>
  <si>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</si>
  <si>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</si>
  <si>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</si>
  <si>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</si>
  <si>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</si>
  <si>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</si>
  <si>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Ã‡etin InanÃ§,Robert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</si>
  <si>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</si>
  <si>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</si>
  <si>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</si>
  <si>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</si>
  <si>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</si>
  <si>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</si>
  <si>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</si>
  <si>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</si>
  <si>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</si>
  <si>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</si>
  <si>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</si>
  <si>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</si>
  <si>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</si>
  <si>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</si>
  <si>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</si>
  <si>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</si>
  <si>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</si>
  <si>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</si>
  <si>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</si>
  <si>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</si>
  <si>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</si>
  <si>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</si>
  <si>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</si>
  <si>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</si>
  <si>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</si>
  <si>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</si>
  <si>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</si>
  <si>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</si>
  <si>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</si>
  <si>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</si>
  <si>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</si>
  <si>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</si>
  <si>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</si>
  <si>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</si>
  <si>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</si>
  <si>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</si>
  <si>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</si>
  <si>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</si>
  <si>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</si>
  <si>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</si>
  <si>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</si>
  <si>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</si>
  <si>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</si>
  <si>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AndrÃ© TÃ©chinÃ©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</si>
  <si>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</si>
  <si>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</si>
  <si>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</si>
  <si>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</si>
  <si>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</si>
  <si>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</si>
  <si>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</si>
  <si>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</si>
  <si>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</si>
  <si>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</si>
  <si>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</si>
  <si>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</si>
  <si>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</si>
  <si>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</si>
  <si>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</si>
  <si>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</si>
  <si>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</si>
  <si>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</si>
  <si>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</si>
  <si>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</si>
  <si>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</si>
  <si>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</si>
  <si>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</si>
  <si>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</si>
  <si>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</si>
  <si>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</si>
  <si>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</si>
  <si>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</si>
  <si>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</si>
  <si>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</si>
  <si>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JÃ©rÃ´me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</si>
  <si>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</si>
  <si>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</si>
  <si>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</si>
  <si>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</si>
  <si>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</si>
  <si>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</si>
  <si>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</si>
  <si>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</si>
  <si>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</si>
  <si>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CÃ©dric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</si>
  <si>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</si>
  <si>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</si>
  <si>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</si>
  <si>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</si>
  <si>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</si>
  <si>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</si>
  <si>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</si>
  <si>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</si>
  <si>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</si>
  <si>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</si>
  <si>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</si>
  <si>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</si>
  <si>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</si>
  <si>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</si>
  <si>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</si>
  <si>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</si>
  <si>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</si>
  <si>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</si>
  <si>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</si>
  <si>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</si>
  <si>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</si>
  <si>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</si>
  <si>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</si>
  <si>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</si>
  <si>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</si>
  <si>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</si>
  <si>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</si>
  <si>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</si>
  <si>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</si>
  <si>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</si>
  <si>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</si>
  <si>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</si>
  <si>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</si>
  <si>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</si>
  <si>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</si>
  <si>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</si>
  <si>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</si>
  <si>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</si>
  <si>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</si>
  <si>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</si>
  <si>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</si>
  <si>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</si>
  <si>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</si>
  <si>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</si>
  <si>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</si>
  <si>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</si>
  <si>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</si>
  <si>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</si>
  <si>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</si>
  <si>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</si>
  <si>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</si>
  <si>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</si>
  <si>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</si>
  <si>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</si>
  <si>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</si>
  <si>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</si>
  <si>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</si>
  <si>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</si>
  <si>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</si>
  <si>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</si>
  <si>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</si>
  <si>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</si>
  <si>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</si>
  <si>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</si>
  <si>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</si>
  <si>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</si>
  <si>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</si>
  <si>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</si>
  <si>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</si>
  <si>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</si>
  <si>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</si>
  <si>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</si>
  <si>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CarrÃ¨re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</si>
  <si>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</si>
  <si>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</si>
  <si>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</si>
  <si>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</si>
  <si>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</si>
  <si>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</si>
  <si>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</si>
  <si>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</si>
  <si>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</si>
  <si>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</si>
  <si>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</si>
  <si>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</si>
  <si>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</si>
  <si>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</si>
  <si>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</si>
  <si>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</si>
  <si>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</si>
  <si>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</si>
  <si>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</si>
  <si>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</si>
  <si>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</si>
  <si>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</si>
  <si>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</si>
  <si>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</si>
  <si>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</si>
  <si>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</si>
  <si>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</si>
  <si>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</si>
  <si>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</si>
  <si>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</si>
  <si>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</si>
  <si>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</si>
  <si>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</si>
  <si>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</si>
  <si>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</si>
  <si>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</si>
  <si>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</si>
  <si>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</si>
  <si>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</si>
  <si>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</si>
  <si>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</si>
  <si>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</si>
  <si>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</si>
  <si>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</si>
  <si>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</si>
  <si>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</si>
  <si>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</si>
  <si>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</si>
  <si>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</si>
  <si>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</si>
  <si>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</si>
  <si>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</si>
  <si>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</si>
  <si>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</si>
  <si>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</si>
  <si>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</si>
  <si>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</si>
  <si>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</si>
  <si>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</si>
  <si>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</si>
  <si>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</si>
  <si>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</si>
  <si>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</si>
  <si>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</si>
  <si>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</si>
  <si>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</si>
  <si>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</si>
  <si>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</si>
  <si>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</si>
  <si>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</si>
  <si>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RyÃ´tarÃ´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</si>
  <si>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</si>
  <si>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</si>
  <si>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</si>
  <si>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</si>
  <si>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</si>
  <si>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</si>
  <si>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</si>
  <si>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</si>
  <si>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</si>
  <si>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</si>
  <si>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</si>
  <si>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</si>
  <si>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</si>
  <si>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</si>
  <si>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</si>
  <si>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</si>
  <si>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</si>
  <si>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</si>
  <si>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</si>
  <si>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</si>
  <si>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</si>
  <si>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</si>
  <si>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</si>
  <si>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</si>
  <si>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</si>
  <si>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</si>
  <si>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</si>
  <si>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</si>
  <si>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</si>
  <si>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</si>
  <si>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</si>
  <si>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</si>
  <si>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</si>
  <si>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</si>
  <si>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</si>
  <si>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</si>
  <si>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</si>
  <si>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</si>
  <si>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</si>
  <si>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</si>
  <si>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BaarÃ¬a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</si>
  <si>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</si>
  <si>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</si>
  <si>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</si>
  <si>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</si>
  <si>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</si>
  <si>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</si>
  <si>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</si>
  <si>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</si>
  <si>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</si>
  <si>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</si>
  <si>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</si>
  <si>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</si>
  <si>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</si>
  <si>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</si>
  <si>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</si>
  <si>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</si>
  <si>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</si>
  <si>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</si>
  <si>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</si>
  <si>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</si>
  <si>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</si>
  <si>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</si>
  <si>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</si>
  <si>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</si>
  <si>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</si>
  <si>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</si>
  <si>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</si>
  <si>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</si>
  <si>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</si>
  <si>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</si>
  <si>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</si>
  <si>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</si>
  <si>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</si>
  <si>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</si>
  <si>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</si>
  <si>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</si>
  <si>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</si>
  <si>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</si>
  <si>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</si>
  <si>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</si>
  <si>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</si>
  <si>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</si>
  <si>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</si>
  <si>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</si>
  <si>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</si>
  <si>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</si>
  <si>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</si>
  <si>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</si>
  <si>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</si>
  <si>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</si>
  <si>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</si>
  <si>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</si>
  <si>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</si>
  <si>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</si>
  <si>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</si>
  <si>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</si>
  <si>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</si>
  <si>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</si>
  <si>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</si>
  <si>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</si>
  <si>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</si>
  <si>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</si>
  <si>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</si>
  <si>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</si>
  <si>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</si>
  <si>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</si>
  <si>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</si>
  <si>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</si>
  <si>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</si>
  <si>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</si>
  <si>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</si>
  <si>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</si>
  <si>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</si>
  <si>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</si>
  <si>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</si>
  <si>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</si>
  <si>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</si>
  <si>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</si>
  <si>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</si>
  <si>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</si>
  <si>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</si>
  <si>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</si>
  <si>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</si>
  <si>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</si>
  <si>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</si>
  <si>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</si>
  <si>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</si>
  <si>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</si>
  <si>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</si>
  <si>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</si>
  <si>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</si>
  <si>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</si>
  <si>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</si>
  <si>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</si>
  <si>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</si>
  <si>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</si>
  <si>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</si>
  <si>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</si>
  <si>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</si>
  <si>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</si>
  <si>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</si>
  <si>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</si>
  <si>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</si>
  <si>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</si>
  <si>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</si>
  <si>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</si>
  <si>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</si>
  <si>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</si>
  <si>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</si>
  <si>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</si>
  <si>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</si>
  <si>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</si>
  <si>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SchÃ¶lermann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</si>
  <si>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</si>
  <si>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</si>
  <si>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</si>
  <si>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</si>
  <si>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</si>
  <si>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</si>
  <si>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</si>
  <si>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</si>
  <si>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</si>
  <si>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</si>
  <si>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</si>
  <si>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</si>
  <si>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</si>
  <si>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</si>
  <si>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</si>
  <si>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</si>
  <si>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</si>
  <si>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</si>
  <si>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</si>
  <si>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</si>
  <si>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</si>
  <si>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</si>
  <si>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</si>
  <si>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PlÃ¡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</si>
  <si>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</si>
  <si>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</si>
  <si>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</si>
  <si>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</si>
  <si>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</si>
  <si>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</si>
  <si>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</si>
  <si>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</si>
  <si>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</si>
  <si>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</si>
  <si>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</si>
  <si>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</si>
  <si>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</si>
  <si>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</si>
  <si>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</si>
  <si>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</si>
  <si>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</si>
  <si>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</si>
  <si>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</si>
  <si>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</si>
  <si>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</si>
  <si>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</si>
  <si>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</si>
  <si>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</si>
  <si>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</si>
  <si>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</si>
  <si>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</si>
  <si>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</si>
  <si>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RÃ©mi BezanÃ§on,Jean-Christophe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</si>
  <si>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</si>
  <si>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</si>
  <si>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</si>
  <si>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</si>
  <si>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</si>
  <si>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</si>
  <si>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</si>
  <si>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</si>
  <si>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</si>
  <si>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</si>
  <si>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</si>
  <si>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</si>
  <si>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</si>
  <si>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</si>
  <si>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</si>
  <si>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</si>
  <si>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</si>
  <si>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</si>
  <si>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</si>
  <si>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</si>
  <si>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</si>
  <si>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</si>
  <si>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</si>
  <si>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</si>
  <si>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</si>
  <si>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</si>
  <si>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</si>
  <si>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</si>
  <si>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</si>
  <si>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</si>
  <si>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</si>
  <si>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</si>
  <si>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</si>
  <si>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</si>
  <si>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</si>
  <si>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</si>
  <si>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</si>
  <si>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</si>
  <si>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</si>
  <si>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</si>
  <si>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</si>
  <si>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</si>
  <si>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</si>
  <si>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</si>
  <si>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</si>
  <si>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</si>
  <si>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</si>
  <si>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</si>
  <si>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</si>
  <si>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</si>
  <si>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</si>
  <si>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</si>
  <si>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</si>
  <si>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</si>
  <si>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</si>
  <si>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</si>
  <si>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</si>
  <si>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</si>
  <si>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</si>
  <si>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</si>
  <si>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</si>
  <si>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</si>
  <si>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</si>
  <si>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</si>
  <si>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</si>
  <si>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</si>
  <si>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</si>
  <si>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</si>
  <si>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</si>
  <si>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</si>
  <si>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</si>
  <si>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</si>
  <si>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</si>
  <si>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</si>
  <si>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</si>
  <si>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</si>
  <si>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</si>
  <si>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</si>
  <si>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</si>
  <si>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</si>
  <si>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</si>
  <si>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</si>
  <si>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</si>
  <si>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</si>
  <si>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</si>
  <si>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</si>
  <si>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</si>
  <si>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</si>
  <si>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</si>
  <si>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</si>
  <si>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</si>
  <si>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</si>
  <si>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</si>
  <si>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</si>
  <si>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</si>
  <si>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</si>
  <si>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</si>
  <si>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</si>
  <si>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</si>
  <si>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</si>
  <si>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</si>
  <si>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</si>
  <si>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</si>
  <si>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</si>
  <si>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</si>
  <si>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</si>
  <si>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</si>
  <si>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</si>
  <si>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</si>
  <si>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</si>
  <si>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</si>
  <si>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</si>
  <si>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</si>
  <si>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</si>
  <si>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</si>
  <si>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</si>
  <si>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</si>
  <si>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</si>
  <si>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</si>
  <si>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</si>
  <si>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</si>
  <si>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</si>
  <si>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</si>
  <si>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</si>
  <si>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</si>
  <si>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</si>
  <si>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</si>
  <si>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</si>
  <si>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</si>
  <si>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</si>
  <si>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</si>
  <si>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</si>
  <si>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</si>
  <si>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</si>
  <si>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</si>
  <si>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</si>
  <si>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</si>
  <si>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</si>
  <si>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</si>
  <si>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</si>
  <si>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</si>
  <si>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</si>
  <si>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</si>
  <si>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</si>
  <si>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</si>
  <si>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</si>
  <si>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</si>
  <si>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</si>
  <si>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</si>
  <si>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</si>
  <si>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</si>
  <si>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</si>
  <si>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</si>
  <si>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</si>
  <si>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</si>
  <si>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</si>
  <si>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</si>
  <si>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</si>
  <si>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</si>
  <si>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</si>
  <si>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</si>
  <si>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</si>
  <si>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</si>
  <si>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</si>
  <si>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</si>
  <si>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</si>
  <si>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</si>
  <si>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</si>
  <si>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</si>
  <si>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</si>
  <si>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</si>
  <si>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</si>
  <si>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</si>
  <si>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</si>
  <si>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</si>
  <si>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</si>
  <si>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</si>
  <si>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</si>
  <si>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</si>
  <si>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</si>
  <si>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</si>
  <si>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</si>
  <si>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</si>
  <si>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</si>
  <si>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</si>
  <si>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</si>
  <si>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</si>
  <si>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</si>
  <si>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</si>
  <si>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</si>
  <si>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</si>
  <si>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</si>
  <si>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</si>
  <si>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LÃ©a Pool</t>
  </si>
  <si>
    <t>True North</t>
  </si>
  <si>
    <t>Ganja &amp; Hess</t>
  </si>
  <si>
    <t>Bill Gunn</t>
  </si>
  <si>
    <t>TropicÃ¡lia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</si>
  <si>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</si>
  <si>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</si>
  <si>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</si>
  <si>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</si>
  <si>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</si>
  <si>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</si>
  <si>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</si>
  <si>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</si>
  <si>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</si>
  <si>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</si>
  <si>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</si>
  <si>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</si>
  <si>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</si>
  <si>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</si>
  <si>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</si>
  <si>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</si>
  <si>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</si>
  <si>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</si>
  <si>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</si>
  <si>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</si>
  <si>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</si>
  <si>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</si>
  <si>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</si>
  <si>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</si>
  <si>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JosÃ©e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</si>
  <si>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</si>
  <si>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</si>
  <si>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</si>
  <si>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</si>
  <si>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</si>
  <si>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</si>
  <si>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</si>
  <si>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</si>
  <si>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</si>
  <si>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</si>
  <si>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</si>
  <si>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</si>
  <si>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</si>
  <si>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</si>
  <si>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</si>
  <si>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</si>
  <si>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</si>
  <si>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</si>
  <si>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</si>
  <si>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</si>
  <si>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</si>
  <si>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</si>
  <si>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</si>
  <si>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</si>
  <si>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</si>
  <si>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</si>
  <si>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</si>
  <si>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</si>
  <si>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</si>
  <si>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</si>
  <si>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</si>
  <si>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</si>
  <si>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</si>
  <si>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</si>
  <si>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</si>
  <si>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</si>
  <si>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</si>
  <si>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</si>
  <si>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</si>
  <si>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</si>
  <si>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</si>
  <si>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</si>
  <si>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</si>
  <si>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</si>
  <si>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</si>
  <si>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</si>
  <si>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</si>
  <si>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</si>
  <si>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</si>
  <si>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</si>
  <si>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</si>
  <si>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</si>
  <si>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</si>
  <si>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</si>
  <si>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</si>
  <si>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</si>
  <si>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</si>
  <si>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</si>
  <si>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</si>
  <si>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</si>
  <si>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</si>
  <si>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</si>
  <si>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</si>
  <si>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</si>
  <si>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</si>
  <si>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</si>
  <si>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</si>
  <si>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</si>
  <si>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</si>
  <si>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</si>
  <si>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</si>
  <si>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</si>
  <si>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</si>
  <si>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</si>
  <si>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</si>
  <si>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</si>
  <si>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</si>
  <si>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</si>
  <si>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</si>
  <si>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</si>
  <si>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</si>
  <si>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</si>
  <si>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</si>
  <si>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</si>
  <si>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</si>
  <si>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</si>
  <si>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</si>
  <si>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</si>
  <si>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</si>
  <si>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</si>
  <si>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</si>
  <si>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</si>
  <si>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</si>
  <si>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</si>
  <si>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JosÃ© Luis GuerÃ­n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</si>
  <si>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</si>
  <si>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</si>
  <si>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</si>
  <si>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</si>
  <si>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</si>
  <si>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</si>
  <si>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</si>
  <si>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</si>
  <si>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</si>
  <si>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</si>
  <si>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</si>
  <si>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</si>
  <si>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</si>
  <si>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</si>
  <si>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</si>
  <si>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HÃ©lÃ¨ne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</si>
  <si>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</si>
  <si>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</si>
  <si>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</si>
  <si>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</si>
  <si>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</si>
  <si>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</si>
  <si>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</si>
  <si>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</si>
  <si>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</si>
  <si>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</si>
  <si>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</si>
  <si>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</si>
  <si>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</si>
  <si>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</si>
  <si>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</si>
  <si>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</si>
  <si>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</si>
  <si>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</si>
  <si>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</si>
  <si>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</si>
  <si>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</si>
  <si>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</si>
  <si>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</si>
  <si>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</si>
  <si>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</si>
  <si>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</si>
  <si>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</si>
  <si>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</si>
  <si>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</si>
  <si>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</si>
  <si>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</si>
  <si>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</si>
  <si>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</si>
  <si>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</si>
  <si>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</si>
  <si>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</si>
  <si>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</si>
  <si>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</si>
  <si>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</si>
  <si>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</si>
  <si>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</si>
  <si>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</si>
  <si>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</si>
  <si>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</si>
  <si>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</si>
  <si>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</si>
  <si>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</si>
  <si>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</si>
  <si>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</si>
  <si>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</si>
  <si>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</si>
  <si>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</si>
  <si>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</si>
  <si>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</si>
  <si>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</si>
  <si>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</si>
  <si>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</si>
  <si>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</si>
  <si>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</si>
  <si>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</si>
  <si>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</si>
  <si>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</si>
  <si>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</si>
  <si>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</si>
  <si>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</si>
  <si>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</si>
  <si>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</si>
  <si>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</si>
  <si>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</si>
  <si>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</si>
  <si>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</si>
  <si>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</si>
  <si>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</si>
  <si>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</si>
  <si>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</si>
  <si>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</si>
  <si>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</si>
  <si>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</si>
  <si>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</si>
  <si>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</si>
  <si>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</si>
  <si>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</si>
  <si>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</si>
  <si>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</si>
  <si>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RÃ¸nde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</si>
  <si>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</si>
  <si>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</si>
  <si>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</si>
  <si>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</si>
  <si>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</si>
  <si>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</si>
  <si>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</si>
  <si>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</si>
  <si>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</si>
  <si>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</si>
  <si>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</si>
  <si>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</si>
  <si>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</si>
  <si>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</si>
  <si>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</si>
  <si>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</si>
  <si>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</si>
  <si>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</si>
  <si>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</si>
  <si>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</si>
  <si>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</si>
  <si>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</si>
  <si>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</si>
  <si>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</si>
  <si>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AdriÃ¡n GarcÃ­a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</si>
  <si>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</si>
  <si>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</si>
  <si>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</si>
  <si>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</si>
  <si>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</si>
  <si>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</si>
  <si>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</si>
  <si>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</si>
  <si>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</si>
  <si>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</si>
  <si>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</si>
  <si>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</si>
  <si>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</si>
  <si>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</si>
  <si>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</si>
  <si>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</si>
  <si>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</si>
  <si>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</si>
  <si>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</si>
  <si>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</si>
  <si>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</si>
  <si>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</si>
  <si>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</si>
  <si>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</si>
  <si>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</si>
  <si>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</si>
  <si>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</si>
  <si>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</si>
  <si>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</si>
  <si>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</si>
  <si>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EliÃ¡n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</si>
  <si>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</si>
  <si>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</si>
  <si>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</si>
  <si>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</si>
  <si>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</si>
  <si>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</si>
  <si>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</si>
  <si>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</si>
  <si>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CortÃ©s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</si>
  <si>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</si>
  <si>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</si>
  <si>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</si>
  <si>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</si>
  <si>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</si>
  <si>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</si>
  <si>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</si>
  <si>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</si>
  <si>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</si>
  <si>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</si>
  <si>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</si>
  <si>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</si>
  <si>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</si>
  <si>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</si>
  <si>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</si>
  <si>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</si>
  <si>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</si>
  <si>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</si>
  <si>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</si>
  <si>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</si>
  <si>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</si>
  <si>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</si>
  <si>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</si>
  <si>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</si>
  <si>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</si>
  <si>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</si>
  <si>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</si>
  <si>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</si>
  <si>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</si>
  <si>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</si>
  <si>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</si>
  <si>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</si>
  <si>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</si>
  <si>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</si>
  <si>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</si>
  <si>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</si>
  <si>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</si>
  <si>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</si>
  <si>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</si>
  <si>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</si>
  <si>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</si>
  <si>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</si>
  <si>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</si>
  <si>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</si>
  <si>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</si>
  <si>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</si>
  <si>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</si>
  <si>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</si>
  <si>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</si>
  <si>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</si>
  <si>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</si>
  <si>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</si>
  <si>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</si>
  <si>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</si>
  <si>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</si>
  <si>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</si>
  <si>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</si>
  <si>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</si>
  <si>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</si>
  <si>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</si>
  <si>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</si>
  <si>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</si>
  <si>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</si>
  <si>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</si>
  <si>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</si>
  <si>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</si>
  <si>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</si>
  <si>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</si>
  <si>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</si>
  <si>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</si>
  <si>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</si>
  <si>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</si>
  <si>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</si>
  <si>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</si>
  <si>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</si>
  <si>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</si>
  <si>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</si>
  <si>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</si>
  <si>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â€“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</si>
  <si>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</si>
  <si>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</si>
  <si>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</si>
  <si>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</si>
  <si>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</si>
  <si>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</si>
  <si>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</si>
  <si>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</si>
  <si>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</si>
  <si>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</si>
  <si>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</si>
  <si>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</si>
  <si>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</si>
  <si>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</si>
  <si>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</si>
  <si>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</si>
  <si>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</si>
  <si>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</si>
  <si>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</si>
  <si>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</si>
  <si>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</si>
  <si>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</si>
  <si>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</si>
  <si>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</si>
  <si>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</si>
  <si>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</si>
  <si>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</si>
  <si>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</si>
  <si>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</si>
  <si>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</si>
  <si>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</si>
  <si>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</si>
  <si>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</si>
  <si>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</si>
  <si>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</si>
  <si>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</si>
  <si>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</si>
  <si>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</si>
  <si>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</si>
  <si>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</si>
  <si>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</si>
  <si>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</si>
  <si>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</si>
  <si>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</si>
  <si>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</si>
  <si>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</si>
  <si>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</si>
  <si>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</si>
  <si>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</si>
  <si>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</si>
  <si>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</si>
  <si>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</si>
  <si>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</si>
  <si>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LeÃ³n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</si>
  <si>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</si>
  <si>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</si>
  <si>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</si>
  <si>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</si>
  <si>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</si>
  <si>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</si>
  <si>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</si>
  <si>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</si>
  <si>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</si>
  <si>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</si>
  <si>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</si>
  <si>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</si>
  <si>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</si>
  <si>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FÃ©licitÃ©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</si>
  <si>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</si>
  <si>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</si>
  <si>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</si>
  <si>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</si>
  <si>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</si>
  <si>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</si>
  <si>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</si>
  <si>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</si>
  <si>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</si>
  <si>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</si>
  <si>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</si>
  <si>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</si>
  <si>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</si>
  <si>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</si>
  <si>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</si>
  <si>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</si>
  <si>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</si>
  <si>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</si>
  <si>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</si>
  <si>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GisaburÃ´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</si>
  <si>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</si>
  <si>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</si>
  <si>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</si>
  <si>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</si>
  <si>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</si>
  <si>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</si>
  <si>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</si>
  <si>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</si>
  <si>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</si>
  <si>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</si>
  <si>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</si>
  <si>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</si>
  <si>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</si>
  <si>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</si>
  <si>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</si>
  <si>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</si>
  <si>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</si>
  <si>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</si>
  <si>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CitÃ©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</si>
  <si>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</si>
  <si>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</si>
  <si>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</si>
  <si>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</si>
  <si>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</si>
  <si>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</si>
  <si>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</si>
  <si>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</si>
  <si>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</si>
  <si>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</si>
  <si>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</si>
  <si>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</si>
  <si>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</si>
  <si>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</si>
  <si>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KÃ¡roly Ujj MÃ©szÃ¡ros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</si>
  <si>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</si>
  <si>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</si>
  <si>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</si>
  <si>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</si>
  <si>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</si>
  <si>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</si>
  <si>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</si>
  <si>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</si>
  <si>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</si>
  <si>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</si>
  <si>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</si>
  <si>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</si>
  <si>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</si>
  <si>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</si>
  <si>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</si>
  <si>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</si>
  <si>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</si>
  <si>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</si>
  <si>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</si>
  <si>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</si>
  <si>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</si>
  <si>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</si>
  <si>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</si>
  <si>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</si>
  <si>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</si>
  <si>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</si>
  <si>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</si>
  <si>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</si>
  <si>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</si>
  <si>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</si>
  <si>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</si>
  <si>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</si>
  <si>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</si>
  <si>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</si>
  <si>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</si>
  <si>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</si>
  <si>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</si>
  <si>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</si>
  <si>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</si>
  <si>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</si>
  <si>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</si>
  <si>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</si>
  <si>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</si>
  <si>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</si>
  <si>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</si>
  <si>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</si>
  <si>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</si>
  <si>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</si>
  <si>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</si>
  <si>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</si>
  <si>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</si>
  <si>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</si>
  <si>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</si>
  <si>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</si>
  <si>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</si>
  <si>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</si>
  <si>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</si>
  <si>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</si>
  <si>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</si>
  <si>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</si>
  <si>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</si>
  <si>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</si>
  <si>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</si>
  <si>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</si>
  <si>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</si>
  <si>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</si>
  <si>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</si>
  <si>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</si>
  <si>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</si>
  <si>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</si>
  <si>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</si>
  <si>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</si>
  <si>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</si>
  <si>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</si>
  <si>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</si>
  <si>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</si>
  <si>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</si>
  <si>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</si>
  <si>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</si>
  <si>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</si>
  <si>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</si>
  <si>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</si>
  <si>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</si>
  <si>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</si>
  <si>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</si>
  <si>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</si>
  <si>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</si>
  <si>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</si>
  <si>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</si>
  <si>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</si>
  <si>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</si>
  <si>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</si>
  <si>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</si>
  <si>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</si>
  <si>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</si>
  <si>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</si>
  <si>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</si>
  <si>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</si>
  <si>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</si>
  <si>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</si>
  <si>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</si>
  <si>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</si>
  <si>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</si>
  <si>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</si>
  <si>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</si>
  <si>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</si>
  <si>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</si>
  <si>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</si>
  <si>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JirÃ­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</si>
  <si>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</si>
  <si>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</si>
  <si>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</si>
  <si>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</si>
  <si>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</si>
  <si>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</si>
  <si>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</si>
  <si>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</si>
  <si>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</si>
  <si>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JosÃ©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</si>
  <si>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</si>
  <si>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</si>
  <si>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</si>
  <si>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</si>
  <si>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</si>
  <si>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</si>
  <si>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</si>
  <si>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</si>
  <si>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</si>
  <si>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</si>
  <si>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</si>
  <si>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</si>
  <si>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</si>
  <si>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</si>
  <si>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</si>
  <si>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</si>
  <si>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</si>
  <si>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</si>
  <si>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</si>
  <si>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</si>
  <si>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</si>
  <si>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</si>
  <si>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</si>
  <si>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ThorbjÃ¸rn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</si>
  <si>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</si>
  <si>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</si>
  <si>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</si>
  <si>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</si>
  <si>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</si>
  <si>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</si>
  <si>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</si>
  <si>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</si>
  <si>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</si>
  <si>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</si>
  <si>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</si>
  <si>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</si>
  <si>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</si>
  <si>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</si>
  <si>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</si>
  <si>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</si>
  <si>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</si>
  <si>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</si>
  <si>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</si>
  <si>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</si>
  <si>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</si>
  <si>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</si>
  <si>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</si>
  <si>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</si>
  <si>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</si>
  <si>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</si>
  <si>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</si>
  <si>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</si>
  <si>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</si>
  <si>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</si>
  <si>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</si>
  <si>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</si>
  <si>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</si>
  <si>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</si>
  <si>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</si>
  <si>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</si>
  <si>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</si>
  <si>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</si>
  <si>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</si>
  <si>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</si>
  <si>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</si>
  <si>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</si>
  <si>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</si>
  <si>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</si>
  <si>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â€“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</si>
  <si>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</si>
  <si>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</si>
  <si>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</si>
  <si>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</si>
  <si>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</si>
  <si>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</si>
  <si>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</si>
  <si>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</si>
  <si>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</si>
  <si>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</si>
  <si>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</si>
  <si>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</si>
  <si>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</si>
  <si>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</si>
  <si>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</si>
  <si>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</si>
  <si>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BergstrÃ¶m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</si>
  <si>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</si>
  <si>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</si>
  <si>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</si>
  <si>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</si>
  <si>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</si>
  <si>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</si>
  <si>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</si>
  <si>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AthinÃ¡-RachÃ©l TsangÃ¡ri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</si>
  <si>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</si>
  <si>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</si>
  <si>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</si>
  <si>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</si>
  <si>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</si>
  <si>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</si>
  <si>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</si>
  <si>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</si>
  <si>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</si>
  <si>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</si>
  <si>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</si>
  <si>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</si>
  <si>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</si>
  <si>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</si>
  <si>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</si>
  <si>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</si>
  <si>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</si>
  <si>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</si>
  <si>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</si>
  <si>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</si>
  <si>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</si>
  <si>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</si>
  <si>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</si>
  <si>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</si>
  <si>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</si>
  <si>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</si>
  <si>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</si>
  <si>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</si>
  <si>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</si>
  <si>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</si>
  <si>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</si>
  <si>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</si>
  <si>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</si>
  <si>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</si>
  <si>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</si>
  <si>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</si>
  <si>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</si>
  <si>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</si>
  <si>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</si>
  <si>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</si>
  <si>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</si>
  <si>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</si>
  <si>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</si>
  <si>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</si>
  <si>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</si>
  <si>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</si>
  <si>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</si>
  <si>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</si>
  <si>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</si>
  <si>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</si>
  <si>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</si>
  <si>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</si>
  <si>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</si>
  <si>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</si>
  <si>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</si>
  <si>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</si>
  <si>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</si>
  <si>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</si>
  <si>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</si>
  <si>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MachatÃ½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</si>
  <si>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</si>
  <si>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</si>
  <si>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</si>
  <si>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</si>
  <si>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</si>
  <si>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</si>
  <si>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</si>
  <si>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</si>
  <si>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</si>
  <si>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</si>
  <si>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</si>
  <si>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</si>
  <si>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</si>
  <si>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</si>
  <si>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</si>
  <si>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</si>
  <si>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</si>
  <si>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</si>
  <si>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</si>
  <si>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</si>
  <si>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PalliÃ¨res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</si>
  <si>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</si>
  <si>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</si>
  <si>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</si>
  <si>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</si>
  <si>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</si>
  <si>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</si>
  <si>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</si>
  <si>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</si>
  <si>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</si>
  <si>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</si>
  <si>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</si>
  <si>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</si>
  <si>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</si>
  <si>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</si>
  <si>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</si>
  <si>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</si>
  <si>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</si>
  <si>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</si>
  <si>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</si>
  <si>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</si>
  <si>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</si>
  <si>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</si>
  <si>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</si>
  <si>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</si>
  <si>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</si>
  <si>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</si>
  <si>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</si>
  <si>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</si>
  <si>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</si>
  <si>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</si>
  <si>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</si>
  <si>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</si>
  <si>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</si>
  <si>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</si>
  <si>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</si>
  <si>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</si>
  <si>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</si>
  <si>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</si>
  <si>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</si>
  <si>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</si>
  <si>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BinamÃ©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</si>
  <si>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</si>
  <si>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</si>
  <si>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</si>
  <si>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</si>
  <si>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</si>
  <si>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</si>
  <si>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</si>
  <si>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</si>
  <si>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</si>
  <si>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</si>
  <si>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</si>
  <si>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</si>
  <si>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</si>
  <si>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</si>
  <si>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</si>
  <si>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</si>
  <si>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</si>
  <si>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</si>
  <si>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Ã‰mile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</si>
  <si>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</si>
  <si>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</si>
  <si>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</si>
  <si>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</si>
  <si>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</si>
  <si>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</si>
  <si>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</si>
  <si>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</si>
  <si>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</si>
  <si>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</si>
  <si>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</si>
  <si>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</si>
  <si>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</si>
  <si>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</si>
  <si>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</si>
  <si>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</si>
  <si>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</si>
  <si>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</si>
  <si>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</si>
  <si>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</si>
  <si>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</si>
  <si>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</si>
  <si>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</si>
  <si>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</si>
  <si>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</si>
  <si>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</si>
  <si>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</si>
  <si>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</si>
  <si>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</si>
  <si>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</si>
  <si>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</si>
  <si>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</si>
  <si>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</si>
  <si>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</si>
  <si>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</si>
  <si>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</si>
  <si>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</si>
  <si>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</si>
  <si>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</si>
  <si>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</si>
  <si>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</si>
  <si>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</si>
  <si>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</si>
  <si>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</si>
  <si>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</si>
  <si>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</si>
  <si>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</si>
  <si>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</si>
  <si>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</si>
  <si>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</si>
  <si>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</si>
  <si>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</si>
  <si>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</si>
  <si>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</si>
  <si>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</si>
  <si>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</si>
  <si>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</si>
  <si>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</si>
  <si>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</si>
  <si>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</si>
  <si>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</si>
  <si>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</si>
  <si>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</si>
  <si>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</si>
  <si>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</si>
  <si>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</si>
  <si>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</si>
  <si>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</si>
  <si>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</si>
  <si>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</si>
  <si>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</si>
  <si>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</si>
  <si>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BenjamÃ­n Ãvila</t>
  </si>
  <si>
    <t>Argentina,Spain,Brazil</t>
  </si>
  <si>
    <t>The Gruffalo's Child</t>
  </si>
  <si>
    <t>Uwe HeidschÃ¶tter,Johannes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</si>
  <si>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</si>
  <si>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</si>
  <si>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</si>
  <si>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</si>
  <si>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</si>
  <si>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</si>
  <si>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</si>
  <si>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</si>
  <si>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</si>
  <si>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</si>
  <si>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</si>
  <si>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</si>
  <si>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</si>
  <si>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</si>
  <si>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</si>
  <si>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</si>
  <si>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</si>
  <si>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</si>
  <si>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</si>
  <si>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</si>
  <si>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</si>
  <si>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</si>
  <si>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</si>
  <si>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</si>
  <si>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</si>
  <si>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</si>
  <si>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</si>
  <si>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</si>
  <si>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</si>
  <si>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</si>
  <si>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</si>
  <si>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</si>
  <si>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</si>
  <si>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</si>
  <si>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</si>
  <si>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</si>
  <si>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</si>
  <si>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</si>
  <si>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</si>
  <si>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</si>
  <si>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</si>
  <si>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</si>
  <si>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</si>
  <si>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</si>
  <si>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</si>
  <si>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</si>
  <si>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</si>
  <si>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</si>
  <si>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</si>
  <si>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</si>
  <si>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</si>
  <si>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</si>
  <si>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</si>
  <si>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</si>
  <si>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</si>
  <si>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</si>
  <si>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</si>
  <si>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</si>
  <si>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</si>
  <si>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</si>
  <si>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</si>
  <si>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</si>
  <si>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</si>
  <si>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</si>
  <si>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</si>
  <si>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</si>
  <si>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</si>
  <si>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</si>
  <si>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</si>
  <si>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</si>
  <si>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</si>
  <si>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</si>
  <si>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</si>
  <si>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</si>
  <si>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</si>
  <si>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</si>
  <si>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</si>
  <si>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</si>
  <si>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</si>
  <si>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</si>
  <si>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</si>
  <si>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</si>
  <si>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</si>
  <si>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</si>
  <si>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</si>
  <si>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</si>
  <si>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</si>
  <si>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</si>
  <si>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</si>
  <si>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</si>
  <si>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</si>
  <si>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</si>
  <si>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</si>
  <si>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</si>
  <si>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</si>
  <si>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</si>
  <si>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</si>
  <si>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</si>
  <si>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</si>
  <si>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</si>
  <si>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</si>
  <si>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</si>
  <si>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</si>
  <si>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</si>
  <si>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</si>
  <si>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</si>
  <si>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</si>
  <si>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</si>
  <si>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</si>
  <si>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</si>
  <si>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</si>
  <si>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</si>
  <si>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</si>
  <si>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</si>
  <si>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</si>
  <si>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</si>
  <si>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</si>
  <si>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</si>
  <si>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</si>
  <si>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</si>
  <si>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</si>
  <si>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</si>
  <si>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</si>
  <si>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</si>
  <si>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</si>
  <si>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</si>
  <si>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</si>
  <si>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</si>
  <si>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</si>
  <si>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</si>
  <si>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</si>
  <si>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</si>
  <si>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</si>
  <si>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</si>
  <si>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</si>
  <si>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</si>
  <si>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</si>
  <si>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</si>
  <si>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</si>
  <si>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</si>
  <si>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</si>
  <si>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</si>
  <si>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</si>
  <si>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</si>
  <si>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</si>
  <si>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</si>
  <si>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</si>
  <si>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</si>
  <si>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</si>
  <si>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</si>
  <si>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</si>
  <si>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</si>
  <si>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</si>
  <si>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</si>
  <si>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</si>
  <si>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</si>
  <si>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</si>
  <si>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</si>
  <si>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</si>
  <si>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</si>
  <si>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</si>
  <si>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</si>
  <si>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</si>
  <si>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</si>
  <si>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</si>
  <si>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ZÃ¼rcher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</si>
  <si>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</si>
  <si>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</si>
  <si>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</si>
  <si>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</si>
  <si>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</si>
  <si>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</si>
  <si>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</si>
  <si>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</si>
  <si>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</si>
  <si>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</si>
  <si>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</si>
  <si>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</si>
  <si>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</si>
  <si>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</si>
  <si>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</si>
  <si>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</si>
  <si>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</si>
  <si>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</si>
  <si>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</si>
  <si>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</si>
  <si>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</si>
  <si>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</si>
  <si>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</si>
  <si>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</si>
  <si>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</si>
  <si>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</si>
  <si>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</si>
  <si>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</si>
  <si>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</si>
  <si>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</si>
  <si>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</si>
  <si>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</si>
  <si>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</si>
  <si>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</si>
  <si>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</si>
  <si>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</si>
  <si>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</si>
  <si>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</si>
  <si>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</si>
  <si>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</si>
  <si>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</si>
  <si>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</si>
  <si>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</si>
  <si>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</si>
  <si>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</si>
  <si>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</si>
  <si>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</si>
  <si>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</si>
  <si>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</si>
  <si>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</si>
  <si>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</si>
  <si>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</si>
  <si>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</si>
  <si>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</si>
  <si>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</si>
  <si>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</si>
  <si>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</si>
  <si>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</si>
  <si>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</si>
  <si>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</si>
  <si>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</si>
  <si>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</si>
  <si>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</si>
  <si>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</si>
  <si>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</si>
  <si>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JÃ¡nos EdelÃ©nyi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</si>
  <si>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</si>
  <si>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</si>
  <si>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</si>
  <si>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</si>
  <si>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</si>
  <si>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</si>
  <si>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</si>
  <si>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</si>
  <si>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</si>
  <si>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</si>
  <si>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</si>
  <si>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</si>
  <si>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</si>
  <si>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</si>
  <si>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</si>
  <si>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</si>
  <si>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</si>
  <si>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</si>
  <si>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</si>
  <si>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</si>
  <si>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</si>
  <si>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</si>
  <si>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</si>
  <si>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</si>
  <si>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</si>
  <si>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</si>
  <si>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</si>
  <si>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</si>
  <si>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</si>
  <si>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</si>
  <si>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</si>
  <si>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</si>
  <si>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</si>
  <si>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</si>
  <si>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</si>
  <si>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</si>
  <si>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</si>
  <si>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</si>
  <si>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</si>
  <si>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</si>
  <si>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</si>
  <si>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</si>
  <si>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</si>
  <si>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</si>
  <si>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</si>
  <si>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</si>
  <si>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</si>
  <si>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</si>
  <si>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</si>
  <si>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</si>
  <si>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</si>
  <si>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</si>
  <si>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</si>
  <si>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</si>
  <si>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</si>
  <si>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</si>
  <si>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</si>
  <si>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</si>
  <si>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</si>
  <si>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</si>
  <si>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</si>
  <si>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</si>
  <si>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</si>
  <si>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</si>
  <si>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</si>
  <si>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</si>
  <si>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</si>
  <si>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</si>
  <si>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</si>
  <si>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</si>
  <si>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</si>
  <si>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</si>
  <si>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</si>
  <si>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</si>
  <si>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</si>
  <si>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</si>
  <si>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</si>
  <si>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</si>
  <si>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</si>
  <si>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</si>
  <si>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</si>
  <si>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</si>
  <si>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</si>
  <si>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</si>
  <si>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</si>
  <si>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</si>
  <si>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</si>
  <si>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</si>
  <si>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</si>
  <si>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</si>
  <si>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</si>
  <si>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</si>
  <si>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</si>
  <si>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</si>
  <si>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</si>
  <si>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</si>
  <si>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</si>
  <si>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</si>
  <si>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</si>
  <si>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</si>
  <si>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</si>
  <si>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</si>
  <si>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</si>
  <si>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</si>
  <si>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</si>
  <si>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</si>
  <si>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</si>
  <si>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</si>
  <si>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</si>
  <si>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</si>
  <si>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</si>
  <si>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</si>
  <si>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</si>
  <si>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</si>
  <si>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</si>
  <si>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</si>
  <si>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</si>
  <si>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</si>
  <si>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</si>
  <si>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</si>
  <si>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</si>
  <si>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</si>
  <si>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</si>
  <si>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</si>
  <si>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</si>
  <si>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</si>
  <si>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</si>
  <si>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</si>
  <si>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</si>
  <si>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</si>
  <si>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</si>
  <si>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</si>
  <si>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</si>
  <si>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</si>
  <si>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HÃ¥fstrÃ¶m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</si>
  <si>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</si>
  <si>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</si>
  <si>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</si>
  <si>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</si>
  <si>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</si>
  <si>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</si>
  <si>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</si>
  <si>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</si>
  <si>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</si>
  <si>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</si>
  <si>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</si>
  <si>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</si>
  <si>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</si>
  <si>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</si>
  <si>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</si>
  <si>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</si>
  <si>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</si>
  <si>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</si>
  <si>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</si>
  <si>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</si>
  <si>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</si>
  <si>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</si>
  <si>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</si>
  <si>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</si>
  <si>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</si>
  <si>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</si>
  <si>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</si>
  <si>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</si>
  <si>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</si>
  <si>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</si>
  <si>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</si>
  <si>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</si>
  <si>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</si>
  <si>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</si>
  <si>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</si>
  <si>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</si>
  <si>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</si>
  <si>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</si>
  <si>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</si>
  <si>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</si>
  <si>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</si>
  <si>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</si>
  <si>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</si>
  <si>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</si>
  <si>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</si>
  <si>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</si>
  <si>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</si>
  <si>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</si>
  <si>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</si>
  <si>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</si>
  <si>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</si>
  <si>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</si>
  <si>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</si>
  <si>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</si>
  <si>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</si>
  <si>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</si>
  <si>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</si>
  <si>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</si>
  <si>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</si>
  <si>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</si>
  <si>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</si>
  <si>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</si>
  <si>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</si>
  <si>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</si>
  <si>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</si>
  <si>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</si>
  <si>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</si>
  <si>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</si>
  <si>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</si>
  <si>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</si>
  <si>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</si>
  <si>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</si>
  <si>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</si>
  <si>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</si>
  <si>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</si>
  <si>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</si>
  <si>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</si>
  <si>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</si>
  <si>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</si>
  <si>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</si>
  <si>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</si>
  <si>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</si>
  <si>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</si>
  <si>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</si>
  <si>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</si>
  <si>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</si>
  <si>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</si>
  <si>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</si>
  <si>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</si>
  <si>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</si>
  <si>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BalaguerÃ³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</si>
  <si>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</si>
  <si>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</si>
  <si>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</si>
  <si>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</si>
  <si>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</si>
  <si>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</si>
  <si>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</si>
  <si>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</si>
  <si>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</si>
  <si>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</si>
  <si>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</si>
  <si>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</si>
  <si>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</si>
  <si>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</si>
  <si>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</si>
  <si>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</si>
  <si>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</si>
  <si>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</si>
  <si>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</si>
  <si>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</si>
  <si>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</si>
  <si>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</si>
  <si>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</si>
  <si>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</si>
  <si>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</si>
  <si>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</si>
  <si>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</si>
  <si>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</si>
  <si>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</si>
  <si>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</si>
  <si>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</si>
  <si>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</si>
  <si>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</si>
  <si>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</si>
  <si>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</si>
  <si>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</si>
  <si>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</si>
  <si>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</si>
  <si>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</si>
  <si>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</si>
  <si>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</si>
  <si>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</si>
  <si>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</si>
  <si>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JesÃºs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</si>
  <si>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</si>
  <si>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</si>
  <si>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</si>
  <si>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</si>
  <si>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</si>
  <si>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</si>
  <si>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</si>
  <si>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</si>
  <si>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</si>
  <si>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</si>
  <si>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</si>
  <si>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</si>
  <si>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</si>
  <si>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</si>
  <si>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</si>
  <si>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</si>
  <si>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</si>
  <si>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</si>
  <si>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</si>
  <si>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</si>
  <si>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</si>
  <si>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</si>
  <si>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</si>
  <si>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</si>
  <si>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</si>
  <si>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</si>
  <si>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</si>
  <si>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</si>
  <si>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LÃ³pez Amado</t>
  </si>
  <si>
    <t>United Kingdom,Spain,Germany,United States,Switzerland,France,China,Hong Kong</t>
  </si>
  <si>
    <t>Therapy for a Vampire</t>
  </si>
  <si>
    <t>David RÃ¼hm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</si>
  <si>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</si>
  <si>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</si>
  <si>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</si>
  <si>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</si>
  <si>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</si>
  <si>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</si>
  <si>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</si>
  <si>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</si>
  <si>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</si>
  <si>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</si>
  <si>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</si>
  <si>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</si>
  <si>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</si>
  <si>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</si>
  <si>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</si>
  <si>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</si>
  <si>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</si>
  <si>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</si>
  <si>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</si>
  <si>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</si>
  <si>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</si>
  <si>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</si>
  <si>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</si>
  <si>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</si>
  <si>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</si>
  <si>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</si>
  <si>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</si>
  <si>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</si>
  <si>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</si>
  <si>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</si>
  <si>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</si>
  <si>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</si>
  <si>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</si>
  <si>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</si>
  <si>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</si>
  <si>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</si>
  <si>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</si>
  <si>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</si>
  <si>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</si>
  <si>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</si>
  <si>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</si>
  <si>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</si>
  <si>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</si>
  <si>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</si>
  <si>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</si>
  <si>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</si>
  <si>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</si>
  <si>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</si>
  <si>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</si>
  <si>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</si>
  <si>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</si>
  <si>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</si>
  <si>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</si>
  <si>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</si>
  <si>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</si>
  <si>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</si>
  <si>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</si>
  <si>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</si>
  <si>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</si>
  <si>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</si>
  <si>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</si>
  <si>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</si>
  <si>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</si>
  <si>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</si>
  <si>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</si>
  <si>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</si>
  <si>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</si>
  <si>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</si>
  <si>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</si>
  <si>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MarÃ­a LidÃ³n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</si>
  <si>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</si>
  <si>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</si>
  <si>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</si>
  <si>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</si>
  <si>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</si>
  <si>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</si>
  <si>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</si>
  <si>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</si>
  <si>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</si>
  <si>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</si>
  <si>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</si>
  <si>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</si>
  <si>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</si>
  <si>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</si>
  <si>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MÃ¢con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</si>
  <si>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</si>
  <si>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</si>
  <si>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</si>
  <si>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</si>
  <si>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</si>
  <si>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</si>
  <si>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</si>
  <si>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</si>
  <si>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</si>
  <si>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</si>
  <si>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</si>
  <si>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</si>
  <si>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</si>
  <si>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</si>
  <si>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</si>
  <si>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</si>
  <si>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</si>
  <si>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</si>
  <si>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</si>
  <si>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</si>
  <si>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</si>
  <si>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</si>
  <si>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</si>
  <si>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</si>
  <si>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</si>
  <si>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</si>
  <si>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</si>
  <si>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</si>
  <si>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</si>
  <si>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</si>
  <si>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</si>
  <si>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</si>
  <si>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</si>
  <si>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</si>
  <si>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</si>
  <si>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</si>
  <si>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</si>
  <si>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</si>
  <si>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</si>
  <si>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</si>
  <si>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</si>
  <si>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</si>
  <si>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</si>
  <si>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</si>
  <si>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</si>
  <si>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</si>
  <si>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</si>
  <si>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</si>
  <si>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</si>
  <si>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</si>
  <si>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</si>
  <si>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</si>
  <si>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</si>
  <si>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</si>
  <si>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</si>
  <si>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</si>
  <si>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</si>
  <si>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</si>
  <si>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</si>
  <si>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</si>
  <si>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</si>
  <si>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</si>
  <si>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</si>
  <si>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</si>
  <si>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</si>
  <si>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</si>
  <si>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</si>
  <si>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</si>
  <si>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</si>
  <si>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</si>
  <si>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</si>
  <si>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</si>
  <si>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</si>
  <si>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</si>
  <si>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</si>
  <si>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</si>
  <si>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</si>
  <si>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</si>
  <si>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</si>
  <si>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</si>
  <si>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</si>
  <si>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JosÃ©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</si>
  <si>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</si>
  <si>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</si>
  <si>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</si>
  <si>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</si>
  <si>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</si>
  <si>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</si>
  <si>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</si>
  <si>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</si>
  <si>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</si>
  <si>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</si>
  <si>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</si>
  <si>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</si>
  <si>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</si>
  <si>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</si>
  <si>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BrÃ¦nne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</si>
  <si>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</si>
  <si>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</si>
  <si>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</si>
  <si>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</si>
  <si>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</si>
  <si>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</si>
  <si>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</si>
  <si>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</si>
  <si>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</si>
  <si>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</si>
  <si>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</si>
  <si>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</si>
  <si>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</si>
  <si>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</si>
  <si>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</si>
  <si>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</si>
  <si>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</si>
  <si>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</si>
  <si>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</si>
  <si>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</si>
  <si>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</si>
  <si>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</si>
  <si>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</si>
  <si>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</si>
  <si>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</si>
  <si>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</si>
  <si>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</si>
  <si>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</si>
  <si>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</si>
  <si>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</si>
  <si>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</si>
  <si>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</si>
  <si>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</si>
  <si>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</si>
  <si>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</si>
  <si>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</si>
  <si>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</si>
  <si>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</si>
  <si>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</si>
  <si>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</si>
  <si>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</si>
  <si>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</si>
  <si>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</si>
  <si>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</si>
  <si>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</si>
  <si>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</si>
  <si>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</si>
  <si>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</si>
  <si>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</si>
  <si>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</si>
  <si>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</si>
  <si>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</si>
  <si>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</si>
  <si>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</si>
  <si>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</si>
  <si>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</si>
  <si>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</si>
  <si>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</si>
  <si>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</si>
  <si>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</si>
  <si>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</si>
  <si>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</si>
  <si>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</si>
  <si>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</si>
  <si>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</si>
  <si>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</si>
  <si>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D'AlÃ²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</si>
  <si>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</si>
  <si>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</si>
  <si>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</si>
  <si>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</si>
  <si>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</si>
  <si>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</si>
  <si>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</si>
  <si>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</si>
  <si>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</si>
  <si>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</si>
  <si>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</si>
  <si>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</si>
  <si>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</si>
  <si>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</si>
  <si>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</si>
  <si>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</si>
  <si>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</si>
  <si>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</si>
  <si>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</si>
  <si>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</si>
  <si>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</si>
  <si>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</si>
  <si>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</si>
  <si>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</si>
  <si>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</si>
  <si>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</si>
  <si>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</si>
  <si>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</si>
  <si>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</si>
  <si>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</si>
  <si>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</si>
  <si>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</si>
  <si>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</si>
  <si>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</si>
  <si>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</si>
  <si>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</si>
  <si>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</si>
  <si>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</si>
  <si>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</si>
  <si>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</si>
  <si>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</si>
  <si>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</si>
  <si>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</si>
  <si>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</si>
  <si>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</si>
  <si>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</si>
  <si>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</si>
  <si>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</si>
  <si>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</si>
  <si>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</si>
  <si>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</si>
  <si>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</si>
  <si>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</si>
  <si>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</si>
  <si>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</si>
  <si>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</si>
  <si>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</si>
  <si>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</si>
  <si>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</si>
  <si>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</si>
  <si>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</si>
  <si>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</si>
  <si>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</si>
  <si>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</si>
  <si>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</si>
  <si>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</si>
  <si>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</si>
  <si>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</si>
  <si>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</si>
  <si>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</si>
  <si>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</si>
  <si>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</si>
  <si>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</si>
  <si>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</si>
  <si>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</si>
  <si>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</si>
  <si>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</si>
  <si>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</si>
  <si>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</si>
  <si>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</si>
  <si>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</si>
  <si>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</si>
  <si>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</si>
  <si>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</si>
  <si>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</si>
  <si>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</si>
  <si>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</si>
  <si>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</si>
  <si>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</si>
  <si>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</si>
  <si>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</si>
  <si>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</si>
  <si>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BenoÃ®t DelÃ©pine,Gustave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</si>
  <si>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</si>
  <si>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</si>
  <si>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</si>
  <si>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</si>
  <si>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</si>
  <si>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</si>
  <si>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</si>
  <si>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</si>
  <si>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</si>
  <si>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</si>
  <si>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</si>
  <si>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</si>
  <si>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</si>
  <si>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</si>
  <si>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</si>
  <si>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</si>
  <si>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</si>
  <si>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</si>
  <si>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</si>
  <si>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</si>
  <si>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</si>
  <si>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</si>
  <si>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</si>
  <si>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</si>
  <si>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</si>
  <si>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</si>
  <si>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</si>
  <si>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</si>
  <si>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</si>
  <si>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</si>
  <si>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</si>
  <si>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</si>
  <si>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</si>
  <si>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</si>
  <si>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</si>
  <si>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TourÃ©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</si>
  <si>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</si>
  <si>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</si>
  <si>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</si>
  <si>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</si>
  <si>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</si>
  <si>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</si>
  <si>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</si>
  <si>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</si>
  <si>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</si>
  <si>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</si>
  <si>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</si>
  <si>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</si>
  <si>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</si>
  <si>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</si>
  <si>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</si>
  <si>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</si>
  <si>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</si>
  <si>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</si>
  <si>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</si>
  <si>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</si>
  <si>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</si>
  <si>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</si>
  <si>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</si>
  <si>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</si>
  <si>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</si>
  <si>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</si>
  <si>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</si>
  <si>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</si>
  <si>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</si>
  <si>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</si>
  <si>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</si>
  <si>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</si>
  <si>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</si>
  <si>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</si>
  <si>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</si>
  <si>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</si>
  <si>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</si>
  <si>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</si>
  <si>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</si>
  <si>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</si>
  <si>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</si>
  <si>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</si>
  <si>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</si>
  <si>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</si>
  <si>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</si>
  <si>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</si>
  <si>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</si>
  <si>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</si>
  <si>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</si>
  <si>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</si>
  <si>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</si>
  <si>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</si>
  <si>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</si>
  <si>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</si>
  <si>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</si>
  <si>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</si>
  <si>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</si>
  <si>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</si>
  <si>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</si>
  <si>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</si>
  <si>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</si>
  <si>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</si>
  <si>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</si>
  <si>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</si>
  <si>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</si>
  <si>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</si>
  <si>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</si>
  <si>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</si>
  <si>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</si>
  <si>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</si>
  <si>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</si>
  <si>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</si>
  <si>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</si>
  <si>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</si>
  <si>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</si>
  <si>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</si>
  <si>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</si>
  <si>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</si>
  <si>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</si>
  <si>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</si>
  <si>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</si>
  <si>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</si>
  <si>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</si>
  <si>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</si>
  <si>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</si>
  <si>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</si>
  <si>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</si>
  <si>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</si>
  <si>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</si>
  <si>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</si>
  <si>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</si>
  <si>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</si>
  <si>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</si>
  <si>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</si>
  <si>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</si>
  <si>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</si>
  <si>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WertmÃ¼ller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</si>
  <si>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</si>
  <si>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</si>
  <si>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</si>
  <si>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</si>
  <si>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</si>
  <si>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</si>
  <si>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</si>
  <si>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</si>
  <si>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</si>
  <si>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</si>
  <si>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</si>
  <si>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</si>
  <si>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</si>
  <si>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</si>
  <si>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</si>
  <si>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</si>
  <si>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AndrÃ©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</si>
  <si>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</si>
  <si>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</si>
  <si>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</si>
  <si>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</si>
  <si>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</si>
  <si>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</si>
  <si>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</si>
  <si>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</si>
  <si>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</si>
  <si>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</si>
  <si>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</si>
  <si>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</si>
  <si>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</si>
  <si>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</si>
  <si>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</si>
  <si>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</si>
  <si>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</si>
  <si>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</si>
  <si>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</si>
  <si>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</si>
  <si>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</si>
  <si>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</si>
  <si>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</si>
  <si>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</si>
  <si>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</si>
  <si>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</si>
  <si>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</si>
  <si>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</si>
  <si>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</si>
  <si>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</si>
  <si>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</si>
  <si>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</si>
  <si>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</si>
  <si>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</si>
  <si>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</si>
  <si>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</si>
  <si>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</si>
  <si>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</si>
  <si>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</si>
  <si>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</si>
  <si>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</si>
  <si>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</si>
  <si>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</si>
  <si>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</si>
  <si>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</si>
  <si>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</si>
  <si>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</si>
  <si>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</si>
  <si>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</si>
  <si>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</si>
  <si>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</si>
  <si>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</si>
  <si>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</si>
  <si>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</si>
  <si>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</si>
  <si>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</si>
  <si>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</si>
  <si>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</si>
  <si>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</si>
  <si>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</si>
  <si>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</si>
  <si>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</si>
  <si>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</si>
  <si>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</si>
  <si>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</si>
  <si>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</si>
  <si>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</si>
  <si>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</si>
  <si>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Muska,GrÃ©ta OlafsdÃ³ttir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</si>
  <si>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</si>
  <si>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</si>
  <si>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</si>
  <si>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</si>
  <si>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</si>
  <si>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</si>
  <si>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</si>
  <si>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</si>
  <si>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</si>
  <si>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</si>
  <si>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</si>
  <si>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</si>
  <si>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</si>
  <si>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</si>
  <si>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</si>
  <si>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</si>
  <si>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</si>
  <si>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</si>
  <si>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</si>
  <si>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</si>
  <si>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</si>
  <si>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</si>
  <si>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</si>
  <si>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</si>
  <si>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</si>
  <si>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</si>
  <si>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</si>
  <si>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</si>
  <si>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</si>
  <si>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</si>
  <si>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</si>
  <si>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</si>
  <si>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</si>
  <si>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</si>
  <si>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Kitazume,KÃ´ji Morimoto,Takashi Nakamura,Yasuomi Umetsu,Manabu Ã”hashi,Hidetoshi Ã”mori,Katsuhiro Ã”tomo</t>
  </si>
  <si>
    <t>Animation,Comedy,Drama,Fantasy,Sci-Fi</t>
  </si>
  <si>
    <t>Dead Heat</t>
  </si>
  <si>
    <t>Mark Goldblatt</t>
  </si>
  <si>
    <t>The House by the Sea</t>
  </si>
  <si>
    <t>Robert GuÃ©diguian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</si>
  <si>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</si>
  <si>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</si>
  <si>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</si>
  <si>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</si>
  <si>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</si>
  <si>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</si>
  <si>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</si>
  <si>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</si>
  <si>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</si>
  <si>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</si>
  <si>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</si>
  <si>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</si>
  <si>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MarÃ­a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</si>
  <si>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</si>
  <si>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</si>
  <si>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</si>
  <si>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</si>
  <si>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</si>
  <si>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</si>
  <si>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</si>
  <si>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</si>
  <si>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</si>
  <si>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</si>
  <si>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</si>
  <si>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</si>
  <si>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</si>
  <si>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</si>
  <si>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</si>
  <si>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</si>
  <si>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</si>
  <si>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</si>
  <si>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</si>
  <si>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</si>
  <si>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</si>
  <si>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</si>
  <si>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</si>
  <si>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</si>
  <si>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</si>
  <si>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</si>
  <si>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</si>
  <si>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</si>
  <si>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</si>
  <si>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</si>
  <si>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</si>
  <si>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</si>
  <si>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</si>
  <si>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</si>
  <si>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</si>
  <si>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</si>
  <si>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</si>
  <si>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</si>
  <si>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</si>
  <si>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</si>
  <si>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</si>
  <si>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</si>
  <si>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</si>
  <si>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</si>
  <si>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</si>
  <si>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</si>
  <si>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</si>
  <si>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</si>
  <si>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</si>
  <si>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</si>
  <si>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</si>
  <si>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</si>
  <si>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</si>
  <si>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</si>
  <si>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</si>
  <si>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</si>
  <si>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</si>
  <si>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</si>
  <si>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</si>
  <si>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</si>
  <si>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</si>
  <si>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</si>
  <si>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</si>
  <si>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</si>
  <si>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</si>
  <si>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</si>
  <si>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</si>
  <si>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</si>
  <si>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</si>
  <si>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</si>
  <si>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</si>
  <si>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</si>
  <si>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</si>
  <si>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</si>
  <si>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</si>
  <si>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</si>
  <si>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</si>
  <si>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</si>
  <si>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</si>
  <si>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</si>
  <si>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</si>
  <si>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</si>
  <si>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</si>
  <si>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HernÃ¡ndez</t>
  </si>
  <si>
    <t>Adventure,Drama,Horror,Mystery,Thriller</t>
  </si>
  <si>
    <t>Lad: A Yorkshire Story</t>
  </si>
  <si>
    <t>Dan Hartley</t>
  </si>
  <si>
    <t>Female Prisoner Scorpion: Beast Stable</t>
  </si>
  <si>
    <t>Shun'ya ItÃ´</t>
  </si>
  <si>
    <t>Google and the World Brain</t>
  </si>
  <si>
    <t>Ben Lewis</t>
  </si>
  <si>
    <t>Spain,United Kingdom,Germany,Greece</t>
  </si>
  <si>
    <t>English,Spanish,Catalan,Japanese,German,French</t>
  </si>
  <si>
    <t>SÃ¼skind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</si>
  <si>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</si>
  <si>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</si>
  <si>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</si>
  <si>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</si>
  <si>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</si>
  <si>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</si>
  <si>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</si>
  <si>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</si>
  <si>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</si>
  <si>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</si>
  <si>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</si>
  <si>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</si>
  <si>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</si>
  <si>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</si>
  <si>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</si>
  <si>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</si>
  <si>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</si>
  <si>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</si>
  <si>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</si>
  <si>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</si>
  <si>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</si>
  <si>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</si>
  <si>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</si>
  <si>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</si>
  <si>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</si>
  <si>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</si>
  <si>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FranÃ§ois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</si>
  <si>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</si>
  <si>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</si>
  <si>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</si>
  <si>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</si>
  <si>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</si>
  <si>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</si>
  <si>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</si>
  <si>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</si>
  <si>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</si>
  <si>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</si>
  <si>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</si>
  <si>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</si>
  <si>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</si>
  <si>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</si>
  <si>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</si>
  <si>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</si>
  <si>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</si>
  <si>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</si>
  <si>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</si>
  <si>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</si>
  <si>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</si>
  <si>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</si>
  <si>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</si>
  <si>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</si>
  <si>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</si>
  <si>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</si>
  <si>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</si>
  <si>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</si>
  <si>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</si>
  <si>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</si>
  <si>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</si>
  <si>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</si>
  <si>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</si>
  <si>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</si>
  <si>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</si>
  <si>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</si>
  <si>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</si>
  <si>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</si>
  <si>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</si>
  <si>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</si>
  <si>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</si>
  <si>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</si>
  <si>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</si>
  <si>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</si>
  <si>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</si>
  <si>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</si>
  <si>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</si>
  <si>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</si>
  <si>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</si>
  <si>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</si>
  <si>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</si>
  <si>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</si>
  <si>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</si>
  <si>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</si>
  <si>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</si>
  <si>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</si>
  <si>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</si>
  <si>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</si>
  <si>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</si>
  <si>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</si>
  <si>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</si>
  <si>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</si>
  <si>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</si>
  <si>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</si>
  <si>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</si>
  <si>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</si>
  <si>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</si>
  <si>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</si>
  <si>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</si>
  <si>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</si>
  <si>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</si>
  <si>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</si>
  <si>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</si>
  <si>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</si>
  <si>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</si>
  <si>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</si>
  <si>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</si>
  <si>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</si>
  <si>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</si>
  <si>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</si>
  <si>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</si>
  <si>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</si>
  <si>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</si>
  <si>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</si>
  <si>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</si>
  <si>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</si>
  <si>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</si>
  <si>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</si>
  <si>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</si>
  <si>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</si>
  <si>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</si>
  <si>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</si>
  <si>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</si>
  <si>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</si>
  <si>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</si>
  <si>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</si>
  <si>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</si>
  <si>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</si>
  <si>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</si>
  <si>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</si>
  <si>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</si>
  <si>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</si>
  <si>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</si>
  <si>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</si>
  <si>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</si>
  <si>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</si>
  <si>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</si>
  <si>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</si>
  <si>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</si>
  <si>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</si>
  <si>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</si>
  <si>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</si>
  <si>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</si>
  <si>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</si>
  <si>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</si>
  <si>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</si>
  <si>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</si>
  <si>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</si>
  <si>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</si>
  <si>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</si>
  <si>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</si>
  <si>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</si>
  <si>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</si>
  <si>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</si>
  <si>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</si>
  <si>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</si>
  <si>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</si>
  <si>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</si>
  <si>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</si>
  <si>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</si>
  <si>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</si>
  <si>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</si>
  <si>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</si>
  <si>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</si>
  <si>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</si>
  <si>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</si>
  <si>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</si>
  <si>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</si>
  <si>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</si>
  <si>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</si>
  <si>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</si>
  <si>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KÃ¶hler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</si>
  <si>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</si>
  <si>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</si>
  <si>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</si>
  <si>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</si>
  <si>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</si>
  <si>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</si>
  <si>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</si>
  <si>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</si>
  <si>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IshirÃ´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</si>
  <si>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</si>
  <si>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</si>
  <si>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</si>
  <si>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</si>
  <si>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</si>
  <si>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</si>
  <si>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</si>
  <si>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</si>
  <si>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</si>
  <si>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</si>
  <si>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</si>
  <si>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</si>
  <si>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</si>
  <si>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</si>
  <si>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</si>
  <si>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</si>
  <si>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</si>
  <si>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</si>
  <si>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</si>
  <si>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</si>
  <si>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</si>
  <si>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</si>
  <si>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</si>
  <si>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</si>
  <si>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</si>
  <si>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</si>
  <si>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</si>
  <si>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</si>
  <si>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</si>
  <si>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</si>
  <si>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</si>
  <si>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</si>
  <si>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</si>
  <si>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</si>
  <si>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</si>
  <si>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</si>
  <si>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</si>
  <si>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</si>
  <si>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</si>
  <si>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</si>
  <si>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</si>
  <si>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</si>
  <si>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</si>
  <si>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</si>
  <si>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</si>
  <si>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</si>
  <si>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</si>
  <si>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</si>
  <si>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</si>
  <si>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</si>
  <si>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</si>
  <si>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</si>
  <si>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</si>
  <si>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</si>
  <si>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</si>
  <si>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</si>
  <si>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AragÃ³n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</si>
  <si>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</si>
  <si>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</si>
  <si>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</si>
  <si>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</si>
  <si>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</si>
  <si>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</si>
  <si>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</si>
  <si>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</si>
  <si>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</si>
  <si>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</si>
  <si>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</si>
  <si>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</si>
  <si>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</si>
  <si>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</si>
  <si>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</si>
  <si>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</si>
  <si>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</si>
  <si>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</si>
  <si>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</si>
  <si>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</si>
  <si>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</si>
  <si>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</si>
  <si>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</si>
  <si>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</si>
  <si>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</si>
  <si>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</si>
  <si>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</si>
  <si>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</si>
  <si>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</si>
  <si>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</si>
  <si>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</si>
  <si>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</si>
  <si>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</si>
  <si>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</si>
  <si>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</si>
  <si>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</si>
  <si>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</si>
  <si>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</si>
  <si>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</si>
  <si>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</si>
  <si>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</si>
  <si>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</si>
  <si>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</si>
  <si>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</si>
  <si>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</si>
  <si>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</si>
  <si>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</si>
  <si>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</si>
  <si>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</si>
  <si>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</si>
  <si>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</si>
  <si>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</si>
  <si>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</si>
  <si>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</si>
  <si>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</si>
  <si>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</si>
  <si>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</si>
  <si>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</si>
  <si>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</si>
  <si>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</si>
  <si>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</si>
  <si>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</si>
  <si>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</si>
  <si>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</si>
  <si>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</si>
  <si>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</si>
  <si>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</si>
  <si>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</si>
  <si>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</si>
  <si>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</si>
  <si>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</si>
  <si>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</si>
  <si>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</si>
  <si>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</si>
  <si>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</si>
  <si>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</si>
  <si>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</si>
  <si>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</si>
  <si>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</si>
  <si>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</si>
  <si>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</si>
  <si>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</si>
  <si>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</si>
  <si>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</si>
  <si>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</si>
  <si>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</si>
  <si>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</si>
  <si>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</si>
  <si>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Laoutides,MÃ³nica Esmeralda LeÃ³n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</si>
  <si>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</si>
  <si>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</si>
  <si>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</si>
  <si>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</si>
  <si>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</si>
  <si>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</si>
  <si>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</si>
  <si>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</si>
  <si>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</si>
  <si>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</si>
  <si>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</si>
  <si>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</si>
  <si>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</si>
  <si>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</si>
  <si>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</si>
  <si>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</si>
  <si>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</si>
  <si>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</si>
  <si>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</si>
  <si>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</si>
  <si>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</si>
  <si>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</si>
  <si>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</si>
  <si>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</si>
  <si>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</si>
  <si>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</si>
  <si>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</si>
  <si>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</si>
  <si>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</si>
  <si>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</si>
  <si>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</si>
  <si>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</si>
  <si>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</si>
  <si>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</si>
  <si>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</si>
  <si>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</si>
  <si>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</si>
  <si>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</si>
  <si>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</si>
  <si>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</si>
  <si>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</si>
  <si>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</si>
  <si>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</si>
  <si>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</si>
  <si>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</si>
  <si>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</si>
  <si>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</si>
  <si>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</si>
  <si>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</si>
  <si>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</si>
  <si>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</si>
  <si>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</si>
  <si>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</si>
  <si>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</si>
  <si>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</si>
  <si>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</si>
  <si>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</si>
  <si>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</si>
  <si>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</si>
  <si>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</si>
  <si>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</si>
  <si>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</si>
  <si>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</si>
  <si>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</si>
  <si>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</si>
  <si>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</si>
  <si>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</si>
  <si>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</si>
  <si>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</si>
  <si>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</si>
  <si>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</si>
  <si>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</si>
  <si>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</si>
  <si>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</si>
  <si>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</si>
  <si>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</si>
  <si>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</si>
  <si>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</si>
  <si>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</si>
  <si>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</si>
  <si>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</si>
  <si>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</si>
  <si>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</si>
  <si>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</si>
  <si>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</si>
  <si>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</si>
  <si>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</si>
  <si>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</si>
  <si>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</si>
  <si>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</si>
  <si>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</si>
  <si>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</si>
  <si>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</si>
  <si>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</si>
  <si>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</si>
  <si>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</si>
  <si>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</si>
  <si>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</si>
  <si>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</si>
  <si>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</si>
  <si>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</si>
  <si>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</si>
  <si>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</si>
  <si>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</si>
  <si>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</si>
  <si>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</si>
  <si>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</si>
  <si>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</si>
  <si>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</si>
  <si>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</si>
  <si>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</si>
  <si>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</si>
  <si>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</si>
  <si>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</si>
  <si>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</si>
  <si>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</si>
  <si>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</si>
  <si>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</si>
  <si>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</si>
  <si>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</si>
  <si>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</si>
  <si>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</si>
  <si>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</si>
  <si>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</si>
  <si>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</si>
  <si>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</si>
  <si>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</si>
  <si>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</si>
  <si>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</si>
  <si>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</si>
  <si>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</si>
  <si>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</si>
  <si>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</si>
  <si>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</si>
  <si>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</si>
  <si>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</si>
  <si>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GÃ©rard PirÃ¨s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</si>
  <si>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</si>
  <si>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</si>
  <si>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</si>
  <si>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</si>
  <si>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</si>
  <si>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</si>
  <si>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</si>
  <si>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</si>
  <si>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</si>
  <si>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</si>
  <si>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</si>
  <si>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</si>
  <si>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</si>
  <si>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</si>
  <si>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</si>
  <si>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</si>
  <si>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</si>
  <si>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</si>
  <si>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</si>
  <si>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</si>
  <si>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</si>
  <si>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</si>
  <si>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</si>
  <si>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</si>
  <si>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</si>
  <si>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</si>
  <si>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</si>
  <si>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</si>
  <si>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</si>
  <si>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</si>
  <si>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</si>
  <si>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</si>
  <si>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</si>
  <si>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</si>
  <si>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</si>
  <si>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</si>
  <si>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</si>
  <si>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</si>
  <si>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</si>
  <si>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</si>
  <si>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</si>
  <si>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</si>
  <si>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</si>
  <si>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</si>
  <si>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</si>
  <si>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</si>
  <si>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</si>
  <si>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</si>
  <si>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</si>
  <si>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</si>
  <si>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</si>
  <si>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</si>
  <si>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</si>
  <si>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</si>
  <si>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</si>
  <si>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</si>
  <si>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</si>
  <si>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</si>
  <si>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</si>
  <si>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</si>
  <si>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</si>
  <si>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</si>
  <si>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</si>
  <si>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</si>
  <si>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</si>
  <si>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</si>
  <si>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</si>
  <si>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</si>
  <si>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</si>
  <si>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</si>
  <si>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</si>
  <si>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</si>
  <si>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</si>
  <si>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</si>
  <si>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</si>
  <si>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</si>
  <si>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</si>
  <si>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</si>
  <si>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</si>
  <si>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</si>
  <si>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</si>
  <si>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</si>
  <si>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</si>
  <si>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KirmizigÃ¼l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</si>
  <si>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</si>
  <si>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</si>
  <si>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</si>
  <si>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</si>
  <si>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</si>
  <si>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</si>
  <si>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</si>
  <si>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</si>
  <si>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</si>
  <si>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</si>
  <si>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</si>
  <si>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</si>
  <si>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</si>
  <si>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</si>
  <si>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</si>
  <si>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</si>
  <si>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</si>
  <si>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</si>
  <si>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</si>
  <si>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</si>
  <si>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</si>
  <si>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</si>
  <si>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</si>
  <si>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</si>
  <si>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</si>
  <si>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</si>
  <si>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</si>
  <si>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</si>
  <si>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</si>
  <si>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</si>
  <si>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</si>
  <si>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</si>
  <si>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GisaburÃ´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</si>
  <si>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</si>
  <si>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</si>
  <si>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</si>
  <si>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</si>
  <si>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</si>
  <si>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</si>
  <si>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</si>
  <si>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</si>
  <si>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</si>
  <si>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</si>
  <si>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</si>
  <si>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</si>
  <si>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</si>
  <si>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</si>
  <si>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</si>
  <si>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</si>
  <si>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</si>
  <si>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</si>
  <si>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</si>
  <si>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</si>
  <si>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</si>
  <si>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</si>
  <si>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</si>
  <si>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</si>
  <si>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</si>
  <si>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</si>
  <si>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</si>
  <si>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</si>
  <si>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</si>
  <si>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</si>
  <si>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</si>
  <si>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</si>
  <si>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</si>
  <si>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DÃ­az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</si>
  <si>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</si>
  <si>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</si>
  <si>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</si>
  <si>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</si>
  <si>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</si>
  <si>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</si>
  <si>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RÃºnar RÃºnarsson</t>
  </si>
  <si>
    <t>Iceland,Denmark,Croatia</t>
  </si>
  <si>
    <t>English,Icelandic</t>
  </si>
  <si>
    <t>Amar Prem</t>
  </si>
  <si>
    <t>Slugs</t>
  </si>
  <si>
    <t>Juan Piquer SimÃ³n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</si>
  <si>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</si>
  <si>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</si>
  <si>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</si>
  <si>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</si>
  <si>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</si>
  <si>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</si>
  <si>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</si>
  <si>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</si>
  <si>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</si>
  <si>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</si>
  <si>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</si>
  <si>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</si>
  <si>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</si>
  <si>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</si>
  <si>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</si>
  <si>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</si>
  <si>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</si>
  <si>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</si>
  <si>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</si>
  <si>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</si>
  <si>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</si>
  <si>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</si>
  <si>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</si>
  <si>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</si>
  <si>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</si>
  <si>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</si>
  <si>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</si>
  <si>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</si>
  <si>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</si>
  <si>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</si>
  <si>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</si>
  <si>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</si>
  <si>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</si>
  <si>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</si>
  <si>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</si>
  <si>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</si>
  <si>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</si>
  <si>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</si>
  <si>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</si>
  <si>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</si>
  <si>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</si>
  <si>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</si>
  <si>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</si>
  <si>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</si>
  <si>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</si>
  <si>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</si>
  <si>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</si>
  <si>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</si>
  <si>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</si>
  <si>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</si>
  <si>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</si>
  <si>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</si>
  <si>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</si>
  <si>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</si>
  <si>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</si>
  <si>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</si>
  <si>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</si>
  <si>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</si>
  <si>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</si>
  <si>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</si>
  <si>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</si>
  <si>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</si>
  <si>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</si>
  <si>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</si>
  <si>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</si>
  <si>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</si>
  <si>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</si>
  <si>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</si>
  <si>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</si>
  <si>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</si>
  <si>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</si>
  <si>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</si>
  <si>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</si>
  <si>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</si>
  <si>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</si>
  <si>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</si>
  <si>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</si>
  <si>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</si>
  <si>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</si>
  <si>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</si>
  <si>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</si>
  <si>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</si>
  <si>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</si>
  <si>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</si>
  <si>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</si>
  <si>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</si>
  <si>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</si>
  <si>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</si>
  <si>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</si>
  <si>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</si>
  <si>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</si>
  <si>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</si>
  <si>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</si>
  <si>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</si>
  <si>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</si>
  <si>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</si>
  <si>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</si>
  <si>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</si>
  <si>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</si>
  <si>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</si>
  <si>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</si>
  <si>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</si>
  <si>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</si>
  <si>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</si>
  <si>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</si>
  <si>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</si>
  <si>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</si>
  <si>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</si>
  <si>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</si>
  <si>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</si>
  <si>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</si>
  <si>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</si>
  <si>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</si>
  <si>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</si>
  <si>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</si>
  <si>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</si>
  <si>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</si>
  <si>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</si>
  <si>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</si>
  <si>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</si>
  <si>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</si>
  <si>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</si>
  <si>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</si>
  <si>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</si>
  <si>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</si>
  <si>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</si>
  <si>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</si>
  <si>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</si>
  <si>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</si>
  <si>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</si>
  <si>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</si>
  <si>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</si>
  <si>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</si>
  <si>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</si>
  <si>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</si>
  <si>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</si>
  <si>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</si>
  <si>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</si>
  <si>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</si>
  <si>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</si>
  <si>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</si>
  <si>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</si>
  <si>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GaudÃªncio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</si>
  <si>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</si>
  <si>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</si>
  <si>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</si>
  <si>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</si>
  <si>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</si>
  <si>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</si>
  <si>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</si>
  <si>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</si>
  <si>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</si>
  <si>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</si>
  <si>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</si>
  <si>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</si>
  <si>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</si>
  <si>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</si>
  <si>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</si>
  <si>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</si>
  <si>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</si>
  <si>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</si>
  <si>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MÃ¶bius</t>
  </si>
  <si>
    <t>Maine</t>
  </si>
  <si>
    <t>Cyril Dion,MÃ©lanie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</si>
  <si>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</si>
  <si>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</si>
  <si>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</si>
  <si>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</si>
  <si>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</si>
  <si>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</si>
  <si>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</si>
  <si>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</si>
  <si>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</si>
  <si>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</si>
  <si>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</si>
  <si>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</si>
  <si>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</si>
  <si>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</si>
  <si>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</si>
  <si>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</si>
  <si>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</si>
  <si>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</si>
  <si>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</si>
  <si>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</si>
  <si>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</si>
  <si>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</si>
  <si>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</si>
  <si>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</si>
  <si>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</si>
  <si>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</si>
  <si>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</si>
  <si>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</si>
  <si>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</si>
  <si>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</si>
  <si>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</si>
  <si>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</si>
  <si>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</si>
  <si>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</si>
  <si>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</si>
  <si>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</si>
  <si>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</si>
  <si>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</si>
  <si>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</si>
  <si>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</si>
  <si>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</si>
  <si>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</si>
  <si>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</si>
  <si>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</si>
  <si>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</si>
  <si>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</si>
  <si>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</si>
  <si>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</si>
  <si>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</si>
  <si>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</si>
  <si>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</si>
  <si>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</si>
  <si>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</si>
  <si>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</si>
  <si>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</si>
  <si>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</si>
  <si>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</si>
  <si>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</si>
  <si>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</si>
  <si>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</si>
  <si>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</si>
  <si>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</si>
  <si>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</si>
  <si>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</si>
  <si>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</si>
  <si>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</si>
  <si>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</si>
  <si>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</si>
  <si>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</si>
  <si>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</si>
  <si>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</si>
  <si>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</si>
  <si>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</si>
  <si>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</si>
  <si>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</si>
  <si>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</si>
  <si>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</si>
  <si>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</si>
  <si>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</si>
  <si>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</si>
  <si>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</si>
  <si>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</si>
  <si>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</si>
  <si>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</si>
  <si>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</si>
  <si>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</si>
  <si>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</si>
  <si>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</si>
  <si>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</si>
  <si>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</si>
  <si>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</si>
  <si>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</si>
  <si>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</si>
  <si>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</si>
  <si>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</si>
  <si>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</si>
  <si>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</si>
  <si>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</si>
  <si>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</si>
  <si>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</si>
  <si>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</si>
  <si>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</si>
  <si>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</si>
  <si>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</si>
  <si>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</si>
  <si>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</si>
  <si>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</si>
  <si>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</si>
  <si>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</si>
  <si>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</si>
  <si>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</si>
  <si>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</si>
  <si>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</si>
  <si>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</si>
  <si>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</si>
  <si>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</si>
  <si>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</si>
  <si>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</si>
  <si>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</si>
  <si>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</si>
  <si>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</si>
  <si>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</si>
  <si>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</si>
  <si>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</si>
  <si>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</si>
  <si>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</si>
  <si>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</si>
  <si>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</si>
  <si>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</si>
  <si>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</si>
  <si>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</si>
  <si>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</si>
  <si>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</si>
  <si>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</si>
  <si>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</si>
  <si>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</si>
  <si>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</si>
  <si>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</si>
  <si>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</si>
  <si>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</si>
  <si>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</si>
  <si>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</si>
  <si>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</si>
  <si>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</si>
  <si>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</si>
  <si>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</si>
  <si>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</si>
  <si>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</si>
  <si>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</si>
  <si>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</si>
  <si>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</si>
  <si>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</si>
  <si>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</si>
  <si>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</si>
  <si>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</si>
  <si>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</si>
  <si>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</si>
  <si>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</si>
  <si>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</si>
  <si>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</si>
  <si>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</si>
  <si>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</si>
  <si>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</si>
  <si>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</si>
  <si>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</si>
  <si>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</si>
  <si>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</si>
  <si>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</si>
  <si>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</si>
  <si>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JosÃ©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</si>
  <si>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</si>
  <si>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</si>
  <si>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</si>
  <si>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</si>
  <si>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</si>
  <si>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</si>
  <si>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</si>
  <si>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</si>
  <si>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</si>
  <si>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</si>
  <si>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</si>
  <si>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</si>
  <si>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</si>
  <si>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</si>
  <si>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</si>
  <si>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</si>
  <si>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</si>
  <si>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</si>
  <si>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</si>
  <si>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</si>
  <si>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</si>
  <si>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</si>
  <si>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</si>
  <si>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</si>
  <si>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</si>
  <si>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</si>
  <si>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</si>
  <si>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</si>
  <si>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</si>
  <si>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</si>
  <si>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</si>
  <si>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</si>
  <si>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</si>
  <si>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</si>
  <si>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</si>
  <si>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</si>
  <si>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</si>
  <si>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</si>
  <si>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</si>
  <si>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</si>
  <si>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</si>
  <si>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</si>
  <si>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</si>
  <si>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</si>
  <si>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</si>
  <si>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</si>
  <si>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</si>
  <si>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</si>
  <si>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</si>
  <si>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</si>
  <si>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</si>
  <si>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</si>
  <si>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</si>
  <si>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</si>
  <si>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</si>
  <si>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</si>
  <si>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</si>
  <si>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</si>
  <si>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</si>
  <si>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</si>
  <si>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</si>
  <si>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</si>
  <si>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</si>
  <si>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</si>
  <si>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</si>
  <si>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</si>
  <si>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</si>
  <si>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</si>
  <si>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</si>
  <si>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</si>
  <si>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</si>
  <si>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</si>
  <si>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</si>
  <si>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</si>
  <si>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</si>
  <si>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</si>
  <si>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</si>
  <si>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</si>
  <si>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</si>
  <si>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</si>
  <si>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</si>
  <si>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</si>
  <si>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Jean-FranÃ§ois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</si>
  <si>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</si>
  <si>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</si>
  <si>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</si>
  <si>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</si>
  <si>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</si>
  <si>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</si>
  <si>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</si>
  <si>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</si>
  <si>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</si>
  <si>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</si>
  <si>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</si>
  <si>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</si>
  <si>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</si>
  <si>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</si>
  <si>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</si>
  <si>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</si>
  <si>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</si>
  <si>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</si>
  <si>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</si>
  <si>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</si>
  <si>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</si>
  <si>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</si>
  <si>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</si>
  <si>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</si>
  <si>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</si>
  <si>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</si>
  <si>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</si>
  <si>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</si>
  <si>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</si>
  <si>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</si>
  <si>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</si>
  <si>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</si>
  <si>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</si>
  <si>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</si>
  <si>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</si>
  <si>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</si>
  <si>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</si>
  <si>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</si>
  <si>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</si>
  <si>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</si>
  <si>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</si>
  <si>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</si>
  <si>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</si>
  <si>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</si>
  <si>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</si>
  <si>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</si>
  <si>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</si>
  <si>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</si>
  <si>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</si>
  <si>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</si>
  <si>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</si>
  <si>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</si>
  <si>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</si>
  <si>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</si>
  <si>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</si>
  <si>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</si>
  <si>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</si>
  <si>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</si>
  <si>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</si>
  <si>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</si>
  <si>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</si>
  <si>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</si>
  <si>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</si>
  <si>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</si>
  <si>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</si>
  <si>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</si>
  <si>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</si>
  <si>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</si>
  <si>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</si>
  <si>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</si>
  <si>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</si>
  <si>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</si>
  <si>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</si>
  <si>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</si>
  <si>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</si>
  <si>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</si>
  <si>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</si>
  <si>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</si>
  <si>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</si>
  <si>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</si>
  <si>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</si>
  <si>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</si>
  <si>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</si>
  <si>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</si>
  <si>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</si>
  <si>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</si>
  <si>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</si>
  <si>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</si>
  <si>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</si>
  <si>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</si>
  <si>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</si>
  <si>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</si>
  <si>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</si>
  <si>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</si>
  <si>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</si>
  <si>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</si>
  <si>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</si>
  <si>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</si>
  <si>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</si>
  <si>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</si>
  <si>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</si>
  <si>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BÃ¶kamp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</si>
  <si>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</si>
  <si>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</si>
  <si>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</si>
  <si>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</si>
  <si>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</si>
  <si>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</si>
  <si>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</si>
  <si>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</si>
  <si>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</si>
  <si>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</si>
  <si>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</si>
  <si>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</si>
  <si>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CÃ£tÃ£lin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</si>
  <si>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</si>
  <si>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</si>
  <si>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</si>
  <si>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</si>
  <si>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</si>
  <si>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</si>
  <si>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</si>
  <si>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</si>
  <si>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</si>
  <si>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</si>
  <si>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</si>
  <si>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</si>
  <si>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</si>
  <si>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</si>
  <si>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</si>
  <si>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</si>
  <si>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</si>
  <si>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</si>
  <si>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</si>
  <si>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</si>
  <si>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</si>
  <si>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</si>
  <si>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</si>
  <si>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</si>
  <si>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</si>
  <si>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</si>
  <si>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</si>
  <si>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</si>
  <si>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</si>
  <si>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</si>
  <si>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</si>
  <si>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</si>
  <si>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</si>
  <si>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</si>
  <si>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</si>
  <si>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</si>
  <si>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</si>
  <si>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</si>
  <si>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</si>
  <si>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</si>
  <si>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</si>
  <si>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</si>
  <si>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</si>
  <si>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</si>
  <si>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</si>
  <si>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</si>
  <si>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</si>
  <si>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</si>
  <si>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</si>
  <si>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</si>
  <si>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</si>
  <si>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</si>
  <si>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</si>
  <si>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</si>
  <si>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</si>
  <si>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</si>
  <si>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</si>
  <si>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</si>
  <si>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</si>
  <si>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</si>
  <si>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</si>
  <si>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</si>
  <si>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</si>
  <si>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</si>
  <si>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</si>
  <si>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</si>
  <si>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</si>
  <si>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</si>
  <si>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</si>
  <si>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</si>
  <si>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</si>
  <si>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</si>
  <si>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</si>
  <si>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</si>
  <si>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</si>
  <si>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</si>
  <si>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</si>
  <si>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</si>
  <si>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</si>
  <si>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</si>
  <si>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</si>
  <si>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</si>
  <si>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</si>
  <si>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</si>
  <si>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</si>
  <si>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</si>
  <si>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</si>
  <si>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</si>
  <si>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</si>
  <si>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</si>
  <si>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</si>
  <si>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</si>
  <si>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</si>
  <si>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</si>
  <si>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</si>
  <si>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</si>
  <si>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</si>
  <si>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</si>
  <si>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</si>
  <si>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</si>
  <si>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</si>
  <si>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</si>
  <si>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</si>
  <si>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</si>
  <si>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</si>
  <si>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</si>
  <si>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</si>
  <si>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</si>
  <si>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</si>
  <si>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</si>
  <si>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</si>
  <si>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</si>
  <si>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</si>
  <si>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</si>
  <si>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</si>
  <si>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</si>
  <si>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</si>
  <si>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</si>
  <si>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</si>
  <si>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</si>
  <si>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</si>
  <si>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</si>
  <si>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</si>
  <si>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</si>
  <si>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</si>
  <si>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</si>
  <si>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</si>
  <si>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</si>
  <si>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</si>
  <si>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</si>
  <si>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</si>
  <si>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</si>
  <si>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</si>
  <si>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</si>
  <si>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</si>
  <si>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</si>
  <si>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</si>
  <si>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</si>
  <si>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</si>
  <si>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</si>
  <si>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</si>
  <si>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</si>
  <si>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</si>
  <si>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</si>
  <si>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</si>
  <si>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</si>
  <si>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</si>
  <si>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</si>
  <si>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</si>
  <si>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</si>
  <si>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</si>
  <si>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</si>
  <si>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</si>
  <si>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</si>
  <si>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</si>
  <si>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</si>
  <si>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</si>
  <si>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</si>
  <si>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</si>
  <si>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</si>
  <si>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</si>
  <si>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</si>
  <si>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</si>
  <si>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</si>
  <si>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</si>
  <si>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</si>
  <si>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</si>
  <si>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</si>
  <si>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</si>
  <si>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</si>
  <si>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</si>
  <si>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</si>
  <si>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</si>
  <si>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</si>
  <si>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</si>
  <si>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</si>
  <si>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</si>
  <si>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</si>
  <si>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</si>
  <si>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</si>
  <si>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</si>
  <si>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</si>
  <si>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</si>
  <si>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</si>
  <si>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</si>
  <si>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</si>
  <si>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</si>
  <si>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</si>
  <si>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</si>
  <si>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</si>
  <si>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</si>
  <si>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</si>
  <si>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</si>
  <si>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</si>
  <si>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</si>
  <si>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</si>
  <si>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</si>
  <si>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</si>
  <si>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</si>
  <si>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</si>
  <si>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</si>
  <si>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</si>
  <si>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</si>
  <si>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</si>
  <si>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</si>
  <si>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</si>
  <si>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</si>
  <si>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</si>
  <si>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</si>
  <si>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</si>
  <si>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</si>
  <si>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</si>
  <si>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</si>
  <si>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</si>
  <si>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</si>
  <si>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</si>
  <si>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</si>
  <si>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</si>
  <si>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</si>
  <si>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</si>
  <si>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</si>
  <si>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</si>
  <si>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</si>
  <si>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</si>
  <si>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</si>
  <si>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</si>
  <si>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</si>
  <si>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</si>
  <si>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WahlstrÃ¶m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</si>
  <si>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</si>
  <si>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</si>
  <si>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</si>
  <si>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</si>
  <si>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</si>
  <si>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</si>
  <si>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</si>
  <si>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</si>
  <si>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</si>
  <si>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</si>
  <si>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</si>
  <si>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</si>
  <si>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</si>
  <si>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</si>
  <si>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</si>
  <si>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</si>
  <si>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</si>
  <si>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</si>
  <si>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</si>
  <si>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</si>
  <si>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</si>
  <si>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</si>
  <si>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</si>
  <si>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</si>
  <si>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</si>
  <si>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</si>
  <si>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</si>
  <si>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</si>
  <si>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</si>
  <si>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</si>
  <si>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</si>
  <si>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</si>
  <si>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</si>
  <si>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</si>
  <si>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</si>
  <si>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</si>
  <si>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</si>
  <si>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</si>
  <si>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</si>
  <si>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</si>
  <si>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</si>
  <si>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</si>
  <si>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</si>
  <si>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</si>
  <si>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</si>
  <si>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</si>
  <si>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</si>
  <si>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</si>
  <si>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</si>
  <si>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</si>
  <si>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</si>
  <si>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</si>
  <si>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</si>
  <si>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</si>
  <si>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</si>
  <si>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</si>
  <si>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</si>
  <si>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</si>
  <si>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</si>
  <si>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</si>
  <si>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</si>
  <si>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</si>
  <si>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</si>
  <si>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</si>
  <si>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</si>
  <si>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</si>
  <si>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</si>
  <si>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</si>
  <si>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</si>
  <si>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</si>
  <si>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</si>
  <si>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</si>
  <si>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</si>
  <si>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</si>
  <si>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</si>
  <si>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</si>
  <si>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</si>
  <si>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</si>
  <si>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</si>
  <si>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</si>
  <si>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</si>
  <si>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</si>
  <si>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</si>
  <si>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</si>
  <si>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</si>
  <si>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</si>
  <si>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</si>
  <si>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</si>
  <si>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</si>
  <si>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</si>
  <si>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</si>
  <si>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</si>
  <si>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</si>
  <si>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</si>
  <si>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</si>
  <si>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</si>
  <si>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</si>
  <si>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</si>
  <si>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</si>
  <si>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</si>
  <si>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</si>
  <si>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</si>
  <si>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</si>
  <si>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</si>
  <si>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</si>
  <si>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</si>
  <si>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</si>
  <si>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</si>
  <si>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</si>
  <si>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</si>
  <si>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</si>
  <si>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</si>
  <si>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</si>
  <si>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</si>
  <si>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</si>
  <si>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</si>
  <si>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</si>
  <si>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</si>
  <si>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</si>
  <si>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</si>
  <si>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</si>
  <si>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</si>
  <si>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</si>
  <si>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</si>
  <si>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</si>
  <si>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</si>
  <si>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</si>
  <si>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</si>
  <si>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</si>
  <si>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</si>
  <si>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</si>
  <si>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</si>
  <si>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</si>
  <si>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</si>
  <si>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</si>
  <si>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</si>
  <si>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</si>
  <si>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</si>
  <si>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</si>
  <si>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</si>
  <si>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</si>
  <si>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</si>
  <si>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</si>
  <si>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</si>
  <si>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</si>
  <si>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</si>
  <si>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</si>
  <si>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</si>
  <si>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</si>
  <si>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</si>
  <si>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</si>
  <si>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</si>
  <si>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</si>
  <si>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</si>
  <si>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</si>
  <si>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</si>
  <si>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</si>
  <si>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</si>
  <si>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</si>
  <si>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</si>
  <si>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</si>
  <si>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</si>
  <si>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</si>
  <si>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</si>
  <si>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</si>
  <si>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</si>
  <si>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</si>
  <si>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</si>
  <si>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</si>
  <si>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</si>
  <si>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</si>
  <si>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</si>
  <si>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</si>
  <si>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</si>
  <si>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</si>
  <si>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</si>
  <si>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</si>
  <si>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</si>
  <si>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</si>
  <si>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</si>
  <si>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</si>
  <si>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</si>
  <si>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</si>
  <si>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</si>
  <si>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</si>
  <si>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</si>
  <si>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</si>
  <si>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</si>
  <si>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</si>
  <si>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</si>
  <si>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</si>
  <si>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</si>
  <si>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</si>
  <si>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</si>
  <si>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</si>
  <si>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</si>
  <si>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</si>
  <si>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</si>
  <si>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</si>
  <si>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</si>
  <si>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</si>
  <si>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</si>
  <si>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</si>
  <si>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</si>
  <si>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</si>
  <si>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</si>
  <si>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</si>
  <si>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</si>
  <si>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</si>
  <si>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</si>
  <si>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</si>
  <si>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</si>
  <si>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</si>
  <si>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</si>
  <si>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</si>
  <si>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</si>
  <si>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</si>
  <si>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</si>
  <si>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</si>
  <si>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</si>
  <si>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</si>
  <si>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</si>
  <si>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</si>
  <si>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</si>
  <si>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</si>
  <si>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</si>
  <si>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</si>
  <si>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</si>
  <si>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</si>
  <si>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</si>
  <si>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</si>
  <si>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</si>
  <si>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</si>
  <si>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</si>
  <si>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</si>
  <si>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</si>
  <si>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</si>
  <si>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</si>
  <si>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</si>
  <si>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</si>
  <si>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</si>
  <si>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</si>
  <si>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</si>
  <si>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</si>
  <si>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</si>
  <si>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</si>
  <si>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</si>
  <si>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</si>
  <si>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</si>
  <si>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</si>
  <si>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</si>
  <si>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</si>
  <si>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</si>
  <si>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</si>
  <si>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</si>
  <si>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</si>
  <si>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</si>
  <si>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</si>
  <si>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</si>
  <si>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</si>
  <si>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</si>
  <si>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</si>
  <si>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</si>
  <si>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</si>
  <si>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</si>
  <si>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</si>
  <si>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</si>
  <si>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</si>
  <si>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</si>
  <si>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</si>
  <si>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</si>
  <si>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</si>
  <si>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</si>
  <si>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</si>
  <si>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</si>
  <si>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DÃ©jÃ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</si>
  <si>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</si>
  <si>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</si>
  <si>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</si>
  <si>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</si>
  <si>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</si>
  <si>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</si>
  <si>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</si>
  <si>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</si>
  <si>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Davis,Ã“mar Ã–rn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</si>
  <si>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</si>
  <si>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</si>
  <si>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</si>
  <si>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</si>
  <si>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</si>
  <si>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</si>
  <si>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</si>
  <si>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</si>
  <si>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</si>
  <si>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</si>
  <si>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</si>
  <si>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</si>
  <si>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</si>
  <si>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</si>
  <si>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</si>
  <si>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</si>
  <si>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</si>
  <si>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</si>
  <si>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</si>
  <si>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</si>
  <si>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</si>
  <si>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</si>
  <si>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</si>
  <si>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</si>
  <si>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</si>
  <si>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</si>
  <si>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</si>
  <si>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</si>
  <si>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</si>
  <si>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</si>
  <si>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</si>
  <si>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</si>
  <si>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</si>
  <si>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</si>
  <si>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</si>
  <si>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</si>
  <si>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</si>
  <si>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</si>
  <si>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</si>
  <si>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</si>
  <si>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</si>
  <si>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</si>
  <si>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</si>
  <si>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</si>
  <si>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</si>
  <si>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</si>
  <si>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</si>
  <si>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</si>
  <si>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</si>
  <si>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</si>
  <si>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</si>
  <si>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</si>
  <si>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</si>
  <si>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</si>
  <si>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</si>
  <si>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</si>
  <si>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</si>
  <si>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</si>
  <si>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</si>
  <si>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</si>
  <si>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</si>
  <si>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</si>
  <si>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</si>
  <si>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</si>
  <si>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</si>
  <si>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</si>
  <si>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</si>
  <si>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</si>
  <si>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</si>
  <si>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</si>
  <si>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</si>
  <si>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</si>
  <si>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</si>
  <si>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</si>
  <si>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</si>
  <si>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</si>
  <si>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</si>
  <si>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</si>
  <si>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</si>
  <si>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</si>
  <si>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</si>
  <si>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</si>
  <si>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</si>
  <si>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</si>
  <si>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</si>
  <si>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</si>
  <si>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</si>
  <si>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</si>
  <si>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</si>
  <si>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</si>
  <si>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</si>
  <si>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</si>
  <si>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</si>
  <si>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</si>
  <si>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</si>
  <si>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</si>
  <si>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</si>
  <si>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</si>
  <si>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</si>
  <si>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</si>
  <si>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</si>
  <si>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</si>
  <si>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</si>
  <si>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</si>
  <si>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</si>
  <si>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</si>
  <si>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</si>
  <si>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</si>
  <si>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</si>
  <si>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</si>
  <si>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</si>
  <si>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</si>
  <si>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</si>
  <si>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</si>
  <si>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</si>
  <si>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</si>
  <si>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</si>
  <si>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</si>
  <si>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VlÃ¡cil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</si>
  <si>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</si>
  <si>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</si>
  <si>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</si>
  <si>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</si>
  <si>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</si>
  <si>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</si>
  <si>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</si>
  <si>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</si>
  <si>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</si>
  <si>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</si>
  <si>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</si>
  <si>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</si>
  <si>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</si>
  <si>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</si>
  <si>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</si>
  <si>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</si>
  <si>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</si>
  <si>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</si>
  <si>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</si>
  <si>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</si>
  <si>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</si>
  <si>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</si>
  <si>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</si>
  <si>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</si>
  <si>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</si>
  <si>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</si>
  <si>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</si>
  <si>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</si>
  <si>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</si>
  <si>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</si>
  <si>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</si>
  <si>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</si>
  <si>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</si>
  <si>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</si>
  <si>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</si>
  <si>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</si>
  <si>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</si>
  <si>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</si>
  <si>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</si>
  <si>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</si>
  <si>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</si>
  <si>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</si>
  <si>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</si>
  <si>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</si>
  <si>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</si>
  <si>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</si>
  <si>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</si>
  <si>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</si>
  <si>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</si>
  <si>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</si>
  <si>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</si>
  <si>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</si>
  <si>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</si>
  <si>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</si>
  <si>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</si>
  <si>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</si>
  <si>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</si>
  <si>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</si>
  <si>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</si>
  <si>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</si>
  <si>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</si>
  <si>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</si>
  <si>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</si>
  <si>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</si>
  <si>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</si>
  <si>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</si>
  <si>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</si>
  <si>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</si>
  <si>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</si>
  <si>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</si>
  <si>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</si>
  <si>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</si>
  <si>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</si>
  <si>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</si>
  <si>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</si>
  <si>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</si>
  <si>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</si>
  <si>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</si>
  <si>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</si>
  <si>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</si>
  <si>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</si>
  <si>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</si>
  <si>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</si>
  <si>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</si>
  <si>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</si>
  <si>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</si>
  <si>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</si>
  <si>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</si>
  <si>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</si>
  <si>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</si>
  <si>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</si>
  <si>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</si>
  <si>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</si>
  <si>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</si>
  <si>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</si>
  <si>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</si>
  <si>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</si>
  <si>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</si>
  <si>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</si>
  <si>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</si>
  <si>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</si>
  <si>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</si>
  <si>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</si>
  <si>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</si>
  <si>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</si>
  <si>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</si>
  <si>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</si>
  <si>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</si>
  <si>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</si>
  <si>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</si>
  <si>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</si>
  <si>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</si>
  <si>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</si>
  <si>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</si>
  <si>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</si>
  <si>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</si>
  <si>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</si>
  <si>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</si>
  <si>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</si>
  <si>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</si>
  <si>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</si>
  <si>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</si>
  <si>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</si>
  <si>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</si>
  <si>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</si>
  <si>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</si>
  <si>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</si>
  <si>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</si>
  <si>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</si>
  <si>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</si>
  <si>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</si>
  <si>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</si>
  <si>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</si>
  <si>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</si>
  <si>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</si>
  <si>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</si>
  <si>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</si>
  <si>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</si>
  <si>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</si>
  <si>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</si>
  <si>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</si>
  <si>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</si>
  <si>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</si>
  <si>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</si>
  <si>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</si>
  <si>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</si>
  <si>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</si>
  <si>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</si>
  <si>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</si>
  <si>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</si>
  <si>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</si>
  <si>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</si>
  <si>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</si>
  <si>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</si>
  <si>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</si>
  <si>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</si>
  <si>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</si>
  <si>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</si>
  <si>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</si>
  <si>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</si>
  <si>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</si>
  <si>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YasuzÃ´ Masumura</t>
  </si>
  <si>
    <t>The Bat</t>
  </si>
  <si>
    <t>Crane Wilbur</t>
  </si>
  <si>
    <t>Josh: Independence Through Unity</t>
  </si>
  <si>
    <t>Helicopter Mom</t>
  </si>
  <si>
    <t>SalomÃ©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</si>
  <si>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</si>
  <si>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</si>
  <si>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</si>
  <si>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</si>
  <si>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</si>
  <si>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</si>
  <si>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</si>
  <si>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</si>
  <si>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</si>
  <si>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</si>
  <si>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</si>
  <si>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</si>
  <si>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</si>
  <si>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</si>
  <si>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</si>
  <si>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</si>
  <si>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</si>
  <si>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</si>
  <si>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</si>
  <si>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</si>
  <si>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</si>
  <si>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</si>
  <si>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</si>
  <si>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</si>
  <si>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</si>
  <si>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</si>
  <si>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</si>
  <si>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</si>
  <si>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</si>
  <si>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</si>
  <si>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</si>
  <si>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</si>
  <si>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</si>
  <si>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</si>
  <si>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</si>
  <si>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</si>
  <si>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</si>
  <si>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</si>
  <si>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</si>
  <si>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</si>
  <si>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</si>
  <si>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</si>
  <si>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</si>
  <si>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</si>
  <si>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</si>
  <si>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</si>
  <si>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</si>
  <si>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</si>
  <si>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</si>
  <si>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</si>
  <si>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</si>
  <si>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</si>
  <si>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</si>
  <si>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</si>
  <si>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</si>
  <si>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</si>
  <si>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</si>
  <si>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</si>
  <si>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</si>
  <si>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</si>
  <si>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</si>
  <si>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</si>
  <si>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</si>
  <si>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</si>
  <si>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</si>
  <si>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</si>
  <si>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</si>
  <si>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</si>
  <si>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</si>
  <si>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</si>
  <si>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</si>
  <si>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</si>
  <si>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</si>
  <si>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</si>
  <si>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</si>
  <si>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</si>
  <si>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</si>
  <si>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</si>
  <si>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</si>
  <si>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</si>
  <si>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</si>
  <si>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</si>
  <si>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</si>
  <si>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</si>
  <si>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</si>
  <si>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</si>
  <si>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</si>
  <si>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</si>
  <si>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</si>
  <si>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</si>
  <si>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</si>
  <si>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</si>
  <si>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</si>
  <si>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</si>
  <si>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</si>
  <si>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Neighborâ€™s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</si>
  <si>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</si>
  <si>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</si>
  <si>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</si>
  <si>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</si>
  <si>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</si>
  <si>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</si>
  <si>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</si>
  <si>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</si>
  <si>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</si>
  <si>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</si>
  <si>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</si>
  <si>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</si>
  <si>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</si>
  <si>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</si>
  <si>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</si>
  <si>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</si>
  <si>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</si>
  <si>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</si>
  <si>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</si>
  <si>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</si>
  <si>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</si>
  <si>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</si>
  <si>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</si>
  <si>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</si>
  <si>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</si>
  <si>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</si>
  <si>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</si>
  <si>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</si>
  <si>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</si>
  <si>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</si>
  <si>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</si>
  <si>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</si>
  <si>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</si>
  <si>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</si>
  <si>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</si>
  <si>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</si>
  <si>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</si>
  <si>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</si>
  <si>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</si>
  <si>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</si>
  <si>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</si>
  <si>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</si>
  <si>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</si>
  <si>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</si>
  <si>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</si>
  <si>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</si>
  <si>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</si>
  <si>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</si>
  <si>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</si>
  <si>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</si>
  <si>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</si>
  <si>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</si>
  <si>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</si>
  <si>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</si>
  <si>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</si>
  <si>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</si>
  <si>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</si>
  <si>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</si>
  <si>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</si>
  <si>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</si>
  <si>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</si>
  <si>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</si>
  <si>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</si>
  <si>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</si>
  <si>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</si>
  <si>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</si>
  <si>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</si>
  <si>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</si>
  <si>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</si>
  <si>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</si>
  <si>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</si>
  <si>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</si>
  <si>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</si>
  <si>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</si>
  <si>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</si>
  <si>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</si>
  <si>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</si>
  <si>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</si>
  <si>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</si>
  <si>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</si>
  <si>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</si>
  <si>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</si>
  <si>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</si>
  <si>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</si>
  <si>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</si>
  <si>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</si>
  <si>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</si>
  <si>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</si>
  <si>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</si>
  <si>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</si>
  <si>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</si>
  <si>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</si>
  <si>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</si>
  <si>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</si>
  <si>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</si>
  <si>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</si>
  <si>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</si>
  <si>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</si>
  <si>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</si>
  <si>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</si>
  <si>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</si>
  <si>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</si>
  <si>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</si>
  <si>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</si>
  <si>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</si>
  <si>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</si>
  <si>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</si>
  <si>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</si>
  <si>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</si>
  <si>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</si>
  <si>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</si>
  <si>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</si>
  <si>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</si>
  <si>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</si>
  <si>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</si>
  <si>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</si>
  <si>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</si>
  <si>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</si>
  <si>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</si>
  <si>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</si>
  <si>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</si>
  <si>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</si>
  <si>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</si>
  <si>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</si>
  <si>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</si>
  <si>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</si>
  <si>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</si>
  <si>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</si>
  <si>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</si>
  <si>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</si>
  <si>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</si>
  <si>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</si>
  <si>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</si>
  <si>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</si>
  <si>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</si>
  <si>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</si>
  <si>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</si>
  <si>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</si>
  <si>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</si>
  <si>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</si>
  <si>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</si>
  <si>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</si>
  <si>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</si>
  <si>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</si>
  <si>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</si>
  <si>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</si>
  <si>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</si>
  <si>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</si>
  <si>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</si>
  <si>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</si>
  <si>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</si>
  <si>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</si>
  <si>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</si>
  <si>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</si>
  <si>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</si>
  <si>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</si>
  <si>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</si>
  <si>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</si>
  <si>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</si>
  <si>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</si>
  <si>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</si>
  <si>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</si>
  <si>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</si>
  <si>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</si>
  <si>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</si>
  <si>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</si>
  <si>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</si>
  <si>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</si>
  <si>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</si>
  <si>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</si>
  <si>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</si>
  <si>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</si>
  <si>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</si>
  <si>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</si>
  <si>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</si>
  <si>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</si>
  <si>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</si>
  <si>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</si>
  <si>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</si>
  <si>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</si>
  <si>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</si>
  <si>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</si>
  <si>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</si>
  <si>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</si>
  <si>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</si>
  <si>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</si>
  <si>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</si>
  <si>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</si>
  <si>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</si>
  <si>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</si>
  <si>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</si>
  <si>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</si>
  <si>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</si>
  <si>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</si>
  <si>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</si>
  <si>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</si>
  <si>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</si>
  <si>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</si>
  <si>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</si>
  <si>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</si>
  <si>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</si>
  <si>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</si>
  <si>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</si>
  <si>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</si>
  <si>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</si>
  <si>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</si>
  <si>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</si>
  <si>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</si>
  <si>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</si>
  <si>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</si>
  <si>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</si>
  <si>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</si>
  <si>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</si>
  <si>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</si>
  <si>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</si>
  <si>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</si>
  <si>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</si>
  <si>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</si>
  <si>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</si>
  <si>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</si>
  <si>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</si>
  <si>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</si>
  <si>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</si>
  <si>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</si>
  <si>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</si>
  <si>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</si>
  <si>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</si>
  <si>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</si>
  <si>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</si>
  <si>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</si>
  <si>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</si>
  <si>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</si>
  <si>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</si>
  <si>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</si>
  <si>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</si>
  <si>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</si>
  <si>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</si>
  <si>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</si>
  <si>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</si>
  <si>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</si>
  <si>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</si>
  <si>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</si>
  <si>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</si>
  <si>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</si>
  <si>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</si>
  <si>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</si>
  <si>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</si>
  <si>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</si>
  <si>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</si>
  <si>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</si>
  <si>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</si>
  <si>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</si>
  <si>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</si>
  <si>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</si>
  <si>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</si>
  <si>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</si>
  <si>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</si>
  <si>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</si>
  <si>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</si>
  <si>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</si>
  <si>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</si>
  <si>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</si>
  <si>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</si>
  <si>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</si>
  <si>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</si>
  <si>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</si>
  <si>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</si>
  <si>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</si>
  <si>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</si>
  <si>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</si>
  <si>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</si>
  <si>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Onetti,NicolÃ¡s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</si>
  <si>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</si>
  <si>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</si>
  <si>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</si>
  <si>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</si>
  <si>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</si>
  <si>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</si>
  <si>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</si>
  <si>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</si>
  <si>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</si>
  <si>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</si>
  <si>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</si>
  <si>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</si>
  <si>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</si>
  <si>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</si>
  <si>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</si>
  <si>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</si>
  <si>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</si>
  <si>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</si>
  <si>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</si>
  <si>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</si>
  <si>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</si>
  <si>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</si>
  <si>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</si>
  <si>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</si>
  <si>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</si>
  <si>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</si>
  <si>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</si>
  <si>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</si>
  <si>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</si>
  <si>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</si>
  <si>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</si>
  <si>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</si>
  <si>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</si>
  <si>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</si>
  <si>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</si>
  <si>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</si>
  <si>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</si>
  <si>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</si>
  <si>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</si>
  <si>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</si>
  <si>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</si>
  <si>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</si>
  <si>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</si>
  <si>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</si>
  <si>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</si>
  <si>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</si>
  <si>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</si>
  <si>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</si>
  <si>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</si>
  <si>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</si>
  <si>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</si>
  <si>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</si>
  <si>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</si>
  <si>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</si>
  <si>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</si>
  <si>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</si>
  <si>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</si>
  <si>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</si>
  <si>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</si>
  <si>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</si>
  <si>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</si>
  <si>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</si>
  <si>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</si>
  <si>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</si>
  <si>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</si>
  <si>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</si>
  <si>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</si>
  <si>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</si>
  <si>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</si>
  <si>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</si>
  <si>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</si>
  <si>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</si>
  <si>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</si>
  <si>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</si>
  <si>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</si>
  <si>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</si>
  <si>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</si>
  <si>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</si>
  <si>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</si>
  <si>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</si>
  <si>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</si>
  <si>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</si>
  <si>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</si>
  <si>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</si>
  <si>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</si>
  <si>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</si>
  <si>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</si>
  <si>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</si>
  <si>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</si>
  <si>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</si>
  <si>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</si>
  <si>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</si>
  <si>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</si>
  <si>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</si>
  <si>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</si>
  <si>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</si>
  <si>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</si>
  <si>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</si>
  <si>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</si>
  <si>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</si>
  <si>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</si>
  <si>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</si>
  <si>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</si>
  <si>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</si>
  <si>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</si>
  <si>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</si>
  <si>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</si>
  <si>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</si>
  <si>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</si>
  <si>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</si>
  <si>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</si>
  <si>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</si>
  <si>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</si>
  <si>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</si>
  <si>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</si>
  <si>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</si>
  <si>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</si>
  <si>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</si>
  <si>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</si>
  <si>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</si>
  <si>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</si>
  <si>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</si>
  <si>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</si>
  <si>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</si>
  <si>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</si>
  <si>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</si>
  <si>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</si>
  <si>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</si>
  <si>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</si>
  <si>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</si>
  <si>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</si>
  <si>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</si>
  <si>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</si>
  <si>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</si>
  <si>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</si>
  <si>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</si>
  <si>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</si>
  <si>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</si>
  <si>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</si>
  <si>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</si>
  <si>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</si>
  <si>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</si>
  <si>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</si>
  <si>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</si>
  <si>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</si>
  <si>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</si>
  <si>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</si>
  <si>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</si>
  <si>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</si>
  <si>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</si>
  <si>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</si>
  <si>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JesÃºs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</si>
  <si>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</si>
  <si>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</si>
  <si>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</si>
  <si>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</si>
  <si>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</si>
  <si>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</si>
  <si>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</si>
  <si>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</si>
  <si>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</si>
  <si>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</si>
  <si>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</si>
  <si>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</si>
  <si>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</si>
  <si>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</si>
  <si>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</si>
  <si>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</si>
  <si>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</si>
  <si>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</si>
  <si>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</si>
  <si>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</si>
  <si>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</si>
  <si>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</si>
  <si>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</si>
  <si>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</si>
  <si>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</si>
  <si>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</si>
  <si>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</si>
  <si>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</si>
  <si>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</si>
  <si>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</si>
  <si>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</si>
  <si>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</si>
  <si>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FÃ¶gi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</si>
  <si>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</si>
  <si>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</si>
  <si>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</si>
  <si>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</si>
  <si>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</si>
  <si>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</si>
  <si>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</si>
  <si>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</si>
  <si>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</si>
  <si>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</si>
  <si>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</si>
  <si>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</si>
  <si>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</si>
  <si>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</si>
  <si>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</si>
  <si>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</si>
  <si>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</si>
  <si>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</si>
  <si>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</si>
  <si>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</si>
  <si>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</si>
  <si>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</si>
  <si>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</si>
  <si>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</si>
  <si>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</si>
  <si>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</si>
  <si>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</si>
  <si>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</si>
  <si>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</si>
  <si>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</si>
  <si>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</si>
  <si>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</si>
  <si>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</si>
  <si>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</si>
  <si>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</si>
  <si>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</si>
  <si>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</si>
  <si>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</si>
  <si>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</si>
  <si>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</si>
  <si>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</si>
  <si>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</si>
  <si>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</si>
  <si>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</si>
  <si>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</si>
  <si>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</si>
  <si>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</si>
  <si>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</si>
  <si>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</si>
  <si>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</si>
  <si>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</si>
  <si>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</si>
  <si>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</si>
  <si>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</si>
  <si>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</si>
  <si>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</si>
  <si>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</si>
  <si>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</si>
  <si>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</si>
  <si>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</si>
  <si>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</si>
  <si>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</si>
  <si>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</si>
  <si>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</si>
  <si>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</si>
  <si>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</si>
  <si>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</si>
  <si>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</si>
  <si>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</si>
  <si>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</si>
  <si>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</si>
  <si>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</si>
  <si>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</si>
  <si>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</si>
  <si>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</si>
  <si>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</si>
  <si>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</si>
  <si>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</si>
  <si>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</si>
  <si>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</si>
  <si>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</si>
  <si>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</si>
  <si>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</si>
  <si>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</si>
  <si>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</si>
  <si>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</si>
  <si>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</si>
  <si>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</si>
  <si>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</si>
  <si>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</si>
  <si>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</si>
  <si>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</si>
  <si>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</si>
  <si>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</si>
  <si>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</si>
  <si>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</si>
  <si>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</si>
  <si>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</si>
  <si>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</si>
  <si>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</si>
  <si>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</si>
  <si>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</si>
  <si>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</si>
  <si>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</si>
  <si>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</si>
  <si>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</si>
  <si>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</si>
  <si>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</si>
  <si>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</si>
  <si>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</si>
  <si>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</si>
  <si>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</si>
  <si>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</si>
  <si>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</si>
  <si>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</si>
  <si>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</si>
  <si>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</si>
  <si>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</si>
  <si>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</si>
  <si>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</si>
  <si>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</si>
  <si>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</si>
  <si>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</si>
  <si>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</si>
  <si>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</si>
  <si>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</si>
  <si>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</si>
  <si>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</si>
  <si>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</si>
  <si>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</si>
  <si>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</si>
  <si>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</si>
  <si>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</si>
  <si>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</si>
  <si>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</si>
  <si>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</si>
  <si>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</si>
  <si>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</si>
  <si>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</si>
  <si>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</si>
  <si>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</si>
  <si>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</si>
  <si>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</si>
  <si>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</si>
  <si>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</si>
  <si>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</si>
  <si>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</si>
  <si>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</si>
  <si>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</si>
  <si>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</si>
  <si>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</si>
  <si>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</si>
  <si>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</si>
  <si>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</si>
  <si>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</si>
  <si>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</si>
  <si>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</si>
  <si>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</si>
  <si>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</si>
  <si>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</si>
  <si>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</si>
  <si>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</si>
  <si>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</si>
  <si>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</si>
  <si>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</si>
  <si>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</si>
  <si>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</si>
  <si>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</si>
  <si>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</si>
  <si>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</si>
  <si>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</si>
  <si>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</si>
  <si>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</si>
  <si>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</si>
  <si>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</si>
  <si>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</si>
  <si>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</si>
  <si>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</si>
  <si>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</si>
  <si>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</si>
  <si>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</si>
  <si>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</si>
  <si>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</si>
  <si>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</si>
  <si>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</si>
  <si>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</si>
  <si>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</si>
  <si>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</si>
  <si>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</si>
  <si>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</si>
  <si>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</si>
  <si>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</si>
  <si>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</si>
  <si>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</si>
  <si>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</si>
  <si>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</si>
  <si>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</si>
  <si>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</si>
  <si>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</si>
  <si>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</si>
  <si>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</si>
  <si>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</si>
  <si>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</si>
  <si>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</si>
  <si>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</si>
  <si>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</si>
  <si>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</si>
  <si>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</si>
  <si>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</si>
  <si>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</si>
  <si>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</si>
  <si>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</si>
  <si>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</si>
  <si>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</si>
  <si>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</si>
  <si>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</si>
  <si>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</si>
  <si>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</si>
  <si>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</si>
  <si>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</si>
  <si>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</si>
  <si>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</si>
  <si>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</si>
  <si>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</si>
  <si>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</si>
  <si>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</si>
  <si>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</si>
  <si>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</si>
  <si>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</si>
  <si>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</si>
  <si>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</si>
  <si>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</si>
  <si>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</si>
  <si>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</si>
  <si>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</si>
  <si>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</si>
  <si>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</si>
  <si>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</si>
  <si>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</si>
  <si>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</si>
  <si>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</si>
  <si>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</si>
  <si>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</si>
  <si>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</si>
  <si>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KÃ´ji Morimoto,Tensai Okamura,Katsuhiro Ã”tomo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</si>
  <si>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</si>
  <si>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</si>
  <si>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</si>
  <si>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</si>
  <si>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</si>
  <si>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</si>
  <si>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</si>
  <si>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</si>
  <si>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</si>
  <si>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</si>
  <si>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</si>
  <si>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</si>
  <si>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</si>
  <si>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</si>
  <si>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</si>
  <si>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</si>
  <si>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</si>
  <si>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</si>
  <si>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</si>
  <si>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</si>
  <si>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</si>
  <si>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</si>
  <si>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</si>
  <si>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</si>
  <si>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</si>
  <si>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</si>
  <si>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</si>
  <si>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</si>
  <si>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</si>
  <si>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</si>
  <si>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</si>
  <si>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</si>
  <si>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</si>
  <si>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</si>
  <si>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</si>
  <si>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</si>
  <si>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</si>
  <si>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</si>
  <si>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</si>
  <si>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</si>
  <si>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</si>
  <si>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</si>
  <si>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</si>
  <si>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</si>
  <si>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</si>
  <si>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</si>
  <si>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</si>
  <si>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</si>
  <si>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</si>
  <si>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</si>
  <si>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</si>
  <si>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</si>
  <si>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</si>
  <si>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</si>
  <si>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</si>
  <si>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</si>
  <si>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</si>
  <si>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</si>
  <si>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</si>
  <si>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</si>
  <si>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</si>
  <si>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</si>
  <si>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</si>
  <si>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</si>
  <si>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</si>
  <si>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</si>
  <si>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</si>
  <si>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</si>
  <si>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</si>
  <si>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</si>
  <si>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</si>
  <si>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</si>
  <si>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</si>
  <si>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</si>
  <si>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</si>
  <si>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</si>
  <si>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</si>
  <si>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</si>
  <si>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</si>
  <si>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</si>
  <si>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</si>
  <si>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</si>
  <si>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</si>
  <si>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</si>
  <si>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</si>
  <si>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</si>
  <si>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</si>
  <si>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</si>
  <si>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</si>
  <si>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</si>
  <si>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</si>
  <si>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</si>
  <si>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</si>
  <si>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</si>
  <si>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</si>
  <si>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</si>
  <si>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</si>
  <si>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</si>
  <si>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</si>
  <si>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</si>
  <si>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</si>
  <si>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</si>
  <si>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</si>
  <si>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</si>
  <si>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</si>
  <si>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â€“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</si>
  <si>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</si>
  <si>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</si>
  <si>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</si>
  <si>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</si>
  <si>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</si>
  <si>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</si>
  <si>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</si>
  <si>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</si>
  <si>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</si>
  <si>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</si>
  <si>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</si>
  <si>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</si>
  <si>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</si>
  <si>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</si>
  <si>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</si>
  <si>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</si>
  <si>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</si>
  <si>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</si>
  <si>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</si>
  <si>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</si>
  <si>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</si>
  <si>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</si>
  <si>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</si>
  <si>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</si>
  <si>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</si>
  <si>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</si>
  <si>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</si>
  <si>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</si>
  <si>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</si>
  <si>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</si>
  <si>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</si>
  <si>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</si>
  <si>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</si>
  <si>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</si>
  <si>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</si>
  <si>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</si>
  <si>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</si>
  <si>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</si>
  <si>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</si>
  <si>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</si>
  <si>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</si>
  <si>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</si>
  <si>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</si>
  <si>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</si>
  <si>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</si>
  <si>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</si>
  <si>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</si>
  <si>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</si>
  <si>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</si>
  <si>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</si>
  <si>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</si>
  <si>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</si>
  <si>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</si>
  <si>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</si>
  <si>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</si>
  <si>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</si>
  <si>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</si>
  <si>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</si>
  <si>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</si>
  <si>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LÃ©gende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</si>
  <si>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</si>
  <si>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</si>
  <si>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</si>
  <si>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</si>
  <si>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</si>
  <si>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</si>
  <si>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</si>
  <si>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</si>
  <si>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</si>
  <si>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</si>
  <si>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</si>
  <si>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</si>
  <si>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</si>
  <si>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</si>
  <si>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</si>
  <si>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</si>
  <si>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</si>
  <si>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</si>
  <si>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</si>
  <si>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</si>
  <si>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</si>
  <si>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</si>
  <si>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</si>
  <si>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</si>
  <si>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</si>
  <si>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</si>
  <si>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</si>
  <si>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</si>
  <si>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</si>
  <si>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</si>
  <si>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</si>
  <si>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</si>
  <si>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</si>
  <si>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</si>
  <si>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</si>
  <si>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</si>
  <si>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</si>
  <si>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</si>
  <si>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</si>
  <si>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</si>
  <si>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</si>
  <si>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</si>
  <si>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</si>
  <si>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</si>
  <si>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</si>
  <si>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</si>
  <si>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</si>
  <si>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</si>
  <si>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</si>
  <si>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</si>
  <si>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</si>
  <si>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</si>
  <si>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</si>
  <si>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</si>
  <si>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</si>
  <si>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</si>
  <si>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</si>
  <si>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</si>
  <si>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</si>
  <si>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</si>
  <si>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</si>
  <si>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</si>
  <si>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</si>
  <si>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</si>
  <si>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</si>
  <si>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</si>
  <si>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</si>
  <si>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</si>
  <si>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</si>
  <si>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</si>
  <si>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</si>
  <si>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</si>
  <si>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</si>
  <si>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</si>
  <si>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</si>
  <si>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</si>
  <si>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</si>
  <si>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</si>
  <si>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</si>
  <si>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</si>
  <si>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</si>
  <si>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</si>
  <si>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</si>
  <si>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</si>
  <si>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</si>
  <si>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</si>
  <si>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</si>
  <si>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</si>
  <si>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</si>
  <si>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</si>
  <si>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</si>
  <si>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</si>
  <si>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</si>
  <si>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</si>
  <si>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</si>
  <si>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</si>
  <si>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</si>
  <si>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</si>
  <si>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</si>
  <si>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</si>
  <si>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</si>
  <si>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RyÃ´hei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</si>
  <si>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</si>
  <si>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</si>
  <si>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</si>
  <si>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</si>
  <si>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</si>
  <si>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</si>
  <si>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</si>
  <si>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</si>
  <si>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</si>
  <si>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</si>
  <si>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</si>
  <si>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</si>
  <si>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</si>
  <si>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</si>
  <si>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</si>
  <si>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</si>
  <si>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</si>
  <si>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</si>
  <si>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</si>
  <si>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</si>
  <si>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</si>
  <si>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</si>
  <si>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</si>
  <si>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</si>
  <si>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</si>
  <si>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AmÃ©lie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</si>
  <si>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</si>
  <si>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</si>
  <si>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</si>
  <si>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</si>
  <si>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</si>
  <si>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</si>
  <si>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</si>
  <si>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</si>
  <si>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</si>
  <si>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</si>
  <si>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</si>
  <si>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</si>
  <si>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</si>
  <si>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</si>
  <si>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</si>
  <si>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</si>
  <si>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</si>
  <si>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</si>
  <si>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</si>
  <si>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</si>
  <si>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</si>
  <si>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</si>
  <si>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</si>
  <si>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</si>
  <si>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</si>
  <si>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</si>
  <si>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</si>
  <si>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</si>
  <si>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</si>
  <si>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</si>
  <si>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</si>
  <si>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</si>
  <si>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</si>
  <si>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</si>
  <si>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</si>
  <si>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</si>
  <si>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</si>
  <si>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</si>
  <si>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</si>
  <si>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</si>
  <si>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</si>
  <si>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</si>
  <si>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</si>
  <si>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</si>
  <si>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</si>
  <si>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</si>
  <si>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</si>
  <si>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</si>
  <si>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</si>
  <si>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</si>
  <si>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</si>
  <si>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</si>
  <si>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</si>
  <si>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</si>
  <si>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</si>
  <si>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</si>
  <si>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</si>
  <si>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</si>
  <si>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</si>
  <si>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</si>
  <si>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</si>
  <si>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</si>
  <si>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</si>
  <si>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</si>
  <si>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</si>
  <si>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</si>
  <si>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</si>
  <si>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</si>
  <si>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</si>
  <si>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</si>
  <si>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</si>
  <si>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</si>
  <si>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</si>
  <si>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</si>
  <si>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</si>
  <si>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</si>
  <si>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</si>
  <si>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</si>
  <si>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</si>
  <si>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</si>
  <si>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</si>
  <si>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</si>
  <si>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</si>
  <si>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</si>
  <si>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</si>
  <si>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</si>
  <si>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</si>
  <si>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</si>
  <si>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</si>
  <si>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</si>
  <si>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</si>
  <si>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</si>
  <si>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</si>
  <si>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</si>
  <si>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</si>
  <si>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</si>
  <si>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</si>
  <si>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</si>
  <si>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</si>
  <si>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</si>
  <si>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</si>
  <si>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</si>
  <si>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</si>
  <si>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</si>
  <si>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</si>
  <si>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</si>
  <si>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</si>
  <si>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</si>
  <si>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</si>
  <si>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</si>
  <si>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</si>
  <si>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</si>
  <si>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</si>
  <si>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</si>
  <si>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</si>
  <si>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</si>
  <si>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</si>
  <si>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</si>
  <si>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</si>
  <si>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</si>
  <si>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</si>
  <si>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</si>
  <si>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</si>
  <si>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</si>
  <si>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</si>
  <si>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</si>
  <si>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</si>
  <si>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</si>
  <si>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</si>
  <si>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</si>
  <si>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</si>
  <si>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</si>
  <si>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</si>
  <si>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</si>
  <si>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</si>
  <si>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</si>
  <si>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</si>
  <si>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</si>
  <si>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</si>
  <si>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CafÃ©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</si>
  <si>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</si>
  <si>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</si>
  <si>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</si>
  <si>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</si>
  <si>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</si>
  <si>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</si>
  <si>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</si>
  <si>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</si>
  <si>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</si>
  <si>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</si>
  <si>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</si>
  <si>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</si>
  <si>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</si>
  <si>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</si>
  <si>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</si>
  <si>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</si>
  <si>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</si>
  <si>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</si>
  <si>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</si>
  <si>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</si>
  <si>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</si>
  <si>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</si>
  <si>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</si>
  <si>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</si>
  <si>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</si>
  <si>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</si>
  <si>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</si>
  <si>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</si>
  <si>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</si>
  <si>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</si>
  <si>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</si>
  <si>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</si>
  <si>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</si>
  <si>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</si>
  <si>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</si>
  <si>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RÃ©ka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</si>
  <si>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</si>
  <si>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</si>
  <si>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</si>
  <si>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</si>
  <si>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</si>
  <si>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</si>
  <si>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</si>
  <si>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</si>
  <si>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</si>
  <si>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</si>
  <si>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</si>
  <si>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</si>
  <si>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</si>
  <si>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</si>
  <si>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</si>
  <si>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</si>
  <si>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</si>
  <si>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</si>
  <si>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</si>
  <si>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</si>
  <si>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</si>
  <si>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</si>
  <si>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</si>
  <si>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</si>
  <si>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</si>
  <si>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</si>
  <si>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</si>
  <si>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</si>
  <si>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</si>
  <si>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</si>
  <si>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</si>
  <si>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</si>
  <si>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</si>
  <si>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</si>
  <si>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</si>
  <si>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</si>
  <si>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</si>
  <si>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</si>
  <si>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</si>
  <si>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</si>
  <si>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</si>
  <si>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</si>
  <si>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</si>
  <si>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</si>
  <si>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</si>
  <si>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</si>
  <si>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</si>
  <si>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</si>
  <si>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</si>
  <si>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</si>
  <si>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</si>
  <si>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</si>
  <si>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</si>
  <si>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</si>
  <si>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</si>
  <si>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</si>
  <si>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</si>
  <si>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</si>
  <si>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</si>
  <si>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</si>
  <si>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</si>
  <si>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</si>
  <si>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</si>
  <si>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</si>
  <si>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</si>
  <si>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</si>
  <si>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</si>
  <si>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</si>
  <si>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</si>
  <si>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</si>
  <si>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</si>
  <si>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</si>
  <si>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</si>
  <si>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</si>
  <si>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</si>
  <si>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</si>
  <si>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</si>
  <si>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</si>
  <si>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</si>
  <si>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</si>
  <si>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</si>
  <si>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</si>
  <si>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</si>
  <si>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</si>
  <si>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</si>
  <si>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</si>
  <si>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</si>
  <si>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</si>
  <si>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</si>
  <si>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</si>
  <si>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</si>
  <si>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</si>
  <si>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</si>
  <si>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</si>
  <si>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</si>
  <si>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</si>
  <si>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</si>
  <si>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</si>
  <si>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</si>
  <si>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</si>
  <si>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</si>
  <si>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</si>
  <si>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</si>
  <si>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</si>
  <si>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</si>
  <si>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</si>
  <si>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</si>
  <si>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</si>
  <si>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</si>
  <si>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</si>
  <si>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</si>
  <si>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</si>
  <si>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</si>
  <si>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</si>
  <si>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</si>
  <si>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</si>
  <si>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</si>
  <si>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</si>
  <si>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</si>
  <si>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</si>
  <si>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</si>
  <si>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</si>
  <si>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</si>
  <si>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</si>
  <si>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</si>
  <si>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</si>
  <si>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</si>
  <si>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</si>
  <si>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</si>
  <si>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</si>
  <si>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</si>
  <si>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</si>
  <si>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</si>
  <si>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</si>
  <si>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</si>
  <si>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</si>
  <si>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</si>
  <si>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</si>
  <si>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</si>
  <si>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</si>
  <si>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</si>
  <si>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</si>
  <si>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</si>
  <si>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</si>
  <si>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</si>
  <si>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</si>
  <si>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</si>
  <si>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</si>
  <si>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</si>
  <si>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</si>
  <si>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</si>
  <si>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</si>
  <si>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</si>
  <si>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</si>
  <si>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</si>
  <si>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</si>
  <si>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</si>
  <si>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</si>
  <si>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</si>
  <si>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</si>
  <si>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</si>
  <si>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</si>
  <si>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</si>
  <si>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</si>
  <si>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</si>
  <si>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</si>
  <si>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</si>
  <si>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</si>
  <si>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</si>
  <si>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</si>
  <si>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</si>
  <si>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</si>
  <si>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</si>
  <si>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</si>
  <si>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</si>
  <si>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</si>
  <si>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</si>
  <si>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</si>
  <si>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</si>
  <si>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</si>
  <si>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</si>
  <si>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</si>
  <si>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</si>
  <si>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</si>
  <si>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</si>
  <si>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</si>
  <si>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</si>
  <si>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</si>
  <si>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</si>
  <si>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</si>
  <si>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</si>
  <si>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</si>
  <si>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</si>
  <si>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</si>
  <si>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</si>
  <si>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</si>
  <si>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</si>
  <si>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</si>
  <si>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</si>
  <si>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</si>
  <si>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</si>
  <si>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HÃ¼tzovina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</si>
  <si>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</si>
  <si>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</si>
  <si>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</si>
  <si>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</si>
  <si>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</si>
  <si>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</si>
  <si>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</si>
  <si>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</si>
  <si>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</si>
  <si>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</si>
  <si>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</si>
  <si>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</si>
  <si>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</si>
  <si>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</si>
  <si>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</si>
  <si>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</si>
  <si>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</si>
  <si>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</si>
  <si>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</si>
  <si>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</si>
  <si>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</si>
  <si>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</si>
  <si>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</si>
  <si>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</si>
  <si>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</si>
  <si>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</si>
  <si>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</si>
  <si>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</si>
  <si>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</si>
  <si>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</si>
  <si>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</si>
  <si>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</si>
  <si>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</si>
  <si>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</si>
  <si>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</si>
  <si>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</si>
  <si>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</si>
  <si>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</si>
  <si>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</si>
  <si>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</si>
  <si>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</si>
  <si>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</si>
  <si>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</si>
  <si>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</si>
  <si>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</si>
  <si>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</si>
  <si>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</si>
  <si>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</si>
  <si>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</si>
  <si>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</si>
  <si>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</si>
  <si>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</si>
  <si>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</si>
  <si>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</si>
  <si>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</si>
  <si>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</si>
  <si>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</si>
  <si>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</si>
  <si>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</si>
  <si>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</si>
  <si>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</si>
  <si>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</si>
  <si>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</si>
  <si>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</si>
  <si>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</si>
  <si>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</si>
  <si>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</si>
  <si>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</si>
  <si>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</si>
  <si>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</si>
  <si>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</si>
  <si>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</si>
  <si>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</si>
  <si>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</si>
  <si>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</si>
  <si>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</si>
  <si>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</si>
  <si>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</si>
  <si>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</si>
  <si>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</si>
  <si>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</si>
  <si>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</si>
  <si>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HÃ¤ner</t>
  </si>
  <si>
    <t>Guilty Men</t>
  </si>
  <si>
    <t>IvÃ¡n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</si>
  <si>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</si>
  <si>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</si>
  <si>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</si>
  <si>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</si>
  <si>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</si>
  <si>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</si>
  <si>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</si>
  <si>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</si>
  <si>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</si>
  <si>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</si>
  <si>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</si>
  <si>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</si>
  <si>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</si>
  <si>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</si>
  <si>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</si>
  <si>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</si>
  <si>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</si>
  <si>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</si>
  <si>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</si>
  <si>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</si>
  <si>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</si>
  <si>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</si>
  <si>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</si>
  <si>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</si>
  <si>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</si>
  <si>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</si>
  <si>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</si>
  <si>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</si>
  <si>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</si>
  <si>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</si>
  <si>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</si>
  <si>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</si>
  <si>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</si>
  <si>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</si>
  <si>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</si>
  <si>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</si>
  <si>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</si>
  <si>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</si>
  <si>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</si>
  <si>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</si>
  <si>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</si>
  <si>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</si>
  <si>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</si>
  <si>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</si>
  <si>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</si>
  <si>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</si>
  <si>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</si>
  <si>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</si>
  <si>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</si>
  <si>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</si>
  <si>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</si>
  <si>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</si>
  <si>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</si>
  <si>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</si>
  <si>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</si>
  <si>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</si>
  <si>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</si>
  <si>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</si>
  <si>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</si>
  <si>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</si>
  <si>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</si>
  <si>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</si>
  <si>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</si>
  <si>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</si>
  <si>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</si>
  <si>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</si>
  <si>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</si>
  <si>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</si>
  <si>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</si>
  <si>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</si>
  <si>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</si>
  <si>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</si>
  <si>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</si>
  <si>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</si>
  <si>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</si>
  <si>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LÃ¶hnen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</si>
  <si>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</si>
  <si>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</si>
  <si>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</si>
  <si>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</si>
  <si>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</si>
  <si>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</si>
  <si>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</si>
  <si>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</si>
  <si>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</si>
  <si>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</si>
  <si>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</si>
  <si>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</si>
  <si>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</si>
  <si>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</si>
  <si>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</si>
  <si>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</si>
  <si>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</si>
  <si>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</si>
  <si>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</si>
  <si>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</si>
  <si>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</si>
  <si>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</si>
  <si>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</si>
  <si>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</si>
  <si>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</si>
  <si>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</si>
  <si>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</si>
  <si>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</si>
  <si>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</si>
  <si>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</si>
  <si>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</si>
  <si>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</si>
  <si>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</si>
  <si>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</si>
  <si>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</si>
  <si>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</si>
  <si>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</si>
  <si>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</si>
  <si>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</si>
  <si>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</si>
  <si>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</si>
  <si>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</si>
  <si>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</si>
  <si>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</si>
  <si>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</si>
  <si>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</si>
  <si>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</si>
  <si>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</si>
  <si>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</si>
  <si>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</si>
  <si>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</si>
  <si>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</si>
  <si>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</si>
  <si>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</si>
  <si>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</si>
  <si>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</si>
  <si>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</si>
  <si>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</si>
  <si>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</si>
  <si>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</si>
  <si>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</si>
  <si>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</si>
  <si>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</si>
  <si>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SlÃ¡vek HorÃ¡k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</si>
  <si>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</si>
  <si>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</si>
  <si>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</si>
  <si>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</si>
  <si>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</si>
  <si>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</si>
  <si>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</si>
  <si>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</si>
  <si>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</si>
  <si>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</si>
  <si>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</si>
  <si>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</si>
  <si>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</si>
  <si>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</si>
  <si>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</si>
  <si>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</si>
  <si>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</si>
  <si>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</si>
  <si>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</si>
  <si>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AglaÃ©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</si>
  <si>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</si>
  <si>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</si>
  <si>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</si>
  <si>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</si>
  <si>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</si>
  <si>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</si>
  <si>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</si>
  <si>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</si>
  <si>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</si>
  <si>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</si>
  <si>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</si>
  <si>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</si>
  <si>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</si>
  <si>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</si>
  <si>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</si>
  <si>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</si>
  <si>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</si>
  <si>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</si>
  <si>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</si>
  <si>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</si>
  <si>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</si>
  <si>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</si>
  <si>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</si>
  <si>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</si>
  <si>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</si>
  <si>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</si>
  <si>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</si>
  <si>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</si>
  <si>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</si>
  <si>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</si>
  <si>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</si>
  <si>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</si>
  <si>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</si>
  <si>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</si>
  <si>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</si>
  <si>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</si>
  <si>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</si>
  <si>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</si>
  <si>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</si>
  <si>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</si>
  <si>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</si>
  <si>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</si>
  <si>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</si>
  <si>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</si>
  <si>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</si>
  <si>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</si>
  <si>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</si>
  <si>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</si>
  <si>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</si>
  <si>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</si>
  <si>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</si>
  <si>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</si>
  <si>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</si>
  <si>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</si>
  <si>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</si>
  <si>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</si>
  <si>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</si>
  <si>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</si>
  <si>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</si>
  <si>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</si>
  <si>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</si>
  <si>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</si>
  <si>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</si>
  <si>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</si>
  <si>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</si>
  <si>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</si>
  <si>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</si>
  <si>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</si>
  <si>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</si>
  <si>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</si>
  <si>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</si>
  <si>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</si>
  <si>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</si>
  <si>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</si>
  <si>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</si>
  <si>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</si>
  <si>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MartÃ­nez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</si>
  <si>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</si>
  <si>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</si>
  <si>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</si>
  <si>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</si>
  <si>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</si>
  <si>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</si>
  <si>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</si>
  <si>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</si>
  <si>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</si>
  <si>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</si>
  <si>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</si>
  <si>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</si>
  <si>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</si>
  <si>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</si>
  <si>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</si>
  <si>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</si>
  <si>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</si>
  <si>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</si>
  <si>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</si>
  <si>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</si>
  <si>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</si>
  <si>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</si>
  <si>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</si>
  <si>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KaraÃ§elik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</si>
  <si>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</si>
  <si>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</si>
  <si>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</si>
  <si>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</si>
  <si>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</si>
  <si>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</si>
  <si>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</si>
  <si>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</si>
  <si>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</si>
  <si>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</si>
  <si>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</si>
  <si>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</si>
  <si>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AndrÃ©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</si>
  <si>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</si>
  <si>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</si>
  <si>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</si>
  <si>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</si>
  <si>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</si>
  <si>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</si>
  <si>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</si>
  <si>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</si>
  <si>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</si>
  <si>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</si>
  <si>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</si>
  <si>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</si>
  <si>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</si>
  <si>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</si>
  <si>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</si>
  <si>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</si>
  <si>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</si>
  <si>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</si>
  <si>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</si>
  <si>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</si>
  <si>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</si>
  <si>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</si>
  <si>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</si>
  <si>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</si>
  <si>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</si>
  <si>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</si>
  <si>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</si>
  <si>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</si>
  <si>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</si>
  <si>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</si>
  <si>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</si>
  <si>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</si>
  <si>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</si>
  <si>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</si>
  <si>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</si>
  <si>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</si>
  <si>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</si>
  <si>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</si>
  <si>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</si>
  <si>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</si>
  <si>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</si>
  <si>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</si>
  <si>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</si>
  <si>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</si>
  <si>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</si>
  <si>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</si>
  <si>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</si>
  <si>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</si>
  <si>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</si>
  <si>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</si>
  <si>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</si>
  <si>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</si>
  <si>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</si>
  <si>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</si>
  <si>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</si>
  <si>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</si>
  <si>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</si>
  <si>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</si>
  <si>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</si>
  <si>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</si>
  <si>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</si>
  <si>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</si>
  <si>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</si>
  <si>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</si>
  <si>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</si>
  <si>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</si>
  <si>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</si>
  <si>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</si>
  <si>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â€œPrivate Dancerâ€ in Momâ€™s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</si>
  <si>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</si>
  <si>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</si>
  <si>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</si>
  <si>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</si>
  <si>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</si>
  <si>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</si>
  <si>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</si>
  <si>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</si>
  <si>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</si>
  <si>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</si>
  <si>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</si>
  <si>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</si>
  <si>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</si>
  <si>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</si>
  <si>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FrÃ©dÃ©ric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</si>
  <si>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</si>
  <si>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</si>
  <si>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</si>
  <si>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</si>
  <si>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</si>
  <si>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</si>
  <si>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</si>
  <si>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</si>
  <si>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</si>
  <si>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</si>
  <si>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</si>
  <si>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</si>
  <si>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</si>
  <si>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</si>
  <si>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</si>
  <si>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</si>
  <si>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</si>
  <si>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</si>
  <si>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</si>
  <si>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</si>
  <si>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</si>
  <si>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</si>
  <si>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</si>
  <si>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</si>
  <si>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</si>
  <si>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</si>
  <si>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</si>
  <si>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</si>
  <si>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</si>
  <si>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</si>
  <si>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</si>
  <si>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</si>
  <si>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</si>
  <si>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</si>
  <si>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</si>
  <si>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</si>
  <si>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</si>
  <si>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</si>
  <si>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</si>
  <si>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</si>
  <si>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</si>
  <si>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</si>
  <si>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</si>
  <si>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</si>
  <si>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</si>
  <si>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</si>
  <si>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</si>
  <si>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</si>
  <si>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</si>
  <si>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</si>
  <si>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</si>
  <si>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</si>
  <si>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</si>
  <si>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</si>
  <si>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</si>
  <si>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</si>
  <si>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</si>
  <si>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</si>
  <si>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</si>
  <si>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</si>
  <si>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</si>
  <si>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</si>
  <si>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</si>
  <si>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</si>
  <si>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</si>
  <si>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</si>
  <si>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</si>
  <si>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</si>
  <si>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</si>
  <si>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</si>
  <si>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</si>
  <si>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</si>
  <si>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</si>
  <si>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</si>
  <si>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</si>
  <si>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</si>
  <si>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</si>
  <si>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</si>
  <si>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</si>
  <si>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</si>
  <si>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</si>
  <si>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</si>
  <si>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</si>
  <si>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</si>
  <si>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</si>
  <si>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</si>
  <si>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</si>
  <si>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</si>
  <si>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</si>
  <si>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</si>
  <si>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</si>
  <si>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</si>
  <si>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</si>
  <si>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</si>
  <si>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</si>
  <si>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</si>
  <si>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</si>
  <si>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</si>
  <si>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</si>
  <si>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</si>
  <si>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</si>
  <si>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</si>
  <si>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</si>
  <si>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</si>
  <si>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</si>
  <si>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</si>
  <si>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</si>
  <si>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</si>
  <si>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</si>
  <si>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</si>
  <si>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</si>
  <si>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</si>
  <si>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</si>
  <si>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</si>
  <si>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</si>
  <si>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</si>
  <si>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</si>
  <si>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</si>
  <si>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</si>
  <si>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</si>
  <si>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</si>
  <si>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</si>
  <si>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</si>
  <si>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</si>
  <si>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</si>
  <si>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</si>
  <si>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</si>
  <si>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</si>
  <si>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</si>
  <si>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Mamaâ€™s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</si>
  <si>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</si>
  <si>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</si>
  <si>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</si>
  <si>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</si>
  <si>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</si>
  <si>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</si>
  <si>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</si>
  <si>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</si>
  <si>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</si>
  <si>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</si>
  <si>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</si>
  <si>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</si>
  <si>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</si>
  <si>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</si>
  <si>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</si>
  <si>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</si>
  <si>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</si>
  <si>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</si>
  <si>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</si>
  <si>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</si>
  <si>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</si>
  <si>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</si>
  <si>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</si>
  <si>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</si>
  <si>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</si>
  <si>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</si>
  <si>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</si>
  <si>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</si>
  <si>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</si>
  <si>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</si>
  <si>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</si>
  <si>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</si>
  <si>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</si>
  <si>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</si>
  <si>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</si>
  <si>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</si>
  <si>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</si>
  <si>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</si>
  <si>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</si>
  <si>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</si>
  <si>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</si>
  <si>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</si>
  <si>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</si>
  <si>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</si>
  <si>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</si>
  <si>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</si>
  <si>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</si>
  <si>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</si>
  <si>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</si>
  <si>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</si>
  <si>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</si>
  <si>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</si>
  <si>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CarrÃ©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</si>
  <si>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</si>
  <si>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</si>
  <si>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</si>
  <si>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</si>
  <si>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</si>
  <si>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</si>
  <si>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</si>
  <si>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JÃ©rÃ´me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</si>
  <si>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</si>
  <si>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</si>
  <si>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</si>
  <si>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</si>
  <si>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</si>
  <si>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</si>
  <si>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</si>
  <si>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</si>
  <si>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</si>
  <si>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</si>
  <si>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</si>
  <si>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</si>
  <si>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</si>
  <si>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</si>
  <si>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</si>
  <si>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</si>
  <si>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</si>
  <si>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</si>
  <si>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</si>
  <si>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</si>
  <si>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</si>
  <si>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</si>
  <si>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</si>
  <si>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</si>
  <si>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</si>
  <si>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</si>
  <si>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</si>
  <si>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</si>
  <si>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</si>
  <si>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</si>
  <si>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</si>
  <si>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</si>
  <si>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</si>
  <si>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</si>
  <si>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</si>
  <si>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</si>
  <si>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</si>
  <si>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</si>
  <si>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</si>
  <si>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</si>
  <si>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</si>
  <si>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</si>
  <si>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</si>
  <si>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</si>
  <si>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</si>
  <si>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</si>
  <si>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</si>
  <si>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</si>
  <si>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</si>
  <si>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</si>
  <si>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</si>
  <si>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</si>
  <si>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</si>
  <si>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</si>
  <si>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</si>
  <si>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</si>
  <si>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</si>
  <si>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</si>
  <si>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</si>
  <si>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</si>
  <si>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</si>
  <si>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</si>
  <si>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</si>
  <si>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</si>
  <si>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</si>
  <si>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</si>
  <si>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</si>
  <si>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</si>
  <si>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</si>
  <si>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</si>
  <si>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</si>
  <si>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</si>
  <si>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</si>
  <si>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</si>
  <si>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</si>
  <si>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</si>
  <si>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</si>
  <si>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</si>
  <si>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</si>
  <si>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</si>
  <si>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</si>
  <si>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</si>
  <si>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</si>
  <si>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CorazÃ³n del tiempo</t>
  </si>
  <si>
    <t>Alberto CortÃ©s</t>
  </si>
  <si>
    <t>Angel's Perch</t>
  </si>
  <si>
    <t>Charles Haine</t>
  </si>
  <si>
    <t>Almost Mercy</t>
  </si>
  <si>
    <t>Lamberto Quintero</t>
  </si>
  <si>
    <t>Mario HernÃ¡ndez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</si>
  <si>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</si>
  <si>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</si>
  <si>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</si>
  <si>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</si>
  <si>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</si>
  <si>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</si>
  <si>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</si>
  <si>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</si>
  <si>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</si>
  <si>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</si>
  <si>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</si>
  <si>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</si>
  <si>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</si>
  <si>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</si>
  <si>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</si>
  <si>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</si>
  <si>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</si>
  <si>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</si>
  <si>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</si>
  <si>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</si>
  <si>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</si>
  <si>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</si>
  <si>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</si>
  <si>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</si>
  <si>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</si>
  <si>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</si>
  <si>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</si>
  <si>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</si>
  <si>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</si>
  <si>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</si>
  <si>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</si>
  <si>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</si>
  <si>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</si>
  <si>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</si>
  <si>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</si>
  <si>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</si>
  <si>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</si>
  <si>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</si>
  <si>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</si>
  <si>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</si>
  <si>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</si>
  <si>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</si>
  <si>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</si>
  <si>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</si>
  <si>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</si>
  <si>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</si>
  <si>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</si>
  <si>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</si>
  <si>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</si>
  <si>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</si>
  <si>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</si>
  <si>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</si>
  <si>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</si>
  <si>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</si>
  <si>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</si>
  <si>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</si>
  <si>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</si>
  <si>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</si>
  <si>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</si>
  <si>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</si>
  <si>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</si>
  <si>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</si>
  <si>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</si>
  <si>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</si>
  <si>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</si>
  <si>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</si>
  <si>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</si>
  <si>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</si>
  <si>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</si>
  <si>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</si>
  <si>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</si>
  <si>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</si>
  <si>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</si>
  <si>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</si>
  <si>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</si>
  <si>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</si>
  <si>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</si>
  <si>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</si>
  <si>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</si>
  <si>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</si>
  <si>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</si>
  <si>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</si>
  <si>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</si>
  <si>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</si>
  <si>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</si>
  <si>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</si>
  <si>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</si>
  <si>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</si>
  <si>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</si>
  <si>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</si>
  <si>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</si>
  <si>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</si>
  <si>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</si>
  <si>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</si>
  <si>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</si>
  <si>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</si>
  <si>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</si>
  <si>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</si>
  <si>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</si>
  <si>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</si>
  <si>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</si>
  <si>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</si>
  <si>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</si>
  <si>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</si>
  <si>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</si>
  <si>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</si>
  <si>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</si>
  <si>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</si>
  <si>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</si>
  <si>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</si>
  <si>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</si>
  <si>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</si>
  <si>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</si>
  <si>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</si>
  <si>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</si>
  <si>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</si>
  <si>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</si>
  <si>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</si>
  <si>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</si>
  <si>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</si>
  <si>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</si>
  <si>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</si>
  <si>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</si>
  <si>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</si>
  <si>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</si>
  <si>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</si>
  <si>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</si>
  <si>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</si>
  <si>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</si>
  <si>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</si>
  <si>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</si>
  <si>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</si>
  <si>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</si>
  <si>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</si>
  <si>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</si>
  <si>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</si>
  <si>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</si>
  <si>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</si>
  <si>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</si>
  <si>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</si>
  <si>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</si>
  <si>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</si>
  <si>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</si>
  <si>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</si>
  <si>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</si>
  <si>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</si>
  <si>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</si>
  <si>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</si>
  <si>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</si>
  <si>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</si>
  <si>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</si>
  <si>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</si>
  <si>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</si>
  <si>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</si>
  <si>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</si>
  <si>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</si>
  <si>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</si>
  <si>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</si>
  <si>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</si>
  <si>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</si>
  <si>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</si>
  <si>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</si>
  <si>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</si>
  <si>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</si>
  <si>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</si>
  <si>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</si>
  <si>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</si>
  <si>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</si>
  <si>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</si>
  <si>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</si>
  <si>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</si>
  <si>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</si>
  <si>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</si>
  <si>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</si>
  <si>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</si>
  <si>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</si>
  <si>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</si>
  <si>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</si>
  <si>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</si>
  <si>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</si>
  <si>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</si>
  <si>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</si>
  <si>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</si>
  <si>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</si>
  <si>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</si>
  <si>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</si>
  <si>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</si>
  <si>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</si>
  <si>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</si>
  <si>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</si>
  <si>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</si>
  <si>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</si>
  <si>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</si>
  <si>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</si>
  <si>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</si>
  <si>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</si>
  <si>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</si>
  <si>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</si>
  <si>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</si>
  <si>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</si>
  <si>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</si>
  <si>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</si>
  <si>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</si>
  <si>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</si>
  <si>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</si>
  <si>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</si>
  <si>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</si>
  <si>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</si>
  <si>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</si>
  <si>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</si>
  <si>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</si>
  <si>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</si>
  <si>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</si>
  <si>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</si>
  <si>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</si>
  <si>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</si>
  <si>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</si>
  <si>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</si>
  <si>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</si>
  <si>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</si>
  <si>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</si>
  <si>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</si>
  <si>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</si>
  <si>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</si>
  <si>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</si>
  <si>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</si>
  <si>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</si>
  <si>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</si>
  <si>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</si>
  <si>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</si>
  <si>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</si>
  <si>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</si>
  <si>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</si>
  <si>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</si>
  <si>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</si>
  <si>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</si>
  <si>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</si>
  <si>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</si>
  <si>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</si>
  <si>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</si>
  <si>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</si>
  <si>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</si>
  <si>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</si>
  <si>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</si>
  <si>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</si>
  <si>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</si>
  <si>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</si>
  <si>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</si>
  <si>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</si>
  <si>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</si>
  <si>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</si>
  <si>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</si>
  <si>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</si>
  <si>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</si>
  <si>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</si>
  <si>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</si>
  <si>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</si>
  <si>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</si>
  <si>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</si>
  <si>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</si>
  <si>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</si>
  <si>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</si>
  <si>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</si>
  <si>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</si>
  <si>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</si>
  <si>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</si>
  <si>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</si>
  <si>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</si>
  <si>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</si>
  <si>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</si>
  <si>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</si>
  <si>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</si>
  <si>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PodalydÃ¨s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</si>
  <si>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</si>
  <si>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</si>
  <si>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</si>
  <si>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</si>
  <si>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</si>
  <si>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</si>
  <si>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</si>
  <si>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</si>
  <si>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</si>
  <si>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</si>
  <si>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</si>
  <si>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</si>
  <si>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MÃ©lanie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</si>
  <si>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</si>
  <si>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</si>
  <si>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</si>
  <si>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</si>
  <si>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</si>
  <si>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</si>
  <si>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</si>
  <si>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</si>
  <si>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</si>
  <si>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</si>
  <si>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</si>
  <si>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</si>
  <si>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</si>
  <si>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</si>
  <si>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</si>
  <si>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</si>
  <si>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</si>
  <si>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</si>
  <si>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</si>
  <si>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</si>
  <si>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</si>
  <si>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</si>
  <si>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</si>
  <si>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</si>
  <si>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</si>
  <si>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</si>
  <si>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</si>
  <si>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</si>
  <si>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</si>
  <si>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</si>
  <si>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</si>
  <si>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</si>
  <si>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</si>
  <si>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</si>
  <si>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</si>
  <si>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</si>
  <si>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</si>
  <si>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</si>
  <si>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</si>
  <si>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</si>
  <si>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</si>
  <si>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</si>
  <si>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</si>
  <si>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</si>
  <si>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</si>
  <si>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</si>
  <si>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</si>
  <si>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</si>
  <si>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</si>
  <si>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</si>
  <si>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</si>
  <si>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</si>
  <si>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</si>
  <si>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</si>
  <si>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</si>
  <si>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</si>
  <si>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</si>
  <si>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</si>
  <si>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</si>
  <si>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</si>
  <si>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</si>
  <si>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</si>
  <si>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</si>
  <si>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</si>
  <si>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</si>
  <si>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</si>
  <si>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</si>
  <si>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</si>
  <si>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</si>
  <si>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</si>
  <si>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ClÃ©ment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</si>
  <si>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</si>
  <si>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</si>
  <si>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</si>
  <si>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</si>
  <si>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</si>
  <si>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</si>
  <si>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</si>
  <si>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</si>
  <si>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</si>
  <si>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</si>
  <si>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</si>
  <si>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</si>
  <si>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</si>
  <si>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</si>
  <si>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</si>
  <si>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</si>
  <si>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</si>
  <si>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</si>
  <si>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</si>
  <si>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</si>
  <si>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</si>
  <si>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</si>
  <si>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</si>
  <si>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</si>
  <si>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</si>
  <si>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</si>
  <si>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</si>
  <si>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</si>
  <si>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</si>
  <si>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</si>
  <si>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</si>
  <si>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</si>
  <si>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</si>
  <si>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</si>
  <si>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</si>
  <si>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</si>
  <si>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</si>
  <si>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</si>
  <si>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</si>
  <si>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</si>
  <si>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</si>
  <si>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</si>
  <si>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</si>
  <si>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</si>
  <si>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</si>
  <si>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</si>
  <si>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</si>
  <si>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</si>
  <si>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</si>
  <si>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</si>
  <si>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</si>
  <si>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</si>
  <si>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</si>
  <si>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</si>
  <si>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</si>
  <si>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</si>
  <si>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</si>
  <si>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</si>
  <si>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</si>
  <si>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</si>
  <si>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</si>
  <si>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</si>
  <si>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</si>
  <si>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</si>
  <si>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</si>
  <si>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</si>
  <si>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</si>
  <si>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</si>
  <si>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</si>
  <si>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</si>
  <si>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</si>
  <si>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</si>
  <si>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</si>
  <si>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</si>
  <si>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</si>
  <si>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</si>
  <si>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</si>
  <si>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</si>
  <si>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</si>
  <si>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</si>
  <si>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</si>
  <si>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</si>
  <si>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</si>
  <si>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</si>
  <si>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</si>
  <si>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</si>
  <si>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MartÃ­nez JordÃ¡n,Kevin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</si>
  <si>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</si>
  <si>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</si>
  <si>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</si>
  <si>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</si>
  <si>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</si>
  <si>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</si>
  <si>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</si>
  <si>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</si>
  <si>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</si>
  <si>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</si>
  <si>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</si>
  <si>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</si>
  <si>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</si>
  <si>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</si>
  <si>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</si>
  <si>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</si>
  <si>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</si>
  <si>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</si>
  <si>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</si>
  <si>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</si>
  <si>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</si>
  <si>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</si>
  <si>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</si>
  <si>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</si>
  <si>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</si>
  <si>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</si>
  <si>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</si>
  <si>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</si>
  <si>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</si>
  <si>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</si>
  <si>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</si>
  <si>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</si>
  <si>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</si>
  <si>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</si>
  <si>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</si>
  <si>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</si>
  <si>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</si>
  <si>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</si>
  <si>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</si>
  <si>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</si>
  <si>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</si>
  <si>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</si>
  <si>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</si>
  <si>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</si>
  <si>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</si>
  <si>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</si>
  <si>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</si>
  <si>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</si>
  <si>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</si>
  <si>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</si>
  <si>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</si>
  <si>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</si>
  <si>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</si>
  <si>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</si>
  <si>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</si>
  <si>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</si>
  <si>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</si>
  <si>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</si>
  <si>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</si>
  <si>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</si>
  <si>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</si>
  <si>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AndrÃ©s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</si>
  <si>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</si>
  <si>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</si>
  <si>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</si>
  <si>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</si>
  <si>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</si>
  <si>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</si>
  <si>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</si>
  <si>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</si>
  <si>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</si>
  <si>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</si>
  <si>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</si>
  <si>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</si>
  <si>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</si>
  <si>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</si>
  <si>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</si>
  <si>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</si>
  <si>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</si>
  <si>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</si>
  <si>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</si>
  <si>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</si>
  <si>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Î¼Î¹Î± Î¹ÏƒÏ„Î¿ÏÎ¯Î± Î±Î³Î¬Ï€Î·Ï‚, Î±Ï€' Ï„Î·Î½ Î±Î½Î¬Ï€Î¿Î´Î·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</si>
  <si>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</si>
  <si>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</si>
  <si>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</si>
  <si>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</si>
  <si>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</si>
  <si>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</si>
  <si>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</si>
  <si>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</si>
  <si>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</si>
  <si>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</si>
  <si>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</si>
  <si>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</si>
  <si>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</si>
  <si>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IÃ±aki AntuÃ±ano,MartÃ­n RomÃ¡n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</si>
  <si>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</si>
  <si>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</si>
  <si>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</si>
  <si>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</si>
  <si>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</si>
  <si>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</si>
  <si>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</si>
  <si>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</si>
  <si>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</si>
  <si>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</si>
  <si>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</si>
  <si>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</si>
  <si>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</si>
  <si>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</si>
  <si>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</si>
  <si>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</si>
  <si>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</si>
  <si>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</si>
  <si>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</si>
  <si>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</si>
  <si>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</si>
  <si>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</si>
  <si>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</si>
  <si>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</si>
  <si>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</si>
  <si>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</si>
  <si>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</si>
  <si>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</si>
  <si>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</si>
  <si>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</si>
  <si>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</si>
  <si>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</si>
  <si>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</si>
  <si>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</si>
  <si>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</si>
  <si>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</si>
  <si>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</si>
  <si>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</si>
  <si>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</si>
  <si>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</si>
  <si>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</si>
  <si>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</si>
  <si>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</si>
  <si>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</si>
  <si>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</si>
  <si>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</si>
  <si>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</si>
  <si>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</si>
  <si>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</si>
  <si>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</si>
  <si>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</si>
  <si>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</si>
  <si>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</si>
  <si>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</si>
  <si>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</si>
  <si>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</si>
  <si>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</si>
  <si>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</si>
  <si>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</si>
  <si>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</si>
  <si>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</si>
  <si>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</si>
  <si>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</si>
  <si>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</si>
  <si>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</si>
  <si>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</si>
  <si>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</si>
  <si>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</si>
  <si>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</si>
  <si>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</si>
  <si>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</si>
  <si>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</si>
  <si>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</si>
  <si>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</si>
  <si>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</si>
  <si>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</si>
  <si>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</si>
  <si>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</si>
  <si>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</si>
  <si>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</si>
  <si>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</si>
  <si>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</si>
  <si>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</si>
  <si>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</si>
  <si>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</si>
  <si>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</si>
  <si>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CafÃ©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</si>
  <si>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</si>
  <si>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</si>
  <si>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</si>
  <si>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</si>
  <si>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</si>
  <si>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</si>
  <si>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</si>
  <si>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</si>
  <si>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</si>
  <si>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</si>
  <si>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</si>
  <si>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</si>
  <si>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</si>
  <si>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</si>
  <si>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</si>
  <si>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</si>
  <si>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</si>
  <si>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</si>
  <si>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</si>
  <si>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</si>
  <si>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</si>
  <si>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</si>
  <si>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</si>
  <si>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</si>
  <si>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</si>
  <si>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</si>
  <si>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</si>
  <si>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</si>
  <si>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</si>
  <si>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</si>
  <si>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</si>
  <si>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</si>
  <si>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</si>
  <si>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</si>
  <si>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</si>
  <si>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</si>
  <si>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</si>
  <si>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</si>
  <si>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</si>
  <si>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</si>
  <si>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</si>
  <si>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</si>
  <si>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</si>
  <si>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</si>
  <si>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</si>
  <si>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</si>
  <si>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</si>
  <si>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</si>
  <si>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</si>
  <si>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</si>
  <si>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</si>
  <si>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</si>
  <si>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</si>
  <si>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</si>
  <si>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</si>
  <si>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</si>
  <si>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</si>
  <si>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</si>
  <si>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</si>
  <si>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</si>
  <si>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</si>
  <si>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</si>
  <si>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</si>
  <si>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</si>
  <si>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</si>
  <si>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</si>
  <si>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</si>
  <si>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</si>
  <si>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</si>
  <si>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</si>
  <si>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</si>
  <si>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</si>
  <si>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</si>
  <si>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</si>
  <si>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GrÃ©ville</t>
  </si>
  <si>
    <t>American Virgin</t>
  </si>
  <si>
    <t>Clare Kilner</t>
  </si>
  <si>
    <t>Classic Albums: Phil Collins - Face Value</t>
  </si>
  <si>
    <t>Beyond the Summits</t>
  </si>
  <si>
    <t>RÃ©my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</si>
  <si>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</si>
  <si>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</si>
  <si>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</si>
  <si>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</si>
  <si>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</si>
  <si>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</si>
  <si>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</si>
  <si>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</si>
  <si>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</si>
  <si>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</si>
  <si>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</si>
  <si>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</si>
  <si>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</si>
  <si>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</si>
  <si>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</si>
  <si>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</si>
  <si>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</si>
  <si>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</si>
  <si>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</si>
  <si>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</si>
  <si>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</si>
  <si>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</si>
  <si>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</si>
  <si>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</si>
  <si>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</si>
  <si>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</si>
  <si>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</si>
  <si>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</si>
  <si>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</si>
  <si>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</si>
  <si>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</si>
  <si>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</si>
  <si>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</si>
  <si>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</si>
  <si>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</si>
  <si>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</si>
  <si>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</si>
  <si>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</si>
  <si>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</si>
  <si>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</si>
  <si>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</si>
  <si>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</si>
  <si>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</si>
  <si>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</si>
  <si>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</si>
  <si>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</si>
  <si>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</si>
  <si>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</si>
  <si>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</si>
  <si>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</si>
  <si>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</si>
  <si>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</si>
  <si>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</si>
  <si>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</si>
  <si>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</si>
  <si>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</si>
  <si>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</si>
  <si>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</si>
  <si>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</si>
  <si>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</si>
  <si>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</si>
  <si>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</si>
  <si>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</si>
  <si>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</si>
  <si>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</si>
  <si>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</si>
  <si>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</si>
  <si>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</si>
  <si>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</si>
  <si>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</si>
  <si>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</si>
  <si>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</si>
  <si>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</si>
  <si>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</si>
  <si>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</si>
  <si>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</si>
  <si>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</si>
  <si>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</si>
  <si>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</si>
  <si>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</si>
  <si>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</si>
  <si>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</si>
  <si>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</si>
  <si>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</si>
  <si>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</si>
  <si>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</si>
  <si>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</si>
  <si>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</si>
  <si>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</si>
  <si>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</si>
  <si>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</si>
  <si>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</si>
  <si>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</si>
  <si>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</si>
  <si>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</si>
  <si>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</si>
  <si>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JosÃ©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</si>
  <si>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</si>
  <si>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</si>
  <si>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</si>
  <si>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</si>
  <si>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</si>
  <si>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</si>
  <si>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</si>
  <si>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</si>
  <si>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</si>
  <si>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</si>
  <si>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</si>
  <si>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</si>
  <si>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</si>
  <si>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</si>
  <si>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</si>
  <si>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</si>
  <si>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</si>
  <si>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</si>
  <si>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</si>
  <si>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</si>
  <si>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</si>
  <si>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</si>
  <si>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</si>
  <si>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</si>
  <si>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</si>
  <si>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</si>
  <si>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</si>
  <si>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</si>
  <si>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</si>
  <si>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</si>
  <si>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</si>
  <si>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</si>
  <si>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</si>
  <si>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</si>
  <si>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</si>
  <si>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</si>
  <si>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</si>
  <si>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</si>
  <si>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</si>
  <si>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</si>
  <si>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</si>
  <si>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</si>
  <si>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</si>
  <si>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</si>
  <si>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</si>
  <si>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</si>
  <si>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</si>
  <si>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</si>
  <si>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</si>
  <si>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</si>
  <si>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</si>
  <si>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</si>
  <si>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</si>
  <si>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</si>
  <si>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</si>
  <si>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</si>
  <si>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</si>
  <si>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</si>
  <si>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</si>
  <si>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</si>
  <si>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</si>
  <si>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</si>
  <si>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</si>
  <si>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</si>
  <si>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</si>
  <si>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</si>
  <si>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LÃ¼thi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</si>
  <si>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</si>
  <si>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</si>
  <si>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</si>
  <si>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</si>
  <si>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</si>
  <si>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</si>
  <si>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</si>
  <si>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</si>
  <si>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</si>
  <si>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</si>
  <si>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</si>
  <si>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</si>
  <si>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</si>
  <si>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SÃ©bastien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</si>
  <si>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</si>
  <si>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</si>
  <si>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</si>
  <si>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</si>
  <si>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</si>
  <si>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</si>
  <si>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</si>
  <si>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</si>
  <si>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</si>
  <si>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</si>
  <si>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</si>
  <si>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</si>
  <si>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</si>
  <si>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</si>
  <si>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</si>
  <si>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</si>
  <si>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</si>
  <si>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</si>
  <si>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</si>
  <si>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</si>
  <si>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</si>
  <si>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</si>
  <si>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</si>
  <si>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</si>
  <si>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</si>
  <si>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</si>
  <si>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</si>
  <si>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</si>
  <si>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</si>
  <si>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</si>
  <si>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</si>
  <si>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</si>
  <si>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</si>
  <si>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</si>
  <si>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</si>
  <si>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</si>
  <si>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</si>
  <si>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</si>
  <si>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</si>
  <si>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</si>
  <si>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</si>
  <si>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</si>
  <si>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</si>
  <si>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</si>
  <si>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</si>
  <si>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</si>
  <si>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</si>
  <si>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</si>
  <si>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</si>
  <si>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</si>
  <si>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</si>
  <si>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</si>
  <si>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</si>
  <si>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</si>
  <si>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</si>
  <si>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</si>
  <si>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</si>
  <si>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</si>
  <si>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</si>
  <si>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</si>
  <si>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</si>
  <si>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</si>
  <si>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</si>
  <si>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</si>
  <si>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</si>
  <si>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</si>
  <si>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</si>
  <si>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</si>
  <si>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</si>
  <si>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</si>
  <si>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</si>
  <si>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</si>
  <si>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</si>
  <si>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</si>
  <si>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</si>
  <si>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</si>
  <si>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</si>
  <si>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</si>
  <si>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</si>
  <si>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</si>
  <si>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</si>
  <si>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</si>
  <si>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</si>
  <si>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</si>
  <si>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</si>
  <si>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</si>
  <si>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</si>
  <si>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</si>
  <si>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</si>
  <si>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</si>
  <si>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</si>
  <si>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</si>
  <si>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</si>
  <si>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</si>
  <si>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</si>
  <si>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</si>
  <si>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</si>
  <si>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</si>
  <si>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</si>
  <si>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</si>
  <si>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</si>
  <si>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</si>
  <si>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</si>
  <si>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</si>
  <si>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</si>
  <si>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</si>
  <si>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</si>
  <si>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</si>
  <si>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</si>
  <si>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</si>
  <si>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</si>
  <si>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</si>
  <si>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</si>
  <si>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</si>
  <si>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</si>
  <si>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</si>
  <si>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</si>
  <si>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</si>
  <si>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</si>
  <si>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</si>
  <si>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</si>
  <si>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</si>
  <si>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</si>
  <si>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</si>
  <si>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</si>
  <si>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</si>
  <si>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</si>
  <si>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</si>
  <si>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</si>
  <si>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</si>
  <si>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</si>
  <si>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</si>
  <si>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</si>
  <si>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</si>
  <si>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</si>
  <si>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</si>
  <si>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</si>
  <si>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</si>
  <si>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</si>
  <si>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</si>
  <si>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</si>
  <si>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</si>
  <si>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</si>
  <si>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</si>
  <si>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</si>
  <si>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</si>
  <si>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</si>
  <si>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</si>
  <si>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</si>
  <si>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</si>
  <si>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</si>
  <si>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</si>
  <si>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</si>
  <si>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</si>
  <si>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</si>
  <si>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</si>
  <si>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</si>
  <si>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</si>
  <si>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</si>
  <si>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</si>
  <si>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</si>
  <si>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</si>
  <si>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</si>
  <si>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</si>
  <si>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</si>
  <si>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</si>
  <si>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</si>
  <si>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</si>
  <si>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</si>
  <si>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</si>
  <si>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</si>
  <si>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</si>
  <si>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</si>
  <si>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</si>
  <si>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</si>
  <si>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</si>
  <si>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</si>
  <si>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</si>
  <si>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</si>
  <si>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</si>
  <si>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</si>
  <si>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</si>
  <si>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</si>
  <si>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</si>
  <si>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</si>
  <si>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</si>
  <si>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</si>
  <si>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</si>
  <si>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</si>
  <si>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</si>
  <si>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</si>
  <si>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</si>
  <si>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</si>
  <si>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</si>
  <si>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</si>
  <si>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</si>
  <si>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</si>
  <si>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</si>
  <si>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</si>
  <si>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</si>
  <si>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</si>
  <si>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</si>
  <si>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</si>
  <si>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</si>
  <si>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</si>
  <si>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</si>
  <si>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</si>
  <si>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</si>
  <si>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</si>
  <si>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</si>
  <si>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</si>
  <si>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</si>
  <si>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</si>
  <si>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SimÃ³n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</si>
  <si>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</si>
  <si>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</si>
  <si>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</si>
  <si>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</si>
  <si>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</si>
  <si>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</si>
  <si>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</si>
  <si>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</si>
  <si>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</si>
  <si>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</si>
  <si>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</si>
  <si>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</si>
  <si>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</si>
  <si>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</si>
  <si>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</si>
  <si>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</si>
  <si>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</si>
  <si>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</si>
  <si>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</si>
  <si>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</si>
  <si>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</si>
  <si>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</si>
  <si>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</si>
  <si>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</si>
  <si>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</si>
  <si>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</si>
  <si>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</si>
  <si>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</si>
  <si>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</si>
  <si>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</si>
  <si>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</si>
  <si>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</si>
  <si>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</si>
  <si>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</si>
  <si>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</si>
  <si>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</si>
  <si>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</si>
  <si>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</si>
  <si>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</si>
  <si>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</si>
  <si>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</si>
  <si>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</si>
  <si>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</si>
  <si>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</si>
  <si>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</si>
  <si>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</si>
  <si>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</si>
  <si>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</si>
  <si>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</si>
  <si>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</si>
  <si>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</si>
  <si>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</si>
  <si>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</si>
  <si>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</si>
  <si>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</si>
  <si>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</si>
  <si>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</si>
  <si>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</si>
  <si>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</si>
  <si>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</si>
  <si>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</si>
  <si>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</si>
  <si>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</si>
  <si>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</si>
  <si>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</si>
  <si>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</si>
  <si>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</si>
  <si>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</si>
  <si>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</si>
  <si>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</si>
  <si>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</si>
  <si>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</si>
  <si>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</si>
  <si>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</si>
  <si>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</si>
  <si>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</si>
  <si>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</si>
  <si>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</si>
  <si>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</si>
  <si>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</si>
  <si>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</si>
  <si>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</si>
  <si>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</si>
  <si>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</si>
  <si>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</si>
  <si>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</si>
  <si>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</si>
  <si>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</si>
  <si>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</si>
  <si>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</si>
  <si>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</si>
  <si>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</si>
  <si>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</si>
  <si>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</si>
  <si>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</si>
  <si>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IbÃ¡Ã±ez Serrador</t>
  </si>
  <si>
    <t>Boggy Creek Monster</t>
  </si>
  <si>
    <t>Arbor Demon</t>
  </si>
  <si>
    <t>Patrick Rea</t>
  </si>
  <si>
    <t>Lavalantula</t>
  </si>
  <si>
    <t>Ninja Wars</t>
  </si>
  <si>
    <t>KÃ´sei SaitÃ´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</si>
  <si>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</si>
  <si>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</si>
  <si>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</si>
  <si>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</si>
  <si>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</si>
  <si>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</si>
  <si>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</si>
  <si>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</si>
  <si>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</si>
  <si>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</si>
  <si>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</si>
  <si>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</si>
  <si>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</si>
  <si>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</si>
  <si>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</si>
  <si>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</si>
  <si>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</si>
  <si>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</si>
  <si>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MasÃ³,David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</si>
  <si>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</si>
  <si>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</si>
  <si>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</si>
  <si>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</si>
  <si>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</si>
  <si>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</si>
  <si>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</si>
  <si>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</si>
  <si>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</si>
  <si>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</si>
  <si>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</si>
  <si>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</si>
  <si>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</si>
  <si>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</si>
  <si>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MÃ¥ns MÃ¥rlind,BjÃ¶rn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</si>
  <si>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</si>
  <si>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</si>
  <si>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</si>
  <si>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</si>
  <si>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</si>
  <si>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</si>
  <si>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</si>
  <si>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</si>
  <si>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</si>
  <si>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</si>
  <si>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</si>
  <si>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</si>
  <si>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</si>
  <si>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</si>
  <si>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</si>
  <si>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</si>
  <si>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</si>
  <si>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</si>
  <si>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Chehebar,NicolÃ¡s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</si>
  <si>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</si>
  <si>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</si>
  <si>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</si>
  <si>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</si>
  <si>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</si>
  <si>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</si>
  <si>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</si>
  <si>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</si>
  <si>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</si>
  <si>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</si>
  <si>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</si>
  <si>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</si>
  <si>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</si>
  <si>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</si>
  <si>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</si>
  <si>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</si>
  <si>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</si>
  <si>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</si>
  <si>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</si>
  <si>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</si>
  <si>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</si>
  <si>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</si>
  <si>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</si>
  <si>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</si>
  <si>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</si>
  <si>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</si>
  <si>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</si>
  <si>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</si>
  <si>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</si>
  <si>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</si>
  <si>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</si>
  <si>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</si>
  <si>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</si>
  <si>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</si>
  <si>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</si>
  <si>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</si>
  <si>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</si>
  <si>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</si>
  <si>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</si>
  <si>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</si>
  <si>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</si>
  <si>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</si>
  <si>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</si>
  <si>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</si>
  <si>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</si>
  <si>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</si>
  <si>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</si>
  <si>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</si>
  <si>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</si>
  <si>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</si>
  <si>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</si>
  <si>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</si>
  <si>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</si>
  <si>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</si>
  <si>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</si>
  <si>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</si>
  <si>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</si>
  <si>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</si>
  <si>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</si>
  <si>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</si>
  <si>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</si>
  <si>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DuryÃ©e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</si>
  <si>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</si>
  <si>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</si>
  <si>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</si>
  <si>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</si>
  <si>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</si>
  <si>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</si>
  <si>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</si>
  <si>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</si>
  <si>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</si>
  <si>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</si>
  <si>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</si>
  <si>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</si>
  <si>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</si>
  <si>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</si>
  <si>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</si>
  <si>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</si>
  <si>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</si>
  <si>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</si>
  <si>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</si>
  <si>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</si>
  <si>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</si>
  <si>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</si>
  <si>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</si>
  <si>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</si>
  <si>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</si>
  <si>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</si>
  <si>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</si>
  <si>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</si>
  <si>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</si>
  <si>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</si>
  <si>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</si>
  <si>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</si>
  <si>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</si>
  <si>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</si>
  <si>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</si>
  <si>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</si>
  <si>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</si>
  <si>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</si>
  <si>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</si>
  <si>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</si>
  <si>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</si>
  <si>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</si>
  <si>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</si>
  <si>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</si>
  <si>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</si>
  <si>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</si>
  <si>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</si>
  <si>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</si>
  <si>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</si>
  <si>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</si>
  <si>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</si>
  <si>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</si>
  <si>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</si>
  <si>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</si>
  <si>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</si>
  <si>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</si>
  <si>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</si>
  <si>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</si>
  <si>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</si>
  <si>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</si>
  <si>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</si>
  <si>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</si>
  <si>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</si>
  <si>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</si>
  <si>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</si>
  <si>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</si>
  <si>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</si>
  <si>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</si>
  <si>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</si>
  <si>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</si>
  <si>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</si>
  <si>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</si>
  <si>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</si>
  <si>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</si>
  <si>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</si>
  <si>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</si>
  <si>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</si>
  <si>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</si>
  <si>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</si>
  <si>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</si>
  <si>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</si>
  <si>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</si>
  <si>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</si>
  <si>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</si>
  <si>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</si>
  <si>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</si>
  <si>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</si>
  <si>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</si>
  <si>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</si>
  <si>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</si>
  <si>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</si>
  <si>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</si>
  <si>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</si>
  <si>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</si>
  <si>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</si>
  <si>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</si>
  <si>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</si>
  <si>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</si>
  <si>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</si>
  <si>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</si>
  <si>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</si>
  <si>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</si>
  <si>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VÃ¤strik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</si>
  <si>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</si>
  <si>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</si>
  <si>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</si>
  <si>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</si>
  <si>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</si>
  <si>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</si>
  <si>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</si>
  <si>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</si>
  <si>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</si>
  <si>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</si>
  <si>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</si>
  <si>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</si>
  <si>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</si>
  <si>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</si>
  <si>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</si>
  <si>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</si>
  <si>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</si>
  <si>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</si>
  <si>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</si>
  <si>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</si>
  <si>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</si>
  <si>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</si>
  <si>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</si>
  <si>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</si>
  <si>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</si>
  <si>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</si>
  <si>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</si>
  <si>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</si>
  <si>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</si>
  <si>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JÃ¡n KadÃ¡r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</si>
  <si>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</si>
  <si>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</si>
  <si>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</si>
  <si>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</si>
  <si>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</si>
  <si>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</si>
  <si>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</si>
  <si>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</si>
  <si>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</si>
  <si>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</si>
  <si>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</si>
  <si>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</si>
  <si>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</si>
  <si>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</si>
  <si>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</si>
  <si>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</si>
  <si>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</si>
  <si>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</si>
  <si>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</si>
  <si>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</si>
  <si>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</si>
  <si>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</si>
  <si>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</si>
  <si>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</si>
  <si>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</si>
  <si>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</si>
  <si>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</si>
  <si>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</si>
  <si>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</si>
  <si>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</si>
  <si>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</si>
  <si>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</si>
  <si>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</si>
  <si>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</si>
  <si>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</si>
  <si>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</si>
  <si>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</si>
  <si>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</si>
  <si>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</si>
  <si>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</si>
  <si>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</si>
  <si>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</si>
  <si>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</si>
  <si>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</si>
  <si>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</si>
  <si>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</si>
  <si>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</si>
  <si>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</si>
  <si>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</si>
  <si>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</si>
  <si>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</si>
  <si>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</si>
  <si>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</si>
  <si>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</si>
  <si>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</si>
  <si>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</si>
  <si>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</si>
  <si>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</si>
  <si>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</si>
  <si>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</si>
  <si>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</si>
  <si>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</si>
  <si>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</si>
  <si>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</si>
  <si>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</si>
  <si>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</si>
  <si>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</si>
  <si>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</si>
  <si>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</si>
  <si>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</si>
  <si>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</si>
  <si>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</si>
  <si>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</si>
  <si>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</si>
  <si>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</si>
  <si>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</si>
  <si>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Ã‰lie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</si>
  <si>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</si>
  <si>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</si>
  <si>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</si>
  <si>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</si>
  <si>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</si>
  <si>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</si>
  <si>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</si>
  <si>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</si>
  <si>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</si>
  <si>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</si>
  <si>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</si>
  <si>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</si>
  <si>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</si>
  <si>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</si>
  <si>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</si>
  <si>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</si>
  <si>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</si>
  <si>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</si>
  <si>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</si>
  <si>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</si>
  <si>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</si>
  <si>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</si>
  <si>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</si>
  <si>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</si>
  <si>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</si>
  <si>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</si>
  <si>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</si>
  <si>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</si>
  <si>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</si>
  <si>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</si>
  <si>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</si>
  <si>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</si>
  <si>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</si>
  <si>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</si>
  <si>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</si>
  <si>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</si>
  <si>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</si>
  <si>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</si>
  <si>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</si>
  <si>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</si>
  <si>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</si>
  <si>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</si>
  <si>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</si>
  <si>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</si>
  <si>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</si>
  <si>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</si>
  <si>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</si>
  <si>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</si>
  <si>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</si>
  <si>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</si>
  <si>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</si>
  <si>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</si>
  <si>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</si>
  <si>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</si>
  <si>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</si>
  <si>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</si>
  <si>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</si>
  <si>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</si>
  <si>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</si>
  <si>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</si>
  <si>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</si>
  <si>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</si>
  <si>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</si>
  <si>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</si>
  <si>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</si>
  <si>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</si>
  <si>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</si>
  <si>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</si>
  <si>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</si>
  <si>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</si>
  <si>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</si>
  <si>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</si>
  <si>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</si>
  <si>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</si>
  <si>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</si>
  <si>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</si>
  <si>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</si>
  <si>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</si>
  <si>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</si>
  <si>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</si>
  <si>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</si>
  <si>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</si>
  <si>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</si>
  <si>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</si>
  <si>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</si>
  <si>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</si>
  <si>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</si>
  <si>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</si>
  <si>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</si>
  <si>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</si>
  <si>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</si>
  <si>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</si>
  <si>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</si>
  <si>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</si>
  <si>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</si>
  <si>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</si>
  <si>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</si>
  <si>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</si>
  <si>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</si>
  <si>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</si>
  <si>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</si>
  <si>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</si>
  <si>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</si>
  <si>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</si>
  <si>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</si>
  <si>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</si>
  <si>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</si>
  <si>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</si>
  <si>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</si>
  <si>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</si>
  <si>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</si>
  <si>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</si>
  <si>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</si>
  <si>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</si>
  <si>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</si>
  <si>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</si>
  <si>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</si>
  <si>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</si>
  <si>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</si>
  <si>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</si>
  <si>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</si>
  <si>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</si>
  <si>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</si>
  <si>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</si>
  <si>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</si>
  <si>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</si>
  <si>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</si>
  <si>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</si>
  <si>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</si>
  <si>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</si>
  <si>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</si>
  <si>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</si>
  <si>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</si>
  <si>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</si>
  <si>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</si>
  <si>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</si>
  <si>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</si>
  <si>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</si>
  <si>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</si>
  <si>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</si>
  <si>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</si>
  <si>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</si>
  <si>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</si>
  <si>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</si>
  <si>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</si>
  <si>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</si>
  <si>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</si>
  <si>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</si>
  <si>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</si>
  <si>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</si>
  <si>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</si>
  <si>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</si>
  <si>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</si>
  <si>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</si>
  <si>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</si>
  <si>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</si>
  <si>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</si>
  <si>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</si>
  <si>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</si>
  <si>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</si>
  <si>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</si>
  <si>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</si>
  <si>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</si>
  <si>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</si>
  <si>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</si>
  <si>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</si>
  <si>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</si>
  <si>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</si>
  <si>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</si>
  <si>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</si>
  <si>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</si>
  <si>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</si>
  <si>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</si>
  <si>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</si>
  <si>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</si>
  <si>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</si>
  <si>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</si>
  <si>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</si>
  <si>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</si>
  <si>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</si>
  <si>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</si>
  <si>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</si>
  <si>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</si>
  <si>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</si>
  <si>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GuimarÃ£es,Marcelo Gomes,Cao GuimarÃ£es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</si>
  <si>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</si>
  <si>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</si>
  <si>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</si>
  <si>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</si>
  <si>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</si>
  <si>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</si>
  <si>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</si>
  <si>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</si>
  <si>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</si>
  <si>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</si>
  <si>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</si>
  <si>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</si>
  <si>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ZacarÃ­as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</si>
  <si>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</si>
  <si>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</si>
  <si>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</si>
  <si>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</si>
  <si>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</si>
  <si>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</si>
  <si>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</si>
  <si>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</si>
  <si>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</si>
  <si>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</si>
  <si>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</si>
  <si>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</si>
  <si>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</si>
  <si>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</si>
  <si>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</si>
  <si>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</si>
  <si>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</si>
  <si>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</si>
  <si>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</si>
  <si>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GrofÃ©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</si>
  <si>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</si>
  <si>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</si>
  <si>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</si>
  <si>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</si>
  <si>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</si>
  <si>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</si>
  <si>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</si>
  <si>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</si>
  <si>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</si>
  <si>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</si>
  <si>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</si>
  <si>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</si>
  <si>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</si>
  <si>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</si>
  <si>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</si>
  <si>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</si>
  <si>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</si>
  <si>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</si>
  <si>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</si>
  <si>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</si>
  <si>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</si>
  <si>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</si>
  <si>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</si>
  <si>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</si>
  <si>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</si>
  <si>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</si>
  <si>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</si>
  <si>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</si>
  <si>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</si>
  <si>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</si>
  <si>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</si>
  <si>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</si>
  <si>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</si>
  <si>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Meirelles,JosÃ© Padilha,Carlos Saldanha,Paolo Sorrentino,John Turturro,Andrucha Waddington,CÃ©sar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</si>
  <si>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</si>
  <si>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</si>
  <si>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</si>
  <si>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</si>
  <si>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</si>
  <si>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</si>
  <si>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</si>
  <si>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</si>
  <si>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</si>
  <si>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</si>
  <si>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</si>
  <si>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</si>
  <si>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</si>
  <si>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</si>
  <si>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</si>
  <si>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</si>
  <si>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</si>
  <si>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</si>
  <si>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</si>
  <si>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</si>
  <si>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</si>
  <si>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</si>
  <si>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</si>
  <si>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</si>
  <si>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</si>
  <si>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</si>
  <si>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</si>
  <si>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</si>
  <si>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</si>
  <si>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</si>
  <si>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</si>
  <si>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</si>
  <si>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</si>
  <si>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</si>
  <si>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</si>
  <si>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</si>
  <si>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</si>
  <si>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</si>
  <si>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</si>
  <si>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</si>
  <si>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</si>
  <si>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</si>
  <si>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</si>
  <si>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</si>
  <si>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</si>
  <si>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</si>
  <si>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</si>
  <si>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</si>
  <si>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</si>
  <si>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</si>
  <si>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</si>
  <si>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</si>
  <si>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</si>
  <si>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</si>
  <si>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</si>
  <si>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</si>
  <si>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</si>
  <si>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</si>
  <si>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</si>
  <si>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</si>
  <si>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</si>
  <si>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</si>
  <si>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</si>
  <si>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</si>
  <si>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</si>
  <si>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</si>
  <si>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</si>
  <si>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</si>
  <si>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</si>
  <si>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</si>
  <si>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</si>
  <si>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</si>
  <si>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</si>
  <si>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</si>
  <si>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</si>
  <si>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</si>
  <si>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</si>
  <si>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</si>
  <si>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</si>
  <si>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</si>
  <si>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</si>
  <si>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</si>
  <si>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</si>
  <si>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</si>
  <si>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</si>
  <si>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</si>
  <si>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</si>
  <si>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</si>
  <si>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</si>
  <si>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</si>
  <si>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</si>
  <si>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</si>
  <si>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</si>
  <si>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</si>
  <si>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</si>
  <si>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</si>
  <si>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</si>
  <si>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</si>
  <si>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</si>
  <si>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</si>
  <si>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</si>
  <si>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</si>
  <si>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</si>
  <si>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</si>
  <si>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</si>
  <si>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</si>
  <si>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</si>
  <si>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</si>
  <si>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</si>
  <si>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</si>
  <si>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</si>
  <si>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</si>
  <si>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</si>
  <si>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</si>
  <si>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</si>
  <si>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</si>
  <si>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</si>
  <si>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</si>
  <si>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</si>
  <si>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</si>
  <si>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</si>
  <si>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</si>
  <si>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</si>
  <si>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</si>
  <si>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</si>
  <si>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</si>
  <si>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</si>
  <si>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</si>
  <si>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</si>
  <si>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</si>
  <si>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</si>
  <si>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</si>
  <si>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</si>
  <si>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</si>
  <si>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</si>
  <si>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</si>
  <si>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</si>
  <si>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</si>
  <si>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</si>
  <si>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</si>
  <si>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</si>
  <si>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</si>
  <si>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</si>
  <si>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</si>
  <si>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</si>
  <si>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</si>
  <si>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</si>
  <si>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</si>
  <si>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</si>
  <si>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</si>
  <si>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</si>
  <si>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</si>
  <si>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</si>
  <si>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</si>
  <si>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</si>
  <si>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</si>
  <si>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</si>
  <si>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</si>
  <si>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</si>
  <si>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</si>
  <si>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</si>
  <si>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</si>
  <si>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</si>
  <si>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</si>
  <si>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</si>
  <si>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</si>
  <si>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</si>
  <si>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</si>
  <si>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</si>
  <si>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</si>
  <si>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</si>
  <si>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</si>
  <si>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</si>
  <si>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</si>
  <si>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</si>
  <si>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</si>
  <si>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</si>
  <si>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</si>
  <si>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</si>
  <si>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</si>
  <si>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</si>
  <si>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</si>
  <si>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</si>
  <si>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</si>
  <si>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</si>
  <si>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</si>
  <si>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</si>
  <si>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</si>
  <si>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</si>
  <si>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</si>
  <si>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</si>
  <si>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</si>
  <si>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</si>
  <si>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</si>
  <si>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</si>
  <si>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</si>
  <si>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</si>
  <si>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</si>
  <si>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</si>
  <si>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</si>
  <si>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</si>
  <si>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</si>
  <si>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</si>
  <si>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</si>
  <si>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</si>
  <si>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</si>
  <si>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</si>
  <si>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</si>
  <si>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</si>
  <si>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</si>
  <si>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</si>
  <si>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</si>
  <si>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</si>
  <si>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</si>
  <si>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</si>
  <si>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</si>
  <si>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</si>
  <si>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</si>
  <si>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</si>
  <si>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</si>
  <si>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AndrÃ©s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</si>
  <si>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</si>
  <si>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</si>
  <si>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</si>
  <si>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</si>
  <si>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</si>
  <si>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</si>
  <si>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</si>
  <si>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</si>
  <si>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</si>
  <si>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</si>
  <si>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</si>
  <si>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</si>
  <si>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</si>
  <si>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</si>
  <si>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</si>
  <si>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</si>
  <si>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</si>
  <si>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</si>
  <si>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</si>
  <si>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</si>
  <si>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</si>
  <si>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</si>
  <si>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</si>
  <si>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</si>
  <si>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</si>
  <si>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</si>
  <si>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</si>
  <si>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</si>
  <si>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</si>
  <si>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</si>
  <si>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</si>
  <si>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</si>
  <si>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</si>
  <si>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</si>
  <si>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</si>
  <si>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</si>
  <si>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</si>
  <si>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</si>
  <si>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</si>
  <si>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</si>
  <si>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</si>
  <si>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</si>
  <si>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</si>
  <si>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</si>
  <si>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</si>
  <si>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</si>
  <si>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</si>
  <si>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</si>
  <si>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</si>
  <si>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</si>
  <si>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</si>
  <si>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</si>
  <si>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</si>
  <si>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</si>
  <si>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</si>
  <si>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</si>
  <si>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</si>
  <si>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</si>
  <si>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</si>
  <si>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</si>
  <si>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</si>
  <si>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</si>
  <si>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</si>
  <si>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</si>
  <si>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</si>
  <si>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</si>
  <si>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</si>
  <si>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</si>
  <si>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</si>
  <si>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</si>
  <si>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</si>
  <si>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</si>
  <si>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</si>
  <si>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</si>
  <si>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</si>
  <si>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</si>
  <si>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</si>
  <si>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</si>
  <si>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</si>
  <si>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</si>
  <si>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</si>
  <si>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</si>
  <si>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</si>
  <si>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</si>
  <si>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</si>
  <si>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RosenmÃ¼ller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</si>
  <si>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</si>
  <si>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</si>
  <si>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</si>
  <si>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</si>
  <si>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</si>
  <si>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</si>
  <si>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</si>
  <si>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</si>
  <si>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</si>
  <si>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</si>
  <si>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</si>
  <si>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</si>
  <si>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</si>
  <si>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</si>
  <si>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</si>
  <si>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</si>
  <si>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</si>
  <si>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</si>
  <si>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</si>
  <si>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</si>
  <si>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</si>
  <si>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</si>
  <si>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</si>
  <si>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</si>
  <si>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</si>
  <si>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</si>
  <si>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</si>
  <si>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</si>
  <si>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</si>
  <si>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</si>
  <si>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</si>
  <si>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</si>
  <si>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</si>
  <si>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</si>
  <si>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</si>
  <si>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</si>
  <si>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</si>
  <si>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</si>
  <si>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</si>
  <si>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</si>
  <si>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</si>
  <si>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</si>
  <si>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</si>
  <si>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</si>
  <si>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</si>
  <si>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</si>
  <si>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</si>
  <si>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</si>
  <si>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</si>
  <si>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</si>
  <si>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</si>
  <si>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</si>
  <si>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</si>
  <si>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</si>
  <si>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</si>
  <si>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</si>
  <si>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</si>
  <si>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</si>
  <si>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</si>
  <si>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</si>
  <si>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</si>
  <si>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</si>
  <si>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</si>
  <si>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</si>
  <si>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</si>
  <si>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</si>
  <si>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</si>
  <si>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</si>
  <si>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</si>
  <si>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</si>
  <si>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</si>
  <si>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</si>
  <si>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</si>
  <si>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</si>
  <si>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</si>
  <si>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</si>
  <si>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</si>
  <si>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</si>
  <si>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</si>
  <si>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</si>
  <si>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</si>
  <si>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</si>
  <si>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</si>
  <si>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</si>
  <si>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</si>
  <si>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</si>
  <si>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</si>
  <si>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</si>
  <si>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</si>
  <si>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</si>
  <si>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</si>
  <si>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</si>
  <si>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</si>
  <si>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</si>
  <si>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</si>
  <si>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</si>
  <si>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</si>
  <si>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</si>
  <si>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</si>
  <si>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</si>
  <si>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</si>
  <si>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</si>
  <si>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</si>
  <si>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</si>
  <si>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</si>
  <si>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</si>
  <si>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</si>
  <si>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</si>
  <si>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</si>
  <si>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</si>
  <si>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</si>
  <si>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</si>
  <si>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</si>
  <si>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</si>
  <si>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</si>
  <si>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</si>
  <si>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</si>
  <si>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</si>
  <si>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</si>
  <si>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</si>
  <si>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</si>
  <si>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</si>
  <si>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</si>
  <si>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</si>
  <si>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</si>
  <si>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</si>
  <si>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</si>
  <si>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</si>
  <si>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</si>
  <si>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</si>
  <si>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</si>
  <si>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</si>
  <si>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</si>
  <si>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</si>
  <si>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</si>
  <si>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</si>
  <si>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</si>
  <si>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</si>
  <si>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</si>
  <si>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</si>
  <si>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</si>
  <si>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</si>
  <si>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</si>
  <si>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</si>
  <si>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</si>
  <si>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</si>
  <si>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</si>
  <si>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</si>
  <si>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</si>
  <si>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</si>
  <si>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</si>
  <si>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</si>
  <si>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</si>
  <si>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</si>
  <si>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MoknÃ¨che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</si>
  <si>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</si>
  <si>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</si>
  <si>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</si>
  <si>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</si>
  <si>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</si>
  <si>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</si>
  <si>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</si>
  <si>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</si>
  <si>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</si>
  <si>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</si>
  <si>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</si>
  <si>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</si>
  <si>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</si>
  <si>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</si>
  <si>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</si>
  <si>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</si>
  <si>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</si>
  <si>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</si>
  <si>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</si>
  <si>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</si>
  <si>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</si>
  <si>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</si>
  <si>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</si>
  <si>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</si>
  <si>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</si>
  <si>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</si>
  <si>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</si>
  <si>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</si>
  <si>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</si>
  <si>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</si>
  <si>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</si>
  <si>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</si>
  <si>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</si>
  <si>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</si>
  <si>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</si>
  <si>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</si>
  <si>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</si>
  <si>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</si>
  <si>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</si>
  <si>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</si>
  <si>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</si>
  <si>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</si>
  <si>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</si>
  <si>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</si>
  <si>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</si>
  <si>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</si>
  <si>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</si>
  <si>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</si>
  <si>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</si>
  <si>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</si>
  <si>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</si>
  <si>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</si>
  <si>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</si>
  <si>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</si>
  <si>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</si>
  <si>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</si>
  <si>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</si>
  <si>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</si>
  <si>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</si>
  <si>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</si>
  <si>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</si>
  <si>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</si>
  <si>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</si>
  <si>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</si>
  <si>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</si>
  <si>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</si>
  <si>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</si>
  <si>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</si>
  <si>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</si>
  <si>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</si>
  <si>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</si>
  <si>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</si>
  <si>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</si>
  <si>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</si>
  <si>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</si>
  <si>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</si>
  <si>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</si>
  <si>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</si>
  <si>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</si>
  <si>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</si>
  <si>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</si>
  <si>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</si>
  <si>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</si>
  <si>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</si>
  <si>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</si>
  <si>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</si>
  <si>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</si>
  <si>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</si>
  <si>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</si>
  <si>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</si>
  <si>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</si>
  <si>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</si>
  <si>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</si>
  <si>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</si>
  <si>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</si>
  <si>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</si>
  <si>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</si>
  <si>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</si>
  <si>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</si>
  <si>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</si>
  <si>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</si>
  <si>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</si>
  <si>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</si>
  <si>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</si>
  <si>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</si>
  <si>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</si>
  <si>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</si>
  <si>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</si>
  <si>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</si>
  <si>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</si>
  <si>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</si>
  <si>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</si>
  <si>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</si>
  <si>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</si>
  <si>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</si>
  <si>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</si>
  <si>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</si>
  <si>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</si>
  <si>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</si>
  <si>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</si>
  <si>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</si>
  <si>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</si>
  <si>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</si>
  <si>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FrÃ©dÃ©rick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</si>
  <si>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</si>
  <si>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</si>
  <si>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</si>
  <si>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</si>
  <si>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</si>
  <si>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</si>
  <si>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</si>
  <si>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</si>
  <si>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</si>
  <si>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</si>
  <si>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</si>
  <si>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</si>
  <si>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</si>
  <si>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</si>
  <si>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</si>
  <si>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</si>
  <si>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</si>
  <si>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</si>
  <si>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</si>
  <si>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</si>
  <si>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</si>
  <si>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</si>
  <si>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</si>
  <si>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</si>
  <si>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</si>
  <si>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</si>
  <si>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</si>
  <si>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</si>
  <si>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</si>
  <si>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</si>
  <si>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</si>
  <si>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</si>
  <si>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</si>
  <si>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</si>
  <si>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</si>
  <si>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</si>
  <si>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</si>
  <si>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</si>
  <si>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</si>
  <si>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</si>
  <si>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</si>
  <si>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</si>
  <si>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</si>
  <si>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</si>
  <si>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</si>
  <si>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</si>
  <si>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</si>
  <si>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</si>
  <si>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</si>
  <si>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</si>
  <si>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</si>
  <si>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CharÂ·acÂ·ter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</si>
  <si>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</si>
  <si>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</si>
  <si>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</si>
  <si>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</si>
  <si>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</si>
  <si>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</si>
  <si>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</si>
  <si>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</si>
  <si>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</si>
  <si>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</si>
  <si>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</si>
  <si>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</si>
  <si>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</si>
  <si>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</si>
  <si>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</si>
  <si>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</si>
  <si>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</si>
  <si>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</si>
  <si>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</si>
  <si>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</si>
  <si>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</si>
  <si>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</si>
  <si>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</si>
  <si>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DiastÃ¨me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</si>
  <si>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</si>
  <si>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</si>
  <si>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</si>
  <si>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</si>
  <si>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</si>
  <si>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</si>
  <si>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</si>
  <si>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</si>
  <si>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</si>
  <si>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</si>
  <si>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</si>
  <si>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</si>
  <si>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</si>
  <si>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</si>
  <si>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</si>
  <si>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</si>
  <si>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</si>
  <si>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</si>
  <si>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</si>
  <si>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</si>
  <si>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</si>
  <si>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</si>
  <si>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</si>
  <si>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</si>
  <si>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</si>
  <si>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</si>
  <si>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</si>
  <si>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</si>
  <si>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</si>
  <si>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</si>
  <si>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</si>
  <si>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</si>
  <si>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</si>
  <si>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</si>
  <si>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</si>
  <si>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</si>
  <si>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</si>
  <si>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</si>
  <si>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</si>
  <si>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</si>
  <si>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</si>
  <si>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</si>
  <si>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</si>
  <si>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</si>
  <si>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</si>
  <si>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</si>
  <si>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</si>
  <si>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</si>
  <si>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</si>
  <si>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</si>
  <si>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</si>
  <si>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</si>
  <si>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</si>
  <si>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</si>
  <si>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</si>
  <si>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</si>
  <si>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</si>
  <si>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</si>
  <si>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</si>
  <si>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</si>
  <si>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</si>
  <si>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</si>
  <si>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</si>
  <si>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</si>
  <si>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</si>
  <si>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</si>
  <si>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</si>
  <si>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</si>
  <si>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</si>
  <si>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</si>
  <si>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</si>
  <si>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</si>
  <si>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</si>
  <si>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</si>
  <si>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</si>
  <si>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</si>
  <si>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</si>
  <si>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</si>
  <si>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</si>
  <si>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</si>
  <si>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</si>
  <si>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</si>
  <si>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</si>
  <si>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</si>
  <si>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</si>
  <si>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</si>
  <si>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</si>
  <si>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</si>
  <si>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</si>
  <si>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</si>
  <si>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</si>
  <si>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</si>
  <si>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</si>
  <si>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</si>
  <si>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</si>
  <si>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</si>
  <si>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</si>
  <si>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</si>
  <si>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</si>
  <si>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</si>
  <si>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</si>
  <si>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</si>
  <si>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</si>
  <si>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</si>
  <si>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</si>
  <si>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</si>
  <si>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</si>
  <si>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</si>
  <si>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</si>
  <si>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</si>
  <si>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</si>
  <si>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</si>
  <si>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</si>
  <si>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</si>
  <si>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</si>
  <si>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</si>
  <si>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</si>
  <si>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</si>
  <si>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</si>
  <si>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</si>
  <si>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</si>
  <si>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</si>
  <si>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</si>
  <si>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</si>
  <si>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</si>
  <si>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</si>
  <si>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</si>
  <si>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</si>
  <si>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</si>
  <si>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</si>
  <si>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</si>
  <si>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</si>
  <si>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</si>
  <si>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</si>
  <si>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</si>
  <si>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</si>
  <si>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</si>
  <si>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</si>
  <si>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</si>
  <si>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</si>
  <si>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</si>
  <si>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</si>
  <si>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</si>
  <si>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</si>
  <si>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</si>
  <si>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</si>
  <si>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</si>
  <si>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</si>
  <si>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</si>
  <si>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</si>
  <si>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</si>
  <si>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</si>
  <si>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</si>
  <si>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</si>
  <si>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PÃ¶lsler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</si>
  <si>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</si>
  <si>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</si>
  <si>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</si>
  <si>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</si>
  <si>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</si>
  <si>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</si>
  <si>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</si>
  <si>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</si>
  <si>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</si>
  <si>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</si>
  <si>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</si>
  <si>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StÃ©phane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</si>
  <si>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</si>
  <si>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</si>
  <si>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</si>
  <si>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</si>
  <si>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</si>
  <si>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</si>
  <si>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</si>
  <si>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</si>
  <si>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</si>
  <si>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LikkÃ©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</si>
  <si>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</si>
  <si>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</si>
  <si>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</si>
  <si>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</si>
  <si>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</si>
  <si>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</si>
  <si>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</si>
  <si>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</si>
  <si>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</si>
  <si>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</si>
  <si>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</si>
  <si>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</si>
  <si>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</si>
  <si>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</si>
  <si>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</si>
  <si>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</si>
  <si>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</si>
  <si>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</si>
  <si>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</si>
  <si>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</si>
  <si>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</si>
  <si>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</si>
  <si>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</si>
  <si>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</si>
  <si>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</si>
  <si>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</si>
  <si>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</si>
  <si>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</si>
  <si>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</si>
  <si>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</si>
  <si>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</si>
  <si>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</si>
  <si>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</si>
  <si>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</si>
  <si>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</si>
  <si>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</si>
  <si>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</si>
  <si>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</si>
  <si>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</si>
  <si>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</si>
  <si>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</si>
  <si>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</si>
  <si>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</si>
  <si>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</si>
  <si>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</si>
  <si>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</si>
  <si>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</si>
  <si>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</si>
  <si>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</si>
  <si>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</si>
  <si>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</si>
  <si>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</si>
  <si>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</si>
  <si>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</si>
  <si>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</si>
  <si>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</si>
  <si>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</si>
  <si>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</si>
  <si>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</si>
  <si>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</si>
  <si>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</si>
  <si>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</si>
  <si>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</si>
  <si>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</si>
  <si>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</si>
  <si>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</si>
  <si>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</si>
  <si>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</si>
  <si>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</si>
  <si>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</si>
  <si>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</si>
  <si>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</si>
  <si>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</si>
  <si>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</si>
  <si>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</si>
  <si>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</si>
  <si>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</si>
  <si>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</si>
  <si>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</si>
  <si>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</si>
  <si>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</si>
  <si>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</si>
  <si>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</si>
  <si>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</si>
  <si>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</si>
  <si>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</si>
  <si>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</si>
  <si>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</si>
  <si>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</si>
  <si>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</si>
  <si>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</si>
  <si>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</si>
  <si>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</si>
  <si>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</si>
  <si>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</si>
  <si>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</si>
  <si>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</si>
  <si>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</si>
  <si>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</si>
  <si>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</si>
  <si>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</si>
  <si>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</si>
  <si>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</si>
  <si>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KnÃ¼ppel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</si>
  <si>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</si>
  <si>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</si>
  <si>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</si>
  <si>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</si>
  <si>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</si>
  <si>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</si>
  <si>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</si>
  <si>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</si>
  <si>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</si>
  <si>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</si>
  <si>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</si>
  <si>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</si>
  <si>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</si>
  <si>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</si>
  <si>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</si>
  <si>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</si>
  <si>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JosÃ© Pepe BojÃ³rquez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</si>
  <si>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</si>
  <si>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</si>
  <si>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</si>
  <si>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</si>
  <si>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</si>
  <si>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</si>
  <si>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</si>
  <si>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</si>
  <si>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</si>
  <si>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</si>
  <si>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</si>
  <si>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</si>
  <si>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</si>
  <si>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</si>
  <si>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</si>
  <si>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</si>
  <si>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</si>
  <si>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</si>
  <si>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</si>
  <si>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</si>
  <si>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</si>
  <si>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</si>
  <si>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</si>
  <si>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</si>
  <si>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</si>
  <si>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RodrÃ­guez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</si>
  <si>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</si>
  <si>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</si>
  <si>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</si>
  <si>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</si>
  <si>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</si>
  <si>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</si>
  <si>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</si>
  <si>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</si>
  <si>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</si>
  <si>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</si>
  <si>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</si>
  <si>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</si>
  <si>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</si>
  <si>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</si>
  <si>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</si>
  <si>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</si>
  <si>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</si>
  <si>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</si>
  <si>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</si>
  <si>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</si>
  <si>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</si>
  <si>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</si>
  <si>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</si>
  <si>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</si>
  <si>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</si>
  <si>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</si>
  <si>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</si>
  <si>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</si>
  <si>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</si>
  <si>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</si>
  <si>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</si>
  <si>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</si>
  <si>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</si>
  <si>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</si>
  <si>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</si>
  <si>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</si>
  <si>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</si>
  <si>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</si>
  <si>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</si>
  <si>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</si>
  <si>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</si>
  <si>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ExposÃ©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</si>
  <si>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</si>
  <si>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</si>
  <si>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</si>
  <si>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</si>
  <si>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</si>
  <si>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</si>
  <si>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</si>
  <si>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</si>
  <si>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</si>
  <si>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</si>
  <si>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</si>
  <si>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</si>
  <si>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</si>
  <si>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</si>
  <si>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</si>
  <si>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</si>
  <si>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</si>
  <si>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</si>
  <si>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</si>
  <si>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</si>
  <si>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</si>
  <si>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</si>
  <si>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</si>
  <si>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</si>
  <si>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</si>
  <si>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</si>
  <si>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</si>
  <si>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</si>
  <si>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HospitalitÃ©</t>
  </si>
  <si>
    <t>KÃ´ji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</si>
  <si>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</si>
  <si>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</si>
  <si>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</si>
  <si>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</si>
  <si>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</si>
  <si>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</si>
  <si>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</si>
  <si>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</si>
  <si>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</si>
  <si>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</si>
  <si>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</si>
  <si>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</si>
  <si>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</si>
  <si>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</si>
  <si>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</si>
  <si>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</si>
  <si>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</si>
  <si>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</si>
  <si>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</si>
  <si>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</si>
  <si>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</si>
  <si>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</si>
  <si>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</si>
  <si>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</si>
  <si>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</si>
  <si>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</si>
  <si>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</si>
  <si>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</si>
  <si>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</si>
  <si>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</si>
  <si>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</si>
  <si>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</si>
  <si>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</si>
  <si>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</si>
  <si>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</si>
  <si>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</si>
  <si>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</si>
  <si>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SjÃ¶strÃ¶m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</si>
  <si>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</si>
  <si>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</si>
  <si>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</si>
  <si>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</si>
  <si>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</si>
  <si>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</si>
  <si>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</si>
  <si>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</si>
  <si>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</si>
  <si>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</si>
  <si>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</si>
  <si>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</si>
  <si>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</si>
  <si>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</si>
  <si>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</si>
  <si>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</si>
  <si>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</si>
  <si>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</si>
  <si>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</si>
  <si>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</si>
  <si>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</si>
  <si>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</si>
  <si>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</si>
  <si>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</si>
  <si>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</si>
  <si>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</si>
  <si>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</si>
  <si>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</si>
  <si>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</si>
  <si>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</si>
  <si>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</si>
  <si>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</si>
  <si>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</si>
  <si>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</si>
  <si>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</si>
  <si>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</si>
  <si>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</si>
  <si>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</si>
  <si>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</si>
  <si>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</si>
  <si>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</si>
  <si>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</si>
  <si>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</si>
  <si>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CÃ´tÃ©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</si>
  <si>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</si>
  <si>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</si>
  <si>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</si>
  <si>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</si>
  <si>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</si>
  <si>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</si>
  <si>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</si>
  <si>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</si>
  <si>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</si>
  <si>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</si>
  <si>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</si>
  <si>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</si>
  <si>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</si>
  <si>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</si>
  <si>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</si>
  <si>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</si>
  <si>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</si>
  <si>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</si>
  <si>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</si>
  <si>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</si>
  <si>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</si>
  <si>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</si>
  <si>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</si>
  <si>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</si>
  <si>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</si>
  <si>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</si>
  <si>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</si>
  <si>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</si>
  <si>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</si>
  <si>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</si>
  <si>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</si>
  <si>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</si>
  <si>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</si>
  <si>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</si>
  <si>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</si>
  <si>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</si>
  <si>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</si>
  <si>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</si>
  <si>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</si>
  <si>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</si>
  <si>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</si>
  <si>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</si>
  <si>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</si>
  <si>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</si>
  <si>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</si>
  <si>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</si>
  <si>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</si>
  <si>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</si>
  <si>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</si>
  <si>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</si>
  <si>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</si>
  <si>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</si>
  <si>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</si>
  <si>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</si>
  <si>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</si>
  <si>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</si>
  <si>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</si>
  <si>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</si>
  <si>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</si>
  <si>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</si>
  <si>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</si>
  <si>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</si>
  <si>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</si>
  <si>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</si>
  <si>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</si>
  <si>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</si>
  <si>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</si>
  <si>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</si>
  <si>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</si>
  <si>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</si>
  <si>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</si>
  <si>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</si>
  <si>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</si>
  <si>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</si>
  <si>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</si>
  <si>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</si>
  <si>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</si>
  <si>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</si>
  <si>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</si>
  <si>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</si>
  <si>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</si>
  <si>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</si>
  <si>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</si>
  <si>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</si>
  <si>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</si>
  <si>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</si>
  <si>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</si>
  <si>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</si>
  <si>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</si>
  <si>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</si>
  <si>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</si>
  <si>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</si>
  <si>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</si>
  <si>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</si>
  <si>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</si>
  <si>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</si>
  <si>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</si>
  <si>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</si>
  <si>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</si>
  <si>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</si>
  <si>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</si>
  <si>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SevÃ©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</si>
  <si>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</si>
  <si>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</si>
  <si>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</si>
  <si>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</si>
  <si>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</si>
  <si>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</si>
  <si>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</si>
  <si>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</si>
  <si>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</si>
  <si>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</si>
  <si>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</si>
  <si>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</si>
  <si>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</si>
  <si>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</si>
  <si>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</si>
  <si>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</si>
  <si>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</si>
  <si>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</si>
  <si>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</si>
  <si>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</si>
  <si>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</si>
  <si>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</si>
  <si>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</si>
  <si>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</si>
  <si>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</si>
  <si>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</si>
  <si>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</si>
  <si>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</si>
  <si>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</si>
  <si>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</si>
  <si>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</si>
  <si>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</si>
  <si>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</si>
  <si>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</si>
  <si>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</si>
  <si>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</si>
  <si>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</si>
  <si>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</si>
  <si>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</si>
  <si>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</si>
  <si>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</si>
  <si>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</si>
  <si>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</si>
  <si>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</si>
  <si>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</si>
  <si>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</si>
  <si>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</si>
  <si>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</si>
  <si>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</si>
  <si>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</si>
  <si>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</si>
  <si>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</si>
  <si>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</si>
  <si>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</si>
  <si>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</si>
  <si>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</si>
  <si>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</si>
  <si>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</si>
  <si>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</si>
  <si>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</si>
  <si>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</si>
  <si>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</si>
  <si>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</si>
  <si>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</si>
  <si>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</si>
  <si>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</si>
  <si>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</si>
  <si>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</si>
  <si>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</si>
  <si>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</si>
  <si>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</si>
  <si>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</si>
  <si>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</si>
  <si>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</si>
  <si>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</si>
  <si>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</si>
  <si>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</si>
  <si>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</si>
  <si>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</si>
  <si>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</si>
  <si>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</si>
  <si>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</si>
  <si>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</si>
  <si>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</si>
  <si>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</si>
  <si>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</si>
  <si>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</si>
  <si>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</si>
  <si>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</si>
  <si>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</si>
  <si>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</si>
  <si>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</si>
  <si>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</si>
  <si>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</si>
  <si>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</si>
  <si>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</si>
  <si>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Benavidez,AndrÃ©s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</si>
  <si>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</si>
  <si>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</si>
  <si>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</si>
  <si>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</si>
  <si>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</si>
  <si>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</si>
  <si>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</si>
  <si>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</si>
  <si>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</si>
  <si>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</si>
  <si>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</si>
  <si>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</si>
  <si>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</si>
  <si>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BraganÃ§a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</si>
  <si>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</si>
  <si>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</si>
  <si>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</si>
  <si>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</si>
  <si>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</si>
  <si>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</si>
  <si>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</si>
  <si>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</si>
  <si>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</si>
  <si>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</si>
  <si>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</si>
  <si>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</si>
  <si>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</si>
  <si>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</si>
  <si>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</si>
  <si>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</si>
  <si>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</si>
  <si>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</si>
  <si>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</si>
  <si>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</si>
  <si>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</si>
  <si>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</si>
  <si>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</si>
  <si>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</si>
  <si>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</si>
  <si>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</si>
  <si>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</si>
  <si>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</si>
  <si>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</si>
  <si>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</si>
  <si>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</si>
  <si>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</si>
  <si>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</si>
  <si>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</si>
  <si>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</si>
  <si>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</si>
  <si>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</si>
  <si>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</si>
  <si>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</si>
  <si>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</si>
  <si>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</si>
  <si>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</si>
  <si>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</si>
  <si>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</si>
  <si>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</si>
  <si>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</si>
  <si>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</si>
  <si>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</si>
  <si>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</si>
  <si>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</si>
  <si>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</si>
  <si>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</si>
  <si>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</si>
  <si>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</si>
  <si>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</si>
  <si>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</si>
  <si>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</si>
  <si>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</si>
  <si>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</si>
  <si>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</si>
  <si>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</si>
  <si>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</si>
  <si>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</si>
  <si>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</si>
  <si>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</si>
  <si>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</si>
  <si>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</si>
  <si>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</si>
  <si>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</si>
  <si>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</si>
  <si>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</si>
  <si>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</si>
  <si>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</si>
  <si>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</si>
  <si>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</si>
  <si>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</si>
  <si>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</si>
  <si>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</si>
  <si>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</si>
  <si>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</si>
  <si>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</si>
  <si>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</si>
  <si>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</si>
  <si>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</si>
  <si>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</si>
  <si>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</si>
  <si>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</si>
  <si>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</si>
  <si>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</si>
  <si>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</si>
  <si>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</si>
  <si>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</si>
  <si>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</si>
  <si>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</si>
  <si>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</si>
  <si>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</si>
  <si>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</si>
  <si>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</si>
  <si>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</si>
  <si>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</si>
  <si>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</si>
  <si>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</si>
  <si>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</si>
  <si>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</si>
  <si>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</si>
  <si>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</si>
  <si>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</si>
  <si>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</si>
  <si>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</si>
  <si>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</si>
  <si>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</si>
  <si>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</si>
  <si>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</si>
  <si>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</si>
  <si>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</si>
  <si>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</si>
  <si>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</si>
  <si>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</si>
  <si>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</si>
  <si>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</si>
  <si>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</si>
  <si>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</si>
  <si>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</si>
  <si>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</si>
  <si>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</si>
  <si>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</si>
  <si>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</si>
  <si>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</si>
  <si>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</si>
  <si>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</si>
  <si>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</si>
  <si>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</si>
  <si>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</si>
  <si>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</si>
  <si>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</si>
  <si>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</si>
  <si>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</si>
  <si>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</si>
  <si>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</si>
  <si>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</si>
  <si>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</si>
  <si>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</si>
  <si>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</si>
  <si>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</si>
  <si>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</si>
  <si>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</si>
  <si>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</si>
  <si>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</si>
  <si>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</si>
  <si>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</si>
  <si>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</si>
  <si>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</si>
  <si>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</si>
  <si>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</si>
  <si>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</si>
  <si>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</si>
  <si>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</si>
  <si>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</si>
  <si>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</si>
  <si>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</si>
  <si>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</si>
  <si>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</si>
  <si>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</si>
  <si>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</si>
  <si>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</si>
  <si>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</si>
  <si>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</si>
  <si>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</si>
  <si>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</si>
  <si>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</si>
  <si>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</si>
  <si>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</si>
  <si>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</si>
  <si>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</si>
  <si>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</si>
  <si>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</si>
  <si>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</si>
  <si>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</si>
  <si>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</si>
  <si>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</si>
  <si>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</si>
  <si>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</si>
  <si>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</si>
  <si>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</si>
  <si>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</si>
  <si>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</si>
  <si>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</si>
  <si>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</si>
  <si>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</si>
  <si>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</si>
  <si>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</si>
  <si>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</si>
  <si>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</si>
  <si>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</si>
  <si>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</si>
  <si>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</si>
  <si>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</si>
  <si>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</si>
  <si>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</si>
  <si>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</si>
  <si>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</si>
  <si>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</si>
  <si>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</si>
  <si>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</si>
  <si>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</si>
  <si>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</si>
  <si>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</si>
  <si>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</si>
  <si>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</si>
  <si>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</si>
  <si>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</si>
  <si>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</si>
  <si>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</si>
  <si>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</si>
  <si>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</si>
  <si>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</si>
  <si>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</si>
  <si>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</si>
  <si>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</si>
  <si>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</si>
  <si>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</si>
  <si>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</si>
  <si>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</si>
  <si>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</si>
  <si>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</si>
  <si>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</si>
  <si>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</si>
  <si>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</si>
  <si>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</si>
  <si>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</si>
  <si>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</si>
  <si>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</si>
  <si>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</si>
  <si>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</si>
  <si>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</si>
  <si>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</si>
  <si>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</si>
  <si>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</si>
  <si>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</si>
  <si>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</si>
  <si>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</si>
  <si>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</si>
  <si>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</si>
  <si>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</si>
  <si>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</si>
  <si>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AhÃ­ Viene MartÃ­n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</si>
  <si>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</si>
  <si>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</si>
  <si>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</si>
  <si>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</si>
  <si>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</si>
  <si>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</si>
  <si>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</si>
  <si>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</si>
  <si>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</si>
  <si>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</si>
  <si>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</si>
  <si>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</si>
  <si>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</si>
  <si>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</si>
  <si>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</si>
  <si>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</si>
  <si>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</si>
  <si>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</si>
  <si>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</si>
  <si>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</si>
  <si>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</si>
  <si>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</si>
  <si>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</si>
  <si>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</si>
  <si>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</si>
  <si>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</si>
  <si>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</si>
  <si>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</si>
  <si>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</si>
  <si>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</si>
  <si>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</si>
  <si>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</si>
  <si>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</si>
  <si>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</si>
  <si>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</si>
  <si>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</si>
  <si>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</si>
  <si>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</si>
  <si>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</si>
  <si>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</si>
  <si>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</si>
  <si>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</si>
  <si>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</si>
  <si>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</si>
  <si>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</si>
  <si>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</si>
  <si>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</si>
  <si>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</si>
  <si>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</si>
  <si>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</si>
  <si>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</si>
  <si>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</si>
  <si>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BÃ¼ld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</si>
  <si>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</si>
  <si>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</si>
  <si>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</si>
  <si>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</si>
  <si>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</si>
  <si>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</si>
  <si>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</si>
  <si>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</si>
  <si>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OvÃ©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</si>
  <si>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</si>
  <si>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</si>
  <si>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</si>
  <si>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</si>
  <si>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</si>
  <si>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</si>
  <si>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</si>
  <si>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</si>
  <si>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</si>
  <si>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</si>
  <si>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</si>
  <si>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</si>
  <si>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</si>
  <si>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</si>
  <si>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</si>
  <si>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</si>
  <si>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</si>
  <si>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</si>
  <si>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</si>
  <si>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</si>
  <si>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</si>
  <si>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</si>
  <si>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</si>
  <si>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</si>
  <si>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</si>
  <si>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</si>
  <si>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</si>
  <si>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</si>
  <si>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</si>
  <si>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</si>
  <si>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</si>
  <si>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</si>
  <si>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</si>
  <si>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</si>
  <si>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</si>
  <si>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</si>
  <si>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</si>
  <si>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</si>
  <si>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</si>
  <si>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</si>
  <si>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</si>
  <si>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</si>
  <si>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</si>
  <si>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</si>
  <si>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</si>
  <si>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</si>
  <si>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</si>
  <si>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</si>
  <si>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</si>
  <si>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</si>
  <si>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</si>
  <si>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</si>
  <si>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</si>
  <si>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</si>
  <si>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</si>
  <si>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</si>
  <si>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</si>
  <si>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</si>
  <si>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</si>
  <si>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</si>
  <si>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GermÃ¡n Tejeira</t>
  </si>
  <si>
    <t>Peanut Gallery</t>
  </si>
  <si>
    <t>Molly Gandour</t>
  </si>
  <si>
    <t>Hard as Nails</t>
  </si>
  <si>
    <t>The Quiet Hour</t>
  </si>
  <si>
    <t>StÃ©phanie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</si>
  <si>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</si>
  <si>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</si>
  <si>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</si>
  <si>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</si>
  <si>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</si>
  <si>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</si>
  <si>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</si>
  <si>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</si>
  <si>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</si>
  <si>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</si>
  <si>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</si>
  <si>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</si>
  <si>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</si>
  <si>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</si>
  <si>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</si>
  <si>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</si>
  <si>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DezsÃ¶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</si>
  <si>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</si>
  <si>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</si>
  <si>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</si>
  <si>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</si>
  <si>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</si>
  <si>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</si>
  <si>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</si>
  <si>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</si>
  <si>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</si>
  <si>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</si>
  <si>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</si>
  <si>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</si>
  <si>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</si>
  <si>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</si>
  <si>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</si>
  <si>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</si>
  <si>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</si>
  <si>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</si>
  <si>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</si>
  <si>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</si>
  <si>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</si>
  <si>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</si>
  <si>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</si>
  <si>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</si>
  <si>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</si>
  <si>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</si>
  <si>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</si>
  <si>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</si>
  <si>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</si>
  <si>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</si>
  <si>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</si>
  <si>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</si>
  <si>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</si>
  <si>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</si>
  <si>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</si>
  <si>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</si>
  <si>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</si>
  <si>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</si>
  <si>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</si>
  <si>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</si>
  <si>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</si>
  <si>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</si>
  <si>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</si>
  <si>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</si>
  <si>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</si>
  <si>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</si>
  <si>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</si>
  <si>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</si>
  <si>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</si>
  <si>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</si>
  <si>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</si>
  <si>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</si>
  <si>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</si>
  <si>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</si>
  <si>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</si>
  <si>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</si>
  <si>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</si>
  <si>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</si>
  <si>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</si>
  <si>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</si>
  <si>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</si>
  <si>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</si>
  <si>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</si>
  <si>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</si>
  <si>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</si>
  <si>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</si>
  <si>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</si>
  <si>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</si>
  <si>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</si>
  <si>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</si>
  <si>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</si>
  <si>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</si>
  <si>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</si>
  <si>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</si>
  <si>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</si>
  <si>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</si>
  <si>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</si>
  <si>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</si>
  <si>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</si>
  <si>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</si>
  <si>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</si>
  <si>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</si>
  <si>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</si>
  <si>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</si>
  <si>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</si>
  <si>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</si>
  <si>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</si>
  <si>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</si>
  <si>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</si>
  <si>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</si>
  <si>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</si>
  <si>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</si>
  <si>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</si>
  <si>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</si>
  <si>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</si>
  <si>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</si>
  <si>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</si>
  <si>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</si>
  <si>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</si>
  <si>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</si>
  <si>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</si>
  <si>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</si>
  <si>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</si>
  <si>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</si>
  <si>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</si>
  <si>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</si>
  <si>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</si>
  <si>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</si>
  <si>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</si>
  <si>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</si>
  <si>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</si>
  <si>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</si>
  <si>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</si>
  <si>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</si>
  <si>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</si>
  <si>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</si>
  <si>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</si>
  <si>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</si>
  <si>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</si>
  <si>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</si>
  <si>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</si>
  <si>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</si>
  <si>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</si>
  <si>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</si>
  <si>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</si>
  <si>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</si>
  <si>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</si>
  <si>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</si>
  <si>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</si>
  <si>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</si>
  <si>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</si>
  <si>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</si>
  <si>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</si>
  <si>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</si>
  <si>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</si>
  <si>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</si>
  <si>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</si>
  <si>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</si>
  <si>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</si>
  <si>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</si>
  <si>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</si>
  <si>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</si>
  <si>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</si>
  <si>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</si>
  <si>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</si>
  <si>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</si>
  <si>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</si>
  <si>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</si>
  <si>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</si>
  <si>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</si>
  <si>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</si>
  <si>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</si>
  <si>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</si>
  <si>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</si>
  <si>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</si>
  <si>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</si>
  <si>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</si>
  <si>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</si>
  <si>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</si>
  <si>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</si>
  <si>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</si>
  <si>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</si>
  <si>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</si>
  <si>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</si>
  <si>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</si>
  <si>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</si>
  <si>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</si>
  <si>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</si>
  <si>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</si>
  <si>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</si>
  <si>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</si>
  <si>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</si>
  <si>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</si>
  <si>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</si>
  <si>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</si>
  <si>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</si>
  <si>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</si>
  <si>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</si>
  <si>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</si>
  <si>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</si>
  <si>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</si>
  <si>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</si>
  <si>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</si>
  <si>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</si>
  <si>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</si>
  <si>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</si>
  <si>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</si>
  <si>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</si>
  <si>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</si>
  <si>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</si>
  <si>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</si>
  <si>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</si>
  <si>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</si>
  <si>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</si>
  <si>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</si>
  <si>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</si>
  <si>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</si>
  <si>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</si>
  <si>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</si>
  <si>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</si>
  <si>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</si>
  <si>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</si>
  <si>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</si>
  <si>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</si>
  <si>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</si>
  <si>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</si>
  <si>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</si>
  <si>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</si>
  <si>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</si>
  <si>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</si>
  <si>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</si>
  <si>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</si>
  <si>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</si>
  <si>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</si>
  <si>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</si>
  <si>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</si>
  <si>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</si>
  <si>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</si>
  <si>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</si>
  <si>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</si>
  <si>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</si>
  <si>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</si>
  <si>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</si>
  <si>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</si>
  <si>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</si>
  <si>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</si>
  <si>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</si>
  <si>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</si>
  <si>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</si>
  <si>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</si>
  <si>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</si>
  <si>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</si>
  <si>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</si>
  <si>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</si>
  <si>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</si>
  <si>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</si>
  <si>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</si>
  <si>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</si>
  <si>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</si>
  <si>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</si>
  <si>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</si>
  <si>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</si>
  <si>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</si>
  <si>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Baerwitz,IshirÃ´ Honda,Motoyoshi Oda</t>
  </si>
  <si>
    <t>Train to Stockholm</t>
  </si>
  <si>
    <t>Erik Reese</t>
  </si>
  <si>
    <t>The Four Skulls of Jonathan Drake</t>
  </si>
  <si>
    <t>Angels &amp; Dust</t>
  </si>
  <si>
    <t>HÃ©ctor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</si>
  <si>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</si>
  <si>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</si>
  <si>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</si>
  <si>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</si>
  <si>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</si>
  <si>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</si>
  <si>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</si>
  <si>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</si>
  <si>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</si>
  <si>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</si>
  <si>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</si>
  <si>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</si>
  <si>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</si>
  <si>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</si>
  <si>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</si>
  <si>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</si>
  <si>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</si>
  <si>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</si>
  <si>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</si>
  <si>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</si>
  <si>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</si>
  <si>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</si>
  <si>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</si>
  <si>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</si>
  <si>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</si>
  <si>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</si>
  <si>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</si>
  <si>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</si>
  <si>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</si>
  <si>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</si>
  <si>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</si>
  <si>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</si>
  <si>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</si>
  <si>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</si>
  <si>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</si>
  <si>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</si>
  <si>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</si>
  <si>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</si>
  <si>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</si>
  <si>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</si>
  <si>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JosÃ© RamÃ³n Larraz</t>
  </si>
  <si>
    <t>The Queen of Hearts</t>
  </si>
  <si>
    <t>ValÃ©rie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</si>
  <si>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</si>
  <si>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</si>
  <si>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</si>
  <si>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</si>
  <si>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</si>
  <si>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</si>
  <si>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</si>
  <si>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</si>
  <si>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</si>
  <si>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</si>
  <si>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</si>
  <si>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</si>
  <si>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</si>
  <si>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</si>
  <si>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</si>
  <si>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</si>
  <si>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</si>
  <si>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</si>
  <si>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</si>
  <si>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</si>
  <si>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</si>
  <si>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</si>
  <si>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</si>
  <si>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</si>
  <si>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</si>
  <si>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</si>
  <si>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</si>
  <si>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</si>
  <si>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</si>
  <si>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</si>
  <si>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</si>
  <si>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</si>
  <si>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</si>
  <si>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Ãlvaro de ArmiÃ±Ã¡n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</si>
  <si>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</si>
  <si>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</si>
  <si>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</si>
  <si>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</si>
  <si>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</si>
  <si>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</si>
  <si>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</si>
  <si>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</si>
  <si>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</si>
  <si>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</si>
  <si>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</si>
  <si>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</si>
  <si>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</si>
  <si>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</si>
  <si>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</si>
  <si>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</si>
  <si>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</si>
  <si>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</si>
  <si>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</si>
  <si>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</si>
  <si>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</si>
  <si>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</si>
  <si>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</si>
  <si>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</si>
  <si>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</si>
  <si>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</si>
  <si>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</si>
  <si>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</si>
  <si>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</si>
  <si>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</si>
  <si>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</si>
  <si>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</si>
  <si>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</si>
  <si>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</si>
  <si>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</si>
  <si>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</si>
  <si>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</si>
  <si>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</si>
  <si>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</si>
  <si>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</si>
  <si>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</si>
  <si>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</si>
  <si>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</si>
  <si>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</si>
  <si>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</si>
  <si>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</si>
  <si>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</si>
  <si>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</si>
  <si>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</si>
  <si>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</si>
  <si>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</si>
  <si>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</si>
  <si>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</si>
  <si>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</si>
  <si>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</si>
  <si>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</si>
  <si>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</si>
  <si>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</si>
  <si>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</si>
  <si>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</si>
  <si>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</si>
  <si>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</si>
  <si>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</si>
  <si>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</si>
  <si>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</si>
  <si>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</si>
  <si>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</si>
  <si>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</si>
  <si>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</si>
  <si>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</si>
  <si>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</si>
  <si>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</si>
  <si>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</si>
  <si>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</si>
  <si>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</si>
  <si>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</si>
  <si>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</si>
  <si>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</si>
  <si>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</si>
  <si>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</si>
  <si>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</si>
  <si>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</si>
  <si>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</si>
  <si>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</si>
  <si>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</si>
  <si>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</si>
  <si>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</si>
  <si>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</si>
  <si>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</si>
  <si>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</si>
  <si>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</si>
  <si>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</si>
  <si>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</si>
  <si>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</si>
  <si>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</si>
  <si>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</si>
  <si>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</si>
  <si>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</si>
  <si>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</si>
  <si>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</si>
  <si>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</si>
  <si>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</si>
  <si>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</si>
  <si>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</si>
  <si>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</si>
  <si>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</si>
  <si>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</si>
  <si>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</si>
  <si>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</si>
  <si>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</si>
  <si>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</si>
  <si>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</si>
  <si>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</si>
  <si>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</si>
  <si>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</si>
  <si>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</si>
  <si>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</si>
  <si>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</si>
  <si>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</si>
  <si>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</si>
  <si>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</si>
  <si>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</si>
  <si>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</si>
  <si>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</si>
  <si>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</si>
  <si>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</si>
  <si>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</si>
  <si>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</si>
  <si>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</si>
  <si>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</si>
  <si>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</si>
  <si>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</si>
  <si>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</si>
  <si>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</si>
  <si>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</si>
  <si>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</si>
  <si>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</si>
  <si>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</si>
  <si>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</si>
  <si>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</si>
  <si>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</si>
  <si>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</si>
  <si>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</si>
  <si>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</si>
  <si>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</si>
  <si>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</si>
  <si>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</si>
  <si>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</si>
  <si>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</si>
  <si>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</si>
  <si>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</si>
  <si>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</si>
  <si>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</si>
  <si>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</si>
  <si>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</si>
  <si>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</si>
  <si>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</si>
  <si>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</si>
  <si>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</si>
  <si>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</si>
  <si>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</si>
  <si>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</si>
  <si>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</si>
  <si>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</si>
  <si>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</si>
  <si>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</si>
  <si>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</si>
  <si>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</si>
  <si>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</si>
  <si>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</si>
  <si>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</si>
  <si>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</si>
  <si>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</si>
  <si>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</si>
  <si>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</si>
  <si>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</si>
  <si>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</si>
  <si>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</si>
  <si>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</si>
  <si>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</si>
  <si>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</si>
  <si>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</si>
  <si>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</si>
  <si>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</si>
  <si>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</si>
  <si>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</si>
  <si>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</si>
  <si>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</si>
  <si>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</si>
  <si>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</si>
  <si>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</si>
  <si>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</si>
  <si>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</si>
  <si>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</si>
  <si>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</si>
  <si>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</si>
  <si>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</si>
  <si>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</si>
  <si>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</si>
  <si>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</si>
  <si>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</si>
  <si>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</si>
  <si>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</si>
  <si>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</si>
  <si>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</si>
  <si>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</si>
  <si>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</si>
  <si>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</si>
  <si>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</si>
  <si>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</si>
  <si>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</si>
  <si>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</si>
  <si>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</si>
  <si>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</si>
  <si>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</si>
  <si>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</si>
  <si>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</si>
  <si>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</si>
  <si>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</si>
  <si>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</si>
  <si>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</si>
  <si>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</si>
  <si>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</si>
  <si>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</si>
  <si>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</si>
  <si>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</si>
  <si>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</si>
  <si>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</si>
  <si>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</si>
  <si>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</si>
  <si>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</si>
  <si>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</si>
  <si>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</si>
  <si>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</si>
  <si>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</si>
  <si>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</si>
  <si>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</si>
  <si>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</si>
  <si>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</si>
  <si>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</si>
  <si>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</si>
  <si>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</si>
  <si>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</si>
  <si>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</si>
  <si>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</si>
  <si>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Cromwell,AndrÃ©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</si>
  <si>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</si>
  <si>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</si>
  <si>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</si>
  <si>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</si>
  <si>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</si>
  <si>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</si>
  <si>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</si>
  <si>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</si>
  <si>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</si>
  <si>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</si>
  <si>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</si>
  <si>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</si>
  <si>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</si>
  <si>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</si>
  <si>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</si>
  <si>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</si>
  <si>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</si>
  <si>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</si>
  <si>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</si>
  <si>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</si>
  <si>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</si>
  <si>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</si>
  <si>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</si>
  <si>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</si>
  <si>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</si>
  <si>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</si>
  <si>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</si>
  <si>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</si>
  <si>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</si>
  <si>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</si>
  <si>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</si>
  <si>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</si>
  <si>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</si>
  <si>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</si>
  <si>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</si>
  <si>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</si>
  <si>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</si>
  <si>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</si>
  <si>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</si>
  <si>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</si>
  <si>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</si>
  <si>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</si>
  <si>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</si>
  <si>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</si>
  <si>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</si>
  <si>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</si>
  <si>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</si>
  <si>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</si>
  <si>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</si>
  <si>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</si>
  <si>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</si>
  <si>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</si>
  <si>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</si>
  <si>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</si>
  <si>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</si>
  <si>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</si>
  <si>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</si>
  <si>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</si>
  <si>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</si>
  <si>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</si>
  <si>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</si>
  <si>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</si>
  <si>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</si>
  <si>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</si>
  <si>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</si>
  <si>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</si>
  <si>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</si>
  <si>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</si>
  <si>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</si>
  <si>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</si>
  <si>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</si>
  <si>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</si>
  <si>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</si>
  <si>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</si>
  <si>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</si>
  <si>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</si>
  <si>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</si>
  <si>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</si>
  <si>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</si>
  <si>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</si>
  <si>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</si>
  <si>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</si>
  <si>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</si>
  <si>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</si>
  <si>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</si>
  <si>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</si>
  <si>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</si>
  <si>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</si>
  <si>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</si>
  <si>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</si>
  <si>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</si>
  <si>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</si>
  <si>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</si>
  <si>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</si>
  <si>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</si>
  <si>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</si>
  <si>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</si>
  <si>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</si>
  <si>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</si>
  <si>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</si>
  <si>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</si>
  <si>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</si>
  <si>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</si>
  <si>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</si>
  <si>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</si>
  <si>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</si>
  <si>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</si>
  <si>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</si>
  <si>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</si>
  <si>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</si>
  <si>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</si>
  <si>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</si>
  <si>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</si>
  <si>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</si>
  <si>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</si>
  <si>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</si>
  <si>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</si>
  <si>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</si>
  <si>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</si>
  <si>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</si>
  <si>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</si>
  <si>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</si>
  <si>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</si>
  <si>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</si>
  <si>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</si>
  <si>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</si>
  <si>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</si>
  <si>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</si>
  <si>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</si>
  <si>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</si>
  <si>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</si>
  <si>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</si>
  <si>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</si>
  <si>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</si>
  <si>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</si>
  <si>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</si>
  <si>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</si>
  <si>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</si>
  <si>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</si>
  <si>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</si>
  <si>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</si>
  <si>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</si>
  <si>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</si>
  <si>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</si>
  <si>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</si>
  <si>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</si>
  <si>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</si>
  <si>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</si>
  <si>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</si>
  <si>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</si>
  <si>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</si>
  <si>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</si>
  <si>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</si>
  <si>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</si>
  <si>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</si>
  <si>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</si>
  <si>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</si>
  <si>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</si>
  <si>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</si>
  <si>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</si>
  <si>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</si>
  <si>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</si>
  <si>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</si>
  <si>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</si>
  <si>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</si>
  <si>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</si>
  <si>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</si>
  <si>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</si>
  <si>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</si>
  <si>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</si>
  <si>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</si>
  <si>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</si>
  <si>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</si>
  <si>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</si>
  <si>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</si>
  <si>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</si>
  <si>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</si>
  <si>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</si>
  <si>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</si>
  <si>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</si>
  <si>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</si>
  <si>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</si>
  <si>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</si>
  <si>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</si>
  <si>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</si>
  <si>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</si>
  <si>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</si>
  <si>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</si>
  <si>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</si>
  <si>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</si>
  <si>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</si>
  <si>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</si>
  <si>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</si>
  <si>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</si>
  <si>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</si>
  <si>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</si>
  <si>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</si>
  <si>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</si>
  <si>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</si>
  <si>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</si>
  <si>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</si>
  <si>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</si>
  <si>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</si>
  <si>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</si>
  <si>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</si>
  <si>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</si>
  <si>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</si>
  <si>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</si>
  <si>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</si>
  <si>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</si>
  <si>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</si>
  <si>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</si>
  <si>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</si>
  <si>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</si>
  <si>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</si>
  <si>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</si>
  <si>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</si>
  <si>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</si>
  <si>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</si>
  <si>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</si>
  <si>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</si>
  <si>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</si>
  <si>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</si>
  <si>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</si>
  <si>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</si>
  <si>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</si>
  <si>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</si>
  <si>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</si>
  <si>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</si>
  <si>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</si>
  <si>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</si>
  <si>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</si>
  <si>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</si>
  <si>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</si>
  <si>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</si>
  <si>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</si>
  <si>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</si>
  <si>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</si>
  <si>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</si>
  <si>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</si>
  <si>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</si>
  <si>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</si>
  <si>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</si>
  <si>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</si>
  <si>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</si>
  <si>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</si>
  <si>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</si>
  <si>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</si>
  <si>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</si>
  <si>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</si>
  <si>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</si>
  <si>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</si>
  <si>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</si>
  <si>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</si>
  <si>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</si>
  <si>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</si>
  <si>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</si>
  <si>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</si>
  <si>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</si>
  <si>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</si>
  <si>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</si>
  <si>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</si>
  <si>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</si>
  <si>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</si>
  <si>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</si>
  <si>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</si>
  <si>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</si>
  <si>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</si>
  <si>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</si>
  <si>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</si>
  <si>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</si>
  <si>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</si>
  <si>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</si>
  <si>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</si>
  <si>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</si>
  <si>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</si>
  <si>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</si>
  <si>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</si>
  <si>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</si>
  <si>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</si>
  <si>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</si>
  <si>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</si>
  <si>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</si>
  <si>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</si>
  <si>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</si>
  <si>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</si>
  <si>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</si>
  <si>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</si>
  <si>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</si>
  <si>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</si>
  <si>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</si>
  <si>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</si>
  <si>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</si>
  <si>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</si>
  <si>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</si>
  <si>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</si>
  <si>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</si>
  <si>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</si>
  <si>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</si>
  <si>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</si>
  <si>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</si>
  <si>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</si>
  <si>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</si>
  <si>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</si>
  <si>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</si>
  <si>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</si>
  <si>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</si>
  <si>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</si>
  <si>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</si>
  <si>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</si>
  <si>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</si>
  <si>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</si>
  <si>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</si>
  <si>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</si>
  <si>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</si>
  <si>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</si>
  <si>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</si>
  <si>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</si>
  <si>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</si>
  <si>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</si>
  <si>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</si>
  <si>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</si>
  <si>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</si>
  <si>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</si>
  <si>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</si>
  <si>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</si>
  <si>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</si>
  <si>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</si>
  <si>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</si>
  <si>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</si>
  <si>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</si>
  <si>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</si>
  <si>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</si>
  <si>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</si>
  <si>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</si>
  <si>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</si>
  <si>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</si>
  <si>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</si>
  <si>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</si>
  <si>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</si>
  <si>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</si>
  <si>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</si>
  <si>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</si>
  <si>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</si>
  <si>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</si>
  <si>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</si>
  <si>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</si>
  <si>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</si>
  <si>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</si>
  <si>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</si>
  <si>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</si>
  <si>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</si>
  <si>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</si>
  <si>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</si>
  <si>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</si>
  <si>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</si>
  <si>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</si>
  <si>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</si>
  <si>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</si>
  <si>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</si>
  <si>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</si>
  <si>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</si>
  <si>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</si>
  <si>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</si>
  <si>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</si>
  <si>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</si>
  <si>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</si>
  <si>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</si>
  <si>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</si>
  <si>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</si>
  <si>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</si>
  <si>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</si>
  <si>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</si>
  <si>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</si>
  <si>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</si>
  <si>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</si>
  <si>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</si>
  <si>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</si>
  <si>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</si>
  <si>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</si>
  <si>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</si>
  <si>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</si>
  <si>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</si>
  <si>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</si>
  <si>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</si>
  <si>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</si>
  <si>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</si>
  <si>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</si>
  <si>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</si>
  <si>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</si>
  <si>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</si>
  <si>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</si>
  <si>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</si>
  <si>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</si>
  <si>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</si>
  <si>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</si>
  <si>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</si>
  <si>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</si>
  <si>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</si>
  <si>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</si>
  <si>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</si>
  <si>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</si>
  <si>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</si>
  <si>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</si>
  <si>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</si>
  <si>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</si>
  <si>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</si>
  <si>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</si>
  <si>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</si>
  <si>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</si>
  <si>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</si>
  <si>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</si>
  <si>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</si>
  <si>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</si>
  <si>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</si>
  <si>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</si>
  <si>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</si>
  <si>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</si>
  <si>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</si>
  <si>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</si>
  <si>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</si>
  <si>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</si>
  <si>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</si>
  <si>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</si>
  <si>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</si>
  <si>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</si>
  <si>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Coetzee,MairtÃ­n de Barra,Todd Felderstein,Nicolas Fogliarini,Yango Gonzalez,Nino Leitner,Craig Lines,Vishesh Mankal,Varun Mathur,Steve Murphy,Asmit Pathare,Neha Raheja Thakker,Adam Ruszkowski,Alexander SchÃ¶nauer,Sabine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</si>
  <si>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</si>
  <si>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</si>
  <si>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</si>
  <si>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</si>
  <si>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</si>
  <si>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</si>
  <si>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</si>
  <si>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</si>
  <si>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</si>
  <si>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</si>
  <si>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</si>
  <si>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</si>
  <si>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</si>
  <si>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</si>
  <si>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</si>
  <si>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</si>
  <si>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</si>
  <si>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</si>
  <si>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</si>
  <si>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</si>
  <si>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</si>
  <si>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</si>
  <si>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</si>
  <si>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</si>
  <si>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</si>
  <si>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</si>
  <si>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</si>
  <si>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</si>
  <si>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</si>
  <si>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</si>
  <si>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</si>
  <si>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</si>
  <si>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</si>
  <si>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</si>
  <si>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</si>
  <si>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</si>
  <si>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</si>
  <si>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</si>
  <si>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</si>
  <si>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</si>
  <si>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</si>
  <si>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</si>
  <si>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</si>
  <si>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</si>
  <si>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</si>
  <si>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</si>
  <si>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</si>
  <si>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</si>
  <si>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</si>
  <si>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</si>
  <si>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</si>
  <si>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</si>
  <si>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</si>
  <si>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</si>
  <si>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</si>
  <si>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</si>
  <si>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</si>
  <si>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</si>
  <si>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</si>
  <si>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</si>
  <si>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</si>
  <si>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</si>
  <si>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</si>
  <si>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</si>
  <si>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</si>
  <si>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</si>
  <si>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</si>
  <si>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</si>
  <si>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</si>
  <si>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</si>
  <si>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</si>
  <si>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</si>
  <si>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</si>
  <si>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</si>
  <si>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</si>
  <si>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</si>
  <si>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</si>
  <si>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</si>
  <si>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</si>
  <si>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</si>
  <si>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</si>
  <si>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</si>
  <si>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</si>
  <si>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</si>
  <si>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</si>
  <si>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</si>
  <si>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</si>
  <si>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</si>
  <si>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</si>
  <si>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</si>
  <si>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</si>
  <si>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</si>
  <si>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</si>
  <si>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</si>
  <si>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</si>
  <si>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</si>
  <si>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</si>
  <si>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</si>
  <si>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</si>
  <si>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</si>
  <si>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</si>
  <si>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</si>
  <si>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</si>
  <si>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</si>
  <si>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</si>
  <si>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</si>
  <si>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</si>
  <si>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</si>
  <si>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</si>
  <si>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</si>
  <si>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</si>
  <si>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</si>
  <si>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</si>
  <si>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</si>
  <si>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</si>
  <si>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</si>
  <si>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</si>
  <si>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</si>
  <si>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</si>
  <si>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AvilÃ©s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</si>
  <si>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</si>
  <si>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</si>
  <si>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</si>
  <si>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</si>
  <si>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</si>
  <si>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</si>
  <si>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</si>
  <si>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</si>
  <si>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</si>
  <si>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</si>
  <si>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</si>
  <si>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</si>
  <si>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</si>
  <si>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</si>
  <si>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</si>
  <si>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</si>
  <si>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</si>
  <si>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</si>
  <si>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</si>
  <si>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</si>
  <si>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</si>
  <si>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</si>
  <si>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</si>
  <si>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</si>
  <si>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</si>
  <si>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</si>
  <si>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</si>
  <si>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</si>
  <si>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</si>
  <si>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</si>
  <si>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</si>
  <si>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</si>
  <si>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</si>
  <si>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</si>
  <si>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</si>
  <si>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</si>
  <si>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</si>
  <si>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</si>
  <si>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</si>
  <si>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</si>
  <si>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</si>
  <si>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</si>
  <si>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</si>
  <si>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</si>
  <si>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</si>
  <si>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</si>
  <si>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</si>
  <si>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</si>
  <si>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</si>
  <si>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</si>
  <si>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</si>
  <si>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</si>
  <si>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</si>
  <si>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</si>
  <si>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</si>
  <si>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</si>
  <si>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</si>
  <si>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</si>
  <si>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</si>
  <si>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</si>
  <si>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</si>
  <si>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</si>
  <si>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</si>
  <si>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</si>
  <si>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</si>
  <si>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</si>
  <si>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</si>
  <si>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</si>
  <si>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</si>
  <si>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</si>
  <si>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</si>
  <si>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</si>
  <si>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</si>
  <si>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</si>
  <si>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</si>
  <si>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</si>
  <si>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</si>
  <si>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</si>
  <si>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</si>
  <si>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</si>
  <si>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</si>
  <si>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</si>
  <si>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</si>
  <si>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</si>
  <si>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</si>
  <si>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</si>
  <si>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</si>
  <si>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</si>
  <si>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</si>
  <si>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</si>
  <si>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</si>
  <si>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</si>
  <si>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</si>
  <si>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</si>
  <si>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</si>
  <si>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</si>
  <si>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</si>
  <si>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</si>
  <si>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</si>
  <si>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</si>
  <si>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</si>
  <si>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</si>
  <si>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</si>
  <si>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</si>
  <si>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</si>
  <si>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</si>
  <si>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</si>
  <si>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</si>
  <si>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</si>
  <si>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</si>
  <si>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</si>
  <si>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</si>
  <si>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</si>
  <si>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</si>
  <si>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</si>
  <si>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</si>
  <si>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</si>
  <si>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</si>
  <si>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</si>
  <si>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</si>
  <si>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</si>
  <si>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</si>
  <si>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</si>
  <si>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</si>
  <si>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</si>
  <si>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</si>
  <si>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</si>
  <si>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</si>
  <si>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</si>
  <si>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</si>
  <si>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</si>
  <si>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</si>
  <si>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</si>
  <si>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</si>
  <si>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</si>
  <si>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</si>
  <si>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</si>
  <si>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</si>
  <si>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</si>
  <si>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</si>
  <si>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</si>
  <si>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</si>
  <si>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</si>
  <si>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</si>
  <si>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</si>
  <si>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</si>
  <si>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</si>
  <si>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</si>
  <si>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</si>
  <si>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</si>
  <si>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</si>
  <si>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</si>
  <si>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</si>
  <si>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</si>
  <si>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</si>
  <si>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</si>
  <si>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</si>
  <si>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</si>
  <si>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</si>
  <si>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</si>
  <si>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</si>
  <si>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</si>
  <si>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</si>
  <si>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</si>
  <si>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</si>
  <si>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</si>
  <si>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</si>
  <si>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</si>
  <si>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</si>
  <si>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</si>
  <si>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</si>
  <si>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</si>
  <si>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</si>
  <si>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</si>
  <si>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</si>
  <si>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</si>
  <si>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</si>
  <si>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</si>
  <si>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</si>
  <si>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</si>
  <si>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</si>
  <si>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</si>
  <si>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</si>
  <si>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</si>
  <si>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</si>
  <si>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</si>
  <si>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</si>
  <si>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</si>
  <si>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</si>
  <si>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</si>
  <si>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</si>
  <si>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</si>
  <si>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</si>
  <si>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</si>
  <si>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</si>
  <si>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</si>
  <si>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</si>
  <si>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</si>
  <si>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</si>
  <si>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</si>
  <si>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</si>
  <si>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</si>
  <si>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</si>
  <si>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</si>
  <si>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</si>
  <si>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</si>
  <si>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</si>
  <si>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</si>
  <si>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</si>
  <si>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</si>
  <si>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</si>
  <si>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</si>
  <si>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</si>
  <si>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</si>
  <si>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</si>
  <si>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PÃ¥l Ã˜ie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</si>
  <si>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</si>
  <si>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</si>
  <si>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</si>
  <si>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</si>
  <si>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</si>
  <si>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</si>
  <si>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</si>
  <si>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</si>
  <si>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</si>
  <si>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</si>
  <si>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</si>
  <si>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</si>
  <si>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</si>
  <si>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</si>
  <si>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</si>
  <si>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</si>
  <si>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</si>
  <si>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</si>
  <si>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</si>
  <si>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</si>
  <si>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</si>
  <si>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</si>
  <si>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</si>
  <si>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</si>
  <si>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</si>
  <si>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</si>
  <si>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</si>
  <si>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</si>
  <si>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</si>
  <si>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</si>
  <si>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</si>
  <si>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</si>
  <si>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</si>
  <si>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</si>
  <si>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</si>
  <si>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</si>
  <si>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</si>
  <si>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</si>
  <si>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</si>
  <si>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</si>
  <si>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</si>
  <si>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</si>
  <si>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</si>
  <si>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</si>
  <si>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</si>
  <si>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</si>
  <si>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</si>
  <si>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</si>
  <si>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</si>
  <si>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</si>
  <si>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</si>
  <si>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</si>
  <si>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</si>
  <si>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</si>
  <si>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</si>
  <si>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</si>
  <si>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</si>
  <si>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</si>
  <si>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</si>
  <si>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</si>
  <si>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</si>
  <si>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</si>
  <si>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</si>
  <si>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</si>
  <si>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</si>
  <si>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</si>
  <si>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</si>
  <si>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</si>
  <si>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</si>
  <si>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</si>
  <si>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</si>
  <si>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</si>
  <si>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PÃ©ter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</si>
  <si>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</si>
  <si>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</si>
  <si>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</si>
  <si>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</si>
  <si>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</si>
  <si>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</si>
  <si>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</si>
  <si>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</si>
  <si>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</si>
  <si>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Frampton,FranÃ§ois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</si>
  <si>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</si>
  <si>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</si>
  <si>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</si>
  <si>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</si>
  <si>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</si>
  <si>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</si>
  <si>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</si>
  <si>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</si>
  <si>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</si>
  <si>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</si>
  <si>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</si>
  <si>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</si>
  <si>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</si>
  <si>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</si>
  <si>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</si>
  <si>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</si>
  <si>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</si>
  <si>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</si>
  <si>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</si>
  <si>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</si>
  <si>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</si>
  <si>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</si>
  <si>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</si>
  <si>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</si>
  <si>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</si>
  <si>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</si>
  <si>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</si>
  <si>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</si>
  <si>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</si>
  <si>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</si>
  <si>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</si>
  <si>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</si>
  <si>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</si>
  <si>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</si>
  <si>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</si>
  <si>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</si>
  <si>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</si>
  <si>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</si>
  <si>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</si>
  <si>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</si>
  <si>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</si>
  <si>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</si>
  <si>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</si>
  <si>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</si>
  <si>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</si>
  <si>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</si>
  <si>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</si>
  <si>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</si>
  <si>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</si>
  <si>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</si>
  <si>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</si>
  <si>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</si>
  <si>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</si>
  <si>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</si>
  <si>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</si>
  <si>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</si>
  <si>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</si>
  <si>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</si>
  <si>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</si>
  <si>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</si>
  <si>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</si>
  <si>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</si>
  <si>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</si>
  <si>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</si>
  <si>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</si>
  <si>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</si>
  <si>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</si>
  <si>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</si>
  <si>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</si>
  <si>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</si>
  <si>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</si>
  <si>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</si>
  <si>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</si>
  <si>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</si>
  <si>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</si>
  <si>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</si>
  <si>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</si>
  <si>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</si>
  <si>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</si>
  <si>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</si>
  <si>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</si>
  <si>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</si>
  <si>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</si>
  <si>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</si>
  <si>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</si>
  <si>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</si>
  <si>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</si>
  <si>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</si>
  <si>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</si>
  <si>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</si>
  <si>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</si>
  <si>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</si>
  <si>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</si>
  <si>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</si>
  <si>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</si>
  <si>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</si>
  <si>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</si>
  <si>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</si>
  <si>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</si>
  <si>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</si>
  <si>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</si>
  <si>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</si>
  <si>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</si>
  <si>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</si>
  <si>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</si>
  <si>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</si>
  <si>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</si>
  <si>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</si>
  <si>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</si>
  <si>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</si>
  <si>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</si>
  <si>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</si>
  <si>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</si>
  <si>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</si>
  <si>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</si>
  <si>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</si>
  <si>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</si>
  <si>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</si>
  <si>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</si>
  <si>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</si>
  <si>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</si>
  <si>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</si>
  <si>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</si>
  <si>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</si>
  <si>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</si>
  <si>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</si>
  <si>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</si>
  <si>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</si>
  <si>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</si>
  <si>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</si>
  <si>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</si>
  <si>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</si>
  <si>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</si>
  <si>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</si>
  <si>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</si>
  <si>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</si>
  <si>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</si>
  <si>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</si>
  <si>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</si>
  <si>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CulkovÃ¡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</si>
  <si>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</si>
  <si>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</si>
  <si>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</si>
  <si>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</si>
  <si>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</si>
  <si>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</si>
  <si>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</si>
  <si>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</si>
  <si>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</si>
  <si>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</si>
  <si>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</si>
  <si>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</si>
  <si>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</si>
  <si>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</si>
  <si>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</si>
  <si>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</si>
  <si>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</si>
  <si>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</si>
  <si>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</si>
  <si>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</si>
  <si>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</si>
  <si>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</si>
  <si>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</si>
  <si>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</si>
  <si>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</si>
  <si>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</si>
  <si>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</si>
  <si>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</si>
  <si>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</si>
  <si>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</si>
  <si>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</si>
  <si>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</si>
  <si>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</si>
  <si>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</si>
  <si>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</si>
  <si>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</si>
  <si>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</si>
  <si>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</si>
  <si>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</si>
  <si>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</si>
  <si>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</si>
  <si>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</si>
  <si>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</si>
  <si>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</si>
  <si>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</si>
  <si>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</si>
  <si>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</si>
  <si>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</si>
  <si>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</si>
  <si>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</si>
  <si>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</si>
  <si>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</si>
  <si>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</si>
  <si>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</si>
  <si>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</si>
  <si>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</si>
  <si>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</si>
  <si>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</si>
  <si>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</si>
  <si>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</si>
  <si>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</si>
  <si>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</si>
  <si>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</si>
  <si>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</si>
  <si>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</si>
  <si>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</si>
  <si>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</si>
  <si>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</si>
  <si>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</si>
  <si>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</si>
  <si>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</si>
  <si>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</si>
  <si>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</si>
  <si>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</si>
  <si>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</si>
  <si>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</si>
  <si>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</si>
  <si>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</si>
  <si>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</si>
  <si>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</si>
  <si>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</si>
  <si>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</si>
  <si>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</si>
  <si>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</si>
  <si>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</si>
  <si>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</si>
  <si>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</si>
  <si>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</si>
  <si>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</si>
  <si>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GÃ©la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</si>
  <si>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</si>
  <si>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</si>
  <si>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</si>
  <si>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</si>
  <si>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</si>
  <si>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</si>
  <si>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</si>
  <si>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</si>
  <si>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</si>
  <si>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</si>
  <si>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</si>
  <si>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</si>
  <si>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</si>
  <si>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</si>
  <si>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</si>
  <si>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</si>
  <si>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</si>
  <si>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</si>
  <si>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</si>
  <si>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</si>
  <si>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</si>
  <si>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</si>
  <si>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</si>
  <si>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</si>
  <si>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</si>
  <si>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</si>
  <si>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</si>
  <si>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</si>
  <si>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</si>
  <si>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</si>
  <si>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</si>
  <si>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</si>
  <si>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</si>
  <si>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</si>
  <si>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</si>
  <si>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</si>
  <si>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</si>
  <si>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</si>
  <si>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</si>
  <si>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</si>
  <si>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</si>
  <si>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</si>
  <si>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</si>
  <si>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</si>
  <si>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</si>
  <si>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</si>
  <si>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</si>
  <si>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</si>
  <si>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</si>
  <si>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</si>
  <si>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</si>
  <si>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</si>
  <si>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</si>
  <si>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</si>
  <si>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</si>
  <si>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</si>
  <si>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</si>
  <si>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</si>
  <si>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</si>
  <si>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</si>
  <si>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</si>
  <si>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</si>
  <si>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</si>
  <si>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</si>
  <si>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</si>
  <si>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</si>
  <si>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</si>
  <si>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</si>
  <si>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</si>
  <si>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</si>
  <si>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</si>
  <si>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</si>
  <si>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</si>
  <si>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</si>
  <si>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</si>
  <si>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</si>
  <si>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</si>
  <si>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</si>
  <si>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</si>
  <si>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</si>
  <si>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</si>
  <si>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</si>
  <si>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</si>
  <si>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</si>
  <si>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</si>
  <si>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</si>
  <si>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</si>
  <si>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</si>
  <si>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</si>
  <si>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</si>
  <si>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</si>
  <si>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</si>
  <si>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</si>
  <si>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</si>
  <si>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</si>
  <si>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</si>
  <si>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</si>
  <si>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</si>
  <si>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</si>
  <si>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</si>
  <si>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</si>
  <si>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</si>
  <si>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</si>
  <si>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</si>
  <si>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</si>
  <si>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</si>
  <si>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</si>
  <si>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</si>
  <si>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</si>
  <si>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</si>
  <si>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</si>
  <si>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</si>
  <si>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</si>
  <si>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</si>
  <si>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</si>
  <si>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</si>
  <si>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</si>
  <si>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</si>
  <si>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</si>
  <si>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</si>
  <si>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</si>
  <si>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</si>
  <si>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</si>
  <si>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</si>
  <si>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</si>
  <si>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</si>
  <si>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</si>
  <si>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</si>
  <si>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</si>
  <si>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</si>
  <si>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</si>
  <si>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GÃ¶tz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</si>
  <si>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</si>
  <si>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</si>
  <si>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</si>
  <si>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</si>
  <si>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</si>
  <si>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</si>
  <si>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</si>
  <si>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</si>
  <si>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</si>
  <si>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</si>
  <si>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</si>
  <si>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</si>
  <si>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</si>
  <si>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</si>
  <si>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</si>
  <si>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</si>
  <si>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</si>
  <si>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</si>
  <si>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</si>
  <si>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</si>
  <si>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</si>
  <si>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</si>
  <si>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</si>
  <si>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</si>
  <si>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</si>
  <si>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</si>
  <si>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</si>
  <si>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</si>
  <si>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</si>
  <si>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</si>
  <si>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</si>
  <si>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</si>
  <si>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</si>
  <si>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</si>
  <si>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</si>
  <si>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</si>
  <si>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</si>
  <si>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</si>
  <si>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</si>
  <si>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</si>
  <si>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</si>
  <si>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</si>
  <si>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</si>
  <si>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</si>
  <si>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</si>
  <si>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</si>
  <si>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</si>
  <si>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</si>
  <si>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</si>
  <si>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</si>
  <si>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</si>
  <si>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</si>
  <si>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</si>
  <si>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</si>
  <si>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</si>
  <si>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</si>
  <si>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</si>
  <si>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</si>
  <si>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</si>
  <si>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</si>
  <si>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</si>
  <si>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</si>
  <si>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</si>
  <si>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</si>
  <si>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</si>
  <si>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</si>
  <si>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</si>
  <si>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</si>
  <si>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</si>
  <si>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</si>
  <si>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</si>
  <si>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</si>
  <si>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</si>
  <si>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</si>
  <si>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</si>
  <si>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</si>
  <si>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</si>
  <si>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</si>
  <si>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</si>
  <si>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</si>
  <si>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</si>
  <si>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</si>
  <si>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</si>
  <si>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</si>
  <si>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</si>
  <si>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</si>
  <si>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</si>
  <si>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</si>
  <si>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</si>
  <si>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</si>
  <si>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</si>
  <si>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</si>
  <si>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</si>
  <si>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</si>
  <si>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</si>
  <si>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</si>
  <si>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</si>
  <si>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</si>
  <si>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</si>
  <si>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</si>
  <si>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</si>
  <si>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</si>
  <si>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</si>
  <si>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</si>
  <si>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</si>
  <si>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</si>
  <si>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</si>
  <si>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</si>
  <si>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</si>
  <si>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</si>
  <si>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</si>
  <si>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</si>
  <si>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</si>
  <si>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</si>
  <si>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</si>
  <si>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</si>
  <si>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</si>
  <si>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</si>
  <si>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</si>
  <si>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</si>
  <si>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</si>
  <si>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</si>
  <si>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</si>
  <si>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</si>
  <si>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</si>
  <si>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</si>
  <si>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</si>
  <si>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</si>
  <si>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</si>
  <si>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</si>
  <si>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</si>
  <si>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</si>
  <si>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</si>
  <si>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</si>
  <si>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</si>
  <si>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</si>
  <si>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</si>
  <si>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</si>
  <si>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</si>
  <si>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</si>
  <si>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</si>
  <si>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</si>
  <si>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</si>
  <si>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</si>
  <si>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</si>
  <si>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</si>
  <si>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</si>
  <si>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</si>
  <si>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</si>
  <si>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</si>
  <si>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</si>
  <si>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</si>
  <si>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</si>
  <si>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</si>
  <si>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</si>
  <si>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</si>
  <si>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</si>
  <si>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</si>
  <si>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</si>
  <si>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</si>
  <si>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</si>
  <si>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</si>
  <si>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</si>
  <si>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</si>
  <si>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</si>
  <si>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</si>
  <si>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</si>
  <si>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</si>
  <si>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</si>
  <si>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</si>
  <si>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</si>
  <si>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</si>
  <si>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</si>
  <si>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</si>
  <si>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</si>
  <si>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</si>
  <si>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</si>
  <si>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</si>
  <si>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</si>
  <si>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</si>
  <si>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</si>
  <si>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</si>
  <si>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</si>
  <si>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</si>
  <si>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</si>
  <si>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</si>
  <si>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</si>
  <si>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</si>
  <si>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</si>
  <si>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</si>
  <si>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</si>
  <si>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</si>
  <si>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</si>
  <si>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</si>
  <si>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</si>
  <si>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</si>
  <si>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</si>
  <si>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</si>
  <si>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</si>
  <si>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</si>
  <si>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</si>
  <si>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</si>
  <si>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</si>
  <si>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</si>
  <si>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</si>
  <si>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</si>
  <si>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</si>
  <si>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</si>
  <si>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</si>
  <si>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</si>
  <si>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</si>
  <si>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</si>
  <si>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</si>
  <si>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</si>
  <si>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</si>
  <si>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</si>
  <si>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</si>
  <si>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</si>
  <si>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</si>
  <si>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</si>
  <si>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</si>
  <si>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</si>
  <si>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</si>
  <si>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</si>
  <si>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</si>
  <si>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</si>
  <si>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</si>
  <si>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</si>
  <si>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</si>
  <si>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</si>
  <si>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</si>
  <si>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</si>
  <si>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</si>
  <si>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</si>
  <si>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</si>
  <si>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</si>
  <si>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</si>
  <si>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</si>
  <si>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</si>
  <si>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</si>
  <si>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</si>
  <si>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</si>
  <si>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</si>
  <si>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</si>
  <si>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</si>
  <si>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</si>
  <si>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</si>
  <si>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</si>
  <si>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</si>
  <si>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</si>
  <si>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</si>
  <si>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</si>
  <si>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</si>
  <si>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</si>
  <si>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</si>
  <si>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</si>
  <si>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</si>
  <si>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</si>
  <si>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</si>
  <si>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</si>
  <si>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</si>
  <si>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</si>
  <si>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</si>
  <si>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</si>
  <si>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</si>
  <si>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</si>
  <si>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</si>
  <si>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</si>
  <si>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</si>
  <si>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</si>
  <si>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</si>
  <si>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</si>
  <si>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</si>
  <si>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HÃ©roux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</si>
  <si>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</si>
  <si>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</si>
  <si>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</si>
  <si>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</si>
  <si>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</si>
  <si>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</si>
  <si>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</si>
  <si>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</si>
  <si>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</si>
  <si>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</si>
  <si>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</si>
  <si>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</si>
  <si>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</si>
  <si>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</si>
  <si>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</si>
  <si>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</si>
  <si>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</si>
  <si>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</si>
  <si>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</si>
  <si>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</si>
  <si>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</si>
  <si>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</si>
  <si>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</si>
  <si>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</si>
  <si>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</si>
  <si>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</si>
  <si>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</si>
  <si>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</si>
  <si>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</si>
  <si>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</si>
  <si>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</si>
  <si>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</si>
  <si>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</si>
  <si>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</si>
  <si>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</si>
  <si>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</si>
  <si>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</si>
  <si>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</si>
  <si>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</si>
  <si>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</si>
  <si>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</si>
  <si>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</si>
  <si>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</si>
  <si>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</si>
  <si>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</si>
  <si>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</si>
  <si>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</si>
  <si>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</si>
  <si>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</si>
  <si>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</si>
  <si>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</si>
  <si>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</si>
  <si>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</si>
  <si>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</si>
  <si>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</si>
  <si>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</si>
  <si>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</si>
  <si>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</si>
  <si>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</si>
  <si>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PeÃ±arrocha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</si>
  <si>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</si>
  <si>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</si>
  <si>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</si>
  <si>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</si>
  <si>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</si>
  <si>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</si>
  <si>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</si>
  <si>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</si>
  <si>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</si>
  <si>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</si>
  <si>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</si>
  <si>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</si>
  <si>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</si>
  <si>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</si>
  <si>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</si>
  <si>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</si>
  <si>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</si>
  <si>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</si>
  <si>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</si>
  <si>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</si>
  <si>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</si>
  <si>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</si>
  <si>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</si>
  <si>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</si>
  <si>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</si>
  <si>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</si>
  <si>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</si>
  <si>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</si>
  <si>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</si>
  <si>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</si>
  <si>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</si>
  <si>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</si>
  <si>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</si>
  <si>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</si>
  <si>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</si>
  <si>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</si>
  <si>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</si>
  <si>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</si>
  <si>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</si>
  <si>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</si>
  <si>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</si>
  <si>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</si>
  <si>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</si>
  <si>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</si>
  <si>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</si>
  <si>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</si>
  <si>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</si>
  <si>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</si>
  <si>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</si>
  <si>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</si>
  <si>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</si>
  <si>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</si>
  <si>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</si>
  <si>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</si>
  <si>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</si>
  <si>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</si>
  <si>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</si>
  <si>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</si>
  <si>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</si>
  <si>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</si>
  <si>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</si>
  <si>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</si>
  <si>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</si>
  <si>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</si>
  <si>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</si>
  <si>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</si>
  <si>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</si>
  <si>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</si>
  <si>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</si>
  <si>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</si>
  <si>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</si>
  <si>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SebastiÃ¡n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</si>
  <si>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</si>
  <si>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</si>
  <si>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</si>
  <si>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</si>
  <si>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</si>
  <si>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</si>
  <si>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</si>
  <si>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</si>
  <si>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</si>
  <si>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</si>
  <si>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</si>
  <si>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</si>
  <si>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</si>
  <si>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</si>
  <si>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</si>
  <si>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</si>
  <si>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</si>
  <si>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</si>
  <si>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</si>
  <si>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</si>
  <si>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</si>
  <si>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</si>
  <si>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</si>
  <si>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</si>
  <si>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</si>
  <si>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</si>
  <si>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</si>
  <si>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</si>
  <si>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</si>
  <si>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</si>
  <si>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</si>
  <si>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</si>
  <si>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</si>
  <si>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</si>
  <si>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</si>
  <si>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</si>
  <si>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</si>
  <si>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</si>
  <si>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</si>
  <si>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</si>
  <si>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</si>
  <si>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</si>
  <si>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</si>
  <si>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</si>
  <si>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</si>
  <si>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</si>
  <si>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</si>
  <si>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</si>
  <si>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</si>
  <si>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</si>
  <si>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</si>
  <si>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</si>
  <si>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</si>
  <si>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</si>
  <si>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</si>
  <si>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</si>
  <si>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</si>
  <si>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</si>
  <si>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</si>
  <si>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</si>
  <si>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</si>
  <si>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</si>
  <si>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</si>
  <si>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</si>
  <si>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</si>
  <si>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</si>
  <si>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</si>
  <si>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</si>
  <si>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</si>
  <si>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</si>
  <si>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</si>
  <si>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</si>
  <si>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</si>
  <si>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</si>
  <si>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</si>
  <si>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</si>
  <si>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</si>
  <si>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</si>
  <si>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</si>
  <si>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</si>
  <si>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</si>
  <si>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</si>
  <si>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</si>
  <si>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</si>
  <si>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</si>
  <si>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</si>
  <si>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</si>
  <si>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</si>
  <si>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</si>
  <si>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</si>
  <si>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</si>
  <si>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</si>
  <si>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</si>
  <si>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</si>
  <si>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</si>
  <si>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</si>
  <si>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</si>
  <si>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</si>
  <si>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</si>
  <si>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</si>
  <si>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</si>
  <si>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</si>
  <si>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</si>
  <si>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</si>
  <si>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</si>
  <si>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</si>
  <si>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</si>
  <si>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</si>
  <si>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</si>
  <si>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</si>
  <si>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</si>
  <si>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</si>
  <si>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</si>
  <si>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</si>
  <si>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</si>
  <si>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</si>
  <si>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</si>
  <si>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</si>
  <si>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</si>
  <si>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</si>
  <si>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</si>
  <si>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</si>
  <si>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</si>
  <si>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</si>
  <si>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</si>
  <si>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</si>
  <si>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</si>
  <si>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</si>
  <si>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</si>
  <si>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</si>
  <si>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</si>
  <si>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</si>
  <si>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</si>
  <si>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</si>
  <si>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</si>
  <si>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</si>
  <si>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</si>
  <si>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</si>
  <si>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</si>
  <si>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</si>
  <si>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FÃ¤h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</si>
  <si>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</si>
  <si>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</si>
  <si>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</si>
  <si>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</si>
  <si>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</si>
  <si>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</si>
  <si>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</si>
  <si>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</si>
  <si>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VÃ­ctor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</si>
  <si>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</si>
  <si>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</si>
  <si>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</si>
  <si>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</si>
  <si>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</si>
  <si>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</si>
  <si>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</si>
  <si>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</si>
  <si>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</si>
  <si>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</si>
  <si>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</si>
  <si>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Motherâ€™s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</si>
  <si>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</si>
  <si>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</si>
  <si>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</si>
  <si>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</si>
  <si>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</si>
  <si>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</si>
  <si>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</si>
  <si>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</si>
  <si>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</si>
  <si>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</si>
  <si>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</si>
  <si>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</si>
  <si>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</si>
  <si>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</si>
  <si>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</si>
  <si>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</si>
  <si>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</si>
  <si>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</si>
  <si>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</si>
  <si>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</si>
  <si>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</si>
  <si>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</si>
  <si>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</si>
  <si>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</si>
  <si>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</si>
  <si>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</si>
  <si>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</si>
  <si>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</si>
  <si>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</si>
  <si>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</si>
  <si>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</si>
  <si>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</si>
  <si>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</si>
  <si>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</si>
  <si>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</si>
  <si>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</si>
  <si>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</si>
  <si>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</si>
  <si>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</si>
  <si>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</si>
  <si>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</si>
  <si>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</si>
  <si>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</si>
  <si>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</si>
  <si>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</si>
  <si>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</si>
  <si>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</si>
  <si>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</si>
  <si>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</si>
  <si>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</si>
  <si>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</si>
  <si>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</si>
  <si>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</si>
  <si>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</si>
  <si>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</si>
  <si>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</si>
  <si>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</si>
  <si>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</si>
  <si>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</si>
  <si>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</si>
  <si>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</si>
  <si>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</si>
  <si>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</si>
  <si>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</si>
  <si>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</si>
  <si>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</si>
  <si>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</si>
  <si>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</si>
  <si>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</si>
  <si>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</si>
  <si>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</si>
  <si>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</si>
  <si>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</si>
  <si>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</si>
  <si>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</si>
  <si>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</si>
  <si>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</si>
  <si>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</si>
  <si>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</si>
  <si>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</si>
  <si>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</si>
  <si>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</si>
  <si>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</si>
  <si>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</si>
  <si>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</si>
  <si>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</si>
  <si>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</si>
  <si>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</si>
  <si>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</si>
  <si>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</si>
  <si>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</si>
  <si>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</si>
  <si>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</si>
  <si>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</si>
  <si>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</si>
  <si>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</si>
  <si>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</si>
  <si>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</si>
  <si>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</si>
  <si>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</si>
  <si>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</si>
  <si>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</si>
  <si>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</si>
  <si>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</si>
  <si>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</si>
  <si>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</si>
  <si>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</si>
  <si>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</si>
  <si>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</si>
  <si>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</si>
  <si>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</si>
  <si>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</si>
  <si>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</si>
  <si>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</si>
  <si>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</si>
  <si>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</si>
  <si>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</si>
  <si>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</si>
  <si>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</si>
  <si>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</si>
  <si>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</si>
  <si>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</si>
  <si>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</si>
  <si>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</si>
  <si>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</si>
  <si>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</si>
  <si>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</si>
  <si>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</si>
  <si>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</si>
  <si>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</si>
  <si>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</si>
  <si>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</si>
  <si>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</si>
  <si>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</si>
  <si>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</si>
  <si>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</si>
  <si>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</si>
  <si>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</si>
  <si>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</si>
  <si>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</si>
  <si>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</si>
  <si>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</si>
  <si>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</si>
  <si>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</si>
  <si>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</si>
  <si>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</si>
  <si>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</si>
  <si>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</si>
  <si>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</si>
  <si>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</si>
  <si>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</si>
  <si>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</si>
  <si>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</si>
  <si>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</si>
  <si>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</si>
  <si>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PichÃ©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</si>
  <si>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</si>
  <si>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</si>
  <si>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</si>
  <si>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</si>
  <si>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</si>
  <si>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</si>
  <si>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</si>
  <si>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</si>
  <si>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</si>
  <si>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</si>
  <si>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</si>
  <si>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</si>
  <si>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</si>
  <si>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</si>
  <si>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</si>
  <si>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</si>
  <si>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</si>
  <si>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</si>
  <si>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</si>
  <si>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</si>
  <si>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</si>
  <si>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</si>
  <si>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</si>
  <si>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</si>
  <si>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</si>
  <si>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</si>
  <si>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</si>
  <si>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</si>
  <si>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</si>
  <si>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</si>
  <si>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MÃ¥ns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</si>
  <si>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</si>
  <si>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</si>
  <si>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</si>
  <si>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</si>
  <si>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</si>
  <si>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</si>
  <si>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</si>
  <si>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</si>
  <si>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</si>
  <si>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</si>
  <si>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</si>
  <si>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</si>
  <si>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</si>
  <si>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</si>
  <si>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</si>
  <si>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</si>
  <si>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</si>
  <si>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</si>
  <si>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</si>
  <si>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</si>
  <si>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</si>
  <si>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</si>
  <si>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</si>
  <si>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</si>
  <si>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</si>
  <si>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</si>
  <si>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</si>
  <si>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</si>
  <si>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</si>
  <si>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</si>
  <si>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</si>
  <si>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</si>
  <si>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</si>
  <si>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</si>
  <si>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</si>
  <si>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</si>
  <si>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</si>
  <si>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</si>
  <si>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</si>
  <si>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</si>
  <si>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</si>
  <si>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</si>
  <si>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</si>
  <si>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</si>
  <si>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</si>
  <si>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</si>
  <si>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</si>
  <si>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</si>
  <si>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</si>
  <si>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</si>
  <si>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</si>
  <si>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</si>
  <si>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</si>
  <si>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</si>
  <si>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</si>
  <si>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</si>
  <si>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</si>
  <si>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</si>
  <si>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</si>
  <si>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</si>
  <si>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</si>
  <si>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</si>
  <si>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</si>
  <si>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</si>
  <si>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</si>
  <si>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</si>
  <si>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</si>
  <si>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</si>
  <si>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</si>
  <si>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</si>
  <si>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</si>
  <si>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</si>
  <si>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</si>
  <si>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</si>
  <si>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TakÃ¡cs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</si>
  <si>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</si>
  <si>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</si>
  <si>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</si>
  <si>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</si>
  <si>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</si>
  <si>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</si>
  <si>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</si>
  <si>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</si>
  <si>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</si>
  <si>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</si>
  <si>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</si>
  <si>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</si>
  <si>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</si>
  <si>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</si>
  <si>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</si>
  <si>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</si>
  <si>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</si>
  <si>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</si>
  <si>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</si>
  <si>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</si>
  <si>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</si>
  <si>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</si>
  <si>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</si>
  <si>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</si>
  <si>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</si>
  <si>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</si>
  <si>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</si>
  <si>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</si>
  <si>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</si>
  <si>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</si>
  <si>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</si>
  <si>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</si>
  <si>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</si>
  <si>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</si>
  <si>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</si>
  <si>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</si>
  <si>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</si>
  <si>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</si>
  <si>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</si>
  <si>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</si>
  <si>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</si>
  <si>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</si>
  <si>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</si>
  <si>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</si>
  <si>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</si>
  <si>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</si>
  <si>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</si>
  <si>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</si>
  <si>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</si>
  <si>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</si>
  <si>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</si>
  <si>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</si>
  <si>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</si>
  <si>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</si>
  <si>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</si>
  <si>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</si>
  <si>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</si>
  <si>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</si>
  <si>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</si>
  <si>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</si>
  <si>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RenÃ©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</si>
  <si>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</si>
  <si>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</si>
  <si>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</si>
  <si>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</si>
  <si>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</si>
  <si>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</si>
  <si>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</si>
  <si>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</si>
  <si>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</si>
  <si>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</si>
  <si>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SetÃ³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</si>
  <si>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</si>
  <si>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</si>
  <si>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</si>
  <si>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</si>
  <si>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</si>
  <si>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</si>
  <si>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</si>
  <si>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</si>
  <si>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</si>
  <si>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</si>
  <si>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</si>
  <si>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</si>
  <si>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</si>
  <si>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</si>
  <si>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</si>
  <si>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</si>
  <si>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</si>
  <si>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</si>
  <si>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</si>
  <si>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</si>
  <si>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</si>
  <si>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</si>
  <si>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</si>
  <si>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</si>
  <si>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</si>
  <si>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</si>
  <si>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</si>
  <si>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</si>
  <si>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</si>
  <si>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</si>
  <si>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</si>
  <si>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</si>
  <si>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</si>
  <si>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</si>
  <si>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</si>
  <si>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</si>
  <si>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</si>
  <si>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</si>
  <si>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</si>
  <si>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</si>
  <si>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</si>
  <si>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</si>
  <si>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</si>
  <si>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</si>
  <si>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</si>
  <si>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</si>
  <si>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</si>
  <si>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</si>
  <si>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</si>
  <si>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</si>
  <si>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</si>
  <si>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</si>
  <si>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</si>
  <si>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</si>
  <si>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</si>
  <si>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</si>
  <si>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</si>
  <si>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</si>
  <si>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FeijÃ³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</si>
  <si>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</si>
  <si>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</si>
  <si>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</si>
  <si>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</si>
  <si>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</si>
  <si>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</si>
  <si>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</si>
  <si>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</si>
  <si>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</si>
  <si>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</si>
  <si>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</si>
  <si>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</si>
  <si>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</si>
  <si>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</si>
  <si>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</si>
  <si>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</si>
  <si>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</si>
  <si>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</si>
  <si>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</si>
  <si>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</si>
  <si>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</si>
  <si>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</si>
  <si>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</si>
  <si>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</si>
  <si>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</si>
  <si>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</si>
  <si>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</si>
  <si>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</si>
  <si>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</si>
  <si>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</si>
  <si>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</si>
  <si>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</si>
  <si>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</si>
  <si>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</si>
  <si>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</si>
  <si>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</si>
  <si>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</si>
  <si>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</si>
  <si>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</si>
  <si>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</si>
  <si>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</si>
  <si>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</si>
  <si>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</si>
  <si>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</si>
  <si>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</si>
  <si>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</si>
  <si>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</si>
  <si>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</si>
  <si>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</si>
  <si>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</si>
  <si>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</si>
  <si>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</si>
  <si>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</si>
  <si>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</si>
  <si>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</si>
  <si>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</si>
  <si>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</si>
  <si>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</si>
  <si>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</si>
  <si>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</si>
  <si>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</si>
  <si>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</si>
  <si>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</si>
  <si>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</si>
  <si>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</si>
  <si>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</si>
  <si>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</si>
  <si>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</si>
  <si>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</si>
  <si>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</si>
  <si>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</si>
  <si>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</si>
  <si>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</si>
  <si>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</si>
  <si>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</si>
  <si>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</si>
  <si>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</si>
  <si>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</si>
  <si>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</si>
  <si>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</si>
  <si>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</si>
  <si>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</si>
  <si>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</si>
  <si>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</si>
  <si>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</si>
  <si>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</si>
  <si>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</si>
  <si>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</si>
  <si>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</si>
  <si>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</si>
  <si>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</si>
  <si>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</si>
  <si>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</si>
  <si>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</si>
  <si>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</si>
  <si>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</si>
  <si>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</si>
  <si>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</si>
  <si>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</si>
  <si>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</si>
  <si>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</si>
  <si>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</si>
  <si>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</si>
  <si>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</si>
  <si>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</si>
  <si>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</si>
  <si>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</si>
  <si>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</si>
  <si>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</si>
  <si>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</si>
  <si>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</si>
  <si>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</si>
  <si>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</si>
  <si>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</si>
  <si>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</si>
  <si>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</si>
  <si>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</si>
  <si>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</si>
  <si>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</si>
  <si>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</si>
  <si>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</si>
  <si>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</si>
  <si>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</si>
  <si>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</si>
  <si>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</si>
  <si>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</si>
  <si>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</si>
  <si>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</si>
  <si>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</si>
  <si>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</si>
  <si>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</si>
  <si>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</si>
  <si>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</si>
  <si>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</si>
  <si>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</si>
  <si>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</si>
  <si>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</si>
  <si>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</si>
  <si>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</si>
  <si>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</si>
  <si>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</si>
  <si>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</si>
  <si>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</si>
  <si>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</si>
  <si>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</si>
  <si>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</si>
  <si>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</si>
  <si>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</si>
  <si>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</si>
  <si>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</si>
  <si>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</si>
  <si>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</si>
  <si>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</si>
  <si>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</si>
  <si>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</si>
  <si>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</si>
  <si>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</si>
  <si>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</si>
  <si>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</si>
  <si>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</si>
  <si>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</si>
  <si>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</si>
  <si>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</si>
  <si>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</si>
  <si>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</si>
  <si>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</si>
  <si>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</si>
  <si>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</si>
  <si>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</si>
  <si>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</si>
  <si>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</si>
  <si>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</si>
  <si>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</si>
  <si>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</si>
  <si>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</si>
  <si>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</si>
  <si>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</si>
  <si>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</si>
  <si>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</si>
  <si>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</si>
  <si>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</si>
  <si>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</si>
  <si>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</si>
  <si>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</si>
  <si>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</si>
  <si>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</si>
  <si>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</si>
  <si>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</si>
  <si>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</si>
  <si>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</si>
  <si>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</si>
  <si>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</si>
  <si>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</si>
  <si>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</si>
  <si>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</si>
  <si>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</si>
  <si>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</si>
  <si>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</si>
  <si>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</si>
  <si>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</si>
  <si>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</si>
  <si>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</si>
  <si>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</si>
  <si>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</si>
  <si>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</si>
  <si>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</si>
  <si>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</si>
  <si>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</si>
  <si>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</si>
  <si>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</si>
  <si>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</si>
  <si>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</si>
  <si>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</si>
  <si>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</si>
  <si>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</si>
  <si>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</si>
  <si>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</si>
  <si>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</si>
  <si>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</si>
  <si>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</si>
  <si>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</si>
  <si>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</si>
  <si>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</si>
  <si>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</si>
  <si>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</si>
  <si>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</si>
  <si>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</si>
  <si>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</si>
  <si>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</si>
  <si>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</si>
  <si>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</si>
  <si>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</si>
  <si>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</si>
  <si>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</si>
  <si>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</si>
  <si>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</si>
  <si>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</si>
  <si>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</si>
  <si>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</si>
  <si>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</si>
  <si>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</si>
  <si>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</si>
  <si>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</si>
  <si>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</si>
  <si>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</si>
  <si>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</si>
  <si>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</si>
  <si>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</si>
  <si>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</si>
  <si>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</si>
  <si>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</si>
  <si>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</si>
  <si>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</si>
  <si>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</si>
  <si>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</si>
  <si>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</si>
  <si>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</si>
  <si>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</si>
  <si>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</si>
  <si>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</si>
  <si>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</si>
  <si>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</si>
  <si>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</si>
  <si>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</si>
  <si>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</si>
  <si>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</si>
  <si>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</si>
  <si>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</si>
  <si>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</si>
  <si>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</si>
  <si>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</si>
  <si>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</si>
  <si>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</si>
  <si>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</si>
  <si>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</si>
  <si>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</si>
  <si>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</si>
  <si>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</si>
  <si>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</si>
  <si>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</si>
  <si>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</si>
  <si>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</si>
  <si>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</si>
  <si>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</si>
  <si>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</si>
  <si>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</si>
  <si>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</si>
  <si>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</si>
  <si>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</si>
  <si>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</si>
  <si>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</si>
  <si>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</si>
  <si>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</si>
  <si>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</si>
  <si>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</si>
  <si>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</si>
  <si>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</si>
  <si>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</si>
  <si>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</si>
  <si>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</si>
  <si>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</si>
  <si>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</si>
  <si>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</si>
  <si>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</si>
  <si>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</si>
  <si>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</si>
  <si>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</si>
  <si>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</si>
  <si>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</si>
  <si>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</si>
  <si>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</si>
  <si>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</si>
  <si>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</si>
  <si>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</si>
  <si>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</si>
  <si>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</si>
  <si>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</si>
  <si>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</si>
  <si>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</si>
  <si>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</si>
  <si>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</si>
  <si>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</si>
  <si>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</si>
  <si>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</si>
  <si>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</si>
  <si>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</si>
  <si>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</si>
  <si>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</si>
  <si>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</si>
  <si>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</si>
  <si>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</si>
  <si>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</si>
  <si>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</si>
  <si>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</si>
  <si>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</si>
  <si>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</si>
  <si>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</si>
  <si>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</si>
  <si>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</si>
  <si>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</si>
  <si>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</si>
  <si>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</si>
  <si>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</si>
  <si>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</si>
  <si>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</si>
  <si>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</si>
  <si>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</si>
  <si>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</si>
  <si>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</si>
  <si>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</si>
  <si>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</si>
  <si>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</si>
  <si>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</si>
  <si>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</si>
  <si>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</si>
  <si>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</si>
  <si>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</si>
  <si>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</si>
  <si>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</si>
  <si>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</si>
  <si>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</si>
  <si>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</si>
  <si>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</si>
  <si>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</si>
  <si>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</si>
  <si>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</si>
  <si>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</si>
  <si>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</si>
  <si>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</si>
  <si>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</si>
  <si>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</si>
  <si>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</si>
  <si>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</si>
  <si>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</si>
  <si>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</si>
  <si>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</si>
  <si>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</si>
  <si>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</si>
  <si>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</si>
  <si>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</si>
  <si>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</si>
  <si>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</si>
  <si>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</si>
  <si>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</si>
  <si>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</si>
  <si>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</si>
  <si>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</si>
  <si>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</si>
  <si>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</si>
  <si>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</si>
  <si>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</si>
  <si>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</si>
  <si>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</si>
  <si>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</si>
  <si>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</si>
  <si>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</si>
  <si>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</si>
  <si>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NoÃ«l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</si>
  <si>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</si>
  <si>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</si>
  <si>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</si>
  <si>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</si>
  <si>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</si>
  <si>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</si>
  <si>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</si>
  <si>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</si>
  <si>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</si>
  <si>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</si>
  <si>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</si>
  <si>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</si>
  <si>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</si>
  <si>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</si>
  <si>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</si>
  <si>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</si>
  <si>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</si>
  <si>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</si>
  <si>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</si>
  <si>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</si>
  <si>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</si>
  <si>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</si>
  <si>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</si>
  <si>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</si>
  <si>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</si>
  <si>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</si>
  <si>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</si>
  <si>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</si>
  <si>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</si>
  <si>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</si>
  <si>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</si>
  <si>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</si>
  <si>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</si>
  <si>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</si>
  <si>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</si>
  <si>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</si>
  <si>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</si>
  <si>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</si>
  <si>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</si>
  <si>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</si>
  <si>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</si>
  <si>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</si>
  <si>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</si>
  <si>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</si>
  <si>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</si>
  <si>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</si>
  <si>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</si>
  <si>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</si>
  <si>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</si>
  <si>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</si>
  <si>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</si>
  <si>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</si>
  <si>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</si>
  <si>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</si>
  <si>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</si>
  <si>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</si>
  <si>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</si>
  <si>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</si>
  <si>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</si>
  <si>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</si>
  <si>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</si>
  <si>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</si>
  <si>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</si>
  <si>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</si>
  <si>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</si>
  <si>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</si>
  <si>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</si>
  <si>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</si>
  <si>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</si>
  <si>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</si>
  <si>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</si>
  <si>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</si>
  <si>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</si>
  <si>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</si>
  <si>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</si>
  <si>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</si>
  <si>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</si>
  <si>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</si>
  <si>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</si>
  <si>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</si>
  <si>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</si>
  <si>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</si>
  <si>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</si>
  <si>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</si>
  <si>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</si>
  <si>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</si>
  <si>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</si>
  <si>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</si>
  <si>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</si>
  <si>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</si>
  <si>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</si>
  <si>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</si>
  <si>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</si>
  <si>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</si>
  <si>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</si>
  <si>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</si>
  <si>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</si>
  <si>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</si>
  <si>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</si>
  <si>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</si>
  <si>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</si>
  <si>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</si>
  <si>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</si>
  <si>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</si>
  <si>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</si>
  <si>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</si>
  <si>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</si>
  <si>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</si>
  <si>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</si>
  <si>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</si>
  <si>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</si>
  <si>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</si>
  <si>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</si>
  <si>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</si>
  <si>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</si>
  <si>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</si>
  <si>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</si>
  <si>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</si>
  <si>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</si>
  <si>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</si>
  <si>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</si>
  <si>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</si>
  <si>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</si>
  <si>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</si>
  <si>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</si>
  <si>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</si>
  <si>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</si>
  <si>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</si>
  <si>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</si>
  <si>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</si>
  <si>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</si>
  <si>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</si>
  <si>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</si>
  <si>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</si>
  <si>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</si>
  <si>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</si>
  <si>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</si>
  <si>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CÃ©sar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</si>
  <si>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</si>
  <si>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</si>
  <si>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</si>
  <si>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</si>
  <si>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</si>
  <si>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</si>
  <si>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</si>
  <si>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</si>
  <si>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</si>
  <si>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</si>
  <si>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</si>
  <si>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</si>
  <si>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</si>
  <si>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</si>
  <si>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</si>
  <si>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</si>
  <si>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</si>
  <si>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</si>
  <si>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</si>
  <si>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</si>
  <si>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</si>
  <si>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DÄ›dictvÃ­ aneb Kurva se neÅ™Ã­kÃ¡</t>
  </si>
  <si>
    <t>Robert SedlÃ¡cek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</si>
  <si>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</si>
  <si>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</si>
  <si>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</si>
  <si>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</si>
  <si>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</si>
  <si>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</si>
  <si>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</si>
  <si>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</si>
  <si>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</si>
  <si>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</si>
  <si>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</si>
  <si>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</si>
  <si>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</si>
  <si>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</si>
  <si>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</si>
  <si>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</si>
  <si>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</si>
  <si>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</si>
  <si>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</si>
  <si>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</si>
  <si>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</si>
  <si>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</si>
  <si>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</si>
  <si>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</si>
  <si>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</si>
  <si>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</si>
  <si>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</si>
  <si>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</si>
  <si>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</si>
  <si>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</si>
  <si>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</si>
  <si>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</si>
  <si>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</si>
  <si>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</si>
  <si>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</si>
  <si>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</si>
  <si>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</si>
  <si>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</si>
  <si>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</si>
  <si>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</si>
  <si>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</si>
  <si>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</si>
  <si>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</si>
  <si>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</si>
  <si>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</si>
  <si>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</si>
  <si>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</si>
  <si>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</si>
  <si>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</si>
  <si>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</si>
  <si>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</si>
  <si>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</si>
  <si>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</si>
  <si>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</si>
  <si>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</si>
  <si>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</si>
  <si>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</si>
  <si>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</si>
  <si>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</si>
  <si>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</si>
  <si>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</si>
  <si>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</si>
  <si>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</si>
  <si>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</si>
  <si>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</si>
  <si>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</si>
  <si>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</si>
  <si>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</si>
  <si>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</si>
  <si>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</si>
  <si>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</si>
  <si>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</si>
  <si>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</si>
  <si>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</si>
  <si>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</si>
  <si>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</si>
  <si>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</si>
  <si>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</si>
  <si>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</si>
  <si>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</si>
  <si>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</si>
  <si>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</si>
  <si>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</si>
  <si>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</si>
  <si>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</si>
  <si>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</si>
  <si>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</si>
  <si>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</si>
  <si>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</si>
  <si>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</si>
  <si>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</si>
  <si>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</si>
  <si>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</si>
  <si>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</si>
  <si>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</si>
  <si>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</si>
  <si>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</si>
  <si>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</si>
  <si>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</si>
  <si>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</si>
  <si>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</si>
  <si>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</si>
  <si>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</si>
  <si>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</si>
  <si>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</si>
  <si>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</si>
  <si>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</si>
  <si>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</si>
  <si>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</si>
  <si>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</si>
  <si>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</si>
  <si>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</si>
  <si>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</si>
  <si>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</si>
  <si>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</si>
  <si>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</si>
  <si>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</si>
  <si>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</si>
  <si>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</si>
  <si>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</si>
  <si>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</si>
  <si>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</si>
  <si>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</si>
  <si>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</si>
  <si>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</si>
  <si>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</si>
  <si>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</si>
  <si>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</si>
  <si>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</si>
  <si>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</si>
  <si>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</si>
  <si>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</si>
  <si>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</si>
  <si>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</si>
  <si>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</si>
  <si>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</si>
  <si>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</si>
  <si>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</si>
  <si>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</si>
  <si>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</si>
  <si>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</si>
  <si>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</si>
  <si>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</si>
  <si>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</si>
  <si>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</si>
  <si>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</si>
  <si>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</si>
  <si>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</si>
  <si>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</si>
  <si>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</si>
  <si>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</si>
  <si>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</si>
  <si>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</si>
  <si>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</si>
  <si>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</si>
  <si>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</si>
  <si>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</si>
  <si>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</si>
  <si>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</si>
  <si>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</si>
  <si>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</si>
  <si>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</si>
  <si>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</si>
  <si>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</si>
  <si>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</si>
  <si>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</si>
  <si>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</si>
  <si>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</si>
  <si>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</si>
  <si>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</si>
  <si>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</si>
  <si>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</si>
  <si>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</si>
  <si>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</si>
  <si>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</si>
  <si>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</si>
  <si>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</si>
  <si>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</si>
  <si>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</si>
  <si>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</si>
  <si>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</si>
  <si>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</si>
  <si>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</si>
  <si>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</si>
  <si>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</si>
  <si>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</si>
  <si>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</si>
  <si>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</si>
  <si>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</si>
  <si>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</si>
  <si>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</si>
  <si>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</si>
  <si>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</si>
  <si>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</si>
  <si>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GuzmÃ¡n,Arthur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</si>
  <si>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</si>
  <si>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</si>
  <si>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</si>
  <si>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</si>
  <si>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</si>
  <si>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</si>
  <si>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</si>
  <si>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</si>
  <si>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</si>
  <si>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</si>
  <si>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</si>
  <si>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</si>
  <si>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</si>
  <si>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</si>
  <si>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</si>
  <si>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</si>
  <si>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</si>
  <si>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</si>
  <si>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</si>
  <si>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</si>
  <si>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</si>
  <si>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</si>
  <si>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</si>
  <si>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</si>
  <si>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</si>
  <si>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</si>
  <si>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</si>
  <si>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</si>
  <si>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</si>
  <si>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</si>
  <si>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</si>
  <si>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</si>
  <si>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</si>
  <si>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</si>
  <si>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</si>
  <si>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</si>
  <si>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</si>
  <si>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</si>
  <si>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</si>
  <si>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</si>
  <si>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</si>
  <si>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</si>
  <si>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</si>
  <si>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</si>
  <si>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</si>
  <si>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</si>
  <si>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</si>
  <si>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</si>
  <si>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FranÃ§ois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</si>
  <si>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</si>
  <si>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</si>
  <si>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</si>
  <si>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</si>
  <si>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</si>
  <si>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</si>
  <si>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</si>
  <si>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</si>
  <si>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</si>
  <si>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â€”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</si>
  <si>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</si>
  <si>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</si>
  <si>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</si>
  <si>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</si>
  <si>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</si>
  <si>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</si>
  <si>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</si>
  <si>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</si>
  <si>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</si>
  <si>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</si>
  <si>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</si>
  <si>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</si>
  <si>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</si>
  <si>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</si>
  <si>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</si>
  <si>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</si>
  <si>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FrÃ©dÃ©ric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</si>
  <si>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</si>
  <si>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</si>
  <si>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</si>
  <si>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</si>
  <si>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</si>
  <si>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</si>
  <si>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</si>
  <si>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</si>
  <si>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</si>
  <si>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</si>
  <si>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</si>
  <si>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</si>
  <si>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</si>
  <si>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</si>
  <si>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</si>
  <si>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</si>
  <si>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</si>
  <si>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</si>
  <si>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</si>
  <si>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</si>
  <si>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</si>
  <si>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</si>
  <si>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</si>
  <si>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</si>
  <si>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</si>
  <si>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</si>
  <si>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</si>
  <si>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</si>
  <si>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</si>
  <si>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</si>
  <si>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</si>
  <si>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</si>
  <si>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</si>
  <si>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</si>
  <si>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</si>
  <si>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</si>
  <si>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</si>
  <si>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</si>
  <si>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</si>
  <si>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</si>
  <si>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</si>
  <si>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</si>
  <si>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</si>
  <si>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</si>
  <si>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</si>
  <si>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</si>
  <si>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</si>
  <si>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</si>
  <si>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</si>
  <si>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</si>
  <si>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</si>
  <si>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</si>
  <si>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</si>
  <si>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</si>
  <si>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</si>
  <si>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</si>
  <si>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</si>
  <si>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</si>
  <si>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</si>
  <si>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</si>
  <si>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</si>
  <si>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</si>
  <si>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</si>
  <si>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</si>
  <si>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</si>
  <si>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</si>
  <si>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</si>
  <si>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</si>
  <si>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</si>
  <si>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</si>
  <si>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</si>
  <si>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</si>
  <si>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</si>
  <si>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</si>
  <si>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</si>
  <si>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</si>
  <si>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</si>
  <si>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</si>
  <si>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</si>
  <si>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</si>
  <si>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GarcÃ­a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</si>
  <si>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</si>
  <si>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</si>
  <si>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</si>
  <si>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</si>
  <si>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</si>
  <si>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</si>
  <si>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</si>
  <si>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</si>
  <si>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</si>
  <si>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</si>
  <si>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GÃ³mez Oliver,Carlos GÃ³mez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</si>
  <si>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</si>
  <si>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</si>
  <si>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</si>
  <si>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</si>
  <si>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</si>
  <si>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</si>
  <si>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</si>
  <si>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</si>
  <si>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</si>
  <si>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</si>
  <si>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</si>
  <si>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</si>
  <si>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</si>
  <si>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</si>
  <si>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</si>
  <si>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</si>
  <si>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</si>
  <si>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</si>
  <si>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</si>
  <si>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</si>
  <si>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</si>
  <si>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</si>
  <si>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</si>
  <si>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</si>
  <si>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</si>
  <si>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</si>
  <si>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</si>
  <si>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</si>
  <si>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</si>
  <si>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</si>
  <si>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</si>
  <si>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</si>
  <si>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</si>
  <si>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</si>
  <si>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</si>
  <si>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</si>
  <si>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</si>
  <si>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</si>
  <si>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</si>
  <si>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</si>
  <si>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</si>
  <si>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</si>
  <si>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</si>
  <si>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</si>
  <si>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</si>
  <si>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</si>
  <si>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</si>
  <si>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</si>
  <si>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</si>
  <si>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</si>
  <si>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</si>
  <si>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</si>
  <si>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</si>
  <si>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</si>
  <si>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</si>
  <si>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</si>
  <si>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</si>
  <si>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</si>
  <si>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</si>
  <si>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</si>
  <si>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</si>
  <si>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</si>
  <si>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</si>
  <si>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</si>
  <si>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</si>
  <si>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</si>
  <si>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</si>
  <si>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</si>
  <si>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</si>
  <si>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</si>
  <si>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</si>
  <si>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</si>
  <si>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</si>
  <si>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</si>
  <si>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</si>
  <si>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</si>
  <si>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</si>
  <si>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</si>
  <si>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</si>
  <si>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</si>
  <si>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</si>
  <si>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</si>
  <si>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</si>
  <si>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</si>
  <si>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</si>
  <si>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</si>
  <si>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</si>
  <si>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</si>
  <si>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</si>
  <si>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</si>
  <si>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</si>
  <si>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</si>
  <si>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</si>
  <si>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</si>
  <si>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</si>
  <si>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</si>
  <si>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</si>
  <si>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</si>
  <si>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</si>
  <si>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</si>
  <si>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</si>
  <si>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</si>
  <si>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</si>
  <si>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</si>
  <si>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</si>
  <si>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</si>
  <si>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</si>
  <si>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</si>
  <si>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</si>
  <si>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</si>
  <si>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</si>
  <si>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</si>
  <si>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</si>
  <si>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</si>
  <si>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</si>
  <si>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</si>
  <si>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</si>
  <si>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</si>
  <si>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</si>
  <si>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</si>
  <si>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</si>
  <si>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</si>
  <si>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</si>
  <si>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</si>
  <si>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</si>
  <si>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</si>
  <si>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</si>
  <si>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</si>
  <si>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</si>
  <si>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</si>
  <si>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</si>
  <si>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</si>
  <si>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</si>
  <si>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</si>
  <si>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</si>
  <si>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</si>
  <si>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</si>
  <si>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</si>
  <si>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</si>
  <si>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</si>
  <si>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</si>
  <si>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</si>
  <si>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</si>
  <si>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</si>
  <si>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</si>
  <si>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</si>
  <si>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</si>
  <si>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</si>
  <si>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</si>
  <si>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</si>
  <si>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</si>
  <si>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</si>
  <si>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ZoltÃ¡n MiklÃ³sy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</si>
  <si>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</si>
  <si>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</si>
  <si>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</si>
  <si>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</si>
  <si>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</si>
  <si>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</si>
  <si>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</si>
  <si>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</si>
  <si>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</si>
  <si>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</si>
  <si>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</si>
  <si>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</si>
  <si>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</si>
  <si>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</si>
  <si>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</si>
  <si>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</si>
  <si>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</si>
  <si>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</si>
  <si>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</si>
  <si>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</si>
  <si>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</si>
  <si>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</si>
  <si>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</si>
  <si>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</si>
  <si>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</si>
  <si>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</si>
  <si>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</si>
  <si>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</si>
  <si>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</si>
  <si>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</si>
  <si>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</si>
  <si>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</si>
  <si>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</si>
  <si>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</si>
  <si>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</si>
  <si>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</si>
  <si>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</si>
  <si>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</si>
  <si>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</si>
  <si>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</si>
  <si>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</si>
  <si>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</si>
  <si>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</si>
  <si>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</si>
  <si>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</si>
  <si>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</si>
  <si>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</si>
  <si>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</si>
  <si>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</si>
  <si>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</si>
  <si>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</si>
  <si>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</si>
  <si>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</si>
  <si>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</si>
  <si>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</si>
  <si>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</si>
  <si>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</si>
  <si>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</si>
  <si>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</si>
  <si>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</si>
  <si>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</si>
  <si>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</si>
  <si>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</si>
  <si>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</si>
  <si>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</si>
  <si>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</si>
  <si>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</si>
  <si>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</si>
  <si>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</si>
  <si>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</si>
  <si>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</si>
  <si>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</si>
  <si>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</si>
  <si>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</si>
  <si>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</si>
  <si>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</si>
  <si>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</si>
  <si>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</si>
  <si>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</si>
  <si>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</si>
  <si>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</si>
  <si>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</si>
  <si>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</si>
  <si>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</si>
  <si>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</si>
  <si>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</si>
  <si>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</si>
  <si>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</si>
  <si>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</si>
  <si>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</si>
  <si>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</si>
  <si>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</si>
  <si>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</si>
  <si>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</si>
  <si>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</si>
  <si>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</si>
  <si>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</si>
  <si>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</si>
  <si>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</si>
  <si>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</si>
  <si>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</si>
  <si>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</si>
  <si>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</si>
  <si>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</si>
  <si>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</si>
  <si>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</si>
  <si>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</si>
  <si>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</si>
  <si>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</si>
  <si>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</si>
  <si>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</si>
  <si>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</si>
  <si>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</si>
  <si>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</si>
  <si>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</si>
  <si>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</si>
  <si>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</si>
  <si>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</si>
  <si>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</si>
  <si>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</si>
  <si>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</si>
  <si>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</si>
  <si>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</si>
  <si>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</si>
  <si>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</si>
  <si>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</si>
  <si>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</si>
  <si>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</si>
  <si>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</si>
  <si>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</si>
  <si>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</si>
  <si>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</si>
  <si>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</si>
  <si>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</si>
  <si>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</si>
  <si>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</si>
  <si>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</si>
  <si>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</si>
  <si>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</si>
  <si>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</si>
  <si>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</si>
  <si>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</si>
  <si>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</si>
  <si>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</si>
  <si>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</si>
  <si>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</si>
  <si>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</si>
  <si>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</si>
  <si>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</si>
  <si>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</si>
  <si>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</si>
  <si>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</si>
  <si>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</si>
  <si>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</si>
  <si>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</si>
  <si>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</si>
  <si>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</si>
  <si>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</si>
  <si>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</si>
  <si>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</si>
  <si>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</si>
  <si>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</si>
  <si>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</si>
  <si>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</si>
  <si>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</si>
  <si>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</si>
  <si>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</si>
  <si>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</si>
  <si>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</si>
  <si>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</si>
  <si>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</si>
  <si>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</si>
  <si>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</si>
  <si>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</si>
  <si>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</si>
  <si>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</si>
  <si>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</si>
  <si>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</si>
  <si>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</si>
  <si>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</si>
  <si>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</si>
  <si>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</si>
  <si>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</si>
  <si>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</si>
  <si>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</si>
  <si>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</si>
  <si>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</si>
  <si>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</si>
  <si>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</si>
  <si>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</si>
  <si>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</si>
  <si>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MÃ¶ller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</si>
  <si>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</si>
  <si>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</si>
  <si>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</si>
  <si>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</si>
  <si>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</si>
  <si>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</si>
  <si>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</si>
  <si>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MacÃ©,Alexis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</si>
  <si>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</si>
  <si>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</si>
  <si>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</si>
  <si>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</si>
  <si>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</si>
  <si>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</si>
  <si>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</si>
  <si>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</si>
  <si>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</si>
  <si>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</si>
  <si>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</si>
  <si>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</si>
  <si>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</si>
  <si>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</si>
  <si>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</si>
  <si>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</si>
  <si>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LeÃ³n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</si>
  <si>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</si>
  <si>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</si>
  <si>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</si>
  <si>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</si>
  <si>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</si>
  <si>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</si>
  <si>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</si>
  <si>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</si>
  <si>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</si>
  <si>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</si>
  <si>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</si>
  <si>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</si>
  <si>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</si>
  <si>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</si>
  <si>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</si>
  <si>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</si>
  <si>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</si>
  <si>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</si>
  <si>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</si>
  <si>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</si>
  <si>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</si>
  <si>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</si>
  <si>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</si>
  <si>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</si>
  <si>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</si>
  <si>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</si>
  <si>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</si>
  <si>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</si>
  <si>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</si>
  <si>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</si>
  <si>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</si>
  <si>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</si>
  <si>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</si>
  <si>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</si>
  <si>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</si>
  <si>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</si>
  <si>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</si>
  <si>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SchrÃ¶der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</si>
  <si>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</si>
  <si>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</si>
  <si>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</si>
  <si>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</si>
  <si>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</si>
  <si>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</si>
  <si>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</si>
  <si>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</si>
  <si>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</si>
  <si>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</si>
  <si>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</si>
  <si>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</si>
  <si>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</si>
  <si>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</si>
  <si>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</si>
  <si>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</si>
  <si>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</si>
  <si>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</si>
  <si>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</si>
  <si>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</si>
  <si>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</si>
  <si>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</si>
  <si>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</si>
  <si>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</si>
  <si>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</si>
  <si>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</si>
  <si>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</si>
  <si>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</si>
  <si>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</si>
  <si>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</si>
  <si>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</si>
  <si>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</si>
  <si>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</si>
  <si>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</si>
  <si>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</si>
  <si>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</si>
  <si>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</si>
  <si>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</si>
  <si>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</si>
  <si>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</si>
  <si>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</si>
  <si>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</si>
  <si>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</si>
  <si>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</si>
  <si>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</si>
  <si>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</si>
  <si>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</si>
  <si>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</si>
  <si>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</si>
  <si>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</si>
  <si>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</si>
  <si>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</si>
  <si>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</si>
  <si>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</si>
  <si>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</si>
  <si>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</si>
  <si>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</si>
  <si>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</si>
  <si>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</si>
  <si>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</si>
  <si>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</si>
  <si>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</si>
  <si>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</si>
  <si>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</si>
  <si>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</si>
  <si>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</si>
  <si>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</si>
  <si>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JoaquÃ­n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</si>
  <si>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</si>
  <si>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</si>
  <si>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</si>
  <si>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</si>
  <si>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</si>
  <si>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</si>
  <si>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</si>
  <si>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</si>
  <si>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</si>
  <si>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</si>
  <si>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</si>
  <si>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</si>
  <si>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</si>
  <si>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</si>
  <si>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</si>
  <si>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</si>
  <si>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</si>
  <si>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</si>
  <si>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</si>
  <si>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</si>
  <si>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</si>
  <si>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</si>
  <si>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</si>
  <si>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</si>
  <si>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</si>
  <si>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</si>
  <si>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</si>
  <si>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</si>
  <si>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</si>
  <si>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</si>
  <si>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</si>
  <si>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</si>
  <si>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</si>
  <si>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</si>
  <si>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</si>
  <si>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CronjÃ©,MornÃ©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</si>
  <si>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</si>
  <si>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</si>
  <si>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</si>
  <si>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</si>
  <si>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</si>
  <si>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</si>
  <si>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</si>
  <si>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</si>
  <si>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</si>
  <si>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</si>
  <si>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</si>
  <si>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</si>
  <si>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</si>
  <si>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</si>
  <si>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</si>
  <si>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</si>
  <si>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</si>
  <si>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</si>
  <si>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</si>
  <si>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</si>
  <si>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</si>
  <si>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</si>
  <si>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</si>
  <si>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</si>
  <si>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</si>
  <si>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</si>
  <si>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</si>
  <si>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</si>
  <si>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</si>
  <si>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</si>
  <si>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</si>
  <si>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</si>
  <si>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</si>
  <si>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</si>
  <si>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</si>
  <si>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</si>
  <si>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</si>
  <si>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</si>
  <si>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</si>
  <si>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</si>
  <si>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</si>
  <si>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</si>
  <si>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</si>
  <si>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</si>
  <si>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</si>
  <si>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</si>
  <si>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</si>
  <si>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</si>
  <si>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</si>
  <si>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</si>
  <si>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</si>
  <si>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</si>
  <si>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</si>
  <si>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</si>
  <si>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</si>
  <si>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</si>
  <si>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</si>
  <si>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</si>
  <si>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</si>
  <si>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</si>
  <si>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</si>
  <si>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</si>
  <si>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</si>
  <si>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</si>
  <si>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</si>
  <si>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</si>
  <si>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</si>
  <si>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</si>
  <si>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</si>
  <si>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</si>
  <si>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</si>
  <si>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</si>
  <si>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</si>
  <si>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</si>
  <si>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</si>
  <si>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</si>
  <si>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</si>
  <si>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</si>
  <si>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</si>
  <si>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</si>
  <si>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</si>
  <si>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</si>
  <si>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</si>
  <si>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</si>
  <si>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</si>
  <si>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</si>
  <si>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</si>
  <si>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</si>
  <si>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</si>
  <si>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</si>
  <si>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</si>
  <si>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</si>
  <si>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</si>
  <si>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</si>
  <si>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</si>
  <si>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</si>
  <si>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</si>
  <si>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</si>
  <si>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</si>
  <si>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</si>
  <si>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</si>
  <si>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StÃ©phanie Chuat,VÃ©ronique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</si>
  <si>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</si>
  <si>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</si>
  <si>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</si>
  <si>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</si>
  <si>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</si>
  <si>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</si>
  <si>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</si>
  <si>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</si>
  <si>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</si>
  <si>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</si>
  <si>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</si>
  <si>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</si>
  <si>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</si>
  <si>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</si>
  <si>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</si>
  <si>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</si>
  <si>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</si>
  <si>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</si>
  <si>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</si>
  <si>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</si>
  <si>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</si>
  <si>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</si>
  <si>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</si>
  <si>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</si>
  <si>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</si>
  <si>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</si>
  <si>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</si>
  <si>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</si>
  <si>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</si>
  <si>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</si>
  <si>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</si>
  <si>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</si>
  <si>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</si>
  <si>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</si>
  <si>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</si>
  <si>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</si>
  <si>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</si>
  <si>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</si>
  <si>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</si>
  <si>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</si>
  <si>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</si>
  <si>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</si>
  <si>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</si>
  <si>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</si>
  <si>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</si>
  <si>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</si>
  <si>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</si>
  <si>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</si>
  <si>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</si>
  <si>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</si>
  <si>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</si>
  <si>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</si>
  <si>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</si>
  <si>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</si>
  <si>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</si>
  <si>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</si>
  <si>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</si>
  <si>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</si>
  <si>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</si>
  <si>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</si>
  <si>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</si>
  <si>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</si>
  <si>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</si>
  <si>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</si>
  <si>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</si>
  <si>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</si>
  <si>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</si>
  <si>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</si>
  <si>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</si>
  <si>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</si>
  <si>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</si>
  <si>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</si>
  <si>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</si>
  <si>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</si>
  <si>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SamouraÃ¯s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</si>
  <si>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</si>
  <si>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</si>
  <si>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</si>
  <si>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</si>
  <si>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</si>
  <si>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</si>
  <si>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</si>
  <si>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</si>
  <si>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</si>
  <si>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</si>
  <si>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</si>
  <si>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</si>
  <si>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</si>
  <si>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</si>
  <si>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</si>
  <si>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</si>
  <si>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</si>
  <si>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</si>
  <si>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</si>
  <si>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</si>
  <si>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</si>
  <si>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</si>
  <si>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</si>
  <si>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</si>
  <si>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</si>
  <si>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</si>
  <si>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</si>
  <si>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</si>
  <si>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</si>
  <si>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</si>
  <si>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</si>
  <si>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</si>
  <si>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</si>
  <si>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</si>
  <si>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</si>
  <si>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</si>
  <si>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</si>
  <si>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</si>
  <si>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</si>
  <si>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</si>
  <si>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</si>
  <si>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</si>
  <si>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</si>
  <si>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</si>
  <si>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</si>
  <si>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</si>
  <si>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</si>
  <si>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</si>
  <si>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</si>
  <si>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</si>
  <si>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</si>
  <si>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</si>
  <si>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</si>
  <si>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</si>
  <si>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</si>
  <si>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</si>
  <si>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</si>
  <si>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</si>
  <si>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</si>
  <si>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</si>
  <si>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</si>
  <si>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</si>
  <si>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</si>
  <si>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</si>
  <si>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</si>
  <si>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</si>
  <si>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</si>
  <si>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</si>
  <si>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</si>
  <si>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</si>
  <si>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</si>
  <si>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</si>
  <si>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</si>
  <si>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</si>
  <si>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</si>
  <si>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</si>
  <si>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</si>
  <si>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</si>
  <si>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</si>
  <si>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</si>
  <si>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</si>
  <si>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</si>
  <si>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</si>
  <si>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</si>
  <si>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</si>
  <si>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</si>
  <si>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</si>
  <si>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</si>
  <si>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</si>
  <si>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</si>
  <si>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</si>
  <si>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</si>
  <si>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</si>
  <si>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</si>
  <si>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</si>
  <si>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</si>
  <si>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</si>
  <si>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</si>
  <si>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</si>
  <si>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</si>
  <si>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</si>
  <si>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</si>
  <si>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</si>
  <si>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</si>
  <si>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</si>
  <si>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</si>
  <si>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</si>
  <si>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</si>
  <si>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</si>
  <si>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</si>
  <si>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</si>
  <si>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</si>
  <si>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</si>
  <si>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</si>
  <si>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</si>
  <si>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</si>
  <si>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</si>
  <si>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</si>
  <si>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</si>
  <si>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</si>
  <si>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</si>
  <si>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</si>
  <si>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</si>
  <si>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</si>
  <si>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</si>
  <si>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</si>
  <si>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</si>
  <si>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</si>
  <si>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</si>
  <si>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</si>
  <si>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</si>
  <si>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</si>
  <si>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</si>
  <si>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</si>
  <si>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</si>
  <si>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</si>
  <si>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</si>
  <si>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</si>
  <si>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</si>
  <si>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</si>
  <si>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</si>
  <si>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</si>
  <si>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CalÃ­gula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</si>
  <si>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</si>
  <si>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</si>
  <si>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</si>
  <si>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</si>
  <si>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</si>
  <si>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</si>
  <si>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</si>
  <si>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</si>
  <si>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</si>
  <si>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</si>
  <si>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</si>
  <si>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</si>
  <si>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</si>
  <si>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</si>
  <si>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</si>
  <si>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</si>
  <si>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</si>
  <si>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</si>
  <si>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</si>
  <si>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</si>
  <si>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</si>
  <si>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</si>
  <si>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</si>
  <si>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</si>
  <si>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</si>
  <si>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</si>
  <si>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</si>
  <si>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</si>
  <si>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</si>
  <si>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</si>
  <si>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</si>
  <si>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</si>
  <si>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</si>
  <si>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</si>
  <si>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</si>
  <si>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</si>
  <si>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</si>
  <si>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</si>
  <si>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</si>
  <si>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</si>
  <si>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</si>
  <si>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</si>
  <si>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</si>
  <si>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</si>
  <si>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</si>
  <si>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</si>
  <si>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</si>
  <si>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</si>
  <si>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</si>
  <si>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</si>
  <si>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</si>
  <si>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</si>
  <si>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</si>
  <si>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</si>
  <si>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</si>
  <si>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</si>
  <si>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</si>
  <si>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</si>
  <si>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</si>
  <si>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</si>
  <si>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</si>
  <si>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</si>
  <si>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</si>
  <si>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</si>
  <si>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</si>
  <si>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</si>
  <si>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</si>
  <si>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</si>
  <si>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</si>
  <si>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</si>
  <si>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</si>
  <si>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</si>
  <si>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</si>
  <si>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</si>
  <si>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</si>
  <si>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</si>
  <si>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</si>
  <si>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</si>
  <si>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</si>
  <si>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</si>
  <si>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</si>
  <si>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</si>
  <si>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</si>
  <si>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</si>
  <si>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</si>
  <si>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</si>
  <si>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</si>
  <si>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AndrÃ©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</si>
  <si>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</si>
  <si>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</si>
  <si>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</si>
  <si>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</si>
  <si>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</si>
  <si>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</si>
  <si>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</si>
  <si>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</si>
  <si>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</si>
  <si>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</si>
  <si>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</si>
  <si>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</si>
  <si>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</si>
  <si>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</si>
  <si>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</si>
  <si>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</si>
  <si>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</si>
  <si>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</si>
  <si>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</si>
  <si>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</si>
  <si>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</si>
  <si>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</si>
  <si>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</si>
  <si>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</si>
  <si>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</si>
  <si>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</si>
  <si>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</si>
  <si>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</si>
  <si>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</si>
  <si>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</si>
  <si>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</si>
  <si>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</si>
  <si>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</si>
  <si>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</si>
  <si>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</si>
  <si>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</si>
  <si>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</si>
  <si>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</si>
  <si>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DÃ¶hren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</si>
  <si>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</si>
  <si>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</si>
  <si>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</si>
  <si>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</si>
  <si>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</si>
  <si>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</si>
  <si>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</si>
  <si>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</si>
  <si>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</si>
  <si>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</si>
  <si>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</si>
  <si>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</si>
  <si>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</si>
  <si>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</si>
  <si>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</si>
  <si>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</si>
  <si>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</si>
  <si>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</si>
  <si>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</si>
  <si>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</si>
  <si>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</si>
  <si>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</si>
  <si>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</si>
  <si>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</si>
  <si>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</si>
  <si>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</si>
  <si>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</si>
  <si>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</si>
  <si>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</si>
  <si>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</si>
  <si>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</si>
  <si>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</si>
  <si>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</si>
  <si>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</si>
  <si>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</si>
  <si>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</si>
  <si>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</si>
  <si>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</si>
  <si>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</si>
  <si>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</si>
  <si>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</si>
  <si>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</si>
  <si>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</si>
  <si>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</si>
  <si>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</si>
  <si>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</si>
  <si>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</si>
  <si>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</si>
  <si>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</si>
  <si>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</si>
  <si>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</si>
  <si>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</si>
  <si>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</si>
  <si>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</si>
  <si>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</si>
  <si>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</si>
  <si>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</si>
  <si>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</si>
  <si>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</si>
  <si>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</si>
  <si>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</si>
  <si>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</si>
  <si>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</si>
  <si>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</si>
  <si>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</si>
  <si>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</si>
  <si>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</si>
  <si>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</si>
  <si>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</si>
  <si>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</si>
  <si>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</si>
  <si>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</si>
  <si>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</si>
  <si>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</si>
  <si>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</si>
  <si>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</si>
  <si>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</si>
  <si>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</si>
  <si>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</si>
  <si>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</si>
  <si>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</si>
  <si>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</si>
  <si>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</si>
  <si>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</si>
  <si>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</si>
  <si>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</si>
  <si>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</si>
  <si>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</si>
  <si>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</si>
  <si>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</si>
  <si>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</si>
  <si>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</si>
  <si>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</si>
  <si>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</si>
  <si>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</si>
  <si>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</si>
  <si>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</si>
  <si>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</si>
  <si>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</si>
  <si>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</si>
  <si>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</si>
  <si>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</si>
  <si>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</si>
  <si>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</si>
  <si>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</si>
  <si>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</si>
  <si>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</si>
  <si>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</si>
  <si>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</si>
  <si>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</si>
  <si>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FrÃ©dÃ©ric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</si>
  <si>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</si>
  <si>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</si>
  <si>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</si>
  <si>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</si>
  <si>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</si>
  <si>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</si>
  <si>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</si>
  <si>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</si>
  <si>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</si>
  <si>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</si>
  <si>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</si>
  <si>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</si>
  <si>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</si>
  <si>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</si>
  <si>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</si>
  <si>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</si>
  <si>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</si>
  <si>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</si>
  <si>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</si>
  <si>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</si>
  <si>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</si>
  <si>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</si>
  <si>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</si>
  <si>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</si>
  <si>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</si>
  <si>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</si>
  <si>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</si>
  <si>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</si>
  <si>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</si>
  <si>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</si>
  <si>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</si>
  <si>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</si>
  <si>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</si>
  <si>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</si>
  <si>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</si>
  <si>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</si>
  <si>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</si>
  <si>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</si>
  <si>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</si>
  <si>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</si>
  <si>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</si>
  <si>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</si>
  <si>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</si>
  <si>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</si>
  <si>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</si>
  <si>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</si>
  <si>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</si>
  <si>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</si>
  <si>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</si>
  <si>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</si>
  <si>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</si>
  <si>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</si>
  <si>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</si>
  <si>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</si>
  <si>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</si>
  <si>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</si>
  <si>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</si>
  <si>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</si>
  <si>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</si>
  <si>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</si>
  <si>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</si>
  <si>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</si>
  <si>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</si>
  <si>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</si>
  <si>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</si>
  <si>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</si>
  <si>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</si>
  <si>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</si>
  <si>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</si>
  <si>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</si>
  <si>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</si>
  <si>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</si>
  <si>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</si>
  <si>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</si>
  <si>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</si>
  <si>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</si>
  <si>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</si>
  <si>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</si>
  <si>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</si>
  <si>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</si>
  <si>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</si>
  <si>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</si>
  <si>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</si>
  <si>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à¤œà¤¾à¤¨ à¤¤à¥‡à¤°à¥‡ à¤¨à¤¾à¤®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</si>
  <si>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</si>
  <si>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</si>
  <si>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</si>
  <si>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</si>
  <si>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</si>
  <si>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</si>
  <si>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</si>
  <si>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</si>
  <si>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</si>
  <si>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</si>
  <si>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</si>
  <si>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</si>
  <si>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</si>
  <si>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</si>
  <si>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</si>
  <si>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</si>
  <si>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</si>
  <si>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</si>
  <si>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</si>
  <si>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</si>
  <si>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</si>
  <si>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</si>
  <si>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</si>
  <si>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</si>
  <si>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</si>
  <si>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</si>
  <si>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</si>
  <si>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</si>
  <si>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</si>
  <si>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</si>
  <si>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</si>
  <si>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</si>
  <si>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</si>
  <si>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</si>
  <si>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</si>
  <si>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</si>
  <si>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</si>
  <si>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</si>
  <si>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</si>
  <si>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</si>
  <si>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</si>
  <si>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</si>
  <si>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</si>
  <si>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</si>
  <si>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</si>
  <si>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</si>
  <si>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</si>
  <si>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</si>
  <si>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</si>
  <si>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</si>
  <si>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</si>
  <si>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</si>
  <si>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</si>
  <si>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</si>
  <si>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</si>
  <si>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</si>
  <si>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</si>
  <si>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</si>
  <si>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</si>
  <si>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</si>
  <si>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</si>
  <si>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</si>
  <si>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</si>
  <si>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</si>
  <si>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</si>
  <si>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</si>
  <si>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</si>
  <si>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</si>
  <si>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</si>
  <si>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</si>
  <si>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</si>
  <si>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</si>
  <si>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</si>
  <si>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</si>
  <si>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</si>
  <si>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</si>
  <si>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</si>
  <si>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</si>
  <si>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</si>
  <si>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</si>
  <si>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</si>
  <si>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</si>
  <si>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</si>
  <si>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</si>
  <si>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</si>
  <si>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</si>
  <si>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</si>
  <si>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</si>
  <si>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</si>
  <si>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</si>
  <si>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</si>
  <si>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</si>
  <si>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</si>
  <si>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</si>
  <si>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</si>
  <si>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</si>
  <si>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</si>
  <si>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</si>
  <si>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</si>
  <si>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</si>
  <si>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</si>
  <si>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</si>
  <si>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</si>
  <si>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</si>
  <si>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</si>
  <si>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</si>
  <si>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</si>
  <si>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</si>
  <si>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</si>
  <si>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</si>
  <si>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</si>
  <si>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</si>
  <si>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</si>
  <si>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</si>
  <si>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</si>
  <si>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</si>
  <si>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</si>
  <si>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</si>
  <si>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</si>
  <si>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</si>
  <si>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</si>
  <si>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</si>
  <si>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</si>
  <si>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</si>
  <si>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</si>
  <si>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</si>
  <si>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</si>
  <si>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</si>
  <si>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</si>
  <si>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</si>
  <si>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</si>
  <si>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</si>
  <si>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</si>
  <si>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</si>
  <si>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</si>
  <si>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</si>
  <si>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</si>
  <si>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</si>
  <si>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</si>
  <si>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</si>
  <si>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</si>
  <si>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</si>
  <si>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</si>
  <si>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</si>
  <si>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</si>
  <si>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</si>
  <si>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</si>
  <si>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</si>
  <si>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</si>
  <si>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</si>
  <si>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</si>
  <si>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</si>
  <si>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</si>
  <si>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</si>
  <si>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</si>
  <si>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</si>
  <si>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</si>
  <si>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</si>
  <si>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</si>
  <si>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</si>
  <si>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</si>
  <si>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</si>
  <si>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Ã•unpuu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</si>
  <si>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</si>
  <si>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</si>
  <si>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</si>
  <si>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</si>
  <si>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</si>
  <si>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</si>
  <si>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</si>
  <si>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</si>
  <si>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</si>
  <si>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</si>
  <si>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</si>
  <si>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</si>
  <si>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</si>
  <si>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</si>
  <si>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</si>
  <si>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</si>
  <si>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</si>
  <si>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</si>
  <si>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</si>
  <si>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</si>
  <si>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</si>
  <si>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</si>
  <si>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</si>
  <si>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</si>
  <si>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</si>
  <si>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</si>
  <si>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</si>
  <si>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</si>
  <si>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</si>
  <si>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</si>
  <si>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</si>
  <si>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</si>
  <si>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</si>
  <si>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</si>
  <si>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</si>
  <si>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</si>
  <si>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</si>
  <si>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</si>
  <si>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</si>
  <si>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</si>
  <si>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</si>
  <si>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</si>
  <si>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</si>
  <si>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</si>
  <si>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</si>
  <si>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</si>
  <si>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</si>
  <si>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</si>
  <si>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</si>
  <si>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</si>
  <si>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</si>
  <si>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</si>
  <si>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</si>
  <si>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</si>
  <si>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</si>
  <si>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NicolÃ¡s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</si>
  <si>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</si>
  <si>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</si>
  <si>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</si>
  <si>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</si>
  <si>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</si>
  <si>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</si>
  <si>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</si>
  <si>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</si>
  <si>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</si>
  <si>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</si>
  <si>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</si>
  <si>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</si>
  <si>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</si>
  <si>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KÃ´ji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</si>
  <si>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</si>
  <si>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</si>
  <si>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</si>
  <si>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</si>
  <si>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</si>
  <si>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</si>
  <si>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</si>
  <si>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</si>
  <si>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</si>
  <si>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</si>
  <si>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</si>
  <si>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</si>
  <si>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</si>
  <si>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</si>
  <si>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</si>
  <si>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</si>
  <si>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</si>
  <si>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</si>
  <si>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</si>
  <si>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</si>
  <si>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</si>
  <si>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</si>
  <si>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</si>
  <si>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</si>
  <si>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</si>
  <si>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</si>
  <si>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</si>
  <si>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</si>
  <si>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BrÃ¼ckner,Jens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</si>
  <si>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</si>
  <si>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</si>
  <si>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</si>
  <si>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</si>
  <si>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</si>
  <si>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</si>
  <si>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</si>
  <si>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</si>
  <si>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</si>
  <si>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</si>
  <si>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</si>
  <si>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</si>
  <si>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</si>
  <si>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</si>
  <si>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</si>
  <si>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</si>
  <si>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</si>
  <si>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</si>
  <si>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</si>
  <si>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</si>
  <si>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</si>
  <si>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</si>
  <si>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</si>
  <si>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</si>
  <si>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</si>
  <si>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</si>
  <si>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</si>
  <si>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</si>
  <si>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</si>
  <si>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</si>
  <si>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</si>
  <si>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</si>
  <si>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</si>
  <si>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DÃ¡vid GÃ©czy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</si>
  <si>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</si>
  <si>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</si>
  <si>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</si>
  <si>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</si>
  <si>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</si>
  <si>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</si>
  <si>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</si>
  <si>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</si>
  <si>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</si>
  <si>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</si>
  <si>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</si>
  <si>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</si>
  <si>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</si>
  <si>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</si>
  <si>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</si>
  <si>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</si>
  <si>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</si>
  <si>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</si>
  <si>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</si>
  <si>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</si>
  <si>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</si>
  <si>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</si>
  <si>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</si>
  <si>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</si>
  <si>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</si>
  <si>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</si>
  <si>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</si>
  <si>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</si>
  <si>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</si>
  <si>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</si>
  <si>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</si>
  <si>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MatÃ­as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</si>
  <si>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</si>
  <si>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</si>
  <si>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</si>
  <si>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</si>
  <si>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</si>
  <si>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</si>
  <si>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</si>
  <si>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</si>
  <si>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</si>
  <si>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</si>
  <si>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</si>
  <si>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</si>
  <si>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</si>
  <si>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</si>
  <si>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</si>
  <si>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</si>
  <si>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</si>
  <si>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</si>
  <si>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</si>
  <si>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</si>
  <si>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</si>
  <si>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</si>
  <si>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</si>
  <si>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</si>
  <si>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</si>
  <si>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</si>
  <si>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</si>
  <si>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</si>
  <si>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</si>
  <si>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</si>
  <si>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</si>
  <si>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</si>
  <si>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</si>
  <si>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</si>
  <si>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</si>
  <si>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</si>
  <si>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</si>
  <si>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</si>
  <si>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</si>
  <si>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</si>
  <si>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</si>
  <si>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</si>
  <si>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</si>
  <si>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</si>
  <si>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</si>
  <si>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</si>
  <si>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</si>
  <si>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</si>
  <si>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</si>
  <si>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</si>
  <si>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</si>
  <si>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</si>
  <si>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</si>
  <si>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</si>
  <si>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</si>
  <si>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</si>
  <si>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</si>
  <si>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</si>
  <si>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</si>
  <si>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</si>
  <si>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</si>
  <si>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</si>
  <si>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</si>
  <si>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</si>
  <si>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</si>
  <si>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</si>
  <si>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</si>
  <si>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</si>
  <si>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</si>
  <si>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</si>
  <si>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</si>
  <si>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</si>
  <si>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</si>
  <si>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</si>
  <si>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</si>
  <si>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</si>
  <si>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</si>
  <si>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</si>
  <si>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</si>
  <si>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</si>
  <si>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</si>
  <si>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</si>
  <si>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</si>
  <si>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</si>
  <si>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</si>
  <si>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</si>
  <si>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</si>
  <si>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</si>
  <si>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</si>
  <si>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</si>
  <si>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</si>
  <si>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</si>
  <si>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</si>
  <si>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</si>
  <si>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</si>
  <si>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</si>
  <si>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</si>
  <si>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</si>
  <si>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</si>
  <si>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</si>
  <si>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</si>
  <si>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</si>
  <si>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</si>
  <si>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</si>
  <si>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</si>
  <si>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</si>
  <si>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</si>
  <si>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</si>
  <si>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</si>
  <si>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</si>
  <si>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</si>
  <si>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</si>
  <si>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</si>
  <si>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</si>
  <si>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</si>
  <si>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</si>
  <si>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</si>
  <si>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</si>
  <si>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</si>
  <si>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</si>
  <si>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</si>
  <si>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</si>
  <si>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</si>
  <si>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</si>
  <si>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</si>
  <si>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</si>
  <si>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</si>
  <si>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</si>
  <si>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</si>
  <si>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</si>
  <si>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</si>
  <si>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</si>
  <si>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</si>
  <si>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</si>
  <si>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</si>
  <si>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</si>
  <si>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</si>
  <si>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</si>
  <si>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</si>
  <si>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</si>
  <si>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</si>
  <si>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</si>
  <si>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</si>
  <si>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</si>
  <si>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</si>
  <si>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</si>
  <si>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</si>
  <si>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</si>
  <si>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</si>
  <si>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</si>
  <si>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</si>
  <si>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</si>
  <si>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</si>
  <si>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</si>
  <si>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</si>
  <si>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</si>
  <si>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</si>
  <si>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</si>
  <si>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</si>
  <si>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</si>
  <si>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</si>
  <si>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</si>
  <si>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</si>
  <si>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</si>
  <si>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</si>
  <si>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</si>
  <si>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</si>
  <si>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</si>
  <si>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</si>
  <si>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</si>
  <si>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</si>
  <si>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</si>
  <si>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</si>
  <si>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</si>
  <si>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</si>
  <si>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</si>
  <si>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</si>
  <si>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</si>
  <si>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</si>
  <si>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</si>
  <si>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</si>
  <si>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</si>
  <si>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</si>
  <si>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</si>
  <si>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</si>
  <si>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</si>
  <si>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</si>
  <si>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</si>
  <si>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</si>
  <si>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</si>
  <si>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</si>
  <si>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</si>
  <si>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</si>
  <si>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</si>
  <si>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</si>
  <si>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</si>
  <si>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</si>
  <si>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</si>
  <si>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</si>
  <si>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</si>
  <si>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</si>
  <si>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</si>
  <si>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</si>
  <si>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</si>
  <si>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</si>
  <si>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</si>
  <si>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</si>
  <si>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</si>
  <si>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</si>
  <si>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</si>
  <si>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</si>
  <si>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</si>
  <si>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</si>
  <si>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</si>
  <si>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</si>
  <si>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</si>
  <si>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</si>
  <si>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</si>
  <si>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</si>
  <si>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</si>
  <si>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</si>
  <si>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</si>
  <si>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</si>
  <si>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</si>
  <si>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</si>
  <si>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</si>
  <si>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</si>
  <si>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</si>
  <si>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</si>
  <si>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</si>
  <si>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</si>
  <si>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</si>
  <si>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</si>
  <si>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</si>
  <si>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</si>
  <si>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</si>
  <si>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</si>
  <si>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</si>
  <si>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</si>
  <si>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</si>
  <si>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</si>
  <si>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</si>
  <si>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</si>
  <si>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</si>
  <si>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</si>
  <si>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</si>
  <si>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</si>
  <si>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</si>
  <si>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</si>
  <si>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</si>
  <si>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</si>
  <si>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</si>
  <si>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</si>
  <si>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</si>
  <si>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</si>
  <si>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</si>
  <si>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</si>
  <si>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</si>
  <si>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Kennedysâ€™ Irish Mafia</t>
  </si>
  <si>
    <t>David Harvey</t>
  </si>
  <si>
    <t>Black Angels</t>
  </si>
  <si>
    <t>Palakkattu Madhavan</t>
  </si>
  <si>
    <t>Distant Justice</t>
  </si>
  <si>
    <t>TÃ´ru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</si>
  <si>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</si>
  <si>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</si>
  <si>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</si>
  <si>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</si>
  <si>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</si>
  <si>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</si>
  <si>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</si>
  <si>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</si>
  <si>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</si>
  <si>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</si>
  <si>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</si>
  <si>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</si>
  <si>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</si>
  <si>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</si>
  <si>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</si>
  <si>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</si>
  <si>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</si>
  <si>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</si>
  <si>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</si>
  <si>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</si>
  <si>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</si>
  <si>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</si>
  <si>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</si>
  <si>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</si>
  <si>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</si>
  <si>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</si>
  <si>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</si>
  <si>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</si>
  <si>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</si>
  <si>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</si>
  <si>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</si>
  <si>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</si>
  <si>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</si>
  <si>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</si>
  <si>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</si>
  <si>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</si>
  <si>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</si>
  <si>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</si>
  <si>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</si>
  <si>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</si>
  <si>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</si>
  <si>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</si>
  <si>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</si>
  <si>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</si>
  <si>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</si>
  <si>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</si>
  <si>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</si>
  <si>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</si>
  <si>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</si>
  <si>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</si>
  <si>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</si>
  <si>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</si>
  <si>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</si>
  <si>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</si>
  <si>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</si>
  <si>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</si>
  <si>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</si>
  <si>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</si>
  <si>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</si>
  <si>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</si>
  <si>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</si>
  <si>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</si>
  <si>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</si>
  <si>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</si>
  <si>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</si>
  <si>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</si>
  <si>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</si>
  <si>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</si>
  <si>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PÃ¡l FejÃ¶s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</si>
  <si>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</si>
  <si>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</si>
  <si>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</si>
  <si>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</si>
  <si>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</si>
  <si>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</si>
  <si>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</si>
  <si>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</si>
  <si>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</si>
  <si>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</si>
  <si>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</si>
  <si>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</si>
  <si>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</si>
  <si>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</si>
  <si>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</si>
  <si>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</si>
  <si>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</si>
  <si>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</si>
  <si>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</si>
  <si>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</si>
  <si>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</si>
  <si>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</si>
  <si>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</si>
  <si>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</si>
  <si>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</si>
  <si>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</si>
  <si>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</si>
  <si>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</si>
  <si>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</si>
  <si>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</si>
  <si>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</si>
  <si>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</si>
  <si>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</si>
  <si>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</si>
  <si>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</si>
  <si>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</si>
  <si>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</si>
  <si>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</si>
  <si>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</si>
  <si>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</si>
  <si>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</si>
  <si>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</si>
  <si>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</si>
  <si>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</si>
  <si>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</si>
  <si>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</si>
  <si>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</si>
  <si>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</si>
  <si>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</si>
  <si>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</si>
  <si>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</si>
  <si>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</si>
  <si>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</si>
  <si>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</si>
  <si>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</si>
  <si>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</si>
  <si>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</si>
  <si>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</si>
  <si>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</si>
  <si>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</si>
  <si>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</si>
  <si>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</si>
  <si>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</si>
  <si>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</si>
  <si>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</si>
  <si>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</si>
  <si>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</si>
  <si>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</si>
  <si>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</si>
  <si>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MartÃ­n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</si>
  <si>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</si>
  <si>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</si>
  <si>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</si>
  <si>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</si>
  <si>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</si>
  <si>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</si>
  <si>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</si>
  <si>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</si>
  <si>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</si>
  <si>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</si>
  <si>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</si>
  <si>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</si>
  <si>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</si>
  <si>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SalomÃ³n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</si>
  <si>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</si>
  <si>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</si>
  <si>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</si>
  <si>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</si>
  <si>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</si>
  <si>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</si>
  <si>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</si>
  <si>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</si>
  <si>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</si>
  <si>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</si>
  <si>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</si>
  <si>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</si>
  <si>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</si>
  <si>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</si>
  <si>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</si>
  <si>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</si>
  <si>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</si>
  <si>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</si>
  <si>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</si>
  <si>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MÃ¶llenhoff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</si>
  <si>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</si>
  <si>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</si>
  <si>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</si>
  <si>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</si>
  <si>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</si>
  <si>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</si>
  <si>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</si>
  <si>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</si>
  <si>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</si>
  <si>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</si>
  <si>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</si>
  <si>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</si>
  <si>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</si>
  <si>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</si>
  <si>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</si>
  <si>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</si>
  <si>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</si>
  <si>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</si>
  <si>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</si>
  <si>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</si>
  <si>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</si>
  <si>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</si>
  <si>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</si>
  <si>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</si>
  <si>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</si>
  <si>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</si>
  <si>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</si>
  <si>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</si>
  <si>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</si>
  <si>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</si>
  <si>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</si>
  <si>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</si>
  <si>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</si>
  <si>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</si>
  <si>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</si>
  <si>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</si>
  <si>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</si>
  <si>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</si>
  <si>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</si>
  <si>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</si>
  <si>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</si>
  <si>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</si>
  <si>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</si>
  <si>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</si>
  <si>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</si>
  <si>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</si>
  <si>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</si>
  <si>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</si>
  <si>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</si>
  <si>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</si>
  <si>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</si>
  <si>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</si>
  <si>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</si>
  <si>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</si>
  <si>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</si>
  <si>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</si>
  <si>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</si>
  <si>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</si>
  <si>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</si>
  <si>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</si>
  <si>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</si>
  <si>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</si>
  <si>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</si>
  <si>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</si>
  <si>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</si>
  <si>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</si>
  <si>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</si>
  <si>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</si>
  <si>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</si>
  <si>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</si>
  <si>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</si>
  <si>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</si>
  <si>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</si>
  <si>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</si>
  <si>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</si>
  <si>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</si>
  <si>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</si>
  <si>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</si>
  <si>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</si>
  <si>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</si>
  <si>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</si>
  <si>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</si>
  <si>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</si>
  <si>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</si>
  <si>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</si>
  <si>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</si>
  <si>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</si>
  <si>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</si>
  <si>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</si>
  <si>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</si>
  <si>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</si>
  <si>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</si>
  <si>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</si>
  <si>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</si>
  <si>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</si>
  <si>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</si>
  <si>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MoÃ¯se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</si>
  <si>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</si>
  <si>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</si>
  <si>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</si>
  <si>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</si>
  <si>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</si>
  <si>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</si>
  <si>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</si>
  <si>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</si>
  <si>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</si>
  <si>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</si>
  <si>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RodrÃ­guez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</si>
  <si>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</si>
  <si>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</si>
  <si>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</si>
  <si>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</si>
  <si>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</si>
  <si>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</si>
  <si>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</si>
  <si>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</si>
  <si>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Ã‰douard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</si>
  <si>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</si>
  <si>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</si>
  <si>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</si>
  <si>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</si>
  <si>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</si>
  <si>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</si>
  <si>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</si>
  <si>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</si>
  <si>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</si>
  <si>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</si>
  <si>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</si>
  <si>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</si>
  <si>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</si>
  <si>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JosÃ© Briz MÃ©ndez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</si>
  <si>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</si>
  <si>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</si>
  <si>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</si>
  <si>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</si>
  <si>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</si>
  <si>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</si>
  <si>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</si>
  <si>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</si>
  <si>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</si>
  <si>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</si>
  <si>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</si>
  <si>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</si>
  <si>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</si>
  <si>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</si>
  <si>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</si>
  <si>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</si>
  <si>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</si>
  <si>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</si>
  <si>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</si>
  <si>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</si>
  <si>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</si>
  <si>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</si>
  <si>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</si>
  <si>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</si>
  <si>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</si>
  <si>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</si>
  <si>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</si>
  <si>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</si>
  <si>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</si>
  <si>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RÃ©quiem NN</t>
  </si>
  <si>
    <t>Juan Manuel EchavarrÃ­a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</si>
  <si>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</si>
  <si>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</si>
  <si>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</si>
  <si>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</si>
  <si>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</si>
  <si>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</si>
  <si>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</si>
  <si>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</si>
  <si>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</si>
  <si>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</si>
  <si>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</si>
  <si>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</si>
  <si>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</si>
  <si>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</si>
  <si>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</si>
  <si>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</si>
  <si>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</si>
  <si>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</si>
  <si>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</si>
  <si>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</si>
  <si>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</si>
  <si>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</si>
  <si>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</si>
  <si>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</si>
  <si>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</si>
  <si>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</si>
  <si>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</si>
  <si>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</si>
  <si>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</si>
  <si>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</si>
  <si>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</si>
  <si>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</si>
  <si>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</si>
  <si>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</si>
  <si>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</si>
  <si>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</si>
  <si>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</si>
  <si>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</si>
  <si>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</si>
  <si>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</si>
  <si>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</si>
  <si>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</si>
  <si>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</si>
  <si>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</si>
  <si>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</si>
  <si>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</si>
  <si>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</si>
  <si>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</si>
  <si>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</si>
  <si>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</si>
  <si>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</si>
  <si>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</si>
  <si>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</si>
  <si>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</si>
  <si>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</si>
  <si>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</si>
  <si>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</si>
  <si>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</si>
  <si>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</si>
  <si>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</si>
  <si>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</si>
  <si>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</si>
  <si>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</si>
  <si>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</si>
  <si>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</si>
  <si>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</si>
  <si>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</si>
  <si>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</si>
  <si>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</si>
  <si>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</si>
  <si>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</si>
  <si>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</si>
  <si>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</si>
  <si>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</si>
  <si>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</si>
  <si>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</si>
  <si>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</si>
  <si>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</si>
  <si>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</si>
  <si>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</si>
  <si>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</si>
  <si>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</si>
  <si>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</si>
  <si>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</si>
  <si>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</si>
  <si>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JulÃ©n,Marius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</si>
  <si>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</si>
  <si>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</si>
  <si>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</si>
  <si>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</si>
  <si>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</si>
  <si>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</si>
  <si>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</si>
  <si>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</si>
  <si>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</si>
  <si>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</si>
  <si>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</si>
  <si>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</si>
  <si>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</si>
  <si>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</si>
  <si>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</si>
  <si>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</si>
  <si>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</si>
  <si>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</si>
  <si>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</si>
  <si>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</si>
  <si>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</si>
  <si>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</si>
  <si>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</si>
  <si>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</si>
  <si>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</si>
  <si>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</si>
  <si>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</si>
  <si>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</si>
  <si>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</si>
  <si>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</si>
  <si>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</si>
  <si>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</si>
  <si>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</si>
  <si>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</si>
  <si>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</si>
  <si>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</si>
  <si>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</si>
  <si>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</si>
  <si>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</si>
  <si>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</si>
  <si>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</si>
  <si>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</si>
  <si>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</si>
  <si>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</si>
  <si>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</si>
  <si>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</si>
  <si>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</si>
  <si>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</si>
  <si>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</si>
  <si>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</si>
  <si>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</si>
  <si>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</si>
  <si>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</si>
  <si>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</si>
  <si>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</si>
  <si>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</si>
  <si>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</si>
  <si>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</si>
  <si>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</si>
  <si>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</si>
  <si>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</si>
  <si>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</si>
  <si>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</si>
  <si>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</si>
  <si>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</si>
  <si>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</si>
  <si>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</si>
  <si>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</si>
  <si>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</si>
  <si>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</si>
  <si>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</si>
  <si>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</si>
  <si>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</si>
  <si>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</si>
  <si>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</si>
  <si>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</si>
  <si>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</si>
  <si>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</si>
  <si>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</si>
  <si>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</si>
  <si>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</si>
  <si>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</si>
  <si>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</si>
  <si>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</si>
  <si>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</si>
  <si>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</si>
  <si>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</si>
  <si>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</si>
  <si>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</si>
  <si>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</si>
  <si>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</si>
  <si>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</si>
  <si>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</si>
  <si>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</si>
  <si>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</si>
  <si>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WistrÃ¶m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</si>
  <si>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</si>
  <si>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</si>
  <si>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</si>
  <si>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</si>
  <si>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</si>
  <si>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</si>
  <si>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</si>
  <si>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</si>
  <si>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</si>
  <si>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</si>
  <si>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</si>
  <si>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</si>
  <si>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</si>
  <si>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</si>
  <si>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</si>
  <si>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</si>
  <si>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</si>
  <si>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</si>
  <si>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</si>
  <si>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</si>
  <si>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</si>
  <si>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</si>
  <si>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</si>
  <si>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</si>
  <si>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</si>
  <si>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</si>
  <si>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</si>
  <si>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</si>
  <si>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</si>
  <si>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</si>
  <si>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</si>
  <si>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</si>
  <si>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</si>
  <si>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</si>
  <si>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</si>
  <si>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</si>
  <si>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</si>
  <si>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</si>
  <si>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</si>
  <si>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</si>
  <si>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</si>
  <si>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</si>
  <si>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</si>
  <si>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</si>
  <si>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</si>
  <si>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</si>
  <si>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</si>
  <si>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</si>
  <si>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</si>
  <si>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</si>
  <si>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</si>
  <si>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</si>
  <si>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</si>
  <si>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</si>
  <si>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</si>
  <si>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</si>
  <si>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</si>
  <si>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</si>
  <si>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</si>
  <si>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</si>
  <si>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</si>
  <si>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</si>
  <si>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</si>
  <si>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</si>
  <si>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</si>
  <si>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</si>
  <si>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</si>
  <si>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</si>
  <si>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</si>
  <si>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</si>
  <si>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</si>
  <si>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</si>
  <si>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</si>
  <si>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</si>
  <si>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</si>
  <si>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</si>
  <si>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</si>
  <si>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</si>
  <si>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</si>
  <si>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</si>
  <si>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</si>
  <si>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</si>
  <si>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</si>
  <si>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</si>
  <si>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</si>
  <si>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</si>
  <si>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</si>
  <si>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</si>
  <si>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</si>
  <si>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</si>
  <si>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</si>
  <si>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</si>
  <si>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</si>
  <si>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</si>
  <si>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</si>
  <si>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</si>
  <si>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</si>
  <si>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</si>
  <si>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</si>
  <si>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</si>
  <si>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</si>
  <si>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</si>
  <si>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</si>
  <si>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</si>
  <si>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</si>
  <si>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</si>
  <si>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</si>
  <si>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</si>
  <si>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</si>
  <si>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</si>
  <si>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</si>
  <si>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</si>
  <si>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</si>
  <si>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</si>
  <si>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</si>
  <si>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</si>
  <si>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</si>
  <si>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</si>
  <si>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</si>
  <si>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</si>
  <si>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</si>
  <si>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</si>
  <si>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</si>
  <si>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</si>
  <si>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</si>
  <si>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</si>
  <si>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</si>
  <si>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</si>
  <si>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</si>
  <si>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</si>
  <si>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</si>
  <si>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</si>
  <si>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</si>
  <si>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</si>
  <si>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</si>
  <si>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</si>
  <si>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</si>
  <si>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</si>
  <si>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</si>
  <si>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</si>
  <si>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</si>
  <si>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</si>
  <si>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</si>
  <si>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</si>
  <si>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</si>
  <si>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</si>
  <si>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</si>
  <si>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</si>
  <si>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</si>
  <si>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</si>
  <si>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</si>
  <si>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</si>
  <si>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</si>
  <si>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</si>
  <si>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</si>
  <si>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</si>
  <si>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</si>
  <si>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</si>
  <si>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</si>
  <si>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</si>
  <si>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</si>
  <si>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</si>
  <si>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</si>
  <si>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</si>
  <si>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</si>
  <si>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</si>
  <si>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</si>
  <si>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</si>
  <si>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</si>
  <si>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</si>
  <si>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</si>
  <si>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</si>
  <si>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</si>
  <si>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</si>
  <si>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</si>
  <si>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</si>
  <si>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</si>
  <si>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</si>
  <si>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</si>
  <si>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</si>
  <si>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</si>
  <si>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</si>
  <si>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</si>
  <si>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</si>
  <si>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</si>
  <si>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GrÃ¼nthal,Samuel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</si>
  <si>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</si>
  <si>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</si>
  <si>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</si>
  <si>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</si>
  <si>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</si>
  <si>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</si>
  <si>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</si>
  <si>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</si>
  <si>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</si>
  <si>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HenrÃ­quez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</si>
  <si>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</si>
  <si>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</si>
  <si>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</si>
  <si>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</si>
  <si>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</si>
  <si>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</si>
  <si>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</si>
  <si>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</si>
  <si>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</si>
  <si>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</si>
  <si>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</si>
  <si>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</si>
  <si>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</si>
  <si>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</si>
  <si>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</si>
  <si>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</si>
  <si>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</si>
  <si>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</si>
  <si>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</si>
  <si>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</si>
  <si>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</si>
  <si>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</si>
  <si>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</si>
  <si>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</si>
  <si>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</si>
  <si>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</si>
  <si>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</si>
  <si>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</si>
  <si>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</si>
  <si>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</si>
  <si>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</si>
  <si>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</si>
  <si>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</si>
  <si>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</si>
  <si>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</si>
  <si>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</si>
  <si>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</si>
  <si>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</si>
  <si>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</si>
  <si>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</si>
  <si>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</si>
  <si>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</si>
  <si>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</si>
  <si>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</si>
  <si>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</si>
  <si>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</si>
  <si>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</si>
  <si>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</si>
  <si>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</si>
  <si>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</si>
  <si>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</si>
  <si>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</si>
  <si>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</si>
  <si>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</si>
  <si>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</si>
  <si>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</si>
  <si>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</si>
  <si>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</si>
  <si>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</si>
  <si>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</si>
  <si>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</si>
  <si>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</si>
  <si>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</si>
  <si>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YÃ´ichi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</si>
  <si>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</si>
  <si>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</si>
  <si>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</si>
  <si>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</si>
  <si>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</si>
  <si>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</si>
  <si>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</si>
  <si>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</si>
  <si>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</si>
  <si>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</si>
  <si>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</si>
  <si>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</si>
  <si>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</si>
  <si>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</si>
  <si>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</si>
  <si>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</si>
  <si>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</si>
  <si>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</si>
  <si>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</si>
  <si>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</si>
  <si>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</si>
  <si>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</si>
  <si>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</si>
  <si>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</si>
  <si>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</si>
  <si>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</si>
  <si>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</si>
  <si>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</si>
  <si>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</si>
  <si>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</si>
  <si>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</si>
  <si>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</si>
  <si>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</si>
  <si>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</si>
  <si>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</si>
  <si>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</si>
  <si>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</si>
  <si>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</si>
  <si>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</si>
  <si>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</si>
  <si>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</si>
  <si>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</si>
  <si>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</si>
  <si>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</si>
  <si>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</si>
  <si>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</si>
  <si>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</si>
  <si>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</si>
  <si>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</si>
  <si>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</si>
  <si>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</si>
  <si>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</si>
  <si>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</si>
  <si>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</si>
  <si>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</si>
  <si>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</si>
  <si>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</si>
  <si>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</si>
  <si>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</si>
  <si>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siÃ¨cle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</si>
  <si>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</si>
  <si>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</si>
  <si>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</si>
  <si>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</si>
  <si>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</si>
  <si>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</si>
  <si>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</si>
  <si>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</si>
  <si>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</si>
  <si>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</si>
  <si>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</si>
  <si>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</si>
  <si>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</si>
  <si>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</si>
  <si>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</si>
  <si>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</si>
  <si>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</si>
  <si>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</si>
  <si>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</si>
  <si>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</si>
  <si>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</si>
  <si>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</si>
  <si>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</si>
  <si>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</si>
  <si>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</si>
  <si>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</si>
  <si>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</si>
  <si>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</si>
  <si>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</si>
  <si>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</si>
  <si>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</si>
  <si>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</si>
  <si>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</si>
  <si>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</si>
  <si>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</si>
  <si>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</si>
  <si>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</si>
  <si>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</si>
  <si>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</si>
  <si>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</si>
  <si>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</si>
  <si>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</si>
  <si>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</si>
  <si>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</si>
  <si>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</si>
  <si>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</si>
  <si>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</si>
  <si>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</si>
  <si>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</si>
  <si>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</si>
  <si>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</si>
  <si>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</si>
  <si>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</si>
  <si>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</si>
  <si>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</si>
  <si>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</si>
  <si>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</si>
  <si>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</si>
  <si>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</si>
  <si>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</si>
  <si>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</si>
  <si>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</si>
  <si>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</si>
  <si>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</si>
  <si>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</si>
  <si>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</si>
  <si>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</si>
  <si>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</si>
  <si>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</si>
  <si>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</si>
  <si>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</si>
  <si>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</si>
  <si>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</si>
  <si>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</si>
  <si>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</si>
  <si>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</si>
  <si>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</si>
  <si>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</si>
  <si>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</si>
  <si>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</si>
  <si>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</si>
  <si>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</si>
  <si>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</si>
  <si>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</si>
  <si>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</si>
  <si>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</si>
  <si>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</si>
  <si>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</si>
  <si>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</si>
  <si>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</si>
  <si>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</si>
  <si>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</si>
  <si>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</si>
  <si>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</si>
  <si>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</si>
  <si>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</si>
  <si>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</si>
  <si>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</si>
  <si>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</si>
  <si>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</si>
  <si>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</si>
  <si>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</si>
  <si>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</si>
  <si>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</si>
  <si>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</si>
  <si>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</si>
  <si>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</si>
  <si>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</si>
  <si>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</si>
  <si>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</si>
  <si>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</si>
  <si>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</si>
  <si>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</si>
  <si>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</si>
  <si>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</si>
  <si>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</si>
  <si>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</si>
  <si>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</si>
  <si>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</si>
  <si>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</si>
  <si>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</si>
  <si>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</si>
  <si>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</si>
  <si>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</si>
  <si>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</si>
  <si>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</si>
  <si>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</si>
  <si>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</si>
  <si>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</si>
  <si>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</si>
  <si>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</si>
  <si>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</si>
  <si>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</si>
  <si>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</si>
  <si>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</si>
  <si>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</si>
  <si>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</si>
  <si>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</si>
  <si>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</si>
  <si>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</si>
  <si>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</si>
  <si>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</si>
  <si>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</si>
  <si>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</si>
  <si>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</si>
  <si>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</si>
  <si>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</si>
  <si>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</si>
  <si>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</si>
  <si>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</si>
  <si>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</si>
  <si>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</si>
  <si>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</si>
  <si>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</si>
  <si>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</si>
  <si>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</si>
  <si>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</si>
  <si>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</si>
  <si>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</si>
  <si>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</si>
  <si>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</si>
  <si>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</si>
  <si>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</si>
  <si>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</si>
  <si>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</si>
  <si>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</si>
  <si>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</si>
  <si>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</si>
  <si>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</si>
  <si>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</si>
  <si>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</si>
  <si>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</si>
  <si>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</si>
  <si>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</si>
  <si>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</si>
  <si>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</si>
  <si>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</si>
  <si>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</si>
  <si>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</si>
  <si>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</si>
  <si>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</si>
  <si>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</si>
  <si>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</si>
  <si>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</si>
  <si>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</si>
  <si>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</si>
  <si>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</si>
  <si>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</si>
  <si>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</si>
  <si>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</si>
  <si>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</si>
  <si>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</si>
  <si>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</si>
  <si>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</si>
  <si>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</si>
  <si>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</si>
  <si>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</si>
  <si>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</si>
  <si>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</si>
  <si>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</si>
  <si>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</si>
  <si>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</si>
  <si>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</si>
  <si>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</si>
  <si>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</si>
  <si>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</si>
  <si>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</si>
  <si>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</si>
  <si>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</si>
  <si>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</si>
  <si>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</si>
  <si>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</si>
  <si>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</si>
  <si>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</si>
  <si>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</si>
  <si>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</si>
  <si>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</si>
  <si>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</si>
  <si>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</si>
  <si>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</si>
  <si>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</si>
  <si>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</si>
  <si>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</si>
  <si>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</si>
  <si>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</si>
  <si>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</si>
  <si>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</si>
  <si>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</si>
  <si>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</si>
  <si>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</si>
  <si>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</si>
  <si>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</si>
  <si>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</si>
  <si>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</si>
  <si>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</si>
  <si>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</si>
  <si>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</si>
  <si>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</si>
  <si>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</si>
  <si>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</si>
  <si>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</si>
  <si>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</si>
  <si>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</si>
  <si>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</si>
  <si>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</si>
  <si>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</si>
  <si>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</si>
  <si>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</si>
  <si>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</si>
  <si>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</si>
  <si>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</si>
  <si>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</si>
  <si>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</si>
  <si>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</si>
  <si>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</si>
  <si>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</si>
  <si>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</si>
  <si>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</si>
  <si>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</si>
  <si>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</si>
  <si>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</si>
  <si>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</si>
  <si>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</si>
  <si>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</si>
  <si>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</si>
  <si>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</si>
  <si>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</si>
  <si>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</si>
  <si>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</si>
  <si>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</si>
  <si>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</si>
  <si>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</si>
  <si>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</si>
  <si>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</si>
  <si>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</si>
  <si>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</si>
  <si>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</si>
  <si>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</si>
  <si>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MÃ¼ller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</si>
  <si>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</si>
  <si>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</si>
  <si>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</si>
  <si>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</si>
  <si>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</si>
  <si>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</si>
  <si>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</si>
  <si>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</si>
  <si>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</si>
  <si>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</si>
  <si>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</si>
  <si>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</si>
  <si>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</si>
  <si>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</si>
  <si>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</si>
  <si>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</si>
  <si>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</si>
  <si>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</si>
  <si>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</si>
  <si>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</si>
  <si>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</si>
  <si>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</si>
  <si>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</si>
  <si>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</si>
  <si>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</si>
  <si>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</si>
  <si>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</si>
  <si>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</si>
  <si>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</si>
  <si>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</si>
  <si>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</si>
  <si>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</si>
  <si>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</si>
  <si>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</si>
  <si>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</si>
  <si>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</si>
  <si>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</si>
  <si>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</si>
  <si>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</si>
  <si>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</si>
  <si>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</si>
  <si>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</si>
  <si>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</si>
  <si>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</si>
  <si>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</si>
  <si>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</si>
  <si>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</si>
  <si>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</si>
  <si>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</si>
  <si>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</si>
  <si>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</si>
  <si>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</si>
  <si>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</si>
  <si>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</si>
  <si>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</si>
  <si>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</si>
  <si>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</si>
  <si>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</si>
  <si>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</si>
  <si>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</si>
  <si>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</si>
  <si>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</si>
  <si>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</si>
  <si>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</si>
  <si>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</si>
  <si>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</si>
  <si>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</si>
  <si>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</si>
  <si>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</si>
  <si>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</si>
  <si>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</si>
  <si>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</si>
  <si>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</si>
  <si>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</si>
  <si>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</si>
  <si>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</si>
  <si>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</si>
  <si>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</si>
  <si>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</si>
  <si>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</si>
  <si>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</si>
  <si>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</si>
  <si>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</si>
  <si>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</si>
  <si>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</si>
  <si>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</si>
  <si>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</si>
  <si>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</si>
  <si>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</si>
  <si>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</si>
  <si>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</si>
  <si>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</si>
  <si>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</si>
  <si>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</si>
  <si>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</si>
  <si>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</si>
  <si>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</si>
  <si>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</si>
  <si>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</si>
  <si>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</si>
  <si>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</si>
  <si>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</si>
  <si>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</si>
  <si>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</si>
  <si>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</si>
  <si>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</si>
  <si>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</si>
  <si>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</si>
  <si>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</si>
  <si>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</si>
  <si>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</si>
  <si>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</si>
  <si>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</si>
  <si>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</si>
  <si>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</si>
  <si>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</si>
  <si>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</si>
  <si>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</si>
  <si>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</si>
  <si>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</si>
  <si>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</si>
  <si>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</si>
  <si>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</si>
  <si>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</si>
  <si>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</si>
  <si>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</si>
  <si>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</si>
  <si>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</si>
  <si>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</si>
  <si>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</si>
  <si>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</si>
  <si>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</si>
  <si>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</si>
  <si>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</si>
  <si>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</si>
  <si>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</si>
  <si>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</si>
  <si>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</si>
  <si>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</si>
  <si>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</si>
  <si>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</si>
  <si>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</si>
  <si>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</si>
  <si>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</si>
  <si>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</si>
  <si>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</si>
  <si>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</si>
  <si>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</si>
  <si>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</si>
  <si>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</si>
  <si>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</si>
  <si>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</si>
  <si>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</si>
  <si>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</si>
  <si>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</si>
  <si>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</si>
  <si>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</si>
  <si>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</si>
  <si>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</si>
  <si>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</si>
  <si>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</si>
  <si>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</si>
  <si>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</si>
  <si>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</si>
  <si>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</si>
  <si>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</si>
  <si>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</si>
  <si>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VÃ¡zquez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</si>
  <si>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</si>
  <si>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</si>
  <si>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</si>
  <si>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</si>
  <si>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</si>
  <si>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</si>
  <si>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</si>
  <si>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</si>
  <si>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</si>
  <si>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</si>
  <si>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</si>
  <si>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</si>
  <si>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</si>
  <si>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</si>
  <si>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</si>
  <si>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</si>
  <si>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</si>
  <si>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</si>
  <si>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</si>
  <si>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</si>
  <si>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</si>
  <si>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</si>
  <si>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</si>
  <si>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</si>
  <si>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</si>
  <si>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</si>
  <si>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</si>
  <si>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</si>
  <si>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</si>
  <si>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</si>
  <si>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</si>
  <si>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</si>
  <si>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</si>
  <si>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</si>
  <si>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</si>
  <si>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</si>
  <si>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</si>
  <si>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</si>
  <si>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</si>
  <si>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</si>
  <si>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</si>
  <si>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</si>
  <si>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</si>
  <si>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</si>
  <si>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</si>
  <si>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</si>
  <si>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</si>
  <si>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</si>
  <si>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</si>
  <si>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</si>
  <si>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</si>
  <si>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</si>
  <si>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</si>
  <si>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</si>
  <si>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</si>
  <si>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</si>
  <si>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</si>
  <si>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</si>
  <si>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</si>
  <si>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</si>
  <si>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</si>
  <si>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</si>
  <si>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</si>
  <si>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</si>
  <si>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</si>
  <si>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</si>
  <si>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</si>
  <si>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</si>
  <si>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</si>
  <si>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</si>
  <si>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</si>
  <si>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</si>
  <si>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</si>
  <si>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</si>
  <si>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</si>
  <si>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</si>
  <si>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</si>
  <si>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</si>
  <si>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</si>
  <si>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</si>
  <si>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</si>
  <si>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</si>
  <si>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</si>
  <si>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</si>
  <si>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</si>
  <si>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</si>
  <si>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</si>
  <si>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</si>
  <si>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</si>
  <si>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</si>
  <si>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</si>
  <si>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</si>
  <si>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</si>
  <si>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</si>
  <si>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</si>
  <si>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</si>
  <si>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</si>
  <si>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</si>
  <si>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</si>
  <si>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</si>
  <si>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</si>
  <si>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</si>
  <si>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</si>
  <si>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</si>
  <si>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</si>
  <si>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</si>
  <si>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</si>
  <si>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</si>
  <si>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</si>
  <si>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</si>
  <si>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</si>
  <si>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</si>
  <si>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</si>
  <si>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</si>
  <si>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</si>
  <si>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</si>
  <si>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</si>
  <si>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</si>
  <si>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</si>
  <si>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</si>
  <si>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</si>
  <si>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</si>
  <si>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</si>
  <si>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</si>
  <si>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</si>
  <si>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</si>
  <si>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</si>
  <si>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</si>
  <si>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</si>
  <si>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</si>
  <si>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</si>
  <si>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</si>
  <si>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</si>
  <si>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</si>
  <si>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</si>
  <si>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</si>
  <si>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</si>
  <si>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</si>
  <si>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</si>
  <si>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</si>
  <si>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</si>
  <si>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</si>
  <si>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</si>
  <si>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</si>
  <si>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</si>
  <si>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</si>
  <si>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</si>
  <si>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</si>
  <si>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</si>
  <si>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</si>
  <si>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</si>
  <si>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</si>
  <si>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</si>
  <si>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</si>
  <si>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</si>
  <si>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</si>
  <si>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</si>
  <si>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</si>
  <si>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</si>
  <si>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</si>
  <si>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</si>
  <si>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</si>
  <si>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FrÃ¦k, flabet og fri</t>
  </si>
  <si>
    <t>JÃ¸rgen Lerdam,Flemming Quist MÃ¸ller,Anders SÃ¸rensen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</si>
  <si>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</si>
  <si>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</si>
  <si>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</si>
  <si>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</si>
  <si>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</si>
  <si>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</si>
  <si>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</si>
  <si>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</si>
  <si>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</si>
  <si>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NicolÃ¡s LÃ³pez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</si>
  <si>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</si>
  <si>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</si>
  <si>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</si>
  <si>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</si>
  <si>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</si>
  <si>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</si>
  <si>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</si>
  <si>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</si>
  <si>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</si>
  <si>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</si>
  <si>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</si>
  <si>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</si>
  <si>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</si>
  <si>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</si>
  <si>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</si>
  <si>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</si>
  <si>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</si>
  <si>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</si>
  <si>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</si>
  <si>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</si>
  <si>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</si>
  <si>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</si>
  <si>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</si>
  <si>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</si>
  <si>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</si>
  <si>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</si>
  <si>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</si>
  <si>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</si>
  <si>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</si>
  <si>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</si>
  <si>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</si>
  <si>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</si>
  <si>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</si>
  <si>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</si>
  <si>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</si>
  <si>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</si>
  <si>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</si>
  <si>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</si>
  <si>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JosÃ© MarÃ­a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</si>
  <si>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</si>
  <si>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</si>
  <si>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</si>
  <si>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</si>
  <si>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</si>
  <si>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</si>
  <si>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</si>
  <si>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</si>
  <si>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</si>
  <si>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</si>
  <si>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</si>
  <si>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</si>
  <si>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</si>
  <si>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</si>
  <si>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</si>
  <si>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</si>
  <si>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</si>
  <si>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</si>
  <si>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</si>
  <si>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</si>
  <si>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</si>
  <si>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</si>
  <si>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</si>
  <si>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</si>
  <si>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</si>
  <si>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</si>
  <si>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</si>
  <si>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</si>
  <si>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</si>
  <si>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</si>
  <si>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</si>
  <si>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</si>
  <si>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</si>
  <si>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</si>
  <si>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ValdÃ©s-Iga</t>
  </si>
  <si>
    <t>Broken Mile</t>
  </si>
  <si>
    <t>Diamond Trail</t>
  </si>
  <si>
    <t>The Hanged Man</t>
  </si>
  <si>
    <t>Manuel GÃ³mez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</si>
  <si>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</si>
  <si>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</si>
  <si>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</si>
  <si>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</si>
  <si>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</si>
  <si>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</si>
  <si>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</si>
  <si>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</si>
  <si>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</si>
  <si>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</si>
  <si>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</si>
  <si>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</si>
  <si>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</si>
  <si>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</si>
  <si>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</si>
  <si>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</si>
  <si>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</si>
  <si>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</si>
  <si>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</si>
  <si>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</si>
  <si>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</si>
  <si>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</si>
  <si>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</si>
  <si>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</si>
  <si>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</si>
  <si>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</si>
  <si>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</si>
  <si>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</si>
  <si>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</si>
  <si>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</si>
  <si>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</si>
  <si>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</si>
  <si>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</si>
  <si>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</si>
  <si>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</si>
  <si>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</si>
  <si>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</si>
  <si>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</si>
  <si>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</si>
  <si>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</si>
  <si>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</si>
  <si>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</si>
  <si>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</si>
  <si>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</si>
  <si>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</si>
  <si>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</si>
  <si>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</si>
  <si>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</si>
  <si>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</si>
  <si>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</si>
  <si>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</si>
  <si>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</si>
  <si>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</si>
  <si>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</si>
  <si>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</si>
  <si>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</si>
  <si>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</si>
  <si>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</si>
  <si>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</si>
  <si>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</si>
  <si>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</si>
  <si>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</si>
  <si>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</si>
  <si>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</si>
  <si>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</si>
  <si>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</si>
  <si>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</si>
  <si>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</si>
  <si>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</si>
  <si>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</si>
  <si>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KÃ´tarÃ´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</si>
  <si>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</si>
  <si>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</si>
  <si>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</si>
  <si>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</si>
  <si>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</si>
  <si>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</si>
  <si>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</si>
  <si>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</si>
  <si>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</si>
  <si>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</si>
  <si>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</si>
  <si>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</si>
  <si>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</si>
  <si>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</si>
  <si>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</si>
  <si>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</si>
  <si>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</si>
  <si>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</si>
  <si>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</si>
  <si>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</si>
  <si>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</si>
  <si>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</si>
  <si>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</si>
  <si>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</si>
  <si>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</si>
  <si>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</si>
  <si>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</si>
  <si>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</si>
  <si>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</si>
  <si>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</si>
  <si>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</si>
  <si>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</si>
  <si>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</si>
  <si>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</si>
  <si>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</si>
  <si>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</si>
  <si>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</si>
  <si>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</si>
  <si>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</si>
  <si>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</si>
  <si>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</si>
  <si>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</si>
  <si>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</si>
  <si>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</si>
  <si>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</si>
  <si>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</si>
  <si>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</si>
  <si>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</si>
  <si>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</si>
  <si>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</si>
  <si>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</si>
  <si>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</si>
  <si>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</si>
  <si>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</si>
  <si>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</si>
  <si>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</si>
  <si>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</si>
  <si>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</si>
  <si>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</si>
  <si>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</si>
  <si>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</si>
  <si>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</si>
  <si>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</si>
  <si>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</si>
  <si>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</si>
  <si>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</si>
  <si>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</si>
  <si>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</si>
  <si>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</si>
  <si>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</si>
  <si>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</si>
  <si>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</si>
  <si>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</si>
  <si>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</si>
  <si>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</si>
  <si>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</si>
  <si>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</si>
  <si>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</si>
  <si>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</si>
  <si>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</si>
  <si>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</si>
  <si>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</si>
  <si>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</si>
  <si>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</si>
  <si>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</si>
  <si>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</si>
  <si>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</si>
  <si>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</si>
  <si>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</si>
  <si>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</si>
  <si>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</si>
  <si>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</si>
  <si>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</si>
  <si>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</si>
  <si>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</si>
  <si>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</si>
  <si>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</si>
  <si>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</si>
  <si>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</si>
  <si>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</si>
  <si>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</si>
  <si>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</si>
  <si>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</si>
  <si>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</si>
  <si>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</si>
  <si>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</si>
  <si>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</si>
  <si>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</si>
  <si>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</si>
  <si>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</si>
  <si>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</si>
  <si>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</si>
  <si>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</si>
  <si>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</si>
  <si>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</si>
  <si>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</si>
  <si>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</si>
  <si>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</si>
  <si>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</si>
  <si>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</si>
  <si>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</si>
  <si>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</si>
  <si>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</si>
  <si>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</si>
  <si>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</si>
  <si>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</si>
  <si>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</si>
  <si>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</si>
  <si>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</si>
  <si>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</si>
  <si>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</si>
  <si>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</si>
  <si>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</si>
  <si>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</si>
  <si>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</si>
  <si>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</si>
  <si>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</si>
  <si>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</si>
  <si>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</si>
  <si>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</si>
  <si>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</si>
  <si>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</si>
  <si>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</si>
  <si>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</si>
  <si>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</si>
  <si>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</si>
  <si>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</si>
  <si>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</si>
  <si>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</si>
  <si>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</si>
  <si>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</si>
  <si>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</si>
  <si>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</si>
  <si>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</si>
  <si>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</si>
  <si>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</si>
  <si>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</si>
  <si>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</si>
  <si>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</si>
  <si>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</si>
  <si>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</si>
  <si>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</si>
  <si>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</si>
  <si>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</si>
  <si>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</si>
  <si>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</si>
  <si>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</si>
  <si>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</si>
  <si>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</si>
  <si>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</si>
  <si>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</si>
  <si>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</si>
  <si>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</si>
  <si>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</si>
  <si>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</si>
  <si>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</si>
  <si>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</si>
  <si>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</si>
  <si>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</si>
  <si>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</si>
  <si>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</si>
  <si>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</si>
  <si>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</si>
  <si>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</si>
  <si>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</si>
  <si>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</si>
  <si>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</si>
  <si>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</si>
  <si>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</si>
  <si>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</si>
  <si>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</si>
  <si>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</si>
  <si>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</si>
  <si>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</si>
  <si>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</si>
  <si>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</si>
  <si>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</si>
  <si>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</si>
  <si>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</si>
  <si>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</si>
  <si>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</si>
  <si>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</si>
  <si>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</si>
  <si>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</si>
  <si>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</si>
  <si>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</si>
  <si>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</si>
  <si>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</si>
  <si>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</si>
  <si>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</si>
  <si>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</si>
  <si>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</si>
  <si>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</si>
  <si>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</si>
  <si>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</si>
  <si>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</si>
  <si>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</si>
  <si>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</si>
  <si>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</si>
  <si>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</si>
  <si>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</si>
  <si>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</si>
  <si>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</si>
  <si>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</si>
  <si>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</si>
  <si>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</si>
  <si>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</si>
  <si>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</si>
  <si>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</si>
  <si>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</si>
  <si>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</si>
  <si>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</si>
  <si>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</si>
  <si>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</si>
  <si>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</si>
  <si>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</si>
  <si>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</si>
  <si>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</si>
  <si>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</si>
  <si>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</si>
  <si>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</si>
  <si>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</si>
  <si>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</si>
  <si>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</si>
  <si>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</si>
  <si>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</si>
  <si>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</si>
  <si>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</si>
  <si>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</si>
  <si>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</si>
  <si>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</si>
  <si>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</si>
  <si>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</si>
  <si>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</si>
  <si>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</si>
  <si>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</si>
  <si>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</si>
  <si>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</si>
  <si>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</si>
  <si>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</si>
  <si>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</si>
  <si>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</si>
  <si>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AudÃ­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</si>
  <si>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</si>
  <si>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</si>
  <si>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</si>
  <si>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</si>
  <si>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</si>
  <si>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</si>
  <si>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</si>
  <si>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</si>
  <si>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</si>
  <si>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</si>
  <si>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</si>
  <si>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</si>
  <si>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</si>
  <si>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</si>
  <si>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</si>
  <si>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</si>
  <si>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</si>
  <si>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</si>
  <si>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</si>
  <si>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</si>
  <si>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</si>
  <si>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</si>
  <si>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</si>
  <si>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</si>
  <si>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</si>
  <si>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BahÃ¡â€™Ã­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</si>
  <si>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</si>
  <si>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</si>
  <si>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</si>
  <si>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</si>
  <si>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</si>
  <si>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</si>
  <si>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</si>
  <si>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</si>
  <si>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</si>
  <si>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</si>
  <si>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</si>
  <si>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</si>
  <si>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</si>
  <si>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</si>
  <si>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</si>
  <si>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</si>
  <si>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</si>
  <si>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</si>
  <si>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</si>
  <si>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</si>
  <si>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</si>
  <si>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</si>
  <si>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</si>
  <si>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</si>
  <si>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</si>
  <si>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</si>
  <si>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</si>
  <si>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</si>
  <si>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</si>
  <si>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</si>
  <si>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</si>
  <si>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</si>
  <si>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</si>
  <si>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</si>
  <si>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</si>
  <si>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</si>
  <si>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</si>
  <si>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</si>
  <si>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</si>
  <si>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</si>
  <si>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</si>
  <si>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</si>
  <si>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</si>
  <si>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</si>
  <si>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</si>
  <si>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</si>
  <si>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</si>
  <si>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</si>
  <si>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</si>
  <si>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</si>
  <si>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</si>
  <si>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</si>
  <si>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</si>
  <si>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</si>
  <si>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</si>
  <si>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</si>
  <si>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</si>
  <si>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</si>
  <si>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</si>
  <si>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</si>
  <si>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</si>
  <si>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</si>
  <si>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</si>
  <si>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</si>
  <si>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</si>
  <si>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</si>
  <si>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</si>
  <si>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</si>
  <si>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</si>
  <si>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</si>
  <si>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</si>
  <si>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</si>
  <si>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</si>
  <si>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</si>
  <si>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</si>
  <si>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</si>
  <si>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</si>
  <si>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</si>
  <si>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</si>
  <si>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</si>
  <si>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</si>
  <si>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</si>
  <si>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</si>
  <si>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</si>
  <si>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</si>
  <si>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</si>
  <si>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</si>
  <si>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</si>
  <si>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</si>
  <si>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</si>
  <si>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</si>
  <si>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</si>
  <si>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</si>
  <si>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</si>
  <si>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</si>
  <si>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</si>
  <si>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</si>
  <si>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</si>
  <si>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</si>
  <si>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</si>
  <si>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</si>
  <si>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</si>
  <si>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</si>
  <si>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</si>
  <si>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</si>
  <si>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</si>
  <si>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</si>
  <si>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</si>
  <si>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</si>
  <si>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</si>
  <si>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</si>
  <si>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</si>
  <si>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</si>
  <si>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</si>
  <si>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</si>
  <si>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</si>
  <si>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</si>
  <si>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</si>
  <si>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</si>
  <si>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</si>
  <si>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</si>
  <si>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</si>
  <si>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</si>
  <si>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</si>
  <si>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</si>
  <si>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</si>
  <si>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</si>
  <si>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</si>
  <si>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</si>
  <si>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</si>
  <si>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</si>
  <si>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PeÃ±a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</si>
  <si>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</si>
  <si>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</si>
  <si>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</si>
  <si>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</si>
  <si>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</si>
  <si>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</si>
  <si>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</si>
  <si>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</si>
  <si>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</si>
  <si>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</si>
  <si>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</si>
  <si>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</si>
  <si>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</si>
  <si>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</si>
  <si>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</si>
  <si>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</si>
  <si>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</si>
  <si>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</si>
  <si>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</si>
  <si>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</si>
  <si>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</si>
  <si>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</si>
  <si>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</si>
  <si>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</si>
  <si>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</si>
  <si>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alazÃ¡n y el rosillo</t>
  </si>
  <si>
    <t>RenÃ©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</si>
  <si>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</si>
  <si>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</si>
  <si>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</si>
  <si>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</si>
  <si>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</si>
  <si>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</si>
  <si>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</si>
  <si>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</si>
  <si>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</si>
  <si>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</si>
  <si>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</si>
  <si>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</si>
  <si>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</si>
  <si>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</si>
  <si>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</si>
  <si>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</si>
  <si>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</si>
  <si>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</si>
  <si>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</si>
  <si>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</si>
  <si>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</si>
  <si>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</si>
  <si>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</si>
  <si>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</si>
  <si>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</si>
  <si>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</si>
  <si>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</si>
  <si>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</si>
  <si>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</si>
  <si>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</si>
  <si>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</si>
  <si>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</si>
  <si>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</si>
  <si>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</si>
  <si>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</si>
  <si>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</si>
  <si>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</si>
  <si>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</si>
  <si>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</si>
  <si>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</si>
  <si>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</si>
  <si>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</si>
  <si>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</si>
  <si>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</si>
  <si>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</si>
  <si>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</si>
  <si>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</si>
  <si>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</si>
  <si>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</si>
  <si>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</si>
  <si>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</si>
  <si>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</si>
  <si>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</si>
  <si>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</si>
  <si>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</si>
  <si>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</si>
  <si>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</si>
  <si>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</si>
  <si>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</si>
  <si>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</si>
  <si>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</si>
  <si>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</si>
  <si>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</si>
  <si>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</si>
  <si>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</si>
  <si>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</si>
  <si>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</si>
  <si>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</si>
  <si>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</si>
  <si>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</si>
  <si>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</si>
  <si>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</si>
  <si>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</si>
  <si>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</si>
  <si>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</si>
  <si>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</si>
  <si>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</si>
  <si>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</si>
  <si>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</si>
  <si>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</si>
  <si>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</si>
  <si>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</si>
  <si>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</si>
  <si>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</si>
  <si>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</si>
  <si>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</si>
  <si>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</si>
  <si>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</si>
  <si>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</si>
  <si>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</si>
  <si>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</si>
  <si>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</si>
  <si>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</si>
  <si>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</si>
  <si>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</si>
  <si>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</si>
  <si>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</si>
  <si>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</si>
  <si>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</si>
  <si>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</si>
  <si>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</si>
  <si>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</si>
  <si>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</si>
  <si>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</si>
  <si>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</si>
  <si>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</si>
  <si>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</si>
  <si>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</si>
  <si>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</si>
  <si>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</si>
  <si>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</si>
  <si>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</si>
  <si>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</si>
  <si>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</si>
  <si>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</si>
  <si>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</si>
  <si>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</si>
  <si>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</si>
  <si>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</si>
  <si>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</si>
  <si>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</si>
  <si>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</si>
  <si>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</si>
  <si>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</si>
  <si>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</si>
  <si>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</si>
  <si>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</si>
  <si>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</si>
  <si>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</si>
  <si>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</si>
  <si>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</si>
  <si>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</si>
  <si>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</si>
  <si>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</si>
  <si>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</si>
  <si>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</si>
  <si>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</si>
  <si>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</si>
  <si>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</si>
  <si>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</si>
  <si>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</si>
  <si>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</si>
  <si>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</si>
  <si>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</si>
  <si>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</si>
  <si>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</si>
  <si>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</si>
  <si>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</si>
  <si>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</si>
  <si>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</si>
  <si>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</si>
  <si>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</si>
  <si>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</si>
  <si>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</si>
  <si>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</si>
  <si>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</si>
  <si>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</si>
  <si>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</si>
  <si>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</si>
  <si>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</si>
  <si>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</si>
  <si>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</si>
  <si>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</si>
  <si>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</si>
  <si>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</si>
  <si>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</si>
  <si>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</si>
  <si>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</si>
  <si>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</si>
  <si>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</si>
  <si>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</si>
  <si>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</si>
  <si>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</si>
  <si>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</si>
  <si>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</si>
  <si>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</si>
  <si>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</si>
  <si>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</si>
  <si>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</si>
  <si>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</si>
  <si>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</si>
  <si>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</si>
  <si>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</si>
  <si>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</si>
  <si>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</si>
  <si>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</si>
  <si>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</si>
  <si>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</si>
  <si>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</si>
  <si>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</si>
  <si>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</si>
  <si>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</si>
  <si>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</si>
  <si>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</si>
  <si>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</si>
  <si>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</si>
  <si>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</si>
  <si>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</si>
  <si>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</si>
  <si>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</si>
  <si>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</si>
  <si>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</si>
  <si>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</si>
  <si>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</si>
  <si>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</si>
  <si>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</si>
  <si>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</si>
  <si>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</si>
  <si>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</si>
  <si>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</si>
  <si>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</si>
  <si>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</si>
  <si>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</si>
  <si>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</si>
  <si>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</si>
  <si>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</si>
  <si>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</si>
  <si>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</si>
  <si>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</si>
  <si>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</si>
  <si>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</si>
  <si>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</si>
  <si>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</si>
  <si>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ChÃ¢teauvert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</si>
  <si>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</si>
  <si>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</si>
  <si>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</si>
  <si>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</si>
  <si>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</si>
  <si>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</si>
  <si>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</si>
  <si>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</si>
  <si>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</si>
  <si>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</si>
  <si>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</si>
  <si>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</si>
  <si>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</si>
  <si>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</si>
  <si>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</si>
  <si>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</si>
  <si>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</si>
  <si>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</si>
  <si>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</si>
  <si>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</si>
  <si>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</si>
  <si>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</si>
  <si>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</si>
  <si>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</si>
  <si>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</si>
  <si>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</si>
  <si>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</si>
  <si>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</si>
  <si>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</si>
  <si>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</si>
  <si>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</si>
  <si>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</si>
  <si>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</si>
  <si>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</si>
  <si>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</si>
  <si>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</si>
  <si>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</si>
  <si>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</si>
  <si>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</si>
  <si>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</si>
  <si>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</si>
  <si>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</si>
  <si>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</si>
  <si>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</si>
  <si>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</si>
  <si>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</si>
  <si>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</si>
  <si>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</si>
  <si>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</si>
  <si>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</si>
  <si>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</si>
  <si>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</si>
  <si>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</si>
  <si>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</si>
  <si>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</si>
  <si>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</si>
  <si>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</si>
  <si>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</si>
  <si>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</si>
  <si>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</si>
  <si>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</si>
  <si>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</si>
  <si>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</si>
  <si>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</si>
  <si>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</si>
  <si>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</si>
  <si>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</si>
  <si>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</si>
  <si>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</si>
  <si>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</si>
  <si>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</si>
  <si>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</si>
  <si>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</si>
  <si>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</si>
  <si>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</si>
  <si>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</si>
  <si>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</si>
  <si>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</si>
  <si>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</si>
  <si>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</si>
  <si>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</si>
  <si>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</si>
  <si>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</si>
  <si>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</si>
  <si>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</si>
  <si>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</si>
  <si>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</si>
  <si>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</si>
  <si>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</si>
  <si>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</si>
  <si>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</si>
  <si>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</si>
  <si>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</si>
  <si>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</si>
  <si>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</si>
  <si>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</si>
  <si>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</si>
  <si>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</si>
  <si>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</si>
  <si>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</si>
  <si>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fÃ¼r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</si>
  <si>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</si>
  <si>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</si>
  <si>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</si>
  <si>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</si>
  <si>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</si>
  <si>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</si>
  <si>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</si>
  <si>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</si>
  <si>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</si>
  <si>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</si>
  <si>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</si>
  <si>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</si>
  <si>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</si>
  <si>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</si>
  <si>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</si>
  <si>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</si>
  <si>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</si>
  <si>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</si>
  <si>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</si>
  <si>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</si>
  <si>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</si>
  <si>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CÃ´te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</si>
  <si>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</si>
  <si>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</si>
  <si>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</si>
  <si>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</si>
  <si>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</si>
  <si>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</si>
  <si>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</si>
  <si>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</si>
  <si>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</si>
  <si>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</si>
  <si>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</si>
  <si>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</si>
  <si>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</si>
  <si>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</si>
  <si>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</si>
  <si>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</si>
  <si>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</si>
  <si>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</si>
  <si>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</si>
  <si>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</si>
  <si>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</si>
  <si>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</si>
  <si>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</si>
  <si>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</si>
  <si>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</si>
  <si>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</si>
  <si>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</si>
  <si>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</si>
  <si>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</si>
  <si>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</si>
  <si>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</si>
  <si>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</si>
  <si>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</si>
  <si>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</si>
  <si>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</si>
  <si>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</si>
  <si>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</si>
  <si>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</si>
  <si>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</si>
  <si>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</si>
  <si>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</si>
  <si>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</si>
  <si>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</si>
  <si>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</si>
  <si>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</si>
  <si>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</si>
  <si>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</si>
  <si>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</si>
  <si>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</si>
  <si>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</si>
  <si>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</si>
  <si>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</si>
  <si>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</si>
  <si>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</si>
  <si>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</si>
  <si>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</si>
  <si>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</si>
  <si>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</si>
  <si>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</si>
  <si>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</si>
  <si>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</si>
  <si>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</si>
  <si>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</si>
  <si>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</si>
  <si>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</si>
  <si>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</si>
  <si>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</si>
  <si>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</si>
  <si>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</si>
  <si>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</si>
  <si>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</si>
  <si>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</si>
  <si>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</si>
  <si>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</si>
  <si>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</si>
  <si>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</si>
  <si>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</si>
  <si>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</si>
  <si>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</si>
  <si>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</si>
  <si>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</si>
  <si>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</si>
  <si>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</si>
  <si>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</si>
  <si>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</si>
  <si>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</si>
  <si>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</si>
  <si>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</si>
  <si>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</si>
  <si>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</si>
  <si>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</si>
  <si>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</si>
  <si>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</si>
  <si>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</si>
  <si>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</si>
  <si>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</si>
  <si>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</si>
  <si>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</si>
  <si>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</si>
  <si>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</si>
  <si>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</si>
  <si>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</si>
  <si>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</si>
  <si>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</si>
  <si>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</si>
  <si>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</si>
  <si>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</si>
  <si>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</si>
  <si>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</si>
  <si>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</si>
  <si>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</si>
  <si>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</si>
  <si>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</si>
  <si>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</si>
  <si>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</si>
  <si>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</si>
  <si>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</si>
  <si>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</si>
  <si>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</si>
  <si>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</si>
  <si>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</si>
  <si>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</si>
  <si>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</si>
  <si>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</si>
  <si>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</si>
  <si>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</si>
  <si>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</si>
  <si>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</si>
  <si>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</si>
  <si>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</si>
  <si>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</si>
  <si>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</si>
  <si>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</si>
  <si>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</si>
  <si>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</si>
  <si>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</si>
  <si>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</si>
  <si>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</si>
  <si>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</si>
  <si>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</si>
  <si>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</si>
  <si>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</si>
  <si>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</si>
  <si>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</si>
  <si>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</si>
  <si>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</si>
  <si>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</si>
  <si>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</si>
  <si>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</si>
  <si>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</si>
  <si>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</si>
  <si>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</si>
  <si>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</si>
  <si>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</si>
  <si>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</si>
  <si>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</si>
  <si>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</si>
  <si>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</si>
  <si>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</si>
  <si>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</si>
  <si>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</si>
  <si>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</si>
  <si>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</si>
  <si>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</si>
  <si>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</si>
  <si>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</si>
  <si>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</si>
  <si>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</si>
  <si>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</si>
  <si>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</si>
  <si>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</si>
  <si>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</si>
  <si>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</si>
  <si>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</si>
  <si>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</si>
  <si>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</si>
  <si>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</si>
  <si>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</si>
  <si>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</si>
  <si>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</si>
  <si>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</si>
  <si>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</si>
  <si>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</si>
  <si>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DamiÃ¡n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</si>
  <si>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</si>
  <si>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</si>
  <si>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</si>
  <si>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</si>
  <si>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</si>
  <si>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</si>
  <si>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</si>
  <si>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</si>
  <si>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</si>
  <si>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</si>
  <si>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</si>
  <si>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</si>
  <si>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</si>
  <si>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</si>
  <si>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</si>
  <si>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</si>
  <si>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</si>
  <si>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</si>
  <si>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</si>
  <si>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</si>
  <si>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</si>
  <si>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</si>
  <si>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</si>
  <si>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</si>
  <si>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</si>
  <si>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</si>
  <si>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</si>
  <si>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</si>
  <si>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</si>
  <si>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</si>
  <si>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</si>
  <si>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</si>
  <si>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</si>
  <si>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</si>
  <si>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</si>
  <si>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</si>
  <si>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</si>
  <si>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</si>
  <si>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</si>
  <si>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</si>
  <si>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</si>
  <si>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</si>
  <si>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</si>
  <si>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</si>
  <si>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</si>
  <si>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</si>
  <si>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</si>
  <si>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</si>
  <si>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</si>
  <si>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</si>
  <si>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</si>
  <si>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</si>
  <si>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</si>
  <si>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</si>
  <si>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</si>
  <si>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</si>
  <si>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</si>
  <si>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</si>
  <si>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</si>
  <si>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</si>
  <si>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</si>
  <si>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</si>
  <si>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</si>
  <si>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</si>
  <si>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</si>
  <si>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</si>
  <si>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</si>
  <si>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</si>
  <si>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</si>
  <si>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</si>
  <si>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</si>
  <si>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</si>
  <si>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</si>
  <si>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</si>
  <si>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</si>
  <si>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</si>
  <si>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</si>
  <si>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</si>
  <si>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</si>
  <si>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</si>
  <si>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</si>
  <si>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</si>
  <si>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</si>
  <si>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</si>
  <si>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</si>
  <si>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</si>
  <si>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</si>
  <si>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</si>
  <si>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</si>
  <si>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</si>
  <si>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</si>
  <si>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</si>
  <si>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</si>
  <si>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</si>
  <si>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</si>
  <si>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</si>
  <si>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</si>
  <si>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</si>
  <si>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</si>
  <si>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</si>
  <si>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</si>
  <si>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</si>
  <si>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</si>
  <si>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</si>
  <si>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</si>
  <si>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</si>
  <si>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</si>
  <si>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</si>
  <si>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</si>
  <si>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</si>
  <si>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</si>
  <si>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</si>
  <si>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</si>
  <si>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</si>
  <si>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</si>
  <si>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</si>
  <si>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</si>
  <si>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</si>
  <si>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</si>
  <si>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</si>
  <si>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</si>
  <si>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</si>
  <si>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</si>
  <si>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</si>
  <si>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</si>
  <si>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</si>
  <si>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</si>
  <si>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</si>
  <si>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</si>
  <si>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</si>
  <si>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</si>
  <si>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</si>
  <si>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</si>
  <si>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</si>
  <si>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</si>
  <si>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</si>
  <si>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</si>
  <si>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</si>
  <si>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</si>
  <si>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</si>
  <si>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</si>
  <si>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</si>
  <si>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</si>
  <si>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</si>
  <si>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</si>
  <si>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</si>
  <si>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</si>
  <si>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</si>
  <si>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</si>
  <si>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</si>
  <si>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</si>
  <si>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</si>
  <si>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</si>
  <si>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</si>
  <si>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</si>
  <si>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</si>
  <si>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</si>
  <si>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</si>
  <si>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</si>
  <si>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</si>
  <si>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</si>
  <si>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</si>
  <si>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</si>
  <si>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</si>
  <si>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</si>
  <si>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</si>
  <si>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</si>
  <si>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</si>
  <si>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</si>
  <si>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</si>
  <si>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</si>
  <si>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</si>
  <si>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</si>
  <si>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</si>
  <si>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</si>
  <si>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</si>
  <si>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</si>
  <si>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</si>
  <si>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</si>
  <si>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</si>
  <si>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</si>
  <si>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</si>
  <si>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</si>
  <si>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</si>
  <si>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</si>
  <si>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</si>
  <si>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</si>
  <si>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</si>
  <si>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</si>
  <si>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</si>
  <si>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</si>
  <si>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</si>
  <si>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</si>
  <si>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</si>
  <si>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</si>
  <si>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</si>
  <si>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</si>
  <si>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</si>
  <si>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</si>
  <si>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</si>
  <si>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</si>
  <si>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</si>
  <si>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</si>
  <si>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</si>
  <si>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</si>
  <si>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</si>
  <si>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</si>
  <si>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</si>
  <si>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</si>
  <si>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</si>
  <si>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</si>
  <si>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</si>
  <si>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</si>
  <si>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</si>
  <si>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</si>
  <si>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</si>
  <si>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</si>
  <si>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</si>
  <si>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</si>
  <si>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</si>
  <si>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</si>
  <si>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</si>
  <si>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</si>
  <si>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</si>
  <si>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</si>
  <si>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</si>
  <si>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</si>
  <si>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</si>
  <si>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</si>
  <si>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</si>
  <si>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</si>
  <si>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</si>
  <si>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</si>
  <si>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</si>
  <si>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FÃ¶rstner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</si>
  <si>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</si>
  <si>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</si>
  <si>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</si>
  <si>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</si>
  <si>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</si>
  <si>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</si>
  <si>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</si>
  <si>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</si>
  <si>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</si>
  <si>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</si>
  <si>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</si>
  <si>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BÃ¶ttger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</si>
  <si>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</si>
  <si>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</si>
  <si>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</si>
  <si>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</si>
  <si>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</si>
  <si>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</si>
  <si>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</si>
  <si>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</si>
  <si>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</si>
  <si>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</si>
  <si>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</si>
  <si>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</si>
  <si>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</si>
  <si>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</si>
  <si>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</si>
  <si>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</si>
  <si>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</si>
  <si>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</si>
  <si>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</si>
  <si>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</si>
  <si>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</si>
  <si>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</si>
  <si>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</si>
  <si>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</si>
  <si>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</si>
  <si>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</si>
  <si>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</si>
  <si>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</si>
  <si>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</si>
  <si>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</si>
  <si>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</si>
  <si>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</si>
  <si>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</si>
  <si>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</si>
  <si>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</si>
  <si>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</si>
  <si>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</si>
  <si>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</si>
  <si>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</si>
  <si>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</si>
  <si>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</si>
  <si>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</si>
  <si>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</si>
  <si>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</si>
  <si>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</si>
  <si>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</si>
  <si>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</si>
  <si>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</si>
  <si>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</si>
  <si>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</si>
  <si>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</si>
  <si>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</si>
  <si>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</si>
  <si>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</si>
  <si>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</si>
  <si>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</si>
  <si>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</si>
  <si>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</si>
  <si>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</si>
  <si>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</si>
  <si>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</si>
  <si>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</si>
  <si>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</si>
  <si>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</si>
  <si>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</si>
  <si>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</si>
  <si>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</si>
  <si>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</si>
  <si>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</si>
  <si>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</si>
  <si>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</si>
  <si>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</si>
  <si>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</si>
  <si>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</si>
  <si>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</si>
  <si>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</si>
  <si>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</si>
  <si>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</si>
  <si>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</si>
  <si>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</si>
  <si>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</si>
  <si>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</si>
  <si>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</si>
  <si>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</si>
  <si>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</si>
  <si>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</si>
  <si>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</si>
  <si>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</si>
  <si>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</si>
  <si>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</si>
  <si>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</si>
  <si>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</si>
  <si>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</si>
  <si>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</si>
  <si>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</si>
  <si>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</si>
  <si>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</si>
  <si>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</si>
  <si>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</si>
  <si>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</si>
  <si>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</si>
  <si>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</si>
  <si>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</si>
  <si>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</si>
  <si>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</si>
  <si>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</si>
  <si>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</si>
  <si>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</si>
  <si>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</si>
  <si>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</si>
  <si>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</si>
  <si>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</si>
  <si>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</si>
  <si>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</si>
  <si>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</si>
  <si>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</si>
  <si>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</si>
  <si>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</si>
  <si>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</si>
  <si>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</si>
  <si>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</si>
  <si>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TetsurÃ´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</si>
  <si>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</si>
  <si>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</si>
  <si>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</si>
  <si>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</si>
  <si>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</si>
  <si>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</si>
  <si>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</si>
  <si>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</si>
  <si>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</si>
  <si>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</si>
  <si>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</si>
  <si>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</si>
  <si>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</si>
  <si>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</si>
  <si>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</si>
  <si>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</si>
  <si>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</si>
  <si>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</si>
  <si>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</si>
  <si>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</si>
  <si>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</si>
  <si>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</si>
  <si>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</si>
  <si>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</si>
  <si>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</si>
  <si>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</si>
  <si>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</si>
  <si>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</si>
  <si>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</si>
  <si>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</si>
  <si>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</si>
  <si>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</si>
  <si>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</si>
  <si>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</si>
  <si>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</si>
  <si>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</si>
  <si>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</si>
  <si>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</si>
  <si>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</si>
  <si>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</si>
  <si>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</si>
  <si>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</si>
  <si>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</si>
  <si>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</si>
  <si>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</si>
  <si>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</si>
  <si>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</si>
  <si>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</si>
  <si>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</si>
  <si>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</si>
  <si>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</si>
  <si>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</si>
  <si>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</si>
  <si>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</si>
  <si>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</si>
  <si>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</si>
  <si>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</si>
  <si>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</si>
  <si>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</si>
  <si>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</si>
  <si>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</si>
  <si>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</si>
  <si>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</si>
  <si>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</si>
  <si>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</si>
  <si>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</si>
  <si>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</si>
  <si>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</si>
  <si>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</si>
  <si>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</si>
  <si>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</si>
  <si>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</si>
  <si>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</si>
  <si>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</si>
  <si>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</si>
  <si>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</si>
  <si>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</si>
  <si>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</si>
  <si>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</si>
  <si>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</si>
  <si>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</si>
  <si>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</si>
  <si>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</si>
  <si>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</si>
  <si>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</si>
  <si>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</si>
  <si>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</si>
  <si>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</si>
  <si>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</si>
  <si>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</si>
  <si>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</si>
  <si>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</si>
  <si>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</si>
  <si>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</si>
  <si>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</si>
  <si>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</si>
  <si>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</si>
  <si>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</si>
  <si>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</si>
  <si>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</si>
  <si>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</si>
  <si>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</si>
  <si>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</si>
  <si>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</si>
  <si>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</si>
  <si>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</si>
  <si>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</si>
  <si>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</si>
  <si>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</si>
  <si>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</si>
  <si>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</si>
  <si>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</si>
  <si>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</si>
  <si>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</si>
  <si>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</si>
  <si>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</si>
  <si>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</si>
  <si>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</si>
  <si>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</si>
  <si>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</si>
  <si>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</si>
  <si>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</si>
  <si>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</si>
  <si>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</si>
  <si>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</si>
  <si>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</si>
  <si>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</si>
  <si>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</si>
  <si>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</si>
  <si>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</si>
  <si>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</si>
  <si>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</si>
  <si>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</si>
  <si>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</si>
  <si>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</si>
  <si>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</si>
  <si>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</si>
  <si>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</si>
  <si>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</si>
  <si>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</si>
  <si>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</si>
  <si>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</si>
  <si>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</si>
  <si>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</si>
  <si>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</si>
  <si>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</si>
  <si>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</si>
  <si>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</si>
  <si>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</si>
  <si>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</si>
  <si>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</si>
  <si>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</si>
  <si>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</si>
  <si>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</si>
  <si>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</si>
  <si>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</si>
  <si>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</si>
  <si>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</si>
  <si>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</si>
  <si>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</si>
  <si>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</si>
  <si>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</si>
  <si>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</si>
  <si>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</si>
  <si>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ValentÃ­n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</si>
  <si>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</si>
  <si>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</si>
  <si>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</si>
  <si>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</si>
  <si>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</si>
  <si>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</si>
  <si>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</si>
  <si>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</si>
  <si>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</si>
  <si>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</si>
  <si>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</si>
  <si>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</si>
  <si>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</si>
  <si>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</si>
  <si>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</si>
  <si>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</si>
  <si>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</si>
  <si>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</si>
  <si>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</si>
  <si>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</si>
  <si>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</si>
  <si>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</si>
  <si>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</si>
  <si>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</si>
  <si>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</si>
  <si>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</si>
  <si>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</si>
  <si>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</si>
  <si>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</si>
  <si>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</si>
  <si>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</si>
  <si>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</si>
  <si>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</si>
  <si>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</si>
  <si>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</si>
  <si>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</si>
  <si>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</si>
  <si>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</si>
  <si>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</si>
  <si>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</si>
  <si>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</si>
  <si>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</si>
  <si>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</si>
  <si>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</si>
  <si>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</si>
  <si>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</si>
  <si>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</si>
  <si>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</si>
  <si>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SÃ¸ren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</si>
  <si>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</si>
  <si>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</si>
  <si>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</si>
  <si>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</si>
  <si>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</si>
  <si>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</si>
  <si>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</si>
  <si>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</si>
  <si>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Ãngel Izquierdo,Ricardo RamÃ³n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</si>
  <si>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</si>
  <si>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</si>
  <si>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</si>
  <si>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</si>
  <si>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</si>
  <si>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</si>
  <si>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</si>
  <si>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</si>
  <si>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</si>
  <si>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</si>
  <si>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</si>
  <si>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</si>
  <si>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</si>
  <si>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</si>
  <si>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</si>
  <si>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</si>
  <si>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</si>
  <si>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</si>
  <si>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</si>
  <si>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</si>
  <si>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</si>
  <si>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</si>
  <si>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</si>
  <si>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</si>
  <si>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</si>
  <si>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</si>
  <si>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</si>
  <si>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</si>
  <si>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</si>
  <si>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</si>
  <si>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</si>
  <si>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</si>
  <si>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</si>
  <si>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</si>
  <si>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</si>
  <si>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</si>
  <si>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</si>
  <si>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</si>
  <si>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</si>
  <si>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</si>
  <si>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</si>
  <si>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</si>
  <si>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</si>
  <si>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</si>
  <si>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GÃ©rard KikoÃ¯ne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</si>
  <si>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</si>
  <si>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</si>
  <si>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</si>
  <si>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</si>
  <si>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</si>
  <si>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</si>
  <si>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</si>
  <si>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</si>
  <si>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</si>
  <si>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</si>
  <si>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</si>
  <si>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</si>
  <si>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</si>
  <si>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</si>
  <si>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</si>
  <si>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</si>
  <si>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</si>
  <si>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</si>
  <si>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</si>
  <si>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</si>
  <si>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</si>
  <si>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</si>
  <si>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</si>
  <si>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</si>
  <si>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</si>
  <si>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</si>
  <si>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</si>
  <si>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</si>
  <si>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</si>
  <si>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</si>
  <si>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</si>
  <si>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</si>
  <si>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</si>
  <si>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</si>
  <si>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</si>
  <si>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</si>
  <si>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</si>
  <si>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</si>
  <si>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</si>
  <si>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</si>
  <si>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</si>
  <si>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</si>
  <si>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</si>
  <si>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</si>
  <si>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</si>
  <si>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</si>
  <si>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</si>
  <si>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</si>
  <si>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</si>
  <si>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</si>
  <si>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</si>
  <si>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</si>
  <si>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</si>
  <si>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</si>
  <si>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</si>
  <si>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</si>
  <si>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</si>
  <si>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</si>
  <si>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</si>
  <si>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</si>
  <si>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</si>
  <si>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</si>
  <si>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</si>
  <si>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</si>
  <si>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</si>
  <si>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</si>
  <si>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</si>
  <si>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</si>
  <si>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</si>
  <si>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</si>
  <si>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</si>
  <si>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</si>
  <si>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</si>
  <si>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</si>
  <si>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</si>
  <si>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</si>
  <si>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</si>
  <si>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</si>
  <si>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</si>
  <si>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</si>
  <si>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</si>
  <si>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</si>
  <si>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</si>
  <si>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</si>
  <si>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</si>
  <si>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</si>
  <si>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</si>
  <si>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</si>
  <si>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</si>
  <si>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</si>
  <si>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</si>
  <si>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</si>
  <si>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</si>
  <si>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</si>
  <si>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</si>
  <si>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</si>
  <si>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</si>
  <si>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</si>
  <si>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</si>
  <si>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</si>
  <si>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</si>
  <si>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</si>
  <si>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</si>
  <si>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</si>
  <si>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</si>
  <si>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</si>
  <si>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</si>
  <si>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</si>
  <si>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</si>
  <si>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</si>
  <si>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</si>
  <si>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</si>
  <si>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</si>
  <si>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</si>
  <si>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</si>
  <si>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</si>
  <si>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</si>
  <si>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</si>
  <si>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</si>
  <si>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</si>
  <si>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</si>
  <si>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</si>
  <si>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</si>
  <si>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</si>
  <si>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</si>
  <si>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</si>
  <si>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</si>
  <si>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</si>
  <si>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</si>
  <si>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</si>
  <si>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VerÃ´nica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</si>
  <si>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</si>
  <si>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</si>
  <si>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</si>
  <si>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</si>
  <si>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</si>
  <si>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</si>
  <si>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</si>
  <si>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</si>
  <si>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</si>
  <si>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</si>
  <si>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</si>
  <si>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</si>
  <si>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</si>
  <si>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</si>
  <si>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</si>
  <si>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</si>
  <si>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</si>
  <si>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</si>
  <si>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</si>
  <si>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</si>
  <si>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</si>
  <si>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</si>
  <si>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</si>
  <si>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</si>
  <si>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</si>
  <si>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</si>
  <si>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</si>
  <si>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</si>
  <si>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</si>
  <si>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</si>
  <si>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</si>
  <si>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</si>
  <si>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</si>
  <si>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</si>
  <si>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</si>
  <si>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</si>
  <si>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</si>
  <si>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</si>
  <si>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</si>
  <si>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</si>
  <si>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</si>
  <si>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</si>
  <si>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</si>
  <si>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</si>
  <si>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</si>
  <si>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</si>
  <si>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</si>
  <si>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</si>
  <si>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</si>
  <si>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</si>
  <si>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</si>
  <si>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</si>
  <si>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</si>
  <si>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</si>
  <si>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</si>
  <si>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</si>
  <si>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</si>
  <si>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</si>
  <si>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</si>
  <si>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</si>
  <si>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</si>
  <si>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</si>
  <si>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</si>
  <si>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</si>
  <si>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</si>
  <si>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</si>
  <si>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</si>
  <si>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</si>
  <si>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</si>
  <si>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</si>
  <si>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</si>
  <si>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</si>
  <si>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</si>
  <si>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</si>
  <si>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</si>
  <si>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</si>
  <si>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</si>
  <si>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</si>
  <si>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</si>
  <si>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</si>
  <si>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</si>
  <si>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</si>
  <si>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</si>
  <si>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</si>
  <si>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</si>
  <si>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</si>
  <si>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</si>
  <si>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</si>
  <si>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</si>
  <si>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</si>
  <si>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</si>
  <si>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</si>
  <si>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</si>
  <si>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</si>
  <si>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</si>
  <si>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</si>
  <si>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</si>
  <si>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</si>
  <si>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</si>
  <si>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</si>
  <si>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</si>
  <si>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</si>
  <si>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</si>
  <si>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</si>
  <si>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JirÃ­ ChlumskÃ½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</si>
  <si>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</si>
  <si>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</si>
  <si>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</si>
  <si>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</si>
  <si>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</si>
  <si>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</si>
  <si>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</si>
  <si>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</si>
  <si>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</si>
  <si>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</si>
  <si>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</si>
  <si>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</si>
  <si>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</si>
  <si>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</si>
  <si>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</si>
  <si>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</si>
  <si>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</si>
  <si>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</si>
  <si>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</si>
  <si>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</si>
  <si>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</si>
  <si>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</si>
  <si>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</si>
  <si>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</si>
  <si>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</si>
  <si>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</si>
  <si>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</si>
  <si>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</si>
  <si>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</si>
  <si>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</si>
  <si>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</si>
  <si>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</si>
  <si>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</si>
  <si>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</si>
  <si>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</si>
  <si>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</si>
  <si>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</si>
  <si>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</si>
  <si>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</si>
  <si>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</si>
  <si>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</si>
  <si>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</si>
  <si>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</si>
  <si>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</si>
  <si>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</si>
  <si>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</si>
  <si>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</si>
  <si>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</si>
  <si>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</si>
  <si>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</si>
  <si>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</si>
  <si>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</si>
  <si>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</si>
  <si>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</si>
  <si>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</si>
  <si>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</si>
  <si>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</si>
  <si>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</si>
  <si>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</si>
  <si>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</si>
  <si>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</si>
  <si>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</si>
  <si>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</si>
  <si>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</si>
  <si>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</si>
  <si>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</si>
  <si>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</si>
  <si>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</si>
  <si>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</si>
  <si>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</si>
  <si>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</si>
  <si>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</si>
  <si>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</si>
  <si>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</si>
  <si>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</si>
  <si>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</si>
  <si>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</si>
  <si>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</si>
  <si>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</si>
  <si>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</si>
  <si>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</si>
  <si>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</si>
  <si>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</si>
  <si>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</si>
  <si>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</si>
  <si>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</si>
  <si>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</si>
  <si>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</si>
  <si>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</si>
  <si>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</si>
  <si>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</si>
  <si>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</si>
  <si>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</si>
  <si>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</si>
  <si>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</si>
  <si>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</si>
  <si>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</si>
  <si>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</si>
  <si>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</si>
  <si>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</si>
  <si>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</si>
  <si>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</si>
  <si>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</si>
  <si>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</si>
  <si>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</si>
  <si>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</si>
  <si>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</si>
  <si>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</si>
  <si>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</si>
  <si>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</si>
  <si>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</si>
  <si>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</si>
  <si>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</si>
  <si>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</si>
  <si>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</si>
  <si>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</si>
  <si>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</si>
  <si>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</si>
  <si>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</si>
  <si>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</si>
  <si>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</si>
  <si>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</si>
  <si>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</si>
  <si>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</si>
  <si>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</si>
  <si>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</si>
  <si>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</si>
  <si>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</si>
  <si>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</si>
  <si>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</si>
  <si>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</si>
  <si>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</si>
  <si>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</si>
  <si>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</si>
  <si>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</si>
  <si>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</si>
  <si>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</si>
  <si>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</si>
  <si>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</si>
  <si>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</si>
  <si>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</si>
  <si>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</si>
  <si>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</si>
  <si>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</si>
  <si>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</si>
  <si>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</si>
  <si>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</si>
  <si>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</si>
  <si>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</si>
  <si>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</si>
  <si>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</si>
  <si>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</si>
  <si>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</si>
  <si>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</si>
  <si>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</si>
  <si>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</si>
  <si>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</si>
  <si>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</si>
  <si>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</si>
  <si>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</si>
  <si>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</si>
  <si>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</si>
  <si>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</si>
  <si>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</si>
  <si>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</si>
  <si>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</si>
  <si>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</si>
  <si>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</si>
  <si>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</si>
  <si>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</si>
  <si>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</si>
  <si>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</si>
  <si>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</si>
  <si>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</si>
  <si>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</si>
  <si>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</si>
  <si>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</si>
  <si>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</si>
  <si>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</si>
  <si>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</si>
  <si>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</si>
  <si>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</si>
  <si>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</si>
  <si>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</si>
  <si>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</si>
  <si>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</si>
  <si>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</si>
  <si>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</si>
  <si>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</si>
  <si>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</si>
  <si>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</si>
  <si>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</si>
  <si>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</si>
  <si>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</si>
  <si>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</si>
  <si>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</si>
  <si>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</si>
  <si>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</si>
  <si>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</si>
  <si>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</si>
  <si>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</si>
  <si>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</si>
  <si>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</si>
  <si>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</si>
  <si>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</si>
  <si>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</si>
  <si>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</si>
  <si>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</si>
  <si>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</si>
  <si>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</si>
  <si>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</si>
  <si>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</si>
  <si>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</si>
  <si>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</si>
  <si>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</si>
  <si>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</si>
  <si>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</si>
  <si>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</si>
  <si>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</si>
  <si>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</si>
  <si>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</si>
  <si>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</si>
  <si>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DÃ¼nyanÄ±n en GÃ¼zel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</si>
  <si>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</si>
  <si>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</si>
  <si>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</si>
  <si>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</si>
  <si>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</si>
  <si>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</si>
  <si>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</si>
  <si>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</si>
  <si>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</si>
  <si>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</si>
  <si>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</si>
  <si>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</si>
  <si>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</si>
  <si>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GranÃ¶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</si>
  <si>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</si>
  <si>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</si>
  <si>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</si>
  <si>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</si>
  <si>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</si>
  <si>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</si>
  <si>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</si>
  <si>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</si>
  <si>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</si>
  <si>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</si>
  <si>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</si>
  <si>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</si>
  <si>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</si>
  <si>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</si>
  <si>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</si>
  <si>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</si>
  <si>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</si>
  <si>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</si>
  <si>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</si>
  <si>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</si>
  <si>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</si>
  <si>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</si>
  <si>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</si>
  <si>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</si>
  <si>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</si>
  <si>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</si>
  <si>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</si>
  <si>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</si>
  <si>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</si>
  <si>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</si>
  <si>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</si>
  <si>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</si>
  <si>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</si>
  <si>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</si>
  <si>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</si>
  <si>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</si>
  <si>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</si>
  <si>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</si>
  <si>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</si>
  <si>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</si>
  <si>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</si>
  <si>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</si>
  <si>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</si>
  <si>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</si>
  <si>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</si>
  <si>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</si>
  <si>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</si>
  <si>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</si>
  <si>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</si>
  <si>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</si>
  <si>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</si>
  <si>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</si>
  <si>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</si>
  <si>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</si>
  <si>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</si>
  <si>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</si>
  <si>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</si>
  <si>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</si>
  <si>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</si>
  <si>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</si>
  <si>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</si>
  <si>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</si>
  <si>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</si>
  <si>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</si>
  <si>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</si>
  <si>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</si>
  <si>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</si>
  <si>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</si>
  <si>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</si>
  <si>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</si>
  <si>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</si>
  <si>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</si>
  <si>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</si>
  <si>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</si>
  <si>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</si>
  <si>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</si>
  <si>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</si>
  <si>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</si>
  <si>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</si>
  <si>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</si>
  <si>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</si>
  <si>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</si>
  <si>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</si>
  <si>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</si>
  <si>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</si>
  <si>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</si>
  <si>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</si>
  <si>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</si>
  <si>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</si>
  <si>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</si>
  <si>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</si>
  <si>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</si>
  <si>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</si>
  <si>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</si>
  <si>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</si>
  <si>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</si>
  <si>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</si>
  <si>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</si>
  <si>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</si>
  <si>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</si>
  <si>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</si>
  <si>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</si>
  <si>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</si>
  <si>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</si>
  <si>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</si>
  <si>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</si>
  <si>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</si>
  <si>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</si>
  <si>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</si>
  <si>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</si>
  <si>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</si>
  <si>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</si>
  <si>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</si>
  <si>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</si>
  <si>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</si>
  <si>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</si>
  <si>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</si>
  <si>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</si>
  <si>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</si>
  <si>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</si>
  <si>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</si>
  <si>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</si>
  <si>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</si>
  <si>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</si>
  <si>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</si>
  <si>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</si>
  <si>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</si>
  <si>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</si>
  <si>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</si>
  <si>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</si>
  <si>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KristjÃ¡n KristjÃ¡nsson,Bjarney LÃºÃ°vÃ­ksdÃ³ttir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</si>
  <si>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</si>
  <si>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</si>
  <si>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</si>
  <si>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</si>
  <si>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</si>
  <si>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</si>
  <si>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</si>
  <si>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</si>
  <si>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</si>
  <si>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</si>
  <si>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</si>
  <si>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</si>
  <si>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</si>
  <si>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</si>
  <si>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</si>
  <si>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</si>
  <si>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</si>
  <si>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</si>
  <si>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</si>
  <si>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</si>
  <si>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</si>
  <si>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</si>
  <si>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</si>
  <si>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</si>
  <si>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</si>
  <si>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</si>
  <si>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</si>
  <si>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</si>
  <si>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</si>
  <si>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</si>
  <si>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</si>
  <si>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</si>
  <si>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</si>
  <si>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</si>
  <si>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</si>
  <si>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</si>
  <si>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</si>
  <si>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</si>
  <si>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</si>
  <si>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</si>
  <si>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</si>
  <si>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</si>
  <si>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</si>
  <si>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</si>
  <si>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</si>
  <si>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</si>
  <si>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WALLÂ·E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</si>
  <si>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</si>
  <si>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</si>
  <si>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</si>
  <si>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</si>
  <si>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</si>
  <si>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</si>
  <si>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</si>
  <si>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</si>
  <si>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</si>
  <si>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</si>
  <si>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</si>
  <si>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</si>
  <si>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</si>
  <si>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</si>
  <si>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</si>
  <si>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</si>
  <si>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</si>
  <si>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</si>
  <si>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</si>
  <si>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</si>
  <si>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</si>
  <si>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</si>
  <si>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</si>
  <si>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</si>
  <si>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</si>
  <si>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</si>
  <si>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</si>
  <si>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</si>
  <si>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</si>
  <si>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</si>
  <si>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</si>
  <si>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</si>
  <si>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</si>
  <si>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</si>
  <si>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</si>
  <si>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</si>
  <si>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</si>
  <si>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</si>
  <si>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</si>
  <si>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</si>
  <si>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</si>
  <si>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</si>
  <si>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</si>
  <si>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</si>
  <si>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</si>
  <si>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</si>
  <si>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</si>
  <si>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</si>
  <si>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</si>
  <si>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</si>
  <si>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</si>
  <si>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</si>
  <si>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</si>
  <si>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</si>
  <si>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</si>
  <si>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</si>
  <si>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</si>
  <si>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</si>
  <si>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</si>
  <si>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</si>
  <si>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</si>
  <si>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</si>
  <si>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</si>
  <si>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</si>
  <si>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</si>
  <si>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</si>
  <si>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</si>
  <si>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</si>
  <si>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</si>
  <si>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</si>
  <si>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</si>
  <si>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</si>
  <si>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</si>
  <si>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</si>
  <si>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</si>
  <si>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</si>
  <si>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</si>
  <si>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</si>
  <si>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</si>
  <si>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</si>
  <si>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</si>
  <si>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</si>
  <si>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</si>
  <si>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</si>
  <si>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</si>
  <si>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</si>
  <si>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</si>
  <si>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</si>
  <si>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</si>
  <si>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</si>
  <si>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</si>
  <si>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</si>
  <si>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</si>
  <si>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</si>
  <si>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</si>
  <si>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</si>
  <si>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</si>
  <si>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</si>
  <si>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</si>
  <si>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</si>
  <si>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</si>
  <si>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</si>
  <si>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</si>
  <si>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</si>
  <si>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</si>
  <si>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</si>
  <si>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</si>
  <si>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</si>
  <si>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</si>
  <si>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</si>
  <si>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</si>
  <si>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</si>
  <si>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</si>
  <si>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</si>
  <si>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</si>
  <si>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</si>
  <si>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</si>
  <si>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</si>
  <si>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</si>
  <si>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</si>
  <si>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</si>
  <si>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</si>
  <si>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</si>
  <si>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</si>
  <si>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</si>
  <si>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</si>
  <si>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</si>
  <si>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</si>
  <si>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</si>
  <si>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</si>
  <si>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</si>
  <si>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</si>
  <si>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</si>
  <si>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</si>
  <si>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</si>
  <si>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</si>
  <si>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</si>
  <si>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</si>
  <si>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</si>
  <si>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</si>
  <si>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</si>
  <si>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</si>
  <si>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</si>
  <si>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</si>
  <si>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</si>
  <si>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</si>
  <si>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</si>
  <si>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</si>
  <si>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</si>
  <si>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</si>
  <si>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</si>
  <si>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</si>
  <si>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</si>
  <si>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</si>
  <si>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</si>
  <si>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</si>
  <si>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</si>
  <si>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</si>
  <si>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</si>
  <si>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</si>
  <si>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</si>
  <si>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</si>
  <si>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</si>
  <si>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</si>
  <si>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RÃ¸nning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</si>
  <si>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</si>
  <si>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</si>
  <si>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</si>
  <si>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</si>
  <si>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</si>
  <si>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</si>
  <si>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</si>
  <si>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</si>
  <si>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</si>
  <si>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</si>
  <si>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</si>
  <si>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</si>
  <si>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</si>
  <si>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</si>
  <si>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Algar,GaÃ«tan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</si>
  <si>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</si>
  <si>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</si>
  <si>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</si>
  <si>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</si>
  <si>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</si>
  <si>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</si>
  <si>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</si>
  <si>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</si>
  <si>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</si>
  <si>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</si>
  <si>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</si>
  <si>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</si>
  <si>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</si>
  <si>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</si>
  <si>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</si>
  <si>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</si>
  <si>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</si>
  <si>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</si>
  <si>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</si>
  <si>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</si>
  <si>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</si>
  <si>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</si>
  <si>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</si>
  <si>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</si>
  <si>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</si>
  <si>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</si>
  <si>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</si>
  <si>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</si>
  <si>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</si>
  <si>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</si>
  <si>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</si>
  <si>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</si>
  <si>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</si>
  <si>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</si>
  <si>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</si>
  <si>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</si>
  <si>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</si>
  <si>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</si>
  <si>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</si>
  <si>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1Â½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</si>
  <si>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</si>
  <si>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</si>
  <si>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</si>
  <si>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</si>
  <si>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</si>
  <si>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</si>
  <si>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</si>
  <si>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</si>
  <si>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</si>
  <si>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</si>
  <si>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</si>
  <si>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</si>
  <si>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</si>
  <si>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</si>
  <si>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</si>
  <si>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</si>
  <si>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</si>
  <si>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</si>
  <si>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</si>
  <si>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</si>
  <si>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</si>
  <si>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</si>
  <si>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</si>
  <si>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</si>
  <si>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</si>
  <si>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</si>
  <si>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</si>
  <si>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</si>
  <si>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</si>
  <si>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</si>
  <si>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</si>
  <si>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</si>
  <si>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</si>
  <si>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</si>
  <si>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</si>
  <si>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</si>
  <si>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</si>
  <si>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</si>
  <si>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</si>
  <si>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</si>
  <si>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</si>
  <si>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</si>
  <si>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</si>
  <si>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</si>
  <si>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</si>
  <si>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</si>
  <si>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</si>
  <si>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</si>
  <si>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</si>
  <si>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</si>
  <si>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</si>
  <si>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</si>
  <si>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</si>
  <si>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</si>
  <si>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</si>
  <si>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</si>
  <si>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</si>
  <si>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</si>
  <si>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</si>
  <si>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</si>
  <si>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</si>
  <si>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</si>
  <si>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</si>
  <si>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</si>
  <si>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</si>
  <si>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</si>
  <si>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</si>
  <si>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</si>
  <si>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</si>
  <si>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</si>
  <si>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</si>
  <si>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</si>
  <si>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</si>
  <si>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</si>
  <si>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</si>
  <si>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</si>
  <si>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</si>
  <si>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</si>
  <si>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</si>
  <si>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</si>
  <si>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</si>
  <si>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</si>
  <si>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</si>
  <si>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</si>
  <si>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</si>
  <si>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</si>
  <si>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</si>
  <si>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</si>
  <si>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</si>
  <si>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</si>
  <si>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</si>
  <si>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</si>
  <si>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</si>
  <si>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</si>
  <si>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</si>
  <si>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</si>
  <si>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</si>
  <si>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</si>
  <si>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</si>
  <si>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</si>
  <si>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</si>
  <si>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</si>
  <si>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</si>
  <si>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</si>
  <si>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</si>
  <si>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</si>
  <si>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</si>
  <si>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</si>
  <si>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</si>
  <si>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</si>
  <si>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</si>
  <si>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</si>
  <si>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</si>
  <si>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</si>
  <si>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</si>
  <si>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</si>
  <si>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</si>
  <si>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</si>
  <si>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</si>
  <si>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</si>
  <si>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</si>
  <si>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</si>
  <si>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</si>
  <si>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</si>
  <si>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</si>
  <si>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</si>
  <si>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</si>
  <si>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</si>
  <si>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</si>
  <si>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</si>
  <si>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</si>
  <si>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</si>
  <si>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</si>
  <si>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</si>
  <si>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</si>
  <si>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</si>
  <si>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</si>
  <si>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</si>
  <si>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</si>
  <si>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</si>
  <si>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</si>
  <si>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</si>
  <si>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</si>
  <si>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</si>
  <si>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</si>
  <si>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</si>
  <si>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</si>
  <si>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</si>
  <si>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</si>
  <si>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</si>
  <si>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</si>
  <si>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</si>
  <si>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</si>
  <si>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</si>
  <si>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</si>
  <si>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</si>
  <si>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</si>
  <si>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</si>
  <si>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</si>
  <si>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</si>
  <si>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</si>
  <si>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</si>
  <si>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</si>
  <si>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</si>
  <si>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</si>
  <si>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</si>
  <si>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</si>
  <si>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</si>
  <si>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</si>
  <si>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</si>
  <si>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</si>
  <si>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</si>
  <si>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</si>
  <si>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</si>
  <si>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</si>
  <si>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</si>
  <si>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</si>
  <si>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</si>
  <si>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</si>
  <si>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</si>
  <si>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</si>
  <si>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</si>
  <si>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</si>
  <si>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</si>
  <si>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</si>
  <si>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</si>
  <si>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</si>
  <si>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</si>
  <si>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</si>
  <si>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</si>
  <si>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</si>
  <si>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</si>
  <si>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</si>
  <si>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</si>
  <si>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</si>
  <si>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</si>
  <si>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</si>
  <si>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</si>
  <si>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</si>
  <si>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</si>
  <si>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</si>
  <si>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</si>
  <si>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</si>
  <si>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</si>
  <si>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</si>
  <si>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</si>
  <si>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</si>
  <si>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</si>
  <si>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</si>
  <si>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</si>
  <si>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</si>
  <si>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</si>
  <si>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</si>
  <si>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</si>
  <si>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</si>
  <si>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</si>
  <si>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</si>
  <si>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</si>
  <si>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</si>
  <si>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</si>
  <si>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</si>
  <si>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</si>
  <si>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</si>
  <si>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</si>
  <si>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</si>
  <si>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</si>
  <si>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</si>
  <si>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</si>
  <si>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</si>
  <si>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</si>
  <si>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</si>
  <si>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</si>
  <si>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</si>
  <si>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</si>
  <si>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</si>
  <si>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</si>
  <si>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</si>
  <si>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</si>
  <si>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</si>
  <si>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</si>
  <si>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</si>
  <si>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</si>
  <si>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</si>
  <si>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</si>
  <si>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</si>
  <si>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</si>
  <si>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</si>
  <si>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</si>
  <si>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</si>
  <si>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</si>
  <si>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</si>
  <si>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</si>
  <si>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</si>
  <si>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</si>
  <si>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</si>
  <si>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</si>
  <si>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</si>
  <si>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</si>
  <si>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</si>
  <si>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</si>
  <si>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</si>
  <si>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</si>
  <si>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</si>
  <si>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</si>
  <si>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</si>
  <si>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</si>
  <si>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</si>
  <si>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</si>
  <si>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</si>
  <si>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</si>
  <si>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</si>
  <si>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</si>
  <si>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</si>
  <si>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</si>
  <si>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</si>
  <si>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</si>
  <si>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</si>
  <si>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</si>
  <si>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</si>
  <si>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</si>
  <si>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</si>
  <si>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</si>
  <si>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</si>
  <si>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</si>
  <si>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</si>
  <si>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</si>
  <si>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</si>
  <si>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</si>
  <si>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</si>
  <si>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</si>
  <si>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</si>
  <si>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</si>
  <si>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</si>
  <si>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</si>
  <si>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</si>
  <si>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</si>
  <si>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</si>
  <si>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</si>
  <si>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</si>
  <si>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</si>
  <si>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</si>
  <si>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</si>
  <si>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</si>
  <si>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</si>
  <si>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</si>
  <si>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</si>
  <si>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</si>
  <si>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</si>
  <si>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</si>
  <si>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</si>
  <si>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</si>
  <si>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</si>
  <si>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</si>
  <si>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</si>
  <si>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</si>
  <si>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</si>
  <si>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</si>
  <si>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</si>
  <si>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</si>
  <si>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</si>
  <si>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</si>
  <si>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</si>
  <si>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</si>
  <si>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</si>
  <si>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</si>
  <si>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</si>
  <si>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</si>
  <si>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</si>
  <si>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</si>
  <si>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</si>
  <si>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</si>
  <si>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</si>
  <si>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</si>
  <si>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</si>
  <si>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</si>
  <si>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</si>
  <si>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</si>
  <si>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</si>
  <si>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</si>
  <si>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</si>
  <si>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</si>
  <si>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</si>
  <si>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</si>
  <si>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</si>
  <si>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</si>
  <si>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</si>
  <si>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</si>
  <si>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</si>
  <si>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</si>
  <si>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</si>
  <si>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</si>
  <si>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</si>
  <si>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</si>
  <si>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</si>
  <si>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</si>
  <si>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</si>
  <si>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</si>
  <si>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</si>
  <si>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</si>
  <si>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</si>
  <si>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</si>
  <si>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</si>
  <si>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</si>
  <si>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</si>
  <si>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</si>
  <si>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</si>
  <si>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</si>
  <si>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</si>
  <si>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</si>
  <si>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</si>
  <si>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</si>
  <si>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</si>
  <si>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</si>
  <si>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</si>
  <si>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</si>
  <si>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</si>
  <si>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</si>
  <si>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</si>
  <si>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</si>
  <si>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</si>
  <si>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</si>
  <si>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</si>
  <si>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</si>
  <si>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</si>
  <si>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</si>
  <si>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</si>
  <si>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</si>
  <si>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</si>
  <si>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</si>
  <si>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</si>
  <si>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</si>
  <si>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</si>
  <si>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</si>
  <si>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</si>
  <si>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</si>
  <si>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</si>
  <si>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</si>
  <si>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</si>
  <si>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</si>
  <si>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</si>
  <si>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</si>
  <si>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</si>
  <si>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</si>
  <si>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</si>
  <si>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</si>
  <si>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</si>
  <si>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</si>
  <si>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</si>
  <si>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</si>
  <si>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</si>
  <si>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</si>
  <si>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</si>
  <si>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</si>
  <si>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</si>
  <si>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</si>
  <si>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</si>
  <si>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</si>
  <si>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</si>
  <si>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</si>
  <si>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</si>
  <si>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</si>
  <si>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</si>
  <si>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</si>
  <si>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</si>
  <si>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</si>
  <si>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</si>
  <si>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</si>
  <si>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</si>
  <si>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</si>
  <si>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</si>
  <si>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</si>
  <si>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</si>
  <si>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</si>
  <si>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</si>
  <si>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</si>
  <si>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</si>
  <si>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</si>
  <si>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</si>
  <si>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</si>
  <si>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</si>
  <si>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</si>
  <si>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</si>
  <si>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</si>
  <si>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</si>
  <si>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</si>
  <si>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</si>
  <si>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</si>
  <si>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</si>
  <si>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</si>
  <si>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</si>
  <si>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</si>
  <si>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</si>
  <si>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</si>
  <si>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</si>
  <si>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</si>
  <si>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</si>
  <si>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</si>
  <si>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</si>
  <si>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</si>
  <si>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</si>
  <si>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</si>
  <si>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</si>
  <si>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</si>
  <si>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</si>
  <si>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</si>
  <si>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</si>
  <si>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</si>
  <si>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</si>
  <si>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</si>
  <si>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</si>
  <si>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</si>
  <si>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</si>
  <si>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</si>
  <si>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</si>
  <si>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</si>
  <si>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</si>
  <si>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</si>
  <si>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</si>
  <si>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</si>
  <si>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</si>
  <si>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</si>
  <si>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</si>
  <si>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</si>
  <si>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</si>
  <si>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</si>
  <si>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</si>
  <si>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</si>
  <si>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</si>
  <si>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</si>
  <si>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</si>
  <si>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</si>
  <si>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</si>
  <si>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</si>
  <si>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</si>
  <si>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</si>
  <si>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</si>
  <si>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</si>
  <si>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</si>
  <si>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</si>
  <si>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</si>
  <si>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</si>
  <si>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</si>
  <si>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</si>
  <si>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RamÃ³n MenÃ©ndez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</si>
  <si>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</si>
  <si>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</si>
  <si>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</si>
  <si>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</si>
  <si>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</si>
  <si>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</si>
  <si>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</si>
  <si>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</si>
  <si>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</si>
  <si>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</si>
  <si>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</si>
  <si>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</si>
  <si>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</si>
  <si>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</si>
  <si>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</si>
  <si>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</si>
  <si>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</si>
  <si>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</si>
  <si>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</si>
  <si>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</si>
  <si>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</si>
  <si>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</si>
  <si>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</si>
  <si>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</si>
  <si>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</si>
  <si>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</si>
  <si>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</si>
  <si>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</si>
  <si>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</si>
  <si>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</si>
  <si>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</si>
  <si>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</si>
  <si>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</si>
  <si>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</si>
  <si>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</si>
  <si>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</si>
  <si>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</si>
  <si>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</si>
  <si>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</si>
  <si>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</si>
  <si>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</si>
  <si>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</si>
  <si>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</si>
  <si>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</si>
  <si>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</si>
  <si>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</si>
  <si>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</si>
  <si>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</si>
  <si>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</si>
  <si>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</si>
  <si>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</si>
  <si>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</si>
  <si>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</si>
  <si>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</si>
  <si>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</si>
  <si>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</si>
  <si>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</si>
  <si>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</si>
  <si>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</si>
  <si>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</si>
  <si>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</si>
  <si>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</si>
  <si>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</si>
  <si>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</si>
  <si>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</si>
  <si>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</si>
  <si>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</si>
  <si>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</si>
  <si>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</si>
  <si>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</si>
  <si>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</si>
  <si>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</si>
  <si>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</si>
  <si>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</si>
  <si>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</si>
  <si>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</si>
  <si>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</si>
  <si>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</si>
  <si>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</si>
  <si>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</si>
  <si>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</si>
  <si>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</si>
  <si>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</si>
  <si>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</si>
  <si>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</si>
  <si>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</si>
  <si>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</si>
  <si>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</si>
  <si>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</si>
  <si>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</si>
  <si>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</si>
  <si>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</si>
  <si>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</si>
  <si>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</si>
  <si>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</si>
  <si>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</si>
  <si>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</si>
  <si>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</si>
  <si>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</si>
  <si>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</si>
  <si>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</si>
  <si>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</si>
  <si>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</si>
  <si>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</si>
  <si>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</si>
  <si>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</si>
  <si>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</si>
  <si>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</si>
  <si>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</si>
  <si>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</si>
  <si>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</si>
  <si>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</si>
  <si>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</si>
  <si>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</si>
  <si>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</si>
  <si>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</si>
  <si>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</si>
  <si>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</si>
  <si>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</si>
  <si>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</si>
  <si>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</si>
  <si>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</si>
  <si>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</si>
  <si>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</si>
  <si>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</si>
  <si>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</si>
  <si>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</si>
  <si>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</si>
  <si>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</si>
  <si>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</si>
  <si>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</si>
  <si>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</si>
  <si>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</si>
  <si>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</si>
  <si>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</si>
  <si>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</si>
  <si>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</si>
  <si>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</si>
  <si>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</si>
  <si>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</si>
  <si>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</si>
  <si>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</si>
  <si>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</si>
  <si>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</si>
  <si>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</si>
  <si>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</si>
  <si>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</si>
  <si>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</si>
  <si>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</si>
  <si>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</si>
  <si>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</si>
  <si>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</si>
  <si>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</si>
  <si>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</si>
  <si>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</si>
  <si>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</si>
  <si>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</si>
  <si>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</si>
  <si>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</si>
  <si>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</si>
  <si>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</si>
  <si>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</si>
  <si>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</si>
  <si>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</si>
  <si>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</si>
  <si>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</si>
  <si>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</si>
  <si>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</si>
  <si>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</si>
  <si>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</si>
  <si>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</si>
  <si>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</si>
  <si>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</si>
  <si>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</si>
  <si>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</si>
  <si>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</si>
  <si>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</si>
  <si>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</si>
  <si>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</si>
  <si>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</si>
  <si>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</si>
  <si>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</si>
  <si>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</si>
  <si>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</si>
  <si>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</si>
  <si>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</si>
  <si>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</si>
  <si>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</si>
  <si>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</si>
  <si>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</si>
  <si>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</si>
  <si>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</si>
  <si>
    <t>No. of Movies</t>
  </si>
  <si>
    <r>
      <rPr>
        <b/>
        <sz val="11"/>
        <color theme="1"/>
        <rFont val="Calibri"/>
        <family val="2"/>
        <scheme val="minor"/>
      </rPr>
      <t>18+ Movie</t>
    </r>
    <r>
      <rPr>
        <sz val="11"/>
        <color theme="1"/>
        <rFont val="Calibri"/>
        <family val="2"/>
        <scheme val="minor"/>
      </rPr>
      <t>s</t>
    </r>
  </si>
  <si>
    <t>&gt;7.5 Rating</t>
  </si>
  <si>
    <t>Serial</t>
  </si>
  <si>
    <t>(blank)</t>
  </si>
  <si>
    <t>Grand Total</t>
  </si>
  <si>
    <t>Count of Title</t>
  </si>
  <si>
    <t>Count of Prime Video</t>
  </si>
  <si>
    <t>Row Labels</t>
  </si>
  <si>
    <t>Age groups</t>
  </si>
  <si>
    <t>Languages</t>
  </si>
  <si>
    <t># Movies</t>
  </si>
  <si>
    <t>Count of movies</t>
  </si>
  <si>
    <t>TOP RATED MOVIES DASHBOARD (Country wise)</t>
  </si>
  <si>
    <t>Choose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</si>
</sst>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Arial Rounded MT Bold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9" fontId="0" fillId="0" borderId="0" xfId="0" applyNumberFormat="1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14" fontId="0" fillId="0" borderId="0" xfId="0" applyNumberFormat="1"/>
    <xf numFmtId="17" fontId="0" fillId="0" borderId="0" xfId="0" applyNumberFormat="1"/>
    <xf numFmtId="0" fontId="0" fillId="34" borderId="0" xfId="0" applyFill="1"/>
    <xf numFmtId="0" fontId="0" fillId="0" borderId="10" xfId="0" applyBorder="1"/>
    <xf numFmtId="0" fontId="16" fillId="0" borderId="10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35" borderId="11" xfId="0" applyFill="1" applyBorder="1"/>
    <xf numFmtId="0" fontId="16" fillId="33" borderId="0" xfId="0" applyFont="1" applyFill="1"/>
    <xf numFmtId="0" fontId="16" fillId="0" borderId="0" xfId="0" applyFont="1"/>
    <xf numFmtId="0" fontId="18" fillId="36" borderId="0" xfId="0" applyFont="1" applyFill="1" applyAlignment="1">
      <alignment horizontal="left"/>
    </xf>
    <xf numFmtId="0" fontId="18" fillId="36" borderId="0" xfId="0" applyNumberFormat="1" applyFont="1" applyFill="1"/>
    <xf numFmtId="0" fontId="0" fillId="37" borderId="0" xfId="0" applyFill="1"/>
    <xf numFmtId="0" fontId="0" fillId="37" borderId="0" xfId="0" applyFill="1" applyAlignment="1">
      <alignment horizontal="left"/>
    </xf>
    <xf numFmtId="0" fontId="0" fillId="37" borderId="0" xfId="0" applyNumberFormat="1" applyFill="1"/>
    <xf numFmtId="0" fontId="0" fillId="36" borderId="0" xfId="0" applyFont="1" applyFill="1"/>
    <xf numFmtId="0" fontId="19" fillId="36" borderId="0" xfId="0" applyFont="1" applyFill="1"/>
    <xf numFmtId="0" fontId="20" fillId="36" borderId="0" xfId="0" applyFont="1" applyFill="1"/>
    <xf numFmtId="0" fontId="0" fillId="0" borderId="0" xfId="0" applyBorder="1"/>
    <xf numFmtId="0" fontId="16" fillId="0" borderId="0" xfId="0" applyFont="1" applyBorder="1"/>
    <xf numFmtId="0" fontId="21" fillId="38" borderId="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4">
    <dxf>
      <font>
        <color auto="1"/>
      </font>
    </dxf>
    <dxf>
      <font>
        <color auto="1"/>
      </font>
    </dxf>
    <dxf>
      <font>
        <color theme="1"/>
      </font>
    </dxf>
    <dxf>
      <font>
        <b val="0"/>
      </font>
    </dxf>
    <dxf>
      <font>
        <b val="0"/>
      </font>
    </dxf>
    <dxf>
      <font>
        <u val="none"/>
      </font>
    </dxf>
    <dxf>
      <font>
        <i val="0"/>
      </font>
    </dxf>
    <dxf>
      <font>
        <b/>
      </font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theme="5" tint="-0.499984740745262"/>
      </font>
    </dxf>
    <dxf>
      <font>
        <color theme="5" tint="-0.499984740745262"/>
      </font>
    </dxf>
    <dxf>
      <font>
        <color theme="5" tint="-0.499984740745262"/>
      </font>
    </dxf>
    <dxf>
      <font>
        <color theme="5" tint="-0.499984740745262"/>
      </font>
    </dxf>
    <dxf>
      <font>
        <color theme="5" tint="-0.499984740745262"/>
      </font>
    </dxf>
    <dxf>
      <font>
        <color theme="5" tint="-0.499984740745262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2">
                    <a:lumMod val="10000"/>
                  </a:schemeClr>
                </a:solidFill>
              </a:rPr>
              <a:t>Count</a:t>
            </a:r>
            <a:r>
              <a:rPr lang="en-US" b="1" baseline="0">
                <a:solidFill>
                  <a:schemeClr val="bg2">
                    <a:lumMod val="10000"/>
                  </a:schemeClr>
                </a:solidFill>
              </a:rPr>
              <a:t> of movies per age group</a:t>
            </a:r>
            <a:endParaRPr lang="en-US" b="1">
              <a:solidFill>
                <a:schemeClr val="bg2">
                  <a:lumMod val="10000"/>
                </a:schemeClr>
              </a:solidFill>
            </a:endParaRPr>
          </a:p>
        </c:rich>
      </c:tx>
      <c:layout>
        <c:manualLayout>
          <c:xMode val="edge"/>
          <c:yMode val="edge"/>
          <c:x val="0.27196360905797029"/>
          <c:y val="4.98866213151927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Count of movies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Analysis!$H$8:$H$12</c:f>
              <c:strCache>
                <c:ptCount val="5"/>
                <c:pt idx="0">
                  <c:v>13+</c:v>
                </c:pt>
                <c:pt idx="1">
                  <c:v>16+</c:v>
                </c:pt>
                <c:pt idx="2">
                  <c:v>18+</c:v>
                </c:pt>
                <c:pt idx="3">
                  <c:v>7+</c:v>
                </c:pt>
                <c:pt idx="4">
                  <c:v>all</c:v>
                </c:pt>
              </c:strCache>
            </c:strRef>
          </c:cat>
          <c:val>
            <c:numRef>
              <c:f>Analysis!$I$8:$I$12</c:f>
              <c:numCache>
                <c:formatCode>General</c:formatCode>
                <c:ptCount val="5"/>
                <c:pt idx="0">
                  <c:v>17</c:v>
                </c:pt>
                <c:pt idx="1">
                  <c:v>4</c:v>
                </c:pt>
                <c:pt idx="2">
                  <c:v>47</c:v>
                </c:pt>
                <c:pt idx="3">
                  <c:v>16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D-401E-A3F1-DCC49151BD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98257231"/>
        <c:axId val="1298255567"/>
      </c:barChart>
      <c:catAx>
        <c:axId val="1298257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Age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55567"/>
        <c:crosses val="autoZero"/>
        <c:auto val="1"/>
        <c:lblAlgn val="ctr"/>
        <c:lblOffset val="100"/>
        <c:noMultiLvlLbl val="0"/>
      </c:catAx>
      <c:valAx>
        <c:axId val="129825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ysClr val="windowText" lastClr="000000"/>
                    </a:solidFill>
                  </a:rPr>
                  <a:t>Movies</a:t>
                </a:r>
                <a:r>
                  <a:rPr lang="en-US" b="0" baseline="0">
                    <a:solidFill>
                      <a:sysClr val="windowText" lastClr="000000"/>
                    </a:solidFill>
                  </a:rPr>
                  <a:t> Count</a:t>
                </a:r>
                <a:endParaRPr lang="en-US" b="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57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Yearly wise count of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Analysis!$I$18</c:f>
              <c:strCache>
                <c:ptCount val="1"/>
                <c:pt idx="0">
                  <c:v>Count of movies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Analysis!$H$19:$H$25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xVal>
          <c:yVal>
            <c:numRef>
              <c:f>Analysis!$I$19:$I$25</c:f>
              <c:numCache>
                <c:formatCode>General</c:formatCode>
                <c:ptCount val="7"/>
                <c:pt idx="0">
                  <c:v>14</c:v>
                </c:pt>
                <c:pt idx="1">
                  <c:v>21</c:v>
                </c:pt>
                <c:pt idx="2">
                  <c:v>14</c:v>
                </c:pt>
                <c:pt idx="3">
                  <c:v>13</c:v>
                </c:pt>
                <c:pt idx="4">
                  <c:v>11</c:v>
                </c:pt>
                <c:pt idx="5">
                  <c:v>4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2-4D03-B776-5271222C7D4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11835327"/>
        <c:axId val="1311834495"/>
      </c:scatterChart>
      <c:valAx>
        <c:axId val="1311835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Year</a:t>
                </a:r>
                <a:r>
                  <a:rPr lang="en-IN" b="1" baseline="0">
                    <a:solidFill>
                      <a:schemeClr val="tx1"/>
                    </a:solidFill>
                  </a:rPr>
                  <a:t> wise</a:t>
                </a:r>
                <a:endParaRPr lang="en-IN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834495"/>
        <c:crosses val="autoZero"/>
        <c:crossBetween val="midCat"/>
      </c:valAx>
      <c:valAx>
        <c:axId val="131183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ysClr val="windowText" lastClr="000000"/>
                    </a:solidFill>
                  </a:rPr>
                  <a:t>Count</a:t>
                </a:r>
                <a:r>
                  <a:rPr lang="en-IN" baseline="0">
                    <a:solidFill>
                      <a:sysClr val="windowText" lastClr="000000"/>
                    </a:solidFill>
                  </a:rPr>
                  <a:t> of movies</a:t>
                </a:r>
              </a:p>
            </c:rich>
          </c:tx>
          <c:layout>
            <c:manualLayout>
              <c:xMode val="edge"/>
              <c:yMode val="edge"/>
              <c:x val="3.2084663404667646E-2"/>
              <c:y val="0.317604423158445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83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No of Movies per language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No of Movies per language</a:t>
          </a:r>
        </a:p>
      </cx:txPr>
    </cx:title>
    <cx:plotArea>
      <cx:plotAreaRegion>
        <cx:series layoutId="treemap" uniqueId="{C84B22D0-28B3-4C3A-A4CB-AA5617DB2A7D}">
          <cx:tx>
            <cx:txData>
              <cx:f>_xlchart.v1.1</cx:f>
              <cx:v># Movies</cx:v>
            </cx:txData>
          </cx:tx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Drop" dropStyle="combo" dx="22" fmlaLink="Analysis!$H$16" fmlaRange="Analysis!$A$2:$A$65" noThreeD="1" sel="2" val="0"/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48815</xdr:colOff>
      <xdr:row>7</xdr:row>
      <xdr:rowOff>171450</xdr:rowOff>
    </xdr:from>
    <xdr:to>
      <xdr:col>9</xdr:col>
      <xdr:colOff>371475</xdr:colOff>
      <xdr:row>22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485775</xdr:colOff>
      <xdr:row>7</xdr:row>
      <xdr:rowOff>180974</xdr:rowOff>
    </xdr:from>
    <xdr:to>
      <xdr:col>19</xdr:col>
      <xdr:colOff>20241</xdr:colOff>
      <xdr:row>22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</xdr:colOff>
      <xdr:row>23</xdr:row>
      <xdr:rowOff>180974</xdr:rowOff>
    </xdr:from>
    <xdr:to>
      <xdr:col>19</xdr:col>
      <xdr:colOff>9525</xdr:colOff>
      <xdr:row>39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9125" y="4562474"/>
              <a:ext cx="10972800" cy="2962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481012</xdr:colOff>
          <xdr:row>4</xdr:row>
          <xdr:rowOff>161924</xdr:rowOff>
        </xdr:from>
        <xdr:to>
          <xdr:col>5</xdr:col>
          <xdr:colOff>130968</xdr:colOff>
          <xdr:row>7</xdr:row>
          <xdr:rowOff>23811</xdr:rowOff>
        </xdr:to>
        <xdr:sp macro="" textlink="">
          <xdr:nvSpPr>
            <xdr:cNvPr id="6150" name="Drop Down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2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il Varma" refreshedDate="44348.772771643518" createdVersion="7" refreshedVersion="7" minRefreshableVersion="3" recordCount="16743" xr:uid="{2C71247F-7BA2-4F6C-8097-6C040C046B8C}">
  <cacheSource type="worksheet">
    <worksheetSource ref="A1:Q16744" sheet="Data"/>
  </cacheSource>
  <cacheFields count="17">
    <cacheField name="no." numFmtId="0">
      <sharedItems containsSemiMixedTypes="0" containsString="0" containsNumber="1" containsInteger="1" minValue="0" maxValue="16742"/>
    </cacheField>
    <cacheField name="ID" numFmtId="0">
      <sharedItems containsSemiMixedTypes="0" containsString="0" containsNumber="1" containsInteger="1" minValue="1" maxValue="16743"/>
    </cacheField>
    <cacheField name="Title" numFmtId="0">
      <sharedItems containsDate="1" containsMixedTypes="1" minDate="1899-12-30T01:54:00" maxDate="1900-01-08T06:40:04"/>
    </cacheField>
    <cacheField name="Year" numFmtId="0">
      <sharedItems containsSemiMixedTypes="0" containsString="0" containsNumber="1" containsInteger="1" minValue="1902" maxValue="2020" count="109">
        <n v="2010"/>
        <n v="1999"/>
        <n v="2018"/>
        <n v="1985"/>
        <n v="1966"/>
        <n v="2002"/>
        <n v="2012"/>
        <n v="1981"/>
        <n v="2009"/>
        <n v="1976"/>
        <n v="2006"/>
        <n v="2015"/>
        <n v="1975"/>
        <n v="1968"/>
        <n v="1989"/>
        <n v="1993"/>
        <n v="2013"/>
        <n v="2007"/>
        <n v="1979"/>
        <n v="2019"/>
        <n v="2011"/>
        <n v="2016"/>
        <n v="2003"/>
        <n v="1986"/>
        <n v="2005"/>
        <n v="2008"/>
        <n v="1984"/>
        <n v="2014"/>
        <n v="1971"/>
        <n v="1997"/>
        <n v="1990"/>
        <n v="2020"/>
        <n v="2017"/>
        <n v="2004"/>
        <n v="2001"/>
        <n v="1988"/>
        <n v="1996"/>
        <n v="1995"/>
        <n v="1973"/>
        <n v="1982"/>
        <n v="2000"/>
        <n v="1998"/>
        <n v="1992"/>
        <n v="1994"/>
        <n v="1987"/>
        <n v="1991"/>
        <n v="1978"/>
        <n v="1980"/>
        <n v="1983"/>
        <n v="1946"/>
        <n v="1977"/>
        <n v="1972"/>
        <n v="1945"/>
        <n v="1942"/>
        <n v="1943"/>
        <n v="1944"/>
        <n v="1947"/>
        <n v="1962"/>
        <n v="1974"/>
        <n v="1960"/>
        <n v="1959"/>
        <n v="1964"/>
        <n v="1967"/>
        <n v="1963"/>
        <n v="1954"/>
        <n v="1949"/>
        <n v="1923"/>
        <n v="1950"/>
        <n v="1955"/>
        <n v="1951"/>
        <n v="1953"/>
        <n v="1957"/>
        <n v="1902"/>
        <n v="1926"/>
        <n v="1922"/>
        <n v="1920"/>
        <n v="1940"/>
        <n v="1969"/>
        <n v="1936"/>
        <n v="1958"/>
        <n v="1928"/>
        <n v="1916"/>
        <n v="1925"/>
        <n v="1965"/>
        <n v="1932"/>
        <n v="1961"/>
        <n v="1937"/>
        <n v="1941"/>
        <n v="1939"/>
        <n v="1919"/>
        <n v="1915"/>
        <n v="1948"/>
        <n v="1952"/>
        <n v="1933"/>
        <n v="1921"/>
        <n v="1927"/>
        <n v="1970"/>
        <n v="1934"/>
        <n v="1924"/>
        <n v="1938"/>
        <n v="1929"/>
        <n v="1956"/>
        <n v="1931"/>
        <n v="1918"/>
        <n v="1930"/>
        <n v="1935"/>
        <n v="1912"/>
        <n v="1917"/>
        <n v="1913"/>
      </sharedItems>
    </cacheField>
    <cacheField name="Age" numFmtId="0">
      <sharedItems containsBlank="1" count="6">
        <s v="13+"/>
        <s v="18+"/>
        <s v="7+"/>
        <m/>
        <s v="all"/>
        <s v="16+"/>
      </sharedItems>
    </cacheField>
    <cacheField name="IMDb" numFmtId="0">
      <sharedItems containsString="0" containsBlank="1" containsNumber="1" minValue="0" maxValue="9.3000000000000007"/>
    </cacheField>
    <cacheField name="Rotten Tomatoes" numFmtId="0">
      <sharedItems containsString="0" containsBlank="1" containsNumber="1" minValue="0.02" maxValue="1"/>
    </cacheField>
    <cacheField name="Netflix" numFmtId="0">
      <sharedItems containsSemiMixedTypes="0" containsString="0" containsNumber="1" containsInteger="1" minValue="0" maxValue="1"/>
    </cacheField>
    <cacheField name="Hulu" numFmtId="0">
      <sharedItems containsSemiMixedTypes="0" containsString="0" containsNumber="1" containsInteger="1" minValue="0" maxValue="1"/>
    </cacheField>
    <cacheField name="Prime Video" numFmtId="0">
      <sharedItems containsSemiMixedTypes="0" containsString="0" containsNumber="1" containsInteger="1" minValue="0" maxValue="1"/>
    </cacheField>
    <cacheField name="Disney+" numFmtId="0">
      <sharedItems containsSemiMixedTypes="0" containsString="0" containsNumber="1" containsInteger="1" minValue="0" maxValue="1"/>
    </cacheField>
    <cacheField name="Type" numFmtId="0">
      <sharedItems containsSemiMixedTypes="0" containsString="0" containsNumber="1" containsInteger="1" minValue="0" maxValue="0"/>
    </cacheField>
    <cacheField name="Directors" numFmtId="0">
      <sharedItems containsBlank="1" longText="1"/>
    </cacheField>
    <cacheField name="Genres" numFmtId="0">
      <sharedItems containsBlank="1"/>
    </cacheField>
    <cacheField name="Country" numFmtId="0">
      <sharedItems containsBlank="1" count="1304">
        <s v="United States,United Kingdom"/>
        <s v="United States"/>
        <s v="Italy,Spain,West Germany"/>
        <s v="United Kingdom,France,Poland,Germany"/>
        <s v="Germany,United States"/>
        <s v="India"/>
        <s v="Mexico,Spain"/>
        <s v="Ireland,Canada,United Kingdom,United States"/>
        <s v="United Kingdom"/>
        <s v="Italy,United States"/>
        <s v="United Kingdom,United States,Australia"/>
        <s v="United Kingdom,United States"/>
        <s v="South Africa,United States,New Zealand,Canada"/>
        <s v="South Korea"/>
        <s v="Spain"/>
        <s v="United States,Australia"/>
        <s v="United States,France"/>
        <s v="Hong Kong,China"/>
        <s v="United Kingdom,Japan,United States"/>
        <s v="United Kingdom,France,United States"/>
        <s v="United States,United Kingdom,Canada,Japan"/>
        <s v="France,Belgium,United States"/>
        <s v="United States,East Germany,West Germany,Belgium"/>
        <s v="Japan"/>
        <s v="United Kingdom,United States,France"/>
        <s v="Sweden,United Kingdom,Finland"/>
        <s v="China,Canada,United States"/>
        <s v="Ireland,Denmark,Belgium,Luxembourg,France"/>
        <s v="Hong Kong,China,United States"/>
        <s v="France,Belgium,Spain"/>
        <s v="Mexico"/>
        <s v="United States,China"/>
        <s v="Canada,United States,India"/>
        <s v="United Kingdom,Italy"/>
        <s v="United States,New Zealand,Japan"/>
        <s v="Austria,United States"/>
        <s v="United Kingdom,Canada,United States"/>
        <s v="South Korea,United States"/>
        <s v="United States,United Kingdom,Australia"/>
        <s v="United Kingdom,France,Belgium,Canada,United States"/>
        <s v="France,Canada,Italy,United States"/>
        <s v="Ireland,United Kingdom,Greece,France,Netherlands,United States"/>
        <s v="South Korea,Japan"/>
        <s v="United States,New Zealand,United Kingdom"/>
        <s v="Thailand"/>
        <s v="United States,Mexico"/>
        <s v="Switzerland,France"/>
        <s v="Canada,United States"/>
        <s v="United States,Germany"/>
        <s v="France,United States,Mexico,Morocco"/>
        <s v="Sweden,Germany,France,Denmark,United States"/>
        <s v="France,United Kingdom,Germany"/>
        <s v="France"/>
        <s v="Australia"/>
        <s v="United Kingdom,Congo"/>
        <s v="United States,United Kingdom,France"/>
        <s v="United Kingdom,Hungary,United States,Australia"/>
        <s v="Ireland,Canada,Luxembourg,United States,United Kingdom,Philippines,India"/>
        <s v="United Kingdom,Malawi"/>
        <s v="Ireland,United Kingdom"/>
        <s v="United States,Germany,Mexico"/>
        <s v="United Kingdom,Ukraine,United States"/>
        <s v="United Kingdom,Japan"/>
        <s v="United States,India"/>
        <s v="United States,United Arab Emirates"/>
        <s v="Hungary"/>
        <s v="United States,Canada,United Kingdom"/>
        <s v="United Kingdom,China,United States"/>
        <s v="United Kingdom,United States,Germany,Denmark,Belgium,Japan"/>
        <s v="United States,Sweden"/>
        <s v="United States,France,Japan"/>
        <s v="United Kingdom,Ireland"/>
        <s v="Canada,Spain,France"/>
        <s v="United Kingdom,Jordan,Qatar,Iran"/>
        <s v="United Kingdom,Norway,Denmark,Germany,Sweden"/>
        <s v="Indonesia,United States"/>
        <s v="Canada"/>
        <s v="United States,India,United Arab Emirates"/>
        <s v="Argentina,Spain"/>
        <s v="United States,United Kingdom,Germany,Hungary"/>
        <s v="Romania"/>
        <s v="United Kingdom,France,United States,Belgium"/>
        <s v="Canada,United States,United Kingdom"/>
        <s v="Italy"/>
        <s v="United Kingdom,New Zealand"/>
        <s v="China,Hong Kong"/>
        <s v="United States,United Kingdom,Canada"/>
        <s v="United States,United Kingdom,Germany"/>
        <s v="United States,Canada"/>
        <s v="United States,Japan"/>
        <s v="Brazil"/>
        <s v="Switzerland,United Kingdom"/>
        <s v="United States,South Korea,Japan"/>
        <s v="Germany,Canada,United States"/>
        <s v="United Kingdom,France,Belgium,United States"/>
        <s v="France,Canada,Belgium"/>
        <s v="United States,Germany,United Kingdom"/>
        <s v="Uruguay,Spain,Argentina,France,Germany"/>
        <s v="Italy,Switzerland,France,Germany"/>
        <s v="United States,United Kingdom,Japan"/>
        <s v="Finland,United States"/>
        <s v="United Kingdom,Belgium,Sweden"/>
        <s v="Saudi Arabia,Netherlands,Germany,Jordan,United Arab Emirates,United States"/>
        <s v="Norway,Iceland,United States"/>
        <s v="Canada,Mexico,Germany,South Africa"/>
        <s v="Spain,Mexico,France"/>
        <s v="Cambodia,United States"/>
        <s v="China"/>
        <m/>
        <s v="Taiwan"/>
        <s v="Israel,Germany"/>
        <s v="Belgium,Netherlands"/>
        <s v="India,United Kingdom,Canada,United States"/>
        <s v="Ireland"/>
        <s v="Germany,United Kingdom"/>
        <s v="France,Switzerland,Spain,United States,United Arab Emirates"/>
        <s v="United Kingdom,Canada"/>
        <s v="United States,Hungary"/>
        <s v="Philippines"/>
        <s v="United Kingdom,Italy,France,United States"/>
        <s v="United States,Argentina"/>
        <s v="Uruguay,Argentina,Germany,Spain"/>
        <s v="Georgia,Germany,France"/>
        <s v="United Kingdom,France"/>
        <s v="Ireland,South Africa"/>
        <s v="United States,Germany,United Kingdom,Italy"/>
        <s v="United States,South Korea"/>
        <s v="Spain,France,Italy,Argentina,Germany"/>
        <s v="Canada,Ireland,United States"/>
        <s v="United Kingdom,France,Canada,Belgium,United States"/>
        <s v="France,Qatar"/>
        <s v="Canada,United Kingdom,Netherlands"/>
        <s v="Australia,United States"/>
        <s v="United Kingdom,Russia,United States"/>
        <s v="Chile,Argentina,France,Spain,United States"/>
        <s v="Germany,United States,Canada"/>
        <s v="Germany,Australia"/>
        <s v="Russia"/>
        <s v="United States,New Zealand"/>
        <s v="United Kingdom,Brazil,Germany"/>
        <s v="Ireland,United States"/>
        <s v="United States,China,United Kingdom"/>
        <s v="France,Belgium,Luxembourg,Romania,Canada,United States"/>
        <s v="United States,Israel,United Kingdom,Canada"/>
        <s v="Pakistan,Norway,United States"/>
        <s v="Spain,France"/>
        <s v="Germany,France,Luxembourg,United Kingdom"/>
        <s v="France,Australia,Germany,United Kingdom,United States,Mexico,Canada"/>
        <s v="United States,Denmark"/>
        <s v="Germany,France,United Kingdom,Canada,United States"/>
        <s v="Sweden,United States"/>
        <s v="Israel,United States"/>
        <s v="China,Morocco,Hong Kong"/>
        <s v="Argentina"/>
        <s v="Netherlands,Belgium,Germany,Jordan"/>
        <s v="Denmark"/>
        <s v="Australia,United Kingdom,Canada"/>
        <s v="France,Iran,United States"/>
        <s v="China,Japan"/>
        <s v="United Kingdom,France,Germany,United States"/>
        <s v="Iraq,Libya,Liberia,United States"/>
        <s v="Turkey"/>
        <s v="France,Belgium"/>
        <s v="United States,Cambodia"/>
        <s v="Qatar,France,Lebanon,Canada,United States"/>
        <s v="Israel,Germany,France"/>
        <s v="Ghana,United States"/>
        <s v="United States,China,Hong Kong"/>
        <s v="United States,Canada,France"/>
        <s v="South Korea,China,United States"/>
        <s v="New Zealand,United Kingdom"/>
        <s v="United Arab Emirates,United States"/>
        <s v="Saudi Arabia"/>
        <s v="Indonesia"/>
        <s v="Russia,Poland,Serbia"/>
        <s v="Jamaica,United States"/>
        <s v="New Zealand"/>
        <s v="Germany,France,United States,Canada,United Kingdom,China"/>
        <s v="United States,Brazil"/>
        <s v="Germany"/>
        <s v="United Kingdom,Denmark,Canada,Croatia"/>
        <s v="Canada,Germany,France,United States"/>
        <s v="United States,United Kingdom,France,Germany,Japan"/>
        <s v="United States,France,Italy,United Kingdom"/>
        <s v="Hong Kong"/>
        <s v="United Kingdom,Germany"/>
        <s v="United Kingdom,France,Germany"/>
        <s v="United Kingdom,Namibia,South Africa,Zimbabwe,United States"/>
        <s v="Switzerland,Holy See (Vatican City State),Italy,Germany,France"/>
        <s v="Pakistan"/>
        <s v="Hong Kong,China,Singapore"/>
        <s v="Thailand,China,United States"/>
        <s v="United Kingdom,Canada,Japan"/>
        <s v="France,United Kingdom"/>
        <s v="United Kingdom,China,Canada,Indonesia,Singapore,United States"/>
        <s v="United Kingdom,Australia,United States"/>
        <s v="United States,Germany,Canada,United Kingdom,Italy,France"/>
        <s v="United States,United Kingdom,Spain,South Korea"/>
        <s v="Spain,Bulgaria"/>
        <s v="United States,Australia,Mexico"/>
        <s v="Denmark,United States"/>
        <s v="United States,Canada,Ireland"/>
        <s v="Israel"/>
        <s v="France,Senegal,Belgium"/>
        <s v="Netherlands,United States"/>
        <s v="Mexico,United States"/>
        <s v="United Kingdom,South Africa,United Arab Emirates"/>
        <s v="United States,Indonesia"/>
        <s v="Bulgaria,United States"/>
        <s v="France,Germany,Italy"/>
        <s v="Spain,Colombia"/>
        <s v="Canada,Norway"/>
        <s v="Japan,United States"/>
        <s v="United States,Spain,Italy"/>
        <s v="South Africa,China,United States"/>
        <s v="United Kingdom,Germany,Canada"/>
        <s v="Poland,United States"/>
        <s v="Hong Kong,Taiwan"/>
        <s v="Belgium,France"/>
        <s v="Slovenia,Croatia,Germany,Czech Republic,Qatar"/>
        <s v="Netherlands,Belgium"/>
        <s v="Australia,United Arab Emirates"/>
        <s v="Indonesia,Singapore"/>
        <s v="Austria"/>
        <s v="United States,Spain,Chile,Peru"/>
        <s v="Switzerland"/>
        <s v="Sweden,Netherlands"/>
        <s v="Spain,Germany"/>
        <s v="India,Canada"/>
        <s v="Iceland,Sweden,Belgium"/>
        <s v="United States,Hong Kong,Canada"/>
        <s v="France,Canada,China,Cambodia"/>
        <s v="United Kingdom,Hong Kong"/>
        <s v="China,Hong Kong,United States"/>
        <s v="Spain,Mexico"/>
        <s v="China,United States"/>
        <s v="France,Canada,United States"/>
        <s v="South Africa,United States,Germany"/>
        <s v="United States,Germany,United Kingdom,France"/>
        <s v="Portugal,Spain"/>
        <s v="United States,Bermuda,Ecuador"/>
        <s v="Spain,United States"/>
        <s v="Belgium"/>
        <s v="Denmark,Sweden,Norway,Israel,United States"/>
        <s v="France,United States"/>
        <s v="Singapore,France,Netherlands"/>
        <s v="Belgium,United Kingdom,United States"/>
        <s v="Canada,Germany,France"/>
        <s v="Greece,United States"/>
        <s v="Cambodia"/>
        <s v="Argentina,United States"/>
        <s v="Italy,United Kingdom"/>
        <s v="United States,Uruguay"/>
        <s v="Poland"/>
        <s v="Peru,United States,United Kingdom"/>
        <s v="United States,Spain,Germany"/>
        <s v="Canada,France,Japan"/>
        <s v="Finland,Germany,Belgium"/>
        <s v="Egypt"/>
        <s v="Romania,United Kingdom"/>
        <s v="United States,Iceland"/>
        <s v="West Germany"/>
        <s v="United States,Australia,China"/>
        <s v="France,Malta,United States"/>
        <s v="Germany,United States,United Kingdom,Canada"/>
        <s v="France,Luxembourg,Canada"/>
        <s v="United States,South Africa"/>
        <s v="Spain,Italy,Argentina"/>
        <s v="Australia,United Kingdom,United Arab Emirates,Canada"/>
        <s v="India,United States"/>
        <s v="Italy,Belgium"/>
        <s v="Ireland,Canada"/>
        <s v="United States,Spain"/>
        <s v="Norway,Denmark,Netherlands,Sweden"/>
        <s v="Canada,United Kingdom,United States"/>
        <s v="Netherlands"/>
        <s v="United States,Chile,Israel"/>
        <s v="Finland"/>
        <s v="Argentina,Brazil"/>
        <s v="Spain,Argentina"/>
        <s v="Italy,Turkey"/>
        <s v="Malaysia"/>
        <s v="Netherlands,Germany,Denmark,United Kingdom"/>
        <s v="India,France"/>
        <s v="United Kingdom,Spain,United States,Germany"/>
        <s v="Mexico,Finland"/>
        <s v="France,Morocco"/>
        <s v="Thailand,Canada,United States"/>
        <s v="India,United Kingdom,China,Canada,Japan,South Korea,United States"/>
        <s v="Philippines,Qatar"/>
        <s v="United Kingdom,Lithuania"/>
        <s v="Canada,United Kingdom"/>
        <s v="United States,Norway"/>
        <s v="Denmark,France,Poland"/>
        <s v="Peru"/>
        <s v="Norway,United Kingdom,France,Ireland"/>
        <s v="United Kingdom,Canada,United States,Cayman Islands"/>
        <s v="Croatia,Slovenia,Serbia,Montenegro"/>
        <s v="Philippines,Singapore"/>
        <s v="Spain,Italy"/>
        <s v="United Kingdom,India,United States"/>
        <s v="Italy,France"/>
        <s v="Nigeria"/>
        <s v="United States,Poland"/>
        <s v="Ireland,United Kingdom,Italy,United States"/>
        <s v="United States,United Kingdom,Denmark,Sweden"/>
        <s v="Finland,Sweden,Norway,Latvia,Germany"/>
        <s v="Australia,New Zealand"/>
        <s v="Denmark,United Kingdom"/>
        <s v="Brazil,Germany,Portugal,France"/>
        <s v="United Kingdom,Spain,Germany,United States"/>
        <s v="Uruguay,Spain,Mexico"/>
        <s v="Pakistan,United States"/>
        <s v="India,Germany,Austria"/>
        <s v="South Africa,United States"/>
        <s v="Denmark,Brazil,France,Portugal,Sweden"/>
        <s v="United States,Italy"/>
        <s v="Mexico,France"/>
        <s v="United Kingdom,Germany,United States"/>
        <s v="Slovenia,Austria"/>
        <s v="Lebanon,Qatar"/>
        <s v="Argentina,Uruguay,Serbia"/>
        <s v="United Kingdom,Israel,Russia"/>
        <s v="Switzerland,United States"/>
        <s v="United Arab Emirates"/>
        <s v="India,Nepal"/>
        <s v="China,Taiwan"/>
        <s v="Spain,France,Uruguay"/>
        <s v="Turkey,France,Germany,Poland"/>
        <s v="United States,Taiwan"/>
        <s v="Norway,Germany"/>
        <s v="United States,Bulgaria"/>
        <s v="Kenya,United States"/>
        <s v="Czech Republic,United States"/>
        <s v="Sweden"/>
        <s v="China,United States,United Kingdom,Thailand,India"/>
        <s v="United States,Canada,Japan,Panama"/>
        <s v="United States,Hong Kong"/>
        <s v="Taiwan,China,France,United States"/>
        <s v="France,Italy"/>
        <s v="Denmark,China"/>
        <s v="Hong Kong,United States"/>
        <s v="Spain,Belgium,Switzerland,United States,China,United Kingdom"/>
        <s v="United Kingdom,Thailand"/>
        <s v="Peru,Bolivia,Netherlands"/>
        <s v="Spain,Belgium"/>
        <s v="South Africa"/>
        <s v="Norway"/>
        <s v="France,Belgium,China,United States"/>
        <s v="Italy,Switzerland,Albania,Poland"/>
        <s v="India,United Kingdom"/>
        <s v="Argentina,Uruguay,Spain,France"/>
        <s v="Colombia,Mexico"/>
        <s v="Paraguay,Argentina"/>
        <s v="Spain,Switzerland"/>
        <s v="Uruguay,Argentina"/>
        <s v="Germany,United States,Sweden"/>
        <s v="France,Belgium,Czech Republic"/>
        <s v="Chile,Argentina"/>
        <s v="Colombia,Argentina"/>
        <s v="Australia,India"/>
        <s v="Netherlands,Denmark,South Africa"/>
        <s v="Soviet Union,India"/>
        <s v="United Kingdom,India"/>
        <s v="India,Pakistan"/>
        <s v="United States,United Kingdom,Morocco"/>
        <s v="Singapore,Malaysia"/>
        <s v="United Kingdom,Canada,Italy"/>
        <s v="Chile,Peru"/>
        <s v="Canada,India"/>
        <s v="Argentina,Italy"/>
        <s v="Colombia,Peru,United Kingdom"/>
        <s v="Singapore"/>
        <s v="China,United States,Australia"/>
        <s v="Argentina,Brazil,France,Poland,Germany,Denmark"/>
        <s v="France,United Kingdom,India"/>
        <s v="Germany,Jordan,Netherlands"/>
        <s v="Colombia"/>
        <s v="United Kingdom,Spain,France"/>
        <s v="Bangladesh"/>
        <s v="Italy,United States,Argentina"/>
        <s v="Argentina,Chile,Peru"/>
        <s v="Uruguay"/>
        <s v="Lebanon"/>
        <s v="United Arab Emirates,Jordan"/>
        <s v="Pakistan,United Arab Emirates"/>
        <s v="Chile,Spain,Argentina,Germany"/>
        <s v="Turkey,India"/>
        <s v="United States,Czech Republic"/>
        <s v="Germany,Italy"/>
        <s v="Chile"/>
        <s v="United Kingdom,Belgium"/>
        <s v="United Kingdom,Russia"/>
        <s v="Canada,United States,Cayman Islands"/>
        <s v="United Arab Emirates,Romania"/>
        <s v="United Kingdom,United States,Canada,Taiwan,Ireland,China,Hong Kong,Thailand"/>
        <s v="United Arab Emirates,United Kingdom,India"/>
        <s v="Georgia"/>
        <s v="South Africa,Nigeria"/>
        <s v="United Kingdom,Ireland,South Africa"/>
        <s v="United States,Senegal"/>
        <s v="India,Ukraine"/>
        <s v="Turkey,Germany"/>
        <s v="United States,India,South Korea,China"/>
        <s v="Soviet Union"/>
        <s v="Ghana"/>
        <s v="Chile,France"/>
        <s v="Russia,United States"/>
        <s v="United States,Kazakhstan"/>
        <s v="Romania,United States"/>
        <s v="Spain,Portugal"/>
        <s v="Korea"/>
        <s v="Singapore,France"/>
        <s v="Canada,Japan,United States"/>
        <s v="Serbia,United States"/>
        <s v="Canada,India,Thailand,United States,United Arab Emirates"/>
        <s v="United States,Brazil,India,Uganda,China"/>
        <s v="United States,Greece,United Kingdom"/>
        <s v="Germany,Sri Lanka"/>
        <s v="Canada,Spain"/>
        <s v="Kuwait"/>
        <s v="United Kingdom,Italy,Israel,Peru,United States"/>
        <s v="India,Soviet Union"/>
        <s v="Bangladesh,India"/>
        <s v="United Kingdom,United States,Qatar"/>
        <s v="United States,China,France,Norway,United Kingdom"/>
        <s v="United Kingdom,United States,Mexico"/>
        <s v="Japan,United Kingdom"/>
        <s v="Poland,United Kingdom,United States,Switzerland,Netherlands"/>
        <s v="Republic of North Macedonia"/>
        <s v="China,United States,Japan"/>
        <s v="Australia,United States,United Kingdom,India,Singapore"/>
        <s v="Colombia,Venezuela,Argentina"/>
        <s v="Denmark,Sweden,France,Germany"/>
        <s v="Sweden,Denmark"/>
        <s v="Iran,France,Iraq"/>
        <s v="Norway,France,Denmark,Sweden"/>
        <s v="France,Spain,Romania,Belgium,United States"/>
        <s v="Colombia,Argentina,Netherlands,Germany,Sweden,Uruguay,United States,Switzerland,Denmark,France"/>
        <s v="United Kingdom,United States,Canada"/>
        <s v="Iceland,France,Ukraine"/>
        <s v="Czech Republic,United Kingdom,United States,France"/>
        <s v="Denmark,Germany,Sweden"/>
        <s v="Canada,United States,Spain,South Korea"/>
        <s v="Sweden,Denmark,Finland"/>
        <s v="Finland,Norway,France,Sweden"/>
        <s v="France,Poland"/>
        <s v="United States,Belgium,Denmark,United Kingdom,Sweden,China"/>
        <s v="United States,Netherlands,United Kingdom,Denmark"/>
        <s v="France,Germany"/>
        <s v="Germany,France"/>
        <s v="China,France,United States"/>
        <s v="Argentina,Spain,Germany"/>
        <s v="United States,Germany,Australia"/>
        <s v="Denmark,Germany,Sweden,Norway"/>
        <s v="Austria,Australia,Germany,United States"/>
        <s v="Canada,United States,Hungary"/>
        <s v="United States,United Kingdom,Brazil"/>
        <s v="United Kingdom,Sweden,Norway"/>
        <s v="Denmark,Norway,Sweden,Belgium"/>
        <s v="Denmark,Sweden,Netherlands,France,Germany,United Kingdom,Italy,United States"/>
        <s v="United States,France,Mexico"/>
        <s v="Iran"/>
        <s v="United States,Switzerland"/>
        <s v="Finland,Sweden,Denmark,Germany,Iceland,United States"/>
        <s v="United Kingdom,Italy,Belgium,France,Palestine,Israel"/>
        <s v="Iceland"/>
        <s v="Germany,Canada,United Kingdom,South Africa,United States"/>
        <s v="Chile,Colombia,Spain,United States"/>
        <s v="United States,Canada,United Kingdom,France,Hungary,Belgium"/>
        <s v="United States,Canada,Germany,Italy"/>
        <s v="United States,Ireland"/>
        <s v="Iceland,Poland,Denmark,Germany,France"/>
        <s v="United States,Germany,Czech Republic,United Kingdom"/>
        <s v="United Kingdom,United States,France,Sweden"/>
        <s v="United Kingdom,India,Germany,China,United States"/>
        <s v="Germany,France,United States"/>
        <s v="United Kingdom,Spain,Germany"/>
        <s v="Indonesia,France,United States"/>
        <s v="United Kingdom,Ireland,Belgium"/>
        <s v="Czech Republic,Switzerland,United Kingdom,United States,France"/>
        <s v="United Kingdom,Austria,Germany"/>
        <s v="United Kingdom,Taiwan"/>
        <s v="United Kingdom,Sweden,Denmark,Ireland"/>
        <s v="Denmark,Sweden"/>
        <s v="Spain,United Kingdom"/>
        <s v="Canada,France"/>
        <s v="Switzerland,United Kingdom,France,United States"/>
        <s v="United States,Germany,Brazil,Italy"/>
        <s v="France,Canada,United States,Spain"/>
        <s v="Spain,United Kingdom,United States"/>
        <s v="Ireland,United Kingdom,Denmark,Spain"/>
        <s v="France,Portugal"/>
        <s v="United States,Spain,Mexico"/>
        <s v="Finland,Germany,Canada,Sweden,France"/>
        <s v="Ireland,Belgium,United States"/>
        <s v="China,Canada,United States,Thailand"/>
        <s v="Romania,Hungary,Canada,United States"/>
        <s v="Ireland,Sweden,United States"/>
        <s v="France,United States,Luxembourg"/>
        <s v="Poland,Ireland"/>
        <s v="Colombia,United States"/>
        <s v="United Kingdom,United States,India,Canada,France,Belgium"/>
        <s v="United Kingdom,Belgium,United States"/>
        <s v="United Kingdom,China"/>
        <s v="Belgium,France,Netherlands"/>
        <s v="United Kingdom,Italy,Switzerland"/>
        <s v="France,Italy,Qatar,Tunisia"/>
        <s v="United States,Czech Republic,Thailand"/>
        <s v="Cuba,United States"/>
        <s v="United Kingdom,Latvia"/>
        <s v="Czech Republic,France,United States"/>
        <s v="Norway,Netherlands"/>
        <s v="Venezuela"/>
        <s v="Australia,United Kingdom,New Zealand"/>
        <s v="France,Netherlands,United Kingdom,United States"/>
        <s v="Canada,United States,China"/>
        <s v="Finland,United Kingdom,Canada"/>
        <s v="United States,Japan,Canada,South Korea"/>
        <s v="Spain,Canada"/>
        <s v="Colombia,Spain"/>
        <s v="United States,United Arab Emirates,Colombia,Spain"/>
        <s v="Sweden,Argentina,Spain"/>
        <s v="United Kingdom,Denmark"/>
        <s v="Argentina,Mexico"/>
        <s v="United States,India,South Korea"/>
        <s v="Italy,United States,United Kingdom"/>
        <s v="United States,Canada,Federal Republic of Yugoslavia"/>
        <s v="Canada,South Africa"/>
        <s v="United States,Monaco"/>
        <s v="Germany,Austria,Italy"/>
        <s v="United States,Sweden,Norway"/>
        <s v="Spain,France,United Kingdom,United States"/>
        <s v="United States,Mexico,United Kingdom"/>
        <s v="West Germany,Mexico,Peru"/>
        <s v="United Kingdom,Denmark,Norway"/>
        <s v="India,Sweden"/>
        <s v="Iran,France"/>
        <s v="United States,Indonesia,Singapore,Thailand,Kenya,Denmark,Brazil,Jordan,United Arab Emirates,Saudi Arabia,South Africa,Italy,Ghana,Egypt,China,Japan,Ethiopia,South Korea,Namibia"/>
        <s v="United States,United Kingdom,France,Canada,Germany"/>
        <s v="United Kingdom,Syria,United States"/>
        <s v="Denmark,Indonesia,Finland,Norway,United Kingdom,Israel,France,United States,Germany,Netherlands"/>
        <s v="Poland,United Kingdom,France"/>
        <s v="France,Germany,United States"/>
        <s v="Netherlands,Germany,United Kingdom,Belgium"/>
        <s v="Italy,France,West Germany"/>
        <s v="United States,France,Italy,United Kingdom,Germany"/>
        <s v="Switzerland,France,Belgium,United States"/>
        <s v="France,Germany,United Kingdom"/>
        <s v="Malta,United States"/>
        <s v="France,United States,United Kingdom,Canada"/>
        <s v="France,Belgium,Luxembourg"/>
        <s v="West Germany,Peru"/>
        <s v="United States,Greece"/>
        <s v="Norway,France,Sweden,Poland"/>
        <s v="United Kingdom,Australia"/>
        <s v="Denmark,Germany"/>
        <s v="United Kingdom,Luxembourg,United States"/>
        <s v="United Kingdom,United States,China,Sweden,Japan"/>
        <s v="United Kingdom,United States,Germany"/>
        <s v="Sweden,Denmark,Germany"/>
        <s v="Brazil,Germany"/>
        <s v="Germany,Switzerland,South Africa"/>
        <s v="Israel,United States,France"/>
        <s v="Switzerland,Germany,United Kingdom"/>
        <s v="Canada,New Zealand,United States"/>
        <s v="United Kingdom,France,China,Cambodia,United States,Germany"/>
        <s v="Ireland,United Kingdom,United States"/>
        <s v="United Kingdom,Germany,Spain,Lithuania"/>
        <s v="France,Canada"/>
        <s v="Hong Kong,Japan,South Korea"/>
        <s v="Canada,Germany"/>
        <s v="Norway,Sweden,Denmark,Ireland"/>
        <s v="Finland,Norway,Belgium"/>
        <s v="Australia,Italy"/>
        <s v="Norway,Iceland,United States,United Kingdom"/>
        <s v="United Kingdom,United States,France,Hungary,Netherlands"/>
        <s v="Czech Republic,Spain"/>
        <s v="Iceland,Denmark"/>
        <s v="China,France,Japan"/>
        <s v="United Kingdom,Canada,United States,Sweden"/>
        <s v="United States,Hong Kong,France,Bulgaria,Spain,Sweden"/>
        <s v="Hungary,Germany,United Kingdom,Israel,France,United States"/>
        <s v="Paraguay,Spain"/>
        <s v="Australia,Canada,Dominican Republic,Germany,United States,United Kingdom,France"/>
        <s v="Ireland,France,Netherlands"/>
        <s v="Italy,Switzerland"/>
        <s v="New Zealand,United States"/>
        <s v="France,Spain,United States"/>
        <s v="Belgium,Luxembourg,France"/>
        <s v="Belgium,France,Luxembourg"/>
        <s v="United Arab Emirates,United States,Switzerland"/>
        <s v="Mexico,Netherlands"/>
        <s v="Spain,Malta,Bulgaria"/>
        <s v="Italy,France,West Germany,Monaco"/>
        <s v="Germany,Finland,United Kingdom,Canada"/>
        <s v="United States,Germany,Canada"/>
        <s v="United Kingdom,France,Denmark,Canada,United States"/>
        <s v="United Kingdom,France,Italy"/>
        <s v="United Kingdom,Romania,United States"/>
        <s v="Turkey,France"/>
        <s v="Bangladesh,United States,Cambodia,China,Denmark,France,Haiti,India,Italy,Uganda,United Kingdom"/>
        <s v="France,Canada,United Kingdom"/>
        <s v="Ireland,United Kingdom,Belgium,Finland"/>
        <s v="Indonesia,France,Malaysia,Thailand"/>
        <s v="Nepal,Netherlands,Qatar,United States,United Kingdom"/>
        <s v="United States,France,United Kingdom"/>
        <s v="France,United Kingdom,Germany,Poland"/>
        <s v="Germany,Bulgaria,Austria"/>
        <s v="United States,Uganda"/>
        <s v="Italy,Morocco"/>
        <s v="Argentina,Brazil,Spain,Dominican Republic,France,Netherlands,Mexico,Switzerland,United States,Portugal,Lebanon"/>
        <s v="Germany,Ireland"/>
        <s v="United Kingdom,Mexico,Canada"/>
        <s v="United States,France,Germany,Japan,Italy,Spain"/>
        <s v="Italy,West Germany,United Kingdom"/>
        <s v="Finland,Estonia,Germany"/>
        <s v="United States,Belgium"/>
        <s v="Italy,West Germany"/>
        <s v="West Germany,Ghana"/>
        <s v="Albania,United States"/>
        <s v="Ireland,Belgium,France,Luxembourg,United Kingdom"/>
        <s v="Czech Republic,France,Slovakia"/>
        <s v="Ukraine,United States"/>
        <s v="Netherlands,France,Germany,Belgium,Sweden,United Kingdom,United States"/>
        <s v="Austria,Germany"/>
        <s v="Norway,Germany,Sweden,France,Denmark"/>
        <s v="France,China"/>
        <s v="Chile,United States"/>
        <s v="Greece"/>
        <s v="Uruguay,Brazil,France"/>
        <s v="Germany,India,United States"/>
        <s v="Ireland,Sweden,Republic of North Macedonia"/>
        <s v="United Kingdom,France,Algeria"/>
        <s v="Afghanistan,United States"/>
        <s v="United Kingdom,Belgium,United States,Canada"/>
        <s v="Argentina,Netherlands"/>
        <s v="Russia,China,United States"/>
        <s v="Bosnia and Herzegovina,Austria,Turkey,France"/>
        <s v="Belgium,France,United States"/>
        <s v="Germany,Israel,Canada,United States"/>
        <s v="United States,Philippines"/>
        <s v="Belgium,France,West Germany"/>
        <s v="Norway,France,Denmark,United States"/>
        <s v="United Kingdom,Italy,United States"/>
        <s v="United States,Canada,Germany"/>
        <s v="Syria,Germany"/>
        <s v="France,Germany,Hungary"/>
        <s v="France,Germany,Belgium"/>
        <s v="Belgium,France,Lebanon"/>
        <s v="France,Belgium,Germany,Haiti"/>
        <s v="United States,Russia,Japan,France"/>
        <s v="United States,Canada,China"/>
        <s v="Ukraine,United Kingdom,United States"/>
        <s v="Germany,Ukraine,United Kingdom,Russia"/>
        <s v="United States,Germany,Ireland,United Kingdom,Netherlands"/>
        <s v="Austria,Czech Republic,Switzerland,Germany"/>
        <s v="United States,Canada,Brazil,China"/>
        <s v="Belgium,United Kingdom,France"/>
        <s v="United States,Netherlands"/>
        <s v="Georgia,France,United Kingdom,Germany"/>
        <s v="United States,Czech Republic,United Kingdom"/>
        <s v="United States,Germany,France,United Kingdom"/>
        <s v="France,Spain,Belgium,Panama"/>
        <s v="Romania,France,Belgium"/>
        <s v="Canada,United States,Germany"/>
        <s v="Canada,United States,Mexico"/>
        <s v="Italy,Spain"/>
        <s v="Czech Republic,France,Germany"/>
        <s v="Italy,France,Germany"/>
        <s v="Finland,Bulgaria"/>
        <s v="Argentina,Spain,Colombia,Brazil,United States"/>
        <s v="Australia,Japan"/>
        <s v="Germany,Luxembourg,Czech Republic"/>
        <s v="United States,Jamaica"/>
        <s v="Germany,Austria,Monaco,Romania,France,Switzerland"/>
        <s v="France,Lebanon,United Kingdom"/>
        <s v="Italy,Spain,United States"/>
        <s v="Denmark,Iceland"/>
        <s v="Australia,France"/>
        <s v="United Kingdom,France,Lebanon,Syria"/>
        <s v="Thailand,Singapore"/>
        <s v="France,Germany,Netherlands"/>
        <s v="Greece,Canada"/>
        <s v="Israel,Poland"/>
        <s v="France,Italy,Portugal"/>
        <s v="Australia,United States,Mexico"/>
        <s v="United Kingdom,Vietnam"/>
        <s v="United Kingdom,Australia,Ireland,Finland"/>
        <s v="Peru,Spain"/>
        <s v="United States,Bahrain"/>
        <s v="Czech Republic,Germany"/>
        <s v="Poland,Norway,Ireland,Hungary,France"/>
        <s v="Ukraine,Russia"/>
        <s v="United Kingdom,United States,Ireland"/>
        <s v="Slovakia,Czech Republic"/>
        <s v="Brazil,United States,United Kingdom"/>
        <s v="France,Spain"/>
        <s v="United Kingdom,Spain"/>
        <s v="United Kingdom,United States,Canada,Spain"/>
        <s v="Australia,United Kingdom"/>
        <s v="United States,United Kingdom,France,Japan"/>
        <s v="Mexico,Japan,United States"/>
        <s v="China,France"/>
        <s v="France,Rwanda,United States"/>
        <s v="Belarus"/>
        <s v="United Kingdom,Germany,Canada,United States"/>
        <s v="Thailand,United States"/>
        <s v="United States,Guatemala"/>
        <s v="Bahamas,United States"/>
        <s v="France,Belgium,Chad"/>
        <s v="Canada,France,United States,United Kingdom"/>
        <s v="United States,United Kingdom,Hong Kong"/>
        <s v="Ireland,Finland"/>
        <s v="Germany,Netherlands"/>
        <s v="United States,United Kingdom,United Arab Emirates,Afghanistan"/>
        <s v="France,Israel,Canada"/>
        <s v="France,Belgium,Senegal,Germany,Lebanon,The Democratic Republic Of Congo"/>
        <s v="Italy,West Germany,Spain"/>
        <s v="United States,Romania"/>
        <s v="Belarus,Russia"/>
        <s v="United Kingdom,Yugoslavia"/>
        <s v="Netherlands,United Kingdom,United States"/>
        <s v="United Kingdom,Sweden,Cayman Islands"/>
        <s v="France,Germany,Japan"/>
        <s v="Colombia,Mexico,France,United Kingdom,Thailand,Germany"/>
        <s v="Papua New Guinea,Australia,New Zealand"/>
        <s v="Czechoslovakia"/>
        <s v="Portugal,United Arab Emirates,Russia,Spain"/>
        <s v="Romania,Sweden,Germany"/>
        <s v="United States,Japan,South Africa"/>
        <s v="Israel,Germany,France,Romania"/>
        <s v="Belgium,Netherlands,Australia"/>
        <s v="Rwanda,United States"/>
        <s v="Austria,France"/>
        <s v="Canada,Czech Republic,Germany"/>
        <s v="Germany,United Kingdom,United States"/>
        <s v="United Kingdom,Ireland,United States"/>
        <s v="Greece,Germany"/>
        <s v="Luxembourg,France"/>
        <s v="Serbia"/>
        <s v="Poland,United Kingdom"/>
        <s v="Czechoslovakia,Austria"/>
        <s v="United Kingdom,United States,Japan,Germany"/>
        <s v="Denmark,Canada,United States"/>
        <s v="Finland,Russia,Ukraine"/>
        <s v="South Africa,Ireland,United States"/>
        <s v="Lebanon,United States,France,Cyprus,Qatar,United Kingdom"/>
        <s v="United States,Ukraine"/>
        <s v="United Kingdom,Russia,Japan,United States"/>
        <s v="Argentina,Spain,Brazil"/>
        <s v="United Kingdom,France,United States,Luxembourg,Germany"/>
        <s v="Germany,Belgium,Luxembourg,Ireland,United States"/>
        <s v="United States,Mexico,United Arab Emirates"/>
        <s v="United Kingdom,France,South Africa"/>
        <s v="Peru,United States"/>
        <s v="Bulgaria"/>
        <s v="Sweden,United Kingdom,Denmark,Norway,Finland,Germany,Morocco"/>
        <s v="Canada,Germany,United States"/>
        <s v="Australia,United Kingdom,United States,New Zealand,Italy,France"/>
        <s v="Canada,United Kingdom,Iceland,United States,Australia"/>
        <s v="Germany,France,Poland"/>
        <s v="Italy,France,Belgium"/>
        <s v="Bulgaria,Greece"/>
        <s v="Finland,Sweden"/>
        <s v="Netherlands,United States,Czech Republic"/>
        <s v="Italy,Switzerland,France"/>
        <s v="United States,United Kingdom,Italy"/>
        <s v="Hungary,United Kingdom"/>
        <s v="United States,Austria"/>
        <s v="Germany,Belgium,United States"/>
        <s v="France,South Korea"/>
        <s v="Netherlands,Denmark,France,Germany,United States"/>
        <s v="Belgium,Germany,Netherlands"/>
        <s v="Serbia,Hungary,United States"/>
        <s v="Denmark,Canada,United Kingdom,Brazil"/>
        <s v="France,Estonia,Germany"/>
        <s v="Palestine,Tunisia,Netherlands"/>
        <s v="United States,Iceland,France"/>
        <s v="Thailand,France,Qatar,Netherlands"/>
        <s v="Germany,Israel"/>
        <s v="Argentina,Canada,China,Nepal,United States"/>
        <s v="United States,Syria"/>
        <s v="Russia,France"/>
        <s v="Germany,Canada,Australia,United States"/>
        <s v="Italy,Germany,Switzerland"/>
        <s v="United Kingdom,Spain,Germany,United States,Switzerland,France,China,Hong Kong"/>
        <s v="Austria,Switzerland"/>
        <s v="Colombia,Germany,Argentina,Netherlands"/>
        <s v="France,Belgium,Switzerland"/>
        <s v="Kyrgyzstan,France,Germany,Netherlands,Russia"/>
        <s v="United Kingdom,Germany,United States,Canada"/>
        <s v="Spain,Canada,United States"/>
        <s v="United States,United Kingdom,Thailand,Swaziland,South Korea,South Africa,Rwanda,Russia,Peru,Kenya,Italy,Ireland,India,Haiti,Georgia,Ethiopia,Dominican Republic,Cambodia,Bangladesh,Argentina"/>
        <s v="Netherlands,France,United Kingdom,Germany"/>
        <s v="Taiwan,United States"/>
        <s v="Germany,Israel,France"/>
        <s v="United Kingdom,Germany,Japan,United States"/>
        <s v="Puerto Rico,United States"/>
        <s v="Finland,France,Germany,South Africa"/>
        <s v="United Kingdom,United States,India"/>
        <s v="Israel,France"/>
        <s v="Israel,United States,China"/>
        <s v="Croatia,Slovenia,Bosnia and Herzegovina"/>
        <s v="United Kingdom,Poland"/>
        <s v="Sweden,Denmark,United Kingdom,Finland"/>
        <s v="Norway,Sweden,Germany"/>
        <s v="Germany,Israel,United States"/>
        <s v="Australia,Germany"/>
        <s v="Nigeria,United Kingdom"/>
        <s v="France,Senegal,Germany"/>
        <s v="Germany,Austria,Switzerland"/>
        <s v="France,Germany,Netherlands,Chile"/>
        <s v="Finland,Sweden,Ireland"/>
        <s v="United States,Sweden,Netherlands,Australia,Finland,Denmark"/>
        <s v="India,Sri Lanka"/>
        <s v="Indonesia,Australia,United Kingdom,United Arab Emirates"/>
        <s v="Ireland,United Kingdom,Italy,Germany"/>
        <s v="France,Mexico,United Kingdom"/>
        <s v="Croatia"/>
        <s v="Spain,United States,Japan"/>
        <s v="Australia,Singapore,China"/>
        <s v="United Kingdom,South Africa,United States,Germany"/>
        <s v="Belgium,United States"/>
        <s v="France,United Kingdom,Germany,Romania"/>
        <s v="United Kingdom,Spain,Belgium"/>
        <s v="Spain,United Kingdom,Germany,Greece"/>
        <s v="France,Belgium,Germany,United States,Malta,Croatia,Netherlands"/>
        <s v="United Kingdom,Germany,Hungary,Cayman Islands"/>
        <s v="Ireland,Australia"/>
        <s v="United States,United Kingdom,Germany,Romania"/>
        <s v="South Africa,Luxembourg"/>
        <s v="Sweden,Australia,France,United States,Iceland,Japan,Germany,Spain,Norway,United Kingdom"/>
        <s v="Hong Kong,Japan"/>
        <s v="France,Poland,United Kingdom"/>
        <s v="United States,Morocco"/>
        <s v="Iceland,United States"/>
        <s v="France,Israel"/>
        <s v="United Kingdom,Sweden,United States"/>
        <s v="United Kingdom,Romania,Canada"/>
        <s v="Italy,France,United States"/>
        <s v="South Africa,Japan,United States"/>
        <s v="France,United Kingdom,Canada"/>
        <s v="Yugoslavia,United States"/>
        <s v="Argentina,Colombia"/>
        <s v="Germany,Denmark"/>
        <s v="Germany,Canada,Vietnam,United Kingdom,Turkey,Tunisia,Thailand,Syria,Spain,Singapore,Poland,Pakistan,New Zealand,Nepal,Malaysia,Libya,Laos,Jordan,Iran,Indonesia,India,France,Egypt,Czech Republic,China,Cambodia,Australia"/>
        <s v="Turkey,United States"/>
        <s v="Portugal,United States"/>
        <s v="Canada,France,South Africa"/>
        <s v="United States,Mexico,Hong Kong"/>
        <s v="Italy,Germany,France"/>
        <s v="Iceland,Denmark,Croatia"/>
        <s v="China,South Korea"/>
        <s v="United States,Jordan,Syria"/>
        <s v="Venezuela,Spain"/>
        <s v="Italy,Soviet Union"/>
        <s v="United States,Mexico,Germany"/>
        <s v="Turkey,France,Germany"/>
        <s v="India,Bangladesh"/>
        <s v="United States,Djibouti,Kenya,Somalia"/>
        <s v="Belgium,United States,France,Italy"/>
        <s v="Norway,Canada"/>
        <s v="Cyprus"/>
        <s v="Italy,Monaco,France"/>
        <s v="Slovakia,Hungary,Czech Republic,United Kingdom,France"/>
        <s v="Italy,West Germany,France"/>
        <s v="Uruguay,Colombia"/>
        <s v="United Kingdom,Germany,Belgium"/>
        <s v="Romania,France"/>
        <s v="Italy,West Germany,Monaco"/>
        <s v="United Kingdom,United States,New Zealand"/>
        <s v="Greece,Italy"/>
        <s v="Sweden,Netherlands,Italy"/>
        <s v="United Kingdom,Bosnia and Herzegovina"/>
        <s v="Spain,United States,France,Italy"/>
        <s v="China,Australia"/>
        <s v="United Kingdom,Netherlands,France,United States"/>
        <s v="Mexico,Canada"/>
        <s v="Sweden,France,United Kingdom"/>
        <s v="United States,Italy,France"/>
        <s v="Ireland,United Kingdom,Germany"/>
        <s v="Australia,France,Bolivia,United States"/>
        <s v="Yugoslavia"/>
        <s v="Cuba,Colombia,France"/>
        <s v="Canada,Serbia and Montenegro"/>
        <s v="France,Luxembourg,Belgium"/>
        <s v="United States,France,Canada,United Kingdom"/>
        <s v="United States,Israel"/>
        <s v="Hong Kong,South Korea"/>
        <s v="United States,Iran"/>
        <s v="Germany,France,Switzerland,Japan,Venezuela,Estonia,Finland,Poland,Canada,Sweden"/>
        <s v="Latvia"/>
        <s v="Kazakhstan,Russia,Estonia,Finland,Belarus"/>
        <s v="Italy,West Germany,Austria"/>
        <s v="Taiwan,Hong Kong"/>
        <s v="Hungary,United States"/>
        <s v="United States,Canada,Japan"/>
        <s v="United States,Italy,United Kingdom"/>
        <s v="Canada,France,United Kingdom"/>
        <s v="Hong Kong,Singapore"/>
        <s v="Nepal"/>
        <s v="Italy,Spain,United Kingdom,France"/>
        <s v="United States,Serbia,Canada"/>
        <s v="Ukraine"/>
        <s v="Afghanistan,France"/>
        <s v="Canada,United Kingdom,Kenya"/>
        <s v="Argentina,Spain,France"/>
        <s v="France,West Germany"/>
        <s v="Finland,Lithuania"/>
        <s v="Bosnia and Herzegovina,United States"/>
        <s v="United States,Ethiopia"/>
        <s v="United States,Germany,Canada,United Kingdom"/>
        <s v="Nigeria,United States"/>
        <s v="United States,Germany,Norway,United Kingdom,Montenegro"/>
        <s v="West Germany,Spain"/>
        <s v="United States,Turkey"/>
        <s v="France,Italy,Belgium"/>
        <s v="Argentina,New Zealand"/>
        <s v="South Africa,United States,United Kingdom"/>
        <s v="Israel,South Africa,United States"/>
        <s v="Czech Republic,Slovakia"/>
        <s v="United States,France,Denmark"/>
        <s v="Spain,France,Sweden,Argentina"/>
        <s v="United Kingdom,France,Germany,Spain,South Africa"/>
        <s v="Switzerland,France,Germany"/>
        <s v="Canada,Italy"/>
        <s v="Sri Lanka"/>
        <s v="United States,Japan,Argentina,Costa Rica"/>
        <s v="Sweden,Denmark,Italy"/>
        <s v="Malaysia,United States"/>
        <s v="China,Hong Kong,Czech Republic"/>
        <s v="United States,Belgium,Brazil,Cambodia,China,India,Kenya,Mexico,Moldova,Netherlands,Romania,Rwanda,Thailand,Turkey,Uganda,Ukraine,United Kingdom,Republic of North Macedonia"/>
        <s v="Albania,Greece,France"/>
        <s v="Germany,Switzerland,Netherlands,Luxembourg"/>
        <s v="Germany,Russia,Kazakhstan"/>
        <s v="Italy,France,Germany,Czech Republic"/>
        <s v="Latvia,Germany,Greece"/>
        <s v="Netherlands,Belgium,Luxembourg"/>
        <s v="Turkey,Canada,France"/>
        <s v="Canada,Egypt,Greece,Israel"/>
        <s v="Denmark,Singapore"/>
        <s v="Serbia,Montenegro"/>
        <s v="Israel,France,United States"/>
        <s v="Ireland,Germany"/>
        <s v="United States,Libya,Isle Of Man,United Kingdom,Tunisia"/>
        <s v="Canada,United Arab Emirates,United Kingdom,Pakistan,Bangladesh"/>
        <s v="France,United States,United Kingdom"/>
        <s v="United States,Kosovo,Albania"/>
        <s v="United States,Serbia and Montenegro"/>
        <s v="United Kingdom,United States,Switzerland,Russia,Monaco,Germany,France"/>
        <s v="Iran,France,Turkey"/>
        <s v="Vietnam,Belgium,France"/>
        <s v="France,Canada,Burkina Faso"/>
        <s v="Germany,Switzerland,Austria"/>
        <s v="Canada,Palestine,United States"/>
        <s v="West Germany,United States"/>
        <s v="Jamaica"/>
        <s v="United Kingdom,France,Canada"/>
        <s v="Algeria,France"/>
        <s v="Switzerland,Germany"/>
        <s v="United Kingdom,France,Spain,United States"/>
        <s v="Serbia,Croatia,Bosnia and Herzegovina,France"/>
        <s v="Spain,Uruguay,Germany"/>
        <s v="Somalia,Kenya,Sudan,South Africa,United States"/>
        <s v="Australia,Taiwan"/>
        <s v="Albania,Austria,France"/>
        <s v="Spain,Poland"/>
        <s v="Estonia"/>
        <s v="Netherlands,United Kingdom,United States,Spain,Mexico,Greece,France,Canada"/>
        <s v="Canada,South Korea,United States,China"/>
        <s v="Guatemala,United States"/>
        <s v="United States,Thailand"/>
        <s v="United States,Armenia"/>
        <s v="Austria,Germany,Romania"/>
        <s v="United States,Brazil,Portugal,Canada"/>
        <s v="Italy,France,Yugoslavia"/>
        <s v="Philippines,United States"/>
        <s v="Lithuania"/>
        <s v="Israel,United Kingdom"/>
        <s v="Czech Republic"/>
        <s v="Ireland,Sweden,United Kingdom"/>
        <s v="Denmark,United Kingdom,Japan,China,United States,Netherlands,Taiwan"/>
        <s v="Netherlands,Belgium,United Kingdom,Spain,France"/>
        <s v="Italy,France,Spain"/>
        <s v="United Kingdom,Argentina"/>
        <s v="West Germany,Israel,Italy"/>
        <s v="United States,Portugal,Germany,Ecuador"/>
        <s v="Brazil,Italy,Portugal"/>
        <s v="Qatar,United States"/>
        <s v="Dominican Republic"/>
        <s v="United States,Morocco,United Kingdom"/>
        <s v="Isle Of Man,United Kingdom,United States"/>
        <s v="Mongolia,South Korea"/>
        <s v="U.S. Virgin Islands"/>
        <s v="Dominican Republic,United States"/>
        <s v="France,Algeria"/>
        <s v="Singapore,United States,Philippines"/>
        <s v="Germany,France,Mexico,Bolivia,United States"/>
        <s v="Netherlands,United Kingdom,Denmark,France,Germany"/>
        <s v="United Kingdom,Romania"/>
        <s v="United States,Netherlands,United Kingdom"/>
        <s v="Poland,Israel"/>
        <s v="Austria,Switzerland,Germany,Greece,Belgium"/>
        <s v="United Arab Emirates,Belgium"/>
        <s v="Canada,France,Germany"/>
        <s v="Canada,Iceland,United Kingdom,United States"/>
        <s v="Canada,Colombia,Mexico"/>
        <s v="Israel,Canada,United States"/>
        <s v="Canada,Iceland"/>
        <s v="Israel,Switzerland,Germany,France"/>
        <s v="Republic of North Macedonia,Belgium,France,Slovenia"/>
        <s v="Guam"/>
        <s v="United States,Peru"/>
        <s v="Switzerland,Italy,United States"/>
        <s v="United States,China,Taiwan"/>
        <s v="Italy,Luxembourg,Belgium"/>
        <s v="Finland,United Kingdom,Poland"/>
        <s v="Canada,France,Israel,Japan,New Zealand,United States,United Kingdom"/>
        <s v="Mongolia"/>
        <s v="Taiwan,China"/>
        <s v="United States,Lithuania,Italy"/>
        <s v="West Germany,South Africa,United States"/>
        <s v="China,Taiwan,Hong Kong"/>
        <s v="Kenya"/>
        <s v="Germany,South Africa"/>
        <s v="United Kingdom,United States,New Zealand,Kyrgyzstan"/>
        <s v="Switzerland,France,Spain"/>
        <s v="United Kingdom,Ireland,France,United States"/>
        <s v="United Kingdom,West Germany"/>
        <s v="Canada,Tanzania"/>
        <s v="United Kingdom,Iran,Ethiopia,Georgia,Sudan,Turkey,Armenia,Djibouti,Oman,United Arab Emirates,Yemen"/>
        <s v="Greece,Bulgaria,France"/>
        <s v="Argentina,Austria,Germany"/>
        <s v="Mozambique,Portugal"/>
        <s v="Ireland,United States,United Kingdom"/>
        <s v="Canada,United States,South Africa"/>
        <s v="Sweden,Canada"/>
        <s v="United Kingdom,Netherlands"/>
        <s v="Poland,Germany"/>
        <s v="Mexico,South Korea,Colombia"/>
        <s v="United States,Canada,India"/>
        <s v="Morocco"/>
        <s v="Luxembourg"/>
        <s v="Spain,Lithuania"/>
        <s v="Cameroon,United States"/>
        <s v="United States,Israel,India,Mali,Spain,Syria,Turkey"/>
        <s v="Germany,Poland,Belgium"/>
        <s v="South Africa,Sweden"/>
        <s v="United States,Haiti"/>
        <s v="Brazil,United States,France"/>
        <s v="Luxembourg,United States"/>
        <s v="Hong Kong,Malaysia"/>
        <s v="South Korea,China,France"/>
        <s v="Italy,Austria"/>
        <s v="United States,Belgium,Greece,Hungary,Netherlands,Poland,Romania,Republic of North Macedonia"/>
        <s v="Mexico,India,United States,Argentina,Spain"/>
        <s v="West Germany,Sweden,United States"/>
        <s v="Canada,Japan"/>
        <s v="France,Cambodia"/>
        <s v="United States,West Germany"/>
        <s v="Aruba,United States,South Africa"/>
        <s v="United Kingdom,Switzerland,Italy,Brazil"/>
        <s v="France,Algeria,Belgium"/>
        <s v="Italy,Monaco,West Germany"/>
        <s v="Russia,Soviet Union"/>
        <s v="Belgium,Somalia,Kenya,Congo,Afghanistan"/>
        <s v="Israel,Hungary"/>
        <s v="Canada,Belgium"/>
        <s v="Germany,Canada"/>
        <s v="United Kingdom,Isle Of Man,Germany"/>
        <s v="Tajikistan,Switzerland,France,Italy"/>
        <s v="Germany,Argentina"/>
        <s v="United States,Italy,South Korea"/>
        <s v="Denmark,United Kingdom,Spain,Guatemala"/>
        <s v="United States,Czechoslovakia"/>
        <s v="United States,Cameroon"/>
        <s v="Switzerland,Namibia,South Africa,United States"/>
        <s v="Argentina,Uruguay"/>
        <s v="South Korea,Thailand,Singapore"/>
        <s v="Italy,Poland"/>
        <s v="United Kingdom,Puerto Rico,United States"/>
        <s v="France,Iraq,Finland"/>
        <s v="Bulgaria,Republic of North Macedonia"/>
        <s v="United States,Germany,Romania"/>
        <s v="United States,Israel,Turkey"/>
        <s v="Bulgaria,Germany"/>
        <s v="Germany,Austria,Ireland"/>
        <s v="United States,Colombia,Ethiopia,Guatemala,Honduras,India,Italy,Lithuania,Mexico,Nicaragua,South Korea,Sweden,Switzerland,Turkey,United Kingdom"/>
        <s v="Germany,Canada,Poland,United States"/>
        <s v="South Africa,Czech Republic,Zimbabwe,Mozambique"/>
        <s v="Zambia,Sweden"/>
        <s v="Denmark,United Kingdom,Finland,France,Germany,Italy,Sweden,United States"/>
        <s v="Czech Republic,France"/>
        <s v="United Kingdom,Jordan"/>
        <s v="Czech Republic,Germany,United Kingdom,Egypt,Canada,United States"/>
        <s v="Singapore,United States"/>
        <s v="United Kingdom,France,Italy,United States"/>
        <s v="Norway,United States"/>
        <s v="India,Switzerland"/>
        <s v="United Kingdom,Canada,South Africa"/>
        <s v="Egypt,United States"/>
        <s v="Poland,Syria"/>
        <s v="Canada,United States,Australia"/>
        <s v="Spain,Panama,United States"/>
        <s v="United States,Australia,Chile,Ecuador,Japan"/>
        <s v="Denmark,France,Sweden,Germany,Belgium,Tunisia"/>
        <s v="Bulgaria,United Kingdom,United States"/>
        <s v="Canada,Hungary,United States,Germany"/>
        <s v="Azerbaijan"/>
        <s v="United Kingdom,Israel"/>
        <s v="Switzerland,Turkey"/>
        <s v="France,West Germany,United States"/>
        <s v="Jamaica,Norway,United Kingdom"/>
        <s v="United States,Guatemala,Honduras,El Salvador,Mexico"/>
        <s v="Denmark,Sweden,United States"/>
        <s v="Trinidad and Tobago"/>
        <s v="Belarus,Russia,Ukraine,United States"/>
        <s v="Sweden,Poland"/>
        <s v="United States,Netherlands,Germany,France,Austria"/>
        <s v="United Kingdom,United States,Ireland,Switzerland"/>
        <s v="Palestine,Germany,Netherlands"/>
        <s v="Argentina,Australia"/>
        <s v="France,Burkina Faso"/>
        <s v="Poland,Lithuania"/>
        <s v="France,Russia"/>
        <s v="Australia,China"/>
        <s v="Italy,Yugoslavia"/>
        <s v="Canada,Romania"/>
        <s v="United Kingdom,West Germany,United States"/>
        <s v="Germany,Norway"/>
        <s v="United Kingdom,Taiwan,Hong Kong"/>
        <s v="Italy,Israel"/>
        <s v="West Germany,France,Italy"/>
        <s v="Italy,Spain,France"/>
        <s v="Germany,Switzerland"/>
        <s v="United Kingdom,Germany,Serbia,Slovenia,Netherlands,Bosnia and Herzegovina,France"/>
        <s v="France,United States,Japan"/>
        <s v="Canada,Yugoslavia"/>
        <s v="Soviet Union,Yugoslavia,United States"/>
        <s v="France,India"/>
        <s v="United States,Canada,Australia,United Kingdom,New Zealand"/>
        <s v="Sweden,Norway"/>
        <s v="Portugal,Mozambique,France"/>
        <s v="United States,Austria,Germany,Canada,Egypt,Italy"/>
        <s v="Norway,Portugal"/>
        <s v="United States,Israel,United Kingdom,Palestine"/>
        <s v="Malaysia,United Arab Emirates,Russia,Syria"/>
        <s v="Germany,Belgium"/>
        <s v="Canada,Cuba"/>
        <s v="United Kingdom,West Germany,Liechtenstein,Hong Kong"/>
        <s v="France,Austria,Portugal,Germany"/>
        <s v="Morocco,Norway"/>
        <s v="Canada,Romania,United Kingdom"/>
        <s v="Netherlands,Poland,France"/>
        <s v="United Kingdom,United States,West Germany"/>
        <s v="Luxembourg,Poland"/>
        <s v="United States,Colombia,Philippines,Spain"/>
        <s v="Ecuador"/>
        <s v="Latvia,Hong Kong"/>
        <s v="South Africa,United Kingdom"/>
        <s v="Canada,Mexico,United States"/>
        <s v="United States,Argentina,Canada"/>
        <s v="United States,Nicaragua,Guatemala,Kenya,Philippines,India,Senegal"/>
        <s v="Spain,Morocco"/>
        <s v="United Kingdom,Hungary"/>
        <s v="Argentina,India,Mexico"/>
        <s v="United States,France,China"/>
        <s v="Germany,Poland"/>
        <s v="France,United States,Germany,Italy,United Kingdom,Spain,Austria"/>
        <s v="Australia,New Zealand,United Kingdom"/>
        <s v="Italy,United States,Spain"/>
        <s v="United States,Denmark,Panama,United Kingdom"/>
        <s v="United States,Canada,Bahamas,Australia"/>
        <s v="United States,Denmark,Netherlands,Sweden,United Kingdom"/>
        <s v="France,Denmark"/>
        <s v="Czech Republic,Slovakia,United States"/>
        <s v="United States,Portugal,Norway,Czech Republic,Canada,Germany"/>
        <s v="United States,Israel,Palestine"/>
        <s v="Austria,Germany,France,Ireland"/>
        <s v="West Germany,Switzerland,United States"/>
        <s v="France,Ukraine,Belgium"/>
        <s v="Belgium,Luxembourg,Netherlands"/>
        <s v="United States,India,Canada"/>
        <s v="Portugal,United Kingdom"/>
        <s v="Argentina,Canada"/>
        <s v="France,United Kingdom,Germany,Japan"/>
        <s v="United States,Nicaragua"/>
        <s v="France,Japan"/>
        <s v="United States,Liberia"/>
        <s v="Denmark,France"/>
        <s v="Armenia"/>
        <s v="Canada,India,United States"/>
        <s v="Spain,Italy,West Germany"/>
        <s v="United States,Australia,Papua New Guinea,Poland,United Kingdom"/>
        <s v="Italy,Canada"/>
        <s v="West Germany,Italy,France"/>
        <s v="Kazakhstan"/>
        <s v="Bahamas"/>
        <s v="United States,Rwanda,Greece"/>
        <s v="Spain,France,Germany"/>
        <s v="Switzerland,Ireland"/>
        <s v="United States,United Kingdom,Hong Kong,Australia,Macao"/>
        <s v="United States,Australia,India,Hong Kong,United Kingdom"/>
        <s v="France,United States,Canada,Russia"/>
        <s v="United States,Germany,Brazil"/>
        <s v="United Kingdom,Italy,Yugoslavia,United States"/>
        <s v="Latvia,Iceland"/>
        <s v="Estonia,Finland"/>
        <s v="Malawi"/>
        <s v="Guatemala"/>
        <s v="Iraq"/>
        <s v="Thailand,Germany,Norway"/>
        <s v="Mali"/>
        <s v="United States,Israel,Kenya,Mexico"/>
        <s v="Denmark,India"/>
        <s v="Brazil,United States"/>
        <s v="Belgium,Netherlands,South Africa"/>
        <s v="Switzerland,Spain"/>
        <s v="France,Brazil"/>
        <s v="United Kingdom,Greece"/>
        <s v="Italy,Egypt"/>
        <s v="India,United Arab Emirates,Singapore"/>
        <s v="Germany,Sweden"/>
        <s v="Lebanon,Canada"/>
        <s v="United Kingdom,Mexico,United States"/>
        <s v="Austria,Germany,Russia"/>
        <s v="Italy,Germany,Spain"/>
        <s v="Spain,Australia,China,Ireland,United States,United Kingdom,Vietnam"/>
        <s v="Italy,West Germany,Spain,Monaco"/>
        <s v="Netherlands,Palestine,France,Australia"/>
        <s v="United States,Russia"/>
        <s v="United States,Venezuela"/>
        <s v="Sweden,United Kingdom"/>
        <s v="Soviet Union,United States"/>
        <s v="Canada,China,United Kingdom"/>
        <s v="South Africa,Canada,United Kingdom,Germany"/>
        <s v="Italy,France,United Kingdom"/>
        <s v="South Africa,Netherlands,Equatorial Guinea"/>
        <s v="Italy,Spain,Mexico"/>
        <s v="South Africa,India,United States"/>
        <s v="Spain,India"/>
        <s v="Canada,Switzerland"/>
        <s v="United States,Egypt"/>
        <s v="Japan,Singapore"/>
        <s v="Denmark,Norway,Latvia,Canada,Estonia"/>
        <s v="United States,Chile"/>
        <s v="South Korea,Hong Kong"/>
        <s v="China,India"/>
        <s v="Israel,Netherlands"/>
        <s v="Canada,United States,France"/>
        <s v="Spain,Ireland"/>
        <s v="Czech Republic,Canada"/>
        <s v="Australia,Spain"/>
        <s v="New Zealand,Australia,France"/>
        <s v="Norway,Spain"/>
        <s v="Spain,United States,Argentina"/>
        <s v="Australia,Indonesia,Reunion,South Africa,United States"/>
        <s v="United States,Argentina,Armenia,Israel,Peru,Turkey,United Kingdom"/>
        <s v="Luxembourg,Italy,United Kingdom,United States"/>
        <s v="Argentina,France,Spain,Belgium"/>
        <s v="CÃ´te d'Ivoire,France"/>
        <s v="Belgium,Austria,United States,France,Switzerland,Indonesia,United Kingdom"/>
        <s v="United States,Slovakia"/>
        <s v="Italy,Greece"/>
        <s v="United States,Tonga,Mexico,Bahamas"/>
        <s v="Italy,Philippines"/>
        <s v="Germany,Japan,United States"/>
        <s v="Argentina,Germany"/>
        <s v="France,Italy,Germany"/>
        <s v="Finland,Germany"/>
        <s v="United States,Lithuania"/>
        <s v="Tunisia,Belgium,France"/>
        <s v="United States,Indonesia,Japan,Kenya,South Africa,United Kingdom"/>
        <s v="Burundi,Congo,France,Belgium"/>
        <s v="Brazil,France"/>
        <s v="Germany,Czech Republic,Austria"/>
        <s v="Slovakia,Czech Republic,United States"/>
        <s v="United States,Iraq,United Kingdom"/>
        <s v="United Kingdom,United States,Germany,France"/>
        <s v="Portugal"/>
        <s v="United States,Georgia"/>
        <s v="Congo,Canada,Vanuatu,Turkey,Italy,Indonesia,Iceland,Guatemala,Costa Rica"/>
        <s v="Palestine,United States"/>
        <s v="Netherlands,Liberia,Sierra Leone"/>
        <s v="Russia,Belarus"/>
        <s v="United Kingdom,Austria,South Korea"/>
        <s v="France,United Kingdom,United States"/>
        <s v="United Kingdom,Australia,United States,New Zealand"/>
        <s v="United States,Poland,Slovenia,Czech Republic,United Kingdom"/>
        <s v="United States,India,United Kingdom"/>
        <s v="United States,Australia,France,Canada"/>
        <s v="United States,United Kingdom,Australia,Canada"/>
        <s v="Tanzania,United States"/>
        <s v="Ireland,United States,Canada,United Kingdom,Denmark,Spain,Poland,Hungary"/>
        <s v="United States,Germany,Ireland,United Kingdom"/>
        <s v="United States,Canada,Australia"/>
        <s v="United States,Canada,Australia,Taiwan"/>
        <s v="United States,South Korea,Singapore,Russia,Malaysia,Kazakhstan,Taiwan,Hong Kong,Japan,China,India,Syria,Iran,Egypt,Pakistan"/>
        <s v="Norway,Sweden,United States"/>
        <s v="United States,Angola,Botswana,Namibia,South Africa"/>
        <s v="Canada,Malaysia,United States"/>
        <s v="United States,Panama,Mexico"/>
        <s v="United States,Hungary,United Kingdom"/>
      </sharedItems>
    </cacheField>
    <cacheField name="Language" numFmtId="0">
      <sharedItems containsBlank="1"/>
    </cacheField>
    <cacheField name="Runtime" numFmtId="0">
      <sharedItems containsString="0" containsBlank="1" containsNumber="1" containsInteger="1" minValue="1" maxValue="12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43">
  <r>
    <n v="0"/>
    <n v="1"/>
    <s v="Inception"/>
    <x v="0"/>
    <x v="0"/>
    <n v="8.8000000000000007"/>
    <n v="0.87"/>
    <n v="1"/>
    <n v="0"/>
    <n v="0"/>
    <n v="0"/>
    <n v="0"/>
    <s v="Christopher Nolan"/>
    <s v="Action,Adventure,Sci-Fi,Thriller"/>
    <x v="0"/>
    <s v="English,Japanese,French"/>
    <n v="148"/>
  </r>
  <r>
    <n v="1"/>
    <n v="2"/>
    <s v="The Matrix"/>
    <x v="1"/>
    <x v="1"/>
    <n v="8.6999999999999993"/>
    <n v="0.87"/>
    <n v="1"/>
    <n v="0"/>
    <n v="0"/>
    <n v="0"/>
    <n v="0"/>
    <s v="Lana Wachowski,Lilly Wachowski"/>
    <s v="Action,Sci-Fi"/>
    <x v="1"/>
    <s v="English"/>
    <n v="136"/>
  </r>
  <r>
    <n v="2"/>
    <n v="3"/>
    <s v="Avengers: Infinity War"/>
    <x v="2"/>
    <x v="0"/>
    <n v="8.5"/>
    <n v="0.84"/>
    <n v="1"/>
    <n v="0"/>
    <n v="0"/>
    <n v="0"/>
    <n v="0"/>
    <s v="Anthony Russo,Joe Russo"/>
    <s v="Action,Adventure,Sci-Fi"/>
    <x v="1"/>
    <s v="English"/>
    <n v="149"/>
  </r>
  <r>
    <n v="3"/>
    <n v="4"/>
    <s v="Back to the Future"/>
    <x v="3"/>
    <x v="2"/>
    <n v="8.5"/>
    <n v="0.96"/>
    <n v="1"/>
    <n v="0"/>
    <n v="0"/>
    <n v="0"/>
    <n v="0"/>
    <s v="Robert Zemeckis"/>
    <s v="Adventure,Comedy,Sci-Fi"/>
    <x v="1"/>
    <s v="English"/>
    <n v="116"/>
  </r>
  <r>
    <n v="4"/>
    <n v="5"/>
    <s v="The Good, the Bad and the Ugly"/>
    <x v="4"/>
    <x v="1"/>
    <n v="8.8000000000000007"/>
    <n v="0.97"/>
    <n v="1"/>
    <n v="0"/>
    <n v="1"/>
    <n v="0"/>
    <n v="0"/>
    <s v="Sergio Leone"/>
    <s v="Western"/>
    <x v="2"/>
    <s v="Italian"/>
    <n v="161"/>
  </r>
  <r>
    <n v="5"/>
    <n v="6"/>
    <s v="Spider-Man: Into the Spider-Verse"/>
    <x v="2"/>
    <x v="2"/>
    <n v="8.4"/>
    <n v="0.97"/>
    <n v="1"/>
    <n v="0"/>
    <n v="0"/>
    <n v="0"/>
    <n v="0"/>
    <s v="Bob Persichetti,Peter Ramsey,Rodney Rothman"/>
    <s v="Animation,Action,Adventure,Family,Sci-Fi"/>
    <x v="1"/>
    <s v="English,Spanish"/>
    <n v="117"/>
  </r>
  <r>
    <n v="6"/>
    <n v="7"/>
    <s v="The Pianist"/>
    <x v="5"/>
    <x v="1"/>
    <n v="8.5"/>
    <n v="0.95"/>
    <n v="1"/>
    <n v="0"/>
    <n v="1"/>
    <n v="0"/>
    <n v="0"/>
    <s v="Roman Polanski"/>
    <s v="Biography,Drama,Music,War"/>
    <x v="3"/>
    <s v="English,German,Russian"/>
    <n v="150"/>
  </r>
  <r>
    <n v="7"/>
    <n v="8"/>
    <s v="Django Unchained"/>
    <x v="6"/>
    <x v="1"/>
    <n v="8.4"/>
    <n v="0.87"/>
    <n v="1"/>
    <n v="0"/>
    <n v="0"/>
    <n v="0"/>
    <n v="0"/>
    <s v="Quentin Tarantino"/>
    <s v="Drama,Western"/>
    <x v="1"/>
    <s v="English,German,French,Italian"/>
    <n v="165"/>
  </r>
  <r>
    <n v="8"/>
    <n v="9"/>
    <s v="Raiders of the Lost Ark"/>
    <x v="7"/>
    <x v="2"/>
    <n v="8.4"/>
    <n v="0.95"/>
    <n v="1"/>
    <n v="0"/>
    <n v="0"/>
    <n v="0"/>
    <n v="0"/>
    <s v="Steven Spielberg"/>
    <s v="Action,Adventure"/>
    <x v="1"/>
    <s v="English,German,Hebrew,Spanish,Arabic,Nepali"/>
    <n v="115"/>
  </r>
  <r>
    <n v="9"/>
    <n v="10"/>
    <s v="Inglourious Basterds"/>
    <x v="8"/>
    <x v="1"/>
    <n v="8.3000000000000007"/>
    <n v="0.89"/>
    <n v="1"/>
    <n v="0"/>
    <n v="0"/>
    <n v="0"/>
    <n v="0"/>
    <s v="Quentin Tarantino"/>
    <s v="Adventure,Drama,War"/>
    <x v="4"/>
    <s v="English,German,French,Italian"/>
    <n v="153"/>
  </r>
  <r>
    <n v="10"/>
    <n v="11"/>
    <s v="Taxi Driver"/>
    <x v="9"/>
    <x v="1"/>
    <n v="8.3000000000000007"/>
    <n v="0.95"/>
    <n v="1"/>
    <n v="0"/>
    <n v="0"/>
    <n v="0"/>
    <n v="0"/>
    <s v="Martin Scorsese"/>
    <s v="Crime,Drama"/>
    <x v="1"/>
    <s v="English,Spanish"/>
    <n v="114"/>
  </r>
  <r>
    <n v="11"/>
    <n v="12"/>
    <s v="3 Idiots"/>
    <x v="8"/>
    <x v="0"/>
    <n v="8.4"/>
    <n v="1"/>
    <n v="1"/>
    <n v="0"/>
    <n v="1"/>
    <n v="0"/>
    <n v="0"/>
    <s v="Rajkumar Hirani"/>
    <s v="Comedy,Drama"/>
    <x v="5"/>
    <s v="Hindi,English"/>
    <n v="170"/>
  </r>
  <r>
    <n v="12"/>
    <n v="13"/>
    <s v="Pan's Labyrinth"/>
    <x v="10"/>
    <x v="1"/>
    <n v="8.1999999999999993"/>
    <n v="0.95"/>
    <n v="1"/>
    <n v="0"/>
    <n v="0"/>
    <n v="0"/>
    <n v="0"/>
    <s v="Guillermo del Toro"/>
    <s v="Drama,Fantasy,War"/>
    <x v="6"/>
    <s v="Spanish"/>
    <n v="118"/>
  </r>
  <r>
    <n v="13"/>
    <n v="14"/>
    <s v="Room"/>
    <x v="11"/>
    <x v="1"/>
    <n v="8.1"/>
    <n v="0.93"/>
    <n v="1"/>
    <n v="0"/>
    <n v="0"/>
    <n v="0"/>
    <n v="0"/>
    <s v="Lenny Abrahamson"/>
    <s v="Drama,Thriller"/>
    <x v="7"/>
    <s v="English"/>
    <n v="118"/>
  </r>
  <r>
    <n v="14"/>
    <n v="15"/>
    <s v="Monty Python and the Holy Grail"/>
    <x v="12"/>
    <x v="2"/>
    <n v="8.1999999999999993"/>
    <n v="0.97"/>
    <n v="1"/>
    <n v="0"/>
    <n v="0"/>
    <n v="0"/>
    <n v="0"/>
    <s v="Terry Gilliam,Terry Jones"/>
    <s v="Adventure,Comedy,Fantasy"/>
    <x v="8"/>
    <s v="English,French,Latin"/>
    <n v="91"/>
  </r>
  <r>
    <n v="15"/>
    <n v="16"/>
    <s v="Once Upon a Time in the West"/>
    <x v="13"/>
    <x v="0"/>
    <n v="8.5"/>
    <n v="0.95"/>
    <n v="1"/>
    <n v="0"/>
    <n v="1"/>
    <n v="0"/>
    <n v="0"/>
    <s v="Sergio Leone"/>
    <s v="Western"/>
    <x v="9"/>
    <s v="Italian,English,Spanish"/>
    <n v="165"/>
  </r>
  <r>
    <n v="16"/>
    <n v="17"/>
    <s v="Indiana Jones and the Last Crusade"/>
    <x v="14"/>
    <x v="0"/>
    <n v="8.1999999999999993"/>
    <n v="0.88"/>
    <n v="1"/>
    <n v="0"/>
    <n v="0"/>
    <n v="0"/>
    <n v="0"/>
    <s v="Steven Spielberg"/>
    <s v="Action,Adventure"/>
    <x v="1"/>
    <s v="English,German,Greek,Arabic"/>
    <n v="127"/>
  </r>
  <r>
    <n v="17"/>
    <n v="18"/>
    <s v="Groundhog Day"/>
    <x v="15"/>
    <x v="2"/>
    <n v="8"/>
    <n v="0.96"/>
    <n v="1"/>
    <n v="0"/>
    <n v="0"/>
    <n v="0"/>
    <n v="0"/>
    <s v="Harold Ramis"/>
    <s v="Comedy,Fantasy,Romance"/>
    <x v="1"/>
    <s v="English,French,Italian"/>
    <n v="101"/>
  </r>
  <r>
    <n v="18"/>
    <n v="19"/>
    <s v="The King's Speech"/>
    <x v="0"/>
    <x v="1"/>
    <n v="8"/>
    <n v="0.95"/>
    <n v="1"/>
    <n v="0"/>
    <n v="0"/>
    <n v="0"/>
    <n v="0"/>
    <s v="Tom Hooper"/>
    <s v="Biography,Drama,History"/>
    <x v="10"/>
    <s v="English"/>
    <n v="118"/>
  </r>
  <r>
    <n v="19"/>
    <n v="20"/>
    <s v="Her"/>
    <x v="16"/>
    <x v="1"/>
    <n v="8"/>
    <n v="0.95"/>
    <n v="1"/>
    <n v="0"/>
    <n v="0"/>
    <n v="0"/>
    <n v="0"/>
    <s v="Spike Jonze"/>
    <s v="Drama,Romance,Sci-Fi"/>
    <x v="1"/>
    <s v="English"/>
    <n v="126"/>
  </r>
  <r>
    <n v="20"/>
    <n v="21"/>
    <s v="There Will Be Blood"/>
    <x v="17"/>
    <x v="1"/>
    <n v="8.1999999999999993"/>
    <n v="0.91"/>
    <n v="1"/>
    <n v="0"/>
    <n v="0"/>
    <n v="0"/>
    <n v="0"/>
    <s v="Paul Thomas Anderson"/>
    <s v="Drama"/>
    <x v="1"/>
    <s v="English,American Sign Language"/>
    <n v="158"/>
  </r>
  <r>
    <n v="21"/>
    <n v="22"/>
    <s v="The Social Network"/>
    <x v="0"/>
    <x v="0"/>
    <n v="7.7"/>
    <n v="0.96"/>
    <n v="1"/>
    <n v="0"/>
    <n v="0"/>
    <n v="0"/>
    <n v="0"/>
    <s v="David Fincher"/>
    <s v="Biography,Drama"/>
    <x v="1"/>
    <s v="English,French"/>
    <n v="120"/>
  </r>
  <r>
    <n v="22"/>
    <n v="23"/>
    <s v="Dallas Buyers Club"/>
    <x v="16"/>
    <x v="1"/>
    <n v="8"/>
    <n v="0.93"/>
    <n v="1"/>
    <n v="0"/>
    <n v="0"/>
    <n v="0"/>
    <n v="0"/>
    <s v="Jean-Marc VallÃ©e"/>
    <s v="Biography,Drama"/>
    <x v="1"/>
    <s v="English,Japanese"/>
    <n v="117"/>
  </r>
  <r>
    <n v="23"/>
    <n v="24"/>
    <s v="The Perks of Being a Wallflower"/>
    <x v="6"/>
    <x v="0"/>
    <n v="8"/>
    <n v="0.86"/>
    <n v="1"/>
    <n v="0"/>
    <n v="0"/>
    <n v="0"/>
    <n v="0"/>
    <s v="Stephen Chbosky"/>
    <s v="Drama,Romance"/>
    <x v="1"/>
    <s v="English"/>
    <n v="103"/>
  </r>
  <r>
    <n v="24"/>
    <n v="25"/>
    <s v="Life of Brian"/>
    <x v="18"/>
    <x v="1"/>
    <n v="8.1"/>
    <n v="0.95"/>
    <n v="1"/>
    <n v="0"/>
    <n v="0"/>
    <n v="0"/>
    <n v="0"/>
    <s v="Terry Jones"/>
    <s v="Comedy"/>
    <x v="8"/>
    <s v="English,Latin"/>
    <n v="94"/>
  </r>
  <r>
    <n v="25"/>
    <n v="26"/>
    <s v="Ex Machina"/>
    <x v="11"/>
    <x v="1"/>
    <n v="7.7"/>
    <n v="0.92"/>
    <n v="1"/>
    <n v="0"/>
    <n v="0"/>
    <n v="0"/>
    <n v="0"/>
    <s v="Alex Garland"/>
    <s v="Drama,Mystery,Sci-Fi,Thriller"/>
    <x v="11"/>
    <s v="English"/>
    <n v="108"/>
  </r>
  <r>
    <n v="26"/>
    <n v="27"/>
    <s v="Silver Linings Playbook"/>
    <x v="6"/>
    <x v="1"/>
    <n v="7.7"/>
    <n v="0.92"/>
    <n v="1"/>
    <n v="0"/>
    <n v="0"/>
    <n v="0"/>
    <n v="0"/>
    <s v="David O. Russell"/>
    <s v="Comedy,Drama,Romance"/>
    <x v="1"/>
    <s v="English"/>
    <n v="122"/>
  </r>
  <r>
    <n v="27"/>
    <n v="28"/>
    <s v="District 9"/>
    <x v="8"/>
    <x v="1"/>
    <n v="7.9"/>
    <n v="0.9"/>
    <n v="1"/>
    <n v="0"/>
    <n v="0"/>
    <n v="0"/>
    <n v="0"/>
    <s v="Neill Blomkamp"/>
    <s v="Action,Sci-Fi,Thriller"/>
    <x v="12"/>
    <s v="English,Nyanja,Afrikaans,Zulu,Xhosa,Southern Sotho"/>
    <n v="112"/>
  </r>
  <r>
    <n v="28"/>
    <n v="29"/>
    <s v="The Irishman"/>
    <x v="19"/>
    <x v="1"/>
    <n v="7.9"/>
    <n v="0.96"/>
    <n v="1"/>
    <n v="0"/>
    <n v="0"/>
    <n v="0"/>
    <n v="0"/>
    <s v="Martin Scorsese"/>
    <s v="Biography,Crime,Drama"/>
    <x v="1"/>
    <s v="English,Italian,Latin,Spanish,German"/>
    <n v="209"/>
  </r>
  <r>
    <n v="29"/>
    <n v="30"/>
    <s v="Moon"/>
    <x v="8"/>
    <x v="1"/>
    <n v="7.9"/>
    <n v="0.9"/>
    <n v="1"/>
    <n v="0"/>
    <n v="0"/>
    <n v="0"/>
    <n v="0"/>
    <s v="Duncan Jones"/>
    <s v="Drama,Mystery,Sci-Fi"/>
    <x v="11"/>
    <s v="English,Spanish"/>
    <n v="97"/>
  </r>
  <r>
    <n v="30"/>
    <n v="31"/>
    <s v="Marriage Story"/>
    <x v="19"/>
    <x v="1"/>
    <n v="8"/>
    <n v="0.95"/>
    <n v="1"/>
    <n v="0"/>
    <n v="0"/>
    <n v="0"/>
    <n v="0"/>
    <s v="Noah Baumbach"/>
    <s v="Comedy,Drama,Romance"/>
    <x v="11"/>
    <s v="English,Spanish"/>
    <n v="137"/>
  </r>
  <r>
    <n v="31"/>
    <n v="32"/>
    <s v="Drive"/>
    <x v="20"/>
    <x v="1"/>
    <n v="7.8"/>
    <n v="0.92"/>
    <n v="1"/>
    <n v="0"/>
    <n v="1"/>
    <n v="0"/>
    <n v="0"/>
    <s v="Nicolas Winding Refn"/>
    <s v="Crime,Drama"/>
    <x v="1"/>
    <s v="English,Spanish"/>
    <n v="100"/>
  </r>
  <r>
    <n v="32"/>
    <n v="33"/>
    <s v="Train to Busan"/>
    <x v="21"/>
    <x v="3"/>
    <n v="7.5"/>
    <n v="0.94"/>
    <n v="1"/>
    <n v="0"/>
    <n v="1"/>
    <n v="0"/>
    <n v="0"/>
    <s v="Sang-ho Yeon"/>
    <s v="Action,Horror,Thriller"/>
    <x v="13"/>
    <s v="Korean,Hawaiian"/>
    <n v="118"/>
  </r>
  <r>
    <n v="33"/>
    <n v="34"/>
    <s v="Incredibles 2"/>
    <x v="2"/>
    <x v="2"/>
    <n v="7.6"/>
    <n v="0.94"/>
    <n v="1"/>
    <n v="0"/>
    <n v="0"/>
    <n v="0"/>
    <n v="0"/>
    <s v="Brad Bird"/>
    <s v="Animation,Action,Adventure,Comedy,Family,Sci-Fi"/>
    <x v="1"/>
    <s v="English"/>
    <n v="118"/>
  </r>
  <r>
    <n v="34"/>
    <n v="35"/>
    <s v="Dangal"/>
    <x v="21"/>
    <x v="2"/>
    <n v="8.4"/>
    <n v="0.88"/>
    <n v="1"/>
    <n v="0"/>
    <n v="0"/>
    <n v="0"/>
    <n v="0"/>
    <s v="Nitesh Tiwari"/>
    <s v="Action,Biography,Drama,Sport"/>
    <x v="5"/>
    <s v="Hindi"/>
    <n v="161"/>
  </r>
  <r>
    <n v="35"/>
    <n v="36"/>
    <s v="Klaus"/>
    <x v="19"/>
    <x v="2"/>
    <n v="8.1999999999999993"/>
    <n v="0.94"/>
    <n v="1"/>
    <n v="0"/>
    <n v="0"/>
    <n v="0"/>
    <n v="0"/>
    <s v="Sergio Pablos,Carlos MartÃ­nez LÃ³pez"/>
    <s v="Animation,Adventure,Comedy,Family"/>
    <x v="14"/>
    <s v="English,Saami"/>
    <n v="96"/>
  </r>
  <r>
    <n v="36"/>
    <n v="37"/>
    <s v="Minority Report"/>
    <x v="5"/>
    <x v="0"/>
    <n v="7.6"/>
    <n v="0.9"/>
    <n v="1"/>
    <n v="0"/>
    <n v="0"/>
    <n v="0"/>
    <n v="0"/>
    <s v="Steven Spielberg"/>
    <s v="Action,Crime,Mystery,Sci-Fi,Thriller"/>
    <x v="1"/>
    <s v="English,Swedish"/>
    <n v="145"/>
  </r>
  <r>
    <n v="37"/>
    <n v="38"/>
    <s v="Mystic River"/>
    <x v="22"/>
    <x v="1"/>
    <n v="7.9"/>
    <n v="0.88"/>
    <n v="1"/>
    <n v="0"/>
    <n v="0"/>
    <n v="0"/>
    <n v="0"/>
    <s v="Clint Eastwood"/>
    <s v="Crime,Drama,Mystery,Thriller"/>
    <x v="15"/>
    <s v="English"/>
    <n v="138"/>
  </r>
  <r>
    <n v="38"/>
    <n v="39"/>
    <s v="Like Stars on Earth"/>
    <x v="17"/>
    <x v="2"/>
    <n v="8.4"/>
    <n v="0.91"/>
    <n v="1"/>
    <n v="0"/>
    <n v="0"/>
    <n v="0"/>
    <n v="0"/>
    <s v="Aamir Khan,Amole Gupte"/>
    <s v="Drama,Family"/>
    <x v="5"/>
    <s v="Hindi,English"/>
    <n v="165"/>
  </r>
  <r>
    <n v="39"/>
    <n v="40"/>
    <s v="Ferris Bueller's Day Off"/>
    <x v="23"/>
    <x v="0"/>
    <n v="7.8"/>
    <n v="0.8"/>
    <n v="1"/>
    <n v="0"/>
    <n v="0"/>
    <n v="0"/>
    <n v="0"/>
    <s v="John Hughes"/>
    <s v="Comedy"/>
    <x v="1"/>
    <s v="English,German"/>
    <n v="103"/>
  </r>
  <r>
    <n v="40"/>
    <n v="41"/>
    <s v="Despicable Me"/>
    <x v="0"/>
    <x v="2"/>
    <n v="7.6"/>
    <n v="0.81"/>
    <n v="1"/>
    <n v="0"/>
    <n v="0"/>
    <n v="0"/>
    <n v="0"/>
    <s v="Pierre Coffin,Chris Renaud"/>
    <s v="Animation,Comedy,Family,Fantasy"/>
    <x v="16"/>
    <s v="English"/>
    <n v="95"/>
  </r>
  <r>
    <n v="41"/>
    <n v="42"/>
    <s v="Hell or High Water"/>
    <x v="21"/>
    <x v="1"/>
    <n v="7.6"/>
    <n v="0.97"/>
    <n v="1"/>
    <n v="0"/>
    <n v="0"/>
    <n v="0"/>
    <n v="0"/>
    <s v="David Mackenzie"/>
    <s v="Action,Crime,Drama,Thriller,Western"/>
    <x v="1"/>
    <s v="English"/>
    <n v="102"/>
  </r>
  <r>
    <n v="42"/>
    <n v="43"/>
    <s v="Sin City"/>
    <x v="24"/>
    <x v="1"/>
    <n v="8"/>
    <n v="0.77"/>
    <n v="1"/>
    <n v="0"/>
    <n v="0"/>
    <n v="0"/>
    <n v="0"/>
    <s v="Frank Miller,Robert Rodriguez,Quentin Tarantino"/>
    <s v="Crime,Thriller"/>
    <x v="1"/>
    <s v="English"/>
    <n v="124"/>
  </r>
  <r>
    <n v="43"/>
    <n v="44"/>
    <s v="Ip Man"/>
    <x v="25"/>
    <x v="1"/>
    <n v="8"/>
    <n v="0.85"/>
    <n v="1"/>
    <n v="0"/>
    <n v="0"/>
    <n v="0"/>
    <n v="0"/>
    <s v="Wilson Yip"/>
    <s v="Action,Adventure,Biography,Drama,History"/>
    <x v="17"/>
    <s v="Cantonese,Mandarin,Japanese"/>
    <n v="106"/>
  </r>
  <r>
    <n v="44"/>
    <n v="45"/>
    <s v="Indiana Jones and the Temple of Doom"/>
    <x v="26"/>
    <x v="2"/>
    <n v="7.6"/>
    <n v="0.85"/>
    <n v="1"/>
    <n v="0"/>
    <n v="0"/>
    <n v="0"/>
    <n v="0"/>
    <s v="Steven Spielberg"/>
    <s v="Action,Adventure"/>
    <x v="1"/>
    <s v="English,Sinhalese,Hindi"/>
    <n v="118"/>
  </r>
  <r>
    <n v="45"/>
    <n v="46"/>
    <s v="The Theory of Everything"/>
    <x v="27"/>
    <x v="0"/>
    <n v="7.7"/>
    <n v="0.79"/>
    <n v="1"/>
    <n v="0"/>
    <n v="0"/>
    <n v="0"/>
    <n v="0"/>
    <s v="James Marsh"/>
    <s v="Biography,Drama,Romance"/>
    <x v="18"/>
    <s v="English,French"/>
    <n v="123"/>
  </r>
  <r>
    <n v="46"/>
    <n v="47"/>
    <s v="The Pursuit of Happyness"/>
    <x v="10"/>
    <x v="0"/>
    <n v="8"/>
    <n v="0.67"/>
    <n v="1"/>
    <n v="0"/>
    <n v="0"/>
    <n v="0"/>
    <n v="0"/>
    <s v="Gabriele Muccino"/>
    <s v="Biography,Drama"/>
    <x v="1"/>
    <s v="English,Cantonese"/>
    <n v="117"/>
  </r>
  <r>
    <n v="47"/>
    <n v="48"/>
    <s v="Senna"/>
    <x v="0"/>
    <x v="0"/>
    <n v="8.5"/>
    <n v="0.93"/>
    <n v="1"/>
    <n v="0"/>
    <n v="0"/>
    <n v="0"/>
    <n v="0"/>
    <s v="Asif Kapadia"/>
    <s v="Documentary,Biography,Sport"/>
    <x v="19"/>
    <s v="English,Portuguese,French,Japanese"/>
    <n v="106"/>
  </r>
  <r>
    <n v="48"/>
    <n v="49"/>
    <s v="Scott Pilgrim vs. the World"/>
    <x v="0"/>
    <x v="0"/>
    <n v="7.5"/>
    <n v="0.81"/>
    <n v="1"/>
    <n v="0"/>
    <n v="0"/>
    <n v="0"/>
    <n v="0"/>
    <s v="Edgar Wright"/>
    <s v="Action,Comedy,Fantasy,Romance"/>
    <x v="20"/>
    <s v="English"/>
    <n v="112"/>
  </r>
  <r>
    <n v="49"/>
    <n v="50"/>
    <s v="Magnolia"/>
    <x v="1"/>
    <x v="1"/>
    <n v="8"/>
    <n v="0.83"/>
    <n v="1"/>
    <n v="0"/>
    <n v="0"/>
    <n v="0"/>
    <n v="0"/>
    <s v="Paul Thomas Anderson"/>
    <s v="Drama"/>
    <x v="1"/>
    <s v="English,German,French"/>
    <n v="188"/>
  </r>
  <r>
    <n v="50"/>
    <n v="51"/>
    <s v="The Hateful Eight"/>
    <x v="11"/>
    <x v="1"/>
    <n v="7.8"/>
    <n v="0.75"/>
    <n v="1"/>
    <n v="0"/>
    <n v="0"/>
    <n v="0"/>
    <n v="0"/>
    <s v="Quentin Tarantino"/>
    <s v="Crime,Drama,Mystery,Thriller,Western"/>
    <x v="1"/>
    <s v="English,Spanish,French"/>
    <n v="168"/>
  </r>
  <r>
    <n v="51"/>
    <n v="52"/>
    <s v="The Artist"/>
    <x v="20"/>
    <x v="0"/>
    <n v="7.9"/>
    <n v="0.95"/>
    <n v="1"/>
    <n v="0"/>
    <n v="0"/>
    <n v="0"/>
    <n v="0"/>
    <s v="Michel Hazanavicius"/>
    <s v="Comedy,Drama,Romance"/>
    <x v="21"/>
    <s v="English,French"/>
    <n v="100"/>
  </r>
  <r>
    <n v="52"/>
    <n v="53"/>
    <s v="Moonlight"/>
    <x v="21"/>
    <x v="1"/>
    <n v="7.4"/>
    <n v="0.98"/>
    <n v="1"/>
    <n v="0"/>
    <n v="0"/>
    <n v="0"/>
    <n v="0"/>
    <s v="Barry Jenkins"/>
    <s v="Drama"/>
    <x v="1"/>
    <s v="English"/>
    <n v="111"/>
  </r>
  <r>
    <n v="53"/>
    <n v="54"/>
    <s v="Back to the Future Part II"/>
    <x v="14"/>
    <x v="2"/>
    <n v="7.8"/>
    <n v="0.65"/>
    <n v="1"/>
    <n v="0"/>
    <n v="0"/>
    <n v="0"/>
    <n v="0"/>
    <s v="Robert Zemeckis"/>
    <s v="Adventure,Comedy,Sci-Fi"/>
    <x v="1"/>
    <s v="English"/>
    <n v="108"/>
  </r>
  <r>
    <n v="54"/>
    <n v="55"/>
    <s v="Willy Wonka &amp; the Chocolate Factory"/>
    <x v="28"/>
    <x v="4"/>
    <n v="7.8"/>
    <n v="0.91"/>
    <n v="1"/>
    <n v="0"/>
    <n v="0"/>
    <n v="0"/>
    <n v="0"/>
    <s v="Mel Stuart"/>
    <s v="Family,Fantasy,Musical"/>
    <x v="22"/>
    <s v="English,French,German,Italian"/>
    <n v="100"/>
  </r>
  <r>
    <n v="55"/>
    <n v="56"/>
    <s v="What's Eating Gilbert Grape"/>
    <x v="15"/>
    <x v="0"/>
    <n v="7.8"/>
    <n v="0.9"/>
    <n v="1"/>
    <n v="0"/>
    <n v="1"/>
    <n v="0"/>
    <n v="0"/>
    <s v="Lasse HallstrÃ¶m"/>
    <s v="Drama"/>
    <x v="1"/>
    <s v="English"/>
    <n v="118"/>
  </r>
  <r>
    <n v="56"/>
    <n v="57"/>
    <s v="The Curious Case of Benjamin Button"/>
    <x v="25"/>
    <x v="0"/>
    <n v="7.8"/>
    <n v="0.71"/>
    <n v="1"/>
    <n v="0"/>
    <n v="0"/>
    <n v="0"/>
    <n v="0"/>
    <s v="David Fincher"/>
    <s v="Drama,Fantasy,Romance"/>
    <x v="1"/>
    <s v="English,Russian,French"/>
    <n v="166"/>
  </r>
  <r>
    <n v="57"/>
    <n v="58"/>
    <s v="A Silent Voice"/>
    <x v="21"/>
    <x v="3"/>
    <n v="8.1999999999999993"/>
    <n v="0.94"/>
    <n v="1"/>
    <n v="0"/>
    <n v="0"/>
    <n v="0"/>
    <n v="0"/>
    <s v="Naoko Yamada"/>
    <s v="Animation,Drama,Family,Romance"/>
    <x v="23"/>
    <s v="Japanese,Japanese Sign Language"/>
    <n v="130"/>
  </r>
  <r>
    <n v="58"/>
    <n v="59"/>
    <s v="Snowpiercer"/>
    <x v="16"/>
    <x v="1"/>
    <n v="7.1"/>
    <n v="0.94"/>
    <n v="1"/>
    <n v="0"/>
    <n v="0"/>
    <n v="0"/>
    <n v="0"/>
    <m/>
    <s v="Action,Drama,Sci-Fi,Thriller"/>
    <x v="1"/>
    <s v="English"/>
    <n v="60"/>
  </r>
  <r>
    <n v="59"/>
    <n v="60"/>
    <s v="Hugo"/>
    <x v="20"/>
    <x v="2"/>
    <n v="7.5"/>
    <n v="0.93"/>
    <n v="1"/>
    <n v="0"/>
    <n v="0"/>
    <n v="0"/>
    <n v="0"/>
    <s v="Martin Scorsese"/>
    <s v="Drama,Family,Fantasy,Mystery"/>
    <x v="24"/>
    <s v="English"/>
    <n v="126"/>
  </r>
  <r>
    <n v="60"/>
    <n v="61"/>
    <s v="Ant-Man and the Wasp"/>
    <x v="2"/>
    <x v="0"/>
    <n v="7.1"/>
    <n v="0.88"/>
    <n v="1"/>
    <n v="0"/>
    <n v="0"/>
    <n v="0"/>
    <n v="0"/>
    <s v="Peyton Reed"/>
    <s v="Action,Adventure,Comedy,Sci-Fi"/>
    <x v="1"/>
    <s v="English,Spanish"/>
    <n v="118"/>
  </r>
  <r>
    <n v="61"/>
    <n v="62"/>
    <s v="As Good as It Gets"/>
    <x v="29"/>
    <x v="0"/>
    <n v="7.7"/>
    <n v="0.85"/>
    <n v="1"/>
    <n v="0"/>
    <n v="0"/>
    <n v="0"/>
    <n v="0"/>
    <s v="James L. Brooks"/>
    <s v="Comedy,Drama,Romance"/>
    <x v="1"/>
    <s v="English"/>
    <n v="139"/>
  </r>
  <r>
    <n v="62"/>
    <n v="63"/>
    <s v="Back to the Future Part III"/>
    <x v="30"/>
    <x v="2"/>
    <n v="7.4"/>
    <n v="0.8"/>
    <n v="1"/>
    <n v="0"/>
    <n v="0"/>
    <n v="0"/>
    <n v="0"/>
    <s v="Robert Zemeckis"/>
    <s v="Adventure,Comedy,Sci-Fi,Western"/>
    <x v="1"/>
    <s v="English"/>
    <n v="118"/>
  </r>
  <r>
    <n v="63"/>
    <n v="64"/>
    <s v="Searching for Sugar Man"/>
    <x v="6"/>
    <x v="0"/>
    <n v="8.1999999999999993"/>
    <n v="0.95"/>
    <n v="1"/>
    <n v="0"/>
    <n v="0"/>
    <n v="0"/>
    <n v="0"/>
    <s v="Malik Bendjelloul"/>
    <s v="Documentary,Biography,Music"/>
    <x v="25"/>
    <s v="English"/>
    <n v="86"/>
  </r>
  <r>
    <n v="64"/>
    <n v="65"/>
    <s v="Road to Perdition"/>
    <x v="5"/>
    <x v="1"/>
    <n v="7.7"/>
    <n v="0.81"/>
    <n v="1"/>
    <n v="0"/>
    <n v="0"/>
    <n v="0"/>
    <n v="0"/>
    <s v="Sam Mendes"/>
    <s v="Crime,Drama,Thriller"/>
    <x v="1"/>
    <s v="English"/>
    <n v="117"/>
  </r>
  <r>
    <n v="65"/>
    <n v="66"/>
    <s v="To All the Boys I've Loved Before"/>
    <x v="31"/>
    <x v="0"/>
    <n v="7.2"/>
    <n v="0.97"/>
    <n v="1"/>
    <n v="0"/>
    <n v="0"/>
    <n v="0"/>
    <n v="0"/>
    <s v="Susan Johnson"/>
    <s v="Comedy,Drama,Romance"/>
    <x v="1"/>
    <s v="English"/>
    <n v="99"/>
  </r>
  <r>
    <n v="66"/>
    <n v="67"/>
    <s v="Molly's Game"/>
    <x v="32"/>
    <x v="1"/>
    <n v="7.4"/>
    <n v="0.82"/>
    <n v="1"/>
    <n v="0"/>
    <n v="0"/>
    <n v="0"/>
    <n v="0"/>
    <s v="Aaron Sorkin"/>
    <s v="Biography,Crime,Drama"/>
    <x v="26"/>
    <s v="English"/>
    <n v="140"/>
  </r>
  <r>
    <n v="67"/>
    <n v="68"/>
    <s v="Blackfish"/>
    <x v="16"/>
    <x v="0"/>
    <n v="8.1"/>
    <n v="0.98"/>
    <n v="1"/>
    <n v="1"/>
    <n v="0"/>
    <n v="0"/>
    <n v="0"/>
    <s v="Gabriela Cowperthwaite"/>
    <s v="Documentary,News"/>
    <x v="1"/>
    <s v="English,Spanish"/>
    <n v="83"/>
  </r>
  <r>
    <n v="68"/>
    <n v="69"/>
    <s v="El Camino: A Breaking Bad Movie"/>
    <x v="19"/>
    <x v="1"/>
    <n v="7.4"/>
    <n v="0.91"/>
    <n v="1"/>
    <n v="0"/>
    <n v="0"/>
    <n v="0"/>
    <n v="0"/>
    <s v="Vince Gilligan"/>
    <s v="Action,Crime,Drama"/>
    <x v="1"/>
    <s v="English"/>
    <n v="122"/>
  </r>
  <r>
    <n v="69"/>
    <n v="70"/>
    <s v="The Invisible Guest"/>
    <x v="21"/>
    <x v="1"/>
    <n v="8.1"/>
    <n v="0.67"/>
    <n v="1"/>
    <n v="0"/>
    <n v="0"/>
    <n v="0"/>
    <n v="0"/>
    <s v="Oriol Paulo"/>
    <s v="Crime,Mystery,Thriller"/>
    <x v="14"/>
    <s v="Spanish"/>
    <n v="106"/>
  </r>
  <r>
    <n v="70"/>
    <n v="71"/>
    <s v="Song of the Sea"/>
    <x v="27"/>
    <x v="2"/>
    <n v="8.1"/>
    <n v="0.99"/>
    <n v="1"/>
    <n v="0"/>
    <n v="0"/>
    <n v="0"/>
    <n v="0"/>
    <s v="Tomm Moore"/>
    <s v="Animation,Adventure,Drama,Family,Fantasy"/>
    <x v="27"/>
    <s v="English,Irish"/>
    <n v="93"/>
  </r>
  <r>
    <n v="71"/>
    <n v="72"/>
    <s v="End of Watch"/>
    <x v="6"/>
    <x v="1"/>
    <n v="7.6"/>
    <n v="0.85"/>
    <n v="1"/>
    <n v="0"/>
    <n v="0"/>
    <n v="0"/>
    <n v="0"/>
    <s v="David Ayer"/>
    <s v="Action,Crime,Drama,Thriller"/>
    <x v="1"/>
    <s v="English,Spanish"/>
    <n v="109"/>
  </r>
  <r>
    <n v="72"/>
    <n v="73"/>
    <s v="The Evil Dead"/>
    <x v="7"/>
    <x v="1"/>
    <n v="7.5"/>
    <n v="0.95"/>
    <n v="1"/>
    <n v="0"/>
    <n v="0"/>
    <n v="0"/>
    <n v="0"/>
    <s v="Sam Raimi"/>
    <s v="Horror"/>
    <x v="1"/>
    <s v="English"/>
    <n v="85"/>
  </r>
  <r>
    <n v="73"/>
    <n v="74"/>
    <s v="About Time"/>
    <x v="16"/>
    <x v="1"/>
    <n v="7.8"/>
    <n v="0.68"/>
    <n v="1"/>
    <n v="0"/>
    <n v="0"/>
    <n v="0"/>
    <n v="0"/>
    <s v="Richard Curtis"/>
    <s v="Comedy,Drama,Fantasy,Romance,Sci-Fi"/>
    <x v="8"/>
    <s v="English"/>
    <n v="123"/>
  </r>
  <r>
    <n v="74"/>
    <n v="75"/>
    <s v="Kung Fu Hustle"/>
    <x v="33"/>
    <x v="1"/>
    <n v="7.7"/>
    <n v="0.9"/>
    <n v="1"/>
    <n v="0"/>
    <n v="0"/>
    <n v="0"/>
    <n v="0"/>
    <s v="Stephen Chow"/>
    <s v="Action,Comedy,Fantasy"/>
    <x v="28"/>
    <s v="Cantonese,Mandarin"/>
    <n v="99"/>
  </r>
  <r>
    <n v="75"/>
    <n v="76"/>
    <s v="Blue Is the Warmest Color"/>
    <x v="16"/>
    <x v="1"/>
    <n v="7.7"/>
    <n v="0.89"/>
    <n v="1"/>
    <n v="0"/>
    <n v="0"/>
    <n v="0"/>
    <n v="0"/>
    <s v="Abdellatif Kechiche"/>
    <s v="Drama,Romance"/>
    <x v="29"/>
    <s v="French,English"/>
    <n v="180"/>
  </r>
  <r>
    <n v="76"/>
    <n v="77"/>
    <s v="Y Tu MamÃ¡ TambiÃ©n"/>
    <x v="34"/>
    <x v="1"/>
    <n v="7.6"/>
    <n v="0.92"/>
    <n v="1"/>
    <n v="0"/>
    <n v="0"/>
    <n v="0"/>
    <n v="0"/>
    <s v="Alfonso CuarÃ³n"/>
    <s v="Drama"/>
    <x v="30"/>
    <s v="Spanish"/>
    <n v="106"/>
  </r>
  <r>
    <n v="77"/>
    <n v="78"/>
    <s v="The Naked Gun: From the Files of Police Squad!"/>
    <x v="35"/>
    <x v="0"/>
    <n v="7.6"/>
    <n v="0.87"/>
    <n v="1"/>
    <n v="0"/>
    <n v="0"/>
    <n v="0"/>
    <n v="0"/>
    <s v="David Zucker"/>
    <s v="Comedy,Crime"/>
    <x v="1"/>
    <s v="English"/>
    <n v="85"/>
  </r>
  <r>
    <n v="78"/>
    <n v="79"/>
    <s v="Mud"/>
    <x v="16"/>
    <x v="0"/>
    <n v="7.4"/>
    <n v="0.97"/>
    <n v="1"/>
    <n v="0"/>
    <n v="0"/>
    <n v="0"/>
    <n v="0"/>
    <s v="Jeff Nichols"/>
    <s v="Drama"/>
    <x v="1"/>
    <s v="English"/>
    <n v="130"/>
  </r>
  <r>
    <n v="79"/>
    <n v="80"/>
    <s v="The Edge of Seventeen"/>
    <x v="21"/>
    <x v="1"/>
    <n v="7.3"/>
    <n v="0.94"/>
    <n v="1"/>
    <n v="0"/>
    <n v="0"/>
    <n v="0"/>
    <n v="0"/>
    <s v="Kelly Fremon Craig"/>
    <s v="Comedy,Drama"/>
    <x v="31"/>
    <s v="English"/>
    <n v="104"/>
  </r>
  <r>
    <n v="80"/>
    <n v="81"/>
    <s v="Philadelphia"/>
    <x v="15"/>
    <x v="0"/>
    <n v="7.7"/>
    <n v="0.8"/>
    <n v="1"/>
    <n v="0"/>
    <n v="0"/>
    <n v="0"/>
    <n v="0"/>
    <m/>
    <s v="Comedy"/>
    <x v="1"/>
    <s v="English"/>
    <n v="22"/>
  </r>
  <r>
    <n v="81"/>
    <n v="82"/>
    <s v="Lagaan: Once Upon a Time in India"/>
    <x v="34"/>
    <x v="2"/>
    <n v="8.1"/>
    <n v="0.95"/>
    <n v="1"/>
    <n v="0"/>
    <n v="0"/>
    <n v="0"/>
    <n v="0"/>
    <s v="Ashutosh Gowariker"/>
    <s v="Adventure,Drama,Musical,Sport"/>
    <x v="5"/>
    <s v="Hindi,English,Awadhi,Urdu"/>
    <n v="224"/>
  </r>
  <r>
    <n v="82"/>
    <n v="83"/>
    <s v="Tucker and Dale vs. Evil"/>
    <x v="0"/>
    <x v="1"/>
    <n v="7.5"/>
    <n v="0.85"/>
    <n v="1"/>
    <n v="0"/>
    <n v="0"/>
    <n v="0"/>
    <n v="0"/>
    <s v="Eli Craig"/>
    <s v="Comedy,Horror"/>
    <x v="32"/>
    <s v="English"/>
    <n v="89"/>
  </r>
  <r>
    <n v="83"/>
    <n v="84"/>
    <s v="The Matrix Reloaded"/>
    <x v="22"/>
    <x v="1"/>
    <n v="7.2"/>
    <n v="0.73"/>
    <n v="1"/>
    <n v="0"/>
    <n v="0"/>
    <n v="0"/>
    <n v="0"/>
    <s v="Lana Wachowski,Lilly Wachowski"/>
    <s v="Action,Sci-Fi"/>
    <x v="1"/>
    <s v="English,French"/>
    <n v="138"/>
  </r>
  <r>
    <n v="84"/>
    <n v="85"/>
    <s v="The Two Popes"/>
    <x v="19"/>
    <x v="0"/>
    <n v="7.6"/>
    <n v="0.89"/>
    <n v="1"/>
    <n v="0"/>
    <n v="0"/>
    <n v="0"/>
    <n v="0"/>
    <s v="Fernando Meirelles"/>
    <s v="Comedy,Drama"/>
    <x v="33"/>
    <s v="English,Spanish,Italian,Latin,Portuguese,French,German"/>
    <n v="125"/>
  </r>
  <r>
    <n v="85"/>
    <n v="86"/>
    <s v="The Last Samurai"/>
    <x v="22"/>
    <x v="1"/>
    <n v="7.7"/>
    <n v="0.66"/>
    <n v="1"/>
    <n v="0"/>
    <n v="0"/>
    <n v="0"/>
    <n v="0"/>
    <s v="Edward Zwick"/>
    <s v="Action,Drama,War"/>
    <x v="34"/>
    <s v="English,Japanese"/>
    <n v="154"/>
  </r>
  <r>
    <n v="86"/>
    <n v="87"/>
    <s v="The Florida Project"/>
    <x v="32"/>
    <x v="1"/>
    <n v="7.6"/>
    <n v="0.96"/>
    <n v="1"/>
    <n v="0"/>
    <n v="0"/>
    <n v="0"/>
    <n v="0"/>
    <s v="Sean Baker"/>
    <s v="Drama"/>
    <x v="1"/>
    <s v="English,Spanish,Portuguese"/>
    <n v="111"/>
  </r>
  <r>
    <n v="87"/>
    <n v="88"/>
    <s v="13th"/>
    <x v="21"/>
    <x v="1"/>
    <n v="8.1999999999999993"/>
    <n v="0.96"/>
    <n v="1"/>
    <n v="0"/>
    <n v="0"/>
    <n v="0"/>
    <n v="0"/>
    <s v="Ava DuVernay"/>
    <s v="Documentary,Crime,News"/>
    <x v="1"/>
    <s v="English"/>
    <n v="100"/>
  </r>
  <r>
    <n v="88"/>
    <n v="89"/>
    <s v="Bahubali: The Beginning"/>
    <x v="11"/>
    <x v="0"/>
    <n v="8.1"/>
    <n v="0.88"/>
    <n v="1"/>
    <n v="0"/>
    <n v="0"/>
    <n v="0"/>
    <n v="0"/>
    <s v="S.S. Rajamouli"/>
    <s v="Action,Drama"/>
    <x v="5"/>
    <s v="Telugu,Tamil"/>
    <n v="159"/>
  </r>
  <r>
    <n v="89"/>
    <n v="90"/>
    <s v="The Dawn Wall"/>
    <x v="2"/>
    <x v="3"/>
    <n v="8.1"/>
    <n v="1"/>
    <n v="1"/>
    <n v="0"/>
    <n v="0"/>
    <n v="0"/>
    <n v="0"/>
    <s v="Josh Lowell,Peter Mortimer"/>
    <s v="Documentary,Biography,Sport"/>
    <x v="35"/>
    <s v="English"/>
    <n v="100"/>
  </r>
  <r>
    <n v="90"/>
    <n v="91"/>
    <s v="Dolemite Is My Name"/>
    <x v="19"/>
    <x v="1"/>
    <n v="7.3"/>
    <n v="0.97"/>
    <n v="1"/>
    <n v="0"/>
    <n v="0"/>
    <n v="0"/>
    <n v="0"/>
    <s v="Craig Brewer"/>
    <s v="Biography,Comedy,Drama"/>
    <x v="1"/>
    <s v="English"/>
    <n v="118"/>
  </r>
  <r>
    <n v="91"/>
    <n v="92"/>
    <s v="Tarzan"/>
    <x v="1"/>
    <x v="4"/>
    <n v="7.3"/>
    <n v="0.89"/>
    <n v="1"/>
    <n v="0"/>
    <n v="0"/>
    <n v="0"/>
    <n v="0"/>
    <s v="David Yates"/>
    <s v="Action,Adventure,Drama,Fantasy,Romance"/>
    <x v="36"/>
    <s v="English,Lingala,French"/>
    <n v="110"/>
  </r>
  <r>
    <n v="92"/>
    <n v="93"/>
    <s v="The Platform"/>
    <x v="19"/>
    <x v="1"/>
    <n v="7"/>
    <n v="0.82"/>
    <n v="1"/>
    <n v="0"/>
    <n v="0"/>
    <n v="0"/>
    <n v="0"/>
    <s v="Galder Gaztelu-Urrutia"/>
    <s v="Horror,Sci-Fi,Thriller"/>
    <x v="14"/>
    <s v="Spanish"/>
    <n v="94"/>
  </r>
  <r>
    <n v="93"/>
    <n v="94"/>
    <s v="Okja"/>
    <x v="32"/>
    <x v="0"/>
    <n v="7.3"/>
    <n v="0.87"/>
    <n v="1"/>
    <n v="0"/>
    <n v="0"/>
    <n v="0"/>
    <n v="0"/>
    <s v="Bong Joon Ho"/>
    <s v="Action,Adventure,Drama,Sci-Fi"/>
    <x v="37"/>
    <s v="English,Korean,Spanish"/>
    <n v="120"/>
  </r>
  <r>
    <n v="94"/>
    <n v="95"/>
    <s v="Roma"/>
    <x v="2"/>
    <x v="1"/>
    <n v="7.7"/>
    <n v="0.96"/>
    <n v="1"/>
    <n v="0"/>
    <n v="0"/>
    <n v="0"/>
    <n v="0"/>
    <m/>
    <s v="Action,Drama,History,Romance,War"/>
    <x v="11"/>
    <s v="English"/>
    <n v="52"/>
  </r>
  <r>
    <n v="95"/>
    <n v="96"/>
    <s v="Saving Mr. Banks"/>
    <x v="16"/>
    <x v="0"/>
    <n v="7.5"/>
    <n v="0.79"/>
    <n v="1"/>
    <n v="0"/>
    <n v="0"/>
    <n v="1"/>
    <n v="0"/>
    <s v="John Lee Hancock"/>
    <s v="Biography,Comedy,Drama"/>
    <x v="38"/>
    <s v="English"/>
    <n v="125"/>
  </r>
  <r>
    <n v="96"/>
    <n v="97"/>
    <s v="Icarus"/>
    <x v="32"/>
    <x v="1"/>
    <n v="7.9"/>
    <n v="0.93"/>
    <n v="1"/>
    <n v="0"/>
    <n v="0"/>
    <n v="0"/>
    <n v="0"/>
    <s v="Bryan Fogel"/>
    <s v="Documentary,Sport,Thriller"/>
    <x v="1"/>
    <s v="English,Russian"/>
    <n v="120"/>
  </r>
  <r>
    <n v="97"/>
    <n v="98"/>
    <s v="Jiro Dreams of Sushi"/>
    <x v="20"/>
    <x v="2"/>
    <n v="7.9"/>
    <n v="0.99"/>
    <n v="1"/>
    <n v="1"/>
    <n v="0"/>
    <n v="0"/>
    <n v="0"/>
    <s v="David Gelb"/>
    <s v="Documentary"/>
    <x v="1"/>
    <s v="Japanese"/>
    <n v="81"/>
  </r>
  <r>
    <n v="98"/>
    <n v="99"/>
    <s v="Corpse Bride"/>
    <x v="24"/>
    <x v="2"/>
    <n v="7.3"/>
    <n v="0.84"/>
    <n v="1"/>
    <n v="0"/>
    <n v="0"/>
    <n v="0"/>
    <n v="0"/>
    <s v="Tim Burton,Mike Johnson"/>
    <s v="Animation,Drama,Family,Fantasy,Musical,Romance"/>
    <x v="0"/>
    <s v="English"/>
    <n v="77"/>
  </r>
  <r>
    <n v="99"/>
    <n v="100"/>
    <s v="Jerry Maguire"/>
    <x v="36"/>
    <x v="1"/>
    <n v="7.3"/>
    <n v="0.83"/>
    <n v="1"/>
    <n v="0"/>
    <n v="0"/>
    <n v="0"/>
    <n v="0"/>
    <s v="Cameron Crowe"/>
    <s v="Comedy,Drama,Romance,Sport"/>
    <x v="1"/>
    <s v="English,American Sign Language"/>
    <n v="139"/>
  </r>
  <r>
    <n v="100"/>
    <n v="101"/>
    <s v="The Death of Stalin"/>
    <x v="32"/>
    <x v="1"/>
    <n v="7.2"/>
    <n v="0.96"/>
    <n v="1"/>
    <n v="0"/>
    <n v="0"/>
    <n v="0"/>
    <n v="0"/>
    <s v="Armando Iannucci"/>
    <s v="Comedy,Drama,History"/>
    <x v="39"/>
    <s v="English"/>
    <n v="107"/>
  </r>
  <r>
    <n v="101"/>
    <n v="102"/>
    <s v="GoldenEye"/>
    <x v="37"/>
    <x v="0"/>
    <n v="7.2"/>
    <n v="0.78"/>
    <n v="1"/>
    <n v="0"/>
    <n v="0"/>
    <n v="0"/>
    <n v="0"/>
    <s v="Martin Campbell"/>
    <s v="Action,Adventure,Thriller"/>
    <x v="11"/>
    <s v="English,Russian,Spanish"/>
    <n v="130"/>
  </r>
  <r>
    <n v="102"/>
    <n v="103"/>
    <s v="The Boy in the Striped Pyjamas"/>
    <x v="25"/>
    <x v="0"/>
    <n v="7.8"/>
    <n v="0.63"/>
    <n v="1"/>
    <n v="0"/>
    <n v="0"/>
    <n v="0"/>
    <n v="0"/>
    <s v="Mark Herman"/>
    <s v="Drama,War"/>
    <x v="11"/>
    <s v="English,Spanish"/>
    <n v="94"/>
  </r>
  <r>
    <n v="103"/>
    <n v="104"/>
    <s v="Amy"/>
    <x v="11"/>
    <x v="1"/>
    <n v="7.8"/>
    <n v="0.95"/>
    <n v="1"/>
    <n v="0"/>
    <n v="1"/>
    <n v="1"/>
    <n v="0"/>
    <m/>
    <s v="Drama"/>
    <x v="1"/>
    <s v="English"/>
    <n v="60"/>
  </r>
  <r>
    <n v="104"/>
    <n v="105"/>
    <s v="Ralph Breaks the Internet"/>
    <x v="2"/>
    <x v="2"/>
    <n v="7.1"/>
    <n v="0.88"/>
    <n v="1"/>
    <n v="0"/>
    <n v="0"/>
    <n v="0"/>
    <n v="0"/>
    <s v="Phil Johnston,Rich Moore"/>
    <s v="Animation,Adventure,Comedy,Family,Fantasy"/>
    <x v="1"/>
    <s v="English"/>
    <n v="112"/>
  </r>
  <r>
    <n v="105"/>
    <n v="106"/>
    <s v="Good Time"/>
    <x v="32"/>
    <x v="1"/>
    <n v="7.4"/>
    <n v="0.92"/>
    <n v="1"/>
    <n v="0"/>
    <n v="0"/>
    <n v="0"/>
    <n v="0"/>
    <s v="Benny Safdie,Josh Safdie"/>
    <s v="Crime,Drama,Thriller"/>
    <x v="1"/>
    <s v="English"/>
    <n v="102"/>
  </r>
  <r>
    <n v="106"/>
    <n v="107"/>
    <s v="Ip Man 2"/>
    <x v="0"/>
    <x v="1"/>
    <n v="7.5"/>
    <n v="0.96"/>
    <n v="1"/>
    <n v="0"/>
    <n v="0"/>
    <n v="0"/>
    <n v="0"/>
    <s v="Wilson Yip"/>
    <s v="Action,Biography,Drama,History"/>
    <x v="17"/>
    <s v="Cantonese,Mandarin,English"/>
    <n v="108"/>
  </r>
  <r>
    <n v="107"/>
    <n v="108"/>
    <s v="The Little Prince"/>
    <x v="11"/>
    <x v="2"/>
    <n v="7.7"/>
    <n v="0.93"/>
    <n v="1"/>
    <n v="0"/>
    <n v="0"/>
    <n v="0"/>
    <n v="0"/>
    <s v="Mark Osborne"/>
    <s v="Animation,Adventure,Drama,Family,Fantasy"/>
    <x v="40"/>
    <s v="English"/>
    <n v="108"/>
  </r>
  <r>
    <n v="108"/>
    <n v="109"/>
    <s v="The Spectacular Now"/>
    <x v="16"/>
    <x v="1"/>
    <n v="7.1"/>
    <n v="0.91"/>
    <n v="1"/>
    <n v="0"/>
    <n v="0"/>
    <n v="0"/>
    <n v="0"/>
    <s v="James Ponsoldt"/>
    <s v="Comedy,Drama,Romance"/>
    <x v="1"/>
    <s v="English"/>
    <n v="95"/>
  </r>
  <r>
    <n v="109"/>
    <n v="110"/>
    <s v="Baahubali 2: The Conclusion"/>
    <x v="32"/>
    <x v="2"/>
    <n v="8.1999999999999993"/>
    <n v="0.89"/>
    <n v="1"/>
    <n v="0"/>
    <n v="0"/>
    <n v="0"/>
    <n v="0"/>
    <s v="S.S. Rajamouli"/>
    <s v="Action,Drama"/>
    <x v="5"/>
    <s v="Telugu,Tamil"/>
    <n v="167"/>
  </r>
  <r>
    <n v="110"/>
    <n v="111"/>
    <s v="Black Mirror: Bandersnatch"/>
    <x v="2"/>
    <x v="3"/>
    <n v="7.2"/>
    <n v="0.92"/>
    <n v="1"/>
    <n v="0"/>
    <n v="0"/>
    <n v="0"/>
    <n v="0"/>
    <s v="David Slade"/>
    <s v="Drama,Mystery,Sci-Fi,Thriller"/>
    <x v="0"/>
    <s v="English"/>
    <n v="90"/>
  </r>
  <r>
    <n v="111"/>
    <n v="112"/>
    <s v="PK"/>
    <x v="27"/>
    <x v="0"/>
    <n v="8.1"/>
    <n v="0.76"/>
    <n v="1"/>
    <n v="0"/>
    <n v="0"/>
    <n v="0"/>
    <n v="0"/>
    <s v="Rajkumar Hirani"/>
    <s v="Comedy,Drama,Fantasy"/>
    <x v="5"/>
    <s v="Hindi,English,Urdu,Persian,Kurdish"/>
    <n v="153"/>
  </r>
  <r>
    <n v="112"/>
    <n v="113"/>
    <s v="Extraction"/>
    <x v="31"/>
    <x v="1"/>
    <n v="6.8"/>
    <n v="0.68"/>
    <n v="1"/>
    <n v="0"/>
    <n v="0"/>
    <n v="0"/>
    <n v="0"/>
    <s v="Sam Hargrave"/>
    <s v="Action,Thriller"/>
    <x v="1"/>
    <s v="English,Hindi,Bengali"/>
    <n v="116"/>
  </r>
  <r>
    <n v="113"/>
    <n v="114"/>
    <s v="The Lobster"/>
    <x v="11"/>
    <x v="1"/>
    <n v="7.2"/>
    <n v="0.87"/>
    <n v="1"/>
    <n v="0"/>
    <n v="0"/>
    <n v="0"/>
    <n v="0"/>
    <s v="Yorgos Lanthimos"/>
    <s v="Comedy,Drama,Romance,Sci-Fi,Thriller"/>
    <x v="41"/>
    <s v="English,French,Greek"/>
    <n v="119"/>
  </r>
  <r>
    <n v="114"/>
    <n v="115"/>
    <s v="Blue Valentine"/>
    <x v="0"/>
    <x v="1"/>
    <n v="7.4"/>
    <n v="0.87"/>
    <n v="1"/>
    <n v="0"/>
    <n v="0"/>
    <n v="0"/>
    <n v="0"/>
    <s v="Derek Cianfrance"/>
    <s v="Drama,Romance"/>
    <x v="1"/>
    <s v="English"/>
    <n v="112"/>
  </r>
  <r>
    <n v="115"/>
    <n v="116"/>
    <s v="Zindagi Na Milegi Dobara"/>
    <x v="20"/>
    <x v="2"/>
    <n v="8.1"/>
    <n v="0.91"/>
    <n v="1"/>
    <n v="0"/>
    <n v="0"/>
    <n v="0"/>
    <n v="0"/>
    <s v="Zoya Akhtar"/>
    <s v="Comedy,Drama"/>
    <x v="5"/>
    <s v="Hindi,Japanese,Spanish,English"/>
    <n v="155"/>
  </r>
  <r>
    <n v="116"/>
    <n v="117"/>
    <s v="Green Room"/>
    <x v="11"/>
    <x v="1"/>
    <n v="7"/>
    <n v="0.91"/>
    <n v="1"/>
    <n v="0"/>
    <n v="0"/>
    <n v="0"/>
    <n v="0"/>
    <s v="Jeremy Saulnier"/>
    <s v="Horror,Music,Thriller"/>
    <x v="1"/>
    <s v="English"/>
    <n v="95"/>
  </r>
  <r>
    <n v="117"/>
    <n v="118"/>
    <s v="Kung Fu Panda 2"/>
    <x v="20"/>
    <x v="2"/>
    <n v="7.2"/>
    <n v="0.81"/>
    <n v="1"/>
    <n v="0"/>
    <n v="0"/>
    <n v="0"/>
    <n v="0"/>
    <s v="Jennifer Yuh Nelson"/>
    <s v="Animation,Action,Adventure,Comedy,Family,Fantasy"/>
    <x v="1"/>
    <s v="English"/>
    <n v="90"/>
  </r>
  <r>
    <n v="118"/>
    <n v="119"/>
    <s v="The Ballad of Buster Scruggs"/>
    <x v="2"/>
    <x v="1"/>
    <n v="7.3"/>
    <n v="0.91"/>
    <n v="1"/>
    <n v="0"/>
    <n v="0"/>
    <n v="0"/>
    <n v="0"/>
    <s v="Ethan Coen,Joel Coen"/>
    <s v="Comedy,Drama,Musical,Mystery,Romance,Western"/>
    <x v="1"/>
    <s v="English,French"/>
    <n v="133"/>
  </r>
  <r>
    <n v="119"/>
    <n v="120"/>
    <s v="Cloverfield"/>
    <x v="25"/>
    <x v="0"/>
    <n v="7"/>
    <n v="0.77"/>
    <n v="1"/>
    <n v="0"/>
    <n v="0"/>
    <n v="0"/>
    <n v="0"/>
    <s v="Matt Reeves"/>
    <s v="Action,Adventure,Horror,Mystery,Sci-Fi,Thriller"/>
    <x v="1"/>
    <s v="English,Russian"/>
    <n v="85"/>
  </r>
  <r>
    <n v="120"/>
    <n v="121"/>
    <s v="Burning"/>
    <x v="2"/>
    <x v="1"/>
    <n v="7.5"/>
    <n v="0.95"/>
    <n v="1"/>
    <n v="0"/>
    <n v="0"/>
    <n v="0"/>
    <n v="0"/>
    <s v="Chang-dong Lee"/>
    <s v="Drama,Mystery"/>
    <x v="42"/>
    <s v="Korean,English"/>
    <n v="148"/>
  </r>
  <r>
    <n v="121"/>
    <n v="122"/>
    <s v="The Adventures of Tintin"/>
    <x v="20"/>
    <x v="2"/>
    <n v="7.3"/>
    <n v="0.74"/>
    <n v="1"/>
    <n v="0"/>
    <n v="0"/>
    <n v="0"/>
    <n v="0"/>
    <s v="Steven Spielberg"/>
    <s v="Animation,Action,Adventure,Family,Mystery"/>
    <x v="43"/>
    <s v="English"/>
    <n v="107"/>
  </r>
  <r>
    <n v="122"/>
    <n v="123"/>
    <s v="Bolt"/>
    <x v="25"/>
    <x v="2"/>
    <n v="6.8"/>
    <n v="0.89"/>
    <n v="1"/>
    <n v="0"/>
    <n v="0"/>
    <n v="1"/>
    <n v="0"/>
    <s v="Byron Howard,Chris Williams"/>
    <s v="Animation,Adventure,Comedy,Drama,Family"/>
    <x v="1"/>
    <s v="English"/>
    <n v="96"/>
  </r>
  <r>
    <n v="123"/>
    <n v="124"/>
    <s v="Neon Genesis Evangelion: The End of Evangelion"/>
    <x v="29"/>
    <x v="3"/>
    <n v="8.1"/>
    <n v="0.88"/>
    <n v="1"/>
    <n v="0"/>
    <n v="0"/>
    <n v="0"/>
    <n v="0"/>
    <s v="Hideaki Anno,Kazuya Tsurumaki"/>
    <s v="Animation,Action,Drama,Fantasy,Sci-Fi"/>
    <x v="23"/>
    <s v="Japanese"/>
    <n v="87"/>
  </r>
  <r>
    <n v="124"/>
    <n v="125"/>
    <s v="Chasing Amy"/>
    <x v="29"/>
    <x v="1"/>
    <n v="7.2"/>
    <n v="0.87"/>
    <n v="1"/>
    <n v="0"/>
    <n v="0"/>
    <n v="0"/>
    <n v="0"/>
    <s v="Kevin Smith"/>
    <s v="Comedy,Drama,Romance"/>
    <x v="1"/>
    <s v="English"/>
    <n v="113"/>
  </r>
  <r>
    <n v="125"/>
    <n v="126"/>
    <s v="The Princess and the Frog"/>
    <x v="8"/>
    <x v="4"/>
    <n v="7.1"/>
    <n v="0.85"/>
    <n v="1"/>
    <n v="0"/>
    <n v="0"/>
    <n v="1"/>
    <n v="0"/>
    <s v="Ron Clements,John Musker"/>
    <s v="Animation,Adventure,Comedy,Family,Fantasy,Musical,Romance"/>
    <x v="1"/>
    <s v="English,French"/>
    <n v="97"/>
  </r>
  <r>
    <n v="126"/>
    <n v="127"/>
    <s v="Bad Genius"/>
    <x v="32"/>
    <x v="0"/>
    <n v="7.6"/>
    <n v="1"/>
    <n v="1"/>
    <n v="0"/>
    <n v="0"/>
    <n v="0"/>
    <n v="0"/>
    <s v="Nattawut Poonpiriya"/>
    <s v="Comedy,Crime,Drama,Thriller"/>
    <x v="44"/>
    <s v="Thai,English"/>
    <n v="130"/>
  </r>
  <r>
    <n v="127"/>
    <n v="128"/>
    <s v="The Wicker Man"/>
    <x v="38"/>
    <x v="1"/>
    <n v="7.5"/>
    <n v="0.89"/>
    <n v="1"/>
    <n v="0"/>
    <n v="0"/>
    <n v="0"/>
    <n v="0"/>
    <s v="Robin Hardy"/>
    <s v="Horror,Mystery,Thriller"/>
    <x v="8"/>
    <s v="English"/>
    <n v="88"/>
  </r>
  <r>
    <n v="128"/>
    <n v="129"/>
    <s v="A Single Man"/>
    <x v="8"/>
    <x v="1"/>
    <n v="7.6"/>
    <n v="0.85"/>
    <n v="1"/>
    <n v="0"/>
    <n v="0"/>
    <n v="0"/>
    <n v="0"/>
    <s v="Tom Ford"/>
    <s v="Drama,Romance"/>
    <x v="1"/>
    <s v="English,Spanish"/>
    <n v="99"/>
  </r>
  <r>
    <n v="129"/>
    <n v="130"/>
    <s v="Blow"/>
    <x v="34"/>
    <x v="1"/>
    <n v="7.6"/>
    <n v="0.55000000000000004"/>
    <n v="1"/>
    <n v="0"/>
    <n v="0"/>
    <n v="0"/>
    <n v="0"/>
    <s v="Ted Demme"/>
    <s v="Biography,Crime,Drama"/>
    <x v="45"/>
    <s v="English"/>
    <n v="124"/>
  </r>
  <r>
    <n v="130"/>
    <n v="131"/>
    <s v="The Squid and the Whale"/>
    <x v="24"/>
    <x v="1"/>
    <n v="7.3"/>
    <n v="0.92"/>
    <n v="1"/>
    <n v="0"/>
    <n v="1"/>
    <n v="0"/>
    <n v="0"/>
    <s v="Noah Baumbach"/>
    <s v="Comedy,Drama"/>
    <x v="1"/>
    <s v="English"/>
    <n v="81"/>
  </r>
  <r>
    <n v="131"/>
    <n v="132"/>
    <s v="My Life as a Zucchini"/>
    <x v="21"/>
    <x v="0"/>
    <n v="7.8"/>
    <n v="0.99"/>
    <n v="1"/>
    <n v="0"/>
    <n v="0"/>
    <n v="0"/>
    <n v="0"/>
    <s v="Claude Barras"/>
    <s v="Animation,Comedy,Drama,Family"/>
    <x v="46"/>
    <s v="French,English"/>
    <n v="66"/>
  </r>
  <r>
    <n v="132"/>
    <n v="133"/>
    <s v="Jim &amp; Andy: The Great Beyond- Featuring a Very Special, Contractually Obligated Mention of Tony Clifton"/>
    <x v="32"/>
    <x v="1"/>
    <n v="7.7"/>
    <n v="0.94"/>
    <n v="1"/>
    <n v="0"/>
    <n v="0"/>
    <n v="0"/>
    <n v="0"/>
    <s v="Chris Smith"/>
    <s v="Documentary"/>
    <x v="47"/>
    <s v="East-Greenlandic,English"/>
    <n v="94"/>
  </r>
  <r>
    <n v="133"/>
    <n v="134"/>
    <s v="Barfi!"/>
    <x v="6"/>
    <x v="4"/>
    <n v="8.1"/>
    <n v="0.86"/>
    <n v="1"/>
    <n v="0"/>
    <n v="0"/>
    <n v="0"/>
    <n v="0"/>
    <s v="Anurag Basu"/>
    <s v="Comedy,Drama,Romance"/>
    <x v="5"/>
    <s v="Hindi"/>
    <n v="151"/>
  </r>
  <r>
    <n v="134"/>
    <n v="135"/>
    <s v="Frances Ha"/>
    <x v="16"/>
    <x v="1"/>
    <n v="7.5"/>
    <n v="0.92"/>
    <n v="1"/>
    <n v="0"/>
    <n v="0"/>
    <n v="0"/>
    <n v="0"/>
    <s v="Noah Baumbach"/>
    <s v="Comedy,Drama,Romance"/>
    <x v="1"/>
    <s v="French,English"/>
    <n v="86"/>
  </r>
  <r>
    <n v="135"/>
    <n v="136"/>
    <s v="Tootsie"/>
    <x v="39"/>
    <x v="2"/>
    <n v="7.4"/>
    <n v="0.9"/>
    <n v="1"/>
    <n v="0"/>
    <n v="0"/>
    <n v="0"/>
    <n v="0"/>
    <s v="Sydney Pollack"/>
    <s v="Comedy,Drama,Romance"/>
    <x v="1"/>
    <s v="English"/>
    <n v="116"/>
  </r>
  <r>
    <n v="136"/>
    <n v="137"/>
    <s v="Solo: A Star Wars Story"/>
    <x v="2"/>
    <x v="0"/>
    <n v="6.9"/>
    <n v="0.7"/>
    <n v="1"/>
    <n v="0"/>
    <n v="0"/>
    <n v="0"/>
    <n v="0"/>
    <s v="Ron Howard"/>
    <s v="Action,Adventure,Sci-Fi"/>
    <x v="1"/>
    <s v="English"/>
    <n v="135"/>
  </r>
  <r>
    <n v="137"/>
    <n v="138"/>
    <s v="Steve Jobs"/>
    <x v="11"/>
    <x v="1"/>
    <n v="7.2"/>
    <n v="0.85"/>
    <n v="1"/>
    <n v="0"/>
    <n v="0"/>
    <n v="0"/>
    <n v="0"/>
    <s v="Danny Boyle"/>
    <s v="Biography,Drama"/>
    <x v="11"/>
    <s v="English"/>
    <n v="122"/>
  </r>
  <r>
    <n v="138"/>
    <n v="139"/>
    <s v="Tremors"/>
    <x v="30"/>
    <x v="0"/>
    <n v="7.1"/>
    <n v="0.88"/>
    <n v="1"/>
    <n v="0"/>
    <n v="0"/>
    <n v="0"/>
    <n v="0"/>
    <s v="Ron Underwood"/>
    <s v="Comedy,Horror"/>
    <x v="1"/>
    <s v="English"/>
    <n v="96"/>
  </r>
  <r>
    <n v="139"/>
    <n v="140"/>
    <s v="The Croods"/>
    <x v="16"/>
    <x v="2"/>
    <n v="7.2"/>
    <n v="0.71"/>
    <n v="1"/>
    <n v="0"/>
    <n v="0"/>
    <n v="0"/>
    <n v="0"/>
    <s v="Kirk DeMicco,Chris Sanders"/>
    <s v="Animation,Action,Adventure,Comedy,Family,Fantasy"/>
    <x v="1"/>
    <s v="English"/>
    <n v="98"/>
  </r>
  <r>
    <n v="140"/>
    <n v="141"/>
    <s v="Locke"/>
    <x v="27"/>
    <x v="1"/>
    <n v="7.1"/>
    <n v="0.91"/>
    <n v="1"/>
    <n v="0"/>
    <n v="0"/>
    <n v="0"/>
    <n v="0"/>
    <s v="Steven Knight"/>
    <s v="Drama"/>
    <x v="11"/>
    <s v="English"/>
    <n v="85"/>
  </r>
  <r>
    <n v="141"/>
    <n v="142"/>
    <s v="Bill Burr: I'm Sorry You Feel That Way"/>
    <x v="27"/>
    <x v="1"/>
    <n v="8.4"/>
    <n v="1"/>
    <n v="1"/>
    <n v="0"/>
    <n v="0"/>
    <n v="0"/>
    <n v="0"/>
    <s v="Jay Karas"/>
    <s v="Comedy"/>
    <x v="1"/>
    <s v="English"/>
    <n v="80"/>
  </r>
  <r>
    <n v="142"/>
    <n v="143"/>
    <s v="Starred Up"/>
    <x v="16"/>
    <x v="1"/>
    <n v="7.4"/>
    <n v="0.99"/>
    <n v="1"/>
    <n v="0"/>
    <n v="1"/>
    <n v="0"/>
    <n v="0"/>
    <s v="David Mackenzie"/>
    <s v="Crime,Drama"/>
    <x v="8"/>
    <s v="English"/>
    <n v="106"/>
  </r>
  <r>
    <n v="143"/>
    <n v="144"/>
    <s v="Mudbound"/>
    <x v="32"/>
    <x v="1"/>
    <n v="7.4"/>
    <n v="0.97"/>
    <n v="1"/>
    <n v="0"/>
    <n v="0"/>
    <n v="0"/>
    <n v="0"/>
    <s v="Dee Rees"/>
    <s v="Drama,War"/>
    <x v="1"/>
    <s v="English"/>
    <n v="134"/>
  </r>
  <r>
    <n v="144"/>
    <n v="145"/>
    <s v="Austin Powers: International Man of Mystery"/>
    <x v="29"/>
    <x v="0"/>
    <n v="7"/>
    <n v="0.71"/>
    <n v="1"/>
    <n v="0"/>
    <n v="0"/>
    <n v="0"/>
    <n v="0"/>
    <s v="Jay Roach"/>
    <s v="Adventure,Comedy"/>
    <x v="1"/>
    <s v="English"/>
    <n v="94"/>
  </r>
  <r>
    <n v="145"/>
    <n v="146"/>
    <s v="Blue Ruin"/>
    <x v="16"/>
    <x v="1"/>
    <n v="7.1"/>
    <n v="0.96"/>
    <n v="1"/>
    <n v="0"/>
    <n v="0"/>
    <n v="0"/>
    <n v="0"/>
    <s v="Jeremy Saulnier"/>
    <s v="Crime,Drama,Thriller"/>
    <x v="16"/>
    <s v="English"/>
    <n v="90"/>
  </r>
  <r>
    <n v="146"/>
    <n v="147"/>
    <s v="The Patriot"/>
    <x v="40"/>
    <x v="1"/>
    <n v="7.2"/>
    <n v="0.61"/>
    <n v="1"/>
    <n v="1"/>
    <n v="0"/>
    <n v="0"/>
    <n v="0"/>
    <s v="Roland Emmerich"/>
    <s v="Action,Drama,History,War"/>
    <x v="48"/>
    <s v="English,French"/>
    <n v="165"/>
  </r>
  <r>
    <n v="147"/>
    <n v="148"/>
    <s v="Babel"/>
    <x v="10"/>
    <x v="1"/>
    <n v="7.4"/>
    <n v="0.69"/>
    <n v="1"/>
    <n v="0"/>
    <n v="0"/>
    <n v="0"/>
    <n v="0"/>
    <s v="Alejandro G. IÃ±Ã¡rritu"/>
    <s v="Drama"/>
    <x v="49"/>
    <s v="English,Arabic,Spanish,Japanese,Berber languages,French,Russian,Japanese Sign Language"/>
    <n v="143"/>
  </r>
  <r>
    <n v="148"/>
    <n v="149"/>
    <s v="The Square"/>
    <x v="16"/>
    <x v="3"/>
    <n v="8.1"/>
    <n v="1"/>
    <n v="1"/>
    <n v="1"/>
    <n v="1"/>
    <n v="0"/>
    <n v="0"/>
    <s v="Ruben Ã–stlund"/>
    <s v="Comedy,Drama"/>
    <x v="50"/>
    <s v="Swedish,English,Danish"/>
    <n v="151"/>
  </r>
  <r>
    <n v="149"/>
    <n v="150"/>
    <s v="Gerald's Game"/>
    <x v="32"/>
    <x v="1"/>
    <n v="6.6"/>
    <n v="0.9"/>
    <n v="1"/>
    <n v="0"/>
    <n v="0"/>
    <n v="0"/>
    <n v="0"/>
    <s v="Mike Flanagan"/>
    <s v="Drama,Horror,Thriller"/>
    <x v="1"/>
    <s v="English"/>
    <n v="103"/>
  </r>
  <r>
    <n v="150"/>
    <n v="151"/>
    <s v="Miracle"/>
    <x v="33"/>
    <x v="2"/>
    <n v="7.5"/>
    <n v="0.81"/>
    <n v="1"/>
    <n v="0"/>
    <n v="0"/>
    <n v="1"/>
    <n v="0"/>
    <s v="Gavin O'Connor"/>
    <s v="Biography,Drama,History,Sport"/>
    <x v="47"/>
    <s v="English"/>
    <n v="135"/>
  </r>
  <r>
    <n v="151"/>
    <n v="152"/>
    <s v="Swades"/>
    <x v="33"/>
    <x v="4"/>
    <n v="8.1999999999999993"/>
    <n v="0.83"/>
    <n v="1"/>
    <n v="0"/>
    <n v="0"/>
    <n v="0"/>
    <n v="0"/>
    <s v="Ashutosh Gowariker"/>
    <s v="Drama"/>
    <x v="5"/>
    <s v="Hindi,English"/>
    <n v="210"/>
  </r>
  <r>
    <n v="152"/>
    <n v="153"/>
    <s v="Tinker Tailor Soldier Spy"/>
    <x v="20"/>
    <x v="1"/>
    <n v="7.1"/>
    <n v="0.83"/>
    <n v="1"/>
    <n v="0"/>
    <n v="0"/>
    <n v="0"/>
    <n v="0"/>
    <s v="Tomas Alfredson"/>
    <s v="Drama,Mystery,Thriller"/>
    <x v="51"/>
    <s v="English,Russian,Hungarian,French,Turkish"/>
    <n v="122"/>
  </r>
  <r>
    <n v="153"/>
    <n v="154"/>
    <s v="The Witch"/>
    <x v="11"/>
    <x v="1"/>
    <n v="6.9"/>
    <n v="0.9"/>
    <n v="1"/>
    <n v="0"/>
    <n v="0"/>
    <n v="0"/>
    <n v="0"/>
    <s v="Robert Eggers"/>
    <s v="Drama,Horror,Mystery"/>
    <x v="47"/>
    <s v="English"/>
    <n v="92"/>
  </r>
  <r>
    <n v="154"/>
    <n v="155"/>
    <s v="Haider"/>
    <x v="27"/>
    <x v="0"/>
    <n v="8.1"/>
    <n v="0.86"/>
    <n v="1"/>
    <n v="0"/>
    <n v="0"/>
    <n v="0"/>
    <n v="0"/>
    <s v="Vishal Bhardwaj"/>
    <s v="Action,Crime,Drama,Thriller"/>
    <x v="5"/>
    <s v="Hindi"/>
    <n v="160"/>
  </r>
  <r>
    <n v="155"/>
    <n v="156"/>
    <s v="Padman"/>
    <x v="2"/>
    <x v="0"/>
    <n v="7.9"/>
    <n v="1"/>
    <n v="1"/>
    <n v="0"/>
    <n v="0"/>
    <n v="0"/>
    <n v="0"/>
    <s v="R. Balki"/>
    <s v="Comedy,Drama"/>
    <x v="5"/>
    <s v="Hindi"/>
    <n v="140"/>
  </r>
  <r>
    <n v="156"/>
    <n v="157"/>
    <s v="Hush"/>
    <x v="21"/>
    <x v="1"/>
    <n v="6.6"/>
    <n v="0.91"/>
    <n v="1"/>
    <n v="0"/>
    <n v="0"/>
    <n v="0"/>
    <n v="0"/>
    <s v="Mike Flanagan"/>
    <s v="Horror,Thriller"/>
    <x v="1"/>
    <s v="English,American Sign Language"/>
    <n v="82"/>
  </r>
  <r>
    <n v="157"/>
    <n v="158"/>
    <s v="Elizabeth"/>
    <x v="41"/>
    <x v="1"/>
    <n v="7.4"/>
    <n v="0.82"/>
    <n v="1"/>
    <n v="0"/>
    <n v="0"/>
    <n v="0"/>
    <n v="0"/>
    <s v="Shekhar Kapur"/>
    <s v="Biography,Drama,History"/>
    <x v="8"/>
    <s v="English,French"/>
    <n v="124"/>
  </r>
  <r>
    <n v="158"/>
    <n v="159"/>
    <s v="Miss Americana"/>
    <x v="31"/>
    <x v="1"/>
    <n v="7.4"/>
    <n v="0.93"/>
    <n v="1"/>
    <n v="0"/>
    <n v="0"/>
    <n v="0"/>
    <n v="0"/>
    <s v="Lana Wilson"/>
    <s v="Documentary"/>
    <x v="1"/>
    <s v="English"/>
    <n v="85"/>
  </r>
  <r>
    <n v="159"/>
    <n v="160"/>
    <s v="Christopher Robin"/>
    <x v="2"/>
    <x v="2"/>
    <n v="7.3"/>
    <n v="0.73"/>
    <n v="1"/>
    <n v="0"/>
    <n v="0"/>
    <n v="0"/>
    <n v="0"/>
    <s v="Marc Forster"/>
    <s v="Comedy,Drama,Family,Fantasy"/>
    <x v="11"/>
    <s v="English"/>
    <n v="104"/>
  </r>
  <r>
    <n v="160"/>
    <n v="161"/>
    <s v="I Lost My Body"/>
    <x v="19"/>
    <x v="1"/>
    <n v="7.6"/>
    <n v="0.96"/>
    <n v="1"/>
    <n v="0"/>
    <n v="0"/>
    <n v="0"/>
    <n v="0"/>
    <s v="JÃ©rÃ©my Clapin"/>
    <s v="Animation,Drama,Fantasy,Romance"/>
    <x v="52"/>
    <s v="French"/>
    <n v="81"/>
  </r>
  <r>
    <n v="161"/>
    <n v="162"/>
    <s v="I Am Mother"/>
    <x v="19"/>
    <x v="0"/>
    <n v="6.7"/>
    <n v="0.9"/>
    <n v="1"/>
    <n v="0"/>
    <n v="0"/>
    <n v="0"/>
    <n v="0"/>
    <s v="Grant Sputore"/>
    <s v="Drama,Mystery,Sci-Fi,Thriller"/>
    <x v="53"/>
    <s v="English"/>
    <n v="113"/>
  </r>
  <r>
    <n v="162"/>
    <n v="163"/>
    <s v="Lupin the Third: The Castle of Cagliostro"/>
    <x v="18"/>
    <x v="2"/>
    <n v="7.7"/>
    <n v="0.94"/>
    <n v="1"/>
    <n v="0"/>
    <n v="0"/>
    <n v="0"/>
    <n v="0"/>
    <s v="Hayao Miyazaki"/>
    <s v="Animation,Adventure,Family,Fantasy"/>
    <x v="23"/>
    <s v="Japanese,English,French"/>
    <n v="100"/>
  </r>
  <r>
    <n v="163"/>
    <n v="164"/>
    <s v="The Autopsy of Jane Doe"/>
    <x v="21"/>
    <x v="1"/>
    <n v="6.8"/>
    <n v="0.86"/>
    <n v="1"/>
    <n v="0"/>
    <n v="0"/>
    <n v="0"/>
    <n v="0"/>
    <s v="AndrÃ© Ã˜vredal"/>
    <s v="Horror,Mystery,Thriller"/>
    <x v="8"/>
    <s v="English"/>
    <n v="86"/>
  </r>
  <r>
    <n v="164"/>
    <n v="165"/>
    <s v="Virunga"/>
    <x v="27"/>
    <x v="3"/>
    <n v="8.1999999999999993"/>
    <n v="1"/>
    <n v="1"/>
    <n v="0"/>
    <n v="0"/>
    <n v="0"/>
    <n v="0"/>
    <s v="Orlando von Einsiedel"/>
    <s v="Documentary,War"/>
    <x v="54"/>
    <s v="English,French,Swahili"/>
    <n v="100"/>
  </r>
  <r>
    <n v="165"/>
    <n v="166"/>
    <s v="Freedom Writers"/>
    <x v="17"/>
    <x v="0"/>
    <n v="7.5"/>
    <n v="0.7"/>
    <n v="1"/>
    <n v="0"/>
    <n v="1"/>
    <n v="0"/>
    <n v="0"/>
    <s v="Richard LaGravenese"/>
    <s v="Biography,Crime,Drama"/>
    <x v="4"/>
    <s v="English,Spanish"/>
    <n v="123"/>
  </r>
  <r>
    <n v="166"/>
    <n v="167"/>
    <s v="The Master"/>
    <x v="6"/>
    <x v="1"/>
    <n v="7.2"/>
    <n v="0.85"/>
    <n v="1"/>
    <n v="0"/>
    <n v="0"/>
    <n v="0"/>
    <n v="0"/>
    <s v="Paul Thomas Anderson"/>
    <s v="Drama"/>
    <x v="1"/>
    <s v="Filipino,English"/>
    <n v="138"/>
  </r>
  <r>
    <n v="167"/>
    <n v="168"/>
    <s v="A Serious Man"/>
    <x v="8"/>
    <x v="1"/>
    <n v="7"/>
    <n v="0.9"/>
    <n v="1"/>
    <n v="0"/>
    <n v="0"/>
    <n v="0"/>
    <n v="0"/>
    <s v="Ethan Coen,Joel Coen"/>
    <s v="Comedy,Drama"/>
    <x v="55"/>
    <s v="English,Yiddish,Hebrew"/>
    <n v="106"/>
  </r>
  <r>
    <n v="168"/>
    <n v="169"/>
    <s v="The King"/>
    <x v="19"/>
    <x v="1"/>
    <n v="7.2"/>
    <n v="0.7"/>
    <n v="1"/>
    <n v="0"/>
    <n v="0"/>
    <n v="0"/>
    <n v="0"/>
    <s v="David MichÃ´d"/>
    <s v="Biography,Drama,History,Romance,War"/>
    <x v="56"/>
    <s v="English,French"/>
    <n v="140"/>
  </r>
  <r>
    <n v="169"/>
    <n v="170"/>
    <s v="The Breadwinner"/>
    <x v="32"/>
    <x v="0"/>
    <n v="7.7"/>
    <n v="0.95"/>
    <n v="1"/>
    <n v="0"/>
    <n v="0"/>
    <n v="0"/>
    <n v="0"/>
    <s v="Nora Twomey"/>
    <s v="Animation,Drama,Family,War"/>
    <x v="57"/>
    <s v="English"/>
    <n v="94"/>
  </r>
  <r>
    <n v="170"/>
    <n v="171"/>
    <s v="The Boy Who Harnessed the Wind"/>
    <x v="19"/>
    <x v="2"/>
    <n v="7.6"/>
    <n v="0.87"/>
    <n v="1"/>
    <n v="0"/>
    <n v="1"/>
    <n v="0"/>
    <n v="0"/>
    <s v="Chiwetel Ejiofor"/>
    <s v="Drama"/>
    <x v="58"/>
    <s v="Arabic,Nyanja,English"/>
    <n v="113"/>
  </r>
  <r>
    <n v="171"/>
    <n v="172"/>
    <s v="Article 15"/>
    <x v="19"/>
    <x v="3"/>
    <n v="8.3000000000000007"/>
    <n v="0.89"/>
    <n v="1"/>
    <n v="0"/>
    <n v="0"/>
    <n v="0"/>
    <n v="0"/>
    <s v="Anubhav Sinha"/>
    <s v="Crime,Drama,Mystery"/>
    <x v="5"/>
    <s v="Hindi"/>
    <n v="130"/>
  </r>
  <r>
    <n v="172"/>
    <n v="173"/>
    <s v="The Killing of a Sacred Deer"/>
    <x v="32"/>
    <x v="1"/>
    <n v="7"/>
    <n v="0.79"/>
    <n v="1"/>
    <n v="0"/>
    <n v="0"/>
    <n v="0"/>
    <n v="0"/>
    <s v="Yorgos Lanthimos"/>
    <s v="Drama,Horror,Mystery,Thriller"/>
    <x v="59"/>
    <s v="English,French"/>
    <n v="121"/>
  </r>
  <r>
    <n v="173"/>
    <n v="174"/>
    <s v="Lawless"/>
    <x v="6"/>
    <x v="1"/>
    <n v="7.3"/>
    <n v="0.67"/>
    <n v="1"/>
    <n v="0"/>
    <n v="0"/>
    <n v="0"/>
    <n v="0"/>
    <s v="John Hillcoat"/>
    <s v="Crime,Drama"/>
    <x v="1"/>
    <s v="English"/>
    <n v="116"/>
  </r>
  <r>
    <n v="174"/>
    <n v="175"/>
    <s v="Kabhi Khushi Kabhie Gham"/>
    <x v="34"/>
    <x v="4"/>
    <n v="7.4"/>
    <n v="1"/>
    <n v="1"/>
    <n v="0"/>
    <n v="0"/>
    <n v="0"/>
    <n v="0"/>
    <s v="Karan Johar"/>
    <s v="Drama,Musical,Romance"/>
    <x v="5"/>
    <s v="Hindi,English"/>
    <n v="210"/>
  </r>
  <r>
    <n v="175"/>
    <n v="176"/>
    <s v="Charlie and the Chocolate Factory"/>
    <x v="24"/>
    <x v="2"/>
    <n v="6.6"/>
    <n v="0.82"/>
    <n v="1"/>
    <n v="0"/>
    <n v="0"/>
    <n v="0"/>
    <n v="0"/>
    <s v="Tim Burton"/>
    <s v="Adventure,Comedy,Family,Fantasy,Musical"/>
    <x v="11"/>
    <s v="English"/>
    <n v="115"/>
  </r>
  <r>
    <n v="176"/>
    <n v="177"/>
    <s v="Freaks"/>
    <x v="19"/>
    <x v="1"/>
    <n v="6.7"/>
    <n v="0.87"/>
    <n v="1"/>
    <n v="0"/>
    <n v="0"/>
    <n v="0"/>
    <n v="0"/>
    <s v="Zach Lipovsky,Adam B. Stein"/>
    <s v="Drama,Mystery,Sci-Fi,Thriller"/>
    <x v="47"/>
    <s v="English"/>
    <n v="105"/>
  </r>
  <r>
    <n v="177"/>
    <n v="178"/>
    <s v="Hannah Gadsby: Nanette"/>
    <x v="2"/>
    <x v="3"/>
    <n v="8.1999999999999993"/>
    <n v="1"/>
    <n v="1"/>
    <n v="0"/>
    <n v="0"/>
    <n v="0"/>
    <n v="0"/>
    <s v="Jon Olb,Madeleine Parry"/>
    <s v="Documentary,Comedy"/>
    <x v="53"/>
    <s v="English"/>
    <n v="69"/>
  </r>
  <r>
    <n v="178"/>
    <n v="179"/>
    <s v="The Mask of Zorro"/>
    <x v="41"/>
    <x v="0"/>
    <n v="6.7"/>
    <n v="0.82"/>
    <n v="1"/>
    <n v="0"/>
    <n v="0"/>
    <n v="0"/>
    <n v="0"/>
    <s v="Martin Campbell"/>
    <s v="Action,Adventure,Comedy,Romance,Thriller,Western"/>
    <x v="60"/>
    <s v="English"/>
    <n v="136"/>
  </r>
  <r>
    <n v="179"/>
    <n v="180"/>
    <s v="The Natural"/>
    <x v="26"/>
    <x v="2"/>
    <n v="7.5"/>
    <n v="0.82"/>
    <n v="1"/>
    <n v="0"/>
    <n v="0"/>
    <n v="0"/>
    <n v="0"/>
    <s v="Barry Levinson"/>
    <s v="Drama,Sport"/>
    <x v="1"/>
    <s v="English"/>
    <n v="138"/>
  </r>
  <r>
    <n v="180"/>
    <n v="181"/>
    <s v="Equilibrium"/>
    <x v="5"/>
    <x v="1"/>
    <n v="7.4"/>
    <n v="0.4"/>
    <n v="1"/>
    <n v="0"/>
    <n v="0"/>
    <n v="0"/>
    <n v="0"/>
    <s v="Kurt Wimmer"/>
    <s v="Action,Drama,Sci-Fi,Thriller"/>
    <x v="1"/>
    <s v="English"/>
    <n v="107"/>
  </r>
  <r>
    <n v="181"/>
    <n v="182"/>
    <s v="Arthur Christmas"/>
    <x v="20"/>
    <x v="2"/>
    <n v="7.1"/>
    <n v="0.92"/>
    <n v="1"/>
    <n v="0"/>
    <n v="0"/>
    <n v="0"/>
    <n v="0"/>
    <s v="Sarah Smith,Barry Cook"/>
    <s v="Animation,Adventure,Comedy,Family,Fantasy"/>
    <x v="11"/>
    <s v="English"/>
    <n v="97"/>
  </r>
  <r>
    <n v="182"/>
    <n v="183"/>
    <s v="The Rainmaker"/>
    <x v="29"/>
    <x v="0"/>
    <n v="7.2"/>
    <n v="0.83"/>
    <n v="1"/>
    <n v="0"/>
    <n v="1"/>
    <n v="0"/>
    <n v="0"/>
    <s v="Francis Ford Coppola"/>
    <s v="Crime,Drama,Thriller"/>
    <x v="48"/>
    <s v="English"/>
    <n v="135"/>
  </r>
  <r>
    <n v="183"/>
    <n v="184"/>
    <s v="Winter on Fire: Ukraine's Fight for Freedom"/>
    <x v="11"/>
    <x v="3"/>
    <n v="8.4"/>
    <n v="0.88"/>
    <n v="1"/>
    <n v="0"/>
    <n v="0"/>
    <n v="0"/>
    <n v="0"/>
    <s v="Evgeny Afineevsky"/>
    <s v="Documentary"/>
    <x v="61"/>
    <s v="Ukrainian,Russian,English"/>
    <n v="102"/>
  </r>
  <r>
    <n v="184"/>
    <n v="185"/>
    <s v="Always Be My Maybe"/>
    <x v="19"/>
    <x v="0"/>
    <n v="6.8"/>
    <n v="0.89"/>
    <n v="1"/>
    <n v="0"/>
    <n v="0"/>
    <n v="0"/>
    <n v="0"/>
    <s v="Nahnatchka Khan"/>
    <s v="Comedy,Romance"/>
    <x v="1"/>
    <s v="English"/>
    <n v="101"/>
  </r>
  <r>
    <n v="185"/>
    <n v="186"/>
    <s v="The Crying Game"/>
    <x v="42"/>
    <x v="1"/>
    <n v="7.2"/>
    <n v="0.94"/>
    <n v="1"/>
    <n v="0"/>
    <n v="0"/>
    <n v="0"/>
    <n v="0"/>
    <s v="Neil Jordan"/>
    <s v="Crime,Drama,Romance,Thriller"/>
    <x v="62"/>
    <s v="English"/>
    <n v="112"/>
  </r>
  <r>
    <n v="186"/>
    <n v="187"/>
    <s v="War Horse"/>
    <x v="20"/>
    <x v="0"/>
    <n v="7.2"/>
    <n v="0.74"/>
    <n v="1"/>
    <n v="0"/>
    <n v="0"/>
    <n v="0"/>
    <n v="0"/>
    <s v="Steven Spielberg"/>
    <s v="Action,Adventure,Drama,History,War"/>
    <x v="63"/>
    <s v="English,German"/>
    <n v="146"/>
  </r>
  <r>
    <n v="187"/>
    <n v="188"/>
    <s v="Shot Caller"/>
    <x v="32"/>
    <x v="1"/>
    <n v="7.3"/>
    <n v="0.69"/>
    <n v="1"/>
    <n v="0"/>
    <n v="0"/>
    <n v="0"/>
    <n v="0"/>
    <s v="Ric Roman Waugh"/>
    <s v="Crime,Drama,Thriller"/>
    <x v="1"/>
    <s v="English"/>
    <n v="121"/>
  </r>
  <r>
    <n v="188"/>
    <n v="189"/>
    <s v="The Invitation"/>
    <x v="11"/>
    <x v="3"/>
    <n v="6.6"/>
    <n v="0.88"/>
    <n v="1"/>
    <n v="0"/>
    <n v="1"/>
    <n v="0"/>
    <n v="0"/>
    <s v="Karyn Kusama"/>
    <s v="Drama,Mystery,Thriller"/>
    <x v="1"/>
    <s v="English"/>
    <n v="100"/>
  </r>
  <r>
    <n v="189"/>
    <n v="190"/>
    <s v="A Most Violent Year"/>
    <x v="27"/>
    <x v="1"/>
    <n v="7"/>
    <n v="0.89"/>
    <n v="1"/>
    <n v="0"/>
    <n v="0"/>
    <n v="0"/>
    <n v="0"/>
    <s v="J.C. Chandor"/>
    <s v="Action,Crime,Drama,Thriller"/>
    <x v="64"/>
    <s v="English,Spanish"/>
    <n v="125"/>
  </r>
  <r>
    <n v="190"/>
    <n v="191"/>
    <s v="The Other Guys"/>
    <x v="0"/>
    <x v="0"/>
    <n v="6.6"/>
    <n v="0.78"/>
    <n v="1"/>
    <n v="0"/>
    <n v="0"/>
    <n v="0"/>
    <n v="0"/>
    <s v="Adam McKay"/>
    <s v="Action,Comedy,Crime"/>
    <x v="1"/>
    <s v="English,Ukrainian"/>
    <n v="107"/>
  </r>
  <r>
    <n v="191"/>
    <n v="192"/>
    <s v="Kapoor &amp; Sons"/>
    <x v="21"/>
    <x v="0"/>
    <n v="7.7"/>
    <n v="1"/>
    <n v="1"/>
    <n v="0"/>
    <n v="0"/>
    <n v="0"/>
    <n v="0"/>
    <s v="Shakun Batra"/>
    <s v="Comedy,Drama,Romance"/>
    <x v="5"/>
    <s v="Hindi"/>
    <n v="132"/>
  </r>
  <r>
    <n v="192"/>
    <n v="193"/>
    <s v="On Body and Soul"/>
    <x v="32"/>
    <x v="3"/>
    <n v="7.6"/>
    <n v="0.89"/>
    <n v="1"/>
    <n v="0"/>
    <n v="0"/>
    <n v="0"/>
    <n v="0"/>
    <s v="IldikÃ³ Enyedi"/>
    <s v="Drama,Fantasy,Mystery,Romance"/>
    <x v="65"/>
    <s v="Hungarian"/>
    <n v="116"/>
  </r>
  <r>
    <n v="193"/>
    <n v="194"/>
    <s v="The Fundamentals of Caring"/>
    <x v="21"/>
    <x v="1"/>
    <n v="7.3"/>
    <n v="0.77"/>
    <n v="1"/>
    <n v="0"/>
    <n v="1"/>
    <n v="0"/>
    <n v="0"/>
    <s v="Rob Burnett"/>
    <s v="Comedy,Drama"/>
    <x v="1"/>
    <s v="English"/>
    <n v="97"/>
  </r>
  <r>
    <n v="194"/>
    <n v="195"/>
    <s v="Insidious"/>
    <x v="0"/>
    <x v="0"/>
    <n v="6.8"/>
    <n v="0.66"/>
    <n v="1"/>
    <n v="0"/>
    <n v="0"/>
    <n v="0"/>
    <n v="0"/>
    <s v="James Wan"/>
    <s v="Horror,Mystery,Thriller"/>
    <x v="66"/>
    <s v="English"/>
    <n v="103"/>
  </r>
  <r>
    <n v="195"/>
    <n v="196"/>
    <s v="Bill Burr: Paper Tiger"/>
    <x v="19"/>
    <x v="1"/>
    <n v="8.1999999999999993"/>
    <n v="0.86"/>
    <n v="1"/>
    <n v="0"/>
    <n v="0"/>
    <n v="0"/>
    <n v="0"/>
    <s v="Mike Binder"/>
    <s v="Comedy"/>
    <x v="0"/>
    <s v="English"/>
    <n v="67"/>
  </r>
  <r>
    <n v="196"/>
    <n v="197"/>
    <s v="Bad Boys"/>
    <x v="37"/>
    <x v="1"/>
    <n v="6.9"/>
    <n v="0.43"/>
    <n v="1"/>
    <n v="0"/>
    <n v="0"/>
    <n v="0"/>
    <n v="0"/>
    <s v="Michael Bay"/>
    <s v="Action,Comedy,Crime,Thriller"/>
    <x v="1"/>
    <s v="English"/>
    <n v="119"/>
  </r>
  <r>
    <n v="197"/>
    <n v="198"/>
    <s v="The Foreigner"/>
    <x v="32"/>
    <x v="1"/>
    <n v="7"/>
    <n v="0.65"/>
    <n v="1"/>
    <n v="0"/>
    <n v="0"/>
    <n v="0"/>
    <n v="0"/>
    <s v="Martin Campbell"/>
    <s v="Action,Thriller"/>
    <x v="67"/>
    <s v="English,Mandarin"/>
    <n v="113"/>
  </r>
  <r>
    <n v="198"/>
    <n v="199"/>
    <s v="The Danish Girl"/>
    <x v="11"/>
    <x v="1"/>
    <n v="7.1"/>
    <n v="0.67"/>
    <n v="1"/>
    <n v="0"/>
    <n v="0"/>
    <n v="0"/>
    <n v="0"/>
    <s v="Tom Hooper"/>
    <s v="Biography,Drama,Romance"/>
    <x v="68"/>
    <s v="English,French,German"/>
    <n v="119"/>
  </r>
  <r>
    <n v="199"/>
    <n v="200"/>
    <s v="The Girl with All the Gifts"/>
    <x v="21"/>
    <x v="1"/>
    <n v="6.6"/>
    <n v="0.86"/>
    <n v="1"/>
    <n v="0"/>
    <n v="0"/>
    <n v="0"/>
    <n v="0"/>
    <s v="Colm McCarthy"/>
    <s v="Drama,Horror,Sci-Fi,Thriller"/>
    <x v="8"/>
    <s v="English"/>
    <n v="111"/>
  </r>
  <r>
    <n v="200"/>
    <n v="201"/>
    <s v="Bird Box"/>
    <x v="2"/>
    <x v="1"/>
    <n v="6.6"/>
    <n v="0.63"/>
    <n v="1"/>
    <n v="0"/>
    <n v="0"/>
    <n v="0"/>
    <n v="0"/>
    <s v="Susanne Bier"/>
    <s v="Drama,Horror,Sci-Fi"/>
    <x v="1"/>
    <s v="English"/>
    <n v="124"/>
  </r>
  <r>
    <n v="201"/>
    <n v="202"/>
    <s v="The Ring"/>
    <x v="5"/>
    <x v="0"/>
    <n v="7.1"/>
    <n v="0.71"/>
    <n v="1"/>
    <n v="0"/>
    <n v="1"/>
    <n v="0"/>
    <n v="0"/>
    <s v="Gore Verbinski"/>
    <s v="Horror,Mystery"/>
    <x v="1"/>
    <s v="English"/>
    <n v="115"/>
  </r>
  <r>
    <n v="202"/>
    <n v="203"/>
    <s v="Hostiles"/>
    <x v="32"/>
    <x v="1"/>
    <n v="7.2"/>
    <n v="0.72"/>
    <n v="1"/>
    <n v="0"/>
    <n v="0"/>
    <n v="0"/>
    <n v="0"/>
    <s v="Scott Cooper"/>
    <s v="Drama,Western"/>
    <x v="1"/>
    <s v="English,Cheyenne,French"/>
    <n v="134"/>
  </r>
  <r>
    <n v="203"/>
    <n v="204"/>
    <s v="Sairat"/>
    <x v="21"/>
    <x v="3"/>
    <n v="8.3000000000000007"/>
    <n v="1"/>
    <n v="1"/>
    <n v="0"/>
    <n v="0"/>
    <n v="0"/>
    <n v="0"/>
    <s v="Nagraj Manjule"/>
    <s v="Drama,Romance"/>
    <x v="5"/>
    <s v="Marathi"/>
    <n v="174"/>
  </r>
  <r>
    <n v="204"/>
    <n v="205"/>
    <s v="Trumbo"/>
    <x v="11"/>
    <x v="1"/>
    <n v="7.5"/>
    <n v="0.74"/>
    <n v="1"/>
    <n v="0"/>
    <n v="1"/>
    <n v="0"/>
    <n v="0"/>
    <s v="Jay Roach"/>
    <s v="Biography,Drama"/>
    <x v="1"/>
    <s v="English"/>
    <n v="124"/>
  </r>
  <r>
    <n v="205"/>
    <n v="206"/>
    <s v="LA 92"/>
    <x v="32"/>
    <x v="1"/>
    <n v="8.1999999999999993"/>
    <n v="0.92"/>
    <n v="1"/>
    <n v="0"/>
    <n v="0"/>
    <n v="0"/>
    <n v="0"/>
    <s v="Daniel Lindsay,T.J. Martin"/>
    <s v="Documentary,History"/>
    <x v="1"/>
    <s v="English,Korean"/>
    <n v="114"/>
  </r>
  <r>
    <n v="206"/>
    <n v="207"/>
    <s v="20th Century Women"/>
    <x v="21"/>
    <x v="1"/>
    <n v="7.3"/>
    <n v="0.88"/>
    <n v="1"/>
    <n v="0"/>
    <n v="0"/>
    <n v="0"/>
    <n v="0"/>
    <s v="Mike Mills"/>
    <s v="Comedy,Drama"/>
    <x v="1"/>
    <s v="English"/>
    <n v="119"/>
  </r>
  <r>
    <n v="207"/>
    <n v="208"/>
    <s v="Kal Ho Naa Ho"/>
    <x v="22"/>
    <x v="4"/>
    <n v="8"/>
    <n v="0.7"/>
    <n v="1"/>
    <n v="0"/>
    <n v="0"/>
    <n v="0"/>
    <n v="0"/>
    <s v="Nikkhil Advani"/>
    <s v="Comedy,Drama,Romance"/>
    <x v="5"/>
    <s v="Hindi"/>
    <n v="186"/>
  </r>
  <r>
    <n v="208"/>
    <n v="209"/>
    <s v="Swiss Army Man"/>
    <x v="21"/>
    <x v="1"/>
    <n v="7"/>
    <n v="0.71"/>
    <n v="1"/>
    <n v="0"/>
    <n v="0"/>
    <n v="0"/>
    <n v="0"/>
    <s v="Dan Kwan,Daniel Scheinert"/>
    <s v="Comedy,Drama,Fantasy,Romance"/>
    <x v="69"/>
    <s v="English"/>
    <n v="97"/>
  </r>
  <r>
    <n v="209"/>
    <n v="210"/>
    <s v="In This Corner of the World"/>
    <x v="21"/>
    <x v="0"/>
    <n v="7.8"/>
    <n v="0.97"/>
    <n v="1"/>
    <n v="0"/>
    <n v="0"/>
    <n v="0"/>
    <n v="0"/>
    <s v="Sunao Katabuchi"/>
    <s v="Animation,Drama,Family,History,War"/>
    <x v="23"/>
    <s v="Japanese"/>
    <n v="129"/>
  </r>
  <r>
    <n v="210"/>
    <n v="211"/>
    <s v="A Ghost Story"/>
    <x v="32"/>
    <x v="1"/>
    <n v="6.9"/>
    <n v="0.91"/>
    <n v="1"/>
    <n v="0"/>
    <n v="0"/>
    <n v="0"/>
    <n v="0"/>
    <s v="David Lowery"/>
    <s v="Drama,Fantasy,Romance"/>
    <x v="1"/>
    <s v="English,Spanish"/>
    <n v="92"/>
  </r>
  <r>
    <n v="211"/>
    <n v="212"/>
    <s v="United 93"/>
    <x v="10"/>
    <x v="1"/>
    <n v="7.5"/>
    <n v="0.9"/>
    <n v="1"/>
    <n v="0"/>
    <n v="0"/>
    <n v="0"/>
    <n v="0"/>
    <s v="Paul Greengrass"/>
    <s v="Drama,History,Thriller"/>
    <x v="55"/>
    <s v="English,Arabic,German"/>
    <n v="111"/>
  </r>
  <r>
    <n v="212"/>
    <n v="213"/>
    <s v="Patriot Games"/>
    <x v="42"/>
    <x v="1"/>
    <n v="6.9"/>
    <n v="0.72"/>
    <n v="1"/>
    <n v="0"/>
    <n v="1"/>
    <n v="0"/>
    <n v="0"/>
    <s v="Phillip Noyce"/>
    <s v="Action,Thriller"/>
    <x v="1"/>
    <s v="English"/>
    <n v="117"/>
  </r>
  <r>
    <n v="213"/>
    <n v="214"/>
    <s v="The Secret Life of Pets 2"/>
    <x v="19"/>
    <x v="2"/>
    <n v="6.5"/>
    <n v="0.6"/>
    <n v="1"/>
    <n v="0"/>
    <n v="0"/>
    <n v="0"/>
    <n v="0"/>
    <s v="Chris Renaud,Jonathan del Val"/>
    <s v="Animation,Adventure,Comedy,Family"/>
    <x v="70"/>
    <s v="English"/>
    <n v="86"/>
  </r>
  <r>
    <n v="214"/>
    <n v="215"/>
    <s v="Hitch"/>
    <x v="24"/>
    <x v="0"/>
    <n v="6.6"/>
    <n v="0.68"/>
    <n v="1"/>
    <n v="1"/>
    <n v="0"/>
    <n v="0"/>
    <n v="0"/>
    <s v="Andy Tennant"/>
    <s v="Comedy,Romance"/>
    <x v="1"/>
    <s v="English"/>
    <n v="118"/>
  </r>
  <r>
    <n v="215"/>
    <n v="216"/>
    <s v="The Young Offenders"/>
    <x v="21"/>
    <x v="3"/>
    <n v="7.1"/>
    <n v="1"/>
    <n v="1"/>
    <n v="0"/>
    <n v="0"/>
    <n v="0"/>
    <n v="0"/>
    <m/>
    <s v="Comedy"/>
    <x v="71"/>
    <s v="English"/>
    <n v="30"/>
  </r>
  <r>
    <n v="216"/>
    <n v="217"/>
    <s v="Enemy"/>
    <x v="16"/>
    <x v="1"/>
    <n v="6.9"/>
    <n v="0.71"/>
    <n v="1"/>
    <n v="0"/>
    <n v="0"/>
    <n v="0"/>
    <n v="0"/>
    <s v="Denis Villeneuve"/>
    <s v="Drama,Mystery,Thriller"/>
    <x v="72"/>
    <s v="English"/>
    <n v="91"/>
  </r>
  <r>
    <n v="217"/>
    <n v="218"/>
    <s v="Mirage"/>
    <x v="2"/>
    <x v="1"/>
    <n v="7.4"/>
    <n v="0.71"/>
    <n v="1"/>
    <n v="0"/>
    <n v="1"/>
    <n v="0"/>
    <n v="0"/>
    <s v="Oriol Paulo"/>
    <s v="Drama,Mystery,Romance,Thriller"/>
    <x v="14"/>
    <s v="Spanish"/>
    <n v="128"/>
  </r>
  <r>
    <n v="218"/>
    <n v="219"/>
    <s v="Everybody's Everything"/>
    <x v="19"/>
    <x v="1"/>
    <n v="7.4"/>
    <n v="1"/>
    <n v="1"/>
    <n v="0"/>
    <n v="0"/>
    <n v="0"/>
    <n v="0"/>
    <s v="Sebastian Jones,Ramez Silyan"/>
    <s v="Documentary"/>
    <x v="1"/>
    <s v="English"/>
    <n v="116"/>
  </r>
  <r>
    <n v="219"/>
    <n v="220"/>
    <s v="Indiana Jones and the Kingdom of the Crystal Skull"/>
    <x v="25"/>
    <x v="0"/>
    <n v="6.1"/>
    <n v="0.78"/>
    <n v="1"/>
    <n v="0"/>
    <n v="0"/>
    <n v="0"/>
    <n v="0"/>
    <s v="Steven Spielberg"/>
    <s v="Action,Adventure"/>
    <x v="1"/>
    <s v="English,German,Russian"/>
    <n v="122"/>
  </r>
  <r>
    <n v="220"/>
    <n v="221"/>
    <s v="The Guernsey Literary &amp; Potato Peel Pie Society"/>
    <x v="2"/>
    <x v="3"/>
    <n v="7.4"/>
    <n v="0.81"/>
    <n v="1"/>
    <n v="0"/>
    <n v="0"/>
    <n v="0"/>
    <n v="0"/>
    <s v="Mike Newell"/>
    <s v="Drama,Romance,War"/>
    <x v="19"/>
    <s v="English,German,French"/>
    <n v="124"/>
  </r>
  <r>
    <n v="221"/>
    <n v="222"/>
    <s v="I Don't Feel at Home in This World Anymore"/>
    <x v="32"/>
    <x v="1"/>
    <n v="6.9"/>
    <n v="0.88"/>
    <n v="1"/>
    <n v="0"/>
    <n v="0"/>
    <n v="0"/>
    <n v="0"/>
    <s v="Macon Blair"/>
    <s v="Comedy,Crime,Drama,Thriller"/>
    <x v="1"/>
    <s v="English"/>
    <n v="93"/>
  </r>
  <r>
    <n v="222"/>
    <n v="223"/>
    <s v="The Endless"/>
    <x v="2"/>
    <x v="3"/>
    <n v="6.5"/>
    <n v="0.94"/>
    <n v="1"/>
    <n v="0"/>
    <n v="0"/>
    <n v="0"/>
    <n v="0"/>
    <s v="Justin Benson,Aaron Moorhead"/>
    <s v="Drama,Fantasy,Horror,Mystery,Sci-Fi,Thriller"/>
    <x v="1"/>
    <s v="English"/>
    <n v="111"/>
  </r>
  <r>
    <n v="223"/>
    <n v="224"/>
    <s v="Julie &amp; Julia"/>
    <x v="8"/>
    <x v="0"/>
    <n v="7"/>
    <n v="0.77"/>
    <n v="1"/>
    <n v="0"/>
    <n v="0"/>
    <n v="0"/>
    <n v="0"/>
    <s v="Nora Ephron"/>
    <s v="Biography,Drama,Romance"/>
    <x v="1"/>
    <s v="English,French"/>
    <n v="123"/>
  </r>
  <r>
    <n v="224"/>
    <n v="225"/>
    <s v="The Game Changers"/>
    <x v="19"/>
    <x v="3"/>
    <n v="7.9"/>
    <n v="0.7"/>
    <n v="1"/>
    <n v="0"/>
    <n v="0"/>
    <n v="0"/>
    <n v="0"/>
    <s v="Louie Psihoyos"/>
    <s v="Documentary"/>
    <x v="1"/>
    <s v="English"/>
    <n v="108"/>
  </r>
  <r>
    <n v="225"/>
    <n v="226"/>
    <s v="Under the Shadow"/>
    <x v="21"/>
    <x v="0"/>
    <n v="6.9"/>
    <n v="0.99"/>
    <n v="1"/>
    <n v="0"/>
    <n v="0"/>
    <n v="0"/>
    <n v="0"/>
    <s v="Babak Anvari"/>
    <s v="Drama,Horror,Thriller,War"/>
    <x v="73"/>
    <s v="Persian"/>
    <n v="84"/>
  </r>
  <r>
    <n v="226"/>
    <n v="227"/>
    <s v="Angel Has Fallen"/>
    <x v="19"/>
    <x v="1"/>
    <n v="6.4"/>
    <n v="0.39"/>
    <n v="1"/>
    <n v="0"/>
    <n v="0"/>
    <n v="0"/>
    <n v="0"/>
    <s v="Ric Roman Waugh"/>
    <s v="Action,Thriller"/>
    <x v="1"/>
    <s v="English"/>
    <n v="121"/>
  </r>
  <r>
    <n v="227"/>
    <n v="228"/>
    <s v="Kon-Tiki"/>
    <x v="6"/>
    <x v="0"/>
    <n v="7.2"/>
    <n v="0.81"/>
    <n v="1"/>
    <n v="0"/>
    <n v="1"/>
    <n v="0"/>
    <n v="0"/>
    <s v="Joachim RÃ¸nning,Espen Sandberg"/>
    <s v="Adventure,Biography,Drama,History"/>
    <x v="74"/>
    <s v="Norwegian,English,French,Swedish"/>
    <n v="118"/>
  </r>
  <r>
    <n v="228"/>
    <n v="229"/>
    <s v="Mary Poppins Returns"/>
    <x v="2"/>
    <x v="2"/>
    <n v="6.7"/>
    <n v="0.79"/>
    <n v="1"/>
    <n v="0"/>
    <n v="0"/>
    <n v="0"/>
    <n v="0"/>
    <s v="Rob Marshall"/>
    <s v="Comedy,Family,Fantasy,Musical"/>
    <x v="0"/>
    <s v="English"/>
    <n v="130"/>
  </r>
  <r>
    <n v="229"/>
    <n v="230"/>
    <s v="Kajaki"/>
    <x v="27"/>
    <x v="1"/>
    <n v="7.1"/>
    <n v="1"/>
    <n v="1"/>
    <n v="0"/>
    <n v="0"/>
    <n v="0"/>
    <n v="0"/>
    <s v="Paul Katis"/>
    <s v="Adventure,Biography,Drama,Thriller,War"/>
    <x v="8"/>
    <s v="English"/>
    <n v="108"/>
  </r>
  <r>
    <n v="230"/>
    <n v="231"/>
    <s v="The Fear of 13"/>
    <x v="11"/>
    <x v="3"/>
    <n v="7.7"/>
    <n v="0.94"/>
    <n v="1"/>
    <n v="0"/>
    <n v="0"/>
    <n v="0"/>
    <n v="0"/>
    <s v="David Sington"/>
    <s v="Documentary,Crime,Mystery"/>
    <x v="8"/>
    <s v="English"/>
    <n v="96"/>
  </r>
  <r>
    <n v="231"/>
    <n v="232"/>
    <s v="The Night Comes for Us"/>
    <x v="2"/>
    <x v="1"/>
    <n v="7"/>
    <n v="0.92"/>
    <n v="1"/>
    <n v="0"/>
    <n v="0"/>
    <n v="0"/>
    <n v="0"/>
    <s v="Timo Tjahjanto"/>
    <s v="Action,Thriller"/>
    <x v="75"/>
    <s v="Indonesian,English,Mandarin,French"/>
    <n v="121"/>
  </r>
  <r>
    <n v="232"/>
    <n v="233"/>
    <s v="Blood Father"/>
    <x v="21"/>
    <x v="1"/>
    <n v="6.4"/>
    <n v="0.89"/>
    <n v="1"/>
    <n v="0"/>
    <n v="0"/>
    <n v="0"/>
    <n v="0"/>
    <s v="Jean-FranÃ§ois Richet"/>
    <s v="Action,Crime,Drama,Thriller"/>
    <x v="52"/>
    <s v="English,Spanish"/>
    <n v="88"/>
  </r>
  <r>
    <n v="233"/>
    <n v="234"/>
    <s v="Stree"/>
    <x v="2"/>
    <x v="2"/>
    <n v="7.6"/>
    <n v="0.77"/>
    <n v="1"/>
    <n v="0"/>
    <n v="0"/>
    <n v="0"/>
    <n v="0"/>
    <s v="Amar Kaushik"/>
    <s v="Comedy,Horror"/>
    <x v="5"/>
    <s v="Hindi"/>
    <n v="128"/>
  </r>
  <r>
    <n v="234"/>
    <n v="235"/>
    <s v="American Factory"/>
    <x v="19"/>
    <x v="5"/>
    <n v="7.4"/>
    <n v="0.97"/>
    <n v="1"/>
    <n v="0"/>
    <n v="0"/>
    <n v="0"/>
    <n v="0"/>
    <s v="Steven Bognar,Julia Reichert"/>
    <s v="Documentary"/>
    <x v="1"/>
    <s v="English,Mandarin"/>
    <n v="110"/>
  </r>
  <r>
    <n v="235"/>
    <n v="236"/>
    <s v="Code 8"/>
    <x v="19"/>
    <x v="3"/>
    <n v="6.1"/>
    <n v="0.79"/>
    <n v="1"/>
    <n v="0"/>
    <n v="0"/>
    <n v="0"/>
    <n v="0"/>
    <s v="Jeff Chan"/>
    <s v="Action,Crime,Drama,Sci-Fi,Thriller"/>
    <x v="76"/>
    <s v="English"/>
    <n v="98"/>
  </r>
  <r>
    <n v="236"/>
    <n v="237"/>
    <s v="Salt"/>
    <x v="0"/>
    <x v="0"/>
    <n v="6.4"/>
    <n v="0.62"/>
    <n v="1"/>
    <n v="0"/>
    <n v="0"/>
    <n v="0"/>
    <n v="0"/>
    <s v="Phillip Noyce"/>
    <s v="Action,Mystery,Thriller"/>
    <x v="1"/>
    <s v="English,Russian,Korean"/>
    <n v="100"/>
  </r>
  <r>
    <n v="237"/>
    <n v="238"/>
    <s v="The Hundred-Foot Journey"/>
    <x v="27"/>
    <x v="2"/>
    <n v="7.3"/>
    <n v="0.67"/>
    <n v="1"/>
    <n v="0"/>
    <n v="0"/>
    <n v="0"/>
    <n v="0"/>
    <s v="Lasse HallstrÃ¶m"/>
    <s v="Comedy,Drama"/>
    <x v="77"/>
    <s v="English,French"/>
    <n v="122"/>
  </r>
  <r>
    <n v="238"/>
    <n v="239"/>
    <s v="The Distinguished Citizen"/>
    <x v="21"/>
    <x v="3"/>
    <n v="7.5"/>
    <n v="1"/>
    <n v="1"/>
    <n v="0"/>
    <n v="0"/>
    <n v="0"/>
    <n v="0"/>
    <s v="GastÃ³n Duprat,Mariano Cohn"/>
    <s v="Comedy,Drama"/>
    <x v="78"/>
    <s v="Spanish"/>
    <n v="118"/>
  </r>
  <r>
    <n v="239"/>
    <n v="240"/>
    <s v="Scooby-Doo on Zombie Island"/>
    <x v="41"/>
    <x v="4"/>
    <n v="7.8"/>
    <n v="0.86"/>
    <n v="1"/>
    <n v="0"/>
    <n v="0"/>
    <n v="0"/>
    <n v="0"/>
    <s v="Hiroshi Aoyama,Kazumi Fukushima,Jim Stenstrum"/>
    <s v="Animation,Adventure,Comedy,Family,Fantasy,Mystery"/>
    <x v="1"/>
    <s v="English"/>
    <n v="77"/>
  </r>
  <r>
    <n v="240"/>
    <n v="241"/>
    <s v="Chasing Coral"/>
    <x v="32"/>
    <x v="3"/>
    <n v="8.1"/>
    <n v="1"/>
    <n v="1"/>
    <n v="0"/>
    <n v="0"/>
    <n v="0"/>
    <n v="0"/>
    <s v="Jeff Orlowski"/>
    <s v="Documentary"/>
    <x v="1"/>
    <s v="English"/>
    <n v="93"/>
  </r>
  <r>
    <n v="241"/>
    <n v="242"/>
    <s v="The End of the Tour"/>
    <x v="11"/>
    <x v="1"/>
    <n v="7.3"/>
    <n v="0.92"/>
    <n v="1"/>
    <n v="0"/>
    <n v="0"/>
    <n v="0"/>
    <n v="0"/>
    <s v="James Ponsoldt"/>
    <s v="Biography,Drama"/>
    <x v="1"/>
    <s v="English"/>
    <n v="106"/>
  </r>
  <r>
    <n v="242"/>
    <n v="243"/>
    <s v="The One I Love"/>
    <x v="27"/>
    <x v="1"/>
    <n v="7.1"/>
    <n v="0.82"/>
    <n v="1"/>
    <n v="0"/>
    <n v="0"/>
    <n v="0"/>
    <n v="0"/>
    <s v="Charlie McDowell"/>
    <s v="Comedy,Drama,Sci-Fi"/>
    <x v="1"/>
    <s v="English"/>
    <n v="91"/>
  </r>
  <r>
    <n v="243"/>
    <n v="244"/>
    <s v="Underworld"/>
    <x v="22"/>
    <x v="1"/>
    <n v="7"/>
    <n v="0.31"/>
    <n v="1"/>
    <n v="0"/>
    <n v="0"/>
    <n v="0"/>
    <n v="0"/>
    <s v="Len Wiseman"/>
    <s v="Action,Fantasy,Thriller"/>
    <x v="79"/>
    <s v="English"/>
    <n v="121"/>
  </r>
  <r>
    <n v="244"/>
    <n v="245"/>
    <s v="The Death of Mr. Lazarescu"/>
    <x v="24"/>
    <x v="1"/>
    <n v="7.9"/>
    <n v="0.93"/>
    <n v="1"/>
    <n v="0"/>
    <n v="0"/>
    <n v="0"/>
    <n v="0"/>
    <s v="Cristi Puiu"/>
    <s v="Comedy,Drama"/>
    <x v="80"/>
    <s v="Romanian"/>
    <n v="153"/>
  </r>
  <r>
    <n v="245"/>
    <n v="246"/>
    <s v="Madagascar: Escape 2 Africa"/>
    <x v="25"/>
    <x v="2"/>
    <n v="6.6"/>
    <n v="0.64"/>
    <n v="1"/>
    <n v="0"/>
    <n v="0"/>
    <n v="0"/>
    <n v="0"/>
    <s v="Eric Darnell,Tom McGrath"/>
    <s v="Animation,Adventure,Comedy,Family"/>
    <x v="1"/>
    <s v="English,Italian"/>
    <n v="89"/>
  </r>
  <r>
    <n v="246"/>
    <n v="247"/>
    <s v="The Wolf's Call"/>
    <x v="19"/>
    <x v="5"/>
    <n v="6.9"/>
    <n v="0.92"/>
    <n v="1"/>
    <n v="0"/>
    <n v="0"/>
    <n v="0"/>
    <n v="0"/>
    <s v="Antonin Baudry"/>
    <s v="Action,Adventure,Sci-Fi,Thriller"/>
    <x v="52"/>
    <s v="French"/>
    <n v="115"/>
  </r>
  <r>
    <n v="247"/>
    <n v="248"/>
    <s v="What Happened to Monday"/>
    <x v="32"/>
    <x v="1"/>
    <n v="6.9"/>
    <n v="0.59"/>
    <n v="1"/>
    <n v="0"/>
    <n v="0"/>
    <n v="0"/>
    <n v="0"/>
    <s v="Tommy Wirkola"/>
    <s v="Action,Adventure,Crime,Fantasy,Mystery,Sci-Fi,Thriller"/>
    <x v="81"/>
    <s v="English"/>
    <n v="123"/>
  </r>
  <r>
    <n v="248"/>
    <n v="249"/>
    <s v="The Willoughbys"/>
    <x v="31"/>
    <x v="2"/>
    <n v="6.4"/>
    <n v="0.9"/>
    <n v="1"/>
    <n v="0"/>
    <n v="0"/>
    <n v="0"/>
    <n v="0"/>
    <s v="Kris Pearn,Cory Evans,Rob Lodermeier"/>
    <s v="Animation,Adventure,Comedy,Family"/>
    <x v="82"/>
    <s v="English"/>
    <n v="90"/>
  </r>
  <r>
    <n v="249"/>
    <n v="250"/>
    <s v="The White Helmets"/>
    <x v="21"/>
    <x v="5"/>
    <n v="7.5"/>
    <n v="1"/>
    <n v="1"/>
    <n v="0"/>
    <n v="0"/>
    <n v="0"/>
    <n v="0"/>
    <s v="Orlando von Einsiedel"/>
    <s v="Documentary,Short,Crime,War"/>
    <x v="8"/>
    <s v="Arabic,English"/>
    <n v="41"/>
  </r>
  <r>
    <n v="250"/>
    <n v="251"/>
    <s v="Suburra"/>
    <x v="11"/>
    <x v="3"/>
    <n v="7.4"/>
    <n v="0.91"/>
    <n v="1"/>
    <n v="0"/>
    <n v="0"/>
    <n v="0"/>
    <n v="0"/>
    <m/>
    <s v="Action,Crime"/>
    <x v="83"/>
    <s v="Italian"/>
    <n v="50"/>
  </r>
  <r>
    <n v="251"/>
    <n v="252"/>
    <s v="The Matrix Revolutions"/>
    <x v="22"/>
    <x v="1"/>
    <n v="6.8"/>
    <n v="0.35"/>
    <n v="1"/>
    <n v="0"/>
    <n v="0"/>
    <n v="0"/>
    <n v="0"/>
    <s v="Lana Wachowski,Lilly Wachowski"/>
    <s v="Action,Sci-Fi"/>
    <x v="1"/>
    <s v="English,French"/>
    <n v="129"/>
  </r>
  <r>
    <n v="252"/>
    <n v="253"/>
    <s v="Richard Pryor: Live in Concert"/>
    <x v="18"/>
    <x v="1"/>
    <n v="8.1999999999999993"/>
    <n v="0.92"/>
    <n v="1"/>
    <n v="0"/>
    <n v="0"/>
    <n v="0"/>
    <n v="0"/>
    <s v="Jeff Margolis"/>
    <s v="Comedy"/>
    <x v="1"/>
    <s v="English"/>
    <n v="78"/>
  </r>
  <r>
    <n v="253"/>
    <n v="254"/>
    <s v="Austin Powers: The Spy Who Shagged Me"/>
    <x v="1"/>
    <x v="0"/>
    <n v="6.6"/>
    <n v="0.52"/>
    <n v="1"/>
    <n v="0"/>
    <n v="0"/>
    <n v="0"/>
    <n v="0"/>
    <s v="Jay Roach"/>
    <s v="Action,Adventure,Comedy,Crime"/>
    <x v="1"/>
    <s v="English,German"/>
    <n v="95"/>
  </r>
  <r>
    <n v="254"/>
    <n v="255"/>
    <s v="Get Him to the Greek"/>
    <x v="0"/>
    <x v="1"/>
    <n v="6.4"/>
    <n v="0.72"/>
    <n v="1"/>
    <n v="0"/>
    <n v="0"/>
    <n v="0"/>
    <n v="0"/>
    <s v="Nicholas Stoller"/>
    <s v="Comedy,Music"/>
    <x v="1"/>
    <s v="English"/>
    <n v="109"/>
  </r>
  <r>
    <n v="255"/>
    <n v="256"/>
    <s v="Slow West"/>
    <x v="11"/>
    <x v="1"/>
    <n v="6.9"/>
    <n v="0.92"/>
    <n v="1"/>
    <n v="0"/>
    <n v="0"/>
    <n v="0"/>
    <n v="0"/>
    <s v="John Maclean"/>
    <s v="Action,Adventure,Drama,Romance,Thriller,Western"/>
    <x v="84"/>
    <s v="English,French"/>
    <n v="84"/>
  </r>
  <r>
    <n v="256"/>
    <n v="257"/>
    <s v="The Meyerowitz Stories (New and Selected)"/>
    <x v="32"/>
    <x v="1"/>
    <n v="6.9"/>
    <n v="0.93"/>
    <n v="1"/>
    <n v="0"/>
    <n v="0"/>
    <n v="0"/>
    <n v="0"/>
    <s v="Noah Baumbach"/>
    <s v="Comedy,Drama"/>
    <x v="1"/>
    <s v="English"/>
    <n v="112"/>
  </r>
  <r>
    <n v="257"/>
    <n v="258"/>
    <s v="The Battered Bastards of Baseball"/>
    <x v="27"/>
    <x v="3"/>
    <n v="8"/>
    <n v="1"/>
    <n v="1"/>
    <n v="0"/>
    <n v="0"/>
    <n v="0"/>
    <n v="0"/>
    <s v="Chapman Way,Maclain Way"/>
    <s v="Documentary,Sport"/>
    <x v="1"/>
    <s v="English"/>
    <n v="80"/>
  </r>
  <r>
    <n v="258"/>
    <n v="259"/>
    <s v="The Perfection"/>
    <x v="2"/>
    <x v="1"/>
    <n v="6.1"/>
    <n v="0.83"/>
    <n v="1"/>
    <n v="0"/>
    <n v="0"/>
    <n v="0"/>
    <n v="0"/>
    <s v="Richard Shepard"/>
    <s v="Drama,Horror,Thriller"/>
    <x v="1"/>
    <s v="English"/>
    <n v="90"/>
  </r>
  <r>
    <n v="259"/>
    <n v="260"/>
    <s v="Ip Man 3"/>
    <x v="11"/>
    <x v="0"/>
    <n v="7.1"/>
    <n v="0.78"/>
    <n v="1"/>
    <n v="0"/>
    <n v="0"/>
    <n v="0"/>
    <n v="0"/>
    <s v="Wilson Yip"/>
    <s v="Action,Biography,Drama"/>
    <x v="85"/>
    <s v="Cantonese,English"/>
    <n v="105"/>
  </r>
  <r>
    <n v="260"/>
    <n v="261"/>
    <s v="Sinister"/>
    <x v="6"/>
    <x v="1"/>
    <n v="6.8"/>
    <n v="0.64"/>
    <n v="1"/>
    <n v="0"/>
    <n v="0"/>
    <n v="0"/>
    <n v="0"/>
    <s v="Scott Derrickson"/>
    <s v="Horror,Mystery,Thriller"/>
    <x v="86"/>
    <s v="English"/>
    <n v="110"/>
  </r>
  <r>
    <n v="261"/>
    <n v="262"/>
    <s v="Rush: Beyond the Lighted Stage"/>
    <x v="0"/>
    <x v="3"/>
    <n v="8.4"/>
    <n v="0.9"/>
    <n v="1"/>
    <n v="0"/>
    <n v="0"/>
    <n v="0"/>
    <n v="0"/>
    <s v="Sam Dunn,Scot McFadyen"/>
    <s v="Documentary,Biography,Music"/>
    <x v="76"/>
    <s v="English"/>
    <n v="107"/>
  </r>
  <r>
    <n v="262"/>
    <n v="263"/>
    <s v="20 Feet from Stardom"/>
    <x v="16"/>
    <x v="0"/>
    <n v="7.4"/>
    <n v="0.99"/>
    <n v="1"/>
    <n v="0"/>
    <n v="0"/>
    <n v="0"/>
    <n v="0"/>
    <s v="Morgan Neville"/>
    <s v="Documentary,Biography,Music"/>
    <x v="1"/>
    <s v="English,Spanish"/>
    <n v="91"/>
  </r>
  <r>
    <n v="263"/>
    <n v="264"/>
    <s v="The Stanford Prison Experiment"/>
    <x v="11"/>
    <x v="1"/>
    <n v="6.9"/>
    <n v="0.84"/>
    <n v="1"/>
    <n v="0"/>
    <n v="0"/>
    <n v="0"/>
    <n v="0"/>
    <s v="Kyle Patrick Alvarez"/>
    <s v="Biography,Drama,History,Thriller"/>
    <x v="1"/>
    <s v="English"/>
    <n v="122"/>
  </r>
  <r>
    <n v="264"/>
    <n v="265"/>
    <s v="My Week with Marilyn"/>
    <x v="20"/>
    <x v="0"/>
    <n v="7"/>
    <n v="0.83"/>
    <n v="1"/>
    <n v="0"/>
    <n v="0"/>
    <n v="0"/>
    <n v="0"/>
    <s v="Simon Curtis"/>
    <s v="Biography,Drama"/>
    <x v="11"/>
    <s v="English,French"/>
    <n v="99"/>
  </r>
  <r>
    <n v="265"/>
    <n v="266"/>
    <s v="Catfish"/>
    <x v="0"/>
    <x v="0"/>
    <n v="7.1"/>
    <n v="0.8"/>
    <n v="1"/>
    <n v="0"/>
    <n v="0"/>
    <n v="0"/>
    <n v="0"/>
    <s v="Henry Joost,Ariel Schulman"/>
    <s v="Documentary,Drama,Mystery,Thriller"/>
    <x v="1"/>
    <s v="English"/>
    <n v="87"/>
  </r>
  <r>
    <n v="266"/>
    <n v="267"/>
    <s v="Secret Superstar"/>
    <x v="32"/>
    <x v="3"/>
    <n v="7.9"/>
    <n v="0.9"/>
    <n v="1"/>
    <n v="0"/>
    <n v="0"/>
    <n v="0"/>
    <n v="0"/>
    <s v="Advait Chandan"/>
    <s v="Drama,Music"/>
    <x v="5"/>
    <s v="Hindi"/>
    <n v="150"/>
  </r>
  <r>
    <n v="267"/>
    <n v="268"/>
    <s v="Private Life"/>
    <x v="2"/>
    <x v="3"/>
    <n v="7.2"/>
    <n v="0.94"/>
    <n v="1"/>
    <n v="0"/>
    <n v="0"/>
    <n v="0"/>
    <n v="0"/>
    <s v="Tamara Jenkins"/>
    <s v="Comedy,Drama"/>
    <x v="1"/>
    <s v="English"/>
    <n v="123"/>
  </r>
  <r>
    <n v="268"/>
    <n v="269"/>
    <s v="Jarhead"/>
    <x v="24"/>
    <x v="1"/>
    <n v="7"/>
    <n v="0.61"/>
    <n v="1"/>
    <n v="0"/>
    <n v="0"/>
    <n v="0"/>
    <n v="0"/>
    <s v="Sam Mendes"/>
    <s v="Action,Biography,Drama,War"/>
    <x v="87"/>
    <s v="English,Spanish,Arabic,Latin"/>
    <n v="125"/>
  </r>
  <r>
    <n v="269"/>
    <n v="270"/>
    <s v="Yes Man"/>
    <x v="25"/>
    <x v="0"/>
    <n v="6.8"/>
    <n v="0.46"/>
    <n v="1"/>
    <n v="0"/>
    <n v="0"/>
    <n v="0"/>
    <n v="0"/>
    <s v="Peyton Reed"/>
    <s v="Comedy,Romance"/>
    <x v="0"/>
    <s v="English,Korean,Estonian"/>
    <n v="104"/>
  </r>
  <r>
    <n v="270"/>
    <n v="271"/>
    <s v="For the Love of Spock"/>
    <x v="21"/>
    <x v="3"/>
    <n v="7.6"/>
    <n v="1"/>
    <n v="1"/>
    <n v="0"/>
    <n v="0"/>
    <n v="0"/>
    <n v="0"/>
    <s v="Adam Nimoy"/>
    <s v="Documentary,Biography"/>
    <x v="47"/>
    <s v="English"/>
    <n v="111"/>
  </r>
  <r>
    <n v="271"/>
    <n v="272"/>
    <s v="Goon"/>
    <x v="6"/>
    <x v="1"/>
    <n v="6.8"/>
    <n v="0.81"/>
    <n v="1"/>
    <n v="0"/>
    <n v="0"/>
    <n v="0"/>
    <n v="0"/>
    <s v="Michael Dowse"/>
    <s v="Comedy,Drama,Sport"/>
    <x v="88"/>
    <s v="English,French"/>
    <n v="92"/>
  </r>
  <r>
    <n v="272"/>
    <n v="273"/>
    <s v="Ace Ventura: Pet Detective"/>
    <x v="43"/>
    <x v="0"/>
    <n v="6.9"/>
    <n v="0.48"/>
    <n v="1"/>
    <n v="0"/>
    <n v="0"/>
    <n v="0"/>
    <n v="0"/>
    <s v="Tom Shadyac"/>
    <s v="Comedy"/>
    <x v="1"/>
    <s v="English"/>
    <n v="86"/>
  </r>
  <r>
    <n v="273"/>
    <n v="274"/>
    <s v="Inequality for All"/>
    <x v="16"/>
    <x v="2"/>
    <n v="8"/>
    <n v="0.9"/>
    <n v="1"/>
    <n v="0"/>
    <n v="0"/>
    <n v="0"/>
    <n v="0"/>
    <s v="Jacob Kornbluth"/>
    <s v="Documentary"/>
    <x v="1"/>
    <s v="English"/>
    <n v="89"/>
  </r>
  <r>
    <n v="274"/>
    <n v="275"/>
    <s v="Olympus Has Fallen"/>
    <x v="16"/>
    <x v="1"/>
    <n v="6.5"/>
    <n v="0.49"/>
    <n v="1"/>
    <n v="0"/>
    <n v="0"/>
    <n v="0"/>
    <n v="0"/>
    <s v="Antoine Fuqua"/>
    <s v="Action,Thriller"/>
    <x v="1"/>
    <s v="English,Korean"/>
    <n v="119"/>
  </r>
  <r>
    <n v="275"/>
    <n v="276"/>
    <s v="Dave Chappelle: Sticks &amp; Stones"/>
    <x v="19"/>
    <x v="1"/>
    <n v="8.5"/>
    <n v="0.35"/>
    <n v="1"/>
    <n v="0"/>
    <n v="0"/>
    <n v="0"/>
    <n v="0"/>
    <s v="Stan Lathan"/>
    <s v="Comedy"/>
    <x v="1"/>
    <s v="English"/>
    <n v="65"/>
  </r>
  <r>
    <n v="276"/>
    <n v="277"/>
    <s v="John Mulaney: Kid Gorgeous at Radio City"/>
    <x v="2"/>
    <x v="1"/>
    <n v="7.9"/>
    <n v="1"/>
    <n v="1"/>
    <n v="0"/>
    <n v="0"/>
    <n v="0"/>
    <n v="0"/>
    <s v="Alex Timbers"/>
    <s v="Comedy"/>
    <x v="1"/>
    <s v="English"/>
    <n v="65"/>
  </r>
  <r>
    <n v="277"/>
    <n v="278"/>
    <s v="La Bamba"/>
    <x v="44"/>
    <x v="0"/>
    <n v="6.9"/>
    <n v="0.9"/>
    <n v="1"/>
    <n v="0"/>
    <n v="0"/>
    <n v="0"/>
    <n v="0"/>
    <s v="Luis Valdez"/>
    <s v="Biography,Drama,Music"/>
    <x v="1"/>
    <s v="English,Spanish"/>
    <n v="108"/>
  </r>
  <r>
    <n v="278"/>
    <n v="279"/>
    <s v="Public Enemies"/>
    <x v="8"/>
    <x v="1"/>
    <n v="7"/>
    <n v="0.68"/>
    <n v="1"/>
    <n v="0"/>
    <n v="0"/>
    <n v="0"/>
    <n v="0"/>
    <s v="Michael Mann"/>
    <s v="Biography,Crime,Drama,History"/>
    <x v="89"/>
    <s v="English"/>
    <n v="140"/>
  </r>
  <r>
    <n v="279"/>
    <n v="280"/>
    <s v="Supersonic"/>
    <x v="21"/>
    <x v="1"/>
    <n v="7.9"/>
    <n v="0.84"/>
    <n v="1"/>
    <n v="0"/>
    <n v="0"/>
    <n v="0"/>
    <n v="0"/>
    <s v="Mat Whitecross"/>
    <s v="Documentary,Biography,Music"/>
    <x v="8"/>
    <s v="English"/>
    <n v="122"/>
  </r>
  <r>
    <n v="280"/>
    <n v="281"/>
    <s v="The Edge of Democracy"/>
    <x v="19"/>
    <x v="5"/>
    <n v="7.1"/>
    <n v="0.97"/>
    <n v="1"/>
    <n v="0"/>
    <n v="0"/>
    <n v="0"/>
    <n v="0"/>
    <s v="Petra Costa"/>
    <s v="Documentary,History"/>
    <x v="90"/>
    <s v="Portuguese,English"/>
    <n v="121"/>
  </r>
  <r>
    <n v="281"/>
    <n v="282"/>
    <s v="The Polar Express"/>
    <x v="33"/>
    <x v="4"/>
    <n v="6.6"/>
    <n v="0.56000000000000005"/>
    <n v="1"/>
    <n v="0"/>
    <n v="0"/>
    <n v="0"/>
    <n v="0"/>
    <s v="Robert Zemeckis"/>
    <s v="Animation,Adventure,Comedy,Family,Fantasy,Musical"/>
    <x v="1"/>
    <s v="English"/>
    <n v="100"/>
  </r>
  <r>
    <n v="282"/>
    <n v="283"/>
    <s v="Under the Skin"/>
    <x v="27"/>
    <x v="1"/>
    <n v="6.3"/>
    <n v="0.85"/>
    <n v="1"/>
    <n v="0"/>
    <n v="0"/>
    <n v="0"/>
    <n v="0"/>
    <s v="Jonathan Glazer"/>
    <s v="Drama,Horror,Sci-Fi,Thriller"/>
    <x v="91"/>
    <s v="English"/>
    <n v="108"/>
  </r>
  <r>
    <n v="283"/>
    <n v="284"/>
    <s v="Crip Camp: A Disability Revolution"/>
    <x v="31"/>
    <x v="1"/>
    <n v="7.8"/>
    <n v="1"/>
    <n v="1"/>
    <n v="0"/>
    <n v="0"/>
    <n v="0"/>
    <n v="0"/>
    <s v="James Lebrecht,Nicole Newnham"/>
    <s v="Documentary"/>
    <x v="1"/>
    <s v="English"/>
    <n v="106"/>
  </r>
  <r>
    <n v="284"/>
    <n v="285"/>
    <s v="Tell Me Who I Am"/>
    <x v="19"/>
    <x v="3"/>
    <n v="7.6"/>
    <n v="0.95"/>
    <n v="1"/>
    <n v="0"/>
    <n v="0"/>
    <n v="0"/>
    <n v="0"/>
    <s v="Ed Perkins"/>
    <s v="Documentary,Drama,Mystery"/>
    <x v="8"/>
    <s v="English"/>
    <n v="85"/>
  </r>
  <r>
    <n v="285"/>
    <n v="286"/>
    <s v="Hey Arnold! The Jungle Movie"/>
    <x v="32"/>
    <x v="2"/>
    <n v="7.6"/>
    <n v="1"/>
    <n v="1"/>
    <n v="1"/>
    <n v="0"/>
    <n v="0"/>
    <n v="0"/>
    <s v="Raymie Muzquiz,Stu Livingston"/>
    <s v="Animation,Adventure,Comedy,Family,Fantasy"/>
    <x v="92"/>
    <s v="English,Korean"/>
    <n v="81"/>
  </r>
  <r>
    <n v="286"/>
    <n v="287"/>
    <s v="Zack and Miri Make a Porno"/>
    <x v="25"/>
    <x v="1"/>
    <n v="6.5"/>
    <n v="0.65"/>
    <n v="1"/>
    <n v="0"/>
    <n v="0"/>
    <n v="0"/>
    <n v="0"/>
    <s v="Kevin Smith"/>
    <s v="Comedy,Romance"/>
    <x v="1"/>
    <s v="English"/>
    <n v="101"/>
  </r>
  <r>
    <n v="287"/>
    <n v="288"/>
    <s v="The Score"/>
    <x v="34"/>
    <x v="1"/>
    <n v="6.8"/>
    <n v="0.73"/>
    <n v="1"/>
    <n v="0"/>
    <n v="1"/>
    <n v="0"/>
    <n v="0"/>
    <s v="Frank Oz"/>
    <s v="Crime,Drama,Thriller"/>
    <x v="93"/>
    <s v="English,French"/>
    <n v="124"/>
  </r>
  <r>
    <n v="288"/>
    <n v="289"/>
    <s v="Hamburger Hill"/>
    <x v="44"/>
    <x v="1"/>
    <n v="6.7"/>
    <n v="1"/>
    <n v="1"/>
    <n v="0"/>
    <n v="1"/>
    <n v="0"/>
    <n v="0"/>
    <s v="John Irvin"/>
    <s v="Action,Drama,Thriller,War"/>
    <x v="1"/>
    <s v="English,French"/>
    <n v="110"/>
  </r>
  <r>
    <n v="289"/>
    <n v="290"/>
    <n v="9"/>
    <x v="8"/>
    <x v="0"/>
    <n v="7.1"/>
    <n v="0.56999999999999995"/>
    <n v="1"/>
    <n v="0"/>
    <n v="0"/>
    <n v="0"/>
    <n v="0"/>
    <s v="Shane Acker"/>
    <s v="Animation,Action,Adventure,Drama,Family,Horror,Mystery,Sci-Fi"/>
    <x v="1"/>
    <s v="English"/>
    <n v="79"/>
  </r>
  <r>
    <n v="290"/>
    <n v="291"/>
    <s v="Undefeated"/>
    <x v="20"/>
    <x v="0"/>
    <n v="7.7"/>
    <n v="0.96"/>
    <n v="1"/>
    <n v="0"/>
    <n v="0"/>
    <n v="0"/>
    <n v="0"/>
    <s v="Daniel Lindsay,T.J. Martin"/>
    <s v="Documentary,Sport"/>
    <x v="1"/>
    <s v="English"/>
    <n v="113"/>
  </r>
  <r>
    <n v="291"/>
    <n v="292"/>
    <s v="Team Foxcatcher"/>
    <x v="21"/>
    <x v="3"/>
    <n v="7.3"/>
    <n v="1"/>
    <n v="1"/>
    <n v="0"/>
    <n v="0"/>
    <n v="0"/>
    <n v="0"/>
    <s v="Jon Greenhalgh"/>
    <s v="Documentary,Biography,Crime,History,Sport"/>
    <x v="1"/>
    <s v="English"/>
    <n v="90"/>
  </r>
  <r>
    <n v="292"/>
    <n v="293"/>
    <s v="A Shaun the Sheep Movie: Farmageddon"/>
    <x v="19"/>
    <x v="4"/>
    <n v="6.9"/>
    <n v="0.97"/>
    <n v="1"/>
    <n v="0"/>
    <n v="0"/>
    <n v="0"/>
    <n v="0"/>
    <s v="Will Becher,Richard Phelan"/>
    <s v="Animation,Adventure,Comedy,Family,Fantasy,Sci-Fi"/>
    <x v="94"/>
    <s v="English"/>
    <n v="86"/>
  </r>
  <r>
    <n v="293"/>
    <n v="294"/>
    <s v="April and the Extraordinary World"/>
    <x v="11"/>
    <x v="2"/>
    <n v="7.3"/>
    <n v="0.96"/>
    <n v="1"/>
    <n v="0"/>
    <n v="0"/>
    <n v="0"/>
    <n v="0"/>
    <s v="Christian Desmares,Franck Ekinci"/>
    <s v="Animation,Adventure,Comedy,Drama,Family,Mystery,Sci-Fi,Thriller"/>
    <x v="95"/>
    <s v="French"/>
    <n v="105"/>
  </r>
  <r>
    <n v="294"/>
    <n v="295"/>
    <s v="The Highwaymen"/>
    <x v="19"/>
    <x v="1"/>
    <n v="6.9"/>
    <n v="0.56999999999999995"/>
    <n v="1"/>
    <n v="0"/>
    <n v="0"/>
    <n v="0"/>
    <n v="0"/>
    <s v="John Lee Hancock"/>
    <s v="Biography,Crime,Drama,Mystery,Thriller"/>
    <x v="1"/>
    <s v="English,Spanish"/>
    <n v="132"/>
  </r>
  <r>
    <n v="295"/>
    <n v="296"/>
    <s v="Legend"/>
    <x v="11"/>
    <x v="1"/>
    <n v="6.9"/>
    <n v="0.61"/>
    <n v="1"/>
    <n v="0"/>
    <n v="0"/>
    <n v="0"/>
    <n v="0"/>
    <s v="Brian Helgeland"/>
    <s v="Biography,Crime,Drama,Thriller"/>
    <x v="19"/>
    <s v="English"/>
    <n v="132"/>
  </r>
  <r>
    <n v="296"/>
    <n v="297"/>
    <s v="Boy &amp; the World"/>
    <x v="27"/>
    <x v="2"/>
    <n v="7.6"/>
    <n v="0.93"/>
    <n v="1"/>
    <n v="0"/>
    <n v="0"/>
    <n v="0"/>
    <n v="0"/>
    <s v="AlÃª Abreu"/>
    <s v="Animation,Adventure,Family"/>
    <x v="90"/>
    <s v="Portuguese"/>
    <n v="80"/>
  </r>
  <r>
    <n v="297"/>
    <n v="298"/>
    <s v="Creep 2"/>
    <x v="32"/>
    <x v="3"/>
    <n v="6.4"/>
    <n v="1"/>
    <n v="1"/>
    <n v="0"/>
    <n v="0"/>
    <n v="0"/>
    <n v="0"/>
    <s v="Patrick Brice"/>
    <s v="Horror,Thriller"/>
    <x v="1"/>
    <s v="English"/>
    <n v="78"/>
  </r>
  <r>
    <n v="298"/>
    <n v="299"/>
    <s v="Terminator 3: Rise of the Machines"/>
    <x v="22"/>
    <x v="1"/>
    <n v="6.3"/>
    <n v="0.69"/>
    <n v="1"/>
    <n v="0"/>
    <n v="0"/>
    <n v="0"/>
    <n v="0"/>
    <s v="Jonathan Mostow"/>
    <s v="Action,Sci-Fi"/>
    <x v="96"/>
    <s v="English"/>
    <n v="109"/>
  </r>
  <r>
    <n v="299"/>
    <n v="300"/>
    <s v="Unrest"/>
    <x v="32"/>
    <x v="3"/>
    <n v="7.7"/>
    <n v="1"/>
    <n v="1"/>
    <n v="0"/>
    <n v="0"/>
    <n v="0"/>
    <n v="0"/>
    <s v="Jason Todd Ipson"/>
    <s v="Horror,Thriller"/>
    <x v="1"/>
    <s v="English"/>
    <n v="88"/>
  </r>
  <r>
    <n v="300"/>
    <n v="301"/>
    <s v="Guru"/>
    <x v="17"/>
    <x v="0"/>
    <n v="7.7"/>
    <n v="0.83"/>
    <n v="1"/>
    <n v="0"/>
    <n v="0"/>
    <n v="0"/>
    <n v="0"/>
    <s v="Mani Ratnam"/>
    <s v="Biography,Drama"/>
    <x v="5"/>
    <s v="Hindi"/>
    <n v="166"/>
  </r>
  <r>
    <n v="301"/>
    <n v="302"/>
    <s v="Louis C.K. 2017"/>
    <x v="32"/>
    <x v="1"/>
    <n v="7.6"/>
    <n v="1"/>
    <n v="1"/>
    <n v="0"/>
    <n v="0"/>
    <n v="0"/>
    <n v="0"/>
    <s v="Louis C.K."/>
    <s v="Comedy"/>
    <x v="1"/>
    <s v="English"/>
    <n v="74"/>
  </r>
  <r>
    <n v="302"/>
    <n v="303"/>
    <s v="A Twelve-Year Night"/>
    <x v="2"/>
    <x v="3"/>
    <n v="7.6"/>
    <n v="0.88"/>
    <n v="1"/>
    <n v="0"/>
    <n v="0"/>
    <n v="0"/>
    <n v="0"/>
    <s v="Ãlvaro Brechner"/>
    <s v="Biography,Crime,Drama,History"/>
    <x v="97"/>
    <s v="Spanish"/>
    <n v="122"/>
  </r>
  <r>
    <n v="303"/>
    <n v="304"/>
    <s v="Happy as Lazzaro"/>
    <x v="2"/>
    <x v="3"/>
    <n v="7.6"/>
    <n v="0.91"/>
    <n v="1"/>
    <n v="0"/>
    <n v="0"/>
    <n v="0"/>
    <n v="0"/>
    <s v="Alice Rohrwacher"/>
    <s v="Drama,Fantasy"/>
    <x v="98"/>
    <s v="Italian,English"/>
    <n v="128"/>
  </r>
  <r>
    <n v="304"/>
    <n v="305"/>
    <s v="What Happened, Miss Simone?"/>
    <x v="11"/>
    <x v="3"/>
    <n v="7.6"/>
    <n v="0.89"/>
    <n v="1"/>
    <n v="0"/>
    <n v="0"/>
    <n v="0"/>
    <n v="0"/>
    <s v="Liz Garbus"/>
    <s v="Documentary,Biography,Music"/>
    <x v="1"/>
    <s v="English,French"/>
    <n v="101"/>
  </r>
  <r>
    <n v="305"/>
    <n v="306"/>
    <s v="Blue Jay"/>
    <x v="21"/>
    <x v="3"/>
    <n v="7.3"/>
    <n v="0.9"/>
    <n v="1"/>
    <n v="0"/>
    <n v="1"/>
    <n v="0"/>
    <n v="0"/>
    <s v="Alex Lehmann"/>
    <s v="Drama,Romance"/>
    <x v="1"/>
    <s v="English"/>
    <n v="80"/>
  </r>
  <r>
    <n v="306"/>
    <n v="307"/>
    <n v="1922"/>
    <x v="32"/>
    <x v="1"/>
    <n v="6.3"/>
    <n v="0.9"/>
    <n v="1"/>
    <n v="0"/>
    <n v="0"/>
    <n v="0"/>
    <n v="0"/>
    <s v="Zak Hilditch"/>
    <s v="Crime,Drama,Horror,Mystery,Thriller"/>
    <x v="1"/>
    <s v="English"/>
    <n v="102"/>
  </r>
  <r>
    <n v="307"/>
    <n v="308"/>
    <s v="Hancock"/>
    <x v="25"/>
    <x v="0"/>
    <n v="6.4"/>
    <n v="0.41"/>
    <n v="1"/>
    <n v="0"/>
    <n v="0"/>
    <n v="0"/>
    <n v="0"/>
    <s v="Peter Berg"/>
    <s v="Action,Fantasy"/>
    <x v="1"/>
    <s v="Vietnamese,English,Japanese"/>
    <n v="92"/>
  </r>
  <r>
    <n v="308"/>
    <n v="309"/>
    <s v="Circus of Books"/>
    <x v="19"/>
    <x v="3"/>
    <n v="7.1"/>
    <n v="0.98"/>
    <n v="1"/>
    <n v="0"/>
    <n v="0"/>
    <n v="0"/>
    <n v="0"/>
    <s v="Rachel Mason"/>
    <s v="Documentary,Biography"/>
    <x v="1"/>
    <s v="English"/>
    <n v="92"/>
  </r>
  <r>
    <n v="309"/>
    <n v="310"/>
    <s v="Hail, Caesar!"/>
    <x v="21"/>
    <x v="0"/>
    <n v="6.3"/>
    <n v="0.85"/>
    <n v="1"/>
    <n v="0"/>
    <n v="0"/>
    <n v="0"/>
    <n v="0"/>
    <s v="Ethan Coen,Joel Coen"/>
    <s v="Comedy,Drama,Music,Mystery"/>
    <x v="99"/>
    <s v="English"/>
    <n v="106"/>
  </r>
  <r>
    <n v="310"/>
    <n v="311"/>
    <s v="The Pixar Story"/>
    <x v="17"/>
    <x v="4"/>
    <n v="7.8"/>
    <n v="0.86"/>
    <n v="1"/>
    <n v="0"/>
    <n v="0"/>
    <n v="0"/>
    <n v="0"/>
    <s v="Leslie Iwerks"/>
    <s v="Documentary"/>
    <x v="1"/>
    <s v="English"/>
    <n v="88"/>
  </r>
  <r>
    <n v="311"/>
    <n v="312"/>
    <s v="Child's Play"/>
    <x v="35"/>
    <x v="1"/>
    <n v="6.6"/>
    <n v="0.71"/>
    <n v="1"/>
    <n v="0"/>
    <n v="1"/>
    <n v="0"/>
    <n v="0"/>
    <s v="Lars Klevberg"/>
    <s v="Horror,Sci-Fi"/>
    <x v="47"/>
    <s v="English,Vietnamese"/>
    <n v="90"/>
  </r>
  <r>
    <n v="312"/>
    <n v="313"/>
    <s v="Springsteen On Broadway"/>
    <x v="2"/>
    <x v="3"/>
    <n v="8.5"/>
    <n v="0.95"/>
    <n v="1"/>
    <n v="0"/>
    <n v="0"/>
    <n v="0"/>
    <n v="0"/>
    <s v="Thom Zimny"/>
    <s v="Documentary,Music"/>
    <x v="1"/>
    <s v="English"/>
    <n v="153"/>
  </r>
  <r>
    <n v="313"/>
    <n v="314"/>
    <s v="The Angry Birds Movie 2"/>
    <x v="19"/>
    <x v="2"/>
    <n v="6.4"/>
    <n v="0.73"/>
    <n v="1"/>
    <n v="0"/>
    <n v="0"/>
    <n v="0"/>
    <n v="0"/>
    <s v="Thurop Van Orman,John Rice"/>
    <s v="Animation,Adventure,Comedy,Family"/>
    <x v="100"/>
    <s v="English"/>
    <n v="97"/>
  </r>
  <r>
    <n v="314"/>
    <n v="315"/>
    <s v="Obvious Child"/>
    <x v="27"/>
    <x v="1"/>
    <n v="6.8"/>
    <n v="0.9"/>
    <n v="1"/>
    <n v="0"/>
    <n v="0"/>
    <n v="0"/>
    <n v="0"/>
    <s v="Gillian Robespierre"/>
    <s v="Comedy,Drama,Romance"/>
    <x v="1"/>
    <s v="English"/>
    <n v="84"/>
  </r>
  <r>
    <n v="315"/>
    <n v="316"/>
    <s v="Awe!"/>
    <x v="2"/>
    <x v="3"/>
    <n v="7.8"/>
    <n v="1"/>
    <n v="1"/>
    <n v="0"/>
    <n v="0"/>
    <n v="0"/>
    <n v="0"/>
    <s v="Prasanth Varma"/>
    <s v="Thriller"/>
    <x v="5"/>
    <s v="Telugu"/>
    <n v="150"/>
  </r>
  <r>
    <n v="316"/>
    <n v="317"/>
    <s v="American Honey"/>
    <x v="21"/>
    <x v="1"/>
    <n v="7"/>
    <n v="0.79"/>
    <n v="1"/>
    <n v="0"/>
    <n v="0"/>
    <n v="0"/>
    <n v="0"/>
    <s v="Andrea Arnold"/>
    <s v="Drama,Romance"/>
    <x v="11"/>
    <s v="English"/>
    <n v="163"/>
  </r>
  <r>
    <n v="317"/>
    <n v="318"/>
    <s v="Last Breath"/>
    <x v="19"/>
    <x v="3"/>
    <n v="7.7"/>
    <n v="0.92"/>
    <n v="1"/>
    <n v="0"/>
    <n v="0"/>
    <n v="0"/>
    <n v="0"/>
    <s v="Richard da Costa,Alex Parkinson"/>
    <s v="Documentary"/>
    <x v="101"/>
    <s v="English"/>
    <n v="90"/>
  </r>
  <r>
    <n v="318"/>
    <n v="319"/>
    <s v="Udta Punjab"/>
    <x v="21"/>
    <x v="1"/>
    <n v="7.8"/>
    <n v="0.91"/>
    <n v="1"/>
    <n v="0"/>
    <n v="0"/>
    <n v="0"/>
    <n v="0"/>
    <s v="Abhishek Chaubey"/>
    <s v="Action,Crime,Drama"/>
    <x v="5"/>
    <s v="Hindi"/>
    <n v="148"/>
  </r>
  <r>
    <n v="319"/>
    <n v="320"/>
    <s v="Den of Thieves"/>
    <x v="2"/>
    <x v="1"/>
    <n v="7"/>
    <n v="0.41"/>
    <n v="1"/>
    <n v="0"/>
    <n v="0"/>
    <n v="0"/>
    <n v="0"/>
    <s v="Christian Gudegast"/>
    <s v="Action,Crime,Drama,Mystery,Thriller"/>
    <x v="1"/>
    <s v="English,Polynesian,Spanish"/>
    <n v="140"/>
  </r>
  <r>
    <n v="320"/>
    <n v="321"/>
    <s v="Wadjda"/>
    <x v="6"/>
    <x v="2"/>
    <n v="7.5"/>
    <n v="0.99"/>
    <n v="1"/>
    <n v="0"/>
    <n v="0"/>
    <n v="0"/>
    <n v="0"/>
    <s v="Haifaa Al-Mansour"/>
    <s v="Comedy,Drama"/>
    <x v="102"/>
    <s v="Arabic"/>
    <n v="98"/>
  </r>
  <r>
    <n v="321"/>
    <n v="322"/>
    <s v="The Spiderwick Chronicles"/>
    <x v="25"/>
    <x v="2"/>
    <n v="6.5"/>
    <n v="0.8"/>
    <n v="1"/>
    <n v="0"/>
    <n v="0"/>
    <n v="0"/>
    <n v="0"/>
    <s v="Mark Waters"/>
    <s v="Action,Adventure,Drama,Family,Fantasy"/>
    <x v="1"/>
    <s v="English"/>
    <n v="96"/>
  </r>
  <r>
    <n v="322"/>
    <n v="323"/>
    <s v="The Christmas Chronicles"/>
    <x v="2"/>
    <x v="2"/>
    <n v="7.1"/>
    <n v="0.64"/>
    <n v="1"/>
    <n v="0"/>
    <n v="1"/>
    <n v="0"/>
    <n v="0"/>
    <s v="Clay Kaytis"/>
    <s v="Adventure,Comedy,Family,Fantasy"/>
    <x v="1"/>
    <s v="English,Spanish,French,Romanian"/>
    <n v="104"/>
  </r>
  <r>
    <n v="323"/>
    <n v="324"/>
    <s v="Turbo"/>
    <x v="16"/>
    <x v="2"/>
    <n v="6.4"/>
    <n v="0.67"/>
    <n v="1"/>
    <n v="0"/>
    <n v="0"/>
    <n v="0"/>
    <n v="0"/>
    <s v="David Soren"/>
    <s v="Animation,Adventure,Comedy,Family,Sci-Fi,Sport"/>
    <x v="1"/>
    <s v="English"/>
    <n v="96"/>
  </r>
  <r>
    <n v="324"/>
    <n v="325"/>
    <s v="My Girl"/>
    <x v="45"/>
    <x v="2"/>
    <n v="6.9"/>
    <n v="0.53"/>
    <n v="1"/>
    <n v="0"/>
    <n v="0"/>
    <n v="0"/>
    <n v="0"/>
    <s v="Howard Zieff"/>
    <s v="Comedy,Drama,Family,Romance"/>
    <x v="1"/>
    <s v="English"/>
    <n v="102"/>
  </r>
  <r>
    <n v="325"/>
    <n v="326"/>
    <d v="2021-07-22T00:00:00"/>
    <x v="2"/>
    <x v="1"/>
    <n v="6.8"/>
    <n v="0.8"/>
    <n v="1"/>
    <n v="0"/>
    <n v="0"/>
    <n v="0"/>
    <n v="0"/>
    <s v="Paul Greengrass"/>
    <s v="Crime,Drama,History,Thriller"/>
    <x v="103"/>
    <s v="English,Norwegian"/>
    <n v="143"/>
  </r>
  <r>
    <n v="326"/>
    <n v="327"/>
    <s v="Adam Sandler: 100% Fresh"/>
    <x v="2"/>
    <x v="1"/>
    <n v="7.6"/>
    <n v="0.92"/>
    <n v="1"/>
    <n v="0"/>
    <n v="0"/>
    <n v="0"/>
    <n v="0"/>
    <s v="Steven Brill,Nicholaus Goossen"/>
    <s v="Comedy,Music"/>
    <x v="1"/>
    <s v="English"/>
    <n v="73"/>
  </r>
  <r>
    <n v="327"/>
    <n v="328"/>
    <s v="Remember"/>
    <x v="11"/>
    <x v="1"/>
    <n v="7.5"/>
    <n v="0.7"/>
    <n v="1"/>
    <n v="0"/>
    <n v="1"/>
    <n v="0"/>
    <n v="0"/>
    <s v="Atom Egoyan"/>
    <s v="Drama,Mystery,Thriller"/>
    <x v="104"/>
    <s v="English,German"/>
    <n v="94"/>
  </r>
  <r>
    <n v="328"/>
    <n v="329"/>
    <s v="Triple Frontier"/>
    <x v="19"/>
    <x v="1"/>
    <n v="6.4"/>
    <n v="0.72"/>
    <n v="1"/>
    <n v="0"/>
    <n v="0"/>
    <n v="0"/>
    <n v="0"/>
    <s v="J.C. Chandor"/>
    <s v="Action,Adventure,Crime,Drama,Thriller"/>
    <x v="1"/>
    <s v="English,Spanish,Portuguese"/>
    <n v="125"/>
  </r>
  <r>
    <n v="329"/>
    <n v="330"/>
    <s v="Bombshell: The Hedy Lamarr Story"/>
    <x v="2"/>
    <x v="0"/>
    <n v="7.4"/>
    <n v="0.96"/>
    <n v="1"/>
    <n v="0"/>
    <n v="0"/>
    <n v="0"/>
    <n v="0"/>
    <s v="Alexandra Dean"/>
    <s v="Documentary,Biography,History,War"/>
    <x v="1"/>
    <s v="English,German"/>
    <n v="88"/>
  </r>
  <r>
    <n v="330"/>
    <n v="331"/>
    <s v="Paddleton"/>
    <x v="19"/>
    <x v="1"/>
    <n v="7.2"/>
    <n v="0.89"/>
    <n v="1"/>
    <n v="0"/>
    <n v="0"/>
    <n v="0"/>
    <n v="0"/>
    <s v="Alex Lehmann"/>
    <s v="Comedy,Drama"/>
    <x v="1"/>
    <s v="English"/>
    <n v="89"/>
  </r>
  <r>
    <n v="331"/>
    <n v="332"/>
    <s v="Bad Boys II"/>
    <x v="22"/>
    <x v="1"/>
    <n v="6.6"/>
    <n v="0.23"/>
    <n v="1"/>
    <n v="0"/>
    <n v="0"/>
    <n v="0"/>
    <n v="0"/>
    <s v="Michael Bay"/>
    <s v="Action,Comedy,Crime,Thriller"/>
    <x v="1"/>
    <s v="English,Spanish,Russian"/>
    <n v="147"/>
  </r>
  <r>
    <n v="332"/>
    <n v="333"/>
    <s v="Sour Grapes"/>
    <x v="21"/>
    <x v="5"/>
    <n v="7.3"/>
    <n v="0.96"/>
    <n v="1"/>
    <n v="0"/>
    <n v="0"/>
    <n v="0"/>
    <n v="0"/>
    <s v="Larry David"/>
    <s v="Comedy"/>
    <x v="1"/>
    <s v="English"/>
    <n v="91"/>
  </r>
  <r>
    <n v="333"/>
    <n v="334"/>
    <s v="Betting on Zero"/>
    <x v="32"/>
    <x v="3"/>
    <n v="7.2"/>
    <n v="1"/>
    <n v="1"/>
    <n v="0"/>
    <n v="0"/>
    <n v="0"/>
    <n v="0"/>
    <s v="Ted Braun"/>
    <s v="Documentary"/>
    <x v="1"/>
    <s v="English,Spanish"/>
    <n v="99"/>
  </r>
  <r>
    <n v="334"/>
    <n v="335"/>
    <s v="Delhi Belly"/>
    <x v="20"/>
    <x v="3"/>
    <n v="7.5"/>
    <n v="0.87"/>
    <n v="1"/>
    <n v="0"/>
    <n v="0"/>
    <n v="0"/>
    <n v="0"/>
    <s v="Abhinay Deo,Akshat Verma"/>
    <s v="Action,Comedy,Crime"/>
    <x v="5"/>
    <s v="English,Hindi"/>
    <n v="103"/>
  </r>
  <r>
    <n v="335"/>
    <n v="336"/>
    <s v="Being Elmo: A Puppeteer's Journey"/>
    <x v="20"/>
    <x v="2"/>
    <n v="7.6"/>
    <n v="0.95"/>
    <n v="1"/>
    <n v="0"/>
    <n v="0"/>
    <n v="0"/>
    <n v="0"/>
    <s v="Constance Marks,Philip Shane"/>
    <s v="Documentary"/>
    <x v="1"/>
    <s v="English"/>
    <n v="80"/>
  </r>
  <r>
    <n v="336"/>
    <n v="337"/>
    <s v="Williams"/>
    <x v="32"/>
    <x v="3"/>
    <n v="7.6"/>
    <n v="0.93"/>
    <n v="1"/>
    <n v="0"/>
    <n v="0"/>
    <n v="0"/>
    <n v="0"/>
    <s v="Morgan Matthews"/>
    <s v="Documentary,Biography,Sport"/>
    <x v="8"/>
    <s v="English"/>
    <n v="109"/>
  </r>
  <r>
    <n v="337"/>
    <n v="338"/>
    <s v="It Comes at Night"/>
    <x v="32"/>
    <x v="1"/>
    <n v="6.2"/>
    <n v="0.87"/>
    <n v="1"/>
    <n v="0"/>
    <n v="0"/>
    <n v="0"/>
    <n v="0"/>
    <s v="Trey Edward Shults"/>
    <s v="Horror,Mystery"/>
    <x v="1"/>
    <s v="English"/>
    <n v="91"/>
  </r>
  <r>
    <n v="338"/>
    <n v="339"/>
    <s v="Cuba and the Cameraman"/>
    <x v="32"/>
    <x v="3"/>
    <n v="8.1999999999999993"/>
    <n v="1"/>
    <n v="1"/>
    <n v="0"/>
    <n v="0"/>
    <n v="0"/>
    <n v="0"/>
    <s v="Jon Alpert"/>
    <s v="Documentary"/>
    <x v="1"/>
    <s v="English,Spanish"/>
    <n v="113"/>
  </r>
  <r>
    <n v="339"/>
    <n v="340"/>
    <s v="Creep"/>
    <x v="27"/>
    <x v="1"/>
    <n v="6.3"/>
    <n v="0.89"/>
    <n v="1"/>
    <n v="0"/>
    <n v="0"/>
    <n v="0"/>
    <n v="0"/>
    <s v="Patrick Brice"/>
    <s v="Horror,Thriller"/>
    <x v="1"/>
    <s v="English"/>
    <n v="77"/>
  </r>
  <r>
    <n v="340"/>
    <n v="341"/>
    <s v="The Interview"/>
    <x v="27"/>
    <x v="1"/>
    <n v="6.5"/>
    <n v="0.52"/>
    <n v="1"/>
    <n v="1"/>
    <n v="1"/>
    <n v="0"/>
    <n v="0"/>
    <s v="Evan Goldberg,Seth Rogen"/>
    <s v="Action,Adventure,Comedy"/>
    <x v="1"/>
    <s v="English,Korean"/>
    <n v="112"/>
  </r>
  <r>
    <n v="341"/>
    <n v="342"/>
    <s v="Bobby Robson: More Than a Manager"/>
    <x v="2"/>
    <x v="3"/>
    <n v="8.1999999999999993"/>
    <n v="1"/>
    <n v="1"/>
    <n v="0"/>
    <n v="0"/>
    <n v="0"/>
    <n v="0"/>
    <s v="Gabriel Clarke,Torquil Jones"/>
    <s v="Documentary,Sport"/>
    <x v="8"/>
    <s v="English"/>
    <n v="104"/>
  </r>
  <r>
    <n v="342"/>
    <n v="343"/>
    <s v="Outbreak"/>
    <x v="37"/>
    <x v="1"/>
    <n v="6.6"/>
    <n v="0.59"/>
    <n v="1"/>
    <n v="0"/>
    <n v="0"/>
    <n v="0"/>
    <n v="0"/>
    <s v="Wolfgang Petersen"/>
    <s v="Action,Drama,Thriller"/>
    <x v="1"/>
    <s v="English,Korean,French"/>
    <n v="127"/>
  </r>
  <r>
    <n v="343"/>
    <n v="344"/>
    <s v="Black Snake Moan"/>
    <x v="10"/>
    <x v="1"/>
    <n v="6.9"/>
    <n v="0.66"/>
    <n v="1"/>
    <n v="0"/>
    <n v="1"/>
    <n v="0"/>
    <n v="0"/>
    <s v="Craig Brewer"/>
    <s v="Drama,Music"/>
    <x v="1"/>
    <s v="English"/>
    <n v="116"/>
  </r>
  <r>
    <n v="344"/>
    <n v="345"/>
    <s v="Bright"/>
    <x v="32"/>
    <x v="1"/>
    <n v="6.3"/>
    <n v="0.28000000000000003"/>
    <n v="1"/>
    <n v="0"/>
    <n v="0"/>
    <n v="0"/>
    <n v="0"/>
    <s v="David Ayer"/>
    <s v="Action,Fantasy,Thriller"/>
    <x v="1"/>
    <s v="English,Spanish"/>
    <n v="117"/>
  </r>
  <r>
    <n v="345"/>
    <n v="346"/>
    <s v="Cargo"/>
    <x v="32"/>
    <x v="3"/>
    <n v="6.3"/>
    <n v="0.85"/>
    <n v="1"/>
    <n v="0"/>
    <n v="1"/>
    <n v="0"/>
    <n v="0"/>
    <s v="Ben Howling,Yolanda Ramke"/>
    <s v="Drama,Horror,Sci-Fi,Thriller"/>
    <x v="53"/>
    <s v="English,Aboriginal"/>
    <n v="105"/>
  </r>
  <r>
    <n v="346"/>
    <n v="347"/>
    <s v="Even the Rain"/>
    <x v="0"/>
    <x v="3"/>
    <n v="7.4"/>
    <n v="0.87"/>
    <n v="1"/>
    <n v="0"/>
    <n v="0"/>
    <n v="0"/>
    <n v="0"/>
    <s v="IcÃ­ar BollaÃ­n"/>
    <s v="Drama,History"/>
    <x v="105"/>
    <s v="Spanish,Quechua,English"/>
    <n v="103"/>
  </r>
  <r>
    <n v="347"/>
    <n v="348"/>
    <s v="Candyman"/>
    <x v="42"/>
    <x v="1"/>
    <n v="6.6"/>
    <n v="0.74"/>
    <n v="1"/>
    <n v="0"/>
    <n v="0"/>
    <n v="0"/>
    <n v="0"/>
    <s v="Bernard Rose"/>
    <s v="Horror,Thriller"/>
    <x v="0"/>
    <s v="English"/>
    <n v="99"/>
  </r>
  <r>
    <n v="348"/>
    <n v="349"/>
    <s v="Mary and the Witch's Flower"/>
    <x v="32"/>
    <x v="2"/>
    <n v="6.8"/>
    <n v="0.89"/>
    <n v="1"/>
    <n v="0"/>
    <n v="0"/>
    <n v="0"/>
    <n v="0"/>
    <s v="Hiromasa Yonebayashi,Giles New"/>
    <s v="Animation,Adventure,Family,Fantasy"/>
    <x v="23"/>
    <s v="Japanese"/>
    <n v="103"/>
  </r>
  <r>
    <n v="349"/>
    <n v="350"/>
    <s v="Calibre"/>
    <x v="2"/>
    <x v="1"/>
    <n v="6.7"/>
    <n v="0.93"/>
    <n v="1"/>
    <n v="0"/>
    <n v="0"/>
    <n v="0"/>
    <n v="0"/>
    <s v="Matt Palmer"/>
    <s v="Drama,Thriller"/>
    <x v="8"/>
    <s v="English"/>
    <n v="101"/>
  </r>
  <r>
    <n v="350"/>
    <n v="351"/>
    <s v="First They Killed My Father"/>
    <x v="32"/>
    <x v="1"/>
    <n v="7.2"/>
    <n v="0.89"/>
    <n v="1"/>
    <n v="0"/>
    <n v="0"/>
    <n v="0"/>
    <n v="0"/>
    <s v="Angelina Jolie"/>
    <s v="Biography,Drama,History,War"/>
    <x v="106"/>
    <s v="Khmer,English,French"/>
    <n v="136"/>
  </r>
  <r>
    <n v="351"/>
    <n v="352"/>
    <s v="Us and Them"/>
    <x v="2"/>
    <x v="3"/>
    <n v="7.3"/>
    <n v="1"/>
    <n v="1"/>
    <n v="0"/>
    <n v="0"/>
    <n v="0"/>
    <n v="0"/>
    <s v="Rene Liu"/>
    <s v="Drama,Romance"/>
    <x v="107"/>
    <s v="Mandarin"/>
    <n v="120"/>
  </r>
  <r>
    <n v="352"/>
    <n v="353"/>
    <s v="Up in Smoke"/>
    <x v="46"/>
    <x v="1"/>
    <n v="7"/>
    <n v="0.5"/>
    <n v="1"/>
    <n v="0"/>
    <n v="0"/>
    <n v="0"/>
    <n v="0"/>
    <s v="Lou Adler,Tommy Chong"/>
    <s v="Comedy,Music"/>
    <x v="1"/>
    <s v="English,Spanish"/>
    <n v="86"/>
  </r>
  <r>
    <n v="353"/>
    <n v="354"/>
    <s v="Final Destination"/>
    <x v="40"/>
    <x v="1"/>
    <n v="6.7"/>
    <n v="0.35"/>
    <n v="1"/>
    <n v="0"/>
    <n v="0"/>
    <n v="0"/>
    <n v="0"/>
    <s v="James Wong"/>
    <s v="Horror,Thriller"/>
    <x v="1"/>
    <s v="English,French"/>
    <n v="98"/>
  </r>
  <r>
    <n v="354"/>
    <n v="355"/>
    <s v="Kill the Messenger"/>
    <x v="27"/>
    <x v="1"/>
    <n v="6.9"/>
    <n v="0.77"/>
    <n v="1"/>
    <n v="0"/>
    <n v="0"/>
    <n v="0"/>
    <n v="0"/>
    <s v="Michael Cuesta"/>
    <s v="Biography,Crime,Drama,Mystery,Thriller"/>
    <x v="1"/>
    <s v="English"/>
    <n v="112"/>
  </r>
  <r>
    <n v="355"/>
    <n v="356"/>
    <s v="Operation Odessa"/>
    <x v="2"/>
    <x v="1"/>
    <n v="7.8"/>
    <n v="1"/>
    <n v="1"/>
    <n v="0"/>
    <n v="0"/>
    <n v="0"/>
    <n v="0"/>
    <s v="Tiller Russell"/>
    <s v="Documentary"/>
    <x v="108"/>
    <m/>
    <n v="95"/>
  </r>
  <r>
    <n v="356"/>
    <n v="357"/>
    <s v="The American Meme"/>
    <x v="2"/>
    <x v="3"/>
    <n v="7.3"/>
    <n v="1"/>
    <n v="1"/>
    <n v="0"/>
    <n v="0"/>
    <n v="0"/>
    <n v="0"/>
    <s v="Bert Marcus"/>
    <s v="Documentary"/>
    <x v="1"/>
    <s v="English"/>
    <n v="98"/>
  </r>
  <r>
    <n v="357"/>
    <n v="358"/>
    <s v="Outlaw King"/>
    <x v="2"/>
    <x v="1"/>
    <n v="6.9"/>
    <n v="0.61"/>
    <n v="1"/>
    <n v="0"/>
    <n v="0"/>
    <n v="0"/>
    <n v="0"/>
    <s v="David Mackenzie"/>
    <s v="Action,Biography,Drama,History,War"/>
    <x v="11"/>
    <s v="English,French,Scottish Gaelic"/>
    <n v="121"/>
  </r>
  <r>
    <n v="358"/>
    <n v="359"/>
    <n v="21"/>
    <x v="25"/>
    <x v="0"/>
    <n v="6.8"/>
    <n v="0.36"/>
    <n v="1"/>
    <n v="0"/>
    <n v="0"/>
    <n v="0"/>
    <n v="0"/>
    <s v="Robert Luketic"/>
    <s v="Crime,Drama,History,Thriller"/>
    <x v="1"/>
    <s v="English"/>
    <n v="123"/>
  </r>
  <r>
    <n v="359"/>
    <n v="360"/>
    <s v="Holding the Man"/>
    <x v="11"/>
    <x v="3"/>
    <n v="7.4"/>
    <n v="0.81"/>
    <n v="1"/>
    <n v="0"/>
    <n v="0"/>
    <n v="0"/>
    <n v="0"/>
    <s v="Neil Armfield"/>
    <s v="Biography,Drama,Romance"/>
    <x v="53"/>
    <s v="English"/>
    <n v="127"/>
  </r>
  <r>
    <n v="360"/>
    <n v="361"/>
    <s v="Krisha"/>
    <x v="21"/>
    <x v="1"/>
    <n v="7.2"/>
    <n v="0.95"/>
    <n v="1"/>
    <n v="0"/>
    <n v="0"/>
    <n v="0"/>
    <n v="0"/>
    <s v="Trey Edward Shults"/>
    <s v="Drama"/>
    <x v="1"/>
    <s v="English"/>
    <n v="83"/>
  </r>
  <r>
    <n v="361"/>
    <n v="362"/>
    <s v="De Palma"/>
    <x v="21"/>
    <x v="1"/>
    <n v="7.4"/>
    <n v="0.94"/>
    <n v="1"/>
    <n v="0"/>
    <n v="0"/>
    <n v="0"/>
    <n v="0"/>
    <s v="Noah Baumbach,Jake Paltrow"/>
    <s v="Documentary,Biography"/>
    <x v="1"/>
    <s v="English"/>
    <n v="110"/>
  </r>
  <r>
    <n v="362"/>
    <n v="363"/>
    <s v="Dear Ex"/>
    <x v="2"/>
    <x v="1"/>
    <n v="7.4"/>
    <n v="0.89"/>
    <n v="1"/>
    <n v="0"/>
    <n v="0"/>
    <n v="0"/>
    <n v="0"/>
    <s v="Chih-Yen Hsu,Mag Hsu"/>
    <s v="Comedy,Drama,Romance"/>
    <x v="109"/>
    <s v="Mandarin"/>
    <n v="100"/>
  </r>
  <r>
    <n v="363"/>
    <n v="364"/>
    <s v="Tomorrow Never Dies"/>
    <x v="29"/>
    <x v="0"/>
    <n v="6.5"/>
    <n v="0.56999999999999995"/>
    <n v="1"/>
    <n v="0"/>
    <n v="0"/>
    <n v="0"/>
    <n v="0"/>
    <s v="Roger Spottiswoode"/>
    <s v="Action,Adventure,Thriller"/>
    <x v="11"/>
    <s v="English,German,Danish,Mandarin,Cantonese"/>
    <n v="119"/>
  </r>
  <r>
    <n v="364"/>
    <n v="365"/>
    <s v="Veronica"/>
    <x v="32"/>
    <x v="1"/>
    <n v="6.2"/>
    <n v="0.88"/>
    <n v="1"/>
    <n v="0"/>
    <n v="0"/>
    <n v="0"/>
    <n v="0"/>
    <s v="Elizabeth Banks,Steven Brill,Steve Carr,Rusty Cundieff,James Duffy,Griffin Dunne,Peter Farrelly,Patrik Forsberg,Will Graham,James Gunn,Brett Ratner,Jonathan van Tulleken,Bob Odenkirk"/>
    <s v="Comedy"/>
    <x v="1"/>
    <s v="English"/>
    <n v="94"/>
  </r>
  <r>
    <n v="365"/>
    <n v="366"/>
    <s v="The Cakemaker"/>
    <x v="32"/>
    <x v="3"/>
    <n v="7.2"/>
    <n v="0.98"/>
    <n v="1"/>
    <n v="0"/>
    <n v="0"/>
    <n v="0"/>
    <n v="0"/>
    <s v="Ofir Raul Graizer"/>
    <s v="Drama"/>
    <x v="110"/>
    <s v="English,Hebrew,German"/>
    <n v="113"/>
  </r>
  <r>
    <n v="366"/>
    <n v="367"/>
    <s v="Instructions Not Included"/>
    <x v="16"/>
    <x v="0"/>
    <n v="7.5"/>
    <n v="0.56999999999999995"/>
    <n v="1"/>
    <n v="0"/>
    <n v="0"/>
    <n v="0"/>
    <n v="0"/>
    <s v="Eugenio Derbez"/>
    <s v="Comedy,Drama"/>
    <x v="30"/>
    <s v="Spanish,English"/>
    <n v="115"/>
  </r>
  <r>
    <n v="367"/>
    <n v="368"/>
    <s v="Bleed for This"/>
    <x v="21"/>
    <x v="1"/>
    <n v="6.8"/>
    <n v="0.69"/>
    <n v="1"/>
    <n v="0"/>
    <n v="0"/>
    <n v="0"/>
    <n v="0"/>
    <s v="Ben Younger"/>
    <s v="Biography,Drama,Sport"/>
    <x v="1"/>
    <s v="English,French"/>
    <n v="117"/>
  </r>
  <r>
    <n v="368"/>
    <n v="369"/>
    <s v="Girl"/>
    <x v="2"/>
    <x v="1"/>
    <n v="7.2"/>
    <n v="0.84"/>
    <n v="1"/>
    <n v="0"/>
    <n v="1"/>
    <n v="0"/>
    <n v="0"/>
    <s v="Lukas Dhont"/>
    <s v="Drama"/>
    <x v="111"/>
    <s v="French,Flemish,English"/>
    <n v="105"/>
  </r>
  <r>
    <n v="369"/>
    <n v="370"/>
    <s v="The Naked Gun 2Â½: The Smell of Fear"/>
    <x v="45"/>
    <x v="0"/>
    <n v="6.9"/>
    <n v="0.56999999999999995"/>
    <n v="1"/>
    <n v="0"/>
    <n v="0"/>
    <n v="0"/>
    <n v="0"/>
    <s v="David Zucker"/>
    <s v="Comedy,Crime"/>
    <x v="1"/>
    <s v="Spanish,English"/>
    <n v="85"/>
  </r>
  <r>
    <n v="370"/>
    <n v="371"/>
    <s v="Bareilly's Barfi"/>
    <x v="32"/>
    <x v="3"/>
    <n v="7.5"/>
    <n v="0.86"/>
    <n v="1"/>
    <n v="0"/>
    <n v="0"/>
    <n v="0"/>
    <n v="0"/>
    <s v="Ashwiny Iyer Tiwari"/>
    <s v="Comedy,Romance"/>
    <x v="5"/>
    <s v="Hindi"/>
    <n v="116"/>
  </r>
  <r>
    <n v="371"/>
    <n v="372"/>
    <s v="The Sky Is Pink"/>
    <x v="19"/>
    <x v="3"/>
    <n v="7.5"/>
    <n v="0.72"/>
    <n v="1"/>
    <n v="0"/>
    <n v="0"/>
    <n v="0"/>
    <n v="0"/>
    <s v="Shonali Bose"/>
    <s v="Drama,Family,Romance"/>
    <x v="112"/>
    <s v="English,Hindi"/>
    <n v="143"/>
  </r>
  <r>
    <n v="372"/>
    <n v="373"/>
    <s v="Chitty Chitty Bang Bang"/>
    <x v="13"/>
    <x v="4"/>
    <n v="6.9"/>
    <n v="0.67"/>
    <n v="1"/>
    <n v="0"/>
    <n v="0"/>
    <n v="0"/>
    <n v="0"/>
    <s v="Ken Hughes"/>
    <s v="Adventure,Family,Fantasy,Musical"/>
    <x v="11"/>
    <s v="English,German,French,Latin"/>
    <n v="144"/>
  </r>
  <r>
    <n v="373"/>
    <n v="374"/>
    <s v="A Wednesday!"/>
    <x v="25"/>
    <x v="3"/>
    <n v="8.1"/>
    <m/>
    <n v="1"/>
    <n v="0"/>
    <n v="0"/>
    <n v="0"/>
    <n v="0"/>
    <s v="Neeraj Pandey"/>
    <s v="Crime,Drama,Mystery,Thriller"/>
    <x v="5"/>
    <s v="Hindi,English"/>
    <n v="104"/>
  </r>
  <r>
    <n v="374"/>
    <n v="375"/>
    <s v="Jodhaa Akbar"/>
    <x v="25"/>
    <x v="0"/>
    <n v="7.6"/>
    <n v="0.75"/>
    <n v="1"/>
    <n v="0"/>
    <n v="0"/>
    <n v="0"/>
    <n v="0"/>
    <s v="Ashutosh Gowariker"/>
    <s v="Action,Drama,History,Romance,War"/>
    <x v="5"/>
    <s v="Hindi,Urdu"/>
    <n v="213"/>
  </r>
  <r>
    <n v="375"/>
    <n v="376"/>
    <s v="Handsome Devil"/>
    <x v="32"/>
    <x v="3"/>
    <n v="7.1"/>
    <n v="0.83"/>
    <n v="1"/>
    <n v="0"/>
    <n v="0"/>
    <n v="0"/>
    <n v="0"/>
    <s v="John Butler"/>
    <s v="Comedy,Drama,Sport"/>
    <x v="113"/>
    <s v="English,Latin"/>
    <n v="95"/>
  </r>
  <r>
    <n v="376"/>
    <n v="377"/>
    <s v="Love, Rosie"/>
    <x v="27"/>
    <x v="1"/>
    <n v="7.2"/>
    <n v="0.33"/>
    <n v="1"/>
    <n v="0"/>
    <n v="1"/>
    <n v="0"/>
    <n v="0"/>
    <s v="Christian Ditter"/>
    <s v="Comedy,Romance"/>
    <x v="114"/>
    <s v="English"/>
    <n v="102"/>
  </r>
  <r>
    <n v="377"/>
    <n v="378"/>
    <s v="Oceans"/>
    <x v="8"/>
    <x v="4"/>
    <n v="7.8"/>
    <n v="0.81"/>
    <n v="1"/>
    <n v="0"/>
    <n v="0"/>
    <n v="0"/>
    <n v="0"/>
    <s v="Jacques Perrin,Jacques Cluzaud"/>
    <s v="Documentary,Drama"/>
    <x v="115"/>
    <s v="French,English"/>
    <n v="104"/>
  </r>
  <r>
    <n v="378"/>
    <n v="379"/>
    <s v="The Ritual"/>
    <x v="32"/>
    <x v="1"/>
    <n v="6.3"/>
    <n v="0.71"/>
    <n v="1"/>
    <n v="0"/>
    <n v="0"/>
    <n v="0"/>
    <n v="0"/>
    <s v="David Bruckner"/>
    <s v="Horror,Mystery,Thriller"/>
    <x v="116"/>
    <s v="English,Swedish"/>
    <n v="94"/>
  </r>
  <r>
    <n v="379"/>
    <n v="380"/>
    <s v="Super Dark Times"/>
    <x v="32"/>
    <x v="3"/>
    <n v="6.6"/>
    <n v="0.89"/>
    <n v="1"/>
    <n v="0"/>
    <n v="0"/>
    <n v="0"/>
    <n v="0"/>
    <s v="Kevin Phillips"/>
    <s v="Crime,Drama,Horror,Thriller"/>
    <x v="1"/>
    <s v="English"/>
    <n v="103"/>
  </r>
  <r>
    <n v="380"/>
    <n v="381"/>
    <s v="Tallulah"/>
    <x v="21"/>
    <x v="3"/>
    <n v="6.7"/>
    <n v="0.84"/>
    <n v="1"/>
    <n v="0"/>
    <n v="0"/>
    <n v="0"/>
    <n v="0"/>
    <s v="Sian Heder"/>
    <s v="Comedy,Drama,Romance"/>
    <x v="1"/>
    <s v="English"/>
    <n v="111"/>
  </r>
  <r>
    <n v="381"/>
    <n v="382"/>
    <s v="Other People"/>
    <x v="21"/>
    <x v="3"/>
    <n v="6.8"/>
    <n v="0.85"/>
    <n v="1"/>
    <n v="0"/>
    <n v="0"/>
    <n v="0"/>
    <n v="0"/>
    <s v="Chris Kelly"/>
    <s v="Comedy,Drama"/>
    <x v="1"/>
    <s v="English"/>
    <n v="97"/>
  </r>
  <r>
    <n v="382"/>
    <n v="383"/>
    <s v="Alpha Dog"/>
    <x v="10"/>
    <x v="1"/>
    <n v="6.9"/>
    <n v="0.54"/>
    <n v="1"/>
    <n v="0"/>
    <n v="0"/>
    <n v="0"/>
    <n v="0"/>
    <s v="Nick Cassavetes"/>
    <s v="Biography,Crime,Drama,Thriller"/>
    <x v="4"/>
    <s v="English"/>
    <n v="122"/>
  </r>
  <r>
    <n v="383"/>
    <n v="384"/>
    <s v="Spectral"/>
    <x v="21"/>
    <x v="0"/>
    <n v="6.3"/>
    <n v="0.75"/>
    <n v="1"/>
    <n v="0"/>
    <n v="0"/>
    <n v="0"/>
    <n v="0"/>
    <s v="Nic Mathieu"/>
    <s v="Action,Adventure,Mystery,Sci-Fi,Thriller"/>
    <x v="117"/>
    <s v="English,Russian,Romanian,Slovenian"/>
    <n v="107"/>
  </r>
  <r>
    <n v="384"/>
    <n v="385"/>
    <s v="The Babysitter"/>
    <x v="32"/>
    <x v="1"/>
    <n v="6.3"/>
    <n v="0.71"/>
    <n v="1"/>
    <n v="0"/>
    <n v="1"/>
    <n v="0"/>
    <n v="0"/>
    <s v="McG"/>
    <s v="Comedy,Horror"/>
    <x v="1"/>
    <s v="English"/>
    <n v="85"/>
  </r>
  <r>
    <n v="385"/>
    <n v="386"/>
    <s v="Extremely Wicked, Shockingly Evil and Vile"/>
    <x v="19"/>
    <x v="1"/>
    <n v="6.6"/>
    <n v="0.55000000000000004"/>
    <n v="1"/>
    <n v="0"/>
    <n v="0"/>
    <n v="0"/>
    <n v="0"/>
    <s v="Joe Berlinger"/>
    <s v="Biography,Crime,Drama,Thriller"/>
    <x v="1"/>
    <s v="English"/>
    <n v="110"/>
  </r>
  <r>
    <n v="386"/>
    <n v="387"/>
    <s v="Heneral Luna"/>
    <x v="11"/>
    <x v="1"/>
    <n v="7.6"/>
    <n v="0.71"/>
    <n v="1"/>
    <n v="0"/>
    <n v="0"/>
    <n v="0"/>
    <n v="0"/>
    <s v="Jerrold Tarog"/>
    <s v="Action,Biography,History,War"/>
    <x v="118"/>
    <s v="Filipino,Tagalog,English,Spanish"/>
    <n v="118"/>
  </r>
  <r>
    <n v="387"/>
    <n v="388"/>
    <s v="Click"/>
    <x v="10"/>
    <x v="0"/>
    <n v="6.4"/>
    <n v="0.33"/>
    <n v="1"/>
    <n v="0"/>
    <n v="0"/>
    <n v="0"/>
    <n v="0"/>
    <s v="Frank Coraci"/>
    <s v="Comedy,Drama,Fantasy,Romance"/>
    <x v="1"/>
    <s v="English,Portuguese,Japanese"/>
    <n v="107"/>
  </r>
  <r>
    <n v="388"/>
    <n v="389"/>
    <s v="The Duchess"/>
    <x v="25"/>
    <x v="0"/>
    <n v="6.9"/>
    <n v="0.62"/>
    <n v="1"/>
    <n v="0"/>
    <n v="1"/>
    <n v="0"/>
    <n v="0"/>
    <s v="Saul Dibb"/>
    <s v="Biography,Drama,History,Romance"/>
    <x v="119"/>
    <s v="English"/>
    <n v="110"/>
  </r>
  <r>
    <n v="389"/>
    <n v="390"/>
    <s v="The Last Man on the Moon"/>
    <x v="21"/>
    <x v="1"/>
    <n v="7.4"/>
    <n v="0.94"/>
    <n v="1"/>
    <n v="0"/>
    <n v="0"/>
    <n v="0"/>
    <n v="0"/>
    <s v="Mark Craig"/>
    <s v="Documentary,Adventure,Biography,History"/>
    <x v="8"/>
    <s v="English"/>
    <n v="95"/>
  </r>
  <r>
    <n v="390"/>
    <n v="391"/>
    <s v="The 24 Hour War"/>
    <x v="21"/>
    <x v="3"/>
    <n v="7.2"/>
    <n v="1"/>
    <n v="1"/>
    <n v="0"/>
    <n v="0"/>
    <n v="0"/>
    <n v="0"/>
    <s v="Nate Adams,Adam Carolla"/>
    <s v="Documentary,History"/>
    <x v="1"/>
    <s v="English"/>
    <n v="99"/>
  </r>
  <r>
    <n v="391"/>
    <n v="392"/>
    <s v="Mune: Guardian of the Moon"/>
    <x v="11"/>
    <x v="2"/>
    <n v="7.2"/>
    <n v="0.8"/>
    <n v="1"/>
    <n v="0"/>
    <n v="0"/>
    <n v="0"/>
    <n v="0"/>
    <s v="Alexandre Heboyan,BenoÃ®t Philippon"/>
    <s v="Animation,Adventure,Comedy,Family,Fantasy"/>
    <x v="52"/>
    <s v="French,English"/>
    <n v="85"/>
  </r>
  <r>
    <n v="392"/>
    <n v="393"/>
    <s v="The Devil We Know"/>
    <x v="2"/>
    <x v="3"/>
    <n v="7.7"/>
    <n v="1"/>
    <n v="1"/>
    <n v="0"/>
    <n v="0"/>
    <n v="0"/>
    <n v="0"/>
    <s v="Stephanie Soechtig,Jeremy Seifert"/>
    <s v="Documentary"/>
    <x v="1"/>
    <m/>
    <n v="95"/>
  </r>
  <r>
    <n v="393"/>
    <n v="394"/>
    <s v="How the Grinch Stole Christmas"/>
    <x v="40"/>
    <x v="2"/>
    <n v="6.2"/>
    <n v="0.5"/>
    <n v="1"/>
    <n v="0"/>
    <n v="0"/>
    <n v="0"/>
    <n v="0"/>
    <s v="Ron Howard"/>
    <s v="Comedy,Family,Fantasy"/>
    <x v="48"/>
    <s v="English"/>
    <n v="104"/>
  </r>
  <r>
    <n v="394"/>
    <n v="395"/>
    <s v="LA Originals"/>
    <x v="31"/>
    <x v="3"/>
    <n v="7.3"/>
    <n v="0.83"/>
    <n v="1"/>
    <n v="0"/>
    <n v="0"/>
    <n v="0"/>
    <n v="0"/>
    <s v="Estevan Oriol"/>
    <s v="Documentary"/>
    <x v="120"/>
    <s v="English"/>
    <n v="92"/>
  </r>
  <r>
    <n v="395"/>
    <n v="396"/>
    <s v="Whisky"/>
    <x v="33"/>
    <x v="3"/>
    <n v="7.1"/>
    <n v="1"/>
    <n v="1"/>
    <n v="0"/>
    <n v="1"/>
    <n v="0"/>
    <n v="0"/>
    <s v="Juan Pablo Rebella,Pablo Stoll"/>
    <s v="Comedy,Drama"/>
    <x v="121"/>
    <s v="Spanish,Portuguese,Italian"/>
    <n v="99"/>
  </r>
  <r>
    <n v="396"/>
    <n v="397"/>
    <s v="The Sapphires"/>
    <x v="6"/>
    <x v="0"/>
    <n v="7"/>
    <n v="0.91"/>
    <n v="1"/>
    <n v="0"/>
    <n v="0"/>
    <n v="0"/>
    <n v="0"/>
    <s v="Wayne Blair"/>
    <s v="Biography,Comedy,Drama,Music,Romance"/>
    <x v="53"/>
    <s v="English,Aboriginal"/>
    <n v="103"/>
  </r>
  <r>
    <n v="397"/>
    <n v="398"/>
    <s v="Bloodsport"/>
    <x v="35"/>
    <x v="1"/>
    <n v="6.8"/>
    <n v="0.4"/>
    <n v="1"/>
    <n v="0"/>
    <n v="0"/>
    <n v="0"/>
    <n v="0"/>
    <s v="Newt Arnold"/>
    <s v="Action,Biography,Drama,Sport"/>
    <x v="1"/>
    <s v="English"/>
    <n v="92"/>
  </r>
  <r>
    <n v="398"/>
    <n v="399"/>
    <s v="Tinker Bell and the Legend of the NeverBeast"/>
    <x v="27"/>
    <x v="4"/>
    <n v="7.3"/>
    <n v="0.75"/>
    <n v="1"/>
    <n v="0"/>
    <n v="0"/>
    <n v="0"/>
    <n v="0"/>
    <s v="Steve Loter"/>
    <s v="Animation,Adventure,Family,Fantasy"/>
    <x v="1"/>
    <s v="English"/>
    <n v="76"/>
  </r>
  <r>
    <n v="399"/>
    <n v="400"/>
    <s v="Get Me Roger Stone"/>
    <x v="32"/>
    <x v="5"/>
    <n v="7.4"/>
    <n v="0.88"/>
    <n v="1"/>
    <n v="0"/>
    <n v="0"/>
    <n v="0"/>
    <n v="0"/>
    <s v="Dylan Bank,Daniel DiMauro,Morgan Pehme"/>
    <s v="Documentary,Biography"/>
    <x v="1"/>
    <s v="English"/>
    <n v="92"/>
  </r>
  <r>
    <n v="400"/>
    <n v="401"/>
    <s v="Alex Strangelove"/>
    <x v="2"/>
    <x v="1"/>
    <n v="6.3"/>
    <n v="0.86"/>
    <n v="1"/>
    <n v="0"/>
    <n v="0"/>
    <n v="0"/>
    <n v="0"/>
    <s v="Craig Johnson"/>
    <s v="Comedy,Drama,Romance"/>
    <x v="1"/>
    <s v="English"/>
    <n v="99"/>
  </r>
  <r>
    <n v="401"/>
    <n v="402"/>
    <s v="She's Out of My League"/>
    <x v="0"/>
    <x v="1"/>
    <n v="6.4"/>
    <n v="0.57999999999999996"/>
    <n v="1"/>
    <n v="0"/>
    <n v="1"/>
    <n v="0"/>
    <n v="0"/>
    <s v="Jim Field Smith"/>
    <s v="Comedy,Romance"/>
    <x v="1"/>
    <s v="English,Ukrainian"/>
    <n v="104"/>
  </r>
  <r>
    <n v="402"/>
    <n v="403"/>
    <s v="Sarah's Key"/>
    <x v="0"/>
    <x v="0"/>
    <n v="7.5"/>
    <n v="0.72"/>
    <n v="1"/>
    <n v="0"/>
    <n v="0"/>
    <n v="0"/>
    <n v="0"/>
    <s v="Gilles Paquet-Brenner"/>
    <s v="Drama,War"/>
    <x v="52"/>
    <s v="French,English,Italian,German,Yiddish"/>
    <n v="111"/>
  </r>
  <r>
    <n v="403"/>
    <n v="404"/>
    <s v="My Happy Family"/>
    <x v="32"/>
    <x v="3"/>
    <n v="7.4"/>
    <n v="1"/>
    <n v="1"/>
    <n v="0"/>
    <n v="0"/>
    <n v="0"/>
    <n v="0"/>
    <s v="Nana Ekvtimishvili,Simon GroÃŸ"/>
    <s v="Drama"/>
    <x v="122"/>
    <s v="Georgian"/>
    <n v="120"/>
  </r>
  <r>
    <n v="404"/>
    <n v="405"/>
    <s v="Killing Them Softly"/>
    <x v="6"/>
    <x v="1"/>
    <n v="6.2"/>
    <n v="0.73"/>
    <n v="1"/>
    <n v="0"/>
    <n v="0"/>
    <n v="0"/>
    <n v="0"/>
    <s v="Andrew Dominik"/>
    <s v="Crime,Drama,Thriller"/>
    <x v="1"/>
    <s v="English"/>
    <n v="97"/>
  </r>
  <r>
    <n v="405"/>
    <n v="406"/>
    <s v="Ittefaq"/>
    <x v="32"/>
    <x v="2"/>
    <n v="7.2"/>
    <n v="0.89"/>
    <n v="1"/>
    <n v="0"/>
    <n v="1"/>
    <n v="0"/>
    <n v="0"/>
    <s v="Abhay Chopra"/>
    <s v="Mystery,Thriller"/>
    <x v="5"/>
    <s v="Hindi"/>
    <n v="105"/>
  </r>
  <r>
    <n v="406"/>
    <n v="407"/>
    <s v="6 Underground"/>
    <x v="19"/>
    <x v="1"/>
    <n v="6.1"/>
    <n v="0.36"/>
    <n v="1"/>
    <n v="0"/>
    <n v="0"/>
    <n v="0"/>
    <n v="0"/>
    <s v="Michael Bay"/>
    <s v="Action,Comedy,Thriller"/>
    <x v="1"/>
    <s v="English,Turkmen,Cantonese,Italian,Spanish,Ukrainian,French"/>
    <n v="128"/>
  </r>
  <r>
    <n v="407"/>
    <n v="408"/>
    <s v="The Accountant of Auschwitz"/>
    <x v="2"/>
    <x v="3"/>
    <n v="7.3"/>
    <n v="1"/>
    <n v="1"/>
    <n v="0"/>
    <n v="0"/>
    <n v="0"/>
    <n v="0"/>
    <s v="Matthew Shoychet"/>
    <s v="Documentary"/>
    <x v="76"/>
    <s v="English,German"/>
    <n v="78"/>
  </r>
  <r>
    <n v="408"/>
    <n v="409"/>
    <s v="Echo in the Canyon"/>
    <x v="19"/>
    <x v="0"/>
    <n v="7"/>
    <n v="0.92"/>
    <n v="1"/>
    <n v="0"/>
    <n v="0"/>
    <n v="0"/>
    <n v="0"/>
    <s v="Andrew Slater"/>
    <s v="Documentary,Music"/>
    <x v="1"/>
    <s v="English"/>
    <n v="82"/>
  </r>
  <r>
    <n v="409"/>
    <n v="410"/>
    <s v="Hold the Dark"/>
    <x v="2"/>
    <x v="3"/>
    <n v="5.6"/>
    <n v="0.73"/>
    <n v="1"/>
    <n v="0"/>
    <n v="0"/>
    <n v="0"/>
    <n v="0"/>
    <s v="Jeremy Saulnier"/>
    <s v="Drama,Horror,Mystery,Thriller"/>
    <x v="1"/>
    <s v="English"/>
    <n v="125"/>
  </r>
  <r>
    <n v="410"/>
    <n v="411"/>
    <s v="Suffragette"/>
    <x v="11"/>
    <x v="0"/>
    <n v="6.9"/>
    <n v="0.73"/>
    <n v="1"/>
    <n v="0"/>
    <n v="0"/>
    <n v="0"/>
    <n v="0"/>
    <s v="Sarah Gavron"/>
    <s v="Drama,History"/>
    <x v="123"/>
    <s v="English"/>
    <n v="106"/>
  </r>
  <r>
    <n v="411"/>
    <n v="412"/>
    <s v="The Siege of Jadotville"/>
    <x v="21"/>
    <x v="3"/>
    <n v="7.2"/>
    <n v="0.6"/>
    <n v="1"/>
    <n v="0"/>
    <n v="0"/>
    <n v="0"/>
    <n v="0"/>
    <s v="Richie Smyth"/>
    <s v="Action,Drama,History,Thriller,War"/>
    <x v="124"/>
    <s v="English,Irish,French"/>
    <n v="108"/>
  </r>
  <r>
    <n v="412"/>
    <n v="413"/>
    <s v="Terminator Salvation"/>
    <x v="8"/>
    <x v="0"/>
    <n v="6.5"/>
    <n v="0.33"/>
    <n v="1"/>
    <n v="0"/>
    <n v="0"/>
    <n v="0"/>
    <n v="0"/>
    <s v="McG"/>
    <s v="Action,Adventure,Sci-Fi"/>
    <x v="125"/>
    <s v="English,Italian"/>
    <n v="115"/>
  </r>
  <r>
    <n v="413"/>
    <n v="414"/>
    <s v="Hotel Transylvania 3: Summer Vacation"/>
    <x v="2"/>
    <x v="2"/>
    <n v="6.3"/>
    <n v="0.62"/>
    <n v="1"/>
    <n v="0"/>
    <n v="0"/>
    <n v="0"/>
    <n v="0"/>
    <s v="Genndy Tartakovsky"/>
    <s v="Animation,Adventure,Comedy,Family,Fantasy"/>
    <x v="126"/>
    <s v="English,Spanish,German,Russian"/>
    <n v="97"/>
  </r>
  <r>
    <n v="414"/>
    <n v="415"/>
    <s v="Filmworker"/>
    <x v="2"/>
    <x v="3"/>
    <n v="7.4"/>
    <n v="0.95"/>
    <n v="1"/>
    <n v="0"/>
    <n v="0"/>
    <n v="0"/>
    <n v="0"/>
    <s v="Tony Zierra"/>
    <s v="Documentary,Biography"/>
    <x v="1"/>
    <s v="English"/>
    <n v="94"/>
  </r>
  <r>
    <n v="415"/>
    <n v="416"/>
    <s v="Our Souls at Night"/>
    <x v="32"/>
    <x v="5"/>
    <n v="6.9"/>
    <n v="0.9"/>
    <n v="1"/>
    <n v="0"/>
    <n v="0"/>
    <n v="0"/>
    <n v="0"/>
    <s v="Ritesh Batra"/>
    <s v="Drama,Romance"/>
    <x v="1"/>
    <s v="English"/>
    <n v="103"/>
  </r>
  <r>
    <n v="416"/>
    <n v="417"/>
    <s v="Mine 9"/>
    <x v="19"/>
    <x v="3"/>
    <n v="6.7"/>
    <n v="0.88"/>
    <n v="1"/>
    <n v="0"/>
    <n v="0"/>
    <n v="0"/>
    <n v="0"/>
    <s v="Eddie Mensore"/>
    <s v="Drama"/>
    <x v="1"/>
    <s v="English"/>
    <n v="83"/>
  </r>
  <r>
    <n v="417"/>
    <n v="418"/>
    <s v="Everybody Knows"/>
    <x v="2"/>
    <x v="1"/>
    <n v="6.9"/>
    <n v="0.78"/>
    <n v="1"/>
    <n v="0"/>
    <n v="0"/>
    <n v="0"/>
    <n v="0"/>
    <s v="Asghar Farhadi"/>
    <s v="Crime,Drama,Mystery,Thriller"/>
    <x v="127"/>
    <s v="Spanish,English,Catalan"/>
    <n v="133"/>
  </r>
  <r>
    <n v="418"/>
    <n v="419"/>
    <s v="Retribution"/>
    <x v="11"/>
    <x v="3"/>
    <n v="6.6"/>
    <n v="1"/>
    <n v="1"/>
    <n v="0"/>
    <n v="1"/>
    <n v="0"/>
    <n v="0"/>
    <m/>
    <s v="Drama,Mystery,Thriller"/>
    <x v="8"/>
    <s v="English"/>
    <n v="60"/>
  </r>
  <r>
    <n v="419"/>
    <n v="420"/>
    <s v="Ice Guardians"/>
    <x v="21"/>
    <x v="3"/>
    <n v="7.5"/>
    <n v="1"/>
    <n v="1"/>
    <n v="0"/>
    <n v="0"/>
    <n v="0"/>
    <n v="0"/>
    <s v="Brett Harvey"/>
    <s v="Documentary,Sport"/>
    <x v="128"/>
    <s v="English"/>
    <n v="108"/>
  </r>
  <r>
    <n v="420"/>
    <n v="421"/>
    <s v="Tinker Bell and the Pirate Fairy"/>
    <x v="27"/>
    <x v="4"/>
    <n v="6.6"/>
    <n v="0.81"/>
    <n v="1"/>
    <n v="0"/>
    <n v="0"/>
    <n v="0"/>
    <n v="0"/>
    <s v="Peggy Holmes"/>
    <s v="Animation,Adventure,Family,Fantasy"/>
    <x v="1"/>
    <s v="English"/>
    <n v="78"/>
  </r>
  <r>
    <n v="421"/>
    <n v="422"/>
    <s v="The World Is Not Enough"/>
    <x v="1"/>
    <x v="0"/>
    <n v="6.4"/>
    <n v="0.52"/>
    <n v="1"/>
    <n v="0"/>
    <n v="0"/>
    <n v="0"/>
    <n v="0"/>
    <s v="Michael Apted"/>
    <s v="Action,Adventure,Thriller"/>
    <x v="11"/>
    <s v="English,Russian,Spanish"/>
    <n v="128"/>
  </r>
  <r>
    <n v="422"/>
    <n v="423"/>
    <s v="Suite FranÃ§aise"/>
    <x v="27"/>
    <x v="3"/>
    <n v="7"/>
    <n v="0.76"/>
    <n v="1"/>
    <n v="0"/>
    <n v="0"/>
    <n v="0"/>
    <n v="0"/>
    <s v="Saul Dibb"/>
    <s v="Drama,Romance,War"/>
    <x v="129"/>
    <s v="English,German,French,Latin"/>
    <n v="107"/>
  </r>
  <r>
    <n v="423"/>
    <n v="424"/>
    <s v="Period. End of Sentence."/>
    <x v="2"/>
    <x v="3"/>
    <n v="7.4"/>
    <n v="0.83"/>
    <n v="1"/>
    <n v="0"/>
    <n v="0"/>
    <n v="0"/>
    <n v="0"/>
    <s v="Rayka Zehtabchi"/>
    <s v="Documentary,Short"/>
    <x v="1"/>
    <s v="Hindi,English"/>
    <n v="26"/>
  </r>
  <r>
    <n v="424"/>
    <n v="425"/>
    <s v="Beyond the Mat"/>
    <x v="1"/>
    <x v="1"/>
    <n v="7.6"/>
    <n v="0.82"/>
    <n v="1"/>
    <n v="0"/>
    <n v="0"/>
    <n v="0"/>
    <n v="0"/>
    <s v="Barry W. Blaustein"/>
    <s v="Documentary,Biography,Sport"/>
    <x v="1"/>
    <s v="English"/>
    <n v="102"/>
  </r>
  <r>
    <n v="425"/>
    <n v="426"/>
    <s v="Next Gen"/>
    <x v="2"/>
    <x v="2"/>
    <n v="6.6"/>
    <n v="0.8"/>
    <n v="1"/>
    <n v="0"/>
    <n v="0"/>
    <n v="0"/>
    <n v="0"/>
    <s v="Kevin R. Adams,Joe Ksander,Ricardo Curtis"/>
    <s v="Animation,Action,Adventure,Comedy,Family,Sci-Fi"/>
    <x v="26"/>
    <s v="English,Mandarin"/>
    <n v="106"/>
  </r>
  <r>
    <n v="426"/>
    <n v="427"/>
    <s v="Cam"/>
    <x v="2"/>
    <x v="1"/>
    <n v="5.9"/>
    <n v="0.93"/>
    <n v="1"/>
    <n v="0"/>
    <n v="0"/>
    <n v="0"/>
    <n v="0"/>
    <s v="Daniel Goldhaber"/>
    <s v="Horror,Mystery,Thriller"/>
    <x v="1"/>
    <s v="English"/>
    <n v="94"/>
  </r>
  <r>
    <n v="427"/>
    <n v="428"/>
    <s v="Divines"/>
    <x v="21"/>
    <x v="3"/>
    <n v="7.4"/>
    <n v="0.83"/>
    <n v="1"/>
    <n v="0"/>
    <n v="0"/>
    <n v="0"/>
    <n v="0"/>
    <s v="Houda Benyamina"/>
    <s v="Crime,Drama"/>
    <x v="130"/>
    <s v="French"/>
    <n v="105"/>
  </r>
  <r>
    <n v="428"/>
    <n v="429"/>
    <s v="Shirkers"/>
    <x v="2"/>
    <x v="3"/>
    <n v="7.4"/>
    <n v="1"/>
    <n v="1"/>
    <n v="0"/>
    <n v="0"/>
    <n v="0"/>
    <n v="0"/>
    <s v="Sandi Tan"/>
    <s v="Documentary"/>
    <x v="0"/>
    <s v="English"/>
    <n v="97"/>
  </r>
  <r>
    <n v="429"/>
    <n v="430"/>
    <s v="Underworld: Evolution"/>
    <x v="10"/>
    <x v="1"/>
    <n v="6.7"/>
    <n v="0.17"/>
    <n v="1"/>
    <n v="0"/>
    <n v="0"/>
    <n v="0"/>
    <n v="0"/>
    <s v="Len Wiseman"/>
    <s v="Action,Fantasy,Sci-Fi,Thriller"/>
    <x v="88"/>
    <s v="English,French,Hungarian"/>
    <n v="106"/>
  </r>
  <r>
    <n v="430"/>
    <n v="431"/>
    <s v="Om Shanti Om"/>
    <x v="17"/>
    <x v="2"/>
    <n v="6.7"/>
    <n v="0.76"/>
    <n v="1"/>
    <n v="0"/>
    <n v="0"/>
    <n v="0"/>
    <n v="0"/>
    <s v="Farah Khan"/>
    <s v="Action,Comedy,Drama,Musical,Romance,Thriller"/>
    <x v="5"/>
    <s v="Hindi,Urdu"/>
    <n v="162"/>
  </r>
  <r>
    <n v="431"/>
    <n v="432"/>
    <s v="How to Change the World"/>
    <x v="11"/>
    <x v="3"/>
    <n v="7.6"/>
    <n v="0.95"/>
    <n v="1"/>
    <n v="0"/>
    <n v="0"/>
    <n v="0"/>
    <n v="0"/>
    <s v="Jerry Rothwell"/>
    <s v="Documentary,Adventure,Biography,History"/>
    <x v="131"/>
    <s v="English"/>
    <n v="110"/>
  </r>
  <r>
    <n v="432"/>
    <n v="433"/>
    <s v="Spitfire"/>
    <x v="2"/>
    <x v="2"/>
    <n v="7.5"/>
    <n v="0.94"/>
    <n v="1"/>
    <n v="0"/>
    <n v="0"/>
    <n v="0"/>
    <n v="0"/>
    <s v="John Cromwell"/>
    <s v="Drama"/>
    <x v="1"/>
    <s v="English"/>
    <n v="87"/>
  </r>
  <r>
    <n v="433"/>
    <n v="434"/>
    <s v="You Are My Sunday"/>
    <x v="21"/>
    <x v="3"/>
    <n v="7.7"/>
    <n v="1"/>
    <n v="1"/>
    <n v="0"/>
    <n v="0"/>
    <n v="0"/>
    <n v="0"/>
    <s v="Milind Dhaimade"/>
    <s v="Comedy,Drama"/>
    <x v="5"/>
    <s v="Hindi"/>
    <n v="119"/>
  </r>
  <r>
    <n v="434"/>
    <n v="435"/>
    <s v="Dear Zindagi"/>
    <x v="21"/>
    <x v="0"/>
    <n v="7.6"/>
    <n v="0.69"/>
    <n v="1"/>
    <n v="0"/>
    <n v="0"/>
    <n v="0"/>
    <n v="0"/>
    <s v="Gauri Shinde"/>
    <s v="Drama,Romance"/>
    <x v="5"/>
    <s v="Hindi"/>
    <n v="151"/>
  </r>
  <r>
    <n v="435"/>
    <n v="436"/>
    <s v="Uncorked"/>
    <x v="31"/>
    <x v="0"/>
    <n v="6.1"/>
    <n v="0.93"/>
    <n v="1"/>
    <n v="0"/>
    <n v="0"/>
    <n v="0"/>
    <n v="0"/>
    <s v="Prentice Penny"/>
    <s v="Drama"/>
    <x v="1"/>
    <s v="English"/>
    <n v="104"/>
  </r>
  <r>
    <n v="436"/>
    <n v="437"/>
    <s v="The Water Diviner"/>
    <x v="27"/>
    <x v="1"/>
    <n v="7"/>
    <n v="0.61"/>
    <n v="1"/>
    <n v="0"/>
    <n v="0"/>
    <n v="0"/>
    <n v="0"/>
    <s v="Russell Crowe"/>
    <s v="Drama,History,War"/>
    <x v="132"/>
    <s v="English,Turkish,Greek,Russian"/>
    <n v="111"/>
  </r>
  <r>
    <n v="437"/>
    <n v="438"/>
    <s v="Gaga: Five Foot Two"/>
    <x v="32"/>
    <x v="1"/>
    <n v="7"/>
    <n v="0.74"/>
    <n v="1"/>
    <n v="0"/>
    <n v="0"/>
    <n v="0"/>
    <n v="0"/>
    <s v="Chris Moukarbel"/>
    <s v="Documentary,Music"/>
    <x v="1"/>
    <s v="English"/>
    <n v="100"/>
  </r>
  <r>
    <n v="438"/>
    <n v="439"/>
    <s v="Austin Powers in Goldmember"/>
    <x v="5"/>
    <x v="0"/>
    <n v="6.2"/>
    <n v="0.54"/>
    <n v="1"/>
    <n v="0"/>
    <n v="0"/>
    <n v="0"/>
    <n v="0"/>
    <s v="Jay Roach"/>
    <s v="Action,Adventure,Comedy,Crime"/>
    <x v="1"/>
    <s v="English,Japanese,German,French"/>
    <n v="94"/>
  </r>
  <r>
    <n v="439"/>
    <n v="440"/>
    <s v="He Never Died"/>
    <x v="11"/>
    <x v="1"/>
    <n v="6.4"/>
    <n v="0.87"/>
    <n v="1"/>
    <n v="0"/>
    <n v="0"/>
    <n v="0"/>
    <n v="0"/>
    <s v="Jason Krawczyk"/>
    <s v="Comedy,Drama,Fantasy,Horror,Thriller"/>
    <x v="76"/>
    <s v="English"/>
    <n v="99"/>
  </r>
  <r>
    <n v="440"/>
    <n v="441"/>
    <s v="Black Sea"/>
    <x v="27"/>
    <x v="1"/>
    <n v="6.4"/>
    <n v="0.8"/>
    <n v="1"/>
    <n v="0"/>
    <n v="0"/>
    <n v="0"/>
    <n v="0"/>
    <s v="Kevin Macdonald"/>
    <s v="Adventure,Drama,Thriller"/>
    <x v="133"/>
    <s v="English,Russian"/>
    <n v="114"/>
  </r>
  <r>
    <n v="441"/>
    <n v="442"/>
    <s v="Ali's Wedding"/>
    <x v="32"/>
    <x v="1"/>
    <n v="6.9"/>
    <n v="0.92"/>
    <n v="1"/>
    <n v="0"/>
    <n v="0"/>
    <n v="0"/>
    <n v="0"/>
    <s v="Jeffrey Walker"/>
    <s v="Comedy,Drama,Romance"/>
    <x v="53"/>
    <s v="English,Persian,Arabic"/>
    <n v="110"/>
  </r>
  <r>
    <n v="442"/>
    <n v="443"/>
    <s v="Event Horizon"/>
    <x v="29"/>
    <x v="1"/>
    <n v="6.7"/>
    <n v="0.27"/>
    <n v="1"/>
    <n v="0"/>
    <n v="0"/>
    <n v="0"/>
    <n v="0"/>
    <s v="Paul W.S. Anderson"/>
    <s v="Horror,Sci-Fi,Thriller"/>
    <x v="11"/>
    <s v="English,Latin"/>
    <n v="96"/>
  </r>
  <r>
    <n v="443"/>
    <n v="444"/>
    <s v="Mississippi Grind"/>
    <x v="11"/>
    <x v="1"/>
    <n v="6.4"/>
    <n v="0.91"/>
    <n v="1"/>
    <n v="0"/>
    <n v="0"/>
    <n v="0"/>
    <n v="0"/>
    <s v="Anna Boden,Ryan Fleck"/>
    <s v="Comedy,Drama"/>
    <x v="1"/>
    <s v="English"/>
    <n v="108"/>
  </r>
  <r>
    <n v="444"/>
    <n v="445"/>
    <s v="They'll Love Me When I'm Dead"/>
    <x v="2"/>
    <x v="1"/>
    <n v="7.4"/>
    <n v="0.92"/>
    <n v="1"/>
    <n v="0"/>
    <n v="0"/>
    <n v="0"/>
    <n v="0"/>
    <s v="Morgan Neville"/>
    <s v="Documentary"/>
    <x v="1"/>
    <s v="English"/>
    <n v="98"/>
  </r>
  <r>
    <n v="445"/>
    <n v="446"/>
    <s v="Kai Po Che!"/>
    <x v="16"/>
    <x v="3"/>
    <n v="7.6"/>
    <n v="0.76"/>
    <n v="1"/>
    <n v="0"/>
    <n v="0"/>
    <n v="0"/>
    <n v="0"/>
    <s v="Abhishek Kapoor"/>
    <s v="Drama,Sport"/>
    <x v="5"/>
    <s v="Hindi"/>
    <n v="120"/>
  </r>
  <r>
    <n v="446"/>
    <n v="447"/>
    <s v="Badla"/>
    <x v="19"/>
    <x v="2"/>
    <n v="7.9"/>
    <n v="0.56999999999999995"/>
    <n v="1"/>
    <n v="0"/>
    <n v="0"/>
    <n v="0"/>
    <n v="0"/>
    <s v="Sujoy Ghosh"/>
    <s v="Crime,Drama,Mystery,Thriller"/>
    <x v="5"/>
    <s v="Hindi"/>
    <n v="118"/>
  </r>
  <r>
    <n v="447"/>
    <n v="448"/>
    <s v="Young Adult"/>
    <x v="20"/>
    <x v="1"/>
    <n v="6.2"/>
    <n v="0.8"/>
    <n v="1"/>
    <n v="0"/>
    <n v="1"/>
    <n v="0"/>
    <n v="0"/>
    <s v="Jason Reitman"/>
    <s v="Comedy,Drama"/>
    <x v="1"/>
    <s v="English"/>
    <n v="94"/>
  </r>
  <r>
    <n v="448"/>
    <n v="449"/>
    <s v="ZZ Top: That Little Ol' Band From Texas"/>
    <x v="19"/>
    <x v="3"/>
    <n v="7.4"/>
    <n v="1"/>
    <n v="1"/>
    <n v="0"/>
    <n v="0"/>
    <n v="0"/>
    <n v="0"/>
    <s v="Sam Dunn"/>
    <s v="Documentary,Biography,Music"/>
    <x v="36"/>
    <s v="English"/>
    <n v="91"/>
  </r>
  <r>
    <n v="449"/>
    <n v="450"/>
    <s v="Scary Movie"/>
    <x v="40"/>
    <x v="1"/>
    <n v="6.2"/>
    <n v="0.53"/>
    <n v="1"/>
    <n v="0"/>
    <n v="0"/>
    <n v="0"/>
    <n v="0"/>
    <s v="Wes Craven"/>
    <s v="Horror,Mystery"/>
    <x v="1"/>
    <s v="English"/>
    <n v="111"/>
  </r>
  <r>
    <n v="450"/>
    <n v="451"/>
    <s v="The Dirt"/>
    <x v="19"/>
    <x v="1"/>
    <n v="7"/>
    <n v="0.42"/>
    <n v="1"/>
    <n v="0"/>
    <n v="0"/>
    <n v="0"/>
    <n v="0"/>
    <s v="Jeff Tremaine"/>
    <s v="Biography,Comedy,Drama,Music"/>
    <x v="1"/>
    <s v="English"/>
    <n v="107"/>
  </r>
  <r>
    <n v="451"/>
    <n v="452"/>
    <s v="Killer Klowns from Outer Space"/>
    <x v="35"/>
    <x v="0"/>
    <n v="6.2"/>
    <n v="0.78"/>
    <n v="1"/>
    <n v="0"/>
    <n v="0"/>
    <n v="0"/>
    <n v="0"/>
    <s v="Stephen Chiodo"/>
    <s v="Comedy,Horror,Sci-Fi"/>
    <x v="1"/>
    <s v="English"/>
    <n v="88"/>
  </r>
  <r>
    <n v="452"/>
    <n v="453"/>
    <s v="The Exception"/>
    <x v="32"/>
    <x v="1"/>
    <n v="6.8"/>
    <n v="0.74"/>
    <n v="1"/>
    <n v="0"/>
    <n v="0"/>
    <n v="0"/>
    <n v="0"/>
    <s v="David Leveaux"/>
    <s v="Drama,Romance,War"/>
    <x v="11"/>
    <s v="English"/>
    <n v="107"/>
  </r>
  <r>
    <n v="453"/>
    <n v="454"/>
    <s v="Spenser Confidential"/>
    <x v="31"/>
    <x v="1"/>
    <n v="6.2"/>
    <n v="0.38"/>
    <n v="1"/>
    <n v="0"/>
    <n v="0"/>
    <n v="0"/>
    <n v="0"/>
    <s v="Peter Berg"/>
    <s v="Action,Comedy,Crime,Drama,Thriller"/>
    <x v="1"/>
    <s v="English"/>
    <n v="111"/>
  </r>
  <r>
    <n v="454"/>
    <n v="455"/>
    <s v="Wheelman"/>
    <x v="32"/>
    <x v="1"/>
    <n v="6.4"/>
    <n v="0.88"/>
    <n v="1"/>
    <n v="0"/>
    <n v="0"/>
    <n v="0"/>
    <n v="0"/>
    <s v="Jeremy Rush"/>
    <s v="Action,Thriller"/>
    <x v="1"/>
    <s v="English"/>
    <n v="82"/>
  </r>
  <r>
    <n v="455"/>
    <n v="456"/>
    <s v="While We're Young"/>
    <x v="27"/>
    <x v="1"/>
    <n v="6.3"/>
    <n v="0.84"/>
    <n v="1"/>
    <n v="0"/>
    <n v="0"/>
    <n v="0"/>
    <n v="0"/>
    <s v="Noah Baumbach"/>
    <s v="Comedy,Drama,Mystery"/>
    <x v="1"/>
    <s v="English"/>
    <n v="97"/>
  </r>
  <r>
    <n v="456"/>
    <n v="457"/>
    <s v="Die Another Day"/>
    <x v="5"/>
    <x v="0"/>
    <n v="6.1"/>
    <n v="0.56999999999999995"/>
    <n v="1"/>
    <n v="0"/>
    <n v="0"/>
    <n v="0"/>
    <n v="0"/>
    <s v="Lee Tamahori"/>
    <s v="Action,Adventure,Thriller"/>
    <x v="11"/>
    <s v="English,Korean,Cantonese,Spanish,German,Icelandic,Italian,Arabic"/>
    <n v="133"/>
  </r>
  <r>
    <n v="457"/>
    <n v="458"/>
    <s v="The Grandmaster"/>
    <x v="16"/>
    <x v="0"/>
    <n v="6.6"/>
    <n v="0.78"/>
    <n v="1"/>
    <n v="0"/>
    <n v="0"/>
    <n v="0"/>
    <n v="0"/>
    <s v="Kar-Wai Wong"/>
    <s v="Action,Biography,Drama,Romance,War"/>
    <x v="17"/>
    <s v="Mandarin,Cantonese,Japanese"/>
    <n v="130"/>
  </r>
  <r>
    <n v="458"/>
    <n v="459"/>
    <s v="Bathtubs Over Broadway"/>
    <x v="2"/>
    <x v="0"/>
    <n v="7.5"/>
    <n v="1"/>
    <n v="1"/>
    <n v="0"/>
    <n v="0"/>
    <n v="0"/>
    <n v="0"/>
    <s v="Dava Whisenant"/>
    <s v="Documentary,Comedy,Music"/>
    <x v="1"/>
    <s v="English"/>
    <n v="87"/>
  </r>
  <r>
    <n v="459"/>
    <n v="460"/>
    <s v="Cadillac Records"/>
    <x v="25"/>
    <x v="1"/>
    <n v="7"/>
    <n v="0.67"/>
    <n v="1"/>
    <n v="0"/>
    <n v="0"/>
    <n v="0"/>
    <n v="0"/>
    <s v="Darnell Martin"/>
    <s v="Biography,Drama,Music"/>
    <x v="1"/>
    <s v="English"/>
    <n v="109"/>
  </r>
  <r>
    <n v="460"/>
    <n v="461"/>
    <s v="I am Divine"/>
    <x v="16"/>
    <x v="3"/>
    <n v="7.6"/>
    <n v="0.96"/>
    <n v="1"/>
    <n v="0"/>
    <n v="0"/>
    <n v="0"/>
    <n v="0"/>
    <s v="Jeffrey Schwarz"/>
    <s v="Documentary"/>
    <x v="1"/>
    <s v="English"/>
    <n v="90"/>
  </r>
  <r>
    <n v="461"/>
    <n v="462"/>
    <s v="King Jack"/>
    <x v="11"/>
    <x v="3"/>
    <n v="7"/>
    <n v="0.94"/>
    <n v="1"/>
    <n v="0"/>
    <n v="0"/>
    <n v="0"/>
    <n v="0"/>
    <s v="Felix Thompson"/>
    <s v="Adventure,Drama"/>
    <x v="1"/>
    <s v="English"/>
    <n v="81"/>
  </r>
  <r>
    <n v="462"/>
    <n v="463"/>
    <s v="The Runaways"/>
    <x v="0"/>
    <x v="1"/>
    <n v="6.5"/>
    <n v="0.7"/>
    <n v="1"/>
    <n v="0"/>
    <n v="0"/>
    <n v="0"/>
    <n v="0"/>
    <s v="Floria Sigismondi"/>
    <s v="Biography,Drama,Music"/>
    <x v="1"/>
    <s v="English"/>
    <n v="106"/>
  </r>
  <r>
    <n v="463"/>
    <n v="464"/>
    <n v="2012"/>
    <x v="8"/>
    <x v="0"/>
    <n v="5.8"/>
    <n v="0.39"/>
    <n v="1"/>
    <n v="0"/>
    <n v="0"/>
    <n v="0"/>
    <n v="0"/>
    <s v="Roland Emmerich"/>
    <s v="Action,Adventure,Sci-Fi"/>
    <x v="1"/>
    <s v="English,French,Tibetan,Mandarin,Russian,Hindi,Portuguese,Latin,Italian,Spanish"/>
    <n v="158"/>
  </r>
  <r>
    <n v="464"/>
    <n v="465"/>
    <s v="The Half of It"/>
    <x v="31"/>
    <x v="0"/>
    <n v="7"/>
    <n v="0.95"/>
    <n v="1"/>
    <n v="0"/>
    <n v="0"/>
    <n v="0"/>
    <n v="0"/>
    <s v="Alice Wu"/>
    <s v="Comedy,Romance"/>
    <x v="1"/>
    <s v="Spanish,Hindi,English,Mandarin,French"/>
    <n v="104"/>
  </r>
  <r>
    <n v="465"/>
    <n v="466"/>
    <s v="Tigertail"/>
    <x v="31"/>
    <x v="2"/>
    <n v="6.4"/>
    <n v="0.8"/>
    <n v="1"/>
    <n v="0"/>
    <n v="0"/>
    <n v="0"/>
    <n v="0"/>
    <s v="Alan Yang"/>
    <s v="Drama"/>
    <x v="1"/>
    <s v="English,Min Nan,Mandarin"/>
    <n v="91"/>
  </r>
  <r>
    <n v="466"/>
    <n v="467"/>
    <s v="Sleeping with Other People"/>
    <x v="11"/>
    <x v="1"/>
    <n v="6.5"/>
    <n v="0.64"/>
    <n v="1"/>
    <n v="0"/>
    <n v="0"/>
    <n v="0"/>
    <n v="0"/>
    <s v="Leslye Headland"/>
    <s v="Comedy,Drama,Romance"/>
    <x v="1"/>
    <s v="English"/>
    <n v="101"/>
  </r>
  <r>
    <n v="467"/>
    <n v="468"/>
    <s v="What Lies Beneath"/>
    <x v="40"/>
    <x v="0"/>
    <n v="6.6"/>
    <n v="0.46"/>
    <n v="1"/>
    <n v="0"/>
    <n v="0"/>
    <n v="0"/>
    <n v="0"/>
    <s v="Robert Zemeckis"/>
    <s v="Drama,Fantasy,Horror,Mystery,Thriller"/>
    <x v="1"/>
    <s v="English"/>
    <n v="130"/>
  </r>
  <r>
    <n v="468"/>
    <n v="469"/>
    <s v="Fractured"/>
    <x v="19"/>
    <x v="1"/>
    <n v="6.4"/>
    <n v="0.62"/>
    <n v="1"/>
    <n v="0"/>
    <n v="0"/>
    <n v="0"/>
    <n v="0"/>
    <s v="Brad Anderson"/>
    <s v="Mystery,Thriller"/>
    <x v="1"/>
    <s v="English"/>
    <n v="99"/>
  </r>
  <r>
    <n v="469"/>
    <n v="470"/>
    <s v="Master Z: Ip Man Legacy"/>
    <x v="2"/>
    <x v="0"/>
    <n v="6.5"/>
    <n v="0.89"/>
    <n v="1"/>
    <n v="0"/>
    <n v="0"/>
    <n v="0"/>
    <n v="0"/>
    <s v="Woo-Ping Yuen"/>
    <s v="Action,Biography,Crime,Drama"/>
    <x v="17"/>
    <s v="Cantonese,Mandarin,English"/>
    <n v="107"/>
  </r>
  <r>
    <n v="470"/>
    <n v="471"/>
    <s v="Neruda"/>
    <x v="21"/>
    <x v="1"/>
    <n v="6.9"/>
    <n v="0.93"/>
    <n v="1"/>
    <n v="0"/>
    <n v="0"/>
    <n v="0"/>
    <n v="0"/>
    <s v="Pablo LarraÃ­n"/>
    <s v="Biography,Crime,Drama,History,Thriller"/>
    <x v="134"/>
    <s v="Spanish,French,Dutch,Mapudungun"/>
    <n v="107"/>
  </r>
  <r>
    <n v="471"/>
    <n v="472"/>
    <s v="One Day"/>
    <x v="20"/>
    <x v="0"/>
    <n v="7"/>
    <n v="0.36"/>
    <n v="1"/>
    <n v="0"/>
    <n v="1"/>
    <n v="0"/>
    <n v="0"/>
    <s v="Lone Scherfig"/>
    <s v="Drama,Romance"/>
    <x v="0"/>
    <s v="English"/>
    <n v="107"/>
  </r>
  <r>
    <n v="472"/>
    <n v="473"/>
    <s v="Just Friends"/>
    <x v="24"/>
    <x v="0"/>
    <n v="6.2"/>
    <n v="0.42"/>
    <n v="1"/>
    <n v="0"/>
    <n v="0"/>
    <n v="0"/>
    <n v="0"/>
    <s v="Roger Kumble"/>
    <s v="Comedy,Romance"/>
    <x v="135"/>
    <s v="English"/>
    <n v="96"/>
  </r>
  <r>
    <n v="473"/>
    <n v="474"/>
    <s v="AÅ›oka"/>
    <x v="34"/>
    <x v="1"/>
    <n v="6.5"/>
    <n v="1"/>
    <n v="1"/>
    <n v="0"/>
    <n v="0"/>
    <n v="0"/>
    <n v="0"/>
    <m/>
    <s v="Comedy"/>
    <x v="1"/>
    <s v="English"/>
    <n v="30"/>
  </r>
  <r>
    <n v="474"/>
    <n v="475"/>
    <s v="Harold and Lillian: A Hollywood Love Story"/>
    <x v="32"/>
    <x v="3"/>
    <n v="8"/>
    <n v="0.97"/>
    <n v="1"/>
    <n v="0"/>
    <n v="0"/>
    <n v="0"/>
    <n v="0"/>
    <s v="Daniel Raim"/>
    <s v="Documentary,Biography"/>
    <x v="1"/>
    <s v="English"/>
    <n v="94"/>
  </r>
  <r>
    <n v="475"/>
    <n v="476"/>
    <s v="The Grinch"/>
    <x v="2"/>
    <x v="2"/>
    <n v="6.3"/>
    <n v="0.59"/>
    <n v="1"/>
    <n v="0"/>
    <n v="0"/>
    <n v="0"/>
    <n v="0"/>
    <s v="Ron Howard"/>
    <s v="Comedy,Family,Fantasy"/>
    <x v="48"/>
    <s v="English"/>
    <n v="104"/>
  </r>
  <r>
    <n v="476"/>
    <n v="477"/>
    <s v="Qarib Qarib Singlle"/>
    <x v="32"/>
    <x v="3"/>
    <n v="7"/>
    <n v="0.88"/>
    <n v="1"/>
    <n v="0"/>
    <n v="0"/>
    <n v="0"/>
    <n v="0"/>
    <s v="Tanuja Chandra"/>
    <s v="Comedy,Romance"/>
    <x v="5"/>
    <s v="Hindi"/>
    <n v="125"/>
  </r>
  <r>
    <n v="477"/>
    <n v="478"/>
    <s v="Beasts of No Nation"/>
    <x v="11"/>
    <x v="3"/>
    <n v="7.7"/>
    <n v="0.91"/>
    <n v="1"/>
    <n v="0"/>
    <n v="0"/>
    <n v="0"/>
    <n v="0"/>
    <s v="Cary Joji Fukunaga"/>
    <s v="Drama,War"/>
    <x v="1"/>
    <s v="English,Akan"/>
    <n v="137"/>
  </r>
  <r>
    <n v="478"/>
    <n v="479"/>
    <s v="Time Trap"/>
    <x v="32"/>
    <x v="1"/>
    <n v="6.5"/>
    <n v="0.6"/>
    <n v="1"/>
    <n v="0"/>
    <n v="0"/>
    <n v="0"/>
    <n v="0"/>
    <s v="Mark Dennis,Ben Foster"/>
    <s v="Action,Adventure,Sci-Fi"/>
    <x v="1"/>
    <s v="English"/>
    <n v="87"/>
  </r>
  <r>
    <n v="479"/>
    <n v="480"/>
    <s v="Final Destination 2"/>
    <x v="22"/>
    <x v="1"/>
    <n v="6.2"/>
    <n v="0.48"/>
    <n v="1"/>
    <n v="0"/>
    <n v="0"/>
    <n v="0"/>
    <n v="0"/>
    <s v="David R. Ellis"/>
    <s v="Horror,Thriller"/>
    <x v="88"/>
    <s v="English"/>
    <n v="90"/>
  </r>
  <r>
    <n v="480"/>
    <n v="481"/>
    <s v="Steve Martin and Martin Short: An Evening You Will Forget for the Rest of Your Life"/>
    <x v="2"/>
    <x v="3"/>
    <n v="7.1"/>
    <n v="1"/>
    <n v="1"/>
    <n v="0"/>
    <n v="0"/>
    <n v="0"/>
    <n v="0"/>
    <s v="Marcus Raboy"/>
    <s v="Comedy"/>
    <x v="1"/>
    <s v="English"/>
    <n v="74"/>
  </r>
  <r>
    <n v="481"/>
    <n v="482"/>
    <s v="Dance Academy: The Movie"/>
    <x v="32"/>
    <x v="3"/>
    <n v="7"/>
    <n v="1"/>
    <n v="1"/>
    <n v="0"/>
    <n v="0"/>
    <n v="0"/>
    <n v="0"/>
    <s v="Jeffrey Walker"/>
    <s v="Drama"/>
    <x v="136"/>
    <s v="English"/>
    <n v="101"/>
  </r>
  <r>
    <n v="482"/>
    <n v="483"/>
    <s v="White Fang"/>
    <x v="2"/>
    <x v="2"/>
    <n v="6.9"/>
    <n v="0.88"/>
    <n v="1"/>
    <n v="0"/>
    <n v="0"/>
    <n v="1"/>
    <n v="0"/>
    <s v="Randal Kleiser"/>
    <s v="Adventure,Drama"/>
    <x v="1"/>
    <s v="English"/>
    <n v="107"/>
  </r>
  <r>
    <n v="483"/>
    <n v="484"/>
    <s v="All the Bright Places"/>
    <x v="31"/>
    <x v="1"/>
    <n v="6.5"/>
    <n v="0.68"/>
    <n v="1"/>
    <n v="0"/>
    <n v="0"/>
    <n v="0"/>
    <n v="0"/>
    <s v="Brett Haley"/>
    <s v="Drama,Romance"/>
    <x v="1"/>
    <s v="English"/>
    <n v="107"/>
  </r>
  <r>
    <n v="484"/>
    <n v="485"/>
    <s v="Elena"/>
    <x v="16"/>
    <x v="3"/>
    <n v="7.6"/>
    <n v="0.85"/>
    <n v="1"/>
    <n v="0"/>
    <n v="1"/>
    <n v="0"/>
    <n v="0"/>
    <s v="Andrey Zvyagintsev"/>
    <s v="Crime,Drama,Thriller"/>
    <x v="137"/>
    <s v="Russian"/>
    <n v="109"/>
  </r>
  <r>
    <n v="485"/>
    <n v="486"/>
    <s v="Underworld: Rise of the Lycans"/>
    <x v="8"/>
    <x v="1"/>
    <n v="6.6"/>
    <n v="0.3"/>
    <n v="1"/>
    <n v="0"/>
    <n v="0"/>
    <n v="0"/>
    <n v="0"/>
    <s v="Patrick Tatopoulos"/>
    <s v="Action,Fantasy"/>
    <x v="138"/>
    <s v="English"/>
    <n v="92"/>
  </r>
  <r>
    <n v="486"/>
    <n v="487"/>
    <s v="Talaash"/>
    <x v="6"/>
    <x v="3"/>
    <n v="7.2"/>
    <n v="0.8"/>
    <n v="1"/>
    <n v="0"/>
    <n v="0"/>
    <n v="0"/>
    <n v="0"/>
    <s v="Reema Kagti"/>
    <s v="Crime,Drama,Mystery,Thriller"/>
    <x v="5"/>
    <s v="Hindi,English,Marathi,Tamil"/>
    <n v="140"/>
  </r>
  <r>
    <n v="487"/>
    <n v="488"/>
    <s v="Kevin Hart: Laugh at My Pain"/>
    <x v="20"/>
    <x v="1"/>
    <n v="7.4"/>
    <n v="0.71"/>
    <n v="1"/>
    <n v="0"/>
    <n v="0"/>
    <n v="0"/>
    <n v="0"/>
    <s v="Leslie Small,Tim Story"/>
    <s v="Documentary,Comedy"/>
    <x v="1"/>
    <s v="English"/>
    <n v="89"/>
  </r>
  <r>
    <n v="488"/>
    <n v="489"/>
    <s v="Gridiron Gang"/>
    <x v="10"/>
    <x v="0"/>
    <n v="6.9"/>
    <n v="0.43"/>
    <n v="1"/>
    <n v="0"/>
    <n v="0"/>
    <n v="0"/>
    <n v="0"/>
    <s v="Phil Joanou"/>
    <s v="Biography,Crime,Drama,Sport"/>
    <x v="1"/>
    <s v="English"/>
    <n v="125"/>
  </r>
  <r>
    <n v="489"/>
    <n v="490"/>
    <s v="Hot Rod"/>
    <x v="17"/>
    <x v="0"/>
    <n v="6.7"/>
    <n v="0.39"/>
    <n v="1"/>
    <n v="0"/>
    <n v="1"/>
    <n v="0"/>
    <n v="0"/>
    <s v="Akiva Schaffer"/>
    <s v="Comedy,Sport"/>
    <x v="1"/>
    <s v="English"/>
    <n v="88"/>
  </r>
  <r>
    <n v="490"/>
    <n v="491"/>
    <s v="Bee Movie"/>
    <x v="17"/>
    <x v="2"/>
    <n v="6.1"/>
    <n v="0.5"/>
    <n v="1"/>
    <n v="0"/>
    <n v="0"/>
    <n v="0"/>
    <n v="0"/>
    <s v="Simon J. Smith,Steve Hickner"/>
    <s v="Animation,Adventure,Comedy,Family"/>
    <x v="15"/>
    <s v="English"/>
    <n v="91"/>
  </r>
  <r>
    <n v="491"/>
    <n v="492"/>
    <s v="Trash"/>
    <x v="27"/>
    <x v="1"/>
    <n v="7.2"/>
    <n v="0.66"/>
    <n v="1"/>
    <n v="0"/>
    <n v="0"/>
    <n v="0"/>
    <n v="0"/>
    <s v="Stephen Daldry,Christian Duurvoort"/>
    <s v="Adventure,Crime,Drama,Mystery,Thriller"/>
    <x v="139"/>
    <s v="Portuguese,English"/>
    <n v="114"/>
  </r>
  <r>
    <n v="492"/>
    <n v="493"/>
    <s v="The Photographer of Mauthausen"/>
    <x v="2"/>
    <x v="1"/>
    <n v="6.7"/>
    <n v="0.83"/>
    <n v="1"/>
    <n v="0"/>
    <n v="0"/>
    <n v="0"/>
    <n v="0"/>
    <s v="Mar Targarona"/>
    <s v="Biography,Drama,History,Thriller,War"/>
    <x v="14"/>
    <s v="Spanish,German"/>
    <n v="110"/>
  </r>
  <r>
    <n v="493"/>
    <n v="494"/>
    <s v="He's Just Not That Into You"/>
    <x v="8"/>
    <x v="0"/>
    <n v="6.4"/>
    <n v="0.41"/>
    <n v="1"/>
    <n v="0"/>
    <n v="0"/>
    <n v="0"/>
    <n v="0"/>
    <s v="Ken Kwapis"/>
    <s v="Comedy,Drama,Romance"/>
    <x v="4"/>
    <s v="English"/>
    <n v="129"/>
  </r>
  <r>
    <n v="494"/>
    <n v="495"/>
    <s v="Forks Over Knives"/>
    <x v="20"/>
    <x v="2"/>
    <n v="7.7"/>
    <n v="0.59"/>
    <n v="1"/>
    <n v="0"/>
    <n v="0"/>
    <n v="0"/>
    <n v="0"/>
    <s v="Lee Fulkerson"/>
    <s v="Documentary"/>
    <x v="1"/>
    <s v="English"/>
    <n v="96"/>
  </r>
  <r>
    <n v="495"/>
    <n v="496"/>
    <s v="Bandits"/>
    <x v="34"/>
    <x v="0"/>
    <n v="6.5"/>
    <n v="0.64"/>
    <n v="1"/>
    <n v="0"/>
    <n v="1"/>
    <n v="0"/>
    <n v="0"/>
    <s v="Barry Levinson"/>
    <s v="Comedy,Crime,Drama,Romance"/>
    <x v="1"/>
    <s v="English"/>
    <n v="123"/>
  </r>
  <r>
    <n v="496"/>
    <n v="497"/>
    <s v="Sanju"/>
    <x v="2"/>
    <x v="3"/>
    <n v="7.8"/>
    <n v="0.5"/>
    <n v="1"/>
    <n v="0"/>
    <n v="0"/>
    <n v="0"/>
    <n v="0"/>
    <s v="Rajkumar Hirani"/>
    <s v="Biography,Drama"/>
    <x v="5"/>
    <s v="Hindi,English"/>
    <n v="155"/>
  </r>
  <r>
    <n v="497"/>
    <n v="498"/>
    <s v="Blame!"/>
    <x v="32"/>
    <x v="0"/>
    <n v="6.7"/>
    <n v="0.82"/>
    <n v="1"/>
    <n v="1"/>
    <n v="1"/>
    <n v="0"/>
    <n v="0"/>
    <s v="Hiroyuki Seshita"/>
    <s v="Animation,Action,Drama,Sci-Fi,Thriller"/>
    <x v="23"/>
    <s v="Japanese"/>
    <n v="106"/>
  </r>
  <r>
    <n v="498"/>
    <n v="499"/>
    <s v="Quincy"/>
    <x v="2"/>
    <x v="1"/>
    <n v="7.6"/>
    <n v="0.81"/>
    <n v="1"/>
    <n v="0"/>
    <n v="0"/>
    <n v="0"/>
    <n v="0"/>
    <m/>
    <s v="Crime,Drama,Mystery,Thriller"/>
    <x v="1"/>
    <s v="English"/>
    <n v="60"/>
  </r>
  <r>
    <n v="499"/>
    <n v="500"/>
    <s v="DragonHeart"/>
    <x v="36"/>
    <x v="0"/>
    <n v="6.5"/>
    <n v="0.5"/>
    <n v="1"/>
    <n v="0"/>
    <n v="0"/>
    <n v="0"/>
    <n v="0"/>
    <s v="Rob Cohen"/>
    <s v="Action,Adventure,Fantasy"/>
    <x v="1"/>
    <s v="English"/>
    <n v="103"/>
  </r>
  <r>
    <n v="500"/>
    <n v="501"/>
    <s v="Bad Day for the Cut"/>
    <x v="32"/>
    <x v="3"/>
    <n v="6.5"/>
    <n v="0.92"/>
    <n v="1"/>
    <n v="0"/>
    <n v="0"/>
    <n v="0"/>
    <n v="0"/>
    <s v="Chris Baugh"/>
    <s v="Action,Crime,Drama,Thriller"/>
    <x v="8"/>
    <s v="English"/>
    <n v="99"/>
  </r>
  <r>
    <n v="501"/>
    <n v="502"/>
    <s v="We the Animals"/>
    <x v="2"/>
    <x v="1"/>
    <n v="6.9"/>
    <n v="0.93"/>
    <n v="1"/>
    <n v="0"/>
    <n v="0"/>
    <n v="0"/>
    <n v="0"/>
    <s v="Jeremiah Zagar"/>
    <s v="Drama"/>
    <x v="1"/>
    <s v="English"/>
    <n v="94"/>
  </r>
  <r>
    <n v="502"/>
    <n v="503"/>
    <s v="Soul Surfer"/>
    <x v="20"/>
    <x v="2"/>
    <n v="7"/>
    <n v="0.45"/>
    <n v="1"/>
    <n v="0"/>
    <n v="0"/>
    <n v="0"/>
    <n v="0"/>
    <s v="Sean McNamara"/>
    <s v="Biography,Drama,Family,Sport"/>
    <x v="1"/>
    <s v="English"/>
    <n v="112"/>
  </r>
  <r>
    <n v="503"/>
    <n v="504"/>
    <s v="Rocko's Modern Life: Static Cling"/>
    <x v="19"/>
    <x v="2"/>
    <n v="7"/>
    <n v="0.91"/>
    <n v="1"/>
    <n v="0"/>
    <n v="0"/>
    <n v="0"/>
    <n v="0"/>
    <s v="Joe Murray,Cosmo Segurson"/>
    <s v="Animation,Action,Adventure,Comedy,Family"/>
    <x v="1"/>
    <s v="English"/>
    <n v="45"/>
  </r>
  <r>
    <n v="504"/>
    <n v="505"/>
    <s v="Haywire"/>
    <x v="20"/>
    <x v="1"/>
    <n v="5.8"/>
    <n v="0.8"/>
    <n v="1"/>
    <n v="0"/>
    <n v="0"/>
    <n v="0"/>
    <n v="0"/>
    <s v="Steven Soderbergh"/>
    <s v="Action,Drama,Thriller"/>
    <x v="140"/>
    <s v="English,Spanish"/>
    <n v="93"/>
  </r>
  <r>
    <n v="505"/>
    <n v="506"/>
    <s v="Pink"/>
    <x v="21"/>
    <x v="3"/>
    <n v="8.1"/>
    <n v="1"/>
    <n v="1"/>
    <n v="0"/>
    <n v="0"/>
    <n v="0"/>
    <n v="0"/>
    <s v="Aniruddha Roy Chowdhury"/>
    <s v="Drama,Thriller"/>
    <x v="5"/>
    <s v="Hindi,English"/>
    <n v="136"/>
  </r>
  <r>
    <n v="506"/>
    <n v="507"/>
    <s v="Stuart Little"/>
    <x v="1"/>
    <x v="2"/>
    <n v="5.9"/>
    <n v="0.67"/>
    <n v="1"/>
    <n v="0"/>
    <n v="0"/>
    <n v="0"/>
    <n v="0"/>
    <s v="Rob Minkoff"/>
    <s v="Adventure,Comedy,Family,Fantasy"/>
    <x v="4"/>
    <s v="English,Dutch"/>
    <n v="84"/>
  </r>
  <r>
    <n v="507"/>
    <n v="508"/>
    <s v="Cutie and the Boxer"/>
    <x v="16"/>
    <x v="1"/>
    <n v="7.2"/>
    <n v="0.95"/>
    <n v="1"/>
    <n v="0"/>
    <n v="0"/>
    <n v="0"/>
    <n v="0"/>
    <s v="Zachary Heinzerling"/>
    <s v="Documentary,Biography"/>
    <x v="1"/>
    <s v="English,Japanese"/>
    <n v="82"/>
  </r>
  <r>
    <n v="508"/>
    <n v="509"/>
    <s v="The World Is Yours"/>
    <x v="2"/>
    <x v="1"/>
    <n v="6.4"/>
    <n v="1"/>
    <n v="1"/>
    <n v="0"/>
    <n v="0"/>
    <n v="0"/>
    <n v="0"/>
    <s v="Romain Gavras"/>
    <s v="Comedy,Crime"/>
    <x v="52"/>
    <s v="French,English,Spanish,Arabic"/>
    <n v="102"/>
  </r>
  <r>
    <n v="509"/>
    <n v="510"/>
    <s v="Berlin Syndrome"/>
    <x v="32"/>
    <x v="1"/>
    <n v="6.3"/>
    <n v="0.75"/>
    <n v="1"/>
    <n v="0"/>
    <n v="0"/>
    <n v="0"/>
    <n v="0"/>
    <s v="Cate Shortland"/>
    <s v="Drama,Horror,Mystery,Thriller"/>
    <x v="53"/>
    <s v="English,German,Russian"/>
    <n v="116"/>
  </r>
  <r>
    <n v="510"/>
    <n v="511"/>
    <s v="Furie"/>
    <x v="19"/>
    <x v="1"/>
    <n v="5.8"/>
    <n v="0.95"/>
    <n v="1"/>
    <n v="0"/>
    <n v="0"/>
    <n v="0"/>
    <n v="0"/>
    <s v="David Ayer"/>
    <s v="Action,Drama,War"/>
    <x v="141"/>
    <s v="English,German"/>
    <n v="134"/>
  </r>
  <r>
    <n v="511"/>
    <n v="512"/>
    <s v="Big Miracle"/>
    <x v="6"/>
    <x v="2"/>
    <n v="6.5"/>
    <n v="0.75"/>
    <n v="1"/>
    <n v="0"/>
    <n v="0"/>
    <n v="0"/>
    <n v="0"/>
    <s v="Ken Kwapis"/>
    <s v="Biography,Drama,Family,Romance"/>
    <x v="0"/>
    <s v="English"/>
    <n v="107"/>
  </r>
  <r>
    <n v="512"/>
    <n v="513"/>
    <s v="Tramps"/>
    <x v="21"/>
    <x v="3"/>
    <n v="6.5"/>
    <n v="0.95"/>
    <n v="1"/>
    <n v="0"/>
    <n v="0"/>
    <n v="0"/>
    <n v="0"/>
    <s v="Adam Leon"/>
    <s v="Comedy,Romance"/>
    <x v="1"/>
    <s v="English"/>
    <n v="82"/>
  </r>
  <r>
    <n v="513"/>
    <n v="514"/>
    <s v="Parmanu: The Story of Pokhran"/>
    <x v="2"/>
    <x v="3"/>
    <n v="7.7"/>
    <n v="0.5"/>
    <n v="1"/>
    <n v="0"/>
    <n v="0"/>
    <n v="0"/>
    <n v="0"/>
    <s v="Abhishek Sharma"/>
    <s v="Action,Drama,History"/>
    <x v="5"/>
    <s v="Hindi"/>
    <n v="129"/>
  </r>
  <r>
    <n v="514"/>
    <n v="515"/>
    <s v="Kursk"/>
    <x v="2"/>
    <x v="0"/>
    <n v="6.6"/>
    <n v="0.69"/>
    <n v="1"/>
    <n v="0"/>
    <n v="0"/>
    <n v="0"/>
    <n v="0"/>
    <s v="Thomas Vinterberg"/>
    <s v="Action,Adventure,Drama,History,Thriller"/>
    <x v="142"/>
    <s v="English,Russian"/>
    <n v="117"/>
  </r>
  <r>
    <n v="515"/>
    <n v="516"/>
    <s v="Deep Impact"/>
    <x v="41"/>
    <x v="0"/>
    <n v="6.2"/>
    <n v="0.45"/>
    <n v="1"/>
    <n v="0"/>
    <n v="0"/>
    <n v="0"/>
    <n v="0"/>
    <s v="Mimi Leder"/>
    <s v="Action,Drama,Romance,Sci-Fi,Thriller"/>
    <x v="1"/>
    <s v="English"/>
    <n v="120"/>
  </r>
  <r>
    <n v="516"/>
    <n v="517"/>
    <s v="The Kindergarten Teacher"/>
    <x v="2"/>
    <x v="3"/>
    <n v="6.7"/>
    <n v="0.89"/>
    <n v="1"/>
    <n v="0"/>
    <n v="0"/>
    <n v="0"/>
    <n v="0"/>
    <s v="Sara Colangelo"/>
    <s v="Drama"/>
    <x v="143"/>
    <s v="English"/>
    <n v="96"/>
  </r>
  <r>
    <n v="517"/>
    <n v="518"/>
    <s v="Stonehearst Asylum"/>
    <x v="27"/>
    <x v="0"/>
    <n v="6.8"/>
    <n v="0.54"/>
    <n v="1"/>
    <n v="0"/>
    <n v="0"/>
    <n v="0"/>
    <n v="0"/>
    <s v="Brad Anderson"/>
    <s v="Drama,Horror,Thriller"/>
    <x v="1"/>
    <s v="English"/>
    <n v="112"/>
  </r>
  <r>
    <n v="518"/>
    <n v="519"/>
    <s v="Nick Kroll &amp; John Mulaney: Oh, Hello on Broadway"/>
    <x v="32"/>
    <x v="1"/>
    <n v="7.8"/>
    <n v="0.88"/>
    <n v="1"/>
    <n v="0"/>
    <n v="0"/>
    <n v="0"/>
    <n v="0"/>
    <m/>
    <m/>
    <x v="108"/>
    <m/>
    <m/>
  </r>
  <r>
    <n v="519"/>
    <n v="520"/>
    <s v="The Wandering Earth"/>
    <x v="19"/>
    <x v="0"/>
    <n v="6"/>
    <n v="0.75"/>
    <n v="1"/>
    <n v="0"/>
    <n v="0"/>
    <n v="0"/>
    <n v="0"/>
    <s v="Frant Gwo"/>
    <s v="Action,Drama,Sci-Fi"/>
    <x v="107"/>
    <s v="Mandarin,English,Russian,French,Japanese,Korean,Indonesian,Hindi"/>
    <n v="125"/>
  </r>
  <r>
    <n v="520"/>
    <n v="521"/>
    <s v="Bon Cop Bad Cop"/>
    <x v="10"/>
    <x v="0"/>
    <n v="6.8"/>
    <n v="0.78"/>
    <n v="1"/>
    <n v="0"/>
    <n v="0"/>
    <n v="0"/>
    <n v="0"/>
    <s v="Erik Canuel"/>
    <s v="Action,Comedy,Crime,Thriller"/>
    <x v="76"/>
    <s v="English,French"/>
    <n v="116"/>
  </r>
  <r>
    <n v="521"/>
    <n v="522"/>
    <s v="Melvin Goes to Dinner"/>
    <x v="22"/>
    <x v="1"/>
    <n v="6.8"/>
    <n v="1"/>
    <n v="1"/>
    <n v="0"/>
    <n v="0"/>
    <n v="0"/>
    <n v="0"/>
    <s v="Bob Odenkirk"/>
    <s v="Comedy,Drama,Romance"/>
    <x v="1"/>
    <s v="English"/>
    <n v="83"/>
  </r>
  <r>
    <n v="522"/>
    <n v="523"/>
    <s v="Chappaquiddick"/>
    <x v="2"/>
    <x v="0"/>
    <n v="6.5"/>
    <n v="0.81"/>
    <n v="1"/>
    <n v="0"/>
    <n v="0"/>
    <n v="0"/>
    <n v="0"/>
    <s v="John Curran"/>
    <s v="Drama,History,Thriller"/>
    <x v="69"/>
    <s v="English"/>
    <n v="106"/>
  </r>
  <r>
    <n v="523"/>
    <n v="524"/>
    <s v="Miles Davis: Birth of the Cool"/>
    <x v="19"/>
    <x v="3"/>
    <n v="7.4"/>
    <n v="0.93"/>
    <n v="1"/>
    <n v="0"/>
    <n v="0"/>
    <n v="0"/>
    <n v="0"/>
    <s v="Stanley Nelson"/>
    <s v="Documentary,Biography,Music"/>
    <x v="1"/>
    <s v="English"/>
    <n v="115"/>
  </r>
  <r>
    <n v="524"/>
    <n v="525"/>
    <s v="Mission Control: The Unsung Heroes of Apollo"/>
    <x v="32"/>
    <x v="2"/>
    <n v="7.5"/>
    <n v="1"/>
    <n v="1"/>
    <n v="0"/>
    <n v="0"/>
    <n v="0"/>
    <n v="0"/>
    <s v="David Fairhead"/>
    <s v="Documentary,History"/>
    <x v="0"/>
    <s v="English"/>
    <n v="101"/>
  </r>
  <r>
    <n v="525"/>
    <n v="526"/>
    <s v="Dukhtar"/>
    <x v="27"/>
    <x v="2"/>
    <n v="7"/>
    <n v="0.93"/>
    <n v="1"/>
    <n v="0"/>
    <n v="0"/>
    <n v="0"/>
    <n v="0"/>
    <s v="Afia Nathaniel"/>
    <s v="Drama,Thriller"/>
    <x v="144"/>
    <s v="Urdu,Pushto"/>
    <n v="93"/>
  </r>
  <r>
    <n v="526"/>
    <n v="527"/>
    <s v="Red Dawn"/>
    <x v="26"/>
    <x v="0"/>
    <n v="6.4"/>
    <n v="0.46"/>
    <n v="1"/>
    <n v="0"/>
    <n v="0"/>
    <n v="0"/>
    <n v="0"/>
    <s v="John Milius"/>
    <s v="Action,Drama"/>
    <x v="1"/>
    <s v="English,Russian,Spanish"/>
    <n v="114"/>
  </r>
  <r>
    <n v="527"/>
    <n v="528"/>
    <s v="Kaabil"/>
    <x v="32"/>
    <x v="1"/>
    <n v="7.1"/>
    <n v="0.7"/>
    <n v="1"/>
    <n v="0"/>
    <n v="0"/>
    <n v="0"/>
    <n v="0"/>
    <s v="Sanjay Gupta"/>
    <s v="Action,Drama,Thriller"/>
    <x v="5"/>
    <s v="Hindi"/>
    <n v="139"/>
  </r>
  <r>
    <n v="528"/>
    <n v="529"/>
    <s v="The Company Men"/>
    <x v="0"/>
    <x v="1"/>
    <n v="6.7"/>
    <n v="0.67"/>
    <n v="1"/>
    <n v="0"/>
    <n v="0"/>
    <n v="0"/>
    <n v="0"/>
    <s v="John Wells"/>
    <s v="Drama"/>
    <x v="1"/>
    <s v="English"/>
    <n v="104"/>
  </r>
  <r>
    <n v="529"/>
    <n v="530"/>
    <s v="Studio 54"/>
    <x v="2"/>
    <x v="1"/>
    <n v="6.9"/>
    <n v="0.9"/>
    <n v="1"/>
    <n v="0"/>
    <n v="0"/>
    <n v="0"/>
    <n v="0"/>
    <s v="Mark Christopher"/>
    <s v="Drama,Music"/>
    <x v="1"/>
    <s v="English"/>
    <n v="93"/>
  </r>
  <r>
    <n v="530"/>
    <n v="531"/>
    <s v="The Case for Christ"/>
    <x v="32"/>
    <x v="2"/>
    <n v="6.2"/>
    <n v="0.59"/>
    <n v="1"/>
    <n v="0"/>
    <n v="0"/>
    <n v="0"/>
    <n v="0"/>
    <s v="Jon Gunn"/>
    <s v="Biography,Drama"/>
    <x v="1"/>
    <s v="English"/>
    <n v="112"/>
  </r>
  <r>
    <n v="531"/>
    <n v="532"/>
    <s v="Outside In"/>
    <x v="2"/>
    <x v="3"/>
    <n v="6.6"/>
    <n v="0.95"/>
    <n v="1"/>
    <n v="0"/>
    <n v="0"/>
    <n v="0"/>
    <n v="0"/>
    <s v="Lynn Shelton"/>
    <s v="Drama"/>
    <x v="1"/>
    <s v="English"/>
    <n v="109"/>
  </r>
  <r>
    <n v="532"/>
    <n v="533"/>
    <s v="Mowgli: Legend of the Jungle"/>
    <x v="2"/>
    <x v="0"/>
    <n v="6.5"/>
    <n v="0.52"/>
    <n v="1"/>
    <n v="0"/>
    <n v="0"/>
    <n v="0"/>
    <n v="0"/>
    <s v="Andy Serkis"/>
    <s v="Adventure,Drama,Fantasy"/>
    <x v="11"/>
    <s v="English,Hindi"/>
    <n v="104"/>
  </r>
  <r>
    <n v="533"/>
    <n v="534"/>
    <s v="Errementari: The Blacksmith and the Devil"/>
    <x v="2"/>
    <x v="3"/>
    <n v="6.3"/>
    <n v="0.67"/>
    <n v="1"/>
    <n v="0"/>
    <n v="0"/>
    <n v="0"/>
    <n v="0"/>
    <s v="Paul Urkijo Alijo"/>
    <s v="Fantasy,Horror"/>
    <x v="145"/>
    <s v="Basque"/>
    <n v="98"/>
  </r>
  <r>
    <n v="534"/>
    <n v="535"/>
    <s v="Jimmy Neutron: Boy Genius"/>
    <x v="34"/>
    <x v="4"/>
    <n v="6"/>
    <n v="0.74"/>
    <n v="1"/>
    <n v="0"/>
    <n v="0"/>
    <n v="0"/>
    <n v="0"/>
    <s v="John A. Davis"/>
    <s v="Animation,Action,Adventure,Comedy,Family,Sci-Fi"/>
    <x v="1"/>
    <s v="English"/>
    <n v="82"/>
  </r>
  <r>
    <n v="535"/>
    <n v="536"/>
    <s v="World Trade Center"/>
    <x v="10"/>
    <x v="0"/>
    <n v="5.9"/>
    <n v="0.67"/>
    <n v="1"/>
    <n v="0"/>
    <n v="1"/>
    <n v="0"/>
    <n v="0"/>
    <s v="Oliver Stone"/>
    <s v="Drama,History,Thriller"/>
    <x v="1"/>
    <s v="English"/>
    <n v="129"/>
  </r>
  <r>
    <n v="536"/>
    <n v="537"/>
    <s v="I Am Kalam"/>
    <x v="0"/>
    <x v="4"/>
    <n v="8"/>
    <n v="0.8"/>
    <n v="1"/>
    <n v="0"/>
    <n v="1"/>
    <n v="0"/>
    <n v="0"/>
    <s v="Nila Madhab Panda"/>
    <s v="Comedy,Drama,Family"/>
    <x v="5"/>
    <s v="Hindi"/>
    <n v="88"/>
  </r>
  <r>
    <n v="537"/>
    <n v="538"/>
    <s v="PEEPLI [Live]"/>
    <x v="0"/>
    <x v="2"/>
    <n v="7.4"/>
    <n v="0.85"/>
    <n v="1"/>
    <n v="0"/>
    <n v="0"/>
    <n v="0"/>
    <n v="0"/>
    <s v="Anusha Rizvi,Mahmood Farooqui"/>
    <s v="Comedy,Drama"/>
    <x v="5"/>
    <s v="Hindi,English"/>
    <n v="95"/>
  </r>
  <r>
    <n v="538"/>
    <n v="539"/>
    <s v="My Scientology Movie"/>
    <x v="21"/>
    <x v="3"/>
    <n v="6.7"/>
    <n v="0.89"/>
    <n v="1"/>
    <n v="0"/>
    <n v="0"/>
    <n v="0"/>
    <n v="0"/>
    <s v="John Dower"/>
    <s v="Documentary"/>
    <x v="8"/>
    <s v="English"/>
    <n v="99"/>
  </r>
  <r>
    <n v="539"/>
    <n v="540"/>
    <s v="Latin History for Morons: John Leguizamo's Road to Broadway"/>
    <x v="2"/>
    <x v="2"/>
    <n v="7.5"/>
    <n v="1"/>
    <n v="1"/>
    <n v="0"/>
    <n v="0"/>
    <n v="0"/>
    <n v="0"/>
    <m/>
    <m/>
    <x v="108"/>
    <m/>
    <m/>
  </r>
  <r>
    <n v="540"/>
    <n v="541"/>
    <s v="Mortal Kombat"/>
    <x v="37"/>
    <x v="0"/>
    <n v="5.8"/>
    <n v="0.47"/>
    <n v="1"/>
    <n v="0"/>
    <n v="0"/>
    <n v="0"/>
    <n v="0"/>
    <s v="Paul W.S. Anderson"/>
    <s v="Action,Adventure,Fantasy,Sci-Fi,Thriller"/>
    <x v="1"/>
    <s v="English"/>
    <n v="101"/>
  </r>
  <r>
    <n v="541"/>
    <n v="542"/>
    <s v="Behind the Curve"/>
    <x v="2"/>
    <x v="5"/>
    <n v="6.5"/>
    <n v="0.89"/>
    <n v="1"/>
    <n v="0"/>
    <n v="0"/>
    <n v="0"/>
    <n v="0"/>
    <s v="Daniel J. Clark"/>
    <s v="Documentary"/>
    <x v="1"/>
    <s v="English"/>
    <n v="96"/>
  </r>
  <r>
    <n v="542"/>
    <n v="543"/>
    <s v="Soni"/>
    <x v="19"/>
    <x v="1"/>
    <n v="7.2"/>
    <n v="0.85"/>
    <n v="1"/>
    <n v="0"/>
    <n v="0"/>
    <n v="0"/>
    <n v="0"/>
    <s v="Nicolas Cage"/>
    <s v="Crime,Drama"/>
    <x v="1"/>
    <s v="English"/>
    <n v="110"/>
  </r>
  <r>
    <n v="543"/>
    <n v="544"/>
    <s v="Carriers"/>
    <x v="8"/>
    <x v="0"/>
    <n v="6"/>
    <n v="0.68"/>
    <n v="1"/>
    <n v="0"/>
    <n v="0"/>
    <n v="0"/>
    <n v="0"/>
    <s v="David Pastor,Ã€lex Pastor"/>
    <s v="Adventure,Drama,Thriller"/>
    <x v="1"/>
    <s v="English"/>
    <n v="84"/>
  </r>
  <r>
    <n v="544"/>
    <n v="545"/>
    <s v="Tig"/>
    <x v="11"/>
    <x v="3"/>
    <n v="7.4"/>
    <n v="0.77"/>
    <n v="1"/>
    <n v="0"/>
    <n v="0"/>
    <n v="0"/>
    <n v="0"/>
    <s v="Kristina Goolsby,Ashley York"/>
    <s v="Documentary"/>
    <x v="1"/>
    <s v="English"/>
    <n v="95"/>
  </r>
  <r>
    <n v="545"/>
    <n v="546"/>
    <s v="Patton Oswalt: Annihilation"/>
    <x v="32"/>
    <x v="3"/>
    <n v="7.2"/>
    <n v="1"/>
    <n v="1"/>
    <n v="0"/>
    <n v="0"/>
    <n v="0"/>
    <n v="0"/>
    <s v="Bobcat Goldthwait"/>
    <s v="Documentary,Comedy"/>
    <x v="1"/>
    <s v="English"/>
    <n v="66"/>
  </r>
  <r>
    <n v="546"/>
    <n v="547"/>
    <s v="Trixie Mattel: Moving Parts"/>
    <x v="19"/>
    <x v="3"/>
    <n v="7.3"/>
    <n v="0.88"/>
    <n v="1"/>
    <n v="0"/>
    <n v="0"/>
    <n v="0"/>
    <n v="0"/>
    <s v="Nicholas Zeig-Owens"/>
    <s v="Documentary"/>
    <x v="1"/>
    <s v="English"/>
    <n v="91"/>
  </r>
  <r>
    <n v="547"/>
    <n v="548"/>
    <s v="Petta"/>
    <x v="19"/>
    <x v="3"/>
    <n v="7.3"/>
    <n v="0.8"/>
    <n v="1"/>
    <n v="0"/>
    <n v="0"/>
    <n v="0"/>
    <n v="0"/>
    <s v="Karthik Subbaraj"/>
    <s v="Action,Drama"/>
    <x v="5"/>
    <s v="Tamil"/>
    <n v="171"/>
  </r>
  <r>
    <n v="548"/>
    <n v="549"/>
    <s v="The Bill Murray Stories: Life Lessons Learned from a Mythical Man"/>
    <x v="2"/>
    <x v="1"/>
    <n v="7"/>
    <n v="0.95"/>
    <n v="1"/>
    <n v="0"/>
    <n v="0"/>
    <n v="0"/>
    <n v="0"/>
    <s v="Tommy Avallone"/>
    <s v="Documentary"/>
    <x v="1"/>
    <s v="English"/>
    <n v="70"/>
  </r>
  <r>
    <n v="549"/>
    <n v="550"/>
    <s v="Can't Hardly Wait"/>
    <x v="41"/>
    <x v="0"/>
    <n v="6.5"/>
    <n v="0.42"/>
    <n v="1"/>
    <n v="0"/>
    <n v="0"/>
    <n v="0"/>
    <n v="0"/>
    <s v="Harry Elfont,Deborah Kaplan"/>
    <s v="Comedy,Romance"/>
    <x v="1"/>
    <s v="English"/>
    <n v="100"/>
  </r>
  <r>
    <n v="550"/>
    <n v="551"/>
    <s v="The Confirmation"/>
    <x v="21"/>
    <x v="0"/>
    <n v="6.4"/>
    <n v="0.91"/>
    <n v="1"/>
    <n v="0"/>
    <n v="0"/>
    <n v="0"/>
    <n v="0"/>
    <s v="Bob Nelson"/>
    <s v="Comedy,Drama"/>
    <x v="76"/>
    <s v="English"/>
    <n v="101"/>
  </r>
  <r>
    <n v="551"/>
    <n v="552"/>
    <s v="The First Wives Club"/>
    <x v="36"/>
    <x v="2"/>
    <n v="6.4"/>
    <n v="0.5"/>
    <n v="1"/>
    <n v="0"/>
    <n v="1"/>
    <n v="0"/>
    <n v="0"/>
    <s v="Hugh Wilson"/>
    <s v="Comedy"/>
    <x v="1"/>
    <s v="English"/>
    <n v="103"/>
  </r>
  <r>
    <n v="552"/>
    <n v="553"/>
    <s v="Colonia"/>
    <x v="21"/>
    <x v="1"/>
    <n v="7.1"/>
    <n v="0.26"/>
    <n v="1"/>
    <n v="0"/>
    <n v="0"/>
    <n v="0"/>
    <n v="0"/>
    <s v="Florian Gallenberger"/>
    <s v="Biography,Drama,History,Romance,Thriller"/>
    <x v="146"/>
    <s v="English,Spanish"/>
    <n v="110"/>
  </r>
  <r>
    <n v="553"/>
    <n v="554"/>
    <s v="Free Fire"/>
    <x v="32"/>
    <x v="1"/>
    <n v="6.4"/>
    <n v="0.68"/>
    <n v="1"/>
    <n v="0"/>
    <n v="0"/>
    <n v="0"/>
    <n v="0"/>
    <s v="Ben Wheatley"/>
    <s v="Action,Comedy,Crime,Thriller"/>
    <x v="8"/>
    <s v="English"/>
    <n v="91"/>
  </r>
  <r>
    <n v="554"/>
    <n v="555"/>
    <s v="Life As We Know It"/>
    <x v="0"/>
    <x v="0"/>
    <n v="6.5"/>
    <n v="0.28999999999999998"/>
    <n v="1"/>
    <n v="0"/>
    <n v="0"/>
    <n v="0"/>
    <n v="0"/>
    <s v="Greg Berlanti"/>
    <s v="Comedy,Drama,Romance"/>
    <x v="1"/>
    <s v="English"/>
    <n v="114"/>
  </r>
  <r>
    <n v="555"/>
    <n v="556"/>
    <s v="To All the Boys: P.S. I Still Love You"/>
    <x v="31"/>
    <x v="5"/>
    <n v="6"/>
    <n v="0.75"/>
    <n v="1"/>
    <n v="0"/>
    <n v="0"/>
    <n v="0"/>
    <n v="0"/>
    <s v="Michael Fimognari"/>
    <s v="Comedy,Romance"/>
    <x v="1"/>
    <s v="English"/>
    <n v="101"/>
  </r>
  <r>
    <n v="556"/>
    <n v="557"/>
    <s v="Cop Car"/>
    <x v="11"/>
    <x v="1"/>
    <n v="6.3"/>
    <n v="0.8"/>
    <n v="1"/>
    <n v="0"/>
    <n v="0"/>
    <n v="0"/>
    <n v="0"/>
    <s v="Jon Watts"/>
    <s v="Crime,Thriller"/>
    <x v="1"/>
    <s v="English"/>
    <n v="88"/>
  </r>
  <r>
    <n v="557"/>
    <n v="558"/>
    <s v="Urban Cowboy"/>
    <x v="47"/>
    <x v="2"/>
    <n v="6.3"/>
    <n v="0.67"/>
    <n v="1"/>
    <n v="0"/>
    <n v="0"/>
    <n v="0"/>
    <n v="0"/>
    <s v="James Bridges"/>
    <s v="Drama,Romance,Western"/>
    <x v="1"/>
    <s v="English,Spanish"/>
    <n v="132"/>
  </r>
  <r>
    <n v="558"/>
    <n v="559"/>
    <s v="Above the Rim"/>
    <x v="43"/>
    <x v="1"/>
    <n v="6.6"/>
    <n v="0.53"/>
    <n v="1"/>
    <n v="0"/>
    <n v="0"/>
    <n v="0"/>
    <n v="0"/>
    <s v="Jeff Pollack"/>
    <s v="Crime,Drama,Sport,Thriller"/>
    <x v="1"/>
    <s v="English"/>
    <n v="96"/>
  </r>
  <r>
    <n v="559"/>
    <n v="560"/>
    <s v="Screwball"/>
    <x v="19"/>
    <x v="3"/>
    <n v="7.1"/>
    <n v="0.94"/>
    <n v="1"/>
    <n v="0"/>
    <n v="0"/>
    <n v="0"/>
    <n v="0"/>
    <s v="Billy Corben"/>
    <s v="Documentary"/>
    <x v="1"/>
    <s v="English"/>
    <n v="105"/>
  </r>
  <r>
    <n v="560"/>
    <n v="561"/>
    <s v="Prosecuting Evil: The Extraordinary World of Ben Ferencz"/>
    <x v="2"/>
    <x v="3"/>
    <n v="7.3"/>
    <n v="1"/>
    <n v="1"/>
    <n v="0"/>
    <n v="0"/>
    <n v="0"/>
    <n v="0"/>
    <s v="Barry Avrich"/>
    <s v="Documentary,Biography,History,War"/>
    <x v="76"/>
    <s v="English"/>
    <n v="83"/>
  </r>
  <r>
    <n v="561"/>
    <n v="562"/>
    <s v="The Incident"/>
    <x v="27"/>
    <x v="3"/>
    <n v="6.4"/>
    <n v="0.83"/>
    <n v="1"/>
    <n v="0"/>
    <n v="0"/>
    <n v="0"/>
    <n v="0"/>
    <s v="Larry Peerce"/>
    <s v="Crime,Drama,Thriller"/>
    <x v="1"/>
    <s v="English"/>
    <n v="107"/>
  </r>
  <r>
    <n v="562"/>
    <n v="563"/>
    <s v="Resident Evil: Extinction"/>
    <x v="17"/>
    <x v="1"/>
    <n v="6.3"/>
    <n v="0.24"/>
    <n v="1"/>
    <n v="0"/>
    <n v="0"/>
    <n v="0"/>
    <n v="0"/>
    <s v="Russell Mulcahy"/>
    <s v="Action,Adventure,Fantasy,Horror,Sci-Fi,Thriller"/>
    <x v="147"/>
    <s v="English"/>
    <n v="94"/>
  </r>
  <r>
    <n v="563"/>
    <n v="564"/>
    <s v="American Assassin"/>
    <x v="32"/>
    <x v="1"/>
    <n v="6.2"/>
    <n v="0.35"/>
    <n v="1"/>
    <n v="0"/>
    <n v="0"/>
    <n v="0"/>
    <n v="0"/>
    <s v="Michael Cuesta"/>
    <s v="Action,Thriller"/>
    <x v="1"/>
    <s v="English,Spanish,Arabic,Polish,Turkish,Russian,Italian,Persian"/>
    <n v="112"/>
  </r>
  <r>
    <n v="564"/>
    <n v="565"/>
    <s v="Rang De Basanti"/>
    <x v="10"/>
    <x v="0"/>
    <n v="8.1999999999999993"/>
    <m/>
    <n v="1"/>
    <n v="0"/>
    <n v="0"/>
    <n v="0"/>
    <n v="0"/>
    <s v="Rakeysh Omprakash Mehra"/>
    <s v="Comedy,Drama"/>
    <x v="5"/>
    <s v="Hindi"/>
    <n v="167"/>
  </r>
  <r>
    <n v="565"/>
    <n v="566"/>
    <s v="Open Season"/>
    <x v="10"/>
    <x v="2"/>
    <n v="6.1"/>
    <n v="0.48"/>
    <n v="1"/>
    <n v="0"/>
    <n v="0"/>
    <n v="0"/>
    <n v="0"/>
    <s v="Roger Allers,Jill Culton,Anthony Stacchi"/>
    <s v="Animation,Adventure,Comedy,Family,Fantasy"/>
    <x v="1"/>
    <s v="English"/>
    <n v="86"/>
  </r>
  <r>
    <n v="566"/>
    <n v="567"/>
    <s v="Strong Island"/>
    <x v="32"/>
    <x v="3"/>
    <n v="6.4"/>
    <n v="1"/>
    <n v="1"/>
    <n v="0"/>
    <n v="0"/>
    <n v="0"/>
    <n v="0"/>
    <s v="Yance Ford"/>
    <s v="Documentary"/>
    <x v="148"/>
    <s v="English"/>
    <n v="107"/>
  </r>
  <r>
    <n v="567"/>
    <n v="568"/>
    <s v="Resident Evil: Apocalypse"/>
    <x v="33"/>
    <x v="1"/>
    <n v="6.2"/>
    <n v="0.2"/>
    <n v="1"/>
    <n v="0"/>
    <n v="0"/>
    <n v="0"/>
    <n v="0"/>
    <s v="Alexander Witt"/>
    <s v="Action,Horror,Sci-Fi,Thriller"/>
    <x v="149"/>
    <s v="English"/>
    <n v="94"/>
  </r>
  <r>
    <n v="568"/>
    <n v="569"/>
    <s v="Smoke &amp; Mirrors"/>
    <x v="21"/>
    <x v="3"/>
    <n v="6.9"/>
    <n v="0.83"/>
    <n v="1"/>
    <n v="0"/>
    <n v="0"/>
    <n v="0"/>
    <n v="0"/>
    <s v="Alberto RodrÃ­guez"/>
    <s v="Biography,Thriller"/>
    <x v="14"/>
    <s v="Spanish,French,English"/>
    <n v="123"/>
  </r>
  <r>
    <n v="569"/>
    <n v="570"/>
    <s v="Sky Ladder: The Art of Cai Guo-Qiang"/>
    <x v="32"/>
    <x v="3"/>
    <n v="7.3"/>
    <n v="1"/>
    <n v="1"/>
    <n v="0"/>
    <n v="0"/>
    <n v="0"/>
    <n v="0"/>
    <s v="Kevin Macdonald"/>
    <s v="Documentary"/>
    <x v="1"/>
    <s v="English,Mandarin"/>
    <n v="76"/>
  </r>
  <r>
    <n v="570"/>
    <n v="571"/>
    <s v="Kate &amp; Leopold"/>
    <x v="34"/>
    <x v="0"/>
    <n v="6.4"/>
    <n v="0.5"/>
    <n v="1"/>
    <n v="0"/>
    <n v="0"/>
    <n v="0"/>
    <n v="0"/>
    <s v="James Mangold"/>
    <s v="Comedy,Fantasy,Romance"/>
    <x v="1"/>
    <s v="English,French"/>
    <n v="118"/>
  </r>
  <r>
    <n v="571"/>
    <n v="572"/>
    <s v="Raiders!: The Story of the Greatest Fan Film Ever Made"/>
    <x v="11"/>
    <x v="3"/>
    <n v="6.9"/>
    <n v="0.91"/>
    <n v="1"/>
    <n v="0"/>
    <n v="0"/>
    <n v="0"/>
    <n v="0"/>
    <s v="Jeremy Coon,Tim Skousen"/>
    <s v="Documentary"/>
    <x v="1"/>
    <s v="English"/>
    <n v="106"/>
  </r>
  <r>
    <n v="572"/>
    <n v="573"/>
    <s v="Then Came You"/>
    <x v="19"/>
    <x v="0"/>
    <n v="7"/>
    <n v="0.59"/>
    <n v="1"/>
    <n v="0"/>
    <n v="0"/>
    <n v="0"/>
    <n v="0"/>
    <s v="Peter Hutchings"/>
    <s v="Adventure,Comedy,Drama"/>
    <x v="1"/>
    <m/>
    <n v="97"/>
  </r>
  <r>
    <n v="573"/>
    <n v="574"/>
    <s v="The Forest of Love"/>
    <x v="19"/>
    <x v="3"/>
    <n v="6.4"/>
    <n v="1"/>
    <n v="1"/>
    <n v="0"/>
    <n v="0"/>
    <n v="0"/>
    <n v="0"/>
    <s v="Sion Sono"/>
    <s v="Crime,Drama,Horror,Thriller"/>
    <x v="23"/>
    <s v="Japanese"/>
    <n v="151"/>
  </r>
  <r>
    <n v="574"/>
    <n v="575"/>
    <s v="I Called Him Morgan"/>
    <x v="21"/>
    <x v="3"/>
    <n v="7.3"/>
    <n v="0.96"/>
    <n v="1"/>
    <n v="0"/>
    <n v="0"/>
    <n v="0"/>
    <n v="0"/>
    <s v="Kasper Collin"/>
    <s v="Documentary,Drama,History,Music"/>
    <x v="150"/>
    <s v="English"/>
    <n v="92"/>
  </r>
  <r>
    <n v="575"/>
    <n v="576"/>
    <s v="The Money Pit"/>
    <x v="23"/>
    <x v="2"/>
    <n v="6.4"/>
    <n v="0.48"/>
    <n v="1"/>
    <n v="0"/>
    <n v="0"/>
    <n v="0"/>
    <n v="0"/>
    <s v="Richard Benjamin"/>
    <s v="Comedy"/>
    <x v="1"/>
    <s v="English,Spanish,Chinese,Russian,Portuguese"/>
    <n v="91"/>
  </r>
  <r>
    <n v="576"/>
    <n v="577"/>
    <s v="The Angel"/>
    <x v="2"/>
    <x v="1"/>
    <n v="6.6"/>
    <n v="0.75"/>
    <n v="1"/>
    <n v="0"/>
    <n v="1"/>
    <n v="0"/>
    <n v="0"/>
    <s v="Ariel Vromen"/>
    <s v="Drama,Thriller"/>
    <x v="151"/>
    <s v="English,Hebrew,Arabic,Italian"/>
    <n v="114"/>
  </r>
  <r>
    <n v="577"/>
    <n v="578"/>
    <s v="Burlesque"/>
    <x v="0"/>
    <x v="0"/>
    <n v="6.4"/>
    <n v="0.36"/>
    <n v="1"/>
    <n v="0"/>
    <n v="0"/>
    <n v="0"/>
    <n v="0"/>
    <s v="Steve Antin"/>
    <s v="Drama,Music,Musical,Romance"/>
    <x v="1"/>
    <s v="English"/>
    <n v="119"/>
  </r>
  <r>
    <n v="578"/>
    <n v="579"/>
    <s v="My Masterpiece"/>
    <x v="2"/>
    <x v="3"/>
    <n v="7.1"/>
    <n v="0.86"/>
    <n v="1"/>
    <n v="0"/>
    <n v="0"/>
    <n v="0"/>
    <n v="0"/>
    <s v="GastÃ³n Duprat"/>
    <s v="Comedy,Drama"/>
    <x v="78"/>
    <s v="Spanish"/>
    <n v="100"/>
  </r>
  <r>
    <n v="579"/>
    <n v="580"/>
    <s v="Mr. Church"/>
    <x v="21"/>
    <x v="0"/>
    <n v="7.6"/>
    <n v="0.24"/>
    <n v="1"/>
    <n v="0"/>
    <n v="0"/>
    <n v="0"/>
    <n v="0"/>
    <s v="Bruce Beresford"/>
    <s v="Comedy,Drama"/>
    <x v="1"/>
    <s v="English"/>
    <n v="104"/>
  </r>
  <r>
    <n v="580"/>
    <n v="581"/>
    <s v="Murder Mystery"/>
    <x v="19"/>
    <x v="0"/>
    <n v="6"/>
    <n v="0.44"/>
    <n v="1"/>
    <n v="0"/>
    <n v="0"/>
    <n v="0"/>
    <n v="0"/>
    <s v="Kyle Newacheck"/>
    <s v="Action,Comedy,Crime,Mystery,Romance"/>
    <x v="1"/>
    <s v="English,French"/>
    <n v="97"/>
  </r>
  <r>
    <n v="581"/>
    <n v="582"/>
    <s v="Audrie &amp; Daisy"/>
    <x v="21"/>
    <x v="3"/>
    <n v="7.2"/>
    <n v="0.81"/>
    <n v="1"/>
    <n v="0"/>
    <n v="0"/>
    <n v="0"/>
    <n v="0"/>
    <s v="Bonni Cohen,Jon Shenk"/>
    <s v="Documentary"/>
    <x v="1"/>
    <s v="English"/>
    <n v="95"/>
  </r>
  <r>
    <n v="582"/>
    <n v="583"/>
    <s v="Miss Hokusai"/>
    <x v="11"/>
    <x v="0"/>
    <n v="6.7"/>
    <n v="0.93"/>
    <n v="1"/>
    <n v="0"/>
    <n v="0"/>
    <n v="0"/>
    <n v="0"/>
    <s v="Keiichi Hara,Stephanie Sheh,Michael Sinterniklaas"/>
    <s v="Animation,Biography,Drama,History"/>
    <x v="23"/>
    <s v="Japanese"/>
    <n v="93"/>
  </r>
  <r>
    <n v="583"/>
    <n v="584"/>
    <s v="Dumplin'"/>
    <x v="2"/>
    <x v="3"/>
    <n v="6.6"/>
    <n v="0.63"/>
    <n v="1"/>
    <n v="0"/>
    <n v="0"/>
    <n v="0"/>
    <n v="0"/>
    <s v="Anne Fletcher"/>
    <s v="Comedy,Drama"/>
    <x v="1"/>
    <s v="English"/>
    <n v="110"/>
  </r>
  <r>
    <n v="584"/>
    <n v="585"/>
    <s v="The Invention of Lying"/>
    <x v="8"/>
    <x v="0"/>
    <n v="6.4"/>
    <n v="0.56000000000000005"/>
    <n v="1"/>
    <n v="0"/>
    <n v="0"/>
    <n v="0"/>
    <n v="0"/>
    <s v="Ricky Gervais,Matthew Robinson"/>
    <s v="Comedy,Fantasy,Romance"/>
    <x v="1"/>
    <s v="English"/>
    <n v="100"/>
  </r>
  <r>
    <n v="585"/>
    <n v="586"/>
    <s v="Breath"/>
    <x v="32"/>
    <x v="1"/>
    <n v="6.7"/>
    <n v="0.8"/>
    <n v="1"/>
    <n v="0"/>
    <n v="1"/>
    <n v="0"/>
    <n v="0"/>
    <s v="Simon Baker"/>
    <s v="Drama,Romance,Sport"/>
    <x v="53"/>
    <s v="English"/>
    <n v="115"/>
  </r>
  <r>
    <n v="586"/>
    <n v="587"/>
    <s v="Kodachrome"/>
    <x v="32"/>
    <x v="1"/>
    <n v="6.8"/>
    <n v="0.72"/>
    <n v="1"/>
    <n v="0"/>
    <n v="0"/>
    <n v="0"/>
    <n v="0"/>
    <s v="Mark Raso"/>
    <s v="Drama"/>
    <x v="47"/>
    <s v="English"/>
    <n v="105"/>
  </r>
  <r>
    <n v="587"/>
    <n v="588"/>
    <s v="Operation Red Sea"/>
    <x v="2"/>
    <x v="1"/>
    <n v="6.7"/>
    <n v="0.8"/>
    <n v="1"/>
    <n v="0"/>
    <n v="0"/>
    <n v="0"/>
    <n v="0"/>
    <s v="Dante Lam"/>
    <s v="Action,Drama,Thriller,War"/>
    <x v="152"/>
    <s v="Mandarin,Arabic,English"/>
    <n v="142"/>
  </r>
  <r>
    <n v="588"/>
    <n v="589"/>
    <s v="Murder Party"/>
    <x v="17"/>
    <x v="3"/>
    <n v="5.8"/>
    <n v="1"/>
    <n v="1"/>
    <n v="0"/>
    <n v="0"/>
    <n v="0"/>
    <n v="0"/>
    <s v="Jeremy Saulnier"/>
    <s v="Comedy,Drama,Horror,Thriller"/>
    <x v="1"/>
    <s v="English"/>
    <n v="79"/>
  </r>
  <r>
    <n v="589"/>
    <n v="590"/>
    <s v="Woodstock: Three Days That Defined a Generation"/>
    <x v="19"/>
    <x v="3"/>
    <n v="7.6"/>
    <n v="0.84"/>
    <n v="1"/>
    <n v="0"/>
    <n v="0"/>
    <n v="0"/>
    <n v="0"/>
    <s v="Barak Goodman,Jamila Ephron"/>
    <s v="Documentary,History"/>
    <x v="1"/>
    <s v="English"/>
    <n v="106"/>
  </r>
  <r>
    <n v="590"/>
    <n v="591"/>
    <s v="Laggies"/>
    <x v="27"/>
    <x v="1"/>
    <n v="6.4"/>
    <n v="0.65"/>
    <n v="1"/>
    <n v="0"/>
    <n v="0"/>
    <n v="0"/>
    <n v="0"/>
    <s v="Lynn Shelton"/>
    <s v="Comedy,Drama,Romance"/>
    <x v="1"/>
    <s v="English"/>
    <n v="99"/>
  </r>
  <r>
    <n v="591"/>
    <n v="592"/>
    <s v="Eye for an Eye"/>
    <x v="19"/>
    <x v="3"/>
    <n v="6.6"/>
    <n v="0.88"/>
    <n v="1"/>
    <n v="0"/>
    <n v="1"/>
    <n v="0"/>
    <n v="0"/>
    <s v="Francesco Cinquemani,George Gallo"/>
    <s v="Thriller"/>
    <x v="9"/>
    <s v="English,Spanish"/>
    <n v="98"/>
  </r>
  <r>
    <n v="592"/>
    <n v="593"/>
    <s v="Cowspiracy: The Sustainability Secret"/>
    <x v="27"/>
    <x v="3"/>
    <n v="8.3000000000000007"/>
    <m/>
    <n v="1"/>
    <n v="0"/>
    <n v="0"/>
    <n v="0"/>
    <n v="0"/>
    <s v="Kip Andersen,Keegan Kuhn"/>
    <s v="Documentary"/>
    <x v="1"/>
    <s v="English"/>
    <n v="90"/>
  </r>
  <r>
    <n v="593"/>
    <n v="594"/>
    <s v="Eddie Murphy: Delirious"/>
    <x v="48"/>
    <x v="1"/>
    <n v="8.1999999999999993"/>
    <n v="0.83"/>
    <n v="1"/>
    <n v="0"/>
    <n v="0"/>
    <n v="0"/>
    <n v="0"/>
    <s v="Bruce Gowers"/>
    <s v="Comedy"/>
    <x v="1"/>
    <s v="English"/>
    <n v="69"/>
  </r>
  <r>
    <n v="594"/>
    <n v="595"/>
    <s v="The Aerial"/>
    <x v="17"/>
    <x v="3"/>
    <n v="7.4"/>
    <n v="0.64"/>
    <n v="1"/>
    <n v="0"/>
    <n v="0"/>
    <n v="0"/>
    <n v="0"/>
    <s v="Esteban Sapir"/>
    <s v="Drama,Fantasy,Sci-Fi"/>
    <x v="153"/>
    <s v="Spanish"/>
    <n v="99"/>
  </r>
  <r>
    <n v="595"/>
    <n v="596"/>
    <s v="Fire in Paradise"/>
    <x v="19"/>
    <x v="1"/>
    <n v="7.4"/>
    <n v="0.8"/>
    <n v="1"/>
    <n v="0"/>
    <n v="0"/>
    <n v="0"/>
    <n v="0"/>
    <s v="Zackary Canepari,Drea Cooper"/>
    <s v="Documentary,Short"/>
    <x v="1"/>
    <s v="English"/>
    <n v="39"/>
  </r>
  <r>
    <n v="596"/>
    <n v="597"/>
    <s v="Cookie's Fortune"/>
    <x v="1"/>
    <x v="0"/>
    <n v="6.8"/>
    <n v="0.86"/>
    <n v="1"/>
    <n v="0"/>
    <n v="0"/>
    <n v="0"/>
    <n v="0"/>
    <s v="Robert Altman"/>
    <s v="Comedy,Drama"/>
    <x v="1"/>
    <s v="English"/>
    <n v="118"/>
  </r>
  <r>
    <n v="597"/>
    <n v="598"/>
    <s v="Before I Wake"/>
    <x v="21"/>
    <x v="0"/>
    <n v="6.2"/>
    <n v="0.61"/>
    <n v="1"/>
    <n v="0"/>
    <n v="0"/>
    <n v="0"/>
    <n v="0"/>
    <s v="Mike Flanagan"/>
    <s v="Drama,Fantasy,Horror,Thriller"/>
    <x v="1"/>
    <s v="English"/>
    <n v="97"/>
  </r>
  <r>
    <n v="598"/>
    <n v="599"/>
    <s v="Layla M."/>
    <x v="21"/>
    <x v="3"/>
    <n v="6.7"/>
    <n v="1"/>
    <n v="1"/>
    <n v="0"/>
    <n v="0"/>
    <n v="0"/>
    <n v="0"/>
    <s v="Mijke de Jong"/>
    <s v="Drama"/>
    <x v="154"/>
    <s v="Arabic,English,Dutch"/>
    <n v="98"/>
  </r>
  <r>
    <n v="599"/>
    <n v="600"/>
    <s v="Mountain"/>
    <x v="2"/>
    <x v="2"/>
    <n v="7.2"/>
    <n v="0.87"/>
    <n v="1"/>
    <n v="0"/>
    <n v="0"/>
    <n v="0"/>
    <n v="0"/>
    <s v="Jennifer Peedom"/>
    <s v="Documentary"/>
    <x v="53"/>
    <s v="English"/>
    <n v="74"/>
  </r>
  <r>
    <n v="600"/>
    <n v="601"/>
    <s v="Center Stage"/>
    <x v="40"/>
    <x v="0"/>
    <n v="6.7"/>
    <n v="0.42"/>
    <n v="1"/>
    <n v="0"/>
    <n v="0"/>
    <n v="0"/>
    <n v="0"/>
    <s v="Nicholas Hytner"/>
    <s v="Drama,Music,Romance"/>
    <x v="1"/>
    <s v="English"/>
    <n v="115"/>
  </r>
  <r>
    <n v="601"/>
    <n v="602"/>
    <s v="Mr. Right"/>
    <x v="21"/>
    <x v="1"/>
    <n v="6.3"/>
    <n v="0.44"/>
    <n v="1"/>
    <n v="0"/>
    <n v="0"/>
    <n v="0"/>
    <n v="0"/>
    <s v="Paco Cabezas"/>
    <s v="Action,Comedy,Romance"/>
    <x v="1"/>
    <s v="English"/>
    <n v="95"/>
  </r>
  <r>
    <n v="602"/>
    <n v="603"/>
    <s v="Tamasha"/>
    <x v="11"/>
    <x v="2"/>
    <n v="7.3"/>
    <n v="0.67"/>
    <n v="1"/>
    <n v="0"/>
    <n v="0"/>
    <n v="0"/>
    <n v="0"/>
    <s v="Imtiaz Ali"/>
    <s v="Comedy,Drama,Romance"/>
    <x v="5"/>
    <s v="Hindi"/>
    <n v="139"/>
  </r>
  <r>
    <n v="603"/>
    <n v="604"/>
    <s v="Just Another Love Story"/>
    <x v="17"/>
    <x v="3"/>
    <n v="7.2"/>
    <n v="0.74"/>
    <n v="1"/>
    <n v="0"/>
    <n v="0"/>
    <n v="0"/>
    <n v="0"/>
    <s v="Ole Bornedal"/>
    <s v="Crime,Drama,Thriller"/>
    <x v="155"/>
    <s v="Danish"/>
    <n v="100"/>
  </r>
  <r>
    <n v="604"/>
    <n v="605"/>
    <s v="Quartet"/>
    <x v="6"/>
    <x v="0"/>
    <n v="6.8"/>
    <n v="0.8"/>
    <n v="1"/>
    <n v="0"/>
    <n v="0"/>
    <n v="0"/>
    <n v="0"/>
    <s v="Dustin Hoffman"/>
    <s v="Comedy,Drama"/>
    <x v="8"/>
    <s v="English,Italian,Polish,French"/>
    <n v="98"/>
  </r>
  <r>
    <n v="605"/>
    <n v="606"/>
    <s v="Dil Chahta Hai"/>
    <x v="34"/>
    <x v="4"/>
    <n v="8.1"/>
    <m/>
    <n v="1"/>
    <n v="0"/>
    <n v="0"/>
    <n v="0"/>
    <n v="0"/>
    <s v="Farhan Akhtar"/>
    <s v="Comedy,Drama,Romance"/>
    <x v="5"/>
    <s v="Hindi,English,Urdu"/>
    <n v="183"/>
  </r>
  <r>
    <n v="606"/>
    <n v="607"/>
    <s v="Bikram: Yogi, Guru, Predator"/>
    <x v="19"/>
    <x v="1"/>
    <n v="6.7"/>
    <n v="0.96"/>
    <n v="1"/>
    <n v="0"/>
    <n v="0"/>
    <n v="0"/>
    <n v="0"/>
    <s v="Eva Orner"/>
    <s v="Documentary,Crime"/>
    <x v="1"/>
    <s v="English"/>
    <n v="86"/>
  </r>
  <r>
    <n v="607"/>
    <n v="608"/>
    <s v="Dolphin Tale 2"/>
    <x v="27"/>
    <x v="2"/>
    <n v="6.4"/>
    <n v="0.65"/>
    <n v="1"/>
    <n v="0"/>
    <n v="0"/>
    <n v="0"/>
    <n v="0"/>
    <s v="Charles Martin Smith"/>
    <s v="Drama,Family"/>
    <x v="1"/>
    <s v="English"/>
    <n v="107"/>
  </r>
  <r>
    <n v="608"/>
    <n v="609"/>
    <s v="No One Killed Jessica"/>
    <x v="20"/>
    <x v="0"/>
    <n v="7.2"/>
    <n v="0.8"/>
    <n v="1"/>
    <n v="0"/>
    <n v="0"/>
    <n v="0"/>
    <n v="0"/>
    <s v="Raj Kumar Gupta"/>
    <s v="Biography,Crime,Drama,Thriller"/>
    <x v="5"/>
    <s v="Hindi,English"/>
    <n v="136"/>
  </r>
  <r>
    <n v="609"/>
    <n v="610"/>
    <s v="I Am Bolt"/>
    <x v="21"/>
    <x v="2"/>
    <n v="7.1"/>
    <n v="0.85"/>
    <n v="1"/>
    <n v="0"/>
    <n v="0"/>
    <n v="0"/>
    <n v="0"/>
    <s v="Benjamin Turner,Gabe Turner"/>
    <s v="Documentary,Biography,Sport"/>
    <x v="8"/>
    <s v="English"/>
    <n v="107"/>
  </r>
  <r>
    <n v="610"/>
    <n v="611"/>
    <s v="Evolution"/>
    <x v="34"/>
    <x v="0"/>
    <n v="6.1"/>
    <n v="0.43"/>
    <n v="1"/>
    <n v="1"/>
    <n v="1"/>
    <n v="0"/>
    <n v="0"/>
    <s v="Ivan Reitman"/>
    <s v="Comedy,Sci-Fi"/>
    <x v="1"/>
    <s v="English"/>
    <n v="101"/>
  </r>
  <r>
    <n v="611"/>
    <n v="612"/>
    <s v="BuyBust"/>
    <x v="2"/>
    <x v="3"/>
    <n v="5.8"/>
    <n v="0.82"/>
    <n v="1"/>
    <n v="0"/>
    <n v="0"/>
    <n v="0"/>
    <n v="0"/>
    <s v="Erik Matti"/>
    <s v="Action,Thriller"/>
    <x v="118"/>
    <s v="Filipino,Tagalog"/>
    <n v="127"/>
  </r>
  <r>
    <n v="612"/>
    <n v="613"/>
    <s v="Advantageous"/>
    <x v="11"/>
    <x v="3"/>
    <n v="6.2"/>
    <n v="0.84"/>
    <n v="1"/>
    <n v="0"/>
    <n v="0"/>
    <n v="0"/>
    <n v="0"/>
    <s v="Jennifer Phang"/>
    <s v="Drama,Family,Sci-Fi"/>
    <x v="1"/>
    <s v="English,French"/>
    <n v="90"/>
  </r>
  <r>
    <n v="613"/>
    <n v="614"/>
    <s v="The Iron Lady"/>
    <x v="20"/>
    <x v="0"/>
    <n v="6.4"/>
    <n v="0.52"/>
    <n v="1"/>
    <n v="0"/>
    <n v="0"/>
    <n v="0"/>
    <n v="0"/>
    <s v="Phyllida Lloyd"/>
    <s v="Biography,Drama"/>
    <x v="123"/>
    <s v="English"/>
    <n v="105"/>
  </r>
  <r>
    <n v="614"/>
    <n v="615"/>
    <s v="Son of a Gun"/>
    <x v="27"/>
    <x v="1"/>
    <n v="6.5"/>
    <n v="0.62"/>
    <n v="1"/>
    <n v="0"/>
    <n v="0"/>
    <n v="0"/>
    <n v="0"/>
    <s v="Julius Avery"/>
    <s v="Action,Crime,Drama,Thriller"/>
    <x v="156"/>
    <s v="English,Serbo-Croatian"/>
    <n v="108"/>
  </r>
  <r>
    <n v="615"/>
    <n v="616"/>
    <s v="Rugrats in Paris: The Movie"/>
    <x v="40"/>
    <x v="4"/>
    <n v="6.1"/>
    <n v="0.76"/>
    <n v="1"/>
    <n v="0"/>
    <n v="0"/>
    <n v="0"/>
    <n v="0"/>
    <s v="Stig Bergqvist,Paul Demeyer"/>
    <s v="Animation,Adventure,Comedy,Family,Romance"/>
    <x v="4"/>
    <s v="English,French"/>
    <n v="78"/>
  </r>
  <r>
    <n v="616"/>
    <n v="617"/>
    <s v="On My Skin"/>
    <x v="2"/>
    <x v="3"/>
    <n v="7.3"/>
    <n v="0.6"/>
    <n v="1"/>
    <n v="0"/>
    <n v="0"/>
    <n v="0"/>
    <n v="0"/>
    <s v="Alessio Cremonini"/>
    <s v="Biography,Drama"/>
    <x v="83"/>
    <s v="Italian"/>
    <n v="100"/>
  </r>
  <r>
    <n v="617"/>
    <n v="618"/>
    <s v="Sweetheart"/>
    <x v="19"/>
    <x v="0"/>
    <n v="5.7"/>
    <n v="0.94"/>
    <n v="1"/>
    <n v="0"/>
    <n v="0"/>
    <n v="0"/>
    <n v="0"/>
    <s v="J.D. Dillard"/>
    <s v="Adventure,Drama,Fantasy,Horror,Mystery,Sci-Fi,Thriller"/>
    <x v="1"/>
    <s v="English"/>
    <n v="82"/>
  </r>
  <r>
    <n v="618"/>
    <n v="619"/>
    <s v="Raees"/>
    <x v="32"/>
    <x v="1"/>
    <n v="6.8"/>
    <n v="0.67"/>
    <n v="1"/>
    <n v="0"/>
    <n v="0"/>
    <n v="0"/>
    <n v="0"/>
    <s v="Rahul Dholakia"/>
    <s v="Action,Crime,Drama"/>
    <x v="5"/>
    <s v="Hindi"/>
    <n v="143"/>
  </r>
  <r>
    <n v="619"/>
    <n v="620"/>
    <s v="The Rover"/>
    <x v="27"/>
    <x v="1"/>
    <n v="6.4"/>
    <n v="0.66"/>
    <n v="1"/>
    <n v="0"/>
    <n v="0"/>
    <n v="0"/>
    <n v="0"/>
    <s v="David MichÃ´d"/>
    <s v="Action,Crime,Drama,Sci-Fi"/>
    <x v="132"/>
    <s v="English,Chinese"/>
    <n v="103"/>
  </r>
  <r>
    <n v="620"/>
    <n v="621"/>
    <s v="Paan Singh Tomar"/>
    <x v="6"/>
    <x v="2"/>
    <n v="8.1999999999999993"/>
    <m/>
    <n v="1"/>
    <n v="0"/>
    <n v="0"/>
    <n v="0"/>
    <n v="0"/>
    <s v="Tigmanshu Dhulia"/>
    <s v="Action,Biography,Crime,Sport,Thriller"/>
    <x v="5"/>
    <s v="Hindi"/>
    <n v="135"/>
  </r>
  <r>
    <n v="621"/>
    <n v="622"/>
    <s v="The Other Side of the Wind"/>
    <x v="2"/>
    <x v="1"/>
    <n v="6.8"/>
    <n v="0.83"/>
    <n v="1"/>
    <n v="0"/>
    <n v="0"/>
    <n v="0"/>
    <n v="0"/>
    <s v="Orson Welles"/>
    <s v="Drama"/>
    <x v="157"/>
    <s v="English,German"/>
    <n v="122"/>
  </r>
  <r>
    <n v="622"/>
    <n v="623"/>
    <s v="The Garden of Words"/>
    <x v="16"/>
    <x v="0"/>
    <n v="7.5"/>
    <m/>
    <n v="1"/>
    <n v="0"/>
    <n v="0"/>
    <n v="0"/>
    <n v="0"/>
    <s v="Makoto Shinkai"/>
    <s v="Animation,Drama,Romance"/>
    <x v="23"/>
    <s v="Japanese,English"/>
    <n v="46"/>
  </r>
  <r>
    <n v="623"/>
    <n v="624"/>
    <s v="The Legend of 420"/>
    <x v="32"/>
    <x v="3"/>
    <n v="6.7"/>
    <n v="1"/>
    <n v="1"/>
    <n v="0"/>
    <n v="0"/>
    <n v="0"/>
    <n v="0"/>
    <s v="Peter Spirer"/>
    <s v="Documentary,Comedy"/>
    <x v="1"/>
    <s v="English"/>
    <n v="87"/>
  </r>
  <r>
    <n v="624"/>
    <n v="625"/>
    <s v="Let It Fall: Los Angeles 1982-1992"/>
    <x v="32"/>
    <x v="1"/>
    <n v="7.7"/>
    <n v="1"/>
    <n v="1"/>
    <n v="0"/>
    <n v="0"/>
    <n v="0"/>
    <n v="0"/>
    <s v="John Ridley"/>
    <s v="Documentary,History"/>
    <x v="1"/>
    <s v="English"/>
    <n v="144"/>
  </r>
  <r>
    <n v="625"/>
    <n v="626"/>
    <s v="Manto"/>
    <x v="2"/>
    <x v="3"/>
    <n v="7.4"/>
    <n v="0.71"/>
    <n v="1"/>
    <n v="0"/>
    <n v="0"/>
    <n v="0"/>
    <n v="0"/>
    <s v="Nandita Das"/>
    <s v="Biography,Drama"/>
    <x v="5"/>
    <s v="Hindi,Urdu"/>
    <n v="112"/>
  </r>
  <r>
    <n v="626"/>
    <n v="627"/>
    <s v="Rainbow"/>
    <x v="11"/>
    <x v="3"/>
    <n v="8"/>
    <n v="0.73"/>
    <n v="1"/>
    <n v="0"/>
    <n v="0"/>
    <n v="0"/>
    <n v="0"/>
    <s v="Nagesh Kukunoor"/>
    <s v="Drama"/>
    <x v="5"/>
    <s v="Hindi"/>
    <n v="106"/>
  </r>
  <r>
    <n v="627"/>
    <n v="628"/>
    <s v="Walking Out"/>
    <x v="32"/>
    <x v="0"/>
    <n v="5.8"/>
    <n v="0.9"/>
    <n v="1"/>
    <n v="0"/>
    <n v="0"/>
    <n v="0"/>
    <n v="0"/>
    <s v="Alex Smith,Andrew J. Smith"/>
    <s v="Adventure,Drama,Thriller"/>
    <x v="1"/>
    <s v="English"/>
    <n v="95"/>
  </r>
  <r>
    <n v="628"/>
    <n v="629"/>
    <s v="Holy Hell"/>
    <x v="21"/>
    <x v="3"/>
    <n v="7.1"/>
    <n v="0.75"/>
    <n v="1"/>
    <n v="0"/>
    <n v="0"/>
    <n v="0"/>
    <n v="0"/>
    <s v="Will Allen"/>
    <s v="Documentary,Drama"/>
    <x v="1"/>
    <s v="English"/>
    <n v="100"/>
  </r>
  <r>
    <n v="629"/>
    <n v="630"/>
    <s v="After"/>
    <x v="19"/>
    <x v="0"/>
    <n v="5.4"/>
    <n v="0.17"/>
    <n v="1"/>
    <n v="0"/>
    <n v="1"/>
    <n v="0"/>
    <n v="0"/>
    <s v="Jenny Gage"/>
    <s v="Drama,Romance"/>
    <x v="1"/>
    <s v="English"/>
    <n v="105"/>
  </r>
  <r>
    <n v="630"/>
    <n v="631"/>
    <s v="Jersey Boys"/>
    <x v="27"/>
    <x v="1"/>
    <n v="6.8"/>
    <n v="0.51"/>
    <n v="1"/>
    <n v="0"/>
    <n v="0"/>
    <n v="0"/>
    <n v="0"/>
    <s v="Clint Eastwood"/>
    <s v="Biography,Drama,Music,Musical"/>
    <x v="1"/>
    <s v="English,Italian,French"/>
    <n v="134"/>
  </r>
  <r>
    <n v="631"/>
    <n v="632"/>
    <s v="Flavors of Youth"/>
    <x v="2"/>
    <x v="3"/>
    <n v="6.6"/>
    <n v="0.8"/>
    <n v="1"/>
    <n v="0"/>
    <n v="0"/>
    <n v="0"/>
    <n v="0"/>
    <s v="Haoling Li,Yoshitaka Takeuch,Xiaoxing Yi"/>
    <s v="Animation,Drama,Romance"/>
    <x v="158"/>
    <s v="Mandarin,English"/>
    <n v="74"/>
  </r>
  <r>
    <n v="632"/>
    <n v="633"/>
    <s v="Nappily Ever After"/>
    <x v="2"/>
    <x v="1"/>
    <n v="6.4"/>
    <n v="0.71"/>
    <n v="1"/>
    <n v="0"/>
    <n v="0"/>
    <n v="0"/>
    <n v="0"/>
    <s v="Haifaa Al-Mansour"/>
    <s v="Comedy,Drama,Romance"/>
    <x v="1"/>
    <s v="English"/>
    <n v="98"/>
  </r>
  <r>
    <n v="633"/>
    <n v="634"/>
    <s v="Final Destination 3"/>
    <x v="10"/>
    <x v="1"/>
    <n v="5.8"/>
    <n v="0.43"/>
    <n v="1"/>
    <n v="0"/>
    <n v="0"/>
    <n v="0"/>
    <n v="0"/>
    <s v="James Wong"/>
    <s v="Horror,Thriller"/>
    <x v="48"/>
    <s v="English"/>
    <n v="93"/>
  </r>
  <r>
    <n v="634"/>
    <n v="635"/>
    <s v="To Wong Foo, Thanks for Everything! Julie Newmar"/>
    <x v="37"/>
    <x v="0"/>
    <n v="6.6"/>
    <n v="0.41"/>
    <n v="1"/>
    <n v="0"/>
    <n v="0"/>
    <n v="0"/>
    <n v="0"/>
    <s v="Beeban Kidron"/>
    <s v="Comedy,Drama"/>
    <x v="1"/>
    <s v="English,French,Italian"/>
    <n v="109"/>
  </r>
  <r>
    <n v="635"/>
    <n v="636"/>
    <s v="Elizabeth: The Golden Age"/>
    <x v="17"/>
    <x v="0"/>
    <n v="6.8"/>
    <n v="0.34"/>
    <n v="1"/>
    <n v="0"/>
    <n v="0"/>
    <n v="0"/>
    <n v="0"/>
    <s v="Shekhar Kapur"/>
    <s v="Biography,Drama,History,War"/>
    <x v="159"/>
    <s v="English,Spanish,Swedish"/>
    <n v="114"/>
  </r>
  <r>
    <n v="636"/>
    <n v="637"/>
    <s v="37 Seconds"/>
    <x v="19"/>
    <x v="3"/>
    <n v="7.3"/>
    <n v="0.85"/>
    <n v="1"/>
    <n v="0"/>
    <n v="0"/>
    <n v="0"/>
    <n v="0"/>
    <s v="Hikari"/>
    <s v="Drama"/>
    <x v="23"/>
    <s v="Japanese"/>
    <n v="115"/>
  </r>
  <r>
    <n v="637"/>
    <n v="638"/>
    <s v="A Futile and Stupid Gesture"/>
    <x v="2"/>
    <x v="1"/>
    <n v="6.8"/>
    <n v="0.61"/>
    <n v="1"/>
    <n v="0"/>
    <n v="0"/>
    <n v="0"/>
    <n v="0"/>
    <s v="David Wain"/>
    <s v="Biography,Comedy"/>
    <x v="1"/>
    <s v="English"/>
    <n v="101"/>
  </r>
  <r>
    <n v="638"/>
    <n v="639"/>
    <s v="The Green Hornet"/>
    <x v="20"/>
    <x v="0"/>
    <n v="5.8"/>
    <n v="0.44"/>
    <n v="1"/>
    <n v="0"/>
    <n v="0"/>
    <n v="0"/>
    <n v="0"/>
    <s v="Michel Gondry"/>
    <s v="Action,Comedy"/>
    <x v="1"/>
    <s v="English,Mandarin"/>
    <n v="119"/>
  </r>
  <r>
    <n v="639"/>
    <n v="640"/>
    <s v="Dear John"/>
    <x v="0"/>
    <x v="0"/>
    <n v="6.3"/>
    <n v="0.28999999999999998"/>
    <n v="1"/>
    <n v="0"/>
    <n v="0"/>
    <n v="0"/>
    <n v="0"/>
    <s v="Lasse HallstrÃ¶m"/>
    <s v="Drama,Romance,War"/>
    <x v="1"/>
    <s v="English"/>
    <n v="108"/>
  </r>
  <r>
    <n v="640"/>
    <n v="641"/>
    <s v="Heroin(e)"/>
    <x v="32"/>
    <x v="3"/>
    <n v="6.8"/>
    <n v="1"/>
    <n v="1"/>
    <n v="0"/>
    <n v="0"/>
    <n v="0"/>
    <n v="0"/>
    <s v="Elaine McMillion Sheldon"/>
    <s v="Documentary,Short"/>
    <x v="1"/>
    <s v="English"/>
    <n v="39"/>
  </r>
  <r>
    <n v="641"/>
    <n v="642"/>
    <s v="Guzaarish"/>
    <x v="0"/>
    <x v="2"/>
    <n v="7.4"/>
    <n v="0.67"/>
    <n v="1"/>
    <n v="0"/>
    <n v="0"/>
    <n v="0"/>
    <n v="0"/>
    <s v="Sanjay Leela Bhansali"/>
    <s v="Drama"/>
    <x v="5"/>
    <s v="Hindi,English"/>
    <n v="126"/>
  </r>
  <r>
    <n v="642"/>
    <n v="643"/>
    <s v="Imperial Dreams"/>
    <x v="27"/>
    <x v="3"/>
    <n v="6.8"/>
    <n v="0.91"/>
    <n v="1"/>
    <n v="0"/>
    <n v="0"/>
    <n v="0"/>
    <n v="0"/>
    <s v="Malik Vitthal"/>
    <s v="Drama"/>
    <x v="1"/>
    <s v="English"/>
    <n v="87"/>
  </r>
  <r>
    <n v="643"/>
    <n v="644"/>
    <s v="Between Two Ferns: The Movie"/>
    <x v="19"/>
    <x v="1"/>
    <n v="6.1"/>
    <n v="0.77"/>
    <n v="1"/>
    <n v="0"/>
    <n v="0"/>
    <n v="0"/>
    <n v="0"/>
    <s v="Scott Aukerman"/>
    <s v="Comedy"/>
    <x v="1"/>
    <s v="English"/>
    <n v="82"/>
  </r>
  <r>
    <n v="644"/>
    <n v="645"/>
    <s v="13 Sins"/>
    <x v="27"/>
    <x v="1"/>
    <n v="6.3"/>
    <n v="0.65"/>
    <n v="1"/>
    <n v="0"/>
    <n v="0"/>
    <n v="0"/>
    <n v="0"/>
    <s v="Daniel Stamm"/>
    <s v="Horror,Thriller"/>
    <x v="1"/>
    <s v="English"/>
    <n v="93"/>
  </r>
  <r>
    <n v="645"/>
    <n v="646"/>
    <s v="Kiss the Girls"/>
    <x v="29"/>
    <x v="1"/>
    <n v="6.6"/>
    <n v="0.28999999999999998"/>
    <n v="1"/>
    <n v="0"/>
    <n v="1"/>
    <n v="0"/>
    <n v="0"/>
    <s v="Gary Fleder"/>
    <s v="Crime,Drama,Mystery,Thriller"/>
    <x v="1"/>
    <s v="English,Mandarin"/>
    <n v="115"/>
  </r>
  <r>
    <n v="646"/>
    <n v="647"/>
    <s v="Newness"/>
    <x v="32"/>
    <x v="3"/>
    <n v="6.4"/>
    <n v="0.69"/>
    <n v="1"/>
    <n v="0"/>
    <n v="0"/>
    <n v="0"/>
    <n v="0"/>
    <s v="Drake Doremus"/>
    <s v="Drama,Romance"/>
    <x v="1"/>
    <s v="English,Catalan,Spanish"/>
    <n v="117"/>
  </r>
  <r>
    <n v="647"/>
    <n v="648"/>
    <s v="Mr. Roosevelt"/>
    <x v="32"/>
    <x v="1"/>
    <n v="6.2"/>
    <n v="1"/>
    <n v="1"/>
    <n v="0"/>
    <n v="0"/>
    <n v="0"/>
    <n v="0"/>
    <s v="NoÃ«l Wells"/>
    <s v="Comedy"/>
    <x v="1"/>
    <s v="English"/>
    <n v="90"/>
  </r>
  <r>
    <n v="648"/>
    <n v="649"/>
    <s v="Justin Timberlake + The Tennessee Kids"/>
    <x v="21"/>
    <x v="3"/>
    <n v="7.8"/>
    <n v="1"/>
    <n v="1"/>
    <n v="0"/>
    <n v="0"/>
    <n v="0"/>
    <n v="0"/>
    <s v="Jonathan Demme"/>
    <s v="Documentary,Music"/>
    <x v="1"/>
    <s v="English"/>
    <n v="90"/>
  </r>
  <r>
    <n v="649"/>
    <n v="650"/>
    <s v="Battle: Los Angeles"/>
    <x v="20"/>
    <x v="0"/>
    <n v="5.7"/>
    <n v="0.36"/>
    <n v="1"/>
    <n v="0"/>
    <n v="0"/>
    <n v="0"/>
    <n v="0"/>
    <s v="Jonathan Liebesman"/>
    <s v="Action,Sci-Fi"/>
    <x v="1"/>
    <s v="English,Ukrainian"/>
    <n v="116"/>
  </r>
  <r>
    <n v="650"/>
    <n v="651"/>
    <s v="Hondros"/>
    <x v="2"/>
    <x v="3"/>
    <n v="7.5"/>
    <n v="1"/>
    <n v="1"/>
    <n v="0"/>
    <n v="0"/>
    <n v="0"/>
    <n v="0"/>
    <s v="Greg Campbell"/>
    <s v="Documentary,Biography,War"/>
    <x v="160"/>
    <s v="English"/>
    <n v="90"/>
  </r>
  <r>
    <n v="651"/>
    <n v="652"/>
    <s v="When We First Met"/>
    <x v="2"/>
    <x v="5"/>
    <n v="6.4"/>
    <n v="0.56000000000000005"/>
    <n v="1"/>
    <n v="0"/>
    <n v="0"/>
    <n v="0"/>
    <n v="0"/>
    <s v="Ari Sandel"/>
    <s v="Comedy,Fantasy,Romance"/>
    <x v="1"/>
    <s v="English,Mandarin"/>
    <n v="97"/>
  </r>
  <r>
    <n v="652"/>
    <n v="653"/>
    <s v="(T)ERROR"/>
    <x v="11"/>
    <x v="3"/>
    <n v="6.6"/>
    <n v="0.91"/>
    <n v="1"/>
    <n v="0"/>
    <n v="1"/>
    <n v="0"/>
    <n v="0"/>
    <s v="Lyric R. Cabral,David Felix Sutcliffe"/>
    <s v="Documentary"/>
    <x v="1"/>
    <s v="English"/>
    <n v="84"/>
  </r>
  <r>
    <n v="653"/>
    <n v="654"/>
    <s v="Kuch Kuch Hota Hai"/>
    <x v="41"/>
    <x v="4"/>
    <n v="7.6"/>
    <m/>
    <n v="1"/>
    <n v="0"/>
    <n v="0"/>
    <n v="0"/>
    <n v="0"/>
    <s v="Karan Johar"/>
    <s v="Comedy,Drama,Musical,Romance"/>
    <x v="5"/>
    <s v="Hindi,Urdu,English,Italian"/>
    <n v="177"/>
  </r>
  <r>
    <n v="654"/>
    <n v="655"/>
    <s v="Trailer Park Boys: The Movie"/>
    <x v="10"/>
    <x v="1"/>
    <n v="7.2"/>
    <n v="0.56999999999999995"/>
    <n v="1"/>
    <n v="0"/>
    <n v="0"/>
    <n v="0"/>
    <n v="0"/>
    <s v="Mike Clattenburg"/>
    <s v="Comedy,Crime"/>
    <x v="76"/>
    <s v="English"/>
    <n v="95"/>
  </r>
  <r>
    <n v="655"/>
    <n v="656"/>
    <s v="G.O.R.A."/>
    <x v="33"/>
    <x v="0"/>
    <n v="8"/>
    <m/>
    <n v="1"/>
    <n v="0"/>
    <n v="0"/>
    <n v="0"/>
    <n v="0"/>
    <s v="Ã–mer Faruk Sorak"/>
    <s v="Adventure,Comedy,Sci-Fi"/>
    <x v="161"/>
    <s v="Turkish,English"/>
    <n v="127"/>
  </r>
  <r>
    <n v="656"/>
    <n v="657"/>
    <s v="Phantom Boy"/>
    <x v="11"/>
    <x v="2"/>
    <n v="6.6"/>
    <n v="0.88"/>
    <n v="1"/>
    <n v="0"/>
    <n v="0"/>
    <n v="0"/>
    <n v="0"/>
    <s v="Jean-Loup Felicioli,Alain Gagnol"/>
    <s v="Animation,Action,Adventure,Family,Fantasy,Sci-Fi"/>
    <x v="162"/>
    <s v="French"/>
    <n v="84"/>
  </r>
  <r>
    <n v="657"/>
    <n v="658"/>
    <s v="Survivor's Guide to Prison"/>
    <x v="2"/>
    <x v="1"/>
    <n v="7.1"/>
    <n v="1"/>
    <n v="1"/>
    <n v="0"/>
    <n v="0"/>
    <n v="0"/>
    <n v="0"/>
    <s v="Matthew Cooke"/>
    <s v="Documentary"/>
    <x v="1"/>
    <s v="English"/>
    <n v="102"/>
  </r>
  <r>
    <n v="658"/>
    <n v="659"/>
    <s v="Transcendence"/>
    <x v="27"/>
    <x v="0"/>
    <n v="6.3"/>
    <n v="0.2"/>
    <n v="1"/>
    <n v="0"/>
    <n v="0"/>
    <n v="0"/>
    <n v="0"/>
    <s v="Wally Pfister"/>
    <s v="Action,Drama,Sci-Fi,Thriller"/>
    <x v="67"/>
    <s v="English"/>
    <n v="119"/>
  </r>
  <r>
    <n v="659"/>
    <n v="660"/>
    <s v="Jagga Jasoos"/>
    <x v="32"/>
    <x v="2"/>
    <n v="6.5"/>
    <n v="0.9"/>
    <n v="1"/>
    <n v="0"/>
    <n v="0"/>
    <n v="0"/>
    <n v="0"/>
    <s v="Anurag Basu"/>
    <s v="Action,Adventure,Comedy,Musical,Mystery"/>
    <x v="5"/>
    <s v="Hindi"/>
    <n v="161"/>
  </r>
  <r>
    <n v="660"/>
    <n v="661"/>
    <s v="The Perfect Date"/>
    <x v="19"/>
    <x v="5"/>
    <n v="5.8"/>
    <n v="0.65"/>
    <n v="1"/>
    <n v="0"/>
    <n v="0"/>
    <n v="0"/>
    <n v="0"/>
    <s v="Chris Nelson"/>
    <s v="Comedy,Romance"/>
    <x v="1"/>
    <s v="English"/>
    <n v="89"/>
  </r>
  <r>
    <n v="661"/>
    <n v="662"/>
    <s v="A Fortunate Man"/>
    <x v="2"/>
    <x v="5"/>
    <n v="7.2"/>
    <n v="0.8"/>
    <n v="1"/>
    <n v="0"/>
    <n v="0"/>
    <n v="0"/>
    <n v="0"/>
    <s v="Bille August"/>
    <s v="Drama"/>
    <x v="155"/>
    <s v="Danish,German"/>
    <n v="162"/>
  </r>
  <r>
    <n v="662"/>
    <n v="663"/>
    <s v="Kahaani"/>
    <x v="6"/>
    <x v="3"/>
    <n v="8.1"/>
    <m/>
    <n v="1"/>
    <n v="0"/>
    <n v="0"/>
    <n v="0"/>
    <n v="0"/>
    <s v="Sujoy Ghosh"/>
    <s v="Mystery,Thriller"/>
    <x v="5"/>
    <s v="Hindi"/>
    <n v="122"/>
  </r>
  <r>
    <n v="663"/>
    <n v="664"/>
    <s v="Andaz Apna Apna"/>
    <x v="43"/>
    <x v="2"/>
    <n v="8.1999999999999993"/>
    <m/>
    <n v="1"/>
    <n v="0"/>
    <n v="1"/>
    <n v="0"/>
    <n v="0"/>
    <s v="Rajkumar Santoshi"/>
    <s v="Action,Comedy,Family,Romance"/>
    <x v="5"/>
    <s v="Hindi"/>
    <n v="160"/>
  </r>
  <r>
    <n v="664"/>
    <n v="665"/>
    <s v="Let It Snow"/>
    <x v="19"/>
    <x v="0"/>
    <n v="5.8"/>
    <n v="0.81"/>
    <n v="1"/>
    <n v="0"/>
    <n v="0"/>
    <n v="0"/>
    <n v="0"/>
    <s v="Luke Snellin"/>
    <s v="Comedy,Romance"/>
    <x v="1"/>
    <s v="English"/>
    <n v="92"/>
  </r>
  <r>
    <n v="665"/>
    <n v="666"/>
    <s v="Middle School: The Worst Years of My Life"/>
    <x v="21"/>
    <x v="2"/>
    <n v="6.1"/>
    <n v="0.63"/>
    <n v="1"/>
    <n v="0"/>
    <n v="0"/>
    <n v="0"/>
    <n v="0"/>
    <s v="Steve Carr"/>
    <s v="Comedy,Family"/>
    <x v="163"/>
    <s v="English,Khmer"/>
    <n v="92"/>
  </r>
  <r>
    <n v="666"/>
    <n v="667"/>
    <s v="The Little Hours"/>
    <x v="32"/>
    <x v="1"/>
    <n v="5.8"/>
    <n v="0.78"/>
    <n v="1"/>
    <n v="0"/>
    <n v="0"/>
    <n v="0"/>
    <n v="0"/>
    <s v="Jeff Baena"/>
    <s v="Comedy,Romance"/>
    <x v="76"/>
    <s v="English"/>
    <n v="90"/>
  </r>
  <r>
    <n v="667"/>
    <n v="668"/>
    <s v="Aval"/>
    <x v="32"/>
    <x v="0"/>
    <n v="6.8"/>
    <n v="1"/>
    <n v="1"/>
    <n v="0"/>
    <n v="0"/>
    <n v="0"/>
    <n v="0"/>
    <s v="Milind Rau"/>
    <s v="Horror"/>
    <x v="5"/>
    <s v="Telugu,Tamil,Hindi"/>
    <n v="137"/>
  </r>
  <r>
    <n v="668"/>
    <n v="669"/>
    <s v="The Unknown Known"/>
    <x v="16"/>
    <x v="0"/>
    <n v="7"/>
    <n v="0.82"/>
    <n v="1"/>
    <n v="0"/>
    <n v="0"/>
    <n v="0"/>
    <n v="0"/>
    <s v="Errol Morris"/>
    <s v="Documentary,Biography,History,War"/>
    <x v="1"/>
    <s v="English"/>
    <n v="103"/>
  </r>
  <r>
    <n v="669"/>
    <n v="670"/>
    <s v="Kahlil Gibran's The Prophet"/>
    <x v="27"/>
    <x v="2"/>
    <n v="7.1"/>
    <n v="0.65"/>
    <n v="1"/>
    <n v="0"/>
    <n v="0"/>
    <n v="0"/>
    <n v="0"/>
    <s v="Roger Allers,GaÃ«tan Brizzi,Paul Brizzi,Joan C. Gratz,Mohammed Saeed Harib,Tomm Moore,Nina Paley,Bill Plympton,Joann Sfar,Michal Socha"/>
    <s v="Animation,Drama"/>
    <x v="164"/>
    <s v="English"/>
    <n v="85"/>
  </r>
  <r>
    <n v="670"/>
    <n v="671"/>
    <s v="The Princess Switch"/>
    <x v="2"/>
    <x v="2"/>
    <n v="6"/>
    <n v="0.75"/>
    <n v="1"/>
    <n v="0"/>
    <n v="0"/>
    <n v="0"/>
    <n v="0"/>
    <s v="Mike Rohl"/>
    <s v="Romance"/>
    <x v="1"/>
    <s v="English"/>
    <n v="101"/>
  </r>
  <r>
    <n v="671"/>
    <n v="672"/>
    <s v="The Blackcoat's Daughter"/>
    <x v="32"/>
    <x v="1"/>
    <n v="5.9"/>
    <n v="0.73"/>
    <n v="1"/>
    <n v="0"/>
    <n v="0"/>
    <n v="0"/>
    <n v="0"/>
    <s v="Oz Perkins"/>
    <s v="Horror,Mystery,Thriller"/>
    <x v="76"/>
    <s v="English"/>
    <n v="93"/>
  </r>
  <r>
    <n v="672"/>
    <n v="673"/>
    <s v="What We Started"/>
    <x v="2"/>
    <x v="3"/>
    <n v="7"/>
    <n v="0.85"/>
    <n v="1"/>
    <n v="0"/>
    <n v="0"/>
    <n v="0"/>
    <n v="0"/>
    <s v="Bert Marcus,Cyrus Saidi"/>
    <s v="Documentary"/>
    <x v="1"/>
    <s v="English"/>
    <n v="94"/>
  </r>
  <r>
    <n v="673"/>
    <n v="674"/>
    <s v="Let There Be Light"/>
    <x v="49"/>
    <x v="3"/>
    <n v="7.4"/>
    <n v="0.83"/>
    <n v="1"/>
    <n v="0"/>
    <n v="1"/>
    <n v="0"/>
    <n v="0"/>
    <s v="Karen Moncrieff"/>
    <s v="Drama,Fantasy,Horror,Mystery,Thriller"/>
    <x v="1"/>
    <s v="English"/>
    <n v="91"/>
  </r>
  <r>
    <n v="674"/>
    <n v="675"/>
    <s v="Into the Forest"/>
    <x v="21"/>
    <x v="1"/>
    <n v="5.8"/>
    <n v="0.76"/>
    <n v="1"/>
    <n v="0"/>
    <n v="0"/>
    <n v="0"/>
    <n v="0"/>
    <s v="Patricia Rozema"/>
    <s v="Drama,Horror,Sci-Fi,Thriller"/>
    <x v="76"/>
    <s v="English"/>
    <n v="101"/>
  </r>
  <r>
    <n v="675"/>
    <n v="676"/>
    <s v="God Knows Where I Am"/>
    <x v="21"/>
    <x v="3"/>
    <n v="7.3"/>
    <n v="0.84"/>
    <n v="1"/>
    <n v="0"/>
    <n v="0"/>
    <n v="0"/>
    <n v="0"/>
    <s v="Jedd Wider,Todd Wider"/>
    <s v="Documentary,Biography,Drama,History,Mystery"/>
    <x v="1"/>
    <s v="English"/>
    <n v="97"/>
  </r>
  <r>
    <n v="676"/>
    <n v="677"/>
    <s v="Stuart Little 2"/>
    <x v="5"/>
    <x v="4"/>
    <n v="5.4"/>
    <n v="0.81"/>
    <n v="1"/>
    <n v="0"/>
    <n v="0"/>
    <n v="0"/>
    <n v="0"/>
    <s v="Rob Minkoff"/>
    <s v="Animation,Adventure,Comedy,Family,Fantasy"/>
    <x v="1"/>
    <s v="English"/>
    <n v="77"/>
  </r>
  <r>
    <n v="677"/>
    <n v="678"/>
    <s v="The Rolling Stones: OlÃ© OlÃ© OlÃ©! â€“ A Trip Across Latin America"/>
    <x v="21"/>
    <x v="5"/>
    <n v="7.5"/>
    <n v="1"/>
    <n v="1"/>
    <n v="0"/>
    <n v="0"/>
    <n v="0"/>
    <n v="0"/>
    <s v="Paul Dugdale"/>
    <s v="Documentary,Music"/>
    <x v="8"/>
    <s v="English,Spanish,Portuguese"/>
    <n v="105"/>
  </r>
  <r>
    <n v="678"/>
    <n v="679"/>
    <s v="Sand Storm"/>
    <x v="21"/>
    <x v="3"/>
    <n v="6.8"/>
    <n v="0.92"/>
    <n v="1"/>
    <n v="0"/>
    <n v="0"/>
    <n v="0"/>
    <n v="0"/>
    <s v="Elite Zexer"/>
    <s v="Drama"/>
    <x v="165"/>
    <s v="Arabic"/>
    <n v="87"/>
  </r>
  <r>
    <n v="679"/>
    <n v="680"/>
    <s v="From Paris with Love"/>
    <x v="0"/>
    <x v="1"/>
    <n v="6.5"/>
    <n v="0.38"/>
    <n v="1"/>
    <n v="0"/>
    <n v="1"/>
    <n v="0"/>
    <n v="0"/>
    <s v="Pierre Morel"/>
    <s v="Action,Crime,Thriller"/>
    <x v="52"/>
    <s v="English,French,Mandarin,German"/>
    <n v="92"/>
  </r>
  <r>
    <n v="680"/>
    <n v="681"/>
    <s v="Luck by Chance"/>
    <x v="8"/>
    <x v="3"/>
    <n v="7"/>
    <n v="0.8"/>
    <n v="1"/>
    <n v="0"/>
    <n v="0"/>
    <n v="0"/>
    <n v="0"/>
    <s v="Zoya Akhtar"/>
    <s v="Drama"/>
    <x v="5"/>
    <s v="Hindi,English"/>
    <n v="156"/>
  </r>
  <r>
    <n v="681"/>
    <n v="682"/>
    <s v="I Am Jane Doe"/>
    <x v="32"/>
    <x v="3"/>
    <n v="6.8"/>
    <n v="0.91"/>
    <n v="1"/>
    <n v="0"/>
    <n v="0"/>
    <n v="0"/>
    <n v="0"/>
    <s v="Mary Mazzio"/>
    <s v="Documentary"/>
    <x v="1"/>
    <s v="English"/>
    <n v="91"/>
  </r>
  <r>
    <n v="682"/>
    <n v="683"/>
    <s v="Pee-wee's Big Holiday"/>
    <x v="21"/>
    <x v="2"/>
    <n v="6.1"/>
    <n v="0.8"/>
    <n v="1"/>
    <n v="0"/>
    <n v="0"/>
    <n v="0"/>
    <n v="0"/>
    <s v="John Lee"/>
    <s v="Comedy,Family"/>
    <x v="1"/>
    <s v="English,Spanish"/>
    <n v="90"/>
  </r>
  <r>
    <n v="683"/>
    <n v="684"/>
    <s v="Promised Land"/>
    <x v="6"/>
    <x v="1"/>
    <n v="6.6"/>
    <n v="0.52"/>
    <n v="1"/>
    <n v="0"/>
    <n v="0"/>
    <n v="0"/>
    <n v="0"/>
    <s v="Gus Van Sant"/>
    <s v="Drama"/>
    <x v="64"/>
    <s v="English"/>
    <n v="106"/>
  </r>
  <r>
    <n v="684"/>
    <n v="685"/>
    <s v="Carrie Pilby"/>
    <x v="32"/>
    <x v="3"/>
    <n v="6.6"/>
    <n v="0.62"/>
    <n v="1"/>
    <n v="0"/>
    <n v="0"/>
    <n v="0"/>
    <n v="0"/>
    <s v="Susan Johnson"/>
    <s v="Comedy,Drama"/>
    <x v="1"/>
    <s v="English"/>
    <n v="98"/>
  </r>
  <r>
    <n v="685"/>
    <n v="686"/>
    <s v="Seeing Allred"/>
    <x v="2"/>
    <x v="5"/>
    <n v="6.8"/>
    <n v="1"/>
    <n v="1"/>
    <n v="0"/>
    <n v="0"/>
    <n v="0"/>
    <n v="0"/>
    <s v="Roberta Grossman,Sophie Sartain"/>
    <s v="Documentary"/>
    <x v="1"/>
    <s v="English"/>
    <n v="96"/>
  </r>
  <r>
    <n v="686"/>
    <n v="687"/>
    <s v="Goldstone"/>
    <x v="21"/>
    <x v="1"/>
    <n v="6.5"/>
    <n v="0.76"/>
    <n v="1"/>
    <n v="0"/>
    <n v="0"/>
    <n v="0"/>
    <n v="0"/>
    <s v="Ivan Sen"/>
    <s v="Crime,Thriller"/>
    <x v="53"/>
    <s v="English,Mandarin"/>
    <n v="110"/>
  </r>
  <r>
    <n v="687"/>
    <n v="688"/>
    <s v="The Signal"/>
    <x v="27"/>
    <x v="0"/>
    <n v="6.1"/>
    <n v="0.61"/>
    <n v="1"/>
    <n v="0"/>
    <n v="0"/>
    <n v="0"/>
    <n v="0"/>
    <s v="William Eubank"/>
    <s v="Drama,Mystery,Sci-Fi,Thriller"/>
    <x v="1"/>
    <s v="English"/>
    <n v="97"/>
  </r>
  <r>
    <n v="688"/>
    <n v="689"/>
    <s v="The Red Sea Diving Resort"/>
    <x v="19"/>
    <x v="1"/>
    <n v="6.5"/>
    <n v="0.3"/>
    <n v="1"/>
    <n v="0"/>
    <n v="0"/>
    <n v="0"/>
    <n v="0"/>
    <s v="Gideon Raff"/>
    <s v="Drama,History,Thriller"/>
    <x v="76"/>
    <s v="English,Amharic"/>
    <n v="129"/>
  </r>
  <r>
    <n v="689"/>
    <n v="690"/>
    <s v="Self/less"/>
    <x v="11"/>
    <x v="0"/>
    <n v="6.5"/>
    <n v="0.19"/>
    <n v="1"/>
    <n v="0"/>
    <n v="0"/>
    <n v="0"/>
    <n v="0"/>
    <s v="Tarsem Singh"/>
    <s v="Action,Mystery,Sci-Fi,Thriller"/>
    <x v="1"/>
    <s v="English"/>
    <n v="117"/>
  </r>
  <r>
    <n v="690"/>
    <n v="691"/>
    <s v="The Burial of Kojo"/>
    <x v="2"/>
    <x v="3"/>
    <n v="6.4"/>
    <n v="1"/>
    <n v="1"/>
    <n v="0"/>
    <n v="0"/>
    <n v="0"/>
    <n v="0"/>
    <s v="Blitz Bazawule"/>
    <s v="Drama,Thriller"/>
    <x v="166"/>
    <s v="Akan,English"/>
    <n v="80"/>
  </r>
  <r>
    <n v="691"/>
    <n v="692"/>
    <s v="Horse Girl"/>
    <x v="31"/>
    <x v="1"/>
    <n v="5.9"/>
    <n v="0.72"/>
    <n v="1"/>
    <n v="0"/>
    <n v="0"/>
    <n v="0"/>
    <n v="0"/>
    <s v="Jeff Baena"/>
    <s v="Drama,Mystery,Thriller"/>
    <x v="1"/>
    <s v="English"/>
    <n v="103"/>
  </r>
  <r>
    <n v="692"/>
    <n v="693"/>
    <s v="Headshot"/>
    <x v="21"/>
    <x v="3"/>
    <n v="6.3"/>
    <n v="0.72"/>
    <n v="1"/>
    <n v="0"/>
    <n v="0"/>
    <n v="0"/>
    <n v="0"/>
    <s v="Walter Hill"/>
    <s v="Action,Crime,Thriller"/>
    <x v="1"/>
    <s v="English"/>
    <n v="92"/>
  </r>
  <r>
    <n v="693"/>
    <n v="694"/>
    <s v="Joan Didion: The Center Will Not Hold"/>
    <x v="32"/>
    <x v="3"/>
    <n v="7.4"/>
    <n v="0.89"/>
    <n v="1"/>
    <n v="0"/>
    <n v="0"/>
    <n v="0"/>
    <n v="0"/>
    <s v="Griffin Dunne"/>
    <s v="Documentary"/>
    <x v="1"/>
    <s v="English"/>
    <n v="94"/>
  </r>
  <r>
    <n v="694"/>
    <n v="695"/>
    <s v="Circle"/>
    <x v="11"/>
    <x v="3"/>
    <n v="6"/>
    <n v="0.6"/>
    <n v="1"/>
    <n v="0"/>
    <n v="0"/>
    <n v="0"/>
    <n v="0"/>
    <s v="Aaron Hann,Mario Miscione"/>
    <s v="Drama,Horror,Mystery,Sci-Fi,Thriller"/>
    <x v="1"/>
    <s v="English"/>
    <n v="87"/>
  </r>
  <r>
    <n v="695"/>
    <n v="696"/>
    <s v="Chris Rock: Tamborine"/>
    <x v="2"/>
    <x v="1"/>
    <n v="6.5"/>
    <n v="1"/>
    <n v="1"/>
    <n v="0"/>
    <n v="0"/>
    <n v="0"/>
    <n v="0"/>
    <s v="Bo Burnham"/>
    <s v="Comedy"/>
    <x v="1"/>
    <s v="English"/>
    <n v="64"/>
  </r>
  <r>
    <n v="696"/>
    <n v="697"/>
    <s v="The Monster"/>
    <x v="21"/>
    <x v="1"/>
    <n v="5.4"/>
    <n v="0.81"/>
    <n v="1"/>
    <n v="0"/>
    <n v="1"/>
    <n v="0"/>
    <n v="0"/>
    <s v="Bryan Bertino"/>
    <s v="Drama,Fantasy,Horror"/>
    <x v="76"/>
    <s v="English"/>
    <n v="91"/>
  </r>
  <r>
    <n v="697"/>
    <n v="698"/>
    <s v="Sergio"/>
    <x v="31"/>
    <x v="1"/>
    <n v="6.1"/>
    <n v="0.44"/>
    <n v="1"/>
    <n v="0"/>
    <n v="0"/>
    <n v="0"/>
    <n v="0"/>
    <s v="Greg Barker"/>
    <s v="Biography,Drama,History,Romance"/>
    <x v="1"/>
    <s v="English,Portuguese,Spanish,French"/>
    <n v="118"/>
  </r>
  <r>
    <n v="698"/>
    <n v="699"/>
    <s v="The C Word"/>
    <x v="21"/>
    <x v="3"/>
    <n v="7.6"/>
    <n v="1"/>
    <n v="1"/>
    <n v="0"/>
    <n v="0"/>
    <n v="0"/>
    <n v="0"/>
    <m/>
    <s v="Comedy,Drama"/>
    <x v="1"/>
    <s v="English"/>
    <n v="30"/>
  </r>
  <r>
    <n v="699"/>
    <n v="700"/>
    <s v="John Mulaney: New in Town"/>
    <x v="6"/>
    <x v="1"/>
    <n v="8.3000000000000007"/>
    <m/>
    <n v="1"/>
    <n v="0"/>
    <n v="0"/>
    <n v="0"/>
    <n v="0"/>
    <s v="Ryan Polito,Jake Szymanski"/>
    <s v="Comedy"/>
    <x v="1"/>
    <s v="English"/>
    <n v="60"/>
  </r>
  <r>
    <n v="700"/>
    <n v="701"/>
    <s v="In the Shadow of the Moon"/>
    <x v="19"/>
    <x v="1"/>
    <n v="6.2"/>
    <n v="0.59"/>
    <n v="1"/>
    <n v="0"/>
    <n v="0"/>
    <n v="0"/>
    <n v="0"/>
    <s v="Jim Mickle"/>
    <s v="Crime,Mystery,Sci-Fi,Thriller"/>
    <x v="88"/>
    <s v="English"/>
    <n v="115"/>
  </r>
  <r>
    <n v="701"/>
    <n v="702"/>
    <s v="Mirror Mirror"/>
    <x v="6"/>
    <x v="2"/>
    <n v="5.6"/>
    <n v="0.5"/>
    <n v="1"/>
    <n v="0"/>
    <n v="1"/>
    <n v="0"/>
    <n v="0"/>
    <s v="Tarsem Singh"/>
    <s v="Adventure,Comedy,Drama,Family,Fantasy"/>
    <x v="88"/>
    <s v="English"/>
    <n v="106"/>
  </r>
  <r>
    <n v="702"/>
    <n v="703"/>
    <s v="Hasee Toh Phasee"/>
    <x v="27"/>
    <x v="0"/>
    <n v="6.8"/>
    <n v="0.8"/>
    <n v="1"/>
    <n v="0"/>
    <n v="0"/>
    <n v="0"/>
    <n v="0"/>
    <s v="Vinil Mathew"/>
    <s v="Comedy,Romance"/>
    <x v="5"/>
    <s v="Hindi,English,Chinese,Spanish"/>
    <n v="141"/>
  </r>
  <r>
    <n v="703"/>
    <n v="704"/>
    <s v="Bhavesh Joshi Superhero"/>
    <x v="2"/>
    <x v="3"/>
    <n v="7.6"/>
    <n v="0.63"/>
    <n v="1"/>
    <n v="0"/>
    <n v="0"/>
    <n v="0"/>
    <n v="0"/>
    <s v="Vikramaditya Motwane"/>
    <s v="Action,Drama"/>
    <x v="5"/>
    <s v="Hindi"/>
    <n v="154"/>
  </r>
  <r>
    <n v="704"/>
    <n v="705"/>
    <s v="Brooklyn's Finest"/>
    <x v="8"/>
    <x v="1"/>
    <n v="6.7"/>
    <n v="0.44"/>
    <n v="1"/>
    <n v="0"/>
    <n v="1"/>
    <n v="0"/>
    <n v="0"/>
    <s v="Antoine Fuqua"/>
    <s v="Crime,Drama,Thriller"/>
    <x v="1"/>
    <s v="English"/>
    <n v="132"/>
  </r>
  <r>
    <n v="705"/>
    <n v="706"/>
    <s v="Wakefield"/>
    <x v="32"/>
    <x v="1"/>
    <n v="6.3"/>
    <n v="0.74"/>
    <n v="1"/>
    <n v="0"/>
    <n v="0"/>
    <n v="0"/>
    <n v="0"/>
    <s v="Robin Swicord"/>
    <s v="Drama"/>
    <x v="1"/>
    <s v="English"/>
    <n v="106"/>
  </r>
  <r>
    <n v="706"/>
    <n v="707"/>
    <s v="Wish I Was Here"/>
    <x v="27"/>
    <x v="1"/>
    <n v="6.7"/>
    <n v="0.46"/>
    <n v="1"/>
    <n v="0"/>
    <n v="0"/>
    <n v="0"/>
    <n v="0"/>
    <s v="Zach Braff"/>
    <s v="Comedy,Drama"/>
    <x v="1"/>
    <s v="English"/>
    <n v="106"/>
  </r>
  <r>
    <n v="707"/>
    <n v="708"/>
    <s v="Lu Over the Wall"/>
    <x v="32"/>
    <x v="2"/>
    <n v="6.8"/>
    <n v="0.76"/>
    <n v="1"/>
    <n v="0"/>
    <n v="0"/>
    <n v="0"/>
    <n v="0"/>
    <s v="Masaaki Yuasa"/>
    <s v="Animation,Adventure,Comedy,Family,Fantasy,Music"/>
    <x v="23"/>
    <s v="Japanese"/>
    <n v="112"/>
  </r>
  <r>
    <n v="708"/>
    <n v="709"/>
    <s v="Man of Tai Chi"/>
    <x v="16"/>
    <x v="1"/>
    <n v="6.1"/>
    <n v="0.7"/>
    <n v="1"/>
    <n v="0"/>
    <n v="0"/>
    <n v="0"/>
    <n v="0"/>
    <s v="Keanu Reeves"/>
    <s v="Action,Drama"/>
    <x v="167"/>
    <s v="Cantonese,English,Mandarin"/>
    <n v="105"/>
  </r>
  <r>
    <n v="709"/>
    <n v="710"/>
    <s v="Comedian"/>
    <x v="5"/>
    <x v="1"/>
    <n v="6.9"/>
    <n v="0.76"/>
    <n v="1"/>
    <n v="0"/>
    <n v="0"/>
    <n v="0"/>
    <n v="0"/>
    <s v="Christian Charles"/>
    <s v="Documentary,Comedy"/>
    <x v="1"/>
    <s v="English"/>
    <n v="82"/>
  </r>
  <r>
    <n v="710"/>
    <n v="711"/>
    <s v="Alive and Kicking"/>
    <x v="32"/>
    <x v="3"/>
    <n v="6.6"/>
    <n v="1"/>
    <n v="1"/>
    <n v="0"/>
    <n v="0"/>
    <n v="0"/>
    <n v="0"/>
    <s v="Cyril Frankel"/>
    <s v="Comedy"/>
    <x v="8"/>
    <s v="English"/>
    <n v="94"/>
  </r>
  <r>
    <n v="711"/>
    <n v="712"/>
    <s v="The Secret"/>
    <x v="10"/>
    <x v="2"/>
    <n v="5.6"/>
    <n v="0.74"/>
    <n v="1"/>
    <n v="0"/>
    <n v="0"/>
    <n v="0"/>
    <n v="0"/>
    <s v="Pascal Laugier"/>
    <s v="Crime,Drama,Horror,Mystery,Thriller"/>
    <x v="168"/>
    <s v="English"/>
    <n v="106"/>
  </r>
  <r>
    <n v="712"/>
    <n v="713"/>
    <s v="Louis C.K.: Hilarious"/>
    <x v="0"/>
    <x v="3"/>
    <n v="8.5"/>
    <m/>
    <n v="1"/>
    <n v="0"/>
    <n v="0"/>
    <n v="0"/>
    <n v="0"/>
    <s v="Louis C.K."/>
    <s v="Comedy"/>
    <x v="1"/>
    <s v="English"/>
    <n v="82"/>
  </r>
  <r>
    <n v="713"/>
    <n v="714"/>
    <s v="Notes on Blindness"/>
    <x v="21"/>
    <x v="3"/>
    <n v="7.1"/>
    <n v="0.95"/>
    <n v="1"/>
    <n v="0"/>
    <n v="0"/>
    <n v="0"/>
    <n v="0"/>
    <s v="Peter Middleton,James Spinney"/>
    <s v="Documentary,Drama"/>
    <x v="8"/>
    <s v="English"/>
    <n v="90"/>
  </r>
  <r>
    <n v="714"/>
    <n v="715"/>
    <s v="The Kissing Booth"/>
    <x v="2"/>
    <x v="5"/>
    <n v="6.1"/>
    <n v="0.17"/>
    <n v="1"/>
    <n v="0"/>
    <n v="0"/>
    <n v="0"/>
    <n v="0"/>
    <s v="Vince Marcello"/>
    <s v="Comedy,Romance"/>
    <x v="11"/>
    <s v="English"/>
    <n v="105"/>
  </r>
  <r>
    <n v="715"/>
    <n v="716"/>
    <s v="Horns"/>
    <x v="16"/>
    <x v="1"/>
    <n v="6.5"/>
    <n v="0.41"/>
    <n v="1"/>
    <n v="0"/>
    <n v="0"/>
    <n v="0"/>
    <n v="0"/>
    <s v="Alexandre Aja"/>
    <s v="Comedy,Crime,Drama,Fantasy,Mystery,Thriller"/>
    <x v="88"/>
    <s v="English"/>
    <n v="120"/>
  </r>
  <r>
    <n v="716"/>
    <n v="717"/>
    <s v="Emelie"/>
    <x v="21"/>
    <x v="3"/>
    <n v="5.4"/>
    <n v="0.88"/>
    <n v="1"/>
    <n v="0"/>
    <n v="0"/>
    <n v="0"/>
    <n v="0"/>
    <s v="Michael Thelin"/>
    <s v="Horror,Thriller"/>
    <x v="1"/>
    <s v="English"/>
    <n v="82"/>
  </r>
  <r>
    <n v="717"/>
    <n v="718"/>
    <s v="Best Worst Thing That Ever Could Have Happened..."/>
    <x v="21"/>
    <x v="3"/>
    <n v="7.5"/>
    <n v="0.95"/>
    <n v="1"/>
    <n v="0"/>
    <n v="0"/>
    <n v="0"/>
    <n v="0"/>
    <s v="Lonny Price"/>
    <s v="Documentary"/>
    <x v="1"/>
    <s v="English"/>
    <n v="95"/>
  </r>
  <r>
    <n v="718"/>
    <n v="719"/>
    <s v="Go!"/>
    <x v="31"/>
    <x v="3"/>
    <n v="5.9"/>
    <n v="0.78"/>
    <n v="1"/>
    <n v="0"/>
    <n v="0"/>
    <n v="0"/>
    <n v="0"/>
    <s v="Doug Liman"/>
    <s v="Comedy,Crime"/>
    <x v="1"/>
    <s v="English"/>
    <n v="102"/>
  </r>
  <r>
    <n v="719"/>
    <n v="720"/>
    <s v="First Match"/>
    <x v="2"/>
    <x v="1"/>
    <n v="6.3"/>
    <n v="0.82"/>
    <n v="1"/>
    <n v="0"/>
    <n v="0"/>
    <n v="0"/>
    <n v="0"/>
    <s v="Olivia Newman"/>
    <s v="Drama,Sport"/>
    <x v="1"/>
    <s v="English"/>
    <n v="102"/>
  </r>
  <r>
    <n v="720"/>
    <n v="721"/>
    <s v="Grass is Greener"/>
    <x v="19"/>
    <x v="3"/>
    <n v="7.2"/>
    <n v="1"/>
    <n v="1"/>
    <n v="0"/>
    <n v="0"/>
    <n v="0"/>
    <n v="0"/>
    <s v="Fab 5 Freddy"/>
    <s v="Documentary"/>
    <x v="108"/>
    <m/>
    <n v="97"/>
  </r>
  <r>
    <n v="721"/>
    <n v="722"/>
    <s v="The Short Game"/>
    <x v="16"/>
    <x v="2"/>
    <n v="7.4"/>
    <n v="0.84"/>
    <n v="1"/>
    <n v="0"/>
    <n v="0"/>
    <n v="0"/>
    <n v="0"/>
    <s v="Josh Greenbaum"/>
    <s v="Documentary,Sport"/>
    <x v="1"/>
    <s v="English,French"/>
    <n v="99"/>
  </r>
  <r>
    <n v="722"/>
    <n v="723"/>
    <s v="Sunday's Illness"/>
    <x v="2"/>
    <x v="0"/>
    <n v="6.9"/>
    <n v="0.94"/>
    <n v="1"/>
    <n v="0"/>
    <n v="0"/>
    <n v="0"/>
    <n v="0"/>
    <s v="RamÃ³n Salazar"/>
    <s v="Drama"/>
    <x v="14"/>
    <s v="Spanish,French"/>
    <n v="113"/>
  </r>
  <r>
    <n v="723"/>
    <n v="724"/>
    <s v="Ten Years"/>
    <x v="11"/>
    <x v="3"/>
    <n v="6.7"/>
    <n v="1"/>
    <n v="1"/>
    <n v="0"/>
    <n v="1"/>
    <n v="0"/>
    <n v="0"/>
    <s v="Jamie Linden"/>
    <s v="Comedy,Drama,Romance"/>
    <x v="1"/>
    <s v="English"/>
    <n v="100"/>
  </r>
  <r>
    <n v="724"/>
    <n v="725"/>
    <s v="Chicken Little"/>
    <x v="24"/>
    <x v="4"/>
    <n v="5.7"/>
    <n v="0.37"/>
    <n v="1"/>
    <n v="0"/>
    <n v="0"/>
    <n v="1"/>
    <n v="0"/>
    <s v="Mark Dindal"/>
    <s v="Animation,Adventure,Comedy,Family,Fantasy,Sci-Fi"/>
    <x v="1"/>
    <s v="English"/>
    <n v="81"/>
  </r>
  <r>
    <n v="725"/>
    <n v="726"/>
    <s v="Kicking and Screaming"/>
    <x v="37"/>
    <x v="1"/>
    <n v="6.8"/>
    <n v="0.56999999999999995"/>
    <n v="1"/>
    <n v="0"/>
    <n v="0"/>
    <n v="0"/>
    <n v="0"/>
    <s v="Jesse Dylan"/>
    <s v="Comedy,Family,Romance,Sport"/>
    <x v="1"/>
    <s v="English,Italian"/>
    <n v="95"/>
  </r>
  <r>
    <n v="726"/>
    <n v="727"/>
    <s v="The Ravenous"/>
    <x v="32"/>
    <x v="3"/>
    <n v="5.9"/>
    <n v="0.88"/>
    <n v="1"/>
    <n v="0"/>
    <n v="0"/>
    <n v="0"/>
    <n v="0"/>
    <m/>
    <s v="Documentary,Short"/>
    <x v="1"/>
    <s v="English"/>
    <n v="21"/>
  </r>
  <r>
    <n v="727"/>
    <n v="728"/>
    <s v="Animal World"/>
    <x v="2"/>
    <x v="3"/>
    <n v="6.5"/>
    <n v="0.7"/>
    <n v="1"/>
    <n v="0"/>
    <n v="0"/>
    <n v="0"/>
    <n v="0"/>
    <m/>
    <s v="Animation,Adventure,Comedy,Family,Fantasy"/>
    <x v="1"/>
    <s v="English"/>
    <n v="30"/>
  </r>
  <r>
    <n v="728"/>
    <n v="729"/>
    <s v="Michelle Wolf: Joke Show"/>
    <x v="19"/>
    <x v="3"/>
    <n v="7.1"/>
    <n v="1"/>
    <n v="1"/>
    <n v="0"/>
    <n v="0"/>
    <n v="0"/>
    <n v="0"/>
    <s v="Lance Bangs"/>
    <s v="Comedy"/>
    <x v="1"/>
    <s v="English"/>
    <n v="59"/>
  </r>
  <r>
    <n v="729"/>
    <n v="730"/>
    <s v="Kevin Hart: Let Me Explain"/>
    <x v="16"/>
    <x v="1"/>
    <n v="6.8"/>
    <n v="0.61"/>
    <n v="1"/>
    <n v="0"/>
    <n v="0"/>
    <n v="0"/>
    <n v="0"/>
    <s v="Leslie Small,Tim Story"/>
    <s v="Documentary,Comedy"/>
    <x v="1"/>
    <s v="English"/>
    <n v="75"/>
  </r>
  <r>
    <n v="730"/>
    <n v="731"/>
    <s v="Fun with Dick and Jane"/>
    <x v="24"/>
    <x v="0"/>
    <n v="6.2"/>
    <n v="0.28000000000000003"/>
    <n v="1"/>
    <n v="0"/>
    <n v="0"/>
    <n v="0"/>
    <n v="0"/>
    <s v="Dean Parisot"/>
    <s v="Comedy,Crime"/>
    <x v="1"/>
    <s v="English,Spanish"/>
    <n v="90"/>
  </r>
  <r>
    <n v="731"/>
    <n v="732"/>
    <s v="Seoul Searching"/>
    <x v="11"/>
    <x v="1"/>
    <n v="7.1"/>
    <n v="0.75"/>
    <n v="1"/>
    <n v="0"/>
    <n v="0"/>
    <n v="0"/>
    <n v="0"/>
    <s v="Benson Lee"/>
    <s v="Comedy,Drama,Music,Romance"/>
    <x v="169"/>
    <s v="English,Korean,German"/>
    <n v="105"/>
  </r>
  <r>
    <n v="732"/>
    <n v="733"/>
    <s v="The Keeping Hours"/>
    <x v="32"/>
    <x v="0"/>
    <n v="6.3"/>
    <n v="0.8"/>
    <n v="1"/>
    <n v="0"/>
    <n v="0"/>
    <n v="0"/>
    <n v="0"/>
    <s v="Karen Moncrieff"/>
    <s v="Drama,Fantasy,Horror,Mystery,Thriller"/>
    <x v="1"/>
    <s v="English"/>
    <n v="91"/>
  </r>
  <r>
    <n v="733"/>
    <n v="734"/>
    <s v="Kickboxer: Retaliation"/>
    <x v="2"/>
    <x v="1"/>
    <n v="5"/>
    <n v="0.92"/>
    <n v="1"/>
    <n v="0"/>
    <n v="0"/>
    <n v="0"/>
    <n v="0"/>
    <s v="Dimitri Logothetis"/>
    <s v="Action,Drama"/>
    <x v="1"/>
    <s v="English"/>
    <n v="110"/>
  </r>
  <r>
    <n v="734"/>
    <n v="735"/>
    <s v="Weed the People"/>
    <x v="2"/>
    <x v="3"/>
    <n v="7"/>
    <n v="1"/>
    <n v="1"/>
    <n v="0"/>
    <n v="0"/>
    <n v="0"/>
    <n v="0"/>
    <s v="Abby Epstein"/>
    <s v="Documentary"/>
    <x v="1"/>
    <s v="English"/>
    <n v="97"/>
  </r>
  <r>
    <n v="735"/>
    <n v="736"/>
    <s v="Time Share"/>
    <x v="2"/>
    <x v="1"/>
    <n v="6"/>
    <n v="0.95"/>
    <n v="1"/>
    <n v="0"/>
    <n v="0"/>
    <n v="0"/>
    <n v="0"/>
    <s v="SebastiÃ¡n Hofmann"/>
    <s v="Drama,Horror,Mystery"/>
    <x v="30"/>
    <s v="Spanish,English"/>
    <n v="96"/>
  </r>
  <r>
    <n v="736"/>
    <n v="737"/>
    <s v="Johnny English Reborn"/>
    <x v="20"/>
    <x v="2"/>
    <n v="6.3"/>
    <n v="0.38"/>
    <n v="1"/>
    <n v="0"/>
    <n v="0"/>
    <n v="0"/>
    <n v="0"/>
    <s v="Oliver Parker"/>
    <s v="Action,Adventure,Comedy,Crime"/>
    <x v="19"/>
    <s v="English,Mandarin,Swiss German,Cantonese,Russian"/>
    <n v="101"/>
  </r>
  <r>
    <n v="737"/>
    <n v="738"/>
    <s v="Fire in the Blood"/>
    <x v="16"/>
    <x v="3"/>
    <n v="7.7"/>
    <n v="0.9"/>
    <n v="1"/>
    <n v="0"/>
    <n v="0"/>
    <n v="0"/>
    <n v="0"/>
    <s v="Dylan Mohan Gray"/>
    <s v="Documentary,History"/>
    <x v="5"/>
    <s v="English,Hindi,Manipuri,Xhosa"/>
    <n v="87"/>
  </r>
  <r>
    <n v="738"/>
    <n v="739"/>
    <s v="Dil Dhadakne Do"/>
    <x v="11"/>
    <x v="0"/>
    <n v="6.8"/>
    <n v="0.64"/>
    <n v="1"/>
    <n v="0"/>
    <n v="0"/>
    <n v="0"/>
    <n v="0"/>
    <s v="Zoya Akhtar"/>
    <s v="Comedy,Drama,Romance"/>
    <x v="5"/>
    <s v="Hindi"/>
    <n v="170"/>
  </r>
  <r>
    <n v="739"/>
    <n v="740"/>
    <s v="6 Days"/>
    <x v="32"/>
    <x v="1"/>
    <n v="6.2"/>
    <n v="0.63"/>
    <n v="1"/>
    <n v="0"/>
    <n v="0"/>
    <n v="0"/>
    <n v="0"/>
    <s v="Toa Fraser"/>
    <s v="Action,Drama,History,Thriller"/>
    <x v="170"/>
    <s v="English,Arabic,Persian"/>
    <n v="94"/>
  </r>
  <r>
    <n v="740"/>
    <n v="741"/>
    <s v="Morris from America"/>
    <x v="21"/>
    <x v="1"/>
    <n v="6.2"/>
    <n v="0.88"/>
    <n v="1"/>
    <n v="0"/>
    <n v="0"/>
    <n v="0"/>
    <n v="0"/>
    <s v="Chad Hartigan"/>
    <s v="Comedy,Drama,Romance"/>
    <x v="4"/>
    <s v="German,English"/>
    <n v="91"/>
  </r>
  <r>
    <n v="741"/>
    <n v="742"/>
    <s v="Joshua: Teenager vs. Superpower"/>
    <x v="32"/>
    <x v="5"/>
    <n v="7"/>
    <n v="0.93"/>
    <n v="1"/>
    <n v="0"/>
    <n v="0"/>
    <n v="0"/>
    <n v="0"/>
    <s v="Joe Piscatella"/>
    <s v="Documentary"/>
    <x v="1"/>
    <s v="English,Cantonese"/>
    <n v="79"/>
  </r>
  <r>
    <n v="742"/>
    <n v="743"/>
    <s v="Highway"/>
    <x v="27"/>
    <x v="0"/>
    <n v="7.7"/>
    <n v="0.88"/>
    <n v="1"/>
    <n v="0"/>
    <n v="0"/>
    <n v="0"/>
    <n v="0"/>
    <s v="Imtiaz Ali"/>
    <s v="Crime,Drama,Romance"/>
    <x v="5"/>
    <s v="Hindi,English"/>
    <n v="133"/>
  </r>
  <r>
    <n v="743"/>
    <n v="744"/>
    <s v="Sweet Virginia"/>
    <x v="32"/>
    <x v="1"/>
    <n v="6.2"/>
    <n v="0.78"/>
    <n v="1"/>
    <n v="0"/>
    <n v="0"/>
    <n v="0"/>
    <n v="0"/>
    <s v="Jamie M. Dagg"/>
    <s v="Drama,Thriller"/>
    <x v="76"/>
    <s v="English"/>
    <n v="93"/>
  </r>
  <r>
    <n v="744"/>
    <n v="745"/>
    <s v="Chloe"/>
    <x v="8"/>
    <x v="1"/>
    <n v="6.3"/>
    <n v="0.51"/>
    <n v="1"/>
    <n v="0"/>
    <n v="0"/>
    <n v="0"/>
    <n v="0"/>
    <s v="Atom Egoyan"/>
    <s v="Drama,Mystery,Romance,Thriller"/>
    <x v="168"/>
    <s v="English"/>
    <n v="96"/>
  </r>
  <r>
    <n v="745"/>
    <n v="746"/>
    <s v="Manson Family Vacation"/>
    <x v="11"/>
    <x v="3"/>
    <n v="5.8"/>
    <n v="1"/>
    <n v="1"/>
    <n v="0"/>
    <n v="0"/>
    <n v="0"/>
    <n v="0"/>
    <s v="J. Davis"/>
    <s v="Comedy,Drama,Thriller"/>
    <x v="1"/>
    <s v="English"/>
    <n v="84"/>
  </r>
  <r>
    <n v="746"/>
    <n v="747"/>
    <s v="Benji"/>
    <x v="2"/>
    <x v="2"/>
    <n v="6.3"/>
    <n v="0.6"/>
    <n v="1"/>
    <n v="0"/>
    <n v="0"/>
    <n v="0"/>
    <n v="0"/>
    <s v="Brandon Camp"/>
    <s v="Crime,Drama,Family"/>
    <x v="171"/>
    <s v="English"/>
    <n v="87"/>
  </r>
  <r>
    <n v="747"/>
    <n v="748"/>
    <s v="Roll Red Roll"/>
    <x v="19"/>
    <x v="3"/>
    <n v="7.1"/>
    <n v="1"/>
    <n v="1"/>
    <n v="0"/>
    <n v="0"/>
    <n v="0"/>
    <n v="0"/>
    <s v="Nancy Schwartzman"/>
    <s v="Documentary,Crime"/>
    <x v="1"/>
    <s v="English"/>
    <n v="80"/>
  </r>
  <r>
    <n v="748"/>
    <n v="749"/>
    <s v="All About Nina"/>
    <x v="2"/>
    <x v="1"/>
    <n v="6"/>
    <n v="0.86"/>
    <n v="1"/>
    <n v="0"/>
    <n v="0"/>
    <n v="0"/>
    <n v="0"/>
    <s v="Eva Vives"/>
    <s v="Comedy,Drama,Romance"/>
    <x v="1"/>
    <s v="English"/>
    <n v="97"/>
  </r>
  <r>
    <n v="749"/>
    <n v="750"/>
    <s v="Heartbreakers"/>
    <x v="34"/>
    <x v="0"/>
    <n v="6.2"/>
    <n v="0.53"/>
    <n v="1"/>
    <n v="0"/>
    <n v="0"/>
    <n v="0"/>
    <n v="0"/>
    <s v="David Mirkin"/>
    <s v="Comedy,Crime,Romance"/>
    <x v="1"/>
    <s v="English,Russian"/>
    <n v="123"/>
  </r>
  <r>
    <n v="750"/>
    <n v="751"/>
    <s v="Mercury 13"/>
    <x v="2"/>
    <x v="3"/>
    <n v="6.8"/>
    <n v="1"/>
    <n v="1"/>
    <n v="0"/>
    <n v="0"/>
    <n v="0"/>
    <n v="0"/>
    <s v="David Sington,Heather Walsh"/>
    <s v="Documentary"/>
    <x v="1"/>
    <s v="English"/>
    <n v="78"/>
  </r>
  <r>
    <n v="751"/>
    <n v="752"/>
    <s v="Kevin Hart: What Now?"/>
    <x v="21"/>
    <x v="1"/>
    <n v="5.9"/>
    <n v="0.76"/>
    <n v="1"/>
    <n v="0"/>
    <n v="0"/>
    <n v="0"/>
    <n v="0"/>
    <s v="Leslie Small,Tim Story"/>
    <s v="Documentary,Comedy"/>
    <x v="1"/>
    <s v="English"/>
    <n v="96"/>
  </r>
  <r>
    <n v="752"/>
    <n v="753"/>
    <s v="Michael Bolton's Big, Sexy Valentine's Day Special"/>
    <x v="32"/>
    <x v="1"/>
    <n v="6.7"/>
    <n v="1"/>
    <n v="1"/>
    <n v="0"/>
    <n v="0"/>
    <n v="0"/>
    <n v="0"/>
    <s v="Scott Aukerman,Akiva Schaffer"/>
    <s v="Comedy,Music,Musical,Romance"/>
    <x v="1"/>
    <s v="English"/>
    <n v="54"/>
  </r>
  <r>
    <n v="753"/>
    <n v="754"/>
    <s v="All Day and a Night"/>
    <x v="31"/>
    <x v="1"/>
    <n v="5.9"/>
    <n v="0.53"/>
    <n v="1"/>
    <n v="0"/>
    <n v="0"/>
    <n v="0"/>
    <n v="0"/>
    <s v="Joe Robert Cole"/>
    <s v="Drama"/>
    <x v="1"/>
    <s v="English"/>
    <n v="121"/>
  </r>
  <r>
    <n v="754"/>
    <n v="755"/>
    <s v="ARQ"/>
    <x v="21"/>
    <x v="1"/>
    <n v="6.4"/>
    <n v="0.43"/>
    <n v="1"/>
    <n v="0"/>
    <n v="0"/>
    <n v="0"/>
    <n v="0"/>
    <s v="Tony Elliott"/>
    <s v="Action,Sci-Fi,Thriller"/>
    <x v="47"/>
    <s v="English"/>
    <n v="88"/>
  </r>
  <r>
    <n v="755"/>
    <n v="756"/>
    <s v="Nighthawks"/>
    <x v="7"/>
    <x v="1"/>
    <n v="6.4"/>
    <n v="0.7"/>
    <n v="1"/>
    <n v="0"/>
    <n v="0"/>
    <n v="0"/>
    <n v="0"/>
    <s v="Bruce Malmuth,Gary Nelson"/>
    <s v="Action,Crime,Thriller"/>
    <x v="1"/>
    <s v="English,German,French,Swedish"/>
    <n v="99"/>
  </r>
  <r>
    <n v="756"/>
    <n v="757"/>
    <s v="QuiÃ©n te cantarÃ¡"/>
    <x v="2"/>
    <x v="3"/>
    <n v="7"/>
    <n v="0.9"/>
    <n v="1"/>
    <n v="0"/>
    <n v="0"/>
    <n v="0"/>
    <n v="0"/>
    <s v="Carlos Vermut"/>
    <s v="Drama,Music,Mystery"/>
    <x v="145"/>
    <s v="Spanish"/>
    <n v="125"/>
  </r>
  <r>
    <n v="757"/>
    <n v="758"/>
    <s v="Romeo Must Die"/>
    <x v="40"/>
    <x v="1"/>
    <n v="6.1"/>
    <n v="0.32"/>
    <n v="1"/>
    <n v="0"/>
    <n v="0"/>
    <n v="0"/>
    <n v="0"/>
    <s v="Andrzej Bartkowiak"/>
    <s v="Action,Crime,Thriller"/>
    <x v="1"/>
    <s v="English,Chinese"/>
    <n v="115"/>
  </r>
  <r>
    <n v="758"/>
    <n v="759"/>
    <s v="Love Off the Cuff"/>
    <x v="32"/>
    <x v="3"/>
    <n v="6.5"/>
    <n v="1"/>
    <n v="1"/>
    <n v="0"/>
    <n v="0"/>
    <n v="0"/>
    <n v="0"/>
    <s v="Ho-Cheung Pang"/>
    <s v="Romance"/>
    <x v="85"/>
    <s v="Cantonese,Mandarin"/>
    <n v="121"/>
  </r>
  <r>
    <n v="759"/>
    <n v="760"/>
    <s v="47 Meters Down"/>
    <x v="32"/>
    <x v="0"/>
    <n v="5.6"/>
    <n v="0.53"/>
    <n v="1"/>
    <n v="0"/>
    <n v="0"/>
    <n v="0"/>
    <n v="0"/>
    <s v="Johannes Roberts"/>
    <s v="Adventure,Drama,Horror,Thriller"/>
    <x v="11"/>
    <s v="English,Spanish"/>
    <n v="89"/>
  </r>
  <r>
    <n v="760"/>
    <n v="761"/>
    <s v="Udaan"/>
    <x v="0"/>
    <x v="1"/>
    <n v="8.1999999999999993"/>
    <m/>
    <n v="1"/>
    <n v="0"/>
    <n v="0"/>
    <n v="0"/>
    <n v="0"/>
    <s v="Vikramaditya Motwane"/>
    <s v="Drama"/>
    <x v="5"/>
    <s v="Hindi"/>
    <n v="134"/>
  </r>
  <r>
    <n v="761"/>
    <n v="762"/>
    <s v="Barakah Meets Barakah"/>
    <x v="21"/>
    <x v="3"/>
    <n v="6.2"/>
    <n v="1"/>
    <n v="1"/>
    <n v="0"/>
    <n v="0"/>
    <n v="0"/>
    <n v="0"/>
    <s v="Mahmoud Sabbagh"/>
    <s v="Comedy,Romance"/>
    <x v="172"/>
    <s v="Arabic"/>
    <n v="88"/>
  </r>
  <r>
    <n v="762"/>
    <n v="763"/>
    <s v="Ghost Rider"/>
    <x v="17"/>
    <x v="0"/>
    <n v="5.2"/>
    <n v="0.26"/>
    <n v="1"/>
    <n v="0"/>
    <n v="0"/>
    <n v="0"/>
    <n v="0"/>
    <s v="Mark Steven Johnson"/>
    <s v="Action,Fantasy,Thriller"/>
    <x v="15"/>
    <s v="English"/>
    <n v="110"/>
  </r>
  <r>
    <n v="763"/>
    <n v="764"/>
    <s v="FYRE: The Greatest Party That Never Happened"/>
    <x v="19"/>
    <x v="3"/>
    <n v="7.2"/>
    <n v="0.91"/>
    <n v="1"/>
    <n v="0"/>
    <n v="0"/>
    <n v="0"/>
    <n v="0"/>
    <s v="Chris Smith"/>
    <s v="Documentary,Music"/>
    <x v="1"/>
    <s v="English"/>
    <n v="97"/>
  </r>
  <r>
    <n v="764"/>
    <n v="765"/>
    <s v="Cardboard Gangsters"/>
    <x v="32"/>
    <x v="3"/>
    <n v="6.4"/>
    <n v="0.94"/>
    <n v="1"/>
    <n v="0"/>
    <n v="0"/>
    <n v="0"/>
    <n v="0"/>
    <s v="Mark O'Connor"/>
    <s v="Crime,Drama"/>
    <x v="113"/>
    <s v="English"/>
    <n v="92"/>
  </r>
  <r>
    <n v="765"/>
    <n v="766"/>
    <s v="Khosla Ka Ghosla!"/>
    <x v="10"/>
    <x v="3"/>
    <n v="8.3000000000000007"/>
    <m/>
    <n v="1"/>
    <n v="0"/>
    <n v="0"/>
    <n v="0"/>
    <n v="0"/>
    <s v="Dibakar Banerjee"/>
    <s v="Comedy,Crime,Drama"/>
    <x v="5"/>
    <s v="Hindi"/>
    <n v="135"/>
  </r>
  <r>
    <n v="766"/>
    <n v="767"/>
    <s v="Sierra Burgess Is a Loser"/>
    <x v="2"/>
    <x v="0"/>
    <n v="5.8"/>
    <n v="0.66"/>
    <n v="1"/>
    <n v="0"/>
    <n v="0"/>
    <n v="0"/>
    <n v="0"/>
    <s v="Ian Samuels"/>
    <s v="Comedy,Drama,Romance"/>
    <x v="1"/>
    <s v="English"/>
    <n v="105"/>
  </r>
  <r>
    <n v="767"/>
    <n v="768"/>
    <s v="Same Kind of Different as Me"/>
    <x v="32"/>
    <x v="0"/>
    <n v="6.6"/>
    <n v="0.33"/>
    <n v="1"/>
    <n v="0"/>
    <n v="0"/>
    <n v="0"/>
    <n v="0"/>
    <s v="Michael Carney"/>
    <s v="Biography,Drama"/>
    <x v="1"/>
    <s v="English"/>
    <n v="119"/>
  </r>
  <r>
    <n v="768"/>
    <n v="769"/>
    <s v="Cult of Chucky"/>
    <x v="32"/>
    <x v="1"/>
    <n v="5.2"/>
    <n v="0.78"/>
    <n v="1"/>
    <n v="0"/>
    <n v="0"/>
    <n v="0"/>
    <n v="0"/>
    <s v="Don Mancini"/>
    <s v="Comedy,Fantasy,Horror,Thriller"/>
    <x v="1"/>
    <s v="English"/>
    <n v="91"/>
  </r>
  <r>
    <n v="769"/>
    <n v="770"/>
    <s v="Tremors 2: Aftershocks"/>
    <x v="36"/>
    <x v="0"/>
    <n v="6"/>
    <n v="0.63"/>
    <n v="1"/>
    <n v="0"/>
    <n v="0"/>
    <n v="0"/>
    <n v="0"/>
    <s v="S.S. Wilson"/>
    <s v="Action,Comedy,Horror,Sci-Fi,Thriller"/>
    <x v="1"/>
    <s v="English,Spanish"/>
    <n v="100"/>
  </r>
  <r>
    <n v="770"/>
    <n v="771"/>
    <s v="May the Devil Take You"/>
    <x v="2"/>
    <x v="1"/>
    <n v="6"/>
    <n v="0.83"/>
    <n v="1"/>
    <n v="0"/>
    <n v="0"/>
    <n v="0"/>
    <n v="0"/>
    <s v="Timo Tjahjanto"/>
    <s v="Horror"/>
    <x v="173"/>
    <s v="Indonesian"/>
    <n v="110"/>
  </r>
  <r>
    <n v="771"/>
    <n v="772"/>
    <s v="Invader ZIM: Enter the Florpus"/>
    <x v="19"/>
    <x v="2"/>
    <n v="7.5"/>
    <n v="1"/>
    <n v="1"/>
    <n v="0"/>
    <n v="0"/>
    <n v="0"/>
    <n v="0"/>
    <s v="Hae Young Jung,Young Kyun Park,Jhonen Vasquez"/>
    <s v="Animation,Action,Adventure,Comedy,Family,Sci-Fi"/>
    <x v="37"/>
    <s v="English,Korean"/>
    <n v="71"/>
  </r>
  <r>
    <n v="772"/>
    <n v="773"/>
    <s v="Dovlatov"/>
    <x v="2"/>
    <x v="3"/>
    <n v="6.4"/>
    <n v="0.78"/>
    <n v="1"/>
    <n v="0"/>
    <n v="0"/>
    <n v="0"/>
    <n v="0"/>
    <s v="Aleksey German Jr."/>
    <s v="Biography,Drama"/>
    <x v="174"/>
    <s v="Russian,Spanish,Finnish"/>
    <n v="126"/>
  </r>
  <r>
    <n v="773"/>
    <n v="774"/>
    <s v="Jupiter Ascending"/>
    <x v="11"/>
    <x v="0"/>
    <n v="5.3"/>
    <n v="0.27"/>
    <n v="1"/>
    <n v="0"/>
    <n v="0"/>
    <n v="0"/>
    <n v="0"/>
    <s v="Lana Wachowski,Lilly Wachowski"/>
    <s v="Action,Adventure,Sci-Fi"/>
    <x v="15"/>
    <s v="English,Russian"/>
    <n v="127"/>
  </r>
  <r>
    <n v="774"/>
    <n v="775"/>
    <s v="The Occupant"/>
    <x v="31"/>
    <x v="1"/>
    <n v="6.3"/>
    <n v="0.5"/>
    <n v="1"/>
    <n v="0"/>
    <n v="0"/>
    <n v="0"/>
    <n v="0"/>
    <s v="David Pastor,Ã€lex Pastor"/>
    <s v="Drama,Thriller"/>
    <x v="14"/>
    <s v="Spanish"/>
    <n v="103"/>
  </r>
  <r>
    <n v="775"/>
    <n v="776"/>
    <s v="Shutter"/>
    <x v="33"/>
    <x v="1"/>
    <n v="7.1"/>
    <m/>
    <n v="1"/>
    <n v="0"/>
    <n v="0"/>
    <n v="0"/>
    <n v="0"/>
    <s v="Banjong Pisanthanakun,Parkpoom Wongpoom"/>
    <s v="Horror,Mystery,Thriller"/>
    <x v="44"/>
    <s v="Thai"/>
    <n v="97"/>
  </r>
  <r>
    <n v="776"/>
    <n v="777"/>
    <s v="E-Team"/>
    <x v="27"/>
    <x v="3"/>
    <n v="7.1"/>
    <n v="0.82"/>
    <n v="1"/>
    <n v="0"/>
    <n v="0"/>
    <n v="0"/>
    <n v="0"/>
    <s v="Katy Chevigny,Ross Kauffman"/>
    <s v="Documentary"/>
    <x v="1"/>
    <s v="English,German,Arabic,Russian,French"/>
    <n v="88"/>
  </r>
  <r>
    <n v="777"/>
    <n v="778"/>
    <s v="Class Rank"/>
    <x v="32"/>
    <x v="3"/>
    <n v="6.4"/>
    <n v="0.86"/>
    <n v="1"/>
    <n v="0"/>
    <n v="0"/>
    <n v="0"/>
    <n v="0"/>
    <s v="Eric Stoltz"/>
    <s v="Comedy,Family,Romance"/>
    <x v="1"/>
    <s v="English"/>
    <n v="108"/>
  </r>
  <r>
    <n v="778"/>
    <n v="779"/>
    <s v="Wildling"/>
    <x v="2"/>
    <x v="1"/>
    <n v="5.5"/>
    <n v="0.7"/>
    <n v="1"/>
    <n v="0"/>
    <n v="0"/>
    <n v="0"/>
    <n v="0"/>
    <s v="Fritz BÃ¶hm"/>
    <s v="Drama,Fantasy,Horror,Thriller"/>
    <x v="1"/>
    <s v="English"/>
    <n v="92"/>
  </r>
  <r>
    <n v="779"/>
    <n v="780"/>
    <s v="Velvet Buzzsaw"/>
    <x v="19"/>
    <x v="1"/>
    <n v="5.7"/>
    <n v="0.62"/>
    <n v="1"/>
    <n v="0"/>
    <n v="0"/>
    <n v="0"/>
    <n v="0"/>
    <s v="Dan Gilroy"/>
    <s v="Horror,Mystery,Thriller"/>
    <x v="1"/>
    <s v="English"/>
    <n v="113"/>
  </r>
  <r>
    <n v="780"/>
    <n v="781"/>
    <s v="Win It All"/>
    <x v="32"/>
    <x v="1"/>
    <n v="6.2"/>
    <n v="0.85"/>
    <n v="1"/>
    <n v="0"/>
    <n v="0"/>
    <n v="0"/>
    <n v="0"/>
    <s v="Joe Swanberg"/>
    <s v="Comedy"/>
    <x v="1"/>
    <s v="English"/>
    <n v="88"/>
  </r>
  <r>
    <n v="781"/>
    <n v="782"/>
    <s v="Sprinter"/>
    <x v="19"/>
    <x v="3"/>
    <n v="6"/>
    <n v="0.8"/>
    <n v="1"/>
    <n v="0"/>
    <n v="0"/>
    <n v="0"/>
    <n v="0"/>
    <s v="Storm Saulter"/>
    <s v="Drama,Sport"/>
    <x v="175"/>
    <s v="English"/>
    <n v="114"/>
  </r>
  <r>
    <n v="782"/>
    <n v="783"/>
    <s v="Palm Trees in the Snow"/>
    <x v="11"/>
    <x v="3"/>
    <n v="7.4"/>
    <n v="0.86"/>
    <n v="1"/>
    <n v="0"/>
    <n v="0"/>
    <n v="0"/>
    <n v="0"/>
    <s v="Fernando GonzÃ¡lez Molina"/>
    <s v="Drama,Romance"/>
    <x v="14"/>
    <s v="Spanish,Kriolu,Aragonese"/>
    <n v="163"/>
  </r>
  <r>
    <n v="783"/>
    <n v="784"/>
    <s v="Nacho Libre"/>
    <x v="10"/>
    <x v="2"/>
    <n v="5.7"/>
    <n v="0.39"/>
    <n v="1"/>
    <n v="0"/>
    <n v="0"/>
    <n v="0"/>
    <n v="0"/>
    <s v="Jared Hess"/>
    <s v="Comedy,Family,Sport"/>
    <x v="45"/>
    <s v="English,Spanish"/>
    <n v="92"/>
  </r>
  <r>
    <n v="784"/>
    <n v="785"/>
    <s v="Chasing Trane"/>
    <x v="32"/>
    <x v="3"/>
    <n v="7.3"/>
    <n v="0.76"/>
    <n v="1"/>
    <n v="0"/>
    <n v="0"/>
    <n v="0"/>
    <n v="0"/>
    <s v="John Scheinfeld"/>
    <s v="Documentary,Biography,Music"/>
    <x v="1"/>
    <s v="English"/>
    <n v="99"/>
  </r>
  <r>
    <n v="785"/>
    <n v="786"/>
    <s v="Lady J"/>
    <x v="2"/>
    <x v="5"/>
    <n v="6.9"/>
    <n v="0.83"/>
    <n v="1"/>
    <n v="0"/>
    <n v="0"/>
    <n v="0"/>
    <n v="0"/>
    <s v="Emmanuel Mouret"/>
    <s v="Drama,Romance"/>
    <x v="52"/>
    <s v="French"/>
    <n v="109"/>
  </r>
  <r>
    <n v="786"/>
    <n v="787"/>
    <s v="Voyeur"/>
    <x v="32"/>
    <x v="1"/>
    <n v="6.2"/>
    <n v="0.77"/>
    <n v="1"/>
    <n v="0"/>
    <n v="0"/>
    <n v="0"/>
    <n v="0"/>
    <s v="Tinto Brass"/>
    <s v="Drama,Romance"/>
    <x v="83"/>
    <s v="English,Italian"/>
    <n v="98"/>
  </r>
  <r>
    <n v="787"/>
    <n v="788"/>
    <s v="The Breaker Upperers"/>
    <x v="2"/>
    <x v="3"/>
    <n v="5.9"/>
    <n v="0.89"/>
    <n v="1"/>
    <n v="0"/>
    <n v="0"/>
    <n v="0"/>
    <n v="0"/>
    <s v="Madeleine Sami,Jackie van Beek"/>
    <s v="Comedy"/>
    <x v="176"/>
    <s v="English"/>
    <n v="90"/>
  </r>
  <r>
    <n v="788"/>
    <n v="789"/>
    <s v="Dinner for Schmucks"/>
    <x v="0"/>
    <x v="0"/>
    <n v="5.9"/>
    <n v="0.41"/>
    <n v="1"/>
    <n v="0"/>
    <n v="0"/>
    <n v="0"/>
    <n v="0"/>
    <s v="Jay Roach"/>
    <s v="Comedy"/>
    <x v="1"/>
    <s v="English"/>
    <n v="114"/>
  </r>
  <r>
    <n v="789"/>
    <n v="790"/>
    <s v="Mike Birbiglia: My Girlfriend's Boyfriend"/>
    <x v="16"/>
    <x v="3"/>
    <n v="8"/>
    <n v="1"/>
    <n v="1"/>
    <n v="0"/>
    <n v="1"/>
    <n v="0"/>
    <n v="0"/>
    <s v="Seth Barrish"/>
    <s v="Documentary,Comedy,Romance"/>
    <x v="1"/>
    <s v="English"/>
    <n v="76"/>
  </r>
  <r>
    <n v="790"/>
    <n v="791"/>
    <s v="School Daze"/>
    <x v="35"/>
    <x v="1"/>
    <n v="6"/>
    <n v="0.57999999999999996"/>
    <n v="1"/>
    <n v="0"/>
    <n v="0"/>
    <n v="0"/>
    <n v="0"/>
    <s v="Spike Lee"/>
    <s v="Comedy,Drama,Musical"/>
    <x v="1"/>
    <s v="English"/>
    <n v="121"/>
  </r>
  <r>
    <n v="791"/>
    <n v="792"/>
    <s v="The Knight Before Christmas"/>
    <x v="19"/>
    <x v="2"/>
    <n v="5.5"/>
    <n v="0.75"/>
    <n v="1"/>
    <n v="0"/>
    <n v="0"/>
    <n v="0"/>
    <n v="0"/>
    <s v="Monika Mitchell"/>
    <s v="Adventure,Comedy,Drama,Fantasy,Romance"/>
    <x v="1"/>
    <s v="English"/>
    <n v="92"/>
  </r>
  <r>
    <n v="792"/>
    <n v="793"/>
    <s v="Mitt"/>
    <x v="27"/>
    <x v="3"/>
    <n v="6.9"/>
    <n v="0.83"/>
    <n v="1"/>
    <n v="0"/>
    <n v="0"/>
    <n v="0"/>
    <n v="0"/>
    <s v="Greg Whiteley"/>
    <s v="Documentary,Biography,Family,News"/>
    <x v="1"/>
    <s v="English"/>
    <n v="94"/>
  </r>
  <r>
    <n v="793"/>
    <n v="794"/>
    <s v="Terrifier"/>
    <x v="21"/>
    <x v="3"/>
    <n v="5.6"/>
    <n v="0.69"/>
    <n v="1"/>
    <n v="0"/>
    <n v="0"/>
    <n v="0"/>
    <n v="0"/>
    <s v="Damien Leone"/>
    <s v="Horror,Thriller"/>
    <x v="1"/>
    <s v="English"/>
    <n v="82"/>
  </r>
  <r>
    <n v="794"/>
    <n v="795"/>
    <s v="Resident Evil: Afterlife"/>
    <x v="0"/>
    <x v="1"/>
    <n v="5.8"/>
    <n v="0.22"/>
    <n v="1"/>
    <n v="0"/>
    <n v="0"/>
    <n v="0"/>
    <n v="0"/>
    <s v="Paul W.S. Anderson"/>
    <s v="Action,Adventure,Fantasy,Horror,Sci-Fi,Thriller"/>
    <x v="177"/>
    <s v="English,Japanese,Spanish"/>
    <n v="96"/>
  </r>
  <r>
    <n v="795"/>
    <n v="796"/>
    <s v="Conor McGregor: Notorious"/>
    <x v="32"/>
    <x v="1"/>
    <n v="7.2"/>
    <n v="0.5"/>
    <n v="1"/>
    <n v="0"/>
    <n v="0"/>
    <n v="0"/>
    <n v="0"/>
    <s v="Gavin Fitzgerald"/>
    <s v="Documentary,Biography,Sport"/>
    <x v="113"/>
    <s v="English"/>
    <n v="90"/>
  </r>
  <r>
    <n v="796"/>
    <n v="797"/>
    <s v="Khoobsurat"/>
    <x v="27"/>
    <x v="2"/>
    <n v="6.4"/>
    <n v="0.8"/>
    <n v="1"/>
    <n v="0"/>
    <n v="0"/>
    <n v="0"/>
    <n v="0"/>
    <s v="Shashanka Ghosh"/>
    <s v="Comedy,Romance"/>
    <x v="5"/>
    <s v="Hindi"/>
    <n v="130"/>
  </r>
  <r>
    <n v="797"/>
    <n v="798"/>
    <s v="Game Over"/>
    <x v="19"/>
    <x v="3"/>
    <n v="7.1"/>
    <n v="0.55000000000000004"/>
    <n v="1"/>
    <n v="0"/>
    <n v="0"/>
    <n v="0"/>
    <n v="0"/>
    <s v="Todd Holland"/>
    <s v="Adventure,Comedy,Drama,Family,Romance,Sport"/>
    <x v="178"/>
    <s v="English,Brazilian Sign Language"/>
    <n v="96"/>
  </r>
  <r>
    <n v="798"/>
    <n v="799"/>
    <s v="The Ballad of Lefty Brown"/>
    <x v="32"/>
    <x v="1"/>
    <n v="6.3"/>
    <n v="0.78"/>
    <n v="1"/>
    <n v="0"/>
    <n v="0"/>
    <n v="0"/>
    <n v="0"/>
    <s v="Jared Moshe"/>
    <s v="Action,Drama,Western"/>
    <x v="1"/>
    <s v="English"/>
    <n v="111"/>
  </r>
  <r>
    <n v="799"/>
    <n v="800"/>
    <s v="Main Hoon Na"/>
    <x v="33"/>
    <x v="2"/>
    <n v="7"/>
    <m/>
    <n v="1"/>
    <n v="0"/>
    <n v="0"/>
    <n v="0"/>
    <n v="0"/>
    <s v="Farah Khan"/>
    <s v="Action,Comedy,Drama,Musical,Romance,Thriller"/>
    <x v="5"/>
    <s v="Hindi"/>
    <n v="179"/>
  </r>
  <r>
    <n v="800"/>
    <n v="801"/>
    <s v="The Untold Tales of Armistead Maupin"/>
    <x v="32"/>
    <x v="3"/>
    <n v="7.6"/>
    <n v="0.91"/>
    <n v="1"/>
    <n v="0"/>
    <n v="0"/>
    <n v="0"/>
    <n v="0"/>
    <s v="Jennifer M. Kroot"/>
    <s v="Documentary"/>
    <x v="1"/>
    <s v="English"/>
    <n v="90"/>
  </r>
  <r>
    <n v="801"/>
    <n v="802"/>
    <s v="The Space Between Us"/>
    <x v="32"/>
    <x v="0"/>
    <n v="6.4"/>
    <n v="0.16"/>
    <n v="1"/>
    <n v="0"/>
    <n v="0"/>
    <n v="0"/>
    <n v="0"/>
    <s v="Peter Chelsom"/>
    <s v="Drama,Romance,Sci-Fi"/>
    <x v="1"/>
    <s v="English"/>
    <n v="120"/>
  </r>
  <r>
    <n v="802"/>
    <n v="803"/>
    <s v="The Physician"/>
    <x v="16"/>
    <x v="1"/>
    <n v="7.2"/>
    <m/>
    <n v="1"/>
    <n v="0"/>
    <n v="0"/>
    <n v="0"/>
    <n v="0"/>
    <s v="Philipp StÃ¶lzl"/>
    <s v="Adventure,Drama,History"/>
    <x v="179"/>
    <s v="Arabic,Hebrew,English"/>
    <n v="155"/>
  </r>
  <r>
    <n v="803"/>
    <n v="804"/>
    <s v="Karthik Calling Karthik"/>
    <x v="0"/>
    <x v="2"/>
    <n v="7"/>
    <n v="0.8"/>
    <n v="1"/>
    <n v="0"/>
    <n v="0"/>
    <n v="0"/>
    <n v="0"/>
    <s v="Vijay Lalwani"/>
    <s v="Drama,Mystery,Thriller"/>
    <x v="5"/>
    <s v="Hindi,Urdu"/>
    <n v="135"/>
  </r>
  <r>
    <n v="804"/>
    <n v="805"/>
    <s v="Ginger &amp; Rosa"/>
    <x v="6"/>
    <x v="0"/>
    <n v="6.3"/>
    <n v="0.78"/>
    <n v="1"/>
    <n v="0"/>
    <n v="0"/>
    <n v="0"/>
    <n v="0"/>
    <s v="Sally Potter"/>
    <s v="Drama"/>
    <x v="180"/>
    <s v="English"/>
    <n v="90"/>
  </r>
  <r>
    <n v="805"/>
    <n v="806"/>
    <s v="White Girl"/>
    <x v="21"/>
    <x v="3"/>
    <n v="5.7"/>
    <n v="0.72"/>
    <n v="1"/>
    <n v="0"/>
    <n v="0"/>
    <n v="0"/>
    <n v="0"/>
    <s v="Elizabeth Wood"/>
    <s v="Crime,Drama"/>
    <x v="1"/>
    <s v="English"/>
    <n v="88"/>
  </r>
  <r>
    <n v="806"/>
    <n v="807"/>
    <s v="The Time Machine"/>
    <x v="5"/>
    <x v="0"/>
    <n v="6"/>
    <n v="0.28999999999999998"/>
    <n v="1"/>
    <n v="0"/>
    <n v="0"/>
    <n v="0"/>
    <n v="0"/>
    <s v="Simon Wells"/>
    <s v="Action,Adventure,Sci-Fi"/>
    <x v="64"/>
    <s v="English"/>
    <n v="96"/>
  </r>
  <r>
    <n v="807"/>
    <n v="808"/>
    <s v="Look Who's Back"/>
    <x v="11"/>
    <x v="3"/>
    <n v="7.1"/>
    <m/>
    <n v="1"/>
    <n v="0"/>
    <n v="0"/>
    <n v="0"/>
    <n v="0"/>
    <s v="David Wnendt"/>
    <s v="Comedy,Drama,Fantasy"/>
    <x v="179"/>
    <s v="German"/>
    <n v="116"/>
  </r>
  <r>
    <n v="808"/>
    <n v="809"/>
    <s v="Ellen DeGeneres: Relatable"/>
    <x v="2"/>
    <x v="3"/>
    <n v="6.5"/>
    <n v="0.92"/>
    <n v="1"/>
    <n v="0"/>
    <n v="0"/>
    <n v="0"/>
    <n v="0"/>
    <s v="Joel Gallen,Tig Notaro"/>
    <s v="Comedy"/>
    <x v="1"/>
    <s v="English"/>
    <n v="68"/>
  </r>
  <r>
    <n v="809"/>
    <n v="810"/>
    <s v="Kabhi Alvida Naa Kehna"/>
    <x v="10"/>
    <x v="1"/>
    <n v="6.1"/>
    <n v="0.57999999999999996"/>
    <n v="1"/>
    <n v="0"/>
    <n v="0"/>
    <n v="0"/>
    <n v="0"/>
    <s v="Karan Johar"/>
    <s v="Drama,Romance"/>
    <x v="5"/>
    <s v="Hindi,English"/>
    <n v="193"/>
  </r>
  <r>
    <n v="810"/>
    <n v="811"/>
    <s v="The Drug King"/>
    <x v="2"/>
    <x v="3"/>
    <n v="6.1"/>
    <n v="0.8"/>
    <n v="1"/>
    <n v="0"/>
    <n v="0"/>
    <n v="0"/>
    <n v="0"/>
    <s v="Min-ho Woo"/>
    <s v="Action,Crime,Drama"/>
    <x v="13"/>
    <s v="Korean,Japanese"/>
    <n v="139"/>
  </r>
  <r>
    <n v="811"/>
    <n v="812"/>
    <s v="Long Time Running"/>
    <x v="32"/>
    <x v="3"/>
    <n v="7.8"/>
    <n v="0.86"/>
    <n v="1"/>
    <n v="0"/>
    <n v="0"/>
    <n v="0"/>
    <n v="0"/>
    <s v="Jennifer Baichwal,Nicholas de Pencier"/>
    <s v="Documentary,Music"/>
    <x v="76"/>
    <s v="English"/>
    <n v="97"/>
  </r>
  <r>
    <n v="812"/>
    <n v="813"/>
    <s v="Maps to the Stars"/>
    <x v="27"/>
    <x v="1"/>
    <n v="6.2"/>
    <n v="0.61"/>
    <n v="1"/>
    <n v="0"/>
    <n v="0"/>
    <n v="0"/>
    <n v="0"/>
    <s v="David Cronenberg"/>
    <s v="Comedy,Drama"/>
    <x v="181"/>
    <s v="English"/>
    <n v="111"/>
  </r>
  <r>
    <n v="813"/>
    <n v="814"/>
    <s v="Lovesong"/>
    <x v="32"/>
    <x v="3"/>
    <n v="6.3"/>
    <n v="0.83"/>
    <n v="1"/>
    <n v="0"/>
    <n v="1"/>
    <n v="0"/>
    <n v="0"/>
    <s v="So Yong Kim"/>
    <s v="Drama,Romance"/>
    <x v="1"/>
    <s v="English"/>
    <n v="84"/>
  </r>
  <r>
    <n v="814"/>
    <n v="815"/>
    <s v="Looney Tunes: Back in Action"/>
    <x v="22"/>
    <x v="2"/>
    <n v="5.7"/>
    <n v="0.56000000000000005"/>
    <n v="1"/>
    <n v="0"/>
    <n v="0"/>
    <n v="0"/>
    <n v="0"/>
    <s v="Joe Dante,Eric Goldberg"/>
    <s v="Animation,Adventure,Comedy,Family,Fantasy,Sci-Fi"/>
    <x v="4"/>
    <s v="English"/>
    <n v="93"/>
  </r>
  <r>
    <n v="815"/>
    <n v="816"/>
    <s v="Homecoming: A Film by BeyoncÃ©"/>
    <x v="19"/>
    <x v="0"/>
    <n v="7.4"/>
    <n v="0.98"/>
    <n v="1"/>
    <n v="0"/>
    <n v="0"/>
    <n v="0"/>
    <n v="0"/>
    <s v="BeyoncÃ©,Ed Burke"/>
    <s v="Documentary,Music"/>
    <x v="1"/>
    <s v="English"/>
    <n v="137"/>
  </r>
  <r>
    <n v="816"/>
    <n v="817"/>
    <s v="A Christmas Prince"/>
    <x v="32"/>
    <x v="2"/>
    <n v="5.7"/>
    <n v="0.73"/>
    <n v="1"/>
    <n v="0"/>
    <n v="1"/>
    <n v="0"/>
    <n v="0"/>
    <s v="Alex Zamm"/>
    <s v="Comedy,Family,Romance"/>
    <x v="1"/>
    <s v="English"/>
    <n v="92"/>
  </r>
  <r>
    <n v="817"/>
    <n v="818"/>
    <s v="Occupation"/>
    <x v="2"/>
    <x v="1"/>
    <n v="5.0999999999999996"/>
    <n v="0.5"/>
    <n v="1"/>
    <n v="0"/>
    <n v="0"/>
    <n v="0"/>
    <n v="0"/>
    <s v="Luke Sparke"/>
    <s v="Action,Drama,Sci-Fi"/>
    <x v="53"/>
    <s v="English"/>
    <n v="119"/>
  </r>
  <r>
    <n v="818"/>
    <n v="819"/>
    <s v="Marc Maron: Too Real"/>
    <x v="32"/>
    <x v="3"/>
    <n v="7.2"/>
    <n v="0.8"/>
    <n v="1"/>
    <n v="0"/>
    <n v="0"/>
    <n v="0"/>
    <n v="0"/>
    <s v="Lynn Shelton"/>
    <s v="Comedy"/>
    <x v="1"/>
    <s v="English"/>
    <n v="70"/>
  </r>
  <r>
    <n v="819"/>
    <n v="820"/>
    <s v="Steal a Pencil for Me"/>
    <x v="17"/>
    <x v="3"/>
    <n v="7.5"/>
    <n v="0.95"/>
    <n v="1"/>
    <n v="0"/>
    <n v="0"/>
    <n v="0"/>
    <n v="0"/>
    <s v="MichÃ¨le Ohayon"/>
    <s v="Documentary,Romance"/>
    <x v="1"/>
    <s v="English,Dutch"/>
    <n v="94"/>
  </r>
  <r>
    <n v="820"/>
    <n v="821"/>
    <s v="Faith, Hope &amp; Love"/>
    <x v="19"/>
    <x v="2"/>
    <n v="6.1"/>
    <n v="0.8"/>
    <n v="1"/>
    <n v="0"/>
    <n v="0"/>
    <n v="0"/>
    <n v="0"/>
    <s v="J.J. Englert,Robert Krantz"/>
    <s v="Comedy,Romance"/>
    <x v="1"/>
    <s v="English"/>
    <n v="106"/>
  </r>
  <r>
    <n v="821"/>
    <n v="822"/>
    <s v="The Bling Ring"/>
    <x v="16"/>
    <x v="1"/>
    <n v="5.6"/>
    <n v="0.59"/>
    <n v="1"/>
    <n v="0"/>
    <n v="0"/>
    <n v="0"/>
    <n v="0"/>
    <s v="Sofia Coppola"/>
    <s v="Biography,Crime,Drama"/>
    <x v="182"/>
    <s v="English"/>
    <n v="90"/>
  </r>
  <r>
    <n v="822"/>
    <n v="823"/>
    <s v="PokÃ©mon the Movie: The Power of Us"/>
    <x v="2"/>
    <x v="4"/>
    <n v="6.3"/>
    <n v="0.71"/>
    <n v="1"/>
    <n v="0"/>
    <n v="0"/>
    <n v="0"/>
    <n v="0"/>
    <s v="Tetsuo Yajima"/>
    <s v="Animation,Action,Adventure,Family,Fantasy"/>
    <x v="23"/>
    <s v="Japanese"/>
    <n v="100"/>
  </r>
  <r>
    <n v="823"/>
    <n v="824"/>
    <s v="Chronicle of an Escape"/>
    <x v="10"/>
    <x v="1"/>
    <n v="7.2"/>
    <n v="0.67"/>
    <n v="1"/>
    <n v="0"/>
    <n v="0"/>
    <n v="0"/>
    <n v="0"/>
    <s v="Israel AdriÃ¡n Caetano"/>
    <s v="Crime,Thriller"/>
    <x v="153"/>
    <s v="Spanish"/>
    <n v="103"/>
  </r>
  <r>
    <n v="824"/>
    <n v="825"/>
    <s v="The Tourist"/>
    <x v="0"/>
    <x v="0"/>
    <n v="6"/>
    <n v="0.2"/>
    <n v="1"/>
    <n v="0"/>
    <n v="0"/>
    <n v="0"/>
    <n v="0"/>
    <s v="Florian Henckel von Donnersmarck"/>
    <s v="Action,Adventure,Crime,Mystery,Romance,Thriller"/>
    <x v="183"/>
    <s v="English,French,Italian,Russian,Spanish"/>
    <n v="103"/>
  </r>
  <r>
    <n v="825"/>
    <n v="826"/>
    <s v="God of War"/>
    <x v="32"/>
    <x v="3"/>
    <n v="6.4"/>
    <n v="0.8"/>
    <n v="1"/>
    <n v="0"/>
    <n v="0"/>
    <n v="0"/>
    <n v="0"/>
    <s v="Cory Barlog"/>
    <s v="Action,Adventure,Drama,Fantasy,Mystery,Sci-Fi"/>
    <x v="1"/>
    <s v="English,Portuguese"/>
    <m/>
  </r>
  <r>
    <n v="826"/>
    <n v="827"/>
    <s v="Menashe"/>
    <x v="32"/>
    <x v="2"/>
    <n v="6.5"/>
    <n v="0.96"/>
    <n v="1"/>
    <n v="0"/>
    <n v="0"/>
    <n v="0"/>
    <n v="0"/>
    <s v="Joshua Z Weinstein"/>
    <s v="Drama"/>
    <x v="1"/>
    <s v="Yiddish,English,Spanish"/>
    <n v="82"/>
  </r>
  <r>
    <n v="827"/>
    <n v="828"/>
    <s v="Lez Bomb"/>
    <x v="2"/>
    <x v="1"/>
    <n v="5"/>
    <n v="0.89"/>
    <n v="1"/>
    <n v="0"/>
    <n v="0"/>
    <n v="0"/>
    <n v="0"/>
    <s v="Jenna Laurenzo"/>
    <s v="Comedy,Drama"/>
    <x v="1"/>
    <s v="English"/>
    <n v="90"/>
  </r>
  <r>
    <n v="828"/>
    <n v="829"/>
    <s v="National Bird"/>
    <x v="21"/>
    <x v="3"/>
    <n v="7.1"/>
    <n v="1"/>
    <n v="1"/>
    <n v="0"/>
    <n v="0"/>
    <n v="0"/>
    <n v="0"/>
    <s v="Sonia Kennebeck"/>
    <s v="Documentary"/>
    <x v="1"/>
    <s v="English,Dari"/>
    <n v="92"/>
  </r>
  <r>
    <n v="829"/>
    <n v="830"/>
    <s v="System Crasher"/>
    <x v="19"/>
    <x v="3"/>
    <n v="7.9"/>
    <n v="0.92"/>
    <n v="1"/>
    <n v="0"/>
    <n v="0"/>
    <n v="0"/>
    <n v="0"/>
    <s v="Nora Fingscheidt"/>
    <s v="Drama"/>
    <x v="179"/>
    <s v="German"/>
    <n v="125"/>
  </r>
  <r>
    <n v="830"/>
    <n v="831"/>
    <s v="The 36th Chamber of Shaolin"/>
    <x v="46"/>
    <x v="1"/>
    <n v="7.7"/>
    <m/>
    <n v="1"/>
    <n v="0"/>
    <n v="1"/>
    <n v="0"/>
    <n v="0"/>
    <s v="Chia-Liang Liu"/>
    <s v="Action,Adventure,Drama"/>
    <x v="184"/>
    <s v="Mandarin"/>
    <n v="116"/>
  </r>
  <r>
    <n v="831"/>
    <n v="832"/>
    <s v="What a Girl Wants"/>
    <x v="22"/>
    <x v="2"/>
    <n v="5.8"/>
    <n v="0.35"/>
    <n v="1"/>
    <n v="0"/>
    <n v="0"/>
    <n v="0"/>
    <n v="0"/>
    <s v="Dennie Gordon"/>
    <s v="Comedy,Drama,Family,Romance"/>
    <x v="0"/>
    <s v="English"/>
    <n v="105"/>
  </r>
  <r>
    <n v="832"/>
    <n v="833"/>
    <s v="Candy Jar"/>
    <x v="2"/>
    <x v="0"/>
    <n v="5.8"/>
    <n v="0.71"/>
    <n v="1"/>
    <n v="0"/>
    <n v="0"/>
    <n v="0"/>
    <n v="0"/>
    <s v="Ben Shelton"/>
    <s v="Comedy"/>
    <x v="1"/>
    <s v="English"/>
    <n v="92"/>
  </r>
  <r>
    <n v="833"/>
    <n v="834"/>
    <s v="He Named Me Malala"/>
    <x v="11"/>
    <x v="0"/>
    <n v="6.9"/>
    <n v="0.72"/>
    <n v="1"/>
    <n v="0"/>
    <n v="0"/>
    <n v="0"/>
    <n v="0"/>
    <s v="Davis Guggenheim"/>
    <s v="Documentary"/>
    <x v="64"/>
    <s v="English"/>
    <n v="88"/>
  </r>
  <r>
    <n v="834"/>
    <n v="835"/>
    <s v="Te3n"/>
    <x v="21"/>
    <x v="3"/>
    <n v="7.3"/>
    <n v="1"/>
    <n v="1"/>
    <n v="0"/>
    <n v="0"/>
    <n v="0"/>
    <n v="0"/>
    <s v="Ribhu Dasgupta"/>
    <s v="Drama,Mystery,Thriller"/>
    <x v="5"/>
    <s v="Hindi"/>
    <n v="136"/>
  </r>
  <r>
    <n v="835"/>
    <n v="836"/>
    <s v="Race to Witch Mountain"/>
    <x v="8"/>
    <x v="2"/>
    <n v="5.7"/>
    <n v="0.42"/>
    <n v="1"/>
    <n v="0"/>
    <n v="0"/>
    <n v="0"/>
    <n v="0"/>
    <s v="Andy Fickman"/>
    <s v="Action,Adventure,Family,Fantasy,Sci-Fi,Thriller"/>
    <x v="1"/>
    <s v="English"/>
    <n v="98"/>
  </r>
  <r>
    <n v="836"/>
    <n v="837"/>
    <s v="A Gray State"/>
    <x v="32"/>
    <x v="1"/>
    <n v="6.2"/>
    <n v="1"/>
    <n v="1"/>
    <n v="0"/>
    <n v="0"/>
    <n v="0"/>
    <n v="0"/>
    <s v="Erik Nelson"/>
    <s v="Documentary"/>
    <x v="1"/>
    <s v="English"/>
    <n v="93"/>
  </r>
  <r>
    <n v="837"/>
    <n v="838"/>
    <s v="Chupke Chupke"/>
    <x v="12"/>
    <x v="1"/>
    <n v="8.4"/>
    <m/>
    <n v="1"/>
    <n v="0"/>
    <n v="1"/>
    <n v="0"/>
    <n v="0"/>
    <s v="Hrishikesh Mukherjee"/>
    <s v="Comedy,Drama,Romance"/>
    <x v="5"/>
    <s v="Hindi"/>
    <n v="146"/>
  </r>
  <r>
    <n v="838"/>
    <n v="839"/>
    <s v="The Land of Steady Habits"/>
    <x v="2"/>
    <x v="3"/>
    <n v="6.2"/>
    <n v="0.84"/>
    <n v="1"/>
    <n v="0"/>
    <n v="0"/>
    <n v="0"/>
    <n v="0"/>
    <s v="Nicole Holofcener"/>
    <s v="Comedy,Drama"/>
    <x v="1"/>
    <s v="English"/>
    <n v="98"/>
  </r>
  <r>
    <n v="839"/>
    <n v="840"/>
    <s v="A Night at the Roxbury"/>
    <x v="41"/>
    <x v="0"/>
    <n v="6.3"/>
    <n v="0.11"/>
    <n v="1"/>
    <n v="0"/>
    <n v="1"/>
    <n v="0"/>
    <n v="0"/>
    <s v="John Fortenberry"/>
    <s v="Comedy,Music,Romance"/>
    <x v="1"/>
    <s v="English"/>
    <n v="82"/>
  </r>
  <r>
    <n v="840"/>
    <n v="841"/>
    <s v="Neon Genesis Evangelion: Death and Rebirth"/>
    <x v="29"/>
    <x v="3"/>
    <n v="7.5"/>
    <m/>
    <n v="1"/>
    <n v="0"/>
    <n v="0"/>
    <n v="0"/>
    <n v="0"/>
    <s v="Hideaki Anno,Masayuki,Kazuya Tsurumaki"/>
    <s v="Animation,Action,Drama,Mystery,Sci-Fi,Thriller"/>
    <x v="23"/>
    <s v="Japanese"/>
    <n v="101"/>
  </r>
  <r>
    <n v="841"/>
    <n v="842"/>
    <s v="My Big Night"/>
    <x v="11"/>
    <x v="3"/>
    <n v="6"/>
    <n v="0.9"/>
    <n v="1"/>
    <n v="0"/>
    <n v="0"/>
    <n v="0"/>
    <n v="0"/>
    <s v="Ãlex de la Iglesia"/>
    <s v="Comedy"/>
    <x v="14"/>
    <s v="Spanish"/>
    <n v="100"/>
  </r>
  <r>
    <n v="842"/>
    <n v="843"/>
    <s v="Song for Marion"/>
    <x v="6"/>
    <x v="0"/>
    <n v="7"/>
    <n v="0.65"/>
    <n v="1"/>
    <n v="0"/>
    <n v="0"/>
    <n v="0"/>
    <n v="0"/>
    <s v="Paul Andrew Williams"/>
    <s v="Comedy,Drama,Music,Romance"/>
    <x v="185"/>
    <s v="English"/>
    <n v="90"/>
  </r>
  <r>
    <n v="843"/>
    <n v="844"/>
    <s v="The Discovery"/>
    <x v="32"/>
    <x v="1"/>
    <n v="6.3"/>
    <n v="0.46"/>
    <n v="1"/>
    <n v="0"/>
    <n v="0"/>
    <n v="0"/>
    <n v="0"/>
    <s v="Charlie McDowell"/>
    <s v="Drama,Romance,Sci-Fi,Thriller"/>
    <x v="1"/>
    <s v="English"/>
    <n v="102"/>
  </r>
  <r>
    <n v="844"/>
    <n v="845"/>
    <s v="The Laundromat"/>
    <x v="19"/>
    <x v="1"/>
    <n v="6.3"/>
    <n v="0.42"/>
    <n v="1"/>
    <n v="0"/>
    <n v="0"/>
    <n v="0"/>
    <n v="0"/>
    <s v="Steven Soderbergh"/>
    <s v="Comedy,Crime,Drama,History"/>
    <x v="1"/>
    <s v="English,Mandarin,Spanish,Russian"/>
    <n v="95"/>
  </r>
  <r>
    <n v="845"/>
    <n v="846"/>
    <s v="Gol Maal"/>
    <x v="18"/>
    <x v="1"/>
    <n v="8.6"/>
    <m/>
    <n v="1"/>
    <n v="0"/>
    <n v="1"/>
    <n v="0"/>
    <n v="0"/>
    <s v="Hrishikesh Mukherjee"/>
    <s v="Comedy,Romance"/>
    <x v="5"/>
    <s v="Hindi"/>
    <n v="120"/>
  </r>
  <r>
    <n v="846"/>
    <n v="847"/>
    <s v="Lifechanger"/>
    <x v="2"/>
    <x v="3"/>
    <n v="5.4"/>
    <n v="0.86"/>
    <n v="1"/>
    <n v="0"/>
    <n v="0"/>
    <n v="0"/>
    <n v="0"/>
    <s v="Justin McConnell"/>
    <s v="Drama,Fantasy,Horror,Thriller"/>
    <x v="76"/>
    <s v="English"/>
    <n v="84"/>
  </r>
  <r>
    <n v="847"/>
    <n v="848"/>
    <s v="Would You Rather"/>
    <x v="6"/>
    <x v="3"/>
    <n v="5.7"/>
    <n v="0.59"/>
    <n v="1"/>
    <n v="0"/>
    <n v="0"/>
    <n v="0"/>
    <n v="0"/>
    <s v="David Guy Levy"/>
    <s v="Horror,Thriller"/>
    <x v="1"/>
    <s v="English"/>
    <n v="93"/>
  </r>
  <r>
    <n v="848"/>
    <n v="849"/>
    <s v="The Butterfly's Dream"/>
    <x v="16"/>
    <x v="0"/>
    <n v="7.8"/>
    <m/>
    <n v="1"/>
    <n v="0"/>
    <n v="0"/>
    <n v="0"/>
    <n v="0"/>
    <s v="Yilmaz Erdogan"/>
    <s v="Biography,Drama,History,Romance"/>
    <x v="161"/>
    <s v="Turkish"/>
    <n v="138"/>
  </r>
  <r>
    <n v="849"/>
    <n v="850"/>
    <s v="Vizontele"/>
    <x v="34"/>
    <x v="3"/>
    <n v="8"/>
    <m/>
    <n v="1"/>
    <n v="0"/>
    <n v="0"/>
    <n v="0"/>
    <n v="0"/>
    <s v="Yilmaz Erdogan,Ã–mer Faruk Sorak"/>
    <s v="Comedy,Drama"/>
    <x v="161"/>
    <s v="Turkish"/>
    <n v="110"/>
  </r>
  <r>
    <n v="850"/>
    <n v="851"/>
    <s v="Hasan Minhaj: Homecoming King"/>
    <x v="32"/>
    <x v="1"/>
    <n v="8.3000000000000007"/>
    <m/>
    <n v="1"/>
    <n v="0"/>
    <n v="0"/>
    <n v="0"/>
    <n v="0"/>
    <s v="Christopher Storer"/>
    <s v="Comedy"/>
    <x v="108"/>
    <s v="English"/>
    <n v="73"/>
  </r>
  <r>
    <n v="851"/>
    <n v="852"/>
    <s v="Una"/>
    <x v="32"/>
    <x v="1"/>
    <n v="6.2"/>
    <n v="0.76"/>
    <n v="1"/>
    <n v="0"/>
    <n v="0"/>
    <n v="0"/>
    <n v="0"/>
    <s v="Benedict Andrews"/>
    <s v="Drama,Romance"/>
    <x v="36"/>
    <s v="English"/>
    <n v="94"/>
  </r>
  <r>
    <n v="852"/>
    <n v="853"/>
    <s v="Bethany Hamilton: Unstoppable"/>
    <x v="19"/>
    <x v="2"/>
    <n v="7.3"/>
    <n v="0.71"/>
    <n v="1"/>
    <n v="0"/>
    <n v="0"/>
    <n v="0"/>
    <n v="0"/>
    <s v="Aaron Lieber"/>
    <s v="Documentary,Sport"/>
    <x v="1"/>
    <s v="English"/>
    <n v="100"/>
  </r>
  <r>
    <n v="853"/>
    <n v="854"/>
    <s v="Alone in Berlin"/>
    <x v="21"/>
    <x v="1"/>
    <n v="6.5"/>
    <n v="0.56999999999999995"/>
    <n v="1"/>
    <n v="0"/>
    <n v="0"/>
    <n v="0"/>
    <n v="0"/>
    <s v="Vincent Perez"/>
    <s v="Drama,History,War"/>
    <x v="186"/>
    <s v="English"/>
    <n v="103"/>
  </r>
  <r>
    <n v="854"/>
    <n v="855"/>
    <s v="Dhobi Ghat"/>
    <x v="0"/>
    <x v="5"/>
    <n v="7"/>
    <n v="0.68"/>
    <n v="1"/>
    <n v="0"/>
    <n v="0"/>
    <n v="0"/>
    <n v="0"/>
    <s v="Kiran Rao"/>
    <s v="Drama"/>
    <x v="5"/>
    <s v="Hindi,English"/>
    <n v="100"/>
  </r>
  <r>
    <n v="855"/>
    <n v="856"/>
    <s v="Burning Sands"/>
    <x v="32"/>
    <x v="1"/>
    <n v="6.1"/>
    <n v="0.86"/>
    <n v="1"/>
    <n v="0"/>
    <n v="0"/>
    <n v="0"/>
    <n v="0"/>
    <s v="Gerard McMurray"/>
    <s v="Drama"/>
    <x v="1"/>
    <s v="English"/>
    <n v="96"/>
  </r>
  <r>
    <n v="856"/>
    <n v="857"/>
    <s v="The Great Hack"/>
    <x v="19"/>
    <x v="3"/>
    <n v="7"/>
    <n v="0.83"/>
    <n v="1"/>
    <n v="0"/>
    <n v="0"/>
    <n v="0"/>
    <n v="0"/>
    <s v="Karim Amer,Jehane Noujaim"/>
    <s v="Documentary"/>
    <x v="1"/>
    <s v="English"/>
    <n v="114"/>
  </r>
  <r>
    <n v="857"/>
    <n v="858"/>
    <s v="We Are Your Friends"/>
    <x v="11"/>
    <x v="1"/>
    <n v="6.2"/>
    <n v="0.38"/>
    <n v="1"/>
    <n v="0"/>
    <n v="0"/>
    <n v="0"/>
    <n v="0"/>
    <s v="Max Joseph"/>
    <s v="Drama,Music,Romance"/>
    <x v="19"/>
    <s v="English"/>
    <n v="96"/>
  </r>
  <r>
    <n v="858"/>
    <n v="859"/>
    <s v="Barry"/>
    <x v="21"/>
    <x v="3"/>
    <n v="5.8"/>
    <n v="0.8"/>
    <n v="1"/>
    <n v="0"/>
    <n v="0"/>
    <n v="0"/>
    <n v="0"/>
    <m/>
    <s v="Action,Comedy,Crime,Drama"/>
    <x v="1"/>
    <s v="English"/>
    <n v="30"/>
  </r>
  <r>
    <n v="859"/>
    <n v="860"/>
    <s v="John Mulaney: The Comeback Kid"/>
    <x v="11"/>
    <x v="3"/>
    <n v="7.9"/>
    <m/>
    <n v="1"/>
    <n v="0"/>
    <n v="0"/>
    <n v="0"/>
    <n v="0"/>
    <s v="Rhys Thomas"/>
    <s v="Comedy"/>
    <x v="1"/>
    <s v="English"/>
    <n v="62"/>
  </r>
  <r>
    <n v="860"/>
    <n v="861"/>
    <s v="The Rugrats Movie"/>
    <x v="41"/>
    <x v="4"/>
    <n v="5.9"/>
    <n v="0.59"/>
    <n v="1"/>
    <n v="0"/>
    <n v="0"/>
    <n v="0"/>
    <n v="0"/>
    <s v="Igor Kovalyov,Norton Virgien"/>
    <s v="Animation,Adventure,Comedy,Drama,Family,Musical"/>
    <x v="1"/>
    <s v="English"/>
    <n v="79"/>
  </r>
  <r>
    <n v="861"/>
    <n v="862"/>
    <s v="Bill Burr: You People Are All The Same"/>
    <x v="6"/>
    <x v="1"/>
    <n v="8.3000000000000007"/>
    <m/>
    <n v="1"/>
    <n v="0"/>
    <n v="0"/>
    <n v="0"/>
    <n v="0"/>
    <s v="Jay Karas"/>
    <s v="Comedy"/>
    <x v="1"/>
    <s v="English"/>
    <n v="69"/>
  </r>
  <r>
    <n v="862"/>
    <n v="863"/>
    <s v="Bill Nye: Science Guy"/>
    <x v="32"/>
    <x v="3"/>
    <n v="6.1"/>
    <n v="1"/>
    <n v="1"/>
    <n v="0"/>
    <n v="0"/>
    <n v="0"/>
    <n v="0"/>
    <s v="David Alvarado,Jason Sussberg"/>
    <s v="Documentary"/>
    <x v="1"/>
    <s v="English"/>
    <n v="101"/>
  </r>
  <r>
    <n v="863"/>
    <n v="864"/>
    <s v="Hit &amp; Run"/>
    <x v="6"/>
    <x v="1"/>
    <n v="6.1"/>
    <n v="0.48"/>
    <n v="1"/>
    <n v="0"/>
    <n v="0"/>
    <n v="0"/>
    <n v="0"/>
    <s v="David Palmer,Dax Shepard"/>
    <s v="Action,Comedy"/>
    <x v="1"/>
    <s v="English"/>
    <n v="100"/>
  </r>
  <r>
    <n v="864"/>
    <n v="865"/>
    <s v="Kabir Singh"/>
    <x v="19"/>
    <x v="3"/>
    <n v="7.1"/>
    <n v="0.25"/>
    <n v="1"/>
    <n v="0"/>
    <n v="0"/>
    <n v="0"/>
    <n v="0"/>
    <s v="Sandeep Reddy Vanga"/>
    <s v="Crime,Drama,Romance"/>
    <x v="5"/>
    <s v="Hindi"/>
    <n v="173"/>
  </r>
  <r>
    <n v="865"/>
    <n v="866"/>
    <s v="The Most Unknown"/>
    <x v="2"/>
    <x v="3"/>
    <n v="6.6"/>
    <n v="0.91"/>
    <n v="1"/>
    <n v="0"/>
    <n v="0"/>
    <n v="0"/>
    <n v="0"/>
    <s v="Ian Cheney"/>
    <s v="Documentary"/>
    <x v="1"/>
    <s v="English"/>
    <n v="92"/>
  </r>
  <r>
    <n v="866"/>
    <n v="867"/>
    <s v="Mean Dreams"/>
    <x v="21"/>
    <x v="1"/>
    <n v="6.3"/>
    <n v="0.78"/>
    <n v="1"/>
    <n v="0"/>
    <n v="0"/>
    <n v="0"/>
    <n v="0"/>
    <s v="Nathan Morlando"/>
    <s v="Thriller"/>
    <x v="76"/>
    <s v="English"/>
    <n v="108"/>
  </r>
  <r>
    <n v="867"/>
    <n v="868"/>
    <s v="Ali Wong: Hard Knock Wife"/>
    <x v="2"/>
    <x v="1"/>
    <n v="7.4"/>
    <n v="1"/>
    <n v="1"/>
    <n v="0"/>
    <n v="0"/>
    <n v="0"/>
    <n v="0"/>
    <s v="Jay Karas"/>
    <s v="Comedy"/>
    <x v="1"/>
    <s v="English"/>
    <n v="64"/>
  </r>
  <r>
    <n v="868"/>
    <n v="869"/>
    <s v="Trophy"/>
    <x v="21"/>
    <x v="3"/>
    <n v="7.3"/>
    <n v="0.98"/>
    <n v="1"/>
    <n v="0"/>
    <n v="0"/>
    <n v="0"/>
    <n v="0"/>
    <s v="Christina Clusiau,Shaul Schwarz"/>
    <s v="Documentary"/>
    <x v="187"/>
    <s v="English"/>
    <n v="108"/>
  </r>
  <r>
    <n v="869"/>
    <n v="870"/>
    <s v="Dream Big: Engineering Our World"/>
    <x v="32"/>
    <x v="3"/>
    <n v="6.4"/>
    <n v="1"/>
    <n v="1"/>
    <n v="0"/>
    <n v="0"/>
    <n v="0"/>
    <n v="0"/>
    <s v="Greg MacGillivray"/>
    <s v="Documentary,Short"/>
    <x v="1"/>
    <s v="English"/>
    <n v="42"/>
  </r>
  <r>
    <n v="870"/>
    <n v="871"/>
    <s v="Toilet - Ek Prem Katha"/>
    <x v="32"/>
    <x v="3"/>
    <n v="7.2"/>
    <n v="0.43"/>
    <n v="1"/>
    <n v="0"/>
    <n v="0"/>
    <n v="0"/>
    <n v="0"/>
    <s v="Shree Narayan Singh"/>
    <s v="Comedy,Drama"/>
    <x v="5"/>
    <s v="Hindi"/>
    <n v="155"/>
  </r>
  <r>
    <n v="871"/>
    <n v="872"/>
    <s v="Pope Francis: A Man of His Word"/>
    <x v="2"/>
    <x v="2"/>
    <n v="6.1"/>
    <n v="0.83"/>
    <n v="1"/>
    <n v="0"/>
    <n v="0"/>
    <n v="0"/>
    <n v="0"/>
    <s v="Wim Wenders"/>
    <s v="Documentary,Biography"/>
    <x v="188"/>
    <s v="Italian,Spanish,German,English"/>
    <n v="96"/>
  </r>
  <r>
    <n v="872"/>
    <n v="873"/>
    <s v="68 Kill"/>
    <x v="2"/>
    <x v="1"/>
    <n v="6"/>
    <n v="0.7"/>
    <n v="1"/>
    <n v="0"/>
    <n v="0"/>
    <n v="0"/>
    <n v="0"/>
    <s v="Trent Haaga"/>
    <s v="Comedy,Crime,Romance,Thriller"/>
    <x v="1"/>
    <s v="English"/>
    <n v="93"/>
  </r>
  <r>
    <n v="873"/>
    <n v="874"/>
    <s v="Head On"/>
    <x v="41"/>
    <x v="3"/>
    <n v="6.5"/>
    <n v="0.63"/>
    <n v="1"/>
    <n v="0"/>
    <n v="0"/>
    <n v="0"/>
    <n v="0"/>
    <s v="Ana Kokkinos"/>
    <s v="Drama,Romance"/>
    <x v="53"/>
    <s v="English,Greek"/>
    <n v="104"/>
  </r>
  <r>
    <n v="874"/>
    <n v="875"/>
    <s v="Berserk: The Golden Age Arc II - The Battle for Doldrey"/>
    <x v="6"/>
    <x v="1"/>
    <n v="7.8"/>
    <m/>
    <n v="1"/>
    <n v="0"/>
    <n v="0"/>
    <n v="0"/>
    <n v="0"/>
    <s v="Toshiyuki Kubooka"/>
    <s v="Animation,Action,Adventure,Fantasy,Horror"/>
    <x v="23"/>
    <s v="Japanese,English"/>
    <n v="95"/>
  </r>
  <r>
    <n v="875"/>
    <n v="876"/>
    <s v="Waar"/>
    <x v="16"/>
    <x v="3"/>
    <n v="7.9"/>
    <m/>
    <n v="1"/>
    <n v="0"/>
    <n v="0"/>
    <n v="0"/>
    <n v="0"/>
    <s v="Bilal Lashari"/>
    <s v="Action,Crime,Drama,Thriller"/>
    <x v="189"/>
    <s v="English,Urdu"/>
    <n v="130"/>
  </r>
  <r>
    <n v="876"/>
    <n v="877"/>
    <s v="14 Blades"/>
    <x v="0"/>
    <x v="1"/>
    <n v="6.3"/>
    <n v="0.69"/>
    <n v="1"/>
    <n v="0"/>
    <n v="0"/>
    <n v="0"/>
    <n v="0"/>
    <s v="Daniel Lee"/>
    <s v="Action,History,Thriller"/>
    <x v="190"/>
    <s v="Mandarin"/>
    <n v="114"/>
  </r>
  <r>
    <n v="877"/>
    <n v="878"/>
    <s v="Live Twice, Love Once"/>
    <x v="19"/>
    <x v="3"/>
    <n v="7.2"/>
    <n v="0.5"/>
    <n v="1"/>
    <n v="0"/>
    <n v="0"/>
    <n v="0"/>
    <n v="0"/>
    <s v="Maria Ripoll"/>
    <s v="Comedy,Drama"/>
    <x v="14"/>
    <s v="Spanish,Catalan"/>
    <n v="101"/>
  </r>
  <r>
    <n v="878"/>
    <n v="879"/>
    <s v="Triple Threat"/>
    <x v="19"/>
    <x v="1"/>
    <n v="5.5"/>
    <n v="0.68"/>
    <n v="1"/>
    <n v="0"/>
    <n v="0"/>
    <n v="0"/>
    <n v="0"/>
    <s v="Jesse V. Johnson"/>
    <s v="Action,Thriller"/>
    <x v="191"/>
    <s v="English,Mandarin,Thai"/>
    <n v="96"/>
  </r>
  <r>
    <n v="879"/>
    <n v="880"/>
    <s v="Earth to Echo"/>
    <x v="27"/>
    <x v="2"/>
    <n v="5.8"/>
    <n v="0.51"/>
    <n v="1"/>
    <n v="0"/>
    <n v="0"/>
    <n v="0"/>
    <n v="0"/>
    <s v="Dave Green"/>
    <s v="Adventure,Family,Sci-Fi"/>
    <x v="1"/>
    <s v="English"/>
    <n v="91"/>
  </r>
  <r>
    <n v="880"/>
    <n v="881"/>
    <s v="Buster's Mal Heart"/>
    <x v="32"/>
    <x v="3"/>
    <n v="6.1"/>
    <n v="0.7"/>
    <n v="1"/>
    <n v="0"/>
    <n v="0"/>
    <n v="0"/>
    <n v="0"/>
    <s v="Sarah Adina Smith"/>
    <s v="Drama,Mystery,Thriller"/>
    <x v="1"/>
    <s v="English,Spanish"/>
    <n v="96"/>
  </r>
  <r>
    <n v="881"/>
    <n v="882"/>
    <s v="1000 Rupee Note"/>
    <x v="21"/>
    <x v="3"/>
    <n v="7.3"/>
    <n v="0.8"/>
    <n v="1"/>
    <n v="0"/>
    <n v="0"/>
    <n v="0"/>
    <n v="0"/>
    <s v="Shrihari Sathe"/>
    <s v="Drama"/>
    <x v="5"/>
    <s v="Marathi"/>
    <n v="89"/>
  </r>
  <r>
    <n v="882"/>
    <n v="883"/>
    <s v="40 Days and 40 Nights"/>
    <x v="5"/>
    <x v="1"/>
    <n v="5.6"/>
    <n v="0.39"/>
    <n v="1"/>
    <n v="0"/>
    <n v="0"/>
    <n v="0"/>
    <n v="0"/>
    <s v="Michael Lehmann"/>
    <s v="Comedy,Romance"/>
    <x v="55"/>
    <s v="English"/>
    <n v="96"/>
  </r>
  <r>
    <n v="883"/>
    <n v="884"/>
    <s v="Taylor Swift: Reputation Stadium Tour"/>
    <x v="2"/>
    <x v="3"/>
    <n v="8.3000000000000007"/>
    <m/>
    <n v="1"/>
    <n v="0"/>
    <n v="0"/>
    <n v="0"/>
    <n v="0"/>
    <s v="Paul Dugdale"/>
    <s v="Documentary,Music"/>
    <x v="108"/>
    <m/>
    <n v="125"/>
  </r>
  <r>
    <n v="884"/>
    <n v="885"/>
    <s v="Hannibal Buress: Comedy Camisado"/>
    <x v="21"/>
    <x v="1"/>
    <n v="6.6"/>
    <n v="1"/>
    <n v="1"/>
    <n v="0"/>
    <n v="0"/>
    <n v="0"/>
    <n v="0"/>
    <s v="Lance Bangs"/>
    <s v="Comedy"/>
    <x v="1"/>
    <s v="English"/>
    <n v="83"/>
  </r>
  <r>
    <n v="885"/>
    <n v="886"/>
    <s v="Tokyo Idols"/>
    <x v="32"/>
    <x v="3"/>
    <n v="6.8"/>
    <n v="0.89"/>
    <n v="1"/>
    <n v="0"/>
    <n v="0"/>
    <n v="0"/>
    <n v="0"/>
    <s v="Kyoko Miyake"/>
    <s v="Documentary,Music"/>
    <x v="192"/>
    <s v="Japanese"/>
    <n v="90"/>
  </r>
  <r>
    <n v="886"/>
    <n v="887"/>
    <s v="Bhool Bhulaiyaa"/>
    <x v="17"/>
    <x v="3"/>
    <n v="7.3"/>
    <n v="0.2"/>
    <n v="1"/>
    <n v="0"/>
    <n v="0"/>
    <n v="0"/>
    <n v="0"/>
    <s v="Priyadarshan"/>
    <s v="Comedy,Horror,Mystery,Thriller"/>
    <x v="5"/>
    <s v="Hindi,Bengali"/>
    <n v="159"/>
  </r>
  <r>
    <n v="887"/>
    <n v="888"/>
    <s v="Dev.D"/>
    <x v="8"/>
    <x v="0"/>
    <n v="8"/>
    <m/>
    <n v="1"/>
    <n v="0"/>
    <n v="0"/>
    <n v="0"/>
    <n v="0"/>
    <s v="Anurag Kashyap"/>
    <s v="Drama,Romance"/>
    <x v="5"/>
    <s v="Hindi"/>
    <n v="144"/>
  </r>
  <r>
    <n v="888"/>
    <n v="889"/>
    <s v="John Mulaney &amp; The Sack Lunch Bunch"/>
    <x v="19"/>
    <x v="3"/>
    <n v="7.5"/>
    <n v="1"/>
    <n v="1"/>
    <n v="0"/>
    <n v="0"/>
    <n v="0"/>
    <n v="0"/>
    <s v="Rhys Thomas"/>
    <s v="Comedy,Family,Musical"/>
    <x v="1"/>
    <s v="English"/>
    <n v="70"/>
  </r>
  <r>
    <n v="889"/>
    <n v="890"/>
    <s v="Eli"/>
    <x v="19"/>
    <x v="1"/>
    <n v="5.7"/>
    <n v="0.48"/>
    <n v="1"/>
    <n v="0"/>
    <n v="1"/>
    <n v="0"/>
    <n v="0"/>
    <m/>
    <s v="Drama,History"/>
    <x v="52"/>
    <s v="English,Arabic"/>
    <n v="53"/>
  </r>
  <r>
    <n v="890"/>
    <n v="891"/>
    <s v="City of Joy"/>
    <x v="21"/>
    <x v="3"/>
    <n v="7.3"/>
    <n v="1"/>
    <n v="1"/>
    <n v="0"/>
    <n v="1"/>
    <n v="0"/>
    <n v="0"/>
    <s v="Roland JoffÃ©"/>
    <s v="Drama"/>
    <x v="193"/>
    <s v="English"/>
    <n v="132"/>
  </r>
  <r>
    <n v="891"/>
    <n v="892"/>
    <s v="Beyond Skyline"/>
    <x v="32"/>
    <x v="1"/>
    <n v="5.3"/>
    <n v="0.63"/>
    <n v="1"/>
    <n v="0"/>
    <n v="0"/>
    <n v="0"/>
    <n v="0"/>
    <s v="Liam O'Donnell"/>
    <s v="Action,Adventure,Horror,Sci-Fi,Thriller"/>
    <x v="194"/>
    <s v="English,Indonesian"/>
    <n v="106"/>
  </r>
  <r>
    <n v="892"/>
    <n v="893"/>
    <s v="Ninja Assassin"/>
    <x v="8"/>
    <x v="1"/>
    <n v="6.3"/>
    <n v="0.25"/>
    <n v="1"/>
    <n v="0"/>
    <n v="0"/>
    <n v="0"/>
    <n v="0"/>
    <s v="James McTeigue"/>
    <s v="Action,Thriller"/>
    <x v="4"/>
    <s v="English"/>
    <n v="99"/>
  </r>
  <r>
    <n v="893"/>
    <n v="894"/>
    <s v="As Above, So Below"/>
    <x v="27"/>
    <x v="1"/>
    <n v="6.2"/>
    <n v="0.26"/>
    <n v="1"/>
    <n v="0"/>
    <n v="0"/>
    <n v="0"/>
    <n v="0"/>
    <s v="John Erick Dowdle"/>
    <s v="Horror,Mystery,Thriller"/>
    <x v="1"/>
    <s v="English,French,Latin"/>
    <n v="93"/>
  </r>
  <r>
    <n v="894"/>
    <n v="895"/>
    <s v="The Oath"/>
    <x v="21"/>
    <x v="3"/>
    <n v="6.4"/>
    <n v="0.75"/>
    <n v="1"/>
    <n v="1"/>
    <n v="0"/>
    <n v="0"/>
    <n v="0"/>
    <m/>
    <s v="Crime,Drama"/>
    <x v="1"/>
    <s v="English"/>
    <n v="60"/>
  </r>
  <r>
    <n v="895"/>
    <n v="896"/>
    <s v="The Cloverfield Paradox"/>
    <x v="2"/>
    <x v="0"/>
    <n v="5.5"/>
    <n v="0.16"/>
    <n v="1"/>
    <n v="0"/>
    <n v="0"/>
    <n v="0"/>
    <n v="0"/>
    <s v="Julius Onah"/>
    <s v="Adventure,Drama,Horror,Mystery,Sci-Fi,Thriller"/>
    <x v="1"/>
    <s v="English,Mandarin,German"/>
    <n v="102"/>
  </r>
  <r>
    <n v="896"/>
    <n v="897"/>
    <s v="Concussion"/>
    <x v="16"/>
    <x v="1"/>
    <n v="5.6"/>
    <n v="0.75"/>
    <n v="1"/>
    <n v="0"/>
    <n v="0"/>
    <n v="0"/>
    <n v="0"/>
    <s v="Peter Landesman"/>
    <s v="Biography,Drama,Sport"/>
    <x v="195"/>
    <s v="English"/>
    <n v="123"/>
  </r>
  <r>
    <n v="897"/>
    <n v="898"/>
    <s v="Little Monsters"/>
    <x v="14"/>
    <x v="2"/>
    <n v="6.1"/>
    <n v="0.5"/>
    <n v="1"/>
    <n v="1"/>
    <n v="0"/>
    <n v="0"/>
    <n v="0"/>
    <s v="Abe Forsythe"/>
    <s v="Comedy,Horror"/>
    <x v="195"/>
    <s v="English"/>
    <n v="93"/>
  </r>
  <r>
    <n v="898"/>
    <n v="899"/>
    <s v="Dil Se.."/>
    <x v="41"/>
    <x v="0"/>
    <n v="7.6"/>
    <m/>
    <n v="1"/>
    <n v="0"/>
    <n v="0"/>
    <n v="0"/>
    <n v="0"/>
    <s v="Mani Ratnam"/>
    <s v="Drama,Romance"/>
    <x v="5"/>
    <s v="Hindi"/>
    <n v="163"/>
  </r>
  <r>
    <n v="899"/>
    <n v="900"/>
    <s v="Berserk: The Golden Age Arc III - The Advent"/>
    <x v="16"/>
    <x v="1"/>
    <n v="7.9"/>
    <m/>
    <n v="1"/>
    <n v="0"/>
    <n v="0"/>
    <n v="0"/>
    <n v="0"/>
    <s v="Toshiyuki Kubooka"/>
    <s v="Animation,Action,Adventure,Fantasy,Horror"/>
    <x v="23"/>
    <s v="Japanese,English"/>
    <n v="110"/>
  </r>
  <r>
    <n v="900"/>
    <n v="901"/>
    <s v="The Core"/>
    <x v="22"/>
    <x v="0"/>
    <n v="5.5"/>
    <n v="0.4"/>
    <n v="1"/>
    <n v="0"/>
    <n v="1"/>
    <n v="0"/>
    <n v="0"/>
    <s v="Jon Amiel"/>
    <s v="Action,Adventure,Sci-Fi,Thriller"/>
    <x v="196"/>
    <s v="English"/>
    <n v="135"/>
  </r>
  <r>
    <n v="901"/>
    <n v="902"/>
    <s v="2 States"/>
    <x v="27"/>
    <x v="2"/>
    <n v="6.9"/>
    <n v="0.44"/>
    <n v="1"/>
    <n v="0"/>
    <n v="0"/>
    <n v="0"/>
    <n v="0"/>
    <s v="Abhishek Varman"/>
    <s v="Comedy,Drama,Romance"/>
    <x v="5"/>
    <s v="Hindi"/>
    <n v="149"/>
  </r>
  <r>
    <n v="902"/>
    <n v="903"/>
    <s v="The Rum Diary"/>
    <x v="20"/>
    <x v="1"/>
    <n v="6.2"/>
    <n v="0.51"/>
    <n v="1"/>
    <n v="0"/>
    <n v="0"/>
    <n v="0"/>
    <n v="0"/>
    <s v="Bruce Robinson"/>
    <s v="Comedy,Drama"/>
    <x v="0"/>
    <s v="English,Spanish,German"/>
    <n v="119"/>
  </r>
  <r>
    <n v="903"/>
    <n v="904"/>
    <s v="Being AP"/>
    <x v="11"/>
    <x v="0"/>
    <n v="6.5"/>
    <n v="1"/>
    <n v="1"/>
    <n v="0"/>
    <n v="0"/>
    <n v="0"/>
    <n v="0"/>
    <s v="Anthony Wonke"/>
    <s v="Documentary,Sport"/>
    <x v="8"/>
    <s v="English"/>
    <n v="103"/>
  </r>
  <r>
    <n v="904"/>
    <n v="905"/>
    <s v="6 Balloons"/>
    <x v="2"/>
    <x v="1"/>
    <n v="5.8"/>
    <n v="0.86"/>
    <n v="1"/>
    <n v="0"/>
    <n v="0"/>
    <n v="0"/>
    <n v="0"/>
    <s v="Marja-Lewis Ryan"/>
    <s v="Drama"/>
    <x v="1"/>
    <s v="English"/>
    <n v="74"/>
  </r>
  <r>
    <n v="905"/>
    <n v="906"/>
    <s v="Q Ball"/>
    <x v="19"/>
    <x v="3"/>
    <n v="6.8"/>
    <n v="0.9"/>
    <n v="1"/>
    <n v="0"/>
    <n v="0"/>
    <n v="0"/>
    <n v="0"/>
    <s v="Michael Tolajian"/>
    <s v="Documentary"/>
    <x v="1"/>
    <s v="English"/>
    <n v="96"/>
  </r>
  <r>
    <n v="906"/>
    <n v="907"/>
    <s v="Knock Down the House"/>
    <x v="19"/>
    <x v="2"/>
    <n v="6.9"/>
    <n v="1"/>
    <n v="1"/>
    <n v="0"/>
    <n v="0"/>
    <n v="0"/>
    <n v="0"/>
    <s v="Rachel Lears"/>
    <s v="Documentary"/>
    <x v="1"/>
    <s v="English"/>
    <n v="87"/>
  </r>
  <r>
    <n v="907"/>
    <n v="908"/>
    <s v="Soorma"/>
    <x v="2"/>
    <x v="0"/>
    <n v="7.4"/>
    <n v="0.5"/>
    <n v="1"/>
    <n v="0"/>
    <n v="0"/>
    <n v="0"/>
    <n v="0"/>
    <s v="Shaad Ali"/>
    <s v="Biography,Drama,Sport"/>
    <x v="5"/>
    <s v="Hindi"/>
    <n v="131"/>
  </r>
  <r>
    <n v="908"/>
    <n v="909"/>
    <s v="EMO the Musical"/>
    <x v="32"/>
    <x v="5"/>
    <n v="6.1"/>
    <n v="0.75"/>
    <n v="1"/>
    <n v="0"/>
    <n v="0"/>
    <n v="0"/>
    <n v="0"/>
    <s v="Neil Triffett"/>
    <s v="Comedy,Music,Musical"/>
    <x v="53"/>
    <s v="English"/>
    <n v="94"/>
  </r>
  <r>
    <n v="909"/>
    <n v="910"/>
    <s v="Abducted in Plain Sight"/>
    <x v="32"/>
    <x v="3"/>
    <n v="6.8"/>
    <n v="1"/>
    <n v="1"/>
    <n v="0"/>
    <n v="0"/>
    <n v="0"/>
    <n v="0"/>
    <s v="Skye Borgman"/>
    <s v="Documentary,Crime,Drama,Thriller"/>
    <x v="1"/>
    <s v="English"/>
    <n v="91"/>
  </r>
  <r>
    <n v="910"/>
    <n v="911"/>
    <s v="Secret in Their Eyes"/>
    <x v="11"/>
    <x v="0"/>
    <n v="6.3"/>
    <n v="0.39"/>
    <n v="1"/>
    <n v="0"/>
    <n v="0"/>
    <n v="0"/>
    <n v="0"/>
    <s v="Billy Ray"/>
    <s v="Crime,Drama,Mystery,Thriller"/>
    <x v="197"/>
    <s v="English"/>
    <n v="111"/>
  </r>
  <r>
    <n v="911"/>
    <n v="912"/>
    <s v="Bon Cop Bad Cop 2"/>
    <x v="32"/>
    <x v="3"/>
    <n v="6.6"/>
    <n v="0.71"/>
    <n v="1"/>
    <n v="0"/>
    <n v="0"/>
    <n v="0"/>
    <n v="0"/>
    <s v="Alain Desrochers"/>
    <s v="Action,Comedy,Crime"/>
    <x v="76"/>
    <s v="English,French"/>
    <n v="126"/>
  </r>
  <r>
    <n v="912"/>
    <n v="913"/>
    <s v="SÃ³lo con tu pareja"/>
    <x v="42"/>
    <x v="3"/>
    <n v="6.9"/>
    <n v="0.67"/>
    <n v="1"/>
    <n v="0"/>
    <n v="1"/>
    <n v="0"/>
    <n v="0"/>
    <s v="Alfonso CuarÃ³n"/>
    <s v="Comedy,Romance"/>
    <x v="30"/>
    <s v="Spanish,English,Japanese,Latin"/>
    <n v="94"/>
  </r>
  <r>
    <n v="913"/>
    <n v="914"/>
    <s v="Rustom"/>
    <x v="21"/>
    <x v="3"/>
    <n v="7.1"/>
    <n v="0.33"/>
    <n v="1"/>
    <n v="0"/>
    <n v="0"/>
    <n v="0"/>
    <n v="0"/>
    <s v="Dharmendra Suresh Desai"/>
    <s v="Crime,Drama,Thriller"/>
    <x v="5"/>
    <s v="Hindi,English"/>
    <n v="148"/>
  </r>
  <r>
    <n v="914"/>
    <n v="915"/>
    <s v="The Debt Collector"/>
    <x v="2"/>
    <x v="3"/>
    <n v="5.7"/>
    <n v="0.8"/>
    <n v="1"/>
    <n v="0"/>
    <n v="1"/>
    <n v="0"/>
    <n v="0"/>
    <s v="Jesse V. Johnson"/>
    <s v="Action,Comedy"/>
    <x v="11"/>
    <s v="English"/>
    <n v="95"/>
  </r>
  <r>
    <n v="915"/>
    <n v="916"/>
    <s v="Been So Long"/>
    <x v="2"/>
    <x v="3"/>
    <n v="5.4"/>
    <n v="1"/>
    <n v="1"/>
    <n v="0"/>
    <n v="0"/>
    <n v="0"/>
    <n v="0"/>
    <s v="Tinge Krishnan"/>
    <s v="Drama,Musical,Romance"/>
    <x v="108"/>
    <m/>
    <n v="100"/>
  </r>
  <r>
    <n v="916"/>
    <n v="917"/>
    <s v="Rampant"/>
    <x v="2"/>
    <x v="3"/>
    <n v="6.3"/>
    <n v="0.62"/>
    <n v="1"/>
    <n v="0"/>
    <n v="0"/>
    <n v="0"/>
    <n v="0"/>
    <s v="Sung-hoon Kim"/>
    <s v="Action,Horror"/>
    <x v="13"/>
    <s v="Korean,Mandarin"/>
    <n v="121"/>
  </r>
  <r>
    <n v="917"/>
    <n v="918"/>
    <s v="Automata"/>
    <x v="27"/>
    <x v="1"/>
    <n v="6.1"/>
    <n v="0.3"/>
    <n v="1"/>
    <n v="0"/>
    <n v="0"/>
    <n v="0"/>
    <n v="0"/>
    <s v="Gabe IbÃ¡Ã±ez"/>
    <s v="Action,Drama,Sci-Fi,Thriller"/>
    <x v="198"/>
    <s v="English"/>
    <n v="109"/>
  </r>
  <r>
    <n v="918"/>
    <n v="919"/>
    <s v="A Little Chaos"/>
    <x v="11"/>
    <x v="1"/>
    <n v="6.5"/>
    <n v="0.48"/>
    <n v="1"/>
    <n v="0"/>
    <n v="0"/>
    <n v="0"/>
    <n v="0"/>
    <s v="Alan Rickman"/>
    <s v="Drama,Romance"/>
    <x v="8"/>
    <s v="English"/>
    <n v="112"/>
  </r>
  <r>
    <n v="919"/>
    <n v="920"/>
    <s v="Don't Be Afraid of the Dark"/>
    <x v="0"/>
    <x v="1"/>
    <n v="5.6"/>
    <n v="0.6"/>
    <n v="1"/>
    <n v="0"/>
    <n v="0"/>
    <n v="0"/>
    <n v="0"/>
    <s v="Troy Nixey"/>
    <s v="Fantasy,Horror,Thriller"/>
    <x v="199"/>
    <s v="English"/>
    <n v="99"/>
  </r>
  <r>
    <n v="920"/>
    <n v="921"/>
    <s v="Paheli"/>
    <x v="24"/>
    <x v="0"/>
    <n v="6.5"/>
    <n v="0.56999999999999995"/>
    <n v="1"/>
    <n v="0"/>
    <n v="0"/>
    <n v="0"/>
    <n v="0"/>
    <s v="Amol Palekar"/>
    <s v="Comedy,Drama,Fantasy,Musical,Romance"/>
    <x v="5"/>
    <s v="Hindi"/>
    <n v="140"/>
  </r>
  <r>
    <n v="921"/>
    <n v="922"/>
    <s v="The Lonely Island Presents: The Unauthorized Bash Brothers Experience"/>
    <x v="19"/>
    <x v="1"/>
    <n v="7"/>
    <n v="1"/>
    <n v="1"/>
    <n v="0"/>
    <n v="0"/>
    <n v="0"/>
    <n v="0"/>
    <s v="Mike Diva,Akiva Schaffer"/>
    <s v="Short,Comedy,Music,Sport"/>
    <x v="1"/>
    <s v="English"/>
    <n v="30"/>
  </r>
  <r>
    <n v="922"/>
    <n v="923"/>
    <s v="Someone Great"/>
    <x v="19"/>
    <x v="1"/>
    <n v="6.2"/>
    <n v="0.83"/>
    <n v="1"/>
    <n v="0"/>
    <n v="0"/>
    <n v="0"/>
    <n v="0"/>
    <s v="Jennifer Kaytin Robinson"/>
    <s v="Comedy,Romance"/>
    <x v="1"/>
    <s v="English"/>
    <n v="92"/>
  </r>
  <r>
    <n v="923"/>
    <n v="924"/>
    <s v="Monty Python Live at the Hollywood Bowl"/>
    <x v="39"/>
    <x v="1"/>
    <n v="7.9"/>
    <m/>
    <n v="1"/>
    <n v="0"/>
    <n v="0"/>
    <n v="0"/>
    <n v="0"/>
    <s v="Terry Hughes,Ian MacNaughton"/>
    <s v="Documentary,Comedy,Musical"/>
    <x v="8"/>
    <s v="English"/>
    <n v="77"/>
  </r>
  <r>
    <n v="924"/>
    <n v="925"/>
    <s v="The 4th Company"/>
    <x v="21"/>
    <x v="3"/>
    <n v="6.2"/>
    <n v="1"/>
    <n v="1"/>
    <n v="0"/>
    <n v="0"/>
    <n v="0"/>
    <n v="0"/>
    <s v="Mitzi Vanessa Arreola,Amir GalvÃ¡n Cervera"/>
    <s v="Action,Crime,Drama"/>
    <x v="6"/>
    <s v="Spanish"/>
    <n v="109"/>
  </r>
  <r>
    <n v="925"/>
    <n v="926"/>
    <s v="Amanda Knox"/>
    <x v="21"/>
    <x v="1"/>
    <n v="6.9"/>
    <n v="0.87"/>
    <n v="1"/>
    <n v="0"/>
    <n v="0"/>
    <n v="0"/>
    <n v="0"/>
    <s v="Rod Blackhurst,Brian McGinn"/>
    <s v="Documentary,Crime"/>
    <x v="200"/>
    <s v="English,Italian"/>
    <n v="92"/>
  </r>
  <r>
    <n v="926"/>
    <n v="927"/>
    <s v="My Suicide"/>
    <x v="8"/>
    <x v="1"/>
    <n v="7.2"/>
    <n v="0.56999999999999995"/>
    <n v="1"/>
    <n v="0"/>
    <n v="0"/>
    <n v="0"/>
    <n v="0"/>
    <s v="David Lee Miller"/>
    <s v="Comedy,Drama"/>
    <x v="1"/>
    <s v="English"/>
    <n v="107"/>
  </r>
  <r>
    <n v="927"/>
    <n v="928"/>
    <s v="Anon"/>
    <x v="2"/>
    <x v="1"/>
    <n v="6.1"/>
    <n v="0.39"/>
    <n v="1"/>
    <n v="0"/>
    <n v="0"/>
    <n v="0"/>
    <n v="0"/>
    <s v="Andrew Niccol"/>
    <s v="Crime,Drama,Mystery,Sci-Fi,Thriller"/>
    <x v="135"/>
    <s v="English"/>
    <n v="100"/>
  </r>
  <r>
    <n v="928"/>
    <n v="929"/>
    <s v="Brain on Fire"/>
    <x v="32"/>
    <x v="0"/>
    <n v="6.6"/>
    <n v="0.13"/>
    <n v="1"/>
    <n v="0"/>
    <n v="0"/>
    <n v="0"/>
    <n v="0"/>
    <s v="Gerard Barrett"/>
    <s v="Biography,Drama"/>
    <x v="201"/>
    <s v="English"/>
    <n v="88"/>
  </r>
  <r>
    <n v="929"/>
    <n v="930"/>
    <s v="Gurgaon"/>
    <x v="32"/>
    <x v="3"/>
    <n v="6.6"/>
    <n v="0.71"/>
    <n v="1"/>
    <n v="0"/>
    <n v="0"/>
    <n v="0"/>
    <n v="0"/>
    <s v="Shanker Raman"/>
    <s v="Crime,Thriller"/>
    <x v="5"/>
    <s v="Hindi"/>
    <n v="107"/>
  </r>
  <r>
    <n v="930"/>
    <n v="931"/>
    <s v="A Bad Moms Christmas"/>
    <x v="32"/>
    <x v="1"/>
    <n v="5.6"/>
    <n v="0.31"/>
    <n v="1"/>
    <n v="0"/>
    <n v="0"/>
    <n v="0"/>
    <n v="0"/>
    <s v="Jon Lucas,Scott Moore"/>
    <s v="Comedy"/>
    <x v="31"/>
    <s v="English,Japanese"/>
    <n v="104"/>
  </r>
  <r>
    <n v="931"/>
    <n v="932"/>
    <s v="Scary Movie 2"/>
    <x v="34"/>
    <x v="1"/>
    <n v="5.3"/>
    <n v="0.15"/>
    <n v="1"/>
    <n v="0"/>
    <n v="0"/>
    <n v="0"/>
    <n v="0"/>
    <s v="Keenen Ivory Wayans"/>
    <s v="Comedy,Horror"/>
    <x v="88"/>
    <s v="English"/>
    <n v="83"/>
  </r>
  <r>
    <n v="932"/>
    <n v="933"/>
    <s v="Failure to Launch"/>
    <x v="10"/>
    <x v="0"/>
    <n v="5.6"/>
    <n v="0.24"/>
    <n v="1"/>
    <n v="0"/>
    <n v="0"/>
    <n v="0"/>
    <n v="0"/>
    <s v="Tom Dey"/>
    <s v="Comedy,Romance"/>
    <x v="1"/>
    <s v="English"/>
    <n v="97"/>
  </r>
  <r>
    <n v="933"/>
    <n v="934"/>
    <s v="Set It Up"/>
    <x v="2"/>
    <x v="5"/>
    <n v="6.5"/>
    <m/>
    <n v="1"/>
    <n v="0"/>
    <n v="0"/>
    <n v="0"/>
    <n v="0"/>
    <s v="Claire Scanlon"/>
    <s v="Comedy,Romance"/>
    <x v="1"/>
    <s v="English"/>
    <n v="105"/>
  </r>
  <r>
    <n v="934"/>
    <n v="935"/>
    <s v="The Golem"/>
    <x v="2"/>
    <x v="1"/>
    <n v="5.6"/>
    <n v="0.85"/>
    <n v="1"/>
    <n v="0"/>
    <n v="0"/>
    <n v="0"/>
    <n v="0"/>
    <s v="Doron Paz,Yoav Paz"/>
    <s v="Drama,Horror"/>
    <x v="202"/>
    <s v="English"/>
    <n v="95"/>
  </r>
  <r>
    <n v="935"/>
    <n v="936"/>
    <s v="David Brent: Life on the Road"/>
    <x v="21"/>
    <x v="3"/>
    <n v="6.3"/>
    <n v="0.57999999999999996"/>
    <n v="1"/>
    <n v="0"/>
    <n v="0"/>
    <n v="0"/>
    <n v="0"/>
    <s v="Ricky Gervais"/>
    <s v="Comedy,Music"/>
    <x v="11"/>
    <s v="English"/>
    <n v="96"/>
  </r>
  <r>
    <n v="936"/>
    <n v="937"/>
    <s v="Waiting for the Hearse"/>
    <x v="3"/>
    <x v="3"/>
    <n v="8.1"/>
    <m/>
    <n v="1"/>
    <n v="0"/>
    <n v="0"/>
    <n v="0"/>
    <n v="0"/>
    <s v="Alejandro Doria"/>
    <s v="Comedy"/>
    <x v="153"/>
    <s v="Spanish"/>
    <n v="94"/>
  </r>
  <r>
    <n v="937"/>
    <n v="938"/>
    <s v="Atlantics"/>
    <x v="19"/>
    <x v="5"/>
    <n v="6.7"/>
    <n v="0.95"/>
    <n v="1"/>
    <n v="0"/>
    <n v="0"/>
    <n v="0"/>
    <n v="0"/>
    <s v="Mati Diop"/>
    <s v="Drama,Mystery,Romance"/>
    <x v="203"/>
    <s v="Wolof,French,English,Arabic"/>
    <n v="106"/>
  </r>
  <r>
    <n v="938"/>
    <n v="939"/>
    <s v="Lost Girls"/>
    <x v="31"/>
    <x v="1"/>
    <n v="6.1"/>
    <n v="0.73"/>
    <n v="1"/>
    <n v="0"/>
    <n v="0"/>
    <n v="0"/>
    <n v="0"/>
    <s v="Liz Garbus"/>
    <s v="Drama,Mystery,Thriller"/>
    <x v="1"/>
    <s v="English"/>
    <n v="95"/>
  </r>
  <r>
    <n v="939"/>
    <n v="940"/>
    <s v="Lost in London"/>
    <x v="32"/>
    <x v="3"/>
    <n v="6.2"/>
    <n v="0.75"/>
    <n v="1"/>
    <n v="1"/>
    <n v="0"/>
    <n v="0"/>
    <n v="0"/>
    <s v="Woody Harrelson"/>
    <s v="Comedy,Drama"/>
    <x v="0"/>
    <s v="English"/>
    <n v="103"/>
  </r>
  <r>
    <n v="940"/>
    <n v="941"/>
    <s v="The Force"/>
    <x v="32"/>
    <x v="3"/>
    <n v="6.7"/>
    <n v="0.9"/>
    <n v="1"/>
    <n v="0"/>
    <n v="0"/>
    <n v="0"/>
    <n v="0"/>
    <s v="James Mangold"/>
    <s v="Crime,Thriller"/>
    <x v="1"/>
    <s v="English"/>
    <m/>
  </r>
  <r>
    <n v="941"/>
    <n v="942"/>
    <s v="Jonathan"/>
    <x v="2"/>
    <x v="1"/>
    <n v="5.9"/>
    <n v="0.65"/>
    <n v="1"/>
    <n v="0"/>
    <n v="0"/>
    <n v="0"/>
    <n v="0"/>
    <s v="Bill Oliver"/>
    <s v="Drama,Sci-Fi"/>
    <x v="1"/>
    <s v="English"/>
    <n v="95"/>
  </r>
  <r>
    <n v="942"/>
    <n v="943"/>
    <s v="Chennai Express"/>
    <x v="16"/>
    <x v="0"/>
    <n v="6"/>
    <n v="0.47"/>
    <n v="1"/>
    <n v="0"/>
    <n v="0"/>
    <n v="0"/>
    <n v="0"/>
    <s v="Rohit Shetty"/>
    <s v="Action,Comedy"/>
    <x v="5"/>
    <s v="Hindi,Tamil,English,Marathi"/>
    <n v="141"/>
  </r>
  <r>
    <n v="943"/>
    <n v="944"/>
    <s v="Berserk: The Golden Age Arc I - The Egg of the King"/>
    <x v="6"/>
    <x v="1"/>
    <n v="7.6"/>
    <m/>
    <n v="1"/>
    <n v="0"/>
    <n v="0"/>
    <n v="0"/>
    <n v="0"/>
    <s v="Toshiyuki Kubooka"/>
    <s v="Animation,Action,Adventure,Drama,Fantasy,Horror,War"/>
    <x v="23"/>
    <s v="Japanese,English"/>
    <n v="76"/>
  </r>
  <r>
    <n v="944"/>
    <n v="945"/>
    <s v="To the Bone"/>
    <x v="32"/>
    <x v="1"/>
    <n v="6.8"/>
    <n v="0.73"/>
    <n v="1"/>
    <n v="0"/>
    <n v="0"/>
    <n v="0"/>
    <n v="0"/>
    <s v="Marti Noxon"/>
    <s v="Drama"/>
    <x v="1"/>
    <s v="English"/>
    <n v="107"/>
  </r>
  <r>
    <n v="945"/>
    <n v="946"/>
    <s v="Kabali"/>
    <x v="21"/>
    <x v="1"/>
    <n v="6.2"/>
    <n v="0.64"/>
    <n v="1"/>
    <n v="0"/>
    <n v="1"/>
    <n v="0"/>
    <n v="0"/>
    <s v="Pa. Ranjith"/>
    <s v="Action,Crime,Drama"/>
    <x v="5"/>
    <s v="Tamil,Telugu,Hindi,English,Malayalam,Mandarin,French"/>
    <n v="153"/>
  </r>
  <r>
    <n v="946"/>
    <n v="947"/>
    <s v="Popeye"/>
    <x v="47"/>
    <x v="2"/>
    <n v="5.3"/>
    <n v="0.59"/>
    <n v="1"/>
    <n v="0"/>
    <n v="0"/>
    <n v="0"/>
    <n v="0"/>
    <s v="Robert Altman"/>
    <s v="Adventure,Comedy,Family,Fantasy,Musical,Romance"/>
    <x v="1"/>
    <s v="English"/>
    <n v="114"/>
  </r>
  <r>
    <n v="947"/>
    <n v="948"/>
    <s v="Natsamrat"/>
    <x v="21"/>
    <x v="3"/>
    <n v="9.1"/>
    <m/>
    <n v="1"/>
    <n v="0"/>
    <n v="0"/>
    <n v="0"/>
    <n v="0"/>
    <s v="Mahesh Manjrekar"/>
    <s v="Drama,Family"/>
    <x v="5"/>
    <s v="Marathi"/>
    <n v="166"/>
  </r>
  <r>
    <n v="948"/>
    <n v="949"/>
    <s v="Get Santa"/>
    <x v="27"/>
    <x v="2"/>
    <n v="6.2"/>
    <n v="0.79"/>
    <n v="1"/>
    <n v="0"/>
    <n v="0"/>
    <n v="0"/>
    <n v="0"/>
    <s v="Christopher Smith"/>
    <s v="Comedy,Family"/>
    <x v="11"/>
    <s v="English"/>
    <n v="102"/>
  </r>
  <r>
    <n v="949"/>
    <n v="950"/>
    <s v="Like Father"/>
    <x v="2"/>
    <x v="1"/>
    <n v="6.1"/>
    <n v="0.49"/>
    <n v="1"/>
    <n v="0"/>
    <n v="0"/>
    <n v="0"/>
    <n v="0"/>
    <s v="Lauren Miller Rogen"/>
    <s v="Comedy,Drama"/>
    <x v="1"/>
    <s v="English"/>
    <n v="98"/>
  </r>
  <r>
    <n v="950"/>
    <n v="951"/>
    <s v="War Machine"/>
    <x v="32"/>
    <x v="1"/>
    <n v="6"/>
    <n v="0.48"/>
    <n v="1"/>
    <n v="0"/>
    <n v="0"/>
    <n v="0"/>
    <n v="0"/>
    <s v="David MichÃ´d"/>
    <s v="Comedy,Drama,War"/>
    <x v="1"/>
    <s v="English,Pushto"/>
    <n v="122"/>
  </r>
  <r>
    <n v="951"/>
    <n v="952"/>
    <s v="Deidra &amp; Laney Rob a Train"/>
    <x v="32"/>
    <x v="5"/>
    <n v="6.1"/>
    <n v="0.91"/>
    <n v="1"/>
    <n v="0"/>
    <n v="0"/>
    <n v="0"/>
    <n v="0"/>
    <s v="Sydney Freeland"/>
    <s v="Comedy,Crime,Drama"/>
    <x v="1"/>
    <s v="English"/>
    <n v="92"/>
  </r>
  <r>
    <n v="952"/>
    <n v="953"/>
    <s v="Here Alone"/>
    <x v="21"/>
    <x v="3"/>
    <n v="5.6"/>
    <n v="0.5"/>
    <n v="1"/>
    <n v="0"/>
    <n v="0"/>
    <n v="0"/>
    <n v="0"/>
    <s v="Rod Blackhurst"/>
    <s v="Drama,Horror,Sci-Fi,Thriller"/>
    <x v="1"/>
    <s v="English,French"/>
    <n v="98"/>
  </r>
  <r>
    <n v="953"/>
    <n v="954"/>
    <s v="Falling Inn Love"/>
    <x v="19"/>
    <x v="2"/>
    <n v="5.6"/>
    <n v="0.61"/>
    <n v="1"/>
    <n v="0"/>
    <n v="0"/>
    <n v="0"/>
    <n v="0"/>
    <s v="Roger Kumble"/>
    <s v="Comedy,Romance"/>
    <x v="1"/>
    <s v="English"/>
    <n v="98"/>
  </r>
  <r>
    <n v="954"/>
    <n v="955"/>
    <s v="The Bounty Hunter"/>
    <x v="0"/>
    <x v="0"/>
    <n v="5.6"/>
    <n v="0.12"/>
    <n v="1"/>
    <n v="0"/>
    <n v="0"/>
    <n v="0"/>
    <n v="0"/>
    <s v="Andy Tennant"/>
    <s v="Action,Comedy,Romance"/>
    <x v="1"/>
    <s v="English,Ukrainian"/>
    <n v="110"/>
  </r>
  <r>
    <n v="955"/>
    <n v="956"/>
    <s v="Feminists: What Were They Thinking?"/>
    <x v="2"/>
    <x v="3"/>
    <n v="6.9"/>
    <n v="0.8"/>
    <n v="1"/>
    <n v="0"/>
    <n v="0"/>
    <n v="0"/>
    <n v="0"/>
    <s v="Johanna Demetrakas"/>
    <s v="Documentary"/>
    <x v="1"/>
    <s v="English"/>
    <n v="86"/>
  </r>
  <r>
    <n v="956"/>
    <n v="957"/>
    <s v="Guess Who"/>
    <x v="24"/>
    <x v="0"/>
    <n v="5.9"/>
    <n v="0.42"/>
    <n v="1"/>
    <n v="0"/>
    <n v="0"/>
    <n v="0"/>
    <n v="0"/>
    <s v="Kevin Rodney Sullivan"/>
    <s v="Comedy,Romance"/>
    <x v="1"/>
    <s v="English"/>
    <n v="105"/>
  </r>
  <r>
    <n v="957"/>
    <n v="958"/>
    <s v="Wake Up Sid"/>
    <x v="8"/>
    <x v="2"/>
    <n v="7.6"/>
    <m/>
    <n v="1"/>
    <n v="0"/>
    <n v="0"/>
    <n v="0"/>
    <n v="0"/>
    <s v="Ayan Mukherjee"/>
    <s v="Comedy,Drama,Romance"/>
    <x v="5"/>
    <s v="Hindi"/>
    <n v="138"/>
  </r>
  <r>
    <n v="958"/>
    <n v="959"/>
    <s v="Nobody Speak: Trials of the Free Press"/>
    <x v="32"/>
    <x v="5"/>
    <n v="6.5"/>
    <n v="0.91"/>
    <n v="1"/>
    <n v="0"/>
    <n v="0"/>
    <n v="0"/>
    <n v="0"/>
    <s v="Brian Knappenberger"/>
    <s v="Documentary"/>
    <x v="204"/>
    <s v="English"/>
    <n v="95"/>
  </r>
  <r>
    <n v="959"/>
    <n v="960"/>
    <s v="Bill Burr: Let It Go"/>
    <x v="0"/>
    <x v="3"/>
    <n v="8.4"/>
    <m/>
    <n v="1"/>
    <n v="0"/>
    <n v="0"/>
    <n v="0"/>
    <n v="0"/>
    <s v="Shannon Hartman"/>
    <s v="Comedy"/>
    <x v="1"/>
    <s v="English"/>
    <n v="65"/>
  </r>
  <r>
    <n v="960"/>
    <n v="961"/>
    <s v="The Polka King"/>
    <x v="32"/>
    <x v="3"/>
    <n v="5.9"/>
    <n v="0.67"/>
    <n v="1"/>
    <n v="0"/>
    <n v="0"/>
    <n v="0"/>
    <n v="0"/>
    <s v="Maya Forbes"/>
    <s v="Biography,Comedy,Drama"/>
    <x v="1"/>
    <s v="English"/>
    <n v="95"/>
  </r>
  <r>
    <n v="961"/>
    <n v="962"/>
    <s v="Initial D"/>
    <x v="24"/>
    <x v="2"/>
    <n v="6.4"/>
    <n v="0.33"/>
    <n v="1"/>
    <n v="0"/>
    <n v="0"/>
    <n v="0"/>
    <n v="0"/>
    <s v="Andrew Lau,Alan Mak,Ralph Rieckermann"/>
    <s v="Action,Comedy,Drama,Romance"/>
    <x v="85"/>
    <s v="Cantonese,English"/>
    <n v="107"/>
  </r>
  <r>
    <n v="962"/>
    <n v="963"/>
    <d v="1899-12-30T07:19:00"/>
    <x v="21"/>
    <x v="3"/>
    <n v="6"/>
    <n v="1"/>
    <n v="1"/>
    <n v="0"/>
    <n v="0"/>
    <n v="0"/>
    <n v="0"/>
    <m/>
    <m/>
    <x v="108"/>
    <m/>
    <n v="94"/>
  </r>
  <r>
    <n v="963"/>
    <n v="964"/>
    <s v="Happy Anniversary"/>
    <x v="2"/>
    <x v="3"/>
    <n v="5.7"/>
    <n v="0.83"/>
    <n v="1"/>
    <n v="0"/>
    <n v="0"/>
    <n v="0"/>
    <n v="0"/>
    <s v="Jared Stern"/>
    <s v="Comedy"/>
    <x v="1"/>
    <s v="English"/>
    <n v="78"/>
  </r>
  <r>
    <n v="964"/>
    <n v="965"/>
    <s v="Ultras"/>
    <x v="31"/>
    <x v="3"/>
    <n v="6"/>
    <n v="0.6"/>
    <n v="1"/>
    <n v="0"/>
    <n v="0"/>
    <n v="0"/>
    <n v="0"/>
    <s v="Francesco Lettieri"/>
    <s v="Drama"/>
    <x v="83"/>
    <s v="Italian"/>
    <n v="108"/>
  </r>
  <r>
    <n v="965"/>
    <n v="966"/>
    <s v="Valentine's Day"/>
    <x v="0"/>
    <x v="0"/>
    <n v="5.7"/>
    <n v="0.18"/>
    <n v="1"/>
    <n v="0"/>
    <n v="0"/>
    <n v="0"/>
    <n v="0"/>
    <s v="Garry Marshall"/>
    <s v="Comedy,Romance"/>
    <x v="1"/>
    <s v="English,Spanish,Russian,Italian"/>
    <n v="125"/>
  </r>
  <r>
    <n v="966"/>
    <n v="967"/>
    <s v="The Lovers"/>
    <x v="32"/>
    <x v="1"/>
    <n v="6"/>
    <n v="0.84"/>
    <n v="1"/>
    <n v="0"/>
    <n v="0"/>
    <n v="0"/>
    <n v="0"/>
    <s v="George Stevens"/>
    <s v="Drama,Romance"/>
    <x v="1"/>
    <s v="English"/>
    <n v="122"/>
  </r>
  <r>
    <n v="967"/>
    <n v="968"/>
    <s v="Pari"/>
    <x v="2"/>
    <x v="0"/>
    <n v="6.6"/>
    <n v="0.45"/>
    <n v="1"/>
    <n v="0"/>
    <n v="1"/>
    <n v="0"/>
    <n v="0"/>
    <s v="Prosit Roy"/>
    <s v="Fantasy,Horror,Mystery"/>
    <x v="5"/>
    <s v="Hindi"/>
    <n v="136"/>
  </r>
  <r>
    <n v="968"/>
    <n v="969"/>
    <s v="Sleepless"/>
    <x v="32"/>
    <x v="1"/>
    <n v="5.6"/>
    <n v="0.25"/>
    <n v="1"/>
    <n v="0"/>
    <n v="1"/>
    <n v="0"/>
    <n v="0"/>
    <s v="Baran bo Odar"/>
    <s v="Action,Crime,Thriller"/>
    <x v="1"/>
    <s v="English"/>
    <n v="95"/>
  </r>
  <r>
    <n v="969"/>
    <n v="970"/>
    <s v="How to Be a Latin Lover"/>
    <x v="32"/>
    <x v="0"/>
    <n v="5.9"/>
    <n v="0.39"/>
    <n v="1"/>
    <n v="0"/>
    <n v="0"/>
    <n v="0"/>
    <n v="0"/>
    <s v="Ken Marino"/>
    <s v="Comedy,Drama"/>
    <x v="205"/>
    <s v="English,Spanish"/>
    <n v="115"/>
  </r>
  <r>
    <n v="970"/>
    <n v="971"/>
    <s v="Detour"/>
    <x v="32"/>
    <x v="1"/>
    <n v="6.2"/>
    <n v="0.65"/>
    <n v="1"/>
    <n v="0"/>
    <n v="1"/>
    <n v="0"/>
    <n v="0"/>
    <s v="Christopher Smith"/>
    <s v="Action,Thriller"/>
    <x v="206"/>
    <s v="English"/>
    <n v="97"/>
  </r>
  <r>
    <n v="971"/>
    <n v="972"/>
    <s v="Louis C.K.: Live at The Comedy Store"/>
    <x v="11"/>
    <x v="3"/>
    <n v="7.9"/>
    <m/>
    <n v="1"/>
    <n v="0"/>
    <n v="0"/>
    <n v="0"/>
    <n v="0"/>
    <s v="Louis C.K."/>
    <s v="Comedy"/>
    <x v="1"/>
    <s v="English"/>
    <n v="66"/>
  </r>
  <r>
    <n v="972"/>
    <n v="973"/>
    <s v="Ghosts of Girlfriends Past"/>
    <x v="8"/>
    <x v="0"/>
    <n v="5.8"/>
    <n v="0.27"/>
    <n v="1"/>
    <n v="0"/>
    <n v="0"/>
    <n v="0"/>
    <n v="0"/>
    <s v="Mark Waters"/>
    <s v="Comedy,Fantasy,Romance"/>
    <x v="1"/>
    <s v="English,Japanese,Chinese,Spanish"/>
    <n v="115"/>
  </r>
  <r>
    <n v="973"/>
    <n v="974"/>
    <s v="A Secret Love"/>
    <x v="31"/>
    <x v="3"/>
    <n v="8.1"/>
    <m/>
    <n v="1"/>
    <n v="0"/>
    <n v="0"/>
    <n v="0"/>
    <n v="0"/>
    <s v="Chris Bolan"/>
    <s v="Documentary"/>
    <x v="1"/>
    <s v="English"/>
    <n v="81"/>
  </r>
  <r>
    <n v="974"/>
    <n v="975"/>
    <s v="War on Everyone"/>
    <x v="21"/>
    <x v="1"/>
    <n v="5.8"/>
    <n v="0.61"/>
    <n v="1"/>
    <n v="0"/>
    <n v="0"/>
    <n v="0"/>
    <n v="0"/>
    <s v="John Michael McDonagh"/>
    <s v="Action,Comedy,Crime"/>
    <x v="8"/>
    <s v="English,Spanish"/>
    <n v="98"/>
  </r>
  <r>
    <n v="975"/>
    <n v="976"/>
    <s v="Lakshya"/>
    <x v="33"/>
    <x v="4"/>
    <n v="7.9"/>
    <m/>
    <n v="1"/>
    <n v="0"/>
    <n v="0"/>
    <n v="0"/>
    <n v="0"/>
    <s v="Farhan Akhtar"/>
    <s v="Action,Drama,Romance,War"/>
    <x v="5"/>
    <s v="Hindi,English"/>
    <n v="186"/>
  </r>
  <r>
    <n v="976"/>
    <n v="977"/>
    <s v="Juanita"/>
    <x v="19"/>
    <x v="1"/>
    <n v="5.9"/>
    <n v="0.77"/>
    <n v="1"/>
    <n v="0"/>
    <n v="0"/>
    <n v="0"/>
    <n v="0"/>
    <s v="Clark Johnson"/>
    <s v="Drama"/>
    <x v="1"/>
    <s v="English,Spanish"/>
    <n v="90"/>
  </r>
  <r>
    <n v="977"/>
    <n v="978"/>
    <s v="Equals"/>
    <x v="11"/>
    <x v="0"/>
    <n v="6.1"/>
    <n v="0.35"/>
    <n v="1"/>
    <n v="0"/>
    <n v="0"/>
    <n v="0"/>
    <n v="0"/>
    <s v="Drake Doremus"/>
    <s v="Drama,Romance,Sci-Fi"/>
    <x v="207"/>
    <s v="English"/>
    <n v="101"/>
  </r>
  <r>
    <n v="978"/>
    <n v="979"/>
    <s v="The Last Days of Chez Nous"/>
    <x v="42"/>
    <x v="1"/>
    <n v="6.6"/>
    <n v="0.85"/>
    <n v="1"/>
    <n v="0"/>
    <n v="0"/>
    <n v="0"/>
    <n v="0"/>
    <s v="Gillian Armstrong"/>
    <s v="Comedy,Drama,Romance"/>
    <x v="53"/>
    <s v="English"/>
    <n v="93"/>
  </r>
  <r>
    <n v="979"/>
    <n v="980"/>
    <s v="Jaane Tu... Ya Jaane Na"/>
    <x v="25"/>
    <x v="3"/>
    <n v="7.5"/>
    <m/>
    <n v="1"/>
    <n v="0"/>
    <n v="0"/>
    <n v="0"/>
    <n v="0"/>
    <s v="Abbas Tyrewala"/>
    <s v="Comedy,Drama,Romance"/>
    <x v="5"/>
    <s v="Hindi"/>
    <n v="155"/>
  </r>
  <r>
    <n v="980"/>
    <n v="981"/>
    <s v="The Bleeding Edge"/>
    <x v="2"/>
    <x v="5"/>
    <n v="7.7"/>
    <n v="1"/>
    <n v="1"/>
    <n v="0"/>
    <n v="1"/>
    <n v="0"/>
    <n v="0"/>
    <s v="Kirby Dick"/>
    <s v="Documentary"/>
    <x v="132"/>
    <s v="English"/>
    <n v="99"/>
  </r>
  <r>
    <n v="981"/>
    <n v="982"/>
    <s v="S Is for Stanley"/>
    <x v="21"/>
    <x v="3"/>
    <n v="7"/>
    <n v="0.8"/>
    <n v="1"/>
    <n v="0"/>
    <n v="0"/>
    <n v="0"/>
    <n v="0"/>
    <s v="Alex Infascelli"/>
    <s v="Documentary,Biography,Drama"/>
    <x v="83"/>
    <s v="English,Italian"/>
    <n v="78"/>
  </r>
  <r>
    <n v="982"/>
    <n v="983"/>
    <s v="Hot Girls Wanted"/>
    <x v="11"/>
    <x v="3"/>
    <n v="6.1"/>
    <n v="0.82"/>
    <n v="1"/>
    <n v="0"/>
    <n v="0"/>
    <n v="0"/>
    <n v="0"/>
    <s v="Jill Bauer,Ronna Gradus"/>
    <s v="Documentary"/>
    <x v="1"/>
    <s v="English"/>
    <n v="84"/>
  </r>
  <r>
    <n v="983"/>
    <n v="984"/>
    <s v="Rock On!!"/>
    <x v="25"/>
    <x v="3"/>
    <n v="7.8"/>
    <m/>
    <n v="1"/>
    <n v="0"/>
    <n v="0"/>
    <n v="0"/>
    <n v="0"/>
    <s v="Abhishek Kapoor"/>
    <s v="Drama,Music"/>
    <x v="5"/>
    <s v="Hindi,English"/>
    <n v="145"/>
  </r>
  <r>
    <n v="984"/>
    <n v="985"/>
    <s v="Agneepath"/>
    <x v="30"/>
    <x v="3"/>
    <n v="7.7"/>
    <m/>
    <n v="1"/>
    <n v="0"/>
    <n v="0"/>
    <n v="0"/>
    <n v="0"/>
    <s v="Karan Malhotra"/>
    <s v="Action,Drama"/>
    <x v="5"/>
    <s v="Hindi,Marathi,English"/>
    <n v="174"/>
  </r>
  <r>
    <n v="985"/>
    <n v="986"/>
    <s v="Susanne Bartsch: On Top"/>
    <x v="32"/>
    <x v="3"/>
    <n v="6.6"/>
    <n v="1"/>
    <n v="1"/>
    <n v="0"/>
    <n v="0"/>
    <n v="0"/>
    <n v="0"/>
    <s v="Anthony Caronna,Alexander Smith"/>
    <s v="Documentary,Biography"/>
    <x v="1"/>
    <s v="English"/>
    <n v="86"/>
  </r>
  <r>
    <n v="986"/>
    <n v="987"/>
    <s v="Restless Creature: Wendy Whelan"/>
    <x v="32"/>
    <x v="3"/>
    <n v="7.1"/>
    <n v="1"/>
    <n v="1"/>
    <n v="0"/>
    <n v="0"/>
    <n v="0"/>
    <n v="0"/>
    <s v="Linda Saffire,Adam Schlesinger"/>
    <s v="Documentary"/>
    <x v="1"/>
    <s v="English"/>
    <n v="90"/>
  </r>
  <r>
    <n v="987"/>
    <n v="988"/>
    <s v="Don"/>
    <x v="10"/>
    <x v="0"/>
    <n v="7.2"/>
    <m/>
    <n v="1"/>
    <n v="0"/>
    <n v="1"/>
    <n v="0"/>
    <n v="0"/>
    <s v="Farhan Akhtar"/>
    <s v="Action,Crime,Thriller"/>
    <x v="5"/>
    <s v="Hindi"/>
    <n v="171"/>
  </r>
  <r>
    <n v="988"/>
    <n v="989"/>
    <s v="Clive Davis: The Soundtrack of Our Lives"/>
    <x v="32"/>
    <x v="0"/>
    <n v="7.4"/>
    <n v="0.8"/>
    <n v="1"/>
    <n v="0"/>
    <n v="0"/>
    <n v="0"/>
    <n v="0"/>
    <s v="Chris Perkel"/>
    <s v="Documentary"/>
    <x v="1"/>
    <s v="English"/>
    <n v="123"/>
  </r>
  <r>
    <n v="989"/>
    <n v="990"/>
    <s v="Rolling Thunder Revue: A Bob Dylan Story by Martin Scorsese"/>
    <x v="19"/>
    <x v="1"/>
    <n v="7.7"/>
    <n v="0.92"/>
    <n v="1"/>
    <n v="0"/>
    <n v="0"/>
    <n v="0"/>
    <n v="0"/>
    <s v="Martin Scorsese"/>
    <s v="Documentary,Biography,History,Music"/>
    <x v="1"/>
    <s v="English"/>
    <n v="142"/>
  </r>
  <r>
    <n v="990"/>
    <n v="991"/>
    <s v="Goosebumps 2: Haunted Halloween"/>
    <x v="2"/>
    <x v="2"/>
    <n v="5.6"/>
    <n v="0.48"/>
    <n v="1"/>
    <n v="0"/>
    <n v="0"/>
    <n v="0"/>
    <n v="0"/>
    <s v="Ari Sandel"/>
    <s v="Adventure,Comedy,Family,Fantasy,Horror"/>
    <x v="0"/>
    <s v="English"/>
    <n v="90"/>
  </r>
  <r>
    <n v="991"/>
    <n v="992"/>
    <s v="Boyka: Undisputed IV"/>
    <x v="21"/>
    <x v="1"/>
    <n v="7"/>
    <m/>
    <n v="1"/>
    <n v="0"/>
    <n v="0"/>
    <n v="0"/>
    <n v="0"/>
    <s v="Todor Chapkanov"/>
    <s v="Action,Crime,Drama,Sport,Thriller"/>
    <x v="208"/>
    <m/>
    <n v="86"/>
  </r>
  <r>
    <n v="992"/>
    <n v="993"/>
    <s v="National Parks Adventures"/>
    <x v="21"/>
    <x v="0"/>
    <n v="7"/>
    <n v="1"/>
    <n v="1"/>
    <n v="0"/>
    <n v="0"/>
    <n v="0"/>
    <n v="0"/>
    <s v="Greg MacGillivray"/>
    <s v="Documentary,Short"/>
    <x v="1"/>
    <s v="English"/>
    <n v="43"/>
  </r>
  <r>
    <n v="993"/>
    <n v="994"/>
    <s v="Sand Castle"/>
    <x v="32"/>
    <x v="1"/>
    <n v="6.3"/>
    <n v="0.44"/>
    <n v="1"/>
    <n v="0"/>
    <n v="0"/>
    <n v="0"/>
    <n v="0"/>
    <s v="Fernando Coimbra"/>
    <s v="Drama,War"/>
    <x v="1"/>
    <s v="English,Arabic"/>
    <n v="113"/>
  </r>
  <r>
    <n v="994"/>
    <n v="995"/>
    <s v="Can't Help Falling in Love"/>
    <x v="32"/>
    <x v="3"/>
    <n v="7.2"/>
    <m/>
    <n v="1"/>
    <n v="0"/>
    <n v="0"/>
    <n v="0"/>
    <n v="0"/>
    <s v="Mae Czarina Cruz"/>
    <s v="Comedy,Drama,Romance"/>
    <x v="118"/>
    <s v="Filipino,Tagalog"/>
    <n v="119"/>
  </r>
  <r>
    <n v="995"/>
    <n v="996"/>
    <s v="In the Tall Grass"/>
    <x v="19"/>
    <x v="1"/>
    <n v="5.4"/>
    <n v="0.36"/>
    <n v="1"/>
    <n v="0"/>
    <n v="0"/>
    <n v="0"/>
    <n v="0"/>
    <s v="Vincenzo Natali"/>
    <s v="Drama,Horror,Mystery,Thriller"/>
    <x v="47"/>
    <s v="English"/>
    <n v="101"/>
  </r>
  <r>
    <n v="996"/>
    <n v="997"/>
    <s v="Kevin Hart: Irresponsible"/>
    <x v="19"/>
    <x v="1"/>
    <n v="6.4"/>
    <n v="1"/>
    <n v="1"/>
    <n v="0"/>
    <n v="0"/>
    <n v="0"/>
    <n v="0"/>
    <s v="Leslie Small"/>
    <s v="Comedy"/>
    <x v="1"/>
    <s v="English"/>
    <n v="60"/>
  </r>
  <r>
    <n v="997"/>
    <n v="998"/>
    <s v="The B-Side: Elsa Dorfman's Portrait Photography"/>
    <x v="32"/>
    <x v="1"/>
    <n v="6.6"/>
    <n v="0.97"/>
    <n v="1"/>
    <n v="0"/>
    <n v="0"/>
    <n v="0"/>
    <n v="0"/>
    <s v="Errol Morris"/>
    <s v="Documentary"/>
    <x v="1"/>
    <s v="English"/>
    <n v="76"/>
  </r>
  <r>
    <n v="998"/>
    <n v="999"/>
    <s v="The Bad Education Movie"/>
    <x v="11"/>
    <x v="0"/>
    <n v="5.7"/>
    <n v="0.63"/>
    <n v="1"/>
    <n v="0"/>
    <n v="0"/>
    <n v="0"/>
    <n v="0"/>
    <s v="Elliot Hegarty"/>
    <s v="Comedy"/>
    <x v="8"/>
    <s v="English"/>
    <n v="90"/>
  </r>
  <r>
    <n v="999"/>
    <n v="1000"/>
    <s v="Marco Polo: One Hundred Eyes"/>
    <x v="11"/>
    <x v="3"/>
    <n v="7.8"/>
    <m/>
    <n v="1"/>
    <n v="0"/>
    <n v="0"/>
    <n v="0"/>
    <n v="0"/>
    <s v="Alik Sakharov"/>
    <s v="Short,Action,Drama,History"/>
    <x v="1"/>
    <s v="English"/>
    <n v="28"/>
  </r>
  <r>
    <n v="1000"/>
    <n v="1001"/>
    <s v="Beyond the Clouds"/>
    <x v="2"/>
    <x v="3"/>
    <n v="6.9"/>
    <n v="0.57999999999999996"/>
    <n v="1"/>
    <n v="0"/>
    <n v="0"/>
    <n v="0"/>
    <n v="0"/>
    <s v="Michelangelo Antonioni,Wim Wenders"/>
    <s v="Drama,Romance"/>
    <x v="209"/>
    <s v="French,English,Italian"/>
    <n v="110"/>
  </r>
  <r>
    <n v="1001"/>
    <n v="1002"/>
    <s v="Below Her Mouth"/>
    <x v="21"/>
    <x v="3"/>
    <n v="5.5"/>
    <n v="0.22"/>
    <n v="1"/>
    <n v="0"/>
    <n v="0"/>
    <n v="0"/>
    <n v="0"/>
    <s v="April Mullen"/>
    <s v="Drama,Romance"/>
    <x v="76"/>
    <s v="English"/>
    <n v="94"/>
  </r>
  <r>
    <n v="1002"/>
    <n v="1003"/>
    <s v="Norman Lear: Just Another Version of You"/>
    <x v="21"/>
    <x v="0"/>
    <n v="7.2"/>
    <n v="0.86"/>
    <n v="1"/>
    <n v="0"/>
    <n v="0"/>
    <n v="0"/>
    <n v="0"/>
    <s v="Heidi Ewing,Rachel Grady"/>
    <s v="Documentary,Biography,History"/>
    <x v="1"/>
    <s v="English"/>
    <n v="91"/>
  </r>
  <r>
    <n v="1003"/>
    <n v="1004"/>
    <s v="A Tale of Love and Darkness"/>
    <x v="11"/>
    <x v="0"/>
    <n v="6"/>
    <n v="0.71"/>
    <n v="1"/>
    <n v="0"/>
    <n v="0"/>
    <n v="0"/>
    <n v="0"/>
    <s v="Natalie Portman"/>
    <s v="Biography,Drama,History,Mystery,Romance,War"/>
    <x v="151"/>
    <s v="Hebrew,English,Arabic,Russian"/>
    <n v="95"/>
  </r>
  <r>
    <n v="1004"/>
    <n v="1005"/>
    <s v="Godzilla"/>
    <x v="41"/>
    <x v="0"/>
    <n v="5.4"/>
    <n v="0.16"/>
    <n v="1"/>
    <n v="0"/>
    <n v="0"/>
    <n v="0"/>
    <n v="0"/>
    <s v="Gareth Edwards"/>
    <s v="Action,Adventure,Sci-Fi,Thriller"/>
    <x v="89"/>
    <s v="English,Japanese"/>
    <n v="123"/>
  </r>
  <r>
    <n v="1005"/>
    <n v="1006"/>
    <s v="Roxanne, Roxanne"/>
    <x v="32"/>
    <x v="3"/>
    <n v="6.2"/>
    <n v="0.73"/>
    <n v="1"/>
    <n v="0"/>
    <n v="0"/>
    <n v="0"/>
    <n v="0"/>
    <s v="Fred Schepisi"/>
    <s v="Comedy,Romance"/>
    <x v="1"/>
    <s v="English"/>
    <n v="107"/>
  </r>
  <r>
    <n v="1006"/>
    <n v="1007"/>
    <s v="Raising Cain"/>
    <x v="42"/>
    <x v="1"/>
    <n v="6.1"/>
    <n v="0.56999999999999995"/>
    <n v="1"/>
    <n v="0"/>
    <n v="0"/>
    <n v="0"/>
    <n v="0"/>
    <s v="Brian De Palma"/>
    <s v="Crime,Drama,Horror,Thriller"/>
    <x v="1"/>
    <s v="English,Spanish"/>
    <n v="92"/>
  </r>
  <r>
    <n v="1007"/>
    <n v="1008"/>
    <s v="Results"/>
    <x v="11"/>
    <x v="1"/>
    <n v="5.4"/>
    <n v="0.84"/>
    <n v="1"/>
    <n v="0"/>
    <n v="0"/>
    <n v="0"/>
    <n v="0"/>
    <s v="Andrew Bujalski"/>
    <s v="Comedy,Romance"/>
    <x v="1"/>
    <s v="English,Japanese"/>
    <n v="105"/>
  </r>
  <r>
    <n v="1008"/>
    <n v="1009"/>
    <s v="Hop"/>
    <x v="20"/>
    <x v="2"/>
    <n v="5.4"/>
    <n v="0.25"/>
    <n v="1"/>
    <n v="0"/>
    <n v="0"/>
    <n v="0"/>
    <n v="0"/>
    <s v="Tim Hill"/>
    <s v="Animation,Adventure,Comedy,Family,Fantasy"/>
    <x v="1"/>
    <s v="English,Chinese,Spanish,French,Ukrainian"/>
    <n v="95"/>
  </r>
  <r>
    <n v="1009"/>
    <n v="1010"/>
    <s v="Toro"/>
    <x v="21"/>
    <x v="0"/>
    <n v="5.9"/>
    <n v="0.8"/>
    <n v="1"/>
    <n v="0"/>
    <n v="1"/>
    <n v="0"/>
    <n v="0"/>
    <s v="KikÃ© MaÃ­llo"/>
    <s v="Action,Adventure,Crime,Drama,Thriller"/>
    <x v="14"/>
    <s v="Spanish"/>
    <n v="105"/>
  </r>
  <r>
    <n v="1010"/>
    <n v="1011"/>
    <s v="Reversing Roe"/>
    <x v="2"/>
    <x v="3"/>
    <n v="7.3"/>
    <n v="0.86"/>
    <n v="1"/>
    <n v="0"/>
    <n v="0"/>
    <n v="0"/>
    <n v="0"/>
    <s v="Ricki Stern,Anne Sundberg"/>
    <s v="Documentary"/>
    <x v="1"/>
    <s v="English"/>
    <n v="99"/>
  </r>
  <r>
    <n v="1011"/>
    <n v="1012"/>
    <s v="Love Likes Coincidences"/>
    <x v="20"/>
    <x v="2"/>
    <n v="7.3"/>
    <m/>
    <n v="1"/>
    <n v="0"/>
    <n v="0"/>
    <n v="0"/>
    <n v="0"/>
    <s v="Ã–mer Faruk Sorak"/>
    <s v="Drama,Romance"/>
    <x v="161"/>
    <s v="Turkish,French"/>
    <n v="118"/>
  </r>
  <r>
    <n v="1012"/>
    <n v="1013"/>
    <s v="The Peacemaker"/>
    <x v="29"/>
    <x v="1"/>
    <n v="5.9"/>
    <n v="0.39"/>
    <n v="1"/>
    <n v="0"/>
    <n v="0"/>
    <n v="0"/>
    <n v="0"/>
    <s v="Mimi Leder"/>
    <s v="Action,Adventure,Thriller"/>
    <x v="1"/>
    <s v="English,Russian,Serbian,Bosnian,Croatian,Polish"/>
    <n v="124"/>
  </r>
  <r>
    <n v="1013"/>
    <n v="1014"/>
    <s v="Money Heist: The Phenomenon"/>
    <x v="31"/>
    <x v="3"/>
    <n v="7.5"/>
    <m/>
    <n v="1"/>
    <n v="0"/>
    <n v="0"/>
    <n v="0"/>
    <n v="0"/>
    <s v="Luis Alfaro,Pablo Lejarreta"/>
    <s v="Documentary"/>
    <x v="14"/>
    <s v="Spanish"/>
    <n v="57"/>
  </r>
  <r>
    <n v="1014"/>
    <n v="1015"/>
    <s v="Jim Gaffigan: Obsessed"/>
    <x v="27"/>
    <x v="5"/>
    <n v="7.6"/>
    <n v="1"/>
    <n v="1"/>
    <n v="0"/>
    <n v="0"/>
    <n v="0"/>
    <n v="0"/>
    <s v="Jay Chapman"/>
    <s v="Documentary,Comedy"/>
    <x v="1"/>
    <s v="English"/>
    <n v="60"/>
  </r>
  <r>
    <n v="1015"/>
    <n v="1016"/>
    <s v="The Final Destination"/>
    <x v="8"/>
    <x v="1"/>
    <n v="5.2"/>
    <n v="0.28999999999999998"/>
    <n v="1"/>
    <n v="0"/>
    <n v="0"/>
    <n v="0"/>
    <n v="0"/>
    <s v="David R. Ellis"/>
    <s v="Horror,Thriller"/>
    <x v="1"/>
    <s v="English"/>
    <n v="82"/>
  </r>
  <r>
    <n v="1016"/>
    <n v="1017"/>
    <s v="Bleach the Movie: Hell Verse"/>
    <x v="0"/>
    <x v="5"/>
    <n v="7.4"/>
    <m/>
    <n v="1"/>
    <n v="0"/>
    <n v="0"/>
    <n v="0"/>
    <n v="0"/>
    <s v="Noriyuki Abe"/>
    <s v="Animation,Action,Adventure,Fantasy"/>
    <x v="23"/>
    <s v="Japanese"/>
    <n v="94"/>
  </r>
  <r>
    <n v="1017"/>
    <n v="1018"/>
    <s v="Bo Burnham: Make Happy"/>
    <x v="21"/>
    <x v="1"/>
    <n v="8.4"/>
    <m/>
    <n v="1"/>
    <n v="0"/>
    <n v="0"/>
    <n v="0"/>
    <n v="0"/>
    <s v="Bo Burnham,Christopher Storer"/>
    <s v="Comedy,Music"/>
    <x v="1"/>
    <s v="English"/>
    <n v="60"/>
  </r>
  <r>
    <n v="1018"/>
    <n v="1019"/>
    <s v="For Colored Girls"/>
    <x v="0"/>
    <x v="1"/>
    <n v="6.1"/>
    <n v="0.32"/>
    <n v="1"/>
    <n v="0"/>
    <n v="0"/>
    <n v="0"/>
    <n v="0"/>
    <s v="Tyler Perry"/>
    <s v="Drama"/>
    <x v="1"/>
    <s v="English"/>
    <n v="133"/>
  </r>
  <r>
    <n v="1019"/>
    <n v="1020"/>
    <s v="The Heartbreak Kid"/>
    <x v="17"/>
    <x v="1"/>
    <n v="5.8"/>
    <n v="0.28999999999999998"/>
    <n v="1"/>
    <n v="0"/>
    <n v="0"/>
    <n v="0"/>
    <n v="0"/>
    <s v="Bobby Farrelly,Peter Farrelly"/>
    <s v="Comedy,Romance"/>
    <x v="1"/>
    <s v="English,Spanish"/>
    <n v="116"/>
  </r>
  <r>
    <n v="1020"/>
    <n v="1021"/>
    <s v="The Art of the Steal"/>
    <x v="16"/>
    <x v="1"/>
    <n v="6.3"/>
    <n v="0.44"/>
    <n v="1"/>
    <n v="0"/>
    <n v="0"/>
    <n v="0"/>
    <n v="0"/>
    <s v="Jonathan Sobol"/>
    <s v="Comedy,Crime,Thriller"/>
    <x v="47"/>
    <s v="English,Spanish"/>
    <n v="90"/>
  </r>
  <r>
    <n v="1021"/>
    <n v="1022"/>
    <s v="Magic Carpet Ride"/>
    <x v="24"/>
    <x v="0"/>
    <n v="7.4"/>
    <m/>
    <n v="1"/>
    <n v="0"/>
    <n v="0"/>
    <n v="0"/>
    <n v="0"/>
    <s v="Yilmaz Erdogan"/>
    <s v="Comedy,Drama"/>
    <x v="161"/>
    <s v="Turkish"/>
    <n v="106"/>
  </r>
  <r>
    <n v="1022"/>
    <n v="1023"/>
    <s v="Holiday in the Wild"/>
    <x v="19"/>
    <x v="2"/>
    <n v="6.1"/>
    <n v="0.43"/>
    <n v="1"/>
    <n v="0"/>
    <n v="0"/>
    <n v="0"/>
    <n v="0"/>
    <s v="Ernie Barbarash"/>
    <s v="Comedy,Drama,Romance"/>
    <x v="1"/>
    <s v="English"/>
    <n v="85"/>
  </r>
  <r>
    <n v="1023"/>
    <n v="1024"/>
    <s v="A-X-L"/>
    <x v="2"/>
    <x v="0"/>
    <n v="5.3"/>
    <n v="0.27"/>
    <n v="1"/>
    <n v="0"/>
    <n v="0"/>
    <n v="0"/>
    <n v="0"/>
    <s v="Oliver Daly"/>
    <s v="Action,Adventure,Family,Sci-Fi,Thriller"/>
    <x v="1"/>
    <s v="English"/>
    <n v="98"/>
  </r>
  <r>
    <n v="1024"/>
    <n v="1025"/>
    <s v="Orbiter 9"/>
    <x v="32"/>
    <x v="5"/>
    <n v="5.9"/>
    <n v="0.67"/>
    <n v="1"/>
    <n v="0"/>
    <n v="0"/>
    <n v="0"/>
    <n v="0"/>
    <s v="Hatem Khraiche"/>
    <s v="Drama,Romance,Sci-Fi"/>
    <x v="210"/>
    <s v="Spanish,English"/>
    <n v="95"/>
  </r>
  <r>
    <n v="1025"/>
    <n v="1026"/>
    <s v="For Love or Money"/>
    <x v="15"/>
    <x v="2"/>
    <n v="6.2"/>
    <n v="0.37"/>
    <n v="1"/>
    <n v="0"/>
    <n v="0"/>
    <n v="0"/>
    <n v="0"/>
    <s v="Barry Sonnenfeld"/>
    <s v="Comedy,Drama,Romance"/>
    <x v="1"/>
    <s v="English"/>
    <n v="96"/>
  </r>
  <r>
    <n v="1026"/>
    <n v="1027"/>
    <s v="The Package"/>
    <x v="2"/>
    <x v="1"/>
    <n v="5.5"/>
    <n v="0.5"/>
    <n v="1"/>
    <n v="0"/>
    <n v="0"/>
    <n v="0"/>
    <n v="0"/>
    <s v="Jake Szymanski"/>
    <s v="Comedy,Thriller"/>
    <x v="1"/>
    <s v="English"/>
    <n v="94"/>
  </r>
  <r>
    <n v="1027"/>
    <n v="1028"/>
    <s v="Satan &amp; Adam"/>
    <x v="2"/>
    <x v="3"/>
    <n v="7.3"/>
    <n v="0.88"/>
    <n v="1"/>
    <n v="0"/>
    <n v="0"/>
    <n v="0"/>
    <n v="0"/>
    <s v="V. Scott Balcerek"/>
    <s v="Documentary,Music"/>
    <x v="1"/>
    <s v="English"/>
    <n v="80"/>
  </r>
  <r>
    <n v="1028"/>
    <n v="1029"/>
    <s v="Gantz:O"/>
    <x v="21"/>
    <x v="1"/>
    <n v="7.1"/>
    <m/>
    <n v="1"/>
    <n v="0"/>
    <n v="0"/>
    <n v="0"/>
    <n v="0"/>
    <s v="Yasushi Kawamura,Kei'ichi Sato"/>
    <s v="Animation,Action,Drama,Fantasy,Horror,Sci-Fi,Thriller"/>
    <x v="23"/>
    <s v="Japanese"/>
    <n v="95"/>
  </r>
  <r>
    <n v="1029"/>
    <n v="1030"/>
    <s v="Detective Dee: The Four Heavenly Kings"/>
    <x v="2"/>
    <x v="3"/>
    <n v="6.4"/>
    <n v="0.6"/>
    <n v="1"/>
    <n v="0"/>
    <n v="0"/>
    <n v="0"/>
    <n v="0"/>
    <s v="Hark Tsui"/>
    <s v="Action,Adventure,Drama,Fantasy"/>
    <x v="85"/>
    <s v="Mandarin"/>
    <n v="132"/>
  </r>
  <r>
    <n v="1030"/>
    <n v="1031"/>
    <s v="Tau"/>
    <x v="2"/>
    <x v="1"/>
    <n v="5.8"/>
    <n v="0.28999999999999998"/>
    <n v="1"/>
    <n v="0"/>
    <n v="0"/>
    <n v="0"/>
    <n v="0"/>
    <s v="Federico D'Alessandro"/>
    <s v="Sci-Fi,Thriller"/>
    <x v="1"/>
    <s v="English"/>
    <n v="97"/>
  </r>
  <r>
    <n v="1031"/>
    <n v="1032"/>
    <s v="The Tiger Hunter"/>
    <x v="32"/>
    <x v="3"/>
    <n v="5.7"/>
    <n v="0.78"/>
    <n v="1"/>
    <n v="0"/>
    <n v="0"/>
    <n v="0"/>
    <n v="0"/>
    <s v="Lena Khan"/>
    <s v="Comedy"/>
    <x v="1"/>
    <s v="English"/>
    <n v="94"/>
  </r>
  <r>
    <n v="1032"/>
    <n v="1033"/>
    <s v="The Body Remembers When the World Broke Open"/>
    <x v="19"/>
    <x v="1"/>
    <n v="6.7"/>
    <n v="0.97"/>
    <n v="1"/>
    <n v="0"/>
    <n v="0"/>
    <n v="0"/>
    <n v="0"/>
    <s v="Kathleen Hepburn,Elle-MÃ¡ijÃ¡ Tailfeathers"/>
    <s v="Drama"/>
    <x v="211"/>
    <s v="English"/>
    <n v="105"/>
  </r>
  <r>
    <n v="1033"/>
    <n v="1034"/>
    <s v="Jenny Slate: Stage Fright"/>
    <x v="19"/>
    <x v="3"/>
    <n v="5.8"/>
    <n v="1"/>
    <n v="1"/>
    <n v="0"/>
    <n v="0"/>
    <n v="0"/>
    <n v="0"/>
    <s v="Gillian Robespierre"/>
    <s v="Comedy,Reality-TV"/>
    <x v="1"/>
    <s v="English"/>
    <n v="66"/>
  </r>
  <r>
    <n v="1034"/>
    <n v="1035"/>
    <s v="Tusk"/>
    <x v="27"/>
    <x v="1"/>
    <n v="5.3"/>
    <n v="0.45"/>
    <n v="1"/>
    <n v="0"/>
    <n v="0"/>
    <n v="0"/>
    <n v="0"/>
    <s v="Kevin Smith"/>
    <s v="Comedy,Drama,Horror"/>
    <x v="1"/>
    <s v="English"/>
    <n v="102"/>
  </r>
  <r>
    <n v="1035"/>
    <n v="1036"/>
    <s v="Gemini"/>
    <x v="2"/>
    <x v="1"/>
    <n v="5.4"/>
    <n v="0.71"/>
    <n v="1"/>
    <n v="1"/>
    <n v="0"/>
    <n v="0"/>
    <n v="0"/>
    <s v="David Cronenberg"/>
    <s v="Drama,Horror,Thriller"/>
    <x v="76"/>
    <s v="English"/>
    <n v="116"/>
  </r>
  <r>
    <n v="1036"/>
    <n v="1037"/>
    <s v="Little Evil"/>
    <x v="32"/>
    <x v="1"/>
    <n v="5.7"/>
    <n v="0.83"/>
    <n v="1"/>
    <n v="0"/>
    <n v="0"/>
    <n v="0"/>
    <n v="0"/>
    <s v="Eli Craig"/>
    <s v="Comedy,Horror"/>
    <x v="1"/>
    <m/>
    <n v="94"/>
  </r>
  <r>
    <n v="1037"/>
    <n v="1038"/>
    <s v="Tom Segura: Mostly Stories"/>
    <x v="21"/>
    <x v="3"/>
    <n v="7.5"/>
    <m/>
    <n v="1"/>
    <n v="0"/>
    <n v="0"/>
    <n v="0"/>
    <n v="0"/>
    <s v="Jay Karas,Rami Hachache"/>
    <s v="Comedy"/>
    <x v="1"/>
    <s v="English"/>
    <n v="73"/>
  </r>
  <r>
    <n v="1038"/>
    <n v="1039"/>
    <s v="The Student"/>
    <x v="21"/>
    <x v="0"/>
    <n v="6.9"/>
    <n v="0.87"/>
    <n v="1"/>
    <n v="0"/>
    <n v="1"/>
    <n v="0"/>
    <n v="0"/>
    <s v="Steven R. Monroe"/>
    <s v="Thriller"/>
    <x v="1"/>
    <s v="English"/>
    <n v="90"/>
  </r>
  <r>
    <n v="1039"/>
    <n v="1040"/>
    <s v="My Entire High School Sinking Into the Sea"/>
    <x v="21"/>
    <x v="0"/>
    <n v="6"/>
    <n v="0.85"/>
    <n v="1"/>
    <n v="0"/>
    <n v="0"/>
    <n v="0"/>
    <n v="0"/>
    <s v="Dash Shaw"/>
    <s v="Animation,Comedy,Drama"/>
    <x v="1"/>
    <s v="English"/>
    <n v="75"/>
  </r>
  <r>
    <n v="1040"/>
    <n v="1041"/>
    <s v="PokÃ©mon the Movie: I Choose You!"/>
    <x v="32"/>
    <x v="2"/>
    <n v="6.3"/>
    <n v="0.33"/>
    <n v="1"/>
    <n v="0"/>
    <n v="0"/>
    <n v="0"/>
    <n v="0"/>
    <s v="Kunihiko Yuyama"/>
    <s v="Animation,Action,Adventure,Family,Fantasy"/>
    <x v="212"/>
    <s v="Japanese,English"/>
    <n v="98"/>
  </r>
  <r>
    <n v="1041"/>
    <n v="1042"/>
    <s v="What the Health"/>
    <x v="32"/>
    <x v="3"/>
    <n v="7.4"/>
    <m/>
    <n v="1"/>
    <n v="0"/>
    <n v="0"/>
    <n v="0"/>
    <n v="0"/>
    <s v="Kip Andersen,Keegan Kuhn"/>
    <s v="Documentary"/>
    <x v="1"/>
    <s v="English"/>
    <n v="97"/>
  </r>
  <r>
    <n v="1042"/>
    <n v="1043"/>
    <s v="Bo Burnham: What."/>
    <x v="16"/>
    <x v="1"/>
    <n v="8.5"/>
    <m/>
    <n v="1"/>
    <n v="0"/>
    <n v="0"/>
    <n v="0"/>
    <n v="0"/>
    <s v="Bo Burnham,Christopher Storer"/>
    <s v="Comedy,Music"/>
    <x v="1"/>
    <s v="English"/>
    <n v="60"/>
  </r>
  <r>
    <n v="1043"/>
    <n v="1044"/>
    <s v="Frankenstein's Monster's Monster, Frankenstein"/>
    <x v="19"/>
    <x v="3"/>
    <n v="6.1"/>
    <n v="0.8"/>
    <n v="1"/>
    <n v="0"/>
    <n v="0"/>
    <n v="0"/>
    <n v="0"/>
    <s v="Daniel Gray Longino"/>
    <s v="Short,Comedy"/>
    <x v="1"/>
    <s v="English"/>
    <n v="32"/>
  </r>
  <r>
    <n v="1044"/>
    <n v="1045"/>
    <s v="Mine"/>
    <x v="21"/>
    <x v="3"/>
    <n v="5.9"/>
    <n v="0.17"/>
    <n v="1"/>
    <n v="0"/>
    <n v="0"/>
    <n v="0"/>
    <n v="0"/>
    <s v="Fabio Guaglione,Fabio Resinaro"/>
    <s v="Drama,Fantasy,Thriller,War"/>
    <x v="213"/>
    <s v="English"/>
    <n v="106"/>
  </r>
  <r>
    <n v="1045"/>
    <n v="1046"/>
    <s v="Tremors 3: Back to Perfection"/>
    <x v="34"/>
    <x v="2"/>
    <n v="5.3"/>
    <n v="0.67"/>
    <n v="1"/>
    <n v="0"/>
    <n v="0"/>
    <n v="0"/>
    <n v="0"/>
    <s v="Brent Maddock"/>
    <s v="Action,Comedy,Horror,Sci-Fi,Thriller"/>
    <x v="1"/>
    <s v="English"/>
    <n v="104"/>
  </r>
  <r>
    <n v="1046"/>
    <n v="1047"/>
    <s v="Jim Gaffigan: Mr. Universe"/>
    <x v="6"/>
    <x v="3"/>
    <n v="7.8"/>
    <m/>
    <n v="1"/>
    <n v="0"/>
    <n v="0"/>
    <n v="0"/>
    <n v="0"/>
    <s v="Jay Karas"/>
    <s v="Documentary,Comedy"/>
    <x v="1"/>
    <s v="English"/>
    <n v="78"/>
  </r>
  <r>
    <n v="1047"/>
    <n v="1048"/>
    <s v="God's Not Dead"/>
    <x v="27"/>
    <x v="2"/>
    <n v="4.7"/>
    <n v="0.13"/>
    <n v="1"/>
    <n v="0"/>
    <n v="1"/>
    <n v="0"/>
    <n v="0"/>
    <s v="Harold Cronk"/>
    <s v="Drama"/>
    <x v="1"/>
    <s v="English"/>
    <n v="113"/>
  </r>
  <r>
    <n v="1048"/>
    <n v="1049"/>
    <s v="Jim Gaffigan: Beyond the Pale"/>
    <x v="10"/>
    <x v="5"/>
    <n v="8"/>
    <m/>
    <n v="1"/>
    <n v="0"/>
    <n v="0"/>
    <n v="0"/>
    <n v="0"/>
    <s v="Michael Drumm"/>
    <s v="Documentary,Comedy"/>
    <x v="1"/>
    <s v="English"/>
    <n v="72"/>
  </r>
  <r>
    <n v="1049"/>
    <n v="1050"/>
    <s v="Don't Go Breaking My Heart"/>
    <x v="20"/>
    <x v="3"/>
    <n v="6.5"/>
    <n v="0.83"/>
    <n v="1"/>
    <n v="0"/>
    <n v="0"/>
    <n v="0"/>
    <n v="0"/>
    <s v="Johnnie To"/>
    <s v="Romance"/>
    <x v="184"/>
    <s v="Cantonese,Mandarin"/>
    <n v="115"/>
  </r>
  <r>
    <n v="1050"/>
    <n v="1051"/>
    <s v="Zero"/>
    <x v="2"/>
    <x v="3"/>
    <n v="5.5"/>
    <n v="0.31"/>
    <n v="1"/>
    <n v="0"/>
    <n v="1"/>
    <n v="0"/>
    <n v="0"/>
    <s v="Aanand L. Rai"/>
    <s v="Comedy,Drama,Romance"/>
    <x v="5"/>
    <s v="Hindi"/>
    <n v="164"/>
  </r>
  <r>
    <n v="1051"/>
    <n v="1052"/>
    <s v="24 Hours to Live"/>
    <x v="32"/>
    <x v="1"/>
    <n v="5.7"/>
    <n v="0.52"/>
    <n v="1"/>
    <n v="0"/>
    <n v="0"/>
    <n v="0"/>
    <n v="0"/>
    <s v="Brian Smrz"/>
    <s v="Action,Sci-Fi,Thriller"/>
    <x v="214"/>
    <s v="English,Chinese"/>
    <n v="93"/>
  </r>
  <r>
    <n v="1052"/>
    <n v="1053"/>
    <s v="Dream Boat"/>
    <x v="32"/>
    <x v="3"/>
    <n v="5.4"/>
    <n v="0.86"/>
    <n v="1"/>
    <n v="0"/>
    <n v="0"/>
    <n v="0"/>
    <n v="0"/>
    <s v="Tristan Ferland Milewski"/>
    <s v="Documentary"/>
    <x v="179"/>
    <s v="English,German,French,Arabic"/>
    <n v="92"/>
  </r>
  <r>
    <n v="1053"/>
    <n v="1054"/>
    <s v="A Family Man"/>
    <x v="32"/>
    <x v="1"/>
    <n v="6.5"/>
    <n v="0.13"/>
    <n v="1"/>
    <n v="0"/>
    <n v="0"/>
    <n v="0"/>
    <n v="0"/>
    <s v="Mark Williams"/>
    <s v="Drama"/>
    <x v="47"/>
    <s v="English"/>
    <n v="108"/>
  </r>
  <r>
    <n v="1054"/>
    <n v="1055"/>
    <s v="The Outsider"/>
    <x v="2"/>
    <x v="3"/>
    <n v="6.3"/>
    <n v="0.15"/>
    <n v="1"/>
    <n v="0"/>
    <n v="1"/>
    <n v="0"/>
    <n v="0"/>
    <m/>
    <s v="Crime,Drama,Fantasy,Mystery,Thriller"/>
    <x v="1"/>
    <s v="English"/>
    <n v="60"/>
  </r>
  <r>
    <n v="1055"/>
    <n v="1056"/>
    <s v="Into the Inferno"/>
    <x v="21"/>
    <x v="3"/>
    <n v="7.2"/>
    <n v="0.9"/>
    <n v="1"/>
    <n v="0"/>
    <n v="0"/>
    <n v="0"/>
    <n v="0"/>
    <s v="Werner Herzog"/>
    <s v="Documentary"/>
    <x v="215"/>
    <s v="English"/>
    <n v="104"/>
  </r>
  <r>
    <n v="1056"/>
    <n v="1057"/>
    <s v="The Nutcracker and the Four Realms"/>
    <x v="2"/>
    <x v="2"/>
    <n v="5.5"/>
    <n v="0.33"/>
    <n v="1"/>
    <n v="0"/>
    <n v="0"/>
    <n v="0"/>
    <n v="0"/>
    <s v="Lasse HallstrÃ¶m,Joe Johnston"/>
    <s v="Adventure,Family,Fantasy"/>
    <x v="88"/>
    <s v="English,French"/>
    <n v="99"/>
  </r>
  <r>
    <n v="1057"/>
    <n v="1058"/>
    <s v="Frank &amp; Lola"/>
    <x v="21"/>
    <x v="3"/>
    <n v="5.9"/>
    <n v="0.69"/>
    <n v="1"/>
    <n v="0"/>
    <n v="0"/>
    <n v="0"/>
    <n v="0"/>
    <s v="Matthew Ross"/>
    <s v="Crime,Drama,Romance,Thriller"/>
    <x v="1"/>
    <s v="English,French,Spanish"/>
    <n v="88"/>
  </r>
  <r>
    <n v="1058"/>
    <n v="1059"/>
    <s v="The Super"/>
    <x v="2"/>
    <x v="1"/>
    <n v="5.9"/>
    <n v="0.4"/>
    <n v="1"/>
    <n v="0"/>
    <n v="0"/>
    <n v="0"/>
    <n v="0"/>
    <s v="Stephan Rick"/>
    <s v="Horror,Mystery,Thriller"/>
    <x v="1"/>
    <s v="English"/>
    <n v="90"/>
  </r>
  <r>
    <n v="1059"/>
    <n v="1060"/>
    <s v="Adventures in Public School"/>
    <x v="2"/>
    <x v="5"/>
    <n v="5.8"/>
    <n v="0.71"/>
    <n v="1"/>
    <n v="0"/>
    <n v="0"/>
    <n v="0"/>
    <n v="0"/>
    <s v="Kyle Rideout"/>
    <s v="Comedy"/>
    <x v="47"/>
    <s v="English,Spanish"/>
    <n v="86"/>
  </r>
  <r>
    <n v="1060"/>
    <n v="1061"/>
    <s v="Lust Stories"/>
    <x v="2"/>
    <x v="0"/>
    <n v="6.5"/>
    <m/>
    <n v="1"/>
    <n v="0"/>
    <n v="0"/>
    <n v="0"/>
    <n v="0"/>
    <s v="Zoya Akhtar,Dibakar Banerjee,Karan Johar,Anurag Kashyap"/>
    <s v="Drama,Romance"/>
    <x v="5"/>
    <s v="Hindi"/>
    <n v="120"/>
  </r>
  <r>
    <n v="1061"/>
    <n v="1062"/>
    <s v="A Very Murray Christmas"/>
    <x v="11"/>
    <x v="1"/>
    <n v="5.5"/>
    <n v="0.71"/>
    <n v="1"/>
    <n v="0"/>
    <n v="0"/>
    <n v="0"/>
    <n v="0"/>
    <s v="Sofia Coppola"/>
    <s v="Comedy,Music,Musical"/>
    <x v="1"/>
    <s v="English"/>
    <n v="56"/>
  </r>
  <r>
    <n v="1062"/>
    <n v="1063"/>
    <s v="Four Sisters And A Wedding"/>
    <x v="16"/>
    <x v="3"/>
    <n v="7.3"/>
    <m/>
    <n v="1"/>
    <n v="0"/>
    <n v="1"/>
    <n v="0"/>
    <n v="0"/>
    <s v="Cathy Garcia-Molina"/>
    <s v="Comedy,Drama"/>
    <x v="118"/>
    <s v="Filipino,Tagalog"/>
    <n v="125"/>
  </r>
  <r>
    <n v="1063"/>
    <n v="1064"/>
    <s v="The Trust"/>
    <x v="21"/>
    <x v="1"/>
    <n v="5.4"/>
    <n v="0.63"/>
    <n v="1"/>
    <n v="0"/>
    <n v="0"/>
    <n v="0"/>
    <n v="0"/>
    <s v="Dan Bush"/>
    <s v="Crime,Horror,Mystery,Thriller"/>
    <x v="1"/>
    <s v="English"/>
    <n v="91"/>
  </r>
  <r>
    <n v="1064"/>
    <n v="1065"/>
    <s v="Struggle: The Life and Lost Art of Szukalski"/>
    <x v="2"/>
    <x v="1"/>
    <n v="8"/>
    <m/>
    <n v="1"/>
    <n v="0"/>
    <n v="0"/>
    <n v="0"/>
    <n v="0"/>
    <s v="Irek Dobrowolski"/>
    <s v="Documentary"/>
    <x v="216"/>
    <s v="English"/>
    <n v="115"/>
  </r>
  <r>
    <n v="1065"/>
    <n v="1066"/>
    <s v="Dean"/>
    <x v="21"/>
    <x v="0"/>
    <n v="6.2"/>
    <n v="0.62"/>
    <n v="1"/>
    <n v="0"/>
    <n v="0"/>
    <n v="0"/>
    <n v="0"/>
    <s v="Demetri Martin"/>
    <s v="Comedy,Drama,Romance"/>
    <x v="1"/>
    <s v="English"/>
    <n v="94"/>
  </r>
  <r>
    <n v="1066"/>
    <n v="1067"/>
    <s v="Ek Ladki Ko Dekha Toh Aisa Laga"/>
    <x v="19"/>
    <x v="3"/>
    <n v="5.5"/>
    <n v="0.75"/>
    <n v="1"/>
    <n v="0"/>
    <n v="0"/>
    <n v="0"/>
    <n v="0"/>
    <s v="Shelly Chopra Dhar"/>
    <s v="Comedy,Drama,Romance"/>
    <x v="5"/>
    <s v="Hindi"/>
    <n v="120"/>
  </r>
  <r>
    <n v="1067"/>
    <n v="1068"/>
    <s v="In Darkness"/>
    <x v="2"/>
    <x v="3"/>
    <n v="5.8"/>
    <n v="0.47"/>
    <n v="1"/>
    <n v="0"/>
    <n v="0"/>
    <n v="0"/>
    <n v="0"/>
    <s v="Anthony Byrne"/>
    <s v="Mystery,Thriller"/>
    <x v="11"/>
    <s v="English,Serbo-Croatian,Russian"/>
    <n v="100"/>
  </r>
  <r>
    <n v="1068"/>
    <n v="1069"/>
    <s v="Rowdy Rathore"/>
    <x v="6"/>
    <x v="0"/>
    <n v="5.7"/>
    <n v="0.55000000000000004"/>
    <n v="1"/>
    <n v="0"/>
    <n v="0"/>
    <n v="0"/>
    <n v="0"/>
    <s v="Prabhu Deva"/>
    <s v="Action"/>
    <x v="5"/>
    <s v="Hindi"/>
    <n v="140"/>
  </r>
  <r>
    <n v="1069"/>
    <n v="1070"/>
    <s v="Secret"/>
    <x v="17"/>
    <x v="3"/>
    <n v="7.5"/>
    <m/>
    <n v="1"/>
    <n v="0"/>
    <n v="0"/>
    <n v="0"/>
    <n v="0"/>
    <s v="Jay Chou"/>
    <s v="Drama,Fantasy,Music,Mystery,Romance"/>
    <x v="217"/>
    <s v="Mandarin,English"/>
    <n v="101"/>
  </r>
  <r>
    <n v="1070"/>
    <n v="1071"/>
    <s v="Girl on the Third Floor"/>
    <x v="19"/>
    <x v="1"/>
    <n v="4.5999999999999996"/>
    <n v="0.81"/>
    <n v="1"/>
    <n v="0"/>
    <n v="0"/>
    <n v="0"/>
    <n v="0"/>
    <s v="Travis Stevens"/>
    <s v="Drama,Horror,Mystery"/>
    <x v="1"/>
    <s v="English"/>
    <n v="93"/>
  </r>
  <r>
    <n v="1071"/>
    <n v="1072"/>
    <s v="Mindhorn"/>
    <x v="21"/>
    <x v="1"/>
    <n v="6.3"/>
    <n v="0.91"/>
    <n v="1"/>
    <n v="0"/>
    <n v="0"/>
    <n v="0"/>
    <n v="0"/>
    <s v="Sean Foley"/>
    <s v="Comedy"/>
    <x v="8"/>
    <s v="English"/>
    <n v="89"/>
  </r>
  <r>
    <n v="1072"/>
    <n v="1073"/>
    <s v="WHAT DID JACK DO?"/>
    <x v="32"/>
    <x v="5"/>
    <n v="6.5"/>
    <n v="0.92"/>
    <n v="1"/>
    <n v="0"/>
    <n v="0"/>
    <n v="0"/>
    <n v="0"/>
    <s v="David Lynch"/>
    <s v="Short,Comedy,Crime,Drama,Fantasy,Music,Mystery,Thriller"/>
    <x v="1"/>
    <s v="English"/>
    <n v="17"/>
  </r>
  <r>
    <n v="1073"/>
    <n v="1074"/>
    <s v="Dangerous Lies"/>
    <x v="31"/>
    <x v="5"/>
    <n v="5.2"/>
    <m/>
    <n v="1"/>
    <n v="0"/>
    <n v="0"/>
    <n v="0"/>
    <n v="0"/>
    <s v="Michael M. Scott"/>
    <s v="Drama,Mystery,Thriller"/>
    <x v="1"/>
    <s v="English"/>
    <n v="96"/>
  </r>
  <r>
    <n v="1074"/>
    <n v="1075"/>
    <s v="Panipat"/>
    <x v="19"/>
    <x v="3"/>
    <n v="5.5"/>
    <n v="0.5"/>
    <n v="1"/>
    <n v="0"/>
    <n v="0"/>
    <n v="0"/>
    <n v="0"/>
    <s v="Ashutosh Gowariker"/>
    <s v="Action,Drama,History,War"/>
    <x v="5"/>
    <s v="Hindi"/>
    <n v="165"/>
  </r>
  <r>
    <n v="1075"/>
    <n v="1076"/>
    <s v="13 Cameras"/>
    <x v="11"/>
    <x v="1"/>
    <n v="5.0999999999999996"/>
    <n v="0.77"/>
    <n v="1"/>
    <n v="0"/>
    <n v="0"/>
    <n v="0"/>
    <n v="0"/>
    <s v="Victor Zarcoff"/>
    <s v="Crime,Drama,Horror,Thriller"/>
    <x v="1"/>
    <s v="English"/>
    <n v="87"/>
  </r>
  <r>
    <n v="1076"/>
    <n v="1077"/>
    <s v="SampleThis"/>
    <x v="16"/>
    <x v="3"/>
    <n v="6.4"/>
    <n v="0.93"/>
    <n v="1"/>
    <n v="0"/>
    <n v="0"/>
    <n v="0"/>
    <n v="0"/>
    <s v="Dan Forrer"/>
    <s v="Documentary,Music"/>
    <x v="1"/>
    <s v="English"/>
    <n v="85"/>
  </r>
  <r>
    <n v="1077"/>
    <n v="1078"/>
    <s v="Come and Find Me"/>
    <x v="21"/>
    <x v="1"/>
    <n v="5.7"/>
    <n v="0.62"/>
    <n v="1"/>
    <n v="0"/>
    <n v="0"/>
    <n v="0"/>
    <n v="0"/>
    <s v="Zack Whedon"/>
    <s v="Thriller"/>
    <x v="82"/>
    <s v="English"/>
    <n v="112"/>
  </r>
  <r>
    <n v="1078"/>
    <n v="1079"/>
    <s v="Cirque du Freak: The Vampire's Assistant"/>
    <x v="8"/>
    <x v="0"/>
    <n v="5.8"/>
    <n v="0.38"/>
    <n v="1"/>
    <n v="0"/>
    <n v="0"/>
    <n v="0"/>
    <n v="0"/>
    <s v="Paul Weitz"/>
    <s v="Action,Adventure,Fantasy,Thriller"/>
    <x v="1"/>
    <s v="English,Spanish,French"/>
    <n v="109"/>
  </r>
  <r>
    <n v="1079"/>
    <n v="1080"/>
    <s v="An Interview with God"/>
    <x v="2"/>
    <x v="3"/>
    <n v="5.7"/>
    <n v="0.6"/>
    <n v="1"/>
    <n v="0"/>
    <n v="0"/>
    <n v="0"/>
    <n v="0"/>
    <s v="Perry Lang"/>
    <s v="Drama,Mystery"/>
    <x v="1"/>
    <s v="English"/>
    <n v="97"/>
  </r>
  <r>
    <n v="1080"/>
    <n v="1081"/>
    <s v="Naruto the Movie: Ninja Clash in the Land of Snow"/>
    <x v="33"/>
    <x v="5"/>
    <n v="6.7"/>
    <m/>
    <n v="1"/>
    <n v="0"/>
    <n v="0"/>
    <n v="0"/>
    <n v="0"/>
    <s v="Tensai Okamura"/>
    <s v="Animation,Action,Adventure,Comedy"/>
    <x v="23"/>
    <s v="Japanese"/>
    <n v="113"/>
  </r>
  <r>
    <n v="1081"/>
    <n v="1082"/>
    <s v="Naruto Shippuden the Movie"/>
    <x v="17"/>
    <x v="0"/>
    <n v="6.9"/>
    <m/>
    <n v="1"/>
    <n v="0"/>
    <n v="0"/>
    <n v="0"/>
    <n v="0"/>
    <s v="Hajime Kamegaki"/>
    <s v="Animation,Action,Adventure,Family,Fantasy"/>
    <x v="23"/>
    <s v="Japanese"/>
    <n v="94"/>
  </r>
  <r>
    <n v="1082"/>
    <n v="1083"/>
    <s v="My Ex &amp; Whys"/>
    <x v="32"/>
    <x v="3"/>
    <n v="6.2"/>
    <m/>
    <n v="1"/>
    <n v="0"/>
    <n v="0"/>
    <n v="0"/>
    <n v="0"/>
    <s v="Cathy Garcia-Molina"/>
    <s v="Drama"/>
    <x v="118"/>
    <s v="Filipino,Tagalog"/>
    <n v="120"/>
  </r>
  <r>
    <n v="1083"/>
    <n v="1084"/>
    <s v="Naruto Shippuden the Movie: Bonds"/>
    <x v="25"/>
    <x v="5"/>
    <n v="7"/>
    <m/>
    <n v="1"/>
    <n v="0"/>
    <n v="0"/>
    <n v="0"/>
    <n v="0"/>
    <s v="Hajime Kamegaki"/>
    <s v="Animation,Action,Fantasy"/>
    <x v="23"/>
    <s v="Japanese"/>
    <n v="98"/>
  </r>
  <r>
    <n v="1084"/>
    <n v="1085"/>
    <s v="The Rachel Divide"/>
    <x v="2"/>
    <x v="1"/>
    <n v="6.2"/>
    <n v="0.71"/>
    <n v="1"/>
    <n v="0"/>
    <n v="0"/>
    <n v="0"/>
    <n v="0"/>
    <s v="Laura Brownson"/>
    <s v="Documentary"/>
    <x v="1"/>
    <s v="English"/>
    <n v="100"/>
  </r>
  <r>
    <n v="1085"/>
    <n v="1086"/>
    <s v="Berlin Calling"/>
    <x v="25"/>
    <x v="3"/>
    <n v="7.3"/>
    <m/>
    <n v="1"/>
    <n v="0"/>
    <n v="0"/>
    <n v="0"/>
    <n v="0"/>
    <s v="Hannes StÃ¶hr"/>
    <s v="Comedy,Drama,Music"/>
    <x v="179"/>
    <s v="German"/>
    <n v="100"/>
  </r>
  <r>
    <n v="1086"/>
    <n v="1087"/>
    <s v="Teefa in Trouble"/>
    <x v="2"/>
    <x v="0"/>
    <n v="7.3"/>
    <m/>
    <n v="1"/>
    <n v="0"/>
    <n v="0"/>
    <n v="0"/>
    <n v="0"/>
    <s v="Ahsan Rahim"/>
    <s v="Action,Comedy,Crime,Romance"/>
    <x v="189"/>
    <s v="Urdu"/>
    <n v="155"/>
  </r>
  <r>
    <n v="1087"/>
    <n v="1088"/>
    <s v="Sadece Sen"/>
    <x v="27"/>
    <x v="0"/>
    <n v="7.4"/>
    <m/>
    <n v="1"/>
    <n v="0"/>
    <n v="0"/>
    <n v="0"/>
    <n v="0"/>
    <s v="Hakan Yonat"/>
    <s v="Action,Drama,Romance"/>
    <x v="161"/>
    <s v="Turkish,English"/>
    <n v="105"/>
  </r>
  <r>
    <n v="1088"/>
    <n v="1089"/>
    <s v="Kabhi Haan Kabhi Naa"/>
    <x v="43"/>
    <x v="4"/>
    <n v="7.8"/>
    <m/>
    <n v="1"/>
    <n v="0"/>
    <n v="0"/>
    <n v="0"/>
    <n v="0"/>
    <s v="Kundan Shah"/>
    <s v="Comedy,Drama,Music,Musical,Romance"/>
    <x v="5"/>
    <s v="Hindi,English"/>
    <n v="158"/>
  </r>
  <r>
    <n v="1089"/>
    <n v="1090"/>
    <s v="Room on the Broom"/>
    <x v="6"/>
    <x v="4"/>
    <n v="7.6"/>
    <m/>
    <n v="1"/>
    <n v="0"/>
    <n v="1"/>
    <n v="0"/>
    <n v="0"/>
    <s v="Jan Lachauer,Max Lang"/>
    <s v="Animation,Short,Comedy,Family,Fantasy"/>
    <x v="185"/>
    <s v="English"/>
    <n v="25"/>
  </r>
  <r>
    <n v="1090"/>
    <n v="1091"/>
    <s v="Bill Hicks: Sane Man"/>
    <x v="14"/>
    <x v="1"/>
    <n v="8.5"/>
    <m/>
    <n v="1"/>
    <n v="0"/>
    <n v="1"/>
    <n v="0"/>
    <n v="0"/>
    <s v="Kevin Booth,David Johndrow"/>
    <s v="Documentary,Comedy"/>
    <x v="1"/>
    <s v="English"/>
    <n v="81"/>
  </r>
  <r>
    <n v="1091"/>
    <n v="1092"/>
    <s v="6 Years"/>
    <x v="11"/>
    <x v="3"/>
    <n v="5.6"/>
    <n v="0.69"/>
    <n v="1"/>
    <n v="0"/>
    <n v="0"/>
    <n v="0"/>
    <n v="0"/>
    <s v="Hannah Fidell"/>
    <s v="Drama,Romance"/>
    <x v="1"/>
    <s v="English"/>
    <n v="79"/>
  </r>
  <r>
    <n v="1092"/>
    <n v="1093"/>
    <s v="The Magician"/>
    <x v="10"/>
    <x v="3"/>
    <n v="7.4"/>
    <m/>
    <n v="1"/>
    <n v="0"/>
    <n v="0"/>
    <n v="0"/>
    <n v="0"/>
    <s v="Ali Taner Baltaci,Cem Yilmaz"/>
    <s v="Comedy,Drama"/>
    <x v="161"/>
    <s v="English,Turkish"/>
    <n v="122"/>
  </r>
  <r>
    <n v="1093"/>
    <n v="1094"/>
    <s v="Semana Santa"/>
    <x v="11"/>
    <x v="3"/>
    <n v="6.1"/>
    <n v="1"/>
    <n v="1"/>
    <n v="0"/>
    <n v="0"/>
    <n v="0"/>
    <n v="0"/>
    <s v="Alejandra MÃ¡rquez Abella"/>
    <s v="Drama"/>
    <x v="30"/>
    <s v="Spanish,English"/>
    <n v="85"/>
  </r>
  <r>
    <n v="1094"/>
    <n v="1095"/>
    <s v="Hostages"/>
    <x v="32"/>
    <x v="3"/>
    <n v="6.1"/>
    <n v="1"/>
    <n v="1"/>
    <n v="0"/>
    <n v="0"/>
    <n v="0"/>
    <n v="0"/>
    <m/>
    <s v="Thriller"/>
    <x v="5"/>
    <s v="Hindi"/>
    <n v="42"/>
  </r>
  <r>
    <n v="1095"/>
    <n v="1096"/>
    <s v="Do Dooni Chaar"/>
    <x v="0"/>
    <x v="2"/>
    <n v="7.6"/>
    <m/>
    <n v="1"/>
    <n v="0"/>
    <n v="0"/>
    <n v="0"/>
    <n v="0"/>
    <s v="Habib Faisal"/>
    <s v="Comedy,Drama"/>
    <x v="5"/>
    <s v="Hindi"/>
    <n v="112"/>
  </r>
  <r>
    <n v="1096"/>
    <n v="1097"/>
    <s v="The Captive"/>
    <x v="27"/>
    <x v="1"/>
    <n v="5.9"/>
    <n v="0.3"/>
    <n v="1"/>
    <n v="0"/>
    <n v="0"/>
    <n v="0"/>
    <n v="0"/>
    <s v="Atom Egoyan"/>
    <s v="Crime,Drama,Mystery,Thriller"/>
    <x v="76"/>
    <s v="English"/>
    <n v="112"/>
  </r>
  <r>
    <n v="1097"/>
    <n v="1098"/>
    <s v="Irreplaceable You"/>
    <x v="2"/>
    <x v="1"/>
    <n v="6.4"/>
    <n v="0.32"/>
    <n v="1"/>
    <n v="0"/>
    <n v="0"/>
    <n v="0"/>
    <n v="0"/>
    <s v="Stephanie Laing"/>
    <s v="Comedy,Drama,Romance"/>
    <x v="1"/>
    <s v="English"/>
    <n v="96"/>
  </r>
  <r>
    <n v="1098"/>
    <n v="1099"/>
    <s v="Naruto the Movie: Legend of the Stone of Gelel"/>
    <x v="24"/>
    <x v="5"/>
    <n v="6.6"/>
    <m/>
    <n v="1"/>
    <n v="0"/>
    <n v="0"/>
    <n v="0"/>
    <n v="0"/>
    <s v="Hirotsugu Kawasaki"/>
    <s v="Animation,Adventure,Comedy,Drama,Fantasy"/>
    <x v="23"/>
    <s v="Japanese"/>
    <n v="97"/>
  </r>
  <r>
    <n v="1099"/>
    <n v="1100"/>
    <s v="Barbecue"/>
    <x v="32"/>
    <x v="2"/>
    <n v="6.4"/>
    <n v="0.86"/>
    <n v="1"/>
    <n v="0"/>
    <n v="0"/>
    <n v="0"/>
    <n v="0"/>
    <s v="Eric Lavaine"/>
    <s v="Comedy"/>
    <x v="52"/>
    <s v="French"/>
    <n v="98"/>
  </r>
  <r>
    <n v="1100"/>
    <n v="1101"/>
    <s v="Dark Places"/>
    <x v="11"/>
    <x v="1"/>
    <n v="6.2"/>
    <n v="0.23"/>
    <n v="1"/>
    <n v="0"/>
    <n v="0"/>
    <n v="0"/>
    <n v="0"/>
    <s v="Gilles Paquet-Brenner"/>
    <s v="Action,Drama,Mystery,Thriller"/>
    <x v="55"/>
    <s v="English"/>
    <n v="113"/>
  </r>
  <r>
    <n v="1101"/>
    <n v="1102"/>
    <s v="Head Count"/>
    <x v="2"/>
    <x v="3"/>
    <n v="5.3"/>
    <n v="0.65"/>
    <n v="1"/>
    <n v="0"/>
    <n v="0"/>
    <n v="0"/>
    <n v="0"/>
    <s v="Elle Callahan"/>
    <s v="Horror,Mystery,Thriller"/>
    <x v="1"/>
    <s v="English"/>
    <n v="90"/>
  </r>
  <r>
    <n v="1102"/>
    <n v="1103"/>
    <s v="Await Further Instructions"/>
    <x v="2"/>
    <x v="1"/>
    <n v="4.8"/>
    <n v="0.8"/>
    <n v="1"/>
    <n v="0"/>
    <n v="0"/>
    <n v="0"/>
    <n v="0"/>
    <s v="Johnny Kevorkian"/>
    <s v="Horror,Mystery,Sci-Fi"/>
    <x v="8"/>
    <s v="English"/>
    <n v="91"/>
  </r>
  <r>
    <n v="1103"/>
    <n v="1104"/>
    <s v="Neal Brennan: 3 Mics"/>
    <x v="32"/>
    <x v="3"/>
    <n v="7.9"/>
    <m/>
    <n v="1"/>
    <n v="0"/>
    <n v="0"/>
    <n v="0"/>
    <n v="0"/>
    <s v="Neal Brennan"/>
    <s v="Comedy"/>
    <x v="1"/>
    <s v="English"/>
    <n v="65"/>
  </r>
  <r>
    <n v="1104"/>
    <n v="1105"/>
    <s v="Belgica"/>
    <x v="21"/>
    <x v="3"/>
    <n v="6.7"/>
    <n v="0.56999999999999995"/>
    <n v="1"/>
    <n v="0"/>
    <n v="0"/>
    <n v="0"/>
    <n v="0"/>
    <s v="Felix van Groeningen"/>
    <s v="Drama"/>
    <x v="218"/>
    <s v="Flemish,Dutch"/>
    <n v="127"/>
  </r>
  <r>
    <n v="1105"/>
    <n v="1106"/>
    <s v="Amar Akbar Anthony"/>
    <x v="50"/>
    <x v="1"/>
    <n v="7.5"/>
    <m/>
    <n v="1"/>
    <n v="0"/>
    <n v="1"/>
    <n v="0"/>
    <n v="0"/>
    <s v="Manmohan Desai"/>
    <s v="Action,Drama,Family"/>
    <x v="5"/>
    <s v="Hindi,English"/>
    <n v="184"/>
  </r>
  <r>
    <n v="1106"/>
    <n v="1107"/>
    <s v="Houston, We Have a Problem!"/>
    <x v="21"/>
    <x v="3"/>
    <n v="7.9"/>
    <m/>
    <n v="1"/>
    <n v="0"/>
    <n v="0"/>
    <n v="0"/>
    <n v="0"/>
    <s v="Ziga Virc"/>
    <s v="Documentary,History"/>
    <x v="219"/>
    <s v="Slovenian,Serbian,Croatian,English"/>
    <n v="88"/>
  </r>
  <r>
    <n v="1107"/>
    <n v="1108"/>
    <s v="The Bad Batch"/>
    <x v="32"/>
    <x v="1"/>
    <n v="5.3"/>
    <n v="0.47"/>
    <n v="1"/>
    <n v="0"/>
    <n v="0"/>
    <n v="0"/>
    <n v="0"/>
    <s v="Ana Lily Amirpour"/>
    <s v="Drama,Horror,Romance,Sci-Fi"/>
    <x v="1"/>
    <s v="English"/>
    <n v="118"/>
  </r>
  <r>
    <n v="1108"/>
    <n v="1109"/>
    <s v="Pee Mak Phrakanong"/>
    <x v="16"/>
    <x v="0"/>
    <n v="7.3"/>
    <m/>
    <n v="1"/>
    <n v="0"/>
    <n v="0"/>
    <n v="0"/>
    <n v="0"/>
    <s v="Banjong Pisanthanakun"/>
    <s v="Comedy,Horror,Romance"/>
    <x v="44"/>
    <s v="Thai"/>
    <n v="115"/>
  </r>
  <r>
    <n v="1109"/>
    <n v="1110"/>
    <s v="Ala Vaikunthapurramuloo"/>
    <x v="31"/>
    <x v="3"/>
    <n v="7.2"/>
    <m/>
    <n v="1"/>
    <n v="0"/>
    <n v="0"/>
    <n v="0"/>
    <n v="0"/>
    <s v="Trivikram Srinivas"/>
    <s v="Action,Drama"/>
    <x v="5"/>
    <s v="Telugu,Malayalam"/>
    <n v="163"/>
  </r>
  <r>
    <n v="1110"/>
    <n v="1111"/>
    <s v="The Resistance Banker"/>
    <x v="2"/>
    <x v="3"/>
    <n v="6.9"/>
    <m/>
    <n v="1"/>
    <n v="0"/>
    <n v="0"/>
    <n v="0"/>
    <n v="0"/>
    <s v="Joram LÃ¼rsen"/>
    <s v="Biography,Drama,War"/>
    <x v="220"/>
    <s v="Dutch"/>
    <n v="123"/>
  </r>
  <r>
    <n v="1111"/>
    <n v="1112"/>
    <s v="Drillbit Taylor"/>
    <x v="25"/>
    <x v="0"/>
    <n v="5.7"/>
    <n v="0.26"/>
    <n v="1"/>
    <n v="0"/>
    <n v="0"/>
    <n v="0"/>
    <n v="0"/>
    <s v="Steven Brill"/>
    <s v="Action,Comedy,Crime,Drama"/>
    <x v="1"/>
    <s v="English"/>
    <n v="110"/>
  </r>
  <r>
    <n v="1112"/>
    <n v="1113"/>
    <s v="Jeremiah Tower: The Last Magnificent"/>
    <x v="21"/>
    <x v="1"/>
    <n v="6.4"/>
    <n v="0.84"/>
    <n v="1"/>
    <n v="0"/>
    <n v="0"/>
    <n v="0"/>
    <n v="0"/>
    <s v="Lydia Tenaglia,Morgan Fallon"/>
    <s v="Documentary,Biography"/>
    <x v="205"/>
    <s v="English"/>
    <n v="103"/>
  </r>
  <r>
    <n v="1113"/>
    <n v="1114"/>
    <s v="Closed Circuit"/>
    <x v="16"/>
    <x v="1"/>
    <n v="6.2"/>
    <n v="0.43"/>
    <n v="1"/>
    <n v="0"/>
    <n v="1"/>
    <n v="0"/>
    <n v="0"/>
    <s v="John Crowley"/>
    <s v="Crime,Drama,Mystery,Thriller"/>
    <x v="11"/>
    <s v="English"/>
    <n v="96"/>
  </r>
  <r>
    <n v="1114"/>
    <n v="1115"/>
    <s v="At First Light"/>
    <x v="2"/>
    <x v="0"/>
    <n v="5.5"/>
    <n v="0.54"/>
    <n v="1"/>
    <n v="0"/>
    <n v="0"/>
    <n v="0"/>
    <n v="0"/>
    <s v="Jason Stone"/>
    <s v="Drama,Sci-Fi,Thriller"/>
    <x v="76"/>
    <s v="English"/>
    <n v="90"/>
  </r>
  <r>
    <n v="1115"/>
    <n v="1116"/>
    <s v="Namastey London"/>
    <x v="17"/>
    <x v="3"/>
    <n v="7.1"/>
    <m/>
    <n v="1"/>
    <n v="0"/>
    <n v="1"/>
    <n v="0"/>
    <n v="0"/>
    <s v="Vipul Amrutlal Shah"/>
    <s v="Comedy,Drama,Romance"/>
    <x v="5"/>
    <s v="Hindi,German,Italian"/>
    <n v="128"/>
  </r>
  <r>
    <n v="1116"/>
    <n v="1117"/>
    <s v="Harishchandrachi Factory"/>
    <x v="8"/>
    <x v="4"/>
    <n v="8.4"/>
    <m/>
    <n v="1"/>
    <n v="0"/>
    <n v="0"/>
    <n v="0"/>
    <n v="0"/>
    <s v="Paresh Mokashi"/>
    <s v="Biography,Comedy,Drama"/>
    <x v="5"/>
    <s v="Marathi"/>
    <n v="96"/>
  </r>
  <r>
    <n v="1117"/>
    <n v="1118"/>
    <s v="I'll See You in My Dreams"/>
    <x v="11"/>
    <x v="0"/>
    <n v="6.7"/>
    <n v="0.8"/>
    <n v="1"/>
    <n v="0"/>
    <n v="0"/>
    <n v="0"/>
    <n v="0"/>
    <s v="Brett Haley"/>
    <s v="Comedy,Drama,Romance"/>
    <x v="1"/>
    <s v="English"/>
    <n v="92"/>
  </r>
  <r>
    <n v="1118"/>
    <n v="1119"/>
    <s v="SuperlÃ³pez"/>
    <x v="2"/>
    <x v="3"/>
    <n v="5.3"/>
    <n v="0.6"/>
    <n v="1"/>
    <n v="0"/>
    <n v="0"/>
    <n v="0"/>
    <n v="0"/>
    <s v="Javier Ruiz Caldera"/>
    <s v="Action,Comedy,Sci-Fi"/>
    <x v="14"/>
    <s v="Spanish"/>
    <n v="108"/>
  </r>
  <r>
    <n v="1119"/>
    <n v="1120"/>
    <s v="The Skin of the Wolf"/>
    <x v="2"/>
    <x v="3"/>
    <n v="5.7"/>
    <n v="0.6"/>
    <n v="1"/>
    <n v="0"/>
    <n v="0"/>
    <n v="0"/>
    <n v="0"/>
    <s v="Samu Fuentes"/>
    <s v="Drama"/>
    <x v="14"/>
    <s v="Spanish"/>
    <n v="110"/>
  </r>
  <r>
    <n v="1120"/>
    <n v="1121"/>
    <s v="It Takes Two"/>
    <x v="37"/>
    <x v="2"/>
    <n v="5.9"/>
    <n v="0.08"/>
    <n v="1"/>
    <n v="0"/>
    <n v="1"/>
    <n v="0"/>
    <n v="0"/>
    <s v="Andy Tennant"/>
    <s v="Comedy,Family,Romance"/>
    <x v="1"/>
    <s v="English"/>
    <n v="101"/>
  </r>
  <r>
    <n v="1121"/>
    <n v="1122"/>
    <s v="OtherLife"/>
    <x v="32"/>
    <x v="3"/>
    <n v="6.3"/>
    <m/>
    <n v="1"/>
    <n v="0"/>
    <n v="0"/>
    <n v="0"/>
    <n v="0"/>
    <s v="Ben C. Lucas"/>
    <s v="Crime,Mystery,Sci-Fi,Thriller"/>
    <x v="221"/>
    <s v="English"/>
    <n v="96"/>
  </r>
  <r>
    <n v="1122"/>
    <n v="1123"/>
    <s v="Habibie &amp; Ainun"/>
    <x v="6"/>
    <x v="3"/>
    <n v="7.6"/>
    <m/>
    <n v="1"/>
    <n v="0"/>
    <n v="0"/>
    <n v="0"/>
    <n v="0"/>
    <s v="Faozan Rizal"/>
    <s v="Biography,Drama,Romance"/>
    <x v="222"/>
    <s v="Indonesian,German"/>
    <n v="120"/>
  </r>
  <r>
    <n v="1123"/>
    <n v="1124"/>
    <s v="Cop Out"/>
    <x v="0"/>
    <x v="1"/>
    <n v="5.6"/>
    <n v="0.18"/>
    <n v="1"/>
    <n v="0"/>
    <n v="0"/>
    <n v="0"/>
    <n v="0"/>
    <s v="Kevin Smith"/>
    <s v="Action,Comedy,Crime,Thriller"/>
    <x v="1"/>
    <s v="English,Spanish"/>
    <n v="107"/>
  </r>
  <r>
    <n v="1124"/>
    <n v="1125"/>
    <s v="See You Yesterday"/>
    <x v="19"/>
    <x v="3"/>
    <n v="5.0999999999999996"/>
    <n v="0.94"/>
    <n v="1"/>
    <n v="0"/>
    <n v="0"/>
    <n v="0"/>
    <n v="0"/>
    <s v="Stefon Bristol"/>
    <s v="Action,Adventure,Crime,Drama,Sci-Fi,Thriller"/>
    <x v="1"/>
    <s v="English"/>
    <n v="84"/>
  </r>
  <r>
    <n v="1125"/>
    <n v="1126"/>
    <s v="Fittest On Earth (The Story of the 2015 Reebok CrossFit Games)"/>
    <x v="21"/>
    <x v="3"/>
    <n v="7.1"/>
    <m/>
    <n v="1"/>
    <n v="0"/>
    <n v="0"/>
    <n v="0"/>
    <n v="0"/>
    <s v="Heber Cannon,Marston Sawyers,Ian Wittenber"/>
    <s v="Documentary,Sport"/>
    <x v="1"/>
    <s v="English"/>
    <n v="104"/>
  </r>
  <r>
    <n v="1126"/>
    <n v="1127"/>
    <s v="The Ivory Game"/>
    <x v="21"/>
    <x v="3"/>
    <n v="7.9"/>
    <n v="0.84"/>
    <n v="1"/>
    <n v="0"/>
    <n v="0"/>
    <n v="0"/>
    <n v="0"/>
    <s v="Kief Davidson,Richard Ladkani"/>
    <s v="Documentary"/>
    <x v="223"/>
    <s v="English"/>
    <n v="112"/>
  </r>
  <r>
    <n v="1127"/>
    <n v="1128"/>
    <s v="Unicorn Store"/>
    <x v="32"/>
    <x v="3"/>
    <n v="5.5"/>
    <n v="0.55000000000000004"/>
    <n v="1"/>
    <n v="0"/>
    <n v="0"/>
    <n v="0"/>
    <n v="0"/>
    <s v="Brie Larson"/>
    <s v="Comedy,Drama,Fantasy"/>
    <x v="1"/>
    <s v="English"/>
    <n v="92"/>
  </r>
  <r>
    <n v="1128"/>
    <n v="1129"/>
    <s v="Acts of Vengeance"/>
    <x v="32"/>
    <x v="1"/>
    <n v="5.7"/>
    <n v="0.55000000000000004"/>
    <n v="1"/>
    <n v="0"/>
    <n v="0"/>
    <n v="0"/>
    <n v="0"/>
    <s v="Isaac Florentine"/>
    <s v="Action,Drama,Thriller"/>
    <x v="208"/>
    <s v="English"/>
    <n v="87"/>
  </r>
  <r>
    <n v="1129"/>
    <n v="1130"/>
    <s v="Stink!"/>
    <x v="11"/>
    <x v="4"/>
    <n v="7.1"/>
    <n v="0.89"/>
    <n v="1"/>
    <n v="0"/>
    <n v="0"/>
    <n v="0"/>
    <n v="0"/>
    <s v="Jon J. Whelan"/>
    <s v="Documentary"/>
    <x v="1"/>
    <s v="English"/>
    <n v="91"/>
  </r>
  <r>
    <n v="1130"/>
    <n v="1131"/>
    <s v="The Green Inferno"/>
    <x v="27"/>
    <x v="1"/>
    <n v="5.3"/>
    <n v="0.38"/>
    <n v="1"/>
    <n v="0"/>
    <n v="0"/>
    <n v="0"/>
    <n v="0"/>
    <s v="Eli Roth"/>
    <s v="Adventure,Horror"/>
    <x v="224"/>
    <s v="English,Spanish"/>
    <n v="100"/>
  </r>
  <r>
    <n v="1131"/>
    <n v="1132"/>
    <s v="Hum Aapke Hain Koun..!"/>
    <x v="43"/>
    <x v="3"/>
    <n v="7.5"/>
    <m/>
    <n v="1"/>
    <n v="0"/>
    <n v="1"/>
    <n v="0"/>
    <n v="0"/>
    <m/>
    <s v="Comedy"/>
    <x v="5"/>
    <s v="Hindi"/>
    <n v="20"/>
  </r>
  <r>
    <n v="1132"/>
    <n v="1133"/>
    <s v="The Lodgers"/>
    <x v="32"/>
    <x v="1"/>
    <n v="5.0999999999999996"/>
    <n v="0.55000000000000004"/>
    <n v="1"/>
    <n v="0"/>
    <n v="0"/>
    <n v="0"/>
    <n v="0"/>
    <s v="Brian O'Malley"/>
    <s v="Drama,Horror,Romance,Thriller"/>
    <x v="113"/>
    <s v="English"/>
    <n v="92"/>
  </r>
  <r>
    <n v="1133"/>
    <n v="1134"/>
    <s v="No Game No Life: Zero"/>
    <x v="32"/>
    <x v="0"/>
    <n v="7.5"/>
    <m/>
    <n v="1"/>
    <n v="1"/>
    <n v="1"/>
    <n v="0"/>
    <n v="0"/>
    <s v="Atsuko Ishizuka"/>
    <s v="Animation,Adventure,Comedy,Drama,Fantasy,Romance"/>
    <x v="23"/>
    <s v="Japanese"/>
    <n v="110"/>
  </r>
  <r>
    <n v="1134"/>
    <n v="1135"/>
    <s v="Billu"/>
    <x v="8"/>
    <x v="2"/>
    <n v="6.2"/>
    <n v="0.6"/>
    <n v="1"/>
    <n v="0"/>
    <n v="0"/>
    <n v="0"/>
    <n v="0"/>
    <s v="Priyadarshan"/>
    <s v="Comedy,Drama"/>
    <x v="5"/>
    <s v="Hindi,Awadhi"/>
    <n v="137"/>
  </r>
  <r>
    <n v="1135"/>
    <n v="1136"/>
    <s v="Standoff"/>
    <x v="21"/>
    <x v="1"/>
    <n v="6.1"/>
    <n v="0.56000000000000005"/>
    <n v="1"/>
    <n v="0"/>
    <n v="0"/>
    <n v="0"/>
    <n v="0"/>
    <s v="Adam Alleca"/>
    <s v="Drama,Thriller"/>
    <x v="76"/>
    <s v="English"/>
    <n v="80"/>
  </r>
  <r>
    <n v="1136"/>
    <n v="1137"/>
    <s v="Life 2.0"/>
    <x v="0"/>
    <x v="3"/>
    <n v="6.2"/>
    <n v="0.89"/>
    <n v="1"/>
    <n v="0"/>
    <n v="0"/>
    <n v="0"/>
    <n v="0"/>
    <s v="Jason Spingarn-Koff"/>
    <s v="Documentary"/>
    <x v="1"/>
    <s v="English"/>
    <n v="100"/>
  </r>
  <r>
    <n v="1137"/>
    <n v="1138"/>
    <s v="The Awakening of Motti Wolkenbruch"/>
    <x v="2"/>
    <x v="3"/>
    <n v="6.6"/>
    <n v="0.63"/>
    <n v="1"/>
    <n v="0"/>
    <n v="0"/>
    <n v="0"/>
    <n v="0"/>
    <s v="Michael Steiner"/>
    <s v="Comedy,Drama"/>
    <x v="225"/>
    <s v="German,Yiddish,Hebrew"/>
    <n v="94"/>
  </r>
  <r>
    <n v="1138"/>
    <n v="1139"/>
    <s v="Ricky Gervais: Humanity"/>
    <x v="2"/>
    <x v="3"/>
    <n v="7.9"/>
    <m/>
    <n v="1"/>
    <n v="0"/>
    <n v="0"/>
    <n v="0"/>
    <n v="0"/>
    <s v="John L. Spencer"/>
    <s v="Comedy"/>
    <x v="8"/>
    <s v="English"/>
    <n v="79"/>
  </r>
  <r>
    <n v="1139"/>
    <n v="1140"/>
    <s v="Avicii: True Stories"/>
    <x v="32"/>
    <x v="3"/>
    <n v="7.6"/>
    <m/>
    <n v="1"/>
    <n v="0"/>
    <n v="0"/>
    <n v="0"/>
    <n v="0"/>
    <s v="Levan Tsikurishvili"/>
    <s v="Documentary,Biography,Music"/>
    <x v="226"/>
    <s v="English,Swedish"/>
    <n v="97"/>
  </r>
  <r>
    <n v="1140"/>
    <n v="1141"/>
    <s v="Unacknowledged"/>
    <x v="32"/>
    <x v="3"/>
    <n v="7.1"/>
    <m/>
    <n v="1"/>
    <n v="0"/>
    <n v="0"/>
    <n v="0"/>
    <n v="0"/>
    <s v="Michael Mazzola"/>
    <s v="Documentary"/>
    <x v="1"/>
    <s v="English"/>
    <n v="100"/>
  </r>
  <r>
    <n v="1141"/>
    <n v="1142"/>
    <s v="Shot! The Psycho-Spiritual Mantra of Rock"/>
    <x v="21"/>
    <x v="3"/>
    <n v="6.7"/>
    <n v="0.94"/>
    <n v="1"/>
    <n v="0"/>
    <n v="0"/>
    <n v="0"/>
    <n v="0"/>
    <s v="Barney Clay"/>
    <s v="Documentary,Biography,Music"/>
    <x v="11"/>
    <s v="English"/>
    <n v="98"/>
  </r>
  <r>
    <n v="1142"/>
    <n v="1143"/>
    <s v="The Incredible Jessica James"/>
    <x v="32"/>
    <x v="3"/>
    <n v="6.5"/>
    <n v="0.86"/>
    <n v="1"/>
    <n v="0"/>
    <n v="0"/>
    <n v="0"/>
    <n v="0"/>
    <s v="Jim Strouse"/>
    <s v="Comedy"/>
    <x v="1"/>
    <s v="English"/>
    <n v="85"/>
  </r>
  <r>
    <n v="1143"/>
    <n v="1144"/>
    <s v="The Do-Over"/>
    <x v="21"/>
    <x v="1"/>
    <n v="5.7"/>
    <n v="0.09"/>
    <n v="1"/>
    <n v="0"/>
    <n v="1"/>
    <n v="0"/>
    <n v="0"/>
    <s v="Steven Brill"/>
    <s v="Action,Adventure,Comedy,Mystery"/>
    <x v="1"/>
    <s v="English"/>
    <n v="108"/>
  </r>
  <r>
    <n v="1144"/>
    <n v="1145"/>
    <s v="The Vatican Tapes"/>
    <x v="11"/>
    <x v="1"/>
    <n v="4.9000000000000004"/>
    <n v="0.2"/>
    <n v="1"/>
    <n v="0"/>
    <n v="0"/>
    <n v="0"/>
    <n v="0"/>
    <s v="Mark Neveldine"/>
    <s v="Horror,Thriller"/>
    <x v="1"/>
    <s v="English,Aramaic"/>
    <n v="91"/>
  </r>
  <r>
    <n v="1145"/>
    <n v="1146"/>
    <s v="Aziz Ansari: Buried Alive"/>
    <x v="16"/>
    <x v="3"/>
    <n v="7.3"/>
    <m/>
    <n v="1"/>
    <n v="0"/>
    <n v="0"/>
    <n v="0"/>
    <n v="0"/>
    <s v="Will Lovelace,Dylan Southern"/>
    <s v="Comedy"/>
    <x v="1"/>
    <s v="English"/>
    <n v="80"/>
  </r>
  <r>
    <n v="1146"/>
    <n v="1147"/>
    <s v="Loving Annabelle"/>
    <x v="10"/>
    <x v="3"/>
    <n v="6.3"/>
    <m/>
    <n v="1"/>
    <n v="0"/>
    <n v="0"/>
    <n v="0"/>
    <n v="0"/>
    <s v="Katherine Brooks"/>
    <s v="Drama,Romance"/>
    <x v="1"/>
    <s v="English"/>
    <n v="77"/>
  </r>
  <r>
    <n v="1147"/>
    <n v="1148"/>
    <s v="Who Would You Take to a Deserted Island?"/>
    <x v="19"/>
    <x v="3"/>
    <n v="5.3"/>
    <n v="0.83"/>
    <n v="1"/>
    <n v="0"/>
    <n v="0"/>
    <n v="0"/>
    <n v="0"/>
    <s v="Jota Linares"/>
    <s v="Drama"/>
    <x v="14"/>
    <s v="Spanish,English"/>
    <n v="93"/>
  </r>
  <r>
    <n v="1148"/>
    <n v="1149"/>
    <s v="The Invisible Guardian"/>
    <x v="32"/>
    <x v="3"/>
    <n v="6.3"/>
    <n v="0.2"/>
    <n v="1"/>
    <n v="0"/>
    <n v="0"/>
    <n v="0"/>
    <n v="0"/>
    <s v="Fernando GonzÃ¡lez Molina"/>
    <s v="Thriller"/>
    <x v="227"/>
    <s v="Spanish,English,Basque"/>
    <n v="129"/>
  </r>
  <r>
    <n v="1149"/>
    <n v="1150"/>
    <s v="St. Agatha"/>
    <x v="19"/>
    <x v="1"/>
    <n v="5.2"/>
    <n v="0.64"/>
    <n v="1"/>
    <n v="0"/>
    <n v="0"/>
    <n v="0"/>
    <n v="0"/>
    <s v="Darren Lynn Bousman"/>
    <s v="Horror,Thriller"/>
    <x v="1"/>
    <s v="English"/>
    <n v="103"/>
  </r>
  <r>
    <n v="1150"/>
    <n v="1151"/>
    <s v="Isi &amp; Ossi"/>
    <x v="31"/>
    <x v="1"/>
    <n v="6.4"/>
    <m/>
    <n v="1"/>
    <n v="0"/>
    <n v="0"/>
    <n v="0"/>
    <n v="0"/>
    <s v="Oliver Kienle"/>
    <s v="Comedy,Romance"/>
    <x v="179"/>
    <s v="German"/>
    <n v="113"/>
  </r>
  <r>
    <n v="1151"/>
    <n v="1152"/>
    <s v="Close"/>
    <x v="19"/>
    <x v="1"/>
    <n v="5.7"/>
    <n v="0.37"/>
    <n v="1"/>
    <n v="0"/>
    <n v="0"/>
    <n v="0"/>
    <n v="0"/>
    <s v="Vicky Jewson"/>
    <s v="Action,Drama,Thriller"/>
    <x v="11"/>
    <s v="Arabic,French,English"/>
    <n v="94"/>
  </r>
  <r>
    <n v="1152"/>
    <n v="1153"/>
    <s v="American Hangman"/>
    <x v="19"/>
    <x v="3"/>
    <n v="5.9"/>
    <n v="0.44"/>
    <n v="1"/>
    <n v="0"/>
    <n v="0"/>
    <n v="0"/>
    <n v="0"/>
    <s v="Wilson Coneybeare"/>
    <s v="Thriller"/>
    <x v="76"/>
    <s v="English"/>
    <n v="99"/>
  </r>
  <r>
    <n v="1153"/>
    <n v="1154"/>
    <s v="Aziz Ansari: Right Now"/>
    <x v="19"/>
    <x v="3"/>
    <n v="7.8"/>
    <n v="0.88"/>
    <n v="1"/>
    <n v="0"/>
    <n v="0"/>
    <n v="0"/>
    <n v="0"/>
    <s v="Spike Jonze"/>
    <s v="Comedy"/>
    <x v="1"/>
    <s v="English"/>
    <n v="65"/>
  </r>
  <r>
    <n v="1154"/>
    <n v="1155"/>
    <s v="Riphagen The Untouchable"/>
    <x v="21"/>
    <x v="3"/>
    <n v="7.2"/>
    <m/>
    <n v="1"/>
    <n v="0"/>
    <n v="0"/>
    <n v="0"/>
    <n v="0"/>
    <m/>
    <s v="Short,Music"/>
    <x v="1"/>
    <s v="English"/>
    <n v="4"/>
  </r>
  <r>
    <n v="1155"/>
    <n v="1156"/>
    <s v="Punjab 1984"/>
    <x v="27"/>
    <x v="3"/>
    <n v="8.5"/>
    <m/>
    <n v="1"/>
    <n v="0"/>
    <n v="0"/>
    <n v="0"/>
    <n v="0"/>
    <s v="Anurag Singh"/>
    <s v="Drama,Family,History"/>
    <x v="228"/>
    <s v="Punjabi"/>
    <n v="159"/>
  </r>
  <r>
    <n v="1156"/>
    <n v="1157"/>
    <s v="5 Flights Up"/>
    <x v="27"/>
    <x v="0"/>
    <n v="6.2"/>
    <n v="0.46"/>
    <n v="1"/>
    <n v="0"/>
    <n v="0"/>
    <n v="0"/>
    <n v="0"/>
    <s v="Richard Loncraine"/>
    <s v="Comedy,Drama"/>
    <x v="1"/>
    <s v="English"/>
    <n v="88"/>
  </r>
  <r>
    <n v="1157"/>
    <n v="1158"/>
    <s v="iBoy"/>
    <x v="32"/>
    <x v="3"/>
    <n v="6"/>
    <n v="0.6"/>
    <n v="1"/>
    <n v="0"/>
    <n v="0"/>
    <n v="0"/>
    <n v="0"/>
    <s v="Adam Randall"/>
    <s v="Action,Crime,Sci-Fi,Thriller"/>
    <x v="8"/>
    <s v="English"/>
    <n v="90"/>
  </r>
  <r>
    <n v="1158"/>
    <n v="1159"/>
    <s v="Jim Jefferies: Bare"/>
    <x v="27"/>
    <x v="1"/>
    <n v="8.1"/>
    <m/>
    <n v="1"/>
    <n v="0"/>
    <n v="0"/>
    <n v="0"/>
    <n v="0"/>
    <s v="Shannon Hartman"/>
    <s v="Comedy"/>
    <x v="1"/>
    <s v="English"/>
    <n v="77"/>
  </r>
  <r>
    <n v="1159"/>
    <n v="1160"/>
    <s v="Goon: Last of the Enforcers"/>
    <x v="32"/>
    <x v="1"/>
    <n v="5.8"/>
    <n v="0.43"/>
    <n v="1"/>
    <n v="0"/>
    <n v="0"/>
    <n v="0"/>
    <n v="0"/>
    <s v="Jay Baruchel"/>
    <s v="Comedy,Sport"/>
    <x v="76"/>
    <s v="English"/>
    <n v="101"/>
  </r>
  <r>
    <n v="1160"/>
    <n v="1161"/>
    <s v="Life After Beth"/>
    <x v="27"/>
    <x v="1"/>
    <n v="5.6"/>
    <n v="0.44"/>
    <n v="1"/>
    <n v="0"/>
    <n v="0"/>
    <n v="0"/>
    <n v="0"/>
    <s v="Jeff Baena"/>
    <s v="Comedy,Fantasy,Horror,Romance"/>
    <x v="1"/>
    <s v="English"/>
    <n v="89"/>
  </r>
  <r>
    <n v="1161"/>
    <n v="1162"/>
    <s v="Take Me"/>
    <x v="32"/>
    <x v="1"/>
    <n v="6.1"/>
    <n v="0.67"/>
    <n v="1"/>
    <n v="0"/>
    <n v="0"/>
    <n v="0"/>
    <n v="0"/>
    <s v="Pat Healy"/>
    <s v="Comedy,Crime"/>
    <x v="1"/>
    <s v="English"/>
    <n v="83"/>
  </r>
  <r>
    <n v="1162"/>
    <n v="1163"/>
    <s v="The Five Venoms"/>
    <x v="46"/>
    <x v="1"/>
    <n v="7.1"/>
    <m/>
    <n v="1"/>
    <n v="0"/>
    <n v="1"/>
    <n v="0"/>
    <n v="0"/>
    <s v="Cheh Chang"/>
    <s v="Action,Drama,Mystery"/>
    <x v="184"/>
    <s v="Mandarin"/>
    <n v="97"/>
  </r>
  <r>
    <n v="1163"/>
    <n v="1164"/>
    <s v="And Breathe Normally"/>
    <x v="2"/>
    <x v="5"/>
    <n v="6.8"/>
    <n v="0.92"/>
    <n v="1"/>
    <n v="0"/>
    <n v="0"/>
    <n v="0"/>
    <n v="0"/>
    <s v="Isold Uggadottir"/>
    <s v="Drama"/>
    <x v="229"/>
    <s v="Icelandic,English"/>
    <n v="95"/>
  </r>
  <r>
    <n v="1164"/>
    <n v="1165"/>
    <s v="The Tribes of Palos Verdes"/>
    <x v="32"/>
    <x v="1"/>
    <n v="5.8"/>
    <n v="0.64"/>
    <n v="1"/>
    <n v="0"/>
    <n v="0"/>
    <n v="0"/>
    <n v="0"/>
    <s v="Brendan Malloy,Emmett Malloy"/>
    <s v="Drama"/>
    <x v="1"/>
    <s v="English"/>
    <n v="104"/>
  </r>
  <r>
    <n v="1165"/>
    <n v="1166"/>
    <s v="Pete Davidson: Alive from New York"/>
    <x v="31"/>
    <x v="1"/>
    <n v="5.9"/>
    <n v="0.4"/>
    <n v="1"/>
    <n v="0"/>
    <n v="0"/>
    <n v="0"/>
    <n v="0"/>
    <s v="Jason Orley"/>
    <s v="Comedy"/>
    <x v="1"/>
    <s v="English"/>
    <n v="49"/>
  </r>
  <r>
    <n v="1166"/>
    <n v="1167"/>
    <s v="I Am Michael"/>
    <x v="11"/>
    <x v="3"/>
    <n v="5.6"/>
    <n v="0.64"/>
    <n v="1"/>
    <n v="0"/>
    <n v="0"/>
    <n v="0"/>
    <n v="0"/>
    <s v="Justin Kelly"/>
    <s v="Biography,Drama,Romance"/>
    <x v="1"/>
    <s v="English"/>
    <n v="98"/>
  </r>
  <r>
    <n v="1167"/>
    <n v="1168"/>
    <s v="Crazy Beautiful You"/>
    <x v="11"/>
    <x v="3"/>
    <n v="7.2"/>
    <m/>
    <n v="1"/>
    <n v="0"/>
    <n v="0"/>
    <n v="0"/>
    <n v="0"/>
    <s v="Mae Czarina Cruz"/>
    <s v="Comedy,Drama,Romance"/>
    <x v="118"/>
    <s v="Filipino,Tagalog"/>
    <n v="114"/>
  </r>
  <r>
    <n v="1168"/>
    <n v="1169"/>
    <s v="House at the End of the Street"/>
    <x v="6"/>
    <x v="0"/>
    <n v="5.6"/>
    <n v="0.14000000000000001"/>
    <n v="1"/>
    <n v="0"/>
    <n v="0"/>
    <n v="0"/>
    <n v="0"/>
    <s v="Mark Tonderai"/>
    <s v="Drama,Horror,Thriller"/>
    <x v="47"/>
    <s v="English"/>
    <n v="101"/>
  </r>
  <r>
    <n v="1169"/>
    <n v="1170"/>
    <s v="Bawarchi"/>
    <x v="51"/>
    <x v="3"/>
    <n v="8"/>
    <m/>
    <n v="1"/>
    <n v="0"/>
    <n v="1"/>
    <n v="0"/>
    <n v="0"/>
    <s v="Hrishikesh Mukherjee"/>
    <s v="Comedy,Musical,Drama,Family"/>
    <x v="5"/>
    <s v="Hindi"/>
    <n v="130"/>
  </r>
  <r>
    <n v="1170"/>
    <n v="1171"/>
    <s v="The New Romantic"/>
    <x v="2"/>
    <x v="3"/>
    <n v="5.7"/>
    <n v="0.62"/>
    <n v="1"/>
    <n v="0"/>
    <n v="0"/>
    <n v="0"/>
    <n v="0"/>
    <s v="Carly Stone"/>
    <s v="Comedy,Drama,Romance"/>
    <x v="76"/>
    <s v="English"/>
    <n v="82"/>
  </r>
  <r>
    <n v="1171"/>
    <n v="1172"/>
    <s v="A Fall From Grace"/>
    <x v="31"/>
    <x v="1"/>
    <n v="5.8"/>
    <m/>
    <n v="1"/>
    <n v="0"/>
    <n v="0"/>
    <n v="0"/>
    <n v="0"/>
    <s v="Tyler Perry"/>
    <s v="Drama,Thriller"/>
    <x v="1"/>
    <s v="English"/>
    <n v="115"/>
  </r>
  <r>
    <n v="1172"/>
    <n v="1173"/>
    <s v="All the Boys Love Mandy Lane"/>
    <x v="25"/>
    <x v="1"/>
    <n v="5.5"/>
    <n v="0.43"/>
    <n v="1"/>
    <n v="0"/>
    <n v="0"/>
    <n v="0"/>
    <n v="0"/>
    <s v="Jonathan Levine"/>
    <s v="Horror"/>
    <x v="1"/>
    <s v="English"/>
    <n v="90"/>
  </r>
  <r>
    <n v="1173"/>
    <n v="1174"/>
    <s v="Ghost in the Shell Arise - Border 1: Ghost Pain"/>
    <x v="16"/>
    <x v="1"/>
    <n v="7.2"/>
    <m/>
    <n v="1"/>
    <n v="0"/>
    <n v="0"/>
    <n v="0"/>
    <n v="0"/>
    <s v="Masahiko Murata,Kazuchika Kise"/>
    <s v="Animation,Action,Sci-Fi"/>
    <x v="23"/>
    <s v="Japanese"/>
    <n v="58"/>
  </r>
  <r>
    <n v="1174"/>
    <n v="1175"/>
    <s v="Mersal"/>
    <x v="32"/>
    <x v="3"/>
    <n v="7.7"/>
    <m/>
    <n v="1"/>
    <n v="0"/>
    <n v="0"/>
    <n v="0"/>
    <n v="0"/>
    <s v="Atlee Kumar"/>
    <s v="Action,Thriller"/>
    <x v="5"/>
    <s v="Tamil"/>
    <n v="172"/>
  </r>
  <r>
    <n v="1175"/>
    <n v="1176"/>
    <s v="Ali Wong: Baby Cobra"/>
    <x v="21"/>
    <x v="3"/>
    <n v="7.5"/>
    <m/>
    <n v="1"/>
    <n v="0"/>
    <n v="0"/>
    <n v="0"/>
    <n v="0"/>
    <s v="Jay Karas"/>
    <s v="Comedy"/>
    <x v="1"/>
    <s v="English"/>
    <n v="60"/>
  </r>
  <r>
    <n v="1176"/>
    <n v="1177"/>
    <s v="Mucize"/>
    <x v="11"/>
    <x v="1"/>
    <n v="7.6"/>
    <m/>
    <n v="1"/>
    <n v="0"/>
    <n v="0"/>
    <n v="0"/>
    <n v="0"/>
    <s v="Stephen Chbosky"/>
    <s v="Drama,Family"/>
    <x v="230"/>
    <s v="English"/>
    <n v="113"/>
  </r>
  <r>
    <n v="1177"/>
    <n v="1178"/>
    <s v="Mute"/>
    <x v="2"/>
    <x v="1"/>
    <n v="5.4"/>
    <n v="0.2"/>
    <n v="1"/>
    <n v="0"/>
    <n v="1"/>
    <n v="0"/>
    <n v="0"/>
    <s v="Duncan Jones"/>
    <s v="Mystery,Sci-Fi,Thriller"/>
    <x v="185"/>
    <s v="English,German"/>
    <n v="126"/>
  </r>
  <r>
    <n v="1178"/>
    <n v="1179"/>
    <s v="Seal Team Six: The Raid on Osama Bin Laden"/>
    <x v="6"/>
    <x v="3"/>
    <n v="5.7"/>
    <n v="0.5"/>
    <n v="1"/>
    <n v="0"/>
    <n v="0"/>
    <n v="0"/>
    <n v="0"/>
    <s v="John Stockwell,Paulette Victor-Lifton"/>
    <s v="Action,Crime,Drama,Thriller"/>
    <x v="1"/>
    <s v="English,Arabic,Pushto"/>
    <n v="90"/>
  </r>
  <r>
    <n v="1179"/>
    <n v="1180"/>
    <s v="Radio Rebel"/>
    <x v="6"/>
    <x v="4"/>
    <n v="6"/>
    <m/>
    <n v="1"/>
    <n v="0"/>
    <n v="0"/>
    <n v="0"/>
    <n v="0"/>
    <s v="Peter Howitt"/>
    <s v="Comedy,Drama,Family"/>
    <x v="1"/>
    <s v="English"/>
    <n v="85"/>
  </r>
  <r>
    <n v="1180"/>
    <n v="1181"/>
    <s v="The Warriors Gate"/>
    <x v="21"/>
    <x v="0"/>
    <n v="5.4"/>
    <n v="0.5"/>
    <n v="1"/>
    <n v="0"/>
    <n v="0"/>
    <n v="0"/>
    <n v="0"/>
    <s v="Matthias Hoene"/>
    <s v="Action,Adventure,Comedy,Family,Fantasy"/>
    <x v="231"/>
    <s v="English,Chinese,Khmer"/>
    <n v="108"/>
  </r>
  <r>
    <n v="1181"/>
    <n v="1182"/>
    <s v="Shrek the Musical"/>
    <x v="16"/>
    <x v="0"/>
    <n v="7.1"/>
    <m/>
    <n v="1"/>
    <n v="0"/>
    <n v="0"/>
    <n v="0"/>
    <n v="0"/>
    <s v="Michael John Warren"/>
    <s v="Comedy,Family,Fantasy,Musical"/>
    <x v="1"/>
    <s v="English"/>
    <n v="130"/>
  </r>
  <r>
    <n v="1182"/>
    <n v="1183"/>
    <s v="Blind Detective"/>
    <x v="16"/>
    <x v="3"/>
    <n v="6.5"/>
    <n v="0.55000000000000004"/>
    <n v="1"/>
    <n v="0"/>
    <n v="0"/>
    <n v="0"/>
    <n v="0"/>
    <s v="Johnnie To"/>
    <s v="Comedy,Crime,Drama,Thriller"/>
    <x v="17"/>
    <s v="English,Cantonese,Mandarin,Portuguese"/>
    <n v="130"/>
  </r>
  <r>
    <n v="1183"/>
    <n v="1184"/>
    <s v="Trailer Park Boys: Countdown to Liquor Day"/>
    <x v="8"/>
    <x v="1"/>
    <n v="7.4"/>
    <m/>
    <n v="1"/>
    <n v="0"/>
    <n v="0"/>
    <n v="0"/>
    <n v="0"/>
    <s v="Mike Clattenburg"/>
    <s v="Comedy,Crime"/>
    <x v="76"/>
    <s v="English"/>
    <n v="102"/>
  </r>
  <r>
    <n v="1184"/>
    <n v="1185"/>
    <s v="Dream House"/>
    <x v="20"/>
    <x v="0"/>
    <n v="6"/>
    <n v="0.06"/>
    <n v="1"/>
    <n v="0"/>
    <n v="0"/>
    <n v="0"/>
    <n v="0"/>
    <s v="Jim Sheridan"/>
    <s v="Drama,Mystery,Thriller"/>
    <x v="88"/>
    <s v="English"/>
    <n v="84"/>
  </r>
  <r>
    <n v="1185"/>
    <n v="1186"/>
    <s v="Luka Chuppi"/>
    <x v="19"/>
    <x v="2"/>
    <n v="6.3"/>
    <n v="0.33"/>
    <n v="1"/>
    <n v="0"/>
    <n v="0"/>
    <n v="0"/>
    <n v="0"/>
    <s v="Laxman Utekar"/>
    <s v="Comedy,Romance"/>
    <x v="5"/>
    <s v="Hindi"/>
    <n v="126"/>
  </r>
  <r>
    <n v="1186"/>
    <n v="1187"/>
    <s v="Duck Butter"/>
    <x v="2"/>
    <x v="3"/>
    <n v="5.3"/>
    <n v="0.56999999999999995"/>
    <n v="1"/>
    <n v="0"/>
    <n v="0"/>
    <n v="0"/>
    <n v="0"/>
    <s v="Miguel Arteta"/>
    <s v="Comedy,Drama,Romance"/>
    <x v="1"/>
    <s v="English,Catalan,Spanish"/>
    <n v="93"/>
  </r>
  <r>
    <n v="1187"/>
    <n v="1188"/>
    <s v="Arjun: The Warrior Prince"/>
    <x v="6"/>
    <x v="4"/>
    <n v="6.8"/>
    <n v="0.56999999999999995"/>
    <n v="1"/>
    <n v="0"/>
    <n v="0"/>
    <n v="0"/>
    <n v="0"/>
    <s v="Arnab Chaudhuri"/>
    <s v="Animation,Action,Adventure"/>
    <x v="5"/>
    <s v="Hindi"/>
    <n v="96"/>
  </r>
  <r>
    <n v="1188"/>
    <n v="1189"/>
    <s v="A Plastic Ocean"/>
    <x v="21"/>
    <x v="3"/>
    <n v="8"/>
    <m/>
    <n v="1"/>
    <n v="0"/>
    <n v="0"/>
    <n v="0"/>
    <n v="0"/>
    <s v="Craig Leeson"/>
    <s v="Documentary"/>
    <x v="232"/>
    <s v="English"/>
    <n v="102"/>
  </r>
  <r>
    <n v="1189"/>
    <n v="1190"/>
    <s v="Becoming"/>
    <x v="31"/>
    <x v="2"/>
    <n v="6.6"/>
    <m/>
    <n v="1"/>
    <n v="0"/>
    <n v="0"/>
    <n v="0"/>
    <n v="0"/>
    <s v="Nadia Hallgren"/>
    <s v="Documentary"/>
    <x v="1"/>
    <s v="English"/>
    <n v="89"/>
  </r>
  <r>
    <n v="1190"/>
    <n v="1191"/>
    <s v="Rising High"/>
    <x v="31"/>
    <x v="3"/>
    <n v="5.7"/>
    <m/>
    <n v="1"/>
    <n v="0"/>
    <n v="0"/>
    <n v="0"/>
    <n v="0"/>
    <s v="CÃ¼neyt Kaya"/>
    <s v="Comedy,Drama"/>
    <x v="179"/>
    <s v="German,English"/>
    <n v="94"/>
  </r>
  <r>
    <n v="1191"/>
    <n v="1192"/>
    <s v="Skiptrace"/>
    <x v="21"/>
    <x v="0"/>
    <n v="5.7"/>
    <n v="0.38"/>
    <n v="1"/>
    <n v="0"/>
    <n v="0"/>
    <n v="0"/>
    <n v="0"/>
    <s v="Renny Harlin"/>
    <s v="Action,Adventure,Comedy,Crime,Thriller"/>
    <x v="233"/>
    <s v="Mandarin,English,Mongolian"/>
    <n v="107"/>
  </r>
  <r>
    <n v="1192"/>
    <n v="1193"/>
    <s v="Uppity: The Willy T. Ribbs Story"/>
    <x v="31"/>
    <x v="3"/>
    <n v="8"/>
    <m/>
    <n v="1"/>
    <n v="0"/>
    <n v="0"/>
    <n v="0"/>
    <n v="0"/>
    <s v="Nate Adams,Adam Carolla"/>
    <s v="Documentary"/>
    <x v="1"/>
    <s v="English"/>
    <n v="109"/>
  </r>
  <r>
    <n v="1193"/>
    <n v="1194"/>
    <s v="Miss Virginia"/>
    <x v="19"/>
    <x v="5"/>
    <n v="6.6"/>
    <n v="0.6"/>
    <n v="1"/>
    <n v="0"/>
    <n v="0"/>
    <n v="0"/>
    <n v="0"/>
    <s v="R.J. Daniel Hanna"/>
    <s v="Drama"/>
    <x v="1"/>
    <s v="English"/>
    <n v="102"/>
  </r>
  <r>
    <n v="1194"/>
    <n v="1195"/>
    <s v="Wanda Sykes: Not Normal"/>
    <x v="19"/>
    <x v="3"/>
    <n v="7.1"/>
    <n v="1"/>
    <n v="1"/>
    <n v="0"/>
    <n v="0"/>
    <n v="0"/>
    <n v="0"/>
    <s v="Linda Mendoza"/>
    <s v="Comedy"/>
    <x v="1"/>
    <m/>
    <n v="60"/>
  </r>
  <r>
    <n v="1195"/>
    <n v="1196"/>
    <s v="Inuyasha the Movie 2: The Castle Beyond the Looking Glass"/>
    <x v="5"/>
    <x v="2"/>
    <n v="7.5"/>
    <m/>
    <n v="1"/>
    <n v="0"/>
    <n v="0"/>
    <n v="0"/>
    <n v="0"/>
    <s v="Toshiya Shinohara"/>
    <s v="Action,Animation,Comedy,Romance"/>
    <x v="23"/>
    <s v="Japanese,English"/>
    <n v="99"/>
  </r>
  <r>
    <n v="1196"/>
    <n v="1197"/>
    <s v="Otherhood"/>
    <x v="19"/>
    <x v="1"/>
    <n v="6"/>
    <n v="0.28999999999999998"/>
    <n v="1"/>
    <n v="0"/>
    <n v="0"/>
    <n v="0"/>
    <n v="0"/>
    <s v="Cindy Chupack"/>
    <s v="Comedy"/>
    <x v="11"/>
    <s v="English"/>
    <n v="100"/>
  </r>
  <r>
    <n v="1197"/>
    <n v="1198"/>
    <s v="Fireworks, Should We See It from the Side or the Bottom?"/>
    <x v="32"/>
    <x v="0"/>
    <n v="5.5"/>
    <n v="0.43"/>
    <n v="1"/>
    <n v="0"/>
    <n v="0"/>
    <n v="0"/>
    <n v="0"/>
    <s v="Akiyuki Shinbo,Nobuyuki Takeuchi"/>
    <s v="Animation,Drama,Family,Fantasy,Romance,Sci-Fi"/>
    <x v="23"/>
    <s v="Japanese"/>
    <n v="90"/>
  </r>
  <r>
    <n v="1198"/>
    <n v="1199"/>
    <s v="Leslie Jones: Time Machine"/>
    <x v="31"/>
    <x v="3"/>
    <n v="5.0999999999999996"/>
    <n v="1"/>
    <n v="1"/>
    <n v="0"/>
    <n v="0"/>
    <n v="0"/>
    <n v="0"/>
    <s v="David Benioff,D.B. Weiss"/>
    <s v="Comedy"/>
    <x v="1"/>
    <m/>
    <n v="66"/>
  </r>
  <r>
    <n v="1199"/>
    <n v="1200"/>
    <s v="Rangoon"/>
    <x v="32"/>
    <x v="3"/>
    <n v="5.7"/>
    <n v="0.55000000000000004"/>
    <n v="1"/>
    <n v="0"/>
    <n v="0"/>
    <n v="0"/>
    <n v="0"/>
    <s v="Vishal Bhardwaj"/>
    <s v="Action,Drama,History,Romance,War"/>
    <x v="5"/>
    <s v="Hindi"/>
    <n v="170"/>
  </r>
  <r>
    <n v="1200"/>
    <n v="1201"/>
    <s v="Bleach the Movie: Fade to Black"/>
    <x v="25"/>
    <x v="5"/>
    <n v="7.3"/>
    <m/>
    <n v="1"/>
    <n v="0"/>
    <n v="0"/>
    <n v="0"/>
    <n v="0"/>
    <m/>
    <m/>
    <x v="108"/>
    <m/>
    <m/>
  </r>
  <r>
    <n v="1201"/>
    <n v="1202"/>
    <s v="American Son"/>
    <x v="19"/>
    <x v="3"/>
    <n v="5.6"/>
    <n v="0.47"/>
    <n v="1"/>
    <n v="0"/>
    <n v="0"/>
    <n v="0"/>
    <n v="0"/>
    <s v="Kenny Leon"/>
    <s v="Drama"/>
    <x v="1"/>
    <s v="English"/>
    <n v="90"/>
  </r>
  <r>
    <n v="1202"/>
    <n v="1203"/>
    <s v="The Motive"/>
    <x v="32"/>
    <x v="1"/>
    <n v="6.5"/>
    <n v="0.63"/>
    <n v="1"/>
    <n v="0"/>
    <n v="0"/>
    <n v="0"/>
    <n v="0"/>
    <s v="Manuel MartÃ­n Cuenca"/>
    <s v="Comedy,Drama"/>
    <x v="234"/>
    <s v="Spanish,English"/>
    <n v="112"/>
  </r>
  <r>
    <n v="1203"/>
    <n v="1204"/>
    <s v="High Flying Bird"/>
    <x v="19"/>
    <x v="3"/>
    <n v="6.2"/>
    <n v="0.96"/>
    <n v="1"/>
    <n v="0"/>
    <n v="0"/>
    <n v="0"/>
    <n v="0"/>
    <s v="Steven Soderbergh"/>
    <s v="Drama,Sport"/>
    <x v="1"/>
    <s v="English"/>
    <n v="90"/>
  </r>
  <r>
    <n v="1204"/>
    <n v="1205"/>
    <s v="Come Sunday"/>
    <x v="2"/>
    <x v="5"/>
    <n v="5.9"/>
    <n v="0.63"/>
    <n v="1"/>
    <n v="0"/>
    <n v="0"/>
    <n v="0"/>
    <n v="0"/>
    <s v="Joshua Marston"/>
    <s v="Drama"/>
    <x v="1"/>
    <s v="English"/>
    <n v="106"/>
  </r>
  <r>
    <n v="1205"/>
    <n v="1206"/>
    <s v="Socha Na Tha"/>
    <x v="24"/>
    <x v="3"/>
    <n v="7.5"/>
    <m/>
    <n v="1"/>
    <n v="0"/>
    <n v="1"/>
    <n v="0"/>
    <n v="0"/>
    <s v="Imtiaz Ali"/>
    <s v="Romance,Comedy"/>
    <x v="5"/>
    <s v="Hindi,English"/>
    <n v="137"/>
  </r>
  <r>
    <n v="1206"/>
    <n v="1207"/>
    <s v="Country Strong"/>
    <x v="0"/>
    <x v="0"/>
    <n v="6.3"/>
    <n v="0.22"/>
    <n v="1"/>
    <n v="0"/>
    <n v="0"/>
    <n v="0"/>
    <n v="0"/>
    <s v="Shana Feste"/>
    <s v="Drama,Music"/>
    <x v="1"/>
    <s v="English"/>
    <n v="117"/>
  </r>
  <r>
    <n v="1207"/>
    <n v="1208"/>
    <s v="The Wrong Missy"/>
    <x v="31"/>
    <x v="3"/>
    <n v="5.8"/>
    <m/>
    <n v="1"/>
    <n v="0"/>
    <n v="0"/>
    <n v="0"/>
    <n v="0"/>
    <s v="Tyler Spindel"/>
    <s v="Comedy,Romance"/>
    <x v="1"/>
    <s v="English"/>
    <n v="90"/>
  </r>
  <r>
    <n v="1208"/>
    <n v="1209"/>
    <s v="RiÂ¢hie RiÂ¢h"/>
    <x v="43"/>
    <x v="2"/>
    <n v="5.4"/>
    <n v="0.24"/>
    <n v="1"/>
    <n v="0"/>
    <n v="0"/>
    <n v="0"/>
    <n v="0"/>
    <s v="Donald Petrie"/>
    <s v="Comedy,Family"/>
    <x v="1"/>
    <s v="English,Latin"/>
    <n v="95"/>
  </r>
  <r>
    <n v="1209"/>
    <n v="1210"/>
    <s v="Apostle"/>
    <x v="2"/>
    <x v="3"/>
    <n v="6.3"/>
    <n v="0.71"/>
    <n v="1"/>
    <n v="0"/>
    <n v="0"/>
    <n v="0"/>
    <n v="0"/>
    <s v="Gareth Evans"/>
    <s v="Drama,Fantasy,Horror,Mystery,Thriller"/>
    <x v="8"/>
    <s v="English"/>
    <n v="130"/>
  </r>
  <r>
    <n v="1210"/>
    <n v="1211"/>
    <s v="Message from the King"/>
    <x v="32"/>
    <x v="1"/>
    <n v="6.4"/>
    <n v="0.43"/>
    <n v="1"/>
    <n v="0"/>
    <n v="0"/>
    <n v="0"/>
    <n v="0"/>
    <s v="Fabrice du Welz"/>
    <s v="Action,Crime,Drama,Thriller"/>
    <x v="94"/>
    <s v="English,Armenian"/>
    <n v="102"/>
  </r>
  <r>
    <n v="1211"/>
    <n v="1212"/>
    <s v="Crouching Tiger, Hidden Dragon: Sword of Destiny"/>
    <x v="21"/>
    <x v="0"/>
    <n v="6.1"/>
    <n v="0.2"/>
    <n v="1"/>
    <n v="0"/>
    <n v="0"/>
    <n v="0"/>
    <n v="0"/>
    <s v="Woo-Ping Yuen"/>
    <s v="Action,Adventure,Drama,Fantasy"/>
    <x v="235"/>
    <s v="English"/>
    <n v="96"/>
  </r>
  <r>
    <n v="1212"/>
    <n v="1213"/>
    <s v="The Decline"/>
    <x v="31"/>
    <x v="3"/>
    <n v="5.9"/>
    <m/>
    <n v="1"/>
    <n v="0"/>
    <n v="0"/>
    <n v="0"/>
    <n v="0"/>
    <s v="Patrice LalibertÃ©"/>
    <s v="Thriller"/>
    <x v="76"/>
    <s v="French"/>
    <n v="83"/>
  </r>
  <r>
    <n v="1213"/>
    <n v="1214"/>
    <s v="Ronny Chieng: Asian Comedian Destroys America!"/>
    <x v="19"/>
    <x v="1"/>
    <n v="7.4"/>
    <m/>
    <n v="1"/>
    <n v="0"/>
    <n v="0"/>
    <n v="0"/>
    <n v="0"/>
    <s v="Sebastian DiNatale"/>
    <s v="Comedy"/>
    <x v="1"/>
    <s v="English"/>
    <n v="63"/>
  </r>
  <r>
    <n v="1214"/>
    <n v="1215"/>
    <s v="Bill Hicks: Relentless"/>
    <x v="42"/>
    <x v="3"/>
    <n v="8.6999999999999993"/>
    <m/>
    <n v="1"/>
    <n v="0"/>
    <n v="0"/>
    <n v="0"/>
    <n v="0"/>
    <s v="Chris Bould"/>
    <s v="Documentary,Comedy"/>
    <x v="8"/>
    <s v="English"/>
    <n v="61"/>
  </r>
  <r>
    <n v="1215"/>
    <n v="1216"/>
    <s v="Revenger"/>
    <x v="2"/>
    <x v="1"/>
    <n v="5.7"/>
    <n v="0.4"/>
    <n v="1"/>
    <n v="0"/>
    <n v="0"/>
    <n v="0"/>
    <n v="0"/>
    <s v="Walter Hill"/>
    <s v="Action,Crime,Thriller"/>
    <x v="236"/>
    <s v="English"/>
    <n v="95"/>
  </r>
  <r>
    <n v="1216"/>
    <n v="1217"/>
    <s v="Bhoot"/>
    <x v="22"/>
    <x v="3"/>
    <n v="6.5"/>
    <n v="0.67"/>
    <n v="1"/>
    <n v="0"/>
    <n v="1"/>
    <n v="0"/>
    <n v="0"/>
    <s v="Ram Gopal Varma"/>
    <s v="Horror,Mystery,Thriller"/>
    <x v="5"/>
    <s v="Hindi"/>
    <n v="113"/>
  </r>
  <r>
    <n v="1217"/>
    <n v="1218"/>
    <s v="American Circumcision"/>
    <x v="32"/>
    <x v="5"/>
    <n v="7.3"/>
    <n v="0.6"/>
    <n v="1"/>
    <n v="0"/>
    <n v="0"/>
    <n v="0"/>
    <n v="0"/>
    <s v="Brendon Marotta"/>
    <s v="Documentary"/>
    <x v="1"/>
    <s v="English"/>
    <n v="101"/>
  </r>
  <r>
    <n v="1218"/>
    <n v="1219"/>
    <s v="Raajneeti"/>
    <x v="0"/>
    <x v="2"/>
    <n v="7.1"/>
    <n v="0.13"/>
    <n v="1"/>
    <n v="0"/>
    <n v="0"/>
    <n v="0"/>
    <n v="0"/>
    <s v="Prakash Jha"/>
    <s v="Drama,Thriller"/>
    <x v="5"/>
    <s v="Hindi,English"/>
    <n v="163"/>
  </r>
  <r>
    <n v="1219"/>
    <n v="1220"/>
    <s v="Shepherds and Butchers"/>
    <x v="32"/>
    <x v="1"/>
    <n v="6.8"/>
    <n v="0.56000000000000005"/>
    <n v="1"/>
    <n v="0"/>
    <n v="0"/>
    <n v="0"/>
    <n v="0"/>
    <s v="Oliver Schmitz"/>
    <s v="Drama"/>
    <x v="237"/>
    <s v="English,Afrikaans"/>
    <n v="106"/>
  </r>
  <r>
    <n v="1220"/>
    <n v="1221"/>
    <s v="Altered Carbon: Resleeved"/>
    <x v="31"/>
    <x v="3"/>
    <n v="6.5"/>
    <m/>
    <n v="1"/>
    <n v="0"/>
    <n v="0"/>
    <n v="0"/>
    <n v="0"/>
    <s v="Takeru Nakajima,Yoshiyuki Okada"/>
    <s v="Animation,Action,Crime,Drama,Mystery,Sci-Fi,Thriller"/>
    <x v="212"/>
    <s v="Japanese"/>
    <n v="74"/>
  </r>
  <r>
    <n v="1221"/>
    <n v="1222"/>
    <s v="Carrie"/>
    <x v="5"/>
    <x v="1"/>
    <n v="5.5"/>
    <n v="0.2"/>
    <n v="1"/>
    <n v="0"/>
    <n v="0"/>
    <n v="0"/>
    <n v="0"/>
    <s v="Brian De Palma"/>
    <s v="Horror"/>
    <x v="1"/>
    <s v="English"/>
    <n v="98"/>
  </r>
  <r>
    <n v="1222"/>
    <n v="1223"/>
    <s v="Chalte Chalte"/>
    <x v="22"/>
    <x v="0"/>
    <n v="6.6"/>
    <m/>
    <n v="1"/>
    <n v="0"/>
    <n v="0"/>
    <n v="0"/>
    <n v="0"/>
    <s v="Aziz Mirza"/>
    <s v="Drama,Romance"/>
    <x v="5"/>
    <s v="Hindi"/>
    <n v="167"/>
  </r>
  <r>
    <n v="1223"/>
    <n v="1224"/>
    <s v="For Greater Glory: The True Story of Cristiada"/>
    <x v="6"/>
    <x v="1"/>
    <n v="6.6"/>
    <n v="0.21"/>
    <n v="1"/>
    <n v="0"/>
    <n v="0"/>
    <n v="0"/>
    <n v="0"/>
    <s v="Dean Wright"/>
    <s v="Drama,History,War,Western"/>
    <x v="30"/>
    <s v="Spanish,English"/>
    <n v="145"/>
  </r>
  <r>
    <n v="1224"/>
    <n v="1225"/>
    <s v="Happy New Year"/>
    <x v="27"/>
    <x v="4"/>
    <n v="5"/>
    <n v="0.47"/>
    <n v="1"/>
    <n v="0"/>
    <n v="0"/>
    <n v="0"/>
    <n v="0"/>
    <s v="Garry Marshall"/>
    <s v="Comedy,Romance"/>
    <x v="1"/>
    <s v="English"/>
    <n v="118"/>
  </r>
  <r>
    <n v="1225"/>
    <n v="1226"/>
    <s v="Between Worlds"/>
    <x v="2"/>
    <x v="1"/>
    <n v="4.4000000000000004"/>
    <n v="0.28999999999999998"/>
    <n v="1"/>
    <n v="0"/>
    <n v="0"/>
    <n v="0"/>
    <n v="0"/>
    <s v="Maria Pulera"/>
    <s v="Drama,Fantasy,Thriller"/>
    <x v="14"/>
    <s v="English"/>
    <n v="90"/>
  </r>
  <r>
    <n v="1226"/>
    <n v="1227"/>
    <s v="Joseph: King of Dreams"/>
    <x v="40"/>
    <x v="4"/>
    <n v="6.5"/>
    <m/>
    <n v="1"/>
    <n v="0"/>
    <n v="0"/>
    <n v="0"/>
    <n v="0"/>
    <s v="Rob LaDuca,Robert C. Ramirez"/>
    <s v="Animation,Adventure,Biography,Drama,Family,History,Musical"/>
    <x v="1"/>
    <s v="English"/>
    <n v="75"/>
  </r>
  <r>
    <n v="1227"/>
    <n v="1228"/>
    <s v="Savage Dog"/>
    <x v="32"/>
    <x v="5"/>
    <n v="4.9000000000000004"/>
    <n v="0.75"/>
    <n v="1"/>
    <n v="0"/>
    <n v="0"/>
    <n v="0"/>
    <n v="0"/>
    <s v="Jesse V. Johnson"/>
    <s v="Action,Drama"/>
    <x v="1"/>
    <s v="English"/>
    <n v="94"/>
  </r>
  <r>
    <n v="1228"/>
    <n v="1229"/>
    <s v="Mike Birbiglia: The New One"/>
    <x v="19"/>
    <x v="3"/>
    <n v="7.6"/>
    <m/>
    <n v="1"/>
    <n v="0"/>
    <n v="0"/>
    <n v="0"/>
    <n v="0"/>
    <s v="Seth Barrish"/>
    <s v="Comedy"/>
    <x v="1"/>
    <s v="English"/>
    <n v="85"/>
  </r>
  <r>
    <n v="1229"/>
    <n v="1230"/>
    <s v="Close Enemies"/>
    <x v="2"/>
    <x v="1"/>
    <n v="6.3"/>
    <n v="0.57999999999999996"/>
    <n v="1"/>
    <n v="0"/>
    <n v="0"/>
    <n v="0"/>
    <n v="0"/>
    <s v="David Oelhoffen"/>
    <s v="Drama,Thriller"/>
    <x v="162"/>
    <s v="French,Arabic"/>
    <n v="111"/>
  </r>
  <r>
    <n v="1230"/>
    <n v="1231"/>
    <s v="Tony Robbins: I Am Not Your Guru"/>
    <x v="21"/>
    <x v="3"/>
    <n v="6.7"/>
    <n v="0.45"/>
    <n v="1"/>
    <n v="0"/>
    <n v="0"/>
    <n v="0"/>
    <n v="0"/>
    <s v="Joe Berlinger"/>
    <s v="Documentary"/>
    <x v="1"/>
    <s v="English"/>
    <n v="115"/>
  </r>
  <r>
    <n v="1231"/>
    <n v="1232"/>
    <s v="Kannum Kannum Kollaiyadithaal"/>
    <x v="31"/>
    <x v="3"/>
    <n v="7.7"/>
    <m/>
    <n v="1"/>
    <n v="0"/>
    <n v="0"/>
    <n v="0"/>
    <n v="0"/>
    <s v="Desingh Periyasamy"/>
    <s v="Drama,Romance,Thriller"/>
    <x v="5"/>
    <s v="Tamil"/>
    <n v="160"/>
  </r>
  <r>
    <n v="1232"/>
    <n v="1233"/>
    <s v="Umrika"/>
    <x v="11"/>
    <x v="3"/>
    <n v="6.6"/>
    <n v="0.75"/>
    <n v="1"/>
    <n v="0"/>
    <n v="0"/>
    <n v="0"/>
    <n v="0"/>
    <s v="Prashant Nair"/>
    <s v="Comedy,Drama"/>
    <x v="5"/>
    <s v="Hindi"/>
    <n v="98"/>
  </r>
  <r>
    <n v="1233"/>
    <n v="1234"/>
    <s v="Yours, Mine &amp; Ours"/>
    <x v="24"/>
    <x v="2"/>
    <n v="5.5"/>
    <n v="0.06"/>
    <n v="1"/>
    <n v="0"/>
    <n v="1"/>
    <n v="0"/>
    <n v="0"/>
    <s v="Raja Gosnell"/>
    <s v="Comedy,Family,Fantasy,Romance"/>
    <x v="1"/>
    <s v="English"/>
    <n v="88"/>
  </r>
  <r>
    <n v="1234"/>
    <n v="1235"/>
    <s v="Iliza Shlesinger: War Paint"/>
    <x v="16"/>
    <x v="3"/>
    <n v="6.7"/>
    <m/>
    <n v="1"/>
    <n v="0"/>
    <n v="1"/>
    <n v="0"/>
    <n v="0"/>
    <s v="Jay Chapman"/>
    <s v="Comedy"/>
    <x v="1"/>
    <s v="English"/>
    <n v="75"/>
  </r>
  <r>
    <n v="1235"/>
    <n v="1236"/>
    <s v="Jeff Dunham: Jeff Dunham's Very Special Christmas Special"/>
    <x v="25"/>
    <x v="0"/>
    <n v="7.5"/>
    <m/>
    <n v="1"/>
    <n v="0"/>
    <n v="1"/>
    <n v="0"/>
    <n v="0"/>
    <s v="Michael Simon"/>
    <s v="Comedy"/>
    <x v="1"/>
    <s v="English"/>
    <n v="85"/>
  </r>
  <r>
    <n v="1236"/>
    <n v="1237"/>
    <s v="The Hurricane Heist"/>
    <x v="2"/>
    <x v="0"/>
    <n v="5.0999999999999996"/>
    <n v="0.46"/>
    <n v="1"/>
    <n v="0"/>
    <n v="0"/>
    <n v="0"/>
    <n v="0"/>
    <s v="Rob Cohen"/>
    <s v="Action,Adventure,Crime,Thriller"/>
    <x v="11"/>
    <s v="American Sign Language,English"/>
    <n v="103"/>
  </r>
  <r>
    <n v="1237"/>
    <n v="1238"/>
    <s v="Wine Country"/>
    <x v="19"/>
    <x v="1"/>
    <n v="5.4"/>
    <n v="0.68"/>
    <n v="1"/>
    <n v="0"/>
    <n v="0"/>
    <n v="0"/>
    <n v="0"/>
    <s v="Amy Poehler"/>
    <s v="Comedy"/>
    <x v="1"/>
    <s v="English"/>
    <n v="103"/>
  </r>
  <r>
    <n v="1238"/>
    <n v="1239"/>
    <s v="Bana Masal Anlatma"/>
    <x v="11"/>
    <x v="0"/>
    <n v="7.5"/>
    <m/>
    <n v="1"/>
    <n v="0"/>
    <n v="0"/>
    <n v="0"/>
    <n v="0"/>
    <s v="Burak Aksak"/>
    <s v="Comedy,Fantasy,Romance,Sci-Fi"/>
    <x v="161"/>
    <s v="Turkish,English"/>
    <n v="103"/>
  </r>
  <r>
    <n v="1239"/>
    <n v="1240"/>
    <s v="Submission"/>
    <x v="2"/>
    <x v="1"/>
    <n v="5.6"/>
    <n v="0.49"/>
    <n v="1"/>
    <n v="0"/>
    <n v="0"/>
    <n v="0"/>
    <n v="0"/>
    <m/>
    <s v="Drama,Mystery,Romance"/>
    <x v="1"/>
    <s v="English"/>
    <n v="24"/>
  </r>
  <r>
    <n v="1240"/>
    <n v="1241"/>
    <s v="Barely Lethal"/>
    <x v="11"/>
    <x v="0"/>
    <n v="5.4"/>
    <n v="0.26"/>
    <n v="1"/>
    <n v="0"/>
    <n v="0"/>
    <n v="0"/>
    <n v="0"/>
    <s v="Kyle Newman"/>
    <s v="Action,Adventure,Comedy"/>
    <x v="1"/>
    <s v="English"/>
    <n v="96"/>
  </r>
  <r>
    <n v="1241"/>
    <n v="1242"/>
    <s v="Rodney King"/>
    <x v="32"/>
    <x v="3"/>
    <n v="5.5"/>
    <n v="1"/>
    <n v="1"/>
    <n v="0"/>
    <n v="0"/>
    <n v="0"/>
    <n v="0"/>
    <s v="Spike Lee"/>
    <s v="Comedy,Drama"/>
    <x v="1"/>
    <s v="English"/>
    <n v="52"/>
  </r>
  <r>
    <n v="1242"/>
    <n v="1243"/>
    <s v="Jerry Seinfeld: I'm Telling You for the Last Time"/>
    <x v="41"/>
    <x v="4"/>
    <n v="7.9"/>
    <m/>
    <n v="1"/>
    <n v="0"/>
    <n v="0"/>
    <n v="0"/>
    <n v="0"/>
    <s v="Marty Callner"/>
    <s v="Comedy"/>
    <x v="1"/>
    <s v="English"/>
    <n v="75"/>
  </r>
  <r>
    <n v="1243"/>
    <n v="1244"/>
    <s v="Buffalo Boys"/>
    <x v="2"/>
    <x v="1"/>
    <n v="5.8"/>
    <n v="0.79"/>
    <n v="1"/>
    <n v="0"/>
    <n v="0"/>
    <n v="0"/>
    <n v="0"/>
    <s v="Mike Wiluan"/>
    <s v="Action,Drama,History,Thriller"/>
    <x v="222"/>
    <s v="Indonesian,English"/>
    <n v="102"/>
  </r>
  <r>
    <n v="1244"/>
    <n v="1245"/>
    <s v="Barbie: Princess Charm School"/>
    <x v="20"/>
    <x v="4"/>
    <n v="6.4"/>
    <m/>
    <n v="1"/>
    <n v="0"/>
    <n v="0"/>
    <n v="0"/>
    <n v="0"/>
    <s v="Ezekiel Norton"/>
    <s v="Animation,Family,Fantasy"/>
    <x v="88"/>
    <s v="English"/>
    <n v="81"/>
  </r>
  <r>
    <n v="1245"/>
    <n v="1246"/>
    <s v="Jim Gaffigan: King Baby"/>
    <x v="8"/>
    <x v="2"/>
    <n v="7.8"/>
    <m/>
    <n v="1"/>
    <n v="0"/>
    <n v="0"/>
    <n v="0"/>
    <n v="0"/>
    <s v="Troy Miller"/>
    <s v="Documentary,Comedy"/>
    <x v="1"/>
    <s v="English"/>
    <n v="60"/>
  </r>
  <r>
    <n v="1246"/>
    <n v="1247"/>
    <s v="The International"/>
    <x v="10"/>
    <x v="0"/>
    <n v="7.2"/>
    <m/>
    <n v="1"/>
    <n v="0"/>
    <n v="0"/>
    <n v="0"/>
    <n v="0"/>
    <s v="Tom Tykwer"/>
    <s v="Action,Crime,Drama,Mystery,Thriller"/>
    <x v="238"/>
    <s v="English,Italian,French,Danish"/>
    <n v="118"/>
  </r>
  <r>
    <n v="1247"/>
    <n v="1248"/>
    <s v="Flock of Four"/>
    <x v="32"/>
    <x v="3"/>
    <n v="6"/>
    <n v="0.6"/>
    <n v="1"/>
    <n v="0"/>
    <n v="0"/>
    <n v="0"/>
    <n v="0"/>
    <s v="Gregory Caruso"/>
    <s v="Adventure,Comedy,Drama,History,Music"/>
    <x v="1"/>
    <s v="English"/>
    <n v="80"/>
  </r>
  <r>
    <n v="1248"/>
    <n v="1249"/>
    <s v="Marc Maron: End Times Fun"/>
    <x v="31"/>
    <x v="3"/>
    <n v="6.8"/>
    <n v="0.8"/>
    <n v="1"/>
    <n v="0"/>
    <n v="0"/>
    <n v="0"/>
    <n v="0"/>
    <s v="Lynn Shelton"/>
    <s v="Documentary,Comedy"/>
    <x v="1"/>
    <s v="English"/>
    <n v="71"/>
  </r>
  <r>
    <n v="1249"/>
    <n v="1250"/>
    <s v="Katt Williams: The Pimp Chronicles Pt. 1"/>
    <x v="10"/>
    <x v="1"/>
    <n v="7.7"/>
    <m/>
    <n v="1"/>
    <n v="0"/>
    <n v="0"/>
    <n v="0"/>
    <n v="0"/>
    <s v="Anthony Anderson,Gary Binkow"/>
    <s v="Documentary,Comedy"/>
    <x v="1"/>
    <s v="English"/>
    <n v="45"/>
  </r>
  <r>
    <n v="1250"/>
    <n v="1251"/>
    <s v="Immoral Tales"/>
    <x v="38"/>
    <x v="1"/>
    <n v="5.6"/>
    <n v="0.43"/>
    <n v="1"/>
    <n v="0"/>
    <n v="0"/>
    <n v="0"/>
    <n v="0"/>
    <s v="Walerian Borowczyk"/>
    <s v="Drama,Romance"/>
    <x v="52"/>
    <s v="French,Italian,Hungarian"/>
    <n v="103"/>
  </r>
  <r>
    <n v="1251"/>
    <n v="1252"/>
    <s v="4 latas"/>
    <x v="19"/>
    <x v="3"/>
    <n v="5.9"/>
    <n v="0.56999999999999995"/>
    <n v="1"/>
    <n v="0"/>
    <n v="0"/>
    <n v="0"/>
    <n v="0"/>
    <s v="Gerardo Olivares"/>
    <s v="Comedy,Drama"/>
    <x v="14"/>
    <s v="Spanish,French,Afrikaans"/>
    <n v="105"/>
  </r>
  <r>
    <n v="1252"/>
    <n v="1253"/>
    <s v="Naruto Shippuden the Movie: Blood Prison"/>
    <x v="20"/>
    <x v="0"/>
    <n v="7.3"/>
    <m/>
    <n v="1"/>
    <n v="0"/>
    <n v="0"/>
    <n v="0"/>
    <n v="0"/>
    <s v="Masahiko Murata"/>
    <s v="Animation,Action,Comedy,Horror,Mystery,Thriller"/>
    <x v="23"/>
    <s v="Japanese"/>
    <n v="108"/>
  </r>
  <r>
    <n v="1253"/>
    <n v="1254"/>
    <s v="3 Generations"/>
    <x v="21"/>
    <x v="0"/>
    <n v="5.9"/>
    <n v="0.32"/>
    <n v="1"/>
    <n v="0"/>
    <n v="0"/>
    <n v="0"/>
    <n v="0"/>
    <s v="Gaby Dellal"/>
    <s v="Drama"/>
    <x v="1"/>
    <s v="English,Spanish"/>
    <n v="92"/>
  </r>
  <r>
    <n v="1254"/>
    <n v="1255"/>
    <s v="Miss Representation"/>
    <x v="20"/>
    <x v="3"/>
    <n v="7.6"/>
    <m/>
    <n v="1"/>
    <n v="0"/>
    <n v="0"/>
    <n v="0"/>
    <n v="0"/>
    <s v="Jennifer Siebel Newsom,Kimberlee Acquaro"/>
    <s v="Documentary"/>
    <x v="1"/>
    <s v="English"/>
    <n v="85"/>
  </r>
  <r>
    <n v="1255"/>
    <n v="1256"/>
    <s v="Jezebel"/>
    <x v="31"/>
    <x v="3"/>
    <n v="6.4"/>
    <n v="0.89"/>
    <n v="1"/>
    <n v="0"/>
    <n v="0"/>
    <n v="0"/>
    <n v="0"/>
    <s v="William Wyler"/>
    <s v="Drama,Romance"/>
    <x v="1"/>
    <s v="English,French"/>
    <n v="104"/>
  </r>
  <r>
    <n v="1256"/>
    <n v="1257"/>
    <s v="A Christmas Prince: The Royal Wedding"/>
    <x v="2"/>
    <x v="2"/>
    <n v="5.2"/>
    <n v="0.7"/>
    <n v="1"/>
    <n v="0"/>
    <n v="0"/>
    <n v="0"/>
    <n v="0"/>
    <s v="John Schultz"/>
    <s v="Drama,Romance"/>
    <x v="1"/>
    <s v="English"/>
    <n v="92"/>
  </r>
  <r>
    <n v="1257"/>
    <n v="1258"/>
    <s v="XX"/>
    <x v="32"/>
    <x v="1"/>
    <n v="4.5"/>
    <n v="0.7"/>
    <n v="1"/>
    <n v="0"/>
    <n v="0"/>
    <n v="0"/>
    <n v="0"/>
    <s v="Roxanne Benjamin,Karyn Kusama,St. Vincent,Jovanka Vuckovic"/>
    <s v="Horror"/>
    <x v="47"/>
    <s v="English"/>
    <n v="80"/>
  </r>
  <r>
    <n v="1258"/>
    <n v="1259"/>
    <s v="Jerry Seinfeld: 23 Hours To Kill"/>
    <x v="31"/>
    <x v="3"/>
    <n v="6.7"/>
    <m/>
    <n v="1"/>
    <n v="0"/>
    <n v="0"/>
    <n v="0"/>
    <n v="0"/>
    <s v="Joe DeMaio"/>
    <s v="Comedy"/>
    <x v="1"/>
    <s v="English"/>
    <n v="60"/>
  </r>
  <r>
    <n v="1259"/>
    <n v="1260"/>
    <s v="Miracle in Cell No. 7"/>
    <x v="19"/>
    <x v="4"/>
    <n v="7.5"/>
    <m/>
    <n v="1"/>
    <n v="0"/>
    <n v="0"/>
    <n v="0"/>
    <n v="0"/>
    <s v="Mehmet Ada Ã–ztekin"/>
    <s v="Drama"/>
    <x v="161"/>
    <s v="Turkish"/>
    <n v="132"/>
  </r>
  <r>
    <n v="1260"/>
    <n v="1261"/>
    <s v="100 Meters"/>
    <x v="21"/>
    <x v="3"/>
    <n v="7.5"/>
    <m/>
    <n v="1"/>
    <n v="0"/>
    <n v="0"/>
    <n v="0"/>
    <n v="0"/>
    <s v="Marcel Barrena"/>
    <s v="Biography,Comedy,Drama"/>
    <x v="239"/>
    <s v="Spanish"/>
    <n v="108"/>
  </r>
  <r>
    <n v="1261"/>
    <n v="1262"/>
    <s v="Dhamaal"/>
    <x v="17"/>
    <x v="1"/>
    <n v="7.3"/>
    <m/>
    <n v="1"/>
    <n v="0"/>
    <n v="0"/>
    <n v="0"/>
    <n v="0"/>
    <s v="Indra Kumar"/>
    <s v="Action,Adventure,Comedy"/>
    <x v="5"/>
    <s v="Hindi"/>
    <n v="136"/>
  </r>
  <r>
    <n v="1262"/>
    <n v="1263"/>
    <s v="Maktub"/>
    <x v="32"/>
    <x v="3"/>
    <n v="7.5"/>
    <m/>
    <n v="1"/>
    <n v="0"/>
    <n v="0"/>
    <n v="0"/>
    <n v="0"/>
    <s v="Oded Raz"/>
    <s v="Comedy,Drama"/>
    <x v="202"/>
    <s v="Hebrew"/>
    <n v="100"/>
  </r>
  <r>
    <n v="1263"/>
    <n v="1264"/>
    <s v="Ghost in the Shell Arise - Border 2: Ghost Whispers"/>
    <x v="16"/>
    <x v="1"/>
    <n v="7.3"/>
    <m/>
    <n v="1"/>
    <n v="0"/>
    <n v="0"/>
    <n v="0"/>
    <n v="0"/>
    <s v="Atsushi Takeuchi,Kazuchika Kise"/>
    <s v="Animation,Action,Sci-Fi,Thriller"/>
    <x v="23"/>
    <s v="Japanese"/>
    <n v="57"/>
  </r>
  <r>
    <n v="1264"/>
    <n v="1265"/>
    <s v="The Rainbow Troops"/>
    <x v="25"/>
    <x v="3"/>
    <n v="7.8"/>
    <m/>
    <n v="1"/>
    <n v="0"/>
    <n v="0"/>
    <n v="0"/>
    <n v="0"/>
    <s v="Riri Riza"/>
    <s v="Adventure,Drama"/>
    <x v="173"/>
    <s v="Indonesian"/>
    <n v="124"/>
  </r>
  <r>
    <n v="1265"/>
    <n v="1266"/>
    <s v="Kaminey"/>
    <x v="8"/>
    <x v="0"/>
    <n v="7.4"/>
    <m/>
    <n v="1"/>
    <n v="0"/>
    <n v="0"/>
    <n v="0"/>
    <n v="0"/>
    <s v="Vishal Bhardwaj"/>
    <s v="Action,Crime,Drama,Thriller"/>
    <x v="5"/>
    <s v="Hindi,Marathi,Bengali,English,Portuguese"/>
    <n v="130"/>
  </r>
  <r>
    <n v="1266"/>
    <n v="1267"/>
    <s v="Chopsticks"/>
    <x v="19"/>
    <x v="3"/>
    <n v="6.5"/>
    <n v="0.2"/>
    <n v="1"/>
    <n v="0"/>
    <n v="0"/>
    <n v="0"/>
    <n v="0"/>
    <s v="Sachin Yardi"/>
    <s v="Comedy,Drama"/>
    <x v="5"/>
    <s v="Hindi"/>
    <n v="100"/>
  </r>
  <r>
    <n v="1267"/>
    <n v="1268"/>
    <s v="Bullet Head"/>
    <x v="32"/>
    <x v="1"/>
    <n v="5.4"/>
    <n v="0.59"/>
    <n v="1"/>
    <n v="0"/>
    <n v="0"/>
    <n v="0"/>
    <n v="0"/>
    <s v="Paul Solet"/>
    <s v="Crime,Drama,Thriller"/>
    <x v="208"/>
    <s v="English"/>
    <n v="93"/>
  </r>
  <r>
    <n v="1268"/>
    <n v="1269"/>
    <s v="Moonwalkers"/>
    <x v="11"/>
    <x v="1"/>
    <n v="6.1"/>
    <n v="0.42"/>
    <n v="1"/>
    <n v="0"/>
    <n v="0"/>
    <n v="0"/>
    <n v="0"/>
    <s v="Antoine Bardou-Jacquet"/>
    <s v="Action,Comedy"/>
    <x v="162"/>
    <s v="English"/>
    <n v="107"/>
  </r>
  <r>
    <n v="1269"/>
    <n v="1270"/>
    <s v="Imagine That"/>
    <x v="8"/>
    <x v="2"/>
    <n v="5.6"/>
    <n v="0.41"/>
    <n v="1"/>
    <n v="0"/>
    <n v="1"/>
    <n v="0"/>
    <n v="0"/>
    <s v="Karey Kirkpatrick"/>
    <s v="Comedy,Drama,Family,Fantasy"/>
    <x v="48"/>
    <s v="English"/>
    <n v="107"/>
  </r>
  <r>
    <n v="1270"/>
    <n v="1271"/>
    <s v="Ek Hasina Thi"/>
    <x v="33"/>
    <x v="3"/>
    <n v="7.6"/>
    <m/>
    <n v="1"/>
    <n v="0"/>
    <n v="1"/>
    <n v="0"/>
    <n v="0"/>
    <s v="Sriram Raghavan"/>
    <s v="Crime,Drama,Mystery,Thriller"/>
    <x v="5"/>
    <s v="Hindi,English"/>
    <n v="120"/>
  </r>
  <r>
    <n v="1271"/>
    <n v="1272"/>
    <s v="BÃ©bÃ©'s Kids"/>
    <x v="42"/>
    <x v="0"/>
    <n v="5.8"/>
    <n v="0.3"/>
    <n v="1"/>
    <n v="0"/>
    <n v="0"/>
    <n v="0"/>
    <n v="0"/>
    <s v="Bruce W. Smith"/>
    <s v="Animation,Comedy,Fantasy,Musical"/>
    <x v="1"/>
    <s v="English"/>
    <n v="70"/>
  </r>
  <r>
    <n v="1272"/>
    <n v="1273"/>
    <s v="Patrick"/>
    <x v="2"/>
    <x v="5"/>
    <n v="5.8"/>
    <n v="0.36"/>
    <n v="1"/>
    <n v="0"/>
    <n v="1"/>
    <n v="0"/>
    <n v="0"/>
    <s v="Mandie Fletcher"/>
    <s v="Comedy,Family,Romance"/>
    <x v="8"/>
    <s v="English"/>
    <n v="94"/>
  </r>
  <r>
    <n v="1273"/>
    <n v="1274"/>
    <s v="Naruto the Movie: Guardians of the Crescent Moon Kingdom"/>
    <x v="10"/>
    <x v="0"/>
    <n v="6.5"/>
    <m/>
    <n v="1"/>
    <n v="0"/>
    <n v="0"/>
    <n v="0"/>
    <n v="0"/>
    <s v="Toshiyuki Tsuru"/>
    <s v="Animation,Action,Adventure"/>
    <x v="23"/>
    <s v="Japanese"/>
    <n v="95"/>
  </r>
  <r>
    <n v="1274"/>
    <n v="1275"/>
    <s v="Inuyasha the Movie: Affections Touching Across Time"/>
    <x v="34"/>
    <x v="3"/>
    <n v="7.3"/>
    <m/>
    <n v="1"/>
    <n v="0"/>
    <n v="0"/>
    <n v="0"/>
    <n v="0"/>
    <s v="Toshiya Shinohara"/>
    <s v="Animation,Action,Adventure,Fantasy"/>
    <x v="23"/>
    <s v="Japanese"/>
    <n v="100"/>
  </r>
  <r>
    <n v="1275"/>
    <n v="1276"/>
    <s v="Holidays"/>
    <x v="21"/>
    <x v="3"/>
    <n v="5.0999999999999996"/>
    <n v="0.52"/>
    <n v="1"/>
    <n v="0"/>
    <n v="0"/>
    <n v="0"/>
    <n v="0"/>
    <s v="Anthony Scott Burns,Kevin KÃ¶lsch,Nicholas McCarthy,Adam Egypt Mortimer,Gary Shore,Kevin Smith,Sarah Adina Smith,Scott Stewart,Dennis Widmyer"/>
    <s v="Fantasy,Horror,Mystery"/>
    <x v="1"/>
    <s v="English"/>
    <n v="105"/>
  </r>
  <r>
    <n v="1276"/>
    <n v="1277"/>
    <s v="Tom Segura: Disgraceful"/>
    <x v="2"/>
    <x v="0"/>
    <n v="7.6"/>
    <m/>
    <n v="1"/>
    <n v="0"/>
    <n v="0"/>
    <n v="0"/>
    <n v="0"/>
    <s v="Jay Karas"/>
    <s v="Documentary,Comedy"/>
    <x v="1"/>
    <s v="English"/>
    <n v="71"/>
  </r>
  <r>
    <n v="1277"/>
    <n v="1278"/>
    <s v="Alt-Right: Age of Rage"/>
    <x v="2"/>
    <x v="3"/>
    <n v="5.7"/>
    <n v="0.87"/>
    <n v="1"/>
    <n v="0"/>
    <n v="0"/>
    <n v="0"/>
    <n v="0"/>
    <s v="Adam Bhala Lough"/>
    <s v="Documentary"/>
    <x v="108"/>
    <s v="English"/>
    <n v="104"/>
  </r>
  <r>
    <n v="1278"/>
    <n v="1279"/>
    <s v="Sleepover"/>
    <x v="33"/>
    <x v="2"/>
    <n v="5.3"/>
    <n v="0.15"/>
    <n v="1"/>
    <n v="0"/>
    <n v="1"/>
    <n v="0"/>
    <n v="0"/>
    <s v="Joe Nussbaum"/>
    <s v="Comedy,Family,Romance"/>
    <x v="1"/>
    <s v="English"/>
    <n v="89"/>
  </r>
  <r>
    <n v="1279"/>
    <n v="1280"/>
    <s v="Mission Blue"/>
    <x v="27"/>
    <x v="2"/>
    <n v="8"/>
    <m/>
    <n v="1"/>
    <n v="0"/>
    <n v="0"/>
    <n v="0"/>
    <n v="0"/>
    <s v="Robert Nixon,Fisher Stevens"/>
    <s v="Documentary,Drama"/>
    <x v="240"/>
    <s v="English"/>
    <n v="95"/>
  </r>
  <r>
    <n v="1280"/>
    <n v="1281"/>
    <s v="Chillar Party"/>
    <x v="20"/>
    <x v="4"/>
    <n v="7.4"/>
    <m/>
    <n v="1"/>
    <n v="0"/>
    <n v="0"/>
    <n v="0"/>
    <n v="0"/>
    <s v="Vikas Bahl,Nitesh Tiwari"/>
    <s v="Comedy,Drama,Family"/>
    <x v="5"/>
    <s v="Hindi,Marathi,English"/>
    <n v="135"/>
  </r>
  <r>
    <n v="1281"/>
    <n v="1282"/>
    <s v="Mascots"/>
    <x v="21"/>
    <x v="1"/>
    <n v="5.7"/>
    <n v="0.49"/>
    <n v="1"/>
    <n v="0"/>
    <n v="0"/>
    <n v="0"/>
    <n v="0"/>
    <s v="Christopher Guest"/>
    <s v="Comedy"/>
    <x v="1"/>
    <s v="English"/>
    <n v="89"/>
  </r>
  <r>
    <n v="1282"/>
    <n v="1283"/>
    <s v="Bill Burr: Walk Your Way Out"/>
    <x v="32"/>
    <x v="3"/>
    <n v="7.3"/>
    <m/>
    <n v="1"/>
    <n v="0"/>
    <n v="0"/>
    <n v="0"/>
    <n v="0"/>
    <s v="Jay Karas"/>
    <s v="Comedy"/>
    <x v="1"/>
    <s v="English"/>
    <n v="77"/>
  </r>
  <r>
    <n v="1283"/>
    <n v="1284"/>
    <s v="Time to Hunt"/>
    <x v="31"/>
    <x v="3"/>
    <n v="6.2"/>
    <n v="0.83"/>
    <n v="1"/>
    <n v="0"/>
    <n v="0"/>
    <n v="0"/>
    <n v="0"/>
    <s v="Sung-hyun Yoon"/>
    <s v="Action,Crime,Drama,Sci-Fi,Thriller"/>
    <x v="13"/>
    <s v="Korean"/>
    <n v="134"/>
  </r>
  <r>
    <n v="1284"/>
    <n v="1285"/>
    <s v="The Amityville Horror"/>
    <x v="24"/>
    <x v="1"/>
    <n v="6"/>
    <m/>
    <n v="1"/>
    <n v="0"/>
    <n v="1"/>
    <n v="0"/>
    <n v="0"/>
    <s v="Andrew Douglas"/>
    <s v="Horror"/>
    <x v="1"/>
    <s v="English"/>
    <n v="90"/>
  </r>
  <r>
    <n v="1285"/>
    <n v="1286"/>
    <s v="Angamaly Diaries"/>
    <x v="32"/>
    <x v="3"/>
    <n v="8"/>
    <m/>
    <n v="1"/>
    <n v="0"/>
    <n v="0"/>
    <n v="0"/>
    <n v="0"/>
    <s v="Lijo Jose Pellissery"/>
    <s v="Action,Comedy,Thriller"/>
    <x v="5"/>
    <s v="Malayalam"/>
    <n v="132"/>
  </r>
  <r>
    <n v="1286"/>
    <n v="1287"/>
    <s v="Taylor Tomlinson: Quarter-Life Crisis"/>
    <x v="31"/>
    <x v="3"/>
    <n v="7.4"/>
    <m/>
    <n v="1"/>
    <n v="0"/>
    <n v="0"/>
    <n v="0"/>
    <n v="0"/>
    <s v="Marcus Raboy"/>
    <s v="Comedy"/>
    <x v="1"/>
    <s v="English"/>
    <n v="61"/>
  </r>
  <r>
    <n v="1287"/>
    <n v="1288"/>
    <s v="Anthony Jeselnik: Thoughts and Prayers"/>
    <x v="11"/>
    <x v="1"/>
    <n v="7.8"/>
    <m/>
    <n v="1"/>
    <n v="0"/>
    <n v="0"/>
    <n v="0"/>
    <n v="0"/>
    <s v="Adam Dubin"/>
    <s v="Comedy"/>
    <x v="1"/>
    <s v="English"/>
    <n v="59"/>
  </r>
  <r>
    <n v="1288"/>
    <n v="1289"/>
    <s v="Oye Lucky! Lucky Oye!"/>
    <x v="25"/>
    <x v="0"/>
    <n v="7.7"/>
    <m/>
    <n v="1"/>
    <n v="0"/>
    <n v="0"/>
    <n v="0"/>
    <n v="0"/>
    <s v="Dibakar Banerjee"/>
    <s v="Comedy,Crime,Drama"/>
    <x v="5"/>
    <s v="Hindi"/>
    <n v="125"/>
  </r>
  <r>
    <n v="1289"/>
    <n v="1290"/>
    <s v="Long Shot"/>
    <x v="32"/>
    <x v="5"/>
    <n v="7.4"/>
    <m/>
    <n v="1"/>
    <n v="0"/>
    <n v="0"/>
    <n v="0"/>
    <n v="0"/>
    <s v="Jonathan Levine"/>
    <s v="Comedy,Romance"/>
    <x v="1"/>
    <s v="English,Swedish,French,Vietnamese,Russian,Hebrew"/>
    <n v="125"/>
  </r>
  <r>
    <n v="1290"/>
    <n v="1291"/>
    <s v="Coffee &amp; Kareem"/>
    <x v="31"/>
    <x v="3"/>
    <n v="5.0999999999999996"/>
    <n v="0.22"/>
    <n v="1"/>
    <n v="0"/>
    <n v="0"/>
    <n v="0"/>
    <n v="0"/>
    <s v="Michael Dowse"/>
    <s v="Action,Comedy"/>
    <x v="1"/>
    <s v="English"/>
    <n v="88"/>
  </r>
  <r>
    <n v="1291"/>
    <n v="1292"/>
    <s v="Aarakshan"/>
    <x v="20"/>
    <x v="0"/>
    <n v="6.2"/>
    <n v="0.56999999999999995"/>
    <n v="1"/>
    <n v="0"/>
    <n v="1"/>
    <n v="0"/>
    <n v="0"/>
    <s v="Prakash Jha"/>
    <s v="Drama"/>
    <x v="5"/>
    <s v="Hindi,English"/>
    <n v="164"/>
  </r>
  <r>
    <n v="1292"/>
    <n v="1293"/>
    <s v="My Next Guest with David Letterman and Shah Rukh Khan"/>
    <x v="19"/>
    <x v="3"/>
    <n v="9.3000000000000007"/>
    <m/>
    <n v="1"/>
    <n v="0"/>
    <n v="0"/>
    <n v="0"/>
    <n v="0"/>
    <m/>
    <s v="Talk-Show"/>
    <x v="108"/>
    <m/>
    <n v="61"/>
  </r>
  <r>
    <n v="1293"/>
    <n v="1294"/>
    <s v="Eyyvah Eyvah"/>
    <x v="0"/>
    <x v="3"/>
    <n v="7"/>
    <m/>
    <n v="1"/>
    <n v="0"/>
    <n v="0"/>
    <n v="0"/>
    <n v="0"/>
    <s v="Hakan AlgÃ¼l"/>
    <s v="Comedy"/>
    <x v="161"/>
    <s v="Turkish"/>
    <n v="104"/>
  </r>
  <r>
    <n v="1294"/>
    <n v="1295"/>
    <s v="Minimalism: A Documentary About the Important Things"/>
    <x v="11"/>
    <x v="3"/>
    <n v="6.7"/>
    <m/>
    <n v="1"/>
    <n v="0"/>
    <n v="0"/>
    <n v="0"/>
    <n v="0"/>
    <s v="Matt D'Avella"/>
    <s v="Documentary"/>
    <x v="1"/>
    <s v="English"/>
    <n v="78"/>
  </r>
  <r>
    <n v="1295"/>
    <n v="1296"/>
    <s v="The Outcasts"/>
    <x v="32"/>
    <x v="0"/>
    <n v="5.5"/>
    <n v="0.5"/>
    <n v="1"/>
    <n v="0"/>
    <n v="0"/>
    <n v="0"/>
    <n v="0"/>
    <s v="Peter Hutchings"/>
    <s v="Comedy"/>
    <x v="1"/>
    <s v="English"/>
    <n v="95"/>
  </r>
  <r>
    <n v="1296"/>
    <n v="1297"/>
    <s v="Inuyasha the Movie 3: Swords of an Honorable Ruler"/>
    <x v="22"/>
    <x v="2"/>
    <n v="7.7"/>
    <m/>
    <n v="1"/>
    <n v="0"/>
    <n v="0"/>
    <n v="0"/>
    <n v="0"/>
    <s v="Toshiya Shinohara"/>
    <s v="Animation,Action,Adventure,Fantasy,Thriller"/>
    <x v="23"/>
    <s v="Japanese"/>
    <n v="99"/>
  </r>
  <r>
    <n v="1297"/>
    <n v="1298"/>
    <s v="Black Snow"/>
    <x v="32"/>
    <x v="3"/>
    <n v="6.2"/>
    <n v="0.56999999999999995"/>
    <n v="1"/>
    <n v="0"/>
    <n v="0"/>
    <n v="0"/>
    <n v="0"/>
    <s v="MartÃ­n Hodara"/>
    <s v="Crime,Drama,Mystery,Thriller"/>
    <x v="78"/>
    <s v="Spanish"/>
    <n v="90"/>
  </r>
  <r>
    <n v="1298"/>
    <n v="1299"/>
    <s v="Tad the Lost Explorer and the Secret of King Midas"/>
    <x v="32"/>
    <x v="2"/>
    <n v="6.2"/>
    <n v="0.28999999999999998"/>
    <n v="1"/>
    <n v="0"/>
    <n v="0"/>
    <n v="0"/>
    <n v="0"/>
    <s v="David Alonso,Enrique Gato"/>
    <s v="Animation,Adventure,Comedy,Family,Fantasy"/>
    <x v="241"/>
    <s v="English,Spanish"/>
    <n v="85"/>
  </r>
  <r>
    <n v="1299"/>
    <n v="1300"/>
    <s v="Yuva"/>
    <x v="33"/>
    <x v="2"/>
    <n v="7.4"/>
    <m/>
    <n v="1"/>
    <n v="0"/>
    <n v="0"/>
    <n v="0"/>
    <n v="0"/>
    <s v="Fien Troch"/>
    <s v="Drama"/>
    <x v="242"/>
    <s v="Flemish,Dutch"/>
    <n v="103"/>
  </r>
  <r>
    <n v="1300"/>
    <n v="1301"/>
    <s v="Pandora"/>
    <x v="21"/>
    <x v="1"/>
    <n v="6.6"/>
    <m/>
    <n v="1"/>
    <n v="0"/>
    <n v="1"/>
    <n v="0"/>
    <n v="0"/>
    <m/>
    <s v="Action,Drama,Sci-Fi"/>
    <x v="1"/>
    <s v="English"/>
    <n v="42"/>
  </r>
  <r>
    <n v="1301"/>
    <n v="1302"/>
    <s v="Major League II"/>
    <x v="43"/>
    <x v="2"/>
    <n v="5.6"/>
    <n v="0.05"/>
    <n v="1"/>
    <n v="1"/>
    <n v="0"/>
    <n v="0"/>
    <n v="0"/>
    <s v="David S. Ward"/>
    <s v="Comedy,Sport"/>
    <x v="1"/>
    <s v="English"/>
    <n v="105"/>
  </r>
  <r>
    <n v="1302"/>
    <n v="1303"/>
    <s v="La tribu"/>
    <x v="2"/>
    <x v="1"/>
    <n v="5.8"/>
    <n v="0.71"/>
    <n v="1"/>
    <n v="0"/>
    <n v="0"/>
    <n v="0"/>
    <n v="0"/>
    <m/>
    <s v="Drama,Romance,Sci-Fi"/>
    <x v="170"/>
    <s v="English"/>
    <n v="30"/>
  </r>
  <r>
    <n v="1303"/>
    <n v="1304"/>
    <s v="Aamir"/>
    <x v="25"/>
    <x v="1"/>
    <n v="7.7"/>
    <m/>
    <n v="1"/>
    <n v="0"/>
    <n v="0"/>
    <n v="0"/>
    <n v="0"/>
    <s v="Raj Kumar Gupta"/>
    <s v="Crime,Drama,Thriller"/>
    <x v="5"/>
    <s v="Hindi"/>
    <n v="99"/>
  </r>
  <r>
    <n v="1304"/>
    <n v="1305"/>
    <s v="Force 2"/>
    <x v="21"/>
    <x v="2"/>
    <n v="6.2"/>
    <n v="0.55000000000000004"/>
    <n v="1"/>
    <n v="0"/>
    <n v="0"/>
    <n v="0"/>
    <n v="0"/>
    <s v="Abhinay Deo"/>
    <s v="Action,Thriller"/>
    <x v="5"/>
    <s v="Hindi"/>
    <n v="127"/>
  </r>
  <r>
    <n v="1305"/>
    <n v="1306"/>
    <s v="Bert Kreischer: Secret Time"/>
    <x v="2"/>
    <x v="3"/>
    <n v="7.4"/>
    <m/>
    <n v="1"/>
    <n v="0"/>
    <n v="0"/>
    <n v="0"/>
    <n v="0"/>
    <s v="Todd Biermann"/>
    <s v="Comedy"/>
    <x v="108"/>
    <m/>
    <n v="57"/>
  </r>
  <r>
    <n v="1306"/>
    <n v="1307"/>
    <s v="Bad Rap"/>
    <x v="21"/>
    <x v="3"/>
    <n v="6.3"/>
    <n v="0.7"/>
    <n v="1"/>
    <n v="0"/>
    <n v="0"/>
    <n v="0"/>
    <n v="0"/>
    <s v="Salima Koroma"/>
    <s v="Documentary,Music"/>
    <x v="88"/>
    <s v="English"/>
    <n v="82"/>
  </r>
  <r>
    <n v="1307"/>
    <n v="1308"/>
    <s v="Tarzan II"/>
    <x v="24"/>
    <x v="4"/>
    <n v="5.6"/>
    <n v="0.33"/>
    <n v="1"/>
    <n v="0"/>
    <n v="0"/>
    <n v="0"/>
    <n v="0"/>
    <s v="Brian Smith"/>
    <s v="Animation,Adventure,Comedy,Family"/>
    <x v="1"/>
    <s v="English"/>
    <n v="72"/>
  </r>
  <r>
    <n v="1308"/>
    <n v="1309"/>
    <s v="What's Up with Love?"/>
    <x v="5"/>
    <x v="3"/>
    <n v="7.8"/>
    <m/>
    <n v="1"/>
    <n v="0"/>
    <n v="0"/>
    <n v="0"/>
    <n v="0"/>
    <s v="Rudy Soedjarwo"/>
    <s v="Drama,Romance"/>
    <x v="173"/>
    <s v="Indonesian"/>
    <n v="112"/>
  </r>
  <r>
    <n v="1309"/>
    <n v="1310"/>
    <s v="He's Out There"/>
    <x v="2"/>
    <x v="1"/>
    <n v="5.2"/>
    <n v="0.43"/>
    <n v="1"/>
    <n v="0"/>
    <n v="0"/>
    <n v="0"/>
    <n v="0"/>
    <s v="Quinn Lasher"/>
    <s v="Horror,Thriller"/>
    <x v="47"/>
    <s v="English"/>
    <n v="89"/>
  </r>
  <r>
    <n v="1310"/>
    <n v="1311"/>
    <s v="The Seven Deadly Sins: Prisoners of the Sky"/>
    <x v="2"/>
    <x v="3"/>
    <n v="7.1"/>
    <m/>
    <n v="1"/>
    <n v="0"/>
    <n v="0"/>
    <n v="0"/>
    <n v="0"/>
    <s v="Yasuto Nishikata,Noriyuki Abe"/>
    <s v="Animation,Action,Fantasy"/>
    <x v="23"/>
    <s v="Japanese"/>
    <n v="99"/>
  </r>
  <r>
    <n v="1311"/>
    <n v="1312"/>
    <s v="Eh Janam Tumhare Lekhe"/>
    <x v="11"/>
    <x v="3"/>
    <n v="8.6999999999999993"/>
    <m/>
    <n v="1"/>
    <n v="0"/>
    <n v="0"/>
    <n v="0"/>
    <n v="0"/>
    <s v="Harjit Singh"/>
    <s v="Biography"/>
    <x v="5"/>
    <s v="Punjabi"/>
    <n v="135"/>
  </r>
  <r>
    <n v="1312"/>
    <n v="1313"/>
    <s v="Bill Hicks: Revelations"/>
    <x v="15"/>
    <x v="3"/>
    <n v="8.6"/>
    <m/>
    <n v="1"/>
    <n v="0"/>
    <n v="1"/>
    <n v="0"/>
    <n v="0"/>
    <s v="Chris Bould"/>
    <s v="Documentary,Comedy"/>
    <x v="8"/>
    <s v="English"/>
    <n v="57"/>
  </r>
  <r>
    <n v="1313"/>
    <n v="1314"/>
    <s v="I Am Not an Easy Man"/>
    <x v="2"/>
    <x v="3"/>
    <n v="6.3"/>
    <m/>
    <n v="1"/>
    <n v="0"/>
    <n v="0"/>
    <n v="0"/>
    <n v="0"/>
    <s v="ElÃ©onore Pourriat"/>
    <s v="Comedy"/>
    <x v="52"/>
    <s v="French"/>
    <n v="98"/>
  </r>
  <r>
    <n v="1314"/>
    <n v="1315"/>
    <s v="Rugrats Go Wild"/>
    <x v="22"/>
    <x v="2"/>
    <n v="5.6"/>
    <n v="0.39"/>
    <n v="1"/>
    <n v="0"/>
    <n v="0"/>
    <n v="0"/>
    <n v="0"/>
    <s v="John Eng,Norton Virgien"/>
    <s v="Animation,Adventure,Comedy,Family,Fantasy,Musical"/>
    <x v="1"/>
    <s v="English"/>
    <n v="80"/>
  </r>
  <r>
    <n v="1315"/>
    <n v="1316"/>
    <s v="Donald Glover: Weirdo"/>
    <x v="6"/>
    <x v="3"/>
    <n v="7.5"/>
    <m/>
    <n v="1"/>
    <n v="0"/>
    <n v="0"/>
    <n v="0"/>
    <n v="0"/>
    <s v="Shannon Hartman"/>
    <s v="Comedy"/>
    <x v="1"/>
    <s v="English"/>
    <n v="65"/>
  </r>
  <r>
    <n v="1316"/>
    <n v="1317"/>
    <s v="Once Upon a Time in Mumbaai"/>
    <x v="0"/>
    <x v="0"/>
    <n v="7.4"/>
    <m/>
    <n v="1"/>
    <n v="0"/>
    <n v="0"/>
    <n v="0"/>
    <n v="0"/>
    <s v="Milan Luthria"/>
    <s v="Action,Crime,Drama,Romance"/>
    <x v="5"/>
    <s v="Hindi"/>
    <n v="134"/>
  </r>
  <r>
    <n v="1317"/>
    <n v="1318"/>
    <s v="Iliza Shlesinger: Freezing Hot"/>
    <x v="11"/>
    <x v="1"/>
    <n v="6.9"/>
    <m/>
    <n v="1"/>
    <n v="0"/>
    <n v="0"/>
    <n v="0"/>
    <n v="0"/>
    <s v="Samuel Brownfield"/>
    <s v="Documentary,Comedy"/>
    <x v="1"/>
    <s v="English"/>
    <n v="71"/>
  </r>
  <r>
    <n v="1318"/>
    <n v="1319"/>
    <s v="YucatÃ¡n"/>
    <x v="2"/>
    <x v="2"/>
    <n v="5.4"/>
    <n v="0.6"/>
    <n v="1"/>
    <n v="0"/>
    <n v="0"/>
    <n v="0"/>
    <n v="0"/>
    <s v="Daniel MonzÃ³n"/>
    <s v="Comedy"/>
    <x v="14"/>
    <s v="Spanish,Polish"/>
    <n v="129"/>
  </r>
  <r>
    <n v="1319"/>
    <n v="1320"/>
    <s v="Trespass Against Us"/>
    <x v="21"/>
    <x v="1"/>
    <n v="5.8"/>
    <n v="0.56999999999999995"/>
    <n v="1"/>
    <n v="0"/>
    <n v="0"/>
    <n v="0"/>
    <n v="0"/>
    <s v="Adam Smith"/>
    <s v="Action,Crime,Drama,Thriller"/>
    <x v="8"/>
    <s v="English"/>
    <n v="99"/>
  </r>
  <r>
    <n v="1320"/>
    <n v="1321"/>
    <s v="The Last Summer"/>
    <x v="19"/>
    <x v="5"/>
    <n v="5.6"/>
    <n v="0.17"/>
    <n v="1"/>
    <n v="0"/>
    <n v="1"/>
    <n v="0"/>
    <n v="0"/>
    <s v="William Bindley"/>
    <s v="Comedy"/>
    <x v="1"/>
    <s v="English"/>
    <n v="109"/>
  </r>
  <r>
    <n v="1321"/>
    <n v="1322"/>
    <s v="Sinister 2"/>
    <x v="11"/>
    <x v="1"/>
    <n v="5.3"/>
    <n v="0.16"/>
    <n v="1"/>
    <n v="0"/>
    <n v="0"/>
    <n v="0"/>
    <n v="0"/>
    <s v="CiarÃ¡n Foy"/>
    <s v="Horror,Mystery,Thriller"/>
    <x v="86"/>
    <s v="English"/>
    <n v="97"/>
  </r>
  <r>
    <n v="1322"/>
    <n v="1323"/>
    <s v="Have a Good Trip: Adventures in Psychedelics"/>
    <x v="31"/>
    <x v="3"/>
    <n v="7"/>
    <m/>
    <n v="1"/>
    <n v="0"/>
    <n v="0"/>
    <n v="0"/>
    <n v="0"/>
    <s v="Donick Cary"/>
    <s v="Documentary"/>
    <x v="1"/>
    <s v="English"/>
    <n v="85"/>
  </r>
  <r>
    <n v="1323"/>
    <n v="1324"/>
    <s v="Bobbi Jene"/>
    <x v="32"/>
    <x v="3"/>
    <n v="6.2"/>
    <n v="0.59"/>
    <n v="1"/>
    <n v="0"/>
    <n v="0"/>
    <n v="0"/>
    <n v="0"/>
    <s v="Elvira Lind"/>
    <s v="Documentary,Drama,Romance"/>
    <x v="243"/>
    <s v="English"/>
    <n v="95"/>
  </r>
  <r>
    <n v="1324"/>
    <n v="1325"/>
    <s v="Dragon Quest: Your Story"/>
    <x v="19"/>
    <x v="2"/>
    <n v="6.6"/>
    <m/>
    <n v="1"/>
    <n v="0"/>
    <n v="0"/>
    <n v="0"/>
    <n v="0"/>
    <s v="Takashi Yamazaki"/>
    <s v="Animation,Adventure,Family"/>
    <x v="23"/>
    <s v="Japanese"/>
    <n v="103"/>
  </r>
  <r>
    <n v="1325"/>
    <n v="1326"/>
    <s v="A Second Chance"/>
    <x v="11"/>
    <x v="3"/>
    <n v="7.1"/>
    <m/>
    <n v="1"/>
    <n v="1"/>
    <n v="0"/>
    <n v="0"/>
    <n v="0"/>
    <s v="Clay Glen"/>
    <s v="Drama,Family,Sport"/>
    <x v="53"/>
    <s v="English"/>
    <n v="90"/>
  </r>
  <r>
    <n v="1326"/>
    <n v="1327"/>
    <s v="Ajji"/>
    <x v="32"/>
    <x v="3"/>
    <n v="7"/>
    <n v="0.56000000000000005"/>
    <n v="1"/>
    <n v="0"/>
    <n v="0"/>
    <n v="0"/>
    <n v="0"/>
    <s v="Devashish Makhija"/>
    <s v="Drama"/>
    <x v="5"/>
    <s v="Hindi"/>
    <n v="104"/>
  </r>
  <r>
    <n v="1327"/>
    <n v="1328"/>
    <s v="Bennett's War"/>
    <x v="19"/>
    <x v="0"/>
    <n v="5.5"/>
    <n v="0.5"/>
    <n v="1"/>
    <n v="0"/>
    <n v="0"/>
    <n v="0"/>
    <n v="0"/>
    <s v="Alex Ranarivelo"/>
    <s v="Sport"/>
    <x v="1"/>
    <s v="English"/>
    <n v="94"/>
  </r>
  <r>
    <n v="1328"/>
    <n v="1329"/>
    <s v="Our Lovers"/>
    <x v="21"/>
    <x v="3"/>
    <n v="6.7"/>
    <n v="0.2"/>
    <n v="1"/>
    <n v="0"/>
    <n v="0"/>
    <n v="0"/>
    <n v="0"/>
    <s v="Miguel Ãngel Lamata"/>
    <s v="Comedy,Drama,Romance"/>
    <x v="14"/>
    <s v="Spanish"/>
    <n v="88"/>
  </r>
  <r>
    <n v="1329"/>
    <n v="1330"/>
    <s v="A Haunted House"/>
    <x v="16"/>
    <x v="1"/>
    <n v="5"/>
    <n v="0.09"/>
    <n v="1"/>
    <n v="0"/>
    <n v="0"/>
    <n v="0"/>
    <n v="0"/>
    <s v="Michael Tiddes"/>
    <s v="Comedy,Fantasy"/>
    <x v="1"/>
    <s v="English,Spanish"/>
    <n v="86"/>
  </r>
  <r>
    <n v="1330"/>
    <n v="1331"/>
    <s v="Unbreakable Kimmy Schmidt: Kimmy vs. the Reverend"/>
    <x v="31"/>
    <x v="0"/>
    <n v="7.7"/>
    <m/>
    <n v="1"/>
    <n v="0"/>
    <n v="0"/>
    <n v="0"/>
    <n v="0"/>
    <s v="Claire Scanlon"/>
    <s v="Comedy"/>
    <x v="108"/>
    <m/>
    <n v="80"/>
  </r>
  <r>
    <n v="1331"/>
    <n v="1332"/>
    <s v="Attacking the Devil: Harold Evans and the Last Nazi War Crime"/>
    <x v="27"/>
    <x v="3"/>
    <n v="8.1"/>
    <n v="1"/>
    <n v="1"/>
    <n v="0"/>
    <n v="0"/>
    <n v="0"/>
    <n v="0"/>
    <s v="David Morris,Jacqui Morris"/>
    <s v="Documentary"/>
    <x v="8"/>
    <s v="English"/>
    <n v="102"/>
  </r>
  <r>
    <n v="1332"/>
    <n v="1333"/>
    <s v="Every Time I Die"/>
    <x v="19"/>
    <x v="3"/>
    <n v="5"/>
    <n v="1"/>
    <n v="1"/>
    <n v="0"/>
    <n v="0"/>
    <n v="0"/>
    <n v="0"/>
    <s v="Robi Michael"/>
    <s v="Thriller"/>
    <x v="1"/>
    <s v="English"/>
    <n v="98"/>
  </r>
  <r>
    <n v="1333"/>
    <n v="1334"/>
    <s v="Jeff Dunham: Controlled Chaos"/>
    <x v="20"/>
    <x v="3"/>
    <n v="7.5"/>
    <m/>
    <n v="1"/>
    <n v="0"/>
    <n v="1"/>
    <n v="0"/>
    <n v="0"/>
    <s v="Michael Simon,Matthew McNeil"/>
    <s v="Comedy"/>
    <x v="1"/>
    <s v="English"/>
    <n v="97"/>
  </r>
  <r>
    <n v="1334"/>
    <n v="1335"/>
    <s v="APEX: The Story of the Hypercar"/>
    <x v="21"/>
    <x v="3"/>
    <n v="7.4"/>
    <m/>
    <n v="1"/>
    <n v="0"/>
    <n v="0"/>
    <n v="0"/>
    <n v="0"/>
    <s v="J.F. Musial,Josh Vietze"/>
    <s v="Documentary"/>
    <x v="1"/>
    <s v="German,French,Swedish,English"/>
    <n v="85"/>
  </r>
  <r>
    <n v="1335"/>
    <n v="1336"/>
    <s v="Life in the Doghouse"/>
    <x v="2"/>
    <x v="3"/>
    <n v="8.4"/>
    <m/>
    <n v="1"/>
    <n v="0"/>
    <n v="0"/>
    <n v="0"/>
    <n v="0"/>
    <s v="Ron Davis"/>
    <s v="Documentary"/>
    <x v="1"/>
    <s v="English"/>
    <n v="84"/>
  </r>
  <r>
    <n v="1336"/>
    <n v="1337"/>
    <s v="Jim Jefferies: Freedumb"/>
    <x v="21"/>
    <x v="1"/>
    <n v="7.7"/>
    <m/>
    <n v="1"/>
    <n v="0"/>
    <n v="0"/>
    <n v="0"/>
    <n v="0"/>
    <s v="Ryan Polito"/>
    <s v="Comedy"/>
    <x v="1"/>
    <s v="English"/>
    <n v="86"/>
  </r>
  <r>
    <n v="1337"/>
    <n v="1338"/>
    <s v="Little Boxes"/>
    <x v="32"/>
    <x v="3"/>
    <n v="5.9"/>
    <n v="0.67"/>
    <n v="1"/>
    <n v="0"/>
    <n v="0"/>
    <n v="0"/>
    <n v="0"/>
    <s v="Rob Meyer"/>
    <s v="Comedy,Drama"/>
    <x v="1"/>
    <s v="English"/>
    <n v="84"/>
  </r>
  <r>
    <n v="1338"/>
    <n v="1339"/>
    <s v="Seth Meyers: Lobby Baby"/>
    <x v="19"/>
    <x v="1"/>
    <n v="7.5"/>
    <m/>
    <n v="1"/>
    <n v="0"/>
    <n v="0"/>
    <n v="0"/>
    <n v="0"/>
    <s v="Neal Brennan"/>
    <s v="Comedy"/>
    <x v="1"/>
    <s v="English"/>
    <n v="61"/>
  </r>
  <r>
    <n v="1339"/>
    <n v="1340"/>
    <s v="Kevin Hart: Seriously Funny"/>
    <x v="0"/>
    <x v="1"/>
    <n v="7.6"/>
    <m/>
    <n v="1"/>
    <n v="0"/>
    <n v="0"/>
    <n v="0"/>
    <n v="0"/>
    <s v="Shannon Hartman"/>
    <s v="Comedy"/>
    <x v="1"/>
    <s v="English"/>
    <n v="72"/>
  </r>
  <r>
    <n v="1340"/>
    <n v="1341"/>
    <s v="Anthony Jeselnik: Fire in the Maternity Ward"/>
    <x v="19"/>
    <x v="1"/>
    <n v="7"/>
    <n v="0.8"/>
    <n v="1"/>
    <n v="0"/>
    <n v="0"/>
    <n v="0"/>
    <n v="0"/>
    <s v="Marcus Raboy"/>
    <s v="Comedy"/>
    <x v="1"/>
    <s v="English"/>
    <n v="64"/>
  </r>
  <r>
    <n v="1341"/>
    <n v="1342"/>
    <s v="The Goods: Live Hard, Sell Hard"/>
    <x v="8"/>
    <x v="1"/>
    <n v="5.8"/>
    <n v="0.27"/>
    <n v="1"/>
    <n v="0"/>
    <n v="1"/>
    <n v="0"/>
    <n v="0"/>
    <s v="Neal Brennan"/>
    <s v="Comedy"/>
    <x v="1"/>
    <s v="English"/>
    <n v="89"/>
  </r>
  <r>
    <n v="1342"/>
    <n v="1343"/>
    <s v="U Turn"/>
    <x v="21"/>
    <x v="1"/>
    <n v="7.5"/>
    <m/>
    <n v="1"/>
    <n v="0"/>
    <n v="1"/>
    <n v="0"/>
    <n v="0"/>
    <s v="Oliver Stone"/>
    <s v="Crime,Drama,Thriller"/>
    <x v="244"/>
    <s v="English"/>
    <n v="125"/>
  </r>
  <r>
    <n v="1343"/>
    <n v="1344"/>
    <s v="Violet Evergarden: Eternity and the Auto Memory Doll"/>
    <x v="19"/>
    <x v="3"/>
    <n v="7.4"/>
    <m/>
    <n v="1"/>
    <n v="0"/>
    <n v="0"/>
    <n v="0"/>
    <n v="0"/>
    <s v="Haruka Fujita,Taichi Ishidate"/>
    <s v="Animation,Drama,Family"/>
    <x v="23"/>
    <s v="Japanese"/>
    <n v="90"/>
  </r>
  <r>
    <n v="1344"/>
    <n v="1345"/>
    <s v="The After Party"/>
    <x v="2"/>
    <x v="3"/>
    <n v="5.8"/>
    <m/>
    <n v="1"/>
    <n v="0"/>
    <n v="1"/>
    <n v="0"/>
    <n v="0"/>
    <s v="Ian Edelman"/>
    <s v="Comedy,Music"/>
    <x v="1"/>
    <m/>
    <n v="120"/>
  </r>
  <r>
    <n v="1345"/>
    <n v="1346"/>
    <s v="Love per Square Foot"/>
    <x v="2"/>
    <x v="3"/>
    <n v="7.2"/>
    <m/>
    <n v="1"/>
    <n v="0"/>
    <n v="0"/>
    <n v="0"/>
    <n v="0"/>
    <s v="Anand Tiwari"/>
    <s v="Comedy,Romance"/>
    <x v="5"/>
    <s v="Hindi"/>
    <n v="133"/>
  </r>
  <r>
    <n v="1346"/>
    <n v="1347"/>
    <s v="Sad Hill Unearthed"/>
    <x v="32"/>
    <x v="3"/>
    <n v="7.3"/>
    <m/>
    <n v="1"/>
    <n v="0"/>
    <n v="0"/>
    <n v="0"/>
    <n v="0"/>
    <s v="Guillermo de Oliveira"/>
    <s v="Documentary"/>
    <x v="14"/>
    <s v="English,Spanish,Italian,French"/>
    <n v="86"/>
  </r>
  <r>
    <n v="1347"/>
    <n v="1348"/>
    <s v="That Thing Called Tadhana"/>
    <x v="27"/>
    <x v="3"/>
    <n v="7.5"/>
    <m/>
    <n v="1"/>
    <n v="0"/>
    <n v="0"/>
    <n v="0"/>
    <n v="0"/>
    <s v="Antoinette Jadaone"/>
    <s v="Comedy,Drama,Romance"/>
    <x v="118"/>
    <s v="Filipino,Tagalog"/>
    <n v="110"/>
  </r>
  <r>
    <n v="1348"/>
    <n v="1349"/>
    <s v="Jeff Dunham: Arguing with Myself"/>
    <x v="10"/>
    <x v="0"/>
    <n v="8"/>
    <m/>
    <n v="1"/>
    <n v="0"/>
    <n v="1"/>
    <n v="0"/>
    <n v="0"/>
    <s v="Manny Rodriguez"/>
    <s v="Comedy"/>
    <x v="1"/>
    <s v="English"/>
    <n v="76"/>
  </r>
  <r>
    <n v="1349"/>
    <n v="1350"/>
    <s v="Sandy Wexler"/>
    <x v="32"/>
    <x v="5"/>
    <n v="5.0999999999999996"/>
    <n v="0.27"/>
    <n v="1"/>
    <n v="0"/>
    <n v="0"/>
    <n v="0"/>
    <n v="0"/>
    <s v="Steven Brill"/>
    <s v="Comedy"/>
    <x v="1"/>
    <s v="English"/>
    <n v="130"/>
  </r>
  <r>
    <n v="1350"/>
    <n v="1351"/>
    <s v="Kickboxer: Vengeance"/>
    <x v="21"/>
    <x v="3"/>
    <n v="4.9000000000000004"/>
    <n v="0.41"/>
    <n v="1"/>
    <n v="0"/>
    <n v="0"/>
    <n v="0"/>
    <n v="0"/>
    <s v="John Stockwell"/>
    <s v="Action,Crime,Drama,Sport"/>
    <x v="1"/>
    <s v="English"/>
    <n v="90"/>
  </r>
  <r>
    <n v="1351"/>
    <n v="1352"/>
    <s v="Christmas Inheritance"/>
    <x v="32"/>
    <x v="3"/>
    <n v="5.7"/>
    <n v="0.43"/>
    <n v="1"/>
    <n v="0"/>
    <n v="0"/>
    <n v="0"/>
    <n v="0"/>
    <s v="Ernie Barbarash"/>
    <s v="Comedy,Drama"/>
    <x v="1"/>
    <s v="English"/>
    <n v="104"/>
  </r>
  <r>
    <n v="1352"/>
    <n v="1353"/>
    <s v="Sex and the City 2"/>
    <x v="0"/>
    <x v="1"/>
    <n v="4.5"/>
    <n v="0.16"/>
    <n v="1"/>
    <n v="0"/>
    <n v="0"/>
    <n v="0"/>
    <n v="0"/>
    <s v="Michael Patrick King"/>
    <s v="Comedy,Drama,Romance"/>
    <x v="1"/>
    <s v="English,Arabic"/>
    <n v="146"/>
  </r>
  <r>
    <n v="1353"/>
    <n v="1354"/>
    <s v="Badland"/>
    <x v="19"/>
    <x v="5"/>
    <n v="5.7"/>
    <n v="0.5"/>
    <n v="1"/>
    <n v="0"/>
    <n v="0"/>
    <n v="0"/>
    <n v="0"/>
    <s v="Justin Lee"/>
    <s v="Western"/>
    <x v="1"/>
    <s v="English"/>
    <n v="117"/>
  </r>
  <r>
    <n v="1354"/>
    <n v="1355"/>
    <s v="A Land Imagined"/>
    <x v="19"/>
    <x v="3"/>
    <n v="6.3"/>
    <n v="0.67"/>
    <n v="1"/>
    <n v="0"/>
    <n v="0"/>
    <n v="0"/>
    <n v="0"/>
    <s v="Siew Hua Yeo"/>
    <s v="Drama,Mystery"/>
    <x v="245"/>
    <s v="Bengali,English,Mandarin"/>
    <n v="95"/>
  </r>
  <r>
    <n v="1355"/>
    <n v="1356"/>
    <s v="The Most Assassinated Woman in the World"/>
    <x v="2"/>
    <x v="1"/>
    <n v="5.3"/>
    <n v="0.86"/>
    <n v="1"/>
    <n v="0"/>
    <n v="0"/>
    <n v="0"/>
    <n v="0"/>
    <s v="Franck RibiÃ¨re"/>
    <s v="Biography,Drama,Mystery,Thriller"/>
    <x v="246"/>
    <s v="French"/>
    <n v="102"/>
  </r>
  <r>
    <n v="1356"/>
    <n v="1357"/>
    <s v="Merku Thodarchi Malai"/>
    <x v="2"/>
    <x v="3"/>
    <n v="8.6"/>
    <m/>
    <n v="1"/>
    <n v="0"/>
    <n v="0"/>
    <n v="0"/>
    <n v="0"/>
    <s v="Leninbharati"/>
    <s v="Drama"/>
    <x v="5"/>
    <s v="Tamil,Malayalam"/>
    <n v="122"/>
  </r>
  <r>
    <n v="1357"/>
    <n v="1358"/>
    <s v="Guilty"/>
    <x v="31"/>
    <x v="3"/>
    <n v="5.5"/>
    <m/>
    <n v="1"/>
    <n v="0"/>
    <n v="1"/>
    <n v="0"/>
    <n v="0"/>
    <s v="Meghna Gulzar"/>
    <s v="Crime,Drama,Mystery,Thriller"/>
    <x v="5"/>
    <s v="Hindi"/>
    <n v="132"/>
  </r>
  <r>
    <n v="1358"/>
    <n v="1359"/>
    <n v="89"/>
    <x v="32"/>
    <x v="3"/>
    <n v="7.7"/>
    <m/>
    <n v="1"/>
    <n v="0"/>
    <n v="0"/>
    <n v="0"/>
    <n v="0"/>
    <s v="Dave Stewart"/>
    <s v="Sport"/>
    <x v="8"/>
    <s v="English"/>
    <n v="91"/>
  </r>
  <r>
    <n v="1359"/>
    <n v="1360"/>
    <s v="Bushwick"/>
    <x v="32"/>
    <x v="1"/>
    <n v="5.2"/>
    <n v="0.47"/>
    <n v="1"/>
    <n v="0"/>
    <n v="0"/>
    <n v="0"/>
    <n v="0"/>
    <s v="Jonathan Milott,Cary Murnion"/>
    <s v="Action,Adventure,Drama,Romance,Thriller"/>
    <x v="1"/>
    <s v="English"/>
    <n v="94"/>
  </r>
  <r>
    <n v="1360"/>
    <n v="1361"/>
    <s v="Mike Birbiglia: Thank God for Jokes"/>
    <x v="32"/>
    <x v="3"/>
    <n v="7.5"/>
    <m/>
    <n v="1"/>
    <n v="0"/>
    <n v="0"/>
    <n v="0"/>
    <n v="0"/>
    <s v="Seth Barrish,Mike Birbiglia"/>
    <s v="Comedy"/>
    <x v="1"/>
    <s v="English"/>
    <n v="70"/>
  </r>
  <r>
    <n v="1361"/>
    <n v="1362"/>
    <s v="Dilwale"/>
    <x v="11"/>
    <x v="2"/>
    <n v="5.2"/>
    <n v="0.21"/>
    <n v="1"/>
    <n v="0"/>
    <n v="0"/>
    <n v="0"/>
    <n v="0"/>
    <s v="Rohit Shetty"/>
    <s v="Action,Comedy,Drama,Romance"/>
    <x v="5"/>
    <s v="Hindi"/>
    <n v="158"/>
  </r>
  <r>
    <n v="1362"/>
    <n v="1363"/>
    <s v="Kung Fu Panda: Secrets of the Scroll"/>
    <x v="21"/>
    <x v="2"/>
    <n v="7.1"/>
    <m/>
    <n v="1"/>
    <n v="0"/>
    <n v="0"/>
    <n v="0"/>
    <n v="0"/>
    <s v="Rodolphe Guenoden"/>
    <s v="Animation,Short,Action,Adventure,Comedy,Family"/>
    <x v="1"/>
    <s v="English"/>
    <n v="23"/>
  </r>
  <r>
    <n v="1363"/>
    <n v="1364"/>
    <s v="Trevor Noah: Afraid of the Dark"/>
    <x v="32"/>
    <x v="3"/>
    <n v="7.2"/>
    <m/>
    <n v="1"/>
    <n v="0"/>
    <n v="0"/>
    <n v="0"/>
    <n v="0"/>
    <s v="David Paul Meyer"/>
    <s v="Comedy"/>
    <x v="1"/>
    <s v="English"/>
    <n v="67"/>
  </r>
  <r>
    <n v="1364"/>
    <n v="1365"/>
    <s v="Race"/>
    <x v="25"/>
    <x v="3"/>
    <n v="6.7"/>
    <m/>
    <n v="1"/>
    <n v="0"/>
    <n v="1"/>
    <n v="0"/>
    <n v="0"/>
    <s v="Stephen Hopkins"/>
    <s v="Biography,Drama,Sport"/>
    <x v="247"/>
    <s v="English,German"/>
    <n v="134"/>
  </r>
  <r>
    <n v="1365"/>
    <n v="1366"/>
    <s v="The Death and Life of Marsha P. Johnson"/>
    <x v="32"/>
    <x v="3"/>
    <n v="7.2"/>
    <n v="0.95"/>
    <n v="1"/>
    <n v="0"/>
    <n v="0"/>
    <n v="0"/>
    <n v="0"/>
    <s v="David France"/>
    <s v="Documentary"/>
    <x v="248"/>
    <s v="English"/>
    <n v="105"/>
  </r>
  <r>
    <n v="1366"/>
    <n v="1367"/>
    <s v="Zach Galifianakis: Live at the Purple Onion"/>
    <x v="17"/>
    <x v="3"/>
    <n v="7.4"/>
    <m/>
    <n v="1"/>
    <n v="0"/>
    <n v="0"/>
    <n v="0"/>
    <n v="0"/>
    <s v="Michael Blieden"/>
    <s v="Documentary,Comedy"/>
    <x v="1"/>
    <s v="English"/>
    <n v="72"/>
  </r>
  <r>
    <n v="1367"/>
    <n v="1368"/>
    <s v="Asperger's Are Us"/>
    <x v="21"/>
    <x v="3"/>
    <n v="6.7"/>
    <n v="1"/>
    <n v="1"/>
    <n v="0"/>
    <n v="0"/>
    <n v="0"/>
    <n v="0"/>
    <s v="Alex Lehmann"/>
    <s v="Documentary,Comedy,Drama"/>
    <x v="1"/>
    <s v="English"/>
    <n v="82"/>
  </r>
  <r>
    <n v="1368"/>
    <n v="1369"/>
    <s v="Hard Tide"/>
    <x v="21"/>
    <x v="3"/>
    <n v="4.7"/>
    <n v="1"/>
    <n v="1"/>
    <n v="0"/>
    <n v="0"/>
    <n v="0"/>
    <n v="0"/>
    <s v="Robert Osman,Nathanael Wiseman"/>
    <s v="Drama,Thriller"/>
    <x v="8"/>
    <s v="English"/>
    <n v="90"/>
  </r>
  <r>
    <n v="1369"/>
    <n v="1370"/>
    <s v="Dream/Killer"/>
    <x v="11"/>
    <x v="3"/>
    <n v="7.4"/>
    <m/>
    <n v="1"/>
    <n v="0"/>
    <n v="1"/>
    <n v="0"/>
    <n v="0"/>
    <s v="Andrew Jenks"/>
    <s v="Documentary,Crime"/>
    <x v="1"/>
    <s v="English"/>
    <n v="106"/>
  </r>
  <r>
    <n v="1370"/>
    <n v="1371"/>
    <s v="She's Dating the Gangster"/>
    <x v="27"/>
    <x v="3"/>
    <n v="7.2"/>
    <m/>
    <n v="1"/>
    <n v="0"/>
    <n v="0"/>
    <n v="0"/>
    <n v="0"/>
    <s v="Cathy Garcia-Molina"/>
    <s v="Comedy,Drama,Romance"/>
    <x v="118"/>
    <s v="Tagalog,Filipino"/>
    <n v="105"/>
  </r>
  <r>
    <n v="1371"/>
    <n v="1372"/>
    <s v="Fashion"/>
    <x v="25"/>
    <x v="0"/>
    <n v="6.9"/>
    <m/>
    <n v="1"/>
    <n v="0"/>
    <n v="0"/>
    <n v="0"/>
    <n v="0"/>
    <s v="Madhur Bhandarkar"/>
    <s v="Drama"/>
    <x v="5"/>
    <s v="Hindi"/>
    <n v="167"/>
  </r>
  <r>
    <n v="1372"/>
    <n v="1373"/>
    <s v="Ibiza"/>
    <x v="2"/>
    <x v="1"/>
    <n v="5.2"/>
    <n v="0.75"/>
    <n v="1"/>
    <n v="0"/>
    <n v="0"/>
    <n v="0"/>
    <n v="0"/>
    <s v="Alex Richanbach"/>
    <s v="Comedy,Romance"/>
    <x v="1"/>
    <s v="English"/>
    <n v="94"/>
  </r>
  <r>
    <n v="1373"/>
    <n v="1374"/>
    <s v="Jailbreak"/>
    <x v="32"/>
    <x v="1"/>
    <n v="5.4"/>
    <n v="0.7"/>
    <n v="1"/>
    <n v="0"/>
    <n v="0"/>
    <n v="0"/>
    <n v="0"/>
    <s v="Jimmy Henderson"/>
    <s v="Action,Comedy"/>
    <x v="249"/>
    <s v="Khmer,English,French"/>
    <n v="92"/>
  </r>
  <r>
    <n v="1374"/>
    <n v="1375"/>
    <s v="Game Over, Man!"/>
    <x v="2"/>
    <x v="1"/>
    <n v="5.4"/>
    <n v="0.09"/>
    <n v="1"/>
    <n v="0"/>
    <n v="0"/>
    <n v="0"/>
    <n v="0"/>
    <s v="Kyle Newacheck"/>
    <s v="Action,Comedy"/>
    <x v="1"/>
    <s v="English"/>
    <n v="101"/>
  </r>
  <r>
    <n v="1375"/>
    <n v="1376"/>
    <s v="The Same Blood"/>
    <x v="19"/>
    <x v="1"/>
    <n v="6"/>
    <n v="1"/>
    <n v="1"/>
    <n v="0"/>
    <n v="0"/>
    <n v="0"/>
    <n v="0"/>
    <s v="Miguel Cohan"/>
    <s v="Drama,Mystery,Thriller"/>
    <x v="250"/>
    <s v="Spanish"/>
    <n v="113"/>
  </r>
  <r>
    <n v="1376"/>
    <n v="1377"/>
    <s v="Love Wedding Repeat"/>
    <x v="31"/>
    <x v="1"/>
    <n v="5.5"/>
    <n v="0.21"/>
    <n v="1"/>
    <n v="0"/>
    <n v="0"/>
    <n v="0"/>
    <n v="0"/>
    <s v="Dean Craig"/>
    <s v="Comedy"/>
    <x v="251"/>
    <s v="English"/>
    <n v="100"/>
  </r>
  <r>
    <n v="1377"/>
    <n v="1378"/>
    <s v="Starting Over Again"/>
    <x v="27"/>
    <x v="3"/>
    <n v="7.1"/>
    <m/>
    <n v="1"/>
    <n v="0"/>
    <n v="0"/>
    <n v="0"/>
    <n v="0"/>
    <s v="Olivia M. Lamasan"/>
    <s v="Drama"/>
    <x v="118"/>
    <s v="Filipino,Tagalog"/>
    <n v="130"/>
  </r>
  <r>
    <n v="1378"/>
    <n v="1379"/>
    <s v="Apollo 18"/>
    <x v="20"/>
    <x v="0"/>
    <n v="5.2"/>
    <n v="0.23"/>
    <n v="1"/>
    <n v="0"/>
    <n v="0"/>
    <n v="0"/>
    <n v="0"/>
    <s v="Gonzalo LÃ³pez-Gallego"/>
    <s v="Horror,Mystery,Sci-Fi,Thriller"/>
    <x v="88"/>
    <s v="English"/>
    <n v="86"/>
  </r>
  <r>
    <n v="1379"/>
    <n v="1380"/>
    <s v="The Climb"/>
    <x v="32"/>
    <x v="3"/>
    <n v="6.9"/>
    <m/>
    <n v="1"/>
    <n v="0"/>
    <n v="1"/>
    <n v="0"/>
    <n v="0"/>
    <s v="Ludovic Bernard"/>
    <s v="Adventure,Comedy,Romance"/>
    <x v="52"/>
    <s v="French,English,German,Nepali"/>
    <n v="103"/>
  </r>
  <r>
    <n v="1380"/>
    <n v="1381"/>
    <s v="Strange Weather"/>
    <x v="21"/>
    <x v="1"/>
    <n v="5.9"/>
    <n v="0.57999999999999996"/>
    <n v="1"/>
    <n v="0"/>
    <n v="0"/>
    <n v="0"/>
    <n v="0"/>
    <s v="Katherine Dieckmann"/>
    <s v="Adventure,Drama"/>
    <x v="1"/>
    <s v="English"/>
    <n v="92"/>
  </r>
  <r>
    <n v="1381"/>
    <n v="1382"/>
    <s v="Rolling Papers"/>
    <x v="11"/>
    <x v="1"/>
    <n v="6.2"/>
    <n v="0.57999999999999996"/>
    <n v="1"/>
    <n v="0"/>
    <n v="0"/>
    <n v="0"/>
    <n v="0"/>
    <s v="Mitch Dickman"/>
    <s v="Documentary,Biography,News"/>
    <x v="252"/>
    <s v="Spanish,English"/>
    <n v="79"/>
  </r>
  <r>
    <n v="1382"/>
    <n v="1383"/>
    <s v="My Beautiful Broken Brain"/>
    <x v="27"/>
    <x v="3"/>
    <n v="7.1"/>
    <m/>
    <n v="1"/>
    <n v="0"/>
    <n v="0"/>
    <n v="0"/>
    <n v="0"/>
    <s v="Sophie Robinson,Lotje Sodderland"/>
    <s v="Documentary,Biography"/>
    <x v="8"/>
    <s v="English"/>
    <n v="86"/>
  </r>
  <r>
    <n v="1383"/>
    <n v="1384"/>
    <s v="Inuyasha the Movie 4: Fire on the Mystic Island"/>
    <x v="33"/>
    <x v="2"/>
    <n v="7.4"/>
    <m/>
    <n v="1"/>
    <n v="0"/>
    <n v="0"/>
    <n v="0"/>
    <n v="0"/>
    <s v="Toshiya Shinohara"/>
    <s v="Animation,Action,Adventure,Comedy"/>
    <x v="23"/>
    <s v="Japanese"/>
    <n v="89"/>
  </r>
  <r>
    <n v="1384"/>
    <n v="1385"/>
    <s v="Derren Brown: Sacrifice"/>
    <x v="2"/>
    <x v="3"/>
    <n v="7.1"/>
    <m/>
    <n v="1"/>
    <n v="0"/>
    <n v="0"/>
    <n v="0"/>
    <n v="0"/>
    <m/>
    <s v="Reality-TV"/>
    <x v="8"/>
    <m/>
    <n v="49"/>
  </r>
  <r>
    <n v="1385"/>
    <n v="1386"/>
    <s v="Joe Rogan: Triggered"/>
    <x v="21"/>
    <x v="3"/>
    <n v="7.5"/>
    <m/>
    <n v="1"/>
    <n v="0"/>
    <n v="0"/>
    <n v="0"/>
    <n v="0"/>
    <s v="Anthony Giordano"/>
    <s v="Comedy"/>
    <x v="1"/>
    <s v="English"/>
    <n v="63"/>
  </r>
  <r>
    <n v="1386"/>
    <n v="1387"/>
    <s v="Chernobyl Diaries"/>
    <x v="6"/>
    <x v="1"/>
    <n v="5"/>
    <n v="0.19"/>
    <n v="1"/>
    <n v="0"/>
    <n v="0"/>
    <n v="0"/>
    <n v="0"/>
    <s v="Bradley Parker"/>
    <s v="Horror,Mystery,Thriller"/>
    <x v="1"/>
    <s v="English,Ukrainian,Russian"/>
    <n v="86"/>
  </r>
  <r>
    <n v="1387"/>
    <n v="1388"/>
    <s v="Kung Fu Panda Holiday"/>
    <x v="0"/>
    <x v="4"/>
    <n v="6.8"/>
    <m/>
    <n v="1"/>
    <n v="0"/>
    <n v="0"/>
    <n v="0"/>
    <n v="0"/>
    <s v="Tim Johnson"/>
    <s v="Animation,Short,Comedy,Family"/>
    <x v="1"/>
    <s v="English"/>
    <n v="21"/>
  </r>
  <r>
    <n v="1388"/>
    <n v="1389"/>
    <s v="The Sea of Trees"/>
    <x v="21"/>
    <x v="0"/>
    <n v="6.1"/>
    <n v="0.15"/>
    <n v="1"/>
    <n v="0"/>
    <n v="0"/>
    <n v="0"/>
    <n v="0"/>
    <s v="Gus Van Sant"/>
    <s v="Drama,Fantasy,Mystery"/>
    <x v="1"/>
    <s v="English,Japanese"/>
    <n v="110"/>
  </r>
  <r>
    <n v="1389"/>
    <n v="1390"/>
    <s v="Room for Rent"/>
    <x v="32"/>
    <x v="3"/>
    <n v="5.4"/>
    <n v="0.88"/>
    <n v="1"/>
    <n v="0"/>
    <n v="0"/>
    <n v="0"/>
    <n v="0"/>
    <s v="Tommy Stovall"/>
    <s v="Horror,Mystery,Thriller"/>
    <x v="1"/>
    <s v="English"/>
    <n v="81"/>
  </r>
  <r>
    <n v="1390"/>
    <n v="1391"/>
    <s v="The Cat in the Hat"/>
    <x v="22"/>
    <x v="2"/>
    <n v="3.9"/>
    <n v="0.09"/>
    <n v="1"/>
    <n v="1"/>
    <n v="0"/>
    <n v="0"/>
    <n v="0"/>
    <s v="Bo Welch"/>
    <s v="Adventure,Comedy,Family,Fantasy"/>
    <x v="1"/>
    <s v="English"/>
    <n v="82"/>
  </r>
  <r>
    <n v="1391"/>
    <n v="1392"/>
    <s v="The African Doctor"/>
    <x v="21"/>
    <x v="3"/>
    <n v="7"/>
    <m/>
    <n v="1"/>
    <n v="0"/>
    <n v="0"/>
    <n v="0"/>
    <n v="0"/>
    <s v="Julien Rambaldi"/>
    <s v="Biography,Comedy,Drama"/>
    <x v="52"/>
    <s v="French,Lingala"/>
    <n v="96"/>
  </r>
  <r>
    <n v="1392"/>
    <n v="1393"/>
    <s v="Nothing to Hide"/>
    <x v="2"/>
    <x v="3"/>
    <n v="6.8"/>
    <m/>
    <n v="1"/>
    <n v="0"/>
    <n v="0"/>
    <n v="0"/>
    <n v="0"/>
    <s v="Fred CavayÃ©"/>
    <s v="Comedy,Drama"/>
    <x v="162"/>
    <s v="French"/>
    <n v="90"/>
  </r>
  <r>
    <n v="1393"/>
    <n v="1394"/>
    <s v="All Good"/>
    <x v="2"/>
    <x v="3"/>
    <n v="6.4"/>
    <n v="1"/>
    <n v="1"/>
    <n v="0"/>
    <n v="0"/>
    <n v="0"/>
    <n v="0"/>
    <s v="Eva Trobisch"/>
    <s v="Drama"/>
    <x v="179"/>
    <s v="German"/>
    <n v="90"/>
  </r>
  <r>
    <n v="1394"/>
    <n v="1395"/>
    <s v="Cut Bank"/>
    <x v="27"/>
    <x v="1"/>
    <n v="6"/>
    <n v="0.37"/>
    <n v="1"/>
    <n v="0"/>
    <n v="0"/>
    <n v="0"/>
    <n v="0"/>
    <s v="Matt Shakman"/>
    <s v="Crime,Drama,Thriller"/>
    <x v="1"/>
    <s v="English"/>
    <n v="93"/>
  </r>
  <r>
    <n v="1395"/>
    <n v="1396"/>
    <s v="Skydancers"/>
    <x v="27"/>
    <x v="3"/>
    <n v="8.1999999999999993"/>
    <m/>
    <n v="1"/>
    <n v="0"/>
    <n v="0"/>
    <n v="0"/>
    <n v="0"/>
    <s v="Fredric Lean"/>
    <s v="Documentary"/>
    <x v="16"/>
    <s v="English,French"/>
    <n v="50"/>
  </r>
  <r>
    <n v="1396"/>
    <n v="1397"/>
    <s v="Casa De Mi Padre"/>
    <x v="6"/>
    <x v="1"/>
    <n v="5.5"/>
    <n v="0.41"/>
    <n v="1"/>
    <n v="0"/>
    <n v="0"/>
    <n v="0"/>
    <n v="0"/>
    <s v="Matt Piedmont"/>
    <s v="Comedy,Western"/>
    <x v="45"/>
    <s v="Spanish,English"/>
    <n v="84"/>
  </r>
  <r>
    <n v="1397"/>
    <n v="1398"/>
    <s v="Baaghi"/>
    <x v="21"/>
    <x v="2"/>
    <n v="5.2"/>
    <n v="0.3"/>
    <n v="1"/>
    <n v="0"/>
    <n v="0"/>
    <n v="0"/>
    <n v="0"/>
    <s v="Sabir Khan"/>
    <s v="Action,Thriller"/>
    <x v="5"/>
    <s v="Hindi"/>
    <n v="133"/>
  </r>
  <r>
    <n v="1398"/>
    <n v="1399"/>
    <s v="Love Aaj Kal"/>
    <x v="31"/>
    <x v="3"/>
    <n v="5.2"/>
    <n v="0.17"/>
    <n v="1"/>
    <n v="0"/>
    <n v="0"/>
    <n v="0"/>
    <n v="0"/>
    <s v="Imtiaz Ali"/>
    <s v="Drama,Romance"/>
    <x v="5"/>
    <s v="Hindi"/>
    <n v="142"/>
  </r>
  <r>
    <n v="1399"/>
    <n v="1400"/>
    <s v="Opening Night"/>
    <x v="21"/>
    <x v="3"/>
    <n v="6.2"/>
    <m/>
    <n v="1"/>
    <n v="0"/>
    <n v="0"/>
    <n v="0"/>
    <n v="0"/>
    <s v="John Cassavetes"/>
    <s v="Drama"/>
    <x v="1"/>
    <s v="English"/>
    <n v="144"/>
  </r>
  <r>
    <n v="1400"/>
    <n v="1401"/>
    <s v="Demonic"/>
    <x v="11"/>
    <x v="1"/>
    <n v="5.3"/>
    <n v="0.33"/>
    <n v="1"/>
    <n v="0"/>
    <n v="0"/>
    <n v="0"/>
    <n v="0"/>
    <s v="Will Canon"/>
    <s v="Horror,Thriller"/>
    <x v="1"/>
    <s v="English"/>
    <n v="83"/>
  </r>
  <r>
    <n v="1401"/>
    <n v="1402"/>
    <s v="A Sun"/>
    <x v="19"/>
    <x v="3"/>
    <n v="7.7"/>
    <m/>
    <n v="1"/>
    <n v="0"/>
    <n v="0"/>
    <n v="0"/>
    <n v="0"/>
    <s v="Mong-Hong Chung"/>
    <s v="Crime,Drama"/>
    <x v="109"/>
    <s v="Mandarin"/>
    <n v="156"/>
  </r>
  <r>
    <n v="1402"/>
    <n v="1403"/>
    <s v="True Memoirs of an International Assassin"/>
    <x v="21"/>
    <x v="5"/>
    <n v="5.9"/>
    <m/>
    <n v="1"/>
    <n v="0"/>
    <n v="0"/>
    <n v="0"/>
    <n v="0"/>
    <s v="Jeff Wadlow"/>
    <s v="Action,Comedy,Crime"/>
    <x v="1"/>
    <s v="English"/>
    <n v="98"/>
  </r>
  <r>
    <n v="1403"/>
    <n v="1404"/>
    <s v="Sour Apples"/>
    <x v="21"/>
    <x v="2"/>
    <n v="7.1"/>
    <m/>
    <n v="1"/>
    <n v="0"/>
    <n v="0"/>
    <n v="0"/>
    <n v="0"/>
    <s v="Yilmaz Erdogan"/>
    <s v="Biography,Comedy,Drama,History,Romance"/>
    <x v="161"/>
    <s v="Turkish"/>
    <n v="114"/>
  </r>
  <r>
    <n v="1404"/>
    <n v="1405"/>
    <s v="Earth and Blood"/>
    <x v="31"/>
    <x v="1"/>
    <n v="5"/>
    <m/>
    <n v="1"/>
    <n v="0"/>
    <n v="0"/>
    <n v="0"/>
    <n v="0"/>
    <s v="Julien Leclercq"/>
    <s v="Action,Crime,Thriller"/>
    <x v="162"/>
    <s v="French"/>
    <n v="80"/>
  </r>
  <r>
    <n v="1405"/>
    <n v="1406"/>
    <s v="The Longshots"/>
    <x v="25"/>
    <x v="2"/>
    <n v="5.4"/>
    <n v="0.41"/>
    <n v="1"/>
    <n v="0"/>
    <n v="0"/>
    <n v="0"/>
    <n v="0"/>
    <s v="Fred Durst"/>
    <s v="Biography,Comedy,Drama,Family,Sport"/>
    <x v="1"/>
    <s v="English"/>
    <n v="94"/>
  </r>
  <r>
    <n v="1406"/>
    <n v="1407"/>
    <s v="Inhuman Kiss"/>
    <x v="19"/>
    <x v="3"/>
    <n v="6.5"/>
    <m/>
    <n v="1"/>
    <n v="0"/>
    <n v="0"/>
    <n v="0"/>
    <n v="0"/>
    <s v="Sitisiri Mongkolsiri"/>
    <s v="Drama,Horror,Romance"/>
    <x v="44"/>
    <s v="Thai"/>
    <n v="122"/>
  </r>
  <r>
    <n v="1407"/>
    <n v="1408"/>
    <s v="5 cm"/>
    <x v="6"/>
    <x v="3"/>
    <n v="7.2"/>
    <m/>
    <n v="1"/>
    <n v="0"/>
    <n v="0"/>
    <n v="0"/>
    <n v="0"/>
    <s v="Rizal Mantovani"/>
    <s v="Adventure,Drama,Romance"/>
    <x v="173"/>
    <s v="Indonesian"/>
    <n v="125"/>
  </r>
  <r>
    <n v="1408"/>
    <n v="1409"/>
    <s v="Friend Request"/>
    <x v="21"/>
    <x v="1"/>
    <n v="5.3"/>
    <n v="0.16"/>
    <n v="1"/>
    <n v="0"/>
    <n v="1"/>
    <n v="0"/>
    <n v="0"/>
    <s v="Simon Verhoeven"/>
    <s v="Horror,Mystery,Thriller"/>
    <x v="179"/>
    <s v="English"/>
    <n v="92"/>
  </r>
  <r>
    <n v="1409"/>
    <n v="1410"/>
    <s v="The Art of Loving: Story of Michalina Wislocka"/>
    <x v="32"/>
    <x v="3"/>
    <n v="7.1"/>
    <m/>
    <n v="1"/>
    <n v="0"/>
    <n v="0"/>
    <n v="0"/>
    <n v="0"/>
    <s v="Maria Sadowska"/>
    <s v="Biography,Comedy,Drama,Romance"/>
    <x v="253"/>
    <s v="Polish,German"/>
    <n v="121"/>
  </r>
  <r>
    <n v="1410"/>
    <n v="1411"/>
    <s v="Bert Kreischer: Hey Big Boy"/>
    <x v="31"/>
    <x v="3"/>
    <n v="7.1"/>
    <m/>
    <n v="1"/>
    <n v="0"/>
    <n v="0"/>
    <n v="0"/>
    <n v="0"/>
    <s v="Jeff Tomsic"/>
    <s v="Comedy"/>
    <x v="1"/>
    <s v="English"/>
    <n v="62"/>
  </r>
  <r>
    <n v="1411"/>
    <n v="1412"/>
    <s v="When Two Worlds Collide"/>
    <x v="21"/>
    <x v="3"/>
    <n v="7.7"/>
    <n v="0.91"/>
    <n v="1"/>
    <n v="0"/>
    <n v="0"/>
    <n v="0"/>
    <n v="0"/>
    <s v="Heidi Brandenburg,Mathew Orzel"/>
    <s v="Documentary"/>
    <x v="254"/>
    <s v="Spanish"/>
    <n v="103"/>
  </r>
  <r>
    <n v="1412"/>
    <n v="1413"/>
    <s v="Blind Date"/>
    <x v="11"/>
    <x v="3"/>
    <n v="6.6"/>
    <m/>
    <n v="1"/>
    <n v="0"/>
    <n v="1"/>
    <n v="0"/>
    <n v="0"/>
    <s v="Fouad Mikati"/>
    <s v="Drama,Thriller"/>
    <x v="1"/>
    <s v="English"/>
    <n v="92"/>
  </r>
  <r>
    <n v="1413"/>
    <n v="1414"/>
    <s v="Chup Chup Ke"/>
    <x v="10"/>
    <x v="4"/>
    <n v="6.8"/>
    <m/>
    <n v="1"/>
    <n v="0"/>
    <n v="0"/>
    <n v="0"/>
    <n v="0"/>
    <s v="Priyadarshan,Kookie Gulati"/>
    <s v="Comedy,Drama,Romance"/>
    <x v="5"/>
    <s v="Hindi"/>
    <n v="164"/>
  </r>
  <r>
    <n v="1414"/>
    <n v="1415"/>
    <s v="The Duel"/>
    <x v="21"/>
    <x v="0"/>
    <n v="5.8"/>
    <n v="0.26"/>
    <n v="1"/>
    <n v="0"/>
    <n v="1"/>
    <n v="0"/>
    <n v="0"/>
    <s v="Kieran Darcy-Smith"/>
    <s v="Drama,Western"/>
    <x v="1"/>
    <s v="English,Spanish"/>
    <n v="110"/>
  </r>
  <r>
    <n v="1415"/>
    <n v="1416"/>
    <s v="The Hunter's Prayer"/>
    <x v="32"/>
    <x v="1"/>
    <n v="5.5"/>
    <m/>
    <n v="1"/>
    <n v="0"/>
    <n v="0"/>
    <n v="0"/>
    <n v="0"/>
    <s v="Jonathan Mostow"/>
    <s v="Action,Thriller"/>
    <x v="255"/>
    <s v="English,German,French"/>
    <n v="91"/>
  </r>
  <r>
    <n v="1416"/>
    <n v="1417"/>
    <s v="Naruto Shippuden the Movie: The Lost Tower"/>
    <x v="0"/>
    <x v="2"/>
    <n v="7"/>
    <m/>
    <n v="1"/>
    <n v="0"/>
    <n v="0"/>
    <n v="0"/>
    <n v="0"/>
    <s v="Masahiko Murata"/>
    <s v="Animation,Action,Adventure,Fantasy"/>
    <x v="23"/>
    <s v="Japanese"/>
    <n v="85"/>
  </r>
  <r>
    <n v="1417"/>
    <n v="1418"/>
    <s v="Tom Segura: Completely Normal"/>
    <x v="27"/>
    <x v="3"/>
    <n v="7.8"/>
    <m/>
    <n v="1"/>
    <n v="0"/>
    <n v="1"/>
    <n v="0"/>
    <n v="0"/>
    <s v="Jay Chapman"/>
    <s v="Documentary,Comedy"/>
    <x v="1"/>
    <s v="English"/>
    <n v="74"/>
  </r>
  <r>
    <n v="1418"/>
    <n v="1419"/>
    <s v="Chris D'Elia: No Pain"/>
    <x v="31"/>
    <x v="3"/>
    <n v="6"/>
    <m/>
    <n v="1"/>
    <n v="0"/>
    <n v="0"/>
    <n v="0"/>
    <n v="0"/>
    <s v="Matt D'Elia"/>
    <s v="Comedy"/>
    <x v="1"/>
    <s v="English"/>
    <n v="55"/>
  </r>
  <r>
    <n v="1419"/>
    <n v="1420"/>
    <s v="Silent Hill: Revelation 3D"/>
    <x v="6"/>
    <x v="1"/>
    <n v="5"/>
    <n v="0.1"/>
    <n v="1"/>
    <n v="0"/>
    <n v="0"/>
    <n v="0"/>
    <n v="0"/>
    <s v="M.J. Bassett"/>
    <s v="Horror"/>
    <x v="256"/>
    <s v="English"/>
    <n v="95"/>
  </r>
  <r>
    <n v="1420"/>
    <n v="1421"/>
    <s v="Hangman"/>
    <x v="32"/>
    <x v="1"/>
    <n v="5.2"/>
    <n v="0.05"/>
    <n v="1"/>
    <n v="0"/>
    <n v="1"/>
    <n v="0"/>
    <n v="0"/>
    <s v="Johnny Martin"/>
    <s v="Crime,Drama,Mystery,Thriller"/>
    <x v="1"/>
    <s v="English"/>
    <n v="98"/>
  </r>
  <r>
    <n v="1421"/>
    <n v="1422"/>
    <s v="Norm Macdonald: Hitler's Dog, Gossip &amp; Trickery"/>
    <x v="32"/>
    <x v="3"/>
    <n v="7.2"/>
    <n v="1"/>
    <n v="1"/>
    <n v="0"/>
    <n v="0"/>
    <n v="0"/>
    <n v="0"/>
    <s v="Liz Plonka"/>
    <s v="Documentary,Comedy"/>
    <x v="1"/>
    <s v="English"/>
    <n v="60"/>
  </r>
  <r>
    <n v="1422"/>
    <n v="1423"/>
    <s v="Haraamkhor"/>
    <x v="11"/>
    <x v="3"/>
    <n v="6.4"/>
    <n v="0.63"/>
    <n v="1"/>
    <n v="0"/>
    <n v="0"/>
    <n v="0"/>
    <n v="0"/>
    <s v="Shlok Sharma"/>
    <s v="Drama,Romance"/>
    <x v="5"/>
    <s v="Hindi"/>
    <n v="90"/>
  </r>
  <r>
    <n v="1423"/>
    <n v="1424"/>
    <s v="Lila &amp; Eve"/>
    <x v="11"/>
    <x v="1"/>
    <n v="5.8"/>
    <n v="0.4"/>
    <n v="1"/>
    <n v="0"/>
    <n v="1"/>
    <n v="0"/>
    <n v="0"/>
    <s v="Charles Stone III"/>
    <s v="Crime,Drama,Mystery,Thriller"/>
    <x v="1"/>
    <s v="English"/>
    <n v="94"/>
  </r>
  <r>
    <n v="1424"/>
    <n v="1425"/>
    <s v="Monty Python Live (Mostly)"/>
    <x v="27"/>
    <x v="1"/>
    <n v="7.7"/>
    <m/>
    <n v="1"/>
    <n v="0"/>
    <n v="0"/>
    <n v="0"/>
    <n v="0"/>
    <s v="Eric Idle,Aubrey Powell"/>
    <s v="Documentary,Comedy,Musical"/>
    <x v="8"/>
    <s v="Spanish,English"/>
    <n v="162"/>
  </r>
  <r>
    <n v="1425"/>
    <n v="1426"/>
    <s v="Kevin Hart: I'm a Grown Little Man"/>
    <x v="8"/>
    <x v="1"/>
    <n v="7.7"/>
    <m/>
    <n v="1"/>
    <n v="0"/>
    <n v="0"/>
    <n v="0"/>
    <n v="0"/>
    <s v="Shannon Hartman"/>
    <s v="Documentary,Comedy"/>
    <x v="1"/>
    <s v="English"/>
    <n v="73"/>
  </r>
  <r>
    <n v="1426"/>
    <n v="1427"/>
    <s v="Ordinary World"/>
    <x v="21"/>
    <x v="3"/>
    <n v="5.5"/>
    <n v="0.47"/>
    <n v="1"/>
    <n v="0"/>
    <n v="0"/>
    <n v="0"/>
    <n v="0"/>
    <s v="Lee Kirk"/>
    <s v="Comedy,Drama,Music"/>
    <x v="1"/>
    <s v="English"/>
    <n v="86"/>
  </r>
  <r>
    <n v="1427"/>
    <n v="1428"/>
    <s v="Polar"/>
    <x v="19"/>
    <x v="1"/>
    <n v="6.3"/>
    <n v="0.16"/>
    <n v="1"/>
    <n v="0"/>
    <n v="0"/>
    <n v="0"/>
    <n v="0"/>
    <s v="Jonas Ã…kerlund"/>
    <s v="Action,Crime,Drama,Thriller"/>
    <x v="4"/>
    <s v="English,Russian"/>
    <n v="118"/>
  </r>
  <r>
    <n v="1428"/>
    <n v="1429"/>
    <s v="Mumbai Meri Jaan"/>
    <x v="25"/>
    <x v="0"/>
    <n v="7.7"/>
    <m/>
    <n v="1"/>
    <n v="0"/>
    <n v="0"/>
    <n v="0"/>
    <n v="0"/>
    <s v="Nishikant Kamat"/>
    <s v="Drama"/>
    <x v="5"/>
    <s v="Hindi"/>
    <n v="134"/>
  </r>
  <r>
    <n v="1429"/>
    <n v="1430"/>
    <s v="Ek Main Aur Ekk Tu"/>
    <x v="6"/>
    <x v="2"/>
    <n v="5.8"/>
    <n v="0.63"/>
    <n v="1"/>
    <n v="0"/>
    <n v="0"/>
    <n v="0"/>
    <n v="0"/>
    <s v="Shakun Batra"/>
    <s v="Comedy,Drama,Romance"/>
    <x v="5"/>
    <s v="Hindi"/>
    <n v="110"/>
  </r>
  <r>
    <n v="1430"/>
    <n v="1431"/>
    <s v="The Warning"/>
    <x v="2"/>
    <x v="1"/>
    <n v="5.9"/>
    <n v="0.56000000000000005"/>
    <n v="1"/>
    <n v="0"/>
    <n v="1"/>
    <n v="0"/>
    <n v="0"/>
    <s v="Daniel Calparsoro"/>
    <s v="Action,Adventure,Crime,Drama,Fantasy,Horror,Mystery,Thriller"/>
    <x v="14"/>
    <s v="Spanish"/>
    <n v="92"/>
  </r>
  <r>
    <n v="1431"/>
    <n v="1432"/>
    <s v="Iron Sky The Coming Race"/>
    <x v="19"/>
    <x v="1"/>
    <n v="5"/>
    <n v="0.28999999999999998"/>
    <n v="1"/>
    <n v="0"/>
    <n v="0"/>
    <n v="0"/>
    <n v="0"/>
    <s v="Timo Vuorensola"/>
    <s v="Action,Adventure,Comedy,Sci-Fi"/>
    <x v="257"/>
    <s v="English,German"/>
    <n v="90"/>
  </r>
  <r>
    <n v="1432"/>
    <n v="1433"/>
    <s v="Lupt"/>
    <x v="2"/>
    <x v="0"/>
    <n v="7.3"/>
    <m/>
    <n v="1"/>
    <n v="0"/>
    <n v="0"/>
    <n v="0"/>
    <n v="0"/>
    <s v="Prabhuraj"/>
    <s v="Horror,Thriller"/>
    <x v="5"/>
    <s v="Hindi"/>
    <n v="110"/>
  </r>
  <r>
    <n v="1433"/>
    <n v="1434"/>
    <s v="The Plagues of Breslau"/>
    <x v="2"/>
    <x v="3"/>
    <n v="5.7"/>
    <m/>
    <n v="1"/>
    <n v="0"/>
    <n v="0"/>
    <n v="0"/>
    <n v="0"/>
    <s v="Patryk Vega"/>
    <s v="Action,Crime,Mystery,Thriller"/>
    <x v="253"/>
    <s v="Polish"/>
    <n v="93"/>
  </r>
  <r>
    <n v="1434"/>
    <n v="1435"/>
    <s v="Life in a Metro"/>
    <x v="17"/>
    <x v="3"/>
    <n v="7.4"/>
    <m/>
    <n v="1"/>
    <n v="0"/>
    <n v="0"/>
    <n v="0"/>
    <n v="0"/>
    <s v="Anurag Basu"/>
    <s v="Comedy,Drama,Romance"/>
    <x v="5"/>
    <s v="Hindi"/>
    <n v="132"/>
  </r>
  <r>
    <n v="1435"/>
    <n v="1436"/>
    <s v="1000 Mabrouk"/>
    <x v="8"/>
    <x v="3"/>
    <n v="7.4"/>
    <m/>
    <n v="1"/>
    <n v="0"/>
    <n v="0"/>
    <n v="0"/>
    <n v="0"/>
    <s v="Ahmed Nader Galal"/>
    <s v="Comedy,Drama,Fantasy,Thriller"/>
    <x v="258"/>
    <s v="Arabic"/>
    <n v="115"/>
  </r>
  <r>
    <n v="1436"/>
    <n v="1437"/>
    <s v="Shimmer Lake"/>
    <x v="32"/>
    <x v="1"/>
    <n v="6.2"/>
    <n v="0.5"/>
    <n v="1"/>
    <n v="0"/>
    <n v="0"/>
    <n v="0"/>
    <n v="0"/>
    <s v="Oren Uziel"/>
    <s v="Crime,Drama,Mystery,Thriller"/>
    <x v="47"/>
    <s v="English"/>
    <n v="83"/>
  </r>
  <r>
    <n v="1437"/>
    <n v="1438"/>
    <s v="Rich in Love"/>
    <x v="31"/>
    <x v="3"/>
    <n v="6"/>
    <m/>
    <n v="1"/>
    <n v="0"/>
    <n v="0"/>
    <n v="0"/>
    <n v="0"/>
    <s v="Bruno Garotti"/>
    <s v="Comedy,Romance"/>
    <x v="90"/>
    <s v="Portuguese"/>
    <n v="104"/>
  </r>
  <r>
    <n v="1438"/>
    <n v="1439"/>
    <s v="Mohenjo Daro"/>
    <x v="21"/>
    <x v="3"/>
    <n v="5.7"/>
    <n v="0.38"/>
    <n v="1"/>
    <n v="0"/>
    <n v="0"/>
    <n v="0"/>
    <n v="0"/>
    <s v="Ashutosh Gowariker"/>
    <s v="Action,Adventure,Drama,History"/>
    <x v="5"/>
    <s v="Hindi"/>
    <n v="155"/>
  </r>
  <r>
    <n v="1439"/>
    <n v="1440"/>
    <s v="The Trailer Park Boys Xmas Special"/>
    <x v="33"/>
    <x v="3"/>
    <n v="8"/>
    <m/>
    <n v="1"/>
    <n v="0"/>
    <n v="0"/>
    <n v="0"/>
    <n v="0"/>
    <s v="Mike Clattenburg"/>
    <s v="Comedy"/>
    <x v="76"/>
    <s v="English"/>
    <n v="57"/>
  </r>
  <r>
    <n v="1440"/>
    <n v="1441"/>
    <s v="Barbie: The Princess &amp; The Popstar"/>
    <x v="6"/>
    <x v="4"/>
    <n v="5.7"/>
    <m/>
    <n v="1"/>
    <n v="0"/>
    <n v="0"/>
    <n v="0"/>
    <n v="0"/>
    <s v="Ezekiel Norton"/>
    <s v="Animation,Family,Musical"/>
    <x v="1"/>
    <s v="English"/>
    <n v="86"/>
  </r>
  <r>
    <n v="1441"/>
    <n v="1442"/>
    <s v="Murder to Mercy: The Cyntoia Brown Story"/>
    <x v="31"/>
    <x v="3"/>
    <n v="6.3"/>
    <m/>
    <n v="1"/>
    <n v="0"/>
    <n v="0"/>
    <n v="0"/>
    <n v="0"/>
    <s v="Daniel H. Birman"/>
    <s v="Documentary"/>
    <x v="1"/>
    <s v="English"/>
    <n v="96"/>
  </r>
  <r>
    <n v="1442"/>
    <n v="1443"/>
    <s v="Soul Plane"/>
    <x v="33"/>
    <x v="1"/>
    <n v="4.5"/>
    <n v="0.18"/>
    <n v="1"/>
    <n v="0"/>
    <n v="1"/>
    <n v="0"/>
    <n v="0"/>
    <s v="Jessy Terrero"/>
    <s v="Comedy"/>
    <x v="1"/>
    <s v="English,Spanish"/>
    <n v="86"/>
  </r>
  <r>
    <n v="1443"/>
    <n v="1444"/>
    <s v="I See You"/>
    <x v="32"/>
    <x v="2"/>
    <n v="7.7"/>
    <m/>
    <n v="1"/>
    <n v="0"/>
    <n v="0"/>
    <n v="0"/>
    <n v="0"/>
    <s v="Adam Randall"/>
    <s v="Crime,Drama,Horror,Mystery,Thriller"/>
    <x v="1"/>
    <s v="English"/>
    <n v="96"/>
  </r>
  <r>
    <n v="1444"/>
    <n v="1445"/>
    <s v="American Anarchist"/>
    <x v="21"/>
    <x v="1"/>
    <n v="5.8"/>
    <n v="0.67"/>
    <n v="1"/>
    <n v="0"/>
    <n v="0"/>
    <n v="0"/>
    <n v="0"/>
    <s v="Charlie Siskel"/>
    <s v="Documentary"/>
    <x v="1"/>
    <s v="English"/>
    <n v="80"/>
  </r>
  <r>
    <n v="1445"/>
    <n v="1446"/>
    <s v="Dancing with the Birds"/>
    <x v="19"/>
    <x v="3"/>
    <n v="8.3000000000000007"/>
    <m/>
    <n v="1"/>
    <n v="0"/>
    <n v="0"/>
    <n v="0"/>
    <n v="0"/>
    <m/>
    <s v="Documentary"/>
    <x v="1"/>
    <s v="English"/>
    <n v="51"/>
  </r>
  <r>
    <n v="1446"/>
    <n v="1447"/>
    <s v="The Coldest Game"/>
    <x v="19"/>
    <x v="1"/>
    <n v="6.2"/>
    <m/>
    <n v="1"/>
    <n v="0"/>
    <n v="0"/>
    <n v="0"/>
    <n v="0"/>
    <s v="Lukasz Kosmicki"/>
    <s v="Thriller"/>
    <x v="216"/>
    <s v="English,Russian"/>
    <n v="102"/>
  </r>
  <r>
    <n v="1447"/>
    <n v="1448"/>
    <s v="Dragons: Dawn Of The Dragon Racers"/>
    <x v="27"/>
    <x v="3"/>
    <n v="7"/>
    <m/>
    <n v="1"/>
    <n v="0"/>
    <n v="0"/>
    <n v="0"/>
    <n v="0"/>
    <s v="Elaine Bogan,John Sanford"/>
    <s v="Animation,Short,Adventure,Comedy,Family,Fantasy"/>
    <x v="1"/>
    <s v="English"/>
    <n v="26"/>
  </r>
  <r>
    <n v="1448"/>
    <n v="1449"/>
    <s v="She Hate Me"/>
    <x v="33"/>
    <x v="1"/>
    <n v="5.3"/>
    <n v="0.19"/>
    <n v="1"/>
    <n v="0"/>
    <n v="0"/>
    <n v="0"/>
    <n v="0"/>
    <s v="Spike Lee"/>
    <s v="Comedy,Drama"/>
    <x v="1"/>
    <s v="English,German,Spanish"/>
    <n v="138"/>
  </r>
  <r>
    <n v="1449"/>
    <n v="1450"/>
    <s v="Jimmy Carr: Funny Business"/>
    <x v="21"/>
    <x v="3"/>
    <n v="7.2"/>
    <m/>
    <n v="1"/>
    <n v="0"/>
    <n v="0"/>
    <n v="0"/>
    <n v="0"/>
    <s v="Sam Wrench"/>
    <s v="Comedy"/>
    <x v="8"/>
    <s v="English"/>
    <n v="62"/>
  </r>
  <r>
    <n v="1450"/>
    <n v="1451"/>
    <s v="Baazaar"/>
    <x v="2"/>
    <x v="3"/>
    <n v="6.7"/>
    <n v="0.4"/>
    <n v="1"/>
    <n v="0"/>
    <n v="0"/>
    <n v="0"/>
    <n v="0"/>
    <s v="Gauravv K. Chawla"/>
    <s v="Crime,Drama,Thriller"/>
    <x v="5"/>
    <s v="Hindi"/>
    <n v="137"/>
  </r>
  <r>
    <n v="1451"/>
    <n v="1452"/>
    <s v="The Week Of"/>
    <x v="2"/>
    <x v="0"/>
    <n v="5.0999999999999996"/>
    <n v="0.27"/>
    <n v="1"/>
    <n v="0"/>
    <n v="0"/>
    <n v="0"/>
    <n v="0"/>
    <s v="Robert Smigel"/>
    <s v="Comedy"/>
    <x v="1"/>
    <s v="English"/>
    <n v="116"/>
  </r>
  <r>
    <n v="1452"/>
    <n v="1453"/>
    <s v="Lady Bloodfight"/>
    <x v="21"/>
    <x v="1"/>
    <n v="5.6"/>
    <n v="0.4"/>
    <n v="1"/>
    <n v="0"/>
    <n v="0"/>
    <n v="0"/>
    <n v="0"/>
    <s v="Chris Nahon"/>
    <s v="Action,Crime,Drama,Thriller"/>
    <x v="184"/>
    <s v="English"/>
    <n v="100"/>
  </r>
  <r>
    <n v="1453"/>
    <n v="1454"/>
    <s v="Naruto Shippuden the Movie: The Will of Fire"/>
    <x v="8"/>
    <x v="0"/>
    <n v="7.2"/>
    <m/>
    <n v="1"/>
    <n v="0"/>
    <n v="0"/>
    <n v="0"/>
    <n v="0"/>
    <s v="Masahiko Murata"/>
    <s v="Animation,Action,Fantasy"/>
    <x v="23"/>
    <s v="Japanese"/>
    <n v="95"/>
  </r>
  <r>
    <n v="1454"/>
    <n v="1455"/>
    <s v="Look &amp; See: A Portrait of Wendell Berry"/>
    <x v="32"/>
    <x v="3"/>
    <n v="7"/>
    <n v="0.5"/>
    <n v="1"/>
    <n v="0"/>
    <n v="0"/>
    <n v="0"/>
    <n v="0"/>
    <s v="Laura Dunn,Jef Sewell"/>
    <s v="Documentary"/>
    <x v="1"/>
    <s v="English"/>
    <n v="82"/>
  </r>
  <r>
    <n v="1455"/>
    <n v="1456"/>
    <s v="Earthquake Bird"/>
    <x v="19"/>
    <x v="1"/>
    <n v="5.9"/>
    <n v="0.56999999999999995"/>
    <n v="1"/>
    <n v="0"/>
    <n v="0"/>
    <n v="0"/>
    <n v="0"/>
    <s v="Wash Westmoreland"/>
    <s v="Crime,Drama,Mystery,Romance,Thriller"/>
    <x v="18"/>
    <s v="English,Japanese"/>
    <n v="107"/>
  </r>
  <r>
    <n v="1456"/>
    <n v="1457"/>
    <s v="Mohawk"/>
    <x v="2"/>
    <x v="3"/>
    <n v="4.5"/>
    <n v="0.84"/>
    <n v="1"/>
    <n v="0"/>
    <n v="0"/>
    <n v="0"/>
    <n v="0"/>
    <s v="Ted Geoghegan"/>
    <s v="Action,Drama,History,Horror,Romance,Thriller,War,Western"/>
    <x v="1"/>
    <s v="English,Mohawk,French"/>
    <n v="91"/>
  </r>
  <r>
    <n v="1457"/>
    <n v="1458"/>
    <s v="K-On! The Movie"/>
    <x v="20"/>
    <x v="5"/>
    <n v="7.6"/>
    <m/>
    <n v="1"/>
    <n v="0"/>
    <n v="0"/>
    <n v="0"/>
    <n v="0"/>
    <s v="Naoko Yamada"/>
    <s v="Animation,Adventure,Comedy,Family,Music"/>
    <x v="23"/>
    <s v="Japanese"/>
    <n v="110"/>
  </r>
  <r>
    <n v="1458"/>
    <n v="1459"/>
    <s v="Untamed Romania"/>
    <x v="2"/>
    <x v="2"/>
    <n v="8.6999999999999993"/>
    <m/>
    <n v="1"/>
    <n v="0"/>
    <n v="1"/>
    <n v="0"/>
    <n v="0"/>
    <s v="Tom Barton-Humphreys"/>
    <s v="Documentary"/>
    <x v="259"/>
    <s v="Romanian,English"/>
    <n v="92"/>
  </r>
  <r>
    <n v="1459"/>
    <n v="1460"/>
    <s v="Sarkar"/>
    <x v="2"/>
    <x v="3"/>
    <n v="6.8"/>
    <m/>
    <n v="1"/>
    <n v="0"/>
    <n v="1"/>
    <n v="0"/>
    <n v="0"/>
    <s v="Ram Gopal Varma"/>
    <s v="Action,Crime,Drama"/>
    <x v="5"/>
    <s v="Hindi"/>
    <n v="124"/>
  </r>
  <r>
    <n v="1460"/>
    <n v="1461"/>
    <s v="Bokeh"/>
    <x v="32"/>
    <x v="1"/>
    <n v="5"/>
    <n v="0.45"/>
    <n v="1"/>
    <n v="0"/>
    <n v="0"/>
    <n v="0"/>
    <n v="0"/>
    <s v="Geoffrey Orthwein,Andrew Sullivan"/>
    <s v="Drama,Sci-Fi"/>
    <x v="260"/>
    <s v="English"/>
    <n v="92"/>
  </r>
  <r>
    <n v="1461"/>
    <n v="1462"/>
    <s v="W.E."/>
    <x v="20"/>
    <x v="1"/>
    <n v="6.3"/>
    <n v="0.12"/>
    <n v="1"/>
    <n v="0"/>
    <n v="0"/>
    <n v="0"/>
    <n v="0"/>
    <s v="Madonna"/>
    <s v="Drama,History,Romance"/>
    <x v="8"/>
    <s v="English,French,Russian"/>
    <n v="119"/>
  </r>
  <r>
    <n v="1462"/>
    <n v="1463"/>
    <s v="18 Presents"/>
    <x v="31"/>
    <x v="3"/>
    <n v="6.7"/>
    <m/>
    <n v="1"/>
    <n v="0"/>
    <n v="0"/>
    <n v="0"/>
    <n v="0"/>
    <s v="Francesco Amato"/>
    <s v="Drama"/>
    <x v="83"/>
    <s v="Italian"/>
    <n v="115"/>
  </r>
  <r>
    <n v="1463"/>
    <n v="1464"/>
    <s v="Mujhse Shaadi Karogi"/>
    <x v="33"/>
    <x v="2"/>
    <n v="6.7"/>
    <m/>
    <n v="1"/>
    <n v="0"/>
    <n v="1"/>
    <n v="0"/>
    <n v="0"/>
    <s v="David Dhawan"/>
    <s v="Comedy,Drama,Musical,Romance"/>
    <x v="5"/>
    <s v="Hindi"/>
    <n v="163"/>
  </r>
  <r>
    <n v="1464"/>
    <n v="1465"/>
    <s v="Barcelona: A Love Untold"/>
    <x v="21"/>
    <x v="2"/>
    <n v="6.8"/>
    <m/>
    <n v="1"/>
    <n v="0"/>
    <n v="0"/>
    <n v="0"/>
    <n v="0"/>
    <s v="Olivia M. Lamasan"/>
    <s v="Drama,Romance"/>
    <x v="118"/>
    <s v="Filipino,Tagalog,Spanish"/>
    <n v="132"/>
  </r>
  <r>
    <n v="1465"/>
    <n v="1466"/>
    <s v="Hitler: A Career"/>
    <x v="50"/>
    <x v="2"/>
    <n v="7.5"/>
    <m/>
    <n v="1"/>
    <n v="0"/>
    <n v="0"/>
    <n v="0"/>
    <n v="0"/>
    <s v="Joachim Fest,Christian Herrendoerfer"/>
    <s v="Documentary,History"/>
    <x v="261"/>
    <s v="German"/>
    <n v="150"/>
  </r>
  <r>
    <n v="1466"/>
    <n v="1467"/>
    <s v="Everyday I Love You"/>
    <x v="11"/>
    <x v="3"/>
    <n v="7"/>
    <m/>
    <n v="1"/>
    <n v="0"/>
    <n v="0"/>
    <n v="0"/>
    <n v="0"/>
    <s v="Mae Czarina Cruz"/>
    <s v="Drama,Romance"/>
    <x v="118"/>
    <s v="Filipino,Tagalog,English"/>
    <n v="122"/>
  </r>
  <r>
    <n v="1467"/>
    <n v="1468"/>
    <s v="Across the Line"/>
    <x v="21"/>
    <x v="3"/>
    <n v="5.0999999999999996"/>
    <n v="0.83"/>
    <n v="1"/>
    <n v="0"/>
    <n v="1"/>
    <n v="0"/>
    <n v="0"/>
    <s v="Director X."/>
    <s v="Drama"/>
    <x v="76"/>
    <s v="English"/>
    <n v="87"/>
  </r>
  <r>
    <n v="1468"/>
    <n v="1469"/>
    <s v="K. D."/>
    <x v="19"/>
    <x v="3"/>
    <n v="8.6"/>
    <m/>
    <n v="1"/>
    <n v="0"/>
    <n v="0"/>
    <n v="0"/>
    <n v="0"/>
    <s v="Prasad Gavandi,Suleman Quadri"/>
    <s v="Crime,Drama,Mystery,Thriller"/>
    <x v="108"/>
    <m/>
    <m/>
  </r>
  <r>
    <n v="1469"/>
    <n v="1470"/>
    <s v="Casting JonBenet"/>
    <x v="32"/>
    <x v="5"/>
    <n v="6.1"/>
    <n v="0.82"/>
    <n v="1"/>
    <n v="0"/>
    <n v="0"/>
    <n v="0"/>
    <n v="0"/>
    <s v="Kitty Green"/>
    <s v="Documentary"/>
    <x v="262"/>
    <s v="English"/>
    <n v="80"/>
  </r>
  <r>
    <n v="1470"/>
    <n v="1471"/>
    <s v="Burn Out"/>
    <x v="32"/>
    <x v="1"/>
    <n v="6.2"/>
    <m/>
    <n v="1"/>
    <n v="0"/>
    <n v="0"/>
    <n v="0"/>
    <n v="0"/>
    <s v="Yann Gozlan"/>
    <s v="Action,Thriller"/>
    <x v="162"/>
    <s v="French"/>
    <n v="107"/>
  </r>
  <r>
    <n v="1471"/>
    <n v="1472"/>
    <s v="Giant"/>
    <x v="32"/>
    <x v="0"/>
    <n v="6.7"/>
    <m/>
    <n v="1"/>
    <n v="0"/>
    <n v="1"/>
    <n v="0"/>
    <n v="0"/>
    <s v="George Stevens"/>
    <s v="Drama,Western"/>
    <x v="1"/>
    <s v="English,Spanish"/>
    <n v="201"/>
  </r>
  <r>
    <n v="1472"/>
    <n v="1473"/>
    <s v="By the Sea"/>
    <x v="11"/>
    <x v="1"/>
    <n v="5.3"/>
    <n v="0.34"/>
    <n v="1"/>
    <n v="0"/>
    <n v="0"/>
    <n v="0"/>
    <n v="0"/>
    <s v="Angelina Jolie"/>
    <s v="Drama,Romance"/>
    <x v="263"/>
    <s v="English,French,Ukrainian"/>
    <n v="122"/>
  </r>
  <r>
    <n v="1473"/>
    <n v="1474"/>
    <s v="Illang: The Wolf Brigade"/>
    <x v="2"/>
    <x v="1"/>
    <n v="6"/>
    <n v="0.28999999999999998"/>
    <n v="1"/>
    <n v="0"/>
    <n v="0"/>
    <n v="0"/>
    <n v="0"/>
    <s v="Jee-woon Kim"/>
    <s v="Action,Sci-Fi"/>
    <x v="13"/>
    <s v="Korean"/>
    <n v="139"/>
  </r>
  <r>
    <n v="1474"/>
    <n v="1475"/>
    <s v="The Perfect Dictatorship"/>
    <x v="27"/>
    <x v="3"/>
    <n v="7.2"/>
    <m/>
    <n v="1"/>
    <n v="0"/>
    <n v="0"/>
    <n v="0"/>
    <n v="0"/>
    <s v="Luis Estrada"/>
    <s v="Comedy,Drama"/>
    <x v="30"/>
    <s v="Spanish"/>
    <n v="143"/>
  </r>
  <r>
    <n v="1475"/>
    <n v="1476"/>
    <s v="LSD: Love, Sex aur Dhokha"/>
    <x v="0"/>
    <x v="0"/>
    <n v="7.1"/>
    <m/>
    <n v="1"/>
    <n v="0"/>
    <n v="0"/>
    <n v="0"/>
    <n v="0"/>
    <s v="Dibakar Banerjee"/>
    <s v="Comedy,Crime,Drama,Romance"/>
    <x v="5"/>
    <s v="Hindi,Punjabi,English"/>
    <n v="155"/>
  </r>
  <r>
    <n v="1476"/>
    <n v="1477"/>
    <s v="IO"/>
    <x v="19"/>
    <x v="0"/>
    <n v="4.7"/>
    <n v="0.56999999999999995"/>
    <n v="1"/>
    <n v="0"/>
    <n v="0"/>
    <n v="0"/>
    <n v="0"/>
    <s v="Jonathan Helpert"/>
    <s v="Adventure,Drama,Romance,Sci-Fi"/>
    <x v="1"/>
    <s v="English"/>
    <n v="96"/>
  </r>
  <r>
    <n v="1477"/>
    <n v="1478"/>
    <s v="Seventeen"/>
    <x v="19"/>
    <x v="1"/>
    <n v="7.2"/>
    <m/>
    <n v="1"/>
    <n v="0"/>
    <n v="0"/>
    <n v="0"/>
    <n v="0"/>
    <s v="Burr Steers"/>
    <s v="Comedy,Drama,Fantasy"/>
    <x v="1"/>
    <s v="English"/>
    <n v="102"/>
  </r>
  <r>
    <n v="1478"/>
    <n v="1479"/>
    <s v="Nazi Concentration Camps"/>
    <x v="52"/>
    <x v="3"/>
    <n v="8.3000000000000007"/>
    <m/>
    <n v="1"/>
    <n v="0"/>
    <n v="0"/>
    <n v="0"/>
    <n v="0"/>
    <s v="George Stevens"/>
    <s v="Documentary,History"/>
    <x v="1"/>
    <s v="English"/>
    <n v="59"/>
  </r>
  <r>
    <n v="1479"/>
    <n v="1480"/>
    <s v="Jerry Before Seinfeld"/>
    <x v="32"/>
    <x v="3"/>
    <n v="7"/>
    <m/>
    <n v="1"/>
    <n v="0"/>
    <n v="0"/>
    <n v="0"/>
    <n v="0"/>
    <s v="Michael Bonfiglio"/>
    <s v="Comedy"/>
    <x v="1"/>
    <s v="English"/>
    <n v="62"/>
  </r>
  <r>
    <n v="1480"/>
    <n v="1481"/>
    <s v="Jim Jefferies: This Is Me Now"/>
    <x v="2"/>
    <x v="3"/>
    <n v="7.3"/>
    <m/>
    <n v="1"/>
    <n v="0"/>
    <n v="0"/>
    <n v="0"/>
    <n v="0"/>
    <s v="Scott Zabielski"/>
    <s v="Comedy"/>
    <x v="1"/>
    <s v="English"/>
    <n v="70"/>
  </r>
  <r>
    <n v="1481"/>
    <n v="1482"/>
    <s v="Hope Springs Eternal"/>
    <x v="2"/>
    <x v="2"/>
    <n v="4.7"/>
    <n v="0.88"/>
    <n v="1"/>
    <n v="0"/>
    <n v="0"/>
    <n v="0"/>
    <n v="0"/>
    <s v="Jack C. Newell"/>
    <s v="Comedy,Drama"/>
    <x v="1"/>
    <s v="English"/>
    <n v="78"/>
  </r>
  <r>
    <n v="1482"/>
    <n v="1483"/>
    <s v="Take Your Pills"/>
    <x v="2"/>
    <x v="3"/>
    <n v="6.4"/>
    <n v="0.5"/>
    <n v="1"/>
    <n v="0"/>
    <n v="0"/>
    <n v="0"/>
    <n v="0"/>
    <s v="Alison Klayman"/>
    <s v="Documentary"/>
    <x v="1"/>
    <s v="English"/>
    <n v="87"/>
  </r>
  <r>
    <n v="1483"/>
    <n v="1484"/>
    <s v="Where the Money Is"/>
    <x v="40"/>
    <x v="0"/>
    <n v="6.2"/>
    <n v="0.47"/>
    <n v="1"/>
    <n v="0"/>
    <n v="0"/>
    <n v="0"/>
    <n v="0"/>
    <s v="Marek Kanievska"/>
    <s v="Drama,Comedy,Crime"/>
    <x v="264"/>
    <s v="English"/>
    <n v="89"/>
  </r>
  <r>
    <n v="1484"/>
    <n v="1485"/>
    <s v="Mubarakan"/>
    <x v="32"/>
    <x v="0"/>
    <n v="5.6"/>
    <n v="0.43"/>
    <n v="1"/>
    <n v="0"/>
    <n v="0"/>
    <n v="0"/>
    <n v="0"/>
    <s v="Anees Bazmee"/>
    <s v="Comedy,Romance"/>
    <x v="5"/>
    <s v="Hindi"/>
    <n v="156"/>
  </r>
  <r>
    <n v="1485"/>
    <n v="1486"/>
    <s v="Vincent N Roxxy"/>
    <x v="21"/>
    <x v="1"/>
    <n v="5.5"/>
    <n v="0.41"/>
    <n v="1"/>
    <n v="0"/>
    <n v="0"/>
    <n v="0"/>
    <n v="0"/>
    <s v="Gary Michael Schultz"/>
    <s v="Crime,Drama,Thriller"/>
    <x v="1"/>
    <s v="English"/>
    <n v="102"/>
  </r>
  <r>
    <n v="1486"/>
    <n v="1487"/>
    <s v="Tall Girl"/>
    <x v="19"/>
    <x v="2"/>
    <n v="5.2"/>
    <n v="0.44"/>
    <n v="1"/>
    <n v="0"/>
    <n v="0"/>
    <n v="0"/>
    <n v="0"/>
    <s v="Nzingha Stewart"/>
    <s v="Comedy"/>
    <x v="1"/>
    <s v="English"/>
    <n v="101"/>
  </r>
  <r>
    <n v="1487"/>
    <n v="1488"/>
    <s v="Namak Halaal"/>
    <x v="39"/>
    <x v="4"/>
    <n v="7.3"/>
    <m/>
    <n v="1"/>
    <n v="0"/>
    <n v="1"/>
    <n v="0"/>
    <n v="0"/>
    <s v="Prakash Mehra"/>
    <s v="Action,Comedy,Drama"/>
    <x v="5"/>
    <s v="Hindi"/>
    <n v="171"/>
  </r>
  <r>
    <n v="1488"/>
    <n v="1489"/>
    <s v="USS Indianapolis: Men of Courage"/>
    <x v="21"/>
    <x v="1"/>
    <n v="5.2"/>
    <n v="0.17"/>
    <n v="1"/>
    <n v="0"/>
    <n v="0"/>
    <n v="0"/>
    <n v="0"/>
    <s v="Mario Van Peebles"/>
    <s v="Action,Drama,History,Thriller,War"/>
    <x v="1"/>
    <s v="English,Japanese"/>
    <n v="128"/>
  </r>
  <r>
    <n v="1489"/>
    <n v="1490"/>
    <s v="Tom Segura: Ball Hog"/>
    <x v="31"/>
    <x v="3"/>
    <n v="7.3"/>
    <m/>
    <n v="1"/>
    <n v="0"/>
    <n v="0"/>
    <n v="0"/>
    <n v="0"/>
    <s v="Rami Hachache"/>
    <s v="Comedy"/>
    <x v="1"/>
    <s v="English"/>
    <n v="70"/>
  </r>
  <r>
    <n v="1490"/>
    <n v="1491"/>
    <s v="Pachamama"/>
    <x v="2"/>
    <x v="2"/>
    <n v="6.7"/>
    <m/>
    <n v="1"/>
    <n v="0"/>
    <n v="0"/>
    <n v="0"/>
    <n v="0"/>
    <s v="Juan Antin"/>
    <s v="Animation,Adventure,Family,Fantasy"/>
    <x v="265"/>
    <s v="English,French"/>
    <n v="72"/>
  </r>
  <r>
    <n v="1491"/>
    <n v="1492"/>
    <s v="Godzilla: Planet of the Monsters"/>
    <x v="32"/>
    <x v="0"/>
    <n v="6"/>
    <m/>
    <n v="1"/>
    <n v="0"/>
    <n v="0"/>
    <n v="0"/>
    <n v="0"/>
    <s v="Hiroyuki Seshita,KÃ´bun Shizuno"/>
    <s v="Animation,Action,Sci-Fi"/>
    <x v="23"/>
    <s v="Japanese"/>
    <n v="89"/>
  </r>
  <r>
    <n v="1492"/>
    <n v="1493"/>
    <s v="Delhi-6"/>
    <x v="8"/>
    <x v="3"/>
    <n v="6.1"/>
    <n v="0.4"/>
    <n v="1"/>
    <n v="0"/>
    <n v="0"/>
    <n v="0"/>
    <n v="0"/>
    <s v="Rakeysh Omprakash Mehra"/>
    <s v="Comedy,Drama"/>
    <x v="5"/>
    <s v="Hindi,English"/>
    <n v="141"/>
  </r>
  <r>
    <n v="1493"/>
    <n v="1494"/>
    <s v="Steel Rain"/>
    <x v="32"/>
    <x v="1"/>
    <n v="7.1"/>
    <m/>
    <n v="1"/>
    <n v="0"/>
    <n v="0"/>
    <n v="0"/>
    <n v="0"/>
    <s v="WooSuk Yang"/>
    <s v="Action,Drama,Thriller"/>
    <x v="13"/>
    <s v="Korean,Mandarin,English"/>
    <n v="139"/>
  </r>
  <r>
    <n v="1494"/>
    <n v="1495"/>
    <s v="Iliza Shlesinger: Elder Millennial"/>
    <x v="2"/>
    <x v="3"/>
    <n v="7.2"/>
    <m/>
    <n v="1"/>
    <n v="0"/>
    <n v="0"/>
    <n v="0"/>
    <n v="0"/>
    <s v="Steve Paley"/>
    <s v="Comedy"/>
    <x v="1"/>
    <s v="English"/>
    <n v="72"/>
  </r>
  <r>
    <n v="1495"/>
    <n v="1496"/>
    <s v="Sudani from Nigeria"/>
    <x v="2"/>
    <x v="3"/>
    <n v="8.1999999999999993"/>
    <m/>
    <n v="1"/>
    <n v="0"/>
    <n v="0"/>
    <n v="0"/>
    <n v="0"/>
    <s v="Zakariya Mohammed"/>
    <s v="Comedy,Sport"/>
    <x v="5"/>
    <s v="Malayalam"/>
    <n v="123"/>
  </r>
  <r>
    <n v="1496"/>
    <n v="1497"/>
    <s v="Tremors: A Cold Day in Hell"/>
    <x v="2"/>
    <x v="0"/>
    <n v="5"/>
    <n v="0.4"/>
    <n v="1"/>
    <n v="0"/>
    <n v="0"/>
    <n v="0"/>
    <n v="0"/>
    <s v="Don Michael Paul"/>
    <s v="Action,Adventure,Comedy,Horror,Sci-Fi,Thriller"/>
    <x v="266"/>
    <s v="English"/>
    <n v="98"/>
  </r>
  <r>
    <n v="1497"/>
    <n v="1498"/>
    <s v="Rainbow Time"/>
    <x v="21"/>
    <x v="3"/>
    <n v="5.9"/>
    <n v="0.67"/>
    <n v="1"/>
    <n v="0"/>
    <n v="1"/>
    <n v="0"/>
    <n v="0"/>
    <s v="Linas Phillips"/>
    <s v="Comedy,Drama"/>
    <x v="1"/>
    <s v="English"/>
    <n v="91"/>
  </r>
  <r>
    <n v="1498"/>
    <n v="1499"/>
    <s v="Hum Saath Saath Hain"/>
    <x v="1"/>
    <x v="4"/>
    <n v="6.2"/>
    <m/>
    <n v="1"/>
    <n v="0"/>
    <n v="1"/>
    <n v="0"/>
    <n v="0"/>
    <m/>
    <s v="Family"/>
    <x v="5"/>
    <s v="Hindi"/>
    <m/>
  </r>
  <r>
    <n v="1499"/>
    <n v="1500"/>
    <s v="Denis Leary: No Cure for Cancer"/>
    <x v="15"/>
    <x v="1"/>
    <n v="7.5"/>
    <m/>
    <n v="1"/>
    <n v="0"/>
    <n v="0"/>
    <n v="0"/>
    <n v="0"/>
    <s v="Ted Demme"/>
    <s v="Documentary,Comedy"/>
    <x v="1"/>
    <s v="English"/>
    <n v="62"/>
  </r>
  <r>
    <n v="1500"/>
    <n v="1501"/>
    <s v="The Last Airbender"/>
    <x v="0"/>
    <x v="2"/>
    <n v="4.0999999999999996"/>
    <n v="0.05"/>
    <n v="1"/>
    <n v="0"/>
    <n v="0"/>
    <n v="0"/>
    <n v="0"/>
    <s v="M. Night Shyamalan"/>
    <s v="Action,Adventure,Family,Fantasy"/>
    <x v="1"/>
    <s v="English"/>
    <n v="103"/>
  </r>
  <r>
    <n v="1501"/>
    <n v="1502"/>
    <s v="Print the Legend"/>
    <x v="27"/>
    <x v="3"/>
    <n v="7.1"/>
    <m/>
    <n v="1"/>
    <n v="0"/>
    <n v="0"/>
    <n v="0"/>
    <n v="0"/>
    <s v="Luis Lopez,Clay Tweel"/>
    <s v="Documentary,Biography,Drama,History"/>
    <x v="1"/>
    <s v="English"/>
    <n v="100"/>
  </r>
  <r>
    <n v="1502"/>
    <n v="1503"/>
    <s v="Step Sisters"/>
    <x v="2"/>
    <x v="0"/>
    <n v="5.4"/>
    <n v="0.22"/>
    <n v="1"/>
    <n v="0"/>
    <n v="0"/>
    <n v="0"/>
    <n v="0"/>
    <s v="Charles Stone III"/>
    <s v="Comedy"/>
    <x v="1"/>
    <s v="English"/>
    <n v="108"/>
  </r>
  <r>
    <n v="1503"/>
    <n v="1504"/>
    <s v="Trailer Park Boys: Say Goodnight to the Bad Guys"/>
    <x v="25"/>
    <x v="3"/>
    <n v="7.9"/>
    <m/>
    <n v="1"/>
    <n v="0"/>
    <n v="0"/>
    <n v="0"/>
    <n v="0"/>
    <s v="Mike Clattenburg"/>
    <s v="Comedy"/>
    <x v="76"/>
    <s v="English"/>
    <n v="47"/>
  </r>
  <r>
    <n v="1504"/>
    <n v="1505"/>
    <s v="The Fury of a Patient Man"/>
    <x v="21"/>
    <x v="3"/>
    <n v="6.8"/>
    <m/>
    <n v="1"/>
    <n v="0"/>
    <n v="0"/>
    <n v="0"/>
    <n v="0"/>
    <s v="RaÃºl ArÃ©valo"/>
    <s v="Action,Adventure,Drama,Thriller"/>
    <x v="14"/>
    <s v="Spanish"/>
    <n v="92"/>
  </r>
  <r>
    <n v="1505"/>
    <n v="1506"/>
    <s v="Tini: The New Life of Violetta"/>
    <x v="21"/>
    <x v="4"/>
    <n v="5.5"/>
    <m/>
    <n v="1"/>
    <n v="0"/>
    <n v="0"/>
    <n v="0"/>
    <n v="0"/>
    <s v="Juan Pablo Buscarini"/>
    <s v="Adventure,Family,Music"/>
    <x v="267"/>
    <s v="Spanish"/>
    <n v="99"/>
  </r>
  <r>
    <n v="1506"/>
    <n v="1507"/>
    <s v="Speech &amp; Debate"/>
    <x v="32"/>
    <x v="0"/>
    <n v="5.9"/>
    <n v="0.55000000000000004"/>
    <n v="1"/>
    <n v="0"/>
    <n v="0"/>
    <n v="0"/>
    <n v="0"/>
    <s v="Dan Harris"/>
    <s v="Comedy,Drama"/>
    <x v="1"/>
    <s v="English"/>
    <n v="105"/>
  </r>
  <r>
    <n v="1507"/>
    <n v="1508"/>
    <s v="Gagarin: First in Space"/>
    <x v="16"/>
    <x v="0"/>
    <n v="6.6"/>
    <m/>
    <n v="1"/>
    <n v="0"/>
    <n v="0"/>
    <n v="0"/>
    <n v="0"/>
    <s v="Pavel Parkhomenko"/>
    <s v="Adventure,Biography,Drama,History"/>
    <x v="137"/>
    <s v="Russian,German"/>
    <n v="108"/>
  </r>
  <r>
    <n v="1508"/>
    <n v="1509"/>
    <s v="Playing for Time"/>
    <x v="47"/>
    <x v="3"/>
    <n v="7.4"/>
    <m/>
    <n v="1"/>
    <n v="0"/>
    <n v="1"/>
    <n v="0"/>
    <n v="0"/>
    <s v="Daniel Mann,Joseph Sargent"/>
    <s v="Drama,Music"/>
    <x v="1"/>
    <s v="English,German,French"/>
    <n v="150"/>
  </r>
  <r>
    <n v="1509"/>
    <n v="1510"/>
    <s v="Yes or No"/>
    <x v="0"/>
    <x v="3"/>
    <n v="6.8"/>
    <m/>
    <n v="1"/>
    <n v="0"/>
    <n v="0"/>
    <n v="0"/>
    <n v="0"/>
    <s v="Saratswadee Wongsomphet"/>
    <s v="Comedy,Romance"/>
    <x v="44"/>
    <s v="Thai"/>
    <n v="102"/>
  </r>
  <r>
    <n v="1510"/>
    <n v="1511"/>
    <s v="Uyare"/>
    <x v="19"/>
    <x v="3"/>
    <n v="8.1"/>
    <m/>
    <n v="1"/>
    <n v="0"/>
    <n v="0"/>
    <n v="0"/>
    <n v="0"/>
    <s v="Manu Ashokan"/>
    <s v="Drama"/>
    <x v="5"/>
    <s v="Malayalam"/>
    <n v="125"/>
  </r>
  <r>
    <n v="1511"/>
    <n v="1512"/>
    <s v="Backtrack"/>
    <x v="11"/>
    <x v="1"/>
    <n v="5.9"/>
    <n v="0.3"/>
    <n v="1"/>
    <n v="0"/>
    <n v="0"/>
    <n v="0"/>
    <n v="0"/>
    <s v="Michael Petroni"/>
    <s v="Drama,Fantasy,Mystery,Thriller"/>
    <x v="268"/>
    <s v="English"/>
    <n v="90"/>
  </r>
  <r>
    <n v="1512"/>
    <n v="1513"/>
    <s v="Warehoused"/>
    <x v="32"/>
    <x v="3"/>
    <n v="7.7"/>
    <n v="1"/>
    <n v="1"/>
    <n v="0"/>
    <n v="0"/>
    <n v="0"/>
    <n v="0"/>
    <s v="Jack Zagha Kababie"/>
    <s v="Comedy,Drama"/>
    <x v="30"/>
    <s v="Spanish"/>
    <n v="93"/>
  </r>
  <r>
    <n v="1513"/>
    <n v="1514"/>
    <s v="Don't Knock Twice"/>
    <x v="32"/>
    <x v="1"/>
    <n v="5.0999999999999996"/>
    <n v="0.24"/>
    <n v="1"/>
    <n v="0"/>
    <n v="0"/>
    <n v="0"/>
    <n v="0"/>
    <s v="Caradog W. James"/>
    <s v="Drama,Fantasy,Horror,Mystery,Thriller"/>
    <x v="8"/>
    <s v="English"/>
    <n v="93"/>
  </r>
  <r>
    <n v="1514"/>
    <n v="1515"/>
    <s v="Delirium"/>
    <x v="2"/>
    <x v="1"/>
    <n v="5.7"/>
    <m/>
    <n v="1"/>
    <n v="0"/>
    <n v="1"/>
    <n v="0"/>
    <n v="0"/>
    <s v="Dennis Iliadis"/>
    <s v="Horror,Thriller"/>
    <x v="1"/>
    <s v="English"/>
    <n v="96"/>
  </r>
  <r>
    <n v="1515"/>
    <n v="1516"/>
    <s v="Thithi"/>
    <x v="11"/>
    <x v="3"/>
    <n v="8.1999999999999993"/>
    <m/>
    <n v="1"/>
    <n v="0"/>
    <n v="0"/>
    <n v="0"/>
    <n v="0"/>
    <s v="Raam Reddy"/>
    <s v="Drama"/>
    <x v="269"/>
    <s v="Kannada"/>
    <n v="123"/>
  </r>
  <r>
    <n v="1516"/>
    <n v="1517"/>
    <s v="Joe Rogan: Strange Times"/>
    <x v="2"/>
    <x v="3"/>
    <n v="7.4"/>
    <m/>
    <n v="1"/>
    <n v="0"/>
    <n v="0"/>
    <n v="0"/>
    <n v="0"/>
    <s v="Anthony Giordano"/>
    <s v="Comedy"/>
    <x v="108"/>
    <m/>
    <n v="63"/>
  </r>
  <r>
    <n v="1517"/>
    <n v="1518"/>
    <s v="Froning: The Fittest Man In History"/>
    <x v="11"/>
    <x v="2"/>
    <n v="6.7"/>
    <m/>
    <n v="1"/>
    <n v="0"/>
    <n v="0"/>
    <n v="0"/>
    <n v="0"/>
    <s v="Heber Cannon"/>
    <s v="Documentary"/>
    <x v="1"/>
    <s v="English"/>
    <n v="99"/>
  </r>
  <r>
    <n v="1518"/>
    <n v="1519"/>
    <s v="Demetri Martin: Live (At The Time)"/>
    <x v="11"/>
    <x v="3"/>
    <n v="7.4"/>
    <m/>
    <n v="1"/>
    <n v="0"/>
    <n v="0"/>
    <n v="0"/>
    <n v="0"/>
    <s v="Jay Karas"/>
    <s v="Documentary,Comedy"/>
    <x v="1"/>
    <s v="English"/>
    <n v="61"/>
  </r>
  <r>
    <n v="1519"/>
    <n v="1520"/>
    <s v="The Man Without Gravity"/>
    <x v="19"/>
    <x v="5"/>
    <n v="6.3"/>
    <m/>
    <n v="1"/>
    <n v="0"/>
    <n v="0"/>
    <n v="0"/>
    <n v="0"/>
    <s v="Marco Bonfanti"/>
    <s v="Comedy,Drama,Fantasy"/>
    <x v="270"/>
    <s v="Italian,English,French"/>
    <n v="107"/>
  </r>
  <r>
    <n v="1520"/>
    <n v="1521"/>
    <s v="Postcards from London"/>
    <x v="2"/>
    <x v="3"/>
    <n v="5"/>
    <n v="0.53"/>
    <n v="1"/>
    <n v="0"/>
    <n v="0"/>
    <n v="0"/>
    <n v="0"/>
    <s v="Steve McLean"/>
    <s v="Drama"/>
    <x v="8"/>
    <s v="English"/>
    <n v="90"/>
  </r>
  <r>
    <n v="1521"/>
    <n v="1522"/>
    <s v="Keith Richards: Under the Influence"/>
    <x v="11"/>
    <x v="2"/>
    <n v="7.1"/>
    <m/>
    <n v="1"/>
    <n v="0"/>
    <n v="0"/>
    <n v="0"/>
    <n v="0"/>
    <s v="Morgan Neville"/>
    <s v="Documentary,Music"/>
    <x v="1"/>
    <s v="English"/>
    <n v="81"/>
  </r>
  <r>
    <n v="1522"/>
    <n v="1523"/>
    <s v="Angela's Christmas"/>
    <x v="32"/>
    <x v="4"/>
    <n v="7"/>
    <m/>
    <n v="1"/>
    <n v="0"/>
    <n v="0"/>
    <n v="0"/>
    <n v="0"/>
    <s v="Damien O'Connor"/>
    <s v="Animation,Short,Adventure,Family"/>
    <x v="271"/>
    <s v="English"/>
    <n v="30"/>
  </r>
  <r>
    <n v="1523"/>
    <n v="1524"/>
    <s v="The Black Godfather"/>
    <x v="19"/>
    <x v="1"/>
    <n v="6.5"/>
    <n v="1"/>
    <n v="1"/>
    <n v="0"/>
    <n v="1"/>
    <n v="0"/>
    <n v="0"/>
    <s v="Reginald Hudlin"/>
    <s v="Documentary"/>
    <x v="1"/>
    <s v="English"/>
    <n v="118"/>
  </r>
  <r>
    <n v="1524"/>
    <n v="1525"/>
    <s v="Barbie: A Fairy Secret"/>
    <x v="20"/>
    <x v="4"/>
    <n v="5.7"/>
    <m/>
    <n v="1"/>
    <n v="0"/>
    <n v="0"/>
    <n v="0"/>
    <n v="0"/>
    <s v="William Lau"/>
    <s v="Animation,Family,Fantasy"/>
    <x v="1"/>
    <s v="English"/>
    <n v="72"/>
  </r>
  <r>
    <n v="1525"/>
    <n v="1526"/>
    <s v="Martin Lawrence Live: Runteldat"/>
    <x v="5"/>
    <x v="1"/>
    <n v="5.4"/>
    <n v="0.39"/>
    <n v="1"/>
    <n v="0"/>
    <n v="1"/>
    <n v="0"/>
    <n v="0"/>
    <s v="David Raynr"/>
    <s v="Documentary,Comedy"/>
    <x v="1"/>
    <s v="English"/>
    <n v="113"/>
  </r>
  <r>
    <n v="1526"/>
    <n v="1527"/>
    <s v="Organize Ä°ÅŸler: Sazan SarmalÄ±"/>
    <x v="19"/>
    <x v="3"/>
    <n v="6"/>
    <m/>
    <n v="1"/>
    <n v="0"/>
    <n v="0"/>
    <n v="0"/>
    <n v="0"/>
    <s v="Yilmaz Erdogan"/>
    <s v="Comedy"/>
    <x v="161"/>
    <s v="Turkish"/>
    <n v="121"/>
  </r>
  <r>
    <n v="1527"/>
    <n v="1528"/>
    <s v="School Life"/>
    <x v="19"/>
    <x v="3"/>
    <n v="6.4"/>
    <m/>
    <n v="1"/>
    <n v="0"/>
    <n v="0"/>
    <n v="0"/>
    <n v="0"/>
    <s v="Mehdi Idir,Grand Corps Malade"/>
    <s v="Comedy,Drama"/>
    <x v="52"/>
    <s v="French,Arabic"/>
    <n v="111"/>
  </r>
  <r>
    <n v="1528"/>
    <n v="1529"/>
    <s v="Eyyvah Eyvah 2"/>
    <x v="20"/>
    <x v="2"/>
    <n v="6.6"/>
    <m/>
    <n v="1"/>
    <n v="0"/>
    <n v="0"/>
    <n v="0"/>
    <n v="0"/>
    <s v="Hakan AlgÃ¼l"/>
    <s v="Comedy"/>
    <x v="161"/>
    <s v="Turkish"/>
    <n v="106"/>
  </r>
  <r>
    <n v="1529"/>
    <n v="1530"/>
    <s v="Solo"/>
    <x v="32"/>
    <x v="3"/>
    <n v="7.1"/>
    <m/>
    <n v="1"/>
    <n v="0"/>
    <n v="1"/>
    <n v="0"/>
    <n v="0"/>
    <s v="Ron Howard"/>
    <s v="Action,Adventure,Sci-Fi"/>
    <x v="1"/>
    <s v="English"/>
    <n v="135"/>
  </r>
  <r>
    <n v="1530"/>
    <n v="1531"/>
    <s v="Happy Old Year"/>
    <x v="19"/>
    <x v="3"/>
    <n v="7.5"/>
    <m/>
    <n v="1"/>
    <n v="0"/>
    <n v="0"/>
    <n v="0"/>
    <n v="0"/>
    <s v="Nawapol Thamrongrattanarit"/>
    <s v="Drama,Romance"/>
    <x v="44"/>
    <s v="Thai"/>
    <m/>
  </r>
  <r>
    <n v="1531"/>
    <n v="1532"/>
    <s v="Money"/>
    <x v="21"/>
    <x v="1"/>
    <n v="5.5"/>
    <m/>
    <n v="1"/>
    <n v="0"/>
    <n v="0"/>
    <n v="0"/>
    <n v="0"/>
    <s v="MartÃ­n Rosete"/>
    <s v="Crime,Mystery,Thriller"/>
    <x v="272"/>
    <s v="English,Spanish"/>
    <n v="86"/>
  </r>
  <r>
    <n v="1532"/>
    <n v="1533"/>
    <s v="Trolls Holiday"/>
    <x v="32"/>
    <x v="2"/>
    <n v="6.2"/>
    <m/>
    <n v="1"/>
    <n v="0"/>
    <n v="0"/>
    <n v="0"/>
    <n v="0"/>
    <s v="Joel Crawford"/>
    <s v="Animation,Short,Comedy,Family,Fantasy,Musical"/>
    <x v="1"/>
    <s v="English"/>
    <n v="26"/>
  </r>
  <r>
    <n v="1533"/>
    <n v="1534"/>
    <s v="The Main Event"/>
    <x v="31"/>
    <x v="3"/>
    <n v="4.7"/>
    <n v="0.3"/>
    <n v="1"/>
    <n v="0"/>
    <n v="0"/>
    <n v="0"/>
    <n v="0"/>
    <s v="Jay Karas"/>
    <s v="Action,Comedy,Family"/>
    <x v="1"/>
    <s v="English"/>
    <n v="101"/>
  </r>
  <r>
    <n v="1534"/>
    <n v="1535"/>
    <s v="Walt Disney Animation Studios Short Films Collection"/>
    <x v="11"/>
    <x v="4"/>
    <n v="7.7"/>
    <m/>
    <n v="1"/>
    <n v="0"/>
    <n v="0"/>
    <n v="0"/>
    <n v="0"/>
    <m/>
    <s v="Animation,Adventure,Comedy,Family"/>
    <x v="1"/>
    <s v="English"/>
    <n v="89"/>
  </r>
  <r>
    <n v="1535"/>
    <n v="1536"/>
    <s v="Rukh"/>
    <x v="32"/>
    <x v="3"/>
    <n v="6.5"/>
    <n v="1"/>
    <n v="1"/>
    <n v="0"/>
    <n v="0"/>
    <n v="0"/>
    <n v="0"/>
    <s v="Atanu Mukherjee"/>
    <s v="Drama,Mystery"/>
    <x v="5"/>
    <s v="Hindi"/>
    <n v="106"/>
  </r>
  <r>
    <n v="1536"/>
    <n v="1537"/>
    <s v="Jeff Dunham: Beside Himself"/>
    <x v="19"/>
    <x v="1"/>
    <n v="6.7"/>
    <m/>
    <n v="1"/>
    <n v="0"/>
    <n v="0"/>
    <n v="0"/>
    <n v="0"/>
    <s v="Troy Miller"/>
    <s v="Comedy"/>
    <x v="1"/>
    <s v="English"/>
    <n v="58"/>
  </r>
  <r>
    <n v="1537"/>
    <n v="1538"/>
    <s v="Battle"/>
    <x v="2"/>
    <x v="1"/>
    <n v="6"/>
    <m/>
    <n v="1"/>
    <n v="0"/>
    <n v="0"/>
    <n v="0"/>
    <n v="0"/>
    <s v="Katarina Launing"/>
    <s v="Drama,Music,Romance"/>
    <x v="273"/>
    <s v="Norwegian,English"/>
    <n v="95"/>
  </r>
  <r>
    <n v="1538"/>
    <n v="1539"/>
    <s v="Luciano Mellera: Infantiloide"/>
    <x v="2"/>
    <x v="0"/>
    <n v="8.6"/>
    <m/>
    <n v="1"/>
    <n v="0"/>
    <n v="0"/>
    <n v="0"/>
    <n v="0"/>
    <s v="RaÃºl Campos,Jan Suter"/>
    <s v="Comedy"/>
    <x v="153"/>
    <s v="Spanish"/>
    <n v="66"/>
  </r>
  <r>
    <n v="1539"/>
    <n v="1540"/>
    <s v="Mo' Money"/>
    <x v="42"/>
    <x v="1"/>
    <n v="5.5"/>
    <n v="0.16"/>
    <n v="1"/>
    <n v="0"/>
    <n v="0"/>
    <n v="0"/>
    <n v="0"/>
    <s v="Peter MacDonald"/>
    <s v="Action,Comedy,Crime,Romance,Thriller"/>
    <x v="1"/>
    <s v="English"/>
    <n v="89"/>
  </r>
  <r>
    <n v="1540"/>
    <n v="1541"/>
    <s v="Satte Pe Satta"/>
    <x v="39"/>
    <x v="3"/>
    <n v="7.2"/>
    <m/>
    <n v="1"/>
    <n v="0"/>
    <n v="1"/>
    <n v="0"/>
    <n v="0"/>
    <s v="Raj N. Sippy"/>
    <s v="Action,Comedy,Drama,Romance"/>
    <x v="5"/>
    <s v="Hindi"/>
    <n v="160"/>
  </r>
  <r>
    <n v="1541"/>
    <n v="1542"/>
    <s v="Special Correspondents"/>
    <x v="21"/>
    <x v="0"/>
    <n v="5.8"/>
    <n v="0.18"/>
    <n v="1"/>
    <n v="0"/>
    <n v="0"/>
    <n v="0"/>
    <n v="0"/>
    <s v="Ricky Gervais"/>
    <s v="Comedy"/>
    <x v="274"/>
    <s v="English,Spanish"/>
    <n v="101"/>
  </r>
  <r>
    <n v="1542"/>
    <n v="1543"/>
    <s v="PokÃ©mon: Mewtwo Strikes Back - Evolution"/>
    <x v="19"/>
    <x v="0"/>
    <n v="5.7"/>
    <n v="0.44"/>
    <n v="1"/>
    <n v="0"/>
    <n v="0"/>
    <n v="0"/>
    <n v="0"/>
    <s v="Motonori Sakakibara,Tetsuo Yajima,Kunihiko Yuyama"/>
    <s v="Animation,Action,Family,Fantasy"/>
    <x v="23"/>
    <s v="Japanese,English"/>
    <n v="98"/>
  </r>
  <r>
    <n v="1543"/>
    <n v="1544"/>
    <s v="Small Crimes"/>
    <x v="32"/>
    <x v="3"/>
    <n v="5.8"/>
    <n v="0.57999999999999996"/>
    <n v="1"/>
    <n v="0"/>
    <n v="0"/>
    <n v="0"/>
    <n v="0"/>
    <s v="E.L. Katz"/>
    <s v="Crime,Drama,Thriller"/>
    <x v="47"/>
    <s v="English"/>
    <n v="95"/>
  </r>
  <r>
    <n v="1544"/>
    <n v="1545"/>
    <s v="The Assignment"/>
    <x v="21"/>
    <x v="1"/>
    <n v="4.5999999999999996"/>
    <n v="0.34"/>
    <n v="1"/>
    <n v="0"/>
    <n v="0"/>
    <n v="0"/>
    <n v="0"/>
    <s v="Walter Hill"/>
    <s v="Action,Crime,Thriller"/>
    <x v="236"/>
    <s v="English"/>
    <n v="95"/>
  </r>
  <r>
    <n v="1545"/>
    <n v="1546"/>
    <s v="Yours Sincerely, Kanan Gill"/>
    <x v="31"/>
    <x v="3"/>
    <n v="7.2"/>
    <m/>
    <n v="1"/>
    <n v="0"/>
    <n v="0"/>
    <n v="0"/>
    <n v="0"/>
    <s v="Neville Shah"/>
    <s v="Comedy"/>
    <x v="5"/>
    <s v="English"/>
    <n v="72"/>
  </r>
  <r>
    <n v="1546"/>
    <n v="1547"/>
    <s v="Shelby American"/>
    <x v="19"/>
    <x v="3"/>
    <n v="7.2"/>
    <m/>
    <n v="1"/>
    <n v="0"/>
    <n v="0"/>
    <n v="0"/>
    <n v="0"/>
    <s v="Nate Adams,Adam Carolla"/>
    <s v="Documentary,Biography,Family,History,Sport"/>
    <x v="1"/>
    <s v="English"/>
    <n v="119"/>
  </r>
  <r>
    <n v="1547"/>
    <n v="1548"/>
    <s v="A Perfect Ending"/>
    <x v="6"/>
    <x v="3"/>
    <n v="5.7"/>
    <m/>
    <n v="1"/>
    <n v="0"/>
    <n v="0"/>
    <n v="0"/>
    <n v="0"/>
    <s v="Nicole Conn"/>
    <s v="Drama,Romance"/>
    <x v="1"/>
    <s v="English"/>
    <n v="110"/>
  </r>
  <r>
    <n v="1548"/>
    <n v="1549"/>
    <s v="Full Out"/>
    <x v="11"/>
    <x v="2"/>
    <n v="6.4"/>
    <m/>
    <n v="1"/>
    <n v="0"/>
    <n v="0"/>
    <n v="0"/>
    <n v="0"/>
    <s v="Sean Cisterna"/>
    <s v="Biography,Drama,Family,Sport"/>
    <x v="47"/>
    <s v="English"/>
    <n v="90"/>
  </r>
  <r>
    <n v="1549"/>
    <n v="1550"/>
    <s v="Mad World"/>
    <x v="21"/>
    <x v="3"/>
    <n v="7.3"/>
    <m/>
    <n v="1"/>
    <n v="0"/>
    <n v="0"/>
    <n v="0"/>
    <n v="0"/>
    <s v="Chun Wong"/>
    <s v="Drama"/>
    <x v="184"/>
    <s v="Cantonese"/>
    <n v="101"/>
  </r>
  <r>
    <n v="1550"/>
    <n v="1551"/>
    <s v="Wedding Association"/>
    <x v="16"/>
    <x v="0"/>
    <n v="7.1"/>
    <m/>
    <n v="1"/>
    <n v="0"/>
    <n v="0"/>
    <n v="0"/>
    <n v="0"/>
    <s v="Joe Griffin"/>
    <s v="Documentary,Short,Biography,History"/>
    <x v="235"/>
    <s v="English"/>
    <n v="24"/>
  </r>
  <r>
    <n v="1551"/>
    <n v="1552"/>
    <s v="Agatha and the Truth of Murder"/>
    <x v="2"/>
    <x v="0"/>
    <n v="6.3"/>
    <m/>
    <n v="1"/>
    <n v="0"/>
    <n v="0"/>
    <n v="0"/>
    <n v="0"/>
    <s v="Terry Loane"/>
    <s v="Crime,Drama,Mystery"/>
    <x v="8"/>
    <s v="English"/>
    <n v="92"/>
  </r>
  <r>
    <n v="1552"/>
    <n v="1553"/>
    <s v="Love Beats Rhymes"/>
    <x v="32"/>
    <x v="1"/>
    <n v="5.3"/>
    <n v="0.44"/>
    <n v="1"/>
    <n v="0"/>
    <n v="0"/>
    <n v="0"/>
    <n v="0"/>
    <s v="RZA"/>
    <s v="Drama,Musical"/>
    <x v="1"/>
    <s v="English"/>
    <n v="106"/>
  </r>
  <r>
    <n v="1553"/>
    <n v="1554"/>
    <s v="Public Works"/>
    <x v="11"/>
    <x v="3"/>
    <n v="6.7"/>
    <m/>
    <n v="1"/>
    <n v="0"/>
    <n v="0"/>
    <n v="0"/>
    <n v="0"/>
    <s v="Joram LÃ¼rsen"/>
    <s v="Drama,History"/>
    <x v="275"/>
    <s v="Dutch,Yiddish,English"/>
    <n v="115"/>
  </r>
  <r>
    <n v="1554"/>
    <n v="1555"/>
    <s v="Running Shaadi"/>
    <x v="32"/>
    <x v="3"/>
    <n v="6.7"/>
    <m/>
    <n v="1"/>
    <n v="0"/>
    <n v="0"/>
    <n v="0"/>
    <n v="0"/>
    <s v="Amit Roy"/>
    <s v="Comedy,Romance"/>
    <x v="5"/>
    <s v="Hindi"/>
    <n v="114"/>
  </r>
  <r>
    <n v="1555"/>
    <n v="1556"/>
    <s v="Toc Toc"/>
    <x v="32"/>
    <x v="3"/>
    <n v="6.7"/>
    <m/>
    <n v="1"/>
    <n v="0"/>
    <n v="0"/>
    <n v="0"/>
    <n v="0"/>
    <s v="Eli Roth"/>
    <s v="Drama,Thriller"/>
    <x v="276"/>
    <s v="English,Spanish"/>
    <n v="99"/>
  </r>
  <r>
    <n v="1556"/>
    <n v="1557"/>
    <s v="Aykut EniÅŸte"/>
    <x v="19"/>
    <x v="3"/>
    <n v="7.1"/>
    <m/>
    <n v="1"/>
    <n v="0"/>
    <n v="0"/>
    <n v="0"/>
    <n v="0"/>
    <s v="Aleksi Antonio Vettenranta"/>
    <s v="Short"/>
    <x v="277"/>
    <s v="Finnish"/>
    <n v="7"/>
  </r>
  <r>
    <n v="1557"/>
    <n v="1558"/>
    <s v="Bhagam Bhag"/>
    <x v="10"/>
    <x v="3"/>
    <n v="6.3"/>
    <m/>
    <n v="1"/>
    <n v="0"/>
    <n v="1"/>
    <n v="0"/>
    <n v="0"/>
    <s v="Priyadarshan"/>
    <s v="Comedy,Mystery,Thriller"/>
    <x v="5"/>
    <s v="Hindi"/>
    <n v="157"/>
  </r>
  <r>
    <n v="1558"/>
    <n v="1559"/>
    <s v="1898: Our Last Men in the Philippines"/>
    <x v="21"/>
    <x v="0"/>
    <n v="6.5"/>
    <m/>
    <n v="1"/>
    <n v="0"/>
    <n v="0"/>
    <n v="0"/>
    <n v="0"/>
    <s v="Salvador Calvo"/>
    <s v="Drama,History,War"/>
    <x v="14"/>
    <s v="Spanish"/>
    <n v="105"/>
  </r>
  <r>
    <n v="1559"/>
    <n v="1560"/>
    <s v="Kara Bela"/>
    <x v="11"/>
    <x v="0"/>
    <n v="6.9"/>
    <m/>
    <n v="1"/>
    <n v="0"/>
    <n v="0"/>
    <n v="0"/>
    <n v="0"/>
    <s v="Burak Aksak"/>
    <s v="Action,Adventure,Comedy,Drama"/>
    <x v="161"/>
    <s v="Turkish"/>
    <n v="105"/>
  </r>
  <r>
    <n v="1560"/>
    <n v="1561"/>
    <s v="Snow Day"/>
    <x v="40"/>
    <x v="2"/>
    <n v="5.0999999999999996"/>
    <n v="0.28999999999999998"/>
    <n v="1"/>
    <n v="0"/>
    <n v="0"/>
    <n v="0"/>
    <n v="0"/>
    <s v="Chris Koch"/>
    <s v="Adventure,Comedy,Family"/>
    <x v="1"/>
    <s v="English"/>
    <n v="89"/>
  </r>
  <r>
    <n v="1561"/>
    <n v="1562"/>
    <s v="Lion's Heart"/>
    <x v="16"/>
    <x v="1"/>
    <n v="6.7"/>
    <m/>
    <n v="1"/>
    <n v="0"/>
    <n v="0"/>
    <n v="0"/>
    <n v="0"/>
    <s v="Marcos Carnevale"/>
    <s v="Comedy,Drama,Romance"/>
    <x v="278"/>
    <s v="Spanish"/>
    <n v="94"/>
  </r>
  <r>
    <n v="1562"/>
    <n v="1563"/>
    <s v="Jem and the Holograms"/>
    <x v="11"/>
    <x v="2"/>
    <n v="4.0999999999999996"/>
    <n v="0.22"/>
    <n v="1"/>
    <n v="0"/>
    <n v="0"/>
    <n v="0"/>
    <n v="0"/>
    <s v="Jon M. Chu"/>
    <s v="Adventure,Drama,Family,Fantasy,Music,Romance,Sci-Fi"/>
    <x v="1"/>
    <s v="English"/>
    <n v="118"/>
  </r>
  <r>
    <n v="1563"/>
    <n v="1564"/>
    <s v="Rakuen Tsuihou - Expelled from Paradise"/>
    <x v="27"/>
    <x v="5"/>
    <n v="6.7"/>
    <m/>
    <n v="1"/>
    <n v="0"/>
    <n v="0"/>
    <n v="0"/>
    <n v="0"/>
    <s v="Seiji Mizushima"/>
    <s v="Animation,Action,Adventure,Sci-Fi"/>
    <x v="23"/>
    <s v="Japanese"/>
    <n v="104"/>
  </r>
  <r>
    <n v="1564"/>
    <n v="1565"/>
    <s v="Godzilla: City on the Edge of Battle"/>
    <x v="2"/>
    <x v="3"/>
    <n v="5.8"/>
    <m/>
    <n v="1"/>
    <n v="0"/>
    <n v="0"/>
    <n v="0"/>
    <n v="0"/>
    <s v="Hiroyuki Seshita,KÃ´bun Shizuno"/>
    <s v="Animation,Action,Sci-Fi"/>
    <x v="23"/>
    <s v="Japanese"/>
    <n v="101"/>
  </r>
  <r>
    <n v="1565"/>
    <n v="1566"/>
    <s v="å®¡æ­»å®˜"/>
    <x v="42"/>
    <x v="2"/>
    <n v="6.9"/>
    <m/>
    <n v="1"/>
    <n v="0"/>
    <n v="1"/>
    <n v="0"/>
    <n v="0"/>
    <m/>
    <m/>
    <x v="108"/>
    <m/>
    <m/>
  </r>
  <r>
    <n v="1566"/>
    <n v="1567"/>
    <s v="Burlesque: Heart of the Glitter Tribe"/>
    <x v="32"/>
    <x v="3"/>
    <n v="5.8"/>
    <n v="0.83"/>
    <n v="1"/>
    <n v="0"/>
    <n v="0"/>
    <n v="0"/>
    <n v="0"/>
    <s v="Jon Manning"/>
    <s v="Documentary"/>
    <x v="1"/>
    <s v="English"/>
    <n v="76"/>
  </r>
  <r>
    <n v="1567"/>
    <n v="1568"/>
    <s v="The Silence of the Marsh"/>
    <x v="19"/>
    <x v="3"/>
    <n v="5"/>
    <n v="0.5"/>
    <n v="1"/>
    <n v="0"/>
    <n v="0"/>
    <n v="0"/>
    <n v="0"/>
    <s v="Marc Vigil"/>
    <s v="Thriller"/>
    <x v="14"/>
    <s v="Spanish"/>
    <n v="92"/>
  </r>
  <r>
    <n v="1568"/>
    <n v="1569"/>
    <s v="Mrs. Serial Killer"/>
    <x v="31"/>
    <x v="3"/>
    <n v="4.5"/>
    <m/>
    <n v="1"/>
    <n v="0"/>
    <n v="0"/>
    <n v="0"/>
    <n v="0"/>
    <s v="Shirish Kunder"/>
    <s v="Drama,Crime"/>
    <x v="5"/>
    <s v="Hindi,English"/>
    <n v="106"/>
  </r>
  <r>
    <n v="1569"/>
    <n v="1570"/>
    <s v="How It Ends"/>
    <x v="2"/>
    <x v="1"/>
    <n v="5"/>
    <n v="0.17"/>
    <n v="1"/>
    <n v="0"/>
    <n v="0"/>
    <n v="0"/>
    <n v="0"/>
    <s v="David M. Rosenthal"/>
    <s v="Action,Adventure,Drama,Mystery,Sci-Fi,Thriller"/>
    <x v="1"/>
    <s v="English"/>
    <n v="113"/>
  </r>
  <r>
    <n v="1570"/>
    <n v="1571"/>
    <s v="Holy Camp!"/>
    <x v="32"/>
    <x v="3"/>
    <n v="6.3"/>
    <m/>
    <n v="1"/>
    <n v="0"/>
    <n v="0"/>
    <n v="0"/>
    <n v="0"/>
    <s v="Javier Ambrossi,Javier Calvo"/>
    <s v="Musical"/>
    <x v="14"/>
    <s v="Spanish"/>
    <n v="108"/>
  </r>
  <r>
    <n v="1571"/>
    <n v="1572"/>
    <s v="El Camino Christmas"/>
    <x v="32"/>
    <x v="1"/>
    <n v="5.7"/>
    <n v="0.4"/>
    <n v="1"/>
    <n v="0"/>
    <n v="0"/>
    <n v="0"/>
    <n v="0"/>
    <s v="David E. Talbert"/>
    <s v="Comedy,Crime,Western"/>
    <x v="1"/>
    <s v="English"/>
    <n v="89"/>
  </r>
  <r>
    <n v="1572"/>
    <n v="1573"/>
    <s v="The Lighthouse of the Orcas"/>
    <x v="21"/>
    <x v="3"/>
    <n v="6.7"/>
    <m/>
    <n v="1"/>
    <n v="0"/>
    <n v="0"/>
    <n v="0"/>
    <n v="0"/>
    <s v="Gerardo Olivares"/>
    <s v="Biography,Drama,Romance"/>
    <x v="279"/>
    <s v="Spanish"/>
    <n v="110"/>
  </r>
  <r>
    <n v="1573"/>
    <n v="1574"/>
    <s v="Seven Sundays"/>
    <x v="32"/>
    <x v="2"/>
    <n v="7.9"/>
    <m/>
    <n v="1"/>
    <n v="0"/>
    <n v="0"/>
    <n v="0"/>
    <n v="0"/>
    <s v="Cathy Garcia-Molina"/>
    <s v="Comedy,Drama"/>
    <x v="118"/>
    <s v="Filipino,Tagalog"/>
    <n v="128"/>
  </r>
  <r>
    <n v="1574"/>
    <n v="1575"/>
    <s v="Cuddle Weather"/>
    <x v="19"/>
    <x v="3"/>
    <n v="6.2"/>
    <m/>
    <n v="1"/>
    <n v="0"/>
    <n v="0"/>
    <n v="0"/>
    <n v="0"/>
    <s v="Rod Marmol"/>
    <s v="Drama,Romance"/>
    <x v="118"/>
    <s v="Tagalog,Filipino"/>
    <n v="95"/>
  </r>
  <r>
    <n v="1575"/>
    <n v="1576"/>
    <s v="Search Party"/>
    <x v="27"/>
    <x v="1"/>
    <n v="5.6"/>
    <n v="0.11"/>
    <n v="1"/>
    <n v="0"/>
    <n v="0"/>
    <n v="0"/>
    <n v="0"/>
    <m/>
    <s v="Comedy,Crime,Drama,Mystery,Romance,Thriller"/>
    <x v="1"/>
    <s v="English"/>
    <n v="24"/>
  </r>
  <r>
    <n v="1576"/>
    <n v="1577"/>
    <s v="The Legend of Cocaine Island"/>
    <x v="2"/>
    <x v="1"/>
    <n v="6.3"/>
    <n v="0.78"/>
    <n v="1"/>
    <n v="0"/>
    <n v="0"/>
    <n v="0"/>
    <n v="0"/>
    <s v="Theo Love"/>
    <s v="Documentary"/>
    <x v="1"/>
    <s v="English"/>
    <n v="83"/>
  </r>
  <r>
    <n v="1577"/>
    <n v="1578"/>
    <s v="Barbie in A Mermaid Tale"/>
    <x v="0"/>
    <x v="4"/>
    <n v="6.2"/>
    <m/>
    <n v="1"/>
    <n v="0"/>
    <n v="0"/>
    <n v="0"/>
    <n v="0"/>
    <s v="Adam Wood"/>
    <s v="Animation,Family,Fantasy"/>
    <x v="1"/>
    <s v="English"/>
    <n v="75"/>
  </r>
  <r>
    <n v="1578"/>
    <n v="1579"/>
    <s v="Dabbe: Cin Ã‡arpmasÄ±"/>
    <x v="16"/>
    <x v="3"/>
    <n v="6.8"/>
    <m/>
    <n v="1"/>
    <n v="0"/>
    <n v="0"/>
    <n v="0"/>
    <n v="0"/>
    <s v="Hasan Karacadag"/>
    <s v="Horror"/>
    <x v="161"/>
    <s v="Turkish"/>
    <n v="120"/>
  </r>
  <r>
    <n v="1579"/>
    <n v="1580"/>
    <s v="Ghost in the Shell Arise - Border 3: Ghost Tears"/>
    <x v="27"/>
    <x v="1"/>
    <n v="7.2"/>
    <m/>
    <n v="1"/>
    <n v="0"/>
    <n v="0"/>
    <n v="0"/>
    <n v="0"/>
    <s v="Kazuchika Kise"/>
    <s v="Animation,Action,Sci-Fi"/>
    <x v="23"/>
    <s v="Japanese"/>
    <n v="55"/>
  </r>
  <r>
    <n v="1580"/>
    <n v="1581"/>
    <s v="Dave Chappelle: The Kennedy Center Mark Twain Prize"/>
    <x v="31"/>
    <x v="1"/>
    <n v="7.4"/>
    <m/>
    <n v="1"/>
    <n v="0"/>
    <n v="0"/>
    <n v="0"/>
    <n v="0"/>
    <s v="Chris Robinson"/>
    <s v="Comedy"/>
    <x v="1"/>
    <s v="English"/>
    <n v="90"/>
  </r>
  <r>
    <n v="1581"/>
    <n v="1582"/>
    <s v="Love Ni Bhavai"/>
    <x v="32"/>
    <x v="3"/>
    <n v="8.4"/>
    <m/>
    <n v="1"/>
    <n v="0"/>
    <n v="0"/>
    <n v="0"/>
    <n v="0"/>
    <s v="Saandeep Patel"/>
    <s v="Comedy,Drama,Romance"/>
    <x v="5"/>
    <s v="Gujarati"/>
    <n v="146"/>
  </r>
  <r>
    <n v="1582"/>
    <n v="1583"/>
    <s v="Malevolent"/>
    <x v="2"/>
    <x v="1"/>
    <n v="4.8"/>
    <n v="0.38"/>
    <n v="1"/>
    <n v="0"/>
    <n v="0"/>
    <n v="0"/>
    <n v="0"/>
    <s v="Olaf de Fleur Johannesson"/>
    <s v="Horror"/>
    <x v="8"/>
    <s v="English"/>
    <n v="89"/>
  </r>
  <r>
    <n v="1583"/>
    <n v="1584"/>
    <s v="Dayveon"/>
    <x v="32"/>
    <x v="3"/>
    <n v="6.3"/>
    <n v="0.71"/>
    <n v="1"/>
    <n v="0"/>
    <n v="0"/>
    <n v="0"/>
    <n v="0"/>
    <s v="Amman Abbasi"/>
    <s v="Drama"/>
    <x v="1"/>
    <s v="English"/>
    <n v="75"/>
  </r>
  <r>
    <n v="1584"/>
    <n v="1585"/>
    <s v="Tune in for Love"/>
    <x v="19"/>
    <x v="3"/>
    <n v="7.1"/>
    <m/>
    <n v="1"/>
    <n v="0"/>
    <n v="0"/>
    <n v="0"/>
    <n v="0"/>
    <s v="Ji-woo Jung"/>
    <s v="Drama,Romance"/>
    <x v="13"/>
    <s v="Korean"/>
    <n v="122"/>
  </r>
  <r>
    <n v="1585"/>
    <n v="1586"/>
    <s v="Paper Year"/>
    <x v="2"/>
    <x v="3"/>
    <n v="5.0999999999999996"/>
    <n v="0.71"/>
    <n v="1"/>
    <n v="0"/>
    <n v="0"/>
    <n v="0"/>
    <n v="0"/>
    <s v="Rebecca Addelman"/>
    <s v="Drama,Romance"/>
    <x v="76"/>
    <s v="English"/>
    <n v="89"/>
  </r>
  <r>
    <n v="1586"/>
    <n v="1587"/>
    <s v="Point Blank"/>
    <x v="19"/>
    <x v="1"/>
    <n v="5.7"/>
    <n v="0.38"/>
    <n v="1"/>
    <n v="0"/>
    <n v="1"/>
    <n v="0"/>
    <n v="0"/>
    <s v="Joe Lynch"/>
    <s v="Action,Thriller"/>
    <x v="244"/>
    <s v="English"/>
    <n v="86"/>
  </r>
  <r>
    <n v="1587"/>
    <n v="1588"/>
    <s v="Connected"/>
    <x v="25"/>
    <x v="3"/>
    <n v="6.6"/>
    <m/>
    <n v="1"/>
    <n v="0"/>
    <n v="0"/>
    <n v="0"/>
    <n v="0"/>
    <s v="Michael Rianda,Jeff Rowe"/>
    <s v="Animation,Adventure,Comedy,Family,Sci-Fi"/>
    <x v="1"/>
    <s v="English"/>
    <m/>
  </r>
  <r>
    <n v="1588"/>
    <n v="1589"/>
    <s v="Sillu Karupatti"/>
    <x v="19"/>
    <x v="3"/>
    <n v="8.3000000000000007"/>
    <m/>
    <n v="1"/>
    <n v="0"/>
    <n v="0"/>
    <n v="0"/>
    <n v="0"/>
    <s v="Halitha Shameem"/>
    <s v="Drama,Romance"/>
    <x v="5"/>
    <s v="Tamil"/>
    <n v="153"/>
  </r>
  <r>
    <n v="1589"/>
    <n v="1590"/>
    <s v="Chelsea Peretti: One of the Greats"/>
    <x v="27"/>
    <x v="3"/>
    <n v="7"/>
    <m/>
    <n v="1"/>
    <n v="0"/>
    <n v="0"/>
    <n v="0"/>
    <n v="0"/>
    <s v="Lance Bangs"/>
    <s v="Comedy"/>
    <x v="1"/>
    <s v="English"/>
    <n v="74"/>
  </r>
  <r>
    <n v="1590"/>
    <n v="1591"/>
    <s v="The Wedding Party"/>
    <x v="21"/>
    <x v="0"/>
    <n v="6"/>
    <m/>
    <n v="1"/>
    <n v="0"/>
    <n v="1"/>
    <n v="0"/>
    <n v="0"/>
    <s v="Leslye Headland"/>
    <s v="Comedy,Romance"/>
    <x v="1"/>
    <s v="English"/>
    <n v="87"/>
  </r>
  <r>
    <n v="1591"/>
    <n v="1592"/>
    <s v="The Adventures of Sharkboy and Lavagirl"/>
    <x v="24"/>
    <x v="2"/>
    <n v="3.5"/>
    <n v="0.19"/>
    <n v="1"/>
    <n v="0"/>
    <n v="0"/>
    <n v="0"/>
    <n v="0"/>
    <s v="Doug Walker"/>
    <s v="Comedy,Talk-Show"/>
    <x v="108"/>
    <m/>
    <n v="29"/>
  </r>
  <r>
    <n v="1592"/>
    <n v="1593"/>
    <s v="Katherine Ryan: In Trouble"/>
    <x v="32"/>
    <x v="1"/>
    <n v="6.9"/>
    <m/>
    <n v="1"/>
    <n v="0"/>
    <n v="0"/>
    <n v="0"/>
    <n v="0"/>
    <s v="Colin Dench"/>
    <s v="Comedy"/>
    <x v="8"/>
    <s v="English"/>
    <n v="63"/>
  </r>
  <r>
    <n v="1593"/>
    <n v="1594"/>
    <s v="Next Avengers: Heroes of Tomorrow"/>
    <x v="25"/>
    <x v="2"/>
    <n v="6.3"/>
    <m/>
    <n v="1"/>
    <n v="0"/>
    <n v="0"/>
    <n v="0"/>
    <n v="0"/>
    <s v="Jay Oliva,Gary Hartle"/>
    <s v="Animation,Action,Family,Sci-Fi"/>
    <x v="1"/>
    <s v="English"/>
    <n v="78"/>
  </r>
  <r>
    <n v="1594"/>
    <n v="1595"/>
    <s v="A Life of Speed: The Juan Manuel Fangio Story"/>
    <x v="31"/>
    <x v="3"/>
    <n v="6.7"/>
    <m/>
    <n v="1"/>
    <n v="0"/>
    <n v="0"/>
    <n v="0"/>
    <n v="0"/>
    <s v="Francisco Macri"/>
    <s v="Documentary,Biography,Sport"/>
    <x v="153"/>
    <s v="Spanish,English,Italian"/>
    <n v="92"/>
  </r>
  <r>
    <n v="1595"/>
    <n v="1596"/>
    <s v="Red Istanbul"/>
    <x v="32"/>
    <x v="3"/>
    <n v="5.5"/>
    <m/>
    <n v="1"/>
    <n v="0"/>
    <n v="0"/>
    <n v="0"/>
    <n v="0"/>
    <s v="Ferzan Ozpetek"/>
    <s v="Drama"/>
    <x v="280"/>
    <s v="Turkish"/>
    <n v="110"/>
  </r>
  <r>
    <n v="1596"/>
    <n v="1597"/>
    <s v="Swearnet: The Movie"/>
    <x v="27"/>
    <x v="1"/>
    <n v="5.9"/>
    <n v="0.2"/>
    <n v="1"/>
    <n v="0"/>
    <n v="0"/>
    <n v="0"/>
    <n v="0"/>
    <s v="Warren P. Sonoda"/>
    <s v="Comedy"/>
    <x v="76"/>
    <s v="English"/>
    <n v="112"/>
  </r>
  <r>
    <n v="1597"/>
    <n v="1598"/>
    <s v="DragonHeart: A New Beginning"/>
    <x v="40"/>
    <x v="2"/>
    <n v="4.5"/>
    <n v="0.4"/>
    <n v="1"/>
    <n v="0"/>
    <n v="0"/>
    <n v="0"/>
    <n v="0"/>
    <s v="Doug Lefler"/>
    <s v="Action,Adventure,Comedy,Family,Fantasy"/>
    <x v="1"/>
    <s v="English"/>
    <n v="84"/>
  </r>
  <r>
    <n v="1598"/>
    <n v="1599"/>
    <s v="The Scorpion King: Book of Souls"/>
    <x v="2"/>
    <x v="0"/>
    <n v="4.5999999999999996"/>
    <m/>
    <n v="1"/>
    <n v="0"/>
    <n v="0"/>
    <n v="0"/>
    <n v="0"/>
    <s v="Don Michael Paul"/>
    <s v="Action,Adventure,Fantasy"/>
    <x v="1"/>
    <s v="English"/>
    <n v="102"/>
  </r>
  <r>
    <n v="1599"/>
    <n v="1600"/>
    <s v="I Am Wrath"/>
    <x v="21"/>
    <x v="1"/>
    <n v="5.4"/>
    <n v="0.11"/>
    <n v="1"/>
    <n v="0"/>
    <n v="0"/>
    <n v="0"/>
    <n v="0"/>
    <s v="Chuck Russell"/>
    <s v="Action,Crime,Drama,Thriller"/>
    <x v="1"/>
    <s v="English"/>
    <n v="92"/>
  </r>
  <r>
    <n v="1600"/>
    <n v="1601"/>
    <s v="Aziz Ansari: Live at Madison Square Garden"/>
    <x v="11"/>
    <x v="3"/>
    <n v="6.6"/>
    <m/>
    <n v="1"/>
    <n v="0"/>
    <n v="0"/>
    <n v="0"/>
    <n v="0"/>
    <m/>
    <s v="Comedy"/>
    <x v="1"/>
    <s v="English"/>
    <n v="58"/>
  </r>
  <r>
    <n v="1601"/>
    <n v="1602"/>
    <s v="Paskal: The Movie"/>
    <x v="2"/>
    <x v="3"/>
    <n v="6.8"/>
    <m/>
    <n v="1"/>
    <n v="0"/>
    <n v="0"/>
    <n v="0"/>
    <n v="0"/>
    <s v="Adrian Teh"/>
    <s v="Action,Drama"/>
    <x v="281"/>
    <s v="Malay,English"/>
    <n v="115"/>
  </r>
  <r>
    <n v="1602"/>
    <n v="1603"/>
    <s v="Raja Hindustani"/>
    <x v="36"/>
    <x v="4"/>
    <n v="6.2"/>
    <m/>
    <n v="1"/>
    <n v="0"/>
    <n v="0"/>
    <n v="0"/>
    <n v="0"/>
    <s v="Dharmesh Darshan"/>
    <s v="Action,Comedy,Drama,Musical,Romance"/>
    <x v="5"/>
    <s v="Hindi"/>
    <n v="165"/>
  </r>
  <r>
    <n v="1603"/>
    <n v="1604"/>
    <s v="Goyo: The Boy General"/>
    <x v="2"/>
    <x v="5"/>
    <n v="6.7"/>
    <m/>
    <n v="1"/>
    <n v="0"/>
    <n v="0"/>
    <n v="0"/>
    <n v="0"/>
    <s v="Thomas J. Wright"/>
    <s v="Western"/>
    <x v="1"/>
    <s v="English"/>
    <m/>
  </r>
  <r>
    <n v="1604"/>
    <n v="1605"/>
    <s v="Tales from the Hood 2"/>
    <x v="2"/>
    <x v="1"/>
    <n v="4.4000000000000004"/>
    <n v="0.75"/>
    <n v="1"/>
    <n v="0"/>
    <n v="0"/>
    <n v="0"/>
    <n v="0"/>
    <s v="Rusty Cundieff,Darin Scott"/>
    <s v="Comedy,Horror"/>
    <x v="1"/>
    <s v="English"/>
    <n v="111"/>
  </r>
  <r>
    <n v="1605"/>
    <n v="1606"/>
    <s v="The Little Vampire 3D"/>
    <x v="32"/>
    <x v="3"/>
    <n v="5.4"/>
    <n v="0.14000000000000001"/>
    <n v="1"/>
    <n v="0"/>
    <n v="0"/>
    <n v="0"/>
    <n v="0"/>
    <s v="Richard Claus,Karsten Kiilerich"/>
    <s v="Animation,Adventure,Comedy,Family,Fantasy,Horror"/>
    <x v="282"/>
    <s v="English,Dutch"/>
    <n v="83"/>
  </r>
  <r>
    <n v="1606"/>
    <n v="1607"/>
    <s v="Dragonheart: Vengeance"/>
    <x v="31"/>
    <x v="0"/>
    <n v="5.0999999999999996"/>
    <m/>
    <n v="1"/>
    <n v="0"/>
    <n v="0"/>
    <n v="0"/>
    <n v="0"/>
    <s v="Ivan Silvestrini"/>
    <s v="Action,Adventure,Drama,Fantasy,Sci-Fi"/>
    <x v="1"/>
    <s v="English"/>
    <n v="97"/>
  </r>
  <r>
    <n v="1607"/>
    <n v="1608"/>
    <s v="Beats"/>
    <x v="19"/>
    <x v="1"/>
    <n v="6.4"/>
    <m/>
    <n v="1"/>
    <n v="0"/>
    <n v="0"/>
    <n v="0"/>
    <n v="0"/>
    <s v="Brian Welsh"/>
    <s v="Comedy,Crime,Drama,Music"/>
    <x v="8"/>
    <s v="English"/>
    <n v="101"/>
  </r>
  <r>
    <n v="1608"/>
    <n v="1609"/>
    <s v="XOXO"/>
    <x v="21"/>
    <x v="1"/>
    <n v="5.3"/>
    <n v="0.71"/>
    <n v="1"/>
    <n v="0"/>
    <n v="0"/>
    <n v="0"/>
    <n v="0"/>
    <s v="Christopher Louie"/>
    <s v="Drama,Music"/>
    <x v="1"/>
    <s v="English"/>
    <n v="92"/>
  </r>
  <r>
    <n v="1609"/>
    <n v="1610"/>
    <s v="Rudy Habibie"/>
    <x v="21"/>
    <x v="3"/>
    <n v="7.5"/>
    <m/>
    <n v="1"/>
    <n v="0"/>
    <n v="0"/>
    <n v="0"/>
    <n v="0"/>
    <s v="Hanung Bramantyo"/>
    <s v="Biography,Drama,Romance"/>
    <x v="173"/>
    <s v="Indonesian,German,Dutch,English"/>
    <n v="124"/>
  </r>
  <r>
    <n v="1610"/>
    <n v="1611"/>
    <s v="For Here or to Go?"/>
    <x v="32"/>
    <x v="3"/>
    <n v="6.7"/>
    <n v="0.54"/>
    <n v="1"/>
    <n v="0"/>
    <n v="0"/>
    <n v="0"/>
    <n v="0"/>
    <s v="Rucha Humnabadkar"/>
    <s v="Comedy,Drama"/>
    <x v="63"/>
    <s v="English"/>
    <n v="105"/>
  </r>
  <r>
    <n v="1611"/>
    <n v="1612"/>
    <s v="Spyder"/>
    <x v="32"/>
    <x v="3"/>
    <n v="6.6"/>
    <m/>
    <n v="1"/>
    <n v="0"/>
    <n v="0"/>
    <n v="0"/>
    <n v="0"/>
    <s v="A.R. Murugadoss"/>
    <s v="Action,Thriller"/>
    <x v="5"/>
    <s v="Telugu,Tamil"/>
    <n v="155"/>
  </r>
  <r>
    <n v="1612"/>
    <n v="1613"/>
    <s v="Social Animals"/>
    <x v="2"/>
    <x v="1"/>
    <n v="5.2"/>
    <n v="0.38"/>
    <n v="1"/>
    <n v="0"/>
    <n v="0"/>
    <n v="0"/>
    <n v="0"/>
    <s v="Theresa Bennett"/>
    <s v="Comedy"/>
    <x v="1"/>
    <s v="English"/>
    <n v="90"/>
  </r>
  <r>
    <n v="1613"/>
    <n v="1614"/>
    <s v="Lady Driver"/>
    <x v="31"/>
    <x v="2"/>
    <n v="6.6"/>
    <m/>
    <n v="1"/>
    <n v="0"/>
    <n v="0"/>
    <n v="0"/>
    <n v="0"/>
    <s v="Shaun Paul Piccinino"/>
    <s v="Sport"/>
    <x v="1"/>
    <s v="English"/>
    <n v="104"/>
  </r>
  <r>
    <n v="1614"/>
    <n v="1615"/>
    <s v="Assimilate"/>
    <x v="19"/>
    <x v="0"/>
    <n v="5.3"/>
    <m/>
    <n v="1"/>
    <n v="0"/>
    <n v="0"/>
    <n v="0"/>
    <n v="0"/>
    <s v="John Murlowski"/>
    <s v="Horror,Mystery,Sci-Fi,Thriller"/>
    <x v="1"/>
    <s v="English"/>
    <n v="93"/>
  </r>
  <r>
    <n v="1615"/>
    <n v="1616"/>
    <s v="Mercy Black"/>
    <x v="19"/>
    <x v="5"/>
    <n v="4.9000000000000004"/>
    <n v="0.4"/>
    <n v="1"/>
    <n v="0"/>
    <n v="0"/>
    <n v="0"/>
    <n v="0"/>
    <s v="Owen Egerton"/>
    <s v="Horror,Mystery,Thriller"/>
    <x v="1"/>
    <s v="English"/>
    <n v="88"/>
  </r>
  <r>
    <n v="1616"/>
    <n v="1617"/>
    <s v="Fun Mom Dinner"/>
    <x v="32"/>
    <x v="1"/>
    <n v="5.2"/>
    <n v="0.33"/>
    <n v="1"/>
    <n v="0"/>
    <n v="0"/>
    <n v="0"/>
    <n v="0"/>
    <s v="Alethea Jones"/>
    <s v="Comedy"/>
    <x v="1"/>
    <s v="English"/>
    <n v="81"/>
  </r>
  <r>
    <n v="1617"/>
    <n v="1618"/>
    <s v="Kristy"/>
    <x v="27"/>
    <x v="3"/>
    <n v="5.9"/>
    <m/>
    <n v="1"/>
    <n v="0"/>
    <n v="0"/>
    <n v="0"/>
    <n v="0"/>
    <s v="Olly Blackburn"/>
    <s v="Horror,Thriller"/>
    <x v="1"/>
    <s v="English"/>
    <n v="86"/>
  </r>
  <r>
    <n v="1618"/>
    <n v="1619"/>
    <s v="Katt Williams: American Hustle"/>
    <x v="17"/>
    <x v="1"/>
    <n v="6.7"/>
    <m/>
    <n v="1"/>
    <n v="0"/>
    <n v="0"/>
    <n v="0"/>
    <n v="0"/>
    <s v="Brit McAdams"/>
    <s v="Documentary,Comedy"/>
    <x v="1"/>
    <s v="English"/>
    <n v="90"/>
  </r>
  <r>
    <n v="1619"/>
    <n v="1620"/>
    <s v="Lavender"/>
    <x v="21"/>
    <x v="3"/>
    <n v="5.4"/>
    <n v="0.36"/>
    <n v="1"/>
    <n v="0"/>
    <n v="1"/>
    <n v="0"/>
    <n v="0"/>
    <s v="Ed Gass-Donnelly"/>
    <s v="Drama,Thriller"/>
    <x v="47"/>
    <s v="English"/>
    <n v="92"/>
  </r>
  <r>
    <n v="1620"/>
    <n v="1621"/>
    <s v="The Lift Boy"/>
    <x v="19"/>
    <x v="3"/>
    <n v="7.3"/>
    <m/>
    <n v="1"/>
    <n v="0"/>
    <n v="0"/>
    <n v="0"/>
    <n v="0"/>
    <s v="Jonathan Augustin"/>
    <s v="Comedy,Drama"/>
    <x v="5"/>
    <s v="English"/>
    <n v="107"/>
  </r>
  <r>
    <n v="1621"/>
    <n v="1622"/>
    <s v="Maria"/>
    <x v="19"/>
    <x v="1"/>
    <n v="5"/>
    <m/>
    <n v="1"/>
    <n v="0"/>
    <n v="0"/>
    <n v="0"/>
    <n v="0"/>
    <s v="Pedring Lopez"/>
    <s v="Action,Drama,Thriller"/>
    <x v="118"/>
    <s v="Tagalog,Filipino,English"/>
    <n v="90"/>
  </r>
  <r>
    <n v="1622"/>
    <n v="1623"/>
    <s v="After Porn Ends"/>
    <x v="6"/>
    <x v="1"/>
    <n v="5.7"/>
    <m/>
    <n v="1"/>
    <n v="0"/>
    <n v="1"/>
    <n v="0"/>
    <n v="0"/>
    <s v="Bryce Wagoner"/>
    <s v="Documentary"/>
    <x v="1"/>
    <s v="English"/>
    <n v="94"/>
  </r>
  <r>
    <n v="1623"/>
    <n v="1624"/>
    <s v="City of Tiny Lights"/>
    <x v="21"/>
    <x v="3"/>
    <n v="5.5"/>
    <n v="0.59"/>
    <n v="1"/>
    <n v="0"/>
    <n v="0"/>
    <n v="0"/>
    <n v="0"/>
    <s v="Pete Travis"/>
    <s v="Crime,Drama,Thriller"/>
    <x v="8"/>
    <s v="English"/>
    <n v="110"/>
  </r>
  <r>
    <n v="1624"/>
    <n v="1625"/>
    <s v="Love in a Puff"/>
    <x v="0"/>
    <x v="3"/>
    <n v="7.2"/>
    <m/>
    <n v="1"/>
    <n v="0"/>
    <n v="0"/>
    <n v="0"/>
    <n v="0"/>
    <s v="Ho-Cheung Pang"/>
    <s v="Comedy,Drama,Romance"/>
    <x v="184"/>
    <s v="Cantonese"/>
    <n v="104"/>
  </r>
  <r>
    <n v="1625"/>
    <n v="1626"/>
    <s v="Life Overtakes Me"/>
    <x v="19"/>
    <x v="3"/>
    <n v="6.5"/>
    <m/>
    <n v="1"/>
    <n v="0"/>
    <n v="0"/>
    <n v="0"/>
    <n v="0"/>
    <s v="John Haptas,Kristine Samuelson"/>
    <s v="Documentary,Short"/>
    <x v="150"/>
    <s v="Swedish,Ukrainian,English"/>
    <n v="39"/>
  </r>
  <r>
    <n v="1626"/>
    <n v="1627"/>
    <s v="Hank: 5 Years from the Brink"/>
    <x v="16"/>
    <x v="3"/>
    <n v="6.6"/>
    <n v="0.5"/>
    <n v="1"/>
    <n v="0"/>
    <n v="0"/>
    <n v="0"/>
    <n v="0"/>
    <s v="Joe Berlinger"/>
    <s v="Documentary,Biography,News"/>
    <x v="1"/>
    <s v="English"/>
    <n v="85"/>
  </r>
  <r>
    <n v="1627"/>
    <n v="1628"/>
    <s v="Judah Friedlander: America Is the Greatest Country in the United States"/>
    <x v="32"/>
    <x v="3"/>
    <n v="7.7"/>
    <m/>
    <n v="1"/>
    <n v="0"/>
    <n v="0"/>
    <n v="0"/>
    <n v="0"/>
    <s v="Judah Friedlander"/>
    <s v="Comedy"/>
    <x v="1"/>
    <s v="English"/>
    <n v="84"/>
  </r>
  <r>
    <n v="1628"/>
    <n v="1629"/>
    <s v="Kid Kulafu"/>
    <x v="11"/>
    <x v="3"/>
    <n v="6.7"/>
    <m/>
    <n v="1"/>
    <n v="0"/>
    <n v="0"/>
    <n v="0"/>
    <n v="0"/>
    <s v="Paul Soriano"/>
    <s v="Biography,Drama,Sport"/>
    <x v="118"/>
    <s v="Filipino,Tagalog"/>
    <n v="109"/>
  </r>
  <r>
    <n v="1629"/>
    <n v="1630"/>
    <s v="Vince &amp; Kath &amp; James"/>
    <x v="21"/>
    <x v="3"/>
    <n v="7"/>
    <m/>
    <n v="1"/>
    <n v="0"/>
    <n v="0"/>
    <n v="0"/>
    <n v="0"/>
    <s v="Theodore Boborol"/>
    <s v="Romance"/>
    <x v="118"/>
    <s v="Filipino,Tagalog"/>
    <n v="116"/>
  </r>
  <r>
    <n v="1630"/>
    <n v="1631"/>
    <s v="Vir Das: For India"/>
    <x v="31"/>
    <x v="3"/>
    <n v="7.8"/>
    <m/>
    <n v="1"/>
    <n v="0"/>
    <n v="0"/>
    <n v="0"/>
    <n v="0"/>
    <s v="Ajay Bhuyan,Vir Das"/>
    <s v="Comedy"/>
    <x v="5"/>
    <s v="English"/>
    <n v="75"/>
  </r>
  <r>
    <n v="1631"/>
    <n v="1632"/>
    <s v="Greg Davies: You Magnificent Beast"/>
    <x v="2"/>
    <x v="3"/>
    <n v="7.1"/>
    <m/>
    <n v="1"/>
    <n v="0"/>
    <n v="0"/>
    <n v="0"/>
    <n v="0"/>
    <s v="Peter Orton"/>
    <s v="Comedy"/>
    <x v="8"/>
    <s v="English"/>
    <n v="66"/>
  </r>
  <r>
    <n v="1632"/>
    <n v="1633"/>
    <s v="Bulbul Can Sing"/>
    <x v="19"/>
    <x v="3"/>
    <n v="6.8"/>
    <n v="1"/>
    <n v="1"/>
    <n v="0"/>
    <n v="0"/>
    <n v="0"/>
    <n v="0"/>
    <s v="Rima Das"/>
    <s v="Drama"/>
    <x v="5"/>
    <s v="Hindi,Assamese"/>
    <n v="95"/>
  </r>
  <r>
    <n v="1633"/>
    <n v="1634"/>
    <s v="Ronnie Coleman: The King"/>
    <x v="2"/>
    <x v="3"/>
    <n v="7"/>
    <m/>
    <n v="1"/>
    <n v="0"/>
    <n v="0"/>
    <n v="0"/>
    <n v="0"/>
    <s v="Vlad Yudin"/>
    <s v="Documentary"/>
    <x v="1"/>
    <s v="English"/>
    <n v="93"/>
  </r>
  <r>
    <n v="1634"/>
    <n v="1635"/>
    <s v="Hazaaron Khwaishein Aisi"/>
    <x v="22"/>
    <x v="3"/>
    <n v="7.9"/>
    <m/>
    <n v="1"/>
    <n v="0"/>
    <n v="0"/>
    <n v="0"/>
    <n v="0"/>
    <s v="Sudhir Mishra"/>
    <s v="Drama"/>
    <x v="283"/>
    <s v="Hindi,English"/>
    <n v="120"/>
  </r>
  <r>
    <n v="1635"/>
    <n v="1636"/>
    <s v="The Titan"/>
    <x v="2"/>
    <x v="1"/>
    <n v="4.8"/>
    <n v="0.16"/>
    <n v="1"/>
    <n v="0"/>
    <n v="0"/>
    <n v="0"/>
    <n v="0"/>
    <s v="Lennart Ruff"/>
    <s v="Drama,Mystery,Romance,Sci-Fi,Thriller"/>
    <x v="284"/>
    <s v="English"/>
    <n v="97"/>
  </r>
  <r>
    <n v="1636"/>
    <n v="1637"/>
    <s v="Sliver"/>
    <x v="15"/>
    <x v="1"/>
    <n v="5"/>
    <n v="0.11"/>
    <n v="1"/>
    <n v="0"/>
    <n v="0"/>
    <n v="0"/>
    <n v="0"/>
    <s v="Phillip Noyce"/>
    <s v="Drama,Thriller"/>
    <x v="1"/>
    <s v="English"/>
    <n v="107"/>
  </r>
  <r>
    <n v="1637"/>
    <n v="1638"/>
    <s v="Half Girlfriend"/>
    <x v="32"/>
    <x v="2"/>
    <n v="4.3"/>
    <n v="0.25"/>
    <n v="1"/>
    <n v="0"/>
    <n v="0"/>
    <n v="0"/>
    <n v="0"/>
    <s v="Mohit Suri"/>
    <s v="Drama,Romance"/>
    <x v="5"/>
    <s v="Hindi"/>
    <n v="135"/>
  </r>
  <r>
    <n v="1638"/>
    <n v="1639"/>
    <s v="God Bless the Broken Road"/>
    <x v="2"/>
    <x v="2"/>
    <n v="5.5"/>
    <n v="0.17"/>
    <n v="1"/>
    <n v="0"/>
    <n v="0"/>
    <n v="0"/>
    <n v="0"/>
    <s v="Harold Cronk"/>
    <s v="Drama,Family,Romance"/>
    <x v="1"/>
    <s v="English"/>
    <n v="111"/>
  </r>
  <r>
    <n v="1639"/>
    <n v="1640"/>
    <s v="Summer Night"/>
    <x v="19"/>
    <x v="3"/>
    <n v="4.5999999999999996"/>
    <n v="0.52"/>
    <n v="1"/>
    <n v="0"/>
    <n v="0"/>
    <n v="0"/>
    <n v="0"/>
    <s v="Joseph Cross"/>
    <s v="Comedy,Drama"/>
    <x v="1"/>
    <s v="English"/>
    <n v="98"/>
  </r>
  <r>
    <n v="1640"/>
    <n v="1641"/>
    <s v="Demetri Martin: The Overthinker"/>
    <x v="2"/>
    <x v="3"/>
    <n v="7.2"/>
    <m/>
    <n v="1"/>
    <n v="0"/>
    <n v="0"/>
    <n v="0"/>
    <n v="0"/>
    <s v="Jay Karas"/>
    <s v="Comedy"/>
    <x v="1"/>
    <s v="English"/>
    <n v="56"/>
  </r>
  <r>
    <n v="1641"/>
    <n v="1642"/>
    <s v="Gie"/>
    <x v="24"/>
    <x v="3"/>
    <n v="7.6"/>
    <m/>
    <n v="1"/>
    <n v="0"/>
    <n v="0"/>
    <n v="0"/>
    <n v="0"/>
    <s v="Riri Riza"/>
    <s v="Biography,Drama"/>
    <x v="173"/>
    <s v="Indonesian"/>
    <n v="147"/>
  </r>
  <r>
    <n v="1642"/>
    <n v="1643"/>
    <s v="The Boy Who Cried Werewolf"/>
    <x v="0"/>
    <x v="4"/>
    <n v="6"/>
    <m/>
    <n v="1"/>
    <n v="0"/>
    <n v="0"/>
    <n v="0"/>
    <n v="0"/>
    <s v="Eric Bross"/>
    <s v="Comedy,Family,Fantasy"/>
    <x v="88"/>
    <s v="English"/>
    <n v="83"/>
  </r>
  <r>
    <n v="1643"/>
    <n v="1644"/>
    <s v="Pee-Wee's Playhouse Christmas Special"/>
    <x v="35"/>
    <x v="3"/>
    <n v="7.7"/>
    <m/>
    <n v="1"/>
    <n v="0"/>
    <n v="0"/>
    <n v="0"/>
    <n v="0"/>
    <s v="Wayne Orr,Paul Reubens"/>
    <s v="Comedy,Family,Musical"/>
    <x v="1"/>
    <s v="English,Spanish"/>
    <n v="49"/>
  </r>
  <r>
    <n v="1644"/>
    <n v="1645"/>
    <s v="Bayonet"/>
    <x v="2"/>
    <x v="3"/>
    <n v="5.8"/>
    <n v="0.8"/>
    <n v="1"/>
    <n v="0"/>
    <n v="0"/>
    <n v="0"/>
    <n v="0"/>
    <s v="Kyzza Terrazas"/>
    <s v="Drama"/>
    <x v="285"/>
    <s v="English,Spanish,Finnish"/>
    <n v="101"/>
  </r>
  <r>
    <n v="1645"/>
    <n v="1646"/>
    <s v="Jim Gaffigan: Cinco"/>
    <x v="32"/>
    <x v="5"/>
    <n v="7.1"/>
    <m/>
    <n v="1"/>
    <n v="0"/>
    <n v="0"/>
    <n v="0"/>
    <n v="0"/>
    <s v="Jeannie Gaffigan"/>
    <s v="Comedy"/>
    <x v="1"/>
    <s v="English"/>
    <n v="73"/>
  </r>
  <r>
    <n v="1646"/>
    <n v="1647"/>
    <s v="Cezanne and I"/>
    <x v="21"/>
    <x v="1"/>
    <n v="6"/>
    <n v="0.53"/>
    <n v="1"/>
    <n v="0"/>
    <n v="0"/>
    <n v="0"/>
    <n v="0"/>
    <s v="DaniÃ¨le Thompson"/>
    <s v="Biography,Drama"/>
    <x v="218"/>
    <s v="French"/>
    <n v="117"/>
  </r>
  <r>
    <n v="1647"/>
    <n v="1648"/>
    <s v="Diana: In Her Own Words"/>
    <x v="32"/>
    <x v="3"/>
    <n v="7.9"/>
    <m/>
    <n v="1"/>
    <n v="0"/>
    <n v="0"/>
    <n v="1"/>
    <n v="0"/>
    <s v="Tom Jennings,David Tillman"/>
    <s v="Documentary,Biography"/>
    <x v="8"/>
    <s v="English"/>
    <n v="112"/>
  </r>
  <r>
    <n v="1648"/>
    <n v="1649"/>
    <s v="Shiva"/>
    <x v="30"/>
    <x v="3"/>
    <n v="8"/>
    <m/>
    <n v="1"/>
    <n v="0"/>
    <n v="1"/>
    <n v="0"/>
    <n v="0"/>
    <s v="Ameerjan,Ram Gopal Varma"/>
    <s v="Action,Crime,Drama"/>
    <x v="5"/>
    <s v="Telugu,Hindi"/>
    <n v="161"/>
  </r>
  <r>
    <n v="1649"/>
    <n v="1650"/>
    <s v="The Tenth Man"/>
    <x v="21"/>
    <x v="3"/>
    <n v="5.7"/>
    <n v="0.71"/>
    <n v="1"/>
    <n v="0"/>
    <n v="0"/>
    <n v="0"/>
    <n v="0"/>
    <s v="Jack Gold"/>
    <s v="Drama,War"/>
    <x v="1"/>
    <s v="English"/>
    <n v="100"/>
  </r>
  <r>
    <n v="1650"/>
    <n v="1651"/>
    <s v="Much Loved"/>
    <x v="11"/>
    <x v="3"/>
    <n v="6.2"/>
    <m/>
    <n v="1"/>
    <n v="0"/>
    <n v="0"/>
    <n v="0"/>
    <n v="0"/>
    <s v="Nabil Ayouch"/>
    <s v="Drama"/>
    <x v="286"/>
    <s v="Arabic,French"/>
    <n v="104"/>
  </r>
  <r>
    <n v="1651"/>
    <n v="1652"/>
    <s v="Screwed"/>
    <x v="40"/>
    <x v="1"/>
    <n v="5.8"/>
    <n v="0.13"/>
    <n v="1"/>
    <n v="0"/>
    <n v="1"/>
    <n v="0"/>
    <n v="0"/>
    <s v="Scott Alexander,Larry Karaszewski"/>
    <s v="Comedy,Crime"/>
    <x v="1"/>
    <s v="English"/>
    <n v="81"/>
  </r>
  <r>
    <n v="1652"/>
    <n v="1653"/>
    <s v="Martial Arts of Shaolin"/>
    <x v="23"/>
    <x v="0"/>
    <n v="6.6"/>
    <m/>
    <n v="1"/>
    <n v="0"/>
    <n v="1"/>
    <n v="0"/>
    <n v="0"/>
    <s v="Chia-Liang Liu"/>
    <s v="Action,Drama"/>
    <x v="17"/>
    <s v="Mandarin"/>
    <n v="99"/>
  </r>
  <r>
    <n v="1653"/>
    <n v="1654"/>
    <s v="Maska"/>
    <x v="31"/>
    <x v="3"/>
    <n v="6"/>
    <m/>
    <n v="1"/>
    <n v="0"/>
    <n v="1"/>
    <n v="0"/>
    <n v="0"/>
    <s v="Chuck Russell"/>
    <s v="Action,Comedy,Crime,Fantasy"/>
    <x v="1"/>
    <s v="English,Swedish"/>
    <n v="101"/>
  </r>
  <r>
    <n v="1654"/>
    <n v="1655"/>
    <s v="Mike Birbiglia: What I Should Have Said Was Nothing"/>
    <x v="25"/>
    <x v="3"/>
    <n v="7.6"/>
    <m/>
    <n v="1"/>
    <n v="0"/>
    <n v="1"/>
    <n v="0"/>
    <n v="0"/>
    <m/>
    <s v="Comedy"/>
    <x v="1"/>
    <s v="English"/>
    <n v="60"/>
  </r>
  <r>
    <n v="1655"/>
    <n v="1656"/>
    <s v="Heal"/>
    <x v="32"/>
    <x v="3"/>
    <n v="6.9"/>
    <m/>
    <n v="1"/>
    <n v="0"/>
    <n v="0"/>
    <n v="0"/>
    <n v="0"/>
    <s v="Kelly Noonan"/>
    <s v="Documentary"/>
    <x v="1"/>
    <s v="English"/>
    <n v="106"/>
  </r>
  <r>
    <n v="1656"/>
    <n v="1657"/>
    <s v="Svaha: The Sixth Finger"/>
    <x v="19"/>
    <x v="3"/>
    <n v="6.2"/>
    <m/>
    <n v="1"/>
    <n v="0"/>
    <n v="0"/>
    <n v="0"/>
    <n v="0"/>
    <s v="Jae-hyun Jang"/>
    <s v="Horror,Mystery,Thriller"/>
    <x v="13"/>
    <s v="Korean"/>
    <n v="122"/>
  </r>
  <r>
    <n v="1657"/>
    <n v="1658"/>
    <s v="Death Race: Beyond Anarchy"/>
    <x v="2"/>
    <x v="1"/>
    <n v="5.2"/>
    <m/>
    <n v="1"/>
    <n v="0"/>
    <n v="0"/>
    <n v="0"/>
    <n v="0"/>
    <s v="Don Michael Paul"/>
    <s v="Action,Adventure"/>
    <x v="1"/>
    <m/>
    <n v="111"/>
  </r>
  <r>
    <n v="1658"/>
    <n v="1659"/>
    <s v="Patton Oswalt: Talking for Clapping"/>
    <x v="21"/>
    <x v="1"/>
    <n v="6.8"/>
    <m/>
    <n v="1"/>
    <n v="0"/>
    <n v="0"/>
    <n v="0"/>
    <n v="0"/>
    <m/>
    <s v="Documentary,Comedy"/>
    <x v="1"/>
    <s v="English"/>
    <n v="65"/>
  </r>
  <r>
    <n v="1659"/>
    <n v="1660"/>
    <s v="Mara"/>
    <x v="2"/>
    <x v="1"/>
    <n v="5.0999999999999996"/>
    <n v="0.28999999999999998"/>
    <n v="1"/>
    <n v="0"/>
    <n v="0"/>
    <n v="0"/>
    <n v="0"/>
    <s v="Clive Tonge"/>
    <s v="Crime,Horror,Thriller"/>
    <x v="1"/>
    <s v="English"/>
    <n v="98"/>
  </r>
  <r>
    <n v="1660"/>
    <n v="1661"/>
    <s v="Return to the 36th Chamber"/>
    <x v="47"/>
    <x v="1"/>
    <n v="7"/>
    <m/>
    <n v="1"/>
    <n v="0"/>
    <n v="1"/>
    <n v="0"/>
    <n v="0"/>
    <s v="Chia-Liang Liu"/>
    <s v="Action,Comedy"/>
    <x v="184"/>
    <s v="Cantonese,Mandarin"/>
    <n v="99"/>
  </r>
  <r>
    <n v="1661"/>
    <n v="1662"/>
    <s v="The Ridiculous 6"/>
    <x v="11"/>
    <x v="5"/>
    <n v="4.8"/>
    <m/>
    <n v="1"/>
    <n v="0"/>
    <n v="0"/>
    <n v="0"/>
    <n v="0"/>
    <s v="Frank Coraci"/>
    <s v="Comedy,Western"/>
    <x v="1"/>
    <s v="English"/>
    <n v="119"/>
  </r>
  <r>
    <n v="1662"/>
    <n v="1663"/>
    <s v="Shootout at Lokhandwala"/>
    <x v="17"/>
    <x v="0"/>
    <n v="7.1"/>
    <m/>
    <n v="1"/>
    <n v="0"/>
    <n v="0"/>
    <n v="0"/>
    <n v="0"/>
    <s v="Apoorva Lakhia"/>
    <s v="Action,Crime"/>
    <x v="5"/>
    <s v="Hindi"/>
    <n v="122"/>
  </r>
  <r>
    <n v="1663"/>
    <n v="1664"/>
    <s v="Big Time Movie"/>
    <x v="6"/>
    <x v="4"/>
    <n v="6.5"/>
    <m/>
    <n v="1"/>
    <n v="1"/>
    <n v="0"/>
    <n v="0"/>
    <n v="0"/>
    <s v="Savage Steve Holland"/>
    <s v="Comedy"/>
    <x v="88"/>
    <s v="English"/>
    <n v="68"/>
  </r>
  <r>
    <n v="1664"/>
    <n v="1665"/>
    <s v="I Fine..Thank You..Love You"/>
    <x v="27"/>
    <x v="3"/>
    <n v="7"/>
    <m/>
    <n v="1"/>
    <n v="0"/>
    <n v="0"/>
    <n v="0"/>
    <n v="0"/>
    <s v="Mez Tharatorn"/>
    <s v="Comedy,Romance"/>
    <x v="44"/>
    <s v="Thai"/>
    <n v="117"/>
  </r>
  <r>
    <n v="1665"/>
    <n v="1666"/>
    <s v="Puerto Ricans in Paris"/>
    <x v="11"/>
    <x v="1"/>
    <n v="5.3"/>
    <n v="0.36"/>
    <n v="1"/>
    <n v="0"/>
    <n v="0"/>
    <n v="0"/>
    <n v="0"/>
    <s v="Ian Edelman"/>
    <s v="Comedy"/>
    <x v="1"/>
    <s v="English"/>
    <n v="82"/>
  </r>
  <r>
    <n v="1666"/>
    <n v="1667"/>
    <s v="Njan Prakashan"/>
    <x v="2"/>
    <x v="3"/>
    <n v="7.6"/>
    <m/>
    <n v="1"/>
    <n v="0"/>
    <n v="0"/>
    <n v="0"/>
    <n v="0"/>
    <s v="Sathyan Anthikad"/>
    <s v="Comedy,Drama"/>
    <x v="5"/>
    <s v="Malayalam"/>
    <n v="131"/>
  </r>
  <r>
    <n v="1667"/>
    <n v="1668"/>
    <s v="Skin Trade"/>
    <x v="27"/>
    <x v="1"/>
    <n v="5.6"/>
    <n v="0.25"/>
    <n v="1"/>
    <n v="0"/>
    <n v="0"/>
    <n v="0"/>
    <n v="0"/>
    <s v="Ekachai Uekrongtham"/>
    <s v="Action,Crime,Thriller"/>
    <x v="287"/>
    <s v="English,Thai"/>
    <n v="96"/>
  </r>
  <r>
    <n v="1668"/>
    <n v="1669"/>
    <s v="Sebastian Maniscalco: What's Wrong with People?"/>
    <x v="6"/>
    <x v="5"/>
    <n v="8.1"/>
    <m/>
    <n v="1"/>
    <n v="0"/>
    <n v="0"/>
    <n v="0"/>
    <n v="0"/>
    <s v="Manny Rodriguez"/>
    <s v="Comedy"/>
    <x v="1"/>
    <s v="English"/>
    <n v="75"/>
  </r>
  <r>
    <n v="1669"/>
    <n v="1670"/>
    <s v="My Little Pony: Equestria Girls - Friendship Games"/>
    <x v="21"/>
    <x v="4"/>
    <n v="6.5"/>
    <m/>
    <n v="1"/>
    <n v="0"/>
    <n v="0"/>
    <n v="0"/>
    <n v="0"/>
    <s v="Ishi Rudell,Jayson Thiessen"/>
    <s v="Animation,Family,Fantasy,Musical"/>
    <x v="1"/>
    <s v="English"/>
    <n v="72"/>
  </r>
  <r>
    <n v="1670"/>
    <n v="1671"/>
    <s v="Monster High: Great Scarrier Reef"/>
    <x v="21"/>
    <x v="4"/>
    <n v="6.2"/>
    <m/>
    <n v="1"/>
    <n v="0"/>
    <n v="0"/>
    <n v="0"/>
    <n v="0"/>
    <s v="William Lau,Jun Falkenstein"/>
    <s v="Animation,Fantasy"/>
    <x v="1"/>
    <s v="English"/>
    <n v="71"/>
  </r>
  <r>
    <n v="1671"/>
    <n v="1672"/>
    <s v="Arctic Dogs"/>
    <x v="19"/>
    <x v="2"/>
    <n v="4.5"/>
    <n v="0.13"/>
    <n v="1"/>
    <n v="0"/>
    <n v="0"/>
    <n v="0"/>
    <n v="0"/>
    <s v="Aaron Woodley"/>
    <s v="Animation,Adventure,Comedy,Family"/>
    <x v="288"/>
    <s v="English,Korean"/>
    <n v="92"/>
  </r>
  <r>
    <n v="1672"/>
    <n v="1673"/>
    <s v="The Gathering"/>
    <x v="22"/>
    <x v="3"/>
    <n v="7.2"/>
    <m/>
    <n v="1"/>
    <n v="0"/>
    <n v="0"/>
    <n v="0"/>
    <n v="0"/>
    <s v="Jonathan Heap"/>
    <s v="Horror,Thriller"/>
    <x v="1"/>
    <s v="English"/>
    <n v="84"/>
  </r>
  <r>
    <n v="1673"/>
    <n v="1674"/>
    <s v="Last Ferry"/>
    <x v="19"/>
    <x v="3"/>
    <n v="6.4"/>
    <m/>
    <n v="1"/>
    <n v="0"/>
    <n v="0"/>
    <n v="0"/>
    <n v="0"/>
    <s v="Jaki Bradley"/>
    <s v="Crime,Drama,Thriller"/>
    <x v="1"/>
    <s v="English"/>
    <n v="86"/>
  </r>
  <r>
    <n v="1674"/>
    <n v="1675"/>
    <s v="Iliza Shlesinger: Confirmed Kills"/>
    <x v="21"/>
    <x v="1"/>
    <n v="6.6"/>
    <m/>
    <n v="1"/>
    <n v="0"/>
    <n v="0"/>
    <n v="0"/>
    <n v="0"/>
    <s v="Bobcat Goldthwait"/>
    <s v="Comedy"/>
    <x v="1"/>
    <s v="English"/>
    <n v="77"/>
  </r>
  <r>
    <n v="1675"/>
    <n v="1676"/>
    <s v="A Christmas Prince: The Royal Baby"/>
    <x v="19"/>
    <x v="3"/>
    <n v="5.3"/>
    <n v="0.4"/>
    <n v="1"/>
    <n v="0"/>
    <n v="0"/>
    <n v="0"/>
    <n v="0"/>
    <s v="John Schultz"/>
    <s v="Family,Romance"/>
    <x v="1"/>
    <s v="English"/>
    <n v="84"/>
  </r>
  <r>
    <n v="1676"/>
    <n v="1677"/>
    <s v="Jinxed"/>
    <x v="16"/>
    <x v="4"/>
    <n v="6.5"/>
    <m/>
    <n v="1"/>
    <n v="0"/>
    <n v="0"/>
    <n v="0"/>
    <n v="0"/>
    <s v="Stephen Herek"/>
    <s v="Comedy,Family"/>
    <x v="88"/>
    <s v="English"/>
    <n v="75"/>
  </r>
  <r>
    <n v="1677"/>
    <n v="1678"/>
    <s v="Birdshot"/>
    <x v="32"/>
    <x v="1"/>
    <n v="6.6"/>
    <m/>
    <n v="1"/>
    <n v="0"/>
    <n v="0"/>
    <n v="0"/>
    <n v="0"/>
    <s v="Mikhail Red"/>
    <s v="Drama,Mystery,Thriller"/>
    <x v="289"/>
    <s v="Filipino"/>
    <n v="116"/>
  </r>
  <r>
    <n v="1678"/>
    <n v="1679"/>
    <s v="The Eichmann Show"/>
    <x v="11"/>
    <x v="3"/>
    <n v="6.5"/>
    <m/>
    <n v="1"/>
    <n v="0"/>
    <n v="0"/>
    <n v="0"/>
    <n v="0"/>
    <s v="Paul Andrew Williams"/>
    <s v="Drama,History"/>
    <x v="290"/>
    <s v="English"/>
    <n v="90"/>
  </r>
  <r>
    <n v="1679"/>
    <n v="1680"/>
    <s v="Boy Missing"/>
    <x v="21"/>
    <x v="3"/>
    <n v="6.4"/>
    <m/>
    <n v="1"/>
    <n v="0"/>
    <n v="0"/>
    <n v="0"/>
    <n v="0"/>
    <s v="Mar Targarona"/>
    <s v="Crime,Drama,Mystery,Thriller"/>
    <x v="14"/>
    <s v="Spanish"/>
    <n v="105"/>
  </r>
  <r>
    <n v="1680"/>
    <n v="1681"/>
    <s v="Cats &amp; Dogs: The Revenge of Kitty Galore"/>
    <x v="0"/>
    <x v="2"/>
    <n v="4.3"/>
    <n v="0.13"/>
    <n v="1"/>
    <n v="0"/>
    <n v="0"/>
    <n v="0"/>
    <n v="0"/>
    <s v="Brad Peyton"/>
    <s v="Action,Comedy,Family,Fantasy"/>
    <x v="15"/>
    <s v="English"/>
    <n v="82"/>
  </r>
  <r>
    <n v="1681"/>
    <n v="1682"/>
    <s v="Sardaar Ji"/>
    <x v="11"/>
    <x v="3"/>
    <n v="6.4"/>
    <m/>
    <n v="1"/>
    <n v="0"/>
    <n v="0"/>
    <n v="0"/>
    <n v="0"/>
    <s v="Rohit Jugraj"/>
    <s v="Comedy,Fantasy,Horror,Romance"/>
    <x v="5"/>
    <s v="Punjabi"/>
    <n v="141"/>
  </r>
  <r>
    <n v="1682"/>
    <n v="1683"/>
    <s v="Rocky Handsome"/>
    <x v="21"/>
    <x v="1"/>
    <n v="6.8"/>
    <m/>
    <n v="1"/>
    <n v="0"/>
    <n v="0"/>
    <n v="0"/>
    <n v="0"/>
    <s v="Nishikant Kamat"/>
    <s v="Action,Thriller"/>
    <x v="5"/>
    <s v="Hindi"/>
    <n v="119"/>
  </r>
  <r>
    <n v="1683"/>
    <n v="1684"/>
    <s v="Psychokinesis"/>
    <x v="2"/>
    <x v="3"/>
    <n v="5.9"/>
    <m/>
    <n v="1"/>
    <n v="0"/>
    <n v="0"/>
    <n v="0"/>
    <n v="0"/>
    <s v="Sang-ho Yeon"/>
    <s v="Action,Comedy,Fantasy"/>
    <x v="13"/>
    <s v="Korean"/>
    <n v="101"/>
  </r>
  <r>
    <n v="1684"/>
    <n v="1685"/>
    <s v="You Changed My Life"/>
    <x v="8"/>
    <x v="3"/>
    <n v="6.5"/>
    <m/>
    <n v="1"/>
    <n v="0"/>
    <n v="0"/>
    <n v="0"/>
    <n v="0"/>
    <s v="Cathy Garcia-Molina"/>
    <s v="Comedy,Drama,Romance"/>
    <x v="118"/>
    <s v="Filipino,Tagalog,English"/>
    <n v="111"/>
  </r>
  <r>
    <n v="1685"/>
    <n v="1686"/>
    <s v="Sarah Silverman: A Speck of Dust"/>
    <x v="32"/>
    <x v="3"/>
    <n v="6.8"/>
    <m/>
    <n v="1"/>
    <n v="0"/>
    <n v="0"/>
    <n v="0"/>
    <n v="0"/>
    <s v="Liam Lynch"/>
    <s v="Documentary,Comedy"/>
    <x v="1"/>
    <s v="English"/>
    <n v="71"/>
  </r>
  <r>
    <n v="1686"/>
    <n v="1687"/>
    <s v="Jab Harry Met Sejal"/>
    <x v="32"/>
    <x v="3"/>
    <n v="5.3"/>
    <n v="0.1"/>
    <n v="1"/>
    <n v="0"/>
    <n v="0"/>
    <n v="0"/>
    <n v="0"/>
    <s v="Imtiaz Ali"/>
    <s v="Comedy,Drama,Romance"/>
    <x v="5"/>
    <s v="Hindi"/>
    <n v="143"/>
  </r>
  <r>
    <n v="1687"/>
    <n v="1688"/>
    <s v="The Roommate"/>
    <x v="20"/>
    <x v="0"/>
    <n v="4.8"/>
    <n v="0.04"/>
    <n v="1"/>
    <n v="0"/>
    <n v="0"/>
    <n v="0"/>
    <n v="0"/>
    <s v="Christian E. Christiansen"/>
    <s v="Drama,Mystery,Thriller"/>
    <x v="1"/>
    <s v="English"/>
    <n v="91"/>
  </r>
  <r>
    <n v="1688"/>
    <n v="1689"/>
    <s v="Doom: Annihilation"/>
    <x v="19"/>
    <x v="1"/>
    <n v="3.6"/>
    <n v="0.5"/>
    <n v="1"/>
    <n v="0"/>
    <n v="0"/>
    <n v="0"/>
    <n v="0"/>
    <s v="Tony Giglio"/>
    <s v="Action,Adventure,Horror,Sci-Fi,Thriller"/>
    <x v="1"/>
    <s v="English,French"/>
    <n v="96"/>
  </r>
  <r>
    <n v="1689"/>
    <n v="1690"/>
    <s v="Stephanie"/>
    <x v="32"/>
    <x v="1"/>
    <n v="5.8"/>
    <m/>
    <n v="1"/>
    <n v="0"/>
    <n v="0"/>
    <n v="0"/>
    <n v="0"/>
    <s v="Akiva Goldsman"/>
    <s v="Horror,Mystery"/>
    <x v="1"/>
    <s v="English"/>
    <n v="86"/>
  </r>
  <r>
    <n v="1690"/>
    <n v="1691"/>
    <s v="The Vault"/>
    <x v="32"/>
    <x v="3"/>
    <n v="4.8"/>
    <n v="0.25"/>
    <n v="1"/>
    <n v="0"/>
    <n v="0"/>
    <n v="0"/>
    <n v="0"/>
    <s v="Dan Bush"/>
    <s v="Crime,Horror,Mystery,Thriller"/>
    <x v="1"/>
    <s v="English"/>
    <n v="91"/>
  </r>
  <r>
    <n v="1691"/>
    <n v="1692"/>
    <s v="Theatre of Life"/>
    <x v="21"/>
    <x v="3"/>
    <n v="6.5"/>
    <n v="1"/>
    <n v="1"/>
    <n v="0"/>
    <n v="0"/>
    <n v="0"/>
    <n v="0"/>
    <s v="Kinji Fukasaku,Sadao Nakajima,Jun'ya SatÃ´"/>
    <s v="Drama"/>
    <x v="23"/>
    <s v="Japanese"/>
    <n v="138"/>
  </r>
  <r>
    <n v="1692"/>
    <n v="1693"/>
    <s v="Why Me?"/>
    <x v="11"/>
    <x v="3"/>
    <n v="7.5"/>
    <m/>
    <n v="1"/>
    <n v="0"/>
    <n v="0"/>
    <n v="0"/>
    <n v="0"/>
    <s v="Gene Quintano"/>
    <s v="Action,Adventure,Comedy,Crime"/>
    <x v="1"/>
    <s v="English"/>
    <n v="87"/>
  </r>
  <r>
    <n v="1693"/>
    <n v="1694"/>
    <s v="Naked"/>
    <x v="32"/>
    <x v="5"/>
    <n v="5.4"/>
    <m/>
    <n v="1"/>
    <n v="0"/>
    <n v="0"/>
    <n v="0"/>
    <n v="0"/>
    <s v="Mike Leigh"/>
    <s v="Comedy,Drama"/>
    <x v="8"/>
    <s v="English"/>
    <n v="132"/>
  </r>
  <r>
    <n v="1694"/>
    <n v="1695"/>
    <s v="The Laws of Thermodynamics"/>
    <x v="2"/>
    <x v="3"/>
    <n v="6"/>
    <n v="0.45"/>
    <n v="1"/>
    <n v="0"/>
    <n v="0"/>
    <n v="0"/>
    <n v="0"/>
    <s v="Mateo Gil"/>
    <s v="Comedy"/>
    <x v="14"/>
    <s v="Spanish,English"/>
    <n v="100"/>
  </r>
  <r>
    <n v="1695"/>
    <n v="1696"/>
    <s v="The Gospel of John"/>
    <x v="27"/>
    <x v="3"/>
    <n v="7.6"/>
    <m/>
    <n v="1"/>
    <n v="0"/>
    <n v="0"/>
    <n v="0"/>
    <n v="0"/>
    <s v="Philip Saville"/>
    <s v="Biography,Drama,History"/>
    <x v="291"/>
    <s v="English"/>
    <n v="180"/>
  </r>
  <r>
    <n v="1696"/>
    <n v="1697"/>
    <s v="Jimmy Carr: The Best of Ultimate Gold Greatest Hits"/>
    <x v="19"/>
    <x v="1"/>
    <n v="7.3"/>
    <m/>
    <n v="1"/>
    <n v="0"/>
    <n v="0"/>
    <n v="0"/>
    <n v="0"/>
    <s v="Brian Klein"/>
    <s v="Comedy"/>
    <x v="108"/>
    <m/>
    <n v="58"/>
  </r>
  <r>
    <n v="1697"/>
    <n v="1698"/>
    <s v="Dragon Tiger Gate"/>
    <x v="10"/>
    <x v="3"/>
    <n v="6.2"/>
    <m/>
    <n v="1"/>
    <n v="0"/>
    <n v="0"/>
    <n v="0"/>
    <n v="0"/>
    <s v="Wilson Yip"/>
    <s v="Action,Drama,Fantasy"/>
    <x v="17"/>
    <s v="Cantonese"/>
    <n v="94"/>
  </r>
  <r>
    <n v="1698"/>
    <n v="1699"/>
    <s v="#realityhigh"/>
    <x v="32"/>
    <x v="3"/>
    <n v="5.2"/>
    <m/>
    <n v="1"/>
    <n v="0"/>
    <n v="0"/>
    <n v="0"/>
    <n v="0"/>
    <s v="Fernando Lebrija"/>
    <s v="Comedy,Drama,Romance"/>
    <x v="1"/>
    <s v="English"/>
    <n v="99"/>
  </r>
  <r>
    <n v="1699"/>
    <n v="1700"/>
    <s v="Bride for Rent"/>
    <x v="27"/>
    <x v="3"/>
    <n v="6.4"/>
    <m/>
    <n v="1"/>
    <n v="0"/>
    <n v="0"/>
    <n v="0"/>
    <n v="0"/>
    <s v="Mae Czarina Cruz"/>
    <s v="Comedy,Romance"/>
    <x v="118"/>
    <s v="Filipino,Tagalog"/>
    <n v="115"/>
  </r>
  <r>
    <n v="1700"/>
    <n v="1701"/>
    <s v="Polaroid"/>
    <x v="19"/>
    <x v="0"/>
    <n v="5.0999999999999996"/>
    <m/>
    <n v="1"/>
    <n v="0"/>
    <n v="0"/>
    <n v="0"/>
    <n v="0"/>
    <s v="Lars Klevberg"/>
    <s v="Drama,Horror,Mystery,Thriller"/>
    <x v="292"/>
    <s v="English"/>
    <n v="88"/>
  </r>
  <r>
    <n v="1701"/>
    <n v="1702"/>
    <s v="Yeh Ballet"/>
    <x v="31"/>
    <x v="3"/>
    <n v="7.6"/>
    <m/>
    <n v="1"/>
    <n v="0"/>
    <n v="0"/>
    <n v="0"/>
    <n v="0"/>
    <s v="Sooni Taraporevala"/>
    <s v="Drama"/>
    <x v="5"/>
    <s v="Hindi"/>
    <n v="117"/>
  </r>
  <r>
    <n v="1702"/>
    <n v="1703"/>
    <s v="The Watcher"/>
    <x v="40"/>
    <x v="1"/>
    <n v="5.3"/>
    <n v="0.1"/>
    <n v="1"/>
    <n v="0"/>
    <n v="0"/>
    <n v="0"/>
    <n v="0"/>
    <s v="Tim Hunter"/>
    <s v="Mystery,Thriller"/>
    <x v="47"/>
    <s v="English"/>
    <n v="103"/>
  </r>
  <r>
    <n v="1703"/>
    <n v="1704"/>
    <s v="Fukrey"/>
    <x v="16"/>
    <x v="0"/>
    <n v="6.9"/>
    <m/>
    <n v="1"/>
    <n v="0"/>
    <n v="0"/>
    <n v="0"/>
    <n v="0"/>
    <s v="Mrighdeep Lamba"/>
    <s v="Comedy,Drama,Romance"/>
    <x v="5"/>
    <s v="Hindi"/>
    <n v="139"/>
  </r>
  <r>
    <n v="1704"/>
    <n v="1705"/>
    <s v="Some Kind of Beautiful"/>
    <x v="11"/>
    <x v="1"/>
    <n v="5.7"/>
    <n v="0.06"/>
    <n v="1"/>
    <n v="0"/>
    <n v="0"/>
    <n v="0"/>
    <n v="0"/>
    <s v="Tom Vaughan"/>
    <s v="Comedy,Romance"/>
    <x v="0"/>
    <s v="English"/>
    <n v="99"/>
  </r>
  <r>
    <n v="1705"/>
    <n v="1706"/>
    <s v="I Am the Pretty Thing That Lives in the House"/>
    <x v="21"/>
    <x v="3"/>
    <n v="4.5"/>
    <n v="0.6"/>
    <n v="1"/>
    <n v="0"/>
    <n v="0"/>
    <n v="0"/>
    <n v="0"/>
    <s v="Oz Perkins"/>
    <s v="Horror,Mystery,Thriller"/>
    <x v="76"/>
    <s v="English"/>
    <n v="89"/>
  </r>
  <r>
    <n v="1706"/>
    <n v="1707"/>
    <s v="Ghayal"/>
    <x v="30"/>
    <x v="1"/>
    <n v="7.6"/>
    <m/>
    <n v="1"/>
    <n v="0"/>
    <n v="1"/>
    <n v="0"/>
    <n v="0"/>
    <s v="Rajkumar Santoshi"/>
    <s v="Action,Crime,Drama,Thriller"/>
    <x v="5"/>
    <s v="Hindi"/>
    <n v="163"/>
  </r>
  <r>
    <n v="1707"/>
    <n v="1708"/>
    <s v="Father of the Year"/>
    <x v="2"/>
    <x v="5"/>
    <n v="5.2"/>
    <m/>
    <n v="1"/>
    <n v="0"/>
    <n v="0"/>
    <n v="0"/>
    <n v="0"/>
    <s v="Tyler Spindel"/>
    <s v="Comedy"/>
    <x v="1"/>
    <s v="English"/>
    <n v="94"/>
  </r>
  <r>
    <n v="1708"/>
    <n v="1709"/>
    <s v="The Adderall Diaries"/>
    <x v="21"/>
    <x v="1"/>
    <n v="5.2"/>
    <n v="0.21"/>
    <n v="1"/>
    <n v="0"/>
    <n v="0"/>
    <n v="0"/>
    <n v="0"/>
    <s v="Pamela Romanowsky"/>
    <s v="Crime,Drama,Thriller"/>
    <x v="1"/>
    <s v="English"/>
    <n v="87"/>
  </r>
  <r>
    <n v="1709"/>
    <n v="1710"/>
    <s v="Psycho"/>
    <x v="31"/>
    <x v="3"/>
    <n v="6.3"/>
    <m/>
    <n v="1"/>
    <n v="0"/>
    <n v="0"/>
    <n v="0"/>
    <n v="0"/>
    <s v="Alfred Hitchcock"/>
    <s v="Horror,Mystery,Thriller"/>
    <x v="1"/>
    <s v="English"/>
    <n v="109"/>
  </r>
  <r>
    <n v="1710"/>
    <n v="1711"/>
    <s v="Wedding Unplanned"/>
    <x v="32"/>
    <x v="5"/>
    <n v="6.2"/>
    <m/>
    <n v="1"/>
    <n v="0"/>
    <n v="0"/>
    <n v="0"/>
    <n v="0"/>
    <s v="Reem Kherici"/>
    <s v="Comedy,Drama"/>
    <x v="52"/>
    <s v="French"/>
    <n v="94"/>
  </r>
  <r>
    <n v="1711"/>
    <n v="1712"/>
    <s v="CRD"/>
    <x v="21"/>
    <x v="3"/>
    <n v="6.3"/>
    <n v="1"/>
    <n v="1"/>
    <n v="0"/>
    <n v="0"/>
    <n v="0"/>
    <n v="0"/>
    <s v="Kranti KanadÃ©"/>
    <s v="Drama,Romance"/>
    <x v="5"/>
    <s v="Hindi,English,French"/>
    <n v="108"/>
  </r>
  <r>
    <n v="1712"/>
    <n v="1713"/>
    <s v="Bad Seeds"/>
    <x v="2"/>
    <x v="3"/>
    <n v="7.3"/>
    <m/>
    <n v="1"/>
    <n v="0"/>
    <n v="0"/>
    <n v="0"/>
    <n v="0"/>
    <s v="Kheiron"/>
    <s v="Comedy"/>
    <x v="162"/>
    <s v="French"/>
    <n v="100"/>
  </r>
  <r>
    <n v="1713"/>
    <n v="1714"/>
    <s v="Armed to the Teeth"/>
    <x v="2"/>
    <x v="3"/>
    <n v="8.1999999999999993"/>
    <m/>
    <n v="1"/>
    <n v="0"/>
    <n v="0"/>
    <n v="0"/>
    <n v="0"/>
    <s v="Alberto SaÃºl Arnaut Estrada"/>
    <s v="Documentary,Crime,Thriller"/>
    <x v="30"/>
    <s v="Spanish"/>
    <n v="105"/>
  </r>
  <r>
    <n v="1714"/>
    <n v="1715"/>
    <s v="A Leaf of Faith"/>
    <x v="2"/>
    <x v="3"/>
    <n v="7"/>
    <m/>
    <n v="1"/>
    <n v="0"/>
    <n v="0"/>
    <n v="0"/>
    <n v="0"/>
    <s v="Chris Bell,David Baca Jr."/>
    <s v="Documentary"/>
    <x v="1"/>
    <s v="English"/>
    <n v="86"/>
  </r>
  <r>
    <n v="1715"/>
    <n v="1716"/>
    <s v="7 AÃ±os"/>
    <x v="21"/>
    <x v="3"/>
    <n v="6.8"/>
    <m/>
    <n v="1"/>
    <n v="0"/>
    <n v="0"/>
    <n v="0"/>
    <n v="0"/>
    <s v="Roger Gual"/>
    <s v="Drama"/>
    <x v="14"/>
    <s v="Spanish"/>
    <n v="77"/>
  </r>
  <r>
    <n v="1716"/>
    <n v="1717"/>
    <s v="Ready"/>
    <x v="20"/>
    <x v="3"/>
    <n v="4.7"/>
    <n v="0.3"/>
    <n v="1"/>
    <n v="0"/>
    <n v="1"/>
    <n v="0"/>
    <n v="0"/>
    <s v="Anees Bazmee"/>
    <s v="Action,Comedy"/>
    <x v="5"/>
    <s v="Hindi,English"/>
    <n v="145"/>
  </r>
  <r>
    <n v="1717"/>
    <n v="1718"/>
    <s v="ABCD"/>
    <x v="16"/>
    <x v="0"/>
    <n v="6.3"/>
    <m/>
    <n v="1"/>
    <n v="0"/>
    <n v="1"/>
    <n v="0"/>
    <n v="0"/>
    <s v="Krutin Patel"/>
    <s v="Drama"/>
    <x v="1"/>
    <s v="English"/>
    <n v="105"/>
  </r>
  <r>
    <n v="1718"/>
    <n v="1719"/>
    <s v="300 Miles to Heaven"/>
    <x v="14"/>
    <x v="3"/>
    <n v="7.2"/>
    <m/>
    <n v="1"/>
    <n v="0"/>
    <n v="1"/>
    <n v="0"/>
    <n v="0"/>
    <s v="Maciej Dejczer"/>
    <s v="Biography,Drama"/>
    <x v="293"/>
    <s v="Polish,Danish"/>
    <n v="90"/>
  </r>
  <r>
    <n v="1719"/>
    <n v="1720"/>
    <s v="The Legacy of a Whitetail Deer Hunter"/>
    <x v="2"/>
    <x v="5"/>
    <n v="5.5"/>
    <n v="0.32"/>
    <n v="1"/>
    <n v="0"/>
    <n v="0"/>
    <n v="0"/>
    <n v="0"/>
    <s v="Jody Hill"/>
    <s v="Comedy,Drama"/>
    <x v="1"/>
    <s v="English"/>
    <n v="83"/>
  </r>
  <r>
    <n v="1720"/>
    <n v="1721"/>
    <s v="Shorts"/>
    <x v="8"/>
    <x v="2"/>
    <n v="4.7"/>
    <n v="0.46"/>
    <n v="1"/>
    <n v="0"/>
    <n v="0"/>
    <n v="0"/>
    <n v="0"/>
    <s v="Robert Rodriguez"/>
    <s v="Comedy,Family,Fantasy"/>
    <x v="64"/>
    <s v="English"/>
    <n v="89"/>
  </r>
  <r>
    <n v="1721"/>
    <n v="1722"/>
    <s v="Rim of the World"/>
    <x v="19"/>
    <x v="2"/>
    <n v="5.0999999999999996"/>
    <n v="0.3"/>
    <n v="1"/>
    <n v="0"/>
    <n v="0"/>
    <n v="0"/>
    <n v="0"/>
    <s v="McG"/>
    <s v="Action,Adventure,Comedy,Sci-Fi"/>
    <x v="1"/>
    <s v="English,Chinese"/>
    <n v="98"/>
  </r>
  <r>
    <n v="1722"/>
    <n v="1723"/>
    <s v="Clinical"/>
    <x v="32"/>
    <x v="3"/>
    <n v="5.0999999999999996"/>
    <m/>
    <n v="1"/>
    <n v="0"/>
    <n v="0"/>
    <n v="0"/>
    <n v="0"/>
    <s v="Alistair Legrand"/>
    <s v="Horror,Thriller"/>
    <x v="1"/>
    <s v="English"/>
    <n v="104"/>
  </r>
  <r>
    <n v="1723"/>
    <n v="1724"/>
    <s v="Phir Bhi Dil Hai Hindustani"/>
    <x v="40"/>
    <x v="0"/>
    <n v="6.2"/>
    <m/>
    <n v="1"/>
    <n v="0"/>
    <n v="0"/>
    <n v="0"/>
    <n v="0"/>
    <s v="Aziz Mirza"/>
    <s v="Comedy,Drama,Musical,Romance"/>
    <x v="5"/>
    <s v="Hindi"/>
    <n v="160"/>
  </r>
  <r>
    <n v="1724"/>
    <n v="1725"/>
    <s v="Sun Dogs"/>
    <x v="32"/>
    <x v="3"/>
    <n v="6.2"/>
    <m/>
    <n v="1"/>
    <n v="0"/>
    <n v="0"/>
    <n v="0"/>
    <n v="0"/>
    <s v="Jennifer Morrison"/>
    <s v="Comedy,Drama"/>
    <x v="205"/>
    <s v="English"/>
    <n v="94"/>
  </r>
  <r>
    <n v="1725"/>
    <n v="1726"/>
    <s v="Thor: Tales of Asgard"/>
    <x v="20"/>
    <x v="2"/>
    <n v="6.3"/>
    <m/>
    <n v="1"/>
    <n v="0"/>
    <n v="0"/>
    <n v="0"/>
    <n v="0"/>
    <s v="Sam Liu"/>
    <s v="Animation,Action,Adventure,Fantasy,Sci-Fi"/>
    <x v="88"/>
    <s v="English"/>
    <n v="77"/>
  </r>
  <r>
    <n v="1726"/>
    <n v="1727"/>
    <s v="Phobia 2"/>
    <x v="8"/>
    <x v="1"/>
    <n v="6.7"/>
    <m/>
    <n v="1"/>
    <n v="0"/>
    <n v="0"/>
    <n v="0"/>
    <n v="0"/>
    <s v="Banjong Pisanthanakun,Visute Poolvoralaks,Paween Purikitpanya,Songyos Sugmakanan,Parkpoom Wongpoom"/>
    <s v="Comedy,Fantasy,Horror,Mystery,Thriller"/>
    <x v="44"/>
    <s v="Thai"/>
    <n v="125"/>
  </r>
  <r>
    <n v="1727"/>
    <n v="1728"/>
    <s v="How to Get Over a Breakup"/>
    <x v="2"/>
    <x v="1"/>
    <n v="6.2"/>
    <m/>
    <n v="1"/>
    <n v="0"/>
    <n v="0"/>
    <n v="0"/>
    <n v="0"/>
    <s v="Bruno Ascenzo,Joanna Lombardi"/>
    <s v="Comedy"/>
    <x v="294"/>
    <s v="Spanish"/>
    <n v="104"/>
  </r>
  <r>
    <n v="1728"/>
    <n v="1729"/>
    <s v="Monty Python: Parrot Sketch Not Included"/>
    <x v="14"/>
    <x v="3"/>
    <n v="8.1999999999999993"/>
    <m/>
    <n v="1"/>
    <n v="0"/>
    <n v="0"/>
    <n v="0"/>
    <n v="0"/>
    <s v="Ian MacNaughton"/>
    <s v="Comedy"/>
    <x v="8"/>
    <s v="English"/>
    <n v="72"/>
  </r>
  <r>
    <n v="1729"/>
    <n v="1730"/>
    <s v="Marc Maron: Thinky Pain"/>
    <x v="16"/>
    <x v="3"/>
    <n v="7.4"/>
    <m/>
    <n v="1"/>
    <n v="0"/>
    <n v="1"/>
    <n v="0"/>
    <n v="0"/>
    <s v="Lance Bangs"/>
    <s v="Comedy"/>
    <x v="1"/>
    <s v="English"/>
    <n v="95"/>
  </r>
  <r>
    <n v="1730"/>
    <n v="1731"/>
    <s v="First Kill"/>
    <x v="32"/>
    <x v="1"/>
    <n v="5"/>
    <n v="0.12"/>
    <n v="1"/>
    <n v="0"/>
    <n v="0"/>
    <n v="0"/>
    <n v="0"/>
    <s v="Steven C. Miller"/>
    <s v="Action,Thriller"/>
    <x v="36"/>
    <s v="English"/>
    <n v="97"/>
  </r>
  <r>
    <n v="1731"/>
    <n v="1732"/>
    <s v="Barbra: The Music ... The Mem'ries ... The Magic!"/>
    <x v="32"/>
    <x v="3"/>
    <n v="7.5"/>
    <m/>
    <n v="1"/>
    <n v="0"/>
    <n v="0"/>
    <n v="0"/>
    <n v="0"/>
    <s v="Jim Gable,Barbra Streisand"/>
    <s v="Music"/>
    <x v="1"/>
    <s v="English"/>
    <n v="110"/>
  </r>
  <r>
    <n v="1732"/>
    <n v="1733"/>
    <s v="Ee Nagaraniki Emaindi"/>
    <x v="2"/>
    <x v="2"/>
    <n v="7.9"/>
    <m/>
    <n v="1"/>
    <n v="0"/>
    <n v="0"/>
    <n v="0"/>
    <n v="0"/>
    <s v="Tharun Bhascker Dhaassyam"/>
    <s v="Comedy,Drama"/>
    <x v="5"/>
    <s v="Telugu"/>
    <n v="122"/>
  </r>
  <r>
    <n v="1733"/>
    <n v="1734"/>
    <s v="Miss Julie"/>
    <x v="27"/>
    <x v="0"/>
    <n v="5.4"/>
    <n v="0.51"/>
    <n v="1"/>
    <n v="0"/>
    <n v="0"/>
    <n v="0"/>
    <n v="0"/>
    <s v="Liv Ullmann"/>
    <s v="Drama,Romance"/>
    <x v="295"/>
    <s v="English"/>
    <n v="129"/>
  </r>
  <r>
    <n v="1734"/>
    <n v="1735"/>
    <s v="Why We Fight: Prelude to War"/>
    <x v="53"/>
    <x v="3"/>
    <n v="7"/>
    <m/>
    <n v="1"/>
    <n v="0"/>
    <n v="1"/>
    <n v="0"/>
    <n v="0"/>
    <s v="Frank Capra,Anatole Litvak"/>
    <s v="Documentary,War"/>
    <x v="1"/>
    <s v="English,German,Italian,Japanese,Amharic,Russian"/>
    <n v="52"/>
  </r>
  <r>
    <n v="1735"/>
    <n v="1736"/>
    <s v="Sunrise In Heaven"/>
    <x v="19"/>
    <x v="3"/>
    <n v="6.6"/>
    <m/>
    <n v="1"/>
    <n v="0"/>
    <n v="0"/>
    <n v="0"/>
    <n v="0"/>
    <s v="Waymon Boone"/>
    <s v="Drama,Romance"/>
    <x v="1"/>
    <s v="English"/>
    <n v="85"/>
  </r>
  <r>
    <n v="1736"/>
    <n v="1737"/>
    <s v="Michael Che Matters"/>
    <x v="21"/>
    <x v="3"/>
    <n v="7.1"/>
    <m/>
    <n v="1"/>
    <n v="0"/>
    <n v="0"/>
    <n v="0"/>
    <n v="0"/>
    <s v="Osmany Rodriguez"/>
    <s v="Comedy"/>
    <x v="1"/>
    <s v="English"/>
    <n v="61"/>
  </r>
  <r>
    <n v="1737"/>
    <n v="1738"/>
    <s v="Theo Who Lived"/>
    <x v="21"/>
    <x v="3"/>
    <n v="6.8"/>
    <n v="0.82"/>
    <n v="1"/>
    <n v="0"/>
    <n v="0"/>
    <n v="0"/>
    <n v="0"/>
    <s v="David Schisgall"/>
    <s v="Documentary"/>
    <x v="1"/>
    <s v="English"/>
    <n v="86"/>
  </r>
  <r>
    <n v="1738"/>
    <n v="1739"/>
    <s v="Everything About Her"/>
    <x v="21"/>
    <x v="3"/>
    <n v="7.2"/>
    <m/>
    <n v="1"/>
    <n v="0"/>
    <n v="0"/>
    <n v="0"/>
    <n v="0"/>
    <s v="Joyce Bernal"/>
    <s v="Comedy,Drama"/>
    <x v="118"/>
    <s v="Filipino,Tagalog"/>
    <n v="127"/>
  </r>
  <r>
    <n v="1739"/>
    <n v="1740"/>
    <s v="The Stand at Paxton County"/>
    <x v="31"/>
    <x v="3"/>
    <n v="6.4"/>
    <m/>
    <n v="1"/>
    <n v="0"/>
    <n v="0"/>
    <n v="0"/>
    <n v="0"/>
    <s v="Brett Hedlund"/>
    <s v="Thriller"/>
    <x v="1"/>
    <s v="English"/>
    <m/>
  </r>
  <r>
    <n v="1740"/>
    <n v="1741"/>
    <s v="Ready to Mingle"/>
    <x v="19"/>
    <x v="1"/>
    <n v="5.9"/>
    <n v="0.44"/>
    <n v="1"/>
    <n v="0"/>
    <n v="0"/>
    <n v="0"/>
    <n v="0"/>
    <s v="Luis Javier Henaine"/>
    <s v="Comedy"/>
    <x v="30"/>
    <s v="Spanish"/>
    <n v="95"/>
  </r>
  <r>
    <n v="1741"/>
    <n v="1742"/>
    <s v="The Journey Is the Destination"/>
    <x v="21"/>
    <x v="1"/>
    <n v="6.3"/>
    <m/>
    <n v="1"/>
    <n v="0"/>
    <n v="0"/>
    <n v="0"/>
    <n v="0"/>
    <s v="Bronwen Hughes"/>
    <s v="Drama"/>
    <x v="1"/>
    <s v="English"/>
    <n v="123"/>
  </r>
  <r>
    <n v="1742"/>
    <n v="1743"/>
    <s v="The Battle of Midway"/>
    <x v="53"/>
    <x v="2"/>
    <n v="6.1"/>
    <m/>
    <n v="1"/>
    <n v="0"/>
    <n v="1"/>
    <n v="0"/>
    <n v="0"/>
    <s v="Jack Smight"/>
    <s v="Action,Drama,History,War"/>
    <x v="1"/>
    <s v="English"/>
    <n v="132"/>
  </r>
  <r>
    <n v="1743"/>
    <n v="1744"/>
    <s v="The Bye Bye Man"/>
    <x v="32"/>
    <x v="0"/>
    <n v="4.2"/>
    <n v="0.18"/>
    <n v="1"/>
    <n v="0"/>
    <n v="0"/>
    <n v="0"/>
    <n v="0"/>
    <s v="Stacy Title"/>
    <s v="Drama,Fantasy,Horror,Mystery,Thriller"/>
    <x v="31"/>
    <s v="English"/>
    <n v="96"/>
  </r>
  <r>
    <n v="1744"/>
    <n v="1745"/>
    <s v="Lady-Like"/>
    <x v="32"/>
    <x v="1"/>
    <n v="6"/>
    <m/>
    <n v="1"/>
    <n v="0"/>
    <n v="0"/>
    <n v="0"/>
    <n v="0"/>
    <s v="Brent Craft"/>
    <s v="Comedy,Romance"/>
    <x v="1"/>
    <s v="English"/>
    <n v="82"/>
  </r>
  <r>
    <n v="1745"/>
    <n v="1746"/>
    <s v="Extremis"/>
    <x v="21"/>
    <x v="2"/>
    <n v="7.3"/>
    <m/>
    <n v="1"/>
    <n v="0"/>
    <n v="0"/>
    <n v="0"/>
    <n v="0"/>
    <s v="Steve Stone"/>
    <s v="Horror,Thriller"/>
    <x v="8"/>
    <s v="English"/>
    <n v="93"/>
  </r>
  <r>
    <n v="1746"/>
    <n v="1747"/>
    <s v="Gnome Alone"/>
    <x v="32"/>
    <x v="2"/>
    <n v="5.6"/>
    <m/>
    <n v="1"/>
    <n v="0"/>
    <n v="0"/>
    <n v="0"/>
    <n v="0"/>
    <s v="Peter Lepeniotis"/>
    <s v="Animation,Adventure,Comedy,Family,Fantasy"/>
    <x v="296"/>
    <s v="English"/>
    <n v="85"/>
  </r>
  <r>
    <n v="1747"/>
    <n v="1748"/>
    <s v="Naomi and Ely's No Kiss List"/>
    <x v="11"/>
    <x v="3"/>
    <n v="5.5"/>
    <m/>
    <n v="1"/>
    <n v="0"/>
    <n v="0"/>
    <n v="0"/>
    <n v="0"/>
    <s v="Kristin Hanggi"/>
    <s v="Comedy,Drama,Romance"/>
    <x v="1"/>
    <s v="English,Spanish"/>
    <n v="89"/>
  </r>
  <r>
    <n v="1748"/>
    <n v="1749"/>
    <s v="Legendary Weapons of China"/>
    <x v="39"/>
    <x v="1"/>
    <n v="7"/>
    <m/>
    <n v="1"/>
    <n v="0"/>
    <n v="1"/>
    <n v="0"/>
    <n v="0"/>
    <s v="Chia-Liang Liu"/>
    <s v="Action,Comedy,Drama"/>
    <x v="184"/>
    <s v="Cantonese,Mandarin"/>
    <n v="109"/>
  </r>
  <r>
    <n v="1749"/>
    <n v="1750"/>
    <s v="A Love Story"/>
    <x v="17"/>
    <x v="3"/>
    <n v="6.5"/>
    <m/>
    <n v="1"/>
    <n v="0"/>
    <n v="0"/>
    <n v="0"/>
    <n v="0"/>
    <m/>
    <s v="Drama"/>
    <x v="161"/>
    <s v="Turkish,Turkmen"/>
    <n v="100"/>
  </r>
  <r>
    <n v="1750"/>
    <n v="1751"/>
    <n v="1920"/>
    <x v="25"/>
    <x v="3"/>
    <n v="6.4"/>
    <m/>
    <n v="1"/>
    <n v="0"/>
    <n v="1"/>
    <n v="0"/>
    <n v="0"/>
    <s v="Vikram Bhatt"/>
    <s v="Horror,Mystery,Romance,Thriller"/>
    <x v="5"/>
    <s v="Hindi"/>
    <n v="138"/>
  </r>
  <r>
    <n v="1751"/>
    <n v="1752"/>
    <s v="Spy Kids: All the Time in the World"/>
    <x v="20"/>
    <x v="2"/>
    <n v="3.5"/>
    <n v="0.22"/>
    <n v="1"/>
    <n v="0"/>
    <n v="0"/>
    <n v="0"/>
    <n v="0"/>
    <s v="Robert Rodriguez"/>
    <s v="Action,Adventure,Comedy,Family,Sci-Fi"/>
    <x v="1"/>
    <s v="English"/>
    <n v="89"/>
  </r>
  <r>
    <n v="1752"/>
    <n v="1753"/>
    <s v="The Blue Umbrella"/>
    <x v="24"/>
    <x v="3"/>
    <n v="7.5"/>
    <m/>
    <n v="1"/>
    <n v="0"/>
    <n v="0"/>
    <n v="0"/>
    <n v="0"/>
    <s v="Vishal Bhardwaj"/>
    <s v="Comedy,Drama,Family,Fantasy"/>
    <x v="5"/>
    <s v="Hindi"/>
    <n v="90"/>
  </r>
  <r>
    <n v="1753"/>
    <n v="1754"/>
    <s v="Rajma Chawal"/>
    <x v="2"/>
    <x v="3"/>
    <n v="5.8"/>
    <m/>
    <n v="1"/>
    <n v="0"/>
    <n v="0"/>
    <n v="0"/>
    <n v="0"/>
    <s v="Leena Yadav"/>
    <s v="Comedy,Drama,Family"/>
    <x v="5"/>
    <s v="Hindi"/>
    <n v="117"/>
  </r>
  <r>
    <n v="1754"/>
    <n v="1755"/>
    <s v="You Carry Me"/>
    <x v="11"/>
    <x v="3"/>
    <n v="7"/>
    <m/>
    <n v="1"/>
    <n v="0"/>
    <n v="0"/>
    <n v="0"/>
    <n v="0"/>
    <s v="Ivona Juka"/>
    <s v="Action,Drama"/>
    <x v="297"/>
    <s v="Croatian"/>
    <n v="155"/>
  </r>
  <r>
    <n v="1755"/>
    <n v="1756"/>
    <s v="Monster High: Electrified"/>
    <x v="32"/>
    <x v="2"/>
    <n v="5.7"/>
    <m/>
    <n v="1"/>
    <n v="0"/>
    <n v="0"/>
    <n v="0"/>
    <n v="0"/>
    <s v="Avgousta Zourelidi,Jun Falkenstein"/>
    <s v="Animation,Fantasy"/>
    <x v="108"/>
    <s v="English"/>
    <n v="71"/>
  </r>
  <r>
    <n v="1756"/>
    <n v="1757"/>
    <s v="Running for Grace"/>
    <x v="2"/>
    <x v="5"/>
    <n v="6.1"/>
    <m/>
    <n v="1"/>
    <n v="0"/>
    <n v="0"/>
    <n v="0"/>
    <n v="0"/>
    <s v="David L. Cunningham"/>
    <s v="Family,Romance"/>
    <x v="1"/>
    <s v="English"/>
    <n v="110"/>
  </r>
  <r>
    <n v="1757"/>
    <n v="1758"/>
    <s v="Saving Capitalism"/>
    <x v="32"/>
    <x v="3"/>
    <n v="6.8"/>
    <m/>
    <n v="1"/>
    <n v="0"/>
    <n v="0"/>
    <n v="0"/>
    <n v="0"/>
    <s v="Jacob Kornbluth,Sari Gilman"/>
    <s v="Documentary"/>
    <x v="1"/>
    <s v="English"/>
    <n v="73"/>
  </r>
  <r>
    <n v="1758"/>
    <n v="1759"/>
    <s v="End Game"/>
    <x v="2"/>
    <x v="3"/>
    <n v="7.1"/>
    <m/>
    <n v="1"/>
    <n v="0"/>
    <n v="1"/>
    <n v="0"/>
    <n v="0"/>
    <s v="Andy Cheng"/>
    <s v="Action,Crime,Drama,Mystery,Thriller"/>
    <x v="135"/>
    <s v="English"/>
    <n v="93"/>
  </r>
  <r>
    <n v="1759"/>
    <n v="1760"/>
    <s v="Story of an Egg"/>
    <x v="32"/>
    <x v="4"/>
    <n v="8"/>
    <m/>
    <n v="1"/>
    <n v="0"/>
    <n v="0"/>
    <n v="0"/>
    <n v="0"/>
    <s v="Raj B. Shetty"/>
    <s v="Comedy,Drama"/>
    <x v="5"/>
    <s v="Kannada"/>
    <n v="124"/>
  </r>
  <r>
    <n v="1760"/>
    <n v="1761"/>
    <s v="Love on Delivery"/>
    <x v="43"/>
    <x v="5"/>
    <n v="6.9"/>
    <m/>
    <n v="1"/>
    <n v="0"/>
    <n v="1"/>
    <n v="0"/>
    <n v="0"/>
    <s v="Lik-Chi Lee"/>
    <s v="Comedy"/>
    <x v="184"/>
    <s v="Cantonese"/>
    <n v="100"/>
  </r>
  <r>
    <n v="1761"/>
    <n v="1762"/>
    <s v="The Little Mermaid"/>
    <x v="2"/>
    <x v="2"/>
    <n v="4.2"/>
    <n v="0.2"/>
    <n v="1"/>
    <n v="0"/>
    <n v="0"/>
    <n v="1"/>
    <n v="0"/>
    <s v="Ron Clements,John Musker"/>
    <s v="Animation,Family,Fantasy,Musical,Romance"/>
    <x v="1"/>
    <s v="English,French"/>
    <n v="83"/>
  </r>
  <r>
    <n v="1762"/>
    <n v="1763"/>
    <s v="Eerie"/>
    <x v="2"/>
    <x v="3"/>
    <n v="4.7"/>
    <m/>
    <n v="1"/>
    <n v="0"/>
    <n v="1"/>
    <n v="0"/>
    <n v="0"/>
    <s v="Mikhail Red"/>
    <s v="Horror,Mystery,Thriller"/>
    <x v="298"/>
    <s v="Filipino,Tagalog"/>
    <n v="101"/>
  </r>
  <r>
    <n v="1763"/>
    <n v="1764"/>
    <n v="3022"/>
    <x v="19"/>
    <x v="1"/>
    <n v="4.5"/>
    <m/>
    <n v="1"/>
    <n v="0"/>
    <n v="0"/>
    <n v="0"/>
    <n v="0"/>
    <s v="John Suits"/>
    <s v="Sci-Fi"/>
    <x v="1"/>
    <s v="English,French"/>
    <n v="91"/>
  </r>
  <r>
    <n v="1764"/>
    <n v="1765"/>
    <s v="No Other Woman"/>
    <x v="20"/>
    <x v="5"/>
    <n v="6.3"/>
    <m/>
    <n v="1"/>
    <n v="0"/>
    <n v="0"/>
    <n v="0"/>
    <n v="0"/>
    <s v="Frederick De Cordova"/>
    <s v="Action,Adventure,Comedy,Musical,Romance"/>
    <x v="1"/>
    <s v="English"/>
    <n v="77"/>
  </r>
  <r>
    <n v="1765"/>
    <n v="1766"/>
    <s v="Invisible Essence: The Little Prince"/>
    <x v="2"/>
    <x v="3"/>
    <n v="7.5"/>
    <n v="1"/>
    <n v="1"/>
    <n v="0"/>
    <n v="0"/>
    <n v="0"/>
    <n v="0"/>
    <s v="Charles Officer"/>
    <s v="Documentary"/>
    <x v="76"/>
    <s v="English,French"/>
    <n v="90"/>
  </r>
  <r>
    <n v="1766"/>
    <n v="1767"/>
    <s v="Naam Shabana"/>
    <x v="32"/>
    <x v="3"/>
    <n v="6.3"/>
    <n v="0.4"/>
    <n v="1"/>
    <n v="0"/>
    <n v="0"/>
    <n v="0"/>
    <n v="0"/>
    <s v="Shivam Nair"/>
    <s v="Action,Thriller"/>
    <x v="5"/>
    <s v="Hindi"/>
    <n v="147"/>
  </r>
  <r>
    <n v="1767"/>
    <n v="1768"/>
    <s v="Girls &amp; Panzer: The Movie"/>
    <x v="11"/>
    <x v="5"/>
    <n v="7.3"/>
    <m/>
    <n v="1"/>
    <n v="0"/>
    <n v="0"/>
    <n v="0"/>
    <n v="0"/>
    <s v="Tsutomu Mizushima"/>
    <s v="Animation,Action,Comedy,Sport,War"/>
    <x v="23"/>
    <s v="Japanese"/>
    <n v="122"/>
  </r>
  <r>
    <n v="1768"/>
    <n v="1769"/>
    <s v="Pyaar Ke Side Effects"/>
    <x v="10"/>
    <x v="4"/>
    <n v="6.7"/>
    <m/>
    <n v="1"/>
    <n v="0"/>
    <n v="0"/>
    <n v="0"/>
    <n v="0"/>
    <s v="Saket Chaudhary"/>
    <s v="Comedy,Drama,Romance"/>
    <x v="5"/>
    <s v="Hindi,Bengali,English"/>
    <n v="132"/>
  </r>
  <r>
    <n v="1769"/>
    <n v="1770"/>
    <s v="Humpty Sharma Ki Dulhania"/>
    <x v="27"/>
    <x v="4"/>
    <n v="6"/>
    <m/>
    <n v="1"/>
    <n v="0"/>
    <n v="0"/>
    <n v="0"/>
    <n v="0"/>
    <s v="Shashank Khaitan"/>
    <s v="Comedy,Drama,Romance"/>
    <x v="5"/>
    <s v="Hindi,English"/>
    <n v="133"/>
  </r>
  <r>
    <n v="1770"/>
    <n v="1771"/>
    <s v="Chris D'Elia: Incorrigible"/>
    <x v="11"/>
    <x v="1"/>
    <n v="6.5"/>
    <m/>
    <n v="1"/>
    <n v="0"/>
    <n v="0"/>
    <n v="0"/>
    <n v="0"/>
    <s v="Bill D'Elia"/>
    <s v="Documentary,Comedy"/>
    <x v="1"/>
    <s v="English"/>
    <n v="83"/>
  </r>
  <r>
    <n v="1771"/>
    <n v="1772"/>
    <s v="Lommbock"/>
    <x v="32"/>
    <x v="3"/>
    <n v="6.8"/>
    <m/>
    <n v="1"/>
    <n v="0"/>
    <n v="0"/>
    <n v="0"/>
    <n v="0"/>
    <s v="Christian ZÃ¼bert"/>
    <s v="Comedy"/>
    <x v="179"/>
    <s v="German,English,Polish,Swedish"/>
    <n v="91"/>
  </r>
  <r>
    <n v="1772"/>
    <n v="1773"/>
    <s v="There's Something in the Water"/>
    <x v="19"/>
    <x v="3"/>
    <n v="6.7"/>
    <n v="0.82"/>
    <n v="1"/>
    <n v="0"/>
    <n v="0"/>
    <n v="0"/>
    <n v="0"/>
    <s v="Ian Daniel,Ellen Page"/>
    <s v="Documentary"/>
    <x v="76"/>
    <s v="English"/>
    <n v="73"/>
  </r>
  <r>
    <n v="1773"/>
    <n v="1774"/>
    <s v="It Takes A Man And A Woman"/>
    <x v="16"/>
    <x v="2"/>
    <n v="6.7"/>
    <m/>
    <n v="1"/>
    <n v="0"/>
    <n v="0"/>
    <n v="0"/>
    <n v="0"/>
    <s v="Cathy Garcia-Molina"/>
    <s v="Comedy,Drama,Romance"/>
    <x v="118"/>
    <s v="Filipino,Tagalog"/>
    <n v="120"/>
  </r>
  <r>
    <n v="1774"/>
    <n v="1775"/>
    <s v="Good Luck"/>
    <x v="27"/>
    <x v="3"/>
    <n v="6.7"/>
    <m/>
    <n v="1"/>
    <n v="0"/>
    <n v="0"/>
    <n v="0"/>
    <n v="0"/>
    <s v="Carolina Jabor"/>
    <s v="Drama"/>
    <x v="90"/>
    <s v="Portuguese"/>
    <n v="90"/>
  </r>
  <r>
    <n v="1775"/>
    <n v="1776"/>
    <s v="Birthmarked"/>
    <x v="2"/>
    <x v="3"/>
    <n v="5.7"/>
    <n v="0.12"/>
    <n v="1"/>
    <n v="0"/>
    <n v="0"/>
    <n v="0"/>
    <n v="0"/>
    <s v="Emanuel Hoss-Desmarais"/>
    <s v="Comedy"/>
    <x v="76"/>
    <s v="English"/>
    <n v="90"/>
  </r>
  <r>
    <n v="1776"/>
    <n v="1777"/>
    <s v="Zapped"/>
    <x v="27"/>
    <x v="4"/>
    <n v="5.0999999999999996"/>
    <m/>
    <n v="1"/>
    <n v="1"/>
    <n v="0"/>
    <n v="1"/>
    <n v="0"/>
    <s v="Peter DeLuise"/>
    <s v="Comedy,Family,Fantasy"/>
    <x v="47"/>
    <s v="English"/>
    <n v="102"/>
  </r>
  <r>
    <n v="1777"/>
    <n v="1778"/>
    <s v="Twin Murders: The Silence of the White City"/>
    <x v="19"/>
    <x v="1"/>
    <n v="5.2"/>
    <n v="0.4"/>
    <n v="1"/>
    <n v="0"/>
    <n v="0"/>
    <n v="0"/>
    <n v="0"/>
    <s v="Daniel Calparsoro"/>
    <s v="Action,Adventure,Crime,Drama,Horror,Mystery,Thriller"/>
    <x v="14"/>
    <s v="Spanish"/>
    <n v="110"/>
  </r>
  <r>
    <n v="1778"/>
    <n v="1779"/>
    <s v="Bheeshma"/>
    <x v="31"/>
    <x v="3"/>
    <n v="6.7"/>
    <m/>
    <n v="1"/>
    <n v="0"/>
    <n v="0"/>
    <n v="0"/>
    <n v="0"/>
    <s v="Venky Kudumula"/>
    <s v="Action,Comedy,Romance"/>
    <x v="5"/>
    <s v="Telugu"/>
    <n v="150"/>
  </r>
  <r>
    <n v="1779"/>
    <n v="1780"/>
    <s v="Dave Chappelle: Equanimity"/>
    <x v="32"/>
    <x v="3"/>
    <n v="8.1999999999999993"/>
    <m/>
    <n v="1"/>
    <n v="0"/>
    <n v="0"/>
    <n v="0"/>
    <n v="0"/>
    <s v="Stan Lathan"/>
    <s v="Comedy"/>
    <x v="1"/>
    <s v="English"/>
    <n v="64"/>
  </r>
  <r>
    <n v="1780"/>
    <n v="1781"/>
    <s v="Tom and Jerry: The Magic Ring"/>
    <x v="5"/>
    <x v="4"/>
    <n v="6.3"/>
    <m/>
    <n v="1"/>
    <n v="0"/>
    <n v="0"/>
    <n v="0"/>
    <n v="0"/>
    <s v="James T. Walker"/>
    <s v="Animation,Action,Comedy,Family,Fantasy"/>
    <x v="1"/>
    <s v="English"/>
    <n v="62"/>
  </r>
  <r>
    <n v="1781"/>
    <n v="1782"/>
    <s v="My Stupid Boss"/>
    <x v="21"/>
    <x v="3"/>
    <n v="7.2"/>
    <m/>
    <n v="1"/>
    <n v="0"/>
    <n v="0"/>
    <n v="0"/>
    <n v="0"/>
    <s v="Upi Avianto"/>
    <s v="Comedy"/>
    <x v="173"/>
    <s v="Indonesian,Malay,English"/>
    <n v="108"/>
  </r>
  <r>
    <n v="1782"/>
    <n v="1783"/>
    <s v="Zion"/>
    <x v="2"/>
    <x v="3"/>
    <n v="7.2"/>
    <m/>
    <n v="1"/>
    <n v="0"/>
    <n v="0"/>
    <n v="0"/>
    <n v="0"/>
    <s v="Floyd Russ"/>
    <s v="Documentary,Short,Sport"/>
    <x v="1"/>
    <s v="English"/>
    <n v="12"/>
  </r>
  <r>
    <n v="1783"/>
    <n v="1784"/>
    <s v="Mr. Pig"/>
    <x v="21"/>
    <x v="3"/>
    <n v="5.7"/>
    <n v="0.62"/>
    <n v="1"/>
    <n v="0"/>
    <n v="0"/>
    <n v="0"/>
    <n v="0"/>
    <s v="Diego Luna"/>
    <s v="Drama"/>
    <x v="30"/>
    <s v="English"/>
    <n v="100"/>
  </r>
  <r>
    <n v="1784"/>
    <n v="1785"/>
    <s v="Loev"/>
    <x v="21"/>
    <x v="3"/>
    <n v="5.8"/>
    <m/>
    <n v="1"/>
    <n v="0"/>
    <n v="0"/>
    <n v="0"/>
    <n v="0"/>
    <s v="Sudhanshu Saria"/>
    <s v="Drama,Romance"/>
    <x v="5"/>
    <s v="Hindi,English"/>
    <n v="92"/>
  </r>
  <r>
    <n v="1785"/>
    <n v="1786"/>
    <s v="Manu"/>
    <x v="2"/>
    <x v="3"/>
    <n v="7.9"/>
    <m/>
    <n v="1"/>
    <n v="0"/>
    <n v="0"/>
    <n v="0"/>
    <n v="0"/>
    <s v="Phanindra Narsetti"/>
    <s v="Mystery,Romance,Thriller"/>
    <x v="5"/>
    <s v="Telugu"/>
    <n v="180"/>
  </r>
  <r>
    <n v="1786"/>
    <n v="1787"/>
    <s v="Main Meri Patni Aur Woh"/>
    <x v="24"/>
    <x v="4"/>
    <n v="7.3"/>
    <m/>
    <n v="1"/>
    <n v="0"/>
    <n v="0"/>
    <n v="0"/>
    <n v="0"/>
    <s v="Chandan Arora"/>
    <s v="Comedy,Drama,Romance"/>
    <x v="5"/>
    <s v="Hindi,English"/>
    <n v="129"/>
  </r>
  <r>
    <n v="1787"/>
    <n v="1788"/>
    <s v="Painted Faces"/>
    <x v="35"/>
    <x v="3"/>
    <n v="7"/>
    <m/>
    <n v="1"/>
    <n v="0"/>
    <n v="0"/>
    <n v="0"/>
    <n v="0"/>
    <s v="Alex Law"/>
    <s v="Drama"/>
    <x v="184"/>
    <s v="Cantonese,English"/>
    <n v="112"/>
  </r>
  <r>
    <n v="1788"/>
    <n v="1789"/>
    <s v="Deewana"/>
    <x v="42"/>
    <x v="3"/>
    <n v="6.8"/>
    <m/>
    <n v="1"/>
    <n v="0"/>
    <n v="1"/>
    <n v="0"/>
    <n v="0"/>
    <s v="Raj Kanwar"/>
    <s v="Action,Comedy,Crime,Musical,Romance"/>
    <x v="5"/>
    <s v="Hindi"/>
    <n v="185"/>
  </r>
  <r>
    <n v="1789"/>
    <n v="1790"/>
    <s v="Sister Cities"/>
    <x v="21"/>
    <x v="5"/>
    <n v="6.8"/>
    <m/>
    <n v="1"/>
    <n v="0"/>
    <n v="0"/>
    <n v="0"/>
    <n v="0"/>
    <s v="Sean Hanish"/>
    <s v="Drama"/>
    <x v="1"/>
    <s v="English"/>
    <n v="86"/>
  </r>
  <r>
    <n v="1790"/>
    <n v="1791"/>
    <s v="Janaan"/>
    <x v="21"/>
    <x v="3"/>
    <n v="7.1"/>
    <m/>
    <n v="1"/>
    <n v="0"/>
    <n v="0"/>
    <n v="0"/>
    <n v="0"/>
    <s v="Azfar Jafri"/>
    <s v="Drama,Musical,Romance"/>
    <x v="189"/>
    <s v="Urdu,Pushto"/>
    <n v="133"/>
  </r>
  <r>
    <n v="1791"/>
    <n v="1792"/>
    <s v="Travis Scott: Look Mom I Can Fly"/>
    <x v="19"/>
    <x v="1"/>
    <n v="6.3"/>
    <m/>
    <n v="1"/>
    <n v="0"/>
    <n v="0"/>
    <n v="0"/>
    <n v="0"/>
    <s v="White Trash Tyler,Isaac Yowman"/>
    <s v="Documentary,Music"/>
    <x v="1"/>
    <s v="English"/>
    <n v="84"/>
  </r>
  <r>
    <n v="1792"/>
    <n v="1793"/>
    <s v="A Dangerous Woman"/>
    <x v="15"/>
    <x v="1"/>
    <n v="5.8"/>
    <n v="0.5"/>
    <n v="1"/>
    <n v="0"/>
    <n v="0"/>
    <n v="0"/>
    <n v="0"/>
    <s v="Stephen Gyllenhaal"/>
    <s v="Drama,Romance"/>
    <x v="1"/>
    <s v="English"/>
    <n v="102"/>
  </r>
  <r>
    <n v="1793"/>
    <n v="1794"/>
    <s v="Beast Stalker"/>
    <x v="25"/>
    <x v="3"/>
    <n v="6.8"/>
    <m/>
    <n v="1"/>
    <n v="0"/>
    <n v="0"/>
    <n v="0"/>
    <n v="0"/>
    <s v="Dante Lam"/>
    <s v="Action,Thriller"/>
    <x v="184"/>
    <s v="Cantonese"/>
    <n v="109"/>
  </r>
  <r>
    <n v="1794"/>
    <n v="1795"/>
    <s v="Eddie: Strongman"/>
    <x v="11"/>
    <x v="5"/>
    <n v="7.5"/>
    <m/>
    <n v="1"/>
    <n v="0"/>
    <n v="0"/>
    <n v="0"/>
    <n v="0"/>
    <s v="Matt Bell"/>
    <s v="Documentary"/>
    <x v="8"/>
    <s v="English"/>
    <n v="98"/>
  </r>
  <r>
    <n v="1795"/>
    <n v="1796"/>
    <s v="Bolbol Hayran"/>
    <x v="0"/>
    <x v="3"/>
    <n v="6.4"/>
    <m/>
    <n v="1"/>
    <n v="0"/>
    <n v="0"/>
    <n v="0"/>
    <n v="0"/>
    <s v="Khalid Marie"/>
    <s v="Comedy,Romance"/>
    <x v="258"/>
    <s v="Arabic"/>
    <n v="110"/>
  </r>
  <r>
    <n v="1796"/>
    <n v="1797"/>
    <s v="ABCD 2"/>
    <x v="11"/>
    <x v="2"/>
    <n v="5.4"/>
    <m/>
    <n v="1"/>
    <n v="0"/>
    <n v="0"/>
    <n v="0"/>
    <n v="0"/>
    <s v="Remo D'Souza"/>
    <s v="Biography,Drama,Music"/>
    <x v="5"/>
    <s v="Hindi"/>
    <n v="154"/>
  </r>
  <r>
    <n v="1797"/>
    <n v="1798"/>
    <s v="Road to Roma"/>
    <x v="31"/>
    <x v="3"/>
    <n v="7.7"/>
    <m/>
    <n v="1"/>
    <n v="0"/>
    <n v="0"/>
    <n v="0"/>
    <n v="0"/>
    <s v="Andres Clariond,Gabriel Nuncio"/>
    <s v="Documentary"/>
    <x v="30"/>
    <s v="Spanish,Mixtec"/>
    <n v="72"/>
  </r>
  <r>
    <n v="1798"/>
    <n v="1799"/>
    <s v="The Love Affair"/>
    <x v="11"/>
    <x v="3"/>
    <n v="6.2"/>
    <m/>
    <n v="1"/>
    <n v="0"/>
    <n v="0"/>
    <n v="0"/>
    <n v="0"/>
    <s v="Claudio GuerÃ­n"/>
    <s v="Drama"/>
    <x v="299"/>
    <s v="Spanish"/>
    <n v="90"/>
  </r>
  <r>
    <n v="1799"/>
    <n v="1800"/>
    <s v="We Are Young. We Are Strong."/>
    <x v="27"/>
    <x v="3"/>
    <n v="7.1"/>
    <m/>
    <n v="1"/>
    <n v="0"/>
    <n v="0"/>
    <n v="0"/>
    <n v="0"/>
    <s v="Burhan Qurbani"/>
    <s v="Crime,Drama,History"/>
    <x v="179"/>
    <s v="German,Vietnamese"/>
    <n v="123"/>
  </r>
  <r>
    <n v="1800"/>
    <n v="1801"/>
    <s v="Our Planet: Behind The Scenes"/>
    <x v="19"/>
    <x v="3"/>
    <n v="8.3000000000000007"/>
    <m/>
    <n v="1"/>
    <n v="0"/>
    <n v="0"/>
    <n v="0"/>
    <n v="0"/>
    <s v="Huw Cordey,Sophie Lanfear,Ilaira Mallalieu,Kieran O'Donovan,Hugh Pearson,Gisle Sverdrup"/>
    <s v="Documentary"/>
    <x v="8"/>
    <s v="English"/>
    <n v="63"/>
  </r>
  <r>
    <n v="1801"/>
    <n v="1802"/>
    <s v="The Black Prince"/>
    <x v="32"/>
    <x v="0"/>
    <n v="6.6"/>
    <n v="7.0000000000000007E-2"/>
    <n v="1"/>
    <n v="0"/>
    <n v="0"/>
    <n v="0"/>
    <n v="0"/>
    <s v="Kavi Raz"/>
    <s v="Drama,History"/>
    <x v="300"/>
    <s v="English,Punjabi"/>
    <n v="118"/>
  </r>
  <r>
    <n v="1802"/>
    <n v="1803"/>
    <s v="Kuchh Bheege Alfaaz"/>
    <x v="2"/>
    <x v="3"/>
    <n v="7.5"/>
    <m/>
    <n v="1"/>
    <n v="0"/>
    <n v="0"/>
    <n v="0"/>
    <n v="0"/>
    <s v="Onir"/>
    <s v="Romance"/>
    <x v="5"/>
    <s v="Hindi"/>
    <n v="116"/>
  </r>
  <r>
    <n v="1803"/>
    <n v="1804"/>
    <s v="Kingdom of Us"/>
    <x v="32"/>
    <x v="3"/>
    <n v="7"/>
    <m/>
    <n v="1"/>
    <n v="0"/>
    <n v="0"/>
    <n v="0"/>
    <n v="0"/>
    <s v="Lucy Cohen"/>
    <s v="Documentary,Drama"/>
    <x v="8"/>
    <s v="English"/>
    <n v="109"/>
  </r>
  <r>
    <n v="1804"/>
    <n v="1805"/>
    <s v="My Little Pony: Equestria Girls - Legend of Everfree"/>
    <x v="21"/>
    <x v="4"/>
    <n v="6.4"/>
    <m/>
    <n v="1"/>
    <n v="0"/>
    <n v="0"/>
    <n v="0"/>
    <n v="0"/>
    <s v="Ishi Rudell"/>
    <s v="Animation,Comedy,Family,Fantasy,Musical"/>
    <x v="88"/>
    <s v="English"/>
    <n v="73"/>
  </r>
  <r>
    <n v="1805"/>
    <n v="1806"/>
    <s v="Pa Paandi"/>
    <x v="32"/>
    <x v="3"/>
    <n v="7.6"/>
    <m/>
    <n v="1"/>
    <n v="0"/>
    <n v="1"/>
    <n v="0"/>
    <n v="0"/>
    <s v="Dhanush"/>
    <s v="Action,Drama,Family,Musical,Romance"/>
    <x v="5"/>
    <s v="Tamil"/>
    <n v="125"/>
  </r>
  <r>
    <n v="1806"/>
    <n v="1807"/>
    <s v="The Humanity Bureau"/>
    <x v="32"/>
    <x v="1"/>
    <n v="4.8"/>
    <n v="0.25"/>
    <n v="1"/>
    <n v="0"/>
    <n v="0"/>
    <n v="0"/>
    <n v="0"/>
    <s v="Rob W. King"/>
    <s v="Action,Adventure,Sci-Fi,Thriller"/>
    <x v="82"/>
    <s v="English"/>
    <n v="95"/>
  </r>
  <r>
    <n v="1807"/>
    <n v="1808"/>
    <s v="Barbie in Princess Power"/>
    <x v="11"/>
    <x v="4"/>
    <n v="5.5"/>
    <m/>
    <n v="1"/>
    <n v="0"/>
    <n v="0"/>
    <n v="0"/>
    <n v="0"/>
    <s v="Ezekiel Norton"/>
    <s v="Animation,Family,Fantasy"/>
    <x v="1"/>
    <s v="English"/>
    <n v="73"/>
  </r>
  <r>
    <n v="1808"/>
    <n v="1809"/>
    <s v="Big Kill"/>
    <x v="2"/>
    <x v="1"/>
    <n v="5.3"/>
    <n v="0.22"/>
    <n v="1"/>
    <n v="0"/>
    <n v="0"/>
    <n v="0"/>
    <n v="0"/>
    <s v="Scott Martin"/>
    <s v="Action,Western"/>
    <x v="1"/>
    <s v="English"/>
    <n v="126"/>
  </r>
  <r>
    <n v="1809"/>
    <n v="1810"/>
    <s v="Accident"/>
    <x v="8"/>
    <x v="1"/>
    <n v="6.6"/>
    <m/>
    <n v="1"/>
    <n v="0"/>
    <n v="0"/>
    <n v="0"/>
    <n v="0"/>
    <s v="Joseph Losey"/>
    <s v="Drama"/>
    <x v="8"/>
    <s v="English"/>
    <n v="105"/>
  </r>
  <r>
    <n v="1810"/>
    <n v="1811"/>
    <s v="Girlfriend's Day"/>
    <x v="32"/>
    <x v="1"/>
    <n v="5.2"/>
    <n v="0.43"/>
    <n v="1"/>
    <n v="0"/>
    <n v="0"/>
    <n v="0"/>
    <n v="0"/>
    <s v="Michael Paul Stephenson"/>
    <s v="Comedy,Drama"/>
    <x v="1"/>
    <s v="English"/>
    <n v="65"/>
  </r>
  <r>
    <n v="1811"/>
    <n v="1812"/>
    <s v="The Ruthless"/>
    <x v="19"/>
    <x v="1"/>
    <n v="6.2"/>
    <m/>
    <n v="1"/>
    <n v="0"/>
    <n v="0"/>
    <n v="0"/>
    <n v="0"/>
    <s v="Renato De Maria"/>
    <s v="Crime,Drama"/>
    <x v="301"/>
    <s v="Italian"/>
    <n v="111"/>
  </r>
  <r>
    <n v="1812"/>
    <n v="1813"/>
    <s v="Thambi"/>
    <x v="19"/>
    <x v="3"/>
    <n v="6.8"/>
    <m/>
    <n v="1"/>
    <n v="0"/>
    <n v="0"/>
    <n v="0"/>
    <n v="0"/>
    <s v="Jeethu Joseph"/>
    <s v="Action,Thriller"/>
    <x v="5"/>
    <s v="Tamil"/>
    <n v="149"/>
  </r>
  <r>
    <n v="1813"/>
    <n v="1814"/>
    <s v="Roped"/>
    <x v="31"/>
    <x v="2"/>
    <n v="5.5"/>
    <m/>
    <n v="1"/>
    <n v="0"/>
    <n v="0"/>
    <n v="0"/>
    <n v="0"/>
    <s v="Shaun Paul Piccinino"/>
    <s v="Drama,Romance"/>
    <x v="1"/>
    <s v="English"/>
    <n v="91"/>
  </r>
  <r>
    <n v="1814"/>
    <n v="1815"/>
    <s v="All I Wish"/>
    <x v="2"/>
    <x v="1"/>
    <n v="5.0999999999999996"/>
    <n v="0.18"/>
    <n v="1"/>
    <n v="0"/>
    <n v="0"/>
    <n v="0"/>
    <n v="0"/>
    <s v="Susan Walter"/>
    <s v="Comedy,Drama,Romance"/>
    <x v="1"/>
    <s v="English"/>
    <n v="94"/>
  </r>
  <r>
    <n v="1815"/>
    <n v="1816"/>
    <s v="Ä°ncir ReÃ§eli 2"/>
    <x v="27"/>
    <x v="0"/>
    <n v="6.1"/>
    <m/>
    <n v="1"/>
    <n v="0"/>
    <n v="0"/>
    <n v="0"/>
    <n v="0"/>
    <s v="AytaÃ§ Agirlar"/>
    <s v="Drama,Romance"/>
    <x v="161"/>
    <s v="Turkish"/>
    <n v="103"/>
  </r>
  <r>
    <n v="1816"/>
    <n v="1817"/>
    <s v="I Don't Know How She Does It"/>
    <x v="20"/>
    <x v="0"/>
    <n v="4.9000000000000004"/>
    <n v="0.17"/>
    <n v="1"/>
    <n v="0"/>
    <n v="0"/>
    <n v="0"/>
    <n v="0"/>
    <s v="Douglas McGrath"/>
    <s v="Comedy,Romance"/>
    <x v="1"/>
    <s v="English"/>
    <n v="89"/>
  </r>
  <r>
    <n v="1817"/>
    <n v="1818"/>
    <s v="Bob Lazar: Area 51 and Flying Saucers"/>
    <x v="2"/>
    <x v="3"/>
    <n v="5.5"/>
    <n v="0.2"/>
    <n v="1"/>
    <n v="0"/>
    <n v="0"/>
    <n v="0"/>
    <n v="0"/>
    <s v="Jeremy Kenyon Lockyer Corbell"/>
    <s v="Documentary"/>
    <x v="1"/>
    <s v="English"/>
    <n v="97"/>
  </r>
  <r>
    <n v="1818"/>
    <n v="1819"/>
    <s v="League of Legends Origins"/>
    <x v="19"/>
    <x v="3"/>
    <n v="6.5"/>
    <m/>
    <n v="1"/>
    <n v="0"/>
    <n v="0"/>
    <n v="0"/>
    <n v="0"/>
    <s v="Leslie Iwerks"/>
    <s v="Documentary"/>
    <x v="1"/>
    <s v="English"/>
    <n v="77"/>
  </r>
  <r>
    <n v="1819"/>
    <n v="1820"/>
    <s v="Varane Avashyamund"/>
    <x v="31"/>
    <x v="3"/>
    <n v="6.9"/>
    <m/>
    <n v="1"/>
    <n v="0"/>
    <n v="0"/>
    <n v="0"/>
    <n v="0"/>
    <s v="Anoop Sathyan"/>
    <s v="Drama"/>
    <x v="5"/>
    <s v="Malayalam"/>
    <n v="145"/>
  </r>
  <r>
    <n v="1820"/>
    <n v="1821"/>
    <s v="Out of Thin Air"/>
    <x v="32"/>
    <x v="3"/>
    <n v="6.3"/>
    <m/>
    <n v="1"/>
    <n v="0"/>
    <n v="0"/>
    <n v="0"/>
    <n v="0"/>
    <s v="Dylan Howitt"/>
    <s v="Documentary,Crime"/>
    <x v="108"/>
    <s v="English"/>
    <n v="85"/>
  </r>
  <r>
    <n v="1821"/>
    <n v="1822"/>
    <s v="Jeff Dunham: Minding the Monsters"/>
    <x v="6"/>
    <x v="0"/>
    <n v="7.1"/>
    <m/>
    <n v="1"/>
    <n v="0"/>
    <n v="1"/>
    <n v="0"/>
    <n v="0"/>
    <s v="Manny Rodriguez,Matthew McNeil"/>
    <s v="Comedy"/>
    <x v="1"/>
    <s v="English"/>
    <n v="80"/>
  </r>
  <r>
    <n v="1822"/>
    <n v="1823"/>
    <s v="Noblemen"/>
    <x v="19"/>
    <x v="3"/>
    <n v="5.8"/>
    <n v="1"/>
    <n v="1"/>
    <n v="0"/>
    <n v="0"/>
    <n v="0"/>
    <n v="0"/>
    <s v="Vandana Kataria"/>
    <s v="Drama"/>
    <x v="5"/>
    <s v="Hindi,English"/>
    <n v="108"/>
  </r>
  <r>
    <n v="1823"/>
    <n v="1824"/>
    <s v="Highly Strung"/>
    <x v="21"/>
    <x v="3"/>
    <n v="7.2"/>
    <n v="1"/>
    <n v="1"/>
    <n v="0"/>
    <n v="0"/>
    <n v="0"/>
    <n v="0"/>
    <s v="Sophie Laloy"/>
    <s v="Drama,Music"/>
    <x v="52"/>
    <s v="French"/>
    <n v="96"/>
  </r>
  <r>
    <n v="1824"/>
    <n v="1825"/>
    <s v="Gabriel Iglesias: I'm Sorry for What I Said When I Was Hungry"/>
    <x v="21"/>
    <x v="3"/>
    <n v="7.4"/>
    <m/>
    <n v="1"/>
    <n v="0"/>
    <n v="0"/>
    <n v="0"/>
    <n v="0"/>
    <s v="Manny Rodriguez"/>
    <s v="Comedy"/>
    <x v="1"/>
    <s v="English"/>
    <n v="87"/>
  </r>
  <r>
    <n v="1825"/>
    <n v="1826"/>
    <s v="Bert Kreischer: The Machine"/>
    <x v="21"/>
    <x v="1"/>
    <n v="7.7"/>
    <m/>
    <n v="1"/>
    <n v="0"/>
    <n v="0"/>
    <n v="0"/>
    <n v="0"/>
    <s v="Ryan Polito"/>
    <s v="Comedy"/>
    <x v="1"/>
    <s v="English"/>
    <n v="70"/>
  </r>
  <r>
    <n v="1826"/>
    <n v="1827"/>
    <s v="The Music of Silence"/>
    <x v="32"/>
    <x v="3"/>
    <n v="6.6"/>
    <m/>
    <n v="1"/>
    <n v="0"/>
    <n v="0"/>
    <n v="0"/>
    <n v="0"/>
    <s v="Michael Radford"/>
    <s v="Biography,Drama,Music"/>
    <x v="83"/>
    <s v="English"/>
    <n v="115"/>
  </r>
  <r>
    <n v="1827"/>
    <n v="1828"/>
    <s v="The Feels"/>
    <x v="32"/>
    <x v="1"/>
    <n v="5.0999999999999996"/>
    <m/>
    <n v="1"/>
    <n v="0"/>
    <n v="0"/>
    <n v="0"/>
    <n v="0"/>
    <s v="JenÃ©e LaMarque"/>
    <s v="Comedy,Romance"/>
    <x v="1"/>
    <s v="English"/>
    <n v="90"/>
  </r>
  <r>
    <n v="1828"/>
    <n v="1829"/>
    <s v="Russell Peters: Notorious"/>
    <x v="16"/>
    <x v="3"/>
    <n v="7.1"/>
    <m/>
    <n v="1"/>
    <n v="0"/>
    <n v="0"/>
    <n v="0"/>
    <n v="0"/>
    <s v="David Higby"/>
    <s v="Comedy"/>
    <x v="1"/>
    <s v="English,Spanish"/>
    <n v="71"/>
  </r>
  <r>
    <n v="1829"/>
    <n v="1830"/>
    <s v="Jeff Dunham: All Over the Map"/>
    <x v="27"/>
    <x v="0"/>
    <n v="7.1"/>
    <m/>
    <n v="1"/>
    <n v="0"/>
    <n v="1"/>
    <n v="0"/>
    <n v="0"/>
    <s v="Rob Dipple"/>
    <s v="Comedy"/>
    <x v="1"/>
    <s v="English"/>
    <n v="83"/>
  </r>
  <r>
    <n v="1830"/>
    <n v="1831"/>
    <s v="Sara's Notebook"/>
    <x v="2"/>
    <x v="1"/>
    <n v="5.9"/>
    <m/>
    <n v="1"/>
    <n v="0"/>
    <n v="0"/>
    <n v="0"/>
    <n v="0"/>
    <s v="Norberto LÃ³pez Amado"/>
    <s v="Adventure,Drama,Mystery,Thriller"/>
    <x v="14"/>
    <s v="Spanish,French,Swahili,English,Italian"/>
    <n v="115"/>
  </r>
  <r>
    <n v="1831"/>
    <n v="1832"/>
    <s v="Surga yang Tak Dirindukan"/>
    <x v="11"/>
    <x v="3"/>
    <n v="7.9"/>
    <m/>
    <n v="1"/>
    <n v="0"/>
    <n v="0"/>
    <n v="0"/>
    <n v="0"/>
    <s v="Kuntz Agus"/>
    <s v="Drama,Romance"/>
    <x v="173"/>
    <s v="Indonesian"/>
    <n v="125"/>
  </r>
  <r>
    <n v="1832"/>
    <n v="1833"/>
    <s v="Chamatkar"/>
    <x v="42"/>
    <x v="2"/>
    <n v="6.6"/>
    <m/>
    <n v="1"/>
    <n v="0"/>
    <n v="0"/>
    <n v="0"/>
    <n v="0"/>
    <s v="Rajiv Mehra"/>
    <s v="Comedy,Drama,Fantasy"/>
    <x v="5"/>
    <s v="Hindi"/>
    <n v="171"/>
  </r>
  <r>
    <n v="1833"/>
    <n v="1834"/>
    <s v="93 Days"/>
    <x v="21"/>
    <x v="3"/>
    <n v="6"/>
    <m/>
    <n v="1"/>
    <n v="0"/>
    <n v="1"/>
    <n v="0"/>
    <n v="0"/>
    <s v="Steve Gukas"/>
    <s v="Drama"/>
    <x v="302"/>
    <s v="English"/>
    <n v="118"/>
  </r>
  <r>
    <n v="1834"/>
    <n v="1835"/>
    <s v="Phantom"/>
    <x v="11"/>
    <x v="3"/>
    <n v="5.9"/>
    <m/>
    <n v="1"/>
    <n v="0"/>
    <n v="0"/>
    <n v="0"/>
    <n v="0"/>
    <s v="Mike Marvin"/>
    <s v="Action,Horror,Romance,Sci-Fi,Thriller"/>
    <x v="88"/>
    <s v="English"/>
    <n v="93"/>
  </r>
  <r>
    <n v="1835"/>
    <n v="1836"/>
    <s v="Catfight"/>
    <x v="32"/>
    <x v="3"/>
    <n v="5.8"/>
    <m/>
    <n v="1"/>
    <n v="0"/>
    <n v="0"/>
    <n v="0"/>
    <n v="0"/>
    <s v="Onur Tukel"/>
    <s v="Comedy,Drama"/>
    <x v="1"/>
    <s v="English"/>
    <n v="95"/>
  </r>
  <r>
    <n v="1836"/>
    <n v="1837"/>
    <s v="Ayat-Ayat Cinta 2"/>
    <x v="32"/>
    <x v="3"/>
    <n v="5.6"/>
    <m/>
    <n v="1"/>
    <n v="0"/>
    <n v="0"/>
    <n v="0"/>
    <n v="0"/>
    <s v="Guntur Soeharjanto"/>
    <s v="Drama,Romance"/>
    <x v="173"/>
    <s v="Indonesian"/>
    <n v="125"/>
  </r>
  <r>
    <n v="1837"/>
    <n v="1838"/>
    <s v="Munafik 2"/>
    <x v="2"/>
    <x v="3"/>
    <n v="6.3"/>
    <m/>
    <n v="1"/>
    <n v="0"/>
    <n v="0"/>
    <n v="0"/>
    <n v="0"/>
    <s v="Syamsul Yusof"/>
    <s v="Horror"/>
    <x v="281"/>
    <s v="Malay"/>
    <n v="104"/>
  </r>
  <r>
    <n v="1838"/>
    <n v="1839"/>
    <s v="Jhankaar Beats"/>
    <x v="22"/>
    <x v="3"/>
    <n v="7.2"/>
    <m/>
    <n v="1"/>
    <n v="0"/>
    <n v="0"/>
    <n v="0"/>
    <n v="0"/>
    <s v="Sujoy Ghosh"/>
    <s v="Comedy,Music"/>
    <x v="5"/>
    <s v="Hindi,English"/>
    <n v="143"/>
  </r>
  <r>
    <n v="1839"/>
    <n v="1840"/>
    <s v="Dark Crimes"/>
    <x v="2"/>
    <x v="1"/>
    <n v="4.9000000000000004"/>
    <m/>
    <n v="1"/>
    <n v="0"/>
    <n v="0"/>
    <n v="0"/>
    <n v="0"/>
    <s v="Alexandros Avranas"/>
    <s v="Crime,Drama,Thriller"/>
    <x v="303"/>
    <s v="English"/>
    <n v="92"/>
  </r>
  <r>
    <n v="1840"/>
    <n v="1841"/>
    <s v="Tim Minchin and the Heritage Orchestra: Live at the Royal Albert Hall"/>
    <x v="20"/>
    <x v="3"/>
    <n v="8.5"/>
    <m/>
    <n v="1"/>
    <n v="0"/>
    <n v="1"/>
    <n v="0"/>
    <n v="0"/>
    <m/>
    <m/>
    <x v="108"/>
    <m/>
    <m/>
  </r>
  <r>
    <n v="1841"/>
    <n v="1842"/>
    <s v="Your Son"/>
    <x v="2"/>
    <x v="3"/>
    <n v="6.1"/>
    <m/>
    <n v="1"/>
    <n v="0"/>
    <n v="0"/>
    <n v="0"/>
    <n v="0"/>
    <s v="Miguel Ãngel Vivas"/>
    <s v="Drama"/>
    <x v="145"/>
    <s v="Spanish"/>
    <n v="103"/>
  </r>
  <r>
    <n v="1842"/>
    <n v="1843"/>
    <s v="B.A. Pass"/>
    <x v="6"/>
    <x v="0"/>
    <n v="6.4"/>
    <m/>
    <n v="1"/>
    <n v="0"/>
    <n v="0"/>
    <n v="0"/>
    <n v="0"/>
    <s v="Ajay Bahl"/>
    <s v="Crime,Drama,Thriller"/>
    <x v="5"/>
    <s v="Hindi"/>
    <n v="95"/>
  </r>
  <r>
    <n v="1843"/>
    <n v="1844"/>
    <s v="Hostage to the Devil"/>
    <x v="21"/>
    <x v="1"/>
    <n v="5.8"/>
    <m/>
    <n v="1"/>
    <n v="0"/>
    <n v="0"/>
    <n v="0"/>
    <n v="0"/>
    <s v="Marty Stalker"/>
    <s v="Documentary,Biography,History,Horror,Mystery"/>
    <x v="304"/>
    <s v="English"/>
    <n v="90"/>
  </r>
  <r>
    <n v="1844"/>
    <n v="1845"/>
    <s v="Once Upon a Time in London"/>
    <x v="19"/>
    <x v="3"/>
    <n v="6.1"/>
    <n v="0.2"/>
    <n v="1"/>
    <n v="0"/>
    <n v="0"/>
    <n v="0"/>
    <n v="0"/>
    <s v="Simon Rumley"/>
    <s v="Crime"/>
    <x v="8"/>
    <s v="English"/>
    <n v="111"/>
  </r>
  <r>
    <n v="1845"/>
    <n v="1846"/>
    <s v="Visions"/>
    <x v="11"/>
    <x v="1"/>
    <n v="5.3"/>
    <n v="0.19"/>
    <n v="1"/>
    <n v="0"/>
    <n v="0"/>
    <n v="0"/>
    <n v="0"/>
    <s v="Kevin Greutert"/>
    <s v="Drama,Horror,Mystery,Thriller"/>
    <x v="1"/>
    <s v="English,Spanish"/>
    <n v="82"/>
  </r>
  <r>
    <n v="1846"/>
    <n v="1847"/>
    <s v="The Most Hated Woman in America"/>
    <x v="32"/>
    <x v="1"/>
    <n v="6.1"/>
    <n v="0.43"/>
    <n v="1"/>
    <n v="0"/>
    <n v="0"/>
    <n v="0"/>
    <n v="0"/>
    <s v="Tommy O'Haver"/>
    <s v="Biography,Drama,History"/>
    <x v="1"/>
    <s v="English"/>
    <n v="91"/>
  </r>
  <r>
    <n v="1847"/>
    <n v="1848"/>
    <s v="The Silence of the Sky"/>
    <x v="21"/>
    <x v="3"/>
    <n v="6.5"/>
    <m/>
    <n v="1"/>
    <n v="0"/>
    <n v="0"/>
    <n v="0"/>
    <n v="0"/>
    <s v="Marco Dutra"/>
    <s v="Drama,Thriller"/>
    <x v="90"/>
    <s v="Spanish,Portuguese"/>
    <n v="102"/>
  </r>
  <r>
    <n v="1848"/>
    <n v="1849"/>
    <s v="Duplicate"/>
    <x v="41"/>
    <x v="2"/>
    <n v="5.5"/>
    <m/>
    <n v="1"/>
    <n v="0"/>
    <n v="0"/>
    <n v="0"/>
    <n v="0"/>
    <s v="Bill Oliver"/>
    <s v="Drama,Sci-Fi"/>
    <x v="1"/>
    <s v="English"/>
    <n v="95"/>
  </r>
  <r>
    <n v="1849"/>
    <n v="1850"/>
    <s v="Sam Kinison: Breaking the Rules"/>
    <x v="44"/>
    <x v="1"/>
    <n v="7.3"/>
    <m/>
    <n v="1"/>
    <n v="0"/>
    <n v="1"/>
    <n v="0"/>
    <n v="0"/>
    <s v="Walter C. Miller"/>
    <s v="Documentary,Comedy"/>
    <x v="1"/>
    <s v="English"/>
    <n v="50"/>
  </r>
  <r>
    <n v="1850"/>
    <n v="1851"/>
    <s v="Wrong Side Raju"/>
    <x v="21"/>
    <x v="3"/>
    <n v="8"/>
    <m/>
    <n v="1"/>
    <n v="0"/>
    <n v="0"/>
    <n v="0"/>
    <n v="0"/>
    <s v="Mikhil Musale"/>
    <s v="Drama,Thriller"/>
    <x v="5"/>
    <s v="Gujarati"/>
    <n v="140"/>
  </r>
  <r>
    <n v="1851"/>
    <n v="1852"/>
    <s v="Good People"/>
    <x v="27"/>
    <x v="1"/>
    <n v="5.5"/>
    <n v="0.09"/>
    <n v="1"/>
    <n v="0"/>
    <n v="0"/>
    <n v="0"/>
    <n v="0"/>
    <s v="Henrik Ruben Genz"/>
    <s v="Action,Crime,Thriller"/>
    <x v="305"/>
    <s v="English"/>
    <n v="90"/>
  </r>
  <r>
    <n v="1852"/>
    <n v="1853"/>
    <s v="Devil's Bride"/>
    <x v="21"/>
    <x v="1"/>
    <n v="6"/>
    <m/>
    <n v="1"/>
    <n v="0"/>
    <n v="0"/>
    <n v="0"/>
    <n v="0"/>
    <s v="Saara Cantell"/>
    <s v="Drama,History"/>
    <x v="306"/>
    <s v="Finnish,Swedish"/>
    <n v="110"/>
  </r>
  <r>
    <n v="1853"/>
    <n v="1854"/>
    <s v="Sebastian Maniscalco: Stay Hungry"/>
    <x v="19"/>
    <x v="1"/>
    <n v="7.1"/>
    <m/>
    <n v="1"/>
    <n v="0"/>
    <n v="0"/>
    <n v="0"/>
    <n v="0"/>
    <s v="Rik Reinholdtsen"/>
    <s v="Comedy"/>
    <x v="1"/>
    <s v="English"/>
    <n v="65"/>
  </r>
  <r>
    <n v="1854"/>
    <n v="1855"/>
    <s v="The Last Laugh"/>
    <x v="19"/>
    <x v="3"/>
    <n v="5.6"/>
    <m/>
    <n v="1"/>
    <n v="0"/>
    <n v="0"/>
    <n v="0"/>
    <n v="0"/>
    <s v="Greg Pritikin"/>
    <s v="Comedy"/>
    <x v="1"/>
    <s v="English"/>
    <n v="98"/>
  </r>
  <r>
    <n v="1855"/>
    <n v="1856"/>
    <s v="Escape from the 'Liberty' Cinema"/>
    <x v="30"/>
    <x v="2"/>
    <n v="7.2"/>
    <m/>
    <n v="1"/>
    <n v="0"/>
    <n v="0"/>
    <n v="0"/>
    <n v="0"/>
    <s v="Wojciech Marczewski"/>
    <s v="Comedy,Drama,Fantasy"/>
    <x v="253"/>
    <s v="Polish"/>
    <n v="92"/>
  </r>
  <r>
    <n v="1856"/>
    <n v="1857"/>
    <s v="Government Woman"/>
    <x v="16"/>
    <x v="3"/>
    <n v="6.5"/>
    <m/>
    <n v="1"/>
    <n v="0"/>
    <n v="0"/>
    <n v="0"/>
    <n v="0"/>
    <s v="Sermiyan Midyat"/>
    <s v="Comedy"/>
    <x v="161"/>
    <s v="Turkish"/>
    <n v="99"/>
  </r>
  <r>
    <n v="1857"/>
    <n v="1858"/>
    <s v="Hoodwinked Too! Hood VS. Evil"/>
    <x v="20"/>
    <x v="2"/>
    <n v="4.7"/>
    <n v="0.11"/>
    <n v="1"/>
    <n v="0"/>
    <n v="0"/>
    <n v="0"/>
    <n v="0"/>
    <s v="Mike Disa"/>
    <s v="Animation,Comedy,Crime,Family,Mystery"/>
    <x v="1"/>
    <s v="English"/>
    <n v="86"/>
  </r>
  <r>
    <n v="1858"/>
    <n v="1859"/>
    <s v="Whitney Cummings: Can I Touch It?"/>
    <x v="19"/>
    <x v="3"/>
    <n v="6.4"/>
    <m/>
    <n v="1"/>
    <n v="0"/>
    <n v="0"/>
    <n v="0"/>
    <n v="0"/>
    <s v="Marcus Raboy"/>
    <s v="Comedy"/>
    <x v="108"/>
    <m/>
    <n v="59"/>
  </r>
  <r>
    <n v="1859"/>
    <n v="1860"/>
    <s v="Yol ArkadaÅŸÄ±m 2"/>
    <x v="2"/>
    <x v="0"/>
    <n v="5.9"/>
    <m/>
    <n v="1"/>
    <n v="0"/>
    <n v="0"/>
    <n v="0"/>
    <n v="0"/>
    <m/>
    <s v="Drama,Romance"/>
    <x v="161"/>
    <s v="Turkish"/>
    <m/>
  </r>
  <r>
    <n v="1860"/>
    <n v="1861"/>
    <s v="Anaarkali of Aarah"/>
    <x v="32"/>
    <x v="3"/>
    <n v="6.4"/>
    <m/>
    <n v="1"/>
    <n v="0"/>
    <n v="0"/>
    <n v="0"/>
    <n v="0"/>
    <s v="Avinash Das"/>
    <s v="Drama"/>
    <x v="5"/>
    <s v="Hindi"/>
    <n v="113"/>
  </r>
  <r>
    <n v="1861"/>
    <n v="1862"/>
    <s v="Dead Kids"/>
    <x v="19"/>
    <x v="1"/>
    <n v="5.5"/>
    <m/>
    <n v="1"/>
    <n v="0"/>
    <n v="0"/>
    <n v="0"/>
    <n v="0"/>
    <s v="Michael Laughlin"/>
    <s v="Horror,Mystery,Sci-Fi,Thriller"/>
    <x v="307"/>
    <s v="English"/>
    <n v="105"/>
  </r>
  <r>
    <n v="1862"/>
    <n v="1863"/>
    <s v="Verses of Love"/>
    <x v="25"/>
    <x v="3"/>
    <n v="7.1"/>
    <m/>
    <n v="1"/>
    <n v="0"/>
    <n v="0"/>
    <n v="0"/>
    <n v="0"/>
    <s v="Hanung Bramantyo"/>
    <s v="Drama,Romance"/>
    <x v="173"/>
    <s v="Indonesian,Arabic"/>
    <n v="130"/>
  </r>
  <r>
    <n v="1863"/>
    <n v="1864"/>
    <s v="Nang-Nak"/>
    <x v="1"/>
    <x v="0"/>
    <n v="6.5"/>
    <m/>
    <n v="1"/>
    <n v="0"/>
    <n v="0"/>
    <n v="0"/>
    <n v="0"/>
    <s v="Nonzee Nimibutr"/>
    <s v="Horror,Romance,War"/>
    <x v="44"/>
    <s v="Thai"/>
    <n v="100"/>
  </r>
  <r>
    <n v="1864"/>
    <n v="1865"/>
    <s v="From One Second to the Next"/>
    <x v="16"/>
    <x v="3"/>
    <n v="7.4"/>
    <m/>
    <n v="1"/>
    <n v="0"/>
    <n v="0"/>
    <n v="0"/>
    <n v="0"/>
    <s v="Werner Herzog"/>
    <s v="Documentary,Short"/>
    <x v="1"/>
    <s v="English"/>
    <n v="34"/>
  </r>
  <r>
    <n v="1865"/>
    <n v="1866"/>
    <s v="Swiped"/>
    <x v="2"/>
    <x v="3"/>
    <n v="3.6"/>
    <n v="0.17"/>
    <n v="1"/>
    <n v="0"/>
    <n v="0"/>
    <n v="0"/>
    <n v="0"/>
    <s v="Ann Deborah Fishman"/>
    <s v="Comedy"/>
    <x v="1"/>
    <s v="English"/>
    <n v="93"/>
  </r>
  <r>
    <n v="1866"/>
    <n v="1867"/>
    <s v="Freedom at Midnight"/>
    <x v="2"/>
    <x v="3"/>
    <n v="7.4"/>
    <m/>
    <n v="1"/>
    <n v="0"/>
    <n v="0"/>
    <n v="0"/>
    <n v="0"/>
    <s v="Tinu Pappachan"/>
    <s v="Action,Crime,Thriller"/>
    <x v="5"/>
    <s v="Malayalam"/>
    <n v="138"/>
  </r>
  <r>
    <n v="1867"/>
    <n v="1868"/>
    <s v="Jeff Dunham: Relative Disaster"/>
    <x v="32"/>
    <x v="3"/>
    <n v="6.4"/>
    <m/>
    <n v="1"/>
    <n v="0"/>
    <n v="0"/>
    <n v="0"/>
    <n v="0"/>
    <s v="Michael Simon,Matthew McNeil"/>
    <s v="Comedy"/>
    <x v="1"/>
    <s v="English"/>
    <n v="70"/>
  </r>
  <r>
    <n v="1868"/>
    <n v="1869"/>
    <s v="Loving"/>
    <x v="32"/>
    <x v="3"/>
    <n v="5.3"/>
    <m/>
    <n v="1"/>
    <n v="0"/>
    <n v="0"/>
    <n v="0"/>
    <n v="0"/>
    <s v="Esteban Crespo"/>
    <s v="Drama,Romance"/>
    <x v="14"/>
    <s v="Spanish"/>
    <n v="105"/>
  </r>
  <r>
    <n v="1869"/>
    <n v="1870"/>
    <s v="Sarvam Thaala Mayam"/>
    <x v="19"/>
    <x v="2"/>
    <n v="7.6"/>
    <m/>
    <n v="1"/>
    <n v="0"/>
    <n v="0"/>
    <n v="0"/>
    <n v="0"/>
    <s v="Rajiv Menon"/>
    <s v="Drama,Music"/>
    <x v="5"/>
    <s v="Tamil"/>
    <n v="131"/>
  </r>
  <r>
    <n v="1870"/>
    <n v="1871"/>
    <s v="Rocco"/>
    <x v="21"/>
    <x v="1"/>
    <n v="5.8"/>
    <m/>
    <n v="1"/>
    <n v="0"/>
    <n v="0"/>
    <n v="0"/>
    <n v="0"/>
    <s v="Thierry DemaiziÃ¨re,Alban Teurlai"/>
    <s v="Documentary"/>
    <x v="52"/>
    <s v="French,Hungarian,Italian,English"/>
    <n v="105"/>
  </r>
  <r>
    <n v="1871"/>
    <n v="1872"/>
    <s v="The Cell"/>
    <x v="32"/>
    <x v="3"/>
    <n v="6.4"/>
    <m/>
    <n v="1"/>
    <n v="0"/>
    <n v="0"/>
    <n v="0"/>
    <n v="0"/>
    <s v="Tarsem Singh"/>
    <s v="Horror,Sci-Fi,Thriller"/>
    <x v="48"/>
    <s v="English"/>
    <n v="107"/>
  </r>
  <r>
    <n v="1872"/>
    <n v="1873"/>
    <s v="Gori Tere Pyaar Mein"/>
    <x v="16"/>
    <x v="3"/>
    <n v="5"/>
    <n v="0.44"/>
    <n v="1"/>
    <n v="0"/>
    <n v="0"/>
    <n v="0"/>
    <n v="0"/>
    <s v="Punit Malhotra"/>
    <s v="Comedy,Drama,Romance"/>
    <x v="5"/>
    <s v="English,Hindi,Tamil,Gujarati"/>
    <n v="150"/>
  </r>
  <r>
    <n v="1873"/>
    <n v="1874"/>
    <s v="OperaÃ§Ãµes Especiais"/>
    <x v="11"/>
    <x v="3"/>
    <n v="6.4"/>
    <m/>
    <n v="1"/>
    <n v="0"/>
    <n v="0"/>
    <n v="0"/>
    <n v="0"/>
    <s v="Keoni Waxman"/>
    <s v="Action,Thriller"/>
    <x v="1"/>
    <s v="English"/>
    <n v="98"/>
  </r>
  <r>
    <n v="1874"/>
    <n v="1875"/>
    <s v="Vizontele Tuuba"/>
    <x v="33"/>
    <x v="3"/>
    <n v="6.5"/>
    <m/>
    <n v="1"/>
    <n v="0"/>
    <n v="0"/>
    <n v="0"/>
    <n v="0"/>
    <s v="Yilmaz Erdogan"/>
    <s v="Comedy,Drama"/>
    <x v="161"/>
    <s v="Turkish,Dutch,English,French,German"/>
    <n v="111"/>
  </r>
  <r>
    <n v="1875"/>
    <n v="1876"/>
    <s v="Summer of '92"/>
    <x v="11"/>
    <x v="3"/>
    <n v="6.9"/>
    <m/>
    <n v="1"/>
    <n v="0"/>
    <n v="0"/>
    <n v="0"/>
    <n v="0"/>
    <s v="Kasper Barfoed"/>
    <s v="Biography,Comedy,Drama,Sport"/>
    <x v="308"/>
    <s v="Danish"/>
    <n v="93"/>
  </r>
  <r>
    <n v="1876"/>
    <n v="1877"/>
    <s v="Power of Grayskull: The Definitive History of He-Man and the Masters of the Universe"/>
    <x v="32"/>
    <x v="3"/>
    <n v="6.8"/>
    <m/>
    <n v="1"/>
    <n v="0"/>
    <n v="0"/>
    <n v="0"/>
    <n v="0"/>
    <s v="Randall Lobb,Robert McCallum"/>
    <s v="Documentary,History"/>
    <x v="47"/>
    <s v="English"/>
    <n v="95"/>
  </r>
  <r>
    <n v="1877"/>
    <n v="1878"/>
    <s v="Waiting"/>
    <x v="21"/>
    <x v="3"/>
    <n v="7.2"/>
    <m/>
    <n v="1"/>
    <n v="0"/>
    <n v="0"/>
    <n v="0"/>
    <n v="0"/>
    <s v="Rob McKittrick"/>
    <s v="Comedy"/>
    <x v="1"/>
    <s v="English,German"/>
    <n v="94"/>
  </r>
  <r>
    <n v="1878"/>
    <n v="1879"/>
    <s v="Shor in the City"/>
    <x v="20"/>
    <x v="2"/>
    <n v="7.2"/>
    <m/>
    <n v="1"/>
    <n v="0"/>
    <n v="0"/>
    <n v="0"/>
    <n v="0"/>
    <s v="Krishna D.K.,Raj Nidimoru"/>
    <s v="Crime,Drama"/>
    <x v="5"/>
    <s v="Hindi,Marathi,English"/>
    <n v="112"/>
  </r>
  <r>
    <n v="1879"/>
    <n v="1880"/>
    <s v="Bangkok Traffic Love Story"/>
    <x v="8"/>
    <x v="2"/>
    <n v="7.2"/>
    <m/>
    <n v="1"/>
    <n v="0"/>
    <n v="0"/>
    <n v="0"/>
    <n v="0"/>
    <s v="Adisorn Trisirikasem"/>
    <s v="Comedy,Romance"/>
    <x v="44"/>
    <s v="Thai"/>
    <n v="126"/>
  </r>
  <r>
    <n v="1880"/>
    <n v="1881"/>
    <s v="Inside Man: Most Wanted"/>
    <x v="19"/>
    <x v="1"/>
    <n v="5.6"/>
    <m/>
    <n v="1"/>
    <n v="0"/>
    <n v="0"/>
    <n v="0"/>
    <n v="0"/>
    <s v="M.J. Bassett"/>
    <s v="Action,Crime,Thriller"/>
    <x v="1"/>
    <s v="English"/>
    <n v="105"/>
  </r>
  <r>
    <n v="1881"/>
    <n v="1882"/>
    <s v="Dabbe 5: Zehr-i Cin"/>
    <x v="27"/>
    <x v="3"/>
    <n v="6"/>
    <m/>
    <n v="1"/>
    <n v="0"/>
    <n v="0"/>
    <n v="0"/>
    <n v="0"/>
    <s v="Hasan Karacadag"/>
    <s v="Horror,Mystery"/>
    <x v="161"/>
    <s v="Turkish"/>
    <n v="133"/>
  </r>
  <r>
    <n v="1882"/>
    <n v="1883"/>
    <s v="Chris D'Elia: Man on Fire"/>
    <x v="32"/>
    <x v="1"/>
    <n v="6.6"/>
    <m/>
    <n v="1"/>
    <n v="0"/>
    <n v="0"/>
    <n v="0"/>
    <n v="0"/>
    <s v="Bill D'Elia"/>
    <s v="Documentary,Comedy"/>
    <x v="1"/>
    <s v="English"/>
    <n v="65"/>
  </r>
  <r>
    <n v="1883"/>
    <n v="1884"/>
    <s v="Chris Tucker Live"/>
    <x v="11"/>
    <x v="1"/>
    <n v="6.3"/>
    <m/>
    <n v="1"/>
    <n v="0"/>
    <n v="0"/>
    <n v="0"/>
    <n v="0"/>
    <s v="Phil Joanou"/>
    <s v="Documentary,Comedy"/>
    <x v="1"/>
    <s v="English"/>
    <n v="92"/>
  </r>
  <r>
    <n v="1884"/>
    <n v="1885"/>
    <s v="The Rehearsal"/>
    <x v="21"/>
    <x v="3"/>
    <n v="5.7"/>
    <n v="0.82"/>
    <n v="1"/>
    <n v="0"/>
    <n v="0"/>
    <n v="0"/>
    <n v="0"/>
    <s v="Alison Maclean"/>
    <s v="Drama"/>
    <x v="176"/>
    <s v="English,Maori"/>
    <n v="102"/>
  </r>
  <r>
    <n v="1885"/>
    <n v="1886"/>
    <s v="Diana: 7 Days That Shook the Windsors"/>
    <x v="32"/>
    <x v="3"/>
    <n v="7.4"/>
    <m/>
    <n v="1"/>
    <n v="0"/>
    <n v="0"/>
    <n v="0"/>
    <n v="0"/>
    <s v="Ben Ryder"/>
    <s v="Documentary"/>
    <x v="8"/>
    <s v="English"/>
    <n v="91"/>
  </r>
  <r>
    <n v="1886"/>
    <n v="1887"/>
    <s v="Antoine Griezmann: The Making of a Legend"/>
    <x v="19"/>
    <x v="3"/>
    <n v="6.5"/>
    <m/>
    <n v="1"/>
    <n v="0"/>
    <n v="0"/>
    <n v="0"/>
    <n v="0"/>
    <m/>
    <s v="Documentary,Biography,Sport"/>
    <x v="108"/>
    <m/>
    <n v="60"/>
  </r>
  <r>
    <n v="1887"/>
    <n v="1888"/>
    <s v="Muramba"/>
    <x v="32"/>
    <x v="2"/>
    <n v="8.1"/>
    <m/>
    <n v="1"/>
    <n v="0"/>
    <n v="0"/>
    <n v="0"/>
    <n v="0"/>
    <s v="Varun Narvekar"/>
    <s v="Comedy,Family"/>
    <x v="5"/>
    <s v="Marathi"/>
    <n v="128"/>
  </r>
  <r>
    <n v="1888"/>
    <n v="1889"/>
    <s v="Ho Mann Jahaan"/>
    <x v="11"/>
    <x v="2"/>
    <n v="7.2"/>
    <m/>
    <n v="1"/>
    <n v="0"/>
    <n v="1"/>
    <n v="0"/>
    <n v="0"/>
    <s v="Asim Raza,Bilawal Hussain Abbasi,Shaan Sheikh,Shehrazade Sheikh"/>
    <s v="Drama,Musical"/>
    <x v="189"/>
    <s v="Urdu"/>
    <n v="170"/>
  </r>
  <r>
    <n v="1889"/>
    <n v="1890"/>
    <s v="Yol ArkadaÅŸÄ±m"/>
    <x v="32"/>
    <x v="0"/>
    <n v="6.1"/>
    <m/>
    <n v="1"/>
    <n v="0"/>
    <n v="0"/>
    <n v="0"/>
    <n v="0"/>
    <s v="Howard Franklin"/>
    <s v="Comedy,Family"/>
    <x v="1"/>
    <s v="English"/>
    <n v="93"/>
  </r>
  <r>
    <n v="1890"/>
    <n v="1891"/>
    <s v="Watchman"/>
    <x v="19"/>
    <x v="3"/>
    <n v="6.3"/>
    <m/>
    <n v="1"/>
    <n v="0"/>
    <n v="0"/>
    <n v="0"/>
    <n v="0"/>
    <s v="Doug Coleman,A.L. Vijay"/>
    <s v="Thriller"/>
    <x v="5"/>
    <s v="Tamil"/>
    <n v="95"/>
  </r>
  <r>
    <n v="1891"/>
    <n v="1892"/>
    <s v="Love for Sale"/>
    <x v="2"/>
    <x v="3"/>
    <n v="7.4"/>
    <m/>
    <n v="1"/>
    <n v="0"/>
    <n v="0"/>
    <n v="0"/>
    <n v="0"/>
    <s v="Karim AÃ¯nouz"/>
    <s v="Drama"/>
    <x v="309"/>
    <s v="Portuguese"/>
    <n v="90"/>
  </r>
  <r>
    <n v="1892"/>
    <n v="1893"/>
    <s v="Vir Das: Abroad Understanding"/>
    <x v="32"/>
    <x v="1"/>
    <n v="6.8"/>
    <m/>
    <n v="1"/>
    <n v="0"/>
    <n v="0"/>
    <n v="0"/>
    <n v="0"/>
    <s v="Marcus Raboy"/>
    <s v="Comedy"/>
    <x v="1"/>
    <s v="English"/>
    <n v="65"/>
  </r>
  <r>
    <n v="1893"/>
    <n v="1894"/>
    <s v="Wrong No."/>
    <x v="11"/>
    <x v="3"/>
    <n v="6.7"/>
    <m/>
    <n v="1"/>
    <n v="0"/>
    <n v="1"/>
    <n v="0"/>
    <n v="0"/>
    <s v="Yasir Nawaz"/>
    <s v="Comedy,Romance"/>
    <x v="189"/>
    <s v="Urdu"/>
    <n v="133"/>
  </r>
  <r>
    <n v="1894"/>
    <n v="1895"/>
    <s v="Sahara"/>
    <x v="32"/>
    <x v="2"/>
    <n v="5.5"/>
    <m/>
    <n v="1"/>
    <n v="0"/>
    <n v="0"/>
    <n v="0"/>
    <n v="0"/>
    <s v="Breck Eisner"/>
    <s v="Action,Adventure,Comedy"/>
    <x v="310"/>
    <s v="English,French,Arabic"/>
    <n v="124"/>
  </r>
  <r>
    <n v="1895"/>
    <n v="1896"/>
    <s v="Stereo"/>
    <x v="27"/>
    <x v="3"/>
    <n v="6.6"/>
    <m/>
    <n v="1"/>
    <n v="0"/>
    <n v="0"/>
    <n v="0"/>
    <n v="0"/>
    <s v="Maximilian Erlenwein"/>
    <s v="Crime,Thriller"/>
    <x v="179"/>
    <s v="German,Russian"/>
    <n v="98"/>
  </r>
  <r>
    <n v="1896"/>
    <n v="1897"/>
    <s v="Be Somebody"/>
    <x v="21"/>
    <x v="2"/>
    <n v="5.6"/>
    <m/>
    <n v="1"/>
    <n v="0"/>
    <n v="0"/>
    <n v="0"/>
    <n v="0"/>
    <s v="Joshua Caldwell"/>
    <s v="Comedy,Drama,Romance"/>
    <x v="1"/>
    <s v="English"/>
    <n v="88"/>
  </r>
  <r>
    <n v="1897"/>
    <n v="1898"/>
    <s v="Belmonte"/>
    <x v="19"/>
    <x v="3"/>
    <n v="6.1"/>
    <n v="0.92"/>
    <n v="1"/>
    <n v="0"/>
    <n v="0"/>
    <n v="0"/>
    <n v="0"/>
    <s v="Federico Veiroj"/>
    <s v="Comedy,Drama"/>
    <x v="311"/>
    <s v="Spanish"/>
    <n v="74"/>
  </r>
  <r>
    <n v="1898"/>
    <n v="1899"/>
    <s v="Sitara: Let Girls Dream"/>
    <x v="19"/>
    <x v="3"/>
    <n v="7.3"/>
    <m/>
    <n v="1"/>
    <n v="0"/>
    <n v="0"/>
    <n v="0"/>
    <n v="0"/>
    <s v="Sharmeen Obaid-Chinoy"/>
    <s v="Animation,Short"/>
    <x v="312"/>
    <s v="English"/>
    <n v="15"/>
  </r>
  <r>
    <n v="1899"/>
    <n v="1900"/>
    <s v="Derren Brown: The Push"/>
    <x v="2"/>
    <x v="3"/>
    <n v="7.7"/>
    <m/>
    <n v="1"/>
    <n v="0"/>
    <n v="0"/>
    <n v="0"/>
    <n v="0"/>
    <s v="Jon Richards"/>
    <s v="Reality-TV"/>
    <x v="8"/>
    <s v="English"/>
    <n v="68"/>
  </r>
  <r>
    <n v="1900"/>
    <n v="1901"/>
    <s v="Off Course"/>
    <x v="11"/>
    <x v="3"/>
    <n v="5.8"/>
    <m/>
    <n v="1"/>
    <n v="0"/>
    <n v="0"/>
    <n v="0"/>
    <n v="0"/>
    <s v="Nacho G. Velilla"/>
    <s v="Comedy"/>
    <x v="14"/>
    <s v="Spanish,German"/>
    <n v="104"/>
  </r>
  <r>
    <n v="1901"/>
    <n v="1902"/>
    <s v="DÃ¼ÄŸÃ¼n Dernek 2: SÃ¼nnet"/>
    <x v="11"/>
    <x v="0"/>
    <n v="6.4"/>
    <m/>
    <n v="1"/>
    <n v="0"/>
    <n v="0"/>
    <n v="0"/>
    <n v="0"/>
    <s v="SelÃ§uk Aydemir"/>
    <s v="Comedy"/>
    <x v="161"/>
    <s v="Turkish"/>
    <n v="112"/>
  </r>
  <r>
    <n v="1902"/>
    <n v="1903"/>
    <s v="San Pietro"/>
    <x v="52"/>
    <x v="3"/>
    <n v="6.6"/>
    <m/>
    <n v="1"/>
    <n v="0"/>
    <n v="1"/>
    <n v="0"/>
    <n v="0"/>
    <s v="John Huston"/>
    <s v="Documentary,Short,War"/>
    <x v="1"/>
    <s v="English"/>
    <n v="32"/>
  </r>
  <r>
    <n v="1903"/>
    <n v="1904"/>
    <s v="Sarajevo"/>
    <x v="27"/>
    <x v="3"/>
    <n v="6.7"/>
    <m/>
    <n v="1"/>
    <n v="0"/>
    <n v="0"/>
    <n v="0"/>
    <n v="0"/>
    <s v="Michael Winterbottom"/>
    <s v="Drama,War"/>
    <x v="11"/>
    <s v="English,Serbian,Bosnian"/>
    <n v="103"/>
  </r>
  <r>
    <n v="1904"/>
    <n v="1905"/>
    <s v="Balu Mahi"/>
    <x v="32"/>
    <x v="3"/>
    <n v="6.4"/>
    <m/>
    <n v="1"/>
    <n v="0"/>
    <n v="0"/>
    <n v="0"/>
    <n v="0"/>
    <s v="Haissam Hussain"/>
    <s v="Adventure,Drama,Romance"/>
    <x v="189"/>
    <s v="Urdu,Hindi"/>
    <n v="150"/>
  </r>
  <r>
    <n v="1905"/>
    <n v="1906"/>
    <s v="A Cinderella Story: Christmas Wish"/>
    <x v="19"/>
    <x v="2"/>
    <n v="5.2"/>
    <m/>
    <n v="1"/>
    <n v="0"/>
    <n v="0"/>
    <n v="0"/>
    <n v="0"/>
    <s v="Michelle Johnston"/>
    <s v="Comedy,Family,Fantasy,Music,Romance"/>
    <x v="1"/>
    <s v="English"/>
    <n v="85"/>
  </r>
  <r>
    <n v="1906"/>
    <n v="1907"/>
    <s v="Once Again"/>
    <x v="19"/>
    <x v="3"/>
    <n v="7.1"/>
    <m/>
    <n v="1"/>
    <n v="0"/>
    <n v="1"/>
    <n v="0"/>
    <n v="0"/>
    <s v="Kanwal Sethi"/>
    <s v="Drama,Romance"/>
    <x v="313"/>
    <s v="Hindi"/>
    <n v="101"/>
  </r>
  <r>
    <n v="1907"/>
    <n v="1908"/>
    <s v="Mortified Nation"/>
    <x v="16"/>
    <x v="3"/>
    <n v="7.3"/>
    <m/>
    <n v="1"/>
    <n v="0"/>
    <n v="0"/>
    <n v="0"/>
    <n v="0"/>
    <s v="Michael Mayer"/>
    <s v="Documentary"/>
    <x v="1"/>
    <s v="English"/>
    <n v="84"/>
  </r>
  <r>
    <n v="1908"/>
    <n v="1909"/>
    <s v="The Mistress"/>
    <x v="6"/>
    <x v="0"/>
    <n v="6.3"/>
    <m/>
    <n v="1"/>
    <n v="0"/>
    <n v="1"/>
    <n v="0"/>
    <n v="0"/>
    <s v="Olivia M. Lamasan"/>
    <s v="Drama"/>
    <x v="118"/>
    <s v="English,Filipino,Tagalog"/>
    <n v="125"/>
  </r>
  <r>
    <n v="1909"/>
    <n v="1910"/>
    <s v="Don Verdean"/>
    <x v="11"/>
    <x v="0"/>
    <n v="5.4"/>
    <n v="0.28999999999999998"/>
    <n v="1"/>
    <n v="0"/>
    <n v="0"/>
    <n v="0"/>
    <n v="0"/>
    <s v="Jared Hess"/>
    <s v="Adventure,Comedy,Drama"/>
    <x v="1"/>
    <s v="English"/>
    <n v="90"/>
  </r>
  <r>
    <n v="1910"/>
    <n v="1911"/>
    <s v="Tremors 5: Bloodlines"/>
    <x v="11"/>
    <x v="0"/>
    <n v="5.3"/>
    <m/>
    <n v="1"/>
    <n v="0"/>
    <n v="0"/>
    <n v="0"/>
    <n v="0"/>
    <s v="Don Michael Paul"/>
    <s v="Action,Adventure,Comedy,Horror,Sci-Fi,Thriller"/>
    <x v="314"/>
    <s v="English"/>
    <n v="99"/>
  </r>
  <r>
    <n v="1911"/>
    <n v="1912"/>
    <s v="The Sinking of Van Der Wijck"/>
    <x v="16"/>
    <x v="3"/>
    <n v="7.6"/>
    <m/>
    <n v="1"/>
    <n v="0"/>
    <n v="0"/>
    <n v="0"/>
    <n v="0"/>
    <s v="Sunil Soraya"/>
    <s v="Drama,Romance"/>
    <x v="173"/>
    <s v="Dutch,Minangkabau,Indonesian"/>
    <n v="164"/>
  </r>
  <r>
    <n v="1912"/>
    <n v="1913"/>
    <s v="Sturgill Simpson Presents Sound &amp; Fury"/>
    <x v="19"/>
    <x v="3"/>
    <n v="6.5"/>
    <m/>
    <n v="1"/>
    <n v="0"/>
    <n v="0"/>
    <n v="0"/>
    <n v="0"/>
    <s v="Michael Arias,Masaru Matsumoto,Junpei Mizusaki,KÃ´ji Morimoto,Elsa Nakamichi,Henry Thurlow"/>
    <s v="Animation,Short"/>
    <x v="1"/>
    <m/>
    <n v="41"/>
  </r>
  <r>
    <n v="1913"/>
    <n v="1914"/>
    <s v="Mary's Land"/>
    <x v="16"/>
    <x v="0"/>
    <n v="6.6"/>
    <m/>
    <n v="1"/>
    <n v="0"/>
    <n v="0"/>
    <n v="0"/>
    <n v="0"/>
    <s v="Juan Manuel Cotelo"/>
    <s v="Documentary,Mystery"/>
    <x v="14"/>
    <s v="Spanish"/>
    <n v="116"/>
  </r>
  <r>
    <n v="1914"/>
    <n v="1915"/>
    <s v="Olmo and the Seagull"/>
    <x v="11"/>
    <x v="3"/>
    <n v="7.3"/>
    <m/>
    <n v="1"/>
    <n v="0"/>
    <n v="0"/>
    <n v="0"/>
    <n v="0"/>
    <s v="Petra Costa,Lea Glob"/>
    <s v="Documentary,Drama,Family,Romance"/>
    <x v="315"/>
    <s v="French,Spanish,Italian,English"/>
    <n v="82"/>
  </r>
  <r>
    <n v="1915"/>
    <n v="1916"/>
    <s v="Sister In Law"/>
    <x v="21"/>
    <x v="3"/>
    <n v="5.0999999999999996"/>
    <m/>
    <n v="1"/>
    <n v="0"/>
    <n v="0"/>
    <n v="0"/>
    <n v="0"/>
    <s v="KivanÃ§ BaruÃ¶nÃ¼"/>
    <s v="Comedy,Family,Romance"/>
    <x v="161"/>
    <s v="Turkish"/>
    <n v="109"/>
  </r>
  <r>
    <n v="1916"/>
    <n v="1917"/>
    <s v="The Other One: The Long, Strange Trip of Bob Weir"/>
    <x v="27"/>
    <x v="3"/>
    <n v="7.4"/>
    <m/>
    <n v="1"/>
    <n v="0"/>
    <n v="0"/>
    <n v="0"/>
    <n v="0"/>
    <s v="Mike Fleiss"/>
    <s v="Documentary,Biography,Music"/>
    <x v="1"/>
    <s v="English"/>
    <n v="85"/>
  </r>
  <r>
    <n v="1917"/>
    <n v="1918"/>
    <s v="Sebastian Maniscalco: Why Would You Do That?"/>
    <x v="21"/>
    <x v="5"/>
    <n v="7.3"/>
    <m/>
    <n v="1"/>
    <n v="0"/>
    <n v="0"/>
    <n v="0"/>
    <n v="0"/>
    <s v="Joe DeMaio"/>
    <s v="Comedy"/>
    <x v="1"/>
    <s v="English"/>
    <n v="63"/>
  </r>
  <r>
    <n v="1918"/>
    <n v="1919"/>
    <s v="Walk. Ride. Rodeo."/>
    <x v="19"/>
    <x v="2"/>
    <n v="6.4"/>
    <m/>
    <n v="1"/>
    <n v="0"/>
    <n v="0"/>
    <n v="0"/>
    <n v="0"/>
    <s v="Conor Allyn"/>
    <s v="Biography,Drama"/>
    <x v="1"/>
    <s v="English"/>
    <n v="100"/>
  </r>
  <r>
    <n v="1919"/>
    <n v="1920"/>
    <s v="Emmanuel Macron: Behind the Rise"/>
    <x v="32"/>
    <x v="3"/>
    <n v="6.9"/>
    <m/>
    <n v="1"/>
    <n v="0"/>
    <n v="0"/>
    <n v="0"/>
    <n v="0"/>
    <s v="Yann L'HÃ©noret"/>
    <s v="Documentary"/>
    <x v="52"/>
    <s v="French"/>
    <n v="91"/>
  </r>
  <r>
    <n v="1920"/>
    <n v="1921"/>
    <s v="Aadu 2"/>
    <x v="32"/>
    <x v="3"/>
    <n v="7.1"/>
    <m/>
    <n v="1"/>
    <n v="0"/>
    <n v="0"/>
    <n v="0"/>
    <n v="0"/>
    <s v="Midhun Manuel Thomas"/>
    <s v="Comedy"/>
    <x v="5"/>
    <s v="Malayalam"/>
    <n v="160"/>
  </r>
  <r>
    <n v="1921"/>
    <n v="1922"/>
    <s v="Dude"/>
    <x v="2"/>
    <x v="1"/>
    <n v="5.0999999999999996"/>
    <m/>
    <n v="1"/>
    <n v="0"/>
    <n v="0"/>
    <n v="0"/>
    <n v="0"/>
    <s v="Olivia Milch"/>
    <s v="Comedy,Drama"/>
    <x v="1"/>
    <s v="English"/>
    <n v="97"/>
  </r>
  <r>
    <n v="1922"/>
    <n v="1923"/>
    <s v="Franca: Chaos and Creation"/>
    <x v="21"/>
    <x v="3"/>
    <n v="7.6"/>
    <m/>
    <n v="1"/>
    <n v="0"/>
    <n v="0"/>
    <n v="0"/>
    <n v="0"/>
    <s v="Francesco Carrozzini"/>
    <s v="Documentary,Biography"/>
    <x v="316"/>
    <s v="Italian,English,French"/>
    <n v="80"/>
  </r>
  <r>
    <n v="1923"/>
    <n v="1924"/>
    <s v="ShÃ©hÃ©razade"/>
    <x v="2"/>
    <x v="1"/>
    <n v="7.1"/>
    <m/>
    <n v="1"/>
    <n v="0"/>
    <n v="0"/>
    <n v="0"/>
    <n v="0"/>
    <s v="J.J. Alani"/>
    <s v="Drama,Romance"/>
    <x v="1"/>
    <s v="English"/>
    <n v="101"/>
  </r>
  <r>
    <n v="1924"/>
    <n v="1925"/>
    <s v="Under the Eiffel Tower"/>
    <x v="19"/>
    <x v="3"/>
    <n v="5.0999999999999996"/>
    <n v="0.41"/>
    <n v="1"/>
    <n v="0"/>
    <n v="0"/>
    <n v="0"/>
    <n v="0"/>
    <s v="Archie Borders"/>
    <s v="Comedy,Romance"/>
    <x v="1"/>
    <s v="English"/>
    <n v="87"/>
  </r>
  <r>
    <n v="1925"/>
    <n v="1926"/>
    <s v="Motu Patlu: King Of Kings"/>
    <x v="21"/>
    <x v="3"/>
    <n v="6.7"/>
    <m/>
    <n v="1"/>
    <n v="0"/>
    <n v="0"/>
    <n v="0"/>
    <n v="0"/>
    <s v="Suhas Kadav"/>
    <s v="Animation,Adventure,Comedy"/>
    <x v="5"/>
    <s v="Hindi"/>
    <n v="110"/>
  </r>
  <r>
    <n v="1926"/>
    <n v="1927"/>
    <s v="I Hate Luv Storys"/>
    <x v="0"/>
    <x v="2"/>
    <n v="5.6"/>
    <m/>
    <n v="1"/>
    <n v="0"/>
    <n v="0"/>
    <n v="0"/>
    <n v="0"/>
    <s v="Punit Malhotra"/>
    <s v="Comedy,Drama,Romance"/>
    <x v="5"/>
    <s v="Hindi"/>
    <n v="129"/>
  </r>
  <r>
    <n v="1927"/>
    <n v="1928"/>
    <s v="KÃ¼Ã§Ã¼k Esnaf"/>
    <x v="21"/>
    <x v="0"/>
    <n v="5.6"/>
    <m/>
    <n v="1"/>
    <n v="0"/>
    <n v="0"/>
    <n v="0"/>
    <n v="0"/>
    <s v="Bedran GÃ¼zel"/>
    <s v="Action,Adventure,Comedy"/>
    <x v="161"/>
    <s v="Turkish"/>
    <n v="104"/>
  </r>
  <r>
    <n v="1928"/>
    <n v="1929"/>
    <s v="The Chosen Ones"/>
    <x v="11"/>
    <x v="3"/>
    <n v="6.7"/>
    <m/>
    <n v="1"/>
    <n v="0"/>
    <n v="0"/>
    <n v="0"/>
    <n v="0"/>
    <s v="David Pablos"/>
    <s v="Drama"/>
    <x v="317"/>
    <s v="American Sign Language,English,Spanish"/>
    <n v="105"/>
  </r>
  <r>
    <n v="1929"/>
    <n v="1930"/>
    <s v="The Love Guru"/>
    <x v="25"/>
    <x v="0"/>
    <n v="3.8"/>
    <n v="0.14000000000000001"/>
    <n v="1"/>
    <n v="0"/>
    <n v="1"/>
    <n v="0"/>
    <n v="0"/>
    <s v="Marco Schnabel"/>
    <s v="Comedy,Romance,Sport"/>
    <x v="318"/>
    <s v="English"/>
    <n v="87"/>
  </r>
  <r>
    <n v="1930"/>
    <n v="1931"/>
    <s v="Consequences"/>
    <x v="27"/>
    <x v="0"/>
    <n v="6.6"/>
    <m/>
    <n v="1"/>
    <n v="0"/>
    <n v="0"/>
    <n v="0"/>
    <n v="0"/>
    <s v="Darko Stante"/>
    <s v="Drama"/>
    <x v="319"/>
    <s v="Slovenian"/>
    <n v="95"/>
  </r>
  <r>
    <n v="1931"/>
    <n v="1932"/>
    <s v="Elisa &amp; Marcela"/>
    <x v="19"/>
    <x v="1"/>
    <n v="6.5"/>
    <n v="0.33"/>
    <n v="1"/>
    <n v="0"/>
    <n v="0"/>
    <n v="0"/>
    <n v="0"/>
    <s v="Isabel Coixet"/>
    <s v="Biography,Drama,Romance"/>
    <x v="14"/>
    <s v="Spanish,Portuguese"/>
    <n v="118"/>
  </r>
  <r>
    <n v="1932"/>
    <n v="1933"/>
    <s v="The Clapper"/>
    <x v="2"/>
    <x v="1"/>
    <n v="5.0999999999999996"/>
    <n v="0.23"/>
    <n v="1"/>
    <n v="0"/>
    <n v="0"/>
    <n v="0"/>
    <n v="0"/>
    <s v="Dito Montiel"/>
    <s v="Comedy,Drama"/>
    <x v="1"/>
    <s v="English"/>
    <n v="89"/>
  </r>
  <r>
    <n v="1933"/>
    <n v="1934"/>
    <s v="7 Khoon Maaf"/>
    <x v="20"/>
    <x v="3"/>
    <n v="6.1"/>
    <m/>
    <n v="1"/>
    <n v="0"/>
    <n v="0"/>
    <n v="0"/>
    <n v="0"/>
    <s v="Vishal Bhardwaj"/>
    <s v="Drama,Mystery,Thriller"/>
    <x v="5"/>
    <s v="Hindi,English,Urdu,Russian"/>
    <n v="137"/>
  </r>
  <r>
    <n v="1934"/>
    <n v="1935"/>
    <s v="Very Big Shot"/>
    <x v="11"/>
    <x v="1"/>
    <n v="7.2"/>
    <m/>
    <n v="1"/>
    <n v="0"/>
    <n v="0"/>
    <n v="0"/>
    <n v="0"/>
    <s v="Mir-Jean Bou Chaaya"/>
    <s v="Action,Crime,Drama,Thriller"/>
    <x v="320"/>
    <s v="Arabic,English,French"/>
    <n v="107"/>
  </r>
  <r>
    <n v="1935"/>
    <n v="1936"/>
    <s v="BarÃ§a Dreams"/>
    <x v="11"/>
    <x v="3"/>
    <n v="7.3"/>
    <m/>
    <n v="1"/>
    <n v="0"/>
    <n v="0"/>
    <n v="0"/>
    <n v="0"/>
    <s v="Jordi Llompart"/>
    <s v="Documentary,Sport"/>
    <x v="14"/>
    <s v="Spanish,Catalan,English"/>
    <n v="120"/>
  </r>
  <r>
    <n v="1936"/>
    <n v="1937"/>
    <s v="El Pepe, A Supreme Life"/>
    <x v="19"/>
    <x v="3"/>
    <n v="7"/>
    <m/>
    <n v="1"/>
    <n v="0"/>
    <n v="0"/>
    <n v="0"/>
    <n v="0"/>
    <s v="Emir Kusturica"/>
    <s v="Documentary,Biography"/>
    <x v="321"/>
    <s v="Spanish"/>
    <n v="74"/>
  </r>
  <r>
    <n v="1937"/>
    <n v="1938"/>
    <s v="Frank and Cindy"/>
    <x v="11"/>
    <x v="1"/>
    <n v="6.1"/>
    <m/>
    <n v="1"/>
    <n v="0"/>
    <n v="0"/>
    <n v="0"/>
    <n v="0"/>
    <s v="G.J. Echternkamp"/>
    <s v="Comedy"/>
    <x v="1"/>
    <s v="English"/>
    <n v="102"/>
  </r>
  <r>
    <n v="1938"/>
    <n v="1939"/>
    <s v="Monty Python's Flying Circus: Live at Aspen"/>
    <x v="41"/>
    <x v="3"/>
    <n v="7.9"/>
    <m/>
    <n v="1"/>
    <n v="0"/>
    <n v="0"/>
    <n v="0"/>
    <n v="0"/>
    <s v="Paul Miller"/>
    <s v="Documentary,Comedy"/>
    <x v="1"/>
    <s v="English"/>
    <n v="58"/>
  </r>
  <r>
    <n v="1939"/>
    <n v="1940"/>
    <s v="Catwalk: Tales from the Catshow Circuit"/>
    <x v="2"/>
    <x v="3"/>
    <n v="6.3"/>
    <m/>
    <n v="1"/>
    <n v="0"/>
    <n v="0"/>
    <n v="0"/>
    <n v="0"/>
    <s v="Aaron Hancox,Michael McNamara"/>
    <s v="Documentary"/>
    <x v="76"/>
    <s v="English"/>
    <n v="75"/>
  </r>
  <r>
    <n v="1940"/>
    <n v="1941"/>
    <s v="SuckSeed"/>
    <x v="20"/>
    <x v="0"/>
    <n v="7.5"/>
    <m/>
    <n v="1"/>
    <n v="0"/>
    <n v="0"/>
    <n v="0"/>
    <n v="0"/>
    <s v="Chayanop Boonprakob"/>
    <s v="Comedy,Music,Romance"/>
    <x v="44"/>
    <s v="Thai"/>
    <n v="130"/>
  </r>
  <r>
    <n v="1941"/>
    <n v="1942"/>
    <s v="Perdida"/>
    <x v="2"/>
    <x v="1"/>
    <n v="5.6"/>
    <n v="0.2"/>
    <n v="1"/>
    <n v="0"/>
    <n v="0"/>
    <n v="0"/>
    <n v="0"/>
    <s v="David Fincher"/>
    <s v="Drama,Mystery,Thriller"/>
    <x v="1"/>
    <s v="English"/>
    <n v="149"/>
  </r>
  <r>
    <n v="1942"/>
    <n v="1943"/>
    <s v="Why We Fight: The Battle of Russia"/>
    <x v="54"/>
    <x v="3"/>
    <n v="7.1"/>
    <m/>
    <n v="1"/>
    <n v="0"/>
    <n v="1"/>
    <n v="0"/>
    <n v="0"/>
    <s v="Frank Capra,Anatole Litvak"/>
    <s v="Documentary,History,War"/>
    <x v="1"/>
    <s v="English"/>
    <n v="83"/>
  </r>
  <r>
    <n v="1943"/>
    <n v="1944"/>
    <s v="In the Shadow of Iris"/>
    <x v="21"/>
    <x v="1"/>
    <n v="6.1"/>
    <m/>
    <n v="1"/>
    <n v="0"/>
    <n v="1"/>
    <n v="0"/>
    <n v="0"/>
    <s v="Jalil Lespert"/>
    <s v="Drama,Thriller"/>
    <x v="162"/>
    <s v="French"/>
    <n v="99"/>
  </r>
  <r>
    <n v="1944"/>
    <n v="1945"/>
    <s v="The Animal People"/>
    <x v="19"/>
    <x v="3"/>
    <n v="7.2"/>
    <m/>
    <n v="1"/>
    <n v="0"/>
    <n v="0"/>
    <n v="0"/>
    <n v="0"/>
    <s v="Denis Henry Hennelly,Casey Suchan"/>
    <s v="Documentary"/>
    <x v="1"/>
    <s v="English"/>
    <n v="97"/>
  </r>
  <r>
    <n v="1945"/>
    <n v="1946"/>
    <s v="Despite Everything"/>
    <x v="19"/>
    <x v="1"/>
    <n v="5.3"/>
    <m/>
    <n v="1"/>
    <n v="0"/>
    <n v="0"/>
    <n v="0"/>
    <n v="0"/>
    <s v="Gabriela Tagliavini"/>
    <s v="Comedy"/>
    <x v="14"/>
    <s v="Spanish,French,English"/>
    <n v="78"/>
  </r>
  <r>
    <n v="1946"/>
    <n v="1947"/>
    <s v="Tyke Elephant Outlaw"/>
    <x v="11"/>
    <x v="3"/>
    <n v="7.4"/>
    <m/>
    <n v="1"/>
    <n v="0"/>
    <n v="0"/>
    <n v="0"/>
    <n v="0"/>
    <s v="Susan Lambert,Stefan Moore"/>
    <s v="Documentary"/>
    <x v="53"/>
    <s v="English"/>
    <n v="78"/>
  </r>
  <r>
    <n v="1947"/>
    <n v="1948"/>
    <s v="Dragonheart 3: The Sorcerer's Curse"/>
    <x v="11"/>
    <x v="0"/>
    <n v="5.0999999999999996"/>
    <m/>
    <n v="1"/>
    <n v="0"/>
    <n v="0"/>
    <n v="0"/>
    <n v="0"/>
    <s v="Colin Teague"/>
    <s v="Action,Adventure,Fantasy"/>
    <x v="1"/>
    <s v="English"/>
    <n v="98"/>
  </r>
  <r>
    <n v="1948"/>
    <n v="1949"/>
    <s v="Jackass Presents: Bad Grandpa .5"/>
    <x v="27"/>
    <x v="0"/>
    <n v="6.3"/>
    <m/>
    <n v="1"/>
    <n v="0"/>
    <n v="0"/>
    <n v="0"/>
    <n v="0"/>
    <s v="Jeff Tremaine"/>
    <s v="Comedy"/>
    <x v="1"/>
    <s v="English"/>
    <n v="76"/>
  </r>
  <r>
    <n v="1949"/>
    <n v="1950"/>
    <s v="Barbie: Spy Squad"/>
    <x v="21"/>
    <x v="4"/>
    <n v="5.7"/>
    <m/>
    <n v="1"/>
    <n v="0"/>
    <n v="0"/>
    <n v="0"/>
    <n v="0"/>
    <s v="Michael Goguen,Conrad Helten"/>
    <s v="Animation,Family"/>
    <x v="88"/>
    <m/>
    <n v="75"/>
  </r>
  <r>
    <n v="1950"/>
    <n v="1951"/>
    <s v="David Cross: Making America Great Again"/>
    <x v="21"/>
    <x v="3"/>
    <n v="6.4"/>
    <m/>
    <n v="1"/>
    <n v="0"/>
    <n v="0"/>
    <n v="0"/>
    <n v="0"/>
    <s v="Alex Coletti"/>
    <s v="Comedy"/>
    <x v="1"/>
    <s v="English"/>
    <n v="74"/>
  </r>
  <r>
    <n v="1951"/>
    <n v="1952"/>
    <s v="The President's Barber"/>
    <x v="33"/>
    <x v="1"/>
    <n v="6.9"/>
    <m/>
    <n v="1"/>
    <n v="0"/>
    <n v="0"/>
    <n v="0"/>
    <n v="0"/>
    <s v="Chan-sang Lim"/>
    <s v="Comedy,Drama"/>
    <x v="13"/>
    <s v="Korean"/>
    <n v="116"/>
  </r>
  <r>
    <n v="1952"/>
    <n v="1953"/>
    <s v="The Carter Effect"/>
    <x v="32"/>
    <x v="5"/>
    <n v="7.1"/>
    <m/>
    <n v="1"/>
    <n v="0"/>
    <n v="0"/>
    <n v="0"/>
    <n v="0"/>
    <s v="Sean Menard"/>
    <s v="Documentary,Sport"/>
    <x v="1"/>
    <s v="English"/>
    <n v="60"/>
  </r>
  <r>
    <n v="1953"/>
    <n v="1954"/>
    <s v="Nate Bargatze: The Tennessee Kid"/>
    <x v="19"/>
    <x v="3"/>
    <n v="7.5"/>
    <m/>
    <n v="1"/>
    <n v="0"/>
    <n v="0"/>
    <n v="0"/>
    <n v="0"/>
    <s v="Ryan Polito"/>
    <s v="Comedy"/>
    <x v="1"/>
    <s v="English"/>
    <n v="60"/>
  </r>
  <r>
    <n v="1954"/>
    <n v="1955"/>
    <s v="Dying to Tell"/>
    <x v="19"/>
    <x v="3"/>
    <n v="6.7"/>
    <m/>
    <n v="1"/>
    <n v="0"/>
    <n v="0"/>
    <n v="0"/>
    <n v="0"/>
    <s v="HernÃ¡n Zin"/>
    <s v="Documentary"/>
    <x v="14"/>
    <s v="English,Spanish,Arabic"/>
    <n v="87"/>
  </r>
  <r>
    <n v="1955"/>
    <n v="1956"/>
    <s v="Jarhead 2: Field of Fire"/>
    <x v="27"/>
    <x v="1"/>
    <n v="5.5"/>
    <m/>
    <n v="1"/>
    <n v="0"/>
    <n v="0"/>
    <n v="0"/>
    <n v="0"/>
    <s v="Don Michael Paul"/>
    <s v="Action,Drama,War"/>
    <x v="1"/>
    <s v="English"/>
    <n v="103"/>
  </r>
  <r>
    <n v="1956"/>
    <n v="1957"/>
    <s v="NeÅŸeli Hayat"/>
    <x v="8"/>
    <x v="3"/>
    <n v="6.1"/>
    <m/>
    <n v="1"/>
    <n v="0"/>
    <n v="0"/>
    <n v="0"/>
    <n v="0"/>
    <s v="Yilmaz Erdogan"/>
    <s v="Comedy"/>
    <x v="161"/>
    <s v="Turkish"/>
    <n v="100"/>
  </r>
  <r>
    <n v="1957"/>
    <n v="1958"/>
    <s v="Euphoria"/>
    <x v="2"/>
    <x v="1"/>
    <n v="6.5"/>
    <m/>
    <n v="1"/>
    <n v="0"/>
    <n v="0"/>
    <n v="0"/>
    <n v="0"/>
    <m/>
    <s v="Drama"/>
    <x v="1"/>
    <s v="English"/>
    <n v="55"/>
  </r>
  <r>
    <n v="1958"/>
    <n v="1959"/>
    <s v="Growing Up Wild"/>
    <x v="21"/>
    <x v="4"/>
    <n v="7.3"/>
    <m/>
    <n v="1"/>
    <n v="0"/>
    <n v="0"/>
    <n v="0"/>
    <n v="0"/>
    <s v="Mark Linfield,Keith Scholey"/>
    <s v="Documentary"/>
    <x v="1"/>
    <s v="English"/>
    <n v="78"/>
  </r>
  <r>
    <n v="1959"/>
    <n v="1960"/>
    <s v="After Porn Ends 3"/>
    <x v="2"/>
    <x v="1"/>
    <n v="5.3"/>
    <m/>
    <n v="1"/>
    <n v="0"/>
    <n v="0"/>
    <n v="0"/>
    <n v="0"/>
    <s v="Brittany Andrews"/>
    <s v="Documentary"/>
    <x v="1"/>
    <s v="English"/>
    <n v="86"/>
  </r>
  <r>
    <n v="1960"/>
    <n v="1961"/>
    <s v="Havenhurst"/>
    <x v="21"/>
    <x v="3"/>
    <n v="4.8"/>
    <n v="0.27"/>
    <n v="1"/>
    <n v="0"/>
    <n v="0"/>
    <n v="0"/>
    <n v="0"/>
    <s v="Andrew C. Erin"/>
    <s v="Horror,Mystery,Thriller"/>
    <x v="1"/>
    <s v="English"/>
    <n v="85"/>
  </r>
  <r>
    <n v="1961"/>
    <n v="1962"/>
    <s v="Monster High: New Ghoul at School"/>
    <x v="0"/>
    <x v="2"/>
    <n v="6.8"/>
    <m/>
    <n v="1"/>
    <n v="0"/>
    <n v="0"/>
    <n v="0"/>
    <n v="0"/>
    <s v="Audu Paden,Eric Radomski"/>
    <s v="Animation,Short,Fantasy"/>
    <x v="1"/>
    <s v="English"/>
    <n v="23"/>
  </r>
  <r>
    <n v="1962"/>
    <n v="1963"/>
    <s v="Like Arrows"/>
    <x v="2"/>
    <x v="3"/>
    <n v="6.3"/>
    <m/>
    <n v="1"/>
    <n v="0"/>
    <n v="0"/>
    <n v="0"/>
    <n v="0"/>
    <s v="Kevin Peeples"/>
    <s v="Drama"/>
    <x v="1"/>
    <s v="English"/>
    <n v="100"/>
  </r>
  <r>
    <n v="1963"/>
    <n v="1964"/>
    <s v="LEGO Marvel Super Heroes: Avengers Reassembled!"/>
    <x v="11"/>
    <x v="2"/>
    <n v="6.2"/>
    <m/>
    <n v="1"/>
    <n v="0"/>
    <n v="0"/>
    <n v="0"/>
    <n v="0"/>
    <s v="Rob Silvestri"/>
    <s v="Animation,Short,Action,Adventure,Comedy,Sci-Fi"/>
    <x v="1"/>
    <s v="English"/>
    <n v="22"/>
  </r>
  <r>
    <n v="1964"/>
    <n v="1965"/>
    <s v="Forever Pure"/>
    <x v="21"/>
    <x v="3"/>
    <n v="7.4"/>
    <m/>
    <n v="1"/>
    <n v="0"/>
    <n v="0"/>
    <n v="0"/>
    <n v="0"/>
    <s v="Maya Zinshtein"/>
    <s v="Documentary"/>
    <x v="322"/>
    <s v="Hebrew,Russian,Chechen"/>
    <n v="85"/>
  </r>
  <r>
    <n v="1965"/>
    <n v="1966"/>
    <s v="God's Not Dead: A Light in Darkness"/>
    <x v="2"/>
    <x v="2"/>
    <n v="4.5"/>
    <n v="0.11"/>
    <n v="1"/>
    <n v="0"/>
    <n v="0"/>
    <n v="0"/>
    <n v="0"/>
    <s v="Michael Mason"/>
    <s v="Drama"/>
    <x v="1"/>
    <s v="English"/>
    <n v="105"/>
  </r>
  <r>
    <n v="1966"/>
    <n v="1967"/>
    <s v="A Grand Night In: The Story of Aardman"/>
    <x v="11"/>
    <x v="2"/>
    <n v="7.6"/>
    <m/>
    <n v="1"/>
    <n v="0"/>
    <n v="0"/>
    <n v="0"/>
    <n v="0"/>
    <s v="Richard Mears,Merlin Crossingham"/>
    <s v="Documentary,History"/>
    <x v="8"/>
    <s v="English"/>
    <n v="60"/>
  </r>
  <r>
    <n v="1967"/>
    <n v="1968"/>
    <s v="Taramani"/>
    <x v="32"/>
    <x v="3"/>
    <n v="7.5"/>
    <m/>
    <n v="1"/>
    <n v="0"/>
    <n v="1"/>
    <n v="0"/>
    <n v="0"/>
    <s v="Ram"/>
    <s v="Drama,Romance"/>
    <x v="5"/>
    <s v="Tamil"/>
    <n v="150"/>
  </r>
  <r>
    <n v="1968"/>
    <n v="1969"/>
    <s v="Rip Tide"/>
    <x v="32"/>
    <x v="3"/>
    <n v="5.5"/>
    <m/>
    <n v="1"/>
    <n v="0"/>
    <n v="0"/>
    <n v="0"/>
    <n v="0"/>
    <s v="Rhiannon Bannenberg"/>
    <s v="Drama,Family"/>
    <x v="221"/>
    <s v="English"/>
    <n v="85"/>
  </r>
  <r>
    <n v="1969"/>
    <n v="1970"/>
    <s v="BrenÃ© Brown: The Call to Courage"/>
    <x v="19"/>
    <x v="3"/>
    <n v="7.6"/>
    <m/>
    <n v="1"/>
    <n v="0"/>
    <n v="0"/>
    <n v="0"/>
    <n v="0"/>
    <s v="Sandra Restrepo"/>
    <s v="Documentary,Drama"/>
    <x v="108"/>
    <m/>
    <n v="76"/>
  </r>
  <r>
    <n v="1970"/>
    <n v="1971"/>
    <s v="One Day: Justice Delivered"/>
    <x v="19"/>
    <x v="3"/>
    <n v="5.6"/>
    <m/>
    <n v="1"/>
    <n v="0"/>
    <n v="0"/>
    <n v="0"/>
    <n v="0"/>
    <s v="Ashok Nanda"/>
    <s v="Action,Crime,Thriller"/>
    <x v="5"/>
    <s v="Hindi"/>
    <n v="124"/>
  </r>
  <r>
    <n v="1971"/>
    <n v="1972"/>
    <s v="Katt Williams: Great America"/>
    <x v="2"/>
    <x v="1"/>
    <n v="6.1"/>
    <m/>
    <n v="1"/>
    <n v="0"/>
    <n v="0"/>
    <n v="0"/>
    <n v="0"/>
    <s v="Leslie Small"/>
    <s v="Comedy"/>
    <x v="1"/>
    <s v="English"/>
    <n v="60"/>
  </r>
  <r>
    <n v="1972"/>
    <n v="1973"/>
    <s v="Khubsoorat"/>
    <x v="47"/>
    <x v="1"/>
    <n v="7.7"/>
    <m/>
    <n v="1"/>
    <n v="0"/>
    <n v="0"/>
    <n v="0"/>
    <n v="0"/>
    <s v="Shashanka Ghosh"/>
    <s v="Comedy,Romance"/>
    <x v="5"/>
    <s v="Hindi"/>
    <n v="130"/>
  </r>
  <r>
    <n v="1973"/>
    <n v="1974"/>
    <s v="Judwaa 2"/>
    <x v="32"/>
    <x v="5"/>
    <n v="3.8"/>
    <n v="0.36"/>
    <n v="1"/>
    <n v="0"/>
    <n v="0"/>
    <n v="0"/>
    <n v="0"/>
    <s v="David Dhawan"/>
    <s v="Action,Comedy"/>
    <x v="5"/>
    <s v="Hindi"/>
    <n v="145"/>
  </r>
  <r>
    <n v="1974"/>
    <n v="1975"/>
    <s v="Singularity"/>
    <x v="32"/>
    <x v="0"/>
    <n v="3.8"/>
    <m/>
    <n v="1"/>
    <n v="0"/>
    <n v="0"/>
    <n v="0"/>
    <n v="0"/>
    <s v="Robert Kouba"/>
    <s v="Action,Adventure,Drama,Sci-Fi"/>
    <x v="323"/>
    <s v="English"/>
    <n v="92"/>
  </r>
  <r>
    <n v="1975"/>
    <n v="1976"/>
    <s v="Gad Elmaleh: American Dream"/>
    <x v="2"/>
    <x v="5"/>
    <n v="7.2"/>
    <m/>
    <n v="1"/>
    <n v="0"/>
    <n v="0"/>
    <n v="0"/>
    <n v="0"/>
    <s v="Michael Simon"/>
    <s v="Comedy"/>
    <x v="1"/>
    <s v="English"/>
    <n v="57"/>
  </r>
  <r>
    <n v="1976"/>
    <n v="1977"/>
    <s v="Kis Kisko Pyaar Karoon"/>
    <x v="11"/>
    <x v="0"/>
    <n v="5.7"/>
    <m/>
    <n v="1"/>
    <n v="0"/>
    <n v="1"/>
    <n v="0"/>
    <n v="0"/>
    <s v="Abbas Alibhai Burmawalla,Mastan Alibhai Burmawalla"/>
    <s v="Comedy"/>
    <x v="5"/>
    <s v="Hindi"/>
    <n v="133"/>
  </r>
  <r>
    <n v="1977"/>
    <n v="1978"/>
    <s v="The Incredible Story of the Giant Pear"/>
    <x v="32"/>
    <x v="3"/>
    <n v="6.1"/>
    <m/>
    <n v="1"/>
    <n v="0"/>
    <n v="0"/>
    <n v="0"/>
    <n v="0"/>
    <s v="Amalie NÃ¦sby Fick,JÃ¸rgen Lerdam,Philip Einstein Lipski"/>
    <s v="Animation"/>
    <x v="155"/>
    <s v="Danish,English"/>
    <n v="79"/>
  </r>
  <r>
    <n v="1978"/>
    <n v="1979"/>
    <s v="The Heretics"/>
    <x v="32"/>
    <x v="3"/>
    <n v="4.7"/>
    <m/>
    <n v="1"/>
    <n v="0"/>
    <n v="0"/>
    <n v="0"/>
    <n v="0"/>
    <s v="Chad Archibald"/>
    <s v="Fantasy,Horror"/>
    <x v="76"/>
    <s v="English"/>
    <n v="87"/>
  </r>
  <r>
    <n v="1979"/>
    <n v="1980"/>
    <s v="One Heart: The A.R. Rahman Concert Film"/>
    <x v="32"/>
    <x v="3"/>
    <n v="8.6999999999999993"/>
    <m/>
    <n v="1"/>
    <n v="0"/>
    <n v="0"/>
    <n v="0"/>
    <n v="0"/>
    <s v="Deepak Gattani,Ym Movies"/>
    <s v="Documentary,Music"/>
    <x v="5"/>
    <m/>
    <n v="87"/>
  </r>
  <r>
    <n v="1980"/>
    <n v="1981"/>
    <s v="Samantaral"/>
    <x v="32"/>
    <x v="3"/>
    <n v="7.6"/>
    <m/>
    <n v="1"/>
    <n v="0"/>
    <n v="0"/>
    <n v="0"/>
    <n v="0"/>
    <s v="Partha Chakraborty"/>
    <s v="Drama"/>
    <x v="5"/>
    <s v="Bengali"/>
    <n v="114"/>
  </r>
  <r>
    <n v="1981"/>
    <n v="1982"/>
    <s v="The Girl from the Song"/>
    <x v="32"/>
    <x v="3"/>
    <n v="5.6"/>
    <m/>
    <n v="1"/>
    <n v="0"/>
    <n v="0"/>
    <n v="0"/>
    <n v="0"/>
    <s v="Ibai Abad"/>
    <s v="Drama,Music,Romance"/>
    <x v="14"/>
    <s v="English"/>
    <n v="102"/>
  </r>
  <r>
    <n v="1982"/>
    <n v="1983"/>
    <s v="Tikli and Laxmi Bomb"/>
    <x v="32"/>
    <x v="3"/>
    <n v="8.1999999999999993"/>
    <m/>
    <n v="1"/>
    <n v="0"/>
    <n v="0"/>
    <n v="0"/>
    <n v="0"/>
    <s v="Aditya Kripalani"/>
    <s v="Drama"/>
    <x v="5"/>
    <s v="Hindi"/>
    <n v="151"/>
  </r>
  <r>
    <n v="1983"/>
    <n v="1984"/>
    <s v="The Wedding Curse"/>
    <x v="10"/>
    <x v="3"/>
    <n v="6.2"/>
    <m/>
    <n v="1"/>
    <n v="0"/>
    <n v="0"/>
    <n v="0"/>
    <n v="0"/>
    <s v="Chito S. RoÃ±o"/>
    <s v="Drama,Horror,Thriller"/>
    <x v="118"/>
    <s v="Filipino,Tagalog,English"/>
    <n v="110"/>
  </r>
  <r>
    <n v="1984"/>
    <n v="1985"/>
    <s v="River's Edge"/>
    <x v="2"/>
    <x v="3"/>
    <n v="6.2"/>
    <n v="0.71"/>
    <n v="1"/>
    <n v="0"/>
    <n v="0"/>
    <n v="0"/>
    <n v="0"/>
    <s v="Tim Hunter"/>
    <s v="Crime,Drama"/>
    <x v="1"/>
    <s v="English"/>
    <n v="99"/>
  </r>
  <r>
    <n v="1985"/>
    <n v="1986"/>
    <s v="Battle Drone"/>
    <x v="2"/>
    <x v="0"/>
    <n v="5.2"/>
    <m/>
    <n v="1"/>
    <n v="0"/>
    <n v="0"/>
    <n v="0"/>
    <n v="0"/>
    <s v="Mitch Gould"/>
    <s v="Action,Sci-Fi"/>
    <x v="1"/>
    <s v="English"/>
    <n v="93"/>
  </r>
  <r>
    <n v="1986"/>
    <n v="1987"/>
    <s v="Puriyaatha Puthir"/>
    <x v="32"/>
    <x v="3"/>
    <n v="6.6"/>
    <m/>
    <n v="1"/>
    <n v="0"/>
    <n v="1"/>
    <n v="0"/>
    <n v="0"/>
    <s v="Ranjit Jeyakodi"/>
    <s v="Thriller"/>
    <x v="5"/>
    <s v="Tamil"/>
    <n v="140"/>
  </r>
  <r>
    <n v="1987"/>
    <n v="1988"/>
    <s v="Fittest in Dubai"/>
    <x v="19"/>
    <x v="4"/>
    <n v="6"/>
    <m/>
    <n v="1"/>
    <n v="0"/>
    <n v="0"/>
    <n v="0"/>
    <n v="0"/>
    <s v="Gerry Blaksley"/>
    <s v="Documentary,Sport"/>
    <x v="324"/>
    <s v="English"/>
    <n v="60"/>
  </r>
  <r>
    <n v="1988"/>
    <n v="1989"/>
    <s v="Fortune Feimster: Sweet &amp; Salty"/>
    <x v="31"/>
    <x v="3"/>
    <n v="6.8"/>
    <m/>
    <n v="1"/>
    <n v="0"/>
    <n v="0"/>
    <n v="0"/>
    <n v="0"/>
    <s v="Krysia Plonka"/>
    <s v="Comedy"/>
    <x v="1"/>
    <s v="English"/>
    <n v="61"/>
  </r>
  <r>
    <n v="1989"/>
    <n v="1990"/>
    <s v="In Family I Trust"/>
    <x v="19"/>
    <x v="3"/>
    <n v="6.2"/>
    <m/>
    <n v="1"/>
    <n v="0"/>
    <n v="0"/>
    <n v="0"/>
    <n v="0"/>
    <s v="Patricia Font"/>
    <s v="Comedy"/>
    <x v="14"/>
    <s v="Spanish"/>
    <n v="97"/>
  </r>
  <r>
    <n v="1990"/>
    <n v="1991"/>
    <s v="Ana e VitÃ³ria"/>
    <x v="2"/>
    <x v="3"/>
    <n v="6.6"/>
    <m/>
    <n v="1"/>
    <n v="0"/>
    <n v="0"/>
    <n v="0"/>
    <n v="0"/>
    <s v="Matheus Souza"/>
    <s v="Biography,Comedy,Music,Musical,Romance"/>
    <x v="90"/>
    <s v="Portuguese"/>
    <n v="115"/>
  </r>
  <r>
    <n v="1991"/>
    <n v="1992"/>
    <s v="The Last Hangover"/>
    <x v="2"/>
    <x v="3"/>
    <n v="6.2"/>
    <m/>
    <n v="1"/>
    <n v="0"/>
    <n v="0"/>
    <n v="0"/>
    <n v="0"/>
    <s v="Rodrigo Van Der Put"/>
    <s v="Short,Comedy"/>
    <x v="90"/>
    <s v="Portuguese"/>
    <n v="44"/>
  </r>
  <r>
    <n v="1992"/>
    <n v="1993"/>
    <s v="LEGO DC Comics Super Heroes: Batman: Be-Leaguered"/>
    <x v="27"/>
    <x v="3"/>
    <n v="6.6"/>
    <m/>
    <n v="1"/>
    <n v="0"/>
    <n v="0"/>
    <n v="0"/>
    <n v="0"/>
    <m/>
    <m/>
    <x v="108"/>
    <m/>
    <m/>
  </r>
  <r>
    <n v="1993"/>
    <n v="1994"/>
    <s v="Masameer: The Movie"/>
    <x v="31"/>
    <x v="3"/>
    <n v="6"/>
    <m/>
    <n v="1"/>
    <n v="0"/>
    <n v="0"/>
    <n v="0"/>
    <n v="0"/>
    <s v="Malik Nejer"/>
    <s v="Animation"/>
    <x v="172"/>
    <s v="Arabic"/>
    <n v="110"/>
  </r>
  <r>
    <n v="1994"/>
    <n v="1995"/>
    <s v="Ghost of the Mountains"/>
    <x v="32"/>
    <x v="4"/>
    <n v="6.8"/>
    <m/>
    <n v="1"/>
    <n v="0"/>
    <n v="0"/>
    <n v="0"/>
    <n v="0"/>
    <s v="Ben Wallis"/>
    <s v="Documentary"/>
    <x v="1"/>
    <s v="English"/>
    <n v="78"/>
  </r>
  <r>
    <n v="1995"/>
    <n v="1996"/>
    <s v="Pottersville"/>
    <x v="32"/>
    <x v="0"/>
    <n v="5.4"/>
    <m/>
    <n v="1"/>
    <n v="0"/>
    <n v="0"/>
    <n v="0"/>
    <n v="0"/>
    <s v="Seth Henrikson"/>
    <s v="Comedy"/>
    <x v="1"/>
    <s v="English"/>
    <n v="84"/>
  </r>
  <r>
    <n v="1996"/>
    <n v="1997"/>
    <s v="Riot"/>
    <x v="11"/>
    <x v="3"/>
    <n v="5.0999999999999996"/>
    <m/>
    <n v="1"/>
    <n v="0"/>
    <n v="0"/>
    <n v="0"/>
    <n v="0"/>
    <s v="John Lyde"/>
    <s v="Action"/>
    <x v="1"/>
    <s v="English"/>
    <n v="87"/>
  </r>
  <r>
    <n v="1997"/>
    <n v="1998"/>
    <s v="The Last Resort"/>
    <x v="2"/>
    <x v="3"/>
    <n v="7.3"/>
    <n v="0.9"/>
    <n v="1"/>
    <n v="0"/>
    <n v="0"/>
    <n v="0"/>
    <n v="0"/>
    <s v="Brandon Nutt"/>
    <s v="Horror,Thriller"/>
    <x v="1"/>
    <s v="English"/>
    <n v="75"/>
  </r>
  <r>
    <n v="1998"/>
    <n v="1999"/>
    <s v="He Even Has Your Eyes"/>
    <x v="32"/>
    <x v="3"/>
    <n v="6.2"/>
    <m/>
    <n v="1"/>
    <n v="0"/>
    <n v="0"/>
    <n v="0"/>
    <n v="0"/>
    <s v="Lucien Jean-Baptiste"/>
    <s v="Comedy"/>
    <x v="162"/>
    <s v="French,Wolof,Romanian,Norwegian"/>
    <n v="95"/>
  </r>
  <r>
    <n v="1999"/>
    <n v="2000"/>
    <s v="The Hard Way"/>
    <x v="19"/>
    <x v="3"/>
    <n v="4.8"/>
    <m/>
    <n v="1"/>
    <n v="0"/>
    <n v="0"/>
    <n v="0"/>
    <n v="0"/>
    <s v="Vincent Sherman"/>
    <s v="Drama,Musical,Romance"/>
    <x v="1"/>
    <s v="English"/>
    <n v="109"/>
  </r>
  <r>
    <n v="2000"/>
    <n v="2001"/>
    <s v="Jim Norton: Mouthful of Shame"/>
    <x v="32"/>
    <x v="1"/>
    <n v="6.8"/>
    <m/>
    <n v="1"/>
    <n v="0"/>
    <n v="0"/>
    <n v="0"/>
    <n v="0"/>
    <s v="Shannon Hartman"/>
    <s v="Comedy"/>
    <x v="1"/>
    <s v="English"/>
    <n v="61"/>
  </r>
  <r>
    <n v="2001"/>
    <n v="2002"/>
    <s v="Barbie &amp; Her Sisters in A Pony Tale"/>
    <x v="16"/>
    <x v="4"/>
    <n v="6.2"/>
    <m/>
    <n v="1"/>
    <n v="0"/>
    <n v="0"/>
    <n v="0"/>
    <n v="0"/>
    <s v="Kyran Kelly"/>
    <s v="Animation,Family"/>
    <x v="1"/>
    <s v="English"/>
    <n v="72"/>
  </r>
  <r>
    <n v="2002"/>
    <n v="2003"/>
    <s v="Luv Shuv Tey Chicken Khurana"/>
    <x v="6"/>
    <x v="2"/>
    <n v="6.6"/>
    <m/>
    <n v="1"/>
    <n v="0"/>
    <n v="0"/>
    <n v="0"/>
    <n v="0"/>
    <s v="Sameer Sharma"/>
    <s v="Comedy"/>
    <x v="5"/>
    <s v="Hindi"/>
    <n v="140"/>
  </r>
  <r>
    <n v="2003"/>
    <n v="2004"/>
    <s v="My Little Pony: Best Gift Ever"/>
    <x v="2"/>
    <x v="2"/>
    <n v="8"/>
    <m/>
    <n v="1"/>
    <n v="0"/>
    <n v="0"/>
    <n v="0"/>
    <n v="0"/>
    <s v="Denny Lu,Mike Myhre,Jim Miller"/>
    <s v="Animation,Short,Comedy,Family,Fantasy,Musical"/>
    <x v="1"/>
    <s v="English"/>
    <n v="44"/>
  </r>
  <r>
    <n v="2004"/>
    <n v="2005"/>
    <s v="Tig Notaro: Happy To Be Here"/>
    <x v="2"/>
    <x v="5"/>
    <n v="6.6"/>
    <m/>
    <n v="1"/>
    <n v="0"/>
    <n v="0"/>
    <n v="0"/>
    <n v="0"/>
    <s v="Tig Notaro"/>
    <s v="Comedy"/>
    <x v="1"/>
    <s v="English"/>
    <n v="58"/>
  </r>
  <r>
    <n v="2005"/>
    <n v="2006"/>
    <s v="Surga Yang Tak Dirindukan 2"/>
    <x v="32"/>
    <x v="3"/>
    <n v="7.2"/>
    <m/>
    <n v="1"/>
    <n v="0"/>
    <n v="0"/>
    <n v="0"/>
    <n v="0"/>
    <s v="Hanung Bramantyo,Meisa Felaroze"/>
    <s v="Drama,Romance"/>
    <x v="173"/>
    <s v="Indonesian"/>
    <n v="121"/>
  </r>
  <r>
    <n v="2006"/>
    <n v="2007"/>
    <s v="Pahuna: The Little Visitors"/>
    <x v="32"/>
    <x v="3"/>
    <n v="7.6"/>
    <m/>
    <n v="1"/>
    <n v="0"/>
    <n v="0"/>
    <n v="0"/>
    <n v="0"/>
    <s v="Paakhi A. Tyrewala"/>
    <s v="Drama,Mystery"/>
    <x v="325"/>
    <s v="Nepali"/>
    <n v="88"/>
  </r>
  <r>
    <n v="2007"/>
    <n v="2008"/>
    <s v="Azhar"/>
    <x v="21"/>
    <x v="0"/>
    <n v="5.8"/>
    <n v="0.22"/>
    <n v="1"/>
    <n v="0"/>
    <n v="0"/>
    <n v="0"/>
    <n v="0"/>
    <s v="Anthony D'Souza"/>
    <s v="Biography,Drama,Sport"/>
    <x v="5"/>
    <s v="Hindi,Urdu"/>
    <n v="130"/>
  </r>
  <r>
    <n v="2008"/>
    <n v="2009"/>
    <s v="Never Heard"/>
    <x v="2"/>
    <x v="0"/>
    <n v="5.2"/>
    <m/>
    <n v="1"/>
    <n v="0"/>
    <n v="0"/>
    <n v="0"/>
    <n v="0"/>
    <s v="Josh Webber"/>
    <s v="Drama,Family"/>
    <x v="1"/>
    <s v="English"/>
    <n v="89"/>
  </r>
  <r>
    <n v="2009"/>
    <n v="2010"/>
    <s v="Mayday Life"/>
    <x v="19"/>
    <x v="3"/>
    <n v="7.7"/>
    <m/>
    <n v="1"/>
    <n v="0"/>
    <n v="0"/>
    <n v="0"/>
    <n v="0"/>
    <s v="Muh Chen"/>
    <s v="Music"/>
    <x v="326"/>
    <s v="Mandarin"/>
    <n v="112"/>
  </r>
  <r>
    <n v="2010"/>
    <n v="2011"/>
    <s v="Ferrari Ki Sawaari"/>
    <x v="6"/>
    <x v="4"/>
    <n v="6.4"/>
    <m/>
    <n v="1"/>
    <n v="0"/>
    <n v="1"/>
    <n v="0"/>
    <n v="0"/>
    <s v="Rajesh Mapuskar"/>
    <s v="Comedy,Drama,Family,Sport"/>
    <x v="5"/>
    <s v="Hindi"/>
    <n v="140"/>
  </r>
  <r>
    <n v="2011"/>
    <n v="2012"/>
    <s v="Secret Obsession"/>
    <x v="19"/>
    <x v="0"/>
    <n v="4.3"/>
    <n v="0.36"/>
    <n v="1"/>
    <n v="0"/>
    <n v="0"/>
    <n v="0"/>
    <n v="0"/>
    <s v="Peter Sullivan"/>
    <s v="Drama,Mystery,Thriller"/>
    <x v="1"/>
    <s v="English"/>
    <n v="97"/>
  </r>
  <r>
    <n v="2012"/>
    <n v="2013"/>
    <s v="Hedefim Sensin"/>
    <x v="2"/>
    <x v="3"/>
    <n v="6.2"/>
    <m/>
    <n v="1"/>
    <n v="0"/>
    <n v="0"/>
    <n v="0"/>
    <n v="0"/>
    <s v="KivanÃ§ BaruÃ¶nÃ¼"/>
    <s v="Comedy"/>
    <x v="161"/>
    <s v="Turkish"/>
    <n v="113"/>
  </r>
  <r>
    <n v="2013"/>
    <n v="2014"/>
    <s v="Barbie in Rock 'N Royals"/>
    <x v="11"/>
    <x v="2"/>
    <n v="6"/>
    <m/>
    <n v="1"/>
    <n v="0"/>
    <n v="0"/>
    <n v="0"/>
    <n v="0"/>
    <s v="Michael Goguen,Karen J. Lloyd"/>
    <s v="Animation,Family"/>
    <x v="1"/>
    <s v="English"/>
    <n v="84"/>
  </r>
  <r>
    <n v="2014"/>
    <n v="2015"/>
    <s v="Ray Romano: Right Here, Around the Corner"/>
    <x v="19"/>
    <x v="3"/>
    <n v="7.2"/>
    <m/>
    <n v="1"/>
    <n v="0"/>
    <n v="0"/>
    <n v="0"/>
    <n v="0"/>
    <s v="Michael Showalter"/>
    <s v="Documentary,Comedy"/>
    <x v="1"/>
    <s v="English"/>
    <n v="58"/>
  </r>
  <r>
    <n v="2015"/>
    <n v="2016"/>
    <s v="Merata: How Mum Decolonised the Screen"/>
    <x v="19"/>
    <x v="3"/>
    <n v="6.9"/>
    <n v="0.92"/>
    <n v="1"/>
    <n v="0"/>
    <n v="0"/>
    <n v="0"/>
    <n v="0"/>
    <s v="Hepi Mita"/>
    <s v="Documentary,Biography"/>
    <x v="176"/>
    <m/>
    <n v="89"/>
  </r>
  <r>
    <n v="2016"/>
    <n v="2017"/>
    <s v="Raja Natwarlal"/>
    <x v="27"/>
    <x v="2"/>
    <n v="6.1"/>
    <m/>
    <n v="1"/>
    <n v="0"/>
    <n v="0"/>
    <n v="0"/>
    <n v="0"/>
    <s v="Kunal Deshmukh"/>
    <s v="Crime,Thriller"/>
    <x v="5"/>
    <s v="Hindi"/>
    <n v="141"/>
  </r>
  <r>
    <n v="2017"/>
    <n v="2018"/>
    <s v="Mother"/>
    <x v="21"/>
    <x v="3"/>
    <n v="5.6"/>
    <m/>
    <n v="1"/>
    <n v="1"/>
    <n v="1"/>
    <n v="0"/>
    <n v="0"/>
    <s v="Darren Aronofsky"/>
    <s v="Drama,Horror,Mystery"/>
    <x v="1"/>
    <s v="English"/>
    <n v="121"/>
  </r>
  <r>
    <n v="2018"/>
    <n v="2019"/>
    <s v="Ken Jeong: You Complete Me, Ho"/>
    <x v="19"/>
    <x v="3"/>
    <n v="5.7"/>
    <m/>
    <n v="1"/>
    <n v="0"/>
    <n v="0"/>
    <n v="0"/>
    <n v="0"/>
    <s v="Jon M. Chu"/>
    <s v="Comedy"/>
    <x v="1"/>
    <s v="English"/>
    <n v="62"/>
  </r>
  <r>
    <n v="2019"/>
    <n v="2020"/>
    <s v="The Apostate"/>
    <x v="44"/>
    <x v="3"/>
    <n v="6"/>
    <n v="0.75"/>
    <n v="1"/>
    <n v="0"/>
    <n v="0"/>
    <n v="0"/>
    <n v="0"/>
    <s v="Federico Veiroj"/>
    <s v="Comedy"/>
    <x v="327"/>
    <s v="Spanish"/>
    <n v="80"/>
  </r>
  <r>
    <n v="2020"/>
    <n v="2021"/>
    <s v="Hamid"/>
    <x v="19"/>
    <x v="3"/>
    <n v="7.8"/>
    <m/>
    <n v="1"/>
    <n v="0"/>
    <n v="0"/>
    <n v="0"/>
    <n v="0"/>
    <s v="Aijaz Khan"/>
    <s v="Drama"/>
    <x v="5"/>
    <s v="Urdu,Hindi"/>
    <n v="108"/>
  </r>
  <r>
    <n v="2021"/>
    <n v="2022"/>
    <s v="Let's Dance"/>
    <x v="19"/>
    <x v="1"/>
    <n v="5.9"/>
    <m/>
    <n v="1"/>
    <n v="0"/>
    <n v="0"/>
    <n v="0"/>
    <n v="0"/>
    <s v="Anne Fletcher"/>
    <s v="Crime,Drama,Music,Romance"/>
    <x v="1"/>
    <s v="English"/>
    <n v="104"/>
  </r>
  <r>
    <n v="2022"/>
    <n v="2023"/>
    <s v="Clair Obscur"/>
    <x v="21"/>
    <x v="3"/>
    <n v="6.5"/>
    <m/>
    <n v="1"/>
    <n v="0"/>
    <n v="0"/>
    <n v="0"/>
    <n v="0"/>
    <s v="Yesim Ustaoglu"/>
    <s v="Drama"/>
    <x v="328"/>
    <s v="Turkish"/>
    <n v="105"/>
  </r>
  <r>
    <n v="2023"/>
    <n v="2024"/>
    <s v="Burning Cane"/>
    <x v="19"/>
    <x v="3"/>
    <n v="5.5"/>
    <n v="0.88"/>
    <n v="1"/>
    <n v="0"/>
    <n v="0"/>
    <n v="0"/>
    <n v="0"/>
    <s v="Phillip Youmans"/>
    <s v="Drama"/>
    <x v="1"/>
    <s v="English"/>
    <n v="77"/>
  </r>
  <r>
    <n v="2024"/>
    <n v="2025"/>
    <s v="Bypass Road"/>
    <x v="19"/>
    <x v="3"/>
    <n v="5.4"/>
    <m/>
    <n v="1"/>
    <n v="0"/>
    <n v="0"/>
    <n v="0"/>
    <n v="0"/>
    <s v="Naman Nitin Mukesh"/>
    <s v="Drama,Mystery,Thriller"/>
    <x v="5"/>
    <s v="Hindi"/>
    <n v="137"/>
  </r>
  <r>
    <n v="2025"/>
    <n v="2026"/>
    <s v="Monster High: Welcome to Monster High"/>
    <x v="21"/>
    <x v="2"/>
    <n v="5.6"/>
    <m/>
    <n v="1"/>
    <n v="0"/>
    <n v="0"/>
    <n v="0"/>
    <n v="0"/>
    <s v="Stephen Donnelly,Olly Reid,Jun Falkenstein"/>
    <s v="Animation,Fantasy"/>
    <x v="1"/>
    <s v="English"/>
    <n v="73"/>
  </r>
  <r>
    <n v="2026"/>
    <n v="2027"/>
    <s v="Liar, Liar, Vampire"/>
    <x v="11"/>
    <x v="4"/>
    <n v="5.8"/>
    <m/>
    <n v="1"/>
    <n v="0"/>
    <n v="0"/>
    <n v="0"/>
    <n v="0"/>
    <s v="Vince Marcello"/>
    <s v="Comedy,Family"/>
    <x v="1"/>
    <s v="English"/>
    <n v="69"/>
  </r>
  <r>
    <n v="2027"/>
    <n v="2028"/>
    <s v="KurtuluÅŸ Son Durak"/>
    <x v="6"/>
    <x v="0"/>
    <n v="6.2"/>
    <m/>
    <n v="1"/>
    <n v="0"/>
    <n v="0"/>
    <n v="0"/>
    <n v="0"/>
    <s v="Yusuf Pirhasan"/>
    <s v="Comedy,Drama"/>
    <x v="161"/>
    <s v="Turkish"/>
    <n v="106"/>
  </r>
  <r>
    <n v="2028"/>
    <n v="2029"/>
    <s v="Late Life: The Chien-Ming Wang Story"/>
    <x v="2"/>
    <x v="3"/>
    <n v="7.1"/>
    <m/>
    <n v="1"/>
    <n v="0"/>
    <n v="0"/>
    <n v="0"/>
    <n v="0"/>
    <s v="Frank W Chen"/>
    <s v="Documentary,Sport"/>
    <x v="329"/>
    <s v="English,Mandarin"/>
    <n v="99"/>
  </r>
  <r>
    <n v="2029"/>
    <n v="2030"/>
    <s v="The Lion Woman"/>
    <x v="32"/>
    <x v="1"/>
    <n v="6.6"/>
    <m/>
    <n v="1"/>
    <n v="0"/>
    <n v="0"/>
    <n v="0"/>
    <n v="0"/>
    <s v="Vibeke IdsÃ¸e"/>
    <s v="Drama"/>
    <x v="330"/>
    <s v="Norwegian,French"/>
    <n v="126"/>
  </r>
  <r>
    <n v="2030"/>
    <n v="2031"/>
    <s v="Blood Money"/>
    <x v="32"/>
    <x v="1"/>
    <n v="4.4000000000000004"/>
    <n v="0.5"/>
    <n v="1"/>
    <n v="0"/>
    <n v="1"/>
    <n v="0"/>
    <n v="0"/>
    <s v="Lucky McKee"/>
    <s v="Crime,Drama,Thriller"/>
    <x v="1"/>
    <s v="English"/>
    <n v="100"/>
  </r>
  <r>
    <n v="2031"/>
    <n v="2032"/>
    <s v="Husband Factor: Resurrection"/>
    <x v="11"/>
    <x v="2"/>
    <n v="5.8"/>
    <m/>
    <n v="1"/>
    <n v="0"/>
    <n v="0"/>
    <n v="0"/>
    <n v="0"/>
    <s v="KivanÃ§ BaruÃ¶nÃ¼"/>
    <s v="Comedy,Drama,Fantasy"/>
    <x v="161"/>
    <s v="Turkish"/>
    <n v="108"/>
  </r>
  <r>
    <n v="2032"/>
    <n v="2033"/>
    <s v="Hari Kondabolu: Warn Your Relatives"/>
    <x v="2"/>
    <x v="3"/>
    <n v="6.4"/>
    <m/>
    <n v="1"/>
    <n v="0"/>
    <n v="0"/>
    <n v="0"/>
    <n v="0"/>
    <s v="Bobcat Goldthwait"/>
    <s v="Comedy"/>
    <x v="1"/>
    <s v="English"/>
    <n v="67"/>
  </r>
  <r>
    <n v="2033"/>
    <n v="2034"/>
    <s v="Recovery Boys"/>
    <x v="2"/>
    <x v="3"/>
    <n v="6.5"/>
    <m/>
    <n v="1"/>
    <n v="0"/>
    <n v="0"/>
    <n v="0"/>
    <n v="0"/>
    <s v="Elaine McMillion Sheldon"/>
    <s v="Documentary"/>
    <x v="1"/>
    <s v="English"/>
    <n v="89"/>
  </r>
  <r>
    <n v="2034"/>
    <n v="2035"/>
    <s v="Selfie 69"/>
    <x v="21"/>
    <x v="3"/>
    <n v="6.3"/>
    <m/>
    <n v="1"/>
    <n v="0"/>
    <n v="0"/>
    <n v="0"/>
    <n v="0"/>
    <s v="Cristina Jacob"/>
    <s v="Action,Comedy,Romance"/>
    <x v="80"/>
    <s v="Romanian,English"/>
    <n v="116"/>
  </r>
  <r>
    <n v="2035"/>
    <n v="2036"/>
    <s v="Albion: The Enchanted Stallion"/>
    <x v="21"/>
    <x v="2"/>
    <n v="5.2"/>
    <m/>
    <n v="1"/>
    <n v="0"/>
    <n v="0"/>
    <n v="0"/>
    <n v="0"/>
    <s v="Castille Landon"/>
    <s v="Action,Adventure,Comedy,Family,Fantasy"/>
    <x v="331"/>
    <s v="English"/>
    <n v="106"/>
  </r>
  <r>
    <n v="2036"/>
    <n v="2037"/>
    <s v="Manje Bistre"/>
    <x v="32"/>
    <x v="3"/>
    <n v="6.6"/>
    <m/>
    <n v="1"/>
    <n v="0"/>
    <n v="0"/>
    <n v="0"/>
    <n v="0"/>
    <s v="Baljit Singh Deo"/>
    <s v="Comedy,Drama"/>
    <x v="5"/>
    <s v="Punjabi"/>
    <n v="137"/>
  </r>
  <r>
    <n v="2037"/>
    <n v="2038"/>
    <s v="Laaf Wa Dawaraan"/>
    <x v="21"/>
    <x v="3"/>
    <n v="5.6"/>
    <m/>
    <n v="1"/>
    <n v="0"/>
    <n v="0"/>
    <n v="0"/>
    <n v="0"/>
    <s v="Khalid Marie"/>
    <s v="Comedy,Family"/>
    <x v="258"/>
    <s v="Arabic"/>
    <n v="90"/>
  </r>
  <r>
    <n v="2038"/>
    <n v="2039"/>
    <s v="Ryan Hamilton: Happy Face"/>
    <x v="32"/>
    <x v="3"/>
    <n v="7.3"/>
    <m/>
    <n v="1"/>
    <n v="0"/>
    <n v="0"/>
    <n v="0"/>
    <n v="0"/>
    <s v="Marcus Raboy"/>
    <s v="Documentary,Comedy"/>
    <x v="1"/>
    <s v="English"/>
    <n v="56"/>
  </r>
  <r>
    <n v="2039"/>
    <n v="2040"/>
    <s v="Mojave"/>
    <x v="11"/>
    <x v="1"/>
    <n v="5.2"/>
    <m/>
    <n v="1"/>
    <n v="0"/>
    <n v="0"/>
    <n v="0"/>
    <n v="0"/>
    <s v="William Monahan"/>
    <s v="Drama,Thriller"/>
    <x v="1"/>
    <s v="English,Spanish"/>
    <n v="93"/>
  </r>
  <r>
    <n v="2040"/>
    <n v="2041"/>
    <s v="A Week in Watts"/>
    <x v="32"/>
    <x v="3"/>
    <n v="6.3"/>
    <m/>
    <n v="1"/>
    <n v="0"/>
    <n v="0"/>
    <n v="0"/>
    <n v="0"/>
    <s v="Gregory Caruso"/>
    <s v="Documentary"/>
    <x v="1"/>
    <s v="English"/>
    <n v="91"/>
  </r>
  <r>
    <n v="2041"/>
    <n v="2042"/>
    <s v="The Unmarried Wife"/>
    <x v="21"/>
    <x v="3"/>
    <n v="6"/>
    <m/>
    <n v="1"/>
    <n v="0"/>
    <n v="0"/>
    <n v="0"/>
    <n v="0"/>
    <s v="Maryo J. de los Reyes"/>
    <s v="Drama,Romance"/>
    <x v="118"/>
    <s v="English,Filipino"/>
    <n v="130"/>
  </r>
  <r>
    <n v="2042"/>
    <n v="2043"/>
    <s v="Gardeners of Eden"/>
    <x v="11"/>
    <x v="3"/>
    <n v="8.4"/>
    <m/>
    <n v="1"/>
    <n v="0"/>
    <n v="0"/>
    <n v="0"/>
    <n v="0"/>
    <s v="Austin Peck,Anneliese Vandenberg"/>
    <s v="Documentary,Adventure,Drama,News"/>
    <x v="332"/>
    <s v="English"/>
    <n v="72"/>
  </r>
  <r>
    <n v="2043"/>
    <n v="2044"/>
    <s v="Zoom"/>
    <x v="10"/>
    <x v="2"/>
    <n v="4.4000000000000004"/>
    <n v="0.03"/>
    <n v="1"/>
    <n v="0"/>
    <n v="0"/>
    <n v="0"/>
    <n v="0"/>
    <s v="Peter Hewitt"/>
    <s v="Action,Adventure,Comedy,Family,Fantasy,Sci-Fi"/>
    <x v="1"/>
    <s v="English"/>
    <n v="93"/>
  </r>
  <r>
    <n v="2044"/>
    <n v="2045"/>
    <s v="Jack Whitehall: At Large"/>
    <x v="32"/>
    <x v="1"/>
    <n v="6.9"/>
    <m/>
    <n v="1"/>
    <n v="0"/>
    <n v="0"/>
    <n v="0"/>
    <n v="0"/>
    <s v="Brian Klein"/>
    <s v="Comedy"/>
    <x v="8"/>
    <s v="English"/>
    <n v="67"/>
  </r>
  <r>
    <n v="2045"/>
    <n v="2046"/>
    <s v="Jarhead 3: The Siege"/>
    <x v="21"/>
    <x v="1"/>
    <n v="5.2"/>
    <m/>
    <n v="1"/>
    <n v="0"/>
    <n v="0"/>
    <n v="0"/>
    <n v="0"/>
    <s v="William Kaufman"/>
    <s v="Action,Drama,War"/>
    <x v="1"/>
    <s v="English"/>
    <n v="95"/>
  </r>
  <r>
    <n v="2046"/>
    <n v="2047"/>
    <s v="Tremors 4: The Legend Begins"/>
    <x v="33"/>
    <x v="0"/>
    <n v="5.3"/>
    <m/>
    <n v="1"/>
    <n v="0"/>
    <n v="0"/>
    <n v="0"/>
    <n v="0"/>
    <s v="S.S. Wilson"/>
    <s v="Action,Adventure,Comedy,Horror,Sci-Fi,Thriller,Western"/>
    <x v="1"/>
    <s v="English"/>
    <n v="101"/>
  </r>
  <r>
    <n v="2047"/>
    <n v="2048"/>
    <s v="The Girl Allergic to Wi-Fi"/>
    <x v="2"/>
    <x v="3"/>
    <n v="6.5"/>
    <m/>
    <n v="1"/>
    <n v="0"/>
    <n v="0"/>
    <n v="0"/>
    <n v="0"/>
    <s v="Jun Lana"/>
    <s v="Romance"/>
    <x v="118"/>
    <s v="Filipino,Tagalog"/>
    <n v="110"/>
  </r>
  <r>
    <n v="2048"/>
    <n v="2049"/>
    <s v="Legends of the Hidden Temple"/>
    <x v="21"/>
    <x v="2"/>
    <n v="5.8"/>
    <m/>
    <n v="1"/>
    <n v="0"/>
    <n v="0"/>
    <n v="0"/>
    <n v="0"/>
    <s v="Joe Menendez"/>
    <s v="Adventure,Family"/>
    <x v="1"/>
    <s v="English"/>
    <n v="65"/>
  </r>
  <r>
    <n v="2049"/>
    <n v="2050"/>
    <s v="Term Life"/>
    <x v="21"/>
    <x v="1"/>
    <n v="5.5"/>
    <m/>
    <n v="1"/>
    <n v="0"/>
    <n v="0"/>
    <n v="0"/>
    <n v="0"/>
    <s v="Peter Billingsley"/>
    <s v="Crime,Drama,Thriller"/>
    <x v="1"/>
    <s v="English"/>
    <n v="93"/>
  </r>
  <r>
    <n v="2050"/>
    <n v="2051"/>
    <s v="Carmen Sandiego: To Steal or Not to Steal"/>
    <x v="31"/>
    <x v="3"/>
    <n v="6.8"/>
    <m/>
    <n v="1"/>
    <n v="0"/>
    <n v="0"/>
    <n v="0"/>
    <n v="0"/>
    <s v="Jos Humphrey,Kenny Park"/>
    <s v="Animation,Short,Action,Adventure,Family"/>
    <x v="47"/>
    <s v="English"/>
    <n v="31"/>
  </r>
  <r>
    <n v="2051"/>
    <n v="2052"/>
    <s v="Tunisian Victory"/>
    <x v="55"/>
    <x v="3"/>
    <n v="6.6"/>
    <m/>
    <n v="1"/>
    <n v="0"/>
    <n v="1"/>
    <n v="0"/>
    <n v="0"/>
    <s v="Frank Capra,Hugh Stewart,John Huston"/>
    <s v="Documentary,War"/>
    <x v="0"/>
    <s v="English"/>
    <n v="75"/>
  </r>
  <r>
    <n v="2052"/>
    <n v="2053"/>
    <s v="Aiyaary"/>
    <x v="2"/>
    <x v="5"/>
    <n v="5.3"/>
    <n v="0.28999999999999998"/>
    <n v="1"/>
    <n v="0"/>
    <n v="0"/>
    <n v="0"/>
    <n v="0"/>
    <s v="Neeraj Pandey"/>
    <s v="Action,Thriller"/>
    <x v="5"/>
    <s v="Hindi"/>
    <n v="157"/>
  </r>
  <r>
    <n v="2053"/>
    <n v="2054"/>
    <s v="Jen Kirkman: I'm Gonna Die Alone (And I Feel Fine)"/>
    <x v="11"/>
    <x v="3"/>
    <n v="6.8"/>
    <m/>
    <n v="1"/>
    <n v="0"/>
    <n v="0"/>
    <n v="0"/>
    <n v="0"/>
    <s v="Lance Bangs"/>
    <s v="Comedy"/>
    <x v="1"/>
    <s v="English"/>
    <n v="78"/>
  </r>
  <r>
    <n v="2054"/>
    <n v="2055"/>
    <s v="Zindagi Kitni Haseen Hay"/>
    <x v="21"/>
    <x v="4"/>
    <n v="6.2"/>
    <m/>
    <n v="1"/>
    <n v="0"/>
    <n v="0"/>
    <n v="0"/>
    <n v="0"/>
    <s v="Anjum Shahzad"/>
    <s v="Adventure,Romance"/>
    <x v="189"/>
    <s v="Urdu"/>
    <m/>
  </r>
  <r>
    <n v="2055"/>
    <n v="2056"/>
    <s v="Milada"/>
    <x v="32"/>
    <x v="3"/>
    <n v="6.1"/>
    <m/>
    <n v="1"/>
    <n v="0"/>
    <n v="0"/>
    <n v="0"/>
    <n v="0"/>
    <s v="David Mrnka"/>
    <s v="Biography,Drama,History"/>
    <x v="333"/>
    <s v="English,German,Czech"/>
    <n v="124"/>
  </r>
  <r>
    <n v="2056"/>
    <n v="2057"/>
    <s v="Sabrina"/>
    <x v="2"/>
    <x v="3"/>
    <n v="4.2"/>
    <m/>
    <n v="1"/>
    <n v="0"/>
    <n v="0"/>
    <n v="0"/>
    <n v="0"/>
    <m/>
    <s v="Comedy,Family,Fantasy"/>
    <x v="1"/>
    <s v="English"/>
    <n v="22"/>
  </r>
  <r>
    <n v="2057"/>
    <n v="2058"/>
    <s v="Sex Doll"/>
    <x v="21"/>
    <x v="3"/>
    <n v="4.5"/>
    <m/>
    <n v="1"/>
    <n v="0"/>
    <n v="0"/>
    <n v="0"/>
    <n v="0"/>
    <s v="Sylvie Verheyde"/>
    <s v="Thriller"/>
    <x v="123"/>
    <s v="English,French"/>
    <n v="102"/>
  </r>
  <r>
    <n v="2058"/>
    <n v="2059"/>
    <s v="Spy Time"/>
    <x v="11"/>
    <x v="3"/>
    <n v="6.1"/>
    <m/>
    <n v="1"/>
    <n v="0"/>
    <n v="0"/>
    <n v="0"/>
    <n v="0"/>
    <s v="Javier Ruiz Caldera"/>
    <s v="Action,Adventure,Comedy"/>
    <x v="14"/>
    <s v="Spanish"/>
    <n v="93"/>
  </r>
  <r>
    <n v="2059"/>
    <n v="2060"/>
    <s v="Iliza Shlesinger: Unveiled"/>
    <x v="19"/>
    <x v="3"/>
    <n v="6.4"/>
    <m/>
    <n v="1"/>
    <n v="0"/>
    <n v="0"/>
    <n v="0"/>
    <n v="0"/>
    <s v="Steve Paley"/>
    <s v="Comedy"/>
    <x v="1"/>
    <s v="English"/>
    <n v="78"/>
  </r>
  <r>
    <n v="2060"/>
    <n v="2061"/>
    <s v="Vir Das: Losing It"/>
    <x v="2"/>
    <x v="0"/>
    <n v="7"/>
    <m/>
    <n v="1"/>
    <n v="0"/>
    <n v="0"/>
    <n v="0"/>
    <n v="0"/>
    <s v="Marcus Raboy"/>
    <s v="Comedy"/>
    <x v="1"/>
    <s v="English"/>
    <n v="67"/>
  </r>
  <r>
    <n v="2061"/>
    <n v="2062"/>
    <s v="The 101-Year-Old Man Who Skipped Out on the Bill and Disappeared"/>
    <x v="21"/>
    <x v="3"/>
    <n v="6.3"/>
    <m/>
    <n v="1"/>
    <n v="0"/>
    <n v="0"/>
    <n v="0"/>
    <n v="0"/>
    <s v="Felix Herngren,MÃ¥ns Herngren"/>
    <s v="Adventure,Comedy,Crime"/>
    <x v="334"/>
    <s v="Swedish,English,German,Russian"/>
    <n v="108"/>
  </r>
  <r>
    <n v="2062"/>
    <n v="2063"/>
    <s v="The Creative Brain"/>
    <x v="19"/>
    <x v="3"/>
    <n v="6.4"/>
    <m/>
    <n v="1"/>
    <n v="0"/>
    <n v="0"/>
    <n v="0"/>
    <n v="0"/>
    <s v="Jennifer Beamish,Toby Trackman"/>
    <s v="Documentary"/>
    <x v="1"/>
    <s v="English"/>
    <n v="52"/>
  </r>
  <r>
    <n v="2063"/>
    <n v="2064"/>
    <s v="We Need to Talk"/>
    <x v="21"/>
    <x v="3"/>
    <n v="5.8"/>
    <m/>
    <n v="1"/>
    <n v="0"/>
    <n v="0"/>
    <n v="0"/>
    <n v="0"/>
    <s v="Todd Wolfe"/>
    <s v="Comedy,Drama"/>
    <x v="1"/>
    <m/>
    <m/>
  </r>
  <r>
    <n v="2064"/>
    <n v="2065"/>
    <s v="Cracked Up: The Darrell Hammond Story"/>
    <x v="19"/>
    <x v="3"/>
    <n v="7.3"/>
    <m/>
    <n v="1"/>
    <n v="0"/>
    <n v="0"/>
    <n v="0"/>
    <n v="0"/>
    <m/>
    <m/>
    <x v="108"/>
    <m/>
    <m/>
  </r>
  <r>
    <n v="2065"/>
    <n v="2066"/>
    <s v="Hypersomnia"/>
    <x v="21"/>
    <x v="3"/>
    <n v="5.5"/>
    <m/>
    <n v="1"/>
    <n v="0"/>
    <n v="0"/>
    <n v="0"/>
    <n v="0"/>
    <s v="Gabriel Grieco"/>
    <s v="Fantasy,Horror,Mystery,Thriller"/>
    <x v="153"/>
    <s v="Spanish"/>
    <n v="90"/>
  </r>
  <r>
    <n v="2066"/>
    <n v="2067"/>
    <s v="Bygones Be Bygones"/>
    <x v="32"/>
    <x v="0"/>
    <n v="6.3"/>
    <m/>
    <n v="1"/>
    <n v="0"/>
    <n v="0"/>
    <n v="0"/>
    <n v="0"/>
    <s v="Hakan AlgÃ¼l"/>
    <s v="Comedy"/>
    <x v="161"/>
    <s v="Turkish"/>
    <n v="108"/>
  </r>
  <r>
    <n v="2067"/>
    <n v="2068"/>
    <s v="Shuddhi"/>
    <x v="32"/>
    <x v="3"/>
    <n v="8"/>
    <m/>
    <n v="1"/>
    <n v="0"/>
    <n v="0"/>
    <n v="0"/>
    <n v="0"/>
    <s v="Adarsh Eshwarappa"/>
    <s v="Crime,Drama,Thriller"/>
    <x v="269"/>
    <s v="Kannada,Hindi,English"/>
    <n v="114"/>
  </r>
  <r>
    <n v="2068"/>
    <n v="2069"/>
    <s v="Kevin James: Sweat the Small Stuff"/>
    <x v="34"/>
    <x v="2"/>
    <n v="7.5"/>
    <m/>
    <n v="1"/>
    <n v="0"/>
    <n v="0"/>
    <n v="0"/>
    <n v="0"/>
    <s v="Paul Miller"/>
    <s v="Documentary,Comedy"/>
    <x v="1"/>
    <s v="English"/>
    <n v="60"/>
  </r>
  <r>
    <n v="2069"/>
    <n v="2070"/>
    <s v="Fasel Wa Naoud"/>
    <x v="20"/>
    <x v="3"/>
    <n v="6.5"/>
    <m/>
    <n v="1"/>
    <n v="0"/>
    <n v="0"/>
    <n v="0"/>
    <n v="0"/>
    <s v="Ahmed Nader Galal"/>
    <s v="Drama,Mystery,Thriller"/>
    <x v="258"/>
    <s v="Arabic"/>
    <n v="110"/>
  </r>
  <r>
    <n v="2070"/>
    <n v="2071"/>
    <s v="The Last Face"/>
    <x v="21"/>
    <x v="1"/>
    <n v="4.9000000000000004"/>
    <n v="0.08"/>
    <n v="1"/>
    <n v="0"/>
    <n v="0"/>
    <n v="0"/>
    <n v="0"/>
    <s v="Sean Penn"/>
    <s v="Drama,Romance"/>
    <x v="1"/>
    <s v="English"/>
    <n v="130"/>
  </r>
  <r>
    <n v="2071"/>
    <n v="2072"/>
    <s v="Uriyadi 2"/>
    <x v="19"/>
    <x v="4"/>
    <n v="7.4"/>
    <m/>
    <n v="1"/>
    <n v="0"/>
    <n v="0"/>
    <n v="0"/>
    <n v="0"/>
    <s v="Vijay Kumar"/>
    <s v="Action,Thriller"/>
    <x v="5"/>
    <s v="Tamil"/>
    <n v="119"/>
  </r>
  <r>
    <n v="2072"/>
    <n v="2073"/>
    <s v="Nikki Glaser: Bangin'"/>
    <x v="19"/>
    <x v="3"/>
    <n v="5.8"/>
    <m/>
    <n v="1"/>
    <n v="0"/>
    <n v="0"/>
    <n v="0"/>
    <n v="0"/>
    <s v="Nicholaus Goossen"/>
    <s v="Comedy"/>
    <x v="1"/>
    <s v="English"/>
    <n v="63"/>
  </r>
  <r>
    <n v="2073"/>
    <n v="2074"/>
    <s v="Break Up 100"/>
    <x v="27"/>
    <x v="3"/>
    <n v="5.8"/>
    <m/>
    <n v="1"/>
    <n v="0"/>
    <n v="0"/>
    <n v="0"/>
    <n v="0"/>
    <s v="Lawrence Cheng"/>
    <s v="Comedy,Romance"/>
    <x v="184"/>
    <s v="Cantonese"/>
    <n v="105"/>
  </r>
  <r>
    <n v="2074"/>
    <n v="2075"/>
    <s v="An Hour and a Half"/>
    <x v="6"/>
    <x v="3"/>
    <n v="7.1"/>
    <m/>
    <n v="1"/>
    <n v="0"/>
    <n v="0"/>
    <n v="0"/>
    <n v="0"/>
    <s v="Wael Ihsan"/>
    <s v="Drama"/>
    <x v="258"/>
    <s v="Arabic"/>
    <n v="87"/>
  </r>
  <r>
    <n v="2075"/>
    <n v="2076"/>
    <s v="Garfunkel and Oates: Trying to be Special"/>
    <x v="21"/>
    <x v="1"/>
    <n v="7.4"/>
    <m/>
    <n v="1"/>
    <n v="0"/>
    <n v="0"/>
    <n v="0"/>
    <n v="0"/>
    <s v="Jeremy Konner,Riki Lindhome"/>
    <s v="Comedy"/>
    <x v="1"/>
    <s v="English"/>
    <n v="62"/>
  </r>
  <r>
    <n v="2076"/>
    <n v="2077"/>
    <s v="The Ghost Who Walks"/>
    <x v="19"/>
    <x v="1"/>
    <n v="5.2"/>
    <m/>
    <n v="1"/>
    <n v="0"/>
    <n v="0"/>
    <n v="0"/>
    <n v="0"/>
    <s v="Cody Stokes"/>
    <s v="Crime,Drama"/>
    <x v="1"/>
    <s v="English"/>
    <n v="106"/>
  </r>
  <r>
    <n v="2077"/>
    <n v="2078"/>
    <s v="Monty Python: The Meaning of Live"/>
    <x v="27"/>
    <x v="3"/>
    <n v="7.6"/>
    <m/>
    <n v="1"/>
    <n v="0"/>
    <n v="0"/>
    <n v="0"/>
    <n v="0"/>
    <s v="Roger Graef,James Rogan"/>
    <s v="Documentary"/>
    <x v="8"/>
    <s v="English"/>
    <n v="90"/>
  </r>
  <r>
    <n v="2078"/>
    <n v="2079"/>
    <s v="Singh Saab the Great"/>
    <x v="16"/>
    <x v="0"/>
    <n v="5.7"/>
    <m/>
    <n v="1"/>
    <n v="0"/>
    <n v="0"/>
    <n v="0"/>
    <n v="0"/>
    <s v="Anil Sharma"/>
    <s v="Action,Drama"/>
    <x v="5"/>
    <s v="Hindi,Punjabi"/>
    <n v="134"/>
  </r>
  <r>
    <n v="2079"/>
    <n v="2080"/>
    <s v="Patiala House"/>
    <x v="20"/>
    <x v="3"/>
    <n v="5.6"/>
    <m/>
    <n v="1"/>
    <n v="0"/>
    <n v="0"/>
    <n v="0"/>
    <n v="0"/>
    <s v="Nikkhil Advani"/>
    <s v="Drama,Sport"/>
    <x v="5"/>
    <s v="Hindi,Punjabi,English"/>
    <n v="140"/>
  </r>
  <r>
    <n v="2080"/>
    <n v="2081"/>
    <s v="Deliha"/>
    <x v="27"/>
    <x v="0"/>
    <n v="4.5999999999999996"/>
    <m/>
    <n v="1"/>
    <n v="0"/>
    <n v="0"/>
    <n v="0"/>
    <n v="0"/>
    <s v="Hakan AlgÃ¼l"/>
    <s v="Comedy,Family,Romance"/>
    <x v="161"/>
    <s v="Turkish"/>
    <n v="107"/>
  </r>
  <r>
    <n v="2081"/>
    <n v="2082"/>
    <s v="Duck Duck Goose"/>
    <x v="2"/>
    <x v="2"/>
    <n v="5.7"/>
    <m/>
    <n v="1"/>
    <n v="0"/>
    <n v="0"/>
    <n v="0"/>
    <n v="0"/>
    <s v="Christopher Jenkins"/>
    <s v="Animation,Adventure,Comedy,Family"/>
    <x v="335"/>
    <s v="English,Mandarin"/>
    <n v="91"/>
  </r>
  <r>
    <n v="2082"/>
    <n v="2083"/>
    <s v="Alpha and Omega: The Legend of the Saw Tooth Cave"/>
    <x v="27"/>
    <x v="2"/>
    <n v="5.4"/>
    <m/>
    <n v="1"/>
    <n v="0"/>
    <n v="0"/>
    <n v="0"/>
    <n v="0"/>
    <s v="Richard Rich"/>
    <s v="Animation,Action,Adventure,Comedy,Drama,Family,Fantasy,Thriller"/>
    <x v="63"/>
    <s v="English"/>
    <n v="45"/>
  </r>
  <r>
    <n v="2083"/>
    <n v="2084"/>
    <s v="ReMastered: Devil at the Crossroads"/>
    <x v="19"/>
    <x v="3"/>
    <n v="7"/>
    <m/>
    <n v="1"/>
    <n v="0"/>
    <n v="0"/>
    <n v="0"/>
    <n v="0"/>
    <s v="Brian Oakes"/>
    <s v="Documentary,Biography"/>
    <x v="1"/>
    <s v="English"/>
    <n v="48"/>
  </r>
  <r>
    <n v="2084"/>
    <n v="2085"/>
    <s v="The Real Miyagi"/>
    <x v="11"/>
    <x v="5"/>
    <n v="7.1"/>
    <m/>
    <n v="1"/>
    <n v="0"/>
    <n v="0"/>
    <n v="0"/>
    <n v="0"/>
    <s v="Kevin Derek"/>
    <s v="Documentary,Action,Biography,Sport"/>
    <x v="336"/>
    <s v="English"/>
    <n v="80"/>
  </r>
  <r>
    <n v="2085"/>
    <n v="2086"/>
    <s v="The Influence"/>
    <x v="19"/>
    <x v="3"/>
    <n v="4.5"/>
    <m/>
    <n v="1"/>
    <n v="0"/>
    <n v="0"/>
    <n v="0"/>
    <n v="0"/>
    <s v="Denis Rovira van Boekholt"/>
    <s v="Horror"/>
    <x v="14"/>
    <s v="Spanish"/>
    <n v="99"/>
  </r>
  <r>
    <n v="2086"/>
    <n v="2087"/>
    <s v="Transformer"/>
    <x v="2"/>
    <x v="3"/>
    <n v="7.4"/>
    <m/>
    <n v="1"/>
    <n v="0"/>
    <n v="0"/>
    <n v="0"/>
    <n v="0"/>
    <s v="Michael Del Monte"/>
    <s v="Documentary"/>
    <x v="76"/>
    <s v="English"/>
    <n v="78"/>
  </r>
  <r>
    <n v="2087"/>
    <n v="2088"/>
    <s v="What a Wonderful Family!"/>
    <x v="21"/>
    <x v="3"/>
    <n v="6.9"/>
    <m/>
    <n v="1"/>
    <n v="0"/>
    <n v="0"/>
    <n v="0"/>
    <n v="0"/>
    <s v="YÃ´ji Yamada"/>
    <s v="Comedy"/>
    <x v="23"/>
    <s v="Japanese"/>
    <n v="108"/>
  </r>
  <r>
    <n v="2088"/>
    <n v="2089"/>
    <s v="A Champion Heart"/>
    <x v="2"/>
    <x v="4"/>
    <n v="5.3"/>
    <m/>
    <n v="1"/>
    <n v="0"/>
    <n v="0"/>
    <n v="0"/>
    <n v="0"/>
    <s v="David de Vos"/>
    <s v="Family"/>
    <x v="1"/>
    <s v="English"/>
    <n v="90"/>
  </r>
  <r>
    <n v="2089"/>
    <n v="2090"/>
    <s v="Deon Cole: Cole Hearted"/>
    <x v="19"/>
    <x v="3"/>
    <n v="6.9"/>
    <m/>
    <n v="1"/>
    <n v="0"/>
    <n v="0"/>
    <n v="0"/>
    <n v="0"/>
    <s v="Ryan Polito"/>
    <s v="Comedy"/>
    <x v="1"/>
    <s v="English"/>
    <n v="69"/>
  </r>
  <r>
    <n v="2090"/>
    <n v="2091"/>
    <s v="Chronically Metropolitan"/>
    <x v="21"/>
    <x v="3"/>
    <n v="5.0999999999999996"/>
    <n v="0.4"/>
    <n v="1"/>
    <n v="0"/>
    <n v="0"/>
    <n v="0"/>
    <n v="0"/>
    <s v="Xavier Manrique"/>
    <s v="Comedy,Drama"/>
    <x v="1"/>
    <s v="English,Italian"/>
    <n v="90"/>
  </r>
  <r>
    <n v="2091"/>
    <n v="2092"/>
    <s v="Lucknow Central"/>
    <x v="32"/>
    <x v="3"/>
    <n v="6.2"/>
    <n v="0.4"/>
    <n v="1"/>
    <n v="0"/>
    <n v="0"/>
    <n v="0"/>
    <n v="0"/>
    <s v="Ranjit Tewari"/>
    <s v="Action,Drama,Music,Thriller"/>
    <x v="5"/>
    <s v="Hindi"/>
    <n v="133"/>
  </r>
  <r>
    <n v="2092"/>
    <n v="2093"/>
    <s v="Jeff Dunham: Unhinged in Hollywood"/>
    <x v="11"/>
    <x v="2"/>
    <n v="6.6"/>
    <m/>
    <n v="1"/>
    <n v="0"/>
    <n v="0"/>
    <n v="0"/>
    <n v="0"/>
    <s v="Michael Simon,Matthew McNeil"/>
    <s v="Comedy"/>
    <x v="1"/>
    <s v="English"/>
    <n v="71"/>
  </r>
  <r>
    <n v="2093"/>
    <n v="2094"/>
    <s v="Ely Bali Balak"/>
    <x v="22"/>
    <x v="3"/>
    <n v="6.5"/>
    <m/>
    <n v="1"/>
    <n v="0"/>
    <n v="0"/>
    <n v="0"/>
    <n v="0"/>
    <s v="Wael Ihsan"/>
    <s v="Comedy,Drama,Romance"/>
    <x v="258"/>
    <s v="Arabic"/>
    <n v="115"/>
  </r>
  <r>
    <n v="2094"/>
    <n v="2095"/>
    <s v="Dab6e"/>
    <x v="11"/>
    <x v="3"/>
    <n v="5.7"/>
    <m/>
    <n v="1"/>
    <n v="0"/>
    <n v="0"/>
    <n v="0"/>
    <n v="0"/>
    <s v="Hasan Karacadag"/>
    <s v="Horror,Mystery"/>
    <x v="161"/>
    <s v="Turkish"/>
    <n v="160"/>
  </r>
  <r>
    <n v="2095"/>
    <n v="2096"/>
    <s v="Lovely Complex"/>
    <x v="10"/>
    <x v="3"/>
    <n v="6.3"/>
    <m/>
    <n v="1"/>
    <n v="0"/>
    <n v="0"/>
    <n v="0"/>
    <n v="0"/>
    <m/>
    <s v="Animation,Comedy,Romance"/>
    <x v="23"/>
    <s v="Japanese"/>
    <m/>
  </r>
  <r>
    <n v="2096"/>
    <n v="2097"/>
    <s v="Humko Deewana Kar Gaye"/>
    <x v="10"/>
    <x v="0"/>
    <n v="5.2"/>
    <m/>
    <n v="1"/>
    <n v="0"/>
    <n v="0"/>
    <n v="0"/>
    <n v="0"/>
    <s v="Raj Kanwar"/>
    <s v="Drama,Romance"/>
    <x v="5"/>
    <s v="Hindi"/>
    <n v="155"/>
  </r>
  <r>
    <n v="2097"/>
    <n v="2098"/>
    <s v="Pizza"/>
    <x v="27"/>
    <x v="3"/>
    <n v="6.2"/>
    <m/>
    <n v="1"/>
    <n v="0"/>
    <n v="1"/>
    <n v="0"/>
    <n v="0"/>
    <s v="Karthik Subbaraj"/>
    <s v="Horror,Thriller"/>
    <x v="5"/>
    <s v="Tamil"/>
    <n v="127"/>
  </r>
  <r>
    <n v="2098"/>
    <n v="2099"/>
    <s v="Sethum Aayiram Pon"/>
    <x v="31"/>
    <x v="3"/>
    <n v="7.1"/>
    <m/>
    <n v="1"/>
    <n v="0"/>
    <n v="0"/>
    <n v="0"/>
    <n v="0"/>
    <s v="Anand Ravichandran"/>
    <s v="Family"/>
    <x v="5"/>
    <s v="Tamil"/>
    <n v="102"/>
  </r>
  <r>
    <n v="2099"/>
    <n v="2100"/>
    <s v="Chris Brown: Welcome to My Life"/>
    <x v="32"/>
    <x v="3"/>
    <n v="5.7"/>
    <m/>
    <n v="1"/>
    <n v="0"/>
    <n v="0"/>
    <n v="0"/>
    <n v="0"/>
    <s v="Andrew Sandler"/>
    <s v="Documentary"/>
    <x v="1"/>
    <s v="English"/>
    <n v="80"/>
  </r>
  <r>
    <n v="2100"/>
    <n v="2101"/>
    <s v="The Drowning"/>
    <x v="21"/>
    <x v="3"/>
    <n v="4.4000000000000004"/>
    <n v="0.5"/>
    <n v="1"/>
    <n v="0"/>
    <n v="0"/>
    <n v="0"/>
    <n v="0"/>
    <s v="Bette Gordon"/>
    <s v="Drama,Thriller"/>
    <x v="337"/>
    <s v="English"/>
    <n v="95"/>
  </r>
  <r>
    <n v="2101"/>
    <n v="2102"/>
    <s v="ReMastered: Massacre at the Stadium"/>
    <x v="19"/>
    <x v="3"/>
    <n v="7.3"/>
    <m/>
    <n v="1"/>
    <n v="0"/>
    <n v="0"/>
    <n v="0"/>
    <n v="0"/>
    <s v="B.J. Perlmutt,Bent-Jorgen Perlmutt"/>
    <s v="Documentary,Drama"/>
    <x v="1"/>
    <s v="English,Spanish"/>
    <n v="64"/>
  </r>
  <r>
    <n v="2102"/>
    <n v="2103"/>
    <s v="Heroine"/>
    <x v="6"/>
    <x v="3"/>
    <n v="5.0999999999999996"/>
    <n v="0.5"/>
    <n v="1"/>
    <n v="0"/>
    <n v="0"/>
    <n v="0"/>
    <n v="0"/>
    <m/>
    <s v="Drama,Fantasy,Mystery,Thriller"/>
    <x v="88"/>
    <s v="English"/>
    <n v="43"/>
  </r>
  <r>
    <n v="2103"/>
    <n v="2104"/>
    <s v="All in My Family"/>
    <x v="19"/>
    <x v="3"/>
    <n v="6.7"/>
    <m/>
    <n v="1"/>
    <n v="0"/>
    <n v="0"/>
    <n v="0"/>
    <n v="0"/>
    <s v="Hao Wu"/>
    <s v="Documentary,Short,Family"/>
    <x v="1"/>
    <m/>
    <n v="39"/>
  </r>
  <r>
    <n v="2104"/>
    <n v="2105"/>
    <s v="Wild Oats"/>
    <x v="21"/>
    <x v="0"/>
    <n v="5.7"/>
    <m/>
    <n v="1"/>
    <n v="0"/>
    <n v="0"/>
    <n v="0"/>
    <n v="0"/>
    <s v="Andy Tennant"/>
    <s v="Action,Adventure,Comedy,Drama"/>
    <x v="4"/>
    <s v="English,Spanish,German"/>
    <n v="86"/>
  </r>
  <r>
    <n v="2105"/>
    <n v="2106"/>
    <s v="Welcome to Sajjanpur"/>
    <x v="25"/>
    <x v="2"/>
    <n v="6.9"/>
    <m/>
    <n v="1"/>
    <n v="0"/>
    <n v="0"/>
    <n v="0"/>
    <n v="0"/>
    <s v="Shyam Benegal"/>
    <s v="Comedy,Drama"/>
    <x v="5"/>
    <s v="Hindi"/>
    <n v="133"/>
  </r>
  <r>
    <n v="2106"/>
    <n v="2107"/>
    <s v="Bill Hicks: One Night Stand"/>
    <x v="45"/>
    <x v="1"/>
    <n v="8.1999999999999993"/>
    <m/>
    <n v="1"/>
    <n v="0"/>
    <n v="0"/>
    <n v="0"/>
    <n v="0"/>
    <m/>
    <m/>
    <x v="108"/>
    <m/>
    <m/>
  </r>
  <r>
    <n v="2107"/>
    <n v="2108"/>
    <s v="You Get Me"/>
    <x v="32"/>
    <x v="1"/>
    <n v="4.5999999999999996"/>
    <m/>
    <n v="1"/>
    <n v="0"/>
    <n v="0"/>
    <n v="0"/>
    <n v="0"/>
    <s v="Brent Bonacorso"/>
    <s v="Crime,Drama,Romance,Thriller"/>
    <x v="1"/>
    <s v="English"/>
    <n v="89"/>
  </r>
  <r>
    <n v="2108"/>
    <n v="2109"/>
    <s v="Oh, Ramona!"/>
    <x v="19"/>
    <x v="1"/>
    <n v="4.9000000000000004"/>
    <m/>
    <n v="1"/>
    <n v="0"/>
    <n v="0"/>
    <n v="0"/>
    <n v="0"/>
    <s v="Cristina Jacob"/>
    <s v="Comedy,Romance"/>
    <x v="80"/>
    <s v="English"/>
    <n v="109"/>
  </r>
  <r>
    <n v="2109"/>
    <n v="2110"/>
    <s v="Deuces"/>
    <x v="32"/>
    <x v="1"/>
    <n v="5.9"/>
    <m/>
    <n v="1"/>
    <n v="0"/>
    <n v="0"/>
    <n v="0"/>
    <n v="0"/>
    <s v="Jamal Hill"/>
    <s v="Action,Crime,Drama"/>
    <x v="1"/>
    <s v="English"/>
    <n v="87"/>
  </r>
  <r>
    <n v="2110"/>
    <n v="2111"/>
    <s v="Tom Papa: You're Doing Great!"/>
    <x v="31"/>
    <x v="3"/>
    <n v="7.1"/>
    <m/>
    <n v="1"/>
    <n v="0"/>
    <n v="0"/>
    <n v="0"/>
    <n v="0"/>
    <s v="Gregory Jacobs"/>
    <s v="Comedy"/>
    <x v="1"/>
    <s v="English"/>
    <n v="60"/>
  </r>
  <r>
    <n v="2111"/>
    <n v="2112"/>
    <s v="Gridlocked"/>
    <x v="11"/>
    <x v="1"/>
    <n v="5.8"/>
    <m/>
    <n v="1"/>
    <n v="0"/>
    <n v="0"/>
    <n v="0"/>
    <n v="0"/>
    <s v="Allan Ungar"/>
    <s v="Action"/>
    <x v="76"/>
    <s v="English"/>
    <n v="110"/>
  </r>
  <r>
    <n v="2112"/>
    <n v="2113"/>
    <s v="Rattlesnake"/>
    <x v="19"/>
    <x v="3"/>
    <n v="4.5999999999999996"/>
    <n v="0.28999999999999998"/>
    <n v="1"/>
    <n v="0"/>
    <n v="0"/>
    <n v="0"/>
    <n v="0"/>
    <s v="Zak Hilditch"/>
    <s v="Drama,Horror,Mystery,Thriller"/>
    <x v="1"/>
    <s v="English"/>
    <n v="85"/>
  </r>
  <r>
    <n v="2113"/>
    <n v="2114"/>
    <s v="Jo Koy: Live from Seattle"/>
    <x v="32"/>
    <x v="3"/>
    <n v="7.1"/>
    <m/>
    <n v="1"/>
    <n v="0"/>
    <n v="0"/>
    <n v="0"/>
    <n v="0"/>
    <s v="Shannon Hartman"/>
    <s v="Comedy"/>
    <x v="1"/>
    <s v="English"/>
    <n v="62"/>
  </r>
  <r>
    <n v="2114"/>
    <n v="2115"/>
    <s v="NiNoKuni"/>
    <x v="19"/>
    <x v="3"/>
    <n v="6.1"/>
    <m/>
    <n v="1"/>
    <n v="0"/>
    <n v="0"/>
    <n v="0"/>
    <n v="0"/>
    <s v="Yoshiyuki Momose"/>
    <s v="Animation,Action,Adventure,Family,Fantasy,Romance"/>
    <x v="23"/>
    <s v="Japanese,English"/>
    <n v="106"/>
  </r>
  <r>
    <n v="2115"/>
    <n v="2116"/>
    <s v="Whitney Cummings: Money Shot"/>
    <x v="0"/>
    <x v="1"/>
    <n v="6.3"/>
    <m/>
    <n v="1"/>
    <n v="0"/>
    <n v="1"/>
    <n v="0"/>
    <n v="0"/>
    <s v="John Fortenberry"/>
    <s v="Documentary,Comedy"/>
    <x v="1"/>
    <s v="English"/>
    <n v="48"/>
  </r>
  <r>
    <n v="2116"/>
    <n v="2117"/>
    <s v="Alpha and Omega 2: A Howl-iday Adventure"/>
    <x v="16"/>
    <x v="4"/>
    <n v="5.0999999999999996"/>
    <m/>
    <n v="1"/>
    <n v="0"/>
    <n v="0"/>
    <n v="0"/>
    <n v="0"/>
    <s v="Richard Rich"/>
    <s v="Animation,Action,Adventure,Comedy,Family"/>
    <x v="63"/>
    <s v="English"/>
    <n v="45"/>
  </r>
  <r>
    <n v="2117"/>
    <n v="2118"/>
    <s v="Mac &amp; Devin Go to High School"/>
    <x v="6"/>
    <x v="1"/>
    <n v="4.4000000000000004"/>
    <m/>
    <n v="1"/>
    <n v="0"/>
    <n v="0"/>
    <n v="0"/>
    <n v="0"/>
    <s v="Dylan C. Brown"/>
    <s v="Comedy"/>
    <x v="1"/>
    <s v="English"/>
    <n v="75"/>
  </r>
  <r>
    <n v="2118"/>
    <n v="2119"/>
    <s v="Husband Factor"/>
    <x v="11"/>
    <x v="0"/>
    <n v="6.2"/>
    <m/>
    <n v="1"/>
    <n v="0"/>
    <n v="0"/>
    <n v="0"/>
    <n v="0"/>
    <s v="KivanÃ§ BaruÃ¶nÃ¼"/>
    <s v="Comedy,Drama,Fantasy,Romance"/>
    <x v="161"/>
    <s v="Turkish"/>
    <n v="108"/>
  </r>
  <r>
    <n v="2119"/>
    <n v="2120"/>
    <s v="Ram Jaane"/>
    <x v="37"/>
    <x v="0"/>
    <n v="5.4"/>
    <m/>
    <n v="1"/>
    <n v="0"/>
    <n v="0"/>
    <n v="0"/>
    <n v="0"/>
    <s v="Rajiv Mehra"/>
    <s v="Action,Crime,Drama,Romance"/>
    <x v="5"/>
    <s v="Hindi"/>
    <n v="122"/>
  </r>
  <r>
    <n v="2120"/>
    <n v="2121"/>
    <s v="Judy Moody and the Not Bummer Summer"/>
    <x v="20"/>
    <x v="2"/>
    <n v="4.2"/>
    <n v="0.2"/>
    <n v="1"/>
    <n v="0"/>
    <n v="0"/>
    <n v="0"/>
    <n v="0"/>
    <s v="John Schultz"/>
    <s v="Comedy,Family"/>
    <x v="1"/>
    <s v="English"/>
    <n v="91"/>
  </r>
  <r>
    <n v="2121"/>
    <n v="2122"/>
    <s v="The Bare-Footed Kid"/>
    <x v="15"/>
    <x v="1"/>
    <n v="6.5"/>
    <m/>
    <n v="1"/>
    <n v="0"/>
    <n v="1"/>
    <n v="0"/>
    <n v="0"/>
    <s v="Johnnie To,Patrick Leung,Johnny Mak"/>
    <s v="Action,Drama"/>
    <x v="184"/>
    <s v="Cantonese"/>
    <n v="90"/>
  </r>
  <r>
    <n v="2122"/>
    <n v="2123"/>
    <s v="Chelsea Handler: Uganda Be Kidding Me Live"/>
    <x v="27"/>
    <x v="3"/>
    <n v="5.8"/>
    <m/>
    <n v="1"/>
    <n v="0"/>
    <n v="0"/>
    <n v="0"/>
    <n v="0"/>
    <s v="James Yukich"/>
    <s v="Comedy"/>
    <x v="1"/>
    <s v="English"/>
    <n v="71"/>
  </r>
  <r>
    <n v="2123"/>
    <n v="2124"/>
    <s v="Jarhead: Law of Return"/>
    <x v="19"/>
    <x v="1"/>
    <n v="6.2"/>
    <m/>
    <n v="1"/>
    <n v="0"/>
    <n v="0"/>
    <n v="0"/>
    <n v="0"/>
    <s v="Don Michael Paul"/>
    <s v="Action,Drama,War"/>
    <x v="151"/>
    <s v="English"/>
    <n v="103"/>
  </r>
  <r>
    <n v="2124"/>
    <n v="2125"/>
    <s v="The Plane Tree"/>
    <x v="20"/>
    <x v="0"/>
    <n v="6.2"/>
    <m/>
    <n v="1"/>
    <n v="0"/>
    <n v="0"/>
    <n v="0"/>
    <n v="0"/>
    <s v="Handan IpekÃ§i"/>
    <s v="Comedy,Drama,Romance"/>
    <x v="161"/>
    <s v="Turkish"/>
    <n v="115"/>
  </r>
  <r>
    <n v="2125"/>
    <n v="2126"/>
    <s v="Shonar Pahar"/>
    <x v="2"/>
    <x v="3"/>
    <n v="8.1"/>
    <m/>
    <n v="1"/>
    <n v="0"/>
    <n v="0"/>
    <n v="0"/>
    <n v="0"/>
    <s v="Parambrata Chattopadhyay"/>
    <s v="Drama"/>
    <x v="5"/>
    <s v="Bengali"/>
    <n v="140"/>
  </r>
  <r>
    <n v="2126"/>
    <n v="2127"/>
    <s v="Dana Carvey: Straight White Male, 60"/>
    <x v="21"/>
    <x v="3"/>
    <n v="6.4"/>
    <m/>
    <n v="1"/>
    <n v="0"/>
    <n v="0"/>
    <n v="0"/>
    <n v="0"/>
    <s v="Marcus Raboy"/>
    <s v="Comedy"/>
    <x v="1"/>
    <s v="English"/>
    <n v="64"/>
  </r>
  <r>
    <n v="2127"/>
    <n v="2128"/>
    <s v="Pulang"/>
    <x v="2"/>
    <x v="3"/>
    <n v="6.7"/>
    <m/>
    <n v="1"/>
    <n v="0"/>
    <n v="0"/>
    <n v="0"/>
    <n v="0"/>
    <s v="Kabir Bhatia"/>
    <s v="Drama"/>
    <x v="281"/>
    <s v="Malay,English"/>
    <n v="120"/>
  </r>
  <r>
    <n v="2128"/>
    <n v="2129"/>
    <s v="Cities of Last Things"/>
    <x v="2"/>
    <x v="3"/>
    <n v="6.2"/>
    <m/>
    <n v="1"/>
    <n v="0"/>
    <n v="0"/>
    <n v="0"/>
    <n v="0"/>
    <s v="Wi Ding Ho"/>
    <s v="Crime,Drama,Sci-Fi"/>
    <x v="338"/>
    <s v="Mandarin,English,French"/>
    <n v="106"/>
  </r>
  <r>
    <n v="2129"/>
    <n v="2130"/>
    <s v="Betty White: First Lady of Television"/>
    <x v="2"/>
    <x v="3"/>
    <n v="7.8"/>
    <m/>
    <n v="1"/>
    <n v="0"/>
    <n v="0"/>
    <n v="0"/>
    <n v="0"/>
    <s v="Steve Boettcher"/>
    <s v="Documentary"/>
    <x v="1"/>
    <s v="English"/>
    <n v="57"/>
  </r>
  <r>
    <n v="2130"/>
    <n v="2131"/>
    <s v="Tim Minchin: So F**king Rock Live"/>
    <x v="25"/>
    <x v="3"/>
    <n v="8.1"/>
    <m/>
    <n v="1"/>
    <n v="0"/>
    <n v="1"/>
    <n v="0"/>
    <n v="0"/>
    <s v="Matt Askem"/>
    <s v="Comedy,Music"/>
    <x v="8"/>
    <s v="English"/>
    <n v="127"/>
  </r>
  <r>
    <n v="2131"/>
    <n v="2132"/>
    <s v="Tinker'"/>
    <x v="2"/>
    <x v="2"/>
    <n v="5.0999999999999996"/>
    <m/>
    <n v="1"/>
    <n v="0"/>
    <n v="0"/>
    <n v="0"/>
    <n v="0"/>
    <s v="Sonny Marler"/>
    <s v="Drama,Family,Sci-Fi"/>
    <x v="1"/>
    <s v="English"/>
    <n v="97"/>
  </r>
  <r>
    <n v="2132"/>
    <n v="2133"/>
    <s v="Grandmaster"/>
    <x v="6"/>
    <x v="3"/>
    <n v="7"/>
    <m/>
    <n v="1"/>
    <n v="0"/>
    <n v="0"/>
    <n v="0"/>
    <n v="0"/>
    <s v="B. Unnikrishnan"/>
    <s v="Action,Thriller"/>
    <x v="5"/>
    <s v="Malayalam"/>
    <n v="100"/>
  </r>
  <r>
    <n v="2133"/>
    <n v="2134"/>
    <s v="The Brave"/>
    <x v="19"/>
    <x v="3"/>
    <n v="5"/>
    <m/>
    <n v="1"/>
    <n v="0"/>
    <n v="0"/>
    <n v="0"/>
    <n v="0"/>
    <s v="Ethan Coen,Joel Coen"/>
    <s v="Drama,Western"/>
    <x v="1"/>
    <s v="English"/>
    <n v="110"/>
  </r>
  <r>
    <n v="2134"/>
    <n v="2135"/>
    <s v="Fitoor"/>
    <x v="21"/>
    <x v="3"/>
    <n v="5.4"/>
    <n v="0.15"/>
    <n v="1"/>
    <n v="0"/>
    <n v="0"/>
    <n v="0"/>
    <n v="0"/>
    <s v="Abhishek Kapoor"/>
    <s v="Drama,Romance"/>
    <x v="5"/>
    <s v="Hindi,Urdu"/>
    <n v="131"/>
  </r>
  <r>
    <n v="2135"/>
    <n v="2136"/>
    <s v="Derren Brown: Miracles for Sale"/>
    <x v="20"/>
    <x v="3"/>
    <n v="7.8"/>
    <m/>
    <n v="1"/>
    <n v="0"/>
    <n v="0"/>
    <n v="0"/>
    <n v="0"/>
    <s v="Simon Dinsell"/>
    <s v="Documentary"/>
    <x v="8"/>
    <s v="English"/>
    <n v="73"/>
  </r>
  <r>
    <n v="2136"/>
    <n v="2137"/>
    <s v="The Killer"/>
    <x v="32"/>
    <x v="3"/>
    <n v="6"/>
    <m/>
    <n v="1"/>
    <n v="0"/>
    <n v="0"/>
    <n v="0"/>
    <n v="0"/>
    <s v="Jean-Pierre Melville"/>
    <s v="Crime,Drama,Mystery,Thriller"/>
    <x v="339"/>
    <s v="French"/>
    <n v="105"/>
  </r>
  <r>
    <n v="2137"/>
    <n v="2138"/>
    <s v="Making Unorthodox"/>
    <x v="31"/>
    <x v="3"/>
    <m/>
    <m/>
    <n v="1"/>
    <n v="0"/>
    <n v="0"/>
    <n v="0"/>
    <n v="0"/>
    <s v="Marlene Melchior"/>
    <s v="Short,Documentary"/>
    <x v="179"/>
    <s v="English"/>
    <m/>
  </r>
  <r>
    <n v="2138"/>
    <n v="2139"/>
    <s v="White Chamber"/>
    <x v="2"/>
    <x v="3"/>
    <n v="4.4000000000000004"/>
    <n v="0.43"/>
    <n v="1"/>
    <n v="0"/>
    <n v="0"/>
    <n v="0"/>
    <n v="0"/>
    <s v="Paul Raschid"/>
    <s v="Drama,Horror,Sci-Fi,Thriller"/>
    <x v="8"/>
    <s v="English"/>
    <n v="89"/>
  </r>
  <r>
    <n v="2139"/>
    <n v="2140"/>
    <s v="100 Days of Loneliness"/>
    <x v="2"/>
    <x v="3"/>
    <n v="6.6"/>
    <m/>
    <n v="1"/>
    <n v="0"/>
    <n v="0"/>
    <n v="0"/>
    <n v="0"/>
    <s v="JosÃ© DÃ­az,Gerardo Olivares"/>
    <s v="Documentary,Drama"/>
    <x v="14"/>
    <s v="Spanish"/>
    <n v="93"/>
  </r>
  <r>
    <n v="2140"/>
    <n v="2141"/>
    <s v="The Crew"/>
    <x v="11"/>
    <x v="3"/>
    <n v="6.3"/>
    <m/>
    <n v="1"/>
    <n v="0"/>
    <n v="0"/>
    <n v="0"/>
    <n v="0"/>
    <s v="Julien Leclercq"/>
    <s v="Action,Crime,Drama,Thriller"/>
    <x v="52"/>
    <s v="French"/>
    <n v="81"/>
  </r>
  <r>
    <n v="2141"/>
    <n v="2142"/>
    <s v="Curtiz"/>
    <x v="2"/>
    <x v="3"/>
    <n v="6"/>
    <n v="0.5"/>
    <n v="1"/>
    <n v="0"/>
    <n v="0"/>
    <n v="0"/>
    <n v="0"/>
    <s v="Tamas Yvan Topolanszky"/>
    <s v="Biography,Drama,History"/>
    <x v="65"/>
    <s v="English,Hungarian"/>
    <n v="98"/>
  </r>
  <r>
    <n v="2142"/>
    <n v="2143"/>
    <s v="Dragonheart: Battle for the Heartfire"/>
    <x v="32"/>
    <x v="0"/>
    <n v="5.3"/>
    <m/>
    <n v="1"/>
    <n v="0"/>
    <n v="0"/>
    <n v="0"/>
    <n v="0"/>
    <s v="Patrik Syversen"/>
    <s v="Action,Adventure,Drama,Fantasy"/>
    <x v="1"/>
    <s v="English"/>
    <n v="98"/>
  </r>
  <r>
    <n v="2143"/>
    <n v="2144"/>
    <s v="Woody Woodpecker"/>
    <x v="32"/>
    <x v="2"/>
    <n v="4.0999999999999996"/>
    <n v="0.13"/>
    <n v="1"/>
    <n v="0"/>
    <n v="0"/>
    <n v="0"/>
    <n v="0"/>
    <s v="Alex Zamm"/>
    <s v="Comedy,Family"/>
    <x v="1"/>
    <s v="English"/>
    <n v="91"/>
  </r>
  <r>
    <n v="2144"/>
    <n v="2145"/>
    <s v="Caregiver"/>
    <x v="25"/>
    <x v="3"/>
    <n v="6.3"/>
    <m/>
    <n v="1"/>
    <n v="0"/>
    <n v="0"/>
    <n v="0"/>
    <n v="0"/>
    <s v="Chito S. RoÃ±o"/>
    <s v="Drama"/>
    <x v="118"/>
    <s v="Filipino,Tagalog,English"/>
    <n v="130"/>
  </r>
  <r>
    <n v="2145"/>
    <n v="2146"/>
    <s v="Annabelle Hooper and the Ghosts of Nantucket"/>
    <x v="21"/>
    <x v="4"/>
    <n v="5.6"/>
    <m/>
    <n v="1"/>
    <n v="0"/>
    <n v="0"/>
    <n v="0"/>
    <n v="0"/>
    <s v="Paul Serafini"/>
    <s v="Adventure,Family,Mystery"/>
    <x v="1"/>
    <s v="English"/>
    <n v="92"/>
  </r>
  <r>
    <n v="2146"/>
    <n v="2147"/>
    <s v="Ninjago: Masters of Spinjitzu - Day of the Departed"/>
    <x v="21"/>
    <x v="3"/>
    <n v="7"/>
    <m/>
    <n v="1"/>
    <n v="0"/>
    <n v="0"/>
    <n v="0"/>
    <n v="0"/>
    <s v="Peter Hausner"/>
    <s v="Animation"/>
    <x v="340"/>
    <s v="English"/>
    <n v="44"/>
  </r>
  <r>
    <n v="2147"/>
    <n v="2148"/>
    <s v="Joy"/>
    <x v="2"/>
    <x v="1"/>
    <n v="6.6"/>
    <m/>
    <n v="1"/>
    <n v="0"/>
    <n v="0"/>
    <n v="0"/>
    <n v="0"/>
    <s v="David O. Russell"/>
    <s v="Biography,Drama"/>
    <x v="1"/>
    <s v="English,Spanish,French"/>
    <n v="124"/>
  </r>
  <r>
    <n v="2148"/>
    <n v="2149"/>
    <s v="This Earth of Mankind"/>
    <x v="19"/>
    <x v="3"/>
    <n v="6.5"/>
    <m/>
    <n v="1"/>
    <n v="0"/>
    <n v="0"/>
    <n v="0"/>
    <n v="0"/>
    <s v="Hanung Bramantyo"/>
    <s v="Drama,History"/>
    <x v="173"/>
    <s v="Indonesian"/>
    <n v="181"/>
  </r>
  <r>
    <n v="2149"/>
    <n v="2150"/>
    <s v="6-5=2"/>
    <x v="16"/>
    <x v="3"/>
    <n v="6"/>
    <m/>
    <n v="1"/>
    <n v="0"/>
    <n v="1"/>
    <n v="0"/>
    <n v="0"/>
    <s v="Swarna Latha"/>
    <s v="Horror,Thriller"/>
    <x v="5"/>
    <s v="Kannada"/>
    <n v="105"/>
  </r>
  <r>
    <n v="2150"/>
    <n v="2151"/>
    <s v="Single"/>
    <x v="11"/>
    <x v="3"/>
    <n v="6.8"/>
    <m/>
    <n v="1"/>
    <n v="0"/>
    <n v="0"/>
    <n v="0"/>
    <n v="0"/>
    <s v="Ashley Eakin"/>
    <s v="Short,Romance"/>
    <x v="1"/>
    <s v="English"/>
    <n v="15"/>
  </r>
  <r>
    <n v="2151"/>
    <n v="2152"/>
    <s v="ReMastered: The Two Killings of Sam Cooke"/>
    <x v="19"/>
    <x v="3"/>
    <n v="7.2"/>
    <m/>
    <n v="1"/>
    <n v="0"/>
    <n v="0"/>
    <n v="0"/>
    <n v="0"/>
    <s v="Kelly Duane"/>
    <s v="Documentary,Music"/>
    <x v="1"/>
    <s v="English"/>
    <n v="74"/>
  </r>
  <r>
    <n v="2152"/>
    <n v="2153"/>
    <s v="Out Of The Clear Blue Sky"/>
    <x v="19"/>
    <x v="3"/>
    <n v="6.4"/>
    <m/>
    <n v="1"/>
    <n v="0"/>
    <n v="0"/>
    <n v="0"/>
    <n v="0"/>
    <s v="Danielle Gardner"/>
    <s v="Documentary"/>
    <x v="0"/>
    <s v="English"/>
    <n v="107"/>
  </r>
  <r>
    <n v="2153"/>
    <n v="2154"/>
    <s v="Getaway Plan"/>
    <x v="32"/>
    <x v="3"/>
    <n v="5.6"/>
    <m/>
    <n v="1"/>
    <n v="0"/>
    <n v="0"/>
    <n v="0"/>
    <n v="0"/>
    <s v="IÃ±aki Dorronsoro"/>
    <s v="Action,Adventure,Crime,Drama,Thriller"/>
    <x v="14"/>
    <s v="Spanish"/>
    <n v="105"/>
  </r>
  <r>
    <n v="2154"/>
    <n v="2155"/>
    <s v="Sol Levante"/>
    <x v="31"/>
    <x v="3"/>
    <n v="4.8"/>
    <m/>
    <n v="1"/>
    <n v="0"/>
    <n v="0"/>
    <n v="0"/>
    <n v="0"/>
    <s v="Philip Kaufman"/>
    <s v="Action,Crime,Drama,Mystery,Thriller"/>
    <x v="1"/>
    <s v="English,Japanese"/>
    <n v="125"/>
  </r>
  <r>
    <n v="2155"/>
    <n v="2156"/>
    <s v="Heirs"/>
    <x v="11"/>
    <x v="3"/>
    <n v="5.7"/>
    <n v="0.67"/>
    <n v="1"/>
    <n v="0"/>
    <n v="0"/>
    <n v="0"/>
    <n v="0"/>
    <m/>
    <s v="Comedy,Drama,Romance"/>
    <x v="13"/>
    <s v="Korean,English"/>
    <n v="55"/>
  </r>
  <r>
    <n v="2156"/>
    <n v="2157"/>
    <s v="Russell Howard: Recalibrate"/>
    <x v="32"/>
    <x v="1"/>
    <n v="7.4"/>
    <m/>
    <n v="1"/>
    <n v="0"/>
    <n v="0"/>
    <n v="0"/>
    <n v="0"/>
    <s v="Russell Howard"/>
    <s v="Comedy"/>
    <x v="8"/>
    <s v="English"/>
    <n v="69"/>
  </r>
  <r>
    <n v="2157"/>
    <n v="2158"/>
    <s v="The Third Party"/>
    <x v="21"/>
    <x v="3"/>
    <n v="6.1"/>
    <m/>
    <n v="1"/>
    <n v="0"/>
    <n v="0"/>
    <n v="0"/>
    <n v="0"/>
    <s v="Jason Paul Laxamana"/>
    <s v="Comedy,Romance"/>
    <x v="118"/>
    <s v="Filipino,Tagalog"/>
    <n v="118"/>
  </r>
  <r>
    <n v="2158"/>
    <n v="2159"/>
    <s v="Jack of all Trades"/>
    <x v="2"/>
    <x v="2"/>
    <n v="6.1"/>
    <m/>
    <n v="1"/>
    <n v="0"/>
    <n v="0"/>
    <n v="0"/>
    <n v="0"/>
    <m/>
    <s v="Adventure,Action,Comedy,Fantasy"/>
    <x v="138"/>
    <s v="English"/>
    <n v="30"/>
  </r>
  <r>
    <n v="2159"/>
    <n v="2160"/>
    <s v="The 3rd Eye"/>
    <x v="32"/>
    <x v="3"/>
    <n v="5.0999999999999996"/>
    <m/>
    <n v="1"/>
    <n v="0"/>
    <n v="0"/>
    <n v="0"/>
    <n v="0"/>
    <s v="Rocky Soraya"/>
    <s v="Horror,Thriller"/>
    <x v="173"/>
    <s v="Indonesian"/>
    <n v="107"/>
  </r>
  <r>
    <n v="2160"/>
    <n v="2161"/>
    <s v="Jen Kirkman: Just Keep Livin'?"/>
    <x v="32"/>
    <x v="3"/>
    <n v="6.7"/>
    <m/>
    <n v="1"/>
    <n v="0"/>
    <n v="0"/>
    <n v="0"/>
    <n v="0"/>
    <s v="Lance Bangs"/>
    <s v="Comedy"/>
    <x v="1"/>
    <s v="English"/>
    <n v="69"/>
  </r>
  <r>
    <n v="2161"/>
    <n v="2162"/>
    <s v="Revenge of the Green Dragons"/>
    <x v="27"/>
    <x v="1"/>
    <n v="5.3"/>
    <n v="0.15"/>
    <n v="1"/>
    <n v="0"/>
    <n v="0"/>
    <n v="0"/>
    <n v="0"/>
    <s v="Andrew Lau,Andrew Loo"/>
    <s v="Action,Crime,Drama"/>
    <x v="341"/>
    <s v="English,Chinese"/>
    <n v="94"/>
  </r>
  <r>
    <n v="2162"/>
    <n v="2163"/>
    <s v="The Flying Guillotine"/>
    <x v="12"/>
    <x v="1"/>
    <n v="6.7"/>
    <m/>
    <n v="1"/>
    <n v="0"/>
    <n v="1"/>
    <n v="0"/>
    <n v="0"/>
    <s v="Meng Hua Ho"/>
    <s v="Action,Drama"/>
    <x v="184"/>
    <s v="Mandarin"/>
    <n v="105"/>
  </r>
  <r>
    <n v="2163"/>
    <n v="2164"/>
    <s v="Mostly Sunny"/>
    <x v="32"/>
    <x v="3"/>
    <n v="5.4"/>
    <n v="0.43"/>
    <n v="1"/>
    <n v="0"/>
    <n v="0"/>
    <n v="0"/>
    <n v="0"/>
    <s v="Dilip Mehta"/>
    <s v="Documentary"/>
    <x v="76"/>
    <s v="English"/>
    <n v="83"/>
  </r>
  <r>
    <n v="2164"/>
    <n v="2165"/>
    <s v="Laddaland"/>
    <x v="20"/>
    <x v="1"/>
    <n v="6.3"/>
    <m/>
    <n v="1"/>
    <n v="0"/>
    <n v="0"/>
    <n v="0"/>
    <n v="0"/>
    <s v="Sophon Sakdaphisit"/>
    <s v="Drama,Horror"/>
    <x v="44"/>
    <s v="Thai"/>
    <n v="113"/>
  </r>
  <r>
    <n v="2165"/>
    <n v="2166"/>
    <s v="The Bomb"/>
    <x v="11"/>
    <x v="2"/>
    <n v="7.6"/>
    <m/>
    <n v="1"/>
    <n v="0"/>
    <n v="0"/>
    <n v="0"/>
    <n v="0"/>
    <s v="Kevin Ford,Smriti Keshari,Eric Schlosser"/>
    <s v="Documentary"/>
    <x v="1"/>
    <s v="English"/>
    <n v="55"/>
  </r>
  <r>
    <n v="2166"/>
    <n v="2167"/>
    <s v="Jessica Darling's It List"/>
    <x v="21"/>
    <x v="3"/>
    <n v="5.4"/>
    <m/>
    <n v="1"/>
    <n v="0"/>
    <n v="0"/>
    <n v="0"/>
    <n v="0"/>
    <s v="Ali Scher"/>
    <s v="Family"/>
    <x v="1"/>
    <s v="English"/>
    <n v="79"/>
  </r>
  <r>
    <n v="2167"/>
    <n v="2168"/>
    <s v="The Heroes of Evil"/>
    <x v="11"/>
    <x v="3"/>
    <n v="6.2"/>
    <m/>
    <n v="1"/>
    <n v="0"/>
    <n v="0"/>
    <n v="0"/>
    <n v="0"/>
    <s v="Zoe BerriatÃºa"/>
    <s v="Drama"/>
    <x v="14"/>
    <s v="Spanish"/>
    <n v="98"/>
  </r>
  <r>
    <n v="2168"/>
    <n v="2169"/>
    <s v="Motichoor Chaknachoor"/>
    <x v="19"/>
    <x v="3"/>
    <n v="5.8"/>
    <m/>
    <n v="1"/>
    <n v="0"/>
    <n v="0"/>
    <n v="0"/>
    <n v="0"/>
    <s v="Debamitra Biswal"/>
    <s v="Comedy,Romance"/>
    <x v="5"/>
    <m/>
    <n v="150"/>
  </r>
  <r>
    <n v="2169"/>
    <n v="2170"/>
    <s v="Finally Found Someone"/>
    <x v="32"/>
    <x v="3"/>
    <n v="5.7"/>
    <m/>
    <n v="1"/>
    <n v="0"/>
    <n v="0"/>
    <n v="0"/>
    <n v="0"/>
    <s v="Theodore Boborol"/>
    <s v="Comedy,Romance"/>
    <x v="118"/>
    <s v="Filipino"/>
    <n v="125"/>
  </r>
  <r>
    <n v="2170"/>
    <n v="2171"/>
    <s v="Carbon"/>
    <x v="2"/>
    <x v="3"/>
    <n v="6.9"/>
    <m/>
    <n v="1"/>
    <n v="0"/>
    <n v="0"/>
    <n v="0"/>
    <n v="0"/>
    <s v="Olivier Marchal"/>
    <s v="Crime,Thriller"/>
    <x v="162"/>
    <s v="French"/>
    <n v="104"/>
  </r>
  <r>
    <n v="2171"/>
    <n v="2172"/>
    <s v="Fronteras"/>
    <x v="31"/>
    <x v="1"/>
    <n v="4.2"/>
    <m/>
    <n v="1"/>
    <n v="0"/>
    <n v="0"/>
    <n v="0"/>
    <n v="0"/>
    <s v="Mikel Rueda"/>
    <s v="Drama,Romance"/>
    <x v="14"/>
    <s v="Spanish,Arabic"/>
    <n v="96"/>
  </r>
  <r>
    <n v="2172"/>
    <n v="2173"/>
    <s v="Da Kath and Kim Code"/>
    <x v="24"/>
    <x v="5"/>
    <n v="7.4"/>
    <m/>
    <n v="1"/>
    <n v="0"/>
    <n v="0"/>
    <n v="0"/>
    <n v="0"/>
    <s v="Ted Emery"/>
    <s v="Comedy"/>
    <x v="53"/>
    <s v="English"/>
    <n v="82"/>
  </r>
  <r>
    <n v="2173"/>
    <n v="2174"/>
    <s v="ATM: Er Rak Error"/>
    <x v="6"/>
    <x v="3"/>
    <n v="7.1"/>
    <m/>
    <n v="1"/>
    <n v="0"/>
    <n v="0"/>
    <n v="0"/>
    <n v="0"/>
    <s v="Mez Tharatorn"/>
    <s v="Comedy,Romance"/>
    <x v="44"/>
    <s v="Thai"/>
    <n v="123"/>
  </r>
  <r>
    <n v="2174"/>
    <n v="2175"/>
    <s v="Dedemin FiÅŸi"/>
    <x v="21"/>
    <x v="2"/>
    <n v="5.6"/>
    <m/>
    <n v="1"/>
    <n v="0"/>
    <n v="0"/>
    <n v="0"/>
    <n v="0"/>
    <s v="Meltem Bozoflu"/>
    <s v="Comedy,Family"/>
    <x v="161"/>
    <s v="Turkish"/>
    <n v="100"/>
  </r>
  <r>
    <n v="2175"/>
    <n v="2176"/>
    <s v="Liberated: The New Sexual Revolution"/>
    <x v="32"/>
    <x v="3"/>
    <n v="6"/>
    <m/>
    <n v="1"/>
    <n v="0"/>
    <n v="0"/>
    <n v="0"/>
    <n v="0"/>
    <s v="Benjamin Nolot"/>
    <s v="Documentary"/>
    <x v="45"/>
    <s v="English"/>
    <n v="84"/>
  </r>
  <r>
    <n v="2176"/>
    <n v="2177"/>
    <s v="The Insomnia Club"/>
    <x v="2"/>
    <x v="0"/>
    <n v="6.3"/>
    <m/>
    <n v="1"/>
    <n v="0"/>
    <n v="0"/>
    <n v="0"/>
    <n v="0"/>
    <s v="Rodney Giesler"/>
    <s v="Short,Mystery,Thriller"/>
    <x v="8"/>
    <s v="English"/>
    <n v="45"/>
  </r>
  <r>
    <n v="2177"/>
    <n v="2178"/>
    <s v="Love, Surreal and Odd"/>
    <x v="32"/>
    <x v="3"/>
    <n v="5.7"/>
    <m/>
    <n v="1"/>
    <n v="0"/>
    <n v="0"/>
    <n v="0"/>
    <n v="0"/>
    <s v="Yilmaz Erdogan"/>
    <s v="Comedy,Romance"/>
    <x v="161"/>
    <s v="Turkish"/>
    <n v="95"/>
  </r>
  <r>
    <n v="2178"/>
    <n v="2179"/>
    <s v="You're My Boss"/>
    <x v="11"/>
    <x v="2"/>
    <n v="6.3"/>
    <m/>
    <n v="1"/>
    <n v="0"/>
    <n v="0"/>
    <n v="0"/>
    <n v="0"/>
    <s v="Antoinette Jadaone"/>
    <s v="Comedy,Romance"/>
    <x v="118"/>
    <s v="Filipino,Tagalog"/>
    <n v="116"/>
  </r>
  <r>
    <n v="2179"/>
    <n v="2180"/>
    <s v="Deep"/>
    <x v="32"/>
    <x v="2"/>
    <n v="4.0999999999999996"/>
    <n v="0.33"/>
    <n v="1"/>
    <n v="0"/>
    <n v="0"/>
    <n v="0"/>
    <n v="0"/>
    <s v="Julio Soto Gurpide"/>
    <s v="Animation,Adventure,Comedy,Family"/>
    <x v="342"/>
    <s v="English"/>
    <n v="92"/>
  </r>
  <r>
    <n v="2180"/>
    <n v="2181"/>
    <s v="Christmas Wedding Planner"/>
    <x v="32"/>
    <x v="2"/>
    <n v="4.3"/>
    <m/>
    <n v="1"/>
    <n v="0"/>
    <n v="0"/>
    <n v="0"/>
    <n v="0"/>
    <s v="Justin G. Dyck"/>
    <s v="Romance"/>
    <x v="76"/>
    <s v="English"/>
    <n v="86"/>
  </r>
  <r>
    <n v="2181"/>
    <n v="2182"/>
    <s v="Krystal"/>
    <x v="2"/>
    <x v="1"/>
    <n v="5.4"/>
    <n v="0.1"/>
    <n v="1"/>
    <n v="0"/>
    <n v="0"/>
    <n v="0"/>
    <n v="0"/>
    <s v="William H. Macy"/>
    <s v="Comedy,Drama"/>
    <x v="1"/>
    <s v="English"/>
    <n v="90"/>
  </r>
  <r>
    <n v="2182"/>
    <n v="2183"/>
    <s v="My Stupid Boss 2"/>
    <x v="19"/>
    <x v="3"/>
    <n v="6.6"/>
    <m/>
    <n v="1"/>
    <n v="0"/>
    <n v="0"/>
    <n v="0"/>
    <n v="0"/>
    <s v="Upi Avianto"/>
    <s v="Adventure,Comedy"/>
    <x v="173"/>
    <s v="Indonesian,Malay,English,Vietnamese"/>
    <n v="96"/>
  </r>
  <r>
    <n v="2183"/>
    <n v="2184"/>
    <s v="Maacher Jhol"/>
    <x v="32"/>
    <x v="0"/>
    <n v="7"/>
    <m/>
    <n v="1"/>
    <n v="0"/>
    <n v="0"/>
    <n v="0"/>
    <n v="0"/>
    <s v="Pratim D. Gupta"/>
    <s v="Drama"/>
    <x v="283"/>
    <s v="Bengali,French"/>
    <n v="108"/>
  </r>
  <r>
    <n v="2184"/>
    <n v="2185"/>
    <s v="Rangreza"/>
    <x v="32"/>
    <x v="3"/>
    <n v="5.4"/>
    <m/>
    <n v="1"/>
    <n v="0"/>
    <n v="0"/>
    <n v="0"/>
    <n v="0"/>
    <s v="Amir Mohiuddin"/>
    <s v="Music,Romance"/>
    <x v="189"/>
    <s v="Urdu"/>
    <n v="145"/>
  </r>
  <r>
    <n v="2185"/>
    <n v="2186"/>
    <s v="P"/>
    <x v="24"/>
    <x v="3"/>
    <n v="5.0999999999999996"/>
    <m/>
    <n v="1"/>
    <n v="0"/>
    <n v="0"/>
    <n v="0"/>
    <n v="0"/>
    <s v="Paul Spurrier"/>
    <s v="Drama,Horror"/>
    <x v="343"/>
    <s v="Thai"/>
    <n v="110"/>
  </r>
  <r>
    <n v="2186"/>
    <n v="2187"/>
    <s v="Nibunan"/>
    <x v="32"/>
    <x v="3"/>
    <n v="6.6"/>
    <m/>
    <n v="1"/>
    <n v="0"/>
    <n v="0"/>
    <n v="0"/>
    <n v="0"/>
    <s v="Arun Vaidyanathan"/>
    <s v="Action,Crime,Thriller"/>
    <x v="5"/>
    <s v="Tamil,Kannada"/>
    <n v="127"/>
  </r>
  <r>
    <n v="2187"/>
    <n v="2188"/>
    <s v="Tere Naal Love Ho Gaya"/>
    <x v="6"/>
    <x v="2"/>
    <n v="5.8"/>
    <m/>
    <n v="1"/>
    <n v="0"/>
    <n v="0"/>
    <n v="0"/>
    <n v="0"/>
    <s v="Mandeep Kumar"/>
    <s v="Comedy,Drama,Romance"/>
    <x v="5"/>
    <s v="Hindi"/>
    <n v="130"/>
  </r>
  <r>
    <n v="2188"/>
    <n v="2189"/>
    <s v="Daughter of the Lake"/>
    <x v="11"/>
    <x v="3"/>
    <n v="7.2"/>
    <m/>
    <n v="1"/>
    <n v="0"/>
    <n v="0"/>
    <n v="0"/>
    <n v="0"/>
    <s v="Ernesto Cabellos"/>
    <s v="Documentary"/>
    <x v="344"/>
    <s v="Spanish,Dutch,English"/>
    <n v="87"/>
  </r>
  <r>
    <n v="2189"/>
    <n v="2190"/>
    <s v="Jewel's Catch One"/>
    <x v="2"/>
    <x v="3"/>
    <n v="6.7"/>
    <m/>
    <n v="1"/>
    <n v="0"/>
    <n v="0"/>
    <n v="0"/>
    <n v="0"/>
    <s v="C. Fitz"/>
    <s v="Documentary"/>
    <x v="1"/>
    <s v="English"/>
    <n v="85"/>
  </r>
  <r>
    <n v="2190"/>
    <n v="2191"/>
    <s v="We Are Moluccans"/>
    <x v="27"/>
    <x v="3"/>
    <n v="8.1999999999999993"/>
    <m/>
    <n v="1"/>
    <n v="0"/>
    <n v="0"/>
    <n v="0"/>
    <n v="0"/>
    <s v="Angga Dwimas Sasongko"/>
    <s v="Biography,Drama,History,Sport"/>
    <x v="173"/>
    <s v="Indonesian"/>
    <n v="151"/>
  </r>
  <r>
    <n v="2191"/>
    <n v="2192"/>
    <s v="Animas"/>
    <x v="2"/>
    <x v="3"/>
    <n v="4.8"/>
    <n v="0.67"/>
    <n v="1"/>
    <n v="0"/>
    <n v="0"/>
    <n v="0"/>
    <n v="0"/>
    <s v="Laura Alvea,Jose F. OrtuÃ±o"/>
    <s v="Horror,Thriller"/>
    <x v="345"/>
    <s v="Spanish"/>
    <n v="83"/>
  </r>
  <r>
    <n v="2192"/>
    <n v="2193"/>
    <s v="Spivak"/>
    <x v="2"/>
    <x v="1"/>
    <n v="5.5"/>
    <m/>
    <n v="1"/>
    <n v="0"/>
    <n v="0"/>
    <n v="0"/>
    <n v="0"/>
    <s v="Anthony Abrams,Adam Larson Broder"/>
    <s v="Comedy"/>
    <x v="1"/>
    <s v="English"/>
    <n v="91"/>
  </r>
  <r>
    <n v="2193"/>
    <n v="2194"/>
    <s v="The Devil Inside"/>
    <x v="6"/>
    <x v="1"/>
    <n v="4.2"/>
    <n v="0.06"/>
    <n v="1"/>
    <n v="0"/>
    <n v="0"/>
    <n v="0"/>
    <n v="0"/>
    <s v="William Brent Bell"/>
    <s v="Horror"/>
    <x v="1"/>
    <s v="English,German,Italian"/>
    <n v="83"/>
  </r>
  <r>
    <n v="2194"/>
    <n v="2195"/>
    <s v="Russell Peters: Almost Famous"/>
    <x v="21"/>
    <x v="3"/>
    <n v="6.5"/>
    <m/>
    <n v="1"/>
    <n v="0"/>
    <n v="0"/>
    <n v="0"/>
    <n v="0"/>
    <s v="David Higby"/>
    <s v="Comedy"/>
    <x v="1"/>
    <s v="English"/>
    <n v="73"/>
  </r>
  <r>
    <n v="2195"/>
    <n v="2196"/>
    <s v="Hikaru Utada Laughter in the Dark Tour 2018"/>
    <x v="19"/>
    <x v="4"/>
    <n v="8.6"/>
    <m/>
    <n v="1"/>
    <n v="0"/>
    <n v="0"/>
    <n v="0"/>
    <n v="0"/>
    <m/>
    <s v="Music"/>
    <x v="23"/>
    <s v="Japanese"/>
    <n v="141"/>
  </r>
  <r>
    <n v="2196"/>
    <n v="2197"/>
    <s v="Kidnapping Stella"/>
    <x v="19"/>
    <x v="1"/>
    <n v="4.8"/>
    <m/>
    <n v="1"/>
    <n v="0"/>
    <n v="0"/>
    <n v="0"/>
    <n v="0"/>
    <s v="Thomas Sieben"/>
    <s v="Thriller"/>
    <x v="179"/>
    <s v="German"/>
    <n v="89"/>
  </r>
  <r>
    <n v="2197"/>
    <n v="2198"/>
    <s v="Salam - The First ****** Nobel Laureate"/>
    <x v="19"/>
    <x v="3"/>
    <n v="7.9"/>
    <m/>
    <n v="1"/>
    <n v="0"/>
    <n v="0"/>
    <n v="0"/>
    <n v="0"/>
    <s v="Anand Kamalakar"/>
    <s v="Documentary"/>
    <x v="1"/>
    <s v="English"/>
    <n v="75"/>
  </r>
  <r>
    <n v="2198"/>
    <n v="2199"/>
    <s v="My Perfect Romance"/>
    <x v="2"/>
    <x v="0"/>
    <n v="4.5999999999999996"/>
    <m/>
    <n v="1"/>
    <n v="0"/>
    <n v="0"/>
    <n v="0"/>
    <n v="0"/>
    <s v="Justin G. Dyck"/>
    <s v="Romance"/>
    <x v="76"/>
    <s v="English"/>
    <n v="91"/>
  </r>
  <r>
    <n v="2199"/>
    <n v="2200"/>
    <s v="Colin Quinn: Red State, Blue State"/>
    <x v="19"/>
    <x v="3"/>
    <n v="7.6"/>
    <m/>
    <n v="1"/>
    <n v="0"/>
    <n v="0"/>
    <n v="0"/>
    <n v="0"/>
    <m/>
    <s v="Comedy"/>
    <x v="108"/>
    <m/>
    <m/>
  </r>
  <r>
    <n v="2200"/>
    <n v="2201"/>
    <s v="Paris Is Us"/>
    <x v="19"/>
    <x v="3"/>
    <n v="4.5999999999999996"/>
    <n v="0.43"/>
    <n v="1"/>
    <n v="0"/>
    <n v="0"/>
    <n v="0"/>
    <n v="0"/>
    <s v="Elisabeth Vogler"/>
    <s v="Drama"/>
    <x v="52"/>
    <s v="French"/>
    <n v="83"/>
  </r>
  <r>
    <n v="2201"/>
    <n v="2202"/>
    <s v="Nothing to Lose"/>
    <x v="2"/>
    <x v="2"/>
    <n v="5.5"/>
    <m/>
    <n v="1"/>
    <n v="0"/>
    <n v="1"/>
    <n v="0"/>
    <n v="0"/>
    <s v="Steve Oedekerk"/>
    <s v="Action,Adventure,Comedy,Crime"/>
    <x v="1"/>
    <s v="English"/>
    <n v="98"/>
  </r>
  <r>
    <n v="2202"/>
    <n v="2203"/>
    <s v="Birth Reborn"/>
    <x v="16"/>
    <x v="3"/>
    <n v="8"/>
    <m/>
    <n v="1"/>
    <n v="0"/>
    <n v="0"/>
    <n v="0"/>
    <n v="0"/>
    <s v="Eduardo Chauvet"/>
    <s v="Documentary,Family,History"/>
    <x v="90"/>
    <s v="Portuguese"/>
    <n v="91"/>
  </r>
  <r>
    <n v="2203"/>
    <n v="2204"/>
    <s v="Love for Sale 2"/>
    <x v="19"/>
    <x v="3"/>
    <n v="6.9"/>
    <m/>
    <n v="1"/>
    <n v="0"/>
    <n v="0"/>
    <n v="0"/>
    <n v="0"/>
    <s v="Andibachtiar Yusuf"/>
    <s v="Drama,Romance"/>
    <x v="173"/>
    <s v="Indonesian"/>
    <n v="92"/>
  </r>
  <r>
    <n v="2204"/>
    <n v="2205"/>
    <s v="Thunderbolt"/>
    <x v="56"/>
    <x v="3"/>
    <n v="6.6"/>
    <m/>
    <n v="1"/>
    <n v="0"/>
    <n v="1"/>
    <n v="0"/>
    <n v="0"/>
    <s v="Michael Cimino"/>
    <s v="Comedy,Crime,Drama"/>
    <x v="1"/>
    <s v="English"/>
    <n v="115"/>
  </r>
  <r>
    <n v="2205"/>
    <n v="2206"/>
    <s v="I'll Sleep When I'm Dead"/>
    <x v="21"/>
    <x v="3"/>
    <n v="6.6"/>
    <m/>
    <n v="1"/>
    <n v="0"/>
    <n v="0"/>
    <n v="0"/>
    <n v="0"/>
    <s v="Mike Hodges"/>
    <s v="Crime,Drama,Mystery,Thriller"/>
    <x v="11"/>
    <s v="English"/>
    <n v="103"/>
  </r>
  <r>
    <n v="2206"/>
    <n v="2207"/>
    <s v="Mango Dreams"/>
    <x v="32"/>
    <x v="3"/>
    <n v="7.8"/>
    <m/>
    <n v="1"/>
    <n v="0"/>
    <n v="0"/>
    <n v="0"/>
    <n v="0"/>
    <s v="John Upchurch"/>
    <s v="Adventure,Drama"/>
    <x v="1"/>
    <s v="English"/>
    <n v="92"/>
  </r>
  <r>
    <n v="2207"/>
    <n v="2208"/>
    <s v="Race 2"/>
    <x v="16"/>
    <x v="3"/>
    <n v="5.3"/>
    <m/>
    <n v="1"/>
    <n v="0"/>
    <n v="0"/>
    <n v="0"/>
    <n v="0"/>
    <s v="Abbas Alibhai Burmawalla,Mastan Alibhai Burmawalla"/>
    <s v="Action,Crime,Thriller"/>
    <x v="5"/>
    <s v="Hindi"/>
    <n v="150"/>
  </r>
  <r>
    <n v="2208"/>
    <n v="2209"/>
    <s v="Saving ZoÃ«"/>
    <x v="19"/>
    <x v="1"/>
    <n v="5.2"/>
    <m/>
    <n v="1"/>
    <n v="0"/>
    <n v="0"/>
    <n v="0"/>
    <n v="0"/>
    <s v="Jeffrey G. Hunt"/>
    <s v="Crime,Drama,Mystery"/>
    <x v="1"/>
    <s v="English"/>
    <n v="95"/>
  </r>
  <r>
    <n v="2209"/>
    <n v="2210"/>
    <s v="The Ryan White Story"/>
    <x v="14"/>
    <x v="3"/>
    <n v="7.3"/>
    <m/>
    <n v="1"/>
    <n v="0"/>
    <n v="0"/>
    <n v="0"/>
    <n v="0"/>
    <s v="John Herzfeld"/>
    <s v="Biography,Drama"/>
    <x v="1"/>
    <s v="English"/>
    <n v="105"/>
  </r>
  <r>
    <n v="2210"/>
    <n v="2211"/>
    <s v="Beauty and the Bestie"/>
    <x v="11"/>
    <x v="3"/>
    <n v="4.7"/>
    <m/>
    <n v="1"/>
    <n v="0"/>
    <n v="0"/>
    <n v="0"/>
    <n v="0"/>
    <s v="Wenn V. Deramas"/>
    <s v="Action,Comedy,Drama"/>
    <x v="118"/>
    <s v="Filipino,Tagalog,Japanese,Korean"/>
    <n v="119"/>
  </r>
  <r>
    <n v="2211"/>
    <n v="2212"/>
    <s v="Todd Barry: Spicy Honey"/>
    <x v="32"/>
    <x v="3"/>
    <n v="6.7"/>
    <m/>
    <n v="1"/>
    <n v="0"/>
    <n v="0"/>
    <n v="0"/>
    <n v="0"/>
    <s v="Jay Chapman"/>
    <s v="Comedy"/>
    <x v="1"/>
    <s v="English"/>
    <n v="60"/>
  </r>
  <r>
    <n v="2212"/>
    <n v="2213"/>
    <s v="Christmas with a View"/>
    <x v="2"/>
    <x v="2"/>
    <n v="5.0999999999999996"/>
    <m/>
    <n v="1"/>
    <n v="0"/>
    <n v="0"/>
    <n v="0"/>
    <n v="0"/>
    <s v="Justin G. Dyck"/>
    <s v="Drama,Romance"/>
    <x v="76"/>
    <s v="English"/>
    <n v="91"/>
  </r>
  <r>
    <n v="2213"/>
    <n v="2214"/>
    <s v="Happy Family"/>
    <x v="32"/>
    <x v="2"/>
    <n v="4.8"/>
    <n v="0.1"/>
    <n v="1"/>
    <n v="0"/>
    <n v="0"/>
    <n v="0"/>
    <n v="0"/>
    <s v="Holger Tappe"/>
    <s v="Animation,Comedy,Family,Horror"/>
    <x v="114"/>
    <s v="English,German"/>
    <n v="93"/>
  </r>
  <r>
    <n v="2214"/>
    <n v="2215"/>
    <s v="Reincarnated"/>
    <x v="6"/>
    <x v="1"/>
    <n v="6.2"/>
    <n v="0.28999999999999998"/>
    <n v="1"/>
    <n v="0"/>
    <n v="0"/>
    <n v="0"/>
    <n v="0"/>
    <s v="Andy Capper"/>
    <s v="Documentary,Music"/>
    <x v="1"/>
    <s v="English"/>
    <n v="96"/>
  </r>
  <r>
    <n v="2215"/>
    <n v="2216"/>
    <s v="Tracy Morgan: Staying Alive"/>
    <x v="32"/>
    <x v="3"/>
    <n v="6.1"/>
    <m/>
    <n v="1"/>
    <n v="0"/>
    <n v="0"/>
    <n v="0"/>
    <n v="0"/>
    <s v="Ryan Polito"/>
    <s v="Comedy"/>
    <x v="1"/>
    <s v="English"/>
    <n v="60"/>
  </r>
  <r>
    <n v="2216"/>
    <n v="2217"/>
    <s v="The Mad Monk"/>
    <x v="15"/>
    <x v="3"/>
    <n v="6.2"/>
    <m/>
    <n v="1"/>
    <n v="0"/>
    <n v="1"/>
    <n v="0"/>
    <n v="0"/>
    <s v="Siu-Tung Ching,Johnnie To"/>
    <s v="Comedy,Fantasy"/>
    <x v="184"/>
    <s v="Cantonese"/>
    <n v="89"/>
  </r>
  <r>
    <n v="2217"/>
    <n v="2218"/>
    <s v="We Are Family"/>
    <x v="21"/>
    <x v="3"/>
    <n v="6.1"/>
    <m/>
    <n v="1"/>
    <n v="0"/>
    <n v="0"/>
    <n v="0"/>
    <n v="0"/>
    <s v="Doug McHenry"/>
    <s v="Comedy,Drama,Family"/>
    <x v="1"/>
    <s v="English"/>
    <n v="94"/>
  </r>
  <r>
    <n v="2218"/>
    <n v="2219"/>
    <s v="Kaalia"/>
    <x v="7"/>
    <x v="4"/>
    <n v="6.8"/>
    <m/>
    <n v="1"/>
    <n v="0"/>
    <n v="1"/>
    <n v="0"/>
    <n v="0"/>
    <s v="Tinnu Anand"/>
    <s v="Action,Drama"/>
    <x v="5"/>
    <s v="Hindi"/>
    <n v="157"/>
  </r>
  <r>
    <n v="2219"/>
    <n v="2220"/>
    <s v="Kath &amp; Kimderella"/>
    <x v="6"/>
    <x v="3"/>
    <n v="5.3"/>
    <n v="0.26"/>
    <n v="1"/>
    <n v="0"/>
    <n v="0"/>
    <n v="0"/>
    <n v="0"/>
    <s v="Ted Emery"/>
    <s v="Comedy"/>
    <x v="53"/>
    <s v="English"/>
    <n v="86"/>
  </r>
  <r>
    <n v="2220"/>
    <n v="2221"/>
    <s v="Dragons: Rescue Riders: Hunt for the Golden Dragon"/>
    <x v="31"/>
    <x v="3"/>
    <n v="6.1"/>
    <m/>
    <n v="1"/>
    <n v="0"/>
    <n v="0"/>
    <n v="0"/>
    <n v="0"/>
    <s v="Greg Rankin,T.J. Sullivan"/>
    <s v="Animation,Adventure"/>
    <x v="1"/>
    <s v="English"/>
    <n v="46"/>
  </r>
  <r>
    <n v="2221"/>
    <n v="2222"/>
    <s v="Tootsies &amp; The Fake"/>
    <x v="19"/>
    <x v="3"/>
    <n v="5.9"/>
    <m/>
    <n v="1"/>
    <n v="0"/>
    <n v="0"/>
    <n v="0"/>
    <n v="0"/>
    <s v="Piyachart Thong-Uam"/>
    <s v="Comedy"/>
    <x v="44"/>
    <s v="Thai"/>
    <n v="109"/>
  </r>
  <r>
    <n v="2222"/>
    <n v="2223"/>
    <s v="14 Cameras"/>
    <x v="2"/>
    <x v="1"/>
    <n v="4.5"/>
    <n v="0.22"/>
    <n v="1"/>
    <n v="0"/>
    <n v="0"/>
    <n v="0"/>
    <n v="0"/>
    <s v="Seth Fuller,Scott Hussion"/>
    <s v="Crime,Drama,Horror,Thriller"/>
    <x v="1"/>
    <s v="English"/>
    <n v="90"/>
  </r>
  <r>
    <n v="2223"/>
    <n v="2224"/>
    <s v="All The Freckles In The World"/>
    <x v="19"/>
    <x v="3"/>
    <n v="5.2"/>
    <m/>
    <n v="1"/>
    <n v="0"/>
    <n v="0"/>
    <n v="0"/>
    <n v="0"/>
    <s v="Yibran Asuad"/>
    <s v="Comedy,Romance,Sport"/>
    <x v="30"/>
    <s v="Spanish"/>
    <n v="91"/>
  </r>
  <r>
    <n v="2224"/>
    <n v="2225"/>
    <s v="Eyyvah Eyvah 3"/>
    <x v="27"/>
    <x v="0"/>
    <n v="6"/>
    <m/>
    <n v="1"/>
    <n v="0"/>
    <n v="0"/>
    <n v="0"/>
    <n v="0"/>
    <s v="Hakan AlgÃ¼l"/>
    <s v="Comedy"/>
    <x v="161"/>
    <s v="Turkish"/>
    <n v="105"/>
  </r>
  <r>
    <n v="2225"/>
    <n v="2226"/>
    <s v="Material"/>
    <x v="6"/>
    <x v="3"/>
    <n v="7.4"/>
    <m/>
    <n v="1"/>
    <n v="0"/>
    <n v="0"/>
    <n v="0"/>
    <n v="0"/>
    <s v="Craig Freimond"/>
    <s v="Comedy,Drama"/>
    <x v="346"/>
    <s v="English"/>
    <n v="94"/>
  </r>
  <r>
    <n v="2226"/>
    <n v="2227"/>
    <s v="Roll with Me"/>
    <x v="32"/>
    <x v="3"/>
    <n v="8.5"/>
    <m/>
    <n v="1"/>
    <n v="0"/>
    <n v="0"/>
    <n v="0"/>
    <n v="0"/>
    <s v="Lisa France"/>
    <s v="Documentary"/>
    <x v="1"/>
    <s v="English,Arabic"/>
    <n v="90"/>
  </r>
  <r>
    <n v="2227"/>
    <n v="2228"/>
    <s v="Line Walker"/>
    <x v="21"/>
    <x v="3"/>
    <n v="6.1"/>
    <m/>
    <n v="1"/>
    <n v="0"/>
    <n v="1"/>
    <n v="0"/>
    <n v="0"/>
    <s v="Jazz Boon"/>
    <s v="Action,Crime,Mystery,Thriller"/>
    <x v="85"/>
    <s v="Cantonese,Mandarin,English,Portuguese"/>
    <n v="109"/>
  </r>
  <r>
    <n v="2228"/>
    <n v="2229"/>
    <s v="Lorena, Light-footed Woman"/>
    <x v="19"/>
    <x v="3"/>
    <n v="7.1"/>
    <m/>
    <n v="1"/>
    <n v="0"/>
    <n v="0"/>
    <n v="0"/>
    <n v="0"/>
    <s v="Juan Carlos Rulfo"/>
    <s v="Documentary,Short,Sport"/>
    <x v="30"/>
    <s v="Spanish,Tarahumara"/>
    <n v="28"/>
  </r>
  <r>
    <n v="2229"/>
    <n v="2230"/>
    <s v="Rock my Heart"/>
    <x v="32"/>
    <x v="3"/>
    <n v="6.5"/>
    <m/>
    <n v="1"/>
    <n v="0"/>
    <n v="0"/>
    <n v="0"/>
    <n v="0"/>
    <s v="Hanno Olderdissen"/>
    <s v="Drama"/>
    <x v="179"/>
    <s v="German"/>
    <n v="105"/>
  </r>
  <r>
    <n v="2230"/>
    <n v="2231"/>
    <s v="Journey To Greenland"/>
    <x v="21"/>
    <x v="3"/>
    <n v="6.3"/>
    <m/>
    <n v="1"/>
    <n v="0"/>
    <n v="0"/>
    <n v="0"/>
    <n v="0"/>
    <s v="SÃ©bastien Betbeder"/>
    <s v="Comedy"/>
    <x v="52"/>
    <s v="French,Greenlandic,English"/>
    <n v="98"/>
  </r>
  <r>
    <n v="2231"/>
    <n v="2232"/>
    <s v="One Last Thing"/>
    <x v="2"/>
    <x v="1"/>
    <n v="6.1"/>
    <m/>
    <n v="1"/>
    <n v="0"/>
    <n v="0"/>
    <n v="0"/>
    <n v="0"/>
    <s v="Tim Rouhana"/>
    <s v="Drama"/>
    <x v="1"/>
    <s v="English"/>
    <n v="91"/>
  </r>
  <r>
    <n v="2232"/>
    <n v="2233"/>
    <s v="Shark Night 3D"/>
    <x v="20"/>
    <x v="0"/>
    <n v="4"/>
    <n v="0.19"/>
    <n v="1"/>
    <n v="0"/>
    <n v="0"/>
    <n v="0"/>
    <n v="0"/>
    <s v="David R. Ellis"/>
    <s v="Horror,Thriller"/>
    <x v="1"/>
    <s v="English"/>
    <n v="90"/>
  </r>
  <r>
    <n v="2233"/>
    <n v="2234"/>
    <s v="Ã–ldÃ¼r Beni Sevgilim"/>
    <x v="19"/>
    <x v="3"/>
    <n v="4.5"/>
    <m/>
    <n v="1"/>
    <n v="0"/>
    <n v="0"/>
    <n v="0"/>
    <n v="0"/>
    <s v="Senol SÃ¶nmez"/>
    <s v="Comedy,Romance"/>
    <x v="161"/>
    <s v="Turkish"/>
    <n v="104"/>
  </r>
  <r>
    <n v="2234"/>
    <n v="2235"/>
    <s v="Shimla Mirchi"/>
    <x v="31"/>
    <x v="3"/>
    <n v="4.7"/>
    <m/>
    <n v="1"/>
    <n v="0"/>
    <n v="0"/>
    <n v="0"/>
    <n v="0"/>
    <s v="Ramesh Sippy"/>
    <s v="Comedy,Romance"/>
    <x v="5"/>
    <s v="Hindi"/>
    <n v="129"/>
  </r>
  <r>
    <n v="2235"/>
    <n v="2236"/>
    <s v="Expedition Happiness"/>
    <x v="32"/>
    <x v="4"/>
    <n v="5.9"/>
    <m/>
    <n v="1"/>
    <n v="0"/>
    <n v="0"/>
    <n v="0"/>
    <n v="0"/>
    <s v="Felix Starck"/>
    <s v="Documentary"/>
    <x v="179"/>
    <s v="English,German"/>
    <n v="95"/>
  </r>
  <r>
    <n v="2236"/>
    <n v="2237"/>
    <s v="Brij Mohan Amar Rahe!"/>
    <x v="2"/>
    <x v="3"/>
    <n v="6.9"/>
    <m/>
    <n v="1"/>
    <n v="0"/>
    <n v="0"/>
    <n v="0"/>
    <n v="0"/>
    <s v="Nikhil Bhat"/>
    <s v="Comedy,Crime,Drama"/>
    <x v="5"/>
    <s v="Hindi"/>
    <n v="105"/>
  </r>
  <r>
    <n v="2237"/>
    <n v="2238"/>
    <s v="Generation Iron 2"/>
    <x v="32"/>
    <x v="0"/>
    <n v="6.1"/>
    <m/>
    <n v="1"/>
    <n v="0"/>
    <n v="0"/>
    <n v="0"/>
    <n v="0"/>
    <s v="Vlad Yudin"/>
    <s v="Documentary"/>
    <x v="1"/>
    <s v="English"/>
    <n v="106"/>
  </r>
  <r>
    <n v="2238"/>
    <n v="2239"/>
    <s v="A Beautiful Life"/>
    <x v="20"/>
    <x v="3"/>
    <n v="6.7"/>
    <m/>
    <n v="1"/>
    <n v="0"/>
    <n v="0"/>
    <n v="0"/>
    <n v="0"/>
    <s v="Andrew Lau"/>
    <s v="Drama,Romance"/>
    <x v="85"/>
    <s v="Mandarin,Chinese,English,Cantonese"/>
    <n v="124"/>
  </r>
  <r>
    <n v="2239"/>
    <n v="2240"/>
    <s v="The Runner"/>
    <x v="11"/>
    <x v="1"/>
    <n v="4.7"/>
    <n v="0.24"/>
    <n v="1"/>
    <n v="0"/>
    <n v="0"/>
    <n v="0"/>
    <n v="0"/>
    <s v="Austin Stark"/>
    <s v="Drama"/>
    <x v="1"/>
    <s v="English"/>
    <n v="90"/>
  </r>
  <r>
    <n v="2240"/>
    <n v="2241"/>
    <s v="Spanish Affair 2"/>
    <x v="11"/>
    <x v="3"/>
    <n v="5.3"/>
    <n v="0.4"/>
    <n v="1"/>
    <n v="0"/>
    <n v="0"/>
    <n v="0"/>
    <n v="0"/>
    <s v="Emilio MartÃ­nez LÃ¡zaro"/>
    <s v="Comedy,Romance"/>
    <x v="14"/>
    <s v="Basque,Spanish,Catalan"/>
    <n v="99"/>
  </r>
  <r>
    <n v="2241"/>
    <n v="2242"/>
    <s v="Fiza"/>
    <x v="40"/>
    <x v="3"/>
    <n v="6.1"/>
    <m/>
    <n v="1"/>
    <n v="0"/>
    <n v="0"/>
    <n v="0"/>
    <n v="0"/>
    <s v="Khalid Mohamed"/>
    <s v="Action,Crime,Drama,Romance"/>
    <x v="5"/>
    <s v="Hindi,Urdu"/>
    <n v="170"/>
  </r>
  <r>
    <n v="2242"/>
    <n v="2243"/>
    <s v="Cave"/>
    <x v="21"/>
    <x v="0"/>
    <n v="4.2"/>
    <m/>
    <n v="1"/>
    <n v="0"/>
    <n v="0"/>
    <n v="0"/>
    <n v="0"/>
    <s v="Henrik Martin Dahlsbakken"/>
    <s v="Adventure,Crime,Thriller"/>
    <x v="347"/>
    <s v="Norwegian"/>
    <n v="85"/>
  </r>
  <r>
    <n v="2243"/>
    <n v="2244"/>
    <s v="Russell Brand: Re:Birth"/>
    <x v="2"/>
    <x v="3"/>
    <n v="6.5"/>
    <m/>
    <n v="1"/>
    <n v="0"/>
    <n v="0"/>
    <n v="0"/>
    <n v="0"/>
    <s v="Chris Howe"/>
    <s v="Comedy"/>
    <x v="108"/>
    <m/>
    <n v="63"/>
  </r>
  <r>
    <n v="2244"/>
    <n v="2245"/>
    <s v="Kings"/>
    <x v="32"/>
    <x v="1"/>
    <n v="5"/>
    <n v="0.13"/>
    <n v="1"/>
    <n v="0"/>
    <n v="0"/>
    <n v="0"/>
    <n v="0"/>
    <s v="Deniz Gamze ErgÃ¼ven"/>
    <s v="Crime,Drama,Romance,Thriller"/>
    <x v="348"/>
    <s v="English"/>
    <n v="86"/>
  </r>
  <r>
    <n v="2245"/>
    <n v="2246"/>
    <s v="The Mansion"/>
    <x v="32"/>
    <x v="0"/>
    <n v="4.5999999999999996"/>
    <m/>
    <n v="1"/>
    <n v="0"/>
    <n v="0"/>
    <n v="0"/>
    <n v="0"/>
    <s v="Tony T. Datis"/>
    <s v="Comedy,Horror"/>
    <x v="162"/>
    <s v="French,English,Spanish"/>
    <n v="100"/>
  </r>
  <r>
    <n v="2246"/>
    <n v="2247"/>
    <s v="Pizza, Beer, and Cigarettes"/>
    <x v="41"/>
    <x v="1"/>
    <n v="7.1"/>
    <m/>
    <n v="1"/>
    <n v="0"/>
    <n v="0"/>
    <n v="0"/>
    <n v="0"/>
    <s v="Israel AdriÃ¡n Caetano,Bruno Stagnaro"/>
    <s v="Crime,Drama"/>
    <x v="153"/>
    <s v="Spanish"/>
    <n v="92"/>
  </r>
  <r>
    <n v="2247"/>
    <n v="2248"/>
    <s v="Forgive Us Our Debts"/>
    <x v="2"/>
    <x v="1"/>
    <n v="6"/>
    <m/>
    <n v="1"/>
    <n v="0"/>
    <n v="0"/>
    <n v="0"/>
    <n v="0"/>
    <s v="Antonio Morabito"/>
    <s v="Drama"/>
    <x v="349"/>
    <s v="Italian"/>
    <n v="104"/>
  </r>
  <r>
    <n v="2248"/>
    <n v="2249"/>
    <s v="The Gospel of Matthew"/>
    <x v="27"/>
    <x v="3"/>
    <n v="8.4"/>
    <m/>
    <n v="1"/>
    <n v="0"/>
    <n v="0"/>
    <n v="0"/>
    <n v="0"/>
    <s v="David Batty"/>
    <s v="Drama"/>
    <x v="108"/>
    <s v="English"/>
    <n v="190"/>
  </r>
  <r>
    <n v="2249"/>
    <n v="2250"/>
    <s v="Wild Tango"/>
    <x v="15"/>
    <x v="1"/>
    <n v="6.8"/>
    <m/>
    <n v="1"/>
    <n v="0"/>
    <n v="0"/>
    <n v="0"/>
    <n v="0"/>
    <s v="Marcelo PiÃ±eyro"/>
    <s v="Biography,Drama,Music,Romance"/>
    <x v="78"/>
    <s v="Spanish"/>
    <n v="124"/>
  </r>
  <r>
    <n v="2250"/>
    <n v="2251"/>
    <s v="Tiffany Haddish: Black Mitzvah"/>
    <x v="19"/>
    <x v="3"/>
    <n v="6.1"/>
    <m/>
    <n v="1"/>
    <n v="0"/>
    <n v="0"/>
    <n v="0"/>
    <n v="0"/>
    <s v="Linda Mendoza"/>
    <s v="Comedy"/>
    <x v="1"/>
    <s v="English"/>
    <n v="55"/>
  </r>
  <r>
    <n v="2251"/>
    <n v="2252"/>
    <s v="Meghnadbodh Rohoshyo"/>
    <x v="32"/>
    <x v="3"/>
    <n v="6.3"/>
    <m/>
    <n v="1"/>
    <n v="0"/>
    <n v="0"/>
    <n v="0"/>
    <n v="0"/>
    <s v="Anik Datta"/>
    <s v="Thriller"/>
    <x v="5"/>
    <s v="Bengali"/>
    <m/>
  </r>
  <r>
    <n v="2252"/>
    <n v="2253"/>
    <s v="Rory Scovel Tries Stand-Up for the First Time"/>
    <x v="32"/>
    <x v="1"/>
    <n v="6.7"/>
    <m/>
    <n v="1"/>
    <n v="0"/>
    <n v="0"/>
    <n v="0"/>
    <n v="0"/>
    <s v="Scott Moran"/>
    <s v="Documentary,Comedy"/>
    <x v="1"/>
    <s v="English"/>
    <n v="66"/>
  </r>
  <r>
    <n v="2253"/>
    <n v="2254"/>
    <s v="Cedric the Entertainer: Live from the Ville"/>
    <x v="21"/>
    <x v="3"/>
    <n v="5.9"/>
    <m/>
    <n v="1"/>
    <n v="0"/>
    <n v="0"/>
    <n v="0"/>
    <n v="0"/>
    <s v="Troy Miller"/>
    <s v="Comedy"/>
    <x v="1"/>
    <s v="English"/>
    <m/>
  </r>
  <r>
    <n v="2254"/>
    <n v="2255"/>
    <s v="Trailer Park Boys - Live in F**kin' Dublin"/>
    <x v="27"/>
    <x v="3"/>
    <n v="5.9"/>
    <m/>
    <n v="1"/>
    <n v="0"/>
    <n v="0"/>
    <n v="0"/>
    <n v="0"/>
    <s v="Jeremy Chipper,Mike Smith,John Paul Tremblay,Robb Wells"/>
    <s v="Comedy"/>
    <x v="76"/>
    <s v="English"/>
    <n v="81"/>
  </r>
  <r>
    <n v="2255"/>
    <n v="2256"/>
    <s v="Brahman Naman"/>
    <x v="21"/>
    <x v="3"/>
    <n v="5.6"/>
    <n v="0.75"/>
    <n v="1"/>
    <n v="0"/>
    <n v="0"/>
    <n v="0"/>
    <n v="0"/>
    <s v="Qaushiq Mukherjee"/>
    <s v="Comedy"/>
    <x v="350"/>
    <s v="English"/>
    <n v="95"/>
  </r>
  <r>
    <n v="2256"/>
    <n v="2257"/>
    <s v="All the Devil's Men"/>
    <x v="2"/>
    <x v="1"/>
    <n v="5.0999999999999996"/>
    <n v="0.23"/>
    <n v="1"/>
    <n v="0"/>
    <n v="0"/>
    <n v="0"/>
    <n v="0"/>
    <s v="Matthew Hope"/>
    <s v="Action"/>
    <x v="8"/>
    <s v="English"/>
    <n v="99"/>
  </r>
  <r>
    <n v="2257"/>
    <n v="2258"/>
    <s v="Suzzanna: Buried Alive"/>
    <x v="2"/>
    <x v="3"/>
    <n v="5.6"/>
    <m/>
    <n v="1"/>
    <n v="0"/>
    <n v="0"/>
    <n v="0"/>
    <n v="0"/>
    <s v="Rocky Soraya,Anggy Umbara"/>
    <s v="Comedy,Drama,Horror,Thriller"/>
    <x v="173"/>
    <s v="Indonesian"/>
    <n v="125"/>
  </r>
  <r>
    <n v="2258"/>
    <n v="2259"/>
    <s v="Bomb Scared"/>
    <x v="32"/>
    <x v="3"/>
    <n v="5.6"/>
    <m/>
    <n v="1"/>
    <n v="0"/>
    <n v="0"/>
    <n v="0"/>
    <n v="0"/>
    <s v="Borja Cobeaga"/>
    <s v="Comedy"/>
    <x v="14"/>
    <s v="Spanish,Basque"/>
    <n v="89"/>
  </r>
  <r>
    <n v="2259"/>
    <n v="2260"/>
    <s v="Liar's Dice"/>
    <x v="27"/>
    <x v="3"/>
    <n v="6.9"/>
    <m/>
    <n v="1"/>
    <n v="0"/>
    <n v="0"/>
    <n v="0"/>
    <n v="0"/>
    <s v="Geethu Mohandas"/>
    <s v="Adventure,Drama,Family"/>
    <x v="5"/>
    <s v="Hindi"/>
    <n v="104"/>
  </r>
  <r>
    <n v="2260"/>
    <n v="2261"/>
    <s v="All Light Will End"/>
    <x v="2"/>
    <x v="1"/>
    <n v="4"/>
    <m/>
    <n v="1"/>
    <n v="0"/>
    <n v="0"/>
    <n v="0"/>
    <n v="0"/>
    <s v="Chris Blake"/>
    <s v="Horror,Thriller"/>
    <x v="1"/>
    <s v="English"/>
    <n v="84"/>
  </r>
  <r>
    <n v="2261"/>
    <n v="2262"/>
    <s v="Boss Wants a Happy Ending"/>
    <x v="27"/>
    <x v="0"/>
    <n v="6.1"/>
    <m/>
    <n v="1"/>
    <n v="0"/>
    <n v="0"/>
    <n v="0"/>
    <n v="0"/>
    <s v="KivanÃ§ BaruÃ¶nÃ¼"/>
    <s v="Comedy,Romance"/>
    <x v="161"/>
    <s v="Turkish"/>
    <n v="109"/>
  </r>
  <r>
    <n v="2262"/>
    <n v="2263"/>
    <s v="Judd Apatow: The Return"/>
    <x v="32"/>
    <x v="3"/>
    <n v="6.2"/>
    <m/>
    <n v="1"/>
    <n v="0"/>
    <n v="0"/>
    <n v="0"/>
    <n v="0"/>
    <s v="Marcus Raboy"/>
    <s v="Comedy"/>
    <x v="1"/>
    <s v="English"/>
    <n v="69"/>
  </r>
  <r>
    <n v="2263"/>
    <n v="2264"/>
    <s v="#cats_the_mewvie"/>
    <x v="31"/>
    <x v="5"/>
    <n v="5.2"/>
    <m/>
    <n v="1"/>
    <n v="0"/>
    <n v="0"/>
    <n v="0"/>
    <n v="0"/>
    <s v="Michael Margolis"/>
    <s v="Documentary"/>
    <x v="76"/>
    <s v="English"/>
    <n v="90"/>
  </r>
  <r>
    <n v="2264"/>
    <n v="2265"/>
    <s v="Hantu Kak Limah"/>
    <x v="2"/>
    <x v="3"/>
    <n v="6.4"/>
    <m/>
    <n v="1"/>
    <n v="0"/>
    <n v="0"/>
    <n v="0"/>
    <n v="0"/>
    <s v="Mamat Khalid"/>
    <s v="Comedy,Horror"/>
    <x v="281"/>
    <s v="Malay"/>
    <n v="111"/>
  </r>
  <r>
    <n v="2265"/>
    <n v="2266"/>
    <s v="Jo Koy: Cominâ€™ In Hot"/>
    <x v="19"/>
    <x v="3"/>
    <n v="7.4"/>
    <m/>
    <n v="1"/>
    <n v="0"/>
    <n v="0"/>
    <n v="0"/>
    <n v="0"/>
    <s v="Shannon Hartman"/>
    <s v="Comedy"/>
    <x v="1"/>
    <s v="English"/>
    <n v="60"/>
  </r>
  <r>
    <n v="2266"/>
    <n v="2267"/>
    <s v="The Holiday Calendar"/>
    <x v="2"/>
    <x v="3"/>
    <n v="5.7"/>
    <m/>
    <n v="1"/>
    <n v="0"/>
    <n v="0"/>
    <n v="0"/>
    <n v="0"/>
    <s v="Bradley Walsh"/>
    <s v="Drama,Fantasy,Romance"/>
    <x v="1"/>
    <s v="English"/>
    <n v="95"/>
  </r>
  <r>
    <n v="2267"/>
    <n v="2268"/>
    <s v="The Lost Brother"/>
    <x v="32"/>
    <x v="3"/>
    <n v="6.5"/>
    <m/>
    <n v="1"/>
    <n v="0"/>
    <n v="0"/>
    <n v="0"/>
    <n v="0"/>
    <s v="Israel AdriÃ¡n Caetano"/>
    <s v="Crime,Drama,Thriller"/>
    <x v="351"/>
    <s v="Spanish"/>
    <n v="112"/>
  </r>
  <r>
    <n v="2268"/>
    <n v="2269"/>
    <s v="ReMastered: Tricky Dick &amp; The Man in Black"/>
    <x v="2"/>
    <x v="3"/>
    <n v="7.2"/>
    <m/>
    <n v="1"/>
    <n v="0"/>
    <n v="0"/>
    <n v="0"/>
    <n v="0"/>
    <s v="Sara Dosa,Barbara Kopple"/>
    <s v="Documentary,Biography"/>
    <x v="1"/>
    <s v="English"/>
    <n v="59"/>
  </r>
  <r>
    <n v="2269"/>
    <n v="2270"/>
    <s v="Mauricio Meirelles: Generating Chaos"/>
    <x v="31"/>
    <x v="3"/>
    <n v="6.5"/>
    <m/>
    <n v="1"/>
    <n v="0"/>
    <n v="0"/>
    <n v="0"/>
    <n v="0"/>
    <s v="Diego Pignataro"/>
    <s v="Comedy"/>
    <x v="90"/>
    <s v="Portuguese"/>
    <n v="63"/>
  </r>
  <r>
    <n v="2270"/>
    <n v="2271"/>
    <s v="Laerte-se"/>
    <x v="32"/>
    <x v="3"/>
    <n v="6.9"/>
    <m/>
    <n v="1"/>
    <n v="0"/>
    <n v="0"/>
    <n v="0"/>
    <n v="0"/>
    <s v="Lygia Barbosa,Eliane Brum"/>
    <s v="Documentary"/>
    <x v="90"/>
    <s v="Portuguese"/>
    <n v="100"/>
  </r>
  <r>
    <n v="2271"/>
    <n v="2272"/>
    <s v="Manhattan Romance"/>
    <x v="11"/>
    <x v="5"/>
    <n v="5.6"/>
    <m/>
    <n v="1"/>
    <n v="0"/>
    <n v="0"/>
    <n v="0"/>
    <n v="0"/>
    <s v="Tom O'Brien"/>
    <s v="Comedy,Drama,Romance"/>
    <x v="1"/>
    <s v="English"/>
    <n v="94"/>
  </r>
  <r>
    <n v="2272"/>
    <n v="2273"/>
    <s v="Street Flow"/>
    <x v="19"/>
    <x v="1"/>
    <n v="6.3"/>
    <m/>
    <n v="1"/>
    <n v="0"/>
    <n v="0"/>
    <n v="0"/>
    <n v="0"/>
    <s v="Kery James,LeÃ¯la Sy"/>
    <s v="Crime"/>
    <x v="52"/>
    <s v="French"/>
    <n v="96"/>
  </r>
  <r>
    <n v="2273"/>
    <n v="2274"/>
    <s v="F.R.E.D.I."/>
    <x v="2"/>
    <x v="3"/>
    <n v="5"/>
    <m/>
    <n v="1"/>
    <n v="0"/>
    <n v="0"/>
    <n v="0"/>
    <n v="0"/>
    <s v="Sean Olson"/>
    <s v="Adventure,Family,Sci-Fi"/>
    <x v="1"/>
    <m/>
    <n v="89"/>
  </r>
  <r>
    <n v="2274"/>
    <n v="2275"/>
    <s v="Bon Bini Holland"/>
    <x v="11"/>
    <x v="3"/>
    <n v="5.6"/>
    <m/>
    <n v="1"/>
    <n v="0"/>
    <n v="0"/>
    <n v="0"/>
    <n v="0"/>
    <s v="Jelle de Jonge"/>
    <s v="Comedy"/>
    <x v="275"/>
    <s v="Dutch"/>
    <n v="85"/>
  </r>
  <r>
    <n v="2275"/>
    <n v="2276"/>
    <s v="City of God â€“ 10 Years Later"/>
    <x v="16"/>
    <x v="3"/>
    <n v="6.4"/>
    <m/>
    <n v="1"/>
    <n v="0"/>
    <n v="0"/>
    <n v="0"/>
    <n v="0"/>
    <s v="Cavi Borges,Luciano Vidigal"/>
    <s v="Documentary"/>
    <x v="90"/>
    <s v="Portuguese"/>
    <n v="70"/>
  </r>
  <r>
    <n v="2276"/>
    <n v="2277"/>
    <s v="Shanghai Fortress"/>
    <x v="19"/>
    <x v="3"/>
    <n v="4.3"/>
    <m/>
    <n v="1"/>
    <n v="0"/>
    <n v="0"/>
    <n v="0"/>
    <n v="0"/>
    <s v="Hua-Tao Teng"/>
    <s v="Sci-Fi,War"/>
    <x v="107"/>
    <s v="Mandarin,English"/>
    <n v="107"/>
  </r>
  <r>
    <n v="2277"/>
    <n v="2278"/>
    <s v="Jo Pil-ho: The Dawning Rage"/>
    <x v="19"/>
    <x v="3"/>
    <n v="6.2"/>
    <m/>
    <n v="1"/>
    <n v="0"/>
    <n v="0"/>
    <n v="0"/>
    <n v="0"/>
    <s v="Jeong-beom Lee"/>
    <s v="Action,Crime,Drama,Thriller"/>
    <x v="13"/>
    <s v="Korean"/>
    <n v="127"/>
  </r>
  <r>
    <n v="2278"/>
    <n v="2279"/>
    <s v="La Pena MÃ¡xima"/>
    <x v="34"/>
    <x v="3"/>
    <n v="6.8"/>
    <m/>
    <n v="1"/>
    <n v="0"/>
    <n v="0"/>
    <n v="0"/>
    <n v="0"/>
    <s v="Rodrigo Triana"/>
    <s v="Comedy"/>
    <x v="352"/>
    <s v="Spanish"/>
    <n v="89"/>
  </r>
  <r>
    <n v="2279"/>
    <n v="2280"/>
    <s v="Neevevaro"/>
    <x v="2"/>
    <x v="3"/>
    <n v="6.9"/>
    <m/>
    <n v="1"/>
    <n v="0"/>
    <n v="0"/>
    <n v="0"/>
    <n v="0"/>
    <s v="Hari Nath"/>
    <s v="Romance"/>
    <x v="5"/>
    <s v="Telugu"/>
    <n v="130"/>
  </r>
  <r>
    <n v="2280"/>
    <n v="2281"/>
    <s v="Tiffany Haddish: She Ready! From the Hood to Hollywood!"/>
    <x v="32"/>
    <x v="1"/>
    <n v="6.6"/>
    <m/>
    <n v="1"/>
    <n v="0"/>
    <n v="0"/>
    <n v="0"/>
    <n v="0"/>
    <s v="Chris Robinson"/>
    <s v="Comedy"/>
    <x v="1"/>
    <s v="English"/>
    <n v="65"/>
  </r>
  <r>
    <n v="2281"/>
    <n v="2282"/>
    <s v="Coin Heist"/>
    <x v="32"/>
    <x v="2"/>
    <n v="4.8"/>
    <m/>
    <n v="1"/>
    <n v="0"/>
    <n v="0"/>
    <n v="0"/>
    <n v="0"/>
    <s v="Emily Hagins"/>
    <s v="Crime,Drama,Romance,Thriller"/>
    <x v="1"/>
    <s v="English"/>
    <n v="97"/>
  </r>
  <r>
    <n v="2282"/>
    <n v="2283"/>
    <s v="Headwinds"/>
    <x v="20"/>
    <x v="3"/>
    <n v="6.5"/>
    <m/>
    <n v="1"/>
    <n v="0"/>
    <n v="0"/>
    <n v="0"/>
    <n v="0"/>
    <s v="Jalil Lespert"/>
    <s v="Drama,Mystery"/>
    <x v="162"/>
    <s v="French"/>
    <n v="91"/>
  </r>
  <r>
    <n v="2283"/>
    <n v="2284"/>
    <s v="BNK48: Girls Don't Cry"/>
    <x v="2"/>
    <x v="3"/>
    <n v="7.3"/>
    <m/>
    <n v="1"/>
    <n v="0"/>
    <n v="0"/>
    <n v="0"/>
    <n v="0"/>
    <s v="Nawapol Thamrongrattanarit"/>
    <s v="Documentary"/>
    <x v="44"/>
    <s v="Thai,Japanese"/>
    <n v="100"/>
  </r>
  <r>
    <n v="2284"/>
    <n v="2285"/>
    <s v="The Surrounding Game"/>
    <x v="32"/>
    <x v="3"/>
    <n v="6.6"/>
    <m/>
    <n v="1"/>
    <n v="0"/>
    <n v="0"/>
    <n v="0"/>
    <n v="0"/>
    <s v="Will Lockhart,Cole D. Pruitt"/>
    <s v="Documentary,Drama,History,Sport"/>
    <x v="1"/>
    <s v="English,Chinese,Korean,Japanese"/>
    <n v="97"/>
  </r>
  <r>
    <n v="2285"/>
    <n v="2286"/>
    <s v="Chalay Thay Saath"/>
    <x v="32"/>
    <x v="3"/>
    <n v="6.7"/>
    <m/>
    <n v="1"/>
    <n v="0"/>
    <n v="0"/>
    <n v="0"/>
    <n v="0"/>
    <s v="Umer Adil"/>
    <s v="Comedy,Romance"/>
    <x v="189"/>
    <s v="Urdu"/>
    <n v="120"/>
  </r>
  <r>
    <n v="2286"/>
    <n v="2287"/>
    <s v="The Dreamer"/>
    <x v="8"/>
    <x v="3"/>
    <n v="6.8"/>
    <m/>
    <n v="1"/>
    <n v="0"/>
    <n v="0"/>
    <n v="0"/>
    <n v="0"/>
    <s v="Riri Riza"/>
    <s v="Adventure,Drama"/>
    <x v="173"/>
    <s v="Indonesian"/>
    <n v="120"/>
  </r>
  <r>
    <n v="2287"/>
    <n v="2288"/>
    <s v="Budapest"/>
    <x v="2"/>
    <x v="3"/>
    <n v="5.3"/>
    <m/>
    <n v="1"/>
    <n v="0"/>
    <n v="0"/>
    <n v="0"/>
    <n v="0"/>
    <s v="Xavier Gens"/>
    <s v="Comedy"/>
    <x v="162"/>
    <s v="French,English"/>
    <n v="102"/>
  </r>
  <r>
    <n v="2288"/>
    <n v="2289"/>
    <s v="Trailer Park Boys: Live at the North Pole"/>
    <x v="27"/>
    <x v="3"/>
    <n v="6.2"/>
    <m/>
    <n v="1"/>
    <n v="0"/>
    <n v="0"/>
    <n v="0"/>
    <n v="0"/>
    <s v="Mike Smith,John Paul Tremblay,Robb Wells,Jason Eisener"/>
    <s v="Comedy"/>
    <x v="76"/>
    <s v="English"/>
    <m/>
  </r>
  <r>
    <n v="2289"/>
    <n v="2290"/>
    <s v="Jatt James Bond"/>
    <x v="27"/>
    <x v="2"/>
    <n v="6.7"/>
    <m/>
    <n v="1"/>
    <n v="0"/>
    <n v="0"/>
    <n v="0"/>
    <n v="0"/>
    <s v="Rohit Jugraj"/>
    <s v="Comedy"/>
    <x v="5"/>
    <s v="Punjabi"/>
    <n v="220"/>
  </r>
  <r>
    <n v="2290"/>
    <n v="2291"/>
    <s v="The Mars Generation"/>
    <x v="32"/>
    <x v="3"/>
    <n v="6.4"/>
    <m/>
    <n v="1"/>
    <n v="0"/>
    <n v="0"/>
    <n v="0"/>
    <n v="0"/>
    <s v="Michael Barnett"/>
    <s v="Documentary"/>
    <x v="1"/>
    <m/>
    <n v="97"/>
  </r>
  <r>
    <n v="2291"/>
    <n v="2292"/>
    <s v="Our Shining Days"/>
    <x v="32"/>
    <x v="3"/>
    <n v="6.9"/>
    <m/>
    <n v="1"/>
    <n v="0"/>
    <n v="0"/>
    <n v="0"/>
    <n v="0"/>
    <s v="Ran Wang"/>
    <s v="Drama,Music"/>
    <x v="107"/>
    <s v="Chinese"/>
    <n v="103"/>
  </r>
  <r>
    <n v="2292"/>
    <n v="2293"/>
    <s v="People You May Know"/>
    <x v="21"/>
    <x v="1"/>
    <n v="5.6"/>
    <m/>
    <n v="1"/>
    <n v="0"/>
    <n v="0"/>
    <n v="0"/>
    <n v="0"/>
    <s v="Sherwin Shilati"/>
    <s v="Comedy,Drama,Romance"/>
    <x v="1"/>
    <s v="English"/>
    <n v="92"/>
  </r>
  <r>
    <n v="2293"/>
    <n v="2294"/>
    <s v="Kalakalappu"/>
    <x v="6"/>
    <x v="4"/>
    <n v="6.9"/>
    <m/>
    <n v="1"/>
    <n v="0"/>
    <n v="0"/>
    <n v="0"/>
    <n v="0"/>
    <s v="Sundar C."/>
    <s v="Comedy"/>
    <x v="5"/>
    <s v="Tamil"/>
    <n v="135"/>
  </r>
  <r>
    <n v="2294"/>
    <n v="2295"/>
    <s v="LEGO Marvel Super Heroes: Black Panther - Trouble in Wakanda"/>
    <x v="2"/>
    <x v="3"/>
    <n v="5.8"/>
    <m/>
    <n v="1"/>
    <n v="0"/>
    <n v="0"/>
    <n v="0"/>
    <n v="0"/>
    <s v="Michael D. Black"/>
    <s v="Animation,Short,Action,Adventure,Comedy,Fantasy,Sci-Fi"/>
    <x v="1"/>
    <s v="English"/>
    <n v="22"/>
  </r>
  <r>
    <n v="2295"/>
    <n v="2296"/>
    <s v="Fanatyk"/>
    <x v="32"/>
    <x v="3"/>
    <n v="6.6"/>
    <m/>
    <n v="1"/>
    <n v="0"/>
    <n v="0"/>
    <n v="0"/>
    <n v="0"/>
    <s v="Henry Bean"/>
    <s v="Drama"/>
    <x v="1"/>
    <s v="English,Hebrew"/>
    <n v="98"/>
  </r>
  <r>
    <n v="2296"/>
    <n v="2297"/>
    <s v="The Recall"/>
    <x v="32"/>
    <x v="1"/>
    <n v="4.3"/>
    <m/>
    <n v="1"/>
    <n v="0"/>
    <n v="1"/>
    <n v="0"/>
    <n v="0"/>
    <s v="Mauro Borrelli"/>
    <s v="Action,Sci-Fi,Thriller"/>
    <x v="76"/>
    <s v="English"/>
    <n v="90"/>
  </r>
  <r>
    <n v="2297"/>
    <n v="2298"/>
    <s v="Los ladrones viejos: Las leyendas del artegio"/>
    <x v="17"/>
    <x v="3"/>
    <n v="8.1999999999999993"/>
    <m/>
    <n v="1"/>
    <n v="0"/>
    <n v="0"/>
    <n v="0"/>
    <n v="0"/>
    <s v="Everardo GonzÃ¡lez"/>
    <s v="Documentary"/>
    <x v="30"/>
    <s v="Spanish"/>
    <n v="97"/>
  </r>
  <r>
    <n v="2298"/>
    <n v="2299"/>
    <s v="The Maus"/>
    <x v="32"/>
    <x v="3"/>
    <n v="5"/>
    <m/>
    <n v="1"/>
    <n v="0"/>
    <n v="0"/>
    <n v="0"/>
    <n v="0"/>
    <s v="Yayo Herrero"/>
    <s v="Drama,Fantasy"/>
    <x v="14"/>
    <s v="English,Bosnian,Serbian,German"/>
    <n v="90"/>
  </r>
  <r>
    <n v="2299"/>
    <n v="2300"/>
    <s v="Les Ã‰toiles Vagabondes"/>
    <x v="19"/>
    <x v="3"/>
    <n v="7.1"/>
    <m/>
    <n v="1"/>
    <n v="0"/>
    <n v="0"/>
    <n v="0"/>
    <n v="0"/>
    <s v="Syrine Boulanouar,Nekfeu"/>
    <s v="Documentary"/>
    <x v="52"/>
    <s v="French"/>
    <n v="86"/>
  </r>
  <r>
    <n v="2300"/>
    <n v="2301"/>
    <s v="Tom Papa: Live in New York City"/>
    <x v="20"/>
    <x v="3"/>
    <n v="7.1"/>
    <m/>
    <n v="1"/>
    <n v="0"/>
    <n v="0"/>
    <n v="0"/>
    <n v="0"/>
    <s v="Rob Zombie"/>
    <s v="Comedy"/>
    <x v="1"/>
    <s v="English"/>
    <n v="41"/>
  </r>
  <r>
    <n v="2301"/>
    <n v="2302"/>
    <s v="Marlon Wayans: Woke-ish"/>
    <x v="2"/>
    <x v="3"/>
    <n v="6.5"/>
    <m/>
    <n v="1"/>
    <n v="0"/>
    <n v="0"/>
    <n v="0"/>
    <n v="0"/>
    <s v="Marcus Raboy"/>
    <s v="Documentary,Comedy"/>
    <x v="1"/>
    <s v="English"/>
    <n v="68"/>
  </r>
  <r>
    <n v="2302"/>
    <n v="2303"/>
    <s v="Yes or No: Come Back to Me"/>
    <x v="6"/>
    <x v="3"/>
    <n v="6.4"/>
    <m/>
    <n v="1"/>
    <n v="0"/>
    <n v="0"/>
    <n v="0"/>
    <n v="0"/>
    <s v="Saratswadee Wongsomphet"/>
    <s v="Comedy,Romance"/>
    <x v="44"/>
    <s v="Thai"/>
    <n v="108"/>
  </r>
  <r>
    <n v="2303"/>
    <n v="2304"/>
    <s v="Thi Mai"/>
    <x v="2"/>
    <x v="5"/>
    <n v="5.9"/>
    <m/>
    <n v="1"/>
    <n v="0"/>
    <n v="0"/>
    <n v="0"/>
    <n v="0"/>
    <s v="Patricia Ferreira"/>
    <s v="Comedy"/>
    <x v="14"/>
    <s v="Spanish,English,Vietnamese"/>
    <n v="99"/>
  </r>
  <r>
    <n v="2304"/>
    <n v="2305"/>
    <s v="Our Godfather"/>
    <x v="19"/>
    <x v="3"/>
    <n v="6.8"/>
    <m/>
    <n v="1"/>
    <n v="0"/>
    <n v="0"/>
    <n v="0"/>
    <n v="0"/>
    <s v="Mark Franchetti,Andrew Meier"/>
    <s v="Documentary"/>
    <x v="8"/>
    <s v="English"/>
    <n v="92"/>
  </r>
  <r>
    <n v="2305"/>
    <n v="2306"/>
    <s v="Naan Sigappu Manithan"/>
    <x v="27"/>
    <x v="3"/>
    <n v="6.5"/>
    <m/>
    <n v="1"/>
    <n v="0"/>
    <n v="1"/>
    <n v="0"/>
    <n v="0"/>
    <s v="Thiru"/>
    <s v="Action,Drama,Thriller"/>
    <x v="5"/>
    <s v="Tamil,Telugu"/>
    <n v="149"/>
  </r>
  <r>
    <n v="2306"/>
    <n v="2307"/>
    <s v="Ron White: If You Quit Listening, I'll Shut Up"/>
    <x v="2"/>
    <x v="3"/>
    <n v="6.5"/>
    <m/>
    <n v="1"/>
    <n v="0"/>
    <n v="0"/>
    <n v="0"/>
    <n v="0"/>
    <s v="Tom Forrest"/>
    <s v="Comedy"/>
    <x v="1"/>
    <s v="English"/>
    <n v="63"/>
  </r>
  <r>
    <n v="2307"/>
    <n v="2308"/>
    <s v="Deliha 2"/>
    <x v="2"/>
    <x v="4"/>
    <n v="4.5999999999999996"/>
    <m/>
    <n v="1"/>
    <n v="0"/>
    <n v="0"/>
    <n v="0"/>
    <n v="0"/>
    <s v="Gupse Ozay"/>
    <s v="Comedy"/>
    <x v="161"/>
    <s v="Turkish"/>
    <n v="106"/>
  </r>
  <r>
    <n v="2308"/>
    <n v="2309"/>
    <s v="Truth or Dare"/>
    <x v="32"/>
    <x v="5"/>
    <n v="5"/>
    <m/>
    <n v="1"/>
    <n v="0"/>
    <n v="1"/>
    <n v="0"/>
    <n v="0"/>
    <s v="Jeff Wadlow"/>
    <s v="Horror,Thriller"/>
    <x v="1"/>
    <s v="English,Spanish"/>
    <n v="100"/>
  </r>
  <r>
    <n v="2309"/>
    <n v="2310"/>
    <s v="ReMastered: The Miami Showband Massacre"/>
    <x v="19"/>
    <x v="3"/>
    <n v="7"/>
    <m/>
    <n v="1"/>
    <n v="0"/>
    <n v="0"/>
    <n v="0"/>
    <n v="0"/>
    <s v="Stuart Sender"/>
    <s v="Documentary,Crime,Music"/>
    <x v="1"/>
    <s v="English"/>
    <n v="71"/>
  </r>
  <r>
    <n v="2310"/>
    <n v="2311"/>
    <s v="Simon Amstell: Set Free"/>
    <x v="19"/>
    <x v="3"/>
    <n v="6.5"/>
    <m/>
    <n v="1"/>
    <n v="0"/>
    <n v="0"/>
    <n v="0"/>
    <n v="0"/>
    <s v="Julia Knowles"/>
    <s v="Comedy"/>
    <x v="8"/>
    <s v="English"/>
    <n v="51"/>
  </r>
  <r>
    <n v="2311"/>
    <n v="2312"/>
    <s v="Filosofi Kopi"/>
    <x v="11"/>
    <x v="3"/>
    <n v="7.1"/>
    <m/>
    <n v="1"/>
    <n v="0"/>
    <n v="0"/>
    <n v="0"/>
    <n v="0"/>
    <s v="Angga Dwimas Sasongko"/>
    <s v="Drama"/>
    <x v="173"/>
    <s v="Indonesian"/>
    <n v="117"/>
  </r>
  <r>
    <n v="2312"/>
    <n v="2313"/>
    <s v="Moor"/>
    <x v="11"/>
    <x v="3"/>
    <n v="7.7"/>
    <m/>
    <n v="1"/>
    <n v="0"/>
    <n v="0"/>
    <n v="0"/>
    <n v="0"/>
    <s v="Jami"/>
    <s v="Drama"/>
    <x v="312"/>
    <s v="Urdu,English,Pushto"/>
    <n v="100"/>
  </r>
  <r>
    <n v="2313"/>
    <n v="2314"/>
    <s v="SofÃ­a NiÃ±o de Rivera: Exposed"/>
    <x v="21"/>
    <x v="3"/>
    <n v="7.4"/>
    <m/>
    <n v="1"/>
    <n v="0"/>
    <n v="0"/>
    <n v="0"/>
    <n v="0"/>
    <s v="RaÃºl Campos,Jan Suter"/>
    <s v="Comedy"/>
    <x v="30"/>
    <s v="Spanish"/>
    <m/>
  </r>
  <r>
    <n v="2314"/>
    <n v="2315"/>
    <s v="Darc"/>
    <x v="2"/>
    <x v="1"/>
    <n v="5.8"/>
    <m/>
    <n v="1"/>
    <n v="0"/>
    <n v="0"/>
    <n v="0"/>
    <n v="0"/>
    <s v="Julius R. Nasso"/>
    <s v="Action,Thriller"/>
    <x v="1"/>
    <s v="English,Japanese"/>
    <n v="97"/>
  </r>
  <r>
    <n v="2315"/>
    <n v="2316"/>
    <s v="Cinderella Pop"/>
    <x v="19"/>
    <x v="3"/>
    <n v="4.5999999999999996"/>
    <m/>
    <n v="1"/>
    <n v="0"/>
    <n v="0"/>
    <n v="0"/>
    <n v="0"/>
    <s v="Kenneth Branagh"/>
    <s v="Drama,Family,Fantasy,Romance"/>
    <x v="0"/>
    <s v="English"/>
    <n v="105"/>
  </r>
  <r>
    <n v="2316"/>
    <n v="2317"/>
    <s v="Monsters: Dark Continent"/>
    <x v="27"/>
    <x v="1"/>
    <n v="4.3"/>
    <n v="0.17"/>
    <n v="1"/>
    <n v="0"/>
    <n v="0"/>
    <n v="0"/>
    <n v="0"/>
    <s v="Tom Green"/>
    <s v="Action,Drama,Horror,Sci-Fi,Thriller,War"/>
    <x v="8"/>
    <s v="English"/>
    <n v="119"/>
  </r>
  <r>
    <n v="2317"/>
    <n v="2318"/>
    <s v="Lens"/>
    <x v="21"/>
    <x v="3"/>
    <n v="6.9"/>
    <m/>
    <n v="1"/>
    <n v="0"/>
    <n v="0"/>
    <n v="0"/>
    <n v="0"/>
    <s v="Jayaprakash Radhakrishnan"/>
    <s v="Drama,Mystery,Thriller"/>
    <x v="5"/>
    <s v="English,Malayalam,Tamil,Hindi"/>
    <n v="109"/>
  </r>
  <r>
    <n v="2318"/>
    <n v="2319"/>
    <s v="Aakhri Adaalat"/>
    <x v="35"/>
    <x v="3"/>
    <n v="5.3"/>
    <m/>
    <n v="1"/>
    <n v="0"/>
    <n v="0"/>
    <n v="0"/>
    <n v="0"/>
    <s v="Rajiv Mehra"/>
    <s v="Action,Thriller"/>
    <x v="5"/>
    <s v="Hindi"/>
    <m/>
  </r>
  <r>
    <n v="2319"/>
    <n v="2320"/>
    <s v="Belief: The Possession of Janet Moses"/>
    <x v="11"/>
    <x v="3"/>
    <n v="5.8"/>
    <m/>
    <n v="1"/>
    <n v="0"/>
    <n v="0"/>
    <n v="0"/>
    <n v="0"/>
    <s v="David Stubbs"/>
    <s v="Documentary,Crime,Drama,Horror,Mystery"/>
    <x v="176"/>
    <s v="English"/>
    <n v="89"/>
  </r>
  <r>
    <n v="2320"/>
    <n v="2321"/>
    <s v="Kurbaan"/>
    <x v="8"/>
    <x v="1"/>
    <n v="5.7"/>
    <m/>
    <n v="1"/>
    <n v="0"/>
    <n v="0"/>
    <n v="0"/>
    <n v="0"/>
    <s v="Renzil D'Silva"/>
    <s v="Action,Crime,Drama,Thriller"/>
    <x v="5"/>
    <s v="Hindi,Urdu,English"/>
    <n v="161"/>
  </r>
  <r>
    <n v="2321"/>
    <n v="2322"/>
    <s v="Buddies"/>
    <x v="16"/>
    <x v="3"/>
    <n v="6.7"/>
    <m/>
    <n v="1"/>
    <n v="0"/>
    <n v="0"/>
    <n v="0"/>
    <n v="0"/>
    <s v="Raj Khosla"/>
    <s v="Action,Crime,Drama,Musical,Romance"/>
    <x v="5"/>
    <s v="Hindi"/>
    <n v="152"/>
  </r>
  <r>
    <n v="2322"/>
    <n v="2323"/>
    <s v="Colin Quinn: The New York Story"/>
    <x v="21"/>
    <x v="3"/>
    <n v="6.7"/>
    <m/>
    <n v="1"/>
    <n v="0"/>
    <n v="0"/>
    <n v="0"/>
    <n v="0"/>
    <s v="Jerry Seinfeld"/>
    <s v="Comedy"/>
    <x v="1"/>
    <s v="English"/>
    <n v="62"/>
  </r>
  <r>
    <n v="2323"/>
    <n v="2324"/>
    <s v="The Devil and Father Amorth"/>
    <x v="2"/>
    <x v="3"/>
    <n v="4.5999999999999996"/>
    <n v="0.44"/>
    <n v="1"/>
    <n v="0"/>
    <n v="0"/>
    <n v="0"/>
    <n v="0"/>
    <s v="William Friedkin"/>
    <s v="Documentary,Horror"/>
    <x v="9"/>
    <s v="English,Italian"/>
    <n v="68"/>
  </r>
  <r>
    <n v="2324"/>
    <n v="2325"/>
    <s v="Lionheart"/>
    <x v="2"/>
    <x v="3"/>
    <n v="5.6"/>
    <m/>
    <n v="1"/>
    <n v="0"/>
    <n v="1"/>
    <n v="0"/>
    <n v="0"/>
    <s v="Sheldon Lettich"/>
    <s v="Action,Crime,Drama,Sport"/>
    <x v="1"/>
    <s v="English,Serbian"/>
    <n v="108"/>
  </r>
  <r>
    <n v="2325"/>
    <n v="2326"/>
    <s v="Lifeline"/>
    <x v="29"/>
    <x v="5"/>
    <n v="6.6"/>
    <m/>
    <n v="1"/>
    <n v="0"/>
    <n v="0"/>
    <n v="0"/>
    <n v="0"/>
    <m/>
    <s v="Action,Sci-Fi,Thriller"/>
    <x v="1"/>
    <s v="English"/>
    <n v="25"/>
  </r>
  <r>
    <n v="2326"/>
    <n v="2327"/>
    <s v="The Doll"/>
    <x v="21"/>
    <x v="3"/>
    <n v="5.3"/>
    <m/>
    <n v="1"/>
    <n v="0"/>
    <n v="0"/>
    <n v="0"/>
    <n v="0"/>
    <s v="James Wan"/>
    <s v="Horror,Mystery,Thriller"/>
    <x v="1"/>
    <s v="English"/>
    <n v="89"/>
  </r>
  <r>
    <n v="2327"/>
    <n v="2328"/>
    <s v="Beauties of the Night"/>
    <x v="21"/>
    <x v="3"/>
    <n v="7.3"/>
    <m/>
    <n v="1"/>
    <n v="0"/>
    <n v="0"/>
    <n v="0"/>
    <n v="0"/>
    <s v="RenÃ© Clair"/>
    <s v="Comedy,Fantasy,Music,Romance"/>
    <x v="339"/>
    <s v="French"/>
    <n v="87"/>
  </r>
  <r>
    <n v="2328"/>
    <n v="2329"/>
    <s v="LeapFrog: The Letter Factory"/>
    <x v="22"/>
    <x v="4"/>
    <n v="7.9"/>
    <m/>
    <n v="1"/>
    <n v="0"/>
    <n v="0"/>
    <n v="0"/>
    <n v="0"/>
    <s v="Roy Allen Smith"/>
    <s v="Short,Family"/>
    <x v="1"/>
    <s v="English"/>
    <n v="35"/>
  </r>
  <r>
    <n v="2329"/>
    <n v="2330"/>
    <s v="LEGO Marvel Super Heroes - Guardians of the Galaxy: The Thanos Threat"/>
    <x v="32"/>
    <x v="3"/>
    <n v="6.1"/>
    <m/>
    <n v="1"/>
    <n v="0"/>
    <n v="0"/>
    <n v="0"/>
    <n v="0"/>
    <s v="Michael D. Black"/>
    <s v="Animation,Short,Action,Adventure,Comedy,Fantasy,Sci-Fi"/>
    <x v="1"/>
    <s v="English"/>
    <n v="22"/>
  </r>
  <r>
    <n v="2330"/>
    <n v="2331"/>
    <s v="Stunt School"/>
    <x v="19"/>
    <x v="3"/>
    <n v="4.4000000000000004"/>
    <m/>
    <n v="1"/>
    <n v="0"/>
    <n v="0"/>
    <n v="0"/>
    <n v="0"/>
    <s v="Ali Yorgancioglu"/>
    <s v="Comedy"/>
    <x v="161"/>
    <s v="Turkish"/>
    <n v="96"/>
  </r>
  <r>
    <n v="2331"/>
    <n v="2332"/>
    <s v="Craig Ferguson: Tickle Fight"/>
    <x v="32"/>
    <x v="3"/>
    <n v="6.6"/>
    <m/>
    <n v="1"/>
    <n v="0"/>
    <n v="0"/>
    <n v="0"/>
    <n v="0"/>
    <s v="Jay Chapman"/>
    <s v="Comedy"/>
    <x v="1"/>
    <s v="English"/>
    <n v="66"/>
  </r>
  <r>
    <n v="2332"/>
    <n v="2333"/>
    <s v="Malicious"/>
    <x v="2"/>
    <x v="1"/>
    <n v="5"/>
    <m/>
    <n v="1"/>
    <n v="0"/>
    <n v="0"/>
    <n v="0"/>
    <n v="0"/>
    <s v="Salvatore Samperi"/>
    <s v="Comedy,Drama,Romance"/>
    <x v="83"/>
    <s v="Italian"/>
    <n v="97"/>
  </r>
  <r>
    <n v="2333"/>
    <n v="2334"/>
    <s v="It's for Your Own Good"/>
    <x v="32"/>
    <x v="3"/>
    <n v="5.5"/>
    <m/>
    <n v="1"/>
    <n v="0"/>
    <n v="0"/>
    <n v="0"/>
    <n v="0"/>
    <s v="Carlos TherÃ³n"/>
    <s v="Comedy"/>
    <x v="14"/>
    <s v="Spanish"/>
    <n v="93"/>
  </r>
  <r>
    <n v="2334"/>
    <n v="2335"/>
    <s v="My Own Man"/>
    <x v="27"/>
    <x v="3"/>
    <n v="6.4"/>
    <m/>
    <n v="1"/>
    <n v="0"/>
    <n v="0"/>
    <n v="0"/>
    <n v="0"/>
    <s v="David Sampliner"/>
    <s v="Documentary,Comedy,Drama,Family"/>
    <x v="1"/>
    <s v="English"/>
    <n v="82"/>
  </r>
  <r>
    <n v="2335"/>
    <n v="2336"/>
    <s v="Leal"/>
    <x v="2"/>
    <x v="3"/>
    <n v="6"/>
    <m/>
    <n v="1"/>
    <n v="0"/>
    <n v="0"/>
    <n v="0"/>
    <n v="0"/>
    <s v="Rodrigo SalomÃ³n,Pietro Scappini"/>
    <s v="Action,Crime,Drama"/>
    <x v="353"/>
    <s v="Spanish"/>
    <n v="107"/>
  </r>
  <r>
    <n v="2336"/>
    <n v="2337"/>
    <s v="The Next Skin"/>
    <x v="21"/>
    <x v="1"/>
    <n v="6.2"/>
    <m/>
    <n v="1"/>
    <n v="0"/>
    <n v="0"/>
    <n v="0"/>
    <n v="0"/>
    <s v="Isa Campo,Isaki Lacuesta"/>
    <s v="Drama,Mystery,Thriller"/>
    <x v="354"/>
    <s v="Catalan,French,Spanish"/>
    <n v="103"/>
  </r>
  <r>
    <n v="2337"/>
    <n v="2338"/>
    <s v="Vodka Diaries"/>
    <x v="2"/>
    <x v="3"/>
    <n v="5.6"/>
    <m/>
    <n v="1"/>
    <n v="0"/>
    <n v="1"/>
    <n v="0"/>
    <n v="0"/>
    <s v="Kushal Srivastava"/>
    <s v="Mystery,Thriller"/>
    <x v="5"/>
    <s v="Hindi"/>
    <n v="120"/>
  </r>
  <r>
    <n v="2338"/>
    <n v="2339"/>
    <s v="The House of Flowers Presents: The Funeral"/>
    <x v="19"/>
    <x v="3"/>
    <n v="7.6"/>
    <m/>
    <n v="1"/>
    <n v="0"/>
    <n v="0"/>
    <n v="0"/>
    <n v="0"/>
    <m/>
    <m/>
    <x v="108"/>
    <m/>
    <m/>
  </r>
  <r>
    <n v="2339"/>
    <n v="2340"/>
    <s v="Barbie: Star Light Adventure"/>
    <x v="21"/>
    <x v="4"/>
    <n v="5.9"/>
    <m/>
    <n v="1"/>
    <n v="0"/>
    <n v="0"/>
    <n v="0"/>
    <n v="0"/>
    <s v="Andrew Tan,Michael Goguen"/>
    <s v="Animation,Family,Sci-Fi"/>
    <x v="1"/>
    <s v="English"/>
    <n v="79"/>
  </r>
  <r>
    <n v="2340"/>
    <n v="2341"/>
    <s v="Beyond All Boundaries"/>
    <x v="16"/>
    <x v="3"/>
    <n v="8.1"/>
    <m/>
    <n v="1"/>
    <n v="0"/>
    <n v="0"/>
    <n v="0"/>
    <n v="0"/>
    <s v="David Briggs"/>
    <s v="Short,War"/>
    <x v="1"/>
    <s v="English"/>
    <n v="30"/>
  </r>
  <r>
    <n v="2341"/>
    <n v="2342"/>
    <s v="Girls with Balls"/>
    <x v="19"/>
    <x v="3"/>
    <n v="3.8"/>
    <n v="0.38"/>
    <n v="1"/>
    <n v="0"/>
    <n v="0"/>
    <n v="0"/>
    <n v="0"/>
    <s v="Olivier Afonso"/>
    <s v="Comedy,Horror"/>
    <x v="162"/>
    <s v="French"/>
    <n v="77"/>
  </r>
  <r>
    <n v="2342"/>
    <n v="2343"/>
    <s v="Sadie's Last Days on Earth"/>
    <x v="21"/>
    <x v="3"/>
    <n v="5.2"/>
    <n v="0.4"/>
    <n v="1"/>
    <n v="0"/>
    <n v="0"/>
    <n v="0"/>
    <n v="0"/>
    <s v="Michael Seater"/>
    <s v="Comedy"/>
    <x v="76"/>
    <s v="English"/>
    <n v="90"/>
  </r>
  <r>
    <n v="2343"/>
    <n v="2344"/>
    <s v="Yellowbird"/>
    <x v="27"/>
    <x v="2"/>
    <n v="5.6"/>
    <m/>
    <n v="1"/>
    <n v="0"/>
    <n v="0"/>
    <n v="0"/>
    <n v="0"/>
    <s v="Christian De Vita"/>
    <s v="Animation,Adventure,Comedy,Family"/>
    <x v="162"/>
    <s v="English"/>
    <n v="90"/>
  </r>
  <r>
    <n v="2344"/>
    <n v="2345"/>
    <s v="AlelÃ­"/>
    <x v="19"/>
    <x v="3"/>
    <n v="6.4"/>
    <m/>
    <n v="1"/>
    <n v="0"/>
    <n v="0"/>
    <n v="0"/>
    <n v="0"/>
    <s v="Leticia Jorge"/>
    <s v="Comedy,Drama"/>
    <x v="355"/>
    <s v="Spanish"/>
    <n v="88"/>
  </r>
  <r>
    <n v="2345"/>
    <n v="2346"/>
    <s v="Back to School"/>
    <x v="19"/>
    <x v="1"/>
    <n v="5.3"/>
    <m/>
    <n v="1"/>
    <n v="0"/>
    <n v="0"/>
    <n v="0"/>
    <n v="0"/>
    <s v="Malcolm D. Lee"/>
    <s v="Comedy"/>
    <x v="1"/>
    <s v="English,Spanish,French,Arabic"/>
    <n v="111"/>
  </r>
  <r>
    <n v="2346"/>
    <n v="2347"/>
    <s v="A Glimpse Inside the Mind of Charles Swan III"/>
    <x v="6"/>
    <x v="1"/>
    <n v="4.8"/>
    <n v="0.16"/>
    <n v="1"/>
    <n v="0"/>
    <n v="0"/>
    <n v="0"/>
    <n v="0"/>
    <s v="Roman Coppola"/>
    <s v="Comedy"/>
    <x v="1"/>
    <s v="English,Russian,Spanish"/>
    <n v="86"/>
  </r>
  <r>
    <n v="2347"/>
    <n v="2348"/>
    <s v="Escape from Mr. Lemoncello's Library"/>
    <x v="32"/>
    <x v="4"/>
    <n v="5.3"/>
    <m/>
    <n v="1"/>
    <n v="1"/>
    <n v="0"/>
    <n v="0"/>
    <n v="0"/>
    <s v="Scott McAboy"/>
    <s v="Family"/>
    <x v="1"/>
    <s v="English"/>
    <n v="69"/>
  </r>
  <r>
    <n v="2348"/>
    <n v="2349"/>
    <s v="Romantik Komedi"/>
    <x v="0"/>
    <x v="4"/>
    <n v="5.3"/>
    <m/>
    <n v="1"/>
    <n v="0"/>
    <n v="0"/>
    <n v="0"/>
    <n v="0"/>
    <s v="Ketche"/>
    <s v="Comedy,Romance"/>
    <x v="161"/>
    <s v="Turkish"/>
    <n v="95"/>
  </r>
  <r>
    <n v="2349"/>
    <n v="2350"/>
    <s v="Justine"/>
    <x v="19"/>
    <x v="3"/>
    <n v="6.9"/>
    <m/>
    <n v="1"/>
    <n v="0"/>
    <n v="0"/>
    <n v="0"/>
    <n v="0"/>
    <s v="Stephanie Turner"/>
    <s v="Drama"/>
    <x v="1"/>
    <s v="English"/>
    <n v="106"/>
  </r>
  <r>
    <n v="2350"/>
    <n v="2351"/>
    <s v="Kobiety mafii 2"/>
    <x v="19"/>
    <x v="1"/>
    <n v="3.8"/>
    <m/>
    <n v="1"/>
    <n v="0"/>
    <n v="0"/>
    <n v="0"/>
    <n v="0"/>
    <s v="Patryk Vega"/>
    <s v="Action,Crime,Drama"/>
    <x v="253"/>
    <s v="Polish,English,Spanish"/>
    <n v="138"/>
  </r>
  <r>
    <n v="2351"/>
    <n v="2352"/>
    <s v="Ragini MMS"/>
    <x v="20"/>
    <x v="0"/>
    <n v="4.9000000000000004"/>
    <m/>
    <n v="1"/>
    <n v="0"/>
    <n v="0"/>
    <n v="0"/>
    <n v="0"/>
    <s v="Pawan Kripalani"/>
    <s v="Drama,Horror,Mystery,Thriller"/>
    <x v="5"/>
    <s v="Hindi,Marathi,English"/>
    <n v="93"/>
  </r>
  <r>
    <n v="2352"/>
    <n v="2353"/>
    <s v="The 100 Years Show"/>
    <x v="11"/>
    <x v="3"/>
    <n v="7.4"/>
    <m/>
    <n v="1"/>
    <n v="0"/>
    <n v="0"/>
    <n v="0"/>
    <n v="0"/>
    <s v="Alison Klayman"/>
    <s v="Documentary,Short,Biography"/>
    <x v="1"/>
    <s v="English"/>
    <n v="30"/>
  </r>
  <r>
    <n v="2353"/>
    <n v="2354"/>
    <s v="Joan Rivers: Don't Start with Me"/>
    <x v="6"/>
    <x v="1"/>
    <n v="6.5"/>
    <m/>
    <n v="1"/>
    <n v="0"/>
    <n v="0"/>
    <n v="0"/>
    <n v="0"/>
    <s v="Scott L. Montoya"/>
    <s v="Comedy"/>
    <x v="1"/>
    <s v="English"/>
    <n v="68"/>
  </r>
  <r>
    <n v="2354"/>
    <n v="2355"/>
    <s v="Beak &amp; Brain"/>
    <x v="16"/>
    <x v="3"/>
    <n v="8.1"/>
    <m/>
    <n v="1"/>
    <n v="0"/>
    <n v="0"/>
    <n v="0"/>
    <n v="0"/>
    <s v="Volker Arzt,Angelika Sigl"/>
    <s v="Documentary"/>
    <x v="179"/>
    <s v="German"/>
    <m/>
  </r>
  <r>
    <n v="2355"/>
    <n v="2356"/>
    <s v="Little Singham aur Kaal ka Mahajaal"/>
    <x v="2"/>
    <x v="3"/>
    <m/>
    <m/>
    <n v="1"/>
    <n v="0"/>
    <n v="0"/>
    <n v="0"/>
    <n v="0"/>
    <m/>
    <m/>
    <x v="108"/>
    <m/>
    <m/>
  </r>
  <r>
    <n v="2356"/>
    <n v="2357"/>
    <s v="Made in China"/>
    <x v="19"/>
    <x v="3"/>
    <n v="5.7"/>
    <m/>
    <n v="1"/>
    <n v="0"/>
    <n v="0"/>
    <n v="0"/>
    <n v="0"/>
    <s v="Mikhil Musale"/>
    <s v="Comedy,Drama"/>
    <x v="5"/>
    <s v="Hindi"/>
    <n v="128"/>
  </r>
  <r>
    <n v="2357"/>
    <n v="2358"/>
    <s v="Holiday Rush"/>
    <x v="19"/>
    <x v="2"/>
    <n v="4.8"/>
    <m/>
    <n v="1"/>
    <n v="0"/>
    <n v="0"/>
    <n v="0"/>
    <n v="0"/>
    <s v="Leslie Small"/>
    <s v="Comedy,Romance"/>
    <x v="1"/>
    <s v="English"/>
    <n v="92"/>
  </r>
  <r>
    <n v="2358"/>
    <n v="2359"/>
    <s v="Ascharya Fuck It"/>
    <x v="2"/>
    <x v="3"/>
    <n v="5"/>
    <m/>
    <n v="1"/>
    <n v="0"/>
    <n v="0"/>
    <n v="0"/>
    <n v="0"/>
    <s v="Victor Mukherjee"/>
    <s v="Comedy,Romance"/>
    <x v="108"/>
    <m/>
    <m/>
  </r>
  <r>
    <n v="2359"/>
    <n v="2360"/>
    <s v="Honey: Rise Up and Dance"/>
    <x v="2"/>
    <x v="0"/>
    <n v="5.0999999999999996"/>
    <m/>
    <n v="1"/>
    <n v="0"/>
    <n v="0"/>
    <n v="0"/>
    <n v="0"/>
    <s v="Bille Woodruff"/>
    <s v="Drama,Music"/>
    <x v="1"/>
    <s v="English"/>
    <n v="100"/>
  </r>
  <r>
    <n v="2360"/>
    <n v="2361"/>
    <s v="The Search for Life in Space"/>
    <x v="21"/>
    <x v="3"/>
    <n v="6.4"/>
    <m/>
    <n v="1"/>
    <n v="0"/>
    <n v="0"/>
    <n v="0"/>
    <n v="0"/>
    <s v="Steve Amezdroz"/>
    <s v="Documentary,Short"/>
    <x v="1"/>
    <s v="English"/>
    <n v="32"/>
  </r>
  <r>
    <n v="2361"/>
    <n v="2362"/>
    <s v="Puss in Book: Trapped in an Epic Tale"/>
    <x v="32"/>
    <x v="4"/>
    <n v="5.3"/>
    <m/>
    <n v="1"/>
    <n v="0"/>
    <n v="0"/>
    <n v="0"/>
    <n v="0"/>
    <s v="Roy Burdine,Johnny Castuciano"/>
    <s v="Animation,Short,Action,Adventure,Comedy,Family,Fantasy"/>
    <x v="1"/>
    <s v="English"/>
    <n v="23"/>
  </r>
  <r>
    <n v="2362"/>
    <n v="2363"/>
    <s v="Vaya"/>
    <x v="32"/>
    <x v="3"/>
    <n v="7.8"/>
    <m/>
    <n v="1"/>
    <n v="0"/>
    <n v="0"/>
    <n v="0"/>
    <n v="0"/>
    <s v="Akin Omotoso"/>
    <s v="Drama"/>
    <x v="346"/>
    <s v="Zulu"/>
    <n v="115"/>
  </r>
  <r>
    <n v="2363"/>
    <n v="2364"/>
    <s v="Christina P: Mother Inferior"/>
    <x v="32"/>
    <x v="3"/>
    <n v="6.3"/>
    <m/>
    <n v="1"/>
    <n v="0"/>
    <n v="0"/>
    <n v="0"/>
    <n v="0"/>
    <s v="Jay Karas"/>
    <s v="Comedy"/>
    <x v="1"/>
    <s v="English"/>
    <n v="59"/>
  </r>
  <r>
    <n v="2364"/>
    <n v="2365"/>
    <s v="Def Comedy Jam 25"/>
    <x v="32"/>
    <x v="3"/>
    <n v="6.6"/>
    <m/>
    <n v="1"/>
    <n v="0"/>
    <n v="0"/>
    <n v="0"/>
    <n v="0"/>
    <s v="Louis J. Horvitz"/>
    <s v="Documentary,Comedy"/>
    <x v="1"/>
    <s v="English"/>
    <n v="80"/>
  </r>
  <r>
    <n v="2365"/>
    <n v="2366"/>
    <s v="Crossroads: One Two Jaga"/>
    <x v="2"/>
    <x v="3"/>
    <n v="6.5"/>
    <m/>
    <n v="1"/>
    <n v="0"/>
    <n v="0"/>
    <n v="0"/>
    <n v="0"/>
    <s v="Namron"/>
    <s v="Crime,Drama"/>
    <x v="281"/>
    <s v="Malay,Indonesian,Tagalog"/>
    <n v="85"/>
  </r>
  <r>
    <n v="2366"/>
    <n v="2367"/>
    <s v="Chameli"/>
    <x v="22"/>
    <x v="3"/>
    <n v="7"/>
    <m/>
    <n v="1"/>
    <n v="0"/>
    <n v="0"/>
    <n v="0"/>
    <n v="0"/>
    <s v="Sudhir Mishra"/>
    <s v="Drama"/>
    <x v="5"/>
    <s v="Hindi"/>
    <n v="108"/>
  </r>
  <r>
    <n v="2367"/>
    <n v="2368"/>
    <s v="Night Fare"/>
    <x v="21"/>
    <x v="1"/>
    <n v="5.5"/>
    <m/>
    <n v="1"/>
    <n v="0"/>
    <n v="0"/>
    <n v="0"/>
    <n v="0"/>
    <s v="Julien Seri"/>
    <s v="Thriller"/>
    <x v="52"/>
    <s v="English,French"/>
    <n v="80"/>
  </r>
  <r>
    <n v="2368"/>
    <n v="2369"/>
    <s v="When Angels Sleep"/>
    <x v="2"/>
    <x v="1"/>
    <n v="5.4"/>
    <m/>
    <n v="1"/>
    <n v="0"/>
    <n v="0"/>
    <n v="0"/>
    <n v="0"/>
    <s v="Gonzalo Bendala"/>
    <s v="Drama,Thriller"/>
    <x v="14"/>
    <s v="Spanish"/>
    <n v="91"/>
  </r>
  <r>
    <n v="2369"/>
    <n v="2370"/>
    <s v="The Last Thing He Wanted"/>
    <x v="31"/>
    <x v="1"/>
    <n v="4.2"/>
    <n v="0.06"/>
    <n v="1"/>
    <n v="0"/>
    <n v="0"/>
    <n v="0"/>
    <n v="0"/>
    <s v="Dee Rees"/>
    <s v="Crime,Drama,Mystery,Thriller"/>
    <x v="1"/>
    <s v="English,Spanish,French"/>
    <n v="115"/>
  </r>
  <r>
    <n v="2370"/>
    <n v="2371"/>
    <s v="Chaahat"/>
    <x v="36"/>
    <x v="4"/>
    <n v="5.5"/>
    <m/>
    <n v="1"/>
    <n v="0"/>
    <n v="0"/>
    <n v="0"/>
    <n v="0"/>
    <s v="Mahesh Bhatt"/>
    <s v="Drama,Romance"/>
    <x v="5"/>
    <s v="Hindi"/>
    <n v="151"/>
  </r>
  <r>
    <n v="2371"/>
    <n v="2372"/>
    <s v="Dance Flick"/>
    <x v="8"/>
    <x v="0"/>
    <n v="3.5"/>
    <n v="0.18"/>
    <n v="1"/>
    <n v="0"/>
    <n v="1"/>
    <n v="0"/>
    <n v="0"/>
    <s v="Damien Dante Wayans"/>
    <s v="Action,Comedy,Music"/>
    <x v="1"/>
    <s v="English"/>
    <n v="83"/>
  </r>
  <r>
    <n v="2372"/>
    <n v="2373"/>
    <s v="Haani"/>
    <x v="16"/>
    <x v="2"/>
    <n v="7.1"/>
    <m/>
    <n v="1"/>
    <n v="0"/>
    <n v="0"/>
    <n v="0"/>
    <n v="0"/>
    <s v="Amitoj Mann"/>
    <s v="Family,Romance"/>
    <x v="5"/>
    <s v="Punjabi"/>
    <n v="138"/>
  </r>
  <r>
    <n v="2373"/>
    <n v="2374"/>
    <s v="My FÃ¼hrer"/>
    <x v="17"/>
    <x v="3"/>
    <n v="5.5"/>
    <m/>
    <n v="1"/>
    <n v="0"/>
    <n v="0"/>
    <n v="0"/>
    <n v="0"/>
    <s v="Dani Levy"/>
    <s v="Comedy,Drama,War"/>
    <x v="179"/>
    <s v="German,Hebrew,Yiddish"/>
    <n v="89"/>
  </r>
  <r>
    <n v="2374"/>
    <n v="2375"/>
    <s v="The (Silent) War"/>
    <x v="19"/>
    <x v="1"/>
    <n v="5.6"/>
    <n v="0.56000000000000005"/>
    <n v="1"/>
    <n v="0"/>
    <n v="0"/>
    <n v="0"/>
    <n v="0"/>
    <s v="Alfonso CortÃ©s-Cavanillas"/>
    <s v="Action,Drama"/>
    <x v="14"/>
    <s v="Spanish"/>
    <n v="121"/>
  </r>
  <r>
    <n v="2375"/>
    <n v="2376"/>
    <s v="The Trap"/>
    <x v="19"/>
    <x v="3"/>
    <n v="4.3"/>
    <m/>
    <n v="1"/>
    <n v="0"/>
    <n v="1"/>
    <n v="0"/>
    <n v="0"/>
    <s v="Stanley Kubrick"/>
    <s v="Drama,Thriller,War"/>
    <x v="1"/>
    <s v="English,Spanish"/>
    <n v="62"/>
  </r>
  <r>
    <n v="2376"/>
    <n v="2377"/>
    <s v="Love and Shukla"/>
    <x v="32"/>
    <x v="3"/>
    <n v="7.3"/>
    <m/>
    <n v="1"/>
    <n v="0"/>
    <n v="0"/>
    <n v="0"/>
    <n v="0"/>
    <s v="Jatla Siddartha"/>
    <s v="Comedy,Drama,Romance"/>
    <x v="5"/>
    <s v="Hindi"/>
    <n v="107"/>
  </r>
  <r>
    <n v="2377"/>
    <n v="2378"/>
    <s v="Godzilla: The Planet Eater"/>
    <x v="2"/>
    <x v="0"/>
    <n v="5"/>
    <m/>
    <n v="1"/>
    <n v="0"/>
    <n v="0"/>
    <n v="0"/>
    <n v="0"/>
    <s v="Hiroyuki Seshita,KÃ´bun Shizuno"/>
    <s v="Animation,Action,Adventure,Horror,Sci-Fi"/>
    <x v="23"/>
    <s v="Japanese"/>
    <n v="91"/>
  </r>
  <r>
    <n v="2378"/>
    <n v="2379"/>
    <s v="The Meaning of Monty Python"/>
    <x v="16"/>
    <x v="3"/>
    <n v="7.7"/>
    <m/>
    <n v="1"/>
    <n v="0"/>
    <n v="0"/>
    <n v="0"/>
    <n v="0"/>
    <s v="Albert Sharpe"/>
    <s v="Documentary"/>
    <x v="8"/>
    <s v="English"/>
    <n v="60"/>
  </r>
  <r>
    <n v="2379"/>
    <n v="2380"/>
    <s v="Goli Soda 2"/>
    <x v="2"/>
    <x v="3"/>
    <n v="7.3"/>
    <m/>
    <n v="1"/>
    <n v="0"/>
    <n v="0"/>
    <n v="0"/>
    <n v="0"/>
    <s v="Vijay Milton"/>
    <s v="Drama"/>
    <x v="5"/>
    <s v="Tamil"/>
    <n v="128"/>
  </r>
  <r>
    <n v="2380"/>
    <n v="2381"/>
    <s v="The 3rd Eye 2"/>
    <x v="19"/>
    <x v="3"/>
    <n v="5.5"/>
    <m/>
    <n v="1"/>
    <n v="0"/>
    <n v="0"/>
    <n v="0"/>
    <n v="0"/>
    <s v="Rocky Soraya"/>
    <s v="Horror,Mystery,Thriller"/>
    <x v="173"/>
    <s v="Indonesian"/>
    <n v="116"/>
  </r>
  <r>
    <n v="2381"/>
    <n v="2382"/>
    <s v="The Reconquest"/>
    <x v="21"/>
    <x v="3"/>
    <n v="6.7"/>
    <m/>
    <n v="1"/>
    <n v="0"/>
    <n v="0"/>
    <n v="0"/>
    <n v="0"/>
    <s v="JonÃ¡s Trueba"/>
    <s v="Drama"/>
    <x v="14"/>
    <s v="Spanish"/>
    <n v="108"/>
  </r>
  <r>
    <n v="2382"/>
    <n v="2383"/>
    <s v="Raising the Bar"/>
    <x v="21"/>
    <x v="2"/>
    <n v="5.6"/>
    <m/>
    <n v="1"/>
    <n v="0"/>
    <n v="0"/>
    <n v="0"/>
    <n v="0"/>
    <s v="Clay Glen"/>
    <s v="Drama,Family,Sport"/>
    <x v="53"/>
    <s v="English"/>
    <n v="93"/>
  </r>
  <r>
    <n v="2383"/>
    <n v="2384"/>
    <s v="Much Ado About Nothing"/>
    <x v="21"/>
    <x v="3"/>
    <n v="6.5"/>
    <m/>
    <n v="1"/>
    <n v="0"/>
    <n v="0"/>
    <n v="0"/>
    <n v="0"/>
    <s v="Kenneth Branagh"/>
    <s v="Comedy,Drama,Romance"/>
    <x v="11"/>
    <s v="English"/>
    <n v="111"/>
  </r>
  <r>
    <n v="2384"/>
    <n v="2385"/>
    <s v="Maria Bamford: Old Baby"/>
    <x v="32"/>
    <x v="1"/>
    <n v="5.9"/>
    <m/>
    <n v="1"/>
    <n v="0"/>
    <n v="0"/>
    <n v="0"/>
    <n v="0"/>
    <s v="Jessica Yu"/>
    <s v="Documentary,Comedy"/>
    <x v="1"/>
    <s v="English"/>
    <n v="64"/>
  </r>
  <r>
    <n v="2385"/>
    <n v="2386"/>
    <s v="Jacob's Ladder"/>
    <x v="19"/>
    <x v="1"/>
    <n v="3.4"/>
    <n v="0.05"/>
    <n v="1"/>
    <n v="0"/>
    <n v="1"/>
    <n v="0"/>
    <n v="0"/>
    <s v="Adrian Lyne"/>
    <s v="Drama,Horror,Mystery"/>
    <x v="1"/>
    <s v="English"/>
    <n v="113"/>
  </r>
  <r>
    <n v="2386"/>
    <n v="2387"/>
    <s v="Airplane Mode"/>
    <x v="19"/>
    <x v="1"/>
    <n v="3.8"/>
    <m/>
    <n v="1"/>
    <n v="0"/>
    <n v="0"/>
    <n v="0"/>
    <n v="0"/>
    <s v="David Dinetz,Dylan Trussell"/>
    <s v="Comedy"/>
    <x v="1"/>
    <s v="English"/>
    <n v="80"/>
  </r>
  <r>
    <n v="2387"/>
    <n v="2388"/>
    <s v="Unchained: The Untold Story of Freestyle Motocross"/>
    <x v="21"/>
    <x v="3"/>
    <n v="7.9"/>
    <m/>
    <n v="1"/>
    <n v="0"/>
    <n v="1"/>
    <n v="0"/>
    <n v="0"/>
    <s v="Paul Taublieb,Jon Freeman"/>
    <s v="Documentary"/>
    <x v="1"/>
    <s v="English"/>
    <n v="92"/>
  </r>
  <r>
    <n v="2388"/>
    <n v="2389"/>
    <s v="The Great Gambler"/>
    <x v="18"/>
    <x v="4"/>
    <n v="6.5"/>
    <m/>
    <n v="1"/>
    <n v="0"/>
    <n v="1"/>
    <n v="0"/>
    <n v="0"/>
    <s v="Shakti Samanta"/>
    <s v="Action,Crime,Romance,Thriller"/>
    <x v="5"/>
    <s v="Hindi,Italian"/>
    <n v="105"/>
  </r>
  <r>
    <n v="2389"/>
    <n v="2390"/>
    <s v="Who the Fuck is That Guy?: The Fabulous Journey of Michael Alago"/>
    <x v="32"/>
    <x v="3"/>
    <n v="6.1"/>
    <m/>
    <n v="1"/>
    <n v="0"/>
    <n v="0"/>
    <n v="0"/>
    <n v="0"/>
    <s v="Drew Stone"/>
    <s v="Documentary,Music"/>
    <x v="1"/>
    <s v="English"/>
    <n v="85"/>
  </r>
  <r>
    <n v="2390"/>
    <n v="2391"/>
    <s v="Maz Jobrani: Immigrant"/>
    <x v="32"/>
    <x v="3"/>
    <n v="6.6"/>
    <m/>
    <n v="1"/>
    <n v="0"/>
    <n v="0"/>
    <n v="0"/>
    <n v="0"/>
    <s v="Maz Jobrani"/>
    <s v="Comedy"/>
    <x v="108"/>
    <s v="English"/>
    <n v="112"/>
  </r>
  <r>
    <n v="2391"/>
    <n v="2392"/>
    <s v="Heroes Wanted"/>
    <x v="21"/>
    <x v="3"/>
    <n v="4.5999999999999996"/>
    <m/>
    <n v="1"/>
    <n v="0"/>
    <n v="0"/>
    <n v="0"/>
    <n v="0"/>
    <s v="JoaquÃ­n MazÃ³n"/>
    <s v="Action,Adventure,Comedy"/>
    <x v="14"/>
    <s v="Spanish"/>
    <n v="95"/>
  </r>
  <r>
    <n v="2392"/>
    <n v="2393"/>
    <s v="Sisterakas"/>
    <x v="6"/>
    <x v="3"/>
    <n v="5.4"/>
    <m/>
    <n v="1"/>
    <n v="0"/>
    <n v="0"/>
    <n v="0"/>
    <n v="0"/>
    <s v="Wenn V. Deramas"/>
    <s v="Comedy"/>
    <x v="118"/>
    <s v="Filipino,Tagalog"/>
    <n v="110"/>
  </r>
  <r>
    <n v="2393"/>
    <n v="2394"/>
    <s v="Colin Quinn: Unconstitutional"/>
    <x v="11"/>
    <x v="3"/>
    <n v="7.1"/>
    <m/>
    <n v="1"/>
    <n v="0"/>
    <n v="1"/>
    <n v="0"/>
    <n v="0"/>
    <s v="Jay Chapman"/>
    <s v="Comedy"/>
    <x v="1"/>
    <s v="English"/>
    <n v="55"/>
  </r>
  <r>
    <n v="2394"/>
    <n v="2395"/>
    <s v="Adam Devine: Best Time of Our Lives"/>
    <x v="19"/>
    <x v="0"/>
    <n v="5.8"/>
    <m/>
    <n v="1"/>
    <n v="0"/>
    <n v="0"/>
    <n v="0"/>
    <n v="0"/>
    <s v="Jay Karas"/>
    <s v="Comedy"/>
    <x v="1"/>
    <s v="English"/>
    <n v="58"/>
  </r>
  <r>
    <n v="2395"/>
    <n v="2396"/>
    <s v="ReMastered: The Lion's Share"/>
    <x v="19"/>
    <x v="0"/>
    <n v="6.9"/>
    <m/>
    <n v="1"/>
    <n v="0"/>
    <n v="0"/>
    <n v="0"/>
    <n v="0"/>
    <s v="Sam Cullman"/>
    <s v="Documentary,Music"/>
    <x v="108"/>
    <m/>
    <n v="84"/>
  </r>
  <r>
    <n v="2396"/>
    <n v="2397"/>
    <s v="Hide and Seek"/>
    <x v="21"/>
    <x v="3"/>
    <n v="5.9"/>
    <m/>
    <n v="1"/>
    <n v="0"/>
    <n v="1"/>
    <n v="0"/>
    <n v="0"/>
    <s v="John Polson"/>
    <s v="Drama,Horror,Mystery,Thriller"/>
    <x v="4"/>
    <s v="English"/>
    <n v="101"/>
  </r>
  <r>
    <n v="2397"/>
    <n v="2398"/>
    <s v="Cabin Fever"/>
    <x v="21"/>
    <x v="1"/>
    <n v="3.7"/>
    <m/>
    <n v="1"/>
    <n v="0"/>
    <n v="0"/>
    <n v="0"/>
    <n v="0"/>
    <s v="Eli Roth"/>
    <s v="Horror"/>
    <x v="1"/>
    <s v="English"/>
    <n v="93"/>
  </r>
  <r>
    <n v="2398"/>
    <n v="2399"/>
    <s v="Bazaar"/>
    <x v="39"/>
    <x v="1"/>
    <n v="7.3"/>
    <m/>
    <n v="1"/>
    <n v="0"/>
    <n v="0"/>
    <n v="0"/>
    <n v="0"/>
    <s v="Gauravv K. Chawla"/>
    <s v="Crime,Drama,Thriller"/>
    <x v="5"/>
    <s v="Hindi"/>
    <n v="137"/>
  </r>
  <r>
    <n v="2399"/>
    <n v="2400"/>
    <s v="LEGO Jurassic World: The Indominus Escape"/>
    <x v="21"/>
    <x v="2"/>
    <n v="5.7"/>
    <m/>
    <n v="1"/>
    <n v="0"/>
    <n v="0"/>
    <n v="0"/>
    <n v="0"/>
    <m/>
    <s v="Animation,Action,Adventure,Comedy,Family,Sci-Fi"/>
    <x v="1"/>
    <s v="English"/>
    <n v="24"/>
  </r>
  <r>
    <n v="2400"/>
    <n v="2401"/>
    <s v="Memory Games"/>
    <x v="19"/>
    <x v="3"/>
    <n v="6.7"/>
    <m/>
    <n v="1"/>
    <n v="0"/>
    <n v="0"/>
    <n v="0"/>
    <n v="0"/>
    <s v="Janet Tobias,Claus Wehlisch"/>
    <s v="Documentary"/>
    <x v="356"/>
    <s v="English,German,Swedish,Mongolian"/>
    <n v="85"/>
  </r>
  <r>
    <n v="2401"/>
    <n v="2402"/>
    <s v="A Remarkable Tale"/>
    <x v="19"/>
    <x v="2"/>
    <n v="5.2"/>
    <m/>
    <n v="1"/>
    <n v="0"/>
    <n v="0"/>
    <n v="0"/>
    <n v="0"/>
    <s v="Marina Seresesky"/>
    <s v="Comedy"/>
    <x v="14"/>
    <s v="Spanish,Afrikaans"/>
    <n v="93"/>
  </r>
  <r>
    <n v="2402"/>
    <n v="2403"/>
    <s v="Playing Hard"/>
    <x v="2"/>
    <x v="3"/>
    <n v="6.1"/>
    <m/>
    <n v="1"/>
    <n v="0"/>
    <n v="0"/>
    <n v="0"/>
    <n v="0"/>
    <s v="Kinga Debska"/>
    <s v="Drama"/>
    <x v="253"/>
    <s v="Polish"/>
    <n v="88"/>
  </r>
  <r>
    <n v="2403"/>
    <n v="2404"/>
    <s v="Berlin, I Love You"/>
    <x v="19"/>
    <x v="1"/>
    <n v="4.5999999999999996"/>
    <n v="0.11"/>
    <n v="1"/>
    <n v="0"/>
    <n v="0"/>
    <n v="0"/>
    <n v="0"/>
    <s v="Dianna Agron,Peter Chelsom,Claus Clausen,Fernando Eimbcke,Justin Franklin,Dennis Gansel,Dani Levy,Daniel Lwowski,Stephanie Martin,Josef Rusnak,Til Schweiger,Massy Tadjedin,Gabriela Tscherniak"/>
    <s v="Drama,Romance"/>
    <x v="179"/>
    <s v="English,German"/>
    <n v="120"/>
  </r>
  <r>
    <n v="2404"/>
    <n v="2405"/>
    <s v="Bhouri"/>
    <x v="32"/>
    <x v="0"/>
    <n v="6.7"/>
    <m/>
    <n v="1"/>
    <n v="0"/>
    <n v="1"/>
    <n v="0"/>
    <n v="0"/>
    <s v="Jasbir Bhaati"/>
    <s v="Drama"/>
    <x v="5"/>
    <s v="Hindi"/>
    <n v="140"/>
  </r>
  <r>
    <n v="2405"/>
    <n v="2406"/>
    <s v="CompulsiÃ³n"/>
    <x v="19"/>
    <x v="3"/>
    <n v="5.6"/>
    <m/>
    <n v="1"/>
    <n v="0"/>
    <n v="0"/>
    <n v="0"/>
    <n v="0"/>
    <s v="Richard Fleischer"/>
    <s v="Biography,Crime,Drama,History,Thriller"/>
    <x v="1"/>
    <s v="English"/>
    <n v="103"/>
  </r>
  <r>
    <n v="2406"/>
    <n v="2407"/>
    <s v="Kathleen Madigan: Bothering Jesus"/>
    <x v="21"/>
    <x v="1"/>
    <n v="6.8"/>
    <m/>
    <n v="1"/>
    <n v="0"/>
    <n v="0"/>
    <n v="0"/>
    <n v="0"/>
    <s v="Lorene Machado"/>
    <s v="Comedy"/>
    <x v="1"/>
    <s v="English"/>
    <n v="72"/>
  </r>
  <r>
    <n v="2407"/>
    <n v="2408"/>
    <s v="The Great Magician"/>
    <x v="20"/>
    <x v="3"/>
    <n v="5.9"/>
    <m/>
    <n v="1"/>
    <n v="0"/>
    <n v="0"/>
    <n v="0"/>
    <n v="0"/>
    <s v="Tung-Shing Yee"/>
    <s v="Comedy,Drama,Mystery,Romance"/>
    <x v="17"/>
    <s v="Mandarin"/>
    <n v="128"/>
  </r>
  <r>
    <n v="2408"/>
    <n v="2409"/>
    <s v="Manusangada"/>
    <x v="2"/>
    <x v="3"/>
    <n v="8.4"/>
    <m/>
    <n v="1"/>
    <n v="0"/>
    <n v="0"/>
    <n v="0"/>
    <n v="0"/>
    <s v="Amshan Kumar"/>
    <s v="Drama"/>
    <x v="5"/>
    <s v="Tamil"/>
    <n v="93"/>
  </r>
  <r>
    <n v="2409"/>
    <n v="2410"/>
    <s v="Silent"/>
    <x v="27"/>
    <x v="3"/>
    <n v="6.4"/>
    <m/>
    <n v="1"/>
    <n v="0"/>
    <n v="0"/>
    <n v="0"/>
    <n v="0"/>
    <s v="L. Rezan Yesilbas"/>
    <s v="Short,Drama"/>
    <x v="161"/>
    <m/>
    <n v="14"/>
  </r>
  <r>
    <n v="2410"/>
    <n v="2411"/>
    <s v="The Boss's Daughter"/>
    <x v="21"/>
    <x v="3"/>
    <n v="5.5"/>
    <m/>
    <n v="1"/>
    <n v="0"/>
    <n v="0"/>
    <n v="0"/>
    <n v="0"/>
    <s v="Olivier Loustau"/>
    <s v="Comedy,Drama,Romance"/>
    <x v="52"/>
    <s v="French"/>
    <n v="98"/>
  </r>
  <r>
    <n v="2411"/>
    <n v="2412"/>
    <s v="Road Trip: Beer Pong"/>
    <x v="8"/>
    <x v="1"/>
    <n v="4.9000000000000004"/>
    <m/>
    <n v="1"/>
    <n v="0"/>
    <n v="0"/>
    <n v="0"/>
    <n v="0"/>
    <s v="Steve Rash"/>
    <s v="Comedy"/>
    <x v="1"/>
    <s v="English"/>
    <n v="95"/>
  </r>
  <r>
    <n v="2412"/>
    <n v="2413"/>
    <s v="Upstarts"/>
    <x v="19"/>
    <x v="3"/>
    <n v="6.6"/>
    <m/>
    <n v="1"/>
    <n v="0"/>
    <n v="0"/>
    <n v="0"/>
    <n v="0"/>
    <s v="Udai Singh Pawar"/>
    <s v="Drama"/>
    <x v="5"/>
    <s v="Hindi"/>
    <n v="112"/>
  </r>
  <r>
    <n v="2413"/>
    <n v="2414"/>
    <s v="ReMastered: Who Shot the Sheriff"/>
    <x v="2"/>
    <x v="3"/>
    <n v="6.9"/>
    <m/>
    <n v="1"/>
    <n v="0"/>
    <n v="0"/>
    <n v="0"/>
    <n v="0"/>
    <s v="Kief Davidson"/>
    <s v="Documentary"/>
    <x v="1"/>
    <s v="English"/>
    <n v="57"/>
  </r>
  <r>
    <n v="2414"/>
    <n v="2415"/>
    <n v="2215"/>
    <x v="2"/>
    <x v="3"/>
    <n v="7.9"/>
    <m/>
    <n v="1"/>
    <n v="0"/>
    <n v="0"/>
    <n v="0"/>
    <n v="0"/>
    <s v="Nottapon Boonprakob"/>
    <s v="Documentary"/>
    <x v="44"/>
    <s v="Thai"/>
    <n v="90"/>
  </r>
  <r>
    <n v="2415"/>
    <n v="2416"/>
    <s v="Iron Man &amp; Captain America: Heroes United"/>
    <x v="27"/>
    <x v="2"/>
    <n v="5.5"/>
    <m/>
    <n v="1"/>
    <n v="0"/>
    <n v="0"/>
    <n v="0"/>
    <n v="0"/>
    <s v="Eric Radomski,Leo Riley"/>
    <s v="Animation,Action,Adventure,Family,Sci-Fi"/>
    <x v="1"/>
    <s v="English"/>
    <n v="71"/>
  </r>
  <r>
    <n v="2416"/>
    <n v="2417"/>
    <s v="The Dancer"/>
    <x v="20"/>
    <x v="3"/>
    <n v="7.1"/>
    <m/>
    <n v="1"/>
    <n v="0"/>
    <n v="0"/>
    <n v="0"/>
    <n v="0"/>
    <s v="StÃ©phanie Di Giusto"/>
    <s v="Biography,Drama,History,Music"/>
    <x v="357"/>
    <s v="French,English"/>
    <n v="108"/>
  </r>
  <r>
    <n v="2417"/>
    <n v="2418"/>
    <s v="Good Sam"/>
    <x v="19"/>
    <x v="2"/>
    <n v="5.6"/>
    <m/>
    <n v="1"/>
    <n v="0"/>
    <n v="0"/>
    <n v="0"/>
    <n v="0"/>
    <s v="Kate Melville"/>
    <s v="Comedy"/>
    <x v="1"/>
    <s v="English"/>
    <n v="89"/>
  </r>
  <r>
    <n v="2418"/>
    <n v="2419"/>
    <s v="El Dealer"/>
    <x v="0"/>
    <x v="3"/>
    <n v="5.7"/>
    <m/>
    <n v="1"/>
    <n v="0"/>
    <n v="0"/>
    <n v="0"/>
    <n v="0"/>
    <m/>
    <s v="Documentary"/>
    <x v="8"/>
    <s v="English"/>
    <n v="22"/>
  </r>
  <r>
    <n v="2419"/>
    <n v="2420"/>
    <s v="The George McKenna Story"/>
    <x v="23"/>
    <x v="3"/>
    <n v="6.1"/>
    <m/>
    <n v="1"/>
    <n v="0"/>
    <n v="0"/>
    <n v="0"/>
    <n v="0"/>
    <s v="Eric Laneuville"/>
    <s v="Biography,Drama"/>
    <x v="1"/>
    <s v="English"/>
    <n v="100"/>
  </r>
  <r>
    <n v="2420"/>
    <n v="2421"/>
    <s v="I'm Brent Morin"/>
    <x v="11"/>
    <x v="3"/>
    <n v="6.5"/>
    <m/>
    <n v="1"/>
    <n v="0"/>
    <n v="0"/>
    <n v="0"/>
    <n v="0"/>
    <s v="Lance Bangs"/>
    <s v="Comedy"/>
    <x v="1"/>
    <s v="English"/>
    <n v="67"/>
  </r>
  <r>
    <n v="2421"/>
    <n v="2422"/>
    <s v="The Gentleman Driver"/>
    <x v="2"/>
    <x v="3"/>
    <n v="6.3"/>
    <m/>
    <n v="1"/>
    <n v="0"/>
    <n v="0"/>
    <n v="0"/>
    <n v="0"/>
    <s v="Mario Mattei"/>
    <s v="Documentary"/>
    <x v="1"/>
    <s v="English"/>
    <n v="83"/>
  </r>
  <r>
    <n v="2422"/>
    <n v="2423"/>
    <s v="One 2 Ka 4"/>
    <x v="34"/>
    <x v="2"/>
    <n v="5.4"/>
    <m/>
    <n v="1"/>
    <n v="0"/>
    <n v="0"/>
    <n v="0"/>
    <n v="0"/>
    <s v="Shashilal K. Nair"/>
    <s v="Action,Comedy,Crime,Drama,Thriller"/>
    <x v="5"/>
    <s v="Hindi"/>
    <n v="169"/>
  </r>
  <r>
    <n v="2423"/>
    <n v="2424"/>
    <s v="Tahaan"/>
    <x v="25"/>
    <x v="3"/>
    <n v="7.1"/>
    <m/>
    <n v="1"/>
    <n v="0"/>
    <n v="1"/>
    <n v="0"/>
    <n v="0"/>
    <s v="Santosh Sivan"/>
    <s v="Drama"/>
    <x v="5"/>
    <m/>
    <n v="97"/>
  </r>
  <r>
    <n v="2424"/>
    <n v="2425"/>
    <s v="The Darkest Dawn"/>
    <x v="21"/>
    <x v="3"/>
    <n v="4"/>
    <m/>
    <n v="1"/>
    <n v="0"/>
    <n v="0"/>
    <n v="0"/>
    <n v="0"/>
    <s v="Drew Casson"/>
    <s v="Sci-Fi"/>
    <x v="8"/>
    <s v="English"/>
    <n v="76"/>
  </r>
  <r>
    <n v="2425"/>
    <n v="2426"/>
    <s v="Jail"/>
    <x v="8"/>
    <x v="3"/>
    <n v="6.2"/>
    <m/>
    <n v="1"/>
    <n v="0"/>
    <n v="1"/>
    <n v="0"/>
    <n v="0"/>
    <s v="Madhur Bhandarkar"/>
    <s v="Drama"/>
    <x v="5"/>
    <s v="Hindi"/>
    <n v="131"/>
  </r>
  <r>
    <n v="2426"/>
    <n v="2427"/>
    <s v="The Only Mother"/>
    <x v="22"/>
    <x v="3"/>
    <n v="6.5"/>
    <m/>
    <n v="1"/>
    <n v="0"/>
    <n v="0"/>
    <n v="0"/>
    <n v="0"/>
    <s v="Wenn V. Deramas"/>
    <s v="Comedy"/>
    <x v="118"/>
    <s v="Filipino,Tagalog"/>
    <n v="105"/>
  </r>
  <r>
    <n v="2427"/>
    <n v="2428"/>
    <s v="Tottaa Pataaka Item Maal"/>
    <x v="2"/>
    <x v="3"/>
    <n v="7.9"/>
    <m/>
    <n v="1"/>
    <n v="0"/>
    <n v="0"/>
    <n v="0"/>
    <n v="0"/>
    <s v="Aditya Kripalani"/>
    <s v="Drama"/>
    <x v="5"/>
    <s v="Hindi"/>
    <n v="107"/>
  </r>
  <r>
    <n v="2428"/>
    <n v="2429"/>
    <s v="Professor"/>
    <x v="57"/>
    <x v="3"/>
    <n v="7"/>
    <m/>
    <n v="1"/>
    <n v="0"/>
    <n v="0"/>
    <n v="0"/>
    <n v="0"/>
    <s v="Lekh Tandon"/>
    <s v="Comedy,Drama,Musical,Romance"/>
    <x v="5"/>
    <s v="Hindi"/>
    <n v="166"/>
  </r>
  <r>
    <n v="2429"/>
    <n v="2430"/>
    <s v="Rogue Warfare"/>
    <x v="19"/>
    <x v="1"/>
    <n v="2.6"/>
    <m/>
    <n v="1"/>
    <n v="0"/>
    <n v="0"/>
    <n v="0"/>
    <n v="0"/>
    <s v="Mike Gunther"/>
    <s v="Action"/>
    <x v="1"/>
    <s v="English"/>
    <n v="103"/>
  </r>
  <r>
    <n v="2430"/>
    <n v="2431"/>
    <s v="The Super Parental Guardians"/>
    <x v="21"/>
    <x v="3"/>
    <n v="4.4000000000000004"/>
    <m/>
    <n v="1"/>
    <n v="0"/>
    <n v="0"/>
    <n v="0"/>
    <n v="0"/>
    <s v="Joyce Bernal"/>
    <s v="Comedy"/>
    <x v="118"/>
    <s v="Filipino,Tagalog"/>
    <n v="115"/>
  </r>
  <r>
    <n v="2431"/>
    <n v="2432"/>
    <s v="Barbie: Dolphin Magic"/>
    <x v="32"/>
    <x v="4"/>
    <n v="5.6"/>
    <m/>
    <n v="1"/>
    <n v="0"/>
    <n v="0"/>
    <n v="0"/>
    <n v="0"/>
    <s v="Conrad Helten"/>
    <s v="Animation,Adventure,Family,Fantasy"/>
    <x v="88"/>
    <s v="English"/>
    <n v="63"/>
  </r>
  <r>
    <n v="2432"/>
    <n v="2433"/>
    <s v="Judwaa"/>
    <x v="29"/>
    <x v="3"/>
    <n v="6"/>
    <m/>
    <n v="1"/>
    <n v="0"/>
    <n v="1"/>
    <n v="0"/>
    <n v="0"/>
    <s v="David Dhawan"/>
    <s v="Action,Comedy,Drama,Romance"/>
    <x v="5"/>
    <s v="Hindi"/>
    <n v="138"/>
  </r>
  <r>
    <n v="2433"/>
    <n v="2434"/>
    <s v="Chupan Chupai"/>
    <x v="2"/>
    <x v="3"/>
    <n v="5.8"/>
    <m/>
    <n v="1"/>
    <n v="0"/>
    <n v="0"/>
    <n v="0"/>
    <n v="0"/>
    <s v="Mohsin Ali"/>
    <s v="Comedy,Crime"/>
    <x v="189"/>
    <s v="Urdu"/>
    <n v="118"/>
  </r>
  <r>
    <n v="2434"/>
    <n v="2435"/>
    <s v="Kismat Konnection"/>
    <x v="25"/>
    <x v="4"/>
    <n v="5.2"/>
    <m/>
    <n v="1"/>
    <n v="0"/>
    <n v="0"/>
    <n v="0"/>
    <n v="0"/>
    <s v="Aziz Mirza"/>
    <s v="Comedy,Drama,Romance"/>
    <x v="5"/>
    <s v="Hindi"/>
    <n v="153"/>
  </r>
  <r>
    <n v="2435"/>
    <n v="2436"/>
    <s v="Kyaa Kool Hai Hum"/>
    <x v="24"/>
    <x v="3"/>
    <n v="6.1"/>
    <m/>
    <n v="1"/>
    <n v="0"/>
    <n v="0"/>
    <n v="0"/>
    <n v="0"/>
    <s v="Sangeeth Sivan"/>
    <s v="Comedy,Mystery"/>
    <x v="5"/>
    <s v="Hindi"/>
    <n v="172"/>
  </r>
  <r>
    <n v="2436"/>
    <n v="2437"/>
    <s v="Gun City"/>
    <x v="2"/>
    <x v="3"/>
    <n v="6.3"/>
    <m/>
    <n v="1"/>
    <n v="0"/>
    <n v="0"/>
    <n v="0"/>
    <n v="0"/>
    <s v="Dani de la Torre"/>
    <s v="Crime,History,Thriller"/>
    <x v="145"/>
    <s v="Spanish"/>
    <n v="126"/>
  </r>
  <r>
    <n v="2437"/>
    <n v="2438"/>
    <s v="Katt Williams: Kattpacalypse"/>
    <x v="6"/>
    <x v="1"/>
    <n v="5.5"/>
    <m/>
    <n v="1"/>
    <n v="0"/>
    <n v="0"/>
    <n v="0"/>
    <n v="0"/>
    <s v="Marcus Raboy"/>
    <s v="Comedy"/>
    <x v="1"/>
    <s v="English"/>
    <n v="60"/>
  </r>
  <r>
    <n v="2438"/>
    <n v="2439"/>
    <s v="Dry Martina"/>
    <x v="2"/>
    <x v="3"/>
    <n v="5.9"/>
    <n v="0.5"/>
    <n v="1"/>
    <n v="0"/>
    <n v="0"/>
    <n v="0"/>
    <n v="0"/>
    <s v="Che Sandoval"/>
    <s v="Comedy,Drama"/>
    <x v="358"/>
    <s v="Spanish"/>
    <n v="95"/>
  </r>
  <r>
    <n v="2439"/>
    <n v="2440"/>
    <s v="The Doll 2"/>
    <x v="32"/>
    <x v="3"/>
    <n v="5.4"/>
    <m/>
    <n v="1"/>
    <n v="0"/>
    <n v="0"/>
    <n v="0"/>
    <n v="0"/>
    <s v="Rocky Soraya"/>
    <s v="Horror,Thriller"/>
    <x v="173"/>
    <s v="Indonesian"/>
    <n v="117"/>
  </r>
  <r>
    <n v="2440"/>
    <n v="2441"/>
    <s v="Malcriados"/>
    <x v="21"/>
    <x v="3"/>
    <n v="6.1"/>
    <m/>
    <n v="1"/>
    <n v="0"/>
    <n v="0"/>
    <n v="0"/>
    <n v="0"/>
    <s v="Felipe MartÃ­nez Amador"/>
    <s v="Comedy"/>
    <x v="359"/>
    <s v="Spanish"/>
    <n v="97"/>
  </r>
  <r>
    <n v="2441"/>
    <n v="2442"/>
    <s v="Santa Girl"/>
    <x v="19"/>
    <x v="3"/>
    <n v="5"/>
    <m/>
    <n v="1"/>
    <n v="0"/>
    <n v="1"/>
    <n v="0"/>
    <n v="0"/>
    <s v="Blayne Weaver"/>
    <s v="Comedy,Romance"/>
    <x v="1"/>
    <s v="English"/>
    <n v="90"/>
  </r>
  <r>
    <n v="2442"/>
    <n v="2443"/>
    <s v="The Breakup Playlist"/>
    <x v="11"/>
    <x v="2"/>
    <n v="6.5"/>
    <m/>
    <n v="1"/>
    <n v="0"/>
    <n v="0"/>
    <n v="0"/>
    <n v="0"/>
    <s v="Dan Villegas"/>
    <s v="Drama,Music,Romance"/>
    <x v="118"/>
    <s v="Filipino,English"/>
    <n v="117"/>
  </r>
  <r>
    <n v="2443"/>
    <n v="2444"/>
    <s v="Full Count"/>
    <x v="19"/>
    <x v="3"/>
    <n v="5.5"/>
    <m/>
    <n v="1"/>
    <n v="0"/>
    <n v="0"/>
    <n v="0"/>
    <n v="0"/>
    <s v="Robert Eagar"/>
    <s v="Drama,Fantasy,Sport"/>
    <x v="1"/>
    <m/>
    <n v="110"/>
  </r>
  <r>
    <n v="2444"/>
    <n v="2445"/>
    <s v="Welcome Mr. President!"/>
    <x v="16"/>
    <x v="3"/>
    <n v="6.2"/>
    <m/>
    <n v="1"/>
    <n v="0"/>
    <n v="0"/>
    <n v="0"/>
    <n v="0"/>
    <s v="Anette Wilhelm"/>
    <s v="Talk-Show"/>
    <x v="108"/>
    <m/>
    <m/>
  </r>
  <r>
    <n v="2445"/>
    <n v="2446"/>
    <s v="My Honor Was Loyalty"/>
    <x v="11"/>
    <x v="0"/>
    <n v="4.4000000000000004"/>
    <m/>
    <n v="1"/>
    <n v="0"/>
    <n v="0"/>
    <n v="0"/>
    <n v="0"/>
    <s v="Leone Frisa,Alessandro Pepe"/>
    <s v="Drama,War"/>
    <x v="83"/>
    <s v="German,English"/>
    <n v="95"/>
  </r>
  <r>
    <n v="2446"/>
    <n v="2447"/>
    <s v="Music Teacher"/>
    <x v="2"/>
    <x v="3"/>
    <n v="6.4"/>
    <m/>
    <n v="1"/>
    <n v="0"/>
    <n v="0"/>
    <n v="0"/>
    <n v="0"/>
    <s v="Sarthak Dasgupta"/>
    <s v="Drama"/>
    <x v="5"/>
    <s v="Hindi"/>
    <n v="101"/>
  </r>
  <r>
    <n v="2447"/>
    <n v="2448"/>
    <s v="Lucas Brothers: On Drugs"/>
    <x v="32"/>
    <x v="3"/>
    <n v="5.5"/>
    <m/>
    <n v="1"/>
    <n v="0"/>
    <n v="0"/>
    <n v="0"/>
    <n v="0"/>
    <s v="Jay Chapman"/>
    <s v="Comedy"/>
    <x v="1"/>
    <s v="English"/>
    <n v="50"/>
  </r>
  <r>
    <n v="2448"/>
    <n v="2449"/>
    <s v="All the Reasons to Forget"/>
    <x v="2"/>
    <x v="3"/>
    <n v="6.3"/>
    <m/>
    <n v="1"/>
    <n v="0"/>
    <n v="0"/>
    <n v="0"/>
    <n v="0"/>
    <s v="Pedro Coutinho"/>
    <s v="Comedy,Drama"/>
    <x v="90"/>
    <s v="Portuguese"/>
    <n v="91"/>
  </r>
  <r>
    <n v="2449"/>
    <n v="2450"/>
    <s v="Reggie Watts: Spatial"/>
    <x v="21"/>
    <x v="3"/>
    <n v="6.1"/>
    <m/>
    <n v="1"/>
    <n v="0"/>
    <n v="0"/>
    <n v="0"/>
    <n v="0"/>
    <s v="Benjamin Dickinson"/>
    <s v="Comedy,Music"/>
    <x v="1"/>
    <s v="English"/>
    <m/>
  </r>
  <r>
    <n v="2450"/>
    <n v="2451"/>
    <s v="Hunt to Kill"/>
    <x v="0"/>
    <x v="1"/>
    <n v="5.2"/>
    <m/>
    <n v="1"/>
    <n v="0"/>
    <n v="0"/>
    <n v="0"/>
    <n v="0"/>
    <s v="Keoni Waxman"/>
    <s v="Action,Thriller"/>
    <x v="76"/>
    <s v="English"/>
    <n v="98"/>
  </r>
  <r>
    <n v="2451"/>
    <n v="2452"/>
    <s v="I'm in Love with a Church Girl"/>
    <x v="16"/>
    <x v="2"/>
    <n v="4.4000000000000004"/>
    <n v="0.06"/>
    <n v="1"/>
    <n v="0"/>
    <n v="0"/>
    <n v="0"/>
    <n v="0"/>
    <s v="Steve Race"/>
    <s v="Crime,Drama,Romance"/>
    <x v="1"/>
    <s v="English"/>
    <n v="118"/>
  </r>
  <r>
    <n v="2452"/>
    <n v="2453"/>
    <s v="Michael Lost and Found"/>
    <x v="32"/>
    <x v="3"/>
    <n v="5.2"/>
    <m/>
    <n v="1"/>
    <n v="0"/>
    <n v="0"/>
    <n v="0"/>
    <n v="0"/>
    <s v="Daniel Wilner"/>
    <s v="Documentary,Short"/>
    <x v="47"/>
    <s v="English"/>
    <n v="19"/>
  </r>
  <r>
    <n v="2453"/>
    <n v="2454"/>
    <s v="3 TÃ¼rken und ein Baby"/>
    <x v="11"/>
    <x v="3"/>
    <n v="5.5"/>
    <m/>
    <n v="1"/>
    <n v="0"/>
    <n v="0"/>
    <n v="0"/>
    <n v="0"/>
    <m/>
    <m/>
    <x v="108"/>
    <m/>
    <m/>
  </r>
  <r>
    <n v="2454"/>
    <n v="2455"/>
    <s v="Metro"/>
    <x v="21"/>
    <x v="3"/>
    <n v="7.3"/>
    <m/>
    <n v="1"/>
    <n v="0"/>
    <n v="0"/>
    <n v="0"/>
    <n v="0"/>
    <s v="Luc Besson"/>
    <s v="Thriller"/>
    <x v="52"/>
    <s v="French"/>
    <n v="104"/>
  </r>
  <r>
    <n v="2455"/>
    <n v="2456"/>
    <s v="Hayat Ã–pÃ¼cÃ¼ÄŸÃ¼"/>
    <x v="11"/>
    <x v="4"/>
    <n v="5.9"/>
    <m/>
    <n v="1"/>
    <n v="0"/>
    <n v="0"/>
    <n v="0"/>
    <n v="0"/>
    <s v="Senol SÃ¶nmez"/>
    <s v="Comedy,Drama,Romance"/>
    <x v="161"/>
    <s v="Turkish,French"/>
    <n v="102"/>
  </r>
  <r>
    <n v="2456"/>
    <n v="2457"/>
    <s v="Koi Aap Sa"/>
    <x v="24"/>
    <x v="3"/>
    <n v="5.4"/>
    <m/>
    <n v="1"/>
    <n v="0"/>
    <n v="0"/>
    <n v="0"/>
    <n v="0"/>
    <s v="Partho Mitra"/>
    <s v="Comedy,Drama,Romance"/>
    <x v="5"/>
    <s v="Hindi"/>
    <n v="142"/>
  </r>
  <r>
    <n v="2457"/>
    <n v="2458"/>
    <s v="W. Kamau Bell: Private School Negro"/>
    <x v="2"/>
    <x v="3"/>
    <n v="6.3"/>
    <m/>
    <n v="1"/>
    <n v="0"/>
    <n v="0"/>
    <n v="0"/>
    <n v="0"/>
    <s v="Shannon Hartman"/>
    <s v="Comedy"/>
    <x v="1"/>
    <s v="English"/>
    <n v="65"/>
  </r>
  <r>
    <n v="2458"/>
    <n v="2459"/>
    <s v="Offline: Are You Ready for the Next Level?"/>
    <x v="21"/>
    <x v="3"/>
    <n v="5"/>
    <m/>
    <n v="1"/>
    <n v="0"/>
    <n v="0"/>
    <n v="0"/>
    <n v="0"/>
    <s v="Florian Schnell"/>
    <s v="Adventure,Comedy"/>
    <x v="179"/>
    <s v="German"/>
    <n v="91"/>
  </r>
  <r>
    <n v="2459"/>
    <n v="2460"/>
    <s v="Abzurdah"/>
    <x v="11"/>
    <x v="0"/>
    <n v="5.4"/>
    <m/>
    <n v="1"/>
    <n v="0"/>
    <n v="0"/>
    <n v="0"/>
    <n v="0"/>
    <s v="Daniela Goggi"/>
    <s v="Biography,Drama,Romance"/>
    <x v="153"/>
    <s v="Spanish"/>
    <n v="89"/>
  </r>
  <r>
    <n v="2460"/>
    <n v="2461"/>
    <s v="Honeymoon Travels Pvt. Ltd."/>
    <x v="17"/>
    <x v="0"/>
    <n v="6.1"/>
    <m/>
    <n v="1"/>
    <n v="0"/>
    <n v="0"/>
    <n v="0"/>
    <n v="0"/>
    <s v="Reema Kagti"/>
    <s v="Comedy,Drama,Romance"/>
    <x v="5"/>
    <s v="Hindi,English,Bengali,Urdu,Bhojpuri"/>
    <n v="118"/>
  </r>
  <r>
    <n v="2461"/>
    <n v="2462"/>
    <s v="Evvarikee Cheppoddu"/>
    <x v="19"/>
    <x v="3"/>
    <n v="7.3"/>
    <m/>
    <n v="1"/>
    <n v="0"/>
    <n v="0"/>
    <n v="0"/>
    <n v="0"/>
    <s v="Basava Shankar Eeday"/>
    <s v="Drama"/>
    <x v="5"/>
    <s v="Telugu"/>
    <n v="133"/>
  </r>
  <r>
    <n v="2462"/>
    <n v="2463"/>
    <s v="Awake"/>
    <x v="19"/>
    <x v="3"/>
    <n v="5"/>
    <n v="0.14000000000000001"/>
    <n v="1"/>
    <n v="0"/>
    <n v="0"/>
    <n v="0"/>
    <n v="0"/>
    <s v="Aleksandr Chernyaev"/>
    <s v="Action,Crime,Thriller"/>
    <x v="1"/>
    <s v="English"/>
    <n v="92"/>
  </r>
  <r>
    <n v="2463"/>
    <n v="2464"/>
    <s v="Apache Warrior"/>
    <x v="32"/>
    <x v="3"/>
    <n v="6.8"/>
    <m/>
    <n v="1"/>
    <n v="0"/>
    <n v="0"/>
    <n v="0"/>
    <n v="0"/>
    <s v="David Salzberg,Christian Tureaud"/>
    <s v="Documentary"/>
    <x v="1"/>
    <m/>
    <n v="88"/>
  </r>
  <r>
    <n v="2464"/>
    <n v="2465"/>
    <s v="LEGO Ninjago: Day of the Departed"/>
    <x v="32"/>
    <x v="3"/>
    <n v="7.4"/>
    <m/>
    <n v="1"/>
    <n v="0"/>
    <n v="0"/>
    <n v="0"/>
    <n v="0"/>
    <s v="Michael D. Black"/>
    <s v="Animation"/>
    <x v="1"/>
    <s v="Chinese"/>
    <n v="44"/>
  </r>
  <r>
    <n v="2465"/>
    <n v="2466"/>
    <s v="Gad Gone Wild"/>
    <x v="32"/>
    <x v="3"/>
    <n v="6.8"/>
    <m/>
    <n v="1"/>
    <n v="0"/>
    <n v="0"/>
    <n v="0"/>
    <n v="0"/>
    <s v="Mario Rouleau"/>
    <s v="Comedy"/>
    <x v="52"/>
    <s v="French,English"/>
    <n v="57"/>
  </r>
  <r>
    <n v="2466"/>
    <n v="2467"/>
    <s v="Sparring"/>
    <x v="32"/>
    <x v="3"/>
    <n v="6.2"/>
    <m/>
    <n v="1"/>
    <n v="0"/>
    <n v="0"/>
    <n v="0"/>
    <n v="0"/>
    <s v="Samuel Jouy"/>
    <s v="Drama,Sport"/>
    <x v="52"/>
    <s v="French"/>
    <n v="95"/>
  </r>
  <r>
    <n v="2467"/>
    <n v="2468"/>
    <s v="Mo Amer: The Vagabond"/>
    <x v="2"/>
    <x v="3"/>
    <n v="7.3"/>
    <m/>
    <n v="1"/>
    <n v="0"/>
    <n v="0"/>
    <n v="0"/>
    <n v="0"/>
    <s v="Stan Lathan"/>
    <s v="Documentary,Comedy"/>
    <x v="1"/>
    <s v="English"/>
    <n v="56"/>
  </r>
  <r>
    <n v="2468"/>
    <n v="2469"/>
    <s v="Invisible"/>
    <x v="32"/>
    <x v="3"/>
    <n v="6"/>
    <m/>
    <n v="1"/>
    <n v="0"/>
    <n v="0"/>
    <n v="0"/>
    <n v="0"/>
    <s v="Paul Verhoeven"/>
    <s v="Action,Horror,Sci-Fi,Thriller"/>
    <x v="48"/>
    <s v="English"/>
    <n v="112"/>
  </r>
  <r>
    <n v="2469"/>
    <n v="2470"/>
    <s v="Evening Shadows"/>
    <x v="2"/>
    <x v="3"/>
    <n v="7.1"/>
    <m/>
    <n v="1"/>
    <n v="0"/>
    <n v="0"/>
    <n v="0"/>
    <n v="0"/>
    <s v="Sridhar Rangayan"/>
    <s v="Drama"/>
    <x v="5"/>
    <s v="Hindi"/>
    <n v="102"/>
  </r>
  <r>
    <n v="2470"/>
    <n v="2471"/>
    <s v="Zip &amp; Zap and the Captain's Island"/>
    <x v="21"/>
    <x v="3"/>
    <n v="5.6"/>
    <m/>
    <n v="1"/>
    <n v="0"/>
    <n v="0"/>
    <n v="0"/>
    <n v="0"/>
    <s v="Oskar Santos"/>
    <s v="Adventure,Comedy,Family,Sci-Fi"/>
    <x v="14"/>
    <s v="Spanish"/>
    <n v="105"/>
  </r>
  <r>
    <n v="2471"/>
    <n v="2472"/>
    <s v="Anjelah Johnson: Not Fancy"/>
    <x v="11"/>
    <x v="3"/>
    <n v="5.8"/>
    <m/>
    <n v="1"/>
    <n v="0"/>
    <n v="0"/>
    <n v="0"/>
    <n v="0"/>
    <s v="Jay Karas"/>
    <s v="Documentary,Comedy"/>
    <x v="1"/>
    <s v="Spanish,English"/>
    <n v="90"/>
  </r>
  <r>
    <n v="2472"/>
    <n v="2473"/>
    <s v="Poster Boys"/>
    <x v="32"/>
    <x v="0"/>
    <n v="5.5"/>
    <n v="0.33"/>
    <n v="1"/>
    <n v="0"/>
    <n v="0"/>
    <n v="0"/>
    <n v="0"/>
    <s v="Shreyas Talpade"/>
    <s v="Comedy"/>
    <x v="5"/>
    <s v="Hindi"/>
    <n v="128"/>
  </r>
  <r>
    <n v="2473"/>
    <n v="2474"/>
    <s v="A Flying Jatt"/>
    <x v="21"/>
    <x v="3"/>
    <n v="3.1"/>
    <n v="0.43"/>
    <n v="1"/>
    <n v="0"/>
    <n v="0"/>
    <n v="0"/>
    <n v="0"/>
    <s v="Remo D'Souza"/>
    <s v="Action,Adventure,Comedy,Drama,Sci-Fi"/>
    <x v="5"/>
    <s v="Hindi"/>
    <n v="151"/>
  </r>
  <r>
    <n v="2474"/>
    <n v="2475"/>
    <s v="Jeff Foxworthy &amp; Larry the Cable Guy: We've Been Thinking"/>
    <x v="21"/>
    <x v="3"/>
    <n v="5.6"/>
    <m/>
    <n v="1"/>
    <n v="0"/>
    <n v="0"/>
    <n v="0"/>
    <n v="0"/>
    <s v="Jay Karas"/>
    <s v="Comedy"/>
    <x v="1"/>
    <s v="English"/>
    <n v="75"/>
  </r>
  <r>
    <n v="2475"/>
    <n v="2476"/>
    <s v="Mallu Singh"/>
    <x v="6"/>
    <x v="3"/>
    <n v="5.0999999999999996"/>
    <m/>
    <n v="1"/>
    <n v="0"/>
    <n v="0"/>
    <n v="0"/>
    <n v="0"/>
    <s v="Vysakh"/>
    <s v="Action,Comedy,Drama"/>
    <x v="5"/>
    <s v="Malayalam,Punjabi"/>
    <n v="150"/>
  </r>
  <r>
    <n v="2476"/>
    <n v="2477"/>
    <s v="Temple"/>
    <x v="32"/>
    <x v="1"/>
    <n v="3.6"/>
    <n v="0.27"/>
    <n v="1"/>
    <n v="0"/>
    <n v="1"/>
    <n v="0"/>
    <n v="0"/>
    <m/>
    <s v="Crime,Drama,Thriller"/>
    <x v="8"/>
    <s v="English"/>
    <m/>
  </r>
  <r>
    <n v="2477"/>
    <n v="2478"/>
    <s v="Whindersson Nunes: Adult"/>
    <x v="19"/>
    <x v="3"/>
    <n v="6.7"/>
    <m/>
    <n v="1"/>
    <n v="0"/>
    <n v="0"/>
    <n v="0"/>
    <n v="0"/>
    <s v="Diego Pignataro"/>
    <s v="Comedy"/>
    <x v="90"/>
    <s v="Portuguese"/>
    <n v="68"/>
  </r>
  <r>
    <n v="2478"/>
    <n v="2479"/>
    <s v="Sextuplets"/>
    <x v="19"/>
    <x v="5"/>
    <n v="4.4000000000000004"/>
    <n v="0.14000000000000001"/>
    <n v="1"/>
    <n v="0"/>
    <n v="0"/>
    <n v="0"/>
    <n v="0"/>
    <s v="Michael Tiddes"/>
    <s v="Comedy"/>
    <x v="1"/>
    <s v="English"/>
    <n v="97"/>
  </r>
  <r>
    <n v="2479"/>
    <n v="2480"/>
    <s v="Night on Earth: Shot in the Dark"/>
    <x v="31"/>
    <x v="3"/>
    <m/>
    <m/>
    <n v="1"/>
    <n v="0"/>
    <n v="0"/>
    <n v="0"/>
    <n v="0"/>
    <s v="Alex Minton"/>
    <s v="Documentary"/>
    <x v="108"/>
    <m/>
    <n v="59"/>
  </r>
  <r>
    <n v="2480"/>
    <n v="2481"/>
    <s v="Warrior Savitri"/>
    <x v="21"/>
    <x v="3"/>
    <n v="6.9"/>
    <m/>
    <n v="1"/>
    <n v="0"/>
    <n v="0"/>
    <n v="0"/>
    <n v="0"/>
    <s v="Param Gill"/>
    <s v="Action,Thriller"/>
    <x v="5"/>
    <s v="Hindi,English"/>
    <n v="136"/>
  </r>
  <r>
    <n v="2481"/>
    <n v="2482"/>
    <s v="Sardaarji 2"/>
    <x v="21"/>
    <x v="3"/>
    <n v="5.3"/>
    <m/>
    <n v="1"/>
    <n v="0"/>
    <n v="0"/>
    <n v="0"/>
    <n v="0"/>
    <s v="Rohit Jugraj"/>
    <s v="Adventure,Comedy"/>
    <x v="360"/>
    <s v="Punjabi"/>
    <n v="145"/>
  </r>
  <r>
    <n v="2482"/>
    <n v="2483"/>
    <s v="My Birthday Song"/>
    <x v="2"/>
    <x v="3"/>
    <n v="5.5"/>
    <m/>
    <n v="1"/>
    <n v="0"/>
    <n v="0"/>
    <n v="0"/>
    <n v="0"/>
    <s v="Samir Soni"/>
    <s v="Thriller"/>
    <x v="5"/>
    <s v="Hindi"/>
    <n v="95"/>
  </r>
  <r>
    <n v="2483"/>
    <n v="2484"/>
    <s v="The Open House"/>
    <x v="2"/>
    <x v="1"/>
    <n v="3.2"/>
    <n v="0.23"/>
    <n v="1"/>
    <n v="0"/>
    <n v="0"/>
    <n v="0"/>
    <n v="0"/>
    <s v="Matt Angel,Suzanne Coote"/>
    <s v="Horror,Thriller"/>
    <x v="1"/>
    <s v="English"/>
    <n v="94"/>
  </r>
  <r>
    <n v="2484"/>
    <n v="2485"/>
    <s v="Christmas in the Smokies"/>
    <x v="11"/>
    <x v="4"/>
    <n v="5.9"/>
    <m/>
    <n v="1"/>
    <n v="0"/>
    <n v="0"/>
    <n v="0"/>
    <n v="0"/>
    <s v="Gary Wheeler"/>
    <s v="Drama,Family,Romance"/>
    <x v="1"/>
    <s v="English"/>
    <n v="88"/>
  </r>
  <r>
    <n v="2485"/>
    <n v="2486"/>
    <s v="Lavell Crawford: Can a Brother Get Some Love?"/>
    <x v="20"/>
    <x v="1"/>
    <n v="7.1"/>
    <m/>
    <n v="1"/>
    <n v="0"/>
    <n v="0"/>
    <n v="0"/>
    <n v="0"/>
    <s v="Michael Drumm"/>
    <s v="Documentary,Comedy"/>
    <x v="1"/>
    <s v="English"/>
    <n v="81"/>
  </r>
  <r>
    <n v="2486"/>
    <n v="2487"/>
    <s v="Abominable Christmas"/>
    <x v="6"/>
    <x v="3"/>
    <n v="5.4"/>
    <m/>
    <n v="1"/>
    <n v="0"/>
    <n v="0"/>
    <n v="0"/>
    <n v="0"/>
    <s v="Chad Van De Keere"/>
    <s v="Animation,Short,Comedy,Family"/>
    <x v="1"/>
    <s v="English"/>
    <n v="43"/>
  </r>
  <r>
    <n v="2487"/>
    <n v="2488"/>
    <s v="Theo Von: No Offense"/>
    <x v="21"/>
    <x v="3"/>
    <n v="5.6"/>
    <m/>
    <n v="1"/>
    <n v="0"/>
    <n v="0"/>
    <n v="0"/>
    <n v="0"/>
    <s v="John Asher"/>
    <s v="Documentary,Comedy"/>
    <x v="1"/>
    <s v="English"/>
    <n v="67"/>
  </r>
  <r>
    <n v="2488"/>
    <n v="2489"/>
    <s v="A Family Affair"/>
    <x v="11"/>
    <x v="3"/>
    <n v="7.1"/>
    <m/>
    <n v="1"/>
    <n v="0"/>
    <n v="0"/>
    <n v="0"/>
    <n v="0"/>
    <s v="Tom Fassaert"/>
    <s v="Documentary"/>
    <x v="361"/>
    <s v="Dutch,English"/>
    <n v="110"/>
  </r>
  <r>
    <n v="2489"/>
    <n v="2490"/>
    <s v="Animales sin collar"/>
    <x v="2"/>
    <x v="0"/>
    <n v="5"/>
    <m/>
    <n v="1"/>
    <n v="0"/>
    <n v="1"/>
    <n v="0"/>
    <n v="0"/>
    <s v="Jota Linares"/>
    <s v="Thriller"/>
    <x v="14"/>
    <s v="Spanish"/>
    <n v="96"/>
  </r>
  <r>
    <n v="2490"/>
    <n v="2491"/>
    <s v="Life Ki Toh Lag Gayi"/>
    <x v="6"/>
    <x v="2"/>
    <n v="5.4"/>
    <m/>
    <n v="1"/>
    <n v="0"/>
    <n v="0"/>
    <n v="0"/>
    <n v="0"/>
    <s v="Rakesh Mehta"/>
    <s v="Comedy"/>
    <x v="5"/>
    <s v="Hindi"/>
    <n v="155"/>
  </r>
  <r>
    <n v="2491"/>
    <n v="2492"/>
    <s v="Forever the Moment"/>
    <x v="25"/>
    <x v="3"/>
    <n v="6.4"/>
    <m/>
    <n v="1"/>
    <n v="0"/>
    <n v="0"/>
    <n v="0"/>
    <n v="0"/>
    <s v="Soon-rye Yim"/>
    <s v="Drama,Sport"/>
    <x v="13"/>
    <s v="Korean"/>
    <n v="124"/>
  </r>
  <r>
    <n v="2492"/>
    <n v="2493"/>
    <s v="Going for Gold"/>
    <x v="2"/>
    <x v="4"/>
    <n v="4.7"/>
    <m/>
    <n v="1"/>
    <n v="0"/>
    <n v="0"/>
    <n v="0"/>
    <n v="0"/>
    <s v="Clay Glen"/>
    <s v="Drama,Family,Sport"/>
    <x v="53"/>
    <s v="English"/>
    <n v="93"/>
  </r>
  <r>
    <n v="2493"/>
    <n v="2494"/>
    <s v="Danur"/>
    <x v="32"/>
    <x v="3"/>
    <n v="5.3"/>
    <m/>
    <n v="1"/>
    <n v="0"/>
    <n v="0"/>
    <n v="0"/>
    <n v="0"/>
    <s v="Awi Suryadi"/>
    <s v="Horror"/>
    <x v="173"/>
    <s v="Indonesian"/>
    <n v="74"/>
  </r>
  <r>
    <n v="2494"/>
    <n v="2495"/>
    <s v="Kardec"/>
    <x v="19"/>
    <x v="3"/>
    <n v="6.2"/>
    <m/>
    <n v="1"/>
    <n v="0"/>
    <n v="0"/>
    <n v="0"/>
    <n v="0"/>
    <s v="Wagner de Assis"/>
    <s v="Biography"/>
    <x v="90"/>
    <s v="Portuguese"/>
    <n v="110"/>
  </r>
  <r>
    <n v="2495"/>
    <n v="2496"/>
    <s v="The Gospel of Mark"/>
    <x v="11"/>
    <x v="3"/>
    <n v="8.1"/>
    <m/>
    <n v="1"/>
    <n v="0"/>
    <n v="0"/>
    <n v="0"/>
    <n v="0"/>
    <s v="David Batty"/>
    <s v="Drama"/>
    <x v="108"/>
    <s v="English"/>
    <n v="123"/>
  </r>
  <r>
    <n v="2496"/>
    <n v="2497"/>
    <s v="Lucky: No Time for Love"/>
    <x v="24"/>
    <x v="4"/>
    <n v="4.7"/>
    <m/>
    <n v="1"/>
    <n v="0"/>
    <n v="0"/>
    <n v="0"/>
    <n v="0"/>
    <s v="Radhika Rao,Vinay Sapru"/>
    <s v="Musical,Drama,Romance"/>
    <x v="5"/>
    <s v="Hindi,Russian,English"/>
    <n v="180"/>
  </r>
  <r>
    <n v="2497"/>
    <n v="2498"/>
    <s v="Numbered"/>
    <x v="6"/>
    <x v="3"/>
    <n v="7.3"/>
    <m/>
    <n v="1"/>
    <n v="0"/>
    <n v="0"/>
    <n v="0"/>
    <n v="0"/>
    <s v="Dana Doron,Uriel Sinai"/>
    <s v="Documentary,History"/>
    <x v="202"/>
    <s v="Hebrew"/>
    <n v="55"/>
  </r>
  <r>
    <n v="2498"/>
    <n v="2499"/>
    <s v="Arctic Heart"/>
    <x v="21"/>
    <x v="5"/>
    <n v="5.2"/>
    <m/>
    <n v="1"/>
    <n v="0"/>
    <n v="0"/>
    <n v="0"/>
    <n v="0"/>
    <s v="Marie Madinier"/>
    <s v="Comedy,Drama,Romance,Sci-Fi"/>
    <x v="162"/>
    <s v="French"/>
    <n v="81"/>
  </r>
  <r>
    <n v="2499"/>
    <n v="2500"/>
    <s v="Ayana"/>
    <x v="32"/>
    <x v="3"/>
    <n v="7.6"/>
    <m/>
    <n v="1"/>
    <n v="0"/>
    <n v="0"/>
    <n v="0"/>
    <n v="0"/>
    <s v="Gangadhar Salimath"/>
    <s v="Drama"/>
    <x v="5"/>
    <s v="Kannada"/>
    <m/>
  </r>
  <r>
    <n v="2500"/>
    <n v="2501"/>
    <s v="The Negro Soldier"/>
    <x v="55"/>
    <x v="3"/>
    <n v="5.9"/>
    <m/>
    <n v="1"/>
    <n v="0"/>
    <n v="1"/>
    <n v="0"/>
    <n v="0"/>
    <s v="Stuart Heisler"/>
    <s v="Documentary,Drama,War"/>
    <x v="1"/>
    <s v="English"/>
    <n v="43"/>
  </r>
  <r>
    <n v="2501"/>
    <n v="2502"/>
    <s v="A Tale of Two Kitchens"/>
    <x v="19"/>
    <x v="3"/>
    <n v="6.4"/>
    <m/>
    <n v="1"/>
    <n v="0"/>
    <n v="0"/>
    <n v="0"/>
    <n v="0"/>
    <s v="Trisha Ziff"/>
    <s v="Documentary,Short"/>
    <x v="108"/>
    <m/>
    <n v="29"/>
  </r>
  <r>
    <n v="2502"/>
    <n v="2503"/>
    <s v="Can Dostlar"/>
    <x v="19"/>
    <x v="3"/>
    <n v="5.5"/>
    <m/>
    <n v="1"/>
    <n v="0"/>
    <n v="0"/>
    <n v="0"/>
    <n v="0"/>
    <s v="David Duchovny"/>
    <s v="Comedy,Drama"/>
    <x v="1"/>
    <s v="English,French"/>
    <n v="97"/>
  </r>
  <r>
    <n v="2503"/>
    <n v="2504"/>
    <s v="Birders"/>
    <x v="19"/>
    <x v="3"/>
    <n v="6.4"/>
    <m/>
    <n v="1"/>
    <n v="0"/>
    <n v="0"/>
    <n v="0"/>
    <n v="0"/>
    <s v="Otilia Portillo Padua"/>
    <s v="Documentary,Short"/>
    <x v="45"/>
    <s v="English,Spanish"/>
    <n v="37"/>
  </r>
  <r>
    <n v="2504"/>
    <n v="2505"/>
    <s v="HÃ¼kÃ¼met KadÄ±n 2"/>
    <x v="16"/>
    <x v="3"/>
    <n v="6.1"/>
    <m/>
    <n v="1"/>
    <n v="0"/>
    <n v="0"/>
    <n v="0"/>
    <n v="0"/>
    <s v="Sermiyan Midyat"/>
    <s v="Comedy"/>
    <x v="161"/>
    <s v="Turkish"/>
    <n v="105"/>
  </r>
  <r>
    <n v="2505"/>
    <n v="2506"/>
    <s v="Behind the Curtain: Todrick Hall"/>
    <x v="32"/>
    <x v="3"/>
    <n v="6.7"/>
    <m/>
    <n v="1"/>
    <n v="0"/>
    <n v="0"/>
    <n v="0"/>
    <n v="0"/>
    <s v="Katherine Fairfax Wright"/>
    <s v="Documentary"/>
    <x v="1"/>
    <s v="English"/>
    <n v="100"/>
  </r>
  <r>
    <n v="2506"/>
    <n v="2507"/>
    <s v="Gatao 2: Rise of the King"/>
    <x v="2"/>
    <x v="3"/>
    <n v="6.1"/>
    <m/>
    <n v="1"/>
    <n v="0"/>
    <n v="0"/>
    <n v="0"/>
    <n v="0"/>
    <s v="Cheng-Kuo Yen"/>
    <s v="Crime"/>
    <x v="109"/>
    <s v="Mandarin,Min Nan"/>
    <n v="127"/>
  </r>
  <r>
    <n v="2507"/>
    <n v="2508"/>
    <s v="Trailer Park Boys: Drunk, High and Unemployed: Live In Austin"/>
    <x v="11"/>
    <x v="3"/>
    <n v="6"/>
    <m/>
    <n v="1"/>
    <n v="0"/>
    <n v="0"/>
    <n v="0"/>
    <n v="0"/>
    <m/>
    <m/>
    <x v="108"/>
    <m/>
    <m/>
  </r>
  <r>
    <n v="2508"/>
    <n v="2509"/>
    <s v="Cristina"/>
    <x v="21"/>
    <x v="3"/>
    <n v="7.9"/>
    <m/>
    <n v="1"/>
    <n v="0"/>
    <n v="0"/>
    <n v="0"/>
    <n v="0"/>
    <s v="John Carpenter"/>
    <s v="Horror,Thriller"/>
    <x v="1"/>
    <s v="English"/>
    <n v="110"/>
  </r>
  <r>
    <n v="2509"/>
    <n v="2510"/>
    <s v="Kaakan"/>
    <x v="11"/>
    <x v="3"/>
    <n v="8.3000000000000007"/>
    <m/>
    <n v="1"/>
    <n v="0"/>
    <n v="0"/>
    <n v="0"/>
    <n v="0"/>
    <s v="Kranti Redkar"/>
    <s v="Romance"/>
    <x v="5"/>
    <s v="Marathi"/>
    <n v="140"/>
  </r>
  <r>
    <n v="2510"/>
    <n v="2511"/>
    <s v="Paharganj"/>
    <x v="19"/>
    <x v="3"/>
    <n v="5.6"/>
    <m/>
    <n v="1"/>
    <n v="0"/>
    <n v="0"/>
    <n v="0"/>
    <n v="0"/>
    <s v="Rakesh Ranjan Kumar"/>
    <s v="Crime,Drama,Mystery"/>
    <x v="5"/>
    <s v="Hindi"/>
    <n v="108"/>
  </r>
  <r>
    <n v="2511"/>
    <n v="2512"/>
    <s v="Katt Williams: Live"/>
    <x v="10"/>
    <x v="3"/>
    <n v="7"/>
    <m/>
    <n v="1"/>
    <n v="0"/>
    <n v="0"/>
    <n v="0"/>
    <n v="0"/>
    <s v="Alphonzo Wesson"/>
    <s v="Documentary,Comedy"/>
    <x v="1"/>
    <s v="English"/>
    <n v="86"/>
  </r>
  <r>
    <n v="2512"/>
    <n v="2513"/>
    <s v="XV Beyond the Tryline"/>
    <x v="21"/>
    <x v="3"/>
    <n v="6.5"/>
    <m/>
    <n v="1"/>
    <n v="0"/>
    <n v="0"/>
    <n v="0"/>
    <n v="0"/>
    <s v="Pierre Deschamps"/>
    <s v="Documentary,Sport"/>
    <x v="8"/>
    <s v="English"/>
    <n v="91"/>
  </r>
  <r>
    <n v="2513"/>
    <n v="2514"/>
    <s v="A Triumph of the Heart: The Ricky Bell Story"/>
    <x v="45"/>
    <x v="3"/>
    <n v="7.4"/>
    <m/>
    <n v="1"/>
    <n v="0"/>
    <n v="0"/>
    <n v="0"/>
    <n v="0"/>
    <s v="Richard Michaels"/>
    <s v="Biography,Drama,Sport"/>
    <x v="1"/>
    <s v="English"/>
    <n v="100"/>
  </r>
  <r>
    <n v="2514"/>
    <n v="2515"/>
    <s v="My Way: The Rise and Fall of Silvio Berlusconi"/>
    <x v="21"/>
    <x v="3"/>
    <n v="6.3"/>
    <m/>
    <n v="1"/>
    <n v="0"/>
    <n v="1"/>
    <n v="0"/>
    <n v="0"/>
    <s v="Antongiulio Panizzi"/>
    <s v="Documentary,Biography"/>
    <x v="83"/>
    <s v="Italian"/>
    <n v="98"/>
  </r>
  <r>
    <n v="2515"/>
    <n v="2516"/>
    <s v="Change in the Air"/>
    <x v="2"/>
    <x v="2"/>
    <n v="5.4"/>
    <n v="0.11"/>
    <n v="1"/>
    <n v="0"/>
    <n v="0"/>
    <n v="0"/>
    <n v="0"/>
    <s v="Dianne Dreyer"/>
    <s v="Drama"/>
    <x v="1"/>
    <s v="English"/>
    <n v="94"/>
  </r>
  <r>
    <n v="2516"/>
    <n v="2517"/>
    <s v="Aliens Ate My Homework"/>
    <x v="2"/>
    <x v="2"/>
    <n v="4.5999999999999996"/>
    <m/>
    <n v="1"/>
    <n v="0"/>
    <n v="0"/>
    <n v="0"/>
    <n v="0"/>
    <s v="Sean McNamara"/>
    <s v="Adventure,Comedy,Family,Fantasy,Sci-Fi"/>
    <x v="1"/>
    <s v="English"/>
    <n v="90"/>
  </r>
  <r>
    <n v="2517"/>
    <n v="2518"/>
    <s v="Amy Schumer: The Leather Special"/>
    <x v="32"/>
    <x v="1"/>
    <n v="2.9"/>
    <m/>
    <n v="1"/>
    <n v="0"/>
    <n v="0"/>
    <n v="0"/>
    <n v="0"/>
    <s v="Amy Schumer"/>
    <s v="Comedy"/>
    <x v="1"/>
    <s v="English"/>
    <n v="57"/>
  </r>
  <r>
    <n v="2518"/>
    <n v="2519"/>
    <s v="To Each, Her Own"/>
    <x v="2"/>
    <x v="3"/>
    <n v="5.2"/>
    <m/>
    <n v="1"/>
    <n v="0"/>
    <n v="0"/>
    <n v="0"/>
    <n v="0"/>
    <s v="Myriam Aziza"/>
    <s v="Comedy,Drama"/>
    <x v="52"/>
    <s v="French"/>
    <n v="95"/>
  </r>
  <r>
    <n v="2519"/>
    <n v="2520"/>
    <s v="Mad Ron's Prevues from Hell"/>
    <x v="44"/>
    <x v="3"/>
    <n v="6.1"/>
    <m/>
    <n v="1"/>
    <n v="0"/>
    <n v="0"/>
    <n v="0"/>
    <n v="0"/>
    <s v="Jim Monaco"/>
    <s v="Horror,Comedy,Documentary"/>
    <x v="1"/>
    <s v="English"/>
    <n v="83"/>
  </r>
  <r>
    <n v="2520"/>
    <n v="2521"/>
    <s v="Alibaba Aur 40 Chor"/>
    <x v="18"/>
    <x v="3"/>
    <n v="6.2"/>
    <m/>
    <n v="1"/>
    <n v="0"/>
    <n v="0"/>
    <n v="0"/>
    <n v="0"/>
    <s v="Latif Faiziyev,Umesh Mehra"/>
    <s v="Action,Adventure,Family,Fantasy,Romance"/>
    <x v="362"/>
    <s v="Hindi,Russian"/>
    <n v="138"/>
  </r>
  <r>
    <n v="2521"/>
    <n v="2522"/>
    <s v="Dhan Dhana Dhan Goal"/>
    <x v="17"/>
    <x v="2"/>
    <n v="4.9000000000000004"/>
    <m/>
    <n v="1"/>
    <n v="0"/>
    <n v="0"/>
    <n v="0"/>
    <n v="0"/>
    <s v="Vivek Agnihotri"/>
    <s v="Drama,Sport"/>
    <x v="363"/>
    <s v="Hindi,English"/>
    <n v="167"/>
  </r>
  <r>
    <n v="2522"/>
    <n v="2523"/>
    <s v="Disciples of the 36th Chamber"/>
    <x v="3"/>
    <x v="1"/>
    <n v="6.5"/>
    <m/>
    <n v="1"/>
    <n v="0"/>
    <n v="1"/>
    <n v="0"/>
    <n v="0"/>
    <s v="Chia-Liang Liu"/>
    <s v="Action,Comedy"/>
    <x v="184"/>
    <s v="Cantonese,Mandarin"/>
    <n v="90"/>
  </r>
  <r>
    <n v="2523"/>
    <n v="2524"/>
    <s v="D.L. Hughley: Contrarian"/>
    <x v="2"/>
    <x v="3"/>
    <n v="6.5"/>
    <m/>
    <n v="1"/>
    <n v="0"/>
    <n v="0"/>
    <n v="0"/>
    <n v="0"/>
    <s v="Jay Chapman"/>
    <s v="Comedy"/>
    <x v="1"/>
    <s v="English"/>
    <n v="58"/>
  </r>
  <r>
    <n v="2524"/>
    <n v="2525"/>
    <s v="Zubaan"/>
    <x v="21"/>
    <x v="3"/>
    <n v="6.1"/>
    <n v="0.83"/>
    <n v="1"/>
    <n v="0"/>
    <n v="1"/>
    <n v="0"/>
    <n v="0"/>
    <s v="Mozez Singh"/>
    <s v="Drama"/>
    <x v="5"/>
    <s v="Hindi,English,Punjabi"/>
    <n v="115"/>
  </r>
  <r>
    <n v="2525"/>
    <n v="2526"/>
    <s v="Nathicharami"/>
    <x v="2"/>
    <x v="3"/>
    <n v="7.1"/>
    <m/>
    <n v="1"/>
    <n v="0"/>
    <n v="0"/>
    <n v="0"/>
    <n v="0"/>
    <s v="Mansore"/>
    <s v="Drama"/>
    <x v="5"/>
    <s v="Kannada"/>
    <n v="113"/>
  </r>
  <r>
    <n v="2526"/>
    <n v="2527"/>
    <s v="The Witch Files"/>
    <x v="2"/>
    <x v="3"/>
    <n v="4.4000000000000004"/>
    <m/>
    <n v="1"/>
    <n v="0"/>
    <n v="0"/>
    <n v="0"/>
    <n v="0"/>
    <s v="Kyle Rankin"/>
    <s v="Horror,Thriller"/>
    <x v="1"/>
    <s v="English"/>
    <n v="87"/>
  </r>
  <r>
    <n v="2527"/>
    <n v="2528"/>
    <s v="Children of God"/>
    <x v="43"/>
    <x v="3"/>
    <n v="6.3"/>
    <m/>
    <n v="1"/>
    <n v="0"/>
    <n v="1"/>
    <n v="0"/>
    <n v="0"/>
    <s v="John Smithson"/>
    <s v="Documentary"/>
    <x v="8"/>
    <s v="English"/>
    <n v="63"/>
  </r>
  <r>
    <n v="2528"/>
    <n v="2529"/>
    <s v="West Coast"/>
    <x v="11"/>
    <x v="3"/>
    <n v="5.8"/>
    <m/>
    <n v="1"/>
    <n v="0"/>
    <n v="0"/>
    <n v="0"/>
    <n v="0"/>
    <s v="Benjamin Weill"/>
    <s v="Drama"/>
    <x v="52"/>
    <s v="French"/>
    <n v="80"/>
  </r>
  <r>
    <n v="2529"/>
    <n v="2530"/>
    <s v="Letters from Prague"/>
    <x v="21"/>
    <x v="3"/>
    <n v="7.2"/>
    <m/>
    <n v="1"/>
    <n v="0"/>
    <n v="0"/>
    <n v="0"/>
    <n v="0"/>
    <s v="Angga Dwimas Sasongko"/>
    <s v="Drama,Musical,Romance"/>
    <x v="173"/>
    <s v="Indonesian,Czech,English"/>
    <n v="97"/>
  </r>
  <r>
    <n v="2530"/>
    <n v="2531"/>
    <s v="Rebirth"/>
    <x v="21"/>
    <x v="1"/>
    <n v="5"/>
    <m/>
    <n v="1"/>
    <n v="0"/>
    <n v="1"/>
    <n v="0"/>
    <n v="0"/>
    <s v="Karl Mueller"/>
    <s v="Thriller"/>
    <x v="1"/>
    <s v="English,French"/>
    <n v="100"/>
  </r>
  <r>
    <n v="2531"/>
    <n v="2532"/>
    <s v="Soekarno"/>
    <x v="16"/>
    <x v="3"/>
    <n v="7"/>
    <m/>
    <n v="1"/>
    <n v="0"/>
    <n v="0"/>
    <n v="0"/>
    <n v="0"/>
    <s v="Hanung Bramantyo"/>
    <s v="Biography,History"/>
    <x v="173"/>
    <s v="Indonesian"/>
    <n v="137"/>
  </r>
  <r>
    <n v="2532"/>
    <n v="2533"/>
    <s v="Vettai"/>
    <x v="6"/>
    <x v="3"/>
    <n v="5.9"/>
    <m/>
    <n v="1"/>
    <n v="0"/>
    <n v="0"/>
    <n v="0"/>
    <n v="0"/>
    <s v="N. Linguswamy"/>
    <s v="Action"/>
    <x v="5"/>
    <s v="Tamil"/>
    <n v="150"/>
  </r>
  <r>
    <n v="2533"/>
    <n v="2534"/>
    <s v="Virsa"/>
    <x v="0"/>
    <x v="3"/>
    <n v="5.8"/>
    <m/>
    <n v="1"/>
    <n v="0"/>
    <n v="0"/>
    <n v="0"/>
    <n v="0"/>
    <s v="Pankaj Batra"/>
    <s v="Drama"/>
    <x v="364"/>
    <s v="Punjabi"/>
    <n v="133"/>
  </r>
  <r>
    <n v="2534"/>
    <n v="2535"/>
    <s v="Muran"/>
    <x v="20"/>
    <x v="3"/>
    <n v="6.4"/>
    <m/>
    <n v="1"/>
    <n v="0"/>
    <n v="0"/>
    <n v="0"/>
    <n v="0"/>
    <s v="Rajan Madhav"/>
    <s v="Action,Thriller"/>
    <x v="5"/>
    <s v="Tamil"/>
    <n v="103"/>
  </r>
  <r>
    <n v="2535"/>
    <n v="2536"/>
    <s v="Darna Mana Hai"/>
    <x v="22"/>
    <x v="3"/>
    <n v="6.3"/>
    <m/>
    <n v="1"/>
    <n v="0"/>
    <n v="1"/>
    <n v="0"/>
    <n v="0"/>
    <s v="Prawaal Raman"/>
    <s v="Horror"/>
    <x v="5"/>
    <s v="Hindi"/>
    <n v="121"/>
  </r>
  <r>
    <n v="2536"/>
    <n v="2537"/>
    <s v="The Gospel of Luke"/>
    <x v="11"/>
    <x v="3"/>
    <n v="6.8"/>
    <m/>
    <n v="1"/>
    <n v="0"/>
    <n v="0"/>
    <n v="0"/>
    <n v="0"/>
    <s v="David Batty"/>
    <s v="Drama"/>
    <x v="365"/>
    <s v="English,Spanish"/>
    <n v="215"/>
  </r>
  <r>
    <n v="2537"/>
    <n v="2538"/>
    <s v="Go! Go! Cory Carson: The Chrissy"/>
    <x v="31"/>
    <x v="4"/>
    <n v="7.3"/>
    <m/>
    <n v="1"/>
    <n v="0"/>
    <n v="0"/>
    <n v="0"/>
    <n v="0"/>
    <s v="Stanley Moore,Alex Woo"/>
    <s v="Animation,Short,Family"/>
    <x v="1"/>
    <s v="English"/>
    <n v="42"/>
  </r>
  <r>
    <n v="2538"/>
    <n v="2539"/>
    <s v="Maria Bamford: The Special Special Special!"/>
    <x v="6"/>
    <x v="1"/>
    <n v="6.9"/>
    <m/>
    <n v="1"/>
    <n v="0"/>
    <n v="1"/>
    <n v="0"/>
    <n v="0"/>
    <s v="Jordan Brady"/>
    <s v="Comedy"/>
    <x v="1"/>
    <s v="English"/>
    <n v="49"/>
  </r>
  <r>
    <n v="2539"/>
    <n v="2540"/>
    <s v="26 Years"/>
    <x v="6"/>
    <x v="3"/>
    <n v="6.3"/>
    <m/>
    <n v="1"/>
    <n v="0"/>
    <n v="0"/>
    <n v="0"/>
    <n v="0"/>
    <s v="Geun-hyun Cho"/>
    <s v="Drama,Thriller"/>
    <x v="13"/>
    <s v="Korean"/>
    <n v="135"/>
  </r>
  <r>
    <n v="2540"/>
    <n v="2541"/>
    <s v="Forbidden Games: The Justin Fashanu Story"/>
    <x v="32"/>
    <x v="0"/>
    <n v="6.5"/>
    <m/>
    <n v="1"/>
    <n v="0"/>
    <n v="0"/>
    <n v="0"/>
    <n v="0"/>
    <s v="Jon Carey,Adam Darke"/>
    <s v="Documentary"/>
    <x v="8"/>
    <s v="English"/>
    <n v="80"/>
  </r>
  <r>
    <n v="2541"/>
    <n v="2542"/>
    <s v="The Tigers of Scotland"/>
    <x v="32"/>
    <x v="3"/>
    <n v="6.6"/>
    <m/>
    <n v="1"/>
    <n v="0"/>
    <n v="1"/>
    <n v="0"/>
    <n v="0"/>
    <s v="Leanne Gater"/>
    <s v="Documentary"/>
    <x v="8"/>
    <s v="English"/>
    <n v="55"/>
  </r>
  <r>
    <n v="2542"/>
    <n v="2543"/>
    <s v="Hero"/>
    <x v="29"/>
    <x v="1"/>
    <n v="6.3"/>
    <m/>
    <n v="1"/>
    <n v="0"/>
    <n v="1"/>
    <n v="0"/>
    <n v="0"/>
    <s v="Yimou Zhang"/>
    <s v="Action,Adventure,History"/>
    <x v="85"/>
    <s v="Mandarin"/>
    <n v="120"/>
  </r>
  <r>
    <n v="2543"/>
    <n v="2544"/>
    <s v="I Love You, Stupid"/>
    <x v="31"/>
    <x v="3"/>
    <n v="5.8"/>
    <m/>
    <n v="1"/>
    <n v="0"/>
    <n v="0"/>
    <n v="0"/>
    <n v="0"/>
    <s v="Laura MaÃ±Ã¡"/>
    <s v="Comedy"/>
    <x v="14"/>
    <s v="Spanish"/>
    <n v="87"/>
  </r>
  <r>
    <n v="2544"/>
    <n v="2545"/>
    <s v="Secrets in the Hot Spring"/>
    <x v="2"/>
    <x v="3"/>
    <n v="6.1"/>
    <m/>
    <n v="1"/>
    <n v="0"/>
    <n v="0"/>
    <n v="0"/>
    <n v="0"/>
    <s v="Kuan-Hui Lin"/>
    <s v="Comedy,Horror"/>
    <x v="109"/>
    <s v="Chinese"/>
    <n v="120"/>
  </r>
  <r>
    <n v="2545"/>
    <n v="2546"/>
    <s v="Slam"/>
    <x v="25"/>
    <x v="3"/>
    <n v="5.9"/>
    <m/>
    <n v="1"/>
    <n v="0"/>
    <n v="0"/>
    <n v="0"/>
    <n v="0"/>
    <s v="Andrea Molaioli"/>
    <s v="Comedy,Drama,Romance"/>
    <x v="83"/>
    <s v="Italian"/>
    <n v="100"/>
  </r>
  <r>
    <n v="2546"/>
    <n v="2547"/>
    <s v="Dark Light"/>
    <x v="19"/>
    <x v="3"/>
    <n v="4.2"/>
    <m/>
    <n v="1"/>
    <n v="0"/>
    <n v="0"/>
    <n v="0"/>
    <n v="0"/>
    <s v="Padraig Reynolds"/>
    <s v="Horror,Sci-Fi,Thriller"/>
    <x v="1"/>
    <s v="English"/>
    <n v="90"/>
  </r>
  <r>
    <n v="2547"/>
    <n v="2548"/>
    <s v="Ungli"/>
    <x v="27"/>
    <x v="0"/>
    <n v="5.7"/>
    <m/>
    <n v="1"/>
    <n v="0"/>
    <n v="0"/>
    <n v="0"/>
    <n v="0"/>
    <s v="Renzil D'Silva"/>
    <s v="Crime,Drama,Thriller"/>
    <x v="5"/>
    <s v="Hindi"/>
    <n v="114"/>
  </r>
  <r>
    <n v="2548"/>
    <n v="2549"/>
    <s v="Seven in Heaven"/>
    <x v="2"/>
    <x v="0"/>
    <n v="5.3"/>
    <m/>
    <n v="1"/>
    <n v="0"/>
    <n v="0"/>
    <n v="0"/>
    <n v="0"/>
    <s v="Chris Eigeman"/>
    <s v="Drama,Horror,Mystery,Sci-Fi"/>
    <x v="1"/>
    <s v="English"/>
    <n v="94"/>
  </r>
  <r>
    <n v="2549"/>
    <n v="2550"/>
    <s v="Revenge of the Pontianak"/>
    <x v="19"/>
    <x v="3"/>
    <n v="5.2"/>
    <m/>
    <n v="1"/>
    <n v="0"/>
    <n v="0"/>
    <n v="0"/>
    <n v="0"/>
    <s v="Glen Goei,Gavin Yap"/>
    <s v="Horror,Romance"/>
    <x v="366"/>
    <s v="Malay"/>
    <n v="92"/>
  </r>
  <r>
    <n v="2550"/>
    <n v="2551"/>
    <s v="The World We Make"/>
    <x v="19"/>
    <x v="2"/>
    <n v="5.0999999999999996"/>
    <m/>
    <n v="1"/>
    <n v="0"/>
    <n v="0"/>
    <n v="0"/>
    <n v="0"/>
    <s v="Brian Baugh"/>
    <s v="Drama"/>
    <x v="1"/>
    <s v="English"/>
    <n v="108"/>
  </r>
  <r>
    <n v="2551"/>
    <n v="2552"/>
    <s v="The Set Up"/>
    <x v="19"/>
    <x v="3"/>
    <n v="4.4000000000000004"/>
    <m/>
    <n v="1"/>
    <n v="0"/>
    <n v="1"/>
    <n v="0"/>
    <n v="0"/>
    <s v="Andrey Konchalovskiy,Albert Magnoli"/>
    <s v="Action,Comedy,Crime,Thriller"/>
    <x v="1"/>
    <s v="English"/>
    <n v="104"/>
  </r>
  <r>
    <n v="2552"/>
    <n v="2553"/>
    <s v="What the F* Is Going On?"/>
    <x v="19"/>
    <x v="3"/>
    <m/>
    <m/>
    <n v="1"/>
    <n v="0"/>
    <n v="0"/>
    <n v="0"/>
    <n v="0"/>
    <s v="Bob Spiers"/>
    <s v="Comedy"/>
    <x v="108"/>
    <m/>
    <m/>
  </r>
  <r>
    <n v="2553"/>
    <n v="2554"/>
    <s v="Emma'"/>
    <x v="21"/>
    <x v="3"/>
    <n v="7.4"/>
    <m/>
    <n v="1"/>
    <n v="0"/>
    <n v="0"/>
    <n v="0"/>
    <n v="0"/>
    <s v="Anna Elizabeth James"/>
    <s v="Drama,Family,Sport"/>
    <x v="1"/>
    <s v="English"/>
    <n v="93"/>
  </r>
  <r>
    <n v="2554"/>
    <n v="2555"/>
    <s v="Garfield Gets Real"/>
    <x v="17"/>
    <x v="4"/>
    <n v="4.4000000000000004"/>
    <m/>
    <n v="1"/>
    <n v="0"/>
    <n v="0"/>
    <n v="0"/>
    <n v="0"/>
    <s v="Mark A.Z. DippÃ©,Kyung Ho Lee"/>
    <s v="Animation,Adventure,Comedy,Family,Fantasy"/>
    <x v="1"/>
    <s v="English,Flemish"/>
    <n v="75"/>
  </r>
  <r>
    <n v="2555"/>
    <n v="2556"/>
    <s v="Compulsion"/>
    <x v="21"/>
    <x v="1"/>
    <n v="3.7"/>
    <m/>
    <n v="1"/>
    <n v="0"/>
    <n v="1"/>
    <n v="0"/>
    <n v="0"/>
    <s v="Craig Goodwill"/>
    <s v="Drama,Fantasy,Horror,Romance,Thriller"/>
    <x v="367"/>
    <s v="English"/>
    <n v="84"/>
  </r>
  <r>
    <n v="2556"/>
    <n v="2557"/>
    <s v="Echcharikkai"/>
    <x v="2"/>
    <x v="3"/>
    <n v="6.5"/>
    <m/>
    <n v="1"/>
    <n v="0"/>
    <n v="0"/>
    <n v="0"/>
    <n v="0"/>
    <s v="Sarjun"/>
    <s v="Crime,Drama"/>
    <x v="5"/>
    <s v="Tamil"/>
    <n v="134"/>
  </r>
  <r>
    <n v="2557"/>
    <n v="2558"/>
    <s v="Jagat"/>
    <x v="11"/>
    <x v="3"/>
    <n v="7"/>
    <m/>
    <n v="1"/>
    <n v="0"/>
    <n v="0"/>
    <n v="0"/>
    <n v="0"/>
    <s v="Shanjey Kumar Perumal"/>
    <s v="Crime,Drama,Family"/>
    <x v="281"/>
    <s v="Tamil"/>
    <n v="120"/>
  </r>
  <r>
    <n v="2558"/>
    <n v="2559"/>
    <s v="Mercenary"/>
    <x v="21"/>
    <x v="3"/>
    <n v="6.5"/>
    <m/>
    <n v="1"/>
    <n v="0"/>
    <n v="0"/>
    <n v="0"/>
    <n v="0"/>
    <s v="Avi Nesher"/>
    <s v="Action,Drama,Thriller"/>
    <x v="1"/>
    <s v="English"/>
    <n v="102"/>
  </r>
  <r>
    <n v="2559"/>
    <n v="2560"/>
    <s v="Gun Runners"/>
    <x v="21"/>
    <x v="3"/>
    <n v="7.2"/>
    <m/>
    <n v="1"/>
    <n v="0"/>
    <n v="0"/>
    <n v="0"/>
    <n v="0"/>
    <s v="Anjali Nayar"/>
    <s v="Documentary,Sport"/>
    <x v="76"/>
    <s v="English"/>
    <n v="89"/>
  </r>
  <r>
    <n v="2560"/>
    <n v="2561"/>
    <s v="Stretch Armstrong: The Breakout"/>
    <x v="2"/>
    <x v="3"/>
    <n v="6.4"/>
    <m/>
    <n v="1"/>
    <n v="0"/>
    <n v="0"/>
    <n v="0"/>
    <n v="0"/>
    <s v="Victor Cook,Kevin Altieri,Alan Caldwell,Victor Cook,Frank Paur"/>
    <s v="Animation,Short,Action,Adventure,Comedy,Sci-Fi"/>
    <x v="108"/>
    <m/>
    <m/>
  </r>
  <r>
    <n v="2561"/>
    <n v="2562"/>
    <s v="The Amazing Praybeyt Benjamin"/>
    <x v="27"/>
    <x v="3"/>
    <n v="4.0999999999999996"/>
    <m/>
    <n v="1"/>
    <n v="0"/>
    <n v="0"/>
    <n v="0"/>
    <n v="0"/>
    <s v="Wenn V. Deramas"/>
    <s v="Action,Comedy,Fantasy,Romance"/>
    <x v="118"/>
    <s v="Filipino,Tagalog,English,French"/>
    <n v="105"/>
  </r>
  <r>
    <n v="2562"/>
    <n v="2563"/>
    <s v="Satyagraha"/>
    <x v="16"/>
    <x v="2"/>
    <n v="5.9"/>
    <m/>
    <n v="1"/>
    <n v="0"/>
    <n v="0"/>
    <n v="0"/>
    <n v="0"/>
    <s v="Prakash Jha"/>
    <s v="Drama"/>
    <x v="5"/>
    <s v="Hindi"/>
    <n v="152"/>
  </r>
  <r>
    <n v="2563"/>
    <n v="2564"/>
    <s v="Players"/>
    <x v="6"/>
    <x v="3"/>
    <n v="4.0999999999999996"/>
    <m/>
    <n v="1"/>
    <n v="0"/>
    <n v="0"/>
    <n v="0"/>
    <n v="0"/>
    <s v="Brad Furman"/>
    <s v="Crime,Thriller"/>
    <x v="1"/>
    <s v="English,Spanish"/>
    <n v="88"/>
  </r>
  <r>
    <n v="2564"/>
    <n v="2565"/>
    <s v="Chashme Baddoor"/>
    <x v="16"/>
    <x v="3"/>
    <n v="5.4"/>
    <m/>
    <n v="1"/>
    <n v="0"/>
    <n v="0"/>
    <n v="0"/>
    <n v="0"/>
    <s v="David Dhawan"/>
    <s v="Comedy,Drama"/>
    <x v="5"/>
    <s v="Hindi"/>
    <n v="121"/>
  </r>
  <r>
    <n v="2565"/>
    <n v="2566"/>
    <s v="My True Friend"/>
    <x v="6"/>
    <x v="5"/>
    <n v="6.5"/>
    <m/>
    <n v="1"/>
    <n v="0"/>
    <n v="1"/>
    <n v="0"/>
    <n v="0"/>
    <s v="Atsajun Sattakovit"/>
    <s v="Action"/>
    <x v="44"/>
    <s v="Thai"/>
    <n v="103"/>
  </r>
  <r>
    <n v="2566"/>
    <n v="2567"/>
    <s v="All of You"/>
    <x v="32"/>
    <x v="3"/>
    <n v="5.3"/>
    <m/>
    <n v="1"/>
    <n v="0"/>
    <n v="0"/>
    <n v="0"/>
    <n v="0"/>
    <s v="Dan Villegas"/>
    <s v="Drama,Romance"/>
    <x v="118"/>
    <s v="Filipino,Tagalog"/>
    <n v="103"/>
  </r>
  <r>
    <n v="2567"/>
    <n v="2568"/>
    <s v="Opium and the Kung Fu Master"/>
    <x v="26"/>
    <x v="3"/>
    <n v="6.5"/>
    <m/>
    <n v="1"/>
    <n v="0"/>
    <n v="0"/>
    <n v="0"/>
    <n v="0"/>
    <s v="Chia Tang"/>
    <s v="Action,Drama"/>
    <x v="184"/>
    <s v="Cantonese,Mandarin"/>
    <n v="85"/>
  </r>
  <r>
    <n v="2568"/>
    <n v="2569"/>
    <s v="Still Laugh-In: The Stars Celebrate"/>
    <x v="19"/>
    <x v="3"/>
    <n v="5"/>
    <m/>
    <n v="1"/>
    <n v="0"/>
    <n v="0"/>
    <n v="0"/>
    <n v="0"/>
    <m/>
    <s v="Comedy,Music"/>
    <x v="1"/>
    <s v="English"/>
    <n v="60"/>
  </r>
  <r>
    <n v="2569"/>
    <n v="2570"/>
    <s v="Generation Iron 3"/>
    <x v="2"/>
    <x v="3"/>
    <n v="6.4"/>
    <m/>
    <n v="1"/>
    <n v="0"/>
    <n v="0"/>
    <n v="0"/>
    <n v="0"/>
    <s v="Vlad Yudin"/>
    <s v="Documentary"/>
    <x v="1"/>
    <m/>
    <n v="95"/>
  </r>
  <r>
    <n v="2570"/>
    <n v="2571"/>
    <s v="Barbie Video Game Hero"/>
    <x v="32"/>
    <x v="3"/>
    <n v="5"/>
    <m/>
    <n v="1"/>
    <n v="0"/>
    <n v="0"/>
    <n v="0"/>
    <n v="0"/>
    <s v="Conrad Helten,Ezekiel Norton,Michael Goguen"/>
    <s v="Animation"/>
    <x v="1"/>
    <s v="English"/>
    <n v="72"/>
  </r>
  <r>
    <n v="2571"/>
    <n v="2572"/>
    <s v="Cristela Alonzo: Lower Classy"/>
    <x v="32"/>
    <x v="1"/>
    <n v="6.3"/>
    <m/>
    <n v="1"/>
    <n v="0"/>
    <n v="0"/>
    <n v="0"/>
    <n v="0"/>
    <s v="Marcus Raboy"/>
    <s v="Comedy"/>
    <x v="1"/>
    <s v="English"/>
    <n v="66"/>
  </r>
  <r>
    <n v="2572"/>
    <n v="2573"/>
    <s v="Maine Pyaar Kyun Kiya?"/>
    <x v="24"/>
    <x v="2"/>
    <n v="5.6"/>
    <m/>
    <n v="1"/>
    <n v="0"/>
    <n v="1"/>
    <n v="0"/>
    <n v="0"/>
    <s v="David Dhawan"/>
    <s v="Comedy,Drama,Romance"/>
    <x v="5"/>
    <s v="Hindi"/>
    <n v="145"/>
  </r>
  <r>
    <n v="2573"/>
    <n v="2574"/>
    <s v="Bhangra Paa Le"/>
    <x v="31"/>
    <x v="3"/>
    <n v="6.1"/>
    <m/>
    <n v="1"/>
    <n v="0"/>
    <n v="0"/>
    <n v="0"/>
    <n v="0"/>
    <s v="Sneha Taurani"/>
    <s v="Comedy,Drama,Music"/>
    <x v="5"/>
    <s v="Hindi"/>
    <n v="131"/>
  </r>
  <r>
    <n v="2574"/>
    <n v="2575"/>
    <s v="Elizabeth at 90: A Family Tribute"/>
    <x v="21"/>
    <x v="4"/>
    <n v="7.8"/>
    <m/>
    <n v="1"/>
    <n v="0"/>
    <n v="0"/>
    <n v="0"/>
    <n v="0"/>
    <s v="John Bridcut"/>
    <s v="Documentary"/>
    <x v="8"/>
    <s v="English"/>
    <n v="70"/>
  </r>
  <r>
    <n v="2575"/>
    <n v="2576"/>
    <s v="Spookley the Square Pumpkin"/>
    <x v="33"/>
    <x v="4"/>
    <n v="5"/>
    <m/>
    <n v="1"/>
    <n v="0"/>
    <n v="0"/>
    <n v="0"/>
    <n v="0"/>
    <s v="Bernie Denk"/>
    <s v="Animation,Family"/>
    <x v="1"/>
    <s v="English"/>
    <n v="45"/>
  </r>
  <r>
    <n v="2576"/>
    <n v="2577"/>
    <s v="Unspeakable Acts"/>
    <x v="30"/>
    <x v="3"/>
    <n v="6.2"/>
    <m/>
    <n v="1"/>
    <n v="0"/>
    <n v="0"/>
    <n v="0"/>
    <n v="0"/>
    <s v="Linda Otto"/>
    <s v="Biography,Drama"/>
    <x v="1"/>
    <s v="English"/>
    <n v="100"/>
  </r>
  <r>
    <n v="2577"/>
    <n v="2578"/>
    <s v="Adam: His Song Continues"/>
    <x v="23"/>
    <x v="3"/>
    <n v="7.2"/>
    <m/>
    <n v="1"/>
    <n v="0"/>
    <n v="0"/>
    <n v="0"/>
    <n v="0"/>
    <s v="Robert Markowitz"/>
    <s v="Crime,Drama"/>
    <x v="1"/>
    <s v="English"/>
    <n v="100"/>
  </r>
  <r>
    <n v="2578"/>
    <n v="2579"/>
    <s v="The Fourth Direction"/>
    <x v="11"/>
    <x v="3"/>
    <n v="6.4"/>
    <n v="0.63"/>
    <n v="1"/>
    <n v="0"/>
    <n v="0"/>
    <n v="0"/>
    <n v="0"/>
    <s v="Gurvinder Singh"/>
    <s v="Drama,History"/>
    <x v="283"/>
    <s v="Punjabi"/>
    <n v="115"/>
  </r>
  <r>
    <n v="2579"/>
    <n v="2580"/>
    <s v="The Long Goodbye: The Kara Tippetts Story"/>
    <x v="19"/>
    <x v="3"/>
    <n v="8.1"/>
    <m/>
    <n v="1"/>
    <n v="0"/>
    <n v="0"/>
    <n v="0"/>
    <n v="0"/>
    <s v="Jay Lyons"/>
    <s v="Documentary"/>
    <x v="1"/>
    <s v="English"/>
    <n v="89"/>
  </r>
  <r>
    <n v="2580"/>
    <n v="2581"/>
    <s v="A Heavy Heart"/>
    <x v="11"/>
    <x v="3"/>
    <n v="7.1"/>
    <m/>
    <n v="1"/>
    <n v="0"/>
    <n v="0"/>
    <n v="0"/>
    <n v="0"/>
    <s v="Thomas Stuber"/>
    <s v="Drama"/>
    <x v="179"/>
    <s v="German"/>
    <n v="109"/>
  </r>
  <r>
    <n v="2581"/>
    <n v="2582"/>
    <s v="Bibi &amp; Tina: Girls vs. Boys"/>
    <x v="21"/>
    <x v="3"/>
    <n v="5.4"/>
    <m/>
    <n v="1"/>
    <n v="0"/>
    <n v="0"/>
    <n v="0"/>
    <n v="0"/>
    <m/>
    <m/>
    <x v="108"/>
    <m/>
    <m/>
  </r>
  <r>
    <n v="2582"/>
    <n v="2583"/>
    <s v="River, el MÃ¡s Grande Siempre"/>
    <x v="19"/>
    <x v="3"/>
    <n v="8.1"/>
    <m/>
    <n v="1"/>
    <n v="0"/>
    <n v="0"/>
    <n v="0"/>
    <n v="0"/>
    <s v="Marcelo Altmark,Mariano Mucci,Luis A. Scalella"/>
    <s v="Documentary,Sport"/>
    <x v="153"/>
    <s v="Spanish"/>
    <n v="100"/>
  </r>
  <r>
    <n v="2583"/>
    <n v="2584"/>
    <s v="Interview with a Serial Killer"/>
    <x v="25"/>
    <x v="0"/>
    <n v="5.9"/>
    <m/>
    <n v="1"/>
    <n v="0"/>
    <n v="1"/>
    <n v="0"/>
    <n v="0"/>
    <s v="Christopher Martin"/>
    <s v="Documentary,Crime"/>
    <x v="1"/>
    <s v="English"/>
    <n v="44"/>
  </r>
  <r>
    <n v="2584"/>
    <n v="2585"/>
    <s v="Numero Zero: The Roots of Italian Rap"/>
    <x v="11"/>
    <x v="3"/>
    <n v="7.5"/>
    <m/>
    <n v="1"/>
    <n v="0"/>
    <n v="0"/>
    <n v="0"/>
    <n v="0"/>
    <s v="Enrico Bisi"/>
    <s v="Documentary"/>
    <x v="83"/>
    <s v="Italian"/>
    <n v="90"/>
  </r>
  <r>
    <n v="2585"/>
    <n v="2586"/>
    <s v="The Bittersweet"/>
    <x v="32"/>
    <x v="3"/>
    <n v="5.3"/>
    <m/>
    <n v="1"/>
    <n v="0"/>
    <n v="0"/>
    <n v="0"/>
    <n v="0"/>
    <s v="D. Ho"/>
    <s v="Action"/>
    <x v="107"/>
    <s v="Mandarin,Portuguese,Spanish,French,German"/>
    <n v="98"/>
  </r>
  <r>
    <n v="2586"/>
    <n v="2587"/>
    <s v="Mere Pyare Prime Minister"/>
    <x v="19"/>
    <x v="3"/>
    <n v="6.8"/>
    <m/>
    <n v="1"/>
    <n v="0"/>
    <n v="0"/>
    <n v="0"/>
    <n v="0"/>
    <s v="Rakeysh Omprakash Mehra"/>
    <s v="Drama"/>
    <x v="5"/>
    <s v="English"/>
    <n v="104"/>
  </r>
  <r>
    <n v="2587"/>
    <n v="2588"/>
    <s v="Saawan"/>
    <x v="21"/>
    <x v="3"/>
    <n v="7"/>
    <m/>
    <n v="1"/>
    <n v="0"/>
    <n v="0"/>
    <n v="0"/>
    <n v="0"/>
    <s v="Farhan Alam"/>
    <s v="Drama,Thriller"/>
    <x v="189"/>
    <s v="Urdu"/>
    <n v="137"/>
  </r>
  <r>
    <n v="2588"/>
    <n v="2589"/>
    <s v="The Road to El Camino: Behind the Scenes of El Camino: A Breaking Bad Movie"/>
    <x v="19"/>
    <x v="0"/>
    <n v="7.1"/>
    <m/>
    <n v="1"/>
    <n v="0"/>
    <n v="0"/>
    <n v="0"/>
    <n v="0"/>
    <m/>
    <m/>
    <x v="108"/>
    <m/>
    <m/>
  </r>
  <r>
    <n v="2589"/>
    <n v="2590"/>
    <s v="Enter the Anime"/>
    <x v="19"/>
    <x v="3"/>
    <n v="2.5"/>
    <m/>
    <n v="1"/>
    <n v="0"/>
    <n v="0"/>
    <n v="0"/>
    <n v="0"/>
    <s v="Alex Burunova"/>
    <s v="Documentary"/>
    <x v="89"/>
    <s v="Japanese"/>
    <n v="58"/>
  </r>
  <r>
    <n v="2590"/>
    <n v="2591"/>
    <s v="Monster Island"/>
    <x v="32"/>
    <x v="2"/>
    <n v="4.8"/>
    <n v="0.18"/>
    <n v="1"/>
    <n v="0"/>
    <n v="1"/>
    <n v="0"/>
    <n v="0"/>
    <s v="Mark Atkins"/>
    <s v="Action,Adventure,Sci-Fi"/>
    <x v="1"/>
    <s v="English"/>
    <n v="89"/>
  </r>
  <r>
    <n v="2591"/>
    <n v="2592"/>
    <s v="13th: A Conversation with Oprah Winfrey &amp; Ava DuVernay"/>
    <x v="32"/>
    <x v="3"/>
    <n v="6.9"/>
    <m/>
    <n v="1"/>
    <n v="0"/>
    <n v="0"/>
    <n v="0"/>
    <n v="0"/>
    <m/>
    <s v="Documentary,Short"/>
    <x v="108"/>
    <s v="English"/>
    <n v="37"/>
  </r>
  <r>
    <n v="2592"/>
    <n v="2593"/>
    <s v="Bibi &amp; Tina: Bewildered and Bewitched"/>
    <x v="27"/>
    <x v="3"/>
    <n v="5.3"/>
    <m/>
    <n v="1"/>
    <n v="0"/>
    <n v="0"/>
    <n v="0"/>
    <n v="0"/>
    <m/>
    <m/>
    <x v="108"/>
    <m/>
    <m/>
  </r>
  <r>
    <n v="2593"/>
    <n v="2594"/>
    <s v="A Family Reunion Christmas"/>
    <x v="19"/>
    <x v="3"/>
    <n v="5.5"/>
    <m/>
    <n v="1"/>
    <n v="0"/>
    <n v="0"/>
    <n v="0"/>
    <n v="0"/>
    <s v="Robbie Countryman"/>
    <s v="Short,Comedy,Family"/>
    <x v="1"/>
    <s v="English"/>
    <n v="28"/>
  </r>
  <r>
    <n v="2594"/>
    <n v="2595"/>
    <s v="Power Rangers Samurai: Clash of the Red Rangers - The Movie"/>
    <x v="20"/>
    <x v="2"/>
    <n v="7"/>
    <m/>
    <n v="1"/>
    <n v="0"/>
    <n v="0"/>
    <n v="0"/>
    <n v="0"/>
    <s v="Jonathan Tzachor"/>
    <s v="Action"/>
    <x v="1"/>
    <s v="English"/>
    <n v="45"/>
  </r>
  <r>
    <n v="2595"/>
    <n v="2596"/>
    <s v="A Perfect Man"/>
    <x v="16"/>
    <x v="1"/>
    <n v="5.2"/>
    <n v="0.2"/>
    <n v="1"/>
    <n v="0"/>
    <n v="0"/>
    <n v="0"/>
    <n v="0"/>
    <s v="Kees Van Oostrum"/>
    <s v="Drama,Romance"/>
    <x v="1"/>
    <s v="English"/>
    <n v="95"/>
  </r>
  <r>
    <n v="2596"/>
    <n v="2597"/>
    <s v="Urvi"/>
    <x v="32"/>
    <x v="3"/>
    <n v="7"/>
    <m/>
    <n v="1"/>
    <n v="0"/>
    <n v="0"/>
    <n v="0"/>
    <n v="0"/>
    <s v="Pradeep Verma"/>
    <s v="Crime,Drama,Thriller"/>
    <x v="5"/>
    <s v="Kannada"/>
    <n v="151"/>
  </r>
  <r>
    <n v="2597"/>
    <n v="2598"/>
    <s v="Un + une"/>
    <x v="11"/>
    <x v="3"/>
    <n v="6.2"/>
    <m/>
    <n v="1"/>
    <n v="0"/>
    <n v="0"/>
    <n v="0"/>
    <n v="0"/>
    <s v="Claude Lelouch"/>
    <s v="Comedy,Drama,Romance"/>
    <x v="52"/>
    <s v="French,English"/>
    <n v="115"/>
  </r>
  <r>
    <n v="2598"/>
    <n v="2599"/>
    <s v="Hitler's Olympics"/>
    <x v="21"/>
    <x v="3"/>
    <n v="6.6"/>
    <m/>
    <n v="1"/>
    <n v="0"/>
    <n v="0"/>
    <n v="0"/>
    <n v="0"/>
    <s v="Daniel Kontur"/>
    <s v="Documentary,History,Sport"/>
    <x v="8"/>
    <s v="English"/>
    <n v="44"/>
  </r>
  <r>
    <n v="2599"/>
    <n v="2600"/>
    <s v="Ã‡ok Filim Hareketler Bunlar"/>
    <x v="0"/>
    <x v="3"/>
    <n v="4.3"/>
    <m/>
    <n v="1"/>
    <n v="0"/>
    <n v="0"/>
    <n v="0"/>
    <n v="0"/>
    <s v="Ozan AÃ§iktan"/>
    <s v="Comedy"/>
    <x v="161"/>
    <s v="Turkish"/>
    <n v="134"/>
  </r>
  <r>
    <n v="2600"/>
    <n v="2601"/>
    <s v="Calum Von Moger: Unbroken"/>
    <x v="19"/>
    <x v="3"/>
    <n v="6.2"/>
    <m/>
    <n v="1"/>
    <n v="0"/>
    <n v="0"/>
    <n v="0"/>
    <n v="0"/>
    <s v="Vlad Yudin"/>
    <s v="Documentary"/>
    <x v="1"/>
    <s v="English"/>
    <n v="95"/>
  </r>
  <r>
    <n v="2601"/>
    <n v="2602"/>
    <s v="Heartthrob"/>
    <x v="32"/>
    <x v="3"/>
    <n v="5.5"/>
    <m/>
    <n v="1"/>
    <n v="0"/>
    <n v="0"/>
    <n v="0"/>
    <n v="0"/>
    <s v="Chris Sivertson"/>
    <s v="Drama,Romance,Thriller"/>
    <x v="1"/>
    <s v="English"/>
    <n v="86"/>
  </r>
  <r>
    <n v="2602"/>
    <n v="2603"/>
    <s v="The Body"/>
    <x v="19"/>
    <x v="3"/>
    <n v="5.4"/>
    <n v="0.17"/>
    <n v="1"/>
    <n v="0"/>
    <n v="0"/>
    <n v="0"/>
    <n v="0"/>
    <s v="Rob Reiner"/>
    <s v="Adventure,Drama"/>
    <x v="1"/>
    <s v="English"/>
    <n v="89"/>
  </r>
  <r>
    <n v="2603"/>
    <n v="2604"/>
    <s v="Arrest Letter"/>
    <x v="32"/>
    <x v="3"/>
    <n v="4.5"/>
    <m/>
    <n v="1"/>
    <n v="0"/>
    <n v="0"/>
    <n v="0"/>
    <n v="0"/>
    <s v="Mohamed Samy"/>
    <s v="Action,Crime,Thriller"/>
    <x v="258"/>
    <s v="Arabic"/>
    <m/>
  </r>
  <r>
    <n v="2604"/>
    <n v="2605"/>
    <s v="One Last Shot"/>
    <x v="41"/>
    <x v="3"/>
    <n v="6.9"/>
    <m/>
    <n v="1"/>
    <n v="0"/>
    <n v="0"/>
    <n v="0"/>
    <n v="0"/>
    <s v="Mike Clattenburg"/>
    <s v="Short,Comedy,Drama"/>
    <x v="76"/>
    <s v="English"/>
    <n v="30"/>
  </r>
  <r>
    <n v="2605"/>
    <n v="2606"/>
    <s v="Undercover Grandpa"/>
    <x v="32"/>
    <x v="0"/>
    <n v="5.2"/>
    <m/>
    <n v="1"/>
    <n v="0"/>
    <n v="0"/>
    <n v="0"/>
    <n v="0"/>
    <s v="Erik Canuel"/>
    <s v="Action,Comedy,Family"/>
    <x v="76"/>
    <s v="English,German"/>
    <n v="94"/>
  </r>
  <r>
    <n v="2606"/>
    <n v="2607"/>
    <s v="Bibi &amp; Tina: Perfect Pandemonium"/>
    <x v="32"/>
    <x v="3"/>
    <n v="4.2"/>
    <m/>
    <n v="1"/>
    <n v="0"/>
    <n v="0"/>
    <n v="0"/>
    <n v="0"/>
    <m/>
    <m/>
    <x v="108"/>
    <m/>
    <m/>
  </r>
  <r>
    <n v="2607"/>
    <n v="2608"/>
    <s v="Scales: Mermaids Are Real"/>
    <x v="32"/>
    <x v="2"/>
    <n v="4.5"/>
    <m/>
    <n v="1"/>
    <n v="0"/>
    <n v="0"/>
    <n v="0"/>
    <n v="0"/>
    <s v="Kevan Peterson"/>
    <s v="Adventure,Family,Fantasy"/>
    <x v="1"/>
    <s v="English"/>
    <n v="92"/>
  </r>
  <r>
    <n v="2608"/>
    <n v="2609"/>
    <s v="Abhinetri No. 1"/>
    <x v="21"/>
    <x v="3"/>
    <n v="6.1"/>
    <m/>
    <n v="1"/>
    <n v="0"/>
    <n v="0"/>
    <n v="0"/>
    <n v="0"/>
    <s v="A.L. Vijay"/>
    <s v="Comedy,Horror"/>
    <x v="5"/>
    <s v="Telugu"/>
    <n v="127"/>
  </r>
  <r>
    <n v="2609"/>
    <n v="2610"/>
    <s v="Driven to Dance"/>
    <x v="2"/>
    <x v="3"/>
    <n v="4.0999999999999996"/>
    <m/>
    <n v="1"/>
    <n v="0"/>
    <n v="0"/>
    <n v="0"/>
    <n v="0"/>
    <s v="Tati Vogt"/>
    <s v="Drama"/>
    <x v="1"/>
    <s v="English"/>
    <n v="98"/>
  </r>
  <r>
    <n v="2610"/>
    <n v="2611"/>
    <s v="Theeya Velai Seiyyanum Kumaru"/>
    <x v="16"/>
    <x v="3"/>
    <n v="6.1"/>
    <m/>
    <n v="1"/>
    <n v="0"/>
    <n v="0"/>
    <n v="0"/>
    <n v="0"/>
    <s v="Sundar C."/>
    <s v="Comedy"/>
    <x v="5"/>
    <s v="Tamil,Telugu"/>
    <n v="130"/>
  </r>
  <r>
    <n v="2611"/>
    <n v="2612"/>
    <s v="The App"/>
    <x v="19"/>
    <x v="3"/>
    <n v="2.6"/>
    <m/>
    <n v="1"/>
    <n v="0"/>
    <n v="0"/>
    <n v="0"/>
    <n v="0"/>
    <s v="Elisa Fuksas"/>
    <s v="Drama,Sci-Fi,Thriller"/>
    <x v="83"/>
    <s v="Italian,English"/>
    <n v="78"/>
  </r>
  <r>
    <n v="2612"/>
    <n v="2613"/>
    <s v="The Last Hour"/>
    <x v="32"/>
    <x v="3"/>
    <n v="6.2"/>
    <m/>
    <n v="1"/>
    <n v="0"/>
    <n v="0"/>
    <n v="0"/>
    <n v="0"/>
    <s v="Eduardo Mendoza de Echave"/>
    <s v="Drama,History,Thriller"/>
    <x v="368"/>
    <s v="Spanish"/>
    <n v="117"/>
  </r>
  <r>
    <n v="2613"/>
    <n v="2614"/>
    <s v="Aashayein"/>
    <x v="0"/>
    <x v="0"/>
    <n v="7.1"/>
    <m/>
    <n v="1"/>
    <n v="0"/>
    <n v="0"/>
    <n v="0"/>
    <n v="0"/>
    <s v="Nagesh Kukunoor"/>
    <s v="Drama"/>
    <x v="5"/>
    <s v="Hindi,English,Marathi"/>
    <n v="120"/>
  </r>
  <r>
    <n v="2614"/>
    <n v="2615"/>
    <s v="Brother"/>
    <x v="19"/>
    <x v="3"/>
    <n v="6.7"/>
    <m/>
    <n v="1"/>
    <n v="0"/>
    <n v="0"/>
    <n v="0"/>
    <n v="0"/>
    <s v="Aleksey Balabanov"/>
    <s v="Crime,Drama,Romance"/>
    <x v="137"/>
    <s v="Russian,English,French"/>
    <n v="96"/>
  </r>
  <r>
    <n v="2615"/>
    <n v="2616"/>
    <s v="Marvel Super Heroes Adventures: Frost Fight"/>
    <x v="11"/>
    <x v="2"/>
    <n v="5.0999999999999996"/>
    <m/>
    <n v="1"/>
    <n v="0"/>
    <n v="0"/>
    <n v="0"/>
    <n v="0"/>
    <s v="Eric Radomski,Mitch Schauer"/>
    <s v="Animation,Action,Adventure,Family,Fantasy,Sci-Fi"/>
    <x v="1"/>
    <s v="English"/>
    <n v="73"/>
  </r>
  <r>
    <n v="2616"/>
    <n v="2617"/>
    <s v="Convict"/>
    <x v="27"/>
    <x v="3"/>
    <n v="5.3"/>
    <m/>
    <n v="1"/>
    <n v="0"/>
    <n v="1"/>
    <n v="0"/>
    <n v="0"/>
    <s v="David Field and George Basha,George Basha"/>
    <s v="Action,Crime,Drama"/>
    <x v="53"/>
    <s v="English"/>
    <n v="110"/>
  </r>
  <r>
    <n v="2617"/>
    <n v="2618"/>
    <s v="Nila"/>
    <x v="21"/>
    <x v="3"/>
    <n v="6.8"/>
    <m/>
    <n v="1"/>
    <n v="0"/>
    <n v="0"/>
    <n v="0"/>
    <n v="0"/>
    <s v="Selvamani Selvaraj"/>
    <s v="Drama,Romance"/>
    <x v="5"/>
    <s v="Tamil"/>
    <n v="96"/>
  </r>
  <r>
    <n v="2618"/>
    <n v="2619"/>
    <s v="Jatts in Golmaal"/>
    <x v="16"/>
    <x v="2"/>
    <n v="6.2"/>
    <m/>
    <n v="1"/>
    <n v="0"/>
    <n v="0"/>
    <n v="0"/>
    <n v="0"/>
    <s v="Ksshitij Chaudhary"/>
    <s v="Comedy"/>
    <x v="5"/>
    <s v="Punjabi"/>
    <n v="129"/>
  </r>
  <r>
    <n v="2619"/>
    <n v="2620"/>
    <s v="A Billion Colour Story"/>
    <x v="21"/>
    <x v="3"/>
    <n v="7.8"/>
    <m/>
    <n v="1"/>
    <n v="0"/>
    <n v="0"/>
    <n v="0"/>
    <n v="0"/>
    <s v="Padmakumar Narasimhamurthy"/>
    <s v="Drama"/>
    <x v="5"/>
    <s v="English"/>
    <n v="105"/>
  </r>
  <r>
    <n v="2620"/>
    <n v="2621"/>
    <s v="A Mighty Team"/>
    <x v="21"/>
    <x v="3"/>
    <n v="5.5"/>
    <m/>
    <n v="1"/>
    <n v="0"/>
    <n v="0"/>
    <n v="0"/>
    <n v="0"/>
    <s v="Seymour Kneitel"/>
    <s v="Animation,Short"/>
    <x v="1"/>
    <s v="English"/>
    <m/>
  </r>
  <r>
    <n v="2621"/>
    <n v="2622"/>
    <s v="Nightmare in Columbia County"/>
    <x v="45"/>
    <x v="3"/>
    <n v="5.9"/>
    <m/>
    <n v="1"/>
    <n v="0"/>
    <n v="1"/>
    <n v="0"/>
    <n v="0"/>
    <s v="Roger Young"/>
    <s v="Crime,Drama,Thriller"/>
    <x v="1"/>
    <s v="English"/>
    <n v="100"/>
  </r>
  <r>
    <n v="2622"/>
    <n v="2623"/>
    <s v="Ram Dass, Going Home"/>
    <x v="32"/>
    <x v="0"/>
    <n v="7"/>
    <m/>
    <n v="1"/>
    <n v="0"/>
    <n v="0"/>
    <n v="0"/>
    <n v="0"/>
    <s v="Derek Peck"/>
    <s v="Documentary,Short"/>
    <x v="1"/>
    <s v="English"/>
    <n v="31"/>
  </r>
  <r>
    <n v="2623"/>
    <n v="2624"/>
    <d v="2021-08-15T00:00:00"/>
    <x v="19"/>
    <x v="3"/>
    <n v="5.8"/>
    <m/>
    <n v="1"/>
    <n v="0"/>
    <n v="0"/>
    <n v="0"/>
    <n v="0"/>
    <s v="Swapnaneel Jaykar"/>
    <s v="Drama"/>
    <x v="5"/>
    <m/>
    <n v="124"/>
  </r>
  <r>
    <n v="2624"/>
    <n v="2625"/>
    <s v="Niyazi Gul At A Gallop"/>
    <x v="11"/>
    <x v="2"/>
    <n v="4.5"/>
    <m/>
    <n v="1"/>
    <n v="0"/>
    <n v="0"/>
    <n v="0"/>
    <n v="0"/>
    <s v="Hakan AlgÃ¼l"/>
    <s v="Action,Adventure,Comedy,Drama"/>
    <x v="161"/>
    <s v="Turkish"/>
    <n v="106"/>
  </r>
  <r>
    <n v="2625"/>
    <n v="2626"/>
    <s v="Day of the Dead: Bloodline"/>
    <x v="32"/>
    <x v="1"/>
    <n v="3.4"/>
    <n v="0.13"/>
    <n v="1"/>
    <n v="0"/>
    <n v="0"/>
    <n v="0"/>
    <n v="0"/>
    <s v="HÃ¨ctor HernÃ¡ndez Vicens"/>
    <s v="Horror"/>
    <x v="208"/>
    <s v="English"/>
    <n v="90"/>
  </r>
  <r>
    <n v="2626"/>
    <n v="2627"/>
    <s v="Liefling The Movie"/>
    <x v="0"/>
    <x v="3"/>
    <n v="6.3"/>
    <m/>
    <n v="1"/>
    <n v="0"/>
    <n v="0"/>
    <n v="0"/>
    <n v="0"/>
    <s v="Kendrick Hew"/>
    <s v="Short,Thriller"/>
    <x v="76"/>
    <s v="English"/>
    <n v="1"/>
  </r>
  <r>
    <n v="2627"/>
    <n v="2628"/>
    <s v="Hitler's Steel Beast"/>
    <x v="32"/>
    <x v="3"/>
    <n v="6.3"/>
    <m/>
    <n v="1"/>
    <n v="0"/>
    <n v="0"/>
    <n v="0"/>
    <n v="0"/>
    <s v="Daniel Ablin"/>
    <s v="Documentary"/>
    <x v="52"/>
    <s v="French,English"/>
    <n v="52"/>
  </r>
  <r>
    <n v="2628"/>
    <n v="2629"/>
    <s v="Pants on Fire"/>
    <x v="27"/>
    <x v="3"/>
    <n v="5.0999999999999996"/>
    <m/>
    <n v="1"/>
    <n v="0"/>
    <n v="0"/>
    <n v="0"/>
    <n v="0"/>
    <m/>
    <s v="Comedy,Game-Show"/>
    <x v="8"/>
    <s v="English"/>
    <n v="30"/>
  </r>
  <r>
    <n v="2629"/>
    <n v="2630"/>
    <s v="Kevin Hart's Guide to Black History"/>
    <x v="19"/>
    <x v="3"/>
    <n v="5.4"/>
    <m/>
    <n v="1"/>
    <n v="0"/>
    <n v="0"/>
    <n v="0"/>
    <n v="0"/>
    <s v="Tom Stern"/>
    <s v="Comedy"/>
    <x v="1"/>
    <s v="English"/>
    <n v="62"/>
  </r>
  <r>
    <n v="2630"/>
    <n v="2631"/>
    <s v="Miranda Sings Live... Your Welcome."/>
    <x v="19"/>
    <x v="3"/>
    <n v="5.5"/>
    <m/>
    <n v="1"/>
    <n v="0"/>
    <n v="0"/>
    <n v="0"/>
    <n v="0"/>
    <s v="Marcus Raboy"/>
    <s v="Comedy"/>
    <x v="1"/>
    <s v="English"/>
    <n v="61"/>
  </r>
  <r>
    <n v="2631"/>
    <n v="2632"/>
    <s v="Jora 10 Numbaria"/>
    <x v="32"/>
    <x v="3"/>
    <n v="6.9"/>
    <m/>
    <n v="1"/>
    <n v="0"/>
    <n v="0"/>
    <n v="0"/>
    <n v="0"/>
    <s v="Amardeep Singh Gill"/>
    <s v="Action"/>
    <x v="5"/>
    <s v="Punjabi"/>
    <n v="135"/>
  </r>
  <r>
    <n v="2632"/>
    <n v="2633"/>
    <s v="Back to the 90s"/>
    <x v="11"/>
    <x v="3"/>
    <n v="6.5"/>
    <m/>
    <n v="1"/>
    <n v="0"/>
    <n v="0"/>
    <n v="0"/>
    <n v="0"/>
    <s v="Yanyong Kuruaungkoul"/>
    <s v="Comedy,Fantasy,Music,Romance"/>
    <x v="44"/>
    <s v="Thai"/>
    <n v="111"/>
  </r>
  <r>
    <n v="2633"/>
    <n v="2634"/>
    <s v="The Bros"/>
    <x v="32"/>
    <x v="3"/>
    <n v="6.1"/>
    <m/>
    <n v="1"/>
    <n v="0"/>
    <n v="0"/>
    <n v="0"/>
    <n v="0"/>
    <s v="You-jeong Chang"/>
    <s v="Comedy"/>
    <x v="13"/>
    <s v="Korean"/>
    <n v="102"/>
  </r>
  <r>
    <n v="2634"/>
    <n v="2635"/>
    <s v="Party Monster: Scratching the Surface"/>
    <x v="2"/>
    <x v="3"/>
    <n v="7"/>
    <m/>
    <n v="1"/>
    <n v="0"/>
    <n v="0"/>
    <n v="0"/>
    <n v="0"/>
    <s v="Rhys Thomas"/>
    <s v="Comedy"/>
    <x v="108"/>
    <m/>
    <n v="33"/>
  </r>
  <r>
    <n v="2635"/>
    <n v="2636"/>
    <s v="Boshkash"/>
    <x v="25"/>
    <x v="3"/>
    <n v="4.7"/>
    <m/>
    <n v="1"/>
    <n v="0"/>
    <n v="0"/>
    <n v="0"/>
    <n v="0"/>
    <s v="Ahmed Yousry,Hazem Fouda"/>
    <s v="Comedy,Drama"/>
    <x v="258"/>
    <s v="Arabic"/>
    <n v="120"/>
  </r>
  <r>
    <n v="2636"/>
    <n v="2637"/>
    <s v="D.L. Hughley: Clear"/>
    <x v="27"/>
    <x v="3"/>
    <n v="6.7"/>
    <m/>
    <n v="1"/>
    <n v="0"/>
    <n v="1"/>
    <n v="0"/>
    <n v="0"/>
    <s v="Jay Chapman"/>
    <s v="Comedy"/>
    <x v="1"/>
    <s v="English"/>
    <n v="60"/>
  </r>
  <r>
    <n v="2637"/>
    <n v="2638"/>
    <s v="I Love You - A Divorce Comedy"/>
    <x v="21"/>
    <x v="3"/>
    <n v="4.7"/>
    <m/>
    <n v="1"/>
    <n v="0"/>
    <n v="0"/>
    <n v="0"/>
    <n v="0"/>
    <s v="Johan Brisinger"/>
    <s v="Comedy,Drama,Romance"/>
    <x v="334"/>
    <s v="Swedish"/>
    <n v="98"/>
  </r>
  <r>
    <n v="2638"/>
    <n v="2639"/>
    <s v="The First Temptation of Christ"/>
    <x v="19"/>
    <x v="3"/>
    <n v="4.5999999999999996"/>
    <m/>
    <n v="1"/>
    <n v="0"/>
    <n v="0"/>
    <n v="0"/>
    <n v="0"/>
    <s v="Rodrigo Van Der Put"/>
    <s v="Short,Comedy"/>
    <x v="90"/>
    <s v="Portuguese"/>
    <n v="46"/>
  </r>
  <r>
    <n v="2639"/>
    <n v="2640"/>
    <s v="Ankur Arora Murder Case"/>
    <x v="16"/>
    <x v="0"/>
    <n v="6.5"/>
    <m/>
    <n v="1"/>
    <n v="0"/>
    <n v="1"/>
    <n v="0"/>
    <n v="0"/>
    <s v="Sohail Tatari"/>
    <s v="Drama,Thriller"/>
    <x v="5"/>
    <s v="Hindi"/>
    <n v="129"/>
  </r>
  <r>
    <n v="2640"/>
    <n v="2641"/>
    <s v="Asees"/>
    <x v="2"/>
    <x v="3"/>
    <n v="7.4"/>
    <m/>
    <n v="1"/>
    <n v="0"/>
    <n v="0"/>
    <n v="0"/>
    <n v="0"/>
    <s v="Rana Ranbir"/>
    <s v="Drama"/>
    <x v="5"/>
    <s v="Punjabi"/>
    <n v="127"/>
  </r>
  <r>
    <n v="2641"/>
    <n v="2642"/>
    <s v="Water"/>
    <x v="16"/>
    <x v="0"/>
    <n v="6.8"/>
    <m/>
    <n v="1"/>
    <n v="0"/>
    <n v="1"/>
    <n v="0"/>
    <n v="0"/>
    <s v="Deepa Mehta"/>
    <s v="Drama"/>
    <x v="369"/>
    <s v="Hindi,Sanskrit"/>
    <n v="117"/>
  </r>
  <r>
    <n v="2642"/>
    <n v="2643"/>
    <s v="Backdraft 2"/>
    <x v="19"/>
    <x v="1"/>
    <n v="4.8"/>
    <m/>
    <n v="1"/>
    <n v="0"/>
    <n v="0"/>
    <n v="0"/>
    <n v="0"/>
    <s v="Gonzalo LÃ³pez-Gallego"/>
    <s v="Action,Crime,Drama"/>
    <x v="1"/>
    <s v="English"/>
    <n v="101"/>
  </r>
  <r>
    <n v="2643"/>
    <n v="2644"/>
    <s v="David Batra: Elephant in The Room"/>
    <x v="31"/>
    <x v="3"/>
    <n v="5.8"/>
    <m/>
    <n v="1"/>
    <n v="0"/>
    <n v="0"/>
    <n v="0"/>
    <n v="0"/>
    <m/>
    <m/>
    <x v="108"/>
    <m/>
    <m/>
  </r>
  <r>
    <n v="2644"/>
    <n v="2645"/>
    <s v="The Man Who Would Be Polka King"/>
    <x v="8"/>
    <x v="2"/>
    <n v="6.2"/>
    <m/>
    <n v="1"/>
    <n v="0"/>
    <n v="0"/>
    <n v="0"/>
    <n v="0"/>
    <s v="Maya Forbes"/>
    <s v="Biography,Comedy,Drama"/>
    <x v="1"/>
    <s v="English"/>
    <n v="95"/>
  </r>
  <r>
    <n v="2645"/>
    <n v="2646"/>
    <s v="Surviving R. Kelly: The Impact"/>
    <x v="19"/>
    <x v="2"/>
    <n v="6.3"/>
    <m/>
    <n v="1"/>
    <n v="0"/>
    <n v="0"/>
    <n v="0"/>
    <n v="0"/>
    <m/>
    <s v="Documentary"/>
    <x v="1"/>
    <m/>
    <n v="120"/>
  </r>
  <r>
    <n v="2646"/>
    <n v="2647"/>
    <s v="Barah Aana"/>
    <x v="8"/>
    <x v="1"/>
    <n v="6.8"/>
    <m/>
    <n v="1"/>
    <n v="0"/>
    <n v="1"/>
    <n v="0"/>
    <n v="0"/>
    <s v="Raja Menon"/>
    <s v="Comedy,Crime,Drama"/>
    <x v="5"/>
    <s v="Hindi,English"/>
    <n v="97"/>
  </r>
  <r>
    <n v="2647"/>
    <n v="2648"/>
    <s v="Happy Go Lucky"/>
    <x v="27"/>
    <x v="3"/>
    <n v="6.5"/>
    <m/>
    <n v="1"/>
    <n v="0"/>
    <n v="1"/>
    <n v="0"/>
    <n v="0"/>
    <s v="Mike Leigh"/>
    <s v="Comedy,Drama,Romance"/>
    <x v="8"/>
    <s v="English"/>
    <n v="118"/>
  </r>
  <r>
    <n v="2648"/>
    <n v="2649"/>
    <s v="Food on the Go"/>
    <x v="32"/>
    <x v="3"/>
    <n v="6.3"/>
    <m/>
    <n v="1"/>
    <n v="0"/>
    <n v="0"/>
    <n v="0"/>
    <n v="0"/>
    <s v="Mercedes Cordova"/>
    <s v="Documentary"/>
    <x v="370"/>
    <s v="English,Spanish,Italian"/>
    <n v="66"/>
  </r>
  <r>
    <n v="2649"/>
    <n v="2650"/>
    <s v="El testigo: CaÃ­n y Abel"/>
    <x v="2"/>
    <x v="3"/>
    <n v="8"/>
    <m/>
    <n v="1"/>
    <n v="0"/>
    <n v="0"/>
    <n v="0"/>
    <n v="0"/>
    <s v="Kate Horne"/>
    <s v="Documentary"/>
    <x v="371"/>
    <s v="Spanish"/>
    <n v="76"/>
  </r>
  <r>
    <n v="2650"/>
    <n v="2651"/>
    <s v="Born in Gaza"/>
    <x v="27"/>
    <x v="3"/>
    <n v="7.2"/>
    <m/>
    <n v="1"/>
    <n v="0"/>
    <n v="0"/>
    <n v="0"/>
    <n v="0"/>
    <s v="HernÃ¡n Zin"/>
    <s v="Documentary"/>
    <x v="14"/>
    <s v="English,Arabic"/>
    <n v="54"/>
  </r>
  <r>
    <n v="2651"/>
    <n v="2652"/>
    <s v="A Home with a View"/>
    <x v="19"/>
    <x v="3"/>
    <n v="5.9"/>
    <m/>
    <n v="1"/>
    <n v="0"/>
    <n v="0"/>
    <n v="0"/>
    <n v="0"/>
    <s v="Herman Yau"/>
    <s v="Comedy,Drama"/>
    <x v="184"/>
    <s v="Cantonese"/>
    <n v="92"/>
  </r>
  <r>
    <n v="2652"/>
    <n v="2653"/>
    <s v="Lang Tong"/>
    <x v="11"/>
    <x v="1"/>
    <n v="5.2"/>
    <m/>
    <n v="1"/>
    <n v="0"/>
    <n v="0"/>
    <n v="0"/>
    <n v="0"/>
    <s v="Sam Loh"/>
    <s v="Thriller"/>
    <x v="372"/>
    <s v="Mandarin,English"/>
    <n v="82"/>
  </r>
  <r>
    <n v="2653"/>
    <n v="2654"/>
    <s v="Rampage: President Down"/>
    <x v="21"/>
    <x v="3"/>
    <n v="4.8"/>
    <m/>
    <n v="1"/>
    <n v="0"/>
    <n v="0"/>
    <n v="0"/>
    <n v="0"/>
    <s v="Uwe Boll"/>
    <s v="Action,Crime,Thriller"/>
    <x v="76"/>
    <s v="English"/>
    <n v="99"/>
  </r>
  <r>
    <n v="2654"/>
    <n v="2655"/>
    <s v="King of Peking"/>
    <x v="32"/>
    <x v="3"/>
    <n v="6.2"/>
    <m/>
    <n v="1"/>
    <n v="0"/>
    <n v="0"/>
    <n v="0"/>
    <n v="0"/>
    <s v="Sam Voutas"/>
    <s v="Comedy,Drama"/>
    <x v="373"/>
    <s v="Mandarin"/>
    <n v="88"/>
  </r>
  <r>
    <n v="2655"/>
    <n v="2656"/>
    <s v="Todo lo que serÃ­a Lucas Lauriente"/>
    <x v="2"/>
    <x v="3"/>
    <n v="7.7"/>
    <m/>
    <n v="1"/>
    <n v="0"/>
    <n v="0"/>
    <n v="0"/>
    <n v="0"/>
    <s v="RaÃºl Campos,Jan Suter"/>
    <s v="Comedy"/>
    <x v="153"/>
    <s v="Spanish"/>
    <m/>
  </r>
  <r>
    <n v="2656"/>
    <n v="2657"/>
    <s v="DeRay Davis: How to Act Black"/>
    <x v="32"/>
    <x v="2"/>
    <n v="6.1"/>
    <m/>
    <n v="1"/>
    <n v="0"/>
    <n v="0"/>
    <n v="0"/>
    <n v="0"/>
    <s v="Marcus Raboy"/>
    <s v="Comedy"/>
    <x v="1"/>
    <s v="English"/>
    <m/>
  </r>
  <r>
    <n v="2657"/>
    <n v="2658"/>
    <s v="Veerappan"/>
    <x v="21"/>
    <x v="0"/>
    <n v="5.3"/>
    <m/>
    <n v="1"/>
    <n v="0"/>
    <n v="1"/>
    <n v="0"/>
    <n v="0"/>
    <s v="Ram Gopal Varma"/>
    <s v="Action,Biography,Crime"/>
    <x v="5"/>
    <s v="Hindi"/>
    <n v="125"/>
  </r>
  <r>
    <n v="2658"/>
    <n v="2659"/>
    <s v="Bibi &amp; Tina"/>
    <x v="27"/>
    <x v="3"/>
    <n v="4.9000000000000004"/>
    <m/>
    <n v="1"/>
    <n v="0"/>
    <n v="0"/>
    <n v="0"/>
    <n v="0"/>
    <m/>
    <s v="Adventure,Comedy,Family"/>
    <x v="179"/>
    <m/>
    <m/>
  </r>
  <r>
    <n v="2659"/>
    <n v="2660"/>
    <s v="Kevin James: Never Don't Give Up"/>
    <x v="2"/>
    <x v="2"/>
    <n v="6.1"/>
    <m/>
    <n v="1"/>
    <n v="0"/>
    <n v="0"/>
    <n v="0"/>
    <n v="0"/>
    <s v="Andy Fickman"/>
    <s v="Comedy"/>
    <x v="1"/>
    <s v="English"/>
    <n v="62"/>
  </r>
  <r>
    <n v="2660"/>
    <n v="2661"/>
    <s v="Planetarium"/>
    <x v="21"/>
    <x v="3"/>
    <n v="4.5999999999999996"/>
    <n v="0.16"/>
    <n v="1"/>
    <n v="0"/>
    <n v="1"/>
    <n v="0"/>
    <n v="0"/>
    <s v="Rebecca Zlotowski"/>
    <s v="Drama,Fantasy,Mystery,Romance,Thriller"/>
    <x v="162"/>
    <s v="English,French"/>
    <n v="105"/>
  </r>
  <r>
    <n v="2661"/>
    <n v="2662"/>
    <s v="Wyatt Cenac: Brooklyn"/>
    <x v="27"/>
    <x v="3"/>
    <n v="6.3"/>
    <m/>
    <n v="1"/>
    <n v="0"/>
    <n v="0"/>
    <n v="0"/>
    <n v="0"/>
    <s v="Wyatt Cenac"/>
    <s v="Comedy"/>
    <x v="1"/>
    <s v="English"/>
    <n v="67"/>
  </r>
  <r>
    <n v="2662"/>
    <n v="2663"/>
    <s v="Jai Mummy Di"/>
    <x v="31"/>
    <x v="3"/>
    <n v="3.5"/>
    <m/>
    <n v="1"/>
    <n v="0"/>
    <n v="0"/>
    <n v="0"/>
    <n v="0"/>
    <s v="Navjot Gulati"/>
    <s v="Comedy,Drama,Romance"/>
    <x v="5"/>
    <s v="Hindi"/>
    <n v="103"/>
  </r>
  <r>
    <n v="2663"/>
    <n v="2664"/>
    <s v="Berlin KaplanÄ±"/>
    <x v="6"/>
    <x v="3"/>
    <n v="5.0999999999999996"/>
    <m/>
    <n v="1"/>
    <n v="0"/>
    <n v="0"/>
    <n v="0"/>
    <n v="0"/>
    <s v="Hakan AlgÃ¼l"/>
    <s v="Comedy,Family,Sport"/>
    <x v="161"/>
    <s v="Turkish,German"/>
    <n v="98"/>
  </r>
  <r>
    <n v="2664"/>
    <n v="2665"/>
    <s v="The Spooky Tale of Captain Underpants Hack-a-ween"/>
    <x v="19"/>
    <x v="3"/>
    <n v="6.3"/>
    <m/>
    <n v="1"/>
    <n v="0"/>
    <n v="0"/>
    <n v="0"/>
    <n v="0"/>
    <s v="David Wiebe"/>
    <s v="Animation,Short,Action,Adventure,Comedy,Family"/>
    <x v="1"/>
    <s v="English"/>
    <n v="45"/>
  </r>
  <r>
    <n v="2665"/>
    <n v="2666"/>
    <s v="A Sort of Family"/>
    <x v="2"/>
    <x v="3"/>
    <n v="6.4"/>
    <m/>
    <n v="1"/>
    <n v="0"/>
    <n v="0"/>
    <n v="0"/>
    <n v="0"/>
    <s v="Diego Lerman"/>
    <s v="Crime,Drama,Thriller"/>
    <x v="374"/>
    <s v="Spanish"/>
    <n v="95"/>
  </r>
  <r>
    <n v="2666"/>
    <n v="2667"/>
    <s v="Report from the Aleutians"/>
    <x v="54"/>
    <x v="3"/>
    <n v="6.4"/>
    <m/>
    <n v="1"/>
    <n v="0"/>
    <n v="1"/>
    <n v="0"/>
    <n v="0"/>
    <s v="John Huston"/>
    <s v="Documentary,History,War"/>
    <x v="1"/>
    <s v="English"/>
    <n v="47"/>
  </r>
  <r>
    <n v="2667"/>
    <n v="2668"/>
    <s v="The Promise"/>
    <x v="25"/>
    <x v="3"/>
    <n v="5.7"/>
    <m/>
    <n v="1"/>
    <n v="0"/>
    <n v="0"/>
    <n v="0"/>
    <n v="0"/>
    <s v="Terry George"/>
    <s v="Action,Adventure,Drama,History,War"/>
    <x v="241"/>
    <s v="English,Armenian,German,French,Turkish"/>
    <n v="133"/>
  </r>
  <r>
    <n v="2668"/>
    <n v="2669"/>
    <s v="Free Rein: The Twelve Neighs of Christmas"/>
    <x v="2"/>
    <x v="3"/>
    <n v="7.4"/>
    <m/>
    <n v="1"/>
    <n v="0"/>
    <n v="0"/>
    <n v="0"/>
    <n v="0"/>
    <s v="Marek Losey"/>
    <s v="Adventure,Comedy,Drama,Family"/>
    <x v="108"/>
    <m/>
    <n v="56"/>
  </r>
  <r>
    <n v="2669"/>
    <n v="2670"/>
    <s v="Jonah"/>
    <x v="21"/>
    <x v="3"/>
    <n v="5.3"/>
    <m/>
    <n v="1"/>
    <n v="0"/>
    <n v="1"/>
    <n v="0"/>
    <n v="0"/>
    <s v="LÃ´ Politi"/>
    <s v="Drama,Romance,Thriller"/>
    <x v="90"/>
    <s v="Portuguese"/>
    <n v="90"/>
  </r>
  <r>
    <n v="2670"/>
    <n v="2671"/>
    <s v="Fatso!"/>
    <x v="6"/>
    <x v="3"/>
    <n v="5.7"/>
    <m/>
    <n v="1"/>
    <n v="0"/>
    <n v="0"/>
    <n v="0"/>
    <n v="0"/>
    <s v="Rajat Kapoor"/>
    <s v="Comedy,Fantasy,Romance"/>
    <x v="5"/>
    <s v="Hindi"/>
    <n v="98"/>
  </r>
  <r>
    <n v="2671"/>
    <n v="2672"/>
    <s v="Casablancas: The Man Who Loved Women"/>
    <x v="21"/>
    <x v="3"/>
    <n v="6.2"/>
    <m/>
    <n v="1"/>
    <n v="0"/>
    <n v="0"/>
    <n v="0"/>
    <n v="0"/>
    <s v="Hubert Woroniecki"/>
    <s v="Documentary"/>
    <x v="52"/>
    <s v="English"/>
    <n v="89"/>
  </r>
  <r>
    <n v="2672"/>
    <n v="2673"/>
    <s v="Hulk: Where Monsters Dwell"/>
    <x v="21"/>
    <x v="2"/>
    <n v="5.5"/>
    <m/>
    <n v="1"/>
    <n v="0"/>
    <n v="0"/>
    <n v="0"/>
    <n v="0"/>
    <s v="Mitch Schauer"/>
    <s v="Animation,Action,Fantasy,Sci-Fi"/>
    <x v="1"/>
    <s v="English"/>
    <n v="75"/>
  </r>
  <r>
    <n v="2673"/>
    <n v="2674"/>
    <s v="LÃ©a &amp; I"/>
    <x v="19"/>
    <x v="3"/>
    <n v="6.4"/>
    <m/>
    <n v="1"/>
    <n v="0"/>
    <n v="0"/>
    <n v="0"/>
    <n v="0"/>
    <s v="Camille Shooshani"/>
    <s v="Documentary"/>
    <x v="108"/>
    <s v="English"/>
    <n v="84"/>
  </r>
  <r>
    <n v="2674"/>
    <n v="2675"/>
    <s v="Cop and a Half: New Recruit"/>
    <x v="32"/>
    <x v="2"/>
    <n v="5.3"/>
    <m/>
    <n v="1"/>
    <n v="0"/>
    <n v="0"/>
    <n v="0"/>
    <n v="0"/>
    <s v="Jonathan A. Rosenbaum"/>
    <s v="Action,Adventure,Comedy,Crime,Family,Mystery"/>
    <x v="76"/>
    <s v="English"/>
    <n v="97"/>
  </r>
  <r>
    <n v="2675"/>
    <n v="2676"/>
    <s v="Rainbow Jelly"/>
    <x v="2"/>
    <x v="3"/>
    <n v="7.4"/>
    <m/>
    <n v="1"/>
    <n v="0"/>
    <n v="0"/>
    <n v="0"/>
    <n v="0"/>
    <s v="Soukarya Ghosal"/>
    <s v="Drama"/>
    <x v="5"/>
    <s v="Bengali"/>
    <n v="120"/>
  </r>
  <r>
    <n v="2676"/>
    <n v="2677"/>
    <s v="Kanavu Variyam"/>
    <x v="32"/>
    <x v="4"/>
    <n v="6.8"/>
    <m/>
    <n v="1"/>
    <n v="0"/>
    <n v="0"/>
    <n v="0"/>
    <n v="0"/>
    <s v="Arun Chidambaram"/>
    <s v="Drama,Family"/>
    <x v="5"/>
    <s v="Tamil"/>
    <n v="98"/>
  </r>
  <r>
    <n v="2677"/>
    <n v="2678"/>
    <s v="House of the Witch"/>
    <x v="32"/>
    <x v="3"/>
    <n v="4.8"/>
    <m/>
    <n v="1"/>
    <n v="0"/>
    <n v="0"/>
    <n v="0"/>
    <n v="0"/>
    <s v="Alex Merkin"/>
    <s v="Fantasy,Horror,Mystery,Thriller"/>
    <x v="1"/>
    <s v="English"/>
    <n v="90"/>
  </r>
  <r>
    <n v="2678"/>
    <n v="2679"/>
    <s v="Free Rein: Valentine's Day"/>
    <x v="19"/>
    <x v="3"/>
    <n v="7.3"/>
    <m/>
    <n v="1"/>
    <n v="0"/>
    <n v="0"/>
    <n v="0"/>
    <n v="0"/>
    <s v="Marek Losey"/>
    <s v="Action,Adventure,Comedy,Drama,Family,Mystery"/>
    <x v="108"/>
    <m/>
    <n v="50"/>
  </r>
  <r>
    <n v="2679"/>
    <n v="2680"/>
    <s v="The Gathering 2"/>
    <x v="20"/>
    <x v="3"/>
    <n v="6.6"/>
    <m/>
    <n v="1"/>
    <n v="0"/>
    <n v="0"/>
    <n v="0"/>
    <n v="0"/>
    <s v="Jannicke Mikkelsen"/>
    <s v="Action"/>
    <x v="347"/>
    <s v="Norwegian"/>
    <m/>
  </r>
  <r>
    <n v="2680"/>
    <n v="2681"/>
    <s v="Candyflip"/>
    <x v="19"/>
    <x v="3"/>
    <n v="6.1"/>
    <m/>
    <n v="1"/>
    <n v="0"/>
    <n v="0"/>
    <n v="0"/>
    <n v="0"/>
    <s v="Shanawaz Nellikunnil"/>
    <s v="Fantasy,Mystery,Thriller"/>
    <x v="5"/>
    <s v="English"/>
    <n v="105"/>
  </r>
  <r>
    <n v="2681"/>
    <n v="2682"/>
    <s v="Pup Star"/>
    <x v="21"/>
    <x v="4"/>
    <n v="4.3"/>
    <m/>
    <n v="1"/>
    <n v="0"/>
    <n v="0"/>
    <n v="0"/>
    <n v="0"/>
    <s v="Robert Vince"/>
    <s v="Comedy,Family"/>
    <x v="76"/>
    <s v="English"/>
    <n v="92"/>
  </r>
  <r>
    <n v="2682"/>
    <n v="2683"/>
    <s v="A 3 Minute Hug"/>
    <x v="2"/>
    <x v="3"/>
    <n v="6.4"/>
    <m/>
    <n v="1"/>
    <n v="0"/>
    <n v="0"/>
    <n v="0"/>
    <n v="0"/>
    <s v="Everardo GonzÃ¡lez"/>
    <s v="Documentary,Short"/>
    <x v="205"/>
    <s v="Spanish"/>
    <n v="28"/>
  </r>
  <r>
    <n v="2683"/>
    <n v="2684"/>
    <s v="Dear Dad"/>
    <x v="21"/>
    <x v="3"/>
    <n v="6.4"/>
    <n v="0.28999999999999998"/>
    <n v="1"/>
    <n v="0"/>
    <n v="1"/>
    <n v="0"/>
    <n v="0"/>
    <s v="Tanuj Bhramar"/>
    <s v="Drama,Family"/>
    <x v="5"/>
    <s v="Hindi"/>
    <n v="95"/>
  </r>
  <r>
    <n v="2684"/>
    <n v="2685"/>
    <s v="I Am Vengeance"/>
    <x v="2"/>
    <x v="1"/>
    <n v="4.3"/>
    <n v="0.38"/>
    <n v="1"/>
    <n v="0"/>
    <n v="1"/>
    <n v="0"/>
    <n v="0"/>
    <s v="Ross Boyask"/>
    <s v="Action"/>
    <x v="8"/>
    <s v="English"/>
    <n v="92"/>
  </r>
  <r>
    <n v="2685"/>
    <n v="2686"/>
    <s v="Victor"/>
    <x v="21"/>
    <x v="0"/>
    <n v="6.5"/>
    <m/>
    <n v="1"/>
    <n v="0"/>
    <n v="0"/>
    <n v="0"/>
    <n v="0"/>
    <s v="Brandon Dickerson"/>
    <s v="Biography,Crime,Drama"/>
    <x v="1"/>
    <s v="English"/>
    <n v="105"/>
  </r>
  <r>
    <n v="2686"/>
    <n v="2687"/>
    <s v="Maya Memsaab"/>
    <x v="15"/>
    <x v="0"/>
    <n v="5.3"/>
    <m/>
    <n v="1"/>
    <n v="0"/>
    <n v="0"/>
    <n v="0"/>
    <n v="0"/>
    <s v="Ketan Mehta"/>
    <s v="Drama,Mystery,Romance"/>
    <x v="375"/>
    <s v="Hindi"/>
    <n v="130"/>
  </r>
  <r>
    <n v="2687"/>
    <n v="2688"/>
    <s v="Interrogation"/>
    <x v="21"/>
    <x v="1"/>
    <n v="4.9000000000000004"/>
    <m/>
    <n v="1"/>
    <n v="0"/>
    <n v="0"/>
    <n v="0"/>
    <n v="0"/>
    <m/>
    <s v="Crime"/>
    <x v="1"/>
    <s v="English"/>
    <n v="46"/>
  </r>
  <r>
    <n v="2688"/>
    <n v="2689"/>
    <s v="Saavat"/>
    <x v="19"/>
    <x v="3"/>
    <n v="7.5"/>
    <m/>
    <n v="1"/>
    <n v="0"/>
    <n v="0"/>
    <n v="0"/>
    <n v="0"/>
    <s v="Saurabh Sinha"/>
    <s v="Crime,Drama,Thriller"/>
    <x v="5"/>
    <s v="Marathi"/>
    <n v="117"/>
  </r>
  <r>
    <n v="2689"/>
    <n v="2690"/>
    <s v="Chhota Bheem Kung Fu Dhamaka"/>
    <x v="19"/>
    <x v="4"/>
    <n v="6.4"/>
    <m/>
    <n v="1"/>
    <n v="0"/>
    <n v="1"/>
    <n v="0"/>
    <n v="0"/>
    <s v="Rajiv Chilaka,Binayak Das"/>
    <s v="Animation,Action,Adventure"/>
    <x v="5"/>
    <s v="Hindi,English"/>
    <n v="97"/>
  </r>
  <r>
    <n v="2690"/>
    <n v="2691"/>
    <s v="The Last Whistle"/>
    <x v="19"/>
    <x v="2"/>
    <n v="4.9000000000000004"/>
    <m/>
    <n v="1"/>
    <n v="0"/>
    <n v="0"/>
    <n v="0"/>
    <n v="0"/>
    <s v="Rob Smat"/>
    <s v="Drama,Sport"/>
    <x v="1"/>
    <s v="English"/>
    <n v="87"/>
  </r>
  <r>
    <n v="2691"/>
    <n v="2692"/>
    <s v="Elaan"/>
    <x v="28"/>
    <x v="3"/>
    <n v="5.9"/>
    <m/>
    <n v="1"/>
    <n v="0"/>
    <n v="1"/>
    <n v="0"/>
    <n v="0"/>
    <s v="Guddu Dhanoa"/>
    <s v="Action,Crime,Thriller"/>
    <x v="5"/>
    <s v="Hindi"/>
    <n v="146"/>
  </r>
  <r>
    <n v="2692"/>
    <n v="2693"/>
    <s v="It's Now or Never"/>
    <x v="11"/>
    <x v="3"/>
    <n v="5.2"/>
    <m/>
    <n v="1"/>
    <n v="0"/>
    <n v="0"/>
    <n v="0"/>
    <n v="0"/>
    <s v="Maria Ripoll"/>
    <s v="Comedy,Romance"/>
    <x v="14"/>
    <s v="Spanish"/>
    <n v="91"/>
  </r>
  <r>
    <n v="2693"/>
    <n v="2694"/>
    <s v="Romeo Ranjha"/>
    <x v="27"/>
    <x v="3"/>
    <n v="4.7"/>
    <m/>
    <n v="1"/>
    <n v="0"/>
    <n v="0"/>
    <n v="0"/>
    <n v="0"/>
    <s v="Navaniat Singh"/>
    <s v="Action,Comedy,Romance"/>
    <x v="228"/>
    <s v="Punjabi"/>
    <m/>
  </r>
  <r>
    <n v="2694"/>
    <n v="2695"/>
    <s v="3 Heroines"/>
    <x v="21"/>
    <x v="3"/>
    <n v="6.5"/>
    <m/>
    <n v="1"/>
    <n v="0"/>
    <n v="0"/>
    <n v="0"/>
    <n v="0"/>
    <s v="Iman Brotoseno"/>
    <s v="Biography,Drama,Sport"/>
    <x v="173"/>
    <s v="Indonesian"/>
    <m/>
  </r>
  <r>
    <n v="2695"/>
    <n v="2696"/>
    <s v="Up Among the Stars"/>
    <x v="2"/>
    <x v="3"/>
    <n v="6.1"/>
    <m/>
    <n v="1"/>
    <n v="0"/>
    <n v="0"/>
    <n v="0"/>
    <n v="0"/>
    <s v="Zoe BerriatÃºa"/>
    <s v="Drama"/>
    <x v="14"/>
    <s v="Spanish"/>
    <n v="86"/>
  </r>
  <r>
    <n v="2696"/>
    <n v="2697"/>
    <s v="Mahabharat"/>
    <x v="16"/>
    <x v="3"/>
    <n v="5.5"/>
    <m/>
    <n v="1"/>
    <n v="0"/>
    <n v="0"/>
    <n v="0"/>
    <n v="0"/>
    <m/>
    <s v="Drama,War"/>
    <x v="5"/>
    <s v="Hindi"/>
    <n v="20"/>
  </r>
  <r>
    <n v="2697"/>
    <n v="2698"/>
    <s v="Blessed Benefit"/>
    <x v="32"/>
    <x v="3"/>
    <n v="6.7"/>
    <m/>
    <n v="1"/>
    <n v="0"/>
    <n v="0"/>
    <n v="0"/>
    <n v="0"/>
    <s v="Mahmoud al Massad"/>
    <s v="Comedy,Drama"/>
    <x v="376"/>
    <s v="Arabic"/>
    <n v="83"/>
  </r>
  <r>
    <n v="2698"/>
    <n v="2699"/>
    <s v="Maddman: The Steve Madden Story"/>
    <x v="32"/>
    <x v="1"/>
    <n v="6.5"/>
    <m/>
    <n v="1"/>
    <n v="0"/>
    <n v="0"/>
    <n v="0"/>
    <n v="0"/>
    <s v="Ben Patterson"/>
    <s v="Documentary"/>
    <x v="1"/>
    <s v="English"/>
    <n v="77"/>
  </r>
  <r>
    <n v="2699"/>
    <n v="2700"/>
    <s v="Thank You"/>
    <x v="20"/>
    <x v="3"/>
    <n v="4.7"/>
    <m/>
    <n v="1"/>
    <n v="0"/>
    <n v="1"/>
    <n v="0"/>
    <n v="0"/>
    <s v="Anees Bazmee"/>
    <s v="Comedy"/>
    <x v="5"/>
    <s v="Hindi,Punjabi"/>
    <n v="125"/>
  </r>
  <r>
    <n v="2700"/>
    <n v="2701"/>
    <s v="Two Champions of Shaolin"/>
    <x v="47"/>
    <x v="1"/>
    <n v="6.4"/>
    <m/>
    <n v="1"/>
    <n v="0"/>
    <n v="0"/>
    <n v="0"/>
    <n v="0"/>
    <s v="Cheh Chang"/>
    <s v="Action,Drama"/>
    <x v="184"/>
    <s v="Mandarin"/>
    <n v="101"/>
  </r>
  <r>
    <n v="2701"/>
    <n v="2702"/>
    <s v="Joe Mande's Award-Winning Comedy Special"/>
    <x v="32"/>
    <x v="1"/>
    <n v="6"/>
    <m/>
    <n v="1"/>
    <n v="0"/>
    <n v="0"/>
    <n v="0"/>
    <n v="0"/>
    <s v="Daniel Gray Longino"/>
    <s v="Documentary,Comedy"/>
    <x v="1"/>
    <s v="English"/>
    <n v="66"/>
  </r>
  <r>
    <n v="2702"/>
    <n v="2703"/>
    <s v="Â¡Asu Mare! 2"/>
    <x v="11"/>
    <x v="1"/>
    <n v="5.7"/>
    <m/>
    <n v="1"/>
    <n v="0"/>
    <n v="0"/>
    <n v="0"/>
    <n v="0"/>
    <s v="Ricardo Maldonado"/>
    <s v="Biography,Comedy"/>
    <x v="294"/>
    <s v="Spanish"/>
    <n v="100"/>
  </r>
  <r>
    <n v="2703"/>
    <n v="2704"/>
    <s v="Resurface"/>
    <x v="32"/>
    <x v="3"/>
    <n v="7"/>
    <m/>
    <n v="1"/>
    <n v="0"/>
    <n v="0"/>
    <n v="0"/>
    <n v="0"/>
    <s v="Joshua Izenberg,Wynn Padula"/>
    <s v="Documentary,Short,Sport,War"/>
    <x v="1"/>
    <s v="English"/>
    <n v="26"/>
  </r>
  <r>
    <n v="2704"/>
    <n v="2705"/>
    <s v="True: Happy Hearts Day"/>
    <x v="19"/>
    <x v="4"/>
    <n v="8.6"/>
    <m/>
    <n v="1"/>
    <n v="0"/>
    <n v="0"/>
    <n v="0"/>
    <n v="0"/>
    <s v="Harold Harris"/>
    <s v="Animation,Short,Adventure,Family,Fantasy"/>
    <x v="108"/>
    <m/>
    <m/>
  </r>
  <r>
    <n v="2705"/>
    <n v="2706"/>
    <s v="Pickpockets"/>
    <x v="2"/>
    <x v="3"/>
    <n v="5.3"/>
    <m/>
    <n v="1"/>
    <n v="0"/>
    <n v="0"/>
    <n v="0"/>
    <n v="0"/>
    <s v="Peter Webber"/>
    <s v="Crime,Drama"/>
    <x v="377"/>
    <s v="Spanish"/>
    <n v="108"/>
  </r>
  <r>
    <n v="2706"/>
    <n v="2707"/>
    <s v="Feel Rich: Health Is the New Wealth"/>
    <x v="32"/>
    <x v="3"/>
    <n v="6.4"/>
    <m/>
    <n v="1"/>
    <n v="0"/>
    <n v="0"/>
    <n v="0"/>
    <n v="0"/>
    <s v="Peter Spirer"/>
    <s v="Documentary"/>
    <x v="1"/>
    <s v="English"/>
    <n v="70"/>
  </r>
  <r>
    <n v="2707"/>
    <n v="2708"/>
    <s v="Manoranjan"/>
    <x v="58"/>
    <x v="3"/>
    <n v="6.8"/>
    <m/>
    <n v="1"/>
    <n v="0"/>
    <n v="0"/>
    <n v="0"/>
    <n v="0"/>
    <s v="Shammi Kapoor"/>
    <s v="Comedy,Musical,Romance"/>
    <x v="5"/>
    <s v="Hindi"/>
    <n v="158"/>
  </r>
  <r>
    <n v="2708"/>
    <n v="2709"/>
    <s v="Hunting Season"/>
    <x v="32"/>
    <x v="3"/>
    <n v="6.3"/>
    <m/>
    <n v="1"/>
    <n v="0"/>
    <n v="1"/>
    <n v="0"/>
    <n v="0"/>
    <s v="Yavuz Turgul"/>
    <s v="Crime,Drama,Mystery,Thriller"/>
    <x v="161"/>
    <s v="Turkish"/>
    <n v="140"/>
  </r>
  <r>
    <n v="2709"/>
    <n v="2710"/>
    <s v="Hope Aur Hum"/>
    <x v="2"/>
    <x v="3"/>
    <n v="6.2"/>
    <m/>
    <n v="1"/>
    <n v="0"/>
    <n v="0"/>
    <n v="0"/>
    <n v="0"/>
    <s v="Sudip Bandyopadhyay"/>
    <s v="Comedy,Drama,Family"/>
    <x v="5"/>
    <s v="Hindi"/>
    <n v="96"/>
  </r>
  <r>
    <n v="2710"/>
    <n v="2711"/>
    <s v="Jeff Garlin: Our Man in Chicago"/>
    <x v="19"/>
    <x v="3"/>
    <n v="5.8"/>
    <m/>
    <n v="1"/>
    <n v="0"/>
    <n v="0"/>
    <n v="0"/>
    <n v="0"/>
    <s v="Christopher Storer"/>
    <s v="Comedy"/>
    <x v="1"/>
    <s v="English"/>
    <n v="58"/>
  </r>
  <r>
    <n v="2711"/>
    <n v="2712"/>
    <s v="Bucket List"/>
    <x v="2"/>
    <x v="3"/>
    <n v="5.9"/>
    <m/>
    <n v="1"/>
    <n v="0"/>
    <n v="0"/>
    <n v="0"/>
    <n v="0"/>
    <s v="Tejas Prabhaa Vijay Deoskar"/>
    <s v="Family"/>
    <x v="5"/>
    <s v="Marathi"/>
    <n v="150"/>
  </r>
  <r>
    <n v="2712"/>
    <n v="2713"/>
    <s v="No Place Like Home"/>
    <x v="19"/>
    <x v="5"/>
    <n v="4.4000000000000004"/>
    <m/>
    <n v="1"/>
    <n v="0"/>
    <n v="1"/>
    <n v="0"/>
    <n v="0"/>
    <s v="Steve Carr"/>
    <s v="Comedy,Family,Fantasy"/>
    <x v="47"/>
    <s v="English"/>
    <n v="92"/>
  </r>
  <r>
    <n v="2713"/>
    <n v="2714"/>
    <s v="Mo Gilligan: Momentum"/>
    <x v="19"/>
    <x v="3"/>
    <n v="6.2"/>
    <m/>
    <n v="1"/>
    <n v="0"/>
    <n v="0"/>
    <n v="0"/>
    <n v="0"/>
    <s v="Chris Howe"/>
    <s v="Comedy"/>
    <x v="8"/>
    <s v="English"/>
    <n v="64"/>
  </r>
  <r>
    <n v="2714"/>
    <n v="2715"/>
    <s v="Deadcon"/>
    <x v="19"/>
    <x v="3"/>
    <n v="2.8"/>
    <n v="0.5"/>
    <n v="1"/>
    <n v="0"/>
    <n v="0"/>
    <n v="0"/>
    <n v="0"/>
    <s v="Caryn Waechter"/>
    <s v="Drama,Horror,Mystery,Thriller"/>
    <x v="1"/>
    <s v="English"/>
    <n v="78"/>
  </r>
  <r>
    <n v="2715"/>
    <n v="2716"/>
    <s v="Alex FernÃ¡ndez: The Best Comedian in the World"/>
    <x v="31"/>
    <x v="3"/>
    <n v="6.9"/>
    <m/>
    <n v="1"/>
    <n v="0"/>
    <n v="0"/>
    <n v="0"/>
    <n v="0"/>
    <s v="Alex DÃ­az"/>
    <s v="Comedy"/>
    <x v="30"/>
    <s v="Spanish"/>
    <n v="51"/>
  </r>
  <r>
    <n v="2716"/>
    <n v="2717"/>
    <s v="Natural Selection"/>
    <x v="21"/>
    <x v="3"/>
    <n v="5.0999999999999996"/>
    <m/>
    <n v="1"/>
    <n v="0"/>
    <n v="1"/>
    <n v="0"/>
    <n v="0"/>
    <s v="Chad L. Scheifele"/>
    <s v="Drama,Thriller"/>
    <x v="1"/>
    <s v="English"/>
    <n v="101"/>
  </r>
  <r>
    <n v="2717"/>
    <n v="2718"/>
    <s v="Take the 10"/>
    <x v="32"/>
    <x v="3"/>
    <n v="4.8"/>
    <m/>
    <n v="1"/>
    <n v="0"/>
    <n v="0"/>
    <n v="0"/>
    <n v="0"/>
    <s v="Chester Tam"/>
    <s v="Comedy"/>
    <x v="1"/>
    <s v="English"/>
    <n v="80"/>
  </r>
  <r>
    <n v="2718"/>
    <n v="2719"/>
    <s v="Sigaram Thodu"/>
    <x v="27"/>
    <x v="3"/>
    <n v="6.2"/>
    <m/>
    <n v="1"/>
    <n v="0"/>
    <n v="1"/>
    <n v="0"/>
    <n v="0"/>
    <s v="Gaurav Narayanan"/>
    <s v="Action,Thriller"/>
    <x v="5"/>
    <s v="Tamil"/>
    <n v="147"/>
  </r>
  <r>
    <n v="2719"/>
    <n v="2720"/>
    <s v="Setup"/>
    <x v="20"/>
    <x v="1"/>
    <n v="4.4000000000000004"/>
    <m/>
    <n v="1"/>
    <n v="0"/>
    <n v="1"/>
    <n v="0"/>
    <n v="0"/>
    <s v="Mike Gunther"/>
    <s v="Action,Crime,Drama"/>
    <x v="1"/>
    <s v="English"/>
    <n v="85"/>
  </r>
  <r>
    <n v="2720"/>
    <n v="2721"/>
    <s v="Uncovered"/>
    <x v="19"/>
    <x v="3"/>
    <m/>
    <m/>
    <n v="1"/>
    <n v="0"/>
    <n v="0"/>
    <n v="0"/>
    <n v="0"/>
    <s v="Jim McBride"/>
    <s v="Thriller"/>
    <x v="378"/>
    <s v="English"/>
    <n v="103"/>
  </r>
  <r>
    <n v="2721"/>
    <n v="2722"/>
    <s v="Moshe Kasher: Live in Oakland"/>
    <x v="6"/>
    <x v="3"/>
    <n v="6.8"/>
    <m/>
    <n v="1"/>
    <n v="0"/>
    <n v="1"/>
    <n v="0"/>
    <n v="0"/>
    <s v="Jay Chapman"/>
    <s v="Comedy"/>
    <x v="1"/>
    <m/>
    <n v="61"/>
  </r>
  <r>
    <n v="2722"/>
    <n v="2723"/>
    <s v="Pandigai"/>
    <x v="32"/>
    <x v="3"/>
    <n v="6.5"/>
    <m/>
    <n v="1"/>
    <n v="0"/>
    <n v="1"/>
    <n v="0"/>
    <n v="0"/>
    <s v="Feroz"/>
    <s v="Action,Thriller"/>
    <x v="5"/>
    <s v="Tamil"/>
    <n v="150"/>
  </r>
  <r>
    <n v="2723"/>
    <n v="2724"/>
    <s v="Oversize Cops"/>
    <x v="32"/>
    <x v="3"/>
    <n v="5.9"/>
    <m/>
    <n v="1"/>
    <n v="0"/>
    <n v="1"/>
    <n v="0"/>
    <n v="0"/>
    <s v="Phuwanit Pholdee,Chanon Yingyong"/>
    <s v="Action,Comedy"/>
    <x v="44"/>
    <s v="Thai"/>
    <n v="100"/>
  </r>
  <r>
    <n v="2724"/>
    <n v="2725"/>
    <s v="Dolphin Kick"/>
    <x v="19"/>
    <x v="3"/>
    <n v="4.4000000000000004"/>
    <m/>
    <n v="1"/>
    <n v="0"/>
    <n v="0"/>
    <n v="0"/>
    <n v="0"/>
    <s v="Philip Marlatt"/>
    <s v="Adventure"/>
    <x v="1"/>
    <s v="English"/>
    <n v="89"/>
  </r>
  <r>
    <n v="2725"/>
    <n v="2726"/>
    <s v="Jack Whitehall: Christmas with my Father"/>
    <x v="19"/>
    <x v="3"/>
    <n v="5.8"/>
    <m/>
    <n v="1"/>
    <n v="0"/>
    <n v="0"/>
    <n v="0"/>
    <n v="0"/>
    <s v="Richard van't Riet"/>
    <s v="Documentary,Comedy"/>
    <x v="8"/>
    <s v="English"/>
    <n v="64"/>
  </r>
  <r>
    <n v="2726"/>
    <n v="2727"/>
    <n v="706"/>
    <x v="19"/>
    <x v="0"/>
    <n v="5.3"/>
    <m/>
    <n v="1"/>
    <n v="0"/>
    <n v="0"/>
    <n v="0"/>
    <n v="0"/>
    <s v="Shravan Kumar"/>
    <s v="Thriller"/>
    <x v="5"/>
    <s v="Hindi"/>
    <n v="120"/>
  </r>
  <r>
    <n v="2727"/>
    <n v="2728"/>
    <s v="Weeds on Fire"/>
    <x v="21"/>
    <x v="3"/>
    <n v="6.7"/>
    <m/>
    <n v="1"/>
    <n v="0"/>
    <n v="0"/>
    <n v="0"/>
    <n v="0"/>
    <s v="Chi Fat Chan"/>
    <s v="Action,Biography,Drama,History,Sport"/>
    <x v="184"/>
    <s v="Cantonese"/>
    <n v="95"/>
  </r>
  <r>
    <n v="2728"/>
    <n v="2729"/>
    <s v="El club de los buenos infieles"/>
    <x v="2"/>
    <x v="3"/>
    <n v="5.5"/>
    <m/>
    <n v="1"/>
    <n v="0"/>
    <n v="0"/>
    <n v="0"/>
    <n v="0"/>
    <s v="LluÃ­s Segura"/>
    <s v="Comedy"/>
    <x v="14"/>
    <s v="Spanish"/>
    <n v="90"/>
  </r>
  <r>
    <n v="2729"/>
    <n v="2730"/>
    <s v="Suicide"/>
    <x v="27"/>
    <x v="3"/>
    <n v="6"/>
    <m/>
    <n v="1"/>
    <n v="0"/>
    <n v="0"/>
    <n v="0"/>
    <n v="0"/>
    <s v="Benny Fredman"/>
    <s v="Action,Crime,Thriller"/>
    <x v="202"/>
    <s v="Hebrew"/>
    <n v="113"/>
  </r>
  <r>
    <n v="2730"/>
    <n v="2731"/>
    <s v="All About Asado"/>
    <x v="21"/>
    <x v="3"/>
    <n v="6.6"/>
    <m/>
    <n v="1"/>
    <n v="0"/>
    <n v="0"/>
    <n v="0"/>
    <n v="0"/>
    <s v="William E. Badgley"/>
    <s v="Documentary,Biography"/>
    <x v="1"/>
    <s v="English,Spanish,French"/>
    <n v="89"/>
  </r>
  <r>
    <n v="2731"/>
    <n v="2732"/>
    <s v="David A. Arnold Fat Ballerina"/>
    <x v="31"/>
    <x v="3"/>
    <n v="7.5"/>
    <m/>
    <n v="1"/>
    <n v="0"/>
    <n v="0"/>
    <n v="0"/>
    <n v="0"/>
    <s v="Milton Horowitz"/>
    <s v="Comedy"/>
    <x v="1"/>
    <s v="English"/>
    <n v="60"/>
  </r>
  <r>
    <n v="2732"/>
    <n v="2733"/>
    <s v="The Massively Mixed-Up Middle School Mystery"/>
    <x v="11"/>
    <x v="3"/>
    <n v="7.2"/>
    <m/>
    <n v="1"/>
    <n v="0"/>
    <n v="0"/>
    <n v="0"/>
    <n v="0"/>
    <s v="Will Eisenberg"/>
    <s v="Short,Comedy,Mystery"/>
    <x v="1"/>
    <s v="English"/>
    <n v="39"/>
  </r>
  <r>
    <n v="2733"/>
    <n v="2734"/>
    <s v="French Toast"/>
    <x v="11"/>
    <x v="3"/>
    <n v="5.6"/>
    <m/>
    <n v="1"/>
    <n v="0"/>
    <n v="0"/>
    <n v="0"/>
    <n v="0"/>
    <s v="Paul KrÃ¼ger,AnÃ©l Stolp"/>
    <s v="Romance"/>
    <x v="346"/>
    <s v="English,Afrikaans,French"/>
    <n v="87"/>
  </r>
  <r>
    <n v="2734"/>
    <n v="2735"/>
    <s v="Mustang Island"/>
    <x v="32"/>
    <x v="3"/>
    <n v="6.1"/>
    <m/>
    <n v="1"/>
    <n v="0"/>
    <n v="0"/>
    <n v="0"/>
    <n v="0"/>
    <s v="Craig Elrod"/>
    <s v="Comedy"/>
    <x v="1"/>
    <s v="English"/>
    <n v="86"/>
  </r>
  <r>
    <n v="2735"/>
    <n v="2736"/>
    <s v="Garfield's Pet Force"/>
    <x v="8"/>
    <x v="4"/>
    <n v="4.0999999999999996"/>
    <m/>
    <n v="1"/>
    <n v="0"/>
    <n v="0"/>
    <n v="0"/>
    <n v="0"/>
    <s v="Mark A.Z. DippÃ©"/>
    <s v="Animation,Action,Adventure,Comedy,Family,Fantasy,Sci-Fi"/>
    <x v="37"/>
    <s v="English"/>
    <n v="73"/>
  </r>
  <r>
    <n v="2736"/>
    <n v="2737"/>
    <s v="Know Your Enemy - Japan"/>
    <x v="52"/>
    <x v="3"/>
    <n v="5.9"/>
    <m/>
    <n v="1"/>
    <n v="0"/>
    <n v="0"/>
    <n v="0"/>
    <n v="0"/>
    <s v="Frank Capra,Joris Ivens"/>
    <s v="Documentary,History,War"/>
    <x v="1"/>
    <s v="English"/>
    <n v="63"/>
  </r>
  <r>
    <n v="2737"/>
    <n v="2738"/>
    <s v="Malena Pichot: Estupidez compleja"/>
    <x v="2"/>
    <x v="3"/>
    <n v="5.4"/>
    <m/>
    <n v="1"/>
    <n v="0"/>
    <n v="0"/>
    <n v="0"/>
    <n v="0"/>
    <s v="RaÃºl Campos,Jan Suter"/>
    <s v="Comedy"/>
    <x v="153"/>
    <s v="Spanish"/>
    <m/>
  </r>
  <r>
    <n v="2738"/>
    <n v="2739"/>
    <s v="One in a Billion"/>
    <x v="21"/>
    <x v="3"/>
    <n v="6.7"/>
    <m/>
    <n v="1"/>
    <n v="0"/>
    <n v="0"/>
    <n v="0"/>
    <n v="0"/>
    <s v="Roman Gackowski"/>
    <s v="Documentary"/>
    <x v="1"/>
    <s v="English,Punjabi"/>
    <n v="69"/>
  </r>
  <r>
    <n v="2739"/>
    <n v="2740"/>
    <s v="Catching Feelings"/>
    <x v="32"/>
    <x v="1"/>
    <n v="5.6"/>
    <m/>
    <n v="1"/>
    <n v="0"/>
    <n v="0"/>
    <n v="0"/>
    <n v="0"/>
    <s v="Kagiso Lediga"/>
    <s v="Comedy,Drama,Romance"/>
    <x v="346"/>
    <s v="English"/>
    <n v="124"/>
  </r>
  <r>
    <n v="2740"/>
    <n v="2741"/>
    <s v="Fary Is the New Black"/>
    <x v="2"/>
    <x v="3"/>
    <n v="5.9"/>
    <m/>
    <n v="1"/>
    <n v="0"/>
    <n v="0"/>
    <n v="0"/>
    <n v="0"/>
    <s v="Richard Valverde"/>
    <s v="Comedy"/>
    <x v="52"/>
    <s v="French"/>
    <n v="74"/>
  </r>
  <r>
    <n v="2741"/>
    <n v="2742"/>
    <s v="Lynx"/>
    <x v="39"/>
    <x v="3"/>
    <n v="5.5"/>
    <m/>
    <n v="1"/>
    <n v="0"/>
    <n v="1"/>
    <n v="0"/>
    <n v="0"/>
    <s v="Stanislaw RÃ³zewicz"/>
    <s v="Drama,War"/>
    <x v="253"/>
    <s v="Polish"/>
    <n v="84"/>
  </r>
  <r>
    <n v="2742"/>
    <n v="2743"/>
    <s v="El Che"/>
    <x v="11"/>
    <x v="3"/>
    <n v="7"/>
    <m/>
    <n v="1"/>
    <n v="0"/>
    <n v="0"/>
    <n v="0"/>
    <n v="0"/>
    <s v="AnÃ­bal Di Salvo"/>
    <s v="Drama,History"/>
    <x v="153"/>
    <s v="Spanish"/>
    <n v="83"/>
  </r>
  <r>
    <n v="2743"/>
    <n v="2744"/>
    <s v="Five Nights in Maine"/>
    <x v="21"/>
    <x v="3"/>
    <n v="4.5999999999999996"/>
    <n v="0.28000000000000003"/>
    <n v="1"/>
    <n v="0"/>
    <n v="0"/>
    <n v="0"/>
    <n v="0"/>
    <s v="Maris Curran"/>
    <s v="Drama"/>
    <x v="1"/>
    <s v="English"/>
    <n v="82"/>
  </r>
  <r>
    <n v="2744"/>
    <n v="2745"/>
    <s v="Kill Hitler! The Luck of the Devil"/>
    <x v="11"/>
    <x v="3"/>
    <n v="6.5"/>
    <m/>
    <n v="1"/>
    <n v="0"/>
    <n v="0"/>
    <n v="0"/>
    <n v="0"/>
    <s v="FrÃ©dÃ©ric Tonolli"/>
    <s v="Documentary,History"/>
    <x v="52"/>
    <s v="French"/>
    <n v="52"/>
  </r>
  <r>
    <n v="2745"/>
    <n v="2746"/>
    <s v="Carlos Ballarta: Furia Ã‘era"/>
    <x v="2"/>
    <x v="3"/>
    <n v="7.2"/>
    <m/>
    <n v="1"/>
    <n v="0"/>
    <n v="0"/>
    <n v="0"/>
    <n v="0"/>
    <s v="RaÃºl Campos,Jan Suter"/>
    <s v="Comedy"/>
    <x v="30"/>
    <s v="Spanish"/>
    <m/>
  </r>
  <r>
    <n v="2746"/>
    <n v="2747"/>
    <s v="12 Round Gun"/>
    <x v="32"/>
    <x v="1"/>
    <n v="4.7"/>
    <m/>
    <n v="1"/>
    <n v="0"/>
    <n v="0"/>
    <n v="0"/>
    <n v="0"/>
    <s v="Sam Upton"/>
    <s v="Drama,Sport"/>
    <x v="1"/>
    <s v="English"/>
    <n v="92"/>
  </r>
  <r>
    <n v="2747"/>
    <n v="2748"/>
    <s v="Baadshaho"/>
    <x v="32"/>
    <x v="3"/>
    <n v="4.9000000000000004"/>
    <m/>
    <n v="1"/>
    <n v="0"/>
    <n v="0"/>
    <n v="0"/>
    <n v="0"/>
    <s v="Milan Luthria"/>
    <s v="Action,Thriller"/>
    <x v="5"/>
    <s v="Hindi"/>
    <n v="136"/>
  </r>
  <r>
    <n v="2748"/>
    <n v="2749"/>
    <s v="Khido Khundi"/>
    <x v="2"/>
    <x v="2"/>
    <n v="6.5"/>
    <m/>
    <n v="1"/>
    <n v="0"/>
    <n v="0"/>
    <n v="0"/>
    <n v="0"/>
    <s v="Rohit Jugraj"/>
    <s v="Drama,Sport"/>
    <x v="5"/>
    <s v="Punjabi"/>
    <n v="152"/>
  </r>
  <r>
    <n v="2749"/>
    <n v="2750"/>
    <s v="Garuda Di Dadaku"/>
    <x v="8"/>
    <x v="3"/>
    <n v="6.7"/>
    <m/>
    <n v="1"/>
    <n v="0"/>
    <n v="0"/>
    <n v="0"/>
    <n v="0"/>
    <s v="Ifa Isfansyah"/>
    <s v="Drama,Sport"/>
    <x v="173"/>
    <s v="Indonesian,English"/>
    <n v="97"/>
  </r>
  <r>
    <n v="2750"/>
    <n v="2751"/>
    <s v="Sinister Circle"/>
    <x v="11"/>
    <x v="3"/>
    <n v="4.5999999999999996"/>
    <m/>
    <n v="1"/>
    <n v="0"/>
    <n v="0"/>
    <n v="0"/>
    <n v="0"/>
    <s v="Dorian FernÃ¡ndez-Moris"/>
    <s v="Fantasy,Horror"/>
    <x v="294"/>
    <s v="Spanish"/>
    <n v="87"/>
  </r>
  <r>
    <n v="2751"/>
    <n v="2752"/>
    <s v="Galih &amp; Ratna"/>
    <x v="32"/>
    <x v="3"/>
    <n v="6.6"/>
    <m/>
    <n v="1"/>
    <n v="0"/>
    <n v="0"/>
    <n v="0"/>
    <n v="0"/>
    <s v="Lucky Kuswandi"/>
    <s v="Drama,Romance"/>
    <x v="173"/>
    <s v="Indonesian"/>
    <n v="112"/>
  </r>
  <r>
    <n v="2752"/>
    <n v="2753"/>
    <s v="Shubh Aarambh"/>
    <x v="32"/>
    <x v="3"/>
    <n v="7.3"/>
    <m/>
    <n v="1"/>
    <n v="0"/>
    <n v="0"/>
    <n v="0"/>
    <n v="0"/>
    <s v="Amit Barot"/>
    <s v="Comedy,Drama,Family"/>
    <x v="5"/>
    <s v="Gujarati"/>
    <n v="126"/>
  </r>
  <r>
    <n v="2753"/>
    <n v="2754"/>
    <s v="AgustÃ­n AristarÃ¡n: Soy Rada"/>
    <x v="2"/>
    <x v="3"/>
    <n v="6.7"/>
    <m/>
    <n v="1"/>
    <n v="0"/>
    <n v="0"/>
    <n v="0"/>
    <n v="0"/>
    <s v="Mariano Baez"/>
    <s v="Comedy"/>
    <x v="153"/>
    <s v="Spanish"/>
    <m/>
  </r>
  <r>
    <n v="2754"/>
    <n v="2755"/>
    <s v="Love Is a Story"/>
    <x v="11"/>
    <x v="3"/>
    <n v="6.1"/>
    <m/>
    <n v="1"/>
    <n v="0"/>
    <n v="0"/>
    <n v="0"/>
    <n v="0"/>
    <s v="Cristina Jacob"/>
    <s v="Comedy,Romance"/>
    <x v="80"/>
    <s v="Romanian"/>
    <n v="97"/>
  </r>
  <r>
    <n v="2755"/>
    <n v="2756"/>
    <s v="Deewangee"/>
    <x v="5"/>
    <x v="3"/>
    <n v="6.6"/>
    <m/>
    <n v="1"/>
    <n v="0"/>
    <n v="1"/>
    <n v="0"/>
    <n v="0"/>
    <s v="Anees Bazmee"/>
    <s v="Crime,Drama,Mystery,Thriller"/>
    <x v="5"/>
    <s v="Hindi"/>
    <n v="169"/>
  </r>
  <r>
    <n v="2756"/>
    <n v="2757"/>
    <s v="Surviving Christmas with the Relatives"/>
    <x v="2"/>
    <x v="3"/>
    <n v="5"/>
    <m/>
    <n v="1"/>
    <n v="0"/>
    <n v="1"/>
    <n v="0"/>
    <n v="0"/>
    <s v="James Dearden"/>
    <s v="Comedy"/>
    <x v="8"/>
    <s v="English"/>
    <n v="101"/>
  </r>
  <r>
    <n v="2757"/>
    <n v="2758"/>
    <s v="Sat Shri Akaal England"/>
    <x v="32"/>
    <x v="2"/>
    <n v="5.3"/>
    <m/>
    <n v="1"/>
    <n v="0"/>
    <n v="0"/>
    <n v="0"/>
    <n v="0"/>
    <s v="Vikram Pradhan"/>
    <s v="Comedy,Family"/>
    <x v="5"/>
    <s v="Punjabi"/>
    <n v="128"/>
  </r>
  <r>
    <n v="2758"/>
    <n v="2759"/>
    <s v="Road to Yesterday"/>
    <x v="11"/>
    <x v="3"/>
    <n v="6.1"/>
    <m/>
    <n v="1"/>
    <n v="0"/>
    <n v="0"/>
    <n v="0"/>
    <n v="0"/>
    <s v="Ishaya Bako"/>
    <s v="Drama,Romance,Thriller"/>
    <x v="302"/>
    <s v="English"/>
    <n v="91"/>
  </r>
  <r>
    <n v="2759"/>
    <n v="2760"/>
    <s v="Ghost Patrol"/>
    <x v="21"/>
    <x v="3"/>
    <n v="4.9000000000000004"/>
    <m/>
    <n v="1"/>
    <n v="0"/>
    <n v="0"/>
    <n v="0"/>
    <n v="0"/>
    <s v="Karen J. Lloyd"/>
    <s v="Animation,Adventure"/>
    <x v="76"/>
    <s v="English"/>
    <n v="47"/>
  </r>
  <r>
    <n v="2760"/>
    <n v="2761"/>
    <s v="I, Potro"/>
    <x v="2"/>
    <x v="3"/>
    <n v="6.2"/>
    <m/>
    <n v="1"/>
    <n v="0"/>
    <n v="0"/>
    <n v="0"/>
    <n v="0"/>
    <s v="Marcos Bucay"/>
    <s v="Comedy,Sport"/>
    <x v="30"/>
    <s v="Spanish"/>
    <n v="50"/>
  </r>
  <r>
    <n v="2761"/>
    <n v="2762"/>
    <s v="Alien Warfare"/>
    <x v="19"/>
    <x v="3"/>
    <n v="2.6"/>
    <m/>
    <n v="1"/>
    <n v="0"/>
    <n v="0"/>
    <n v="0"/>
    <n v="0"/>
    <s v="Jeremiah Jones"/>
    <s v="Action,Sci-Fi"/>
    <x v="1"/>
    <s v="English"/>
    <n v="88"/>
  </r>
  <r>
    <n v="2762"/>
    <n v="2763"/>
    <s v="Uncertain Glory"/>
    <x v="32"/>
    <x v="3"/>
    <n v="6.2"/>
    <m/>
    <n v="1"/>
    <n v="0"/>
    <n v="0"/>
    <n v="0"/>
    <n v="0"/>
    <s v="AgustÃ­ Villaronga"/>
    <s v="Drama"/>
    <x v="14"/>
    <s v="Catalan,Spanish"/>
    <n v="115"/>
  </r>
  <r>
    <n v="2763"/>
    <n v="2764"/>
    <s v="Komola Rocket"/>
    <x v="2"/>
    <x v="3"/>
    <n v="7.4"/>
    <m/>
    <n v="1"/>
    <n v="0"/>
    <n v="0"/>
    <n v="0"/>
    <n v="0"/>
    <s v="Noor Imran Mithu"/>
    <s v="Drama"/>
    <x v="379"/>
    <s v="Bengali"/>
    <n v="95"/>
  </r>
  <r>
    <n v="2764"/>
    <n v="2765"/>
    <s v="Fred Armisen: Standup for Drummers"/>
    <x v="2"/>
    <x v="3"/>
    <n v="5.8"/>
    <m/>
    <n v="1"/>
    <n v="0"/>
    <n v="0"/>
    <n v="0"/>
    <n v="0"/>
    <s v="Lance Bangs"/>
    <s v="Comedy"/>
    <x v="108"/>
    <s v="English,Spanish"/>
    <n v="65"/>
  </r>
  <r>
    <n v="2765"/>
    <n v="2766"/>
    <s v="Amateur"/>
    <x v="21"/>
    <x v="3"/>
    <n v="6.4"/>
    <m/>
    <n v="1"/>
    <n v="0"/>
    <n v="0"/>
    <n v="0"/>
    <n v="0"/>
    <s v="Ryan Koo"/>
    <s v="Drama,Sport"/>
    <x v="1"/>
    <s v="English"/>
    <n v="96"/>
  </r>
  <r>
    <n v="2766"/>
    <n v="2767"/>
    <s v="Jaoon Kahan Bata Ae Dil"/>
    <x v="2"/>
    <x v="3"/>
    <n v="6.1"/>
    <m/>
    <n v="1"/>
    <n v="0"/>
    <n v="0"/>
    <n v="0"/>
    <n v="0"/>
    <s v="Aadish Keluskar"/>
    <s v="Drama,Romance"/>
    <x v="5"/>
    <s v="Hindi"/>
    <n v="106"/>
  </r>
  <r>
    <n v="2767"/>
    <n v="2768"/>
    <s v="Always a Bridesmaid"/>
    <x v="40"/>
    <x v="3"/>
    <n v="6.2"/>
    <m/>
    <n v="1"/>
    <n v="0"/>
    <n v="0"/>
    <n v="0"/>
    <n v="0"/>
    <s v="Trey Haley"/>
    <s v="Comedy,Romance"/>
    <x v="1"/>
    <s v="English"/>
    <n v="97"/>
  </r>
  <r>
    <n v="2768"/>
    <n v="2769"/>
    <s v="High Society"/>
    <x v="32"/>
    <x v="3"/>
    <n v="5.3"/>
    <m/>
    <n v="1"/>
    <n v="0"/>
    <n v="0"/>
    <n v="0"/>
    <n v="0"/>
    <s v="Charles Walters"/>
    <s v="Comedy,Musical,Romance"/>
    <x v="1"/>
    <s v="English"/>
    <n v="111"/>
  </r>
  <r>
    <n v="2769"/>
    <n v="2770"/>
    <s v="Camera Store"/>
    <x v="21"/>
    <x v="3"/>
    <n v="5.6"/>
    <m/>
    <n v="1"/>
    <n v="0"/>
    <n v="0"/>
    <n v="0"/>
    <n v="0"/>
    <s v="Scott Marshall Smith"/>
    <s v="Drama"/>
    <x v="1"/>
    <s v="English"/>
    <n v="99"/>
  </r>
  <r>
    <n v="2770"/>
    <n v="2771"/>
    <s v="Eeda"/>
    <x v="2"/>
    <x v="3"/>
    <n v="7.2"/>
    <m/>
    <n v="1"/>
    <n v="0"/>
    <n v="0"/>
    <n v="0"/>
    <n v="0"/>
    <s v="Ajithkumar"/>
    <s v="Drama,Romance"/>
    <x v="5"/>
    <s v="Malayalam"/>
    <n v="152"/>
  </r>
  <r>
    <n v="2771"/>
    <n v="2772"/>
    <s v="Brian Regan: Nunchucks and Flamethrowers"/>
    <x v="32"/>
    <x v="3"/>
    <n v="6.2"/>
    <m/>
    <n v="1"/>
    <n v="0"/>
    <n v="0"/>
    <n v="0"/>
    <n v="0"/>
    <s v="Troy Miller"/>
    <s v="Documentary,Comedy"/>
    <x v="1"/>
    <s v="English"/>
    <n v="61"/>
  </r>
  <r>
    <n v="2772"/>
    <n v="2773"/>
    <s v="Desolate"/>
    <x v="19"/>
    <x v="3"/>
    <n v="4.8"/>
    <m/>
    <n v="1"/>
    <n v="0"/>
    <n v="0"/>
    <n v="0"/>
    <n v="0"/>
    <s v="Frederick Cipoletti"/>
    <s v="Drama"/>
    <x v="108"/>
    <s v="English"/>
    <n v="86"/>
  </r>
  <r>
    <n v="2773"/>
    <n v="2774"/>
    <s v="Blockbuster"/>
    <x v="32"/>
    <x v="3"/>
    <n v="5.5"/>
    <m/>
    <n v="1"/>
    <n v="0"/>
    <n v="0"/>
    <n v="0"/>
    <n v="0"/>
    <s v="July Hygreck"/>
    <s v="Comedy"/>
    <x v="52"/>
    <s v="French"/>
    <n v="85"/>
  </r>
  <r>
    <n v="2774"/>
    <n v="2775"/>
    <s v="May We Chat"/>
    <x v="16"/>
    <x v="3"/>
    <n v="5"/>
    <m/>
    <n v="1"/>
    <n v="0"/>
    <n v="0"/>
    <n v="0"/>
    <n v="0"/>
    <s v="Philip Yung,Cheuk Man Au"/>
    <s v="Drama"/>
    <x v="184"/>
    <s v="Cantonese"/>
    <n v="100"/>
  </r>
  <r>
    <n v="2775"/>
    <n v="2776"/>
    <s v="Coffee for All"/>
    <x v="32"/>
    <x v="3"/>
    <n v="5.8"/>
    <m/>
    <n v="1"/>
    <n v="0"/>
    <n v="0"/>
    <n v="0"/>
    <n v="0"/>
    <s v="Fulvio Iannucci,Roly Santos"/>
    <s v="Documentary"/>
    <x v="380"/>
    <s v="Italian,English,Spanish"/>
    <n v="69"/>
  </r>
  <r>
    <n v="2776"/>
    <n v="2777"/>
    <s v="Ghosts of Sugar Land"/>
    <x v="19"/>
    <x v="3"/>
    <n v="5.5"/>
    <m/>
    <n v="1"/>
    <n v="0"/>
    <n v="0"/>
    <n v="0"/>
    <n v="0"/>
    <s v="Bassam Tariq"/>
    <s v="Documentary,Short"/>
    <x v="1"/>
    <s v="English"/>
    <n v="21"/>
  </r>
  <r>
    <n v="2777"/>
    <n v="2778"/>
    <s v="This Was Tomorrow"/>
    <x v="11"/>
    <x v="2"/>
    <n v="6.2"/>
    <m/>
    <n v="1"/>
    <n v="0"/>
    <n v="0"/>
    <n v="0"/>
    <n v="0"/>
    <s v="Wim Bonte"/>
    <s v="Documentary"/>
    <x v="242"/>
    <s v="English"/>
    <n v="77"/>
  </r>
  <r>
    <n v="2778"/>
    <n v="2779"/>
    <s v="Yo-kai Watch the Movie: It's the Secret of Birth, Meow!"/>
    <x v="27"/>
    <x v="3"/>
    <n v="5.4"/>
    <m/>
    <n v="1"/>
    <n v="0"/>
    <n v="0"/>
    <n v="0"/>
    <n v="0"/>
    <s v="Shigeharu Takahashi,Shinji Ushiro,Mark Risley"/>
    <s v="Animation,Action,Comedy"/>
    <x v="212"/>
    <s v="Japanese,English,Portuguese"/>
    <n v="97"/>
  </r>
  <r>
    <n v="2779"/>
    <n v="2780"/>
    <s v="My Little Pony: Equestria Girls - Rollercoaster of Friendship"/>
    <x v="2"/>
    <x v="3"/>
    <n v="6.4"/>
    <m/>
    <n v="1"/>
    <n v="0"/>
    <n v="0"/>
    <n v="0"/>
    <n v="0"/>
    <s v="Ishi Rudell,Katrina Hadley"/>
    <s v="Animation,Comedy,Drama,Fantasy,Musical"/>
    <x v="88"/>
    <s v="English"/>
    <m/>
  </r>
  <r>
    <n v="2780"/>
    <n v="2781"/>
    <s v="Notes from Dunblane: Lessons from a School Shooting"/>
    <x v="2"/>
    <x v="3"/>
    <n v="5.8"/>
    <m/>
    <n v="1"/>
    <n v="0"/>
    <n v="0"/>
    <n v="0"/>
    <n v="0"/>
    <s v="Kim A. Snyder"/>
    <s v="Documentary,Short,History"/>
    <x v="1"/>
    <s v="English"/>
    <n v="22"/>
  </r>
  <r>
    <n v="2781"/>
    <n v="2782"/>
    <s v="The Russian Revloution"/>
    <x v="32"/>
    <x v="5"/>
    <n v="6.5"/>
    <m/>
    <n v="1"/>
    <n v="0"/>
    <n v="0"/>
    <n v="0"/>
    <n v="0"/>
    <s v="Cal Seville"/>
    <s v="Documentary,History"/>
    <x v="8"/>
    <s v="English"/>
    <n v="47"/>
  </r>
  <r>
    <n v="2782"/>
    <n v="2783"/>
    <s v="Lusers"/>
    <x v="11"/>
    <x v="3"/>
    <n v="4.8"/>
    <m/>
    <n v="1"/>
    <n v="0"/>
    <n v="0"/>
    <n v="0"/>
    <n v="0"/>
    <s v="Ticoy Rodriguez"/>
    <s v="Adventure,Comedy"/>
    <x v="381"/>
    <s v="Spanish"/>
    <n v="95"/>
  </r>
  <r>
    <n v="2783"/>
    <n v="2784"/>
    <s v="Willy and the Guardians of the Lake"/>
    <x v="2"/>
    <x v="3"/>
    <n v="6.7"/>
    <m/>
    <n v="1"/>
    <n v="0"/>
    <n v="0"/>
    <n v="0"/>
    <n v="0"/>
    <s v="Zsolt PÃ¡lfi"/>
    <s v="Animation"/>
    <x v="65"/>
    <s v="English"/>
    <n v="70"/>
  </r>
  <r>
    <n v="2784"/>
    <n v="2785"/>
    <s v="Raghda Motawahesha"/>
    <x v="2"/>
    <x v="3"/>
    <n v="5.2"/>
    <m/>
    <n v="1"/>
    <n v="0"/>
    <n v="0"/>
    <n v="0"/>
    <n v="0"/>
    <s v="Mahmoud Karim"/>
    <s v="Family"/>
    <x v="258"/>
    <s v="Arabic"/>
    <n v="90"/>
  </r>
  <r>
    <n v="2785"/>
    <n v="2786"/>
    <s v="Urumbukal Urangarilla"/>
    <x v="11"/>
    <x v="3"/>
    <n v="6.3"/>
    <m/>
    <n v="1"/>
    <n v="0"/>
    <n v="0"/>
    <n v="0"/>
    <n v="0"/>
    <s v="Jiju Asokan"/>
    <s v="Comedy,Crime,Drama,Thriller"/>
    <x v="5"/>
    <s v="Malayalam"/>
    <n v="138"/>
  </r>
  <r>
    <n v="2786"/>
    <n v="2787"/>
    <s v="Der NSU-Komplex"/>
    <x v="21"/>
    <x v="3"/>
    <n v="6.4"/>
    <m/>
    <n v="1"/>
    <n v="0"/>
    <n v="0"/>
    <n v="0"/>
    <n v="0"/>
    <s v="Stefan Aust,Dirk Laabs"/>
    <s v="Documentary"/>
    <x v="179"/>
    <s v="German"/>
    <n v="54"/>
  </r>
  <r>
    <n v="2787"/>
    <n v="2788"/>
    <s v="Abdullah, The Final Witness"/>
    <x v="11"/>
    <x v="3"/>
    <n v="7"/>
    <m/>
    <n v="1"/>
    <n v="0"/>
    <n v="0"/>
    <n v="0"/>
    <n v="0"/>
    <s v="Hashim Nadeem"/>
    <s v="Action,Crime,Drama,Thriller"/>
    <x v="189"/>
    <s v="Urdu,Tajik,Russian"/>
    <m/>
  </r>
  <r>
    <n v="2788"/>
    <n v="2789"/>
    <s v="Paranormal Investigation"/>
    <x v="2"/>
    <x v="3"/>
    <n v="3.7"/>
    <m/>
    <n v="1"/>
    <n v="0"/>
    <n v="0"/>
    <n v="0"/>
    <n v="0"/>
    <s v="Franck Phelizon"/>
    <s v="Horror,Thriller"/>
    <x v="16"/>
    <s v="French"/>
    <n v="92"/>
  </r>
  <r>
    <n v="2789"/>
    <n v="2790"/>
    <s v="Baby Mamas"/>
    <x v="2"/>
    <x v="3"/>
    <n v="6.5"/>
    <m/>
    <n v="1"/>
    <n v="0"/>
    <n v="0"/>
    <n v="0"/>
    <n v="0"/>
    <s v="Stephina Zwane"/>
    <s v="Comedy"/>
    <x v="346"/>
    <s v="English"/>
    <n v="93"/>
  </r>
  <r>
    <n v="2790"/>
    <n v="2791"/>
    <s v="PerÃº: Tesoro escondido"/>
    <x v="32"/>
    <x v="3"/>
    <n v="6.1"/>
    <m/>
    <n v="1"/>
    <n v="0"/>
    <n v="0"/>
    <n v="0"/>
    <n v="0"/>
    <s v="Luis Ara"/>
    <s v="Documentary"/>
    <x v="382"/>
    <s v="Spanish"/>
    <n v="80"/>
  </r>
  <r>
    <n v="2791"/>
    <n v="2792"/>
    <s v="A Witches' Ball"/>
    <x v="32"/>
    <x v="2"/>
    <n v="5.0999999999999996"/>
    <m/>
    <n v="1"/>
    <n v="0"/>
    <n v="0"/>
    <n v="0"/>
    <n v="0"/>
    <s v="Justin G. Dyck"/>
    <s v="Family"/>
    <x v="76"/>
    <s v="English"/>
    <n v="90"/>
  </r>
  <r>
    <n v="2792"/>
    <n v="2793"/>
    <s v="Tim Allen: Men Are Pigs"/>
    <x v="30"/>
    <x v="3"/>
    <n v="5.9"/>
    <m/>
    <n v="1"/>
    <n v="0"/>
    <n v="1"/>
    <n v="0"/>
    <n v="0"/>
    <s v="Ellen Brown"/>
    <s v="Documentary,Comedy"/>
    <x v="1"/>
    <s v="English"/>
    <n v="30"/>
  </r>
  <r>
    <n v="2793"/>
    <n v="2794"/>
    <s v="Stray Bullet"/>
    <x v="2"/>
    <x v="3"/>
    <n v="6.1"/>
    <n v="0.75"/>
    <n v="1"/>
    <n v="0"/>
    <n v="0"/>
    <n v="0"/>
    <n v="0"/>
    <s v="Georges Hachem"/>
    <s v="Drama"/>
    <x v="383"/>
    <s v="Arabic"/>
    <n v="75"/>
  </r>
  <r>
    <n v="2794"/>
    <n v="2795"/>
    <s v="Lynne Koplitz: Hormonal Beast"/>
    <x v="32"/>
    <x v="3"/>
    <n v="6.1"/>
    <m/>
    <n v="1"/>
    <n v="0"/>
    <n v="0"/>
    <n v="0"/>
    <n v="0"/>
    <s v="Marcus Raboy"/>
    <s v="Comedy"/>
    <x v="1"/>
    <s v="English"/>
    <n v="51"/>
  </r>
  <r>
    <n v="2795"/>
    <n v="2796"/>
    <s v="Captain Underpants: Epic Choice-o-rama"/>
    <x v="31"/>
    <x v="3"/>
    <n v="6.3"/>
    <m/>
    <n v="1"/>
    <n v="0"/>
    <n v="0"/>
    <n v="0"/>
    <n v="0"/>
    <m/>
    <s v="Animation,Short,Action,Adventure,Comedy"/>
    <x v="1"/>
    <s v="English"/>
    <m/>
  </r>
  <r>
    <n v="2796"/>
    <n v="2797"/>
    <s v="Concrete Football"/>
    <x v="21"/>
    <x v="3"/>
    <m/>
    <m/>
    <n v="1"/>
    <n v="0"/>
    <n v="0"/>
    <n v="0"/>
    <n v="0"/>
    <s v="Jesse Adang,Syrine Boulanouar"/>
    <s v="Documentary,Sport"/>
    <x v="52"/>
    <s v="French"/>
    <n v="51"/>
  </r>
  <r>
    <n v="2797"/>
    <n v="2798"/>
    <s v="#Selfie"/>
    <x v="27"/>
    <x v="3"/>
    <n v="6.1"/>
    <m/>
    <n v="1"/>
    <n v="0"/>
    <n v="0"/>
    <n v="0"/>
    <n v="0"/>
    <s v="Cristina Jacob"/>
    <s v="Comedy"/>
    <x v="80"/>
    <s v="Romanian"/>
    <n v="123"/>
  </r>
  <r>
    <n v="2798"/>
    <n v="2799"/>
    <s v="Thottappan"/>
    <x v="19"/>
    <x v="3"/>
    <n v="7"/>
    <m/>
    <n v="1"/>
    <n v="0"/>
    <n v="0"/>
    <n v="0"/>
    <n v="0"/>
    <s v="Shanavas K. Bavakutty"/>
    <s v="Drama"/>
    <x v="5"/>
    <s v="Malayalam"/>
    <n v="140"/>
  </r>
  <r>
    <n v="2799"/>
    <n v="2800"/>
    <s v="Rafinha Bastos: Ultimatum"/>
    <x v="2"/>
    <x v="1"/>
    <n v="6.5"/>
    <m/>
    <n v="1"/>
    <n v="0"/>
    <n v="0"/>
    <n v="0"/>
    <n v="0"/>
    <s v="Rudge Campos,Junior Carelli"/>
    <s v="Comedy"/>
    <x v="90"/>
    <s v="Portuguese"/>
    <n v="62"/>
  </r>
  <r>
    <n v="2800"/>
    <n v="2801"/>
    <s v="Handsome: A Netflix Mystery Movie"/>
    <x v="32"/>
    <x v="5"/>
    <n v="5.2"/>
    <m/>
    <n v="1"/>
    <n v="0"/>
    <n v="0"/>
    <n v="0"/>
    <n v="0"/>
    <s v="Jeff Garlin"/>
    <s v="Comedy,Mystery"/>
    <x v="1"/>
    <s v="English"/>
    <n v="80"/>
  </r>
  <r>
    <n v="2801"/>
    <n v="2802"/>
    <s v="Rattle the Cage"/>
    <x v="11"/>
    <x v="3"/>
    <n v="6.7"/>
    <m/>
    <n v="1"/>
    <n v="0"/>
    <n v="0"/>
    <n v="0"/>
    <n v="0"/>
    <s v="Majid Al Ansari"/>
    <s v="Crime,Drama,Thriller"/>
    <x v="384"/>
    <s v="Arabic"/>
    <n v="96"/>
  </r>
  <r>
    <n v="2802"/>
    <n v="2803"/>
    <s v="John Day"/>
    <x v="16"/>
    <x v="1"/>
    <n v="5.7"/>
    <m/>
    <n v="1"/>
    <n v="0"/>
    <n v="1"/>
    <n v="0"/>
    <n v="0"/>
    <s v="Ahishor Solomon"/>
    <s v="Drama"/>
    <x v="5"/>
    <s v="Hindi,English"/>
    <n v="138"/>
  </r>
  <r>
    <n v="2803"/>
    <n v="2804"/>
    <s v="Tik Tok"/>
    <x v="21"/>
    <x v="3"/>
    <n v="5.6"/>
    <m/>
    <n v="1"/>
    <n v="0"/>
    <n v="0"/>
    <n v="0"/>
    <n v="0"/>
    <s v="Li Jun"/>
    <s v="Crime,Mystery"/>
    <x v="107"/>
    <s v="Mandarin,Korean,English"/>
    <n v="103"/>
  </r>
  <r>
    <n v="2804"/>
    <n v="2805"/>
    <s v="The Violin Player"/>
    <x v="21"/>
    <x v="3"/>
    <n v="6.9"/>
    <m/>
    <n v="1"/>
    <n v="0"/>
    <n v="0"/>
    <n v="0"/>
    <n v="0"/>
    <s v="Bauddhayan Mukherji"/>
    <s v="Drama"/>
    <x v="5"/>
    <s v="Hindi"/>
    <n v="72"/>
  </r>
  <r>
    <n v="2805"/>
    <n v="2806"/>
    <s v="Jackpot"/>
    <x v="11"/>
    <x v="3"/>
    <n v="6.7"/>
    <m/>
    <n v="1"/>
    <n v="0"/>
    <n v="1"/>
    <n v="0"/>
    <n v="0"/>
    <s v="Tom Vaughan"/>
    <s v="Comedy,Romance"/>
    <x v="1"/>
    <s v="English,Serbo-Croatian"/>
    <n v="99"/>
  </r>
  <r>
    <n v="2806"/>
    <n v="2807"/>
    <s v="Little Miss Sumo"/>
    <x v="2"/>
    <x v="3"/>
    <n v="6.6"/>
    <m/>
    <n v="1"/>
    <n v="0"/>
    <n v="0"/>
    <n v="0"/>
    <n v="0"/>
    <s v="Matt Kay"/>
    <s v="Documentary,Short,Biography,Sport"/>
    <x v="8"/>
    <s v="Japanese,English"/>
    <n v="19"/>
  </r>
  <r>
    <n v="2807"/>
    <n v="2808"/>
    <s v="Robin Hood: The Rebellion"/>
    <x v="2"/>
    <x v="3"/>
    <n v="4.4000000000000004"/>
    <m/>
    <n v="1"/>
    <n v="0"/>
    <n v="0"/>
    <n v="0"/>
    <n v="0"/>
    <s v="Nicholas Winter"/>
    <s v="Action,Adventure,History"/>
    <x v="8"/>
    <s v="English"/>
    <n v="92"/>
  </r>
  <r>
    <n v="2808"/>
    <n v="2809"/>
    <s v="JFK: The Making of a President"/>
    <x v="32"/>
    <x v="3"/>
    <n v="6.5"/>
    <m/>
    <n v="1"/>
    <n v="0"/>
    <n v="0"/>
    <n v="0"/>
    <n v="0"/>
    <s v="Edward Cotterill"/>
    <s v="Documentary,Biography,History"/>
    <x v="8"/>
    <s v="English"/>
    <n v="43"/>
  </r>
  <r>
    <n v="2809"/>
    <n v="2810"/>
    <s v="Meet the Trumps: From Immigrant to President"/>
    <x v="32"/>
    <x v="3"/>
    <n v="4.7"/>
    <m/>
    <n v="1"/>
    <n v="0"/>
    <n v="0"/>
    <n v="0"/>
    <n v="0"/>
    <s v="Paul Berczeller,Mark Radice"/>
    <s v="Documentary,Biography,History"/>
    <x v="8"/>
    <s v="English"/>
    <n v="65"/>
  </r>
  <r>
    <n v="2810"/>
    <n v="2811"/>
    <s v="Prague"/>
    <x v="16"/>
    <x v="3"/>
    <n v="5.8"/>
    <m/>
    <n v="1"/>
    <n v="0"/>
    <n v="1"/>
    <n v="0"/>
    <n v="0"/>
    <s v="Ole Christian Madsen"/>
    <s v="Drama"/>
    <x v="155"/>
    <s v="Danish,English,Czech"/>
    <n v="92"/>
  </r>
  <r>
    <n v="2811"/>
    <n v="2812"/>
    <s v="Misfit"/>
    <x v="32"/>
    <x v="4"/>
    <n v="4.3"/>
    <m/>
    <n v="1"/>
    <n v="0"/>
    <n v="1"/>
    <n v="0"/>
    <n v="0"/>
    <s v="Erwin van den Eshof"/>
    <s v="Comedy"/>
    <x v="179"/>
    <s v="German"/>
    <n v="82"/>
  </r>
  <r>
    <n v="2812"/>
    <n v="2813"/>
    <s v="Firebrand"/>
    <x v="19"/>
    <x v="3"/>
    <n v="5.0999999999999996"/>
    <m/>
    <n v="1"/>
    <n v="0"/>
    <n v="0"/>
    <n v="0"/>
    <n v="0"/>
    <s v="Aruna Raje"/>
    <s v="Drama"/>
    <x v="5"/>
    <s v="Marathi"/>
    <n v="116"/>
  </r>
  <r>
    <n v="2813"/>
    <n v="2814"/>
    <s v="Hurricane Bianca: From Russia with Hate"/>
    <x v="2"/>
    <x v="3"/>
    <n v="4.7"/>
    <m/>
    <n v="1"/>
    <n v="0"/>
    <n v="0"/>
    <n v="0"/>
    <n v="0"/>
    <s v="Matt Kugelman"/>
    <s v="Comedy"/>
    <x v="1"/>
    <s v="English"/>
    <n v="85"/>
  </r>
  <r>
    <n v="2814"/>
    <n v="2815"/>
    <s v="After the Raid"/>
    <x v="19"/>
    <x v="3"/>
    <n v="4.2"/>
    <m/>
    <n v="1"/>
    <n v="0"/>
    <n v="0"/>
    <n v="0"/>
    <n v="0"/>
    <s v="Rodrigo Reyes"/>
    <s v="Documentary,Short"/>
    <x v="45"/>
    <s v="English"/>
    <n v="24"/>
  </r>
  <r>
    <n v="2815"/>
    <n v="2816"/>
    <s v="Strange Voices"/>
    <x v="44"/>
    <x v="3"/>
    <n v="6.5"/>
    <m/>
    <n v="1"/>
    <n v="0"/>
    <n v="0"/>
    <n v="0"/>
    <n v="0"/>
    <s v="Arthur Allan Seidelman"/>
    <s v="Drama"/>
    <x v="1"/>
    <s v="English"/>
    <n v="100"/>
  </r>
  <r>
    <n v="2816"/>
    <n v="2817"/>
    <s v="Pettson and Findus: The Best Christmas Ever"/>
    <x v="21"/>
    <x v="3"/>
    <n v="5.5"/>
    <m/>
    <n v="1"/>
    <n v="0"/>
    <n v="0"/>
    <n v="0"/>
    <n v="0"/>
    <s v="Ali Samadi Ahadi"/>
    <s v="Animation,Comedy,Family,Fantasy"/>
    <x v="179"/>
    <s v="German"/>
    <n v="80"/>
  </r>
  <r>
    <n v="2817"/>
    <n v="2818"/>
    <s v="Footprints, the Path of Your Life"/>
    <x v="21"/>
    <x v="2"/>
    <n v="6.2"/>
    <m/>
    <n v="1"/>
    <n v="0"/>
    <n v="0"/>
    <n v="0"/>
    <n v="0"/>
    <s v="Juan Manuel Cotelo"/>
    <s v="Documentary"/>
    <x v="14"/>
    <s v="English,Spanish"/>
    <n v="89"/>
  </r>
  <r>
    <n v="2818"/>
    <n v="2819"/>
    <s v="Na Bangaaru Talli"/>
    <x v="27"/>
    <x v="3"/>
    <n v="7.2"/>
    <m/>
    <n v="1"/>
    <n v="0"/>
    <n v="0"/>
    <n v="0"/>
    <n v="0"/>
    <s v="Rajesh Touchriver"/>
    <s v="Crime,Drama,Family,Thriller"/>
    <x v="5"/>
    <s v="Telugu"/>
    <n v="120"/>
  </r>
  <r>
    <n v="2819"/>
    <n v="2820"/>
    <s v="Kisaan"/>
    <x v="8"/>
    <x v="3"/>
    <n v="5.4"/>
    <m/>
    <n v="1"/>
    <n v="0"/>
    <n v="0"/>
    <n v="0"/>
    <n v="0"/>
    <s v="Puneet Sira"/>
    <s v="Action,Crime,Drama,Thriller"/>
    <x v="5"/>
    <s v="Hindi"/>
    <n v="100"/>
  </r>
  <r>
    <n v="2820"/>
    <n v="2821"/>
    <s v="Saath Saath"/>
    <x v="39"/>
    <x v="3"/>
    <n v="7.1"/>
    <m/>
    <n v="1"/>
    <n v="0"/>
    <n v="0"/>
    <n v="0"/>
    <n v="0"/>
    <s v="Raman Kumar"/>
    <s v="Drama"/>
    <x v="5"/>
    <s v="Hindi"/>
    <m/>
  </r>
  <r>
    <n v="2821"/>
    <n v="2822"/>
    <s v="Luccas Neto in: Summer Camp"/>
    <x v="19"/>
    <x v="3"/>
    <m/>
    <m/>
    <n v="1"/>
    <n v="0"/>
    <n v="0"/>
    <n v="0"/>
    <n v="0"/>
    <m/>
    <m/>
    <x v="108"/>
    <m/>
    <m/>
  </r>
  <r>
    <n v="2822"/>
    <n v="2823"/>
    <s v="The Little Switzerland"/>
    <x v="19"/>
    <x v="2"/>
    <n v="4.8"/>
    <m/>
    <n v="1"/>
    <n v="0"/>
    <n v="0"/>
    <n v="0"/>
    <n v="0"/>
    <s v="Kepa Sojo"/>
    <s v="Comedy"/>
    <x v="14"/>
    <s v="Spanish,German,Basque"/>
    <n v="86"/>
  </r>
  <r>
    <n v="2823"/>
    <n v="2824"/>
    <s v="They Are Everywhere"/>
    <x v="21"/>
    <x v="3"/>
    <n v="5.4"/>
    <m/>
    <n v="1"/>
    <n v="0"/>
    <n v="0"/>
    <n v="0"/>
    <n v="0"/>
    <s v="Tii Ricks"/>
    <s v="Music"/>
    <x v="277"/>
    <s v="Finnish"/>
    <m/>
  </r>
  <r>
    <n v="2824"/>
    <n v="2825"/>
    <s v="The Pursuit"/>
    <x v="19"/>
    <x v="3"/>
    <n v="6"/>
    <m/>
    <n v="1"/>
    <n v="0"/>
    <n v="1"/>
    <n v="0"/>
    <n v="0"/>
    <s v="John Papola"/>
    <s v="Documentary"/>
    <x v="1"/>
    <s v="English"/>
    <n v="75"/>
  </r>
  <r>
    <n v="2825"/>
    <n v="2826"/>
    <s v="Nocturne"/>
    <x v="32"/>
    <x v="3"/>
    <n v="4.5999999999999996"/>
    <m/>
    <n v="1"/>
    <n v="0"/>
    <n v="1"/>
    <n v="0"/>
    <n v="0"/>
    <s v="Zu Quirke"/>
    <s v="Horror,Mystery,Thriller"/>
    <x v="1"/>
    <s v="English"/>
    <m/>
  </r>
  <r>
    <n v="2826"/>
    <n v="2827"/>
    <s v="Pinky Memsaab"/>
    <x v="2"/>
    <x v="3"/>
    <n v="6.5"/>
    <m/>
    <n v="1"/>
    <n v="0"/>
    <n v="0"/>
    <n v="0"/>
    <n v="0"/>
    <s v="Shazia Ali Khan"/>
    <s v="Drama,Family"/>
    <x v="385"/>
    <s v="Urdu,English,Punjabi,Bhojpuri"/>
    <n v="124"/>
  </r>
  <r>
    <n v="2827"/>
    <n v="2828"/>
    <s v="Smosh: The Movie"/>
    <x v="11"/>
    <x v="1"/>
    <n v="3.3"/>
    <m/>
    <n v="1"/>
    <n v="0"/>
    <n v="0"/>
    <n v="0"/>
    <n v="0"/>
    <s v="Alex Winter"/>
    <s v="Adventure,Comedy,Family,Fantasy,Sci-Fi"/>
    <x v="1"/>
    <s v="English"/>
    <n v="84"/>
  </r>
  <r>
    <n v="2828"/>
    <n v="2829"/>
    <s v="Seth Rogen's Hilarity for Charity"/>
    <x v="2"/>
    <x v="3"/>
    <n v="5"/>
    <m/>
    <n v="1"/>
    <n v="0"/>
    <n v="0"/>
    <n v="0"/>
    <n v="0"/>
    <s v="Ryan Polito"/>
    <s v="Comedy"/>
    <x v="1"/>
    <s v="English"/>
    <n v="70"/>
  </r>
  <r>
    <n v="2829"/>
    <n v="2830"/>
    <s v="Power Rangers Megaforce: Ultimate Team Power"/>
    <x v="16"/>
    <x v="2"/>
    <n v="6.9"/>
    <m/>
    <n v="1"/>
    <n v="0"/>
    <n v="0"/>
    <n v="0"/>
    <n v="0"/>
    <s v="Jonathan Brough,Jonathan Tzachor"/>
    <s v="Action"/>
    <x v="1"/>
    <s v="English"/>
    <n v="95"/>
  </r>
  <r>
    <n v="2830"/>
    <n v="2831"/>
    <s v="Zachariayude Garbhinikal"/>
    <x v="16"/>
    <x v="3"/>
    <n v="6.2"/>
    <m/>
    <n v="1"/>
    <n v="0"/>
    <n v="1"/>
    <n v="0"/>
    <n v="0"/>
    <s v="Aneesh Anwar"/>
    <s v="Drama"/>
    <x v="5"/>
    <s v="Malayalam"/>
    <n v="114"/>
  </r>
  <r>
    <n v="2831"/>
    <n v="2832"/>
    <s v="Beneath The Leaves"/>
    <x v="19"/>
    <x v="1"/>
    <n v="4.5"/>
    <n v="0.2"/>
    <n v="1"/>
    <n v="0"/>
    <n v="0"/>
    <n v="0"/>
    <n v="0"/>
    <s v="Adam Marino"/>
    <s v="Thriller"/>
    <x v="1"/>
    <s v="English"/>
    <n v="90"/>
  </r>
  <r>
    <n v="2832"/>
    <n v="2833"/>
    <s v="The Memory of Water"/>
    <x v="11"/>
    <x v="3"/>
    <n v="6.1"/>
    <m/>
    <n v="1"/>
    <n v="0"/>
    <n v="0"/>
    <n v="0"/>
    <n v="0"/>
    <s v="MatÃ­as Bize"/>
    <s v="Drama,Romance"/>
    <x v="386"/>
    <s v="Spanish"/>
    <n v="88"/>
  </r>
  <r>
    <n v="2833"/>
    <n v="2834"/>
    <s v="War Chod Na Yaar"/>
    <x v="16"/>
    <x v="3"/>
    <n v="5.5"/>
    <m/>
    <n v="1"/>
    <n v="0"/>
    <n v="1"/>
    <n v="0"/>
    <n v="0"/>
    <s v="Faraz Haider"/>
    <s v="Comedy,War"/>
    <x v="5"/>
    <s v="Hindi,Urdu"/>
    <n v="119"/>
  </r>
  <r>
    <n v="2834"/>
    <n v="2835"/>
    <s v="Madness in the Desert: The Paris to Dakar Story"/>
    <x v="16"/>
    <x v="3"/>
    <n v="7.6"/>
    <m/>
    <n v="1"/>
    <n v="0"/>
    <n v="0"/>
    <n v="0"/>
    <n v="0"/>
    <s v="Richard Heap,John L Matthews,John L. Matthews"/>
    <s v="Documentary,Sport"/>
    <x v="8"/>
    <s v="English"/>
    <n v="59"/>
  </r>
  <r>
    <n v="2835"/>
    <n v="2836"/>
    <s v="The Reliant"/>
    <x v="19"/>
    <x v="0"/>
    <n v="3.6"/>
    <m/>
    <n v="1"/>
    <n v="0"/>
    <n v="0"/>
    <n v="0"/>
    <n v="0"/>
    <s v="Paul Munger"/>
    <s v="Action"/>
    <x v="1"/>
    <s v="English"/>
    <n v="140"/>
  </r>
  <r>
    <n v="2836"/>
    <n v="2837"/>
    <s v="The Twins Effect II"/>
    <x v="33"/>
    <x v="3"/>
    <n v="4.9000000000000004"/>
    <m/>
    <n v="1"/>
    <n v="0"/>
    <n v="0"/>
    <n v="0"/>
    <n v="0"/>
    <s v="Patrick Leung,Corey Yuen"/>
    <s v="Action,Adventure,Comedy,Fantasy"/>
    <x v="17"/>
    <s v="Cantonese"/>
    <n v="106"/>
  </r>
  <r>
    <n v="2837"/>
    <n v="2838"/>
    <s v="#SquadGoals"/>
    <x v="2"/>
    <x v="3"/>
    <n v="4"/>
    <m/>
    <n v="1"/>
    <n v="0"/>
    <n v="0"/>
    <n v="0"/>
    <n v="0"/>
    <s v="Danny J. Boyle"/>
    <s v="Drama,Thriller"/>
    <x v="1"/>
    <s v="English"/>
    <n v="90"/>
  </r>
  <r>
    <n v="2838"/>
    <n v="2839"/>
    <s v="S Storm"/>
    <x v="21"/>
    <x v="0"/>
    <n v="5.0999999999999996"/>
    <m/>
    <n v="1"/>
    <n v="0"/>
    <n v="0"/>
    <n v="0"/>
    <n v="0"/>
    <s v="David Lam"/>
    <s v="Action,Crime"/>
    <x v="17"/>
    <s v="English,Cantonese,Mandarin"/>
    <n v="95"/>
  </r>
  <r>
    <n v="2839"/>
    <n v="2840"/>
    <s v="Garfield's Fun Fest"/>
    <x v="25"/>
    <x v="2"/>
    <n v="4.4000000000000004"/>
    <m/>
    <n v="1"/>
    <n v="0"/>
    <n v="0"/>
    <n v="0"/>
    <n v="0"/>
    <s v="Mark A.Z. DippÃ©,Eondeok Han"/>
    <s v="Animation,Adventure,Comedy,Family,Fantasy"/>
    <x v="126"/>
    <s v="English"/>
    <n v="79"/>
  </r>
  <r>
    <n v="2840"/>
    <n v="2841"/>
    <s v="Only Mine"/>
    <x v="19"/>
    <x v="5"/>
    <n v="4.7"/>
    <m/>
    <n v="1"/>
    <n v="0"/>
    <n v="0"/>
    <n v="0"/>
    <n v="0"/>
    <s v="Michael Civille"/>
    <s v="Drama,Thriller"/>
    <x v="1"/>
    <s v="English"/>
    <n v="87"/>
  </r>
  <r>
    <n v="2841"/>
    <n v="2842"/>
    <s v="I'm Not Crazy!"/>
    <x v="2"/>
    <x v="1"/>
    <n v="5.5"/>
    <m/>
    <n v="1"/>
    <n v="0"/>
    <n v="0"/>
    <n v="0"/>
    <n v="0"/>
    <m/>
    <s v="Comedy,Drama,Talk-Show"/>
    <x v="108"/>
    <m/>
    <m/>
  </r>
  <r>
    <n v="2842"/>
    <n v="2843"/>
    <s v="Aashik Aawara"/>
    <x v="15"/>
    <x v="3"/>
    <n v="5.3"/>
    <m/>
    <n v="1"/>
    <n v="0"/>
    <n v="0"/>
    <n v="0"/>
    <n v="0"/>
    <s v="Umesh Mehra"/>
    <s v="Drama"/>
    <x v="5"/>
    <s v="Hindi"/>
    <m/>
  </r>
  <r>
    <n v="2843"/>
    <n v="2844"/>
    <s v="Schubert in Love"/>
    <x v="21"/>
    <x v="3"/>
    <n v="5.0999999999999996"/>
    <m/>
    <n v="1"/>
    <n v="0"/>
    <n v="0"/>
    <n v="0"/>
    <n v="0"/>
    <s v="Lars BÃ¼chel"/>
    <s v="Comedy"/>
    <x v="179"/>
    <s v="German"/>
    <n v="94"/>
  </r>
  <r>
    <n v="2844"/>
    <n v="2845"/>
    <s v="Main Aurr Mrs Khanna"/>
    <x v="8"/>
    <x v="3"/>
    <n v="3.5"/>
    <m/>
    <n v="1"/>
    <n v="0"/>
    <n v="0"/>
    <n v="0"/>
    <n v="0"/>
    <s v="Prem Soni"/>
    <s v="Comedy,Drama,Romance"/>
    <x v="5"/>
    <s v="Hindi"/>
    <n v="109"/>
  </r>
  <r>
    <n v="2845"/>
    <n v="2846"/>
    <s v="Monopoly ( Bank Of Luck)"/>
    <x v="32"/>
    <x v="3"/>
    <n v="5.8"/>
    <m/>
    <n v="1"/>
    <n v="0"/>
    <n v="0"/>
    <n v="0"/>
    <n v="0"/>
    <s v="Ahmed El Gendy"/>
    <s v="Comedy"/>
    <x v="258"/>
    <s v="Arabic"/>
    <n v="122"/>
  </r>
  <r>
    <n v="2846"/>
    <n v="2847"/>
    <s v="ZANZ"/>
    <x v="2"/>
    <x v="3"/>
    <n v="7.2"/>
    <m/>
    <n v="1"/>
    <n v="0"/>
    <n v="0"/>
    <n v="0"/>
    <n v="0"/>
    <s v="Victor Schertzinger"/>
    <s v="Adventure,Comedy,Musical,Romance"/>
    <x v="1"/>
    <s v="English,French"/>
    <n v="91"/>
  </r>
  <r>
    <n v="2847"/>
    <n v="2848"/>
    <s v="Kiss and Cry"/>
    <x v="32"/>
    <x v="3"/>
    <n v="5.9"/>
    <m/>
    <n v="1"/>
    <n v="0"/>
    <n v="0"/>
    <n v="0"/>
    <n v="0"/>
    <s v="Sean Cisterna"/>
    <s v="Biography,Drama,Music,Romance,Sport"/>
    <x v="76"/>
    <s v="English"/>
    <n v="95"/>
  </r>
  <r>
    <n v="2848"/>
    <n v="2849"/>
    <s v="Katherine Ryan: Glitter Room"/>
    <x v="19"/>
    <x v="3"/>
    <n v="6"/>
    <m/>
    <n v="1"/>
    <n v="0"/>
    <n v="0"/>
    <n v="0"/>
    <n v="0"/>
    <s v="Linda Mendoza"/>
    <s v="Comedy"/>
    <x v="1"/>
    <s v="English"/>
    <n v="65"/>
  </r>
  <r>
    <n v="2849"/>
    <n v="2850"/>
    <d v="1899-12-30T23:59:00"/>
    <x v="20"/>
    <x v="1"/>
    <n v="4.7"/>
    <m/>
    <n v="1"/>
    <n v="0"/>
    <n v="0"/>
    <n v="0"/>
    <n v="0"/>
    <s v="Gilbert Chan"/>
    <s v="Horror"/>
    <x v="372"/>
    <s v="Mandarin"/>
    <n v="78"/>
  </r>
  <r>
    <n v="2850"/>
    <n v="2851"/>
    <s v="Bir Baba Hindu"/>
    <x v="21"/>
    <x v="0"/>
    <n v="2.8"/>
    <m/>
    <n v="1"/>
    <n v="0"/>
    <n v="0"/>
    <n v="0"/>
    <n v="0"/>
    <s v="Sermiyan Midyat"/>
    <s v="Action,Adventure,Comedy,Musical,Romance"/>
    <x v="387"/>
    <s v="Turkish"/>
    <n v="112"/>
  </r>
  <r>
    <n v="2851"/>
    <n v="2852"/>
    <s v="Bring It On: Worldwide #Cheersmack"/>
    <x v="32"/>
    <x v="0"/>
    <n v="4.2"/>
    <m/>
    <n v="1"/>
    <n v="0"/>
    <n v="0"/>
    <n v="0"/>
    <n v="0"/>
    <s v="Robert Adetuyi"/>
    <s v="Comedy,Romance,Sport"/>
    <x v="1"/>
    <s v="English"/>
    <n v="95"/>
  </r>
  <r>
    <n v="2852"/>
    <n v="2853"/>
    <s v="Halkaa"/>
    <x v="2"/>
    <x v="3"/>
    <n v="7.3"/>
    <m/>
    <n v="1"/>
    <n v="0"/>
    <n v="0"/>
    <n v="0"/>
    <n v="0"/>
    <s v="Nila Madhab Panda"/>
    <s v="Drama,Family"/>
    <x v="5"/>
    <s v="Hindi"/>
    <n v="114"/>
  </r>
  <r>
    <n v="2853"/>
    <n v="2854"/>
    <s v="Little Dragon Maiden"/>
    <x v="48"/>
    <x v="3"/>
    <n v="5.9"/>
    <m/>
    <n v="1"/>
    <n v="0"/>
    <n v="1"/>
    <n v="0"/>
    <n v="0"/>
    <s v="Shan Hua"/>
    <s v="Action,Fantasy,Romance"/>
    <x v="184"/>
    <s v="Cantonese,Mandarin"/>
    <n v="92"/>
  </r>
  <r>
    <n v="2854"/>
    <n v="2855"/>
    <s v="Buddy Thunderstruck: The Maybe Pile"/>
    <x v="32"/>
    <x v="3"/>
    <n v="7.3"/>
    <m/>
    <n v="1"/>
    <n v="0"/>
    <n v="0"/>
    <n v="0"/>
    <n v="0"/>
    <s v="Harry Chaskin"/>
    <s v="Animation,Action,Comedy,Family"/>
    <x v="108"/>
    <m/>
    <n v="14"/>
  </r>
  <r>
    <n v="2855"/>
    <n v="2856"/>
    <s v="Target"/>
    <x v="2"/>
    <x v="3"/>
    <n v="4"/>
    <m/>
    <n v="1"/>
    <n v="0"/>
    <n v="1"/>
    <n v="0"/>
    <n v="0"/>
    <s v="McG"/>
    <s v="Action,Comedy,Romance"/>
    <x v="1"/>
    <s v="English,German,Japanese,Serbian"/>
    <n v="103"/>
  </r>
  <r>
    <n v="2856"/>
    <n v="2857"/>
    <s v="The Chord"/>
    <x v="20"/>
    <x v="3"/>
    <n v="6.1"/>
    <m/>
    <n v="1"/>
    <n v="0"/>
    <n v="0"/>
    <n v="0"/>
    <n v="0"/>
    <s v="Magdi El-Hawari"/>
    <s v="Crime"/>
    <x v="258"/>
    <s v="Arabic"/>
    <m/>
  </r>
  <r>
    <n v="2857"/>
    <n v="2858"/>
    <s v="Gadaar: The Traitor"/>
    <x v="11"/>
    <x v="2"/>
    <n v="6.3"/>
    <m/>
    <n v="1"/>
    <n v="0"/>
    <n v="0"/>
    <n v="0"/>
    <n v="0"/>
    <s v="Amitoj Mann"/>
    <s v="Thriller"/>
    <x v="5"/>
    <s v="Punjabi"/>
    <n v="126"/>
  </r>
  <r>
    <n v="2858"/>
    <n v="2859"/>
    <s v="A Haunting at Silver Falls: The Return"/>
    <x v="19"/>
    <x v="1"/>
    <n v="3.2"/>
    <m/>
    <n v="1"/>
    <n v="0"/>
    <n v="0"/>
    <n v="0"/>
    <n v="0"/>
    <s v="Teo Konuralp"/>
    <s v="Horror"/>
    <x v="1"/>
    <s v="English"/>
    <n v="79"/>
  </r>
  <r>
    <n v="2859"/>
    <n v="2860"/>
    <s v="Todd Glass Stand-Up Special"/>
    <x v="6"/>
    <x v="3"/>
    <n v="6.1"/>
    <m/>
    <n v="1"/>
    <n v="0"/>
    <n v="0"/>
    <n v="0"/>
    <n v="0"/>
    <s v="Jay Chapman"/>
    <s v="Comedy"/>
    <x v="1"/>
    <s v="English"/>
    <n v="46"/>
  </r>
  <r>
    <n v="2860"/>
    <n v="2861"/>
    <s v="Felipe Esparza: They're Not Gonna Laugh At You"/>
    <x v="6"/>
    <x v="3"/>
    <n v="6.5"/>
    <m/>
    <n v="1"/>
    <n v="0"/>
    <n v="0"/>
    <n v="0"/>
    <n v="0"/>
    <s v="Scott L. Montoya"/>
    <s v="Comedy"/>
    <x v="1"/>
    <s v="English"/>
    <n v="59"/>
  </r>
  <r>
    <n v="2861"/>
    <n v="2862"/>
    <s v="Savita Damodar Paranjpe"/>
    <x v="2"/>
    <x v="3"/>
    <n v="6"/>
    <m/>
    <n v="1"/>
    <n v="0"/>
    <n v="0"/>
    <n v="0"/>
    <n v="0"/>
    <s v="Swapna Waghmare Joshi"/>
    <s v="Thriller"/>
    <x v="5"/>
    <s v="Marathi"/>
    <n v="108"/>
  </r>
  <r>
    <n v="2862"/>
    <n v="2863"/>
    <s v="Lo mÃ¡s sencillo es complicarlo todo"/>
    <x v="2"/>
    <x v="2"/>
    <n v="3.8"/>
    <m/>
    <n v="1"/>
    <n v="0"/>
    <n v="0"/>
    <n v="0"/>
    <n v="0"/>
    <s v="Rene Bueno"/>
    <s v="Comedy"/>
    <x v="30"/>
    <s v="Spanish"/>
    <n v="93"/>
  </r>
  <r>
    <n v="2863"/>
    <n v="2864"/>
    <s v="5 Star Christmas"/>
    <x v="2"/>
    <x v="3"/>
    <n v="4.5"/>
    <m/>
    <n v="1"/>
    <n v="0"/>
    <n v="0"/>
    <n v="0"/>
    <n v="0"/>
    <s v="Marco Risi"/>
    <s v="Comedy"/>
    <x v="83"/>
    <s v="Italian"/>
    <n v="92"/>
  </r>
  <r>
    <n v="2864"/>
    <n v="2865"/>
    <s v="Ãnima"/>
    <x v="2"/>
    <x v="3"/>
    <n v="6.5"/>
    <m/>
    <n v="1"/>
    <n v="0"/>
    <n v="0"/>
    <n v="0"/>
    <n v="0"/>
    <s v="Kuno Becker"/>
    <s v="Thriller"/>
    <x v="30"/>
    <s v="Spanish"/>
    <n v="95"/>
  </r>
  <r>
    <n v="2865"/>
    <n v="2866"/>
    <s v="Amrapali"/>
    <x v="4"/>
    <x v="3"/>
    <n v="6.7"/>
    <m/>
    <n v="1"/>
    <n v="0"/>
    <n v="0"/>
    <n v="0"/>
    <n v="0"/>
    <s v="Lekh Tandon"/>
    <s v="Musical,Fantasy"/>
    <x v="5"/>
    <s v="Hindi"/>
    <n v="119"/>
  </r>
  <r>
    <n v="2866"/>
    <n v="2867"/>
    <s v="Across Grace Alley"/>
    <x v="16"/>
    <x v="4"/>
    <n v="6.5"/>
    <m/>
    <n v="1"/>
    <n v="0"/>
    <n v="0"/>
    <n v="0"/>
    <n v="0"/>
    <s v="Ralph Macchio"/>
    <s v="Short,Drama,Music"/>
    <x v="1"/>
    <s v="English"/>
    <n v="25"/>
  </r>
  <r>
    <n v="2867"/>
    <n v="2868"/>
    <s v="Armed Response"/>
    <x v="32"/>
    <x v="1"/>
    <n v="3.7"/>
    <m/>
    <n v="1"/>
    <n v="0"/>
    <n v="0"/>
    <n v="0"/>
    <n v="0"/>
    <s v="John Stockwell"/>
    <s v="Action,Horror,Thriller"/>
    <x v="1"/>
    <s v="English"/>
    <n v="93"/>
  </r>
  <r>
    <n v="2868"/>
    <n v="2869"/>
    <s v="Bachelor Girls"/>
    <x v="21"/>
    <x v="3"/>
    <n v="6.7"/>
    <m/>
    <n v="1"/>
    <n v="0"/>
    <n v="0"/>
    <n v="0"/>
    <n v="0"/>
    <s v="Andrew L. Stone"/>
    <s v="Comedy,Romance"/>
    <x v="1"/>
    <s v="English"/>
    <n v="88"/>
  </r>
  <r>
    <n v="2869"/>
    <n v="2870"/>
    <s v="Phir Se"/>
    <x v="11"/>
    <x v="3"/>
    <n v="5.6"/>
    <m/>
    <n v="1"/>
    <n v="0"/>
    <n v="1"/>
    <n v="0"/>
    <n v="0"/>
    <s v="Salil Jason Fernandez,Patrick Graham"/>
    <s v="Mystery,Romance"/>
    <x v="5"/>
    <s v="English,Hindi"/>
    <n v="45"/>
  </r>
  <r>
    <n v="2870"/>
    <n v="2871"/>
    <s v="Patria"/>
    <x v="27"/>
    <x v="3"/>
    <n v="6"/>
    <m/>
    <n v="1"/>
    <n v="0"/>
    <n v="0"/>
    <n v="0"/>
    <n v="0"/>
    <s v="Christopher Menaul"/>
    <s v="Drama,Romance,Sci-Fi,Thriller,War"/>
    <x v="388"/>
    <s v="English,German"/>
    <n v="106"/>
  </r>
  <r>
    <n v="2871"/>
    <n v="2872"/>
    <s v="Back of the Net"/>
    <x v="19"/>
    <x v="3"/>
    <n v="5"/>
    <n v="0.5"/>
    <n v="1"/>
    <n v="0"/>
    <n v="0"/>
    <n v="0"/>
    <n v="0"/>
    <s v="Louise Alston"/>
    <s v="Family"/>
    <x v="53"/>
    <s v="English"/>
    <n v="98"/>
  </r>
  <r>
    <n v="2872"/>
    <n v="2873"/>
    <s v="Holy Goalie"/>
    <x v="2"/>
    <x v="3"/>
    <n v="5.2"/>
    <m/>
    <n v="1"/>
    <n v="0"/>
    <n v="0"/>
    <n v="0"/>
    <n v="0"/>
    <s v="Curro VelÃ¡zquez"/>
    <s v="Adventure,Comedy,Sport"/>
    <x v="14"/>
    <s v="Spanish"/>
    <n v="95"/>
  </r>
  <r>
    <n v="2873"/>
    <n v="2874"/>
    <s v="Pedal the World"/>
    <x v="27"/>
    <x v="3"/>
    <n v="5.0999999999999996"/>
    <m/>
    <n v="1"/>
    <n v="0"/>
    <n v="0"/>
    <n v="0"/>
    <n v="0"/>
    <s v="Felix Starck"/>
    <s v="Documentary"/>
    <x v="179"/>
    <s v="German,English"/>
    <n v="80"/>
  </r>
  <r>
    <n v="2874"/>
    <n v="2875"/>
    <s v="A Fairly Odd Summer"/>
    <x v="27"/>
    <x v="4"/>
    <n v="4"/>
    <m/>
    <n v="1"/>
    <n v="1"/>
    <n v="0"/>
    <n v="0"/>
    <n v="0"/>
    <s v="Savage Steve Holland"/>
    <s v="Animation,Comedy,Family,Fantasy"/>
    <x v="1"/>
    <s v="English"/>
    <n v="68"/>
  </r>
  <r>
    <n v="2875"/>
    <n v="2876"/>
    <s v="Bruno &amp; Boots: The Wizzle War"/>
    <x v="32"/>
    <x v="3"/>
    <n v="5.2"/>
    <m/>
    <n v="1"/>
    <n v="0"/>
    <n v="0"/>
    <n v="0"/>
    <n v="0"/>
    <s v="Vivieno Caldinelli"/>
    <s v="Family"/>
    <x v="76"/>
    <s v="English"/>
    <n v="90"/>
  </r>
  <r>
    <n v="2876"/>
    <n v="2877"/>
    <s v="Are We Done"/>
    <x v="2"/>
    <x v="3"/>
    <n v="5.8"/>
    <m/>
    <n v="1"/>
    <n v="0"/>
    <n v="0"/>
    <n v="0"/>
    <n v="0"/>
    <s v="Steve Carr"/>
    <s v="Comedy,Family,Fantasy"/>
    <x v="47"/>
    <s v="English"/>
    <n v="92"/>
  </r>
  <r>
    <n v="2877"/>
    <n v="2878"/>
    <s v="Aalorukkam"/>
    <x v="2"/>
    <x v="3"/>
    <n v="6.9"/>
    <m/>
    <n v="1"/>
    <n v="0"/>
    <n v="0"/>
    <n v="0"/>
    <n v="0"/>
    <s v="V C Abhilash"/>
    <s v="Drama"/>
    <x v="5"/>
    <s v="Malayalam"/>
    <n v="124"/>
  </r>
  <r>
    <n v="2878"/>
    <n v="2879"/>
    <s v="Twins Mission"/>
    <x v="17"/>
    <x v="3"/>
    <n v="5.3"/>
    <m/>
    <n v="1"/>
    <n v="0"/>
    <n v="0"/>
    <n v="0"/>
    <n v="0"/>
    <s v="To-Hoi Kong"/>
    <s v="Action,Comedy,Crime"/>
    <x v="17"/>
    <s v="Cantonese,English,Filipino,Afrikaans"/>
    <n v="99"/>
  </r>
  <r>
    <n v="2879"/>
    <n v="2880"/>
    <s v="El Potro: Lo mejor del amor"/>
    <x v="2"/>
    <x v="3"/>
    <n v="5.2"/>
    <m/>
    <n v="1"/>
    <n v="0"/>
    <n v="0"/>
    <n v="0"/>
    <n v="0"/>
    <s v="Lorena MuÃ±oz"/>
    <s v="Biography,Drama,Music"/>
    <x v="153"/>
    <s v="Spanish"/>
    <n v="122"/>
  </r>
  <r>
    <n v="2880"/>
    <n v="2881"/>
    <s v="10 jours en or"/>
    <x v="6"/>
    <x v="3"/>
    <n v="5.8"/>
    <m/>
    <n v="1"/>
    <n v="0"/>
    <n v="0"/>
    <n v="0"/>
    <n v="0"/>
    <s v="Nicolas Brossette"/>
    <s v="Comedy,Drama"/>
    <x v="52"/>
    <s v="French"/>
    <n v="95"/>
  </r>
  <r>
    <n v="2881"/>
    <n v="2882"/>
    <s v="Judge Singh LLB"/>
    <x v="11"/>
    <x v="4"/>
    <n v="7.4"/>
    <m/>
    <n v="1"/>
    <n v="0"/>
    <n v="0"/>
    <n v="0"/>
    <n v="0"/>
    <s v="Atharv Baluja"/>
    <s v="Drama"/>
    <x v="5"/>
    <s v="Punjabi"/>
    <n v="137"/>
  </r>
  <r>
    <n v="2882"/>
    <n v="2883"/>
    <s v="Forever Chape"/>
    <x v="2"/>
    <x v="3"/>
    <n v="7.1"/>
    <m/>
    <n v="1"/>
    <n v="0"/>
    <n v="0"/>
    <n v="0"/>
    <n v="0"/>
    <s v="Luis Ara"/>
    <s v="Documentary"/>
    <x v="90"/>
    <s v="Spanish,Portuguese"/>
    <n v="80"/>
  </r>
  <r>
    <n v="2883"/>
    <n v="2884"/>
    <s v="Ludo"/>
    <x v="11"/>
    <x v="3"/>
    <n v="2.8"/>
    <m/>
    <n v="1"/>
    <n v="0"/>
    <n v="0"/>
    <n v="0"/>
    <n v="0"/>
    <s v="Anurag Basu"/>
    <s v="Action,Comedy,Drama"/>
    <x v="5"/>
    <s v="Hindi"/>
    <m/>
  </r>
  <r>
    <n v="2884"/>
    <n v="2885"/>
    <s v="It Takes a Lunatic"/>
    <x v="19"/>
    <x v="3"/>
    <n v="6.5"/>
    <m/>
    <n v="1"/>
    <n v="0"/>
    <n v="0"/>
    <n v="0"/>
    <n v="0"/>
    <s v="Billy Lyons,Kim Ferraro,Seth Isler"/>
    <s v="Documentary,Biography,Drama"/>
    <x v="87"/>
    <s v="English"/>
    <n v="120"/>
  </r>
  <r>
    <n v="2885"/>
    <n v="2886"/>
    <s v="Rakkhosh"/>
    <x v="19"/>
    <x v="3"/>
    <n v="4.7"/>
    <m/>
    <n v="1"/>
    <n v="0"/>
    <n v="0"/>
    <n v="0"/>
    <n v="0"/>
    <s v="Abhijit Kokate,Srivinay Salian"/>
    <s v="Horror"/>
    <x v="5"/>
    <s v="Hindi"/>
    <n v="128"/>
  </r>
  <r>
    <n v="2886"/>
    <n v="2887"/>
    <s v="Before the Flying Circus"/>
    <x v="25"/>
    <x v="3"/>
    <n v="7.3"/>
    <m/>
    <n v="1"/>
    <n v="0"/>
    <n v="0"/>
    <n v="0"/>
    <n v="0"/>
    <s v="Will Yapp"/>
    <s v="Documentary"/>
    <x v="8"/>
    <s v="English"/>
    <n v="55"/>
  </r>
  <r>
    <n v="2887"/>
    <n v="2888"/>
    <s v="Thaandavam"/>
    <x v="6"/>
    <x v="3"/>
    <n v="6.1"/>
    <m/>
    <n v="1"/>
    <n v="0"/>
    <n v="0"/>
    <n v="0"/>
    <n v="0"/>
    <s v="A.L. Vijay"/>
    <s v="Action,Thriller"/>
    <x v="5"/>
    <s v="Tamil,Telugu,Hindi"/>
    <n v="160"/>
  </r>
  <r>
    <n v="2888"/>
    <n v="2889"/>
    <s v="The Milk System"/>
    <x v="2"/>
    <x v="3"/>
    <n v="7.1"/>
    <m/>
    <n v="1"/>
    <n v="0"/>
    <n v="0"/>
    <n v="0"/>
    <n v="0"/>
    <s v="Andreas Pichler"/>
    <s v="Documentary"/>
    <x v="389"/>
    <s v="German,English,Danish,Italian,French,Wolof"/>
    <n v="90"/>
  </r>
  <r>
    <n v="2889"/>
    <n v="2890"/>
    <s v="Lock"/>
    <x v="21"/>
    <x v="2"/>
    <n v="6.1"/>
    <m/>
    <n v="1"/>
    <n v="0"/>
    <n v="0"/>
    <n v="0"/>
    <n v="0"/>
    <s v="Smeep Kang"/>
    <s v="Thriller"/>
    <x v="5"/>
    <s v="Punjabi"/>
    <n v="92"/>
  </r>
  <r>
    <n v="2890"/>
    <n v="2891"/>
    <s v="Santa Pac's Merry Berry Day"/>
    <x v="21"/>
    <x v="2"/>
    <n v="4.8"/>
    <m/>
    <n v="1"/>
    <n v="0"/>
    <n v="0"/>
    <n v="0"/>
    <n v="0"/>
    <m/>
    <m/>
    <x v="108"/>
    <m/>
    <m/>
  </r>
  <r>
    <n v="2891"/>
    <n v="2892"/>
    <s v="Mi Amigo Alexis"/>
    <x v="19"/>
    <x v="3"/>
    <n v="4.9000000000000004"/>
    <m/>
    <n v="1"/>
    <n v="0"/>
    <n v="0"/>
    <n v="0"/>
    <n v="0"/>
    <s v="Alejandro FernÃ¡ndez Almendras"/>
    <s v="Adventure,Comedy,Drama,Family,Sport"/>
    <x v="390"/>
    <s v="Spanish"/>
    <n v="100"/>
  </r>
  <r>
    <n v="2892"/>
    <n v="2893"/>
    <s v="The Truth About Alcohol"/>
    <x v="21"/>
    <x v="3"/>
    <n v="6.1"/>
    <m/>
    <n v="1"/>
    <n v="0"/>
    <n v="0"/>
    <n v="0"/>
    <n v="0"/>
    <s v="Dan Sladkus"/>
    <s v="Short,Family"/>
    <x v="1"/>
    <s v="English"/>
    <n v="18"/>
  </r>
  <r>
    <n v="2893"/>
    <n v="2894"/>
    <s v="King of Boys"/>
    <x v="2"/>
    <x v="3"/>
    <n v="5.6"/>
    <m/>
    <n v="1"/>
    <n v="0"/>
    <n v="0"/>
    <n v="0"/>
    <n v="0"/>
    <s v="Kemi Adetiba"/>
    <s v="Drama"/>
    <x v="302"/>
    <s v="Yoruba,English,Ibo,Hausa"/>
    <n v="169"/>
  </r>
  <r>
    <n v="2894"/>
    <n v="2895"/>
    <s v="New Money"/>
    <x v="2"/>
    <x v="3"/>
    <n v="4.8"/>
    <n v="0.6"/>
    <n v="1"/>
    <n v="0"/>
    <n v="1"/>
    <n v="0"/>
    <n v="0"/>
    <s v="Tope Oshin"/>
    <s v="Fantasy"/>
    <x v="302"/>
    <s v="English"/>
    <n v="107"/>
  </r>
  <r>
    <n v="2895"/>
    <n v="2896"/>
    <s v="Omar &amp; Salma 3"/>
    <x v="6"/>
    <x v="3"/>
    <n v="3.8"/>
    <m/>
    <n v="1"/>
    <n v="0"/>
    <n v="0"/>
    <n v="0"/>
    <n v="0"/>
    <s v="Mohamed Samy"/>
    <s v="Comedy,Romance"/>
    <x v="258"/>
    <s v="Arabic"/>
    <n v="98"/>
  </r>
  <r>
    <n v="2896"/>
    <n v="2897"/>
    <s v="Bilu: A Demon Within"/>
    <x v="32"/>
    <x v="3"/>
    <n v="7"/>
    <m/>
    <n v="1"/>
    <n v="0"/>
    <n v="0"/>
    <n v="0"/>
    <n v="0"/>
    <s v="Indrasis Acharya"/>
    <s v="Drama,Fantasy"/>
    <x v="5"/>
    <s v="Bengali"/>
    <n v="128"/>
  </r>
  <r>
    <n v="2897"/>
    <n v="2898"/>
    <s v="Beary Tales"/>
    <x v="16"/>
    <x v="3"/>
    <n v="8.1"/>
    <m/>
    <n v="1"/>
    <n v="0"/>
    <n v="0"/>
    <n v="0"/>
    <n v="0"/>
    <s v="Hira Klatt,Marcella Muller,Angelika Sigl"/>
    <s v="Documentary"/>
    <x v="1"/>
    <s v="English"/>
    <n v="51"/>
  </r>
  <r>
    <n v="2898"/>
    <n v="2899"/>
    <s v="Ralphie May: Unruly"/>
    <x v="11"/>
    <x v="3"/>
    <n v="4.7"/>
    <m/>
    <n v="1"/>
    <n v="0"/>
    <n v="0"/>
    <n v="0"/>
    <n v="0"/>
    <s v="John Asher"/>
    <s v="Comedy"/>
    <x v="1"/>
    <s v="English"/>
    <m/>
  </r>
  <r>
    <n v="2899"/>
    <n v="2900"/>
    <s v="Go! The Unforgettable Party"/>
    <x v="19"/>
    <x v="3"/>
    <n v="5.6"/>
    <m/>
    <n v="1"/>
    <n v="0"/>
    <n v="0"/>
    <n v="0"/>
    <n v="0"/>
    <s v="Mauro Scandolari"/>
    <s v="Family"/>
    <x v="153"/>
    <s v="Spanish"/>
    <n v="60"/>
  </r>
  <r>
    <n v="2900"/>
    <n v="2901"/>
    <s v="CamarÃ³n: The Film"/>
    <x v="2"/>
    <x v="3"/>
    <n v="7.3"/>
    <m/>
    <n v="1"/>
    <n v="0"/>
    <n v="0"/>
    <n v="0"/>
    <n v="0"/>
    <s v="Alexis Morante"/>
    <s v="Documentary"/>
    <x v="14"/>
    <s v="Spanish"/>
    <n v="104"/>
  </r>
  <r>
    <n v="2901"/>
    <n v="2902"/>
    <s v="All Hallow's Eve"/>
    <x v="21"/>
    <x v="3"/>
    <n v="5.0999999999999996"/>
    <m/>
    <n v="1"/>
    <n v="0"/>
    <n v="0"/>
    <n v="0"/>
    <n v="0"/>
    <m/>
    <s v="Adventure,Horror,Mystery"/>
    <x v="53"/>
    <m/>
    <m/>
  </r>
  <r>
    <n v="2902"/>
    <n v="2903"/>
    <s v="ParchÃ­s: The Documentary"/>
    <x v="19"/>
    <x v="3"/>
    <n v="6.9"/>
    <m/>
    <n v="1"/>
    <n v="0"/>
    <n v="0"/>
    <n v="0"/>
    <n v="0"/>
    <s v="Daniel Arasanz"/>
    <s v="Documentary"/>
    <x v="14"/>
    <s v="Spanish"/>
    <n v="106"/>
  </r>
  <r>
    <n v="2903"/>
    <n v="2904"/>
    <s v="The Last Party"/>
    <x v="21"/>
    <x v="1"/>
    <n v="4.5"/>
    <m/>
    <n v="1"/>
    <n v="0"/>
    <n v="0"/>
    <n v="0"/>
    <n v="0"/>
    <s v="Mark Benjamin,Marc Levin"/>
    <s v="Documentary,History"/>
    <x v="1"/>
    <s v="English"/>
    <n v="96"/>
  </r>
  <r>
    <n v="2904"/>
    <n v="2905"/>
    <s v="Acapulco la vida va"/>
    <x v="32"/>
    <x v="3"/>
    <n v="5.4"/>
    <m/>
    <n v="1"/>
    <n v="0"/>
    <n v="0"/>
    <n v="0"/>
    <n v="0"/>
    <s v="Alfonso Serrano Maturino"/>
    <s v="Comedy,Drama"/>
    <x v="30"/>
    <s v="Spanish"/>
    <n v="89"/>
  </r>
  <r>
    <n v="2905"/>
    <n v="2906"/>
    <s v="Running Out of Time"/>
    <x v="2"/>
    <x v="3"/>
    <n v="4.0999999999999996"/>
    <m/>
    <n v="1"/>
    <n v="0"/>
    <n v="0"/>
    <n v="0"/>
    <n v="0"/>
    <s v="Chris Stokes"/>
    <s v="Thriller"/>
    <x v="1"/>
    <s v="English"/>
    <n v="87"/>
  </r>
  <r>
    <n v="2906"/>
    <n v="2907"/>
    <s v="When Hari Got Married"/>
    <x v="16"/>
    <x v="3"/>
    <n v="7"/>
    <m/>
    <n v="1"/>
    <n v="0"/>
    <n v="0"/>
    <n v="0"/>
    <n v="0"/>
    <s v="Ritu Sarin,Tenzing Sonam"/>
    <s v="Documentary,Family"/>
    <x v="300"/>
    <s v="Hindi"/>
    <n v="75"/>
  </r>
  <r>
    <n v="2907"/>
    <n v="2908"/>
    <s v="Singapore"/>
    <x v="59"/>
    <x v="3"/>
    <n v="6.1"/>
    <m/>
    <n v="1"/>
    <n v="0"/>
    <n v="0"/>
    <n v="0"/>
    <n v="0"/>
    <s v="John Brahm"/>
    <s v="Action,Adventure,Crime,Film-Noir,Romance"/>
    <x v="1"/>
    <s v="English"/>
    <n v="79"/>
  </r>
  <r>
    <n v="2908"/>
    <n v="2909"/>
    <s v="Hombanna"/>
    <x v="32"/>
    <x v="3"/>
    <n v="8.4"/>
    <m/>
    <n v="1"/>
    <n v="0"/>
    <n v="0"/>
    <n v="0"/>
    <n v="0"/>
    <s v="Rakshith Thirthahalli"/>
    <s v="Drama"/>
    <x v="5"/>
    <s v="Kannada"/>
    <m/>
  </r>
  <r>
    <n v="2909"/>
    <n v="2910"/>
    <s v="Hera Pheri"/>
    <x v="9"/>
    <x v="1"/>
    <n v="6.8"/>
    <m/>
    <n v="1"/>
    <n v="0"/>
    <n v="1"/>
    <n v="0"/>
    <n v="0"/>
    <s v="Priyadarshan"/>
    <s v="Action,Comedy,Crime,Drama"/>
    <x v="5"/>
    <s v="Hindi"/>
    <n v="156"/>
  </r>
  <r>
    <n v="2910"/>
    <n v="2911"/>
    <s v="The Forgotten"/>
    <x v="27"/>
    <x v="3"/>
    <n v="5.3"/>
    <m/>
    <n v="1"/>
    <n v="0"/>
    <n v="0"/>
    <n v="0"/>
    <n v="0"/>
    <m/>
    <s v="Crime,Drama,Mystery"/>
    <x v="8"/>
    <s v="English,Spanish,Arabic"/>
    <n v="45"/>
  </r>
  <r>
    <n v="2911"/>
    <n v="2912"/>
    <s v="Freshman Year"/>
    <x v="19"/>
    <x v="3"/>
    <n v="5.9"/>
    <m/>
    <n v="1"/>
    <n v="0"/>
    <n v="0"/>
    <n v="0"/>
    <n v="0"/>
    <s v="Jude Okwudiafor Johnson"/>
    <s v="Drama"/>
    <x v="1"/>
    <s v="English"/>
    <n v="105"/>
  </r>
  <r>
    <n v="2912"/>
    <n v="2913"/>
    <s v="Anjaan"/>
    <x v="27"/>
    <x v="3"/>
    <n v="5"/>
    <m/>
    <n v="1"/>
    <n v="0"/>
    <n v="1"/>
    <n v="0"/>
    <n v="0"/>
    <s v="N. Linguswamy,Suresh"/>
    <s v="Action,Thriller"/>
    <x v="5"/>
    <s v="Tamil,Telugu,Hindi"/>
    <n v="166"/>
  </r>
  <r>
    <n v="2913"/>
    <n v="2914"/>
    <s v="Viking Destiny"/>
    <x v="2"/>
    <x v="1"/>
    <n v="4.2"/>
    <n v="0.13"/>
    <n v="1"/>
    <n v="0"/>
    <n v="0"/>
    <n v="0"/>
    <n v="0"/>
    <s v="David L.G. Hughes"/>
    <s v="Action,Adventure,Fantasy"/>
    <x v="391"/>
    <s v="English"/>
    <n v="91"/>
  </r>
  <r>
    <n v="2914"/>
    <n v="2915"/>
    <s v="Aagey Se Right"/>
    <x v="8"/>
    <x v="4"/>
    <n v="5.0999999999999996"/>
    <m/>
    <n v="1"/>
    <n v="0"/>
    <n v="0"/>
    <n v="0"/>
    <n v="0"/>
    <s v="Indrajit Nattoji"/>
    <s v="Comedy,Crime,Drama"/>
    <x v="5"/>
    <s v="Hindi"/>
    <n v="117"/>
  </r>
  <r>
    <n v="2915"/>
    <n v="2916"/>
    <s v="Alexis Viera: A Story of Surviving"/>
    <x v="19"/>
    <x v="3"/>
    <m/>
    <m/>
    <n v="1"/>
    <n v="0"/>
    <n v="0"/>
    <n v="0"/>
    <n v="0"/>
    <m/>
    <m/>
    <x v="108"/>
    <m/>
    <m/>
  </r>
  <r>
    <n v="2916"/>
    <n v="2917"/>
    <s v="Aditi Mittal: Things They Wouldn't Let Me Say"/>
    <x v="32"/>
    <x v="1"/>
    <n v="4.4000000000000004"/>
    <m/>
    <n v="1"/>
    <n v="0"/>
    <n v="0"/>
    <n v="0"/>
    <n v="0"/>
    <s v="Fazila Allana"/>
    <s v="Comedy"/>
    <x v="5"/>
    <s v="English,Hindi"/>
    <n v="62"/>
  </r>
  <r>
    <n v="2917"/>
    <n v="2918"/>
    <s v="Beiimaan Love"/>
    <x v="21"/>
    <x v="0"/>
    <n v="2.8"/>
    <m/>
    <n v="1"/>
    <n v="0"/>
    <n v="1"/>
    <n v="0"/>
    <n v="0"/>
    <s v="Rajeev Chaudhari"/>
    <s v="Drama,Romance,Thriller"/>
    <x v="5"/>
    <s v="Hindi,English"/>
    <n v="120"/>
  </r>
  <r>
    <n v="2918"/>
    <n v="2919"/>
    <s v="Vanjagar Ulagam"/>
    <x v="2"/>
    <x v="3"/>
    <n v="6.2"/>
    <m/>
    <n v="1"/>
    <n v="0"/>
    <n v="0"/>
    <n v="0"/>
    <n v="0"/>
    <s v="Manoj Beedha"/>
    <s v="Action,Crime,Drama,Thriller"/>
    <x v="5"/>
    <s v="Tamil"/>
    <n v="161"/>
  </r>
  <r>
    <n v="2919"/>
    <n v="2920"/>
    <s v="John &amp; Jane"/>
    <x v="24"/>
    <x v="3"/>
    <n v="6.6"/>
    <m/>
    <n v="1"/>
    <n v="0"/>
    <n v="0"/>
    <n v="0"/>
    <n v="0"/>
    <s v="Ashim Ahluwalia"/>
    <s v="Documentary"/>
    <x v="5"/>
    <s v="English"/>
    <n v="83"/>
  </r>
  <r>
    <n v="2920"/>
    <n v="2921"/>
    <s v="ChatÃ´, The King of Brazil"/>
    <x v="11"/>
    <x v="3"/>
    <n v="6"/>
    <m/>
    <n v="1"/>
    <n v="0"/>
    <n v="0"/>
    <n v="0"/>
    <n v="0"/>
    <s v="Guilherme Fontes"/>
    <s v="Biography,Drama"/>
    <x v="90"/>
    <s v="Portuguese"/>
    <n v="102"/>
  </r>
  <r>
    <n v="2921"/>
    <n v="2922"/>
    <s v="Familiye"/>
    <x v="2"/>
    <x v="3"/>
    <n v="6.5"/>
    <m/>
    <n v="1"/>
    <n v="0"/>
    <n v="0"/>
    <n v="0"/>
    <n v="0"/>
    <s v="Sedat Kirtan,Kubilay Sarikaya"/>
    <s v="Drama"/>
    <x v="179"/>
    <s v="German"/>
    <n v="92"/>
  </r>
  <r>
    <n v="2922"/>
    <n v="2923"/>
    <s v="Mr. Chandramouli"/>
    <x v="2"/>
    <x v="1"/>
    <n v="5.2"/>
    <m/>
    <n v="1"/>
    <n v="0"/>
    <n v="1"/>
    <n v="0"/>
    <n v="0"/>
    <s v="Thiru"/>
    <s v="Comedy,Romance,Sport"/>
    <x v="5"/>
    <s v="Tamil"/>
    <n v="139"/>
  </r>
  <r>
    <n v="2923"/>
    <n v="2924"/>
    <s v="Amelia: A Tale of Two Sisters"/>
    <x v="32"/>
    <x v="3"/>
    <m/>
    <m/>
    <n v="1"/>
    <n v="0"/>
    <n v="0"/>
    <n v="0"/>
    <n v="0"/>
    <s v="Jee-woon Kim"/>
    <s v="Drama,Horror,Mystery,Thriller"/>
    <x v="13"/>
    <s v="Korean"/>
    <n v="114"/>
  </r>
  <r>
    <n v="2924"/>
    <n v="2925"/>
    <s v="We, The Marines"/>
    <x v="32"/>
    <x v="3"/>
    <n v="5.4"/>
    <m/>
    <n v="1"/>
    <n v="0"/>
    <n v="0"/>
    <n v="0"/>
    <n v="0"/>
    <s v="Greg MacGillivray"/>
    <s v="Documentary,Short"/>
    <x v="1"/>
    <s v="English"/>
    <n v="38"/>
  </r>
  <r>
    <n v="2925"/>
    <n v="2926"/>
    <s v="A New Capitalism"/>
    <x v="32"/>
    <x v="4"/>
    <n v="6.5"/>
    <m/>
    <n v="1"/>
    <n v="0"/>
    <n v="0"/>
    <n v="0"/>
    <n v="0"/>
    <s v="Henry Grazinoli"/>
    <s v="Documentary"/>
    <x v="90"/>
    <s v="English,Spanish,Portuguese"/>
    <n v="71"/>
  </r>
  <r>
    <n v="2926"/>
    <n v="2927"/>
    <s v="Urban Cowboy: The Rise and Fall of Gilley's"/>
    <x v="11"/>
    <x v="0"/>
    <m/>
    <m/>
    <n v="1"/>
    <n v="0"/>
    <n v="0"/>
    <n v="0"/>
    <n v="0"/>
    <s v="John Dorsey"/>
    <s v="Documentary"/>
    <x v="1"/>
    <s v="English"/>
    <n v="80"/>
  </r>
  <r>
    <n v="2927"/>
    <n v="2928"/>
    <s v="Kaf alqamar"/>
    <x v="20"/>
    <x v="3"/>
    <n v="6.1"/>
    <m/>
    <n v="1"/>
    <n v="0"/>
    <n v="0"/>
    <n v="0"/>
    <n v="0"/>
    <s v="Khaled Youssef"/>
    <s v="Drama,Family"/>
    <x v="258"/>
    <s v="Arabic"/>
    <n v="120"/>
  </r>
  <r>
    <n v="2928"/>
    <n v="2929"/>
    <s v="The Figurine"/>
    <x v="8"/>
    <x v="3"/>
    <n v="4.5"/>
    <m/>
    <n v="1"/>
    <n v="0"/>
    <n v="0"/>
    <n v="0"/>
    <n v="0"/>
    <s v="Kunle Afolayan"/>
    <s v="Thriller"/>
    <x v="302"/>
    <s v="English,Yoruba"/>
    <n v="120"/>
  </r>
  <r>
    <n v="2929"/>
    <n v="2930"/>
    <s v="Dear Dracula"/>
    <x v="6"/>
    <x v="3"/>
    <n v="5.2"/>
    <m/>
    <n v="1"/>
    <n v="0"/>
    <n v="0"/>
    <n v="0"/>
    <n v="0"/>
    <s v="Chad Van De Keere"/>
    <s v="Animation,Short,Adventure,Family"/>
    <x v="1"/>
    <s v="English"/>
    <n v="42"/>
  </r>
  <r>
    <n v="2930"/>
    <n v="2931"/>
    <s v="The Car: Road to Revenge"/>
    <x v="19"/>
    <x v="3"/>
    <n v="4"/>
    <m/>
    <n v="1"/>
    <n v="0"/>
    <n v="0"/>
    <n v="0"/>
    <n v="0"/>
    <s v="G.J. Echternkamp"/>
    <s v="Action,Horror,Thriller"/>
    <x v="1"/>
    <s v="English"/>
    <n v="89"/>
  </r>
  <r>
    <n v="2931"/>
    <n v="2932"/>
    <s v="Sniper: Special Ops"/>
    <x v="21"/>
    <x v="1"/>
    <n v="3.2"/>
    <m/>
    <n v="1"/>
    <n v="0"/>
    <n v="0"/>
    <n v="0"/>
    <n v="0"/>
    <s v="Fred Olen Ray"/>
    <s v="Action,Drama,War"/>
    <x v="1"/>
    <s v="English"/>
    <n v="86"/>
  </r>
  <r>
    <n v="2932"/>
    <n v="2933"/>
    <s v="Warfighter"/>
    <x v="2"/>
    <x v="3"/>
    <n v="4.2"/>
    <m/>
    <n v="1"/>
    <n v="0"/>
    <n v="0"/>
    <n v="0"/>
    <n v="0"/>
    <s v="Jerry G. Angelo"/>
    <s v="Action,Drama,Romance,War"/>
    <x v="1"/>
    <s v="English"/>
    <n v="105"/>
  </r>
  <r>
    <n v="2933"/>
    <n v="2934"/>
    <s v="Born to Be Free"/>
    <x v="32"/>
    <x v="3"/>
    <n v="7.5"/>
    <m/>
    <n v="1"/>
    <n v="0"/>
    <n v="0"/>
    <n v="0"/>
    <n v="0"/>
    <s v="Gayane Petrosyan"/>
    <s v="Documentary"/>
    <x v="392"/>
    <s v="English,Russian"/>
    <n v="74"/>
  </r>
  <r>
    <n v="2934"/>
    <n v="2935"/>
    <s v="Ice"/>
    <x v="21"/>
    <x v="3"/>
    <n v="5.7"/>
    <m/>
    <n v="1"/>
    <n v="0"/>
    <n v="0"/>
    <n v="0"/>
    <n v="0"/>
    <s v="Michael Winterbottom"/>
    <s v="Drama,Music,Romance"/>
    <x v="8"/>
    <s v="English"/>
    <n v="71"/>
  </r>
  <r>
    <n v="2935"/>
    <n v="2936"/>
    <s v="Romantik Komedi 2: BekarlÄ±ÄŸa Veda"/>
    <x v="16"/>
    <x v="3"/>
    <n v="5.2"/>
    <m/>
    <n v="1"/>
    <n v="0"/>
    <n v="0"/>
    <n v="0"/>
    <n v="0"/>
    <s v="Erol Ã–zlevi"/>
    <s v="Comedy,Romance"/>
    <x v="161"/>
    <s v="Turkish"/>
    <n v="105"/>
  </r>
  <r>
    <n v="2936"/>
    <n v="2937"/>
    <s v="Something Huge"/>
    <x v="32"/>
    <x v="3"/>
    <n v="4.5999999999999996"/>
    <m/>
    <n v="1"/>
    <n v="0"/>
    <n v="0"/>
    <n v="0"/>
    <n v="0"/>
    <s v="Carlo Padial"/>
    <s v="Comedy"/>
    <x v="14"/>
    <s v="Spanish"/>
    <n v="87"/>
  </r>
  <r>
    <n v="2937"/>
    <n v="2938"/>
    <s v="Love You... Love You Not..."/>
    <x v="11"/>
    <x v="3"/>
    <n v="5.4"/>
    <m/>
    <n v="1"/>
    <n v="0"/>
    <n v="0"/>
    <n v="0"/>
    <n v="0"/>
    <s v="Sridhar Jetty"/>
    <s v="Comedy,Drama,Romance"/>
    <x v="173"/>
    <s v="Indonesian"/>
    <n v="95"/>
  </r>
  <r>
    <n v="2938"/>
    <n v="2939"/>
    <s v="Wahed Sahih"/>
    <x v="6"/>
    <x v="3"/>
    <n v="6.3"/>
    <m/>
    <n v="1"/>
    <n v="0"/>
    <n v="0"/>
    <n v="0"/>
    <n v="0"/>
    <m/>
    <m/>
    <x v="108"/>
    <m/>
    <m/>
  </r>
  <r>
    <n v="2939"/>
    <n v="2940"/>
    <s v="Rise of the Zombie"/>
    <x v="16"/>
    <x v="1"/>
    <n v="3.6"/>
    <m/>
    <n v="1"/>
    <n v="0"/>
    <n v="1"/>
    <n v="0"/>
    <n v="0"/>
    <s v="Luke Kenny,Devaki Singh"/>
    <s v="Drama,Horror,Thriller"/>
    <x v="5"/>
    <s v="Hindi"/>
    <n v="86"/>
  </r>
  <r>
    <n v="2940"/>
    <n v="2941"/>
    <s v="Ghesh El-Zawgeya"/>
    <x v="6"/>
    <x v="3"/>
    <n v="4.5999999999999996"/>
    <m/>
    <n v="1"/>
    <n v="0"/>
    <n v="0"/>
    <n v="0"/>
    <n v="0"/>
    <s v="Ahmad El-Badri"/>
    <s v="Comedy"/>
    <x v="258"/>
    <s v="Arabic"/>
    <n v="109"/>
  </r>
  <r>
    <n v="2941"/>
    <n v="2942"/>
    <s v="3 Seconds Divorce"/>
    <x v="2"/>
    <x v="3"/>
    <n v="7.2"/>
    <m/>
    <n v="1"/>
    <n v="0"/>
    <n v="0"/>
    <n v="0"/>
    <n v="0"/>
    <s v="Shazia Javed"/>
    <s v="Documentary"/>
    <x v="76"/>
    <s v="Hindi,Urdu,English"/>
    <n v="54"/>
  </r>
  <r>
    <n v="2942"/>
    <n v="2943"/>
    <s v="Chance Pe Dance"/>
    <x v="0"/>
    <x v="4"/>
    <n v="4.7"/>
    <m/>
    <n v="1"/>
    <n v="0"/>
    <n v="0"/>
    <n v="0"/>
    <n v="0"/>
    <s v="Ken Ghosh"/>
    <s v="Comedy,Drama,Music"/>
    <x v="5"/>
    <s v="Hindi,Urdu"/>
    <n v="122"/>
  </r>
  <r>
    <n v="2943"/>
    <n v="2944"/>
    <s v="Carlos Ballarta: El Amor es de Putos"/>
    <x v="21"/>
    <x v="3"/>
    <n v="7"/>
    <m/>
    <n v="1"/>
    <n v="0"/>
    <n v="0"/>
    <n v="0"/>
    <n v="0"/>
    <s v="RaÃºl Campos,Jan Suter"/>
    <s v="Comedy"/>
    <x v="30"/>
    <s v="Spanish"/>
    <m/>
  </r>
  <r>
    <n v="2944"/>
    <n v="2945"/>
    <s v="Prince Charming"/>
    <x v="1"/>
    <x v="3"/>
    <n v="5.6"/>
    <m/>
    <n v="1"/>
    <n v="0"/>
    <n v="0"/>
    <n v="0"/>
    <n v="0"/>
    <s v="Ross Venokur"/>
    <s v="Animation,Adventure,Comedy,Family,Fantasy,Musical"/>
    <x v="393"/>
    <s v="English"/>
    <n v="85"/>
  </r>
  <r>
    <n v="2945"/>
    <n v="2946"/>
    <s v="Souk Bazaar"/>
    <x v="11"/>
    <x v="2"/>
    <n v="5.3"/>
    <m/>
    <n v="1"/>
    <n v="0"/>
    <n v="0"/>
    <n v="0"/>
    <n v="0"/>
    <m/>
    <m/>
    <x v="108"/>
    <m/>
    <m/>
  </r>
  <r>
    <n v="2946"/>
    <n v="2947"/>
    <s v="Chaotic Love Poems"/>
    <x v="21"/>
    <x v="3"/>
    <n v="6.5"/>
    <m/>
    <n v="1"/>
    <n v="0"/>
    <n v="0"/>
    <n v="0"/>
    <n v="0"/>
    <s v="Garin Nugroho"/>
    <s v="Drama"/>
    <x v="173"/>
    <s v="Indonesian"/>
    <n v="85"/>
  </r>
  <r>
    <n v="2947"/>
    <n v="2948"/>
    <s v="90 ML"/>
    <x v="19"/>
    <x v="2"/>
    <n v="3.3"/>
    <m/>
    <n v="1"/>
    <n v="0"/>
    <n v="1"/>
    <n v="0"/>
    <n v="0"/>
    <s v="Anita Udeep"/>
    <s v="Comedy"/>
    <x v="5"/>
    <s v="Tamil"/>
    <n v="120"/>
  </r>
  <r>
    <n v="2948"/>
    <n v="2949"/>
    <s v="The Worthy"/>
    <x v="21"/>
    <x v="3"/>
    <n v="5.2"/>
    <m/>
    <n v="1"/>
    <n v="0"/>
    <n v="0"/>
    <n v="0"/>
    <n v="0"/>
    <s v="Ali F. Mostafa"/>
    <s v="Action,Sci-Fi,Thriller"/>
    <x v="394"/>
    <s v="Arabic,English"/>
    <n v="99"/>
  </r>
  <r>
    <n v="2949"/>
    <n v="2950"/>
    <s v="The Thief and the Fool"/>
    <x v="16"/>
    <x v="3"/>
    <n v="5.2"/>
    <m/>
    <n v="1"/>
    <n v="0"/>
    <n v="0"/>
    <n v="0"/>
    <n v="0"/>
    <s v="Richard Williams"/>
    <s v="Animation,Action,Adventure,Comedy,Family,Fantasy,Musical"/>
    <x v="395"/>
    <s v="English"/>
    <n v="90"/>
  </r>
  <r>
    <n v="2950"/>
    <n v="2951"/>
    <s v="The Holy Man"/>
    <x v="24"/>
    <x v="3"/>
    <n v="6.3"/>
    <m/>
    <n v="1"/>
    <n v="0"/>
    <n v="0"/>
    <n v="0"/>
    <n v="0"/>
    <s v="Satyajit Ray"/>
    <s v="Comedy"/>
    <x v="5"/>
    <s v="Bengali"/>
    <n v="65"/>
  </r>
  <r>
    <n v="2951"/>
    <n v="2952"/>
    <s v="What's Your Raashee?"/>
    <x v="8"/>
    <x v="0"/>
    <n v="4.5999999999999996"/>
    <m/>
    <n v="1"/>
    <n v="0"/>
    <n v="0"/>
    <n v="0"/>
    <n v="0"/>
    <s v="Ashutosh Gowariker"/>
    <s v="Comedy,Drama,Romance"/>
    <x v="5"/>
    <s v="Hindi"/>
    <n v="195"/>
  </r>
  <r>
    <n v="2952"/>
    <n v="2953"/>
    <s v="Daniel Sosa: Maleducado"/>
    <x v="19"/>
    <x v="3"/>
    <n v="7.1"/>
    <m/>
    <n v="1"/>
    <n v="0"/>
    <n v="0"/>
    <n v="0"/>
    <n v="0"/>
    <s v="Marcos Bucay,Alex DÃ­az"/>
    <s v="Comedy"/>
    <x v="30"/>
    <s v="Spanish"/>
    <n v="54"/>
  </r>
  <r>
    <n v="2953"/>
    <n v="2954"/>
    <s v="Action Replayy"/>
    <x v="0"/>
    <x v="2"/>
    <n v="4.2"/>
    <m/>
    <n v="1"/>
    <n v="0"/>
    <n v="1"/>
    <n v="0"/>
    <n v="0"/>
    <s v="Vipul Amrutlal Shah"/>
    <s v="Comedy,Romance,Sci-Fi"/>
    <x v="5"/>
    <s v="Hindi"/>
    <n v="129"/>
  </r>
  <r>
    <n v="2954"/>
    <n v="2955"/>
    <s v="La sangre del gallo"/>
    <x v="11"/>
    <x v="3"/>
    <n v="5.4"/>
    <m/>
    <n v="1"/>
    <n v="0"/>
    <n v="0"/>
    <n v="0"/>
    <n v="0"/>
    <s v="Mariano Dawidson"/>
    <s v="Action,Crime,Drama,Thriller"/>
    <x v="153"/>
    <s v="Spanish"/>
    <n v="84"/>
  </r>
  <r>
    <n v="2955"/>
    <n v="2956"/>
    <s v="A Stoning in Fulham County"/>
    <x v="35"/>
    <x v="3"/>
    <n v="5.7"/>
    <m/>
    <n v="1"/>
    <n v="0"/>
    <n v="0"/>
    <n v="0"/>
    <n v="0"/>
    <s v="Larry Elikann"/>
    <s v="Crime,Drama,Thriller"/>
    <x v="1"/>
    <s v="English"/>
    <n v="94"/>
  </r>
  <r>
    <n v="2956"/>
    <n v="2957"/>
    <s v="Warda"/>
    <x v="27"/>
    <x v="3"/>
    <n v="4.0999999999999996"/>
    <m/>
    <n v="1"/>
    <n v="0"/>
    <n v="0"/>
    <n v="0"/>
    <n v="0"/>
    <s v="Hadi El Bagoury"/>
    <s v="Horror"/>
    <x v="258"/>
    <s v="Arabic"/>
    <n v="73"/>
  </r>
  <r>
    <n v="2957"/>
    <n v="2958"/>
    <s v="Gour Hari Dastaan"/>
    <x v="11"/>
    <x v="3"/>
    <n v="7.5"/>
    <n v="0.4"/>
    <n v="1"/>
    <n v="0"/>
    <n v="0"/>
    <n v="0"/>
    <n v="0"/>
    <s v="Ananth Narayan Mahadevan"/>
    <s v="Biography,Drama"/>
    <x v="5"/>
    <s v="Hindi"/>
    <n v="114"/>
  </r>
  <r>
    <n v="2958"/>
    <n v="2959"/>
    <s v="Bruno &amp; Boots: Go Jump in the Pool"/>
    <x v="21"/>
    <x v="3"/>
    <n v="5.7"/>
    <m/>
    <n v="1"/>
    <n v="0"/>
    <n v="0"/>
    <n v="0"/>
    <n v="0"/>
    <s v="Vivieno Caldinelli"/>
    <s v="Family"/>
    <x v="76"/>
    <m/>
    <n v="91"/>
  </r>
  <r>
    <n v="2959"/>
    <n v="2960"/>
    <s v="SDU: Sex Duties Unit"/>
    <x v="16"/>
    <x v="3"/>
    <n v="6"/>
    <m/>
    <n v="1"/>
    <n v="0"/>
    <n v="0"/>
    <n v="0"/>
    <n v="0"/>
    <s v="Gary Wing-Lun Mak"/>
    <s v="Comedy"/>
    <x v="184"/>
    <s v="Cantonese"/>
    <n v="94"/>
  </r>
  <r>
    <n v="2960"/>
    <n v="2961"/>
    <s v="A StoryBots Christmas"/>
    <x v="32"/>
    <x v="3"/>
    <n v="5.9"/>
    <m/>
    <n v="1"/>
    <n v="0"/>
    <n v="0"/>
    <n v="0"/>
    <n v="0"/>
    <s v="Jeff Gill,Evan Spiridellis"/>
    <s v="Short,Family,Fantasy,Musical"/>
    <x v="1"/>
    <s v="English"/>
    <n v="24"/>
  </r>
  <r>
    <n v="2961"/>
    <n v="2962"/>
    <s v="Odu Raja Odu"/>
    <x v="2"/>
    <x v="3"/>
    <n v="7.2"/>
    <m/>
    <n v="1"/>
    <n v="0"/>
    <n v="0"/>
    <n v="0"/>
    <n v="0"/>
    <s v="Jathin Sanker Raj,Nishanth Ravindaran"/>
    <s v="Comedy,Crime,Drama"/>
    <x v="5"/>
    <s v="Tamil"/>
    <n v="123"/>
  </r>
  <r>
    <n v="2962"/>
    <n v="2963"/>
    <s v="Franco Escamilla: For the Anecdote"/>
    <x v="2"/>
    <x v="3"/>
    <n v="6.8"/>
    <m/>
    <n v="1"/>
    <n v="0"/>
    <n v="0"/>
    <n v="0"/>
    <n v="0"/>
    <m/>
    <m/>
    <x v="108"/>
    <m/>
    <m/>
  </r>
  <r>
    <n v="2963"/>
    <n v="2964"/>
    <s v="French Dirty"/>
    <x v="11"/>
    <x v="3"/>
    <n v="5.2"/>
    <m/>
    <n v="1"/>
    <n v="0"/>
    <n v="0"/>
    <n v="0"/>
    <n v="0"/>
    <s v="Jesse Allain-Marcus,Wade Allain-Marcus"/>
    <s v="Comedy,Drama"/>
    <x v="1"/>
    <s v="English"/>
    <n v="72"/>
  </r>
  <r>
    <n v="2964"/>
    <n v="2965"/>
    <s v="Ms. Mammy"/>
    <x v="6"/>
    <x v="3"/>
    <n v="4.5999999999999996"/>
    <m/>
    <n v="1"/>
    <n v="0"/>
    <n v="0"/>
    <n v="0"/>
    <n v="0"/>
    <s v="Wael Ihsan"/>
    <s v="Comedy,Romance"/>
    <x v="258"/>
    <s v="Arabic"/>
    <n v="93"/>
  </r>
  <r>
    <n v="2965"/>
    <n v="2966"/>
    <s v="Bekia"/>
    <x v="2"/>
    <x v="3"/>
    <n v="4.9000000000000004"/>
    <m/>
    <n v="1"/>
    <n v="0"/>
    <n v="0"/>
    <n v="0"/>
    <n v="0"/>
    <s v="Joe Cornish"/>
    <s v="Action,Adventure,Family,Fantasy"/>
    <x v="11"/>
    <s v="English"/>
    <n v="120"/>
  </r>
  <r>
    <n v="2966"/>
    <n v="2967"/>
    <s v="Los Tigres del Norte at Folsom Prison"/>
    <x v="19"/>
    <x v="3"/>
    <n v="6.9"/>
    <m/>
    <n v="1"/>
    <n v="0"/>
    <n v="0"/>
    <n v="0"/>
    <n v="0"/>
    <s v="Tom Donahue"/>
    <s v="Documentary,Music"/>
    <x v="1"/>
    <s v="Spanish"/>
    <n v="64"/>
  </r>
  <r>
    <n v="2967"/>
    <n v="2968"/>
    <s v="Bruno &amp; Boots: This Can't Be Happening at Macdonald Hall"/>
    <x v="32"/>
    <x v="3"/>
    <n v="5.4"/>
    <m/>
    <n v="1"/>
    <n v="0"/>
    <n v="0"/>
    <n v="0"/>
    <n v="0"/>
    <s v="Vivieno Caldinelli"/>
    <s v="Family"/>
    <x v="76"/>
    <s v="English"/>
    <n v="89"/>
  </r>
  <r>
    <n v="2968"/>
    <n v="2969"/>
    <s v="Quiet Victory: The Charlie Wedemeyer Story"/>
    <x v="35"/>
    <x v="3"/>
    <n v="7.7"/>
    <m/>
    <n v="1"/>
    <n v="0"/>
    <n v="0"/>
    <n v="0"/>
    <n v="0"/>
    <s v="Roy Campanella II"/>
    <s v="Drama"/>
    <x v="1"/>
    <s v="English"/>
    <n v="100"/>
  </r>
  <r>
    <n v="2969"/>
    <n v="2970"/>
    <s v="Bombairiya"/>
    <x v="19"/>
    <x v="3"/>
    <n v="4.4000000000000004"/>
    <m/>
    <n v="1"/>
    <n v="0"/>
    <n v="0"/>
    <n v="0"/>
    <n v="0"/>
    <s v="Pia Sukanya"/>
    <s v="Comedy,Crime,Drama"/>
    <x v="396"/>
    <s v="Hindi,English"/>
    <n v="104"/>
  </r>
  <r>
    <n v="2970"/>
    <n v="2971"/>
    <s v="Bang Rajan 2"/>
    <x v="0"/>
    <x v="3"/>
    <n v="5.5"/>
    <m/>
    <n v="1"/>
    <n v="0"/>
    <n v="1"/>
    <n v="0"/>
    <n v="0"/>
    <s v="Tanit Jitnukul"/>
    <s v="Action,Adventure,War"/>
    <x v="44"/>
    <s v="Thai"/>
    <n v="127"/>
  </r>
  <r>
    <n v="2971"/>
    <n v="2972"/>
    <s v="Ghanchakkar"/>
    <x v="16"/>
    <x v="2"/>
    <n v="5.8"/>
    <m/>
    <n v="1"/>
    <n v="0"/>
    <n v="0"/>
    <n v="0"/>
    <n v="0"/>
    <s v="Raj Kumar Gupta"/>
    <s v="Comedy,Crime,Thriller"/>
    <x v="5"/>
    <s v="Hindi"/>
    <n v="137"/>
  </r>
  <r>
    <n v="2972"/>
    <n v="2973"/>
    <s v="English Babu Desi Mem"/>
    <x v="36"/>
    <x v="2"/>
    <n v="4.7"/>
    <m/>
    <n v="1"/>
    <n v="0"/>
    <n v="0"/>
    <n v="0"/>
    <n v="0"/>
    <s v="Praveen Nischol"/>
    <s v="Comedy,Drama,Musical,Romance"/>
    <x v="5"/>
    <m/>
    <n v="170"/>
  </r>
  <r>
    <n v="2973"/>
    <n v="2974"/>
    <s v="The Trader"/>
    <x v="2"/>
    <x v="3"/>
    <n v="7.3"/>
    <m/>
    <n v="1"/>
    <n v="0"/>
    <n v="0"/>
    <n v="0"/>
    <n v="0"/>
    <s v="Tamta Gabrichidze"/>
    <s v="Documentary,Short"/>
    <x v="397"/>
    <s v="Georgian"/>
    <n v="23"/>
  </r>
  <r>
    <n v="2974"/>
    <n v="2975"/>
    <s v="Phone Swap"/>
    <x v="6"/>
    <x v="3"/>
    <n v="5.9"/>
    <m/>
    <n v="1"/>
    <n v="0"/>
    <n v="0"/>
    <n v="0"/>
    <n v="0"/>
    <m/>
    <s v="Reality-TV"/>
    <x v="1"/>
    <s v="English"/>
    <m/>
  </r>
  <r>
    <n v="2975"/>
    <n v="2976"/>
    <s v="Spirit Riding Free: Spirit of Christmas"/>
    <x v="19"/>
    <x v="3"/>
    <n v="6"/>
    <m/>
    <n v="1"/>
    <n v="0"/>
    <n v="0"/>
    <n v="0"/>
    <n v="0"/>
    <s v="Allan Jacobsen,Kevin Wotton,Stephen Cooper,Josh Taback"/>
    <s v="Animation,Adventure,Drama,Family"/>
    <x v="1"/>
    <s v="English"/>
    <n v="45"/>
  </r>
  <r>
    <n v="2976"/>
    <n v="2977"/>
    <s v="5Gang: A different kind of Christmas"/>
    <x v="19"/>
    <x v="3"/>
    <n v="1.6"/>
    <m/>
    <n v="1"/>
    <n v="0"/>
    <n v="0"/>
    <n v="0"/>
    <n v="0"/>
    <s v="Tom McLoughlin"/>
    <s v="Comedy,Drama,Romance"/>
    <x v="1"/>
    <s v="English"/>
    <n v="90"/>
  </r>
  <r>
    <n v="2977"/>
    <n v="2978"/>
    <s v="The Alien and Me"/>
    <x v="21"/>
    <x v="3"/>
    <n v="5.5"/>
    <m/>
    <n v="1"/>
    <n v="0"/>
    <n v="0"/>
    <n v="0"/>
    <n v="0"/>
    <s v="Spyros Melaris"/>
    <s v="Short,Horror,Sci-Fi"/>
    <x v="8"/>
    <s v="English"/>
    <n v="21"/>
  </r>
  <r>
    <n v="2978"/>
    <n v="2979"/>
    <s v="Naughty Jatts"/>
    <x v="16"/>
    <x v="4"/>
    <n v="6.3"/>
    <m/>
    <n v="1"/>
    <n v="0"/>
    <n v="0"/>
    <n v="0"/>
    <n v="0"/>
    <s v="Pankaj Batra"/>
    <s v="Comedy"/>
    <x v="5"/>
    <s v="Punjabi"/>
    <n v="120"/>
  </r>
  <r>
    <n v="2979"/>
    <n v="2980"/>
    <s v="Freezer's Campaign"/>
    <x v="21"/>
    <x v="3"/>
    <m/>
    <m/>
    <n v="1"/>
    <n v="0"/>
    <n v="0"/>
    <n v="0"/>
    <n v="0"/>
    <s v="Sameh Abdulaziz"/>
    <s v="Comedy,Drama"/>
    <x v="258"/>
    <s v="English,Italian,Arabic"/>
    <n v="123"/>
  </r>
  <r>
    <n v="2980"/>
    <n v="2981"/>
    <s v="Once a Gangster"/>
    <x v="0"/>
    <x v="3"/>
    <n v="5.8"/>
    <m/>
    <n v="1"/>
    <n v="0"/>
    <n v="0"/>
    <n v="0"/>
    <n v="0"/>
    <s v="Felix Chong"/>
    <s v="Action,Comedy,Crime"/>
    <x v="184"/>
    <s v="Cantonese"/>
    <n v="95"/>
  </r>
  <r>
    <n v="2981"/>
    <n v="2982"/>
    <s v="Monkey Up"/>
    <x v="21"/>
    <x v="2"/>
    <n v="3.8"/>
    <m/>
    <n v="1"/>
    <n v="0"/>
    <n v="0"/>
    <n v="0"/>
    <n v="0"/>
    <s v="Robert Vince"/>
    <s v="Comedy,Family,Fantasy"/>
    <x v="76"/>
    <s v="English"/>
    <n v="83"/>
  </r>
  <r>
    <n v="2982"/>
    <n v="2983"/>
    <s v="10 Days In Sun City"/>
    <x v="32"/>
    <x v="3"/>
    <n v="5.2"/>
    <m/>
    <n v="1"/>
    <n v="0"/>
    <n v="1"/>
    <n v="0"/>
    <n v="0"/>
    <s v="Adze Ugah"/>
    <s v="Adventure,Comedy,Romance"/>
    <x v="398"/>
    <s v="English"/>
    <n v="87"/>
  </r>
  <r>
    <n v="2983"/>
    <n v="2984"/>
    <s v="In My Country"/>
    <x v="19"/>
    <x v="3"/>
    <m/>
    <m/>
    <n v="1"/>
    <n v="0"/>
    <n v="0"/>
    <n v="0"/>
    <n v="0"/>
    <s v="John Boorman"/>
    <s v="Drama,Romance"/>
    <x v="399"/>
    <s v="English,Afrikaans"/>
    <n v="105"/>
  </r>
  <r>
    <n v="2984"/>
    <n v="2985"/>
    <s v="Autohead"/>
    <x v="21"/>
    <x v="3"/>
    <n v="6"/>
    <m/>
    <n v="1"/>
    <n v="0"/>
    <n v="0"/>
    <n v="0"/>
    <n v="0"/>
    <s v="Rohit Mittal"/>
    <s v="Crime,Drama"/>
    <x v="5"/>
    <s v="Hindi"/>
    <n v="97"/>
  </r>
  <r>
    <n v="2985"/>
    <n v="2986"/>
    <s v="Incorruptible"/>
    <x v="11"/>
    <x v="3"/>
    <n v="5.9"/>
    <m/>
    <n v="1"/>
    <n v="0"/>
    <n v="0"/>
    <n v="0"/>
    <n v="0"/>
    <s v="Elizabeth Chai Vasarhelyi"/>
    <s v="Documentary,Action,History,News"/>
    <x v="400"/>
    <s v="French"/>
    <n v="94"/>
  </r>
  <r>
    <n v="2986"/>
    <n v="2987"/>
    <s v="Krishna Cottage"/>
    <x v="33"/>
    <x v="3"/>
    <n v="5.0999999999999996"/>
    <m/>
    <n v="1"/>
    <n v="0"/>
    <n v="0"/>
    <n v="0"/>
    <n v="0"/>
    <s v="Santram Varma"/>
    <s v="Horror,Mystery"/>
    <x v="5"/>
    <s v="Hindi"/>
    <n v="124"/>
  </r>
  <r>
    <n v="2987"/>
    <n v="2988"/>
    <s v="It's Fine"/>
    <x v="21"/>
    <x v="3"/>
    <n v="7.7"/>
    <m/>
    <n v="1"/>
    <n v="0"/>
    <n v="0"/>
    <n v="0"/>
    <n v="0"/>
    <m/>
    <s v="Comedy"/>
    <x v="1"/>
    <s v="English"/>
    <m/>
  </r>
  <r>
    <n v="2988"/>
    <n v="2989"/>
    <s v="Super Monsters Save Christmas"/>
    <x v="19"/>
    <x v="4"/>
    <n v="4.4000000000000004"/>
    <m/>
    <n v="1"/>
    <n v="0"/>
    <n v="0"/>
    <n v="0"/>
    <n v="0"/>
    <m/>
    <s v="Animation,Short,Family,Fantasy"/>
    <x v="1"/>
    <m/>
    <n v="23"/>
  </r>
  <r>
    <n v="2989"/>
    <n v="2990"/>
    <s v="The Bling Lagosians"/>
    <x v="19"/>
    <x v="3"/>
    <n v="6.5"/>
    <m/>
    <n v="1"/>
    <n v="0"/>
    <n v="0"/>
    <n v="0"/>
    <n v="0"/>
    <s v="Bolanle Austen-Peters"/>
    <s v="Drama"/>
    <x v="302"/>
    <s v="Yoruba,Ibo,English"/>
    <n v="97"/>
  </r>
  <r>
    <n v="2990"/>
    <n v="2991"/>
    <s v="Needhi Singh"/>
    <x v="21"/>
    <x v="3"/>
    <n v="6"/>
    <m/>
    <n v="1"/>
    <n v="0"/>
    <n v="0"/>
    <n v="0"/>
    <n v="0"/>
    <s v="Jaivi Dhanda"/>
    <s v="Action,Drama,Thriller"/>
    <x v="5"/>
    <s v="Punjabi"/>
    <n v="120"/>
  </r>
  <r>
    <n v="2991"/>
    <n v="2992"/>
    <s v="Teen Aur Aadha"/>
    <x v="2"/>
    <x v="3"/>
    <n v="6.8"/>
    <m/>
    <n v="1"/>
    <n v="0"/>
    <n v="0"/>
    <n v="0"/>
    <n v="0"/>
    <s v="Dar Gai,Dheer Momaya"/>
    <s v="Drama"/>
    <x v="401"/>
    <s v="Hindi,English,Marathi,Gujarati"/>
    <n v="121"/>
  </r>
  <r>
    <n v="2992"/>
    <n v="2993"/>
    <s v="Sommore: Chandelier Status"/>
    <x v="16"/>
    <x v="3"/>
    <n v="6.3"/>
    <m/>
    <n v="1"/>
    <n v="0"/>
    <n v="0"/>
    <n v="0"/>
    <n v="0"/>
    <s v="Kevin Layne"/>
    <s v="Comedy"/>
    <x v="1"/>
    <s v="English"/>
    <n v="77"/>
  </r>
  <r>
    <n v="2993"/>
    <n v="2994"/>
    <s v="The Christmas Project"/>
    <x v="21"/>
    <x v="2"/>
    <n v="5.3"/>
    <m/>
    <n v="1"/>
    <n v="0"/>
    <n v="0"/>
    <n v="0"/>
    <n v="0"/>
    <s v="Michael Buster"/>
    <s v="Family"/>
    <x v="1"/>
    <s v="English,Italian,French"/>
    <n v="92"/>
  </r>
  <r>
    <n v="2994"/>
    <n v="2995"/>
    <s v="The Wedding Party 2: Destination Dubai"/>
    <x v="32"/>
    <x v="0"/>
    <n v="4.4000000000000004"/>
    <m/>
    <n v="1"/>
    <n v="0"/>
    <n v="0"/>
    <n v="0"/>
    <n v="0"/>
    <s v="Niyi Akinmolayan"/>
    <s v="Comedy"/>
    <x v="302"/>
    <s v="English"/>
    <n v="98"/>
  </r>
  <r>
    <n v="2995"/>
    <n v="2996"/>
    <s v="Love Is War"/>
    <x v="19"/>
    <x v="3"/>
    <n v="7.2"/>
    <m/>
    <n v="1"/>
    <n v="0"/>
    <n v="0"/>
    <n v="0"/>
    <n v="0"/>
    <s v="Omoni Oboli"/>
    <s v="Drama"/>
    <x v="302"/>
    <s v="English"/>
    <m/>
  </r>
  <r>
    <n v="2996"/>
    <n v="2997"/>
    <s v="Zokkomon"/>
    <x v="20"/>
    <x v="2"/>
    <n v="4.0999999999999996"/>
    <m/>
    <n v="1"/>
    <n v="0"/>
    <n v="0"/>
    <n v="0"/>
    <n v="0"/>
    <s v="Satyajit Bhatkal"/>
    <s v="Action,Adventure"/>
    <x v="5"/>
    <s v="Hindi,English"/>
    <n v="109"/>
  </r>
  <r>
    <n v="2997"/>
    <n v="2998"/>
    <s v="Clarence Clemons: Who Do I Think I Am?"/>
    <x v="19"/>
    <x v="3"/>
    <n v="6.1"/>
    <m/>
    <n v="1"/>
    <n v="0"/>
    <n v="0"/>
    <n v="0"/>
    <n v="0"/>
    <s v="Nick Mead"/>
    <s v="Documentary"/>
    <x v="1"/>
    <s v="English"/>
    <n v="88"/>
  </r>
  <r>
    <n v="2998"/>
    <n v="2999"/>
    <s v="Melle"/>
    <x v="32"/>
    <x v="3"/>
    <n v="6.4"/>
    <m/>
    <n v="1"/>
    <n v="0"/>
    <n v="1"/>
    <n v="0"/>
    <n v="0"/>
    <s v="Binu Ulahhannan"/>
    <s v="Drama,Family,Musical,Romance"/>
    <x v="5"/>
    <s v="Malayalam"/>
    <n v="115"/>
  </r>
  <r>
    <n v="2999"/>
    <n v="3000"/>
    <s v="Misfit 2"/>
    <x v="19"/>
    <x v="3"/>
    <n v="5.6"/>
    <m/>
    <n v="1"/>
    <n v="0"/>
    <n v="0"/>
    <n v="0"/>
    <n v="0"/>
    <s v="Erwin van den Eshof"/>
    <s v="Comedy"/>
    <x v="275"/>
    <s v="Dutch"/>
    <n v="81"/>
  </r>
  <r>
    <n v="3000"/>
    <n v="3001"/>
    <s v="Tatah"/>
    <x v="16"/>
    <x v="3"/>
    <n v="4.4000000000000004"/>
    <m/>
    <n v="1"/>
    <n v="0"/>
    <n v="0"/>
    <n v="0"/>
    <n v="0"/>
    <s v="Jo Blankenburg"/>
    <s v="Short"/>
    <x v="176"/>
    <m/>
    <n v="17"/>
  </r>
  <r>
    <n v="3001"/>
    <n v="3002"/>
    <s v="Indiscretion"/>
    <x v="21"/>
    <x v="3"/>
    <n v="4.8"/>
    <m/>
    <n v="1"/>
    <n v="0"/>
    <n v="0"/>
    <n v="0"/>
    <n v="0"/>
    <s v="John Stewart Muller"/>
    <s v="Crime,Drama,Romance,Thriller"/>
    <x v="1"/>
    <s v="English"/>
    <n v="99"/>
  </r>
  <r>
    <n v="3002"/>
    <n v="3003"/>
    <s v="Bulletproof 2"/>
    <x v="31"/>
    <x v="3"/>
    <n v="3.5"/>
    <m/>
    <n v="1"/>
    <n v="0"/>
    <n v="0"/>
    <n v="0"/>
    <n v="0"/>
    <s v="Don Michael Paul"/>
    <s v="Action,Comedy"/>
    <x v="1"/>
    <s v="English"/>
    <n v="97"/>
  </r>
  <r>
    <n v="3003"/>
    <n v="3004"/>
    <s v="Adel Karam: Live from Beirut"/>
    <x v="2"/>
    <x v="1"/>
    <n v="5.2"/>
    <m/>
    <n v="1"/>
    <n v="0"/>
    <n v="0"/>
    <n v="0"/>
    <n v="0"/>
    <s v="Mohamed Khalifa"/>
    <s v="Comedy"/>
    <x v="1"/>
    <s v="Arabic"/>
    <n v="59"/>
  </r>
  <r>
    <n v="3004"/>
    <n v="3005"/>
    <s v="Power Rangers: Megaforce: Raising Spirits"/>
    <x v="16"/>
    <x v="2"/>
    <n v="5.8"/>
    <m/>
    <n v="1"/>
    <n v="0"/>
    <n v="0"/>
    <n v="0"/>
    <n v="0"/>
    <m/>
    <s v="Short,Action,Adventure,Family,Sci-Fi"/>
    <x v="1"/>
    <s v="English"/>
    <n v="24"/>
  </r>
  <r>
    <n v="3005"/>
    <n v="3006"/>
    <s v="Too Young The Hero"/>
    <x v="35"/>
    <x v="3"/>
    <n v="6.9"/>
    <m/>
    <n v="1"/>
    <n v="0"/>
    <n v="0"/>
    <n v="0"/>
    <n v="0"/>
    <s v="Buzz Kulik"/>
    <s v="Biography,Drama,War"/>
    <x v="1"/>
    <s v="English"/>
    <n v="100"/>
  </r>
  <r>
    <n v="3006"/>
    <n v="3007"/>
    <s v="Mumbai Matinee"/>
    <x v="22"/>
    <x v="3"/>
    <n v="5.2"/>
    <m/>
    <n v="1"/>
    <n v="0"/>
    <n v="0"/>
    <n v="0"/>
    <n v="0"/>
    <s v="Anant Balani"/>
    <s v="Romance,Comedy"/>
    <x v="5"/>
    <s v="English,Hindi"/>
    <n v="125"/>
  </r>
  <r>
    <n v="3007"/>
    <n v="3008"/>
    <s v="Chhota Bheem And The Curse of Damyaan"/>
    <x v="6"/>
    <x v="4"/>
    <n v="5.8"/>
    <m/>
    <n v="1"/>
    <n v="0"/>
    <n v="1"/>
    <n v="0"/>
    <n v="0"/>
    <s v="Rajiv Chilaka"/>
    <s v="Animation,Adventure,Fantasy"/>
    <x v="5"/>
    <s v="Hindi"/>
    <n v="88"/>
  </r>
  <r>
    <n v="3008"/>
    <n v="3009"/>
    <s v="Sam Kinison: Family Entertainment Hour"/>
    <x v="45"/>
    <x v="3"/>
    <n v="6.7"/>
    <m/>
    <n v="1"/>
    <n v="0"/>
    <n v="1"/>
    <n v="0"/>
    <n v="0"/>
    <s v="Walter C. Miller"/>
    <s v="Documentary,Comedy,Music"/>
    <x v="1"/>
    <s v="English"/>
    <n v="50"/>
  </r>
  <r>
    <n v="3009"/>
    <n v="3010"/>
    <s v="In Defense of a Married Man"/>
    <x v="30"/>
    <x v="3"/>
    <n v="5.6"/>
    <m/>
    <n v="1"/>
    <n v="0"/>
    <n v="0"/>
    <n v="0"/>
    <n v="0"/>
    <s v="Joel Oliansky"/>
    <s v="Crime,Drama"/>
    <x v="1"/>
    <s v="English"/>
    <n v="95"/>
  </r>
  <r>
    <n v="3010"/>
    <n v="3011"/>
    <s v="The Pact"/>
    <x v="16"/>
    <x v="3"/>
    <n v="6.1"/>
    <m/>
    <n v="1"/>
    <n v="0"/>
    <n v="1"/>
    <n v="0"/>
    <n v="0"/>
    <s v="Kay Cannon"/>
    <s v="Comedy"/>
    <x v="1"/>
    <s v="English"/>
    <n v="102"/>
  </r>
  <r>
    <n v="3011"/>
    <n v="3012"/>
    <s v="Bioscope"/>
    <x v="11"/>
    <x v="3"/>
    <n v="5.8"/>
    <m/>
    <n v="1"/>
    <n v="0"/>
    <n v="0"/>
    <n v="0"/>
    <n v="0"/>
    <s v="Gajendra Ahire,Viju Mane,Girish Mohite"/>
    <s v="Drama"/>
    <x v="5"/>
    <s v="Marathi"/>
    <n v="120"/>
  </r>
  <r>
    <n v="3012"/>
    <n v="3013"/>
    <s v="Pekak"/>
    <x v="21"/>
    <x v="3"/>
    <n v="6.2"/>
    <m/>
    <n v="1"/>
    <n v="0"/>
    <n v="0"/>
    <n v="0"/>
    <n v="0"/>
    <s v="Kroll Azri"/>
    <s v="Drama"/>
    <x v="281"/>
    <s v="Malay"/>
    <n v="96"/>
  </r>
  <r>
    <n v="3013"/>
    <n v="3014"/>
    <s v="Edoardo Ferrario: Temi Caldi"/>
    <x v="19"/>
    <x v="3"/>
    <n v="6.7"/>
    <m/>
    <n v="1"/>
    <n v="0"/>
    <n v="0"/>
    <n v="0"/>
    <n v="0"/>
    <s v="Francesco Imperato"/>
    <s v="Comedy"/>
    <x v="83"/>
    <s v="Italian"/>
    <n v="65"/>
  </r>
  <r>
    <n v="3014"/>
    <n v="3015"/>
    <s v="Bob's Broken Sleigh"/>
    <x v="11"/>
    <x v="3"/>
    <n v="4.7"/>
    <m/>
    <n v="1"/>
    <n v="0"/>
    <n v="0"/>
    <n v="0"/>
    <n v="0"/>
    <s v="Jay Surridge"/>
    <s v="Animation,Adventure,Family"/>
    <x v="76"/>
    <s v="English"/>
    <n v="46"/>
  </r>
  <r>
    <n v="3015"/>
    <n v="3016"/>
    <s v="Up North"/>
    <x v="2"/>
    <x v="3"/>
    <n v="6.1"/>
    <m/>
    <n v="1"/>
    <n v="0"/>
    <n v="0"/>
    <n v="0"/>
    <n v="0"/>
    <s v="Tope Oshin"/>
    <s v="Drama"/>
    <x v="302"/>
    <s v="English"/>
    <n v="99"/>
  </r>
  <r>
    <n v="3016"/>
    <n v="3017"/>
    <s v="SofÃ­a NiÃ±o de Rivera: Natural Selection"/>
    <x v="2"/>
    <x v="3"/>
    <n v="6.8"/>
    <m/>
    <n v="1"/>
    <n v="0"/>
    <n v="0"/>
    <n v="0"/>
    <n v="0"/>
    <s v="RaÃºl Campos,Jan Suter"/>
    <s v="Comedy"/>
    <x v="30"/>
    <s v="Spanish"/>
    <m/>
  </r>
  <r>
    <n v="3017"/>
    <n v="3018"/>
    <s v="El Viaje: MÃ¡rama y Rombai"/>
    <x v="21"/>
    <x v="3"/>
    <n v="4.8"/>
    <m/>
    <n v="1"/>
    <n v="0"/>
    <n v="0"/>
    <n v="0"/>
    <n v="0"/>
    <m/>
    <m/>
    <x v="108"/>
    <m/>
    <m/>
  </r>
  <r>
    <n v="3018"/>
    <n v="3019"/>
    <s v="Bhasmasur"/>
    <x v="32"/>
    <x v="3"/>
    <n v="7"/>
    <m/>
    <n v="1"/>
    <n v="0"/>
    <n v="0"/>
    <n v="0"/>
    <n v="0"/>
    <s v="Nishil Sheth"/>
    <s v="Drama"/>
    <x v="5"/>
    <s v="Hindi"/>
    <n v="74"/>
  </r>
  <r>
    <n v="3019"/>
    <n v="3020"/>
    <s v="Holly Star"/>
    <x v="2"/>
    <x v="2"/>
    <n v="5.0999999999999996"/>
    <m/>
    <n v="1"/>
    <n v="0"/>
    <n v="0"/>
    <n v="0"/>
    <n v="0"/>
    <s v="Michael A. Nickles"/>
    <s v="Comedy"/>
    <x v="1"/>
    <s v="English"/>
    <n v="91"/>
  </r>
  <r>
    <n v="3020"/>
    <n v="3021"/>
    <s v="Loudon Wainwright III: Surviving Twin"/>
    <x v="2"/>
    <x v="3"/>
    <n v="6.9"/>
    <m/>
    <n v="1"/>
    <n v="0"/>
    <n v="0"/>
    <n v="0"/>
    <n v="0"/>
    <s v="Christopher Guest"/>
    <s v="Music"/>
    <x v="108"/>
    <m/>
    <n v="91"/>
  </r>
  <r>
    <n v="3021"/>
    <n v="3022"/>
    <s v="Sarvopari Palakkaran"/>
    <x v="32"/>
    <x v="3"/>
    <n v="5"/>
    <m/>
    <n v="1"/>
    <n v="0"/>
    <n v="1"/>
    <n v="0"/>
    <n v="0"/>
    <s v="Venugopan"/>
    <s v="Comedy"/>
    <x v="5"/>
    <s v="Malayalam"/>
    <n v="136"/>
  </r>
  <r>
    <n v="3022"/>
    <n v="3023"/>
    <s v="Autumn"/>
    <x v="0"/>
    <x v="3"/>
    <n v="6.6"/>
    <m/>
    <n v="1"/>
    <n v="0"/>
    <n v="0"/>
    <n v="0"/>
    <n v="0"/>
    <s v="Ã–zcan Alper"/>
    <s v="Drama"/>
    <x v="402"/>
    <s v="Turkish,Georgian"/>
    <n v="99"/>
  </r>
  <r>
    <n v="3023"/>
    <n v="3024"/>
    <s v="Bartita"/>
    <x v="6"/>
    <x v="3"/>
    <n v="5.6"/>
    <m/>
    <n v="1"/>
    <n v="0"/>
    <n v="0"/>
    <n v="0"/>
    <n v="0"/>
    <s v="Sherif Mandour"/>
    <s v="Drama,Mystery,Thriller"/>
    <x v="258"/>
    <s v="Arabic"/>
    <n v="85"/>
  </r>
  <r>
    <n v="3024"/>
    <n v="3025"/>
    <s v="Oh My Ghosts"/>
    <x v="8"/>
    <x v="3"/>
    <n v="5.4"/>
    <m/>
    <n v="1"/>
    <n v="0"/>
    <n v="1"/>
    <n v="0"/>
    <n v="0"/>
    <s v="Poj Arnon"/>
    <s v="Comedy,Fantasy,Horror"/>
    <x v="44"/>
    <s v="Thai"/>
    <n v="94"/>
  </r>
  <r>
    <n v="3025"/>
    <n v="3026"/>
    <s v="Kia and Cosmos"/>
    <x v="19"/>
    <x v="3"/>
    <n v="6.8"/>
    <m/>
    <n v="1"/>
    <n v="0"/>
    <n v="0"/>
    <n v="0"/>
    <n v="0"/>
    <s v="Sudipto Roy"/>
    <s v="Drama"/>
    <x v="5"/>
    <s v="English,Bengali"/>
    <n v="123"/>
  </r>
  <r>
    <n v="3026"/>
    <n v="3027"/>
    <s v="On the Wrong Track"/>
    <x v="48"/>
    <x v="3"/>
    <n v="5.9"/>
    <m/>
    <n v="1"/>
    <n v="0"/>
    <n v="1"/>
    <n v="0"/>
    <n v="0"/>
    <s v="Clarence Yiu-leung Fok"/>
    <s v="Action,Drama"/>
    <x v="184"/>
    <s v="Cantonese,Mandarin,English"/>
    <n v="88"/>
  </r>
  <r>
    <n v="3027"/>
    <n v="3028"/>
    <s v="Hot Property"/>
    <x v="21"/>
    <x v="3"/>
    <n v="4"/>
    <m/>
    <n v="1"/>
    <n v="0"/>
    <n v="0"/>
    <n v="0"/>
    <n v="0"/>
    <s v="David Askey"/>
    <s v="Comedy,Musical,Romance"/>
    <x v="8"/>
    <s v="English"/>
    <n v="90"/>
  </r>
  <r>
    <n v="3028"/>
    <n v="3029"/>
    <s v="Eza'et Hobb"/>
    <x v="20"/>
    <x v="3"/>
    <n v="5.6"/>
    <m/>
    <n v="1"/>
    <n v="0"/>
    <n v="0"/>
    <n v="0"/>
    <n v="0"/>
    <m/>
    <m/>
    <x v="108"/>
    <m/>
    <m/>
  </r>
  <r>
    <n v="3029"/>
    <n v="3030"/>
    <s v="Minnaminungu The Firefly"/>
    <x v="32"/>
    <x v="3"/>
    <n v="7.9"/>
    <m/>
    <n v="1"/>
    <n v="0"/>
    <n v="0"/>
    <n v="0"/>
    <n v="0"/>
    <s v="Anil Thomas"/>
    <s v="Drama"/>
    <x v="5"/>
    <s v="Malayalam"/>
    <n v="130"/>
  </r>
  <r>
    <n v="3030"/>
    <n v="3031"/>
    <s v="The Christmas Trap"/>
    <x v="32"/>
    <x v="2"/>
    <n v="5.5"/>
    <m/>
    <n v="1"/>
    <n v="0"/>
    <n v="0"/>
    <n v="0"/>
    <n v="0"/>
    <s v="Harvey Lowry"/>
    <s v="Family"/>
    <x v="1"/>
    <s v="English"/>
    <n v="112"/>
  </r>
  <r>
    <n v="3031"/>
    <n v="3032"/>
    <s v="What Makes a Psychopath?"/>
    <x v="32"/>
    <x v="3"/>
    <n v="6.1"/>
    <m/>
    <n v="1"/>
    <n v="0"/>
    <n v="0"/>
    <n v="0"/>
    <n v="0"/>
    <s v="Rebecca Harrison"/>
    <s v="Documentary"/>
    <x v="108"/>
    <m/>
    <n v="49"/>
  </r>
  <r>
    <n v="3032"/>
    <n v="3033"/>
    <s v="Kyo Kii... Main Jhuth Nahin Bolta"/>
    <x v="34"/>
    <x v="3"/>
    <n v="5.3"/>
    <m/>
    <n v="1"/>
    <n v="0"/>
    <n v="0"/>
    <n v="0"/>
    <n v="0"/>
    <s v="David Dhawan"/>
    <s v="Action,Comedy,Drama"/>
    <x v="5"/>
    <s v="Hindi"/>
    <n v="131"/>
  </r>
  <r>
    <n v="3033"/>
    <n v="3034"/>
    <s v="Faraar"/>
    <x v="11"/>
    <x v="0"/>
    <n v="5.3"/>
    <m/>
    <n v="1"/>
    <n v="0"/>
    <n v="0"/>
    <n v="0"/>
    <n v="0"/>
    <s v="Baljit Singh Deo"/>
    <s v="Action"/>
    <x v="53"/>
    <s v="Punjabi"/>
    <n v="148"/>
  </r>
  <r>
    <n v="3034"/>
    <n v="3035"/>
    <s v="SPF-18"/>
    <x v="32"/>
    <x v="0"/>
    <n v="3.2"/>
    <m/>
    <n v="1"/>
    <n v="0"/>
    <n v="0"/>
    <n v="0"/>
    <n v="0"/>
    <s v="Alex Israel"/>
    <s v="Romance"/>
    <x v="1"/>
    <s v="English"/>
    <n v="75"/>
  </r>
  <r>
    <n v="3035"/>
    <n v="3036"/>
    <s v="Shopkins: Wild"/>
    <x v="2"/>
    <x v="3"/>
    <n v="4.8"/>
    <m/>
    <n v="1"/>
    <n v="0"/>
    <n v="0"/>
    <n v="0"/>
    <n v="0"/>
    <s v="Richard Bailey,Adele K. Thomas"/>
    <s v="Animation"/>
    <x v="53"/>
    <s v="English"/>
    <n v="72"/>
  </r>
  <r>
    <n v="3036"/>
    <n v="3037"/>
    <s v="B. A. Pass 2"/>
    <x v="32"/>
    <x v="3"/>
    <n v="2.1"/>
    <m/>
    <n v="1"/>
    <n v="0"/>
    <n v="0"/>
    <n v="0"/>
    <n v="0"/>
    <s v="Shadab Khan"/>
    <s v="Drama"/>
    <x v="5"/>
    <s v="Hindi"/>
    <n v="125"/>
  </r>
  <r>
    <n v="3037"/>
    <n v="3038"/>
    <s v="Mauli"/>
    <x v="2"/>
    <x v="3"/>
    <n v="6"/>
    <m/>
    <n v="1"/>
    <n v="0"/>
    <n v="0"/>
    <n v="0"/>
    <n v="0"/>
    <s v="Aditya Sarpotdar"/>
    <s v="Action"/>
    <x v="5"/>
    <s v="Marathi"/>
    <n v="134"/>
  </r>
  <r>
    <n v="3038"/>
    <n v="3039"/>
    <s v="Flying Guillotine II"/>
    <x v="46"/>
    <x v="3"/>
    <n v="6.3"/>
    <m/>
    <n v="1"/>
    <n v="0"/>
    <n v="1"/>
    <n v="0"/>
    <n v="0"/>
    <s v="Meng Hua Ho"/>
    <s v="Action,Drama"/>
    <x v="184"/>
    <s v="Mandarin"/>
    <n v="105"/>
  </r>
  <r>
    <n v="3039"/>
    <n v="3040"/>
    <s v="Yaar Gaddar"/>
    <x v="43"/>
    <x v="3"/>
    <n v="3.8"/>
    <m/>
    <n v="1"/>
    <n v="0"/>
    <n v="0"/>
    <n v="0"/>
    <n v="0"/>
    <s v="Umesh Mehra"/>
    <s v="Action,Drama"/>
    <x v="5"/>
    <s v="Hindi"/>
    <n v="155"/>
  </r>
  <r>
    <n v="3040"/>
    <n v="3041"/>
    <s v="LeapFrog: Phonics Farm"/>
    <x v="20"/>
    <x v="3"/>
    <n v="5.5"/>
    <m/>
    <n v="1"/>
    <n v="1"/>
    <n v="0"/>
    <n v="0"/>
    <n v="0"/>
    <s v="Ron Myrick"/>
    <s v="Animation,Short"/>
    <x v="1"/>
    <s v="English"/>
    <n v="38"/>
  </r>
  <r>
    <n v="3041"/>
    <n v="3042"/>
    <s v="Brad Paisley's Comedy Rodeo"/>
    <x v="32"/>
    <x v="3"/>
    <n v="5.5"/>
    <m/>
    <n v="1"/>
    <n v="0"/>
    <n v="0"/>
    <n v="0"/>
    <n v="0"/>
    <s v="Jay Chapman"/>
    <s v="Comedy"/>
    <x v="1"/>
    <s v="English"/>
    <n v="63"/>
  </r>
  <r>
    <n v="3042"/>
    <n v="3043"/>
    <s v="Martin Matte : La vie, la mort... eh la la..!"/>
    <x v="19"/>
    <x v="3"/>
    <n v="6.3"/>
    <m/>
    <n v="1"/>
    <n v="0"/>
    <n v="0"/>
    <n v="0"/>
    <n v="0"/>
    <s v="Jean-FranÃ§ois Blais"/>
    <s v="Comedy"/>
    <x v="76"/>
    <s v="French"/>
    <n v="61"/>
  </r>
  <r>
    <n v="3043"/>
    <n v="3044"/>
    <s v="5 Cowok Jagoan"/>
    <x v="32"/>
    <x v="3"/>
    <n v="6.7"/>
    <m/>
    <n v="1"/>
    <n v="0"/>
    <n v="0"/>
    <n v="0"/>
    <n v="0"/>
    <s v="Anggy Umbara"/>
    <s v="Action,Comedy"/>
    <x v="173"/>
    <s v="Indonesian"/>
    <n v="106"/>
  </r>
  <r>
    <n v="3044"/>
    <n v="3045"/>
    <s v="The Free Man"/>
    <x v="21"/>
    <x v="2"/>
    <n v="6.1"/>
    <m/>
    <n v="1"/>
    <n v="0"/>
    <n v="0"/>
    <n v="0"/>
    <n v="0"/>
    <s v="Toa Fraser"/>
    <s v="Documentary,Action,Sport"/>
    <x v="176"/>
    <s v="English"/>
    <n v="84"/>
  </r>
  <r>
    <n v="3045"/>
    <n v="3046"/>
    <s v="Gang of the Caribbean"/>
    <x v="21"/>
    <x v="3"/>
    <n v="5.0999999999999996"/>
    <m/>
    <n v="1"/>
    <n v="0"/>
    <n v="0"/>
    <n v="0"/>
    <n v="0"/>
    <s v="Jean-Claude Flamand-Barny"/>
    <s v="Thriller"/>
    <x v="52"/>
    <m/>
    <n v="90"/>
  </r>
  <r>
    <n v="3046"/>
    <n v="3047"/>
    <s v="Marriage Palace"/>
    <x v="2"/>
    <x v="3"/>
    <n v="6.3"/>
    <m/>
    <n v="1"/>
    <n v="0"/>
    <n v="0"/>
    <n v="0"/>
    <n v="0"/>
    <s v="Sunil Thakur,Shivani Thakur"/>
    <s v="Comedy"/>
    <x v="5"/>
    <s v="Punjabi"/>
    <n v="135"/>
  </r>
  <r>
    <n v="3047"/>
    <n v="3048"/>
    <s v="X: Past Is Present"/>
    <x v="11"/>
    <x v="0"/>
    <n v="5.4"/>
    <m/>
    <n v="1"/>
    <n v="0"/>
    <n v="1"/>
    <n v="0"/>
    <n v="0"/>
    <s v="Hemant Gaba,Pratim D. Gupta,Sudhish Kamath,Nalan Kumarasamy,Anu Menon,Sandeep Mohan,Qaushiq Mukherjee,Rajshree Ojha,Raja Sen,Abhinav Shiv Tiwari,Suparn Verma"/>
    <s v="Drama,Mystery,Romance"/>
    <x v="5"/>
    <s v="Hindi,English,Bengali,Tamil"/>
    <n v="105"/>
  </r>
  <r>
    <n v="3048"/>
    <n v="3049"/>
    <s v="Have You Seen the Listers?"/>
    <x v="2"/>
    <x v="3"/>
    <n v="6.8"/>
    <m/>
    <n v="1"/>
    <n v="0"/>
    <n v="0"/>
    <n v="0"/>
    <n v="0"/>
    <s v="Eddie Martin"/>
    <s v="Documentary"/>
    <x v="53"/>
    <s v="English"/>
    <n v="86"/>
  </r>
  <r>
    <n v="3049"/>
    <n v="3050"/>
    <s v="Kanika"/>
    <x v="32"/>
    <x v="3"/>
    <n v="4.7"/>
    <m/>
    <n v="1"/>
    <n v="0"/>
    <n v="0"/>
    <n v="0"/>
    <n v="0"/>
    <s v="Pushkar Manohar"/>
    <s v="Horror"/>
    <x v="5"/>
    <s v="Marathi"/>
    <n v="112"/>
  </r>
  <r>
    <n v="3050"/>
    <n v="3051"/>
    <s v="Swearnet Live"/>
    <x v="27"/>
    <x v="3"/>
    <n v="4.5999999999999996"/>
    <m/>
    <n v="1"/>
    <n v="0"/>
    <n v="0"/>
    <n v="0"/>
    <n v="0"/>
    <s v="Mike Smith,John Paul Tremblay,Robb Wells,Jeremy Harty,Gary Howsam"/>
    <s v="Comedy"/>
    <x v="76"/>
    <s v="English"/>
    <n v="75"/>
  </r>
  <r>
    <n v="3051"/>
    <n v="3052"/>
    <s v="Macho"/>
    <x v="21"/>
    <x v="3"/>
    <n v="4.3"/>
    <m/>
    <n v="1"/>
    <n v="0"/>
    <n v="0"/>
    <n v="0"/>
    <n v="0"/>
    <s v="Antonio Serrano"/>
    <s v="Comedy,Romance"/>
    <x v="30"/>
    <s v="Spanish,English"/>
    <n v="102"/>
  </r>
  <r>
    <n v="3052"/>
    <n v="3053"/>
    <s v="Tim Allen: Rewires America"/>
    <x v="45"/>
    <x v="2"/>
    <n v="5.7"/>
    <m/>
    <n v="1"/>
    <n v="0"/>
    <n v="1"/>
    <n v="0"/>
    <n v="0"/>
    <s v="Ellen Brown"/>
    <s v="Documentary,Comedy"/>
    <x v="1"/>
    <s v="English"/>
    <n v="30"/>
  </r>
  <r>
    <n v="3053"/>
    <n v="3054"/>
    <s v="Shabd"/>
    <x v="24"/>
    <x v="3"/>
    <n v="5.0999999999999996"/>
    <m/>
    <n v="1"/>
    <n v="0"/>
    <n v="0"/>
    <n v="0"/>
    <n v="0"/>
    <s v="Leena Yadav"/>
    <s v="Drama"/>
    <x v="5"/>
    <s v="Hindi"/>
    <n v="140"/>
  </r>
  <r>
    <n v="3054"/>
    <n v="3055"/>
    <s v="Aisa Yeh Jahaan"/>
    <x v="11"/>
    <x v="3"/>
    <n v="6.9"/>
    <m/>
    <n v="1"/>
    <n v="0"/>
    <n v="1"/>
    <n v="0"/>
    <n v="0"/>
    <s v="Biswajeet Bora"/>
    <s v="Drama"/>
    <x v="5"/>
    <s v="Hindi"/>
    <n v="120"/>
  </r>
  <r>
    <n v="3055"/>
    <n v="3056"/>
    <s v="DreamWorks Home: For the Holidays"/>
    <x v="32"/>
    <x v="0"/>
    <n v="4.8"/>
    <m/>
    <n v="1"/>
    <n v="0"/>
    <n v="0"/>
    <n v="0"/>
    <n v="0"/>
    <m/>
    <m/>
    <x v="108"/>
    <m/>
    <m/>
  </r>
  <r>
    <n v="3056"/>
    <n v="3057"/>
    <s v="W/O Ram"/>
    <x v="2"/>
    <x v="3"/>
    <n v="5.9"/>
    <m/>
    <n v="1"/>
    <n v="0"/>
    <n v="0"/>
    <n v="0"/>
    <n v="0"/>
    <s v="Vijay Yelakanti"/>
    <s v="Thriller"/>
    <x v="5"/>
    <s v="Telugu"/>
    <n v="122"/>
  </r>
  <r>
    <n v="3057"/>
    <n v="3058"/>
    <s v="Malaal"/>
    <x v="19"/>
    <x v="3"/>
    <n v="5.9"/>
    <n v="0.28999999999999998"/>
    <n v="1"/>
    <n v="0"/>
    <n v="0"/>
    <n v="0"/>
    <n v="0"/>
    <s v="Mangesh Hadawale"/>
    <s v="Action,Drama,Romance"/>
    <x v="5"/>
    <s v="Hindi"/>
    <n v="153"/>
  </r>
  <r>
    <n v="3058"/>
    <n v="3059"/>
    <s v="Enissa Amani: Ehrenwort"/>
    <x v="2"/>
    <x v="2"/>
    <n v="5.3"/>
    <m/>
    <n v="1"/>
    <n v="0"/>
    <n v="0"/>
    <n v="0"/>
    <n v="0"/>
    <s v="Max Amini"/>
    <s v="Comedy"/>
    <x v="179"/>
    <s v="German"/>
    <n v="60"/>
  </r>
  <r>
    <n v="3059"/>
    <n v="3060"/>
    <s v="Ghulam-E-Musthafa"/>
    <x v="29"/>
    <x v="0"/>
    <n v="6.6"/>
    <m/>
    <n v="1"/>
    <n v="0"/>
    <n v="0"/>
    <n v="0"/>
    <n v="0"/>
    <s v="Partho Ghosh"/>
    <s v="Action,Crime,Drama"/>
    <x v="5"/>
    <s v="Hindi"/>
    <n v="162"/>
  </r>
  <r>
    <n v="3060"/>
    <n v="3061"/>
    <s v="Super Monsters Furever Friends"/>
    <x v="19"/>
    <x v="3"/>
    <n v="5.5"/>
    <m/>
    <n v="1"/>
    <n v="0"/>
    <n v="0"/>
    <n v="0"/>
    <n v="0"/>
    <m/>
    <s v="Animation"/>
    <x v="108"/>
    <s v="English"/>
    <n v="58"/>
  </r>
  <r>
    <n v="3061"/>
    <n v="3062"/>
    <s v="Peace Haven"/>
    <x v="11"/>
    <x v="3"/>
    <n v="6.5"/>
    <m/>
    <n v="1"/>
    <n v="0"/>
    <n v="0"/>
    <n v="0"/>
    <n v="0"/>
    <s v="Suman Ghosh"/>
    <s v="Comedy,Drama,Fantasy"/>
    <x v="269"/>
    <s v="Bengali"/>
    <n v="74"/>
  </r>
  <r>
    <n v="3062"/>
    <n v="3063"/>
    <s v="Right Here Right Now"/>
    <x v="2"/>
    <x v="3"/>
    <n v="5.6"/>
    <m/>
    <n v="1"/>
    <n v="0"/>
    <n v="0"/>
    <n v="0"/>
    <n v="0"/>
    <s v="Jakob Lass"/>
    <s v="Comedy,Drama,Music"/>
    <x v="179"/>
    <s v="German"/>
    <n v="100"/>
  </r>
  <r>
    <n v="3063"/>
    <n v="3064"/>
    <s v="Pranaam"/>
    <x v="19"/>
    <x v="3"/>
    <n v="4.3"/>
    <m/>
    <n v="1"/>
    <n v="0"/>
    <n v="0"/>
    <n v="0"/>
    <n v="0"/>
    <s v="Sanjiv Jaiswal"/>
    <s v="Action,Crime,Drama,Thriller"/>
    <x v="5"/>
    <s v="Hindi"/>
    <n v="120"/>
  </r>
  <r>
    <n v="3064"/>
    <n v="3065"/>
    <s v="Mike Epps: Only One Mike"/>
    <x v="19"/>
    <x v="3"/>
    <n v="4.9000000000000004"/>
    <m/>
    <n v="1"/>
    <n v="0"/>
    <n v="0"/>
    <n v="0"/>
    <n v="0"/>
    <s v="Kevin Bray"/>
    <s v="Comedy"/>
    <x v="1"/>
    <s v="English"/>
    <n v="63"/>
  </r>
  <r>
    <n v="3065"/>
    <n v="3066"/>
    <s v="Super Monsters Save Halloween"/>
    <x v="2"/>
    <x v="3"/>
    <n v="5.3"/>
    <m/>
    <n v="1"/>
    <n v="0"/>
    <n v="0"/>
    <n v="0"/>
    <n v="0"/>
    <m/>
    <s v="Animation,Short,Family"/>
    <x v="108"/>
    <m/>
    <n v="24"/>
  </r>
  <r>
    <n v="3066"/>
    <n v="3067"/>
    <s v="Helios"/>
    <x v="11"/>
    <x v="3"/>
    <n v="5.5"/>
    <m/>
    <n v="1"/>
    <n v="0"/>
    <n v="0"/>
    <n v="0"/>
    <n v="0"/>
    <s v="Lok Man Leung,Kim-Ching Luk"/>
    <s v="Action,Adventure,Crime,Fantasy,Thriller"/>
    <x v="28"/>
    <s v="Cantonese,Mandarin,Korean"/>
    <n v="118"/>
  </r>
  <r>
    <n v="3067"/>
    <n v="3068"/>
    <s v="Kolaiyuthir Kaalam"/>
    <x v="19"/>
    <x v="3"/>
    <n v="2.6"/>
    <m/>
    <n v="1"/>
    <n v="0"/>
    <n v="0"/>
    <n v="0"/>
    <n v="0"/>
    <s v="Chakri Toleti"/>
    <s v="Drama,Thriller"/>
    <x v="5"/>
    <s v="Tamil"/>
    <n v="100"/>
  </r>
  <r>
    <n v="3068"/>
    <n v="3069"/>
    <s v="Counterpunch"/>
    <x v="16"/>
    <x v="1"/>
    <n v="4.8"/>
    <m/>
    <n v="1"/>
    <n v="0"/>
    <n v="0"/>
    <n v="0"/>
    <n v="0"/>
    <s v="Jay Bulger"/>
    <s v="Documentary"/>
    <x v="1"/>
    <s v="English"/>
    <n v="91"/>
  </r>
  <r>
    <n v="3069"/>
    <n v="3070"/>
    <s v="The Unborn Child"/>
    <x v="20"/>
    <x v="3"/>
    <n v="4.5999999999999996"/>
    <m/>
    <n v="1"/>
    <n v="0"/>
    <n v="0"/>
    <n v="0"/>
    <n v="0"/>
    <s v="Poj Arnon"/>
    <s v="Horror,Thriller"/>
    <x v="44"/>
    <s v="Thai"/>
    <n v="96"/>
  </r>
  <r>
    <n v="3070"/>
    <n v="3071"/>
    <s v="Calendar Girls"/>
    <x v="11"/>
    <x v="3"/>
    <n v="4.2"/>
    <m/>
    <n v="1"/>
    <n v="0"/>
    <n v="1"/>
    <n v="0"/>
    <n v="0"/>
    <s v="Nigel Cole"/>
    <s v="Comedy,Drama"/>
    <x v="11"/>
    <s v="English"/>
    <n v="108"/>
  </r>
  <r>
    <n v="3071"/>
    <n v="3072"/>
    <s v="The Only Mother To You All"/>
    <x v="25"/>
    <x v="2"/>
    <n v="5.4"/>
    <m/>
    <n v="1"/>
    <n v="0"/>
    <n v="0"/>
    <n v="0"/>
    <n v="0"/>
    <s v="Wenn V. Deramas"/>
    <s v="Comedy"/>
    <x v="118"/>
    <s v="Filipino,Tagalog"/>
    <n v="105"/>
  </r>
  <r>
    <n v="3072"/>
    <n v="3073"/>
    <s v="Shortcut Safari"/>
    <x v="21"/>
    <x v="3"/>
    <n v="6"/>
    <m/>
    <n v="1"/>
    <n v="0"/>
    <n v="0"/>
    <n v="0"/>
    <n v="0"/>
    <s v="Amitabha Singh"/>
    <s v="Adventure,Drama,Mystery"/>
    <x v="5"/>
    <s v="Hindi"/>
    <n v="101"/>
  </r>
  <r>
    <n v="3073"/>
    <n v="3074"/>
    <s v="Ricardo O'Farrill: Abrazo Genial"/>
    <x v="21"/>
    <x v="3"/>
    <n v="5.7"/>
    <m/>
    <n v="1"/>
    <n v="0"/>
    <n v="0"/>
    <n v="0"/>
    <n v="0"/>
    <s v="Jan Suter,RaÃºl Campos"/>
    <s v="Comedy"/>
    <x v="30"/>
    <s v="Spanish"/>
    <m/>
  </r>
  <r>
    <n v="3074"/>
    <n v="3075"/>
    <s v="Norm of the North: King Sized Adventure"/>
    <x v="19"/>
    <x v="3"/>
    <n v="3.1"/>
    <m/>
    <n v="1"/>
    <n v="0"/>
    <n v="0"/>
    <n v="0"/>
    <n v="0"/>
    <s v="Richard Finn,Tim Maltby"/>
    <s v="Animation,Adventure,Comedy,Family"/>
    <x v="403"/>
    <s v="English"/>
    <n v="90"/>
  </r>
  <r>
    <n v="3075"/>
    <n v="3076"/>
    <s v="Internet Famous"/>
    <x v="21"/>
    <x v="3"/>
    <n v="3.6"/>
    <m/>
    <n v="1"/>
    <n v="0"/>
    <n v="0"/>
    <n v="0"/>
    <n v="0"/>
    <s v="Michael J. Gallagher"/>
    <s v="Comedy"/>
    <x v="1"/>
    <s v="English"/>
    <n v="87"/>
  </r>
  <r>
    <n v="3076"/>
    <n v="3077"/>
    <s v="Si Doel the Movie"/>
    <x v="2"/>
    <x v="3"/>
    <n v="7.1"/>
    <m/>
    <n v="1"/>
    <n v="0"/>
    <n v="0"/>
    <n v="0"/>
    <n v="0"/>
    <s v="Rano Karno"/>
    <s v="Drama,Romance"/>
    <x v="173"/>
    <s v="Indonesian"/>
    <n v="85"/>
  </r>
  <r>
    <n v="3077"/>
    <n v="3078"/>
    <s v="Vitti Dandu"/>
    <x v="27"/>
    <x v="3"/>
    <n v="7.5"/>
    <m/>
    <n v="1"/>
    <n v="0"/>
    <n v="0"/>
    <n v="0"/>
    <n v="0"/>
    <s v="Ganesh Kadam"/>
    <s v="Drama,History"/>
    <x v="5"/>
    <s v="Marathi"/>
    <n v="117"/>
  </r>
  <r>
    <n v="3078"/>
    <n v="3079"/>
    <s v="Casino Tycoon"/>
    <x v="42"/>
    <x v="3"/>
    <n v="6"/>
    <m/>
    <n v="1"/>
    <n v="0"/>
    <n v="1"/>
    <n v="0"/>
    <n v="0"/>
    <s v="Jing Wong"/>
    <s v="Crime,Drama"/>
    <x v="184"/>
    <s v="Cantonese"/>
    <n v="133"/>
  </r>
  <r>
    <n v="3079"/>
    <n v="3080"/>
    <s v="The Bund"/>
    <x v="48"/>
    <x v="3"/>
    <n v="6.5"/>
    <m/>
    <n v="1"/>
    <n v="0"/>
    <n v="0"/>
    <n v="0"/>
    <n v="0"/>
    <m/>
    <s v="Drama,History"/>
    <x v="184"/>
    <s v="Cantonese"/>
    <n v="45"/>
  </r>
  <r>
    <n v="3080"/>
    <n v="3081"/>
    <s v="Qila"/>
    <x v="41"/>
    <x v="3"/>
    <n v="5.2"/>
    <m/>
    <n v="1"/>
    <n v="0"/>
    <n v="0"/>
    <n v="0"/>
    <n v="0"/>
    <s v="Umesh Mehra"/>
    <s v="Drama,Family,Music"/>
    <x v="5"/>
    <s v="Hindi"/>
    <n v="133"/>
  </r>
  <r>
    <n v="3081"/>
    <n v="3082"/>
    <s v="The Legend of Michael Mishra"/>
    <x v="21"/>
    <x v="3"/>
    <n v="4.5"/>
    <m/>
    <n v="1"/>
    <n v="0"/>
    <n v="0"/>
    <n v="0"/>
    <n v="0"/>
    <s v="Manish Jha"/>
    <s v="Comedy,Drama"/>
    <x v="5"/>
    <m/>
    <n v="125"/>
  </r>
  <r>
    <n v="3082"/>
    <n v="3083"/>
    <s v="The Wishing Tree"/>
    <x v="32"/>
    <x v="3"/>
    <n v="5.9"/>
    <m/>
    <n v="1"/>
    <n v="0"/>
    <n v="0"/>
    <n v="0"/>
    <n v="0"/>
    <s v="Tengiz Abuladze"/>
    <s v="Drama"/>
    <x v="404"/>
    <s v="Georgian,Russian"/>
    <n v="107"/>
  </r>
  <r>
    <n v="3083"/>
    <n v="3084"/>
    <s v="Teach Us All"/>
    <x v="32"/>
    <x v="3"/>
    <n v="6.5"/>
    <m/>
    <n v="1"/>
    <n v="0"/>
    <n v="0"/>
    <n v="0"/>
    <n v="0"/>
    <s v="Sonia Lowman"/>
    <s v="Documentary"/>
    <x v="1"/>
    <s v="English"/>
    <n v="80"/>
  </r>
  <r>
    <n v="3084"/>
    <n v="3085"/>
    <s v="CaÃ­da del Cielo"/>
    <x v="21"/>
    <x v="3"/>
    <n v="5.3"/>
    <m/>
    <n v="1"/>
    <n v="0"/>
    <n v="0"/>
    <n v="0"/>
    <n v="0"/>
    <s v="NÃ©stor SÃ¡nchez Sotelo"/>
    <s v="Comedy,Romance"/>
    <x v="153"/>
    <s v="Spanish"/>
    <n v="75"/>
  </r>
  <r>
    <n v="3085"/>
    <n v="3086"/>
    <s v="Mike Epps: Don't Take It Personal"/>
    <x v="11"/>
    <x v="1"/>
    <n v="4.2"/>
    <m/>
    <n v="1"/>
    <n v="0"/>
    <n v="0"/>
    <n v="0"/>
    <n v="0"/>
    <s v="L. Frazier"/>
    <s v="Comedy"/>
    <x v="1"/>
    <s v="English"/>
    <n v="59"/>
  </r>
  <r>
    <n v="3086"/>
    <n v="3087"/>
    <s v="I Am Maris: Portrait of a Young Yogi"/>
    <x v="2"/>
    <x v="4"/>
    <n v="7.1"/>
    <m/>
    <n v="1"/>
    <n v="0"/>
    <n v="0"/>
    <n v="0"/>
    <n v="0"/>
    <s v="Laura Vanzee Taylor"/>
    <s v="Documentary"/>
    <x v="1"/>
    <s v="English"/>
    <n v="52"/>
  </r>
  <r>
    <n v="3087"/>
    <n v="3088"/>
    <s v="Dany de Boon - Des Hauts-De-France"/>
    <x v="2"/>
    <x v="1"/>
    <n v="5.8"/>
    <m/>
    <n v="1"/>
    <n v="0"/>
    <n v="0"/>
    <n v="0"/>
    <n v="0"/>
    <s v="Isabelle Nanty"/>
    <s v="Comedy"/>
    <x v="52"/>
    <s v="French"/>
    <n v="113"/>
  </r>
  <r>
    <n v="3088"/>
    <n v="3089"/>
    <s v="American Factory: A Short Conversation with the Obamas"/>
    <x v="19"/>
    <x v="3"/>
    <n v="5.3"/>
    <m/>
    <n v="1"/>
    <n v="0"/>
    <n v="0"/>
    <n v="0"/>
    <n v="0"/>
    <m/>
    <s v="Documentary,Short"/>
    <x v="1"/>
    <s v="English"/>
    <n v="10"/>
  </r>
  <r>
    <n v="3089"/>
    <n v="3090"/>
    <s v="III Smoking Barrels"/>
    <x v="32"/>
    <x v="3"/>
    <n v="6.8"/>
    <m/>
    <n v="1"/>
    <n v="0"/>
    <n v="0"/>
    <n v="0"/>
    <n v="0"/>
    <s v="Sanjib Dey"/>
    <s v="Drama"/>
    <x v="5"/>
    <s v="English,Hindi,Bengali,Assamese,Manipuri"/>
    <n v="127"/>
  </r>
  <r>
    <n v="3090"/>
    <n v="3091"/>
    <s v="Hans Teeuwen: Real Rancour"/>
    <x v="21"/>
    <x v="3"/>
    <m/>
    <m/>
    <n v="1"/>
    <n v="0"/>
    <n v="0"/>
    <n v="0"/>
    <n v="0"/>
    <m/>
    <m/>
    <x v="108"/>
    <m/>
    <m/>
  </r>
  <r>
    <n v="3091"/>
    <n v="3092"/>
    <s v="Look for a Star"/>
    <x v="8"/>
    <x v="3"/>
    <n v="5.6"/>
    <m/>
    <n v="1"/>
    <n v="0"/>
    <n v="0"/>
    <n v="0"/>
    <n v="0"/>
    <s v="Andrew Lau"/>
    <s v="Romance"/>
    <x v="184"/>
    <s v="Cantonese,Mandarin,English"/>
    <n v="117"/>
  </r>
  <r>
    <n v="3092"/>
    <n v="3093"/>
    <s v="How to Win the US Presidency"/>
    <x v="21"/>
    <x v="3"/>
    <n v="6.2"/>
    <m/>
    <n v="1"/>
    <n v="0"/>
    <n v="0"/>
    <n v="0"/>
    <n v="0"/>
    <s v="Cal Seville"/>
    <s v="Documentary"/>
    <x v="1"/>
    <s v="English"/>
    <n v="50"/>
  </r>
  <r>
    <n v="3093"/>
    <n v="3094"/>
    <s v="El Especial de Alex FernÃ¡ndez, el Especial"/>
    <x v="32"/>
    <x v="3"/>
    <m/>
    <m/>
    <n v="1"/>
    <n v="0"/>
    <n v="0"/>
    <n v="0"/>
    <n v="0"/>
    <s v="RaÃºl Campos,Jan Suter"/>
    <s v="Comedy"/>
    <x v="30"/>
    <s v="Spanish"/>
    <n v="52"/>
  </r>
  <r>
    <n v="3094"/>
    <n v="3095"/>
    <s v="Azali"/>
    <x v="2"/>
    <x v="3"/>
    <n v="5.8"/>
    <m/>
    <n v="1"/>
    <n v="0"/>
    <n v="0"/>
    <n v="0"/>
    <n v="0"/>
    <s v="Kwabena Gyansah"/>
    <s v="Drama"/>
    <x v="405"/>
    <s v="Akan"/>
    <n v="92"/>
  </r>
  <r>
    <n v="3095"/>
    <n v="3096"/>
    <s v="Next Enti?"/>
    <x v="2"/>
    <x v="3"/>
    <n v="4.5999999999999996"/>
    <m/>
    <n v="1"/>
    <n v="0"/>
    <n v="0"/>
    <n v="0"/>
    <n v="0"/>
    <s v="Kunal Kohli"/>
    <s v="Comedy,Drama,Romance"/>
    <x v="5"/>
    <s v="Telugu"/>
    <n v="122"/>
  </r>
  <r>
    <n v="3096"/>
    <n v="3097"/>
    <s v="Super Monsters and the Wish Star"/>
    <x v="2"/>
    <x v="3"/>
    <n v="6"/>
    <m/>
    <n v="1"/>
    <n v="0"/>
    <n v="0"/>
    <n v="0"/>
    <n v="0"/>
    <m/>
    <s v="Animation,Short,Comedy,Family,Fantasy"/>
    <x v="108"/>
    <m/>
    <m/>
  </r>
  <r>
    <n v="3097"/>
    <n v="3098"/>
    <s v="Boi"/>
    <x v="19"/>
    <x v="1"/>
    <n v="4.8"/>
    <m/>
    <n v="1"/>
    <n v="0"/>
    <n v="0"/>
    <n v="0"/>
    <n v="0"/>
    <s v="Jorge M. Fontana"/>
    <s v="Mystery,Thriller"/>
    <x v="14"/>
    <s v="Spanish,English"/>
    <n v="110"/>
  </r>
  <r>
    <n v="3098"/>
    <n v="3099"/>
    <s v="The Intent 2: The Come Up"/>
    <x v="2"/>
    <x v="3"/>
    <n v="3.7"/>
    <m/>
    <n v="1"/>
    <n v="0"/>
    <n v="0"/>
    <n v="0"/>
    <n v="0"/>
    <s v="Femi Oyeniran,Nicky Slimting Walker"/>
    <s v="Crime"/>
    <x v="8"/>
    <s v="English"/>
    <n v="103"/>
  </r>
  <r>
    <n v="3099"/>
    <n v="3100"/>
    <s v="Katti Batti"/>
    <x v="11"/>
    <x v="3"/>
    <n v="4.9000000000000004"/>
    <m/>
    <n v="1"/>
    <n v="0"/>
    <n v="0"/>
    <n v="0"/>
    <n v="0"/>
    <s v="Nikkhil Advani"/>
    <s v="Comedy,Drama,Romance"/>
    <x v="5"/>
    <s v="Hindi"/>
    <n v="135"/>
  </r>
  <r>
    <n v="3100"/>
    <n v="3101"/>
    <s v="Hoshino Gen Dome Tour &quot;POP VIRUS&quot; at Tokyo Dome"/>
    <x v="19"/>
    <x v="3"/>
    <m/>
    <m/>
    <n v="1"/>
    <n v="0"/>
    <n v="0"/>
    <n v="0"/>
    <n v="0"/>
    <m/>
    <m/>
    <x v="108"/>
    <m/>
    <m/>
  </r>
  <r>
    <n v="3101"/>
    <n v="3102"/>
    <s v="Haunting on Fraternity Row"/>
    <x v="2"/>
    <x v="1"/>
    <n v="3.8"/>
    <m/>
    <n v="1"/>
    <n v="0"/>
    <n v="0"/>
    <n v="0"/>
    <n v="0"/>
    <s v="Brant Sersen"/>
    <s v="Horror"/>
    <x v="1"/>
    <s v="English"/>
    <n v="99"/>
  </r>
  <r>
    <n v="3102"/>
    <n v="3103"/>
    <s v="Pacâ€™s Scary Halloween"/>
    <x v="21"/>
    <x v="2"/>
    <n v="5.4"/>
    <m/>
    <n v="1"/>
    <n v="0"/>
    <n v="0"/>
    <n v="0"/>
    <n v="0"/>
    <m/>
    <s v="Animation,Action,Comedy,Drama,Family,Fantasy,Sci-Fi"/>
    <x v="1"/>
    <s v="English"/>
    <n v="44"/>
  </r>
  <r>
    <n v="3103"/>
    <n v="3104"/>
    <s v="Saadey CM Saab"/>
    <x v="21"/>
    <x v="2"/>
    <n v="5.6"/>
    <m/>
    <n v="1"/>
    <n v="0"/>
    <n v="0"/>
    <n v="0"/>
    <n v="0"/>
    <s v="Vipin Parashar"/>
    <s v="Comedy,Family"/>
    <x v="5"/>
    <s v="Punjabi"/>
    <n v="143"/>
  </r>
  <r>
    <n v="3104"/>
    <n v="3105"/>
    <s v="Pop, Lock 'n Roll"/>
    <x v="32"/>
    <x v="3"/>
    <n v="5.8"/>
    <m/>
    <n v="1"/>
    <n v="0"/>
    <n v="1"/>
    <n v="0"/>
    <n v="0"/>
    <s v="Ziggy Hofmeyr"/>
    <s v="Music"/>
    <x v="346"/>
    <s v="English"/>
    <n v="87"/>
  </r>
  <r>
    <n v="3105"/>
    <n v="3106"/>
    <s v="My Ex-Ex"/>
    <x v="11"/>
    <x v="3"/>
    <n v="4.4000000000000004"/>
    <m/>
    <n v="1"/>
    <n v="0"/>
    <n v="0"/>
    <n v="0"/>
    <n v="0"/>
    <s v="Nathaniel Warsh"/>
    <s v="Comedy,Romance"/>
    <x v="76"/>
    <s v="English"/>
    <n v="89"/>
  </r>
  <r>
    <n v="3106"/>
    <n v="3107"/>
    <s v="Si saben cÃ³mo me pongo Â¿pa' quÃ© me invitan?"/>
    <x v="2"/>
    <x v="3"/>
    <n v="4.8"/>
    <m/>
    <n v="1"/>
    <n v="0"/>
    <n v="0"/>
    <n v="0"/>
    <n v="0"/>
    <s v="Fernando AyllÃ³n"/>
    <s v="Comedy"/>
    <x v="377"/>
    <s v="Spanish"/>
    <n v="90"/>
  </r>
  <r>
    <n v="3107"/>
    <n v="3108"/>
    <s v="Oh My Ghost 2"/>
    <x v="20"/>
    <x v="3"/>
    <n v="4.9000000000000004"/>
    <m/>
    <n v="1"/>
    <n v="0"/>
    <n v="0"/>
    <n v="0"/>
    <n v="0"/>
    <s v="Poj Arnon"/>
    <s v="Comedy"/>
    <x v="44"/>
    <s v="Thai"/>
    <n v="102"/>
  </r>
  <r>
    <n v="3108"/>
    <n v="3109"/>
    <s v="Ujala"/>
    <x v="60"/>
    <x v="3"/>
    <n v="6"/>
    <m/>
    <n v="1"/>
    <n v="0"/>
    <n v="0"/>
    <n v="0"/>
    <n v="0"/>
    <s v="Naresh Saigal"/>
    <s v="Crime,Drama,Romance"/>
    <x v="5"/>
    <s v="Hindi"/>
    <n v="109"/>
  </r>
  <r>
    <n v="3109"/>
    <n v="3110"/>
    <s v="Rise: Ini Kalilah"/>
    <x v="2"/>
    <x v="3"/>
    <n v="5"/>
    <m/>
    <n v="1"/>
    <n v="0"/>
    <n v="0"/>
    <n v="0"/>
    <n v="0"/>
    <s v="Nik Amir Mustapha,M.S. Prem Nath,Teong Hin Saw"/>
    <s v="Drama"/>
    <x v="281"/>
    <m/>
    <n v="100"/>
  </r>
  <r>
    <n v="3110"/>
    <n v="3111"/>
    <s v="Elles Ã©taient en guerre (1914 - 1918)"/>
    <x v="27"/>
    <x v="3"/>
    <n v="8"/>
    <m/>
    <n v="1"/>
    <n v="0"/>
    <n v="0"/>
    <n v="0"/>
    <n v="0"/>
    <s v="Fabien Beziat,Hugues Nancy"/>
    <s v="Documentary"/>
    <x v="52"/>
    <s v="French"/>
    <n v="95"/>
  </r>
  <r>
    <n v="3111"/>
    <n v="3112"/>
    <s v="Still"/>
    <x v="0"/>
    <x v="1"/>
    <n v="4.4000000000000004"/>
    <m/>
    <n v="1"/>
    <n v="0"/>
    <n v="0"/>
    <n v="0"/>
    <n v="0"/>
    <s v="Mike Flanagan"/>
    <s v="Horror,Thriller"/>
    <x v="1"/>
    <s v="English,American Sign Language"/>
    <n v="82"/>
  </r>
  <r>
    <n v="3112"/>
    <n v="3113"/>
    <s v="Super Monsters Back to School"/>
    <x v="19"/>
    <x v="3"/>
    <n v="6.9"/>
    <m/>
    <n v="1"/>
    <n v="0"/>
    <n v="0"/>
    <n v="0"/>
    <n v="0"/>
    <m/>
    <s v="Animation"/>
    <x v="76"/>
    <s v="English"/>
    <n v="23"/>
  </r>
  <r>
    <n v="3113"/>
    <n v="3114"/>
    <s v="Regatta"/>
    <x v="11"/>
    <x v="3"/>
    <n v="4.5"/>
    <m/>
    <n v="1"/>
    <n v="0"/>
    <n v="0"/>
    <n v="0"/>
    <n v="0"/>
    <s v="Mohamed Samy"/>
    <s v="Action,Crime,Drama"/>
    <x v="258"/>
    <s v="Arabic"/>
    <n v="99"/>
  </r>
  <r>
    <n v="3114"/>
    <n v="3115"/>
    <s v="Moms at War"/>
    <x v="2"/>
    <x v="3"/>
    <n v="5.5"/>
    <m/>
    <n v="1"/>
    <n v="0"/>
    <n v="0"/>
    <n v="0"/>
    <n v="0"/>
    <s v="Omoni Oboli"/>
    <s v="Comedy"/>
    <x v="302"/>
    <s v="English"/>
    <n v="90"/>
  </r>
  <r>
    <n v="3115"/>
    <n v="3116"/>
    <s v="The Jack King Affair"/>
    <x v="2"/>
    <x v="3"/>
    <n v="6.2"/>
    <m/>
    <n v="1"/>
    <n v="0"/>
    <n v="0"/>
    <n v="0"/>
    <n v="0"/>
    <s v="Benjamin Cohen,Nicolas Cotto"/>
    <s v="Documentary"/>
    <x v="52"/>
    <s v="English,French"/>
    <n v="52"/>
  </r>
  <r>
    <n v="3116"/>
    <n v="3117"/>
    <s v="The Black Room"/>
    <x v="21"/>
    <x v="3"/>
    <n v="3.3"/>
    <m/>
    <n v="1"/>
    <n v="0"/>
    <n v="0"/>
    <n v="0"/>
    <n v="0"/>
    <s v="Rolfe Kanefsky"/>
    <s v="Comedy,Horror"/>
    <x v="1"/>
    <s v="English"/>
    <n v="91"/>
  </r>
  <r>
    <n v="3117"/>
    <n v="3118"/>
    <s v="Casino Tycoon II"/>
    <x v="42"/>
    <x v="3"/>
    <n v="5.6"/>
    <m/>
    <n v="1"/>
    <n v="0"/>
    <n v="1"/>
    <n v="0"/>
    <n v="0"/>
    <s v="Jing Wong"/>
    <s v="Mystery"/>
    <x v="184"/>
    <s v="Cantonese"/>
    <n v="114"/>
  </r>
  <r>
    <n v="3118"/>
    <n v="3119"/>
    <s v="Who are you?"/>
    <x v="6"/>
    <x v="0"/>
    <n v="5.0999999999999996"/>
    <m/>
    <n v="1"/>
    <n v="0"/>
    <n v="0"/>
    <n v="0"/>
    <n v="0"/>
    <s v="Ovidio G. Assonitis,Robert Barrett"/>
    <s v="Horror"/>
    <x v="83"/>
    <s v="English,Italian"/>
    <n v="108"/>
  </r>
  <r>
    <n v="3119"/>
    <n v="3120"/>
    <s v="Ayotzinapa: The Turtle's Pace"/>
    <x v="2"/>
    <x v="3"/>
    <n v="7.5"/>
    <m/>
    <n v="1"/>
    <n v="0"/>
    <n v="0"/>
    <n v="0"/>
    <n v="0"/>
    <m/>
    <m/>
    <x v="108"/>
    <m/>
    <m/>
  </r>
  <r>
    <n v="3120"/>
    <n v="3121"/>
    <s v="First Impression"/>
    <x v="27"/>
    <x v="3"/>
    <n v="6.1"/>
    <m/>
    <n v="1"/>
    <n v="0"/>
    <n v="0"/>
    <n v="0"/>
    <n v="0"/>
    <s v="Arthur Muhammad"/>
    <s v="Comedy"/>
    <x v="1"/>
    <s v="English"/>
    <n v="96"/>
  </r>
  <r>
    <n v="3121"/>
    <n v="3122"/>
    <s v="Yes or No 2.5"/>
    <x v="11"/>
    <x v="3"/>
    <n v="5.3"/>
    <m/>
    <n v="1"/>
    <n v="0"/>
    <n v="0"/>
    <n v="0"/>
    <n v="0"/>
    <s v="Kirati Nakintanon"/>
    <s v="Comedy,Romance"/>
    <x v="44"/>
    <s v="Thai"/>
    <n v="102"/>
  </r>
  <r>
    <n v="3122"/>
    <n v="3123"/>
    <s v="Solo el amor"/>
    <x v="2"/>
    <x v="3"/>
    <n v="4.8"/>
    <m/>
    <n v="1"/>
    <n v="0"/>
    <n v="0"/>
    <n v="0"/>
    <n v="0"/>
    <s v="Andy Caballero,Diego Corsini"/>
    <s v="Drama,Music,Romance"/>
    <x v="153"/>
    <s v="Spanish"/>
    <n v="93"/>
  </r>
  <r>
    <n v="3123"/>
    <n v="3124"/>
    <s v="Kavin Jay: Everybody Calm Down!"/>
    <x v="2"/>
    <x v="3"/>
    <n v="5.8"/>
    <m/>
    <n v="1"/>
    <n v="0"/>
    <n v="0"/>
    <n v="0"/>
    <n v="0"/>
    <s v="Michael McKay"/>
    <s v="Documentary,Comedy"/>
    <x v="108"/>
    <s v="English"/>
    <n v="53"/>
  </r>
  <r>
    <n v="3124"/>
    <n v="3125"/>
    <s v="True: Wuzzle Wegg Day"/>
    <x v="31"/>
    <x v="3"/>
    <n v="5.6"/>
    <m/>
    <n v="1"/>
    <n v="0"/>
    <n v="0"/>
    <n v="0"/>
    <n v="0"/>
    <m/>
    <s v="Animation"/>
    <x v="76"/>
    <s v="English"/>
    <n v="23"/>
  </r>
  <r>
    <n v="3125"/>
    <n v="3126"/>
    <s v="Mundeyan Ton Bachke Rahin"/>
    <x v="27"/>
    <x v="2"/>
    <n v="5.8"/>
    <m/>
    <n v="1"/>
    <n v="0"/>
    <n v="0"/>
    <n v="0"/>
    <n v="0"/>
    <s v="Navinder Pal Singh"/>
    <s v="Comedy,Romance"/>
    <x v="5"/>
    <s v="Punjabi"/>
    <n v="139"/>
  </r>
  <r>
    <n v="3126"/>
    <n v="3127"/>
    <s v="Luccas Neto in: The End of Christmas"/>
    <x v="19"/>
    <x v="3"/>
    <m/>
    <m/>
    <n v="1"/>
    <n v="0"/>
    <n v="0"/>
    <n v="0"/>
    <n v="0"/>
    <m/>
    <m/>
    <x v="108"/>
    <m/>
    <m/>
  </r>
  <r>
    <n v="3127"/>
    <n v="3128"/>
    <s v="The House on Coco Road"/>
    <x v="32"/>
    <x v="3"/>
    <n v="7.4"/>
    <m/>
    <n v="1"/>
    <n v="0"/>
    <n v="0"/>
    <n v="0"/>
    <n v="0"/>
    <s v="Damani Baker"/>
    <s v="Documentary"/>
    <x v="1"/>
    <s v="English"/>
    <m/>
  </r>
  <r>
    <n v="3128"/>
    <n v="3129"/>
    <s v="Because We're Heading Out"/>
    <x v="21"/>
    <x v="3"/>
    <n v="4.0999999999999996"/>
    <m/>
    <n v="1"/>
    <n v="0"/>
    <n v="0"/>
    <n v="0"/>
    <n v="0"/>
    <s v="Khaled El Halafawy"/>
    <s v="Comedy"/>
    <x v="258"/>
    <s v="Arabic"/>
    <m/>
  </r>
  <r>
    <n v="3129"/>
    <n v="3130"/>
    <s v="Deadly Switch"/>
    <x v="19"/>
    <x v="3"/>
    <n v="4.5"/>
    <m/>
    <n v="1"/>
    <n v="0"/>
    <n v="0"/>
    <n v="0"/>
    <n v="0"/>
    <s v="Svetlana Cvetko"/>
    <s v="Mystery,Thriller"/>
    <x v="1"/>
    <s v="English"/>
    <n v="97"/>
  </r>
  <r>
    <n v="3130"/>
    <n v="3131"/>
    <s v="Ricardo O'Farrill: Abrazo NavideÃ±o"/>
    <x v="21"/>
    <x v="3"/>
    <n v="5.6"/>
    <m/>
    <n v="1"/>
    <n v="0"/>
    <n v="0"/>
    <n v="0"/>
    <n v="0"/>
    <s v="RaÃºl Campos,Jan Suter"/>
    <s v="Comedy"/>
    <x v="30"/>
    <s v="Spanish"/>
    <m/>
  </r>
  <r>
    <n v="3131"/>
    <n v="3132"/>
    <s v="I Dream of Dance"/>
    <x v="2"/>
    <x v="3"/>
    <n v="7.6"/>
    <m/>
    <n v="1"/>
    <n v="0"/>
    <n v="0"/>
    <n v="0"/>
    <n v="0"/>
    <s v="Maria Demeshkina Peek"/>
    <s v="Documentary,Music"/>
    <x v="108"/>
    <m/>
    <n v="106"/>
  </r>
  <r>
    <n v="3132"/>
    <n v="3133"/>
    <s v="Mayurakshi"/>
    <x v="32"/>
    <x v="3"/>
    <n v="7.1"/>
    <m/>
    <n v="1"/>
    <n v="0"/>
    <n v="0"/>
    <n v="0"/>
    <n v="0"/>
    <s v="Atanu Ghosh"/>
    <s v="Drama"/>
    <x v="5"/>
    <s v="Bengali"/>
    <n v="102"/>
  </r>
  <r>
    <n v="3133"/>
    <n v="3134"/>
    <s v="September"/>
    <x v="32"/>
    <x v="3"/>
    <n v="5.8"/>
    <m/>
    <n v="1"/>
    <n v="0"/>
    <n v="0"/>
    <n v="0"/>
    <n v="0"/>
    <s v="Oliver Stone"/>
    <s v="Drama,History,Thriller"/>
    <x v="1"/>
    <s v="English"/>
    <n v="129"/>
  </r>
  <r>
    <n v="3134"/>
    <n v="3135"/>
    <s v="The Blind Christ"/>
    <x v="21"/>
    <x v="3"/>
    <n v="5.9"/>
    <m/>
    <n v="1"/>
    <n v="0"/>
    <n v="0"/>
    <n v="0"/>
    <n v="0"/>
    <s v="Christopher Murray"/>
    <s v="Drama"/>
    <x v="406"/>
    <s v="Spanish"/>
    <n v="85"/>
  </r>
  <r>
    <n v="3135"/>
    <n v="3136"/>
    <s v="Husbands in Goa"/>
    <x v="6"/>
    <x v="3"/>
    <n v="3.7"/>
    <m/>
    <n v="1"/>
    <n v="0"/>
    <n v="0"/>
    <n v="0"/>
    <n v="0"/>
    <s v="Saji Surendran"/>
    <s v="Comedy"/>
    <x v="5"/>
    <s v="Malayalam"/>
    <n v="140"/>
  </r>
  <r>
    <n v="3136"/>
    <n v="3137"/>
    <s v="Antar, The Fourth Grandson of Shadad"/>
    <x v="32"/>
    <x v="3"/>
    <n v="3.8"/>
    <m/>
    <n v="1"/>
    <n v="0"/>
    <n v="0"/>
    <n v="0"/>
    <n v="0"/>
    <m/>
    <m/>
    <x v="108"/>
    <m/>
    <m/>
  </r>
  <r>
    <n v="3137"/>
    <n v="3138"/>
    <s v="No One Will Ever Know"/>
    <x v="2"/>
    <x v="3"/>
    <n v="6.3"/>
    <m/>
    <n v="1"/>
    <n v="0"/>
    <n v="0"/>
    <n v="0"/>
    <n v="0"/>
    <s v="JesÃºs Torres Torres"/>
    <s v="Drama"/>
    <x v="30"/>
    <s v="Spanish"/>
    <n v="102"/>
  </r>
  <r>
    <n v="3138"/>
    <n v="3139"/>
    <s v="Super Monsters: Vida's First Halloween"/>
    <x v="19"/>
    <x v="3"/>
    <n v="5.9"/>
    <m/>
    <n v="1"/>
    <n v="0"/>
    <n v="0"/>
    <n v="0"/>
    <n v="0"/>
    <m/>
    <s v="Animation"/>
    <x v="1"/>
    <s v="English"/>
    <n v="24"/>
  </r>
  <r>
    <n v="3139"/>
    <n v="3140"/>
    <s v="Black Rose"/>
    <x v="27"/>
    <x v="1"/>
    <n v="2.5"/>
    <n v="0.22"/>
    <n v="1"/>
    <n v="0"/>
    <n v="0"/>
    <n v="0"/>
    <n v="0"/>
    <s v="Alexander Nevsky"/>
    <s v="Action,Crime,Drama"/>
    <x v="407"/>
    <s v="English,Russian"/>
    <n v="83"/>
  </r>
  <r>
    <n v="3140"/>
    <n v="3141"/>
    <s v="Ricardo Quevedo: Hay gente asÃ­"/>
    <x v="2"/>
    <x v="3"/>
    <n v="6.5"/>
    <m/>
    <n v="1"/>
    <n v="0"/>
    <n v="0"/>
    <n v="0"/>
    <n v="0"/>
    <s v="RaÃºl Campos,Jan Suter"/>
    <s v="Comedy"/>
    <x v="377"/>
    <s v="Spanish"/>
    <m/>
  </r>
  <r>
    <n v="3141"/>
    <n v="3142"/>
    <s v="PacÃ­ficum"/>
    <x v="32"/>
    <x v="3"/>
    <n v="6.5"/>
    <m/>
    <n v="1"/>
    <n v="0"/>
    <n v="0"/>
    <n v="0"/>
    <n v="0"/>
    <s v="Mariana Tschudi"/>
    <s v="Documentary"/>
    <x v="294"/>
    <s v="Spanish"/>
    <n v="74"/>
  </r>
  <r>
    <n v="3142"/>
    <n v="3143"/>
    <s v="My Teacher, My Obsession"/>
    <x v="2"/>
    <x v="3"/>
    <n v="4.4000000000000004"/>
    <m/>
    <n v="1"/>
    <n v="0"/>
    <n v="0"/>
    <n v="0"/>
    <n v="0"/>
    <s v="DamiÃ¡n Romay"/>
    <s v="Drama,Thriller"/>
    <x v="1"/>
    <s v="English"/>
    <n v="90"/>
  </r>
  <r>
    <n v="3143"/>
    <n v="3144"/>
    <s v="The Young Vagabond"/>
    <x v="3"/>
    <x v="3"/>
    <n v="5.6"/>
    <m/>
    <n v="1"/>
    <n v="0"/>
    <n v="1"/>
    <n v="0"/>
    <n v="0"/>
    <s v="Sze Yu Lau"/>
    <s v="Action,Comedy"/>
    <x v="184"/>
    <s v="Cantonese,Mandarin"/>
    <n v="85"/>
  </r>
  <r>
    <n v="3144"/>
    <n v="3145"/>
    <s v="Expedition China"/>
    <x v="32"/>
    <x v="4"/>
    <n v="6.4"/>
    <m/>
    <n v="1"/>
    <n v="0"/>
    <n v="0"/>
    <n v="0"/>
    <n v="0"/>
    <s v="Ben Wallis"/>
    <s v="Documentary"/>
    <x v="108"/>
    <s v="English"/>
    <n v="78"/>
  </r>
  <r>
    <n v="3145"/>
    <n v="3146"/>
    <s v="Sommore: The Reign Continues"/>
    <x v="11"/>
    <x v="3"/>
    <n v="6.5"/>
    <m/>
    <n v="1"/>
    <n v="0"/>
    <n v="0"/>
    <n v="0"/>
    <n v="0"/>
    <s v="Kevin Layne"/>
    <s v="Comedy"/>
    <x v="1"/>
    <s v="English"/>
    <m/>
  </r>
  <r>
    <n v="3146"/>
    <n v="3147"/>
    <s v="LeapFrog: Numberland"/>
    <x v="6"/>
    <x v="4"/>
    <n v="5.8"/>
    <m/>
    <n v="1"/>
    <n v="1"/>
    <n v="0"/>
    <n v="0"/>
    <n v="0"/>
    <s v="Ron Myrick"/>
    <s v="Animation,Short"/>
    <x v="1"/>
    <s v="English"/>
    <n v="36"/>
  </r>
  <r>
    <n v="3147"/>
    <n v="3148"/>
    <s v="Family Blood"/>
    <x v="2"/>
    <x v="1"/>
    <n v="4.2"/>
    <m/>
    <n v="1"/>
    <n v="0"/>
    <n v="0"/>
    <n v="0"/>
    <n v="0"/>
    <s v="Sonny Mallhi"/>
    <s v="Horror,Thriller"/>
    <x v="1"/>
    <s v="English"/>
    <n v="92"/>
  </r>
  <r>
    <n v="3148"/>
    <n v="3149"/>
    <s v="Doubles Cause Troubles"/>
    <x v="14"/>
    <x v="3"/>
    <n v="5.3"/>
    <m/>
    <n v="1"/>
    <n v="0"/>
    <n v="1"/>
    <n v="0"/>
    <n v="0"/>
    <s v="Georges Monca"/>
    <s v="Short,Comedy"/>
    <x v="52"/>
    <m/>
    <m/>
  </r>
  <r>
    <n v="3149"/>
    <n v="3150"/>
    <s v="Bogda"/>
    <x v="2"/>
    <x v="3"/>
    <n v="7.3"/>
    <m/>
    <n v="1"/>
    <n v="0"/>
    <n v="0"/>
    <n v="0"/>
    <n v="0"/>
    <s v="Nisheeta Keni"/>
    <s v="Drama"/>
    <x v="5"/>
    <s v="Marathi"/>
    <m/>
  </r>
  <r>
    <n v="3150"/>
    <n v="3151"/>
    <s v="25 Kille"/>
    <x v="21"/>
    <x v="2"/>
    <n v="5.9"/>
    <m/>
    <n v="1"/>
    <n v="0"/>
    <n v="0"/>
    <n v="0"/>
    <n v="0"/>
    <s v="Simranjit Singh Hundal"/>
    <s v="Comedy,Drama"/>
    <x v="5"/>
    <s v="Punjabi"/>
    <n v="141"/>
  </r>
  <r>
    <n v="3151"/>
    <n v="3152"/>
    <s v="Hungerford"/>
    <x v="27"/>
    <x v="3"/>
    <n v="3.8"/>
    <m/>
    <n v="1"/>
    <n v="0"/>
    <n v="0"/>
    <n v="0"/>
    <n v="0"/>
    <s v="Drew Casson"/>
    <s v="Horror,Sci-Fi"/>
    <x v="8"/>
    <s v="English"/>
    <n v="79"/>
  </r>
  <r>
    <n v="3152"/>
    <n v="3153"/>
    <s v="Romina"/>
    <x v="2"/>
    <x v="3"/>
    <n v="2.2000000000000002"/>
    <m/>
    <n v="1"/>
    <n v="0"/>
    <n v="0"/>
    <n v="0"/>
    <n v="0"/>
    <s v="Diego Cohen"/>
    <s v="Horror,Thriller"/>
    <x v="30"/>
    <s v="Spanish"/>
    <n v="77"/>
  </r>
  <r>
    <n v="3153"/>
    <n v="3154"/>
    <s v="Garuda Di Dadaku 2"/>
    <x v="20"/>
    <x v="3"/>
    <n v="7.5"/>
    <m/>
    <n v="1"/>
    <n v="0"/>
    <n v="0"/>
    <n v="0"/>
    <n v="0"/>
    <s v="Rudy Soedjarwo"/>
    <s v="Family"/>
    <x v="173"/>
    <s v="Indonesian"/>
    <n v="100"/>
  </r>
  <r>
    <n v="3154"/>
    <n v="3155"/>
    <s v="Bangkok Hell: Nor Chor - The Prisoners"/>
    <x v="5"/>
    <x v="3"/>
    <n v="5.5"/>
    <m/>
    <n v="1"/>
    <n v="0"/>
    <n v="0"/>
    <n v="0"/>
    <n v="0"/>
    <m/>
    <m/>
    <x v="108"/>
    <m/>
    <m/>
  </r>
  <r>
    <n v="3155"/>
    <n v="3156"/>
    <s v="Yoko and His Friends"/>
    <x v="11"/>
    <x v="3"/>
    <n v="6.4"/>
    <m/>
    <n v="1"/>
    <n v="0"/>
    <n v="0"/>
    <n v="0"/>
    <n v="0"/>
    <s v="Rainer Werner Fassbinder"/>
    <s v="Drama,Romance"/>
    <x v="261"/>
    <s v="German,English,French"/>
    <n v="123"/>
  </r>
  <r>
    <n v="3156"/>
    <n v="3157"/>
    <s v="Breaking Free"/>
    <x v="11"/>
    <x v="3"/>
    <n v="6.6"/>
    <m/>
    <n v="1"/>
    <n v="0"/>
    <n v="0"/>
    <n v="0"/>
    <n v="0"/>
    <s v="David Mackay"/>
    <s v="Drama"/>
    <x v="1"/>
    <s v="English"/>
    <n v="106"/>
  </r>
  <r>
    <n v="3157"/>
    <n v="3158"/>
    <s v="Pretville"/>
    <x v="6"/>
    <x v="3"/>
    <n v="4.9000000000000004"/>
    <m/>
    <n v="1"/>
    <n v="0"/>
    <n v="0"/>
    <n v="0"/>
    <n v="0"/>
    <s v="Linda Korsten"/>
    <s v="Musical"/>
    <x v="346"/>
    <s v="Afrikaans"/>
    <n v="91"/>
  </r>
  <r>
    <n v="3158"/>
    <n v="3159"/>
    <s v="Justice"/>
    <x v="32"/>
    <x v="1"/>
    <n v="4"/>
    <m/>
    <n v="1"/>
    <n v="0"/>
    <n v="1"/>
    <n v="0"/>
    <n v="0"/>
    <s v="Gregory Hoblit"/>
    <s v="Drama,War"/>
    <x v="1"/>
    <s v="English,German"/>
    <n v="125"/>
  </r>
  <r>
    <n v="3159"/>
    <n v="3160"/>
    <s v="Ek Jaan Hain Hum"/>
    <x v="48"/>
    <x v="3"/>
    <n v="6.5"/>
    <m/>
    <n v="1"/>
    <n v="0"/>
    <n v="0"/>
    <n v="0"/>
    <n v="0"/>
    <s v="Rajiv Mehra"/>
    <s v="Family,Romance"/>
    <x v="5"/>
    <s v="Hindi"/>
    <m/>
  </r>
  <r>
    <n v="3160"/>
    <n v="3161"/>
    <s v="Jeremy Scott: The People's Designer"/>
    <x v="11"/>
    <x v="0"/>
    <n v="6.4"/>
    <m/>
    <n v="1"/>
    <n v="0"/>
    <n v="0"/>
    <n v="0"/>
    <n v="0"/>
    <s v="Vlad Yudin"/>
    <s v="Documentary,Biography"/>
    <x v="1"/>
    <s v="English"/>
    <n v="110"/>
  </r>
  <r>
    <n v="3161"/>
    <n v="3162"/>
    <s v="Red Oleanders Raktokarobi"/>
    <x v="32"/>
    <x v="3"/>
    <n v="7.3"/>
    <m/>
    <n v="1"/>
    <n v="0"/>
    <n v="0"/>
    <n v="0"/>
    <n v="0"/>
    <m/>
    <s v="Drama"/>
    <x v="5"/>
    <s v="Bengali"/>
    <n v="114"/>
  </r>
  <r>
    <n v="3162"/>
    <n v="3163"/>
    <s v="My Friend Pinto"/>
    <x v="20"/>
    <x v="3"/>
    <n v="5.3"/>
    <m/>
    <n v="1"/>
    <n v="0"/>
    <n v="0"/>
    <n v="0"/>
    <n v="0"/>
    <s v="Raaghav Dar"/>
    <s v="Comedy,Crime,Drama"/>
    <x v="5"/>
    <s v="Hindi,Marathi,English"/>
    <n v="100"/>
  </r>
  <r>
    <n v="3163"/>
    <n v="3164"/>
    <s v="Backfire"/>
    <x v="32"/>
    <x v="3"/>
    <n v="3.4"/>
    <m/>
    <n v="1"/>
    <n v="0"/>
    <n v="0"/>
    <n v="0"/>
    <n v="0"/>
    <s v="Dave Patten"/>
    <s v="Crime,Drama"/>
    <x v="1"/>
    <s v="English"/>
    <n v="94"/>
  </r>
  <r>
    <n v="3164"/>
    <n v="3165"/>
    <s v="You Can Tutu"/>
    <x v="32"/>
    <x v="3"/>
    <n v="4.0999999999999996"/>
    <m/>
    <n v="1"/>
    <n v="0"/>
    <n v="0"/>
    <n v="0"/>
    <n v="0"/>
    <s v="James Brown"/>
    <s v="Family"/>
    <x v="8"/>
    <s v="English"/>
    <n v="87"/>
  </r>
  <r>
    <n v="3165"/>
    <n v="3166"/>
    <s v="Lucha: Playing the Impossible"/>
    <x v="21"/>
    <x v="3"/>
    <n v="7.2"/>
    <m/>
    <n v="1"/>
    <n v="0"/>
    <n v="0"/>
    <n v="0"/>
    <n v="0"/>
    <s v="Ana Quiroga"/>
    <s v="Documentary"/>
    <x v="153"/>
    <s v="Spanish"/>
    <n v="93"/>
  </r>
  <r>
    <n v="3166"/>
    <n v="3167"/>
    <s v="True: Winter Wishes"/>
    <x v="19"/>
    <x v="3"/>
    <n v="7.1"/>
    <m/>
    <n v="1"/>
    <n v="0"/>
    <n v="0"/>
    <n v="0"/>
    <n v="0"/>
    <m/>
    <s v="Animation,Short,Adventure,Family,Fantasy"/>
    <x v="88"/>
    <s v="English"/>
    <n v="22"/>
  </r>
  <r>
    <n v="3167"/>
    <n v="3168"/>
    <s v="My Schoolmate, the Barbarian"/>
    <x v="34"/>
    <x v="3"/>
    <n v="5.8"/>
    <m/>
    <n v="1"/>
    <n v="0"/>
    <n v="1"/>
    <n v="0"/>
    <n v="0"/>
    <s v="Siu-Hung Chung,Jing Wong"/>
    <s v="Comedy,Action"/>
    <x v="184"/>
    <s v="Cantonese"/>
    <n v="94"/>
  </r>
  <r>
    <n v="3168"/>
    <n v="3169"/>
    <s v="Bill Hicks: Reflections"/>
    <x v="11"/>
    <x v="3"/>
    <n v="6.6"/>
    <m/>
    <n v="1"/>
    <n v="0"/>
    <n v="1"/>
    <n v="0"/>
    <n v="0"/>
    <s v="Rodrigo Pelmonto"/>
    <s v="Documentary,Short"/>
    <x v="108"/>
    <s v="English"/>
    <n v="34"/>
  </r>
  <r>
    <n v="3169"/>
    <n v="3170"/>
    <s v="Splatter"/>
    <x v="11"/>
    <x v="3"/>
    <n v="3.1"/>
    <m/>
    <n v="1"/>
    <n v="0"/>
    <n v="0"/>
    <n v="0"/>
    <n v="0"/>
    <m/>
    <s v="Horror"/>
    <x v="1"/>
    <s v="English"/>
    <n v="29"/>
  </r>
  <r>
    <n v="3170"/>
    <n v="3171"/>
    <s v="Mau Nieto: Viviendo sobrio...desde el bar"/>
    <x v="2"/>
    <x v="3"/>
    <n v="6.6"/>
    <m/>
    <n v="1"/>
    <n v="0"/>
    <n v="0"/>
    <n v="0"/>
    <n v="0"/>
    <s v="RaÃºl Campos,Jan Suter"/>
    <s v="Comedy"/>
    <x v="30"/>
    <s v="Spanish"/>
    <m/>
  </r>
  <r>
    <n v="3171"/>
    <n v="3172"/>
    <s v="Tellur Aliens"/>
    <x v="21"/>
    <x v="3"/>
    <n v="4.3"/>
    <m/>
    <n v="1"/>
    <n v="0"/>
    <n v="0"/>
    <n v="0"/>
    <n v="0"/>
    <s v="Einar Gabbassov"/>
    <s v="Animation,Adventure,Comedy"/>
    <x v="408"/>
    <s v="English,Mandarin,French,German,Spanish"/>
    <n v="67"/>
  </r>
  <r>
    <n v="3172"/>
    <n v="3173"/>
    <s v="The Midas Touch"/>
    <x v="16"/>
    <x v="3"/>
    <n v="5.0999999999999996"/>
    <m/>
    <n v="1"/>
    <n v="0"/>
    <n v="1"/>
    <n v="0"/>
    <n v="0"/>
    <s v="Peter Manoogian"/>
    <s v="Comedy,Drama,Fantasy"/>
    <x v="409"/>
    <s v="English"/>
    <n v="83"/>
  </r>
  <r>
    <n v="3173"/>
    <n v="3174"/>
    <s v="Saverio Raimondo: Il Satiro Parlante"/>
    <x v="19"/>
    <x v="0"/>
    <n v="5.9"/>
    <m/>
    <n v="1"/>
    <n v="0"/>
    <n v="0"/>
    <n v="0"/>
    <n v="0"/>
    <m/>
    <s v="Comedy"/>
    <x v="83"/>
    <s v="Italian"/>
    <n v="53"/>
  </r>
  <r>
    <n v="3174"/>
    <n v="3175"/>
    <s v="Set Off"/>
    <x v="25"/>
    <x v="3"/>
    <n v="6.5"/>
    <m/>
    <n v="1"/>
    <n v="0"/>
    <n v="0"/>
    <n v="0"/>
    <n v="0"/>
    <s v="Jiang Liu"/>
    <s v="Drama"/>
    <x v="107"/>
    <s v="Mandarin"/>
    <n v="100"/>
  </r>
  <r>
    <n v="3175"/>
    <n v="3176"/>
    <s v="Paathi: The Half"/>
    <x v="32"/>
    <x v="3"/>
    <n v="6.6"/>
    <m/>
    <n v="1"/>
    <n v="0"/>
    <n v="1"/>
    <n v="0"/>
    <n v="0"/>
    <s v="Chandran Narikode"/>
    <s v="Drama,Horror"/>
    <x v="5"/>
    <s v="Malayalam"/>
    <n v="91"/>
  </r>
  <r>
    <n v="3176"/>
    <n v="3177"/>
    <s v="Loco Love"/>
    <x v="22"/>
    <x v="2"/>
    <n v="5.2"/>
    <m/>
    <n v="1"/>
    <n v="0"/>
    <n v="0"/>
    <n v="0"/>
    <n v="0"/>
    <s v="JosÃ© Luis GutiÃ©rrez Arias,Fernando SariÃ±ana"/>
    <s v="Drama,Romance"/>
    <x v="30"/>
    <s v="English,Spanish"/>
    <n v="102"/>
  </r>
  <r>
    <n v="3177"/>
    <n v="3178"/>
    <s v="Tuna Girl"/>
    <x v="19"/>
    <x v="2"/>
    <n v="6.5"/>
    <m/>
    <n v="1"/>
    <n v="0"/>
    <n v="0"/>
    <n v="0"/>
    <n v="0"/>
    <s v="Mana Yasuda"/>
    <s v="Comedy,Drama"/>
    <x v="23"/>
    <s v="Japanese"/>
    <n v="89"/>
  </r>
  <r>
    <n v="3178"/>
    <n v="3179"/>
    <s v="Maroon"/>
    <x v="21"/>
    <x v="2"/>
    <n v="5.0999999999999996"/>
    <m/>
    <n v="1"/>
    <n v="0"/>
    <n v="0"/>
    <n v="0"/>
    <n v="0"/>
    <s v="Pulkit"/>
    <s v="Thriller"/>
    <x v="5"/>
    <s v="Hindi"/>
    <n v="94"/>
  </r>
  <r>
    <n v="3179"/>
    <n v="3180"/>
    <s v="Being Napoleon"/>
    <x v="2"/>
    <x v="3"/>
    <n v="5.5"/>
    <m/>
    <n v="1"/>
    <n v="0"/>
    <n v="0"/>
    <n v="0"/>
    <n v="0"/>
    <s v="Jesse Handsher,Olivier Roland"/>
    <s v="Documentary"/>
    <x v="1"/>
    <s v="English,French"/>
    <n v="88"/>
  </r>
  <r>
    <n v="3180"/>
    <n v="3181"/>
    <s v="The Holy Man III"/>
    <x v="0"/>
    <x v="3"/>
    <n v="6"/>
    <m/>
    <n v="1"/>
    <n v="0"/>
    <n v="0"/>
    <n v="0"/>
    <n v="0"/>
    <s v="Note Chern-Yim"/>
    <s v="Comedy"/>
    <x v="44"/>
    <s v="Thai"/>
    <n v="90"/>
  </r>
  <r>
    <n v="3181"/>
    <n v="3182"/>
    <s v="Arsenio Hall: Smart and Classy"/>
    <x v="19"/>
    <x v="3"/>
    <n v="5.9"/>
    <m/>
    <n v="1"/>
    <n v="0"/>
    <n v="0"/>
    <n v="0"/>
    <n v="0"/>
    <s v="Brian Volk-Weiss"/>
    <s v="Comedy"/>
    <x v="1"/>
    <s v="English"/>
    <n v="63"/>
  </r>
  <r>
    <n v="3182"/>
    <n v="3183"/>
    <s v="Lechmi"/>
    <x v="32"/>
    <x v="3"/>
    <n v="4.9000000000000004"/>
    <m/>
    <n v="1"/>
    <n v="0"/>
    <n v="1"/>
    <n v="0"/>
    <n v="0"/>
    <s v="B.N. Shajeer Sha"/>
    <s v="Comedy,Crime,Horror,Thriller"/>
    <x v="5"/>
    <s v="Malayalam"/>
    <n v="150"/>
  </r>
  <r>
    <n v="3183"/>
    <n v="3184"/>
    <s v="Theeram"/>
    <x v="32"/>
    <x v="3"/>
    <n v="6.5"/>
    <m/>
    <n v="1"/>
    <n v="0"/>
    <n v="0"/>
    <n v="0"/>
    <n v="0"/>
    <s v="Saheed Arafath"/>
    <s v="Drama,Romance"/>
    <x v="5"/>
    <s v="Malayalam"/>
    <n v="109"/>
  </r>
  <r>
    <n v="3184"/>
    <n v="3185"/>
    <s v="Cultivating the Seas: History and Future of the Full-Cycle Cultured Kindai Tuna"/>
    <x v="19"/>
    <x v="3"/>
    <m/>
    <m/>
    <n v="1"/>
    <n v="0"/>
    <n v="0"/>
    <n v="0"/>
    <n v="0"/>
    <m/>
    <m/>
    <x v="108"/>
    <m/>
    <m/>
  </r>
  <r>
    <n v="3185"/>
    <n v="3186"/>
    <s v="Saudi Arabia Uncovered"/>
    <x v="21"/>
    <x v="3"/>
    <n v="7.2"/>
    <m/>
    <n v="1"/>
    <n v="0"/>
    <n v="0"/>
    <n v="0"/>
    <n v="0"/>
    <s v="James Jones"/>
    <s v="Documentary"/>
    <x v="108"/>
    <m/>
    <n v="53"/>
  </r>
  <r>
    <n v="3186"/>
    <n v="3187"/>
    <s v="Twinsanity"/>
    <x v="2"/>
    <x v="3"/>
    <n v="4.0999999999999996"/>
    <m/>
    <n v="1"/>
    <n v="0"/>
    <n v="0"/>
    <n v="0"/>
    <n v="0"/>
    <s v="Buz Wallick"/>
    <s v="Horror,Thriller"/>
    <x v="1"/>
    <s v="English"/>
    <n v="86"/>
  </r>
  <r>
    <n v="3187"/>
    <n v="3188"/>
    <s v="Jefe"/>
    <x v="2"/>
    <x v="1"/>
    <n v="5.4"/>
    <m/>
    <n v="1"/>
    <n v="0"/>
    <n v="0"/>
    <n v="0"/>
    <n v="0"/>
    <s v="Sergio BarrejÃ³n"/>
    <s v="Comedy"/>
    <x v="410"/>
    <s v="Spanish"/>
    <n v="89"/>
  </r>
  <r>
    <n v="3188"/>
    <n v="3189"/>
    <s v="Sister Code"/>
    <x v="11"/>
    <x v="1"/>
    <n v="4.5999999999999996"/>
    <m/>
    <n v="1"/>
    <n v="0"/>
    <n v="0"/>
    <n v="0"/>
    <n v="0"/>
    <s v="Corey Grant"/>
    <s v="Comedy,Drama,Romance"/>
    <x v="1"/>
    <s v="English"/>
    <n v="84"/>
  </r>
  <r>
    <n v="3189"/>
    <n v="3190"/>
    <s v="Park Na-rae: Glamour Warning"/>
    <x v="19"/>
    <x v="3"/>
    <n v="4.7"/>
    <m/>
    <n v="1"/>
    <n v="0"/>
    <n v="0"/>
    <n v="0"/>
    <n v="0"/>
    <s v="Kim Joo-Hyung"/>
    <s v="Comedy"/>
    <x v="411"/>
    <m/>
    <n v="62"/>
  </r>
  <r>
    <n v="3190"/>
    <n v="3191"/>
    <s v="Lilli"/>
    <x v="2"/>
    <x v="3"/>
    <n v="5.8"/>
    <m/>
    <n v="1"/>
    <n v="0"/>
    <n v="0"/>
    <n v="0"/>
    <n v="0"/>
    <s v="Prasobh Vijayan"/>
    <s v="Thriller"/>
    <x v="5"/>
    <s v="Malayalam"/>
    <n v="91"/>
  </r>
  <r>
    <n v="3191"/>
    <n v="3192"/>
    <s v="Salaam Kashmier"/>
    <x v="27"/>
    <x v="3"/>
    <n v="3"/>
    <m/>
    <n v="1"/>
    <n v="0"/>
    <n v="0"/>
    <n v="0"/>
    <n v="0"/>
    <s v="Joshiy"/>
    <s v="Drama"/>
    <x v="5"/>
    <s v="Malayalam"/>
    <n v="132"/>
  </r>
  <r>
    <n v="3192"/>
    <n v="3193"/>
    <s v="L-O-V-E."/>
    <x v="8"/>
    <x v="3"/>
    <n v="4.8"/>
    <m/>
    <n v="1"/>
    <n v="0"/>
    <n v="0"/>
    <n v="0"/>
    <n v="0"/>
    <s v="Jem Chen,Vincent Fang,Mickey Huang,Giddens Ko"/>
    <s v="Comedy,Drama,Romance"/>
    <x v="109"/>
    <s v="Mandarin,Min Nan"/>
    <n v="93"/>
  </r>
  <r>
    <n v="3193"/>
    <n v="3194"/>
    <s v="Alan SaldaÃ±a: Mi vida de pobre"/>
    <x v="32"/>
    <x v="3"/>
    <n v="6.1"/>
    <m/>
    <n v="1"/>
    <n v="0"/>
    <n v="0"/>
    <n v="0"/>
    <n v="0"/>
    <s v="RaÃºl Campos,Jan Suter"/>
    <s v="Comedy"/>
    <x v="30"/>
    <s v="Spanish"/>
    <n v="70"/>
  </r>
  <r>
    <n v="3194"/>
    <n v="3195"/>
    <s v="Bombshell - The Sinking Of The Rainbow Warrior"/>
    <x v="21"/>
    <x v="3"/>
    <n v="6"/>
    <m/>
    <n v="1"/>
    <n v="0"/>
    <n v="0"/>
    <n v="0"/>
    <n v="0"/>
    <m/>
    <m/>
    <x v="108"/>
    <m/>
    <m/>
  </r>
  <r>
    <n v="3195"/>
    <n v="3196"/>
    <s v="Sam Kinison: Live in Vegas"/>
    <x v="45"/>
    <x v="3"/>
    <n v="6.7"/>
    <m/>
    <n v="1"/>
    <n v="0"/>
    <n v="1"/>
    <n v="0"/>
    <n v="0"/>
    <s v="Walter C. Miller"/>
    <s v="Comedy"/>
    <x v="1"/>
    <s v="English"/>
    <n v="72"/>
  </r>
  <r>
    <n v="3196"/>
    <n v="3197"/>
    <s v="True: Tricky Treat Day"/>
    <x v="19"/>
    <x v="3"/>
    <n v="7.4"/>
    <m/>
    <n v="1"/>
    <n v="0"/>
    <n v="0"/>
    <n v="0"/>
    <n v="0"/>
    <m/>
    <s v="Animation,Short,Adventure,Family,Fantasy"/>
    <x v="88"/>
    <s v="English"/>
    <n v="22"/>
  </r>
  <r>
    <n v="3197"/>
    <n v="3198"/>
    <s v="The Ant's Scream"/>
    <x v="20"/>
    <x v="3"/>
    <n v="6.2"/>
    <m/>
    <n v="1"/>
    <n v="0"/>
    <n v="0"/>
    <n v="0"/>
    <n v="0"/>
    <s v="Sameh Abdulaziz"/>
    <s v="Drama"/>
    <x v="258"/>
    <s v="Arabic"/>
    <n v="120"/>
  </r>
  <r>
    <n v="3198"/>
    <n v="3199"/>
    <s v="LoveJacked"/>
    <x v="32"/>
    <x v="3"/>
    <n v="4.7"/>
    <m/>
    <n v="1"/>
    <n v="0"/>
    <n v="0"/>
    <n v="0"/>
    <n v="0"/>
    <s v="Chad Chance"/>
    <s v="Action,Adventure,Comedy"/>
    <x v="1"/>
    <s v="English"/>
    <n v="92"/>
  </r>
  <r>
    <n v="3199"/>
    <n v="3200"/>
    <s v="Old Lord Savanna"/>
    <x v="2"/>
    <x v="3"/>
    <n v="7.6"/>
    <m/>
    <n v="1"/>
    <n v="0"/>
    <n v="0"/>
    <n v="0"/>
    <n v="0"/>
    <s v="AndrÃ© D'Elia"/>
    <s v="Documentary"/>
    <x v="90"/>
    <s v="Portuguese"/>
    <n v="96"/>
  </r>
  <r>
    <n v="3200"/>
    <n v="3201"/>
    <s v="A Yellow Bird"/>
    <x v="21"/>
    <x v="3"/>
    <n v="5.5"/>
    <m/>
    <n v="1"/>
    <n v="0"/>
    <n v="0"/>
    <n v="0"/>
    <n v="0"/>
    <s v="K Rajagopal"/>
    <s v="Drama"/>
    <x v="412"/>
    <s v="Tamil,Mandarin,English"/>
    <n v="112"/>
  </r>
  <r>
    <n v="3201"/>
    <n v="3202"/>
    <s v="Miniforce: New Heroes Rise"/>
    <x v="21"/>
    <x v="3"/>
    <n v="4.0999999999999996"/>
    <m/>
    <n v="1"/>
    <n v="0"/>
    <n v="0"/>
    <n v="0"/>
    <n v="0"/>
    <m/>
    <m/>
    <x v="108"/>
    <m/>
    <m/>
  </r>
  <r>
    <n v="3202"/>
    <n v="3203"/>
    <s v="1920 London"/>
    <x v="21"/>
    <x v="3"/>
    <n v="4.0999999999999996"/>
    <m/>
    <n v="1"/>
    <n v="0"/>
    <n v="0"/>
    <n v="0"/>
    <n v="0"/>
    <s v="Dharmendra Suresh Desai"/>
    <s v="Horror,Mystery"/>
    <x v="5"/>
    <s v="Hindi"/>
    <n v="120"/>
  </r>
  <r>
    <n v="3203"/>
    <n v="3204"/>
    <s v="Beat Bugs: All Together Now"/>
    <x v="32"/>
    <x v="4"/>
    <n v="6.9"/>
    <m/>
    <n v="1"/>
    <n v="0"/>
    <n v="0"/>
    <n v="0"/>
    <n v="0"/>
    <s v="Josh Wakely,Pablo De La Torre"/>
    <s v="Animation,Short,Adventure,Comedy,Family,Fantasy,Musical"/>
    <x v="1"/>
    <s v="English"/>
    <m/>
  </r>
  <r>
    <n v="3204"/>
    <n v="3205"/>
    <s v="Pareeth Pandari"/>
    <x v="32"/>
    <x v="3"/>
    <n v="6.6"/>
    <m/>
    <n v="1"/>
    <n v="0"/>
    <n v="0"/>
    <n v="0"/>
    <n v="0"/>
    <s v="Gafoor Y. Elliyaas"/>
    <s v="Drama"/>
    <x v="5"/>
    <s v="Malayalam"/>
    <n v="112"/>
  </r>
  <r>
    <n v="3205"/>
    <n v="3206"/>
    <s v="Tees Maar Khan"/>
    <x v="0"/>
    <x v="3"/>
    <n v="2.5"/>
    <n v="0.11"/>
    <n v="1"/>
    <n v="0"/>
    <n v="0"/>
    <n v="0"/>
    <n v="0"/>
    <s v="Farah Khan"/>
    <s v="Comedy,Crime"/>
    <x v="5"/>
    <s v="Hindi"/>
    <n v="135"/>
  </r>
  <r>
    <n v="3206"/>
    <n v="3207"/>
    <s v="Fernando Sanjiao: Hombre"/>
    <x v="2"/>
    <x v="3"/>
    <n v="6.3"/>
    <m/>
    <n v="1"/>
    <n v="0"/>
    <n v="0"/>
    <n v="0"/>
    <n v="0"/>
    <s v="RaÃºl Campos,Jan Suter"/>
    <s v="Comedy"/>
    <x v="153"/>
    <s v="Spanish"/>
    <m/>
  </r>
  <r>
    <n v="3207"/>
    <n v="3208"/>
    <s v="Out of Many, One"/>
    <x v="2"/>
    <x v="3"/>
    <n v="5.3"/>
    <m/>
    <n v="1"/>
    <n v="0"/>
    <n v="0"/>
    <n v="0"/>
    <n v="0"/>
    <s v="John Hoffman,Nanfu Wang"/>
    <s v="Documentary,Short"/>
    <x v="1"/>
    <s v="English"/>
    <n v="34"/>
  </r>
  <r>
    <n v="3208"/>
    <n v="3209"/>
    <s v="Sameer Abu Elneel"/>
    <x v="16"/>
    <x v="3"/>
    <n v="4.3"/>
    <m/>
    <n v="1"/>
    <n v="0"/>
    <n v="0"/>
    <n v="0"/>
    <n v="0"/>
    <m/>
    <m/>
    <x v="108"/>
    <m/>
    <m/>
  </r>
  <r>
    <n v="3209"/>
    <n v="3210"/>
    <s v="Get Out Here for me"/>
    <x v="2"/>
    <x v="3"/>
    <n v="4.5999999999999996"/>
    <m/>
    <n v="1"/>
    <n v="0"/>
    <n v="0"/>
    <n v="0"/>
    <n v="0"/>
    <s v="Kyle John Blake,Kenyon Hoag"/>
    <s v="Adventure"/>
    <x v="1"/>
    <s v="English"/>
    <m/>
  </r>
  <r>
    <n v="3210"/>
    <n v="3211"/>
    <s v="Harith Iskander: I Told You So"/>
    <x v="2"/>
    <x v="3"/>
    <n v="4.5"/>
    <m/>
    <n v="1"/>
    <n v="0"/>
    <n v="0"/>
    <n v="0"/>
    <n v="0"/>
    <s v="Michael McKay"/>
    <s v="Comedy"/>
    <x v="1"/>
    <s v="English"/>
    <n v="61"/>
  </r>
  <r>
    <n v="3211"/>
    <n v="3212"/>
    <s v="Merry Men: The Real Yoruba Demons"/>
    <x v="2"/>
    <x v="3"/>
    <n v="6"/>
    <m/>
    <n v="1"/>
    <n v="0"/>
    <n v="0"/>
    <n v="0"/>
    <n v="0"/>
    <s v="Toka McBaror"/>
    <s v="Comedy"/>
    <x v="302"/>
    <s v="English,Yoruba"/>
    <n v="106"/>
  </r>
  <r>
    <n v="3212"/>
    <n v="3213"/>
    <s v="Two Catalonias"/>
    <x v="2"/>
    <x v="3"/>
    <n v="6.5"/>
    <m/>
    <n v="1"/>
    <n v="0"/>
    <n v="0"/>
    <n v="0"/>
    <n v="0"/>
    <s v="Ãlvaro Longoria,Gerardo Olivares"/>
    <s v="Documentary,History,News"/>
    <x v="14"/>
    <s v="Spanish,Catalan,English"/>
    <n v="116"/>
  </r>
  <r>
    <n v="3213"/>
    <n v="3214"/>
    <s v="Mokalik (Mechanic)"/>
    <x v="19"/>
    <x v="3"/>
    <n v="6.5"/>
    <m/>
    <n v="1"/>
    <n v="0"/>
    <n v="0"/>
    <n v="0"/>
    <n v="0"/>
    <s v="Kunle Afolayan"/>
    <s v="Comedy"/>
    <x v="302"/>
    <s v="English,Yoruba"/>
    <n v="100"/>
  </r>
  <r>
    <n v="3214"/>
    <n v="3215"/>
    <s v="Counterfeiting in Suburbia"/>
    <x v="2"/>
    <x v="3"/>
    <n v="4.5"/>
    <m/>
    <n v="1"/>
    <n v="0"/>
    <n v="0"/>
    <n v="0"/>
    <n v="0"/>
    <s v="Jason Bourque"/>
    <s v="Thriller"/>
    <x v="76"/>
    <s v="English"/>
    <m/>
  </r>
  <r>
    <n v="3215"/>
    <n v="3216"/>
    <s v="Countdown to Death: Pablo Escobar"/>
    <x v="32"/>
    <x v="3"/>
    <n v="6.5"/>
    <m/>
    <n v="1"/>
    <n v="0"/>
    <n v="0"/>
    <n v="0"/>
    <n v="0"/>
    <s v="Santiago Diaz Oso"/>
    <s v="Documentary"/>
    <x v="1"/>
    <s v="English,Spanish"/>
    <n v="45"/>
  </r>
  <r>
    <n v="3216"/>
    <n v="3217"/>
    <s v="Fishtronaut: The Movie"/>
    <x v="2"/>
    <x v="4"/>
    <n v="5.5"/>
    <m/>
    <n v="1"/>
    <n v="0"/>
    <n v="0"/>
    <n v="0"/>
    <n v="0"/>
    <m/>
    <m/>
    <x v="108"/>
    <m/>
    <m/>
  </r>
  <r>
    <n v="3217"/>
    <n v="3218"/>
    <s v="She Did That"/>
    <x v="19"/>
    <x v="3"/>
    <n v="6.6"/>
    <m/>
    <n v="1"/>
    <n v="0"/>
    <n v="0"/>
    <n v="0"/>
    <n v="0"/>
    <s v="Renae Bluitt,Sterling Milan"/>
    <s v="Documentary"/>
    <x v="1"/>
    <s v="English"/>
    <n v="71"/>
  </r>
  <r>
    <n v="3218"/>
    <n v="3219"/>
    <s v="Mumbai's King"/>
    <x v="6"/>
    <x v="3"/>
    <n v="6.5"/>
    <m/>
    <n v="1"/>
    <n v="0"/>
    <n v="0"/>
    <n v="0"/>
    <n v="0"/>
    <s v="Manjeet Singh"/>
    <s v="Drama"/>
    <x v="5"/>
    <s v="Hindi"/>
    <n v="77"/>
  </r>
  <r>
    <n v="3219"/>
    <n v="3220"/>
    <s v="Black &amp; Privileged: Volume 1"/>
    <x v="19"/>
    <x v="3"/>
    <n v="3.2"/>
    <m/>
    <n v="1"/>
    <n v="0"/>
    <n v="0"/>
    <n v="0"/>
    <n v="0"/>
    <m/>
    <m/>
    <x v="108"/>
    <m/>
    <m/>
  </r>
  <r>
    <n v="3220"/>
    <n v="3221"/>
    <s v="KL Zombie"/>
    <x v="16"/>
    <x v="3"/>
    <n v="4.5"/>
    <m/>
    <n v="1"/>
    <n v="0"/>
    <n v="0"/>
    <n v="0"/>
    <n v="0"/>
    <s v="Ming Jin Woo"/>
    <s v="Comedy,Horror"/>
    <x v="281"/>
    <s v="Malay"/>
    <n v="97"/>
  </r>
  <r>
    <n v="3221"/>
    <n v="3222"/>
    <s v="Dark Chocolate"/>
    <x v="21"/>
    <x v="0"/>
    <n v="4.4000000000000004"/>
    <m/>
    <n v="1"/>
    <n v="0"/>
    <n v="1"/>
    <n v="0"/>
    <n v="0"/>
    <s v="Agnidev Chatterjee"/>
    <s v="Crime,Thriller"/>
    <x v="5"/>
    <s v="Bengali"/>
    <n v="92"/>
  </r>
  <r>
    <n v="3222"/>
    <n v="3223"/>
    <s v="Natalia Valdebenito: The Loud-mouthed Woman"/>
    <x v="32"/>
    <x v="3"/>
    <n v="6.3"/>
    <m/>
    <n v="1"/>
    <n v="0"/>
    <n v="0"/>
    <n v="0"/>
    <n v="0"/>
    <m/>
    <m/>
    <x v="108"/>
    <m/>
    <m/>
  </r>
  <r>
    <n v="3223"/>
    <n v="3224"/>
    <s v="Shark Busters"/>
    <x v="5"/>
    <x v="5"/>
    <n v="6.3"/>
    <m/>
    <n v="1"/>
    <n v="0"/>
    <n v="0"/>
    <n v="0"/>
    <n v="0"/>
    <s v="Herman Yau"/>
    <s v="Drama"/>
    <x v="184"/>
    <s v="Cantonese,Mandarin"/>
    <n v="96"/>
  </r>
  <r>
    <n v="3224"/>
    <n v="3225"/>
    <s v="Kaake Da Viyah"/>
    <x v="19"/>
    <x v="3"/>
    <n v="5.0999999999999996"/>
    <m/>
    <n v="1"/>
    <n v="0"/>
    <n v="0"/>
    <n v="0"/>
    <n v="0"/>
    <s v="Rai Yuvraj Bains"/>
    <s v="Comedy"/>
    <x v="5"/>
    <s v="Punjabi"/>
    <m/>
  </r>
  <r>
    <n v="3225"/>
    <n v="3226"/>
    <s v="Fishtail"/>
    <x v="27"/>
    <x v="3"/>
    <n v="6.5"/>
    <m/>
    <n v="1"/>
    <n v="0"/>
    <n v="0"/>
    <n v="0"/>
    <n v="0"/>
    <s v="Andrew Renzi"/>
    <s v="Documentary,Western"/>
    <x v="1"/>
    <s v="English"/>
    <n v="70"/>
  </r>
  <r>
    <n v="3226"/>
    <n v="3227"/>
    <s v="C Kkompany"/>
    <x v="25"/>
    <x v="3"/>
    <n v="5.4"/>
    <m/>
    <n v="1"/>
    <n v="0"/>
    <n v="0"/>
    <n v="0"/>
    <n v="0"/>
    <s v="Sachin Yardi"/>
    <s v="Comedy,Drama,Thriller"/>
    <x v="5"/>
    <s v="Hindi"/>
    <n v="127"/>
  </r>
  <r>
    <n v="3227"/>
    <n v="3228"/>
    <s v="The Walls of The Moon"/>
    <x v="11"/>
    <x v="3"/>
    <n v="5.8"/>
    <m/>
    <n v="1"/>
    <n v="0"/>
    <n v="0"/>
    <n v="0"/>
    <n v="0"/>
    <s v="Tarek Alarian,Ossama Abu El Atta"/>
    <s v="Action,Drama,Mystery,Romance"/>
    <x v="258"/>
    <s v="Arabic"/>
    <n v="101"/>
  </r>
  <r>
    <n v="3228"/>
    <n v="3229"/>
    <s v="Muzaffarnagar Baaqi Hai"/>
    <x v="11"/>
    <x v="3"/>
    <n v="7"/>
    <m/>
    <n v="1"/>
    <n v="0"/>
    <n v="0"/>
    <n v="0"/>
    <n v="0"/>
    <s v="Nakul Singh Sawhney"/>
    <s v="Documentary"/>
    <x v="5"/>
    <s v="Hindi"/>
    <n v="136"/>
  </r>
  <r>
    <n v="3229"/>
    <n v="3230"/>
    <s v="Deewana Main Deewana"/>
    <x v="16"/>
    <x v="3"/>
    <n v="2.5"/>
    <m/>
    <n v="1"/>
    <n v="0"/>
    <n v="1"/>
    <n v="0"/>
    <n v="0"/>
    <s v="K.C. Bokadia"/>
    <s v="Comedy,Drama,Romance,Thriller"/>
    <x v="5"/>
    <s v="Hindi"/>
    <n v="130"/>
  </r>
  <r>
    <n v="3230"/>
    <n v="3231"/>
    <s v="Garbage"/>
    <x v="2"/>
    <x v="3"/>
    <n v="3.3"/>
    <n v="0.6"/>
    <n v="1"/>
    <n v="0"/>
    <n v="1"/>
    <n v="0"/>
    <n v="0"/>
    <s v="Qaushiq Mukherjee"/>
    <s v="Drama,Thriller"/>
    <x v="5"/>
    <s v="English,Hindi"/>
    <n v="105"/>
  </r>
  <r>
    <n v="3231"/>
    <n v="3232"/>
    <s v="Felipe Neto: My Life Makes No Sense"/>
    <x v="32"/>
    <x v="3"/>
    <n v="4.4000000000000004"/>
    <m/>
    <n v="1"/>
    <n v="0"/>
    <n v="0"/>
    <n v="0"/>
    <n v="0"/>
    <s v="Diego Pignataro"/>
    <s v="Documentary,Comedy"/>
    <x v="90"/>
    <s v="Portuguese,English,Spanish"/>
    <n v="87"/>
  </r>
  <r>
    <n v="3232"/>
    <n v="3233"/>
    <s v="The Birth Reborn 3"/>
    <x v="2"/>
    <x v="0"/>
    <m/>
    <m/>
    <n v="1"/>
    <n v="0"/>
    <n v="0"/>
    <n v="0"/>
    <n v="0"/>
    <m/>
    <s v="Documentary"/>
    <x v="108"/>
    <m/>
    <m/>
  </r>
  <r>
    <n v="3233"/>
    <n v="3234"/>
    <s v="Follow Me"/>
    <x v="32"/>
    <x v="3"/>
    <n v="5"/>
    <m/>
    <n v="1"/>
    <n v="0"/>
    <n v="0"/>
    <n v="0"/>
    <n v="0"/>
    <s v="Will Wernick"/>
    <s v="Horror,Thriller"/>
    <x v="1"/>
    <m/>
    <n v="88"/>
  </r>
  <r>
    <n v="3234"/>
    <n v="3235"/>
    <s v="Chicken Kokkachi"/>
    <x v="32"/>
    <x v="3"/>
    <n v="4.9000000000000004"/>
    <m/>
    <n v="1"/>
    <n v="0"/>
    <n v="1"/>
    <n v="0"/>
    <n v="0"/>
    <s v="Anuranjan Premji"/>
    <s v="Comedy"/>
    <x v="5"/>
    <s v="Malayalam"/>
    <n v="116"/>
  </r>
  <r>
    <n v="3235"/>
    <n v="3236"/>
    <s v="Sat Sri Akal"/>
    <x v="25"/>
    <x v="3"/>
    <n v="5.8"/>
    <m/>
    <n v="1"/>
    <n v="0"/>
    <n v="0"/>
    <n v="0"/>
    <n v="0"/>
    <s v="Kamal Sahni"/>
    <s v="Drama,Family,Romance"/>
    <x v="5"/>
    <s v="Punjabi"/>
    <n v="136"/>
  </r>
  <r>
    <n v="3236"/>
    <n v="3237"/>
    <s v="Â¡Ay, mi madre!"/>
    <x v="19"/>
    <x v="1"/>
    <n v="3.8"/>
    <m/>
    <n v="1"/>
    <n v="0"/>
    <n v="0"/>
    <n v="0"/>
    <n v="0"/>
    <s v="Frank Ariza"/>
    <s v="Comedy"/>
    <x v="14"/>
    <s v="Spanish"/>
    <n v="84"/>
  </r>
  <r>
    <n v="3237"/>
    <n v="3238"/>
    <s v="White Island"/>
    <x v="21"/>
    <x v="3"/>
    <n v="4.2"/>
    <m/>
    <n v="1"/>
    <n v="0"/>
    <n v="0"/>
    <n v="0"/>
    <n v="0"/>
    <s v="Benjamin Turner"/>
    <s v="Comedy"/>
    <x v="8"/>
    <s v="English"/>
    <n v="91"/>
  </r>
  <r>
    <n v="3238"/>
    <n v="3239"/>
    <s v="Jugaad"/>
    <x v="8"/>
    <x v="3"/>
    <n v="5.3"/>
    <m/>
    <n v="1"/>
    <n v="0"/>
    <n v="0"/>
    <n v="0"/>
    <n v="0"/>
    <s v="Mayur Vaishnav"/>
    <s v="Comedy"/>
    <x v="5"/>
    <s v="Marathi"/>
    <n v="136"/>
  </r>
  <r>
    <n v="3239"/>
    <n v="3240"/>
    <s v="The Perfect Day"/>
    <x v="2"/>
    <x v="3"/>
    <n v="3.1"/>
    <m/>
    <n v="1"/>
    <n v="0"/>
    <n v="1"/>
    <n v="0"/>
    <n v="0"/>
    <s v="Jenni Ivers"/>
    <s v="Action,Drama"/>
    <x v="1"/>
    <s v="English"/>
    <n v="94"/>
  </r>
  <r>
    <n v="3240"/>
    <n v="3241"/>
    <s v="Samarppanam"/>
    <x v="32"/>
    <x v="3"/>
    <n v="6"/>
    <m/>
    <n v="1"/>
    <n v="0"/>
    <n v="0"/>
    <n v="0"/>
    <n v="0"/>
    <s v="K. Gopinathan"/>
    <s v="Crime,Drama,Mystery"/>
    <x v="5"/>
    <s v="Malayalam"/>
    <n v="118"/>
  </r>
  <r>
    <n v="3241"/>
    <n v="3242"/>
    <s v="Ms J Contemplates Her Choice"/>
    <x v="11"/>
    <x v="3"/>
    <n v="4.9000000000000004"/>
    <m/>
    <n v="1"/>
    <n v="0"/>
    <n v="0"/>
    <n v="0"/>
    <n v="0"/>
    <s v="Jason Lai"/>
    <s v="Drama"/>
    <x v="372"/>
    <s v="English,Chinese,Teochew,Sinhalese"/>
    <n v="88"/>
  </r>
  <r>
    <n v="3242"/>
    <n v="3243"/>
    <s v="Don't Go Breaking My Heart 2"/>
    <x v="27"/>
    <x v="3"/>
    <n v="5.5"/>
    <m/>
    <n v="1"/>
    <n v="0"/>
    <n v="0"/>
    <n v="0"/>
    <n v="0"/>
    <s v="Johnnie To"/>
    <s v="Romance"/>
    <x v="17"/>
    <s v="Mandarin,Cantonese"/>
    <n v="113"/>
  </r>
  <r>
    <n v="3243"/>
    <n v="3244"/>
    <s v="Mater"/>
    <x v="32"/>
    <x v="3"/>
    <n v="4.5"/>
    <m/>
    <n v="1"/>
    <n v="0"/>
    <n v="0"/>
    <n v="0"/>
    <n v="0"/>
    <s v="Pablo D'Alo Abba"/>
    <s v="Drama"/>
    <x v="153"/>
    <s v="Spanish"/>
    <n v="80"/>
  </r>
  <r>
    <n v="3244"/>
    <n v="3245"/>
    <s v="Yeh Hai Bakrapur"/>
    <x v="11"/>
    <x v="3"/>
    <n v="3.8"/>
    <m/>
    <n v="1"/>
    <n v="0"/>
    <n v="0"/>
    <n v="0"/>
    <n v="0"/>
    <s v="Janaki Vishwanathan"/>
    <s v="Comedy,Drama"/>
    <x v="5"/>
    <s v="Hindi"/>
    <n v="95"/>
  </r>
  <r>
    <n v="3245"/>
    <n v="3246"/>
    <s v="Mugamoodi"/>
    <x v="6"/>
    <x v="3"/>
    <n v="4.9000000000000004"/>
    <m/>
    <n v="1"/>
    <n v="0"/>
    <n v="1"/>
    <n v="0"/>
    <n v="0"/>
    <s v="Myshkin"/>
    <s v="Action,Adventure"/>
    <x v="5"/>
    <s v="Tamil,Telugu"/>
    <n v="150"/>
  </r>
  <r>
    <n v="3246"/>
    <n v="3247"/>
    <s v="Pup Star: World Tour"/>
    <x v="2"/>
    <x v="4"/>
    <n v="4.2"/>
    <m/>
    <n v="1"/>
    <n v="0"/>
    <n v="0"/>
    <n v="0"/>
    <n v="0"/>
    <s v="Robert Vince"/>
    <s v="Comedy,Family,Musical"/>
    <x v="413"/>
    <s v="English"/>
    <n v="87"/>
  </r>
  <r>
    <n v="3247"/>
    <n v="3248"/>
    <s v="Hot Gimmick: Girl Meets Boy"/>
    <x v="19"/>
    <x v="3"/>
    <n v="4.4000000000000004"/>
    <m/>
    <n v="1"/>
    <n v="0"/>
    <n v="0"/>
    <n v="0"/>
    <n v="0"/>
    <s v="YÃ»ki Yamato"/>
    <s v="Drama"/>
    <x v="23"/>
    <s v="Japanese"/>
    <n v="119"/>
  </r>
  <r>
    <n v="3248"/>
    <n v="3249"/>
    <s v="We Are Legends"/>
    <x v="19"/>
    <x v="3"/>
    <n v="5.0999999999999996"/>
    <m/>
    <n v="1"/>
    <n v="0"/>
    <n v="0"/>
    <n v="0"/>
    <n v="0"/>
    <s v="Yuhang Chen"/>
    <s v="Action"/>
    <x v="184"/>
    <s v="Cantonese"/>
    <n v="108"/>
  </r>
  <r>
    <n v="3249"/>
    <n v="3250"/>
    <s v="A Sort of Homecoming"/>
    <x v="11"/>
    <x v="3"/>
    <n v="5.8"/>
    <m/>
    <n v="1"/>
    <n v="0"/>
    <n v="0"/>
    <n v="0"/>
    <n v="0"/>
    <s v="Maria Burton"/>
    <s v="Drama"/>
    <x v="1"/>
    <s v="English"/>
    <n v="88"/>
  </r>
  <r>
    <n v="3250"/>
    <n v="3251"/>
    <s v="Adhugo"/>
    <x v="2"/>
    <x v="3"/>
    <n v="6"/>
    <m/>
    <n v="1"/>
    <n v="0"/>
    <n v="0"/>
    <n v="0"/>
    <n v="0"/>
    <s v="Ravi Babu"/>
    <s v="Drama"/>
    <x v="5"/>
    <s v="Telugu"/>
    <n v="110"/>
  </r>
  <r>
    <n v="3251"/>
    <n v="3252"/>
    <s v="Bitter / Sweet"/>
    <x v="8"/>
    <x v="3"/>
    <n v="5.5"/>
    <m/>
    <n v="1"/>
    <n v="0"/>
    <n v="0"/>
    <n v="0"/>
    <n v="0"/>
    <s v="Khalid Marie"/>
    <s v="Comedy,Drama"/>
    <x v="258"/>
    <s v="Arabic,English"/>
    <n v="130"/>
  </r>
  <r>
    <n v="3252"/>
    <n v="3253"/>
    <s v="ZoÃ© Panoramas"/>
    <x v="32"/>
    <x v="3"/>
    <n v="7"/>
    <m/>
    <n v="1"/>
    <n v="0"/>
    <n v="0"/>
    <n v="0"/>
    <n v="0"/>
    <s v="Gabriel Cruz Rivas,Rodrigo Guardiola"/>
    <s v="Documentary,Music"/>
    <x v="30"/>
    <s v="Spanish,English"/>
    <n v="89"/>
  </r>
  <r>
    <n v="3253"/>
    <n v="3254"/>
    <s v="Dhoondte Reh Jaoge"/>
    <x v="8"/>
    <x v="2"/>
    <n v="5.6"/>
    <m/>
    <n v="1"/>
    <n v="0"/>
    <n v="0"/>
    <n v="0"/>
    <n v="0"/>
    <s v="Umesh Shukla"/>
    <s v="Comedy,Drama"/>
    <x v="5"/>
    <s v="Hindi"/>
    <n v="131"/>
  </r>
  <r>
    <n v="3254"/>
    <n v="3255"/>
    <s v="Puppy Star Christmas"/>
    <x v="2"/>
    <x v="2"/>
    <n v="4"/>
    <m/>
    <n v="1"/>
    <n v="0"/>
    <n v="0"/>
    <n v="0"/>
    <n v="0"/>
    <s v="Robert Vince"/>
    <s v="Family"/>
    <x v="1"/>
    <s v="English"/>
    <n v="91"/>
  </r>
  <r>
    <n v="3255"/>
    <n v="3256"/>
    <s v="Motor Mitraan Di"/>
    <x v="21"/>
    <x v="4"/>
    <n v="6.1"/>
    <m/>
    <n v="1"/>
    <n v="0"/>
    <n v="0"/>
    <n v="0"/>
    <n v="0"/>
    <s v="Amitoj Mann"/>
    <s v="Comedy"/>
    <x v="5"/>
    <s v="Punjabi"/>
    <n v="119"/>
  </r>
  <r>
    <n v="3256"/>
    <n v="3257"/>
    <s v="A Truthful Mother"/>
    <x v="19"/>
    <x v="3"/>
    <n v="6.4"/>
    <m/>
    <n v="1"/>
    <n v="0"/>
    <n v="0"/>
    <n v="0"/>
    <n v="0"/>
    <s v="Ravishankar Venkateswaran"/>
    <s v="Animation"/>
    <x v="5"/>
    <s v="Sanskrit"/>
    <n v="85"/>
  </r>
  <r>
    <n v="3257"/>
    <n v="3258"/>
    <s v="Lal Pathar"/>
    <x v="61"/>
    <x v="3"/>
    <n v="7.8"/>
    <m/>
    <n v="1"/>
    <n v="0"/>
    <n v="0"/>
    <n v="0"/>
    <n v="0"/>
    <s v="Sushil Majumdar"/>
    <s v="Drama"/>
    <x v="5"/>
    <s v="Bengali"/>
    <n v="131"/>
  </r>
  <r>
    <n v="3258"/>
    <n v="3259"/>
    <s v="Benji's Very Own Christmas Story"/>
    <x v="46"/>
    <x v="4"/>
    <n v="5.2"/>
    <m/>
    <n v="1"/>
    <n v="0"/>
    <n v="0"/>
    <n v="0"/>
    <n v="0"/>
    <s v="Joe Camp"/>
    <s v="Family,Short"/>
    <x v="1"/>
    <s v="English"/>
    <n v="25"/>
  </r>
  <r>
    <n v="3259"/>
    <n v="3260"/>
    <s v="Bridget Christie: Stand Up For Her"/>
    <x v="21"/>
    <x v="3"/>
    <n v="6.2"/>
    <m/>
    <n v="1"/>
    <n v="0"/>
    <n v="0"/>
    <n v="0"/>
    <n v="0"/>
    <m/>
    <s v="Comedy"/>
    <x v="8"/>
    <s v="English"/>
    <n v="59"/>
  </r>
  <r>
    <n v="3260"/>
    <n v="3261"/>
    <s v="Abdu Mouta"/>
    <x v="6"/>
    <x v="3"/>
    <n v="2.9"/>
    <m/>
    <n v="1"/>
    <n v="0"/>
    <n v="0"/>
    <n v="0"/>
    <n v="0"/>
    <s v="Ismail Farouk"/>
    <s v="Action,Crime,Drama"/>
    <x v="258"/>
    <s v="Arabic"/>
    <m/>
  </r>
  <r>
    <n v="3261"/>
    <n v="3262"/>
    <s v="Pocoyo and the Space Circus"/>
    <x v="25"/>
    <x v="4"/>
    <n v="5.9"/>
    <m/>
    <n v="1"/>
    <n v="0"/>
    <n v="0"/>
    <n v="0"/>
    <n v="0"/>
    <s v="Alfonso Rodriguez"/>
    <s v="Animation,Short"/>
    <x v="14"/>
    <s v="English,Spanish"/>
    <n v="24"/>
  </r>
  <r>
    <n v="3262"/>
    <n v="3263"/>
    <s v="48 Christmas Wishes"/>
    <x v="32"/>
    <x v="4"/>
    <n v="4"/>
    <m/>
    <n v="1"/>
    <n v="0"/>
    <n v="0"/>
    <n v="0"/>
    <n v="0"/>
    <s v="Marco Deufemia,Justin G. Dyck"/>
    <s v="Adventure,Comedy,Family,Fantasy"/>
    <x v="76"/>
    <m/>
    <n v="84"/>
  </r>
  <r>
    <n v="3263"/>
    <n v="3264"/>
    <s v="Horror Story"/>
    <x v="16"/>
    <x v="3"/>
    <n v="4.3"/>
    <m/>
    <n v="1"/>
    <n v="0"/>
    <n v="0"/>
    <n v="0"/>
    <n v="0"/>
    <s v="Ayush Raina"/>
    <s v="Horror"/>
    <x v="5"/>
    <s v="English,Hindi"/>
    <n v="91"/>
  </r>
  <r>
    <n v="3264"/>
    <n v="3265"/>
    <s v="Ek Khiladi Ek Haseena"/>
    <x v="24"/>
    <x v="4"/>
    <n v="5.8"/>
    <m/>
    <n v="1"/>
    <n v="0"/>
    <n v="0"/>
    <n v="0"/>
    <n v="0"/>
    <s v="Suparn Verma"/>
    <s v="Comedy,Crime,Thriller"/>
    <x v="5"/>
    <s v="Hindi"/>
    <n v="143"/>
  </r>
  <r>
    <n v="3265"/>
    <n v="3266"/>
    <s v="Jani DueÃ±as: Grandes fracasos de ayer y hoy"/>
    <x v="2"/>
    <x v="3"/>
    <n v="4.9000000000000004"/>
    <m/>
    <n v="1"/>
    <n v="0"/>
    <n v="0"/>
    <n v="0"/>
    <n v="0"/>
    <s v="RaÃºl Campos,Jan Suter"/>
    <s v="Comedy"/>
    <x v="390"/>
    <s v="Spanish"/>
    <m/>
  </r>
  <r>
    <n v="3266"/>
    <n v="3267"/>
    <s v="Mala Kahich Problem Nahi"/>
    <x v="32"/>
    <x v="3"/>
    <n v="7.2"/>
    <m/>
    <n v="1"/>
    <n v="0"/>
    <n v="0"/>
    <n v="0"/>
    <n v="0"/>
    <s v="Sameer Vidwans"/>
    <s v="Drama"/>
    <x v="5"/>
    <s v="Marathi"/>
    <n v="134"/>
  </r>
  <r>
    <n v="3267"/>
    <n v="3268"/>
    <s v="2015 Dream Concert"/>
    <x v="11"/>
    <x v="3"/>
    <n v="5.7"/>
    <m/>
    <n v="1"/>
    <n v="0"/>
    <n v="0"/>
    <n v="0"/>
    <n v="0"/>
    <m/>
    <s v="Music"/>
    <x v="13"/>
    <s v="English"/>
    <n v="107"/>
  </r>
  <r>
    <n v="3268"/>
    <n v="3269"/>
    <s v="Roberto Saviano: Writing Under Police Protection"/>
    <x v="21"/>
    <x v="3"/>
    <n v="6.8"/>
    <m/>
    <n v="1"/>
    <n v="0"/>
    <n v="0"/>
    <n v="0"/>
    <n v="0"/>
    <m/>
    <m/>
    <x v="108"/>
    <m/>
    <m/>
  </r>
  <r>
    <n v="3269"/>
    <n v="3270"/>
    <s v="Amar Akbar &amp; Tony"/>
    <x v="11"/>
    <x v="3"/>
    <n v="5.2"/>
    <m/>
    <n v="1"/>
    <n v="0"/>
    <n v="0"/>
    <n v="0"/>
    <n v="0"/>
    <s v="Atul Malhotra"/>
    <s v="Comedy,Drama,Romance"/>
    <x v="8"/>
    <s v="English"/>
    <n v="96"/>
  </r>
  <r>
    <n v="3270"/>
    <n v="3271"/>
    <s v="Diamond Geezers"/>
    <x v="25"/>
    <x v="3"/>
    <n v="6.3"/>
    <m/>
    <n v="1"/>
    <n v="0"/>
    <n v="1"/>
    <n v="0"/>
    <n v="0"/>
    <s v="Mark Jackson,Simon Kassianides"/>
    <s v="Comedy"/>
    <x v="1"/>
    <s v="English"/>
    <n v="90"/>
  </r>
  <r>
    <n v="3271"/>
    <n v="3272"/>
    <s v="Breaking the Bank"/>
    <x v="21"/>
    <x v="3"/>
    <n v="4.8"/>
    <m/>
    <n v="1"/>
    <n v="0"/>
    <n v="0"/>
    <n v="0"/>
    <n v="0"/>
    <s v="Vadim Jean"/>
    <s v="Comedy"/>
    <x v="8"/>
    <s v="English,Japanese"/>
    <n v="105"/>
  </r>
  <r>
    <n v="3272"/>
    <n v="3273"/>
    <s v="Todd Glass: Act Happy"/>
    <x v="2"/>
    <x v="3"/>
    <n v="5"/>
    <m/>
    <n v="1"/>
    <n v="0"/>
    <n v="0"/>
    <n v="0"/>
    <n v="0"/>
    <s v="Scott Moran"/>
    <s v="Comedy"/>
    <x v="1"/>
    <s v="English"/>
    <m/>
  </r>
  <r>
    <n v="3273"/>
    <n v="3274"/>
    <s v="Grillo vs Grillo"/>
    <x v="32"/>
    <x v="3"/>
    <n v="4.7"/>
    <m/>
    <n v="1"/>
    <n v="0"/>
    <n v="0"/>
    <n v="0"/>
    <n v="0"/>
    <s v="Enzo Pirrone"/>
    <s v="Comedy"/>
    <x v="83"/>
    <s v="Italian"/>
    <m/>
  </r>
  <r>
    <n v="3274"/>
    <n v="3275"/>
    <s v="Yaara O Dildaara"/>
    <x v="20"/>
    <x v="3"/>
    <n v="5.5"/>
    <m/>
    <n v="1"/>
    <n v="0"/>
    <n v="0"/>
    <n v="0"/>
    <n v="0"/>
    <s v="Ksshitij Chaudhary"/>
    <s v="Comedy,Drama,Family,Romance"/>
    <x v="5"/>
    <s v="Punjabi"/>
    <n v="150"/>
  </r>
  <r>
    <n v="3275"/>
    <n v="3276"/>
    <s v="To Noora with Love"/>
    <x v="27"/>
    <x v="3"/>
    <n v="5.3"/>
    <m/>
    <n v="1"/>
    <n v="0"/>
    <n v="0"/>
    <n v="0"/>
    <n v="0"/>
    <s v="Babu Narayanan"/>
    <s v="Drama,Romance"/>
    <x v="5"/>
    <s v="Malayalam"/>
    <m/>
  </r>
  <r>
    <n v="3276"/>
    <n v="3277"/>
    <s v="The Secrets of Emily Blair"/>
    <x v="21"/>
    <x v="3"/>
    <n v="4.0999999999999996"/>
    <m/>
    <n v="1"/>
    <n v="0"/>
    <n v="0"/>
    <n v="0"/>
    <n v="0"/>
    <s v="Joseph P. Genier"/>
    <s v="Horror,Thriller"/>
    <x v="1"/>
    <s v="English"/>
    <n v="95"/>
  </r>
  <r>
    <n v="3277"/>
    <n v="3278"/>
    <s v="The Tayo Movie: Mission Ace"/>
    <x v="21"/>
    <x v="3"/>
    <n v="5.0999999999999996"/>
    <m/>
    <n v="1"/>
    <n v="0"/>
    <n v="1"/>
    <n v="0"/>
    <n v="0"/>
    <s v="Ryu Jung-woo,Anna Paik"/>
    <s v="Animation"/>
    <x v="1"/>
    <s v="English"/>
    <n v="47"/>
  </r>
  <r>
    <n v="3278"/>
    <n v="3279"/>
    <s v="Yoo Byung Jae: Too Much Information"/>
    <x v="2"/>
    <x v="3"/>
    <n v="5.3"/>
    <m/>
    <n v="1"/>
    <n v="0"/>
    <n v="0"/>
    <n v="0"/>
    <n v="0"/>
    <s v="Byungjae Yoo"/>
    <s v="Comedy"/>
    <x v="108"/>
    <m/>
    <n v="63"/>
  </r>
  <r>
    <n v="3279"/>
    <n v="3280"/>
    <s v="When Love Happens"/>
    <x v="27"/>
    <x v="3"/>
    <n v="4.9000000000000004"/>
    <m/>
    <n v="1"/>
    <n v="0"/>
    <n v="1"/>
    <n v="0"/>
    <n v="0"/>
    <s v="Seyi Babatope"/>
    <s v="Romance"/>
    <x v="302"/>
    <s v="English"/>
    <n v="109"/>
  </r>
  <r>
    <n v="3280"/>
    <n v="3281"/>
    <s v="Dismissal"/>
    <x v="32"/>
    <x v="1"/>
    <n v="4.9000000000000004"/>
    <m/>
    <n v="1"/>
    <n v="0"/>
    <n v="0"/>
    <n v="0"/>
    <n v="0"/>
    <s v="Lucas Figueroa"/>
    <s v="Comedy"/>
    <x v="78"/>
    <s v="Spanish"/>
    <n v="90"/>
  </r>
  <r>
    <n v="3281"/>
    <n v="3282"/>
    <s v="Pimpal"/>
    <x v="32"/>
    <x v="3"/>
    <n v="7.8"/>
    <m/>
    <n v="1"/>
    <n v="0"/>
    <n v="0"/>
    <n v="0"/>
    <n v="0"/>
    <s v="Gajendra Ahire"/>
    <s v="Drama"/>
    <x v="5"/>
    <s v="Marathi"/>
    <n v="95"/>
  </r>
  <r>
    <n v="3282"/>
    <n v="3283"/>
    <s v="SebastiÃ¡n Marcelo Wainraich"/>
    <x v="2"/>
    <x v="3"/>
    <n v="6.2"/>
    <m/>
    <n v="1"/>
    <n v="0"/>
    <n v="0"/>
    <n v="0"/>
    <n v="0"/>
    <s v="RaÃºl Campos,Jan Suter"/>
    <s v="Comedy"/>
    <x v="153"/>
    <s v="Spanish"/>
    <m/>
  </r>
  <r>
    <n v="3283"/>
    <n v="3284"/>
    <s v="Mighty Raju Rio Calling"/>
    <x v="27"/>
    <x v="4"/>
    <n v="4.8"/>
    <m/>
    <n v="1"/>
    <n v="0"/>
    <n v="0"/>
    <n v="0"/>
    <n v="0"/>
    <s v="Rajiv Chilaka,Anirban Majumder"/>
    <s v="Animation"/>
    <x v="5"/>
    <s v="Hindi"/>
    <n v="99"/>
  </r>
  <r>
    <n v="3284"/>
    <n v="3285"/>
    <s v="Mariah Carey's Merriest Christmas"/>
    <x v="11"/>
    <x v="4"/>
    <n v="4.9000000000000004"/>
    <m/>
    <n v="1"/>
    <n v="0"/>
    <n v="0"/>
    <n v="0"/>
    <n v="0"/>
    <s v="James Yukich"/>
    <s v="Music"/>
    <x v="1"/>
    <s v="English"/>
    <m/>
  </r>
  <r>
    <n v="3285"/>
    <n v="3286"/>
    <s v="Black Site Delta"/>
    <x v="32"/>
    <x v="3"/>
    <n v="3.8"/>
    <m/>
    <n v="1"/>
    <n v="0"/>
    <n v="0"/>
    <n v="0"/>
    <n v="0"/>
    <s v="Jesse Gustafson"/>
    <s v="Action"/>
    <x v="1"/>
    <s v="English"/>
    <n v="87"/>
  </r>
  <r>
    <n v="3286"/>
    <n v="3287"/>
    <s v="To and From New York"/>
    <x v="10"/>
    <x v="3"/>
    <n v="6.5"/>
    <m/>
    <n v="1"/>
    <n v="0"/>
    <n v="0"/>
    <n v="0"/>
    <n v="0"/>
    <s v="Sorin Dan Mihalcescu"/>
    <s v="Drama,Romance"/>
    <x v="1"/>
    <s v="English"/>
    <n v="82"/>
  </r>
  <r>
    <n v="3287"/>
    <n v="3288"/>
    <s v="A Scandall"/>
    <x v="21"/>
    <x v="3"/>
    <n v="3"/>
    <m/>
    <n v="1"/>
    <n v="0"/>
    <n v="1"/>
    <n v="0"/>
    <n v="0"/>
    <s v="Ishaan Trivedi"/>
    <s v="Thriller"/>
    <x v="5"/>
    <s v="Hindi"/>
    <n v="112"/>
  </r>
  <r>
    <n v="3288"/>
    <n v="3289"/>
    <s v="Shopkins World Vacation"/>
    <x v="32"/>
    <x v="4"/>
    <n v="4.5999999999999996"/>
    <m/>
    <n v="1"/>
    <n v="0"/>
    <n v="0"/>
    <n v="0"/>
    <n v="0"/>
    <s v="Richard Bailey"/>
    <s v="Animation"/>
    <x v="53"/>
    <s v="English"/>
    <n v="70"/>
  </r>
  <r>
    <n v="3289"/>
    <n v="3290"/>
    <s v="The War Against Women"/>
    <x v="16"/>
    <x v="3"/>
    <n v="6.7"/>
    <m/>
    <n v="1"/>
    <n v="0"/>
    <n v="0"/>
    <n v="0"/>
    <n v="0"/>
    <s v="HernÃ¡n Zin"/>
    <s v="Documentary,War"/>
    <x v="272"/>
    <s v="English,Swahili,French,Spanish,Bosnian"/>
    <n v="62"/>
  </r>
  <r>
    <n v="3290"/>
    <n v="3291"/>
    <s v="Rich Kids"/>
    <x v="2"/>
    <x v="3"/>
    <n v="6.8"/>
    <m/>
    <n v="1"/>
    <n v="0"/>
    <n v="0"/>
    <n v="0"/>
    <n v="0"/>
    <s v="Laura Somers"/>
    <s v="Drama"/>
    <x v="1"/>
    <s v="English,Spanish"/>
    <n v="96"/>
  </r>
  <r>
    <n v="3291"/>
    <n v="3292"/>
    <s v="14 Minutes from Earth"/>
    <x v="21"/>
    <x v="3"/>
    <n v="5.4"/>
    <m/>
    <n v="1"/>
    <n v="0"/>
    <n v="1"/>
    <n v="0"/>
    <n v="0"/>
    <s v="Adam 'Tex' Davis,Jerry Kolber,Trey Nelson,Erich Sturm"/>
    <s v="Documentary"/>
    <x v="1"/>
    <s v="English"/>
    <n v="84"/>
  </r>
  <r>
    <n v="3292"/>
    <n v="3293"/>
    <s v="Edge of Fear"/>
    <x v="2"/>
    <x v="1"/>
    <n v="4.4000000000000004"/>
    <m/>
    <n v="1"/>
    <n v="0"/>
    <n v="0"/>
    <n v="0"/>
    <n v="0"/>
    <s v="Bobby Roth"/>
    <s v="Thriller"/>
    <x v="1"/>
    <s v="English,Chinese"/>
    <n v="91"/>
  </r>
  <r>
    <n v="3293"/>
    <n v="3294"/>
    <s v="Soul Thieves"/>
    <x v="11"/>
    <x v="3"/>
    <n v="4.9000000000000004"/>
    <m/>
    <n v="1"/>
    <n v="0"/>
    <n v="0"/>
    <n v="0"/>
    <n v="0"/>
    <s v="Paul Scheuring"/>
    <s v="Drama,Thriller"/>
    <x v="1"/>
    <s v="English"/>
    <m/>
  </r>
  <r>
    <n v="3294"/>
    <n v="3295"/>
    <s v="Chal Bhaag"/>
    <x v="27"/>
    <x v="2"/>
    <n v="4.3"/>
    <m/>
    <n v="1"/>
    <n v="0"/>
    <n v="0"/>
    <n v="0"/>
    <n v="0"/>
    <s v="Prakash Saini"/>
    <s v="Comedy"/>
    <x v="5"/>
    <s v="Hindi"/>
    <n v="111"/>
  </r>
  <r>
    <n v="3295"/>
    <n v="3296"/>
    <s v="Sei"/>
    <x v="2"/>
    <x v="3"/>
    <n v="4.2"/>
    <m/>
    <n v="1"/>
    <n v="0"/>
    <n v="1"/>
    <n v="0"/>
    <n v="0"/>
    <m/>
    <s v="Thriller"/>
    <x v="5"/>
    <s v="Tamil"/>
    <n v="128"/>
  </r>
  <r>
    <n v="3296"/>
    <n v="3297"/>
    <s v="Weapon of Choice"/>
    <x v="2"/>
    <x v="3"/>
    <n v="4.4000000000000004"/>
    <m/>
    <n v="1"/>
    <n v="0"/>
    <n v="0"/>
    <n v="0"/>
    <n v="0"/>
    <s v="Jon Cohen"/>
    <s v="Short,Action,Drama,Thriller"/>
    <x v="53"/>
    <s v="English"/>
    <m/>
  </r>
  <r>
    <n v="3297"/>
    <n v="3298"/>
    <s v="Ugly Aur Pagli"/>
    <x v="25"/>
    <x v="3"/>
    <n v="3.7"/>
    <m/>
    <n v="1"/>
    <n v="0"/>
    <n v="0"/>
    <n v="0"/>
    <n v="0"/>
    <s v="Sachin Kamlakar Khot"/>
    <s v="Comedy,Drama"/>
    <x v="5"/>
    <s v="Hindi"/>
    <n v="117"/>
  </r>
  <r>
    <n v="3298"/>
    <n v="3299"/>
    <s v="Incoming"/>
    <x v="2"/>
    <x v="1"/>
    <n v="3.3"/>
    <m/>
    <n v="1"/>
    <n v="0"/>
    <n v="0"/>
    <n v="0"/>
    <n v="0"/>
    <s v="Eric Zaragoza"/>
    <s v="Action,Sci-Fi,Thriller"/>
    <x v="414"/>
    <s v="English"/>
    <n v="89"/>
  </r>
  <r>
    <n v="3299"/>
    <n v="3300"/>
    <s v="Antidote"/>
    <x v="2"/>
    <x v="3"/>
    <n v="2.7"/>
    <m/>
    <n v="1"/>
    <n v="0"/>
    <n v="1"/>
    <n v="0"/>
    <n v="0"/>
    <s v="Ruben Fleischer"/>
    <s v="Action,Adventure,Sci-Fi,Thriller"/>
    <x v="235"/>
    <s v="English,Mandarin,Malay"/>
    <n v="112"/>
  </r>
  <r>
    <n v="3300"/>
    <n v="3301"/>
    <s v="La Leyenda del Diamante"/>
    <x v="2"/>
    <x v="3"/>
    <n v="3.6"/>
    <m/>
    <n v="1"/>
    <n v="0"/>
    <n v="0"/>
    <n v="0"/>
    <n v="0"/>
    <s v="Roberto Girault"/>
    <s v="Adventure,Fantasy"/>
    <x v="30"/>
    <s v="Spanish"/>
    <n v="87"/>
  </r>
  <r>
    <n v="3301"/>
    <n v="3302"/>
    <s v="Farce"/>
    <x v="32"/>
    <x v="3"/>
    <n v="5.3"/>
    <m/>
    <n v="1"/>
    <n v="0"/>
    <n v="0"/>
    <n v="0"/>
    <n v="0"/>
    <s v="Shadi Ali"/>
    <s v="Comedy"/>
    <x v="258"/>
    <s v="Arabic"/>
    <n v="94"/>
  </r>
  <r>
    <n v="3302"/>
    <n v="3303"/>
    <s v="Daniel Sosa: Sosafado"/>
    <x v="32"/>
    <x v="3"/>
    <n v="5.3"/>
    <m/>
    <n v="1"/>
    <n v="0"/>
    <n v="0"/>
    <n v="0"/>
    <n v="0"/>
    <s v="RaÃºl Campos,Jan Suter"/>
    <s v="Comedy"/>
    <x v="30"/>
    <s v="Spanish"/>
    <n v="77"/>
  </r>
  <r>
    <n v="3303"/>
    <n v="3304"/>
    <s v="Ragini MMS 2"/>
    <x v="27"/>
    <x v="0"/>
    <n v="3.9"/>
    <m/>
    <n v="1"/>
    <n v="0"/>
    <n v="0"/>
    <n v="0"/>
    <n v="0"/>
    <s v="Bhushan Patel"/>
    <s v="Horror"/>
    <x v="5"/>
    <s v="Hindi,Marathi"/>
    <n v="119"/>
  </r>
  <r>
    <n v="3304"/>
    <n v="3305"/>
    <s v="Santa Claws"/>
    <x v="27"/>
    <x v="2"/>
    <n v="3.2"/>
    <m/>
    <n v="1"/>
    <n v="0"/>
    <n v="0"/>
    <n v="0"/>
    <n v="0"/>
    <s v="John A. Russo"/>
    <s v="Horror"/>
    <x v="1"/>
    <s v="English"/>
    <n v="83"/>
  </r>
  <r>
    <n v="3305"/>
    <n v="3306"/>
    <s v="The beauty of Rouh"/>
    <x v="27"/>
    <x v="3"/>
    <n v="3.5"/>
    <m/>
    <n v="1"/>
    <n v="0"/>
    <n v="0"/>
    <n v="0"/>
    <n v="0"/>
    <m/>
    <s v="Reality-TV"/>
    <x v="108"/>
    <m/>
    <m/>
  </r>
  <r>
    <n v="3306"/>
    <n v="3307"/>
    <s v="Pyaar Ke Do Pal"/>
    <x v="23"/>
    <x v="3"/>
    <n v="6.1"/>
    <m/>
    <n v="1"/>
    <n v="0"/>
    <n v="0"/>
    <n v="0"/>
    <n v="0"/>
    <s v="Rajiv Mehra"/>
    <s v="Action,Drama"/>
    <x v="5"/>
    <s v="Hindi"/>
    <n v="130"/>
  </r>
  <r>
    <n v="3307"/>
    <n v="3308"/>
    <s v="Machhli Jal Ki Rani Hai"/>
    <x v="27"/>
    <x v="3"/>
    <n v="2.6"/>
    <m/>
    <n v="1"/>
    <n v="0"/>
    <n v="1"/>
    <n v="0"/>
    <n v="0"/>
    <s v="Debaloy Dey"/>
    <s v="Horror"/>
    <x v="5"/>
    <s v="Hindi"/>
    <n v="120"/>
  </r>
  <r>
    <n v="3308"/>
    <n v="3309"/>
    <s v="Sur"/>
    <x v="5"/>
    <x v="3"/>
    <n v="6.4"/>
    <m/>
    <n v="1"/>
    <n v="0"/>
    <n v="0"/>
    <n v="0"/>
    <n v="0"/>
    <m/>
    <s v="Reality-TV"/>
    <x v="1"/>
    <s v="English"/>
    <n v="43"/>
  </r>
  <r>
    <n v="3309"/>
    <n v="3310"/>
    <s v="Life of An Outcast"/>
    <x v="2"/>
    <x v="3"/>
    <n v="6.7"/>
    <m/>
    <n v="1"/>
    <n v="0"/>
    <n v="0"/>
    <n v="0"/>
    <n v="0"/>
    <s v="Pawan k Shrivastava"/>
    <s v="Drama"/>
    <x v="5"/>
    <s v="Hindi"/>
    <n v="81"/>
  </r>
  <r>
    <n v="3310"/>
    <n v="3311"/>
    <s v="What the Jatt!!"/>
    <x v="11"/>
    <x v="4"/>
    <n v="5.3"/>
    <m/>
    <n v="1"/>
    <n v="0"/>
    <n v="0"/>
    <n v="0"/>
    <n v="0"/>
    <s v="Saket S. Behl"/>
    <s v="Comedy"/>
    <x v="5"/>
    <s v="Punjabi"/>
    <n v="140"/>
  </r>
  <r>
    <n v="3311"/>
    <n v="3312"/>
    <s v="Brother's Shadow"/>
    <x v="10"/>
    <x v="3"/>
    <n v="5.9"/>
    <m/>
    <n v="1"/>
    <n v="0"/>
    <n v="0"/>
    <n v="0"/>
    <n v="0"/>
    <s v="Todd S. Yellin"/>
    <s v="Drama"/>
    <x v="1"/>
    <s v="English"/>
    <n v="91"/>
  </r>
  <r>
    <n v="3312"/>
    <n v="3313"/>
    <s v="Mythily Veendum Varunnu..."/>
    <x v="32"/>
    <x v="3"/>
    <n v="2.2999999999999998"/>
    <m/>
    <n v="1"/>
    <n v="0"/>
    <n v="0"/>
    <n v="0"/>
    <n v="0"/>
    <s v="Sabu Varghese"/>
    <s v="Horror"/>
    <x v="5"/>
    <s v="Malayalam"/>
    <n v="94"/>
  </r>
  <r>
    <n v="3313"/>
    <n v="3314"/>
    <s v="Oru Visheshapetta BiriyaniKissa"/>
    <x v="32"/>
    <x v="3"/>
    <n v="5.8"/>
    <m/>
    <n v="1"/>
    <n v="0"/>
    <n v="0"/>
    <n v="0"/>
    <n v="0"/>
    <s v="Kiran Narayanan"/>
    <s v="Drama"/>
    <x v="5"/>
    <s v="Malayalam"/>
    <n v="126"/>
  </r>
  <r>
    <n v="3314"/>
    <n v="3315"/>
    <s v="Rodney Carrington: Here Comes The Truth"/>
    <x v="32"/>
    <x v="3"/>
    <n v="4.2"/>
    <m/>
    <n v="1"/>
    <n v="0"/>
    <n v="0"/>
    <n v="0"/>
    <n v="0"/>
    <m/>
    <s v="Documentary,Comedy"/>
    <x v="1"/>
    <s v="English"/>
    <n v="66"/>
  </r>
  <r>
    <n v="3315"/>
    <n v="3316"/>
    <s v="Hakkunde"/>
    <x v="32"/>
    <x v="3"/>
    <n v="6.6"/>
    <m/>
    <n v="1"/>
    <n v="0"/>
    <n v="1"/>
    <n v="0"/>
    <n v="0"/>
    <s v="Oluseyi Asurf"/>
    <s v="Comedy,Drama"/>
    <x v="302"/>
    <s v="English,Hausa"/>
    <n v="99"/>
  </r>
  <r>
    <n v="3316"/>
    <n v="3317"/>
    <s v="Die Ontwaking"/>
    <x v="21"/>
    <x v="3"/>
    <n v="4.7"/>
    <m/>
    <n v="1"/>
    <n v="0"/>
    <n v="0"/>
    <n v="0"/>
    <n v="0"/>
    <s v="Johnny Breedt"/>
    <s v="Crime,Horror,Thriller"/>
    <x v="346"/>
    <s v="Afrikaans"/>
    <n v="97"/>
  </r>
  <r>
    <n v="3317"/>
    <n v="3318"/>
    <s v="P Se PM Tak"/>
    <x v="11"/>
    <x v="2"/>
    <n v="4"/>
    <m/>
    <n v="1"/>
    <n v="0"/>
    <n v="0"/>
    <n v="0"/>
    <n v="0"/>
    <s v="Kundan Shah"/>
    <s v="Comedy,Drama"/>
    <x v="5"/>
    <s v="Hindi"/>
    <n v="123"/>
  </r>
  <r>
    <n v="3318"/>
    <n v="3319"/>
    <s v="Why Knot"/>
    <x v="27"/>
    <x v="3"/>
    <n v="5.0999999999999996"/>
    <m/>
    <n v="1"/>
    <n v="0"/>
    <n v="0"/>
    <n v="0"/>
    <n v="0"/>
    <s v="Dhruv Dhawan"/>
    <s v="Documentary"/>
    <x v="415"/>
    <s v="English"/>
    <n v="84"/>
  </r>
  <r>
    <n v="3319"/>
    <n v="3320"/>
    <s v="Rembat"/>
    <x v="11"/>
    <x v="3"/>
    <n v="4.8"/>
    <m/>
    <n v="1"/>
    <n v="0"/>
    <n v="0"/>
    <n v="0"/>
    <n v="0"/>
    <s v="Shamyl Othman"/>
    <s v="Comedy"/>
    <x v="281"/>
    <s v="Malay,Mandarin"/>
    <n v="98"/>
  </r>
  <r>
    <n v="3320"/>
    <n v="3321"/>
    <s v="Coco y Raulito: Carrusel de ternura"/>
    <x v="2"/>
    <x v="0"/>
    <n v="6.6"/>
    <m/>
    <n v="1"/>
    <n v="0"/>
    <n v="0"/>
    <n v="0"/>
    <n v="0"/>
    <s v="RaÃºl Campos,Jan Suter"/>
    <s v="Comedy"/>
    <x v="30"/>
    <s v="Spanish"/>
    <m/>
  </r>
  <r>
    <n v="3321"/>
    <n v="3322"/>
    <s v="Ù‡Ø¬ÙˆÙ„Ø© 2: Ø§Ù„Ù…Ù‡Ù…Ø© Ø§Ù„ØºØ§Ù…Ø¶Ø©"/>
    <x v="2"/>
    <x v="3"/>
    <n v="3.8"/>
    <m/>
    <n v="1"/>
    <n v="0"/>
    <n v="0"/>
    <n v="0"/>
    <n v="0"/>
    <m/>
    <m/>
    <x v="108"/>
    <m/>
    <m/>
  </r>
  <r>
    <n v="3322"/>
    <n v="3323"/>
    <s v="Bollywood Calling"/>
    <x v="22"/>
    <x v="3"/>
    <n v="6.4"/>
    <m/>
    <n v="1"/>
    <n v="0"/>
    <n v="0"/>
    <n v="0"/>
    <n v="0"/>
    <s v="Nagesh Kukunoor"/>
    <s v="Comedy,Drama,Music"/>
    <x v="5"/>
    <s v="English"/>
    <m/>
  </r>
  <r>
    <n v="3323"/>
    <n v="3324"/>
    <s v="Tatu"/>
    <x v="32"/>
    <x v="3"/>
    <n v="3.5"/>
    <m/>
    <n v="1"/>
    <n v="0"/>
    <n v="1"/>
    <n v="0"/>
    <n v="0"/>
    <s v="Don Omope"/>
    <s v="Adventure"/>
    <x v="302"/>
    <s v="English"/>
    <n v="101"/>
  </r>
  <r>
    <n v="3324"/>
    <n v="3325"/>
    <s v="Rumble"/>
    <x v="21"/>
    <x v="3"/>
    <n v="3.7"/>
    <m/>
    <n v="1"/>
    <n v="0"/>
    <n v="0"/>
    <n v="0"/>
    <n v="0"/>
    <s v="Hamish Grieve"/>
    <s v="Animation,Comedy,Family,Fantasy,Sport"/>
    <x v="1"/>
    <s v="English"/>
    <m/>
  </r>
  <r>
    <n v="3325"/>
    <n v="3326"/>
    <s v="Nasha"/>
    <x v="16"/>
    <x v="0"/>
    <n v="3.2"/>
    <m/>
    <n v="1"/>
    <n v="0"/>
    <n v="0"/>
    <n v="0"/>
    <n v="0"/>
    <s v="Amit Saxena"/>
    <s v="Drama,Thriller"/>
    <x v="5"/>
    <s v="Hindi"/>
    <n v="122"/>
  </r>
  <r>
    <n v="3326"/>
    <n v="3327"/>
    <s v="Krutant"/>
    <x v="19"/>
    <x v="3"/>
    <n v="6.4"/>
    <m/>
    <n v="1"/>
    <n v="0"/>
    <n v="0"/>
    <n v="0"/>
    <n v="0"/>
    <s v="Datta Mohan Bhandare"/>
    <s v="Thriller"/>
    <x v="5"/>
    <s v="Marathi"/>
    <m/>
  </r>
  <r>
    <n v="3327"/>
    <n v="3328"/>
    <s v="Gina Yashere: Skinny B*tch"/>
    <x v="25"/>
    <x v="3"/>
    <n v="6.1"/>
    <m/>
    <n v="1"/>
    <n v="0"/>
    <n v="1"/>
    <n v="0"/>
    <n v="0"/>
    <s v="Paul M. Green"/>
    <s v="Documentary,Comedy"/>
    <x v="8"/>
    <s v="English"/>
    <n v="58"/>
  </r>
  <r>
    <n v="3328"/>
    <n v="3329"/>
    <s v="The Young Tiger"/>
    <x v="38"/>
    <x v="3"/>
    <n v="4.5"/>
    <m/>
    <n v="1"/>
    <n v="0"/>
    <n v="0"/>
    <n v="0"/>
    <n v="0"/>
    <s v="Wu Ma"/>
    <s v="Action,Drama"/>
    <x v="184"/>
    <s v="Mandarin"/>
    <n v="102"/>
  </r>
  <r>
    <n v="3329"/>
    <n v="3330"/>
    <s v="Dieter Nuhr: Nuhr in Berlin"/>
    <x v="21"/>
    <x v="3"/>
    <m/>
    <m/>
    <n v="1"/>
    <n v="0"/>
    <n v="0"/>
    <n v="0"/>
    <n v="0"/>
    <s v="Volker Weicker"/>
    <s v="Comedy"/>
    <x v="179"/>
    <s v="German"/>
    <n v="69"/>
  </r>
  <r>
    <n v="3330"/>
    <n v="3331"/>
    <s v="#Rucker50"/>
    <x v="21"/>
    <x v="3"/>
    <n v="5.3"/>
    <m/>
    <n v="1"/>
    <n v="0"/>
    <n v="0"/>
    <n v="0"/>
    <n v="0"/>
    <s v="Robert McCullough Jr."/>
    <s v="Documentary"/>
    <x v="1"/>
    <s v="English"/>
    <n v="56"/>
  </r>
  <r>
    <n v="3331"/>
    <n v="3332"/>
    <s v="Alejandro RiaÃ±o: Especial de stand up"/>
    <x v="2"/>
    <x v="3"/>
    <n v="4.9000000000000004"/>
    <m/>
    <n v="1"/>
    <n v="0"/>
    <n v="0"/>
    <n v="0"/>
    <n v="0"/>
    <s v="RaÃºl Campos,Jan Suter"/>
    <s v="Comedy"/>
    <x v="377"/>
    <s v="Spanish"/>
    <m/>
  </r>
  <r>
    <n v="3332"/>
    <n v="3333"/>
    <s v="Mantostaan"/>
    <x v="32"/>
    <x v="3"/>
    <n v="6.2"/>
    <n v="0.4"/>
    <n v="1"/>
    <n v="0"/>
    <n v="1"/>
    <n v="0"/>
    <n v="0"/>
    <s v="Rahat Kazmi,Bhanu Pratap Singh"/>
    <s v="Drama,History"/>
    <x v="5"/>
    <s v="Urdu,Hindi"/>
    <n v="92"/>
  </r>
  <r>
    <n v="3333"/>
    <n v="3334"/>
    <s v="Natascha Kampusch: The Whole Story"/>
    <x v="0"/>
    <x v="3"/>
    <n v="5.8"/>
    <m/>
    <n v="1"/>
    <n v="0"/>
    <n v="0"/>
    <n v="0"/>
    <n v="0"/>
    <s v="Alina Teodorescu"/>
    <s v="Documentary"/>
    <x v="1"/>
    <s v="English"/>
    <n v="51"/>
  </r>
  <r>
    <n v="3334"/>
    <n v="3335"/>
    <s v="Jaal: The Trap"/>
    <x v="22"/>
    <x v="3"/>
    <n v="4.0999999999999996"/>
    <m/>
    <n v="1"/>
    <n v="0"/>
    <n v="0"/>
    <n v="0"/>
    <n v="0"/>
    <s v="Guddu Dhanoa"/>
    <s v="Action,Drama,Romance"/>
    <x v="5"/>
    <s v="Hindi"/>
    <n v="142"/>
  </r>
  <r>
    <n v="3335"/>
    <n v="3336"/>
    <s v="All's Well, Ends Well 2009"/>
    <x v="8"/>
    <x v="3"/>
    <n v="4.8"/>
    <m/>
    <n v="1"/>
    <n v="0"/>
    <n v="0"/>
    <n v="0"/>
    <n v="0"/>
    <s v="Vincent Kok"/>
    <s v="Comedy"/>
    <x v="184"/>
    <s v="Cantonese"/>
    <n v="100"/>
  </r>
  <r>
    <n v="3336"/>
    <n v="3337"/>
    <s v="Loving You"/>
    <x v="37"/>
    <x v="5"/>
    <n v="6.5"/>
    <m/>
    <n v="1"/>
    <n v="0"/>
    <n v="1"/>
    <n v="0"/>
    <n v="0"/>
    <s v="Hal Kanter"/>
    <s v="Drama,Musical"/>
    <x v="1"/>
    <s v="English"/>
    <n v="101"/>
  </r>
  <r>
    <n v="3337"/>
    <n v="3338"/>
    <s v="Ma Chu Ka"/>
    <x v="32"/>
    <x v="3"/>
    <n v="6.1"/>
    <m/>
    <n v="1"/>
    <n v="0"/>
    <n v="0"/>
    <n v="0"/>
    <n v="0"/>
    <s v="Jayan Vannery"/>
    <s v="Crime,Mystery,Thriller"/>
    <x v="5"/>
    <s v="Malayalam"/>
    <n v="119"/>
  </r>
  <r>
    <n v="3338"/>
    <n v="3339"/>
    <s v="My Dog is My Guide"/>
    <x v="16"/>
    <x v="3"/>
    <n v="3.2"/>
    <m/>
    <n v="1"/>
    <n v="0"/>
    <n v="0"/>
    <n v="0"/>
    <n v="0"/>
    <s v="Ismail Farouk"/>
    <s v="Comedy"/>
    <x v="258"/>
    <s v="Arabic"/>
    <n v="99"/>
  </r>
  <r>
    <n v="3339"/>
    <n v="3340"/>
    <s v="Mercy"/>
    <x v="21"/>
    <x v="4"/>
    <n v="4.2"/>
    <m/>
    <n v="1"/>
    <n v="0"/>
    <n v="0"/>
    <n v="0"/>
    <n v="0"/>
    <s v="Tali Shalom-Ezer"/>
    <s v="Drama,Romance"/>
    <x v="11"/>
    <s v="English"/>
    <n v="108"/>
  </r>
  <r>
    <n v="3340"/>
    <n v="3341"/>
    <s v="Shopkins Chef Club"/>
    <x v="21"/>
    <x v="3"/>
    <n v="4.7"/>
    <m/>
    <n v="1"/>
    <n v="0"/>
    <n v="0"/>
    <n v="0"/>
    <n v="0"/>
    <s v="Raymond McGrath"/>
    <s v="Animation,Short,Family"/>
    <x v="1"/>
    <s v="English"/>
    <n v="43"/>
  </r>
  <r>
    <n v="3341"/>
    <n v="3342"/>
    <s v="Shantet Hamza"/>
    <x v="32"/>
    <x v="3"/>
    <n v="4.3"/>
    <m/>
    <n v="1"/>
    <n v="0"/>
    <n v="0"/>
    <n v="0"/>
    <n v="0"/>
    <m/>
    <m/>
    <x v="324"/>
    <s v="English"/>
    <m/>
  </r>
  <r>
    <n v="3342"/>
    <n v="3343"/>
    <s v="Without Gorky"/>
    <x v="16"/>
    <x v="3"/>
    <n v="6.9"/>
    <m/>
    <n v="1"/>
    <n v="0"/>
    <n v="0"/>
    <n v="0"/>
    <n v="0"/>
    <s v="Cosima Spender"/>
    <s v="Documentary"/>
    <x v="8"/>
    <s v="English"/>
    <n v="58"/>
  </r>
  <r>
    <n v="3343"/>
    <n v="3344"/>
    <s v="Ralphie May: Imperfectly Yours"/>
    <x v="16"/>
    <x v="3"/>
    <n v="5.6"/>
    <m/>
    <n v="1"/>
    <n v="0"/>
    <n v="0"/>
    <n v="0"/>
    <n v="0"/>
    <s v="Anthony Pierce"/>
    <s v="Documentary,Comedy"/>
    <x v="1"/>
    <s v="English"/>
    <m/>
  </r>
  <r>
    <n v="3344"/>
    <n v="3345"/>
    <s v="Waterschool"/>
    <x v="2"/>
    <x v="3"/>
    <n v="6.1"/>
    <m/>
    <n v="1"/>
    <n v="0"/>
    <n v="0"/>
    <n v="0"/>
    <n v="0"/>
    <s v="Tiffanie Hsu"/>
    <s v="Documentary"/>
    <x v="416"/>
    <s v="English,Portuguese,Hindi,Mandarin,German"/>
    <m/>
  </r>
  <r>
    <n v="3345"/>
    <n v="3346"/>
    <s v="Silencer"/>
    <x v="2"/>
    <x v="3"/>
    <n v="3.8"/>
    <m/>
    <n v="1"/>
    <n v="0"/>
    <n v="0"/>
    <n v="0"/>
    <n v="0"/>
    <s v="Timothy Woodward Jr."/>
    <s v="Action,Drama,Thriller"/>
    <x v="1"/>
    <s v="English"/>
    <n v="88"/>
  </r>
  <r>
    <n v="3346"/>
    <n v="3347"/>
    <s v="Loving is Losing"/>
    <x v="19"/>
    <x v="3"/>
    <n v="5.2"/>
    <m/>
    <n v="1"/>
    <n v="0"/>
    <n v="0"/>
    <n v="0"/>
    <n v="0"/>
    <s v="Fernando AyllÃ³n"/>
    <s v="Comedy"/>
    <x v="377"/>
    <s v="Spanish"/>
    <n v="90"/>
  </r>
  <r>
    <n v="3347"/>
    <n v="3348"/>
    <s v="Once In A Lifetime Sessions with TLC"/>
    <x v="2"/>
    <x v="3"/>
    <m/>
    <m/>
    <n v="1"/>
    <n v="0"/>
    <n v="0"/>
    <n v="0"/>
    <n v="0"/>
    <m/>
    <s v="Documentary,Music"/>
    <x v="1"/>
    <s v="English"/>
    <n v="90"/>
  </r>
  <r>
    <n v="3348"/>
    <n v="3349"/>
    <s v="Gina Yashere: Laughing To America"/>
    <x v="27"/>
    <x v="3"/>
    <m/>
    <m/>
    <n v="1"/>
    <n v="0"/>
    <n v="1"/>
    <n v="0"/>
    <n v="0"/>
    <m/>
    <m/>
    <x v="108"/>
    <m/>
    <m/>
  </r>
  <r>
    <n v="3349"/>
    <n v="3350"/>
    <s v="Pooja Kiven Aa"/>
    <x v="16"/>
    <x v="3"/>
    <n v="5"/>
    <m/>
    <n v="1"/>
    <n v="0"/>
    <n v="0"/>
    <n v="0"/>
    <n v="0"/>
    <s v="Nidhi Sharma"/>
    <s v="Comedy"/>
    <x v="5"/>
    <s v="Punjabi"/>
    <n v="121"/>
  </r>
  <r>
    <n v="3350"/>
    <n v="3351"/>
    <s v="Mujrim"/>
    <x v="34"/>
    <x v="3"/>
    <n v="5.6"/>
    <m/>
    <n v="1"/>
    <n v="0"/>
    <n v="0"/>
    <n v="0"/>
    <n v="0"/>
    <s v="Umesh Mehra"/>
    <s v="Action,Crime"/>
    <x v="5"/>
    <s v="Hindi"/>
    <m/>
  </r>
  <r>
    <n v="3351"/>
    <n v="3352"/>
    <s v="Attitude Test"/>
    <x v="21"/>
    <x v="3"/>
    <n v="2.4"/>
    <m/>
    <n v="1"/>
    <n v="0"/>
    <n v="0"/>
    <n v="0"/>
    <n v="0"/>
    <s v="Fabrizio Copano,Augusto Matte"/>
    <s v="Comedy"/>
    <x v="390"/>
    <s v="Spanish"/>
    <m/>
  </r>
  <r>
    <n v="3352"/>
    <n v="3353"/>
    <s v="Hello, Privilege. It's Me, Chelsea"/>
    <x v="19"/>
    <x v="3"/>
    <n v="4.0999999999999996"/>
    <m/>
    <n v="1"/>
    <n v="0"/>
    <n v="0"/>
    <n v="0"/>
    <n v="0"/>
    <s v="Alex Stapleton"/>
    <s v="Documentary"/>
    <x v="1"/>
    <s v="English"/>
    <n v="64"/>
  </r>
  <r>
    <n v="3353"/>
    <n v="3354"/>
    <s v="Imperfect"/>
    <x v="6"/>
    <x v="3"/>
    <n v="5.3"/>
    <m/>
    <n v="1"/>
    <n v="0"/>
    <n v="0"/>
    <n v="0"/>
    <n v="0"/>
    <s v="Ernest Prakasa"/>
    <s v="Comedy,Drama,Family"/>
    <x v="173"/>
    <s v="Indonesian"/>
    <n v="113"/>
  </r>
  <r>
    <n v="3354"/>
    <n v="3355"/>
    <s v="Dil Vil Pyar Vyar"/>
    <x v="5"/>
    <x v="3"/>
    <n v="5.2"/>
    <m/>
    <n v="1"/>
    <n v="0"/>
    <n v="1"/>
    <n v="0"/>
    <n v="0"/>
    <s v="Ananth Narayan Mahadevan"/>
    <s v="Drama,Musical,Romance"/>
    <x v="5"/>
    <s v="Hindi"/>
    <n v="150"/>
  </r>
  <r>
    <n v="3355"/>
    <n v="3356"/>
    <s v="Pocoyo's Halloween"/>
    <x v="21"/>
    <x v="4"/>
    <n v="7.7"/>
    <m/>
    <n v="1"/>
    <n v="0"/>
    <n v="0"/>
    <n v="0"/>
    <n v="0"/>
    <m/>
    <s v="Short"/>
    <x v="108"/>
    <m/>
    <n v="23"/>
  </r>
  <r>
    <n v="3356"/>
    <n v="3357"/>
    <s v="Virunga: Gorillas in Peril"/>
    <x v="11"/>
    <x v="3"/>
    <n v="6.2"/>
    <m/>
    <n v="1"/>
    <n v="0"/>
    <n v="0"/>
    <n v="0"/>
    <n v="0"/>
    <s v="Lisa Kors"/>
    <s v="Documentary"/>
    <x v="1"/>
    <s v="English"/>
    <n v="28"/>
  </r>
  <r>
    <n v="3357"/>
    <n v="3358"/>
    <s v="Paisa Paisa"/>
    <x v="16"/>
    <x v="3"/>
    <n v="5.4"/>
    <m/>
    <n v="1"/>
    <n v="0"/>
    <n v="0"/>
    <n v="0"/>
    <n v="0"/>
    <s v="Joji Raechal Job"/>
    <s v="Thriller"/>
    <x v="5"/>
    <s v="Marathi"/>
    <n v="120"/>
  </r>
  <r>
    <n v="3358"/>
    <n v="3359"/>
    <s v="History of Joy"/>
    <x v="32"/>
    <x v="3"/>
    <n v="5.5"/>
    <m/>
    <n v="1"/>
    <n v="0"/>
    <n v="1"/>
    <n v="0"/>
    <n v="0"/>
    <s v="Vishnu Govindhan"/>
    <s v="Drama"/>
    <x v="5"/>
    <s v="Malayalam"/>
    <n v="120"/>
  </r>
  <r>
    <n v="3359"/>
    <n v="3360"/>
    <s v="Tamanchey"/>
    <x v="27"/>
    <x v="0"/>
    <n v="4.5"/>
    <m/>
    <n v="1"/>
    <n v="0"/>
    <n v="1"/>
    <n v="0"/>
    <n v="0"/>
    <s v="Navneet Behal"/>
    <s v="Crime,Romance"/>
    <x v="5"/>
    <s v="Hindi"/>
    <n v="113"/>
  </r>
  <r>
    <n v="3360"/>
    <n v="3361"/>
    <s v="Luckee"/>
    <x v="19"/>
    <x v="3"/>
    <n v="4.2"/>
    <m/>
    <n v="1"/>
    <n v="0"/>
    <n v="0"/>
    <n v="0"/>
    <n v="0"/>
    <s v="Sanjay Jadhav"/>
    <s v="Comedy,Drama"/>
    <x v="5"/>
    <s v="Marathi"/>
    <m/>
  </r>
  <r>
    <n v="3361"/>
    <n v="3362"/>
    <s v="Salem Abu Ukhtuh"/>
    <x v="27"/>
    <x v="3"/>
    <n v="3.5"/>
    <m/>
    <n v="1"/>
    <n v="0"/>
    <n v="0"/>
    <n v="0"/>
    <n v="0"/>
    <s v="Mohamed Hamdy"/>
    <s v="Comedy,Drama"/>
    <x v="258"/>
    <s v="Arabic"/>
    <m/>
  </r>
  <r>
    <n v="3362"/>
    <n v="3363"/>
    <s v="Viswasapoorvam Mansoor"/>
    <x v="32"/>
    <x v="3"/>
    <n v="6.3"/>
    <m/>
    <n v="1"/>
    <n v="0"/>
    <n v="0"/>
    <n v="0"/>
    <n v="0"/>
    <s v="P.T. Kunju Muhammad"/>
    <s v="Drama"/>
    <x v="5"/>
    <s v="Malayalam"/>
    <n v="112"/>
  </r>
  <r>
    <n v="3363"/>
    <n v="3364"/>
    <s v="How to Stage a Coup"/>
    <x v="32"/>
    <x v="3"/>
    <n v="6.3"/>
    <m/>
    <n v="1"/>
    <n v="0"/>
    <n v="0"/>
    <n v="0"/>
    <n v="0"/>
    <s v="Cal Seville"/>
    <s v="Documentary"/>
    <x v="8"/>
    <s v="English"/>
    <m/>
  </r>
  <r>
    <n v="3364"/>
    <n v="3365"/>
    <s v="MindGamers"/>
    <x v="11"/>
    <x v="1"/>
    <n v="3.7"/>
    <m/>
    <n v="1"/>
    <n v="0"/>
    <n v="0"/>
    <n v="0"/>
    <n v="0"/>
    <s v="Andrew Goth"/>
    <s v="Action,Sci-Fi,Thriller"/>
    <x v="223"/>
    <s v="English"/>
    <n v="97"/>
  </r>
  <r>
    <n v="3365"/>
    <n v="3366"/>
    <s v="The Price of Success"/>
    <x v="32"/>
    <x v="3"/>
    <n v="5.8"/>
    <n v="0.2"/>
    <n v="1"/>
    <n v="0"/>
    <n v="0"/>
    <n v="0"/>
    <n v="0"/>
    <s v="Teddy Lussi-Modeste"/>
    <s v="Comedy,Drama"/>
    <x v="52"/>
    <s v="French"/>
    <n v="92"/>
  </r>
  <r>
    <n v="3366"/>
    <n v="3367"/>
    <s v="Yoo Byung Jae: Discomfort Zone"/>
    <x v="2"/>
    <x v="3"/>
    <n v="4.8"/>
    <m/>
    <n v="1"/>
    <n v="0"/>
    <n v="0"/>
    <n v="0"/>
    <n v="0"/>
    <s v="Y. Joon Chung"/>
    <s v="Comedy"/>
    <x v="13"/>
    <s v="Korean"/>
    <n v="54"/>
  </r>
  <r>
    <n v="3367"/>
    <n v="3368"/>
    <s v="Frat Star"/>
    <x v="32"/>
    <x v="1"/>
    <n v="3.7"/>
    <m/>
    <n v="1"/>
    <n v="0"/>
    <n v="1"/>
    <n v="0"/>
    <n v="0"/>
    <s v="Grant S. Johnson,Jena Serbu"/>
    <s v="Comedy,Drama"/>
    <x v="1"/>
    <s v="English"/>
    <n v="85"/>
  </r>
  <r>
    <n v="3368"/>
    <n v="3369"/>
    <s v="Settai"/>
    <x v="16"/>
    <x v="3"/>
    <n v="4.4000000000000004"/>
    <m/>
    <n v="1"/>
    <n v="0"/>
    <n v="0"/>
    <n v="0"/>
    <n v="0"/>
    <s v="R. Kannan"/>
    <s v="Comedy,Crime"/>
    <x v="5"/>
    <s v="Tamil,Telugu"/>
    <n v="136"/>
  </r>
  <r>
    <n v="3369"/>
    <n v="3370"/>
    <s v="True: Grabbleapple Harvest"/>
    <x v="19"/>
    <x v="3"/>
    <n v="4.8"/>
    <m/>
    <n v="1"/>
    <n v="0"/>
    <n v="0"/>
    <n v="0"/>
    <n v="0"/>
    <m/>
    <s v="Animation,Short,Adventure,Family,Fantasy"/>
    <x v="88"/>
    <s v="English"/>
    <n v="22"/>
  </r>
  <r>
    <n v="3370"/>
    <n v="3371"/>
    <s v="Teshan"/>
    <x v="21"/>
    <x v="3"/>
    <n v="5.2"/>
    <m/>
    <n v="1"/>
    <n v="0"/>
    <n v="0"/>
    <n v="0"/>
    <n v="0"/>
    <s v="Sukhbir Singh"/>
    <s v="Drama"/>
    <x v="5"/>
    <s v="Punjabi"/>
    <n v="136"/>
  </r>
  <r>
    <n v="3371"/>
    <n v="3372"/>
    <s v="Si Doel the Movie 2"/>
    <x v="19"/>
    <x v="3"/>
    <n v="7"/>
    <m/>
    <n v="1"/>
    <n v="0"/>
    <n v="0"/>
    <n v="0"/>
    <n v="0"/>
    <s v="Rano Karno"/>
    <s v="Drama,Romance"/>
    <x v="173"/>
    <s v="Indonesian"/>
    <n v="95"/>
  </r>
  <r>
    <n v="3372"/>
    <n v="3373"/>
    <s v="Grass"/>
    <x v="32"/>
    <x v="3"/>
    <n v="4.7"/>
    <m/>
    <n v="1"/>
    <n v="0"/>
    <n v="1"/>
    <n v="0"/>
    <n v="0"/>
    <s v="Sang-soo Hong"/>
    <s v="Drama"/>
    <x v="13"/>
    <s v="Korean"/>
    <n v="66"/>
  </r>
  <r>
    <n v="3373"/>
    <n v="3374"/>
    <s v="Uncle Naji in UAE"/>
    <x v="19"/>
    <x v="0"/>
    <n v="5.7"/>
    <m/>
    <n v="1"/>
    <n v="0"/>
    <n v="0"/>
    <n v="0"/>
    <n v="0"/>
    <s v="Ahmed Zain"/>
    <s v="Comedy"/>
    <x v="324"/>
    <s v="Arabic"/>
    <n v="95"/>
  </r>
  <r>
    <n v="3374"/>
    <n v="3375"/>
    <s v="Mohtaram Ela 1/4"/>
    <x v="0"/>
    <x v="3"/>
    <n v="3.7"/>
    <m/>
    <n v="1"/>
    <n v="0"/>
    <n v="0"/>
    <n v="0"/>
    <n v="0"/>
    <s v="Mohamed Hamdy"/>
    <m/>
    <x v="108"/>
    <m/>
    <m/>
  </r>
  <r>
    <n v="3375"/>
    <n v="3376"/>
    <s v="Chief Daddy"/>
    <x v="2"/>
    <x v="3"/>
    <n v="4.9000000000000004"/>
    <m/>
    <n v="1"/>
    <n v="0"/>
    <n v="0"/>
    <n v="0"/>
    <n v="0"/>
    <s v="Niyi Akinmolayan"/>
    <s v="Comedy"/>
    <x v="302"/>
    <s v="English,Yoruba"/>
    <n v="99"/>
  </r>
  <r>
    <n v="3376"/>
    <n v="3377"/>
    <s v="Undercover Brother 2"/>
    <x v="19"/>
    <x v="1"/>
    <n v="3.4"/>
    <m/>
    <n v="1"/>
    <n v="0"/>
    <n v="0"/>
    <n v="0"/>
    <n v="0"/>
    <s v="Leslie Small"/>
    <s v="Comedy"/>
    <x v="1"/>
    <s v="English"/>
    <n v="84"/>
  </r>
  <r>
    <n v="3377"/>
    <n v="3378"/>
    <s v="Imago"/>
    <x v="2"/>
    <x v="3"/>
    <n v="6.3"/>
    <m/>
    <n v="1"/>
    <n v="0"/>
    <n v="0"/>
    <n v="0"/>
    <n v="0"/>
    <s v="Karan Chavan,Vikram Patil"/>
    <s v="Drama"/>
    <x v="5"/>
    <s v="Marathi"/>
    <n v="97"/>
  </r>
  <r>
    <n v="3378"/>
    <n v="3379"/>
    <s v="Larceny"/>
    <x v="32"/>
    <x v="3"/>
    <n v="3.4"/>
    <m/>
    <n v="1"/>
    <n v="0"/>
    <n v="0"/>
    <n v="0"/>
    <n v="0"/>
    <s v="R. Ellis Frazier"/>
    <s v="Action,Thriller"/>
    <x v="45"/>
    <s v="English"/>
    <n v="87"/>
  </r>
  <r>
    <n v="3379"/>
    <n v="3380"/>
    <s v="Train of the Dead"/>
    <x v="17"/>
    <x v="5"/>
    <n v="3.5"/>
    <m/>
    <n v="1"/>
    <n v="0"/>
    <n v="1"/>
    <n v="0"/>
    <n v="0"/>
    <s v="Sukhum Mathawanit"/>
    <s v="Crime,Horror,Mystery,Thriller"/>
    <x v="44"/>
    <s v="Thai"/>
    <n v="88"/>
  </r>
  <r>
    <n v="3380"/>
    <n v="3381"/>
    <s v="Pierre Jackson"/>
    <x v="2"/>
    <x v="3"/>
    <n v="6"/>
    <m/>
    <n v="1"/>
    <n v="0"/>
    <n v="0"/>
    <n v="0"/>
    <n v="0"/>
    <s v="Christopher Nolen"/>
    <s v="Romance"/>
    <x v="1"/>
    <s v="English"/>
    <n v="81"/>
  </r>
  <r>
    <n v="3381"/>
    <n v="3382"/>
    <s v="The Reservoir Game"/>
    <x v="32"/>
    <x v="3"/>
    <n v="6.1"/>
    <m/>
    <n v="1"/>
    <n v="0"/>
    <n v="0"/>
    <n v="0"/>
    <n v="0"/>
    <s v="Jin-sung Choi"/>
    <s v="Documentary"/>
    <x v="13"/>
    <s v="Korean,English"/>
    <n v="100"/>
  </r>
  <r>
    <n v="3382"/>
    <n v="3383"/>
    <s v="Chocolate City: Vegas Strip"/>
    <x v="21"/>
    <x v="0"/>
    <n v="3.9"/>
    <m/>
    <n v="1"/>
    <n v="0"/>
    <n v="0"/>
    <n v="0"/>
    <n v="0"/>
    <s v="Jean-Claude La Marre"/>
    <s v="Drama"/>
    <x v="1"/>
    <s v="English"/>
    <n v="89"/>
  </r>
  <r>
    <n v="3383"/>
    <n v="3384"/>
    <s v="An Upper Egyptian"/>
    <x v="27"/>
    <x v="3"/>
    <n v="3"/>
    <m/>
    <n v="1"/>
    <n v="0"/>
    <n v="0"/>
    <n v="0"/>
    <n v="0"/>
    <s v="Ismail Farouk"/>
    <s v="Comedy"/>
    <x v="258"/>
    <s v="Arabic"/>
    <n v="85"/>
  </r>
  <r>
    <n v="3384"/>
    <n v="3385"/>
    <s v="Papa the Great"/>
    <x v="40"/>
    <x v="3"/>
    <n v="5.4"/>
    <m/>
    <n v="1"/>
    <n v="0"/>
    <n v="0"/>
    <n v="0"/>
    <n v="0"/>
    <s v="Bhagyaraj"/>
    <s v="Family"/>
    <x v="5"/>
    <s v="Hindi"/>
    <n v="143"/>
  </r>
  <r>
    <n v="3385"/>
    <n v="3386"/>
    <s v="Liss Pereira: Renteniendo Liquidos"/>
    <x v="19"/>
    <x v="3"/>
    <n v="6.6"/>
    <m/>
    <n v="1"/>
    <n v="0"/>
    <n v="0"/>
    <n v="0"/>
    <n v="0"/>
    <m/>
    <s v="Comedy"/>
    <x v="90"/>
    <s v="Portuguese"/>
    <m/>
  </r>
  <r>
    <n v="3386"/>
    <n v="3387"/>
    <s v="Francesco De Carlo: Cose di Questo Mondo"/>
    <x v="19"/>
    <x v="3"/>
    <n v="5.7"/>
    <m/>
    <n v="1"/>
    <n v="0"/>
    <n v="0"/>
    <n v="0"/>
    <n v="0"/>
    <s v="Francesco Imperato"/>
    <s v="Comedy"/>
    <x v="83"/>
    <s v="Italian"/>
    <n v="61"/>
  </r>
  <r>
    <n v="3387"/>
    <n v="3388"/>
    <s v="Professor Mack"/>
    <x v="2"/>
    <x v="3"/>
    <n v="4.2"/>
    <m/>
    <n v="1"/>
    <n v="0"/>
    <n v="0"/>
    <n v="0"/>
    <n v="0"/>
    <s v="Christopher Nolen"/>
    <s v="Comedy,Romance"/>
    <x v="1"/>
    <s v="English"/>
    <n v="83"/>
  </r>
  <r>
    <n v="3388"/>
    <n v="3389"/>
    <s v="Fabrizio Copano: Solo pienso en mi"/>
    <x v="32"/>
    <x v="3"/>
    <n v="4.9000000000000004"/>
    <m/>
    <n v="1"/>
    <n v="0"/>
    <n v="0"/>
    <n v="0"/>
    <n v="0"/>
    <s v="Francisco Schultz,Rodrigo Toro Solovera"/>
    <s v="Comedy"/>
    <x v="390"/>
    <s v="Spanish"/>
    <m/>
  </r>
  <r>
    <n v="3389"/>
    <n v="3390"/>
    <s v="The Holy Man 2"/>
    <x v="25"/>
    <x v="3"/>
    <n v="5.0999999999999996"/>
    <m/>
    <n v="1"/>
    <n v="0"/>
    <n v="0"/>
    <n v="0"/>
    <n v="0"/>
    <s v="Note Chern-Yim"/>
    <s v="Comedy"/>
    <x v="44"/>
    <s v="Thai"/>
    <m/>
  </r>
  <r>
    <n v="3390"/>
    <n v="3391"/>
    <s v="Best Neighbors"/>
    <x v="27"/>
    <x v="3"/>
    <n v="2.2000000000000002"/>
    <m/>
    <n v="1"/>
    <n v="0"/>
    <n v="0"/>
    <n v="0"/>
    <n v="0"/>
    <s v="Tamer Basyuni"/>
    <s v="Comedy"/>
    <x v="258"/>
    <s v="Arabic"/>
    <n v="102"/>
  </r>
  <r>
    <n v="3391"/>
    <n v="3392"/>
    <s v="Sukhi Sansarachi 12 Sutre"/>
    <x v="37"/>
    <x v="3"/>
    <n v="6"/>
    <m/>
    <n v="1"/>
    <n v="0"/>
    <n v="0"/>
    <n v="0"/>
    <n v="0"/>
    <s v="Anil Baindur"/>
    <s v="Family"/>
    <x v="5"/>
    <s v="Marathi"/>
    <m/>
  </r>
  <r>
    <n v="3392"/>
    <n v="3393"/>
    <s v="Hajwala"/>
    <x v="21"/>
    <x v="0"/>
    <n v="2.1"/>
    <m/>
    <n v="1"/>
    <n v="0"/>
    <n v="0"/>
    <n v="0"/>
    <n v="0"/>
    <s v="Ali Bin Matar,Ibrahim Bin Mohamed"/>
    <s v="Action,Adventure,Crime,Drama,Sport,Thriller"/>
    <x v="324"/>
    <s v="Arabic"/>
    <n v="96"/>
  </r>
  <r>
    <n v="3393"/>
    <n v="3394"/>
    <s v="Marvel &amp; ESPN Films Present: 1 of 1: Genesis"/>
    <x v="11"/>
    <x v="2"/>
    <n v="3.7"/>
    <m/>
    <n v="1"/>
    <n v="0"/>
    <n v="0"/>
    <n v="0"/>
    <n v="0"/>
    <s v="Eric Drath"/>
    <m/>
    <x v="108"/>
    <m/>
    <n v="77"/>
  </r>
  <r>
    <n v="3394"/>
    <n v="3395"/>
    <s v="Mr. Virgin"/>
    <x v="26"/>
    <x v="3"/>
    <n v="5.2"/>
    <m/>
    <n v="1"/>
    <n v="0"/>
    <n v="0"/>
    <n v="0"/>
    <n v="0"/>
    <s v="Anthony Chan"/>
    <s v="Comedy,Drama"/>
    <x v="184"/>
    <s v="Cantonese,Mandarin"/>
    <n v="85"/>
  </r>
  <r>
    <n v="3395"/>
    <n v="3396"/>
    <s v="Joker"/>
    <x v="6"/>
    <x v="3"/>
    <n v="2.4"/>
    <m/>
    <n v="1"/>
    <n v="0"/>
    <n v="0"/>
    <n v="0"/>
    <n v="0"/>
    <s v="Todd Phillips"/>
    <s v="Crime,Drama,Thriller"/>
    <x v="88"/>
    <s v="English"/>
    <n v="122"/>
  </r>
  <r>
    <n v="3396"/>
    <n v="3397"/>
    <s v="Drink Drank Drunk"/>
    <x v="21"/>
    <x v="3"/>
    <n v="4.0999999999999996"/>
    <m/>
    <n v="1"/>
    <n v="0"/>
    <n v="0"/>
    <n v="0"/>
    <n v="0"/>
    <s v="Yat-Tak Yeung"/>
    <s v="Comedy"/>
    <x v="184"/>
    <s v="Cantonese"/>
    <n v="93"/>
  </r>
  <r>
    <n v="3397"/>
    <n v="3398"/>
    <s v="Oh Darling! Yeh Hai India!"/>
    <x v="37"/>
    <x v="4"/>
    <n v="4.2"/>
    <m/>
    <n v="1"/>
    <n v="0"/>
    <n v="0"/>
    <n v="0"/>
    <n v="0"/>
    <s v="Ketan Mehta"/>
    <s v="Comedy"/>
    <x v="5"/>
    <s v="Hindi"/>
    <n v="160"/>
  </r>
  <r>
    <n v="3398"/>
    <n v="3399"/>
    <s v="Bathinda Express"/>
    <x v="21"/>
    <x v="2"/>
    <n v="5.8"/>
    <m/>
    <n v="1"/>
    <n v="0"/>
    <n v="0"/>
    <n v="0"/>
    <n v="0"/>
    <s v="Deep Joshi"/>
    <s v="Drama"/>
    <x v="5"/>
    <s v="Punjabi"/>
    <m/>
  </r>
  <r>
    <n v="3399"/>
    <n v="3400"/>
    <s v="The First Line"/>
    <x v="27"/>
    <x v="3"/>
    <n v="5.0999999999999996"/>
    <m/>
    <n v="1"/>
    <n v="0"/>
    <n v="0"/>
    <n v="0"/>
    <n v="0"/>
    <s v="Coerte Voorhees,John Voorhees"/>
    <s v="Drama"/>
    <x v="417"/>
    <s v="English"/>
    <n v="91"/>
  </r>
  <r>
    <n v="3400"/>
    <n v="3401"/>
    <s v="Santo cachÃ³n"/>
    <x v="2"/>
    <x v="3"/>
    <n v="4.9000000000000004"/>
    <m/>
    <n v="1"/>
    <n v="0"/>
    <n v="0"/>
    <n v="0"/>
    <n v="0"/>
    <s v="Andres Felipe Orjuela"/>
    <s v="Comedy"/>
    <x v="377"/>
    <s v="Spanish"/>
    <n v="87"/>
  </r>
  <r>
    <n v="3401"/>
    <n v="3402"/>
    <s v="Reaction"/>
    <x v="6"/>
    <x v="3"/>
    <n v="4.5"/>
    <m/>
    <n v="1"/>
    <n v="0"/>
    <n v="0"/>
    <n v="0"/>
    <n v="0"/>
    <s v="Husam El-Gohari"/>
    <s v="Action"/>
    <x v="258"/>
    <s v="Arabic"/>
    <n v="90"/>
  </r>
  <r>
    <n v="3402"/>
    <n v="3403"/>
    <s v="Winter of Our Dreams"/>
    <x v="7"/>
    <x v="3"/>
    <n v="6.3"/>
    <m/>
    <n v="1"/>
    <n v="0"/>
    <n v="0"/>
    <n v="0"/>
    <n v="0"/>
    <s v="John Duigan"/>
    <s v="Drama,Romance"/>
    <x v="53"/>
    <s v="English"/>
    <n v="89"/>
  </r>
  <r>
    <n v="3403"/>
    <n v="3404"/>
    <s v="Feo pero Sabroso"/>
    <x v="19"/>
    <x v="1"/>
    <n v="4.2"/>
    <m/>
    <n v="1"/>
    <n v="0"/>
    <n v="0"/>
    <n v="0"/>
    <n v="0"/>
    <s v="Fernando AyllÃ³n"/>
    <s v="Comedy"/>
    <x v="377"/>
    <s v="Spanish"/>
    <n v="90"/>
  </r>
  <r>
    <n v="3404"/>
    <n v="3405"/>
    <s v="Marco Luque - We are together"/>
    <x v="32"/>
    <x v="3"/>
    <n v="4.3"/>
    <m/>
    <n v="1"/>
    <n v="0"/>
    <n v="0"/>
    <n v="0"/>
    <n v="0"/>
    <m/>
    <m/>
    <x v="108"/>
    <m/>
    <m/>
  </r>
  <r>
    <n v="3405"/>
    <n v="3406"/>
    <s v="Khoon Khoon"/>
    <x v="38"/>
    <x v="3"/>
    <n v="5.2"/>
    <m/>
    <n v="1"/>
    <n v="0"/>
    <n v="0"/>
    <n v="0"/>
    <n v="0"/>
    <s v="Mohammed Hussain"/>
    <s v="Crime,Mystery,Thriller"/>
    <x v="5"/>
    <s v="Hindi"/>
    <m/>
  </r>
  <r>
    <n v="3406"/>
    <n v="3407"/>
    <s v="Salaakhen"/>
    <x v="12"/>
    <x v="3"/>
    <n v="5.3"/>
    <m/>
    <n v="1"/>
    <n v="0"/>
    <n v="0"/>
    <n v="0"/>
    <n v="0"/>
    <s v="Guddu Dhanoa"/>
    <s v="Action,Drama"/>
    <x v="5"/>
    <s v="Hindi"/>
    <n v="165"/>
  </r>
  <r>
    <n v="3407"/>
    <n v="3408"/>
    <s v="Pup Star: Better 2Gether"/>
    <x v="32"/>
    <x v="4"/>
    <n v="4.7"/>
    <m/>
    <n v="1"/>
    <n v="0"/>
    <n v="0"/>
    <n v="0"/>
    <n v="0"/>
    <s v="Robert Vince"/>
    <s v="Family"/>
    <x v="76"/>
    <s v="English"/>
    <n v="92"/>
  </r>
  <r>
    <n v="3408"/>
    <n v="3409"/>
    <s v="Bandie"/>
    <x v="46"/>
    <x v="3"/>
    <n v="4.7"/>
    <m/>
    <n v="1"/>
    <n v="0"/>
    <n v="0"/>
    <n v="0"/>
    <n v="0"/>
    <s v="Alo Sarkar"/>
    <s v="Action,Drama,Romance"/>
    <x v="5"/>
    <s v="Hindi"/>
    <m/>
  </r>
  <r>
    <n v="3409"/>
    <n v="3410"/>
    <s v="Chandani: The Daughter of the Elephant Whisperer"/>
    <x v="0"/>
    <x v="3"/>
    <n v="7.1"/>
    <m/>
    <n v="1"/>
    <n v="0"/>
    <n v="0"/>
    <n v="0"/>
    <n v="0"/>
    <s v="Arne Birkenstock"/>
    <s v="Documentary,Family"/>
    <x v="418"/>
    <s v="Sinhalese"/>
    <n v="88"/>
  </r>
  <r>
    <n v="3410"/>
    <n v="3411"/>
    <s v="Voulez-vous rire avec moi ce soir?"/>
    <x v="2"/>
    <x v="3"/>
    <n v="6.2"/>
    <m/>
    <n v="1"/>
    <n v="0"/>
    <n v="0"/>
    <n v="0"/>
    <n v="0"/>
    <s v="Yacine Belhousse"/>
    <s v="Documentary"/>
    <x v="52"/>
    <s v="French"/>
    <m/>
  </r>
  <r>
    <n v="3411"/>
    <n v="3412"/>
    <s v="Maharaja: The Story of Ranjit Singh"/>
    <x v="0"/>
    <x v="3"/>
    <n v="7.3"/>
    <m/>
    <n v="1"/>
    <n v="0"/>
    <n v="0"/>
    <n v="0"/>
    <n v="0"/>
    <s v="Amarjit Virdi"/>
    <s v="Drama"/>
    <x v="5"/>
    <m/>
    <n v="56"/>
  </r>
  <r>
    <n v="3412"/>
    <n v="3413"/>
    <s v="Yabani Asly"/>
    <x v="32"/>
    <x v="3"/>
    <n v="5.4"/>
    <m/>
    <n v="1"/>
    <n v="0"/>
    <n v="0"/>
    <n v="0"/>
    <n v="0"/>
    <s v="Mahmoud Karim"/>
    <s v="Family"/>
    <x v="258"/>
    <s v="Arabic"/>
    <n v="95"/>
  </r>
  <r>
    <n v="3413"/>
    <n v="3414"/>
    <s v="Silence Is Welcome"/>
    <x v="32"/>
    <x v="3"/>
    <n v="4.5999999999999996"/>
    <m/>
    <n v="1"/>
    <n v="0"/>
    <n v="0"/>
    <n v="0"/>
    <n v="0"/>
    <s v="Jim Tshirt"/>
    <s v="Short,Action"/>
    <x v="1"/>
    <s v="English"/>
    <n v="5"/>
  </r>
  <r>
    <n v="3414"/>
    <n v="3415"/>
    <s v="Deviant Love"/>
    <x v="19"/>
    <x v="5"/>
    <n v="3.7"/>
    <m/>
    <n v="1"/>
    <n v="0"/>
    <n v="0"/>
    <n v="0"/>
    <n v="0"/>
    <s v="Michael Feifer"/>
    <s v="Thriller"/>
    <x v="1"/>
    <s v="English"/>
    <n v="87"/>
  </r>
  <r>
    <n v="3415"/>
    <n v="3416"/>
    <s v="Agyaat"/>
    <x v="8"/>
    <x v="3"/>
    <n v="2.9"/>
    <m/>
    <n v="1"/>
    <n v="0"/>
    <n v="0"/>
    <n v="0"/>
    <n v="0"/>
    <s v="Ram Gopal Varma"/>
    <s v="Drama,Horror,Mystery,Thriller"/>
    <x v="5"/>
    <s v="Hindi"/>
    <n v="130"/>
  </r>
  <r>
    <n v="3416"/>
    <n v="3417"/>
    <s v="Menorca"/>
    <x v="21"/>
    <x v="3"/>
    <n v="4.3"/>
    <m/>
    <n v="1"/>
    <n v="0"/>
    <n v="0"/>
    <n v="0"/>
    <n v="0"/>
    <s v="John Barnard"/>
    <s v="Drama"/>
    <x v="419"/>
    <s v="English"/>
    <n v="81"/>
  </r>
  <r>
    <n v="3417"/>
    <n v="3418"/>
    <s v="John Henry"/>
    <x v="31"/>
    <x v="1"/>
    <n v="3.5"/>
    <m/>
    <n v="1"/>
    <n v="0"/>
    <n v="0"/>
    <n v="0"/>
    <n v="0"/>
    <s v="Will Forbes"/>
    <s v="Drama,Thriller"/>
    <x v="1"/>
    <s v="English"/>
    <n v="91"/>
  </r>
  <r>
    <n v="3418"/>
    <n v="3419"/>
    <s v="Mandobasar Galpo"/>
    <x v="32"/>
    <x v="3"/>
    <n v="6"/>
    <m/>
    <n v="1"/>
    <n v="0"/>
    <n v="0"/>
    <n v="0"/>
    <n v="0"/>
    <s v="Tathagata Banerjee"/>
    <s v="Drama"/>
    <x v="5"/>
    <s v="Bengali"/>
    <n v="104"/>
  </r>
  <r>
    <n v="3419"/>
    <n v="3420"/>
    <s v="Darra"/>
    <x v="21"/>
    <x v="3"/>
    <n v="5.0999999999999996"/>
    <m/>
    <n v="1"/>
    <n v="0"/>
    <n v="0"/>
    <n v="0"/>
    <n v="0"/>
    <s v="Parveen Kumar"/>
    <s v="Drama"/>
    <x v="5"/>
    <s v="Punjabi"/>
    <n v="122"/>
  </r>
  <r>
    <n v="3420"/>
    <n v="3421"/>
    <s v="Arango y Sanint: RÃ­ase el show"/>
    <x v="2"/>
    <x v="3"/>
    <n v="4"/>
    <m/>
    <n v="1"/>
    <n v="0"/>
    <n v="0"/>
    <n v="0"/>
    <n v="0"/>
    <s v="RaÃºl Campos,Jan Suter"/>
    <s v="Comedy"/>
    <x v="377"/>
    <s v="Spanish"/>
    <m/>
  </r>
  <r>
    <n v="3421"/>
    <n v="3422"/>
    <s v="Bobby the Hedgehog"/>
    <x v="21"/>
    <x v="2"/>
    <n v="4.2"/>
    <m/>
    <n v="1"/>
    <n v="0"/>
    <n v="0"/>
    <n v="0"/>
    <n v="0"/>
    <s v="Jianming Huang"/>
    <s v="Animation"/>
    <x v="235"/>
    <s v="English"/>
    <n v="94"/>
  </r>
  <r>
    <n v="3422"/>
    <n v="3423"/>
    <s v="Tezz"/>
    <x v="6"/>
    <x v="3"/>
    <n v="3.9"/>
    <m/>
    <n v="1"/>
    <n v="0"/>
    <n v="1"/>
    <n v="0"/>
    <n v="0"/>
    <s v="Priyadarshan"/>
    <s v="Action,Crime,Drama,Thriller"/>
    <x v="363"/>
    <s v="Hindi"/>
    <n v="121"/>
  </r>
  <r>
    <n v="3423"/>
    <n v="3424"/>
    <s v="Chadi Jawani Budhe Nu"/>
    <x v="9"/>
    <x v="3"/>
    <n v="4.5"/>
    <m/>
    <n v="1"/>
    <n v="0"/>
    <n v="0"/>
    <n v="0"/>
    <n v="0"/>
    <s v="A. Salaam"/>
    <s v="Romance"/>
    <x v="5"/>
    <s v="Punjabi"/>
    <m/>
  </r>
  <r>
    <n v="3424"/>
    <n v="3425"/>
    <s v="Anthony Kaun Hai?"/>
    <x v="10"/>
    <x v="3"/>
    <n v="5.3"/>
    <m/>
    <n v="1"/>
    <n v="0"/>
    <n v="1"/>
    <n v="0"/>
    <n v="0"/>
    <s v="Raj Kaushal"/>
    <s v="Mystery,Thriller"/>
    <x v="5"/>
    <s v="Hindi"/>
    <n v="127"/>
  </r>
  <r>
    <n v="3425"/>
    <n v="3426"/>
    <s v="Sam Kinison: The Scream Continues"/>
    <x v="21"/>
    <x v="3"/>
    <n v="6.2"/>
    <m/>
    <n v="1"/>
    <n v="0"/>
    <n v="1"/>
    <n v="0"/>
    <n v="0"/>
    <m/>
    <s v="Documentary"/>
    <x v="1"/>
    <s v="English"/>
    <n v="29"/>
  </r>
  <r>
    <n v="3426"/>
    <n v="3427"/>
    <s v="The Republic Of Imbaba"/>
    <x v="11"/>
    <x v="3"/>
    <m/>
    <m/>
    <n v="1"/>
    <n v="0"/>
    <n v="0"/>
    <n v="0"/>
    <n v="0"/>
    <m/>
    <m/>
    <x v="108"/>
    <m/>
    <m/>
  </r>
  <r>
    <n v="3427"/>
    <n v="3428"/>
    <s v="Tum Milo Toh Sahi"/>
    <x v="0"/>
    <x v="3"/>
    <n v="5.7"/>
    <m/>
    <n v="1"/>
    <n v="0"/>
    <n v="1"/>
    <n v="0"/>
    <n v="0"/>
    <s v="Kabir Sadanand"/>
    <s v="Comedy,Drama"/>
    <x v="5"/>
    <s v="Hindi,Gujarati,Tamil,English"/>
    <n v="128"/>
  </r>
  <r>
    <n v="3428"/>
    <n v="3429"/>
    <s v="Mahjong Heroes"/>
    <x v="7"/>
    <x v="3"/>
    <n v="5.3"/>
    <m/>
    <n v="1"/>
    <n v="0"/>
    <n v="0"/>
    <n v="0"/>
    <n v="0"/>
    <s v="Pei-Chuan Li"/>
    <s v="Comedy"/>
    <x v="184"/>
    <s v="Cantonese"/>
    <n v="91"/>
  </r>
  <r>
    <n v="3429"/>
    <n v="3430"/>
    <s v="Trapped in Tradition: Rivaaz"/>
    <x v="20"/>
    <x v="3"/>
    <n v="4.0999999999999996"/>
    <m/>
    <n v="1"/>
    <n v="0"/>
    <n v="0"/>
    <n v="0"/>
    <n v="0"/>
    <s v="Ashok Nanda"/>
    <s v="Crime,Drama,Thriller"/>
    <x v="5"/>
    <s v="Hindi,English"/>
    <n v="107"/>
  </r>
  <r>
    <n v="3430"/>
    <n v="3431"/>
    <s v="Mantra"/>
    <x v="32"/>
    <x v="0"/>
    <n v="5.2"/>
    <n v="0.4"/>
    <n v="1"/>
    <n v="0"/>
    <n v="1"/>
    <n v="0"/>
    <n v="0"/>
    <s v="Nicholas Kharkongor"/>
    <s v="Drama,Family"/>
    <x v="5"/>
    <s v="English"/>
    <n v="90"/>
  </r>
  <r>
    <n v="3431"/>
    <n v="3432"/>
    <s v="Mexicanos de bronce"/>
    <x v="21"/>
    <x v="3"/>
    <n v="6.8"/>
    <m/>
    <n v="1"/>
    <n v="0"/>
    <n v="0"/>
    <n v="0"/>
    <n v="0"/>
    <s v="Julio Fernandez Talamantes"/>
    <s v="Documentary"/>
    <x v="30"/>
    <s v="Spanish"/>
    <n v="100"/>
  </r>
  <r>
    <n v="3432"/>
    <n v="3433"/>
    <s v="Bhoopadathil Illatha Oridam"/>
    <x v="6"/>
    <x v="3"/>
    <n v="4.5"/>
    <m/>
    <n v="1"/>
    <n v="0"/>
    <n v="0"/>
    <n v="0"/>
    <n v="0"/>
    <s v="Joe Chalissery"/>
    <s v="Comedy,Drama"/>
    <x v="5"/>
    <s v="Malayalam"/>
    <m/>
  </r>
  <r>
    <n v="3433"/>
    <n v="3434"/>
    <s v="Truckbhar Swapna"/>
    <x v="2"/>
    <x v="3"/>
    <n v="6.3"/>
    <m/>
    <n v="1"/>
    <n v="0"/>
    <n v="0"/>
    <n v="0"/>
    <n v="0"/>
    <s v="Pramod Pawar"/>
    <s v="Drama"/>
    <x v="5"/>
    <s v="Marathi"/>
    <m/>
  </r>
  <r>
    <n v="3434"/>
    <n v="3435"/>
    <s v="Contract"/>
    <x v="25"/>
    <x v="1"/>
    <n v="4.2"/>
    <m/>
    <n v="1"/>
    <n v="0"/>
    <n v="1"/>
    <n v="0"/>
    <n v="0"/>
    <s v="Ram Gopal Varma"/>
    <s v="Action,Crime,Drama,Mystery,Thriller"/>
    <x v="5"/>
    <s v="Hindi,Urdu,Marathi,English"/>
    <n v="117"/>
  </r>
  <r>
    <n v="3435"/>
    <n v="3436"/>
    <s v="Recall"/>
    <x v="2"/>
    <x v="3"/>
    <n v="2.7"/>
    <m/>
    <n v="1"/>
    <n v="0"/>
    <n v="0"/>
    <n v="0"/>
    <n v="0"/>
    <s v="Michael James Regan"/>
    <s v="Crime,Drama,Thriller"/>
    <x v="76"/>
    <s v="English"/>
    <n v="73"/>
  </r>
  <r>
    <n v="3436"/>
    <n v="3437"/>
    <s v="Simplemente Manu NNa"/>
    <x v="32"/>
    <x v="3"/>
    <n v="5.0999999999999996"/>
    <m/>
    <n v="1"/>
    <n v="0"/>
    <n v="0"/>
    <n v="0"/>
    <n v="0"/>
    <s v="RaÃºl Campos,Jan Suter"/>
    <s v="Comedy"/>
    <x v="30"/>
    <s v="Spanish"/>
    <m/>
  </r>
  <r>
    <n v="3437"/>
    <n v="3438"/>
    <s v="After Maria"/>
    <x v="19"/>
    <x v="3"/>
    <n v="4.4000000000000004"/>
    <m/>
    <n v="1"/>
    <n v="0"/>
    <n v="0"/>
    <n v="0"/>
    <n v="0"/>
    <s v="Nadia Hallgren"/>
    <s v="Documentary,Short"/>
    <x v="1"/>
    <s v="Spanish"/>
    <n v="35"/>
  </r>
  <r>
    <n v="3438"/>
    <n v="3439"/>
    <s v="Daffedar"/>
    <x v="21"/>
    <x v="3"/>
    <n v="5.9"/>
    <m/>
    <n v="1"/>
    <n v="0"/>
    <n v="1"/>
    <n v="0"/>
    <n v="0"/>
    <s v="Johnson Esthappan"/>
    <s v="Drama"/>
    <x v="5"/>
    <s v="Malayalam"/>
    <n v="153"/>
  </r>
  <r>
    <n v="3439"/>
    <n v="3440"/>
    <s v="Hisss"/>
    <x v="0"/>
    <x v="3"/>
    <n v="2.8"/>
    <m/>
    <n v="1"/>
    <n v="0"/>
    <n v="1"/>
    <n v="0"/>
    <n v="0"/>
    <s v="Jennifer Lynch"/>
    <s v="Comedy,Drama,Horror,Thriller"/>
    <x v="269"/>
    <s v="English,Hindi"/>
    <n v="98"/>
  </r>
  <r>
    <n v="3440"/>
    <n v="3441"/>
    <s v="Coffee with D"/>
    <x v="32"/>
    <x v="0"/>
    <n v="4.4000000000000004"/>
    <n v="0.17"/>
    <n v="1"/>
    <n v="0"/>
    <n v="1"/>
    <n v="0"/>
    <n v="0"/>
    <s v="Vishal Mishra"/>
    <s v="Comedy"/>
    <x v="5"/>
    <m/>
    <n v="123"/>
  </r>
  <r>
    <n v="3441"/>
    <n v="3442"/>
    <s v="The Land of Cards"/>
    <x v="16"/>
    <x v="3"/>
    <n v="5.8"/>
    <m/>
    <n v="1"/>
    <n v="0"/>
    <n v="0"/>
    <n v="0"/>
    <n v="0"/>
    <s v="Qaushiq Mukherjee"/>
    <s v="Fantasy"/>
    <x v="5"/>
    <s v="Bengali"/>
    <n v="112"/>
  </r>
  <r>
    <n v="3442"/>
    <n v="3443"/>
    <s v="A Russell Peters Christmas Special"/>
    <x v="20"/>
    <x v="3"/>
    <n v="4.0999999999999996"/>
    <m/>
    <n v="1"/>
    <n v="0"/>
    <n v="0"/>
    <n v="0"/>
    <n v="0"/>
    <s v="Henry Sarwer-Foner"/>
    <s v="Comedy"/>
    <x v="76"/>
    <s v="English"/>
    <n v="44"/>
  </r>
  <r>
    <n v="3443"/>
    <n v="3444"/>
    <s v="Love Dot Com: The Social Experiment"/>
    <x v="19"/>
    <x v="3"/>
    <n v="4.2"/>
    <m/>
    <n v="1"/>
    <n v="0"/>
    <n v="0"/>
    <n v="0"/>
    <n v="0"/>
    <s v="Charneice Fox"/>
    <s v="Romance"/>
    <x v="1"/>
    <s v="English"/>
    <n v="97"/>
  </r>
  <r>
    <n v="3444"/>
    <n v="3445"/>
    <s v="The Women Who Kill Lions"/>
    <x v="21"/>
    <x v="0"/>
    <n v="3.6"/>
    <m/>
    <n v="1"/>
    <n v="0"/>
    <n v="0"/>
    <n v="0"/>
    <n v="0"/>
    <s v="Neil Rawles"/>
    <s v="Documentary"/>
    <x v="8"/>
    <s v="English"/>
    <n v="47"/>
  </r>
  <r>
    <n v="3445"/>
    <n v="3446"/>
    <s v="Cappuccino"/>
    <x v="32"/>
    <x v="3"/>
    <n v="3.8"/>
    <m/>
    <n v="1"/>
    <n v="0"/>
    <n v="1"/>
    <n v="0"/>
    <n v="0"/>
    <s v="Jon Amiel"/>
    <s v="Comedy"/>
    <x v="11"/>
    <s v="English"/>
    <n v="112"/>
  </r>
  <r>
    <n v="3446"/>
    <n v="3447"/>
    <s v="Kajraare"/>
    <x v="0"/>
    <x v="3"/>
    <n v="2.9"/>
    <m/>
    <n v="1"/>
    <n v="0"/>
    <n v="0"/>
    <n v="0"/>
    <n v="0"/>
    <s v="Pooja Bhatt"/>
    <s v="Crime,Drama,Romance,Thriller"/>
    <x v="5"/>
    <s v="Hindi,Urdu,English,Arabic"/>
    <n v="112"/>
  </r>
  <r>
    <n v="3447"/>
    <n v="3448"/>
    <s v="The Bait"/>
    <x v="21"/>
    <x v="3"/>
    <n v="6.1"/>
    <m/>
    <n v="1"/>
    <n v="0"/>
    <n v="0"/>
    <n v="0"/>
    <n v="0"/>
    <s v="Bertrand Tavernier"/>
    <s v="Crime,Drama"/>
    <x v="52"/>
    <s v="French"/>
    <n v="115"/>
  </r>
  <r>
    <n v="3448"/>
    <n v="3449"/>
    <s v="Chingo Bling: They Can't Deport Us All"/>
    <x v="32"/>
    <x v="3"/>
    <n v="5.7"/>
    <m/>
    <n v="1"/>
    <n v="0"/>
    <n v="0"/>
    <n v="0"/>
    <n v="0"/>
    <s v="Luis Lopez"/>
    <s v="Documentary,Comedy"/>
    <x v="108"/>
    <s v="English"/>
    <m/>
  </r>
  <r>
    <n v="3449"/>
    <n v="3450"/>
    <s v="The Ghost and the Tout"/>
    <x v="2"/>
    <x v="3"/>
    <n v="2.9"/>
    <m/>
    <n v="1"/>
    <n v="0"/>
    <n v="0"/>
    <n v="0"/>
    <n v="0"/>
    <s v="Charles Uwagbai"/>
    <s v="Comedy"/>
    <x v="302"/>
    <s v="English"/>
    <n v="103"/>
  </r>
  <r>
    <n v="3450"/>
    <n v="3451"/>
    <s v="May You Prosper"/>
    <x v="32"/>
    <x v="3"/>
    <n v="3.5"/>
    <m/>
    <n v="1"/>
    <n v="0"/>
    <n v="0"/>
    <n v="0"/>
    <n v="0"/>
    <s v="Shadi Ali"/>
    <s v="Comedy"/>
    <x v="258"/>
    <s v="Arabic"/>
    <m/>
  </r>
  <r>
    <n v="3451"/>
    <n v="3452"/>
    <s v="Fakkah Fuzz: Almost Banned"/>
    <x v="2"/>
    <x v="3"/>
    <n v="4"/>
    <m/>
    <n v="1"/>
    <n v="0"/>
    <n v="0"/>
    <n v="0"/>
    <n v="0"/>
    <s v="Michael McKay"/>
    <s v="Comedy"/>
    <x v="372"/>
    <s v="English"/>
    <n v="60"/>
  </r>
  <r>
    <n v="3452"/>
    <n v="3453"/>
    <s v="In Paradox"/>
    <x v="19"/>
    <x v="3"/>
    <n v="6.1"/>
    <m/>
    <n v="1"/>
    <n v="0"/>
    <n v="0"/>
    <n v="0"/>
    <n v="0"/>
    <s v="Hamad AlSarraf"/>
    <s v="Mystery,Thriller"/>
    <x v="420"/>
    <s v="Arabic"/>
    <n v="95"/>
  </r>
  <r>
    <n v="3453"/>
    <n v="3454"/>
    <s v="Himmatwala"/>
    <x v="16"/>
    <x v="3"/>
    <n v="1.7"/>
    <m/>
    <n v="1"/>
    <n v="0"/>
    <n v="0"/>
    <n v="0"/>
    <n v="0"/>
    <s v="Sajid Khan"/>
    <s v="Action,Comedy"/>
    <x v="5"/>
    <s v="Hindi"/>
    <n v="150"/>
  </r>
  <r>
    <n v="3454"/>
    <n v="3455"/>
    <s v="SÃ­, Mi Amor"/>
    <x v="31"/>
    <x v="3"/>
    <n v="3.2"/>
    <m/>
    <n v="1"/>
    <n v="0"/>
    <n v="0"/>
    <n v="0"/>
    <n v="0"/>
    <s v="Pedro Flores Maldonado"/>
    <m/>
    <x v="108"/>
    <m/>
    <m/>
  </r>
  <r>
    <n v="3455"/>
    <n v="3456"/>
    <s v="Mission Istaanbul"/>
    <x v="25"/>
    <x v="3"/>
    <n v="3.4"/>
    <m/>
    <n v="1"/>
    <n v="0"/>
    <n v="0"/>
    <n v="0"/>
    <n v="0"/>
    <s v="Apoorva Lakhia"/>
    <s v="Action,Adventure,Drama,Mystery,Thriller"/>
    <x v="5"/>
    <s v="Hindi,English,Arabic"/>
    <n v="130"/>
  </r>
  <r>
    <n v="3456"/>
    <n v="3457"/>
    <s v="Kaviyude Osyathu"/>
    <x v="32"/>
    <x v="3"/>
    <n v="4.4000000000000004"/>
    <m/>
    <n v="1"/>
    <n v="0"/>
    <n v="0"/>
    <n v="0"/>
    <n v="0"/>
    <s v="Vineeth Anil"/>
    <s v="Drama"/>
    <x v="5"/>
    <s v="Malayalam"/>
    <n v="117"/>
  </r>
  <r>
    <n v="3457"/>
    <n v="3458"/>
    <s v="Aerials"/>
    <x v="21"/>
    <x v="3"/>
    <n v="1.4"/>
    <m/>
    <n v="1"/>
    <n v="0"/>
    <n v="0"/>
    <n v="0"/>
    <n v="0"/>
    <s v="S.A. Zaidi"/>
    <s v="Drama,Sci-Fi,Thriller"/>
    <x v="324"/>
    <s v="English,Arabic"/>
    <n v="90"/>
  </r>
  <r>
    <n v="3458"/>
    <n v="3459"/>
    <s v="Karzzzz"/>
    <x v="25"/>
    <x v="3"/>
    <n v="2.1"/>
    <m/>
    <n v="1"/>
    <n v="0"/>
    <n v="0"/>
    <n v="0"/>
    <n v="0"/>
    <s v="Satish Kaushik"/>
    <s v="Action,Drama,Musical,Romance,Thriller"/>
    <x v="5"/>
    <s v="Hindi"/>
    <n v="142"/>
  </r>
  <r>
    <n v="3459"/>
    <n v="3460"/>
    <s v="It's Okay, Buddy"/>
    <x v="32"/>
    <x v="3"/>
    <n v="3.1"/>
    <m/>
    <n v="1"/>
    <n v="0"/>
    <n v="0"/>
    <n v="0"/>
    <n v="0"/>
    <s v="Hani Hamdi"/>
    <s v="Comedy"/>
    <x v="258"/>
    <s v="Arabic"/>
    <n v="79"/>
  </r>
  <r>
    <n v="3460"/>
    <n v="3461"/>
    <s v="Behind 'The Cove'"/>
    <x v="11"/>
    <x v="3"/>
    <n v="3.7"/>
    <m/>
    <n v="1"/>
    <n v="0"/>
    <n v="0"/>
    <n v="0"/>
    <n v="0"/>
    <s v="Keiko Yagi"/>
    <s v="Documentary,History"/>
    <x v="212"/>
    <s v="Japanese,English"/>
    <n v="110"/>
  </r>
  <r>
    <n v="3461"/>
    <n v="3462"/>
    <s v="Edmilson Filho: Notas, Comedy about Relationships"/>
    <x v="2"/>
    <x v="3"/>
    <n v="5.8"/>
    <m/>
    <n v="1"/>
    <n v="0"/>
    <n v="0"/>
    <n v="0"/>
    <n v="0"/>
    <s v="Halder Gomes"/>
    <s v="Comedy"/>
    <x v="90"/>
    <s v="Portuguese"/>
    <n v="79"/>
  </r>
  <r>
    <n v="3462"/>
    <n v="3463"/>
    <s v="Hattrick"/>
    <x v="17"/>
    <x v="2"/>
    <n v="4.2"/>
    <m/>
    <n v="1"/>
    <n v="0"/>
    <n v="0"/>
    <n v="0"/>
    <n v="0"/>
    <s v="Milan Luthria"/>
    <s v="Comedy,Drama,Romance,Sport"/>
    <x v="5"/>
    <s v="Hindi"/>
    <n v="110"/>
  </r>
  <r>
    <n v="3463"/>
    <n v="3464"/>
    <s v="Har Kisse Ke Hisse Kaamyaab"/>
    <x v="31"/>
    <x v="2"/>
    <m/>
    <m/>
    <n v="1"/>
    <n v="0"/>
    <n v="0"/>
    <n v="0"/>
    <n v="0"/>
    <s v="Hardik Mehta"/>
    <s v="Drama"/>
    <x v="5"/>
    <s v="Hindi"/>
    <n v="109"/>
  </r>
  <r>
    <n v="3464"/>
    <n v="3465"/>
    <s v="I Am Jonas"/>
    <x v="31"/>
    <x v="3"/>
    <m/>
    <m/>
    <n v="1"/>
    <n v="0"/>
    <n v="0"/>
    <n v="0"/>
    <n v="0"/>
    <s v="Christophe Charrier"/>
    <s v="Drama,Mystery,Romance"/>
    <x v="52"/>
    <s v="French"/>
    <n v="82"/>
  </r>
  <r>
    <n v="3465"/>
    <n v="3466"/>
    <s v="Death Can Wait"/>
    <x v="31"/>
    <x v="3"/>
    <m/>
    <m/>
    <n v="1"/>
    <n v="0"/>
    <n v="0"/>
    <n v="0"/>
    <n v="0"/>
    <s v="Frank E. Johnson"/>
    <s v="Mystery,Sci-Fi,Thriller"/>
    <x v="1"/>
    <s v="English"/>
    <m/>
  </r>
  <r>
    <n v="3466"/>
    <n v="3467"/>
    <s v="Light in the Dark"/>
    <x v="31"/>
    <x v="3"/>
    <m/>
    <m/>
    <n v="1"/>
    <n v="0"/>
    <n v="0"/>
    <n v="0"/>
    <n v="0"/>
    <s v="Ekene Som Mekwunye"/>
    <s v="Thriller"/>
    <x v="302"/>
    <s v="English"/>
    <n v="105"/>
  </r>
  <r>
    <n v="3467"/>
    <n v="3468"/>
    <s v="Patton Oswalt: I Love Everything"/>
    <x v="31"/>
    <x v="3"/>
    <m/>
    <m/>
    <n v="1"/>
    <n v="0"/>
    <n v="0"/>
    <n v="0"/>
    <n v="0"/>
    <s v="Marcus Raboy"/>
    <s v="Comedy"/>
    <x v="1"/>
    <s v="English"/>
    <m/>
  </r>
  <r>
    <n v="3468"/>
    <n v="3469"/>
    <s v="EMI"/>
    <x v="25"/>
    <x v="3"/>
    <n v="4.3"/>
    <m/>
    <n v="1"/>
    <n v="0"/>
    <n v="0"/>
    <n v="0"/>
    <n v="0"/>
    <m/>
    <s v="Family,Reality-TV"/>
    <x v="108"/>
    <m/>
    <n v="44"/>
  </r>
  <r>
    <n v="3469"/>
    <n v="3470"/>
    <s v="Sylvanian Families: Everyone's Big Dream Flying in the Sky"/>
    <x v="31"/>
    <x v="3"/>
    <m/>
    <m/>
    <n v="1"/>
    <n v="0"/>
    <n v="0"/>
    <n v="0"/>
    <n v="0"/>
    <m/>
    <m/>
    <x v="108"/>
    <m/>
    <m/>
  </r>
  <r>
    <n v="3470"/>
    <n v="3471"/>
    <s v="Chhota Bheem Ka Romani Adventure"/>
    <x v="2"/>
    <x v="3"/>
    <m/>
    <m/>
    <n v="1"/>
    <n v="0"/>
    <n v="0"/>
    <n v="0"/>
    <n v="0"/>
    <m/>
    <m/>
    <x v="108"/>
    <m/>
    <m/>
  </r>
  <r>
    <n v="3471"/>
    <n v="3472"/>
    <s v="Digs &amp; Discoveries: All Track's Lead to Rome"/>
    <x v="19"/>
    <x v="3"/>
    <m/>
    <m/>
    <n v="1"/>
    <n v="0"/>
    <n v="0"/>
    <n v="0"/>
    <n v="0"/>
    <m/>
    <m/>
    <x v="108"/>
    <m/>
    <m/>
  </r>
  <r>
    <n v="3472"/>
    <n v="3473"/>
    <s v="Angu Vaikuntapurathu (Malayalam)"/>
    <x v="31"/>
    <x v="3"/>
    <m/>
    <m/>
    <n v="1"/>
    <n v="0"/>
    <n v="0"/>
    <n v="0"/>
    <n v="0"/>
    <m/>
    <m/>
    <x v="108"/>
    <m/>
    <m/>
  </r>
  <r>
    <n v="3473"/>
    <n v="3474"/>
    <s v="Thomas &amp; Friends: Marvelous Machinery: A New Arrival"/>
    <x v="31"/>
    <x v="3"/>
    <m/>
    <m/>
    <n v="1"/>
    <n v="0"/>
    <n v="0"/>
    <n v="0"/>
    <n v="0"/>
    <m/>
    <m/>
    <x v="108"/>
    <m/>
    <m/>
  </r>
  <r>
    <n v="3474"/>
    <n v="3475"/>
    <s v="Sometimes it rains"/>
    <x v="21"/>
    <x v="3"/>
    <m/>
    <m/>
    <n v="1"/>
    <n v="0"/>
    <n v="0"/>
    <n v="0"/>
    <n v="0"/>
    <s v="Rothwell Polk"/>
    <s v="Short,Drama,Fantasy"/>
    <x v="1"/>
    <s v="English"/>
    <n v="4"/>
  </r>
  <r>
    <n v="3475"/>
    <n v="3476"/>
    <s v="Alakada Reloaded"/>
    <x v="32"/>
    <x v="3"/>
    <m/>
    <m/>
    <n v="1"/>
    <n v="0"/>
    <n v="0"/>
    <n v="0"/>
    <n v="0"/>
    <m/>
    <m/>
    <x v="108"/>
    <m/>
    <m/>
  </r>
  <r>
    <n v="3476"/>
    <n v="3477"/>
    <s v="Digs &amp; Discoveries: Mines of Mystery"/>
    <x v="19"/>
    <x v="3"/>
    <m/>
    <m/>
    <n v="1"/>
    <n v="0"/>
    <n v="0"/>
    <n v="0"/>
    <n v="0"/>
    <m/>
    <m/>
    <x v="108"/>
    <m/>
    <m/>
  </r>
  <r>
    <n v="3477"/>
    <n v="3478"/>
    <s v="Steam Team to the Rescue"/>
    <x v="19"/>
    <x v="3"/>
    <m/>
    <m/>
    <n v="1"/>
    <n v="0"/>
    <n v="0"/>
    <n v="0"/>
    <n v="0"/>
    <s v="Joey So"/>
    <s v="Animation,Comedy,Family,Fantasy"/>
    <x v="108"/>
    <m/>
    <n v="25"/>
  </r>
  <r>
    <n v="3478"/>
    <n v="3479"/>
    <s v="Chhota Bheem Ka Troll Se Takkar"/>
    <x v="2"/>
    <x v="3"/>
    <m/>
    <m/>
    <n v="1"/>
    <n v="0"/>
    <n v="0"/>
    <n v="0"/>
    <n v="0"/>
    <m/>
    <m/>
    <x v="108"/>
    <m/>
    <m/>
  </r>
  <r>
    <n v="3479"/>
    <n v="3480"/>
    <s v="Thomas &amp; Friends: Marvelous Machinery: World of Tomorrow"/>
    <x v="31"/>
    <x v="3"/>
    <m/>
    <m/>
    <n v="1"/>
    <n v="0"/>
    <n v="0"/>
    <n v="0"/>
    <n v="0"/>
    <m/>
    <m/>
    <x v="108"/>
    <m/>
    <m/>
  </r>
  <r>
    <n v="3480"/>
    <n v="3481"/>
    <s v="30 Days of Luxury"/>
    <x v="21"/>
    <x v="3"/>
    <m/>
    <m/>
    <n v="1"/>
    <n v="0"/>
    <n v="0"/>
    <n v="0"/>
    <n v="0"/>
    <s v="Hani Hamdi"/>
    <s v="Comedy,Musical"/>
    <x v="258"/>
    <s v="Arabic"/>
    <m/>
  </r>
  <r>
    <n v="3481"/>
    <n v="3482"/>
    <s v="The Guardian Brothers"/>
    <x v="21"/>
    <x v="3"/>
    <m/>
    <m/>
    <n v="1"/>
    <n v="0"/>
    <n v="0"/>
    <n v="0"/>
    <n v="0"/>
    <s v="Gary Wang,Paulette Victor-Lifton"/>
    <s v="Animation,Comedy,Family,Fantasy"/>
    <x v="107"/>
    <s v="Chinese"/>
    <n v="103"/>
  </r>
  <r>
    <n v="3482"/>
    <n v="3483"/>
    <s v="The Last Shaman"/>
    <x v="21"/>
    <x v="3"/>
    <m/>
    <m/>
    <n v="1"/>
    <n v="0"/>
    <n v="0"/>
    <n v="0"/>
    <n v="0"/>
    <s v="Raz Degan"/>
    <s v="Documentary,Adventure,Drama,Family"/>
    <x v="421"/>
    <s v="English,Spanish"/>
    <n v="77"/>
  </r>
  <r>
    <n v="3483"/>
    <n v="3484"/>
    <s v="Homeland"/>
    <x v="19"/>
    <x v="3"/>
    <m/>
    <m/>
    <n v="1"/>
    <n v="0"/>
    <n v="0"/>
    <n v="0"/>
    <n v="0"/>
    <m/>
    <s v="Crime,Drama,Mystery,Thriller"/>
    <x v="1"/>
    <s v="English"/>
    <n v="55"/>
  </r>
  <r>
    <n v="3484"/>
    <n v="3485"/>
    <s v="Once In A Lifetime Sessions with Noel Gallagher"/>
    <x v="2"/>
    <x v="3"/>
    <m/>
    <m/>
    <n v="1"/>
    <n v="0"/>
    <n v="0"/>
    <n v="0"/>
    <n v="0"/>
    <s v="Matt Askem"/>
    <s v="Documentary,Music"/>
    <x v="108"/>
    <m/>
    <m/>
  </r>
  <r>
    <n v="3485"/>
    <n v="3486"/>
    <s v="Chhota Bheem Aur Kaala Yodha"/>
    <x v="2"/>
    <x v="3"/>
    <m/>
    <m/>
    <n v="1"/>
    <n v="0"/>
    <n v="0"/>
    <n v="0"/>
    <n v="0"/>
    <m/>
    <m/>
    <x v="108"/>
    <m/>
    <m/>
  </r>
  <r>
    <n v="3486"/>
    <n v="3487"/>
    <s v="Sylvanian Families: The Treasure of Sylvania Village"/>
    <x v="2"/>
    <x v="3"/>
    <m/>
    <m/>
    <n v="1"/>
    <n v="0"/>
    <n v="0"/>
    <n v="0"/>
    <n v="0"/>
    <m/>
    <m/>
    <x v="108"/>
    <m/>
    <m/>
  </r>
  <r>
    <n v="3487"/>
    <n v="3488"/>
    <s v="Eve's Apple"/>
    <x v="25"/>
    <x v="3"/>
    <m/>
    <m/>
    <n v="1"/>
    <n v="0"/>
    <n v="0"/>
    <n v="0"/>
    <n v="0"/>
    <s v="Mary Borrello"/>
    <s v="Short"/>
    <x v="1"/>
    <s v="English"/>
    <m/>
  </r>
  <r>
    <n v="3488"/>
    <n v="3489"/>
    <s v="Kaaliyan"/>
    <x v="32"/>
    <x v="3"/>
    <m/>
    <m/>
    <n v="1"/>
    <n v="0"/>
    <n v="0"/>
    <n v="0"/>
    <n v="0"/>
    <s v="S. Mahesh"/>
    <m/>
    <x v="5"/>
    <s v="Malayalam,Hindi,Tamil,Telugu,Kannada"/>
    <m/>
  </r>
  <r>
    <n v="3489"/>
    <n v="3490"/>
    <s v="Alarmoty in the Land of Fire"/>
    <x v="32"/>
    <x v="3"/>
    <m/>
    <m/>
    <n v="1"/>
    <n v="0"/>
    <n v="0"/>
    <n v="0"/>
    <n v="0"/>
    <s v="Ahmad El-Badri"/>
    <s v="Comedy"/>
    <x v="258"/>
    <s v="Arabic"/>
    <n v="94"/>
  </r>
  <r>
    <n v="3490"/>
    <n v="3491"/>
    <s v="Jackie: A Tale of Two Sisters"/>
    <x v="32"/>
    <x v="3"/>
    <m/>
    <m/>
    <n v="1"/>
    <n v="0"/>
    <n v="0"/>
    <n v="0"/>
    <n v="0"/>
    <s v="Jee-woon Kim"/>
    <s v="Drama,Horror,Mystery,Thriller"/>
    <x v="13"/>
    <s v="Korean"/>
    <n v="114"/>
  </r>
  <r>
    <n v="3491"/>
    <n v="3492"/>
    <s v="Power Rangers Super Samurai: Trickster Treat"/>
    <x v="6"/>
    <x v="3"/>
    <m/>
    <m/>
    <n v="1"/>
    <n v="0"/>
    <n v="0"/>
    <n v="0"/>
    <n v="0"/>
    <m/>
    <m/>
    <x v="108"/>
    <m/>
    <m/>
  </r>
  <r>
    <n v="3492"/>
    <n v="3493"/>
    <s v="Cop Watchers"/>
    <x v="21"/>
    <x v="3"/>
    <m/>
    <m/>
    <n v="1"/>
    <n v="0"/>
    <n v="0"/>
    <n v="0"/>
    <n v="0"/>
    <s v="Camilla Hall"/>
    <s v="Documentary"/>
    <x v="1"/>
    <s v="English"/>
    <n v="95"/>
  </r>
  <r>
    <n v="3493"/>
    <n v="3494"/>
    <s v="LEGO House - Home of the Brick"/>
    <x v="2"/>
    <x v="3"/>
    <m/>
    <m/>
    <n v="1"/>
    <n v="0"/>
    <n v="0"/>
    <n v="0"/>
    <n v="0"/>
    <s v="Anders Falck"/>
    <s v="Documentary"/>
    <x v="108"/>
    <s v="English"/>
    <n v="47"/>
  </r>
  <r>
    <n v="3494"/>
    <n v="3495"/>
    <s v="The Bulbul's Nest"/>
    <x v="16"/>
    <x v="3"/>
    <m/>
    <m/>
    <n v="1"/>
    <n v="0"/>
    <n v="0"/>
    <n v="0"/>
    <n v="0"/>
    <m/>
    <m/>
    <x v="108"/>
    <m/>
    <m/>
  </r>
  <r>
    <n v="3495"/>
    <n v="3496"/>
    <s v="Black Man White Skin"/>
    <x v="11"/>
    <x v="3"/>
    <m/>
    <m/>
    <n v="1"/>
    <n v="0"/>
    <n v="0"/>
    <n v="0"/>
    <n v="0"/>
    <s v="Jose Manuel ColÃ³n Armario"/>
    <s v="Documentary"/>
    <x v="14"/>
    <s v="Spanish,French"/>
    <n v="108"/>
  </r>
  <r>
    <n v="3496"/>
    <n v="3497"/>
    <s v="Little Singham Bandarpur Mein Hu Ha Hu"/>
    <x v="19"/>
    <x v="3"/>
    <m/>
    <m/>
    <n v="1"/>
    <n v="0"/>
    <n v="0"/>
    <n v="0"/>
    <n v="0"/>
    <m/>
    <m/>
    <x v="108"/>
    <m/>
    <m/>
  </r>
  <r>
    <n v="3497"/>
    <n v="3498"/>
    <s v="You're Everything To Me"/>
    <x v="21"/>
    <x v="3"/>
    <m/>
    <m/>
    <n v="1"/>
    <n v="0"/>
    <n v="0"/>
    <n v="0"/>
    <n v="0"/>
    <s v="Tolga Ã–rnek"/>
    <s v="Comedy"/>
    <x v="161"/>
    <s v="Turkish"/>
    <n v="107"/>
  </r>
  <r>
    <n v="3498"/>
    <n v="3499"/>
    <s v="The Last Bomb of the Second World War"/>
    <x v="19"/>
    <x v="3"/>
    <m/>
    <m/>
    <n v="1"/>
    <n v="0"/>
    <n v="0"/>
    <n v="0"/>
    <n v="0"/>
    <s v="Athiyan Athirai"/>
    <s v="Drama"/>
    <x v="5"/>
    <s v="Tamil"/>
    <n v="141"/>
  </r>
  <r>
    <n v="3499"/>
    <n v="3500"/>
    <s v="Power Rangers Super Samurai: Stuck on Christmas"/>
    <x v="6"/>
    <x v="3"/>
    <m/>
    <m/>
    <n v="1"/>
    <n v="0"/>
    <n v="0"/>
    <n v="0"/>
    <n v="0"/>
    <m/>
    <m/>
    <x v="108"/>
    <m/>
    <m/>
  </r>
  <r>
    <n v="3500"/>
    <n v="3501"/>
    <s v="Pocoyo Special Sports"/>
    <x v="21"/>
    <x v="3"/>
    <m/>
    <m/>
    <n v="1"/>
    <n v="0"/>
    <n v="0"/>
    <n v="0"/>
    <n v="0"/>
    <m/>
    <m/>
    <x v="108"/>
    <m/>
    <m/>
  </r>
  <r>
    <n v="3501"/>
    <n v="3502"/>
    <s v="Pocoyo Carnival"/>
    <x v="11"/>
    <x v="3"/>
    <m/>
    <m/>
    <n v="1"/>
    <n v="0"/>
    <n v="0"/>
    <n v="0"/>
    <n v="0"/>
    <m/>
    <m/>
    <x v="108"/>
    <m/>
    <m/>
  </r>
  <r>
    <n v="3502"/>
    <n v="3503"/>
    <s v="The Mitfords: A Tale of Two Sisters"/>
    <x v="32"/>
    <x v="3"/>
    <m/>
    <m/>
    <n v="1"/>
    <n v="0"/>
    <n v="0"/>
    <n v="0"/>
    <n v="0"/>
    <s v="Edward Cotterill"/>
    <s v="Documentary,Biography,History"/>
    <x v="108"/>
    <m/>
    <m/>
  </r>
  <r>
    <n v="3503"/>
    <n v="3504"/>
    <s v="A Mission in an Old Movie"/>
    <x v="6"/>
    <x v="3"/>
    <m/>
    <m/>
    <n v="1"/>
    <n v="0"/>
    <n v="0"/>
    <n v="0"/>
    <n v="0"/>
    <m/>
    <m/>
    <x v="108"/>
    <m/>
    <m/>
  </r>
  <r>
    <n v="3504"/>
    <n v="3505"/>
    <s v="My Wife and My Wifey"/>
    <x v="27"/>
    <x v="3"/>
    <m/>
    <m/>
    <n v="1"/>
    <n v="0"/>
    <n v="0"/>
    <n v="0"/>
    <n v="0"/>
    <s v="Moataz El Tony"/>
    <s v="Comedy"/>
    <x v="258"/>
    <s v="Arabic"/>
    <m/>
  </r>
  <r>
    <n v="3505"/>
    <n v="3506"/>
    <s v="Lorai: Play to Live"/>
    <x v="11"/>
    <x v="3"/>
    <m/>
    <m/>
    <n v="1"/>
    <n v="0"/>
    <n v="0"/>
    <n v="0"/>
    <n v="0"/>
    <s v="Parambrata Chattopadhyay"/>
    <s v="Drama"/>
    <x v="5"/>
    <s v="Bengali"/>
    <m/>
  </r>
  <r>
    <n v="3506"/>
    <n v="3507"/>
    <s v="Mission: Destroy Love"/>
    <x v="27"/>
    <x v="3"/>
    <m/>
    <m/>
    <n v="1"/>
    <n v="0"/>
    <n v="0"/>
    <n v="0"/>
    <n v="0"/>
    <m/>
    <s v="Talk-Show"/>
    <x v="1"/>
    <s v="English"/>
    <m/>
  </r>
  <r>
    <n v="3507"/>
    <n v="3508"/>
    <s v="Oh My Ghost 4"/>
    <x v="11"/>
    <x v="3"/>
    <m/>
    <m/>
    <n v="1"/>
    <n v="0"/>
    <n v="0"/>
    <n v="0"/>
    <n v="0"/>
    <m/>
    <s v="Comedy,Drama,Fantasy,Romance"/>
    <x v="13"/>
    <s v="Korean"/>
    <n v="60"/>
  </r>
  <r>
    <n v="3508"/>
    <n v="3509"/>
    <s v="Sohni Mahiwal"/>
    <x v="26"/>
    <x v="3"/>
    <m/>
    <m/>
    <n v="1"/>
    <n v="0"/>
    <n v="0"/>
    <n v="0"/>
    <n v="0"/>
    <s v="Kanwal Biala,Latif Faiziyev,Umesh Mehra"/>
    <s v="Action,Drama,Romance"/>
    <x v="422"/>
    <s v="Punjabi,Hindi"/>
    <n v="142"/>
  </r>
  <r>
    <n v="3509"/>
    <n v="3510"/>
    <s v="Twice"/>
    <x v="0"/>
    <x v="3"/>
    <m/>
    <m/>
    <n v="1"/>
    <n v="0"/>
    <n v="0"/>
    <n v="0"/>
    <n v="0"/>
    <s v="Jean-FranÃ§ois Richet"/>
    <s v="Thriller"/>
    <x v="52"/>
    <s v="English"/>
    <m/>
  </r>
  <r>
    <n v="3510"/>
    <n v="3511"/>
    <s v="Karol Modzelewski, Åukasz â€žLotek&quot; Lodkowski No Offense"/>
    <x v="21"/>
    <x v="3"/>
    <m/>
    <m/>
    <n v="1"/>
    <n v="0"/>
    <n v="0"/>
    <n v="0"/>
    <n v="0"/>
    <m/>
    <m/>
    <x v="108"/>
    <m/>
    <m/>
  </r>
  <r>
    <n v="3511"/>
    <n v="3512"/>
    <s v="â€‹Maj Rati â€‹â€‹Keteki"/>
    <x v="32"/>
    <x v="3"/>
    <m/>
    <m/>
    <n v="1"/>
    <n v="0"/>
    <n v="0"/>
    <n v="0"/>
    <n v="0"/>
    <s v="Santwana Bardoloi"/>
    <s v="Drama"/>
    <x v="5"/>
    <s v="Assamese"/>
    <m/>
  </r>
  <r>
    <n v="3512"/>
    <n v="3513"/>
    <s v="Paradise Lost"/>
    <x v="32"/>
    <x v="3"/>
    <m/>
    <m/>
    <n v="1"/>
    <n v="0"/>
    <n v="1"/>
    <n v="0"/>
    <n v="0"/>
    <m/>
    <s v="Drama,Mystery"/>
    <x v="108"/>
    <m/>
    <m/>
  </r>
  <r>
    <n v="3513"/>
    <n v="3514"/>
    <s v="Monty Python Conquers America"/>
    <x v="40"/>
    <x v="3"/>
    <m/>
    <m/>
    <n v="1"/>
    <n v="0"/>
    <n v="0"/>
    <n v="0"/>
    <n v="0"/>
    <m/>
    <m/>
    <x v="108"/>
    <m/>
    <m/>
  </r>
  <r>
    <n v="3514"/>
    <n v="3515"/>
    <s v="The Consul's Son"/>
    <x v="20"/>
    <x v="3"/>
    <m/>
    <m/>
    <n v="1"/>
    <n v="0"/>
    <n v="0"/>
    <n v="0"/>
    <n v="0"/>
    <s v="Amr Arafa"/>
    <s v="Comedy,Thriller"/>
    <x v="258"/>
    <s v="Arabic"/>
    <n v="119"/>
  </r>
  <r>
    <n v="3515"/>
    <n v="3516"/>
    <s v="Rehmataan"/>
    <x v="6"/>
    <x v="3"/>
    <m/>
    <m/>
    <n v="1"/>
    <n v="0"/>
    <n v="0"/>
    <n v="0"/>
    <n v="0"/>
    <s v="Rajveer Singh Maan"/>
    <s v="Drama,Family,Romance"/>
    <x v="5"/>
    <s v="Punjabi"/>
    <m/>
  </r>
  <r>
    <n v="3516"/>
    <n v="3517"/>
    <s v="Velvet ColecciÃ³n: Grand Finale"/>
    <x v="31"/>
    <x v="3"/>
    <m/>
    <m/>
    <n v="1"/>
    <n v="0"/>
    <n v="0"/>
    <n v="0"/>
    <n v="0"/>
    <m/>
    <m/>
    <x v="108"/>
    <m/>
    <m/>
  </r>
  <r>
    <n v="3517"/>
    <n v="3518"/>
    <s v="Krish Trish and Baltiboy - Battle of Wits"/>
    <x v="16"/>
    <x v="3"/>
    <m/>
    <m/>
    <n v="1"/>
    <n v="0"/>
    <n v="0"/>
    <n v="0"/>
    <n v="0"/>
    <m/>
    <m/>
    <x v="108"/>
    <m/>
    <m/>
  </r>
  <r>
    <n v="3518"/>
    <n v="3519"/>
    <s v="Samudri Lootere"/>
    <x v="2"/>
    <x v="3"/>
    <m/>
    <m/>
    <n v="1"/>
    <n v="0"/>
    <n v="0"/>
    <n v="0"/>
    <n v="0"/>
    <m/>
    <m/>
    <x v="108"/>
    <m/>
    <m/>
  </r>
  <r>
    <n v="3519"/>
    <n v="3520"/>
    <s v="Among Family"/>
    <x v="32"/>
    <x v="3"/>
    <m/>
    <m/>
    <n v="1"/>
    <n v="0"/>
    <n v="0"/>
    <n v="0"/>
    <n v="0"/>
    <s v="Ozan AÃ§iktan"/>
    <s v="Comedy"/>
    <x v="161"/>
    <s v="Turkish"/>
    <n v="124"/>
  </r>
  <r>
    <n v="3520"/>
    <n v="3521"/>
    <s v="The Jungle School"/>
    <x v="16"/>
    <x v="3"/>
    <m/>
    <m/>
    <n v="1"/>
    <n v="0"/>
    <n v="0"/>
    <n v="0"/>
    <n v="0"/>
    <s v="Riri Riza"/>
    <s v="Biography,Drama"/>
    <x v="173"/>
    <s v="Indonesian"/>
    <n v="90"/>
  </r>
  <r>
    <n v="3521"/>
    <n v="3522"/>
    <s v="Little Baby Bum: Go Buster"/>
    <x v="19"/>
    <x v="3"/>
    <m/>
    <m/>
    <n v="1"/>
    <n v="0"/>
    <n v="0"/>
    <n v="0"/>
    <n v="0"/>
    <s v="Richard Hickey,Nick Hatton Jones"/>
    <s v="Animation,Family,Musical"/>
    <x v="108"/>
    <m/>
    <m/>
  </r>
  <r>
    <n v="3522"/>
    <n v="3523"/>
    <s v="Because of Soccer"/>
    <x v="25"/>
    <x v="3"/>
    <m/>
    <m/>
    <n v="1"/>
    <n v="0"/>
    <n v="0"/>
    <n v="0"/>
    <n v="0"/>
    <s v="Agasyah Karim,Khalid Kashogi"/>
    <s v="Comedy,Sport"/>
    <x v="173"/>
    <s v="Indonesian"/>
    <m/>
  </r>
  <r>
    <n v="3523"/>
    <n v="3524"/>
    <s v="Once In A Lifetime Sessions with Moby"/>
    <x v="2"/>
    <x v="3"/>
    <m/>
    <m/>
    <n v="1"/>
    <n v="0"/>
    <n v="0"/>
    <n v="0"/>
    <n v="0"/>
    <m/>
    <s v="Documentary,Music"/>
    <x v="1"/>
    <s v="English"/>
    <n v="90"/>
  </r>
  <r>
    <n v="3524"/>
    <n v="3525"/>
    <s v="JoaquÃ­n Reyes: Una y no mÃ¡s"/>
    <x v="32"/>
    <x v="3"/>
    <m/>
    <m/>
    <n v="1"/>
    <n v="0"/>
    <n v="0"/>
    <n v="0"/>
    <n v="0"/>
    <m/>
    <m/>
    <x v="108"/>
    <m/>
    <m/>
  </r>
  <r>
    <n v="3525"/>
    <n v="3526"/>
    <s v="Pocoyo &amp; Cars"/>
    <x v="21"/>
    <x v="3"/>
    <m/>
    <m/>
    <n v="1"/>
    <n v="0"/>
    <n v="0"/>
    <n v="0"/>
    <n v="0"/>
    <m/>
    <m/>
    <x v="108"/>
    <m/>
    <m/>
  </r>
  <r>
    <n v="3526"/>
    <n v="3527"/>
    <s v="Los NiÃ±os HÃ©roes de Chapultepec"/>
    <x v="32"/>
    <x v="3"/>
    <m/>
    <m/>
    <n v="1"/>
    <n v="0"/>
    <n v="0"/>
    <n v="0"/>
    <n v="0"/>
    <s v="Ignacio LÃ³pez EscrivÃ¡"/>
    <s v="Documentary,History,War"/>
    <x v="30"/>
    <s v="Spanish"/>
    <n v="87"/>
  </r>
  <r>
    <n v="3527"/>
    <n v="3528"/>
    <s v="O amor no divÃ£"/>
    <x v="21"/>
    <x v="3"/>
    <m/>
    <m/>
    <n v="1"/>
    <n v="0"/>
    <n v="0"/>
    <n v="0"/>
    <n v="0"/>
    <s v="Alexandre Reinecke"/>
    <s v="Comedy"/>
    <x v="90"/>
    <s v="Portuguese"/>
    <n v="88"/>
  </r>
  <r>
    <n v="3528"/>
    <n v="3529"/>
    <s v="Elles ont toutes une histoire"/>
    <x v="21"/>
    <x v="3"/>
    <m/>
    <m/>
    <n v="1"/>
    <n v="0"/>
    <n v="0"/>
    <n v="0"/>
    <n v="0"/>
    <m/>
    <m/>
    <x v="108"/>
    <m/>
    <m/>
  </r>
  <r>
    <n v="3529"/>
    <n v="3530"/>
    <s v="Bheemayan"/>
    <x v="2"/>
    <x v="3"/>
    <m/>
    <m/>
    <n v="1"/>
    <n v="0"/>
    <n v="0"/>
    <n v="0"/>
    <n v="0"/>
    <s v="Rosauro Adorable"/>
    <s v="Animation"/>
    <x v="5"/>
    <s v="Hindi"/>
    <n v="97"/>
  </r>
  <r>
    <n v="3530"/>
    <n v="3531"/>
    <s v="Oddbods: The Festive Menace"/>
    <x v="32"/>
    <x v="3"/>
    <m/>
    <m/>
    <n v="1"/>
    <n v="0"/>
    <n v="0"/>
    <n v="0"/>
    <n v="0"/>
    <m/>
    <s v="Animation,Comedy,Family"/>
    <x v="108"/>
    <m/>
    <m/>
  </r>
  <r>
    <n v="3531"/>
    <n v="3532"/>
    <s v="Little Singham in London"/>
    <x v="19"/>
    <x v="3"/>
    <m/>
    <m/>
    <n v="1"/>
    <n v="0"/>
    <n v="0"/>
    <n v="0"/>
    <n v="0"/>
    <m/>
    <m/>
    <x v="108"/>
    <m/>
    <m/>
  </r>
  <r>
    <n v="3532"/>
    <n v="3533"/>
    <s v="Krish Trish and Baltiboy: Face Your Fears"/>
    <x v="32"/>
    <x v="3"/>
    <m/>
    <m/>
    <n v="1"/>
    <n v="0"/>
    <n v="0"/>
    <n v="0"/>
    <n v="0"/>
    <s v="Tilak Shetty"/>
    <s v="Animation"/>
    <x v="5"/>
    <s v="Hindi,English"/>
    <n v="65"/>
  </r>
  <r>
    <n v="3533"/>
    <n v="3534"/>
    <s v="Amit Tandon: Family Tandoncies"/>
    <x v="19"/>
    <x v="3"/>
    <m/>
    <m/>
    <n v="1"/>
    <n v="0"/>
    <n v="0"/>
    <n v="0"/>
    <n v="0"/>
    <m/>
    <s v="Comedy"/>
    <x v="5"/>
    <m/>
    <n v="72"/>
  </r>
  <r>
    <n v="3534"/>
    <n v="3535"/>
    <s v="Paulettante Veedu"/>
    <x v="21"/>
    <x v="3"/>
    <m/>
    <m/>
    <n v="1"/>
    <n v="0"/>
    <n v="0"/>
    <n v="0"/>
    <n v="0"/>
    <s v="Dileep Narayanan"/>
    <s v="Drama"/>
    <x v="5"/>
    <s v="Malayalam"/>
    <n v="106"/>
  </r>
  <r>
    <n v="3535"/>
    <n v="3536"/>
    <s v="VS."/>
    <x v="2"/>
    <x v="3"/>
    <m/>
    <m/>
    <n v="1"/>
    <n v="0"/>
    <n v="0"/>
    <n v="0"/>
    <n v="0"/>
    <s v="Ed Lilly"/>
    <s v="Drama,Music"/>
    <x v="8"/>
    <s v="English"/>
    <n v="99"/>
  </r>
  <r>
    <n v="3536"/>
    <n v="3537"/>
    <s v="Real Crime: Supermarket Heist (Tesco Bomber)"/>
    <x v="0"/>
    <x v="3"/>
    <m/>
    <m/>
    <n v="1"/>
    <n v="0"/>
    <n v="0"/>
    <n v="0"/>
    <n v="0"/>
    <m/>
    <m/>
    <x v="108"/>
    <m/>
    <m/>
  </r>
  <r>
    <n v="3537"/>
    <n v="3538"/>
    <s v="Power Rangers Samurai: Party Monsters (Halloween Special)"/>
    <x v="20"/>
    <x v="3"/>
    <m/>
    <m/>
    <n v="1"/>
    <n v="0"/>
    <n v="0"/>
    <n v="0"/>
    <n v="0"/>
    <m/>
    <m/>
    <x v="108"/>
    <m/>
    <m/>
  </r>
  <r>
    <n v="3538"/>
    <n v="3539"/>
    <s v="Once In A Lifetime Sessions with Nile Rodgers"/>
    <x v="2"/>
    <x v="3"/>
    <m/>
    <m/>
    <n v="1"/>
    <n v="0"/>
    <n v="0"/>
    <n v="0"/>
    <n v="0"/>
    <s v="Charlie Lightening"/>
    <s v="Music"/>
    <x v="8"/>
    <s v="English"/>
    <n v="70"/>
  </r>
  <r>
    <n v="3539"/>
    <n v="3540"/>
    <s v="Antariksha Ke Rakhwale"/>
    <x v="2"/>
    <x v="3"/>
    <m/>
    <m/>
    <n v="1"/>
    <n v="0"/>
    <n v="0"/>
    <n v="0"/>
    <n v="0"/>
    <m/>
    <m/>
    <x v="108"/>
    <m/>
    <m/>
  </r>
  <r>
    <n v="3540"/>
    <n v="3541"/>
    <s v="ChuChuTV Bedtime Stories &amp; Moral Stories for Kids (English)"/>
    <x v="19"/>
    <x v="3"/>
    <m/>
    <m/>
    <n v="1"/>
    <n v="0"/>
    <n v="0"/>
    <n v="0"/>
    <n v="0"/>
    <m/>
    <m/>
    <x v="108"/>
    <m/>
    <m/>
  </r>
  <r>
    <n v="3541"/>
    <n v="3542"/>
    <s v="Eric Idle's What About Dick?"/>
    <x v="6"/>
    <x v="3"/>
    <m/>
    <m/>
    <n v="1"/>
    <n v="0"/>
    <n v="0"/>
    <n v="0"/>
    <n v="0"/>
    <s v="Eric Idle,Aubrey Powell"/>
    <s v="Comedy"/>
    <x v="1"/>
    <s v="English"/>
    <n v="81"/>
  </r>
  <r>
    <n v="3542"/>
    <n v="3543"/>
    <s v="Kacche Dhaagey"/>
    <x v="21"/>
    <x v="3"/>
    <m/>
    <m/>
    <n v="1"/>
    <n v="0"/>
    <n v="0"/>
    <n v="0"/>
    <n v="0"/>
    <s v="Buta Singh"/>
    <s v="Drama"/>
    <x v="5"/>
    <s v="Punjabi"/>
    <n v="120"/>
  </r>
  <r>
    <n v="3543"/>
    <n v="3544"/>
    <s v="Dragonkala Ka Rahasya"/>
    <x v="2"/>
    <x v="3"/>
    <m/>
    <m/>
    <n v="1"/>
    <n v="0"/>
    <n v="0"/>
    <n v="0"/>
    <n v="0"/>
    <m/>
    <m/>
    <x v="108"/>
    <m/>
    <m/>
  </r>
  <r>
    <n v="3544"/>
    <n v="3545"/>
    <s v="Kuppivala"/>
    <x v="32"/>
    <x v="3"/>
    <m/>
    <m/>
    <n v="1"/>
    <n v="0"/>
    <n v="1"/>
    <n v="0"/>
    <n v="0"/>
    <s v="S.S. Rajan"/>
    <s v="Drama"/>
    <x v="5"/>
    <s v="Malayalam"/>
    <m/>
  </r>
  <r>
    <n v="3545"/>
    <n v="3546"/>
    <s v="Jake's Buccaneer Blast"/>
    <x v="27"/>
    <x v="2"/>
    <m/>
    <m/>
    <n v="1"/>
    <n v="0"/>
    <n v="0"/>
    <n v="0"/>
    <n v="0"/>
    <m/>
    <s v="Animation"/>
    <x v="1"/>
    <s v="English"/>
    <m/>
  </r>
  <r>
    <n v="3546"/>
    <n v="3547"/>
    <s v="Krish Trish and Baltiboy: Part II"/>
    <x v="0"/>
    <x v="3"/>
    <m/>
    <m/>
    <n v="1"/>
    <n v="0"/>
    <n v="0"/>
    <n v="0"/>
    <n v="0"/>
    <s v="Tilak Shetty"/>
    <s v="Animation"/>
    <x v="5"/>
    <s v="Hindi,English"/>
    <n v="65"/>
  </r>
  <r>
    <n v="3547"/>
    <n v="3548"/>
    <s v="Power Rangers Samurai: Christmas Together, Friends Forever (Christmas Special)"/>
    <x v="20"/>
    <x v="3"/>
    <m/>
    <m/>
    <n v="1"/>
    <n v="0"/>
    <n v="0"/>
    <n v="0"/>
    <n v="0"/>
    <m/>
    <m/>
    <x v="108"/>
    <m/>
    <m/>
  </r>
  <r>
    <n v="3548"/>
    <n v="3549"/>
    <s v="Super Bheem Bana Vajraveer"/>
    <x v="2"/>
    <x v="3"/>
    <m/>
    <m/>
    <n v="1"/>
    <n v="0"/>
    <n v="0"/>
    <n v="0"/>
    <n v="0"/>
    <m/>
    <m/>
    <x v="108"/>
    <m/>
    <m/>
  </r>
  <r>
    <n v="3549"/>
    <n v="3550"/>
    <s v="Oddbods: Party Monsters"/>
    <x v="2"/>
    <x v="3"/>
    <m/>
    <m/>
    <n v="1"/>
    <n v="1"/>
    <n v="0"/>
    <n v="0"/>
    <n v="0"/>
    <m/>
    <s v="Animation"/>
    <x v="108"/>
    <m/>
    <m/>
  </r>
  <r>
    <n v="3550"/>
    <n v="3551"/>
    <s v="Tomasz Jachimek, Jacek Stramik Laugh at Live"/>
    <x v="21"/>
    <x v="3"/>
    <m/>
    <m/>
    <n v="1"/>
    <n v="0"/>
    <n v="0"/>
    <n v="0"/>
    <n v="0"/>
    <m/>
    <m/>
    <x v="108"/>
    <m/>
    <m/>
  </r>
  <r>
    <n v="3551"/>
    <n v="3552"/>
    <s v="Sylvanian Families: A Town of Dreams"/>
    <x v="32"/>
    <x v="3"/>
    <m/>
    <m/>
    <n v="1"/>
    <n v="0"/>
    <n v="0"/>
    <n v="0"/>
    <n v="0"/>
    <m/>
    <m/>
    <x v="108"/>
    <m/>
    <m/>
  </r>
  <r>
    <n v="3552"/>
    <n v="3553"/>
    <s v="Krish Trish and Baltiboy - Oversmartness Never Pays"/>
    <x v="32"/>
    <x v="3"/>
    <m/>
    <m/>
    <n v="1"/>
    <n v="0"/>
    <n v="0"/>
    <n v="0"/>
    <n v="0"/>
    <m/>
    <m/>
    <x v="108"/>
    <m/>
    <m/>
  </r>
  <r>
    <n v="3553"/>
    <n v="3554"/>
    <s v="ChuChuTV Surprise Eggs Learning Videos (English)"/>
    <x v="19"/>
    <x v="3"/>
    <m/>
    <m/>
    <n v="1"/>
    <n v="0"/>
    <n v="0"/>
    <n v="0"/>
    <n v="0"/>
    <m/>
    <m/>
    <x v="108"/>
    <m/>
    <m/>
  </r>
  <r>
    <n v="3554"/>
    <n v="3555"/>
    <s v="ChuChuTV Surprise Eggs Learning Videos (Hindi)"/>
    <x v="19"/>
    <x v="3"/>
    <m/>
    <m/>
    <n v="1"/>
    <n v="0"/>
    <n v="0"/>
    <n v="0"/>
    <n v="0"/>
    <m/>
    <m/>
    <x v="108"/>
    <m/>
    <m/>
  </r>
  <r>
    <n v="3555"/>
    <n v="3556"/>
    <s v="Krish Trish and Baltiboy I"/>
    <x v="8"/>
    <x v="3"/>
    <m/>
    <m/>
    <n v="1"/>
    <n v="0"/>
    <n v="0"/>
    <n v="0"/>
    <n v="0"/>
    <s v="Tilak Shetty"/>
    <s v="Animation"/>
    <x v="5"/>
    <s v="Hindi,English"/>
    <n v="65"/>
  </r>
  <r>
    <n v="3556"/>
    <n v="3557"/>
    <s v="ChuChuTV Bedtime Stories &amp; Moral Stories for Kids (Hindi)"/>
    <x v="19"/>
    <x v="3"/>
    <m/>
    <m/>
    <n v="1"/>
    <n v="0"/>
    <n v="0"/>
    <n v="0"/>
    <n v="0"/>
    <m/>
    <m/>
    <x v="108"/>
    <m/>
    <m/>
  </r>
  <r>
    <n v="3557"/>
    <n v="3558"/>
    <s v="Elles Ã©taient en guerre 1939-1945"/>
    <x v="11"/>
    <x v="3"/>
    <m/>
    <m/>
    <n v="1"/>
    <n v="0"/>
    <n v="0"/>
    <n v="0"/>
    <n v="0"/>
    <m/>
    <m/>
    <x v="108"/>
    <m/>
    <m/>
  </r>
  <r>
    <n v="3558"/>
    <n v="3559"/>
    <s v="Shikari"/>
    <x v="45"/>
    <x v="3"/>
    <m/>
    <m/>
    <n v="1"/>
    <n v="0"/>
    <n v="0"/>
    <n v="0"/>
    <n v="0"/>
    <s v="Joydip Mukherjee,Zakir Hossain"/>
    <s v="Action,Crime,Drama,Romance"/>
    <x v="423"/>
    <s v="Bengali"/>
    <n v="145"/>
  </r>
  <r>
    <n v="3559"/>
    <n v="3560"/>
    <s v="Pocoyo Halloween: Space Halloween"/>
    <x v="11"/>
    <x v="3"/>
    <m/>
    <m/>
    <n v="1"/>
    <n v="0"/>
    <n v="0"/>
    <n v="0"/>
    <n v="0"/>
    <s v="Alfonso Rodriguez"/>
    <s v="Animation,Short"/>
    <x v="1"/>
    <s v="English"/>
    <n v="39"/>
  </r>
  <r>
    <n v="3560"/>
    <n v="3561"/>
    <s v="The Dark Knight"/>
    <x v="25"/>
    <x v="0"/>
    <n v="9"/>
    <n v="0.94"/>
    <n v="0"/>
    <n v="1"/>
    <n v="0"/>
    <n v="0"/>
    <n v="0"/>
    <s v="Christopher Nolan"/>
    <s v="Action,Crime,Drama,Thriller"/>
    <x v="0"/>
    <s v="English,Mandarin"/>
    <n v="152"/>
  </r>
  <r>
    <n v="3561"/>
    <n v="3562"/>
    <s v="GoodFellas"/>
    <x v="30"/>
    <x v="1"/>
    <n v="8.6999999999999993"/>
    <n v="0.96"/>
    <n v="0"/>
    <n v="1"/>
    <n v="0"/>
    <n v="0"/>
    <n v="0"/>
    <s v="Martin Scorsese"/>
    <s v="Biography,Crime,Drama"/>
    <x v="1"/>
    <s v="English,Italian"/>
    <n v="146"/>
  </r>
  <r>
    <n v="3562"/>
    <n v="3563"/>
    <s v="Parasite"/>
    <x v="19"/>
    <x v="1"/>
    <n v="8.6"/>
    <n v="0.99"/>
    <n v="0"/>
    <n v="1"/>
    <n v="1"/>
    <n v="0"/>
    <n v="0"/>
    <s v="Bong Joon Ho"/>
    <s v="Comedy,Drama,Thriller"/>
    <x v="13"/>
    <s v="Korean,English"/>
    <n v="132"/>
  </r>
  <r>
    <n v="3563"/>
    <n v="3564"/>
    <s v="Good Will Hunting"/>
    <x v="29"/>
    <x v="1"/>
    <n v="8.3000000000000007"/>
    <n v="0.97"/>
    <n v="0"/>
    <n v="1"/>
    <n v="0"/>
    <n v="0"/>
    <n v="0"/>
    <s v="Gus Van Sant"/>
    <s v="Drama,Romance"/>
    <x v="1"/>
    <s v="English"/>
    <n v="126"/>
  </r>
  <r>
    <n v="3564"/>
    <n v="3565"/>
    <s v="The Green Mile"/>
    <x v="1"/>
    <x v="1"/>
    <n v="8.6"/>
    <n v="0.78"/>
    <n v="0"/>
    <n v="1"/>
    <n v="0"/>
    <n v="0"/>
    <n v="0"/>
    <s v="Frank Darabont"/>
    <s v="Crime,Drama,Fantasy,Mystery"/>
    <x v="1"/>
    <s v="English,French"/>
    <n v="189"/>
  </r>
  <r>
    <n v="3565"/>
    <n v="3566"/>
    <s v="Batman Begins"/>
    <x v="24"/>
    <x v="0"/>
    <n v="8.1999999999999993"/>
    <n v="0.84"/>
    <n v="0"/>
    <n v="1"/>
    <n v="0"/>
    <n v="0"/>
    <n v="0"/>
    <s v="Christopher Nolan"/>
    <s v="Action,Adventure"/>
    <x v="0"/>
    <s v="English,Mandarin"/>
    <n v="140"/>
  </r>
  <r>
    <n v="3566"/>
    <n v="3567"/>
    <s v="Grave of the Fireflies"/>
    <x v="35"/>
    <x v="2"/>
    <n v="8.5"/>
    <n v="0.98"/>
    <n v="0"/>
    <n v="1"/>
    <n v="0"/>
    <n v="0"/>
    <n v="0"/>
    <s v="Isao Takahata"/>
    <s v="Animation,Drama,War"/>
    <x v="23"/>
    <s v="Japanese"/>
    <n v="89"/>
  </r>
  <r>
    <n v="3567"/>
    <n v="3568"/>
    <s v="Kill Bill: Vol. 1"/>
    <x v="22"/>
    <x v="1"/>
    <n v="8.1"/>
    <n v="0.85"/>
    <n v="0"/>
    <n v="1"/>
    <n v="0"/>
    <n v="0"/>
    <n v="0"/>
    <s v="Quentin Tarantino"/>
    <s v="Action,Crime,Thriller"/>
    <x v="89"/>
    <s v="English,Japanese,French"/>
    <n v="111"/>
  </r>
  <r>
    <n v="3568"/>
    <n v="3569"/>
    <s v="Zombieland"/>
    <x v="8"/>
    <x v="1"/>
    <n v="7.6"/>
    <n v="0.9"/>
    <n v="0"/>
    <n v="1"/>
    <n v="1"/>
    <n v="0"/>
    <n v="0"/>
    <s v="Ruben Fleischer"/>
    <s v="Adventure,Comedy,Fantasy,Sci-Fi"/>
    <x v="1"/>
    <s v="English"/>
    <n v="88"/>
  </r>
  <r>
    <n v="3569"/>
    <n v="3570"/>
    <s v="A Quiet Place"/>
    <x v="2"/>
    <x v="0"/>
    <n v="7.5"/>
    <n v="0.95"/>
    <n v="0"/>
    <n v="1"/>
    <n v="1"/>
    <n v="0"/>
    <n v="0"/>
    <s v="John Krasinski"/>
    <s v="Drama,Horror,Sci-Fi"/>
    <x v="1"/>
    <s v="English,American Sign Language"/>
    <n v="90"/>
  </r>
  <r>
    <n v="3570"/>
    <n v="3571"/>
    <s v="Kill Bill: Vol. 2"/>
    <x v="33"/>
    <x v="1"/>
    <n v="8"/>
    <n v="0.84"/>
    <n v="0"/>
    <n v="1"/>
    <n v="0"/>
    <n v="0"/>
    <n v="0"/>
    <s v="Quentin Tarantino"/>
    <s v="Action,Crime,Thriller"/>
    <x v="1"/>
    <s v="English,Cantonese,Mandarin,Spanish"/>
    <n v="137"/>
  </r>
  <r>
    <n v="3571"/>
    <n v="3572"/>
    <s v="Let the Right One In"/>
    <x v="25"/>
    <x v="1"/>
    <n v="7.9"/>
    <n v="0.98"/>
    <n v="0"/>
    <n v="1"/>
    <n v="0"/>
    <n v="0"/>
    <n v="0"/>
    <s v="Tomas Alfredson"/>
    <s v="Drama,Horror,Romance"/>
    <x v="334"/>
    <s v="Swedish,Spanish"/>
    <n v="114"/>
  </r>
  <r>
    <n v="3572"/>
    <n v="3573"/>
    <s v="True Grit"/>
    <x v="0"/>
    <x v="0"/>
    <n v="7.6"/>
    <n v="0.96"/>
    <n v="0"/>
    <n v="1"/>
    <n v="1"/>
    <n v="0"/>
    <n v="0"/>
    <s v="Ethan Coen,Joel Coen"/>
    <s v="Drama,Western"/>
    <x v="1"/>
    <s v="English"/>
    <n v="110"/>
  </r>
  <r>
    <n v="3573"/>
    <n v="3574"/>
    <s v="Akira"/>
    <x v="35"/>
    <x v="1"/>
    <n v="8"/>
    <n v="0.9"/>
    <n v="0"/>
    <n v="1"/>
    <n v="0"/>
    <n v="0"/>
    <n v="0"/>
    <s v="Katsuhiro Ã”tomo"/>
    <s v="Animation,Drama,Sci-Fi,Thriller"/>
    <x v="23"/>
    <s v="Japanese"/>
    <n v="124"/>
  </r>
  <r>
    <n v="3574"/>
    <n v="3575"/>
    <s v="50/50"/>
    <x v="20"/>
    <x v="1"/>
    <n v="7.6"/>
    <n v="0.93"/>
    <n v="0"/>
    <n v="1"/>
    <n v="0"/>
    <n v="0"/>
    <n v="0"/>
    <s v="Jonathan Levine"/>
    <s v="Comedy,Drama,Romance"/>
    <x v="1"/>
    <s v="English"/>
    <n v="100"/>
  </r>
  <r>
    <n v="3575"/>
    <n v="3576"/>
    <s v="Hunt for the Wilderpeople"/>
    <x v="21"/>
    <x v="0"/>
    <n v="7.9"/>
    <n v="0.96"/>
    <n v="0"/>
    <n v="1"/>
    <n v="0"/>
    <n v="0"/>
    <n v="0"/>
    <s v="Taika Waititi"/>
    <s v="Adventure,Comedy,Drama"/>
    <x v="176"/>
    <s v="English"/>
    <n v="101"/>
  </r>
  <r>
    <n v="3576"/>
    <n v="3577"/>
    <s v="The Graduate"/>
    <x v="62"/>
    <x v="2"/>
    <n v="8"/>
    <n v="0.86"/>
    <n v="0"/>
    <n v="1"/>
    <n v="0"/>
    <n v="0"/>
    <n v="0"/>
    <s v="Mike Nichols"/>
    <s v="Comedy,Drama,Romance"/>
    <x v="1"/>
    <s v="English"/>
    <n v="106"/>
  </r>
  <r>
    <n v="3577"/>
    <n v="3578"/>
    <s v="Portrait of a Lady on Fire"/>
    <x v="19"/>
    <x v="1"/>
    <n v="8.1999999999999993"/>
    <n v="0.98"/>
    <n v="0"/>
    <n v="1"/>
    <n v="0"/>
    <n v="0"/>
    <n v="0"/>
    <s v="CÃ©line Sciamma"/>
    <s v="Drama,Romance"/>
    <x v="52"/>
    <s v="French,Italian"/>
    <n v="122"/>
  </r>
  <r>
    <n v="3578"/>
    <n v="3579"/>
    <s v="Misery"/>
    <x v="30"/>
    <x v="1"/>
    <n v="7.8"/>
    <n v="0.9"/>
    <n v="0"/>
    <n v="1"/>
    <n v="0"/>
    <n v="0"/>
    <n v="0"/>
    <s v="Rob Reiner"/>
    <s v="Drama,Thriller"/>
    <x v="1"/>
    <s v="English"/>
    <n v="107"/>
  </r>
  <r>
    <n v="3579"/>
    <n v="3580"/>
    <s v="The Conjuring"/>
    <x v="16"/>
    <x v="1"/>
    <n v="7.5"/>
    <n v="0.85"/>
    <n v="0"/>
    <n v="1"/>
    <n v="0"/>
    <n v="0"/>
    <n v="0"/>
    <s v="James Wan"/>
    <s v="Horror,Mystery,Thriller"/>
    <x v="1"/>
    <s v="English,Latin"/>
    <n v="112"/>
  </r>
  <r>
    <n v="3580"/>
    <n v="3581"/>
    <s v="Free Solo"/>
    <x v="2"/>
    <x v="0"/>
    <n v="8.1999999999999993"/>
    <n v="0.97"/>
    <n v="0"/>
    <n v="1"/>
    <n v="0"/>
    <n v="1"/>
    <n v="0"/>
    <s v="Jimmy Chin,Elizabeth Chai Vasarhelyi"/>
    <s v="Documentary,Adventure,Sport"/>
    <x v="1"/>
    <s v="English"/>
    <n v="100"/>
  </r>
  <r>
    <n v="3581"/>
    <n v="3582"/>
    <s v="Captain Fantastic"/>
    <x v="21"/>
    <x v="1"/>
    <n v="7.9"/>
    <n v="0.82"/>
    <n v="0"/>
    <n v="1"/>
    <n v="0"/>
    <n v="0"/>
    <n v="0"/>
    <s v="Matt Ross"/>
    <s v="Comedy,Drama"/>
    <x v="1"/>
    <s v="English,Esperanto"/>
    <n v="118"/>
  </r>
  <r>
    <n v="3582"/>
    <n v="3583"/>
    <s v="I, Tonya"/>
    <x v="32"/>
    <x v="1"/>
    <n v="7.5"/>
    <n v="0.89"/>
    <n v="0"/>
    <n v="1"/>
    <n v="0"/>
    <n v="0"/>
    <n v="0"/>
    <s v="Craig Gillespie"/>
    <s v="Biography,Comedy,Drama,Sport"/>
    <x v="424"/>
    <s v="English"/>
    <n v="119"/>
  </r>
  <r>
    <n v="3583"/>
    <n v="3584"/>
    <s v="Blazing Saddles"/>
    <x v="58"/>
    <x v="1"/>
    <n v="7.7"/>
    <n v="0.89"/>
    <n v="0"/>
    <n v="1"/>
    <n v="0"/>
    <n v="0"/>
    <n v="0"/>
    <s v="Mel Brooks"/>
    <s v="Comedy,Western"/>
    <x v="1"/>
    <s v="English,Yiddish,German"/>
    <n v="93"/>
  </r>
  <r>
    <n v="3584"/>
    <n v="3585"/>
    <s v="Shoplifters"/>
    <x v="2"/>
    <x v="1"/>
    <n v="8"/>
    <n v="0.99"/>
    <n v="0"/>
    <n v="1"/>
    <n v="0"/>
    <n v="0"/>
    <n v="0"/>
    <s v="Hirokazu Koreeda"/>
    <s v="Crime,Drama"/>
    <x v="23"/>
    <s v="Japanese"/>
    <n v="121"/>
  </r>
  <r>
    <n v="3585"/>
    <n v="3586"/>
    <s v="Up in the Air"/>
    <x v="8"/>
    <x v="1"/>
    <n v="7.4"/>
    <n v="0.91"/>
    <n v="0"/>
    <n v="1"/>
    <n v="1"/>
    <n v="0"/>
    <n v="0"/>
    <s v="Jason Reitman"/>
    <s v="Comedy,Drama,Romance"/>
    <x v="1"/>
    <s v="English"/>
    <n v="109"/>
  </r>
  <r>
    <n v="3586"/>
    <n v="3587"/>
    <s v="The Cabin in the Woods"/>
    <x v="6"/>
    <x v="1"/>
    <n v="7"/>
    <n v="0.92"/>
    <n v="0"/>
    <n v="1"/>
    <n v="1"/>
    <n v="0"/>
    <n v="0"/>
    <s v="Drew Goddard"/>
    <s v="Horror"/>
    <x v="1"/>
    <s v="English,Japanese"/>
    <n v="95"/>
  </r>
  <r>
    <n v="3587"/>
    <n v="3588"/>
    <s v="How to Train Your Dragon: The Hidden World"/>
    <x v="19"/>
    <x v="2"/>
    <n v="7.5"/>
    <n v="0.91"/>
    <n v="0"/>
    <n v="1"/>
    <n v="0"/>
    <n v="0"/>
    <n v="0"/>
    <s v="Dean DeBlois"/>
    <s v="Animation,Action,Adventure,Family,Fantasy"/>
    <x v="89"/>
    <s v="English"/>
    <n v="104"/>
  </r>
  <r>
    <n v="3588"/>
    <n v="3589"/>
    <s v="Escape from Alcatraz"/>
    <x v="18"/>
    <x v="2"/>
    <n v="7.6"/>
    <n v="0.96"/>
    <n v="0"/>
    <n v="1"/>
    <n v="1"/>
    <n v="0"/>
    <n v="0"/>
    <s v="Don Siegel"/>
    <s v="Biography,Crime,Drama,Thriller"/>
    <x v="1"/>
    <s v="English"/>
    <n v="112"/>
  </r>
  <r>
    <n v="3589"/>
    <n v="3590"/>
    <s v="Star Trek II: The Wrath of Khan"/>
    <x v="39"/>
    <x v="2"/>
    <n v="7.7"/>
    <n v="0.87"/>
    <n v="0"/>
    <n v="1"/>
    <n v="1"/>
    <n v="0"/>
    <n v="0"/>
    <s v="Nicholas Meyer"/>
    <s v="Action,Adventure,Sci-Fi"/>
    <x v="1"/>
    <s v="English"/>
    <n v="113"/>
  </r>
  <r>
    <n v="3590"/>
    <n v="3591"/>
    <s v="Apollo 11"/>
    <x v="19"/>
    <x v="4"/>
    <n v="8.1999999999999993"/>
    <n v="0.99"/>
    <n v="0"/>
    <n v="1"/>
    <n v="0"/>
    <n v="0"/>
    <n v="0"/>
    <s v="Todd Douglas Miller"/>
    <s v="Documentary,History"/>
    <x v="1"/>
    <s v="English"/>
    <n v="93"/>
  </r>
  <r>
    <n v="3591"/>
    <n v="3592"/>
    <s v="Booksmart"/>
    <x v="19"/>
    <x v="1"/>
    <n v="7.2"/>
    <n v="0.97"/>
    <n v="0"/>
    <n v="1"/>
    <n v="0"/>
    <n v="0"/>
    <n v="0"/>
    <s v="Olivia Wilde"/>
    <s v="Comedy"/>
    <x v="1"/>
    <s v="English,Mandarin,Spanish"/>
    <n v="102"/>
  </r>
  <r>
    <n v="3592"/>
    <n v="3593"/>
    <s v="Super 8"/>
    <x v="20"/>
    <x v="0"/>
    <n v="7"/>
    <n v="0.81"/>
    <n v="0"/>
    <n v="1"/>
    <n v="1"/>
    <n v="0"/>
    <n v="0"/>
    <s v="J.J. Abrams"/>
    <s v="Mystery,Sci-Fi,Thriller"/>
    <x v="1"/>
    <s v="English"/>
    <n v="112"/>
  </r>
  <r>
    <n v="3593"/>
    <n v="3594"/>
    <s v="Mission: Impossible - Fallout"/>
    <x v="2"/>
    <x v="0"/>
    <n v="7.7"/>
    <n v="0.97"/>
    <n v="0"/>
    <n v="1"/>
    <n v="1"/>
    <n v="0"/>
    <n v="0"/>
    <s v="Christopher McQuarrie"/>
    <s v="Action,Adventure,Thriller"/>
    <x v="425"/>
    <s v="English,French"/>
    <n v="147"/>
  </r>
  <r>
    <n v="3594"/>
    <n v="3595"/>
    <s v="Coherence"/>
    <x v="16"/>
    <x v="2"/>
    <n v="7.2"/>
    <n v="0.88"/>
    <n v="0"/>
    <n v="1"/>
    <n v="1"/>
    <n v="0"/>
    <n v="0"/>
    <s v="James Ward Byrkit"/>
    <s v="Drama,Horror,Mystery,Sci-Fi,Thriller"/>
    <x v="0"/>
    <s v="English"/>
    <n v="89"/>
  </r>
  <r>
    <n v="3595"/>
    <n v="3596"/>
    <s v="Annihilation"/>
    <x v="2"/>
    <x v="1"/>
    <n v="6.9"/>
    <n v="0.88"/>
    <n v="0"/>
    <n v="1"/>
    <n v="1"/>
    <n v="0"/>
    <n v="0"/>
    <s v="Alex Garland"/>
    <s v="Adventure,Drama,Horror,Mystery,Sci-Fi,Thriller"/>
    <x v="11"/>
    <s v="English"/>
    <n v="115"/>
  </r>
  <r>
    <n v="3596"/>
    <n v="3597"/>
    <s v="Heathers"/>
    <x v="14"/>
    <x v="1"/>
    <n v="7.2"/>
    <n v="0.93"/>
    <n v="0"/>
    <n v="1"/>
    <n v="1"/>
    <n v="0"/>
    <n v="0"/>
    <s v="Michael Lehmann"/>
    <s v="Comedy,Crime"/>
    <x v="1"/>
    <s v="English"/>
    <n v="103"/>
  </r>
  <r>
    <n v="3597"/>
    <n v="3598"/>
    <s v="The Descent"/>
    <x v="24"/>
    <x v="1"/>
    <n v="7.2"/>
    <n v="0.85"/>
    <n v="0"/>
    <n v="1"/>
    <n v="1"/>
    <n v="0"/>
    <n v="0"/>
    <s v="Neil Marshall"/>
    <s v="Adventure,Horror,Thriller"/>
    <x v="8"/>
    <s v="English"/>
    <n v="99"/>
  </r>
  <r>
    <n v="3598"/>
    <n v="3599"/>
    <s v="The Guilty"/>
    <x v="2"/>
    <x v="1"/>
    <n v="7.5"/>
    <n v="0.97"/>
    <n v="0"/>
    <n v="1"/>
    <n v="1"/>
    <n v="0"/>
    <n v="0"/>
    <s v="Gustav MÃ¶ller"/>
    <s v="Crime,Drama,Thriller"/>
    <x v="155"/>
    <s v="Danish"/>
    <n v="85"/>
  </r>
  <r>
    <n v="3599"/>
    <n v="3600"/>
    <s v="Fighting with My Family"/>
    <x v="19"/>
    <x v="0"/>
    <n v="7.1"/>
    <n v="0.93"/>
    <n v="0"/>
    <n v="1"/>
    <n v="1"/>
    <n v="0"/>
    <n v="0"/>
    <s v="Stephen Merchant"/>
    <s v="Biography,Comedy,Drama,Sport"/>
    <x v="426"/>
    <s v="English"/>
    <n v="108"/>
  </r>
  <r>
    <n v="3600"/>
    <n v="3601"/>
    <s v="Bumblebee"/>
    <x v="2"/>
    <x v="0"/>
    <n v="6.8"/>
    <n v="0.91"/>
    <n v="0"/>
    <n v="1"/>
    <n v="1"/>
    <n v="0"/>
    <n v="0"/>
    <s v="Travis Knight"/>
    <s v="Action,Adventure,Sci-Fi"/>
    <x v="235"/>
    <s v="English"/>
    <n v="114"/>
  </r>
  <r>
    <n v="3601"/>
    <n v="3602"/>
    <s v="Rango"/>
    <x v="20"/>
    <x v="2"/>
    <n v="7.2"/>
    <n v="0.88"/>
    <n v="0"/>
    <n v="1"/>
    <n v="1"/>
    <n v="0"/>
    <n v="0"/>
    <s v="Gore Verbinski"/>
    <s v="Animation,Adventure,Comedy,Family,Western"/>
    <x v="1"/>
    <s v="English"/>
    <n v="107"/>
  </r>
  <r>
    <n v="3602"/>
    <n v="3603"/>
    <s v="Instant Family"/>
    <x v="2"/>
    <x v="0"/>
    <n v="7.3"/>
    <n v="0.81"/>
    <n v="0"/>
    <n v="1"/>
    <n v="1"/>
    <n v="0"/>
    <n v="0"/>
    <s v="Sean Anders"/>
    <s v="Comedy,Drama"/>
    <x v="1"/>
    <s v="English,Spanish"/>
    <n v="118"/>
  </r>
  <r>
    <n v="3603"/>
    <n v="3604"/>
    <s v="13 Assassins"/>
    <x v="0"/>
    <x v="1"/>
    <n v="7.6"/>
    <n v="0.95"/>
    <n v="0"/>
    <n v="1"/>
    <n v="0"/>
    <n v="0"/>
    <n v="0"/>
    <s v="Takashi Miike"/>
    <s v="Action,Adventure,Drama"/>
    <x v="427"/>
    <s v="Japanese"/>
    <n v="141"/>
  </r>
  <r>
    <n v="3604"/>
    <n v="3605"/>
    <s v="The Host"/>
    <x v="10"/>
    <x v="1"/>
    <n v="7.1"/>
    <n v="0.93"/>
    <n v="0"/>
    <n v="1"/>
    <n v="0"/>
    <n v="0"/>
    <n v="0"/>
    <s v="Bong Joon Ho"/>
    <s v="Action,Drama,Horror,Sci-Fi"/>
    <x v="13"/>
    <s v="Korean,English"/>
    <n v="120"/>
  </r>
  <r>
    <n v="3605"/>
    <n v="3606"/>
    <s v="Volver"/>
    <x v="10"/>
    <x v="1"/>
    <n v="7.6"/>
    <n v="0.91"/>
    <n v="0"/>
    <n v="1"/>
    <n v="0"/>
    <n v="0"/>
    <n v="0"/>
    <s v="Pedro AlmodÃ³var"/>
    <s v="Comedy,Drama"/>
    <x v="14"/>
    <s v="Spanish"/>
    <n v="121"/>
  </r>
  <r>
    <n v="3606"/>
    <n v="3607"/>
    <s v="We Need to Talk About Kevin"/>
    <x v="20"/>
    <x v="1"/>
    <n v="7.5"/>
    <n v="0.75"/>
    <n v="0"/>
    <n v="1"/>
    <n v="1"/>
    <n v="0"/>
    <n v="0"/>
    <s v="Lynne Ramsay"/>
    <s v="Drama,Mystery,Thriller"/>
    <x v="11"/>
    <s v="English"/>
    <n v="112"/>
  </r>
  <r>
    <n v="3607"/>
    <n v="3608"/>
    <s v="Let Me In"/>
    <x v="0"/>
    <x v="1"/>
    <n v="7.1"/>
    <n v="0.88"/>
    <n v="0"/>
    <n v="1"/>
    <n v="0"/>
    <n v="0"/>
    <n v="0"/>
    <s v="Matt Reeves"/>
    <s v="Drama,Fantasy,Horror,Mystery,Thriller"/>
    <x v="11"/>
    <s v="English"/>
    <n v="116"/>
  </r>
  <r>
    <n v="3608"/>
    <n v="3609"/>
    <s v="Three Identical Strangers"/>
    <x v="2"/>
    <x v="0"/>
    <n v="7.7"/>
    <n v="0.97"/>
    <n v="0"/>
    <n v="1"/>
    <n v="0"/>
    <n v="0"/>
    <n v="0"/>
    <s v="Tim Wardle"/>
    <s v="Documentary,Biography,Drama,History,Mystery"/>
    <x v="8"/>
    <s v="English"/>
    <n v="96"/>
  </r>
  <r>
    <n v="3609"/>
    <n v="3610"/>
    <s v="A Simple Favor"/>
    <x v="2"/>
    <x v="1"/>
    <n v="6.8"/>
    <n v="0.85"/>
    <n v="0"/>
    <n v="1"/>
    <n v="1"/>
    <n v="0"/>
    <n v="0"/>
    <s v="Paul Feig"/>
    <s v="Comedy,Crime,Drama,Mystery,Thriller"/>
    <x v="47"/>
    <s v="English"/>
    <n v="117"/>
  </r>
  <r>
    <n v="3610"/>
    <n v="3611"/>
    <s v="Creed II"/>
    <x v="2"/>
    <x v="0"/>
    <n v="7.1"/>
    <n v="0.84"/>
    <n v="0"/>
    <n v="1"/>
    <n v="1"/>
    <n v="0"/>
    <n v="0"/>
    <s v="Steven Caple Jr."/>
    <s v="Drama,Sport"/>
    <x v="1"/>
    <s v="English,Russian,Sign Languages"/>
    <n v="130"/>
  </r>
  <r>
    <n v="3611"/>
    <n v="3612"/>
    <s v="Loving Vincent"/>
    <x v="32"/>
    <x v="0"/>
    <n v="7.8"/>
    <n v="0.85"/>
    <n v="0"/>
    <n v="1"/>
    <n v="0"/>
    <n v="0"/>
    <n v="0"/>
    <s v="Dorota Kobiela,Hugh Welchman"/>
    <s v="Animation,Biography,Crime,Drama,Family,Mystery"/>
    <x v="428"/>
    <s v="English"/>
    <n v="94"/>
  </r>
  <r>
    <n v="3612"/>
    <n v="3613"/>
    <s v="Megamind"/>
    <x v="0"/>
    <x v="2"/>
    <n v="7.2"/>
    <n v="0.72"/>
    <n v="0"/>
    <n v="1"/>
    <n v="0"/>
    <n v="0"/>
    <n v="0"/>
    <s v="Tom McGrath"/>
    <s v="Animation,Action,Comedy,Family,Sci-Fi"/>
    <x v="1"/>
    <s v="English"/>
    <n v="95"/>
  </r>
  <r>
    <n v="3613"/>
    <n v="3614"/>
    <s v="Honeyland"/>
    <x v="19"/>
    <x v="3"/>
    <n v="8"/>
    <n v="1"/>
    <n v="0"/>
    <n v="1"/>
    <n v="0"/>
    <n v="0"/>
    <n v="0"/>
    <s v="Tamara Kotevska,Ljubomir Stefanov"/>
    <s v="Documentary,Drama"/>
    <x v="429"/>
    <s v="Turkish,Macedonian,Serbo-Croatian,Bosnian"/>
    <n v="89"/>
  </r>
  <r>
    <n v="3614"/>
    <n v="3615"/>
    <s v="The Full Monty"/>
    <x v="29"/>
    <x v="1"/>
    <n v="7.2"/>
    <n v="0.96"/>
    <n v="0"/>
    <n v="1"/>
    <n v="0"/>
    <n v="0"/>
    <n v="0"/>
    <s v="Peter Cattaneo"/>
    <s v="Comedy,Drama"/>
    <x v="11"/>
    <s v="English"/>
    <n v="91"/>
  </r>
  <r>
    <n v="3615"/>
    <n v="3616"/>
    <s v="Abominable"/>
    <x v="19"/>
    <x v="2"/>
    <n v="7"/>
    <n v="0.81"/>
    <n v="0"/>
    <n v="1"/>
    <n v="1"/>
    <n v="0"/>
    <n v="0"/>
    <s v="Jill Culton,Todd Wilderman"/>
    <s v="Animation,Adventure,Comedy,Family,Fantasy"/>
    <x v="430"/>
    <s v="English,Mandarin"/>
    <n v="97"/>
  </r>
  <r>
    <n v="3616"/>
    <n v="3617"/>
    <s v="The Chaser"/>
    <x v="25"/>
    <x v="0"/>
    <n v="7.9"/>
    <n v="0.82"/>
    <n v="0"/>
    <n v="1"/>
    <n v="0"/>
    <n v="0"/>
    <n v="0"/>
    <s v="Hong-jin Na"/>
    <s v="Action,Crime,Thriller"/>
    <x v="13"/>
    <s v="Korean"/>
    <n v="125"/>
  </r>
  <r>
    <n v="3617"/>
    <n v="3618"/>
    <s v="Hotel Mumbai"/>
    <x v="2"/>
    <x v="1"/>
    <n v="7.6"/>
    <n v="0.76"/>
    <n v="0"/>
    <n v="1"/>
    <n v="0"/>
    <n v="0"/>
    <n v="0"/>
    <s v="Anthony Maras"/>
    <s v="Action,Drama,History,Thriller"/>
    <x v="431"/>
    <s v="English"/>
    <n v="123"/>
  </r>
  <r>
    <n v="3618"/>
    <n v="3619"/>
    <s v="Nobody Knows"/>
    <x v="33"/>
    <x v="0"/>
    <n v="8.1"/>
    <n v="0.93"/>
    <n v="0"/>
    <n v="1"/>
    <n v="0"/>
    <n v="0"/>
    <n v="0"/>
    <s v="Hirokazu Koreeda"/>
    <s v="Drama"/>
    <x v="23"/>
    <s v="Japanese"/>
    <n v="141"/>
  </r>
  <r>
    <n v="3619"/>
    <n v="3620"/>
    <s v="Ninja Scroll"/>
    <x v="15"/>
    <x v="1"/>
    <n v="7.9"/>
    <n v="0.93"/>
    <n v="0"/>
    <n v="1"/>
    <n v="0"/>
    <n v="0"/>
    <n v="0"/>
    <s v="Yoshiaki Kawajiri"/>
    <s v="Animation,Action,Adventure,Fantasy,Thriller"/>
    <x v="23"/>
    <s v="Japanese"/>
    <n v="94"/>
  </r>
  <r>
    <n v="3620"/>
    <n v="3621"/>
    <s v="Chicken Run"/>
    <x v="40"/>
    <x v="4"/>
    <n v="7"/>
    <n v="0.97"/>
    <n v="0"/>
    <n v="1"/>
    <n v="0"/>
    <n v="0"/>
    <n v="0"/>
    <s v="Peter Lord,Nick Park"/>
    <s v="Animation,Adventure,Comedy,Drama,Family"/>
    <x v="24"/>
    <s v="English"/>
    <n v="84"/>
  </r>
  <r>
    <n v="3621"/>
    <n v="3622"/>
    <s v="Swingers"/>
    <x v="36"/>
    <x v="1"/>
    <n v="7.2"/>
    <n v="0.87"/>
    <n v="0"/>
    <n v="1"/>
    <n v="0"/>
    <n v="0"/>
    <n v="0"/>
    <s v="Doug Liman"/>
    <s v="Comedy,Drama"/>
    <x v="1"/>
    <s v="English"/>
    <n v="96"/>
  </r>
  <r>
    <n v="3622"/>
    <n v="3623"/>
    <s v="Food, Inc."/>
    <x v="25"/>
    <x v="2"/>
    <n v="7.8"/>
    <n v="0.95"/>
    <n v="0"/>
    <n v="1"/>
    <n v="0"/>
    <n v="0"/>
    <n v="0"/>
    <s v="Robert Kenner"/>
    <s v="Documentary,News"/>
    <x v="1"/>
    <s v="English"/>
    <n v="94"/>
  </r>
  <r>
    <n v="3623"/>
    <n v="3624"/>
    <s v="Embrace of the Serpent"/>
    <x v="11"/>
    <x v="3"/>
    <n v="7.9"/>
    <n v="0.96"/>
    <n v="0"/>
    <n v="1"/>
    <n v="1"/>
    <n v="0"/>
    <n v="0"/>
    <s v="Ciro Guerra"/>
    <s v="Adventure,Drama"/>
    <x v="432"/>
    <s v="Spanish,Portuguese,Aboriginal,German,Catalan,Latin,English"/>
    <n v="125"/>
  </r>
  <r>
    <n v="3624"/>
    <n v="3625"/>
    <s v="Melancholia"/>
    <x v="20"/>
    <x v="1"/>
    <n v="7.2"/>
    <n v="0.8"/>
    <n v="0"/>
    <n v="1"/>
    <n v="0"/>
    <n v="0"/>
    <n v="0"/>
    <s v="Lars von Trier"/>
    <s v="Drama,Sci-Fi"/>
    <x v="433"/>
    <s v="English"/>
    <n v="135"/>
  </r>
  <r>
    <n v="3625"/>
    <n v="3626"/>
    <s v="Minding the Gap"/>
    <x v="19"/>
    <x v="1"/>
    <n v="8.1"/>
    <n v="1"/>
    <n v="0"/>
    <n v="1"/>
    <n v="0"/>
    <n v="0"/>
    <n v="0"/>
    <s v="Bing Liu"/>
    <s v="Documentary"/>
    <x v="1"/>
    <s v="English"/>
    <n v="93"/>
  </r>
  <r>
    <n v="3626"/>
    <n v="3627"/>
    <s v="The Second Mother"/>
    <x v="11"/>
    <x v="1"/>
    <n v="7.8"/>
    <n v="0.97"/>
    <n v="0"/>
    <n v="1"/>
    <n v="1"/>
    <n v="0"/>
    <n v="0"/>
    <s v="Anna Muylaert"/>
    <s v="Comedy,Drama"/>
    <x v="90"/>
    <s v="Portuguese"/>
    <n v="112"/>
  </r>
  <r>
    <n v="3627"/>
    <n v="3628"/>
    <s v="Notes on a Scandal"/>
    <x v="10"/>
    <x v="1"/>
    <n v="7.4"/>
    <n v="0.87"/>
    <n v="0"/>
    <n v="1"/>
    <n v="0"/>
    <n v="0"/>
    <n v="0"/>
    <s v="Richard Eyre"/>
    <s v="Crime,Drama,Romance,Thriller"/>
    <x v="8"/>
    <s v="English,French"/>
    <n v="92"/>
  </r>
  <r>
    <n v="3628"/>
    <n v="3629"/>
    <s v="Star Trek VI: The Undiscovered Country"/>
    <x v="45"/>
    <x v="2"/>
    <n v="7.2"/>
    <n v="0.82"/>
    <n v="0"/>
    <n v="1"/>
    <n v="1"/>
    <n v="0"/>
    <n v="0"/>
    <s v="Nicholas Meyer"/>
    <s v="Action,Adventure,Sci-Fi,Thriller"/>
    <x v="1"/>
    <s v="English,Klingon"/>
    <n v="110"/>
  </r>
  <r>
    <n v="3629"/>
    <n v="3630"/>
    <s v="Love &amp; Mercy"/>
    <x v="11"/>
    <x v="0"/>
    <n v="7.4"/>
    <n v="0.9"/>
    <n v="0"/>
    <n v="1"/>
    <n v="1"/>
    <n v="0"/>
    <n v="0"/>
    <s v="Bill Pohlad"/>
    <s v="Biography,Drama,Music"/>
    <x v="1"/>
    <s v="English"/>
    <n v="121"/>
  </r>
  <r>
    <n v="3630"/>
    <n v="3631"/>
    <s v="A Taxi Driver"/>
    <x v="32"/>
    <x v="3"/>
    <n v="7.8"/>
    <n v="0.96"/>
    <n v="0"/>
    <n v="1"/>
    <n v="0"/>
    <n v="0"/>
    <n v="0"/>
    <s v="Hun Jang"/>
    <s v="Action,Drama,History"/>
    <x v="13"/>
    <s v="Korean,German,English,Japanese"/>
    <n v="137"/>
  </r>
  <r>
    <n v="3631"/>
    <n v="3632"/>
    <s v="The Prince of Egypt"/>
    <x v="41"/>
    <x v="2"/>
    <n v="7.1"/>
    <n v="0.8"/>
    <n v="0"/>
    <n v="1"/>
    <n v="0"/>
    <n v="0"/>
    <n v="0"/>
    <s v="Brenda Chapman,Steve Hickner,Simon Wells"/>
    <s v="Animation,Adventure,Drama,Family,Fantasy,Musical"/>
    <x v="1"/>
    <s v="English,Hebrew"/>
    <n v="99"/>
  </r>
  <r>
    <n v="3632"/>
    <n v="3633"/>
    <s v="Tickled"/>
    <x v="21"/>
    <x v="1"/>
    <n v="7.6"/>
    <n v="0.94"/>
    <n v="0"/>
    <n v="1"/>
    <n v="0"/>
    <n v="0"/>
    <n v="0"/>
    <s v="David Farrier,Dylan Reeve"/>
    <s v="Documentary,Mystery"/>
    <x v="176"/>
    <s v="English"/>
    <n v="92"/>
  </r>
  <r>
    <n v="3633"/>
    <n v="3634"/>
    <s v="Sorry to Bother You"/>
    <x v="2"/>
    <x v="1"/>
    <n v="6.9"/>
    <n v="0.93"/>
    <n v="0"/>
    <n v="1"/>
    <n v="0"/>
    <n v="0"/>
    <n v="0"/>
    <s v="Boots Riley"/>
    <s v="Comedy,Fantasy,Sci-Fi"/>
    <x v="1"/>
    <s v="English"/>
    <n v="112"/>
  </r>
  <r>
    <n v="3634"/>
    <n v="3635"/>
    <s v="The Way Back"/>
    <x v="0"/>
    <x v="0"/>
    <n v="7.3"/>
    <n v="0.74"/>
    <n v="0"/>
    <n v="1"/>
    <n v="1"/>
    <n v="0"/>
    <n v="0"/>
    <s v="Gavin O'Connor"/>
    <s v="Drama,Sport"/>
    <x v="1"/>
    <s v="English"/>
    <n v="108"/>
  </r>
  <r>
    <n v="3635"/>
    <n v="3636"/>
    <s v="Detroit"/>
    <x v="32"/>
    <x v="1"/>
    <n v="7.3"/>
    <n v="0.83"/>
    <n v="0"/>
    <n v="1"/>
    <n v="0"/>
    <n v="0"/>
    <n v="0"/>
    <s v="Kathryn Bigelow"/>
    <s v="Crime,Drama,History,Thriller"/>
    <x v="1"/>
    <s v="English"/>
    <n v="143"/>
  </r>
  <r>
    <n v="3636"/>
    <n v="3637"/>
    <s v="Risky Business"/>
    <x v="48"/>
    <x v="1"/>
    <n v="6.8"/>
    <n v="0.92"/>
    <n v="0"/>
    <n v="1"/>
    <n v="0"/>
    <n v="0"/>
    <n v="0"/>
    <s v="Paul Brickman"/>
    <s v="Comedy,Crime,Drama,Romance"/>
    <x v="1"/>
    <s v="English,German"/>
    <n v="99"/>
  </r>
  <r>
    <n v="3637"/>
    <n v="3638"/>
    <s v="The Biggest Little Farm"/>
    <x v="19"/>
    <x v="2"/>
    <n v="8.1"/>
    <n v="0.91"/>
    <n v="0"/>
    <n v="1"/>
    <n v="0"/>
    <n v="0"/>
    <n v="0"/>
    <s v="John Chester"/>
    <s v="Documentary"/>
    <x v="1"/>
    <s v="English"/>
    <n v="91"/>
  </r>
  <r>
    <n v="3638"/>
    <n v="3639"/>
    <s v="Lucky"/>
    <x v="32"/>
    <x v="3"/>
    <n v="7.3"/>
    <n v="0.97"/>
    <n v="0"/>
    <n v="1"/>
    <n v="1"/>
    <n v="0"/>
    <n v="0"/>
    <s v="John Carroll Lynch"/>
    <s v="Comedy,Drama,Western"/>
    <x v="1"/>
    <s v="English,Spanish"/>
    <n v="88"/>
  </r>
  <r>
    <n v="3639"/>
    <n v="3640"/>
    <s v="Border"/>
    <x v="2"/>
    <x v="1"/>
    <n v="7"/>
    <n v="0.97"/>
    <n v="0"/>
    <n v="1"/>
    <n v="0"/>
    <n v="0"/>
    <n v="0"/>
    <s v="Ali Abbasi"/>
    <s v="Crime,Drama,Fantasy,Romance,Thriller"/>
    <x v="434"/>
    <s v="Swedish,English"/>
    <n v="110"/>
  </r>
  <r>
    <n v="3640"/>
    <n v="3641"/>
    <s v="Natural Born Killers"/>
    <x v="43"/>
    <x v="1"/>
    <n v="7.3"/>
    <n v="0.47"/>
    <n v="0"/>
    <n v="1"/>
    <n v="0"/>
    <n v="0"/>
    <n v="0"/>
    <s v="Oliver Stone"/>
    <s v="Action,Crime,Drama"/>
    <x v="1"/>
    <s v="English,Navajo,Japanese"/>
    <n v="118"/>
  </r>
  <r>
    <n v="3641"/>
    <n v="3642"/>
    <s v="If Beale Street Could Talk"/>
    <x v="2"/>
    <x v="1"/>
    <n v="7.1"/>
    <n v="0.95"/>
    <n v="0"/>
    <n v="1"/>
    <n v="0"/>
    <n v="0"/>
    <n v="0"/>
    <s v="Barry Jenkins"/>
    <s v="Drama,Romance"/>
    <x v="1"/>
    <s v="English,Spanish"/>
    <n v="119"/>
  </r>
  <r>
    <n v="3642"/>
    <n v="3643"/>
    <s v="Horton Hears a Who!"/>
    <x v="25"/>
    <x v="4"/>
    <n v="6.8"/>
    <n v="0.79"/>
    <n v="0"/>
    <n v="1"/>
    <n v="0"/>
    <n v="0"/>
    <n v="0"/>
    <s v="Jimmy Hayward,Steve Martino"/>
    <s v="Animation,Adventure,Comedy,Family,Fantasy"/>
    <x v="1"/>
    <s v="English"/>
    <n v="86"/>
  </r>
  <r>
    <n v="3643"/>
    <n v="3644"/>
    <s v="Romancing the Stone"/>
    <x v="26"/>
    <x v="2"/>
    <n v="6.9"/>
    <n v="0.84"/>
    <n v="0"/>
    <n v="1"/>
    <n v="0"/>
    <n v="0"/>
    <n v="0"/>
    <s v="Robert Zemeckis"/>
    <s v="Action,Adventure,Comedy,Romance"/>
    <x v="205"/>
    <s v="English,Spanish,French"/>
    <n v="106"/>
  </r>
  <r>
    <n v="3644"/>
    <n v="3645"/>
    <s v="The Beatles: Eight Days a Week - The Touring Years"/>
    <x v="21"/>
    <x v="3"/>
    <n v="7.8"/>
    <n v="0.96"/>
    <n v="0"/>
    <n v="1"/>
    <n v="0"/>
    <n v="0"/>
    <n v="0"/>
    <s v="Ron Howard"/>
    <s v="Documentary,Music"/>
    <x v="0"/>
    <s v="English"/>
    <n v="106"/>
  </r>
  <r>
    <n v="3645"/>
    <n v="3646"/>
    <s v="Phone Booth"/>
    <x v="5"/>
    <x v="1"/>
    <n v="7"/>
    <n v="0.72"/>
    <n v="0"/>
    <n v="1"/>
    <n v="0"/>
    <n v="0"/>
    <n v="0"/>
    <s v="Joel Schumacher"/>
    <s v="Crime,Thriller"/>
    <x v="1"/>
    <s v="English,Swahili"/>
    <n v="81"/>
  </r>
  <r>
    <n v="3646"/>
    <n v="3647"/>
    <s v="Gods and Monsters"/>
    <x v="41"/>
    <x v="1"/>
    <n v="7.4"/>
    <n v="0.95"/>
    <n v="0"/>
    <n v="1"/>
    <n v="0"/>
    <n v="0"/>
    <n v="0"/>
    <s v="Bill Condon"/>
    <s v="Biography,Drama"/>
    <x v="0"/>
    <s v="English,Hungarian"/>
    <n v="105"/>
  </r>
  <r>
    <n v="3647"/>
    <n v="3648"/>
    <s v="Force Majeure"/>
    <x v="27"/>
    <x v="1"/>
    <n v="7.3"/>
    <n v="0.94"/>
    <n v="0"/>
    <n v="1"/>
    <n v="0"/>
    <n v="0"/>
    <n v="0"/>
    <s v="Nat Faxon,Jim Rash"/>
    <s v="Comedy,Drama"/>
    <x v="1"/>
    <s v="English"/>
    <n v="86"/>
  </r>
  <r>
    <n v="3648"/>
    <n v="3649"/>
    <s v="Turtles Can Fly"/>
    <x v="24"/>
    <x v="0"/>
    <n v="8.1"/>
    <n v="0.88"/>
    <n v="0"/>
    <n v="1"/>
    <n v="0"/>
    <n v="0"/>
    <n v="0"/>
    <s v="Bahman Ghobadi"/>
    <s v="Drama,War"/>
    <x v="435"/>
    <s v="Kurdish,Arabic,English"/>
    <n v="98"/>
  </r>
  <r>
    <n v="3649"/>
    <n v="3650"/>
    <s v="Thelma"/>
    <x v="32"/>
    <x v="3"/>
    <n v="7"/>
    <n v="0.93"/>
    <n v="0"/>
    <n v="1"/>
    <n v="0"/>
    <n v="0"/>
    <n v="0"/>
    <s v="Joachim Trier"/>
    <s v="Drama,Fantasy,Horror,Mystery,Romance,Thriller"/>
    <x v="436"/>
    <s v="Norwegian,Swedish"/>
    <n v="116"/>
  </r>
  <r>
    <n v="3650"/>
    <n v="3651"/>
    <s v="The Sisters Brothers"/>
    <x v="2"/>
    <x v="1"/>
    <n v="7"/>
    <n v="0.87"/>
    <n v="0"/>
    <n v="1"/>
    <n v="0"/>
    <n v="0"/>
    <n v="0"/>
    <s v="Jacques Audiard"/>
    <s v="Crime,Drama,Western"/>
    <x v="437"/>
    <s v="English"/>
    <n v="122"/>
  </r>
  <r>
    <n v="3651"/>
    <n v="3652"/>
    <s v="Tangerine"/>
    <x v="11"/>
    <x v="1"/>
    <n v="7.1"/>
    <n v="0.96"/>
    <n v="0"/>
    <n v="1"/>
    <n v="0"/>
    <n v="0"/>
    <n v="0"/>
    <s v="Sean Baker"/>
    <s v="Comedy,Crime,Drama"/>
    <x v="1"/>
    <s v="English,Armenian"/>
    <n v="88"/>
  </r>
  <r>
    <n v="3652"/>
    <n v="3653"/>
    <s v="Monos"/>
    <x v="19"/>
    <x v="1"/>
    <n v="7.1"/>
    <n v="0.92"/>
    <n v="0"/>
    <n v="1"/>
    <n v="0"/>
    <n v="0"/>
    <n v="0"/>
    <s v="Alejandro Landes"/>
    <s v="Adventure,Drama,Thriller"/>
    <x v="438"/>
    <s v="Spanish,English"/>
    <n v="102"/>
  </r>
  <r>
    <n v="3653"/>
    <n v="3654"/>
    <s v="The Nightingale"/>
    <x v="19"/>
    <x v="1"/>
    <n v="7.3"/>
    <n v="0.86"/>
    <n v="0"/>
    <n v="1"/>
    <n v="0"/>
    <n v="0"/>
    <n v="0"/>
    <s v="Jennifer Kent"/>
    <s v="Adventure,Drama,Thriller"/>
    <x v="53"/>
    <s v="English,Irish,Aboriginal"/>
    <n v="136"/>
  </r>
  <r>
    <n v="3654"/>
    <n v="3655"/>
    <s v="BPM (Beats per Minute)"/>
    <x v="32"/>
    <x v="4"/>
    <n v="7.4"/>
    <n v="0.98"/>
    <n v="0"/>
    <n v="1"/>
    <n v="0"/>
    <n v="0"/>
    <n v="0"/>
    <s v="Robin Campillo"/>
    <s v="Drama"/>
    <x v="52"/>
    <s v="French"/>
    <n v="143"/>
  </r>
  <r>
    <n v="3655"/>
    <n v="3656"/>
    <s v="Bend It Like Beckham"/>
    <x v="5"/>
    <x v="0"/>
    <n v="6.6"/>
    <n v="0.85"/>
    <n v="0"/>
    <n v="1"/>
    <n v="0"/>
    <n v="0"/>
    <n v="0"/>
    <s v="Gurinder Chadha"/>
    <s v="Comedy,Drama,Romance,Sport"/>
    <x v="318"/>
    <s v="English,Punjabi,Hindi,German"/>
    <n v="112"/>
  </r>
  <r>
    <n v="3656"/>
    <n v="3657"/>
    <s v="Hud"/>
    <x v="63"/>
    <x v="3"/>
    <n v="7.8"/>
    <n v="0.82"/>
    <n v="0"/>
    <n v="1"/>
    <n v="1"/>
    <n v="0"/>
    <n v="0"/>
    <s v="Martin Ritt"/>
    <s v="Drama,Western"/>
    <x v="1"/>
    <s v="English"/>
    <n v="112"/>
  </r>
  <r>
    <n v="3657"/>
    <n v="3658"/>
    <s v="Vice"/>
    <x v="2"/>
    <x v="1"/>
    <n v="7.2"/>
    <n v="0.66"/>
    <n v="0"/>
    <n v="1"/>
    <n v="0"/>
    <n v="0"/>
    <n v="0"/>
    <m/>
    <s v="Comedy"/>
    <x v="1"/>
    <s v="English"/>
    <n v="28"/>
  </r>
  <r>
    <n v="3658"/>
    <n v="3659"/>
    <s v="The Book of Eli"/>
    <x v="0"/>
    <x v="1"/>
    <n v="6.9"/>
    <n v="0.47"/>
    <n v="0"/>
    <n v="1"/>
    <n v="0"/>
    <n v="0"/>
    <n v="0"/>
    <s v="Albert Hughes,Allen Hughes"/>
    <s v="Action,Adventure,Drama,Thriller"/>
    <x v="1"/>
    <s v="English"/>
    <n v="118"/>
  </r>
  <r>
    <n v="3659"/>
    <n v="3660"/>
    <s v="The 12th Man"/>
    <x v="32"/>
    <x v="3"/>
    <n v="7.4"/>
    <n v="0.86"/>
    <n v="0"/>
    <n v="1"/>
    <n v="0"/>
    <n v="0"/>
    <n v="0"/>
    <s v="Harald Zwart"/>
    <s v="Drama,History,Thriller,War"/>
    <x v="347"/>
    <s v="Norwegian,German,English,Saami"/>
    <n v="135"/>
  </r>
  <r>
    <n v="3660"/>
    <n v="3661"/>
    <s v="The Messenger"/>
    <x v="8"/>
    <x v="1"/>
    <n v="7.1"/>
    <n v="0.89"/>
    <n v="0"/>
    <n v="1"/>
    <n v="1"/>
    <n v="0"/>
    <n v="0"/>
    <s v="Oren Moverman"/>
    <s v="Drama,Romance,War"/>
    <x v="1"/>
    <s v="English,Spanish"/>
    <n v="113"/>
  </r>
  <r>
    <n v="3661"/>
    <n v="3662"/>
    <s v="Cartel Land"/>
    <x v="11"/>
    <x v="1"/>
    <n v="7.4"/>
    <n v="0.9"/>
    <n v="0"/>
    <n v="1"/>
    <n v="1"/>
    <n v="0"/>
    <n v="0"/>
    <s v="Matthew Heineman"/>
    <s v="Documentary,News"/>
    <x v="1"/>
    <s v="English,Spanish"/>
    <n v="100"/>
  </r>
  <r>
    <n v="3662"/>
    <n v="3663"/>
    <s v="Professor Marston and the Wonder Women"/>
    <x v="32"/>
    <x v="1"/>
    <n v="7.1"/>
    <n v="0.86"/>
    <n v="0"/>
    <n v="1"/>
    <n v="0"/>
    <n v="0"/>
    <n v="0"/>
    <s v="Angela Robinson"/>
    <s v="Biography,Drama"/>
    <x v="1"/>
    <s v="English"/>
    <n v="108"/>
  </r>
  <r>
    <n v="3663"/>
    <n v="3664"/>
    <s v="A Brilliant Young Mind"/>
    <x v="27"/>
    <x v="0"/>
    <n v="7.1"/>
    <n v="0.87"/>
    <n v="0"/>
    <n v="1"/>
    <n v="1"/>
    <n v="0"/>
    <n v="0"/>
    <s v="Morgan Matthews"/>
    <s v="Drama,Romance"/>
    <x v="8"/>
    <s v="English,Mandarin"/>
    <n v="111"/>
  </r>
  <r>
    <n v="3664"/>
    <n v="3665"/>
    <s v="Antz"/>
    <x v="41"/>
    <x v="2"/>
    <n v="6.5"/>
    <n v="0.93"/>
    <n v="0"/>
    <n v="1"/>
    <n v="0"/>
    <n v="0"/>
    <n v="0"/>
    <s v="Eric Darnell,Tim Johnson"/>
    <s v="Animation,Adventure,Comedy,Family"/>
    <x v="1"/>
    <s v="English"/>
    <n v="83"/>
  </r>
  <r>
    <n v="3665"/>
    <n v="3666"/>
    <s v="The Next Three Days"/>
    <x v="0"/>
    <x v="0"/>
    <n v="7.4"/>
    <n v="0.51"/>
    <n v="0"/>
    <n v="1"/>
    <n v="1"/>
    <n v="0"/>
    <n v="0"/>
    <s v="Paul Haggis"/>
    <s v="Action,Crime,Drama,Romance,Thriller"/>
    <x v="16"/>
    <s v="English"/>
    <n v="133"/>
  </r>
  <r>
    <n v="3666"/>
    <n v="3667"/>
    <s v="Megan Leavey"/>
    <x v="32"/>
    <x v="0"/>
    <n v="7.1"/>
    <n v="0.87"/>
    <n v="0"/>
    <n v="1"/>
    <n v="0"/>
    <n v="0"/>
    <n v="0"/>
    <s v="Gabriela Cowperthwaite"/>
    <s v="Biography,Drama,War"/>
    <x v="1"/>
    <s v="English,Arabic"/>
    <n v="116"/>
  </r>
  <r>
    <n v="3667"/>
    <n v="3668"/>
    <s v="Jesus Camp"/>
    <x v="10"/>
    <x v="0"/>
    <n v="7.4"/>
    <n v="0.87"/>
    <n v="0"/>
    <n v="1"/>
    <n v="0"/>
    <n v="0"/>
    <n v="0"/>
    <s v="Heidi Ewing,Rachel Grady"/>
    <s v="Documentary"/>
    <x v="1"/>
    <s v="English"/>
    <n v="84"/>
  </r>
  <r>
    <n v="3668"/>
    <n v="3669"/>
    <s v="RBG"/>
    <x v="2"/>
    <x v="2"/>
    <n v="7.5"/>
    <n v="0.94"/>
    <n v="0"/>
    <n v="1"/>
    <n v="0"/>
    <n v="0"/>
    <n v="0"/>
    <s v="Julie Cohen,Betsy West"/>
    <s v="Documentary,Biography"/>
    <x v="1"/>
    <s v="English,Italian,German,French"/>
    <n v="98"/>
  </r>
  <r>
    <n v="3669"/>
    <n v="3670"/>
    <s v="Wild Rose"/>
    <x v="19"/>
    <x v="1"/>
    <n v="7.2"/>
    <n v="0.92"/>
    <n v="0"/>
    <n v="1"/>
    <n v="0"/>
    <n v="0"/>
    <n v="0"/>
    <s v="Tom Harper"/>
    <s v="Comedy,Drama,Music"/>
    <x v="439"/>
    <s v="English"/>
    <n v="101"/>
  </r>
  <r>
    <n v="3670"/>
    <n v="3671"/>
    <s v="Kinsey"/>
    <x v="33"/>
    <x v="1"/>
    <n v="7"/>
    <n v="0.9"/>
    <n v="0"/>
    <n v="1"/>
    <n v="0"/>
    <n v="0"/>
    <n v="0"/>
    <s v="Bill Condon"/>
    <s v="Biography,Drama,Romance"/>
    <x v="48"/>
    <s v="English"/>
    <n v="118"/>
  </r>
  <r>
    <n v="3671"/>
    <n v="3672"/>
    <s v="Demolition Man"/>
    <x v="15"/>
    <x v="1"/>
    <n v="6.7"/>
    <n v="0.59"/>
    <n v="0"/>
    <n v="1"/>
    <n v="0"/>
    <n v="0"/>
    <n v="0"/>
    <s v="Marco Brambilla"/>
    <s v="Action,Sci-Fi,Thriller"/>
    <x v="1"/>
    <s v="English"/>
    <n v="115"/>
  </r>
  <r>
    <n v="3672"/>
    <n v="3673"/>
    <s v="Spirit: Stallion of the Cimarron"/>
    <x v="5"/>
    <x v="4"/>
    <n v="7.1"/>
    <n v="0.7"/>
    <n v="0"/>
    <n v="1"/>
    <n v="0"/>
    <n v="0"/>
    <n v="0"/>
    <s v="Kelly Asbury,Lorna Cook"/>
    <s v="Animation,Adventure,Drama,Family,Western"/>
    <x v="1"/>
    <s v="English"/>
    <n v="83"/>
  </r>
  <r>
    <n v="3673"/>
    <n v="3674"/>
    <s v="The Good, The Bad, The Weird"/>
    <x v="25"/>
    <x v="1"/>
    <n v="7.3"/>
    <n v="0.82"/>
    <n v="0"/>
    <n v="1"/>
    <n v="0"/>
    <n v="0"/>
    <n v="0"/>
    <s v="Jee-woon Kim"/>
    <s v="Action,Adventure,Comedy,Western"/>
    <x v="13"/>
    <s v="Korean,Mandarin,Japanese"/>
    <n v="139"/>
  </r>
  <r>
    <n v="3674"/>
    <n v="3675"/>
    <s v="Waiting for &quot;Superman&quot;"/>
    <x v="0"/>
    <x v="2"/>
    <n v="7.5"/>
    <n v="0.9"/>
    <n v="0"/>
    <n v="1"/>
    <n v="1"/>
    <n v="0"/>
    <n v="0"/>
    <s v="Davis Guggenheim"/>
    <s v="Documentary"/>
    <x v="1"/>
    <s v="English"/>
    <n v="111"/>
  </r>
  <r>
    <n v="3675"/>
    <n v="3676"/>
    <s v="The Skeleton Twins"/>
    <x v="27"/>
    <x v="1"/>
    <n v="6.8"/>
    <n v="0.87"/>
    <n v="0"/>
    <n v="1"/>
    <n v="1"/>
    <n v="0"/>
    <n v="0"/>
    <s v="Craig Johnson"/>
    <s v="Comedy,Drama,Romance"/>
    <x v="1"/>
    <s v="English"/>
    <n v="93"/>
  </r>
  <r>
    <n v="3676"/>
    <n v="3677"/>
    <s v="I Can Only Imagine"/>
    <x v="2"/>
    <x v="2"/>
    <n v="7.3"/>
    <n v="0.61"/>
    <n v="0"/>
    <n v="1"/>
    <n v="1"/>
    <n v="0"/>
    <n v="0"/>
    <s v="Andrew Erwin,Jon Erwin"/>
    <s v="Biography,Drama,Family,Music"/>
    <x v="1"/>
    <s v="English"/>
    <n v="110"/>
  </r>
  <r>
    <n v="3677"/>
    <n v="3678"/>
    <s v="Woman at War"/>
    <x v="2"/>
    <x v="3"/>
    <n v="7.4"/>
    <n v="0.97"/>
    <n v="0"/>
    <n v="1"/>
    <n v="0"/>
    <n v="0"/>
    <n v="0"/>
    <s v="Benedikt Erlingsson"/>
    <s v="Adventure,Comedy,Drama"/>
    <x v="440"/>
    <s v="Icelandic,English,Ukrainian,Chinese,Spanish"/>
    <n v="101"/>
  </r>
  <r>
    <n v="3678"/>
    <n v="3679"/>
    <s v="Johnny Guitar"/>
    <x v="64"/>
    <x v="3"/>
    <n v="7.7"/>
    <n v="0.93"/>
    <n v="0"/>
    <n v="1"/>
    <n v="1"/>
    <n v="0"/>
    <n v="0"/>
    <s v="Nicholas Ray"/>
    <s v="Drama,Western"/>
    <x v="1"/>
    <s v="English"/>
    <n v="110"/>
  </r>
  <r>
    <n v="3679"/>
    <n v="3680"/>
    <s v="Jane"/>
    <x v="32"/>
    <x v="2"/>
    <n v="7.8"/>
    <n v="0.98"/>
    <n v="0"/>
    <n v="1"/>
    <n v="0"/>
    <n v="1"/>
    <n v="0"/>
    <s v="Julian Jarrold"/>
    <s v="Biography,Drama,Romance"/>
    <x v="71"/>
    <s v="English"/>
    <n v="120"/>
  </r>
  <r>
    <n v="3680"/>
    <n v="3681"/>
    <s v="Monster House"/>
    <x v="10"/>
    <x v="2"/>
    <n v="6.6"/>
    <n v="0.75"/>
    <n v="0"/>
    <n v="1"/>
    <n v="0"/>
    <n v="0"/>
    <n v="0"/>
    <s v="Gil Kenan"/>
    <s v="Animation,Adventure,Comedy,Family,Fantasy,Mystery"/>
    <x v="1"/>
    <s v="English"/>
    <n v="91"/>
  </r>
  <r>
    <n v="3681"/>
    <n v="3682"/>
    <s v="Hail Satan?"/>
    <x v="19"/>
    <x v="1"/>
    <n v="7.3"/>
    <n v="0.96"/>
    <n v="0"/>
    <n v="1"/>
    <n v="0"/>
    <n v="0"/>
    <n v="0"/>
    <s v="Penny Lane"/>
    <s v="Documentary"/>
    <x v="1"/>
    <s v="English"/>
    <n v="95"/>
  </r>
  <r>
    <n v="3682"/>
    <n v="3683"/>
    <s v="Ingrid Goes West"/>
    <x v="32"/>
    <x v="1"/>
    <n v="6.6"/>
    <n v="0.86"/>
    <n v="0"/>
    <n v="1"/>
    <n v="0"/>
    <n v="0"/>
    <n v="0"/>
    <s v="Matt Spicer"/>
    <s v="Comedy,Drama"/>
    <x v="1"/>
    <s v="English"/>
    <n v="98"/>
  </r>
  <r>
    <n v="3683"/>
    <n v="3684"/>
    <s v="Dogman"/>
    <x v="2"/>
    <x v="3"/>
    <n v="7.2"/>
    <n v="0.83"/>
    <n v="0"/>
    <n v="1"/>
    <n v="0"/>
    <n v="0"/>
    <n v="0"/>
    <s v="Matteo Garrone"/>
    <s v="Crime,Drama,Thriller"/>
    <x v="301"/>
    <s v="Italian"/>
    <n v="103"/>
  </r>
  <r>
    <n v="3684"/>
    <n v="3685"/>
    <s v="Anthropoid"/>
    <x v="21"/>
    <x v="1"/>
    <n v="7.2"/>
    <n v="0.66"/>
    <n v="0"/>
    <n v="1"/>
    <n v="0"/>
    <n v="0"/>
    <n v="0"/>
    <s v="Sean Ellis"/>
    <s v="Action,Biography,Drama,History,Romance,Thriller,War"/>
    <x v="441"/>
    <s v="English,Czech,German"/>
    <n v="120"/>
  </r>
  <r>
    <n v="3685"/>
    <n v="3686"/>
    <s v="Missing Link"/>
    <x v="19"/>
    <x v="2"/>
    <n v="6.7"/>
    <n v="0.89"/>
    <n v="0"/>
    <n v="1"/>
    <n v="0"/>
    <n v="0"/>
    <n v="0"/>
    <s v="Chris Butler"/>
    <s v="Animation,Adventure,Comedy,Family,Fantasy"/>
    <x v="47"/>
    <s v="English,Spanish,Tibetan"/>
    <n v="93"/>
  </r>
  <r>
    <n v="3686"/>
    <n v="3687"/>
    <s v="Star Trek III: The Search for Spock"/>
    <x v="26"/>
    <x v="2"/>
    <n v="6.7"/>
    <n v="0.8"/>
    <n v="0"/>
    <n v="1"/>
    <n v="1"/>
    <n v="0"/>
    <n v="0"/>
    <s v="Leonard Nimoy"/>
    <s v="Action,Adventure,Sci-Fi"/>
    <x v="1"/>
    <s v="English,Klingon,Russian,French"/>
    <n v="105"/>
  </r>
  <r>
    <n v="3687"/>
    <n v="3688"/>
    <s v="Cashback"/>
    <x v="10"/>
    <x v="1"/>
    <n v="7.2"/>
    <n v="0.46"/>
    <n v="0"/>
    <n v="1"/>
    <n v="0"/>
    <n v="0"/>
    <n v="0"/>
    <s v="Sean Ellis"/>
    <s v="Comedy,Drama,Romance"/>
    <x v="8"/>
    <s v="English,Spanish"/>
    <n v="102"/>
  </r>
  <r>
    <n v="3688"/>
    <n v="3689"/>
    <s v="Juliet, Naked"/>
    <x v="2"/>
    <x v="1"/>
    <n v="6.6"/>
    <n v="0.83"/>
    <n v="0"/>
    <n v="1"/>
    <n v="1"/>
    <n v="0"/>
    <n v="0"/>
    <s v="Jesse Peretz"/>
    <s v="Comedy,Drama,Music,Romance"/>
    <x v="0"/>
    <s v="English"/>
    <n v="97"/>
  </r>
  <r>
    <n v="3689"/>
    <n v="3690"/>
    <s v="The Absent One"/>
    <x v="27"/>
    <x v="3"/>
    <n v="7.1"/>
    <n v="0.92"/>
    <n v="0"/>
    <n v="1"/>
    <n v="0"/>
    <n v="0"/>
    <n v="0"/>
    <s v="Mikkel NÃ¸rgaard"/>
    <s v="Crime,Mystery,Thriller"/>
    <x v="442"/>
    <s v="Danish,English,French"/>
    <n v="119"/>
  </r>
  <r>
    <n v="3690"/>
    <n v="3691"/>
    <s v="Big Time Adolescence"/>
    <x v="31"/>
    <x v="1"/>
    <n v="7"/>
    <n v="0.84"/>
    <n v="0"/>
    <n v="1"/>
    <n v="0"/>
    <n v="0"/>
    <n v="0"/>
    <s v="Jason Orley"/>
    <s v="Comedy"/>
    <x v="1"/>
    <s v="English"/>
    <n v="91"/>
  </r>
  <r>
    <n v="3691"/>
    <n v="3692"/>
    <s v="Get Smart"/>
    <x v="25"/>
    <x v="0"/>
    <n v="6.5"/>
    <n v="0.5"/>
    <n v="0"/>
    <n v="1"/>
    <n v="0"/>
    <n v="0"/>
    <n v="0"/>
    <s v="Peter Segal"/>
    <s v="Action,Adventure,Comedy"/>
    <x v="1"/>
    <s v="English,Russian,Punjabi,Arabic"/>
    <n v="110"/>
  </r>
  <r>
    <n v="3692"/>
    <n v="3693"/>
    <s v="Life, Animated"/>
    <x v="21"/>
    <x v="2"/>
    <n v="7.5"/>
    <n v="0.94"/>
    <n v="0"/>
    <n v="1"/>
    <n v="0"/>
    <n v="0"/>
    <n v="0"/>
    <s v="Roger Ross Williams"/>
    <s v="Documentary,Comedy,Drama,Family,Fantasy,Romance"/>
    <x v="1"/>
    <s v="English"/>
    <n v="92"/>
  </r>
  <r>
    <n v="3693"/>
    <n v="3694"/>
    <s v="Sands of Iwo Jima"/>
    <x v="65"/>
    <x v="3"/>
    <n v="7.1"/>
    <n v="1"/>
    <n v="0"/>
    <n v="1"/>
    <n v="0"/>
    <n v="0"/>
    <n v="0"/>
    <s v="Allan Dwan"/>
    <s v="Action,Drama,Romance,War"/>
    <x v="1"/>
    <s v="English"/>
    <n v="100"/>
  </r>
  <r>
    <n v="3694"/>
    <n v="3695"/>
    <s v="Killer Joe"/>
    <x v="20"/>
    <x v="1"/>
    <n v="6.7"/>
    <n v="0.79"/>
    <n v="0"/>
    <n v="1"/>
    <n v="0"/>
    <n v="0"/>
    <n v="0"/>
    <s v="William Friedkin"/>
    <s v="Crime,Drama,Thriller"/>
    <x v="1"/>
    <s v="English"/>
    <n v="102"/>
  </r>
  <r>
    <n v="3695"/>
    <n v="3696"/>
    <s v="Sword Art Online: The Movie - Ordinal Scale"/>
    <x v="32"/>
    <x v="0"/>
    <n v="7.4"/>
    <n v="1"/>
    <n v="0"/>
    <n v="1"/>
    <n v="0"/>
    <n v="0"/>
    <n v="0"/>
    <s v="Tomohiko ItÃ´"/>
    <s v="Animation,Action,Adventure,Fantasy,Sci-Fi"/>
    <x v="23"/>
    <s v="Japanese"/>
    <n v="119"/>
  </r>
  <r>
    <n v="3696"/>
    <n v="3697"/>
    <s v="The Wave"/>
    <x v="11"/>
    <x v="1"/>
    <n v="6.7"/>
    <n v="0.83"/>
    <n v="0"/>
    <n v="1"/>
    <n v="0"/>
    <n v="0"/>
    <n v="0"/>
    <s v="Gille Klabin"/>
    <s v="Sci-Fi,Thriller"/>
    <x v="1"/>
    <s v="English"/>
    <n v="90"/>
  </r>
  <r>
    <n v="3697"/>
    <n v="3698"/>
    <s v="Colossal"/>
    <x v="21"/>
    <x v="1"/>
    <n v="6.2"/>
    <n v="0.81"/>
    <n v="0"/>
    <n v="1"/>
    <n v="0"/>
    <n v="0"/>
    <n v="0"/>
    <s v="Nacho Vigalondo"/>
    <s v="Comedy,Drama,Fantasy,Sci-Fi,Thriller"/>
    <x v="443"/>
    <s v="English,Korean"/>
    <n v="109"/>
  </r>
  <r>
    <n v="3698"/>
    <n v="3699"/>
    <s v="Luce"/>
    <x v="19"/>
    <x v="1"/>
    <n v="6.7"/>
    <n v="0.91"/>
    <n v="0"/>
    <n v="1"/>
    <n v="0"/>
    <n v="0"/>
    <n v="0"/>
    <s v="Julius Onah"/>
    <s v="Drama,Mystery"/>
    <x v="1"/>
    <s v="English"/>
    <n v="109"/>
  </r>
  <r>
    <n v="3699"/>
    <n v="3700"/>
    <s v="Oculus"/>
    <x v="27"/>
    <x v="1"/>
    <n v="6.5"/>
    <n v="0.75"/>
    <n v="0"/>
    <n v="1"/>
    <n v="0"/>
    <n v="0"/>
    <n v="0"/>
    <s v="Mike Flanagan"/>
    <s v="Horror,Mystery"/>
    <x v="1"/>
    <s v="English"/>
    <n v="104"/>
  </r>
  <r>
    <n v="3700"/>
    <n v="3701"/>
    <s v="Standing in the Shadows of Motown"/>
    <x v="5"/>
    <x v="2"/>
    <n v="7.8"/>
    <n v="0.91"/>
    <n v="0"/>
    <n v="1"/>
    <n v="1"/>
    <n v="0"/>
    <n v="0"/>
    <s v="Paul Justman"/>
    <s v="Documentary,Music"/>
    <x v="1"/>
    <s v="English"/>
    <n v="108"/>
  </r>
  <r>
    <n v="3701"/>
    <n v="3702"/>
    <s v="Borg vs McEnroe"/>
    <x v="32"/>
    <x v="1"/>
    <n v="6.9"/>
    <n v="0.84"/>
    <n v="0"/>
    <n v="1"/>
    <n v="0"/>
    <n v="0"/>
    <n v="0"/>
    <s v="Janus Metz"/>
    <s v="Biography,Drama,Sport"/>
    <x v="444"/>
    <s v="English,Swedish,French,Spanish,German"/>
    <n v="107"/>
  </r>
  <r>
    <n v="3702"/>
    <n v="3703"/>
    <s v="Denial"/>
    <x v="21"/>
    <x v="0"/>
    <n v="6.7"/>
    <n v="0.82"/>
    <n v="0"/>
    <n v="1"/>
    <n v="0"/>
    <n v="0"/>
    <n v="0"/>
    <s v="Mick Jackson"/>
    <s v="Biography,Drama"/>
    <x v="11"/>
    <s v="English,German,Hebrew"/>
    <n v="109"/>
  </r>
  <r>
    <n v="3703"/>
    <n v="3704"/>
    <s v="Best of Enemies"/>
    <x v="11"/>
    <x v="1"/>
    <n v="7.6"/>
    <n v="0.93"/>
    <n v="0"/>
    <n v="1"/>
    <n v="0"/>
    <n v="0"/>
    <n v="0"/>
    <s v="Robert Gordon,Morgan Neville"/>
    <s v="Documentary,Biography,History"/>
    <x v="1"/>
    <s v="English"/>
    <n v="87"/>
  </r>
  <r>
    <n v="3704"/>
    <n v="3705"/>
    <s v="Prospect"/>
    <x v="2"/>
    <x v="0"/>
    <n v="6.2"/>
    <n v="0.89"/>
    <n v="0"/>
    <n v="1"/>
    <n v="0"/>
    <n v="0"/>
    <n v="0"/>
    <s v="Christopher Caldwell,Zeek Earl"/>
    <s v="Drama,Sci-Fi,Thriller,Western"/>
    <x v="76"/>
    <s v="English"/>
    <n v="100"/>
  </r>
  <r>
    <n v="3705"/>
    <n v="3706"/>
    <s v="Arbitrage"/>
    <x v="6"/>
    <x v="1"/>
    <n v="6.6"/>
    <n v="0.88"/>
    <n v="0"/>
    <n v="1"/>
    <n v="1"/>
    <n v="0"/>
    <n v="0"/>
    <s v="Nicholas Jarecki"/>
    <s v="Drama,Thriller"/>
    <x v="303"/>
    <s v="English"/>
    <n v="107"/>
  </r>
  <r>
    <n v="3706"/>
    <n v="3707"/>
    <s v="Plus One"/>
    <x v="19"/>
    <x v="3"/>
    <n v="6.6"/>
    <n v="0.89"/>
    <n v="0"/>
    <n v="1"/>
    <n v="0"/>
    <n v="0"/>
    <n v="0"/>
    <s v="Jeff Chan,Andrew Rhymer"/>
    <s v="Comedy,Drama,Romance"/>
    <x v="1"/>
    <s v="English"/>
    <n v="98"/>
  </r>
  <r>
    <n v="3707"/>
    <n v="3708"/>
    <s v="Active Measures"/>
    <x v="2"/>
    <x v="0"/>
    <n v="7.9"/>
    <n v="0.8"/>
    <n v="0"/>
    <n v="1"/>
    <n v="0"/>
    <n v="0"/>
    <n v="0"/>
    <s v="Jack Bryan"/>
    <s v="Documentary"/>
    <x v="1"/>
    <s v="English"/>
    <n v="109"/>
  </r>
  <r>
    <n v="3708"/>
    <n v="3709"/>
    <s v="Amazing Grace"/>
    <x v="2"/>
    <x v="4"/>
    <n v="7.5"/>
    <n v="0.99"/>
    <n v="0"/>
    <n v="1"/>
    <n v="0"/>
    <n v="0"/>
    <n v="0"/>
    <s v="Michael Apted"/>
    <s v="Biography,Drama,History,Romance"/>
    <x v="0"/>
    <s v="English"/>
    <n v="118"/>
  </r>
  <r>
    <n v="3709"/>
    <n v="3710"/>
    <s v="The Art of Self-Defense"/>
    <x v="19"/>
    <x v="1"/>
    <n v="6.7"/>
    <n v="0.84"/>
    <n v="0"/>
    <n v="1"/>
    <n v="0"/>
    <n v="0"/>
    <n v="0"/>
    <s v="Riley Stearns"/>
    <s v="Comedy,Crime,Drama,Mystery,Thriller"/>
    <x v="1"/>
    <s v="English,French,German"/>
    <n v="104"/>
  </r>
  <r>
    <n v="3710"/>
    <n v="3711"/>
    <s v="The Clovehitch Killer"/>
    <x v="2"/>
    <x v="0"/>
    <n v="6.5"/>
    <n v="0.78"/>
    <n v="0"/>
    <n v="1"/>
    <n v="0"/>
    <n v="0"/>
    <n v="0"/>
    <s v="Duncan Skiles"/>
    <s v="Crime,Drama,Mystery,Thriller"/>
    <x v="1"/>
    <s v="English"/>
    <n v="109"/>
  </r>
  <r>
    <n v="3711"/>
    <n v="3712"/>
    <s v="Rare Exports: A Christmas Tale"/>
    <x v="0"/>
    <x v="1"/>
    <n v="6.7"/>
    <n v="0.89"/>
    <n v="0"/>
    <n v="1"/>
    <n v="1"/>
    <n v="0"/>
    <n v="0"/>
    <s v="Jalmari Helander"/>
    <s v="Adventure,Fantasy,Horror"/>
    <x v="445"/>
    <s v="Finnish,English"/>
    <n v="84"/>
  </r>
  <r>
    <n v="3712"/>
    <n v="3713"/>
    <s v="Venus in Fur"/>
    <x v="16"/>
    <x v="3"/>
    <n v="7.2"/>
    <n v="0.89"/>
    <n v="0"/>
    <n v="1"/>
    <n v="0"/>
    <n v="0"/>
    <n v="0"/>
    <s v="Roman Polanski"/>
    <s v="Drama"/>
    <x v="446"/>
    <s v="French,German"/>
    <n v="96"/>
  </r>
  <r>
    <n v="3713"/>
    <n v="3714"/>
    <s v="Jackass 3D"/>
    <x v="0"/>
    <x v="1"/>
    <n v="7"/>
    <n v="0.65"/>
    <n v="0"/>
    <n v="1"/>
    <n v="1"/>
    <n v="0"/>
    <n v="0"/>
    <s v="Jeff Tremaine"/>
    <s v="Documentary,Action,Comedy"/>
    <x v="1"/>
    <s v="English"/>
    <n v="95"/>
  </r>
  <r>
    <n v="3714"/>
    <n v="3715"/>
    <s v="I Kill Giants"/>
    <x v="2"/>
    <x v="0"/>
    <n v="6.2"/>
    <n v="0.77"/>
    <n v="0"/>
    <n v="1"/>
    <n v="0"/>
    <n v="0"/>
    <n v="0"/>
    <s v="Anders Walter"/>
    <s v="Drama,Fantasy,Thriller"/>
    <x v="447"/>
    <s v="English"/>
    <n v="106"/>
  </r>
  <r>
    <n v="3715"/>
    <n v="3716"/>
    <s v="The Queen of Versailles"/>
    <x v="6"/>
    <x v="2"/>
    <n v="7.1"/>
    <n v="0.95"/>
    <n v="0"/>
    <n v="1"/>
    <n v="0"/>
    <n v="0"/>
    <n v="0"/>
    <s v="Lauren Greenfield"/>
    <s v="Documentary"/>
    <x v="448"/>
    <s v="French,English"/>
    <n v="100"/>
  </r>
  <r>
    <n v="3716"/>
    <n v="3717"/>
    <s v="2 Days in Paris"/>
    <x v="17"/>
    <x v="1"/>
    <n v="6.8"/>
    <n v="0.87"/>
    <n v="0"/>
    <n v="1"/>
    <n v="1"/>
    <n v="0"/>
    <n v="0"/>
    <s v="Julie Delpy"/>
    <s v="Comedy,Drama,Romance"/>
    <x v="449"/>
    <s v="English,French"/>
    <n v="96"/>
  </r>
  <r>
    <n v="3717"/>
    <n v="3718"/>
    <s v="The Wrecking Crew"/>
    <x v="25"/>
    <x v="2"/>
    <n v="7.6"/>
    <n v="0.94"/>
    <n v="0"/>
    <n v="1"/>
    <n v="0"/>
    <n v="0"/>
    <n v="0"/>
    <s v="Phil Karlson"/>
    <s v="Action,Adventure,Comedy,Crime,Drama,Thriller"/>
    <x v="1"/>
    <s v="English"/>
    <n v="105"/>
  </r>
  <r>
    <n v="3718"/>
    <n v="3719"/>
    <s v="The Villainess"/>
    <x v="32"/>
    <x v="3"/>
    <n v="6.7"/>
    <n v="0.84"/>
    <n v="0"/>
    <n v="1"/>
    <n v="0"/>
    <n v="0"/>
    <n v="0"/>
    <s v="Byung-gil Jung"/>
    <s v="Action,Thriller"/>
    <x v="13"/>
    <s v="Korean"/>
    <n v="124"/>
  </r>
  <r>
    <n v="3719"/>
    <n v="3720"/>
    <s v="Europa Report"/>
    <x v="16"/>
    <x v="0"/>
    <n v="6.4"/>
    <n v="0.81"/>
    <n v="0"/>
    <n v="1"/>
    <n v="0"/>
    <n v="0"/>
    <n v="0"/>
    <s v="SebastiÃ¡n Cordero"/>
    <s v="Drama,Mystery,Sci-Fi,Thriller"/>
    <x v="1"/>
    <s v="English,Russian,Chinese"/>
    <n v="90"/>
  </r>
  <r>
    <n v="3720"/>
    <n v="3721"/>
    <s v="The Cooler"/>
    <x v="22"/>
    <x v="1"/>
    <n v="6.9"/>
    <n v="0.77"/>
    <n v="0"/>
    <n v="1"/>
    <n v="1"/>
    <n v="0"/>
    <n v="0"/>
    <s v="Wayne Kramer"/>
    <s v="Drama,Romance"/>
    <x v="1"/>
    <s v="English"/>
    <n v="101"/>
  </r>
  <r>
    <n v="3721"/>
    <n v="3722"/>
    <s v="In the Fade"/>
    <x v="32"/>
    <x v="1"/>
    <n v="7.1"/>
    <n v="0.77"/>
    <n v="0"/>
    <n v="1"/>
    <n v="0"/>
    <n v="0"/>
    <n v="0"/>
    <s v="Fatih Akin"/>
    <s v="Crime,Drama,Thriller"/>
    <x v="450"/>
    <s v="German,Greek,English,Turkish"/>
    <n v="106"/>
  </r>
  <r>
    <n v="3722"/>
    <n v="3723"/>
    <s v="The Road to El Dorado"/>
    <x v="40"/>
    <x v="2"/>
    <n v="6.9"/>
    <n v="0.48"/>
    <n v="0"/>
    <n v="1"/>
    <n v="0"/>
    <n v="0"/>
    <n v="0"/>
    <s v="Bibo Bergeron,Don Paul,Jeffrey Katzenberg"/>
    <s v="Animation,Adventure,Comedy,Family,Romance"/>
    <x v="1"/>
    <s v="English"/>
    <n v="89"/>
  </r>
  <r>
    <n v="3723"/>
    <n v="3724"/>
    <s v="Christine"/>
    <x v="21"/>
    <x v="1"/>
    <n v="6.9"/>
    <n v="0.88"/>
    <n v="0"/>
    <n v="1"/>
    <n v="0"/>
    <n v="0"/>
    <n v="0"/>
    <s v="John Carpenter"/>
    <s v="Horror,Thriller"/>
    <x v="1"/>
    <s v="English"/>
    <n v="110"/>
  </r>
  <r>
    <n v="3724"/>
    <n v="3725"/>
    <s v="Hearts Beat Loud"/>
    <x v="2"/>
    <x v="0"/>
    <n v="6.9"/>
    <n v="0.91"/>
    <n v="0"/>
    <n v="1"/>
    <n v="0"/>
    <n v="0"/>
    <n v="0"/>
    <s v="Brett Haley"/>
    <s v="Comedy,Drama,Music"/>
    <x v="1"/>
    <s v="English"/>
    <n v="97"/>
  </r>
  <r>
    <n v="3725"/>
    <n v="3726"/>
    <s v="Whitney"/>
    <x v="2"/>
    <x v="1"/>
    <n v="7.3"/>
    <n v="0.88"/>
    <n v="0"/>
    <n v="1"/>
    <n v="0"/>
    <n v="0"/>
    <n v="0"/>
    <m/>
    <s v="Comedy"/>
    <x v="1"/>
    <s v="English"/>
    <n v="30"/>
  </r>
  <r>
    <n v="3726"/>
    <n v="3727"/>
    <s v="Angel of Mine"/>
    <x v="19"/>
    <x v="1"/>
    <n v="6.5"/>
    <n v="0.71"/>
    <n v="0"/>
    <n v="1"/>
    <n v="0"/>
    <n v="0"/>
    <n v="0"/>
    <s v="Kim Farrant"/>
    <s v="Drama,Mystery,Thriller"/>
    <x v="132"/>
    <s v="English"/>
    <n v="98"/>
  </r>
  <r>
    <n v="3727"/>
    <n v="3728"/>
    <s v="Hounds of Love"/>
    <x v="21"/>
    <x v="3"/>
    <n v="6.5"/>
    <n v="0.88"/>
    <n v="0"/>
    <n v="1"/>
    <n v="0"/>
    <n v="0"/>
    <n v="0"/>
    <s v="Ben Young"/>
    <s v="Crime,Drama,Thriller"/>
    <x v="53"/>
    <s v="English"/>
    <n v="108"/>
  </r>
  <r>
    <n v="3728"/>
    <n v="3729"/>
    <s v="Pawn Sacrifice"/>
    <x v="11"/>
    <x v="0"/>
    <n v="7"/>
    <n v="0.72"/>
    <n v="0"/>
    <n v="1"/>
    <n v="0"/>
    <n v="0"/>
    <n v="0"/>
    <s v="Edward Zwick"/>
    <s v="Biography,Drama,Sport,Thriller"/>
    <x v="1"/>
    <s v="English,Russian"/>
    <n v="115"/>
  </r>
  <r>
    <n v="3729"/>
    <n v="3730"/>
    <s v="Transformers: Dark of the Moon"/>
    <x v="20"/>
    <x v="0"/>
    <n v="6.2"/>
    <n v="0.35"/>
    <n v="0"/>
    <n v="1"/>
    <n v="1"/>
    <n v="0"/>
    <n v="0"/>
    <s v="Michael Bay"/>
    <s v="Action,Adventure,Sci-Fi"/>
    <x v="1"/>
    <s v="English"/>
    <n v="154"/>
  </r>
  <r>
    <n v="3730"/>
    <n v="3731"/>
    <s v="Ben Is Back"/>
    <x v="2"/>
    <x v="1"/>
    <n v="6.7"/>
    <n v="0.82"/>
    <n v="0"/>
    <n v="1"/>
    <n v="0"/>
    <n v="0"/>
    <n v="0"/>
    <s v="Peter Hedges"/>
    <s v="Drama"/>
    <x v="1"/>
    <s v="English"/>
    <n v="103"/>
  </r>
  <r>
    <n v="3731"/>
    <n v="3732"/>
    <s v="Wayne's World 2"/>
    <x v="15"/>
    <x v="0"/>
    <n v="6.2"/>
    <n v="0.61"/>
    <n v="0"/>
    <n v="1"/>
    <n v="1"/>
    <n v="0"/>
    <n v="0"/>
    <s v="Stephen Surjik"/>
    <s v="Comedy,Music"/>
    <x v="1"/>
    <s v="English,Cantonese"/>
    <n v="95"/>
  </r>
  <r>
    <n v="3732"/>
    <n v="3733"/>
    <s v="No Strings Attached"/>
    <x v="20"/>
    <x v="1"/>
    <n v="6.2"/>
    <n v="0.49"/>
    <n v="0"/>
    <n v="1"/>
    <n v="1"/>
    <n v="0"/>
    <n v="0"/>
    <s v="Ivan Reitman"/>
    <s v="Comedy,Romance"/>
    <x v="0"/>
    <s v="English,Ukrainian"/>
    <n v="108"/>
  </r>
  <r>
    <n v="3733"/>
    <n v="3734"/>
    <s v="Along with the Gods: The Two Worlds"/>
    <x v="32"/>
    <x v="2"/>
    <n v="7.3"/>
    <n v="0.63"/>
    <n v="0"/>
    <n v="1"/>
    <n v="0"/>
    <n v="0"/>
    <n v="0"/>
    <s v="Yong-hwa Kim"/>
    <s v="Action,Drama,Fantasy"/>
    <x v="13"/>
    <s v="Korean"/>
    <n v="139"/>
  </r>
  <r>
    <n v="3734"/>
    <n v="3735"/>
    <s v="Young &amp; Beautiful"/>
    <x v="16"/>
    <x v="3"/>
    <n v="6.7"/>
    <n v="0.73"/>
    <n v="0"/>
    <n v="1"/>
    <n v="0"/>
    <n v="0"/>
    <n v="0"/>
    <s v="FranÃ§ois Ozon"/>
    <s v="Drama,Romance"/>
    <x v="52"/>
    <s v="French,German"/>
    <n v="95"/>
  </r>
  <r>
    <n v="3735"/>
    <n v="3736"/>
    <s v="The Pirates! In an Adventure with Scientists!"/>
    <x v="6"/>
    <x v="2"/>
    <n v="6.7"/>
    <n v="0.86"/>
    <n v="0"/>
    <n v="1"/>
    <n v="0"/>
    <n v="0"/>
    <n v="0"/>
    <s v="Peter Lord,Jeff Newitt"/>
    <s v="Animation,Adventure,Comedy,Family"/>
    <x v="11"/>
    <s v="English"/>
    <n v="88"/>
  </r>
  <r>
    <n v="3736"/>
    <n v="3737"/>
    <s v="Lo and Behold: Reveries of the Connected World"/>
    <x v="21"/>
    <x v="0"/>
    <n v="7"/>
    <n v="0.93"/>
    <n v="0"/>
    <n v="1"/>
    <n v="0"/>
    <n v="0"/>
    <n v="0"/>
    <s v="Werner Herzog"/>
    <s v="Documentary"/>
    <x v="1"/>
    <s v="English"/>
    <n v="98"/>
  </r>
  <r>
    <n v="3737"/>
    <n v="3738"/>
    <s v="Operation Finale"/>
    <x v="2"/>
    <x v="0"/>
    <n v="6.6"/>
    <n v="0.6"/>
    <n v="0"/>
    <n v="1"/>
    <n v="1"/>
    <n v="0"/>
    <n v="0"/>
    <s v="Chris Weitz"/>
    <s v="Biography,Drama,History,Thriller,War"/>
    <x v="1"/>
    <s v="English,Spanish,French,German"/>
    <n v="122"/>
  </r>
  <r>
    <n v="3738"/>
    <n v="3739"/>
    <s v="78/52"/>
    <x v="32"/>
    <x v="3"/>
    <n v="7.3"/>
    <n v="0.89"/>
    <n v="0"/>
    <n v="1"/>
    <n v="0"/>
    <n v="0"/>
    <n v="0"/>
    <s v="Alexandre O. Philippe"/>
    <s v="Documentary"/>
    <x v="1"/>
    <s v="English"/>
    <n v="91"/>
  </r>
  <r>
    <n v="3739"/>
    <n v="3740"/>
    <s v="Gloria"/>
    <x v="16"/>
    <x v="1"/>
    <n v="6.8"/>
    <n v="0.99"/>
    <n v="0"/>
    <n v="1"/>
    <n v="0"/>
    <n v="0"/>
    <n v="0"/>
    <s v="Edward Zwick"/>
    <s v="Biography,Drama,History,War"/>
    <x v="1"/>
    <s v="English"/>
    <n v="122"/>
  </r>
  <r>
    <n v="3740"/>
    <n v="3741"/>
    <s v="Princess Cyd"/>
    <x v="32"/>
    <x v="3"/>
    <n v="6.7"/>
    <n v="0.94"/>
    <n v="0"/>
    <n v="1"/>
    <n v="0"/>
    <n v="0"/>
    <n v="0"/>
    <s v="Stephen Cone"/>
    <s v="Drama,Romance"/>
    <x v="1"/>
    <s v="English"/>
    <n v="96"/>
  </r>
  <r>
    <n v="3741"/>
    <n v="3742"/>
    <s v="The Domestics"/>
    <x v="2"/>
    <x v="1"/>
    <n v="5.7"/>
    <n v="1"/>
    <n v="0"/>
    <n v="1"/>
    <n v="1"/>
    <n v="0"/>
    <n v="0"/>
    <s v="Mike P. Nelson"/>
    <s v="Action,Horror,Sci-Fi,Thriller"/>
    <x v="1"/>
    <s v="English"/>
    <n v="95"/>
  </r>
  <r>
    <n v="3742"/>
    <n v="3743"/>
    <s v="Andy Irons: Kissed by God"/>
    <x v="2"/>
    <x v="3"/>
    <n v="8.3000000000000007"/>
    <n v="1"/>
    <n v="0"/>
    <n v="1"/>
    <n v="1"/>
    <n v="0"/>
    <n v="0"/>
    <s v="Steve Jones,Todd Jones"/>
    <s v="Documentary"/>
    <x v="1"/>
    <s v="English"/>
    <n v="100"/>
  </r>
  <r>
    <n v="3743"/>
    <n v="3744"/>
    <s v="Joe Strummer: The Future Is Unwritten"/>
    <x v="17"/>
    <x v="3"/>
    <n v="7.6"/>
    <n v="0.89"/>
    <n v="0"/>
    <n v="1"/>
    <n v="0"/>
    <n v="0"/>
    <n v="0"/>
    <s v="Julien Temple"/>
    <s v="Documentary,Biography,Music"/>
    <x v="59"/>
    <s v="English"/>
    <n v="124"/>
  </r>
  <r>
    <n v="3744"/>
    <n v="3745"/>
    <s v="The Commuter"/>
    <x v="2"/>
    <x v="0"/>
    <n v="6.3"/>
    <n v="0.56000000000000005"/>
    <n v="0"/>
    <n v="1"/>
    <n v="1"/>
    <n v="0"/>
    <n v="0"/>
    <s v="Jaume Collet-Serra"/>
    <s v="Action,Mystery,Thriller"/>
    <x v="451"/>
    <s v="English,Spanish"/>
    <n v="105"/>
  </r>
  <r>
    <n v="3745"/>
    <n v="3746"/>
    <s v="Dirty Wars"/>
    <x v="16"/>
    <x v="3"/>
    <n v="7.5"/>
    <n v="0.85"/>
    <n v="0"/>
    <n v="1"/>
    <n v="0"/>
    <n v="0"/>
    <n v="0"/>
    <s v="Rick Rowley"/>
    <s v="Documentary,Crime,Mystery,News,War"/>
    <x v="1"/>
    <s v="English,Pushto,Somali,Dari,Arabic"/>
    <n v="87"/>
  </r>
  <r>
    <n v="3746"/>
    <n v="3747"/>
    <s v="Soul Food"/>
    <x v="29"/>
    <x v="1"/>
    <n v="7"/>
    <n v="0.81"/>
    <n v="0"/>
    <n v="1"/>
    <n v="0"/>
    <n v="0"/>
    <n v="0"/>
    <s v="George Tillman Jr."/>
    <s v="Comedy,Drama"/>
    <x v="1"/>
    <s v="English"/>
    <n v="115"/>
  </r>
  <r>
    <n v="3747"/>
    <n v="3748"/>
    <s v="Sidewalls"/>
    <x v="20"/>
    <x v="0"/>
    <n v="7.5"/>
    <n v="0.67"/>
    <n v="0"/>
    <n v="1"/>
    <n v="0"/>
    <n v="0"/>
    <n v="0"/>
    <s v="Gustavo Taretto"/>
    <s v="Comedy,Drama"/>
    <x v="452"/>
    <s v="Spanish,French,English,Italian,German"/>
    <n v="95"/>
  </r>
  <r>
    <n v="3748"/>
    <n v="3749"/>
    <s v="Miss Stevens"/>
    <x v="21"/>
    <x v="3"/>
    <n v="6.6"/>
    <n v="0.91"/>
    <n v="0"/>
    <n v="1"/>
    <n v="0"/>
    <n v="0"/>
    <n v="0"/>
    <s v="Julia Hart"/>
    <s v="Comedy,Drama"/>
    <x v="1"/>
    <s v="English"/>
    <n v="86"/>
  </r>
  <r>
    <n v="3749"/>
    <n v="3750"/>
    <s v="Footloose"/>
    <x v="20"/>
    <x v="0"/>
    <n v="5.9"/>
    <n v="0.69"/>
    <n v="0"/>
    <n v="1"/>
    <n v="1"/>
    <n v="0"/>
    <n v="0"/>
    <s v="Craig Brewer"/>
    <s v="Comedy,Drama,Music,Romance"/>
    <x v="1"/>
    <s v="English"/>
    <n v="113"/>
  </r>
  <r>
    <n v="3750"/>
    <n v="3751"/>
    <s v="Charlotte's Web"/>
    <x v="38"/>
    <x v="4"/>
    <n v="6.9"/>
    <n v="0.76"/>
    <n v="0"/>
    <n v="1"/>
    <n v="1"/>
    <n v="0"/>
    <n v="0"/>
    <s v="Gary Winick"/>
    <s v="Comedy,Family,Fantasy"/>
    <x v="453"/>
    <s v="English"/>
    <n v="97"/>
  </r>
  <r>
    <n v="3751"/>
    <n v="3752"/>
    <s v="Shirley Valentine"/>
    <x v="14"/>
    <x v="1"/>
    <n v="7.2"/>
    <n v="0.73"/>
    <n v="0"/>
    <n v="1"/>
    <n v="0"/>
    <n v="0"/>
    <n v="0"/>
    <s v="Lewis Gilbert"/>
    <s v="Comedy,Drama,Romance"/>
    <x v="11"/>
    <s v="English"/>
    <n v="108"/>
  </r>
  <r>
    <n v="3752"/>
    <n v="3753"/>
    <s v="Drinking Buddies"/>
    <x v="16"/>
    <x v="1"/>
    <n v="6.1"/>
    <n v="0.83"/>
    <n v="0"/>
    <n v="1"/>
    <n v="0"/>
    <n v="0"/>
    <n v="0"/>
    <s v="Joe Swanberg"/>
    <s v="Comedy,Drama,Romance"/>
    <x v="1"/>
    <s v="English"/>
    <n v="90"/>
  </r>
  <r>
    <n v="3753"/>
    <n v="3754"/>
    <s v="The Keeper of Lost Causes"/>
    <x v="16"/>
    <x v="3"/>
    <n v="7.2"/>
    <n v="0.7"/>
    <n v="0"/>
    <n v="1"/>
    <n v="0"/>
    <n v="0"/>
    <n v="0"/>
    <s v="Mikkel NÃ¸rgaard"/>
    <s v="Crime,Mystery,Thriller"/>
    <x v="454"/>
    <s v="Danish,Swedish,Arabic"/>
    <n v="96"/>
  </r>
  <r>
    <n v="3754"/>
    <n v="3755"/>
    <s v="Sea of Shadows"/>
    <x v="19"/>
    <x v="0"/>
    <n v="7.2"/>
    <n v="0.94"/>
    <n v="0"/>
    <n v="1"/>
    <n v="0"/>
    <n v="0"/>
    <n v="0"/>
    <s v="Richard Ladkani,Sean Bogle,Matthew Podolsky"/>
    <s v="Documentary,Crime,History"/>
    <x v="455"/>
    <s v="English,Spanish"/>
    <n v="104"/>
  </r>
  <r>
    <n v="3755"/>
    <n v="3756"/>
    <s v="Oh Lucy!"/>
    <x v="32"/>
    <x v="3"/>
    <n v="6.8"/>
    <n v="0.98"/>
    <n v="0"/>
    <n v="1"/>
    <n v="0"/>
    <n v="0"/>
    <n v="0"/>
    <s v="Atsuko Hirayanagi"/>
    <s v="Comedy,Drama"/>
    <x v="212"/>
    <s v="English,Japanese"/>
    <n v="95"/>
  </r>
  <r>
    <n v="3756"/>
    <n v="3757"/>
    <s v="The Spy Who Dumped Me"/>
    <x v="2"/>
    <x v="1"/>
    <n v="6"/>
    <n v="0.49"/>
    <n v="0"/>
    <n v="1"/>
    <n v="1"/>
    <n v="0"/>
    <n v="0"/>
    <s v="Susanna Fogel"/>
    <s v="Action,Adventure,Comedy"/>
    <x v="456"/>
    <s v="English,Russian,French,Lithuanian,German"/>
    <n v="117"/>
  </r>
  <r>
    <n v="3757"/>
    <n v="3758"/>
    <s v="Skate Kitchen"/>
    <x v="2"/>
    <x v="1"/>
    <n v="6.8"/>
    <n v="0.89"/>
    <n v="0"/>
    <n v="1"/>
    <n v="0"/>
    <n v="0"/>
    <n v="0"/>
    <s v="Crystal Moselle"/>
    <s v="Drama"/>
    <x v="457"/>
    <s v="English,Spanish"/>
    <n v="106"/>
  </r>
  <r>
    <n v="3758"/>
    <n v="3759"/>
    <s v="Experimenter"/>
    <x v="11"/>
    <x v="0"/>
    <n v="6.6"/>
    <n v="0.85"/>
    <n v="0"/>
    <n v="1"/>
    <n v="0"/>
    <n v="0"/>
    <n v="0"/>
    <s v="Michael Almereyda"/>
    <s v="Biography,Drama,History"/>
    <x v="1"/>
    <s v="English"/>
    <n v="98"/>
  </r>
  <r>
    <n v="3759"/>
    <n v="3760"/>
    <s v="What They Had"/>
    <x v="2"/>
    <x v="1"/>
    <n v="6.6"/>
    <n v="0.87"/>
    <n v="0"/>
    <n v="1"/>
    <n v="0"/>
    <n v="0"/>
    <n v="0"/>
    <s v="Elizabeth Chomko"/>
    <s v="Drama"/>
    <x v="1"/>
    <s v="English"/>
    <n v="101"/>
  </r>
  <r>
    <n v="3760"/>
    <n v="3761"/>
    <s v="Burn"/>
    <x v="6"/>
    <x v="3"/>
    <n v="7.5"/>
    <n v="1"/>
    <n v="0"/>
    <n v="1"/>
    <n v="1"/>
    <n v="0"/>
    <n v="0"/>
    <s v="Mike Gan"/>
    <s v="Thriller"/>
    <x v="1"/>
    <s v="English"/>
    <n v="88"/>
  </r>
  <r>
    <n v="3761"/>
    <n v="3762"/>
    <s v="Margarita with a Straw"/>
    <x v="11"/>
    <x v="0"/>
    <n v="7.2"/>
    <n v="0.86"/>
    <n v="0"/>
    <n v="1"/>
    <n v="1"/>
    <n v="0"/>
    <n v="0"/>
    <s v="Shonali Bose,Nilesh Maniyar"/>
    <s v="Drama"/>
    <x v="5"/>
    <s v="Hindi,English"/>
    <n v="100"/>
  </r>
  <r>
    <n v="3762"/>
    <n v="3763"/>
    <s v="Odd Thomas"/>
    <x v="16"/>
    <x v="0"/>
    <n v="6.8"/>
    <n v="0.38"/>
    <n v="0"/>
    <n v="1"/>
    <n v="1"/>
    <n v="0"/>
    <n v="0"/>
    <s v="Stephen Sommers"/>
    <s v="Comedy,Fantasy,Horror,Mystery,Romance,Thriller"/>
    <x v="0"/>
    <s v="English"/>
    <n v="100"/>
  </r>
  <r>
    <n v="3763"/>
    <n v="3764"/>
    <s v="Every Day"/>
    <x v="2"/>
    <x v="0"/>
    <n v="6.4"/>
    <n v="0.63"/>
    <n v="0"/>
    <n v="1"/>
    <n v="1"/>
    <n v="0"/>
    <n v="0"/>
    <s v="Michael Sucsy"/>
    <s v="Drama,Fantasy,Romance"/>
    <x v="274"/>
    <s v="English"/>
    <n v="97"/>
  </r>
  <r>
    <n v="3764"/>
    <n v="3765"/>
    <s v="Nothing Like a Dame"/>
    <x v="2"/>
    <x v="3"/>
    <n v="7.3"/>
    <n v="0.99"/>
    <n v="0"/>
    <n v="1"/>
    <n v="0"/>
    <n v="0"/>
    <n v="0"/>
    <s v="Roger Michell"/>
    <s v="Documentary"/>
    <x v="8"/>
    <s v="English"/>
    <n v="84"/>
  </r>
  <r>
    <n v="3765"/>
    <n v="3766"/>
    <s v="Brian Banks"/>
    <x v="19"/>
    <x v="0"/>
    <n v="7.1"/>
    <n v="0.61"/>
    <n v="0"/>
    <n v="1"/>
    <n v="0"/>
    <n v="0"/>
    <n v="0"/>
    <s v="Tom Shadyac"/>
    <s v="Biography,Drama,Sport"/>
    <x v="1"/>
    <s v="English"/>
    <n v="99"/>
  </r>
  <r>
    <n v="3766"/>
    <n v="3767"/>
    <s v="It's a Disaster"/>
    <x v="16"/>
    <x v="1"/>
    <n v="6.4"/>
    <n v="0.79"/>
    <n v="0"/>
    <n v="1"/>
    <n v="1"/>
    <n v="0"/>
    <n v="0"/>
    <s v="Todd Berger"/>
    <s v="Comedy,Drama"/>
    <x v="1"/>
    <s v="English"/>
    <n v="88"/>
  </r>
  <r>
    <n v="3767"/>
    <n v="3768"/>
    <s v="The Little Death"/>
    <x v="27"/>
    <x v="3"/>
    <n v="7.1"/>
    <n v="0.61"/>
    <n v="0"/>
    <n v="1"/>
    <n v="0"/>
    <n v="0"/>
    <n v="0"/>
    <s v="Josh Lawson"/>
    <s v="Comedy,Drama,Romance"/>
    <x v="53"/>
    <s v="English,Australian Sign Language"/>
    <n v="96"/>
  </r>
  <r>
    <n v="3768"/>
    <n v="3769"/>
    <s v="Becoming Bond"/>
    <x v="32"/>
    <x v="1"/>
    <n v="7.5"/>
    <n v="0.81"/>
    <n v="0"/>
    <n v="1"/>
    <n v="0"/>
    <n v="0"/>
    <n v="0"/>
    <s v="Josh Greenbaum"/>
    <s v="Documentary,Biography,Comedy,History"/>
    <x v="1"/>
    <s v="English"/>
    <n v="95"/>
  </r>
  <r>
    <n v="3769"/>
    <n v="3770"/>
    <s v="After the Screaming Stops"/>
    <x v="2"/>
    <x v="1"/>
    <n v="7.1"/>
    <n v="1"/>
    <n v="0"/>
    <n v="1"/>
    <n v="0"/>
    <n v="0"/>
    <n v="0"/>
    <s v="Joe Pearlman,David Soutar"/>
    <s v="Documentary,Music"/>
    <x v="8"/>
    <s v="English"/>
    <n v="98"/>
  </r>
  <r>
    <n v="3770"/>
    <n v="3771"/>
    <s v="Slums of Beverly Hills"/>
    <x v="41"/>
    <x v="1"/>
    <n v="6.6"/>
    <n v="0.8"/>
    <n v="0"/>
    <n v="1"/>
    <n v="0"/>
    <n v="0"/>
    <n v="0"/>
    <s v="Tamara Jenkins"/>
    <s v="Comedy,Drama"/>
    <x v="1"/>
    <s v="English"/>
    <n v="91"/>
  </r>
  <r>
    <n v="3771"/>
    <n v="3772"/>
    <s v="Lords of Chaos"/>
    <x v="19"/>
    <x v="1"/>
    <n v="6.5"/>
    <n v="0.74"/>
    <n v="0"/>
    <n v="1"/>
    <n v="0"/>
    <n v="0"/>
    <n v="0"/>
    <s v="Jonas Ã…kerlund"/>
    <s v="Biography,Drama,Horror,Music,Thriller"/>
    <x v="458"/>
    <s v="English"/>
    <n v="118"/>
  </r>
  <r>
    <n v="3772"/>
    <n v="3773"/>
    <s v="The Frozen Ground"/>
    <x v="16"/>
    <x v="1"/>
    <n v="6.4"/>
    <n v="0.61"/>
    <n v="0"/>
    <n v="1"/>
    <n v="1"/>
    <n v="0"/>
    <n v="0"/>
    <s v="Scott Walker"/>
    <s v="Crime,Drama,Thriller"/>
    <x v="1"/>
    <s v="English,French"/>
    <n v="105"/>
  </r>
  <r>
    <n v="3773"/>
    <n v="3774"/>
    <s v="Paranoid Park"/>
    <x v="17"/>
    <x v="1"/>
    <n v="6.7"/>
    <n v="0.76"/>
    <n v="0"/>
    <n v="1"/>
    <n v="0"/>
    <n v="0"/>
    <n v="0"/>
    <s v="Gus Van Sant"/>
    <s v="Crime,Drama,Mystery"/>
    <x v="244"/>
    <s v="English"/>
    <n v="85"/>
  </r>
  <r>
    <n v="3774"/>
    <n v="3775"/>
    <s v="The Hunchback of Notre Dame"/>
    <x v="66"/>
    <x v="3"/>
    <n v="7.3"/>
    <n v="0.91"/>
    <n v="0"/>
    <n v="1"/>
    <n v="0"/>
    <n v="1"/>
    <n v="0"/>
    <s v="Gary Trousdale,Kirk Wise"/>
    <s v="Animation,Drama,Family,Musical,Romance"/>
    <x v="16"/>
    <s v="English,Latin"/>
    <n v="91"/>
  </r>
  <r>
    <n v="3775"/>
    <n v="3776"/>
    <s v="Support the Girls"/>
    <x v="2"/>
    <x v="1"/>
    <n v="6.4"/>
    <n v="0.91"/>
    <n v="0"/>
    <n v="1"/>
    <n v="0"/>
    <n v="0"/>
    <n v="0"/>
    <s v="Andrew Bujalski"/>
    <s v="Comedy,Drama"/>
    <x v="1"/>
    <s v="English"/>
    <n v="93"/>
  </r>
  <r>
    <n v="3776"/>
    <n v="3777"/>
    <s v="The China Hustle"/>
    <x v="2"/>
    <x v="1"/>
    <n v="7.2"/>
    <n v="0.77"/>
    <n v="0"/>
    <n v="1"/>
    <n v="0"/>
    <n v="0"/>
    <n v="0"/>
    <s v="Jed Rothstein"/>
    <s v="Documentary"/>
    <x v="1"/>
    <s v="English"/>
    <n v="82"/>
  </r>
  <r>
    <n v="3777"/>
    <n v="3778"/>
    <s v="Paranormal Activity 3"/>
    <x v="20"/>
    <x v="1"/>
    <n v="5.8"/>
    <n v="0.67"/>
    <n v="0"/>
    <n v="1"/>
    <n v="0"/>
    <n v="0"/>
    <n v="0"/>
    <s v="Henry Joost,Ariel Schulman"/>
    <s v="Horror,Mystery,Thriller"/>
    <x v="1"/>
    <s v="English"/>
    <n v="83"/>
  </r>
  <r>
    <n v="3778"/>
    <n v="3779"/>
    <s v="Death Wish"/>
    <x v="2"/>
    <x v="1"/>
    <n v="6.4"/>
    <n v="0.18"/>
    <n v="0"/>
    <n v="1"/>
    <n v="1"/>
    <n v="0"/>
    <n v="0"/>
    <s v="Eli Roth"/>
    <s v="Action,Crime,Drama,Thriller"/>
    <x v="88"/>
    <s v="English,Spanish"/>
    <n v="107"/>
  </r>
  <r>
    <n v="3779"/>
    <n v="3780"/>
    <s v="Cold Case HammarskjÃ¶ld"/>
    <x v="19"/>
    <x v="3"/>
    <n v="7.6"/>
    <n v="0.83"/>
    <n v="0"/>
    <n v="1"/>
    <n v="0"/>
    <n v="0"/>
    <n v="0"/>
    <s v="Mads BrÃ¼gger"/>
    <s v="Documentary,Animation,History"/>
    <x v="459"/>
    <s v="English,French,Swedish,Bemba,Danish"/>
    <n v="128"/>
  </r>
  <r>
    <n v="3780"/>
    <n v="3781"/>
    <s v="Anna and the Apocalypse"/>
    <x v="32"/>
    <x v="1"/>
    <n v="6"/>
    <n v="0.77"/>
    <n v="0"/>
    <n v="1"/>
    <n v="1"/>
    <n v="0"/>
    <n v="0"/>
    <s v="John McPhail"/>
    <s v="Comedy,Horror,Musical"/>
    <x v="8"/>
    <s v="English"/>
    <n v="93"/>
  </r>
  <r>
    <n v="3781"/>
    <n v="3782"/>
    <s v="Somm"/>
    <x v="16"/>
    <x v="3"/>
    <n v="7"/>
    <n v="0.79"/>
    <n v="0"/>
    <n v="1"/>
    <n v="0"/>
    <n v="0"/>
    <n v="0"/>
    <s v="Jason Wise"/>
    <s v="Documentary"/>
    <x v="1"/>
    <s v="English,Italian,German,French"/>
    <n v="94"/>
  </r>
  <r>
    <n v="3782"/>
    <n v="3783"/>
    <s v="Love, Gilda"/>
    <x v="2"/>
    <x v="3"/>
    <n v="7.4"/>
    <n v="0.89"/>
    <n v="0"/>
    <n v="1"/>
    <n v="0"/>
    <n v="0"/>
    <n v="0"/>
    <s v="Lisa D'Apolito"/>
    <s v="Documentary"/>
    <x v="47"/>
    <s v="English,French"/>
    <n v="88"/>
  </r>
  <r>
    <n v="3783"/>
    <n v="3784"/>
    <s v="Star Trek: Insurrection"/>
    <x v="41"/>
    <x v="2"/>
    <n v="6.4"/>
    <n v="0.55000000000000004"/>
    <n v="0"/>
    <n v="1"/>
    <n v="1"/>
    <n v="0"/>
    <n v="0"/>
    <s v="Jonathan Frakes"/>
    <s v="Action,Adventure,Sci-Fi,Thriller"/>
    <x v="1"/>
    <s v="English"/>
    <n v="103"/>
  </r>
  <r>
    <n v="3784"/>
    <n v="3785"/>
    <s v="Bad Company"/>
    <x v="51"/>
    <x v="2"/>
    <n v="7"/>
    <n v="0.92"/>
    <n v="0"/>
    <n v="1"/>
    <n v="1"/>
    <n v="0"/>
    <n v="0"/>
    <s v="Wes Craven"/>
    <s v="Horror,Thriller"/>
    <x v="1"/>
    <s v="English"/>
    <n v="84"/>
  </r>
  <r>
    <n v="3785"/>
    <n v="3786"/>
    <s v="Dior and I"/>
    <x v="11"/>
    <x v="1"/>
    <n v="7.3"/>
    <n v="0.84"/>
    <n v="0"/>
    <n v="1"/>
    <n v="1"/>
    <n v="0"/>
    <n v="0"/>
    <s v="FrÃ©dÃ©ric Tcheng"/>
    <s v="Documentary"/>
    <x v="52"/>
    <s v="French,English,Italian"/>
    <n v="90"/>
  </r>
  <r>
    <n v="3786"/>
    <n v="3787"/>
    <s v="Where'd You Go, Bernadette"/>
    <x v="19"/>
    <x v="0"/>
    <n v="6.5"/>
    <n v="0.49"/>
    <n v="0"/>
    <n v="1"/>
    <n v="0"/>
    <n v="0"/>
    <n v="0"/>
    <s v="Richard Linklater"/>
    <s v="Comedy,Drama"/>
    <x v="1"/>
    <s v="English"/>
    <n v="109"/>
  </r>
  <r>
    <n v="3787"/>
    <n v="3788"/>
    <s v="Gorky Park"/>
    <x v="48"/>
    <x v="1"/>
    <n v="6.8"/>
    <n v="0.75"/>
    <n v="0"/>
    <n v="1"/>
    <n v="1"/>
    <n v="0"/>
    <n v="0"/>
    <s v="Michael Apted"/>
    <s v="Crime,Drama,Mystery,Thriller"/>
    <x v="1"/>
    <s v="English"/>
    <n v="128"/>
  </r>
  <r>
    <n v="3788"/>
    <n v="3789"/>
    <s v="Beach Rats"/>
    <x v="32"/>
    <x v="1"/>
    <n v="6.4"/>
    <n v="0.85"/>
    <n v="0"/>
    <n v="1"/>
    <n v="0"/>
    <n v="0"/>
    <n v="0"/>
    <s v="Eliza Hittman"/>
    <s v="Drama"/>
    <x v="1"/>
    <s v="English"/>
    <n v="98"/>
  </r>
  <r>
    <n v="3789"/>
    <n v="3790"/>
    <s v="Manderlay"/>
    <x v="24"/>
    <x v="3"/>
    <n v="7.3"/>
    <n v="0.5"/>
    <n v="0"/>
    <n v="1"/>
    <n v="0"/>
    <n v="0"/>
    <n v="0"/>
    <s v="Lars von Trier"/>
    <s v="Drama"/>
    <x v="460"/>
    <s v="English"/>
    <n v="139"/>
  </r>
  <r>
    <n v="3790"/>
    <n v="3791"/>
    <s v="High Strung"/>
    <x v="21"/>
    <x v="2"/>
    <n v="6.4"/>
    <n v="0.75"/>
    <n v="0"/>
    <n v="1"/>
    <n v="1"/>
    <n v="0"/>
    <n v="0"/>
    <s v="Michael Damian"/>
    <s v="Drama,Music,Romance"/>
    <x v="409"/>
    <s v="English"/>
    <n v="96"/>
  </r>
  <r>
    <n v="3791"/>
    <n v="3792"/>
    <s v="The Last Days"/>
    <x v="16"/>
    <x v="3"/>
    <n v="6.1"/>
    <n v="0.89"/>
    <n v="0"/>
    <n v="1"/>
    <n v="1"/>
    <n v="0"/>
    <n v="0"/>
    <s v="David Pastor,Ã€lex Pastor"/>
    <s v="Horror,Sci-Fi,Thriller"/>
    <x v="145"/>
    <s v="Spanish,Catalan"/>
    <n v="100"/>
  </r>
  <r>
    <n v="3792"/>
    <n v="3793"/>
    <s v="Free Willy"/>
    <x v="15"/>
    <x v="2"/>
    <n v="6"/>
    <n v="0.57999999999999996"/>
    <n v="0"/>
    <n v="1"/>
    <n v="0"/>
    <n v="0"/>
    <n v="0"/>
    <s v="Simon Wincer"/>
    <s v="Adventure,Drama,Family"/>
    <x v="461"/>
    <s v="English"/>
    <n v="112"/>
  </r>
  <r>
    <n v="3793"/>
    <n v="3794"/>
    <s v="First Girl I Loved"/>
    <x v="21"/>
    <x v="3"/>
    <n v="6.1"/>
    <n v="0.89"/>
    <n v="0"/>
    <n v="1"/>
    <n v="0"/>
    <n v="0"/>
    <n v="0"/>
    <s v="Kerem Sanga"/>
    <s v="Drama,Romance"/>
    <x v="1"/>
    <s v="English,Spanish"/>
    <n v="90"/>
  </r>
  <r>
    <n v="3794"/>
    <n v="3795"/>
    <s v="Man on a Ledge"/>
    <x v="6"/>
    <x v="0"/>
    <n v="6.6"/>
    <n v="0.32"/>
    <n v="0"/>
    <n v="1"/>
    <n v="1"/>
    <n v="0"/>
    <n v="0"/>
    <s v="Asger Leth"/>
    <s v="Action,Adventure,Crime,Thriller"/>
    <x v="1"/>
    <s v="English,Spanish"/>
    <n v="102"/>
  </r>
  <r>
    <n v="3795"/>
    <n v="3796"/>
    <s v="Barking Dogs Never Bite"/>
    <x v="40"/>
    <x v="3"/>
    <n v="7"/>
    <n v="0.67"/>
    <n v="0"/>
    <n v="1"/>
    <n v="0"/>
    <n v="0"/>
    <n v="0"/>
    <s v="Bong Joon Ho"/>
    <s v="Comedy"/>
    <x v="13"/>
    <s v="Korean"/>
    <n v="110"/>
  </r>
  <r>
    <n v="3796"/>
    <n v="3797"/>
    <s v="Destroyer"/>
    <x v="2"/>
    <x v="1"/>
    <n v="6.2"/>
    <n v="0.74"/>
    <n v="0"/>
    <n v="1"/>
    <n v="0"/>
    <n v="0"/>
    <n v="0"/>
    <s v="Karyn Kusama"/>
    <s v="Action,Crime,Drama,Mystery,Thriller"/>
    <x v="1"/>
    <s v="English"/>
    <n v="121"/>
  </r>
  <r>
    <n v="3797"/>
    <n v="3798"/>
    <s v="Meek's Cutoff"/>
    <x v="0"/>
    <x v="2"/>
    <n v="6.5"/>
    <n v="0.86"/>
    <n v="0"/>
    <n v="1"/>
    <n v="1"/>
    <n v="0"/>
    <n v="0"/>
    <s v="Kelly Reichardt"/>
    <s v="Drama,Western"/>
    <x v="1"/>
    <s v="English"/>
    <n v="104"/>
  </r>
  <r>
    <n v="3798"/>
    <n v="3799"/>
    <s v="No One Knows About Persian Cats"/>
    <x v="8"/>
    <x v="3"/>
    <n v="7.1"/>
    <n v="0.95"/>
    <n v="0"/>
    <n v="1"/>
    <n v="0"/>
    <n v="0"/>
    <n v="0"/>
    <s v="Bahman Ghobadi"/>
    <s v="Drama,Music"/>
    <x v="462"/>
    <s v="Persian"/>
    <n v="106"/>
  </r>
  <r>
    <n v="3799"/>
    <n v="3800"/>
    <s v="Villains"/>
    <x v="19"/>
    <x v="1"/>
    <n v="6.2"/>
    <n v="0.84"/>
    <n v="0"/>
    <n v="1"/>
    <n v="0"/>
    <n v="0"/>
    <n v="0"/>
    <s v="Dan Berk,Robert Olsen"/>
    <s v="Comedy,Drama,Horror,Thriller"/>
    <x v="1"/>
    <s v="English"/>
    <n v="90"/>
  </r>
  <r>
    <n v="3800"/>
    <n v="3801"/>
    <s v="The Limehouse Golem"/>
    <x v="21"/>
    <x v="3"/>
    <n v="6.3"/>
    <n v="0.74"/>
    <n v="0"/>
    <n v="1"/>
    <n v="0"/>
    <n v="0"/>
    <n v="0"/>
    <s v="Juan Carlos Medina"/>
    <s v="Crime,Mystery,Thriller"/>
    <x v="8"/>
    <s v="Yiddish,English,Irish,Chinese,Hebrew"/>
    <n v="109"/>
  </r>
  <r>
    <n v="3801"/>
    <n v="3802"/>
    <s v="Walking Tall"/>
    <x v="38"/>
    <x v="1"/>
    <n v="7"/>
    <n v="0.75"/>
    <n v="0"/>
    <n v="1"/>
    <n v="0"/>
    <n v="0"/>
    <n v="0"/>
    <s v="Kevin Bray"/>
    <s v="Action,Crime"/>
    <x v="1"/>
    <s v="English"/>
    <n v="86"/>
  </r>
  <r>
    <n v="3802"/>
    <n v="3803"/>
    <s v="Tragedy Girls"/>
    <x v="32"/>
    <x v="1"/>
    <n v="6"/>
    <n v="0.82"/>
    <n v="0"/>
    <n v="1"/>
    <n v="0"/>
    <n v="0"/>
    <n v="0"/>
    <s v="Tyler MacIntyre"/>
    <s v="Comedy,Crime,Horror"/>
    <x v="1"/>
    <s v="English"/>
    <n v="98"/>
  </r>
  <r>
    <n v="3803"/>
    <n v="3804"/>
    <s v="Pet Sematary"/>
    <x v="19"/>
    <x v="1"/>
    <n v="5.7"/>
    <n v="0.57999999999999996"/>
    <n v="0"/>
    <n v="1"/>
    <n v="1"/>
    <n v="0"/>
    <n v="0"/>
    <s v="Kevin KÃ¶lsch,Dennis Widmyer"/>
    <s v="Horror,Mystery,Thriller"/>
    <x v="88"/>
    <s v="English"/>
    <n v="101"/>
  </r>
  <r>
    <n v="3804"/>
    <n v="3805"/>
    <s v="The Overnight"/>
    <x v="11"/>
    <x v="1"/>
    <n v="6.1"/>
    <n v="0.83"/>
    <n v="0"/>
    <n v="1"/>
    <n v="1"/>
    <n v="0"/>
    <n v="0"/>
    <s v="Patrick Brice"/>
    <s v="Comedy,Mystery"/>
    <x v="1"/>
    <s v="English,French"/>
    <n v="79"/>
  </r>
  <r>
    <n v="3805"/>
    <n v="3806"/>
    <s v="Star Trek: The Motion Picture"/>
    <x v="18"/>
    <x v="2"/>
    <n v="6.4"/>
    <n v="0.42"/>
    <n v="0"/>
    <n v="1"/>
    <n v="1"/>
    <n v="0"/>
    <n v="0"/>
    <s v="Robert Wise"/>
    <s v="Adventure,Mystery,Sci-Fi"/>
    <x v="1"/>
    <s v="English,Klingon"/>
    <n v="132"/>
  </r>
  <r>
    <n v="3806"/>
    <n v="3807"/>
    <s v="Crime + Punishment"/>
    <x v="2"/>
    <x v="3"/>
    <n v="7.4"/>
    <n v="0.92"/>
    <n v="0"/>
    <n v="1"/>
    <n v="0"/>
    <n v="0"/>
    <n v="0"/>
    <s v="Rob Schmidt"/>
    <s v="Drama,Thriller"/>
    <x v="1"/>
    <s v="English"/>
    <n v="100"/>
  </r>
  <r>
    <n v="3807"/>
    <n v="3808"/>
    <s v="Vincere"/>
    <x v="8"/>
    <x v="3"/>
    <n v="6.9"/>
    <n v="0.92"/>
    <n v="0"/>
    <n v="1"/>
    <n v="0"/>
    <n v="0"/>
    <n v="0"/>
    <s v="Marco Bellocchio"/>
    <s v="Biography,Drama,Romance"/>
    <x v="301"/>
    <s v="Italian,German"/>
    <n v="128"/>
  </r>
  <r>
    <n v="3808"/>
    <n v="3809"/>
    <s v="Southbound"/>
    <x v="11"/>
    <x v="1"/>
    <n v="5.9"/>
    <n v="0.8"/>
    <n v="0"/>
    <n v="1"/>
    <n v="1"/>
    <n v="0"/>
    <n v="0"/>
    <s v="Roxanne Benjamin,Matt Bettinelli-Olpin,David Bruckner,Tyler Gillett,Patrick Horvath,Justin Martinez,Radio Silence,Chad Villella"/>
    <s v="Fantasy,Horror,Thriller"/>
    <x v="1"/>
    <s v="English"/>
    <n v="89"/>
  </r>
  <r>
    <n v="3809"/>
    <n v="3810"/>
    <s v="The Quake"/>
    <x v="2"/>
    <x v="0"/>
    <n v="6.2"/>
    <n v="0.84"/>
    <n v="0"/>
    <n v="1"/>
    <n v="0"/>
    <n v="0"/>
    <n v="0"/>
    <s v="John Andreas Andersen"/>
    <s v="Action,Drama,Thriller"/>
    <x v="347"/>
    <s v="Norwegian"/>
    <n v="106"/>
  </r>
  <r>
    <n v="3810"/>
    <n v="3811"/>
    <s v="American Ultra"/>
    <x v="11"/>
    <x v="1"/>
    <n v="6.1"/>
    <n v="0.43"/>
    <n v="0"/>
    <n v="1"/>
    <n v="1"/>
    <n v="0"/>
    <n v="0"/>
    <s v="Nima Nourizadeh"/>
    <s v="Action,Comedy"/>
    <x v="463"/>
    <s v="English,Mandarin"/>
    <n v="96"/>
  </r>
  <r>
    <n v="3811"/>
    <n v="3812"/>
    <s v="Hellbound: Hellraiser II"/>
    <x v="35"/>
    <x v="1"/>
    <n v="6.5"/>
    <n v="0.52"/>
    <n v="0"/>
    <n v="1"/>
    <n v="1"/>
    <n v="0"/>
    <n v="0"/>
    <s v="Tony Randel"/>
    <s v="Horror,Thriller"/>
    <x v="8"/>
    <s v="English"/>
    <n v="97"/>
  </r>
  <r>
    <n v="3812"/>
    <n v="3813"/>
    <s v="The Hero"/>
    <x v="32"/>
    <x v="1"/>
    <n v="6.5"/>
    <n v="0.78"/>
    <n v="0"/>
    <n v="1"/>
    <n v="0"/>
    <n v="0"/>
    <n v="0"/>
    <s v="Brett Haley"/>
    <s v="Drama,Romance,Western"/>
    <x v="1"/>
    <s v="English"/>
    <n v="96"/>
  </r>
  <r>
    <n v="3813"/>
    <n v="3814"/>
    <s v="Tom of Finland"/>
    <x v="32"/>
    <x v="3"/>
    <n v="6.8"/>
    <n v="0.83"/>
    <n v="0"/>
    <n v="1"/>
    <n v="0"/>
    <n v="0"/>
    <n v="0"/>
    <s v="Dome Karukoski"/>
    <s v="Biography,Drama"/>
    <x v="464"/>
    <s v="Finnish,English,German"/>
    <n v="117"/>
  </r>
  <r>
    <n v="3814"/>
    <n v="3815"/>
    <s v="Fyre Fraud"/>
    <x v="19"/>
    <x v="3"/>
    <n v="6.8"/>
    <n v="0.76"/>
    <n v="0"/>
    <n v="1"/>
    <n v="0"/>
    <n v="0"/>
    <n v="0"/>
    <s v="Jenner Furst,Julia Willoughby Nason"/>
    <s v="Documentary"/>
    <x v="1"/>
    <s v="English"/>
    <n v="96"/>
  </r>
  <r>
    <n v="3815"/>
    <n v="3816"/>
    <s v="David Crosby: Remember My Name"/>
    <x v="19"/>
    <x v="1"/>
    <n v="7.2"/>
    <n v="0.91"/>
    <n v="0"/>
    <n v="1"/>
    <n v="0"/>
    <n v="0"/>
    <n v="0"/>
    <s v="A.J. Eaton"/>
    <s v="Documentary,Music"/>
    <x v="1"/>
    <s v="English,Italian"/>
    <n v="95"/>
  </r>
  <r>
    <n v="3816"/>
    <n v="3817"/>
    <s v="Gilbert"/>
    <x v="32"/>
    <x v="1"/>
    <n v="7.4"/>
    <n v="0.95"/>
    <n v="0"/>
    <n v="1"/>
    <n v="0"/>
    <n v="0"/>
    <n v="0"/>
    <s v="Neil Berkeley"/>
    <s v="Documentary,Biography,Comedy"/>
    <x v="1"/>
    <s v="English"/>
    <n v="94"/>
  </r>
  <r>
    <n v="3817"/>
    <n v="3818"/>
    <s v="Framing John DeLorean"/>
    <x v="19"/>
    <x v="3"/>
    <n v="6.4"/>
    <n v="0.89"/>
    <n v="0"/>
    <n v="1"/>
    <n v="0"/>
    <n v="0"/>
    <n v="0"/>
    <s v="Don Argott,Sheena M. Joyce"/>
    <s v="Documentary,Biography,Drama"/>
    <x v="1"/>
    <s v="English"/>
    <n v="109"/>
  </r>
  <r>
    <n v="3818"/>
    <n v="3819"/>
    <s v="Marrowbone"/>
    <x v="32"/>
    <x v="1"/>
    <n v="6.6"/>
    <n v="0.47"/>
    <n v="0"/>
    <n v="1"/>
    <n v="0"/>
    <n v="0"/>
    <n v="0"/>
    <s v="Sergio G. SÃ¡nchez"/>
    <s v="Drama,Horror,Mystery,Thriller"/>
    <x v="241"/>
    <s v="English"/>
    <n v="110"/>
  </r>
  <r>
    <n v="3819"/>
    <n v="3820"/>
    <s v="Kusama : Infinity"/>
    <x v="2"/>
    <x v="3"/>
    <n v="7.2"/>
    <n v="0.93"/>
    <n v="0"/>
    <n v="1"/>
    <n v="0"/>
    <n v="0"/>
    <n v="0"/>
    <s v="Heather Lenz"/>
    <s v="Documentary"/>
    <x v="1"/>
    <s v="English,Japanese"/>
    <n v="76"/>
  </r>
  <r>
    <n v="3820"/>
    <n v="3821"/>
    <s v="Please Stand By"/>
    <x v="2"/>
    <x v="0"/>
    <n v="6.7"/>
    <n v="0.57999999999999996"/>
    <n v="0"/>
    <n v="1"/>
    <n v="0"/>
    <n v="0"/>
    <n v="0"/>
    <m/>
    <s v="Fantasy,Horror,Sci-Fi,Drama,Mystery,Thriller"/>
    <x v="1"/>
    <s v="English"/>
    <n v="51"/>
  </r>
  <r>
    <n v="3821"/>
    <n v="3822"/>
    <s v="Those People"/>
    <x v="11"/>
    <x v="3"/>
    <n v="6.5"/>
    <n v="0.8"/>
    <n v="0"/>
    <n v="1"/>
    <n v="0"/>
    <n v="0"/>
    <n v="0"/>
    <s v="Joey Kuhn"/>
    <s v="Drama,Romance"/>
    <x v="1"/>
    <s v="English"/>
    <n v="89"/>
  </r>
  <r>
    <n v="3822"/>
    <n v="3823"/>
    <s v="The Time That Remains"/>
    <x v="8"/>
    <x v="0"/>
    <n v="7.1"/>
    <n v="0.84"/>
    <n v="0"/>
    <n v="1"/>
    <n v="0"/>
    <n v="0"/>
    <n v="0"/>
    <s v="Elia Suleiman"/>
    <s v="Drama,History"/>
    <x v="465"/>
    <s v="Arabic,Hebrew,English"/>
    <n v="109"/>
  </r>
  <r>
    <n v="3823"/>
    <n v="3824"/>
    <s v="The Mexican"/>
    <x v="34"/>
    <x v="1"/>
    <n v="6.1"/>
    <n v="0.54"/>
    <n v="0"/>
    <n v="1"/>
    <n v="0"/>
    <n v="0"/>
    <n v="0"/>
    <s v="Gore Verbinski"/>
    <s v="Adventure,Comedy,Crime,Romance"/>
    <x v="45"/>
    <s v="English,Spanish"/>
    <n v="123"/>
  </r>
  <r>
    <n v="3824"/>
    <n v="3825"/>
    <s v="Paranormal Activity 2"/>
    <x v="0"/>
    <x v="1"/>
    <n v="5.6"/>
    <n v="0.59"/>
    <n v="0"/>
    <n v="1"/>
    <n v="1"/>
    <n v="0"/>
    <n v="0"/>
    <s v="Tod Williams"/>
    <s v="Horror"/>
    <x v="1"/>
    <s v="English,Spanish"/>
    <n v="91"/>
  </r>
  <r>
    <n v="3825"/>
    <n v="3826"/>
    <s v="Red Dog: True Blue"/>
    <x v="21"/>
    <x v="3"/>
    <n v="6.4"/>
    <n v="1"/>
    <n v="0"/>
    <n v="1"/>
    <n v="0"/>
    <n v="0"/>
    <n v="0"/>
    <s v="Kriv Stenders"/>
    <s v="Comedy,Drama,Family,Romance"/>
    <x v="53"/>
    <s v="English"/>
    <n v="88"/>
  </r>
  <r>
    <n v="3826"/>
    <n v="3827"/>
    <s v="Assassination Nation"/>
    <x v="2"/>
    <x v="1"/>
    <n v="5.9"/>
    <n v="0.73"/>
    <n v="0"/>
    <n v="1"/>
    <n v="0"/>
    <n v="0"/>
    <n v="0"/>
    <s v="Sam Levinson"/>
    <s v="Action,Comedy,Crime,Drama,Horror,Thriller"/>
    <x v="1"/>
    <s v="English,Italian"/>
    <n v="108"/>
  </r>
  <r>
    <n v="3827"/>
    <n v="3828"/>
    <s v="Friends with Kids"/>
    <x v="6"/>
    <x v="1"/>
    <n v="6.1"/>
    <n v="0.67"/>
    <n v="0"/>
    <n v="1"/>
    <n v="1"/>
    <n v="0"/>
    <n v="0"/>
    <s v="Jennifer Westfeldt"/>
    <s v="Comedy,Drama,Romance"/>
    <x v="1"/>
    <s v="English"/>
    <n v="107"/>
  </r>
  <r>
    <n v="3828"/>
    <n v="3829"/>
    <s v="Diana Vreeland: The Eye Has to Travel"/>
    <x v="6"/>
    <x v="0"/>
    <n v="7.5"/>
    <n v="0.94"/>
    <n v="0"/>
    <n v="1"/>
    <n v="0"/>
    <n v="0"/>
    <n v="0"/>
    <s v="Lisa Immordino Vreeland,Bent-Jorgen Perlmutt,FrÃ©dÃ©ric Tcheng"/>
    <s v="Documentary,Biography"/>
    <x v="1"/>
    <s v="English,French,Italian"/>
    <n v="86"/>
  </r>
  <r>
    <n v="3829"/>
    <n v="3830"/>
    <s v="I Remember You"/>
    <x v="32"/>
    <x v="1"/>
    <n v="6.1"/>
    <n v="0.86"/>
    <n v="0"/>
    <n v="1"/>
    <n v="1"/>
    <n v="0"/>
    <n v="0"/>
    <s v="Ã“skar ThÃ³r Axelsson"/>
    <s v="Drama,Horror,Mystery,Thriller"/>
    <x v="466"/>
    <s v="Icelandic"/>
    <n v="105"/>
  </r>
  <r>
    <n v="3830"/>
    <n v="3831"/>
    <s v="Forever My Girl"/>
    <x v="2"/>
    <x v="2"/>
    <n v="6.7"/>
    <n v="0.24"/>
    <n v="0"/>
    <n v="1"/>
    <n v="1"/>
    <n v="0"/>
    <n v="0"/>
    <s v="Bethany Ashton Wolf"/>
    <s v="Drama,Music,Romance"/>
    <x v="1"/>
    <s v="English"/>
    <n v="108"/>
  </r>
  <r>
    <n v="3831"/>
    <n v="3832"/>
    <s v="The Furies"/>
    <x v="67"/>
    <x v="3"/>
    <n v="7.3"/>
    <n v="0.83"/>
    <n v="0"/>
    <n v="1"/>
    <n v="0"/>
    <n v="0"/>
    <n v="0"/>
    <s v="Tony D'Aquino"/>
    <s v="Action,Horror,Thriller"/>
    <x v="221"/>
    <s v="English"/>
    <n v="82"/>
  </r>
  <r>
    <n v="3832"/>
    <n v="3833"/>
    <s v="Meeting Gorbachev"/>
    <x v="19"/>
    <x v="3"/>
    <n v="7.2"/>
    <n v="0.88"/>
    <n v="0"/>
    <n v="1"/>
    <n v="0"/>
    <n v="0"/>
    <n v="0"/>
    <s v="Werner Herzog,AndrÃ© Singer"/>
    <s v="Documentary,Biography,History"/>
    <x v="318"/>
    <s v="English,Russian,German,Polish"/>
    <n v="90"/>
  </r>
  <r>
    <n v="3833"/>
    <n v="3834"/>
    <s v="Welcome to the Rileys"/>
    <x v="0"/>
    <x v="1"/>
    <n v="7"/>
    <n v="0.54"/>
    <n v="0"/>
    <n v="1"/>
    <n v="1"/>
    <n v="0"/>
    <n v="0"/>
    <s v="Jake Scott"/>
    <s v="Drama"/>
    <x v="11"/>
    <s v="English"/>
    <n v="110"/>
  </r>
  <r>
    <n v="3834"/>
    <n v="3835"/>
    <s v="Hector and the Search for Happiness"/>
    <x v="27"/>
    <x v="1"/>
    <n v="7"/>
    <n v="0.37"/>
    <n v="0"/>
    <n v="1"/>
    <n v="0"/>
    <n v="0"/>
    <n v="0"/>
    <s v="Peter Chelsom"/>
    <s v="Adventure,Comedy,Drama"/>
    <x v="467"/>
    <s v="English,French,German"/>
    <n v="120"/>
  </r>
  <r>
    <n v="3835"/>
    <n v="3836"/>
    <s v="Bad Reputation"/>
    <x v="2"/>
    <x v="1"/>
    <n v="7.3"/>
    <n v="0.79"/>
    <n v="0"/>
    <n v="1"/>
    <n v="0"/>
    <n v="0"/>
    <n v="0"/>
    <s v="Jim Hemphill"/>
    <s v="Drama,Horror,Thriller"/>
    <x v="1"/>
    <s v="English"/>
    <n v="90"/>
  </r>
  <r>
    <n v="3836"/>
    <n v="3837"/>
    <s v="Waiting to Exhale"/>
    <x v="37"/>
    <x v="1"/>
    <n v="5.9"/>
    <n v="0.56000000000000005"/>
    <n v="0"/>
    <n v="1"/>
    <n v="0"/>
    <n v="0"/>
    <n v="0"/>
    <s v="Forest Whitaker"/>
    <s v="Comedy,Drama,Romance"/>
    <x v="1"/>
    <s v="English"/>
    <n v="124"/>
  </r>
  <r>
    <n v="3837"/>
    <n v="3838"/>
    <s v="Pyewacket"/>
    <x v="32"/>
    <x v="3"/>
    <n v="5.8"/>
    <n v="0.82"/>
    <n v="0"/>
    <n v="1"/>
    <n v="0"/>
    <n v="0"/>
    <n v="0"/>
    <s v="Adam MacDonald"/>
    <s v="Drama,Horror,Mystery,Thriller"/>
    <x v="76"/>
    <s v="English"/>
    <n v="90"/>
  </r>
  <r>
    <n v="3838"/>
    <n v="3839"/>
    <s v="The Swan Princess"/>
    <x v="43"/>
    <x v="4"/>
    <n v="6.4"/>
    <n v="0.5"/>
    <n v="0"/>
    <n v="1"/>
    <n v="0"/>
    <n v="0"/>
    <n v="0"/>
    <s v="Richard Rich"/>
    <s v="Animation,Comedy,Family,Fantasy,Musical,Romance"/>
    <x v="1"/>
    <s v="English"/>
    <n v="93"/>
  </r>
  <r>
    <n v="3839"/>
    <n v="3840"/>
    <s v="Grabbers"/>
    <x v="6"/>
    <x v="3"/>
    <n v="6.3"/>
    <n v="0.72"/>
    <n v="0"/>
    <n v="1"/>
    <n v="0"/>
    <n v="0"/>
    <n v="0"/>
    <s v="Jon Wright"/>
    <s v="Action,Adventure,Comedy,Horror,Sci-Fi,Thriller"/>
    <x v="59"/>
    <s v="English"/>
    <n v="94"/>
  </r>
  <r>
    <n v="3840"/>
    <n v="3841"/>
    <s v="Aniara"/>
    <x v="19"/>
    <x v="1"/>
    <n v="6.2"/>
    <n v="0.7"/>
    <n v="0"/>
    <n v="1"/>
    <n v="0"/>
    <n v="0"/>
    <n v="0"/>
    <s v="Pella Kagerman,Hugo Lilja"/>
    <s v="Drama,Sci-Fi"/>
    <x v="434"/>
    <s v="Swedish,Spanish,English"/>
    <n v="106"/>
  </r>
  <r>
    <n v="3841"/>
    <n v="3842"/>
    <s v="The Housemaid"/>
    <x v="0"/>
    <x v="3"/>
    <n v="6.4"/>
    <n v="0.7"/>
    <n v="0"/>
    <n v="1"/>
    <n v="0"/>
    <n v="0"/>
    <n v="0"/>
    <s v="Sang-soo Im"/>
    <s v="Drama,Thriller"/>
    <x v="13"/>
    <s v="Korean,English"/>
    <n v="107"/>
  </r>
  <r>
    <n v="3842"/>
    <n v="3843"/>
    <s v="Little Woods"/>
    <x v="2"/>
    <x v="1"/>
    <n v="6.1"/>
    <n v="0.96"/>
    <n v="0"/>
    <n v="1"/>
    <n v="0"/>
    <n v="0"/>
    <n v="0"/>
    <s v="Nia DaCosta"/>
    <s v="Crime,Drama,Western"/>
    <x v="1"/>
    <s v="English"/>
    <n v="105"/>
  </r>
  <r>
    <n v="3843"/>
    <n v="3844"/>
    <s v="Elvira, Mistress of the Dark"/>
    <x v="35"/>
    <x v="0"/>
    <n v="6.6"/>
    <n v="0.47"/>
    <n v="0"/>
    <n v="1"/>
    <n v="1"/>
    <n v="0"/>
    <n v="0"/>
    <m/>
    <s v="Talk-Show"/>
    <x v="108"/>
    <m/>
    <m/>
  </r>
  <r>
    <n v="3844"/>
    <n v="3845"/>
    <s v="In Search of Greatness"/>
    <x v="2"/>
    <x v="0"/>
    <n v="6.6"/>
    <n v="0.92"/>
    <n v="0"/>
    <n v="1"/>
    <n v="0"/>
    <n v="0"/>
    <n v="0"/>
    <s v="Gabe Polsky"/>
    <s v="Documentary"/>
    <x v="1"/>
    <s v="English"/>
    <n v="77"/>
  </r>
  <r>
    <n v="3845"/>
    <n v="3846"/>
    <s v="Food Evolution"/>
    <x v="32"/>
    <x v="2"/>
    <n v="7"/>
    <n v="1"/>
    <n v="0"/>
    <n v="1"/>
    <n v="0"/>
    <n v="0"/>
    <n v="0"/>
    <s v="Scott Hamilton Kennedy"/>
    <s v="Documentary"/>
    <x v="1"/>
    <s v="English"/>
    <n v="92"/>
  </r>
  <r>
    <n v="3846"/>
    <n v="3847"/>
    <s v="Sinbad: Legend of the Seven Seas"/>
    <x v="22"/>
    <x v="2"/>
    <n v="6.7"/>
    <n v="0.45"/>
    <n v="0"/>
    <n v="1"/>
    <n v="0"/>
    <n v="0"/>
    <n v="0"/>
    <s v="Patrick Gilmore,Tim Johnson"/>
    <s v="Animation,Adventure,Family,Fantasy"/>
    <x v="1"/>
    <s v="English,Cantonese,Italian"/>
    <n v="86"/>
  </r>
  <r>
    <n v="3847"/>
    <n v="3848"/>
    <s v="The Den"/>
    <x v="16"/>
    <x v="1"/>
    <n v="6"/>
    <n v="0.76"/>
    <n v="0"/>
    <n v="1"/>
    <n v="0"/>
    <n v="0"/>
    <n v="0"/>
    <s v="Zachary Donohue"/>
    <s v="Horror,Mystery,Thriller"/>
    <x v="1"/>
    <s v="English"/>
    <n v="81"/>
  </r>
  <r>
    <n v="3848"/>
    <n v="3849"/>
    <s v="Wolf Warrior 2"/>
    <x v="32"/>
    <x v="3"/>
    <n v="6"/>
    <n v="0.69"/>
    <n v="0"/>
    <n v="1"/>
    <n v="0"/>
    <n v="0"/>
    <n v="0"/>
    <s v="Jing Wu"/>
    <s v="Action,Drama,Thriller,War"/>
    <x v="107"/>
    <s v="Mandarin,English,French"/>
    <n v="123"/>
  </r>
  <r>
    <n v="3849"/>
    <n v="3850"/>
    <s v="Dumb: The Story of Big Brother Magazine"/>
    <x v="32"/>
    <x v="1"/>
    <n v="7.2"/>
    <n v="1"/>
    <n v="0"/>
    <n v="1"/>
    <n v="0"/>
    <n v="0"/>
    <n v="0"/>
    <s v="Patrick O'Dell"/>
    <s v="Documentary"/>
    <x v="1"/>
    <s v="English"/>
    <n v="79"/>
  </r>
  <r>
    <n v="3850"/>
    <n v="3851"/>
    <s v="Goodbye First Love"/>
    <x v="20"/>
    <x v="3"/>
    <n v="6.6"/>
    <n v="0.83"/>
    <n v="0"/>
    <n v="1"/>
    <n v="0"/>
    <n v="0"/>
    <n v="0"/>
    <s v="Mia Hansen-LÃ¸ve"/>
    <s v="Drama,Romance"/>
    <x v="449"/>
    <s v="French,German,Danish,English"/>
    <n v="110"/>
  </r>
  <r>
    <n v="3851"/>
    <n v="3852"/>
    <s v="The 33"/>
    <x v="11"/>
    <x v="0"/>
    <n v="6.9"/>
    <n v="0.48"/>
    <n v="0"/>
    <n v="1"/>
    <n v="0"/>
    <n v="0"/>
    <n v="0"/>
    <s v="Patricia Riggen"/>
    <s v="Biography,Drama,History"/>
    <x v="468"/>
    <s v="English,Spanish"/>
    <n v="127"/>
  </r>
  <r>
    <n v="3852"/>
    <n v="3853"/>
    <s v="Mike Wallace Is Here"/>
    <x v="19"/>
    <x v="0"/>
    <n v="7.2"/>
    <n v="0.94"/>
    <n v="0"/>
    <n v="1"/>
    <n v="0"/>
    <n v="0"/>
    <n v="0"/>
    <s v="Avi Belkin"/>
    <s v="Documentary,Biography"/>
    <x v="1"/>
    <s v="English,Russian,Persian"/>
    <n v="90"/>
  </r>
  <r>
    <n v="3853"/>
    <n v="3854"/>
    <s v="March of the Penguins 2"/>
    <x v="32"/>
    <x v="2"/>
    <n v="6.6"/>
    <n v="1"/>
    <n v="0"/>
    <n v="1"/>
    <n v="0"/>
    <n v="0"/>
    <n v="0"/>
    <s v="Luc Jacquet"/>
    <s v="Documentary,Family"/>
    <x v="52"/>
    <s v="English,French"/>
    <n v="85"/>
  </r>
  <r>
    <n v="3854"/>
    <n v="3855"/>
    <s v="Teen Spirit"/>
    <x v="19"/>
    <x v="0"/>
    <n v="6.1"/>
    <n v="0.71"/>
    <n v="0"/>
    <n v="1"/>
    <n v="0"/>
    <n v="1"/>
    <n v="0"/>
    <s v="Max Minghella"/>
    <s v="Drama,Music"/>
    <x v="11"/>
    <s v="English,Polish"/>
    <n v="93"/>
  </r>
  <r>
    <n v="3855"/>
    <n v="3856"/>
    <s v="Seymour: An Introduction"/>
    <x v="11"/>
    <x v="2"/>
    <n v="7.4"/>
    <n v="1"/>
    <n v="0"/>
    <n v="1"/>
    <n v="0"/>
    <n v="0"/>
    <n v="0"/>
    <s v="Ethan Hawke"/>
    <s v="Documentary,Biography,Music"/>
    <x v="1"/>
    <s v="English"/>
    <n v="84"/>
  </r>
  <r>
    <n v="3856"/>
    <n v="3857"/>
    <s v="The Man Who Killed Hitler and Then the Bigfoot"/>
    <x v="19"/>
    <x v="1"/>
    <n v="5.6"/>
    <n v="0.76"/>
    <n v="0"/>
    <n v="1"/>
    <n v="0"/>
    <n v="0"/>
    <n v="0"/>
    <s v="Robert D. Krzykowski"/>
    <s v="Adventure,Drama,Sci-Fi,War"/>
    <x v="1"/>
    <s v="English,Russian"/>
    <n v="98"/>
  </r>
  <r>
    <n v="3857"/>
    <n v="3858"/>
    <s v="The Childhood of a Leader"/>
    <x v="21"/>
    <x v="3"/>
    <n v="6.1"/>
    <n v="0.89"/>
    <n v="0"/>
    <n v="1"/>
    <n v="0"/>
    <n v="0"/>
    <n v="0"/>
    <s v="Brady Corbet"/>
    <s v="Drama"/>
    <x v="469"/>
    <s v="English,French,German"/>
    <n v="115"/>
  </r>
  <r>
    <n v="3858"/>
    <n v="3859"/>
    <s v="The Standoff at Sparrow Creek"/>
    <x v="19"/>
    <x v="3"/>
    <n v="6.2"/>
    <n v="0.77"/>
    <n v="0"/>
    <n v="1"/>
    <n v="0"/>
    <n v="0"/>
    <n v="0"/>
    <s v="Henry Dunham"/>
    <s v="Crime,Drama,Thriller"/>
    <x v="1"/>
    <s v="English"/>
    <n v="88"/>
  </r>
  <r>
    <n v="3859"/>
    <n v="3860"/>
    <s v="A Very Sordid Wedding"/>
    <x v="32"/>
    <x v="1"/>
    <n v="5.3"/>
    <n v="0.86"/>
    <n v="0"/>
    <n v="1"/>
    <n v="1"/>
    <n v="0"/>
    <n v="0"/>
    <s v="Del Shores"/>
    <s v="Comedy"/>
    <x v="1"/>
    <s v="English"/>
    <n v="109"/>
  </r>
  <r>
    <n v="3860"/>
    <n v="3861"/>
    <s v="Toni Morrison: The Pieces I Am"/>
    <x v="19"/>
    <x v="0"/>
    <n v="7.1"/>
    <n v="0.97"/>
    <n v="0"/>
    <n v="1"/>
    <n v="0"/>
    <n v="0"/>
    <n v="0"/>
    <s v="Timothy Greenfield-Sanders"/>
    <s v="Documentary"/>
    <x v="1"/>
    <s v="English"/>
    <n v="120"/>
  </r>
  <r>
    <n v="3861"/>
    <n v="3862"/>
    <s v="Dina"/>
    <x v="32"/>
    <x v="3"/>
    <n v="6.8"/>
    <n v="0.98"/>
    <n v="0"/>
    <n v="1"/>
    <n v="0"/>
    <n v="0"/>
    <n v="0"/>
    <m/>
    <s v="Adventure,Drama,Fantasy,Sci-Fi"/>
    <x v="470"/>
    <s v="English,Italian"/>
    <n v="265"/>
  </r>
  <r>
    <n v="3862"/>
    <n v="3863"/>
    <s v="Dog Days"/>
    <x v="2"/>
    <x v="2"/>
    <n v="6.2"/>
    <n v="0.63"/>
    <n v="0"/>
    <n v="1"/>
    <n v="0"/>
    <n v="0"/>
    <n v="0"/>
    <s v="Ken Marino"/>
    <s v="Comedy,Drama,Romance"/>
    <x v="1"/>
    <s v="English"/>
    <n v="113"/>
  </r>
  <r>
    <n v="3863"/>
    <n v="3864"/>
    <s v="Monsters and Men"/>
    <x v="2"/>
    <x v="1"/>
    <n v="5.7"/>
    <n v="0.86"/>
    <n v="0"/>
    <n v="1"/>
    <n v="0"/>
    <n v="0"/>
    <n v="0"/>
    <s v="Reinaldo Marcus Green"/>
    <s v="Crime,Drama,Thriller"/>
    <x v="1"/>
    <s v="English"/>
    <n v="96"/>
  </r>
  <r>
    <n v="3864"/>
    <n v="3865"/>
    <s v="The Canal"/>
    <x v="27"/>
    <x v="3"/>
    <n v="5.8"/>
    <n v="0.71"/>
    <n v="0"/>
    <n v="1"/>
    <n v="1"/>
    <n v="0"/>
    <n v="0"/>
    <s v="Ivan Kavanagh"/>
    <s v="Horror,Mystery,Thriller"/>
    <x v="59"/>
    <s v="English"/>
    <n v="92"/>
  </r>
  <r>
    <n v="3865"/>
    <n v="3866"/>
    <s v="Leap Year"/>
    <x v="0"/>
    <x v="2"/>
    <n v="6.5"/>
    <n v="0.23"/>
    <n v="0"/>
    <n v="1"/>
    <n v="0"/>
    <n v="0"/>
    <n v="0"/>
    <s v="Anand Tucker"/>
    <s v="Comedy,Romance"/>
    <x v="471"/>
    <s v="English,Ukrainian"/>
    <n v="100"/>
  </r>
  <r>
    <n v="3866"/>
    <n v="3867"/>
    <s v="Raise Hell: The Life &amp; Times of Molly Ivins"/>
    <x v="19"/>
    <x v="3"/>
    <n v="7.6"/>
    <n v="0.94"/>
    <n v="0"/>
    <n v="1"/>
    <n v="0"/>
    <n v="0"/>
    <n v="0"/>
    <s v="Janice Engel"/>
    <s v="Documentary"/>
    <x v="1"/>
    <s v="English"/>
    <n v="93"/>
  </r>
  <r>
    <n v="3867"/>
    <n v="3868"/>
    <s v="Under the Tree"/>
    <x v="32"/>
    <x v="3"/>
    <n v="6.8"/>
    <n v="0.85"/>
    <n v="0"/>
    <n v="1"/>
    <n v="0"/>
    <n v="0"/>
    <n v="0"/>
    <s v="Hafsteinn Gunnar SigurÃ°sson"/>
    <s v="Comedy,Drama,Mystery,Thriller"/>
    <x v="472"/>
    <s v="Icelandic"/>
    <n v="89"/>
  </r>
  <r>
    <n v="3868"/>
    <n v="3869"/>
    <s v="The League of Extraordinary Gentlemen"/>
    <x v="22"/>
    <x v="0"/>
    <n v="5.8"/>
    <n v="0.17"/>
    <n v="0"/>
    <n v="1"/>
    <n v="0"/>
    <n v="0"/>
    <n v="0"/>
    <s v="Stephen Norrington"/>
    <s v="Action,Adventure,Fantasy,Sci-Fi"/>
    <x v="473"/>
    <s v="English,German,Italian"/>
    <n v="110"/>
  </r>
  <r>
    <n v="3869"/>
    <n v="3870"/>
    <s v="Hello I Must Be Going"/>
    <x v="6"/>
    <x v="1"/>
    <n v="6.2"/>
    <n v="0.75"/>
    <n v="0"/>
    <n v="1"/>
    <n v="1"/>
    <n v="0"/>
    <n v="0"/>
    <s v="Courteney Cox"/>
    <s v="Comedy,Drama"/>
    <x v="1"/>
    <s v="English"/>
    <n v="95"/>
  </r>
  <r>
    <n v="3870"/>
    <n v="3871"/>
    <s v="Two Trains Runnin'"/>
    <x v="21"/>
    <x v="3"/>
    <n v="7.4"/>
    <n v="1"/>
    <n v="0"/>
    <n v="1"/>
    <n v="0"/>
    <n v="0"/>
    <n v="0"/>
    <s v="Sam Pollard"/>
    <s v="Documentary,Music"/>
    <x v="1"/>
    <s v="English"/>
    <n v="80"/>
  </r>
  <r>
    <n v="3871"/>
    <n v="3872"/>
    <s v="The Jewel of the Nile"/>
    <x v="3"/>
    <x v="2"/>
    <n v="6.1"/>
    <n v="0.5"/>
    <n v="0"/>
    <n v="1"/>
    <n v="0"/>
    <n v="0"/>
    <n v="0"/>
    <s v="Lewis Teague"/>
    <s v="Action,Adventure,Comedy,Romance"/>
    <x v="1"/>
    <s v="English,Arabic"/>
    <n v="106"/>
  </r>
  <r>
    <n v="3872"/>
    <n v="3873"/>
    <s v="Middle Men"/>
    <x v="8"/>
    <x v="1"/>
    <n v="6.8"/>
    <n v="0.4"/>
    <n v="0"/>
    <n v="1"/>
    <n v="1"/>
    <n v="0"/>
    <n v="0"/>
    <s v="George Gallo"/>
    <s v="Comedy,Crime,Drama"/>
    <x v="1"/>
    <s v="English"/>
    <n v="105"/>
  </r>
  <r>
    <n v="3873"/>
    <n v="3874"/>
    <s v="Before I Go to Sleep"/>
    <x v="27"/>
    <x v="1"/>
    <n v="6.3"/>
    <n v="0.37"/>
    <n v="0"/>
    <n v="1"/>
    <n v="0"/>
    <n v="0"/>
    <n v="0"/>
    <s v="Rowan Joffe"/>
    <s v="Drama,Horror,Mystery,Thriller"/>
    <x v="474"/>
    <s v="English"/>
    <n v="92"/>
  </r>
  <r>
    <n v="3874"/>
    <n v="3875"/>
    <s v="Eating Animals"/>
    <x v="2"/>
    <x v="3"/>
    <n v="7.3"/>
    <n v="0.91"/>
    <n v="0"/>
    <n v="1"/>
    <n v="0"/>
    <n v="0"/>
    <n v="0"/>
    <s v="Christopher Dillon Quinn"/>
    <s v="Documentary"/>
    <x v="475"/>
    <s v="English"/>
    <n v="94"/>
  </r>
  <r>
    <n v="3875"/>
    <n v="3876"/>
    <s v="Mom and Dad"/>
    <x v="2"/>
    <x v="1"/>
    <n v="5.5"/>
    <n v="0.75"/>
    <n v="0"/>
    <n v="1"/>
    <n v="0"/>
    <n v="0"/>
    <n v="0"/>
    <s v="Brian Taylor"/>
    <s v="Comedy,Horror,Thriller"/>
    <x v="0"/>
    <s v="English"/>
    <n v="86"/>
  </r>
  <r>
    <n v="3876"/>
    <n v="3877"/>
    <s v="Touched with Fire"/>
    <x v="21"/>
    <x v="1"/>
    <n v="6.2"/>
    <n v="0.68"/>
    <n v="0"/>
    <n v="1"/>
    <n v="1"/>
    <n v="0"/>
    <n v="0"/>
    <s v="Paul Dalio"/>
    <s v="Drama,Romance"/>
    <x v="1"/>
    <s v="English"/>
    <n v="106"/>
  </r>
  <r>
    <n v="3877"/>
    <n v="3878"/>
    <s v="Cunningham"/>
    <x v="19"/>
    <x v="2"/>
    <n v="6.4"/>
    <n v="0.88"/>
    <n v="0"/>
    <n v="1"/>
    <n v="0"/>
    <n v="0"/>
    <n v="0"/>
    <s v="Alla Kovgan"/>
    <s v="Documentary,Biography,Music"/>
    <x v="476"/>
    <s v="English"/>
    <n v="93"/>
  </r>
  <r>
    <n v="3878"/>
    <n v="3879"/>
    <s v="Starfish"/>
    <x v="2"/>
    <x v="3"/>
    <n v="5.3"/>
    <n v="0.9"/>
    <n v="0"/>
    <n v="1"/>
    <n v="1"/>
    <n v="0"/>
    <n v="0"/>
    <s v="A.T. White"/>
    <s v="Drama,Horror,Sci-Fi"/>
    <x v="1"/>
    <s v="English"/>
    <n v="99"/>
  </r>
  <r>
    <n v="3879"/>
    <n v="3880"/>
    <s v="The Yellow Handkerchief"/>
    <x v="8"/>
    <x v="0"/>
    <n v="6.7"/>
    <n v="0.66"/>
    <n v="0"/>
    <n v="1"/>
    <n v="1"/>
    <n v="0"/>
    <n v="0"/>
    <s v="Udayan Prasad"/>
    <s v="Drama,Romance"/>
    <x v="1"/>
    <s v="English"/>
    <n v="102"/>
  </r>
  <r>
    <n v="3880"/>
    <n v="3881"/>
    <s v="The First Monday in May"/>
    <x v="21"/>
    <x v="0"/>
    <n v="7.2"/>
    <n v="0.78"/>
    <n v="0"/>
    <n v="1"/>
    <n v="0"/>
    <n v="0"/>
    <n v="0"/>
    <s v="Andrew Rossi"/>
    <s v="Documentary"/>
    <x v="1"/>
    <s v="English"/>
    <n v="90"/>
  </r>
  <r>
    <n v="3881"/>
    <n v="3882"/>
    <s v="The Miracle Season"/>
    <x v="2"/>
    <x v="2"/>
    <n v="6.5"/>
    <n v="0.51"/>
    <n v="0"/>
    <n v="1"/>
    <n v="0"/>
    <n v="0"/>
    <n v="0"/>
    <s v="Sean McNamara"/>
    <s v="Drama,Sport"/>
    <x v="1"/>
    <s v="English"/>
    <n v="101"/>
  </r>
  <r>
    <n v="3882"/>
    <n v="3883"/>
    <s v="Burden"/>
    <x v="21"/>
    <x v="3"/>
    <n v="6.9"/>
    <n v="0.97"/>
    <n v="0"/>
    <n v="1"/>
    <n v="0"/>
    <n v="0"/>
    <n v="0"/>
    <s v="Andrew Heckler"/>
    <s v="Drama"/>
    <x v="1"/>
    <s v="English"/>
    <n v="117"/>
  </r>
  <r>
    <n v="3883"/>
    <n v="3884"/>
    <s v="Downsizing"/>
    <x v="32"/>
    <x v="1"/>
    <n v="5.7"/>
    <n v="0.47"/>
    <n v="0"/>
    <n v="1"/>
    <n v="1"/>
    <n v="0"/>
    <n v="0"/>
    <s v="Alexander Payne"/>
    <s v="Drama,Sci-Fi"/>
    <x v="292"/>
    <s v="English,Spanish,Norwegian,French,Korean,Greek,Vietnamese"/>
    <n v="135"/>
  </r>
  <r>
    <n v="3884"/>
    <n v="3885"/>
    <s v="Lowlife"/>
    <x v="32"/>
    <x v="3"/>
    <n v="6.2"/>
    <n v="0.91"/>
    <n v="0"/>
    <n v="1"/>
    <n v="1"/>
    <n v="0"/>
    <n v="0"/>
    <s v="James Gray"/>
    <s v="Drama,Romance"/>
    <x v="1"/>
    <s v="English,Polish,Latin"/>
    <n v="120"/>
  </r>
  <r>
    <n v="3885"/>
    <n v="3886"/>
    <s v="The Blue Room"/>
    <x v="27"/>
    <x v="1"/>
    <n v="6.3"/>
    <n v="0.9"/>
    <n v="0"/>
    <n v="1"/>
    <n v="0"/>
    <n v="0"/>
    <n v="0"/>
    <s v="Mathieu Amalric"/>
    <s v="Crime,Romance,Thriller"/>
    <x v="52"/>
    <s v="French"/>
    <n v="76"/>
  </r>
  <r>
    <n v="3886"/>
    <n v="3887"/>
    <s v="The Chumscrubber"/>
    <x v="24"/>
    <x v="1"/>
    <n v="6.9"/>
    <n v="0.37"/>
    <n v="0"/>
    <n v="1"/>
    <n v="0"/>
    <n v="0"/>
    <n v="0"/>
    <s v="Arie Posin"/>
    <s v="Comedy,Drama"/>
    <x v="48"/>
    <s v="English"/>
    <n v="108"/>
  </r>
  <r>
    <n v="3887"/>
    <n v="3888"/>
    <s v="Pledge"/>
    <x v="19"/>
    <x v="3"/>
    <n v="5.4"/>
    <n v="0.76"/>
    <n v="0"/>
    <n v="1"/>
    <n v="0"/>
    <n v="0"/>
    <n v="0"/>
    <s v="Sean Penn"/>
    <s v="Crime,Drama,Mystery,Thriller"/>
    <x v="1"/>
    <s v="English"/>
    <n v="124"/>
  </r>
  <r>
    <n v="3888"/>
    <n v="3889"/>
    <s v="Universal Soldier"/>
    <x v="42"/>
    <x v="1"/>
    <n v="6"/>
    <n v="0.28999999999999998"/>
    <n v="0"/>
    <n v="1"/>
    <n v="0"/>
    <n v="0"/>
    <n v="0"/>
    <s v="Roland Emmerich"/>
    <s v="Action,Sci-Fi"/>
    <x v="1"/>
    <s v="English"/>
    <n v="102"/>
  </r>
  <r>
    <n v="3889"/>
    <n v="3890"/>
    <s v="Non-Fiction"/>
    <x v="2"/>
    <x v="1"/>
    <n v="6.5"/>
    <n v="0.87"/>
    <n v="0"/>
    <n v="1"/>
    <n v="0"/>
    <n v="0"/>
    <n v="0"/>
    <s v="Olivier Assayas"/>
    <s v="Comedy,Drama,Romance"/>
    <x v="52"/>
    <s v="French"/>
    <n v="108"/>
  </r>
  <r>
    <n v="3890"/>
    <n v="3891"/>
    <s v="Larger than Life: The Kevyn Aucoin Story"/>
    <x v="32"/>
    <x v="3"/>
    <n v="8.3000000000000007"/>
    <n v="0.9"/>
    <n v="0"/>
    <n v="1"/>
    <n v="0"/>
    <n v="0"/>
    <n v="0"/>
    <s v="Tiffany Bartok"/>
    <s v="Documentary"/>
    <x v="1"/>
    <s v="English"/>
    <n v="102"/>
  </r>
  <r>
    <n v="3891"/>
    <n v="3892"/>
    <s v="The Bookshop"/>
    <x v="32"/>
    <x v="2"/>
    <n v="6.5"/>
    <n v="0.56999999999999995"/>
    <n v="0"/>
    <n v="1"/>
    <n v="1"/>
    <n v="0"/>
    <n v="0"/>
    <s v="Isabel Coixet"/>
    <s v="Drama"/>
    <x v="477"/>
    <s v="English"/>
    <n v="113"/>
  </r>
  <r>
    <n v="3892"/>
    <n v="3893"/>
    <s v="BaskÄ±n"/>
    <x v="11"/>
    <x v="3"/>
    <n v="5.8"/>
    <n v="0.79"/>
    <n v="0"/>
    <n v="1"/>
    <n v="0"/>
    <n v="0"/>
    <n v="0"/>
    <s v="Gareth Evans"/>
    <s v="Action,Thriller"/>
    <x v="478"/>
    <s v="Indonesian"/>
    <n v="101"/>
  </r>
  <r>
    <n v="3893"/>
    <n v="3894"/>
    <s v="A Life Less Ordinary"/>
    <x v="29"/>
    <x v="1"/>
    <n v="6.4"/>
    <n v="0.39"/>
    <n v="0"/>
    <n v="1"/>
    <n v="0"/>
    <n v="0"/>
    <n v="0"/>
    <s v="Danny Boyle"/>
    <s v="Comedy,Crime,Fantasy,Romance"/>
    <x v="11"/>
    <s v="English"/>
    <n v="103"/>
  </r>
  <r>
    <n v="3894"/>
    <n v="3895"/>
    <s v="Girls Just Want to Have Fun"/>
    <x v="3"/>
    <x v="2"/>
    <n v="6"/>
    <n v="0.38"/>
    <n v="0"/>
    <n v="1"/>
    <n v="1"/>
    <n v="0"/>
    <n v="0"/>
    <s v="Alan Metter"/>
    <s v="Comedy,Music,Romance"/>
    <x v="1"/>
    <s v="English"/>
    <n v="90"/>
  </r>
  <r>
    <n v="3895"/>
    <n v="3896"/>
    <s v="The Ant Bully"/>
    <x v="10"/>
    <x v="2"/>
    <n v="5.8"/>
    <n v="0.62"/>
    <n v="0"/>
    <n v="1"/>
    <n v="0"/>
    <n v="0"/>
    <n v="0"/>
    <s v="John A. Davis"/>
    <s v="Animation,Adventure,Comedy,Family,Fantasy"/>
    <x v="1"/>
    <s v="English"/>
    <n v="88"/>
  </r>
  <r>
    <n v="3896"/>
    <n v="3897"/>
    <s v="Overboard"/>
    <x v="2"/>
    <x v="0"/>
    <n v="6"/>
    <n v="0.24"/>
    <n v="0"/>
    <n v="1"/>
    <n v="1"/>
    <n v="0"/>
    <n v="0"/>
    <s v="Garry Marshall"/>
    <s v="Comedy,Romance"/>
    <x v="1"/>
    <s v="English,French,Portuguese"/>
    <n v="112"/>
  </r>
  <r>
    <n v="3897"/>
    <n v="3898"/>
    <s v="Henry Gamble's Birthday Party"/>
    <x v="11"/>
    <x v="1"/>
    <n v="6.1"/>
    <n v="0.83"/>
    <n v="0"/>
    <n v="1"/>
    <n v="1"/>
    <n v="0"/>
    <n v="0"/>
    <s v="Stephen Cone"/>
    <s v="Drama"/>
    <x v="1"/>
    <s v="English"/>
    <n v="87"/>
  </r>
  <r>
    <n v="3898"/>
    <n v="3899"/>
    <s v="Nico, 1988"/>
    <x v="32"/>
    <x v="1"/>
    <n v="6.7"/>
    <n v="0.92"/>
    <n v="0"/>
    <n v="1"/>
    <n v="0"/>
    <n v="0"/>
    <n v="0"/>
    <s v="Susanna Nicchiarelli"/>
    <s v="Biography,Drama,Music"/>
    <x v="270"/>
    <s v="English,German,Czech,French"/>
    <n v="93"/>
  </r>
  <r>
    <n v="3899"/>
    <n v="3900"/>
    <s v="Diane"/>
    <x v="19"/>
    <x v="3"/>
    <n v="6.7"/>
    <n v="0.88"/>
    <n v="0"/>
    <n v="1"/>
    <n v="0"/>
    <n v="0"/>
    <n v="0"/>
    <s v="Kent Jones"/>
    <s v="Drama"/>
    <x v="1"/>
    <s v="English"/>
    <n v="95"/>
  </r>
  <r>
    <n v="3900"/>
    <n v="3901"/>
    <s v="Joshy"/>
    <x v="21"/>
    <x v="1"/>
    <n v="5.9"/>
    <n v="0.81"/>
    <n v="0"/>
    <n v="1"/>
    <n v="0"/>
    <n v="0"/>
    <n v="0"/>
    <s v="Jeff Baena"/>
    <s v="Comedy"/>
    <x v="1"/>
    <s v="English"/>
    <n v="93"/>
  </r>
  <r>
    <n v="3901"/>
    <n v="3902"/>
    <s v="Leaving"/>
    <x v="8"/>
    <x v="3"/>
    <n v="6.2"/>
    <n v="0.68"/>
    <n v="0"/>
    <n v="1"/>
    <n v="0"/>
    <n v="0"/>
    <n v="0"/>
    <s v="Catherine Corsini"/>
    <s v="Crime,Drama,Romance"/>
    <x v="52"/>
    <s v="French,Catalan,English"/>
    <n v="85"/>
  </r>
  <r>
    <n v="3902"/>
    <n v="3903"/>
    <s v="Finding Your Feet"/>
    <x v="32"/>
    <x v="0"/>
    <n v="6.7"/>
    <n v="0.7"/>
    <n v="0"/>
    <n v="1"/>
    <n v="1"/>
    <n v="0"/>
    <n v="0"/>
    <s v="Richard Loncraine"/>
    <s v="Comedy,Drama,Music,Romance"/>
    <x v="8"/>
    <s v="English,Italian,French,Welsh"/>
    <n v="111"/>
  </r>
  <r>
    <n v="3903"/>
    <n v="3904"/>
    <s v="The Princess of Montpensier"/>
    <x v="0"/>
    <x v="3"/>
    <n v="6.4"/>
    <n v="0.85"/>
    <n v="0"/>
    <n v="1"/>
    <n v="0"/>
    <n v="0"/>
    <n v="0"/>
    <s v="Bertrand Tavernier"/>
    <s v="Action,Drama,History,Romance,War"/>
    <x v="449"/>
    <s v="French"/>
    <n v="139"/>
  </r>
  <r>
    <n v="3904"/>
    <n v="3905"/>
    <s v="Citizen Jane: Battle for the City"/>
    <x v="32"/>
    <x v="3"/>
    <n v="6.9"/>
    <n v="0.95"/>
    <n v="0"/>
    <n v="1"/>
    <n v="0"/>
    <n v="0"/>
    <n v="0"/>
    <s v="Matt Tyrnauer"/>
    <s v="Documentary,Biography,History"/>
    <x v="1"/>
    <s v="English"/>
    <n v="92"/>
  </r>
  <r>
    <n v="3905"/>
    <n v="3906"/>
    <s v="High-Rise"/>
    <x v="11"/>
    <x v="1"/>
    <n v="5.6"/>
    <n v="0.6"/>
    <n v="0"/>
    <n v="1"/>
    <n v="0"/>
    <n v="0"/>
    <n v="0"/>
    <s v="Ben Wheatley"/>
    <s v="Drama,Sci-Fi"/>
    <x v="479"/>
    <s v="English"/>
    <n v="119"/>
  </r>
  <r>
    <n v="3906"/>
    <n v="3907"/>
    <s v="Unlocked"/>
    <x v="32"/>
    <x v="1"/>
    <n v="6.2"/>
    <n v="0.26"/>
    <n v="0"/>
    <n v="1"/>
    <n v="0"/>
    <n v="0"/>
    <n v="0"/>
    <s v="Michael Apted"/>
    <s v="Action,Drama,Mystery,Thriller"/>
    <x v="480"/>
    <s v="English,Arabic,German"/>
    <n v="98"/>
  </r>
  <r>
    <n v="3907"/>
    <n v="3908"/>
    <s v="Far From The Tree"/>
    <x v="32"/>
    <x v="3"/>
    <n v="7.5"/>
    <n v="0.9"/>
    <n v="0"/>
    <n v="1"/>
    <n v="0"/>
    <n v="0"/>
    <n v="0"/>
    <s v="Rachel Dretzin,Jamila Ephron"/>
    <s v="Documentary"/>
    <x v="1"/>
    <s v="English"/>
    <n v="93"/>
  </r>
  <r>
    <n v="3908"/>
    <n v="3909"/>
    <s v="Freak Show"/>
    <x v="2"/>
    <x v="3"/>
    <n v="6.7"/>
    <n v="0.54"/>
    <n v="0"/>
    <n v="1"/>
    <n v="0"/>
    <n v="0"/>
    <n v="0"/>
    <s v="Tom Stern,Alex Winter"/>
    <s v="Comedy,Sci-Fi"/>
    <x v="1"/>
    <s v="English"/>
    <n v="86"/>
  </r>
  <r>
    <n v="3909"/>
    <n v="3910"/>
    <s v="C.S.A.: The Confederate States of America"/>
    <x v="24"/>
    <x v="0"/>
    <n v="6.4"/>
    <n v="0.8"/>
    <n v="0"/>
    <n v="1"/>
    <n v="0"/>
    <n v="0"/>
    <n v="0"/>
    <s v="Kevin Willmott"/>
    <s v="Comedy,Drama,War"/>
    <x v="1"/>
    <s v="English"/>
    <n v="89"/>
  </r>
  <r>
    <n v="3910"/>
    <n v="3911"/>
    <s v="AWOL"/>
    <x v="32"/>
    <x v="3"/>
    <n v="5.5"/>
    <n v="0.93"/>
    <n v="0"/>
    <n v="1"/>
    <n v="1"/>
    <n v="0"/>
    <n v="0"/>
    <s v="Danny Mooney"/>
    <s v="Drama,Romance,War"/>
    <x v="1"/>
    <s v="English"/>
    <n v="100"/>
  </r>
  <r>
    <n v="3911"/>
    <n v="3912"/>
    <s v="Haze"/>
    <x v="32"/>
    <x v="1"/>
    <n v="5.9"/>
    <n v="0.88"/>
    <n v="0"/>
    <n v="1"/>
    <n v="1"/>
    <n v="0"/>
    <n v="0"/>
    <s v="David Burkman"/>
    <s v="Drama,Thriller"/>
    <x v="1"/>
    <s v="English"/>
    <n v="106"/>
  </r>
  <r>
    <n v="3912"/>
    <n v="3913"/>
    <s v="Maze"/>
    <x v="32"/>
    <x v="3"/>
    <n v="5.9"/>
    <n v="0.92"/>
    <n v="0"/>
    <n v="1"/>
    <n v="0"/>
    <n v="0"/>
    <n v="0"/>
    <s v="Priyadarshan"/>
    <s v="Comedy,Horror,Mystery,Thriller"/>
    <x v="5"/>
    <s v="Hindi,Bengali"/>
    <n v="159"/>
  </r>
  <r>
    <n v="3913"/>
    <n v="3914"/>
    <s v="Legion of Brothers"/>
    <x v="32"/>
    <x v="5"/>
    <n v="5.7"/>
    <n v="1"/>
    <n v="0"/>
    <n v="1"/>
    <n v="0"/>
    <n v="0"/>
    <n v="0"/>
    <s v="Greg Barker"/>
    <s v="Documentary,War"/>
    <x v="1"/>
    <s v="English"/>
    <n v="79"/>
  </r>
  <r>
    <n v="3914"/>
    <n v="3915"/>
    <s v="Mister America"/>
    <x v="19"/>
    <x v="1"/>
    <n v="6.4"/>
    <n v="0.66"/>
    <n v="0"/>
    <n v="1"/>
    <n v="0"/>
    <n v="0"/>
    <n v="0"/>
    <s v="Eric Notarnicola"/>
    <s v="Comedy"/>
    <x v="1"/>
    <s v="English"/>
    <n v="89"/>
  </r>
  <r>
    <n v="3915"/>
    <n v="3916"/>
    <s v="The Archer"/>
    <x v="32"/>
    <x v="3"/>
    <n v="5.0999999999999996"/>
    <n v="0.8"/>
    <n v="0"/>
    <n v="1"/>
    <n v="0"/>
    <n v="0"/>
    <n v="0"/>
    <s v="Valerie Weiss"/>
    <s v="Drama,Thriller"/>
    <x v="1"/>
    <s v="English"/>
    <n v="86"/>
  </r>
  <r>
    <n v="3916"/>
    <n v="3917"/>
    <s v="Tank Girl"/>
    <x v="37"/>
    <x v="1"/>
    <n v="5.3"/>
    <n v="0.4"/>
    <n v="0"/>
    <n v="1"/>
    <n v="0"/>
    <n v="0"/>
    <n v="0"/>
    <s v="Rachel Talalay"/>
    <s v="Action,Comedy,Sci-Fi"/>
    <x v="0"/>
    <s v="English"/>
    <n v="104"/>
  </r>
  <r>
    <n v="3917"/>
    <n v="3918"/>
    <s v="Little Joe"/>
    <x v="19"/>
    <x v="3"/>
    <n v="5.9"/>
    <n v="0.68"/>
    <n v="0"/>
    <n v="1"/>
    <n v="0"/>
    <n v="0"/>
    <n v="0"/>
    <s v="Jessica Hausner"/>
    <s v="Drama,Horror,Mystery,Sci-Fi"/>
    <x v="481"/>
    <s v="English"/>
    <n v="105"/>
  </r>
  <r>
    <n v="3918"/>
    <n v="3919"/>
    <s v="Scotch: A Golden Dream"/>
    <x v="19"/>
    <x v="3"/>
    <n v="7.5"/>
    <n v="0.75"/>
    <n v="0"/>
    <n v="1"/>
    <n v="1"/>
    <n v="0"/>
    <n v="0"/>
    <s v="Andrew Peat"/>
    <s v="Documentary"/>
    <x v="482"/>
    <s v="English"/>
    <n v="89"/>
  </r>
  <r>
    <n v="3919"/>
    <n v="3920"/>
    <s v="The Prodigy"/>
    <x v="19"/>
    <x v="1"/>
    <n v="5.8"/>
    <n v="0.42"/>
    <n v="0"/>
    <n v="1"/>
    <n v="1"/>
    <n v="0"/>
    <n v="0"/>
    <s v="Nicholas McCarthy"/>
    <s v="Horror,Thriller"/>
    <x v="88"/>
    <s v="English"/>
    <n v="92"/>
  </r>
  <r>
    <n v="3920"/>
    <n v="3921"/>
    <s v="Divide and Conquer: The Story of Roger Ailes"/>
    <x v="2"/>
    <x v="3"/>
    <n v="7"/>
    <n v="0.9"/>
    <n v="0"/>
    <n v="1"/>
    <n v="0"/>
    <n v="0"/>
    <n v="0"/>
    <s v="Alexis Bloom"/>
    <s v="Documentary"/>
    <x v="1"/>
    <s v="English"/>
    <n v="107"/>
  </r>
  <r>
    <n v="3921"/>
    <n v="3922"/>
    <s v="This Is Not Berlin"/>
    <x v="19"/>
    <x v="1"/>
    <n v="6.6"/>
    <n v="0.82"/>
    <n v="0"/>
    <n v="1"/>
    <n v="0"/>
    <n v="0"/>
    <n v="0"/>
    <s v="Hari Sama"/>
    <s v="Drama"/>
    <x v="30"/>
    <s v="Spanish"/>
    <n v="115"/>
  </r>
  <r>
    <n v="3922"/>
    <n v="3923"/>
    <s v="The Last Word"/>
    <x v="32"/>
    <x v="1"/>
    <n v="6.6"/>
    <n v="0.4"/>
    <n v="0"/>
    <n v="1"/>
    <n v="0"/>
    <n v="0"/>
    <n v="0"/>
    <s v="David Mackenzie"/>
    <s v="Drama,Romance,Sci-Fi"/>
    <x v="483"/>
    <s v="English,Sign Languages"/>
    <n v="92"/>
  </r>
  <r>
    <n v="3923"/>
    <n v="3924"/>
    <s v="The Hustle"/>
    <x v="19"/>
    <x v="0"/>
    <n v="5.4"/>
    <n v="0.14000000000000001"/>
    <n v="0"/>
    <n v="1"/>
    <n v="1"/>
    <n v="0"/>
    <n v="0"/>
    <s v="Chris Addison"/>
    <s v="Comedy,Crime"/>
    <x v="1"/>
    <s v="English,German,Dutch,Danish,French,American Sign Language"/>
    <n v="93"/>
  </r>
  <r>
    <n v="3924"/>
    <n v="3925"/>
    <s v="The Unicorn"/>
    <x v="19"/>
    <x v="3"/>
    <n v="5.0999999999999996"/>
    <n v="0.91"/>
    <n v="0"/>
    <n v="1"/>
    <n v="1"/>
    <n v="0"/>
    <n v="0"/>
    <m/>
    <s v="Comedy,Drama,Family"/>
    <x v="1"/>
    <s v="English"/>
    <n v="22"/>
  </r>
  <r>
    <n v="3925"/>
    <n v="3926"/>
    <s v="Whose Streets?"/>
    <x v="32"/>
    <x v="1"/>
    <n v="5"/>
    <n v="0.98"/>
    <n v="0"/>
    <n v="1"/>
    <n v="0"/>
    <n v="0"/>
    <n v="0"/>
    <s v="Sabaah Folayan,Damon Davis"/>
    <s v="Documentary"/>
    <x v="1"/>
    <s v="English"/>
    <n v="90"/>
  </r>
  <r>
    <n v="3926"/>
    <n v="3927"/>
    <s v="Vox Lux"/>
    <x v="2"/>
    <x v="1"/>
    <n v="5.9"/>
    <n v="0.61"/>
    <n v="0"/>
    <n v="1"/>
    <n v="0"/>
    <n v="0"/>
    <n v="0"/>
    <s v="Brady Corbet"/>
    <s v="Drama,Music"/>
    <x v="1"/>
    <s v="English,Croatian,Chinese"/>
    <n v="114"/>
  </r>
  <r>
    <n v="3927"/>
    <n v="3928"/>
    <s v="Take Every Wave: The Life of Laird Hamilton"/>
    <x v="2"/>
    <x v="2"/>
    <n v="7.3"/>
    <n v="0.76"/>
    <n v="0"/>
    <n v="1"/>
    <n v="0"/>
    <n v="0"/>
    <n v="0"/>
    <s v="Rory Kennedy"/>
    <s v="Documentary,Sport"/>
    <x v="1"/>
    <s v="English"/>
    <n v="118"/>
  </r>
  <r>
    <n v="3928"/>
    <n v="3929"/>
    <s v="Leaning Into the Wind: Andy Goldsworthy"/>
    <x v="2"/>
    <x v="2"/>
    <n v="6.7"/>
    <n v="0.98"/>
    <n v="0"/>
    <n v="1"/>
    <n v="0"/>
    <n v="0"/>
    <n v="0"/>
    <s v="Thomas Riedelsheimer"/>
    <s v="Documentary"/>
    <x v="185"/>
    <s v="English,Portuguese,French"/>
    <n v="97"/>
  </r>
  <r>
    <n v="3929"/>
    <n v="3930"/>
    <s v="The Amazing Johnathan Documentary"/>
    <x v="19"/>
    <x v="3"/>
    <n v="6.6"/>
    <n v="0.8"/>
    <n v="0"/>
    <n v="1"/>
    <n v="0"/>
    <n v="0"/>
    <n v="0"/>
    <s v="Benjamin Berman"/>
    <s v="Documentary"/>
    <x v="1"/>
    <s v="English"/>
    <n v="91"/>
  </r>
  <r>
    <n v="3930"/>
    <n v="3931"/>
    <s v="Unmade Beds"/>
    <x v="8"/>
    <x v="3"/>
    <n v="6.6"/>
    <n v="0.76"/>
    <n v="0"/>
    <n v="1"/>
    <n v="0"/>
    <n v="0"/>
    <n v="0"/>
    <s v="Alexis Dos Santos"/>
    <s v="Comedy,Drama"/>
    <x v="8"/>
    <s v="English,French,Spanish,Italian"/>
    <n v="97"/>
  </r>
  <r>
    <n v="3931"/>
    <n v="3932"/>
    <s v="Case 39"/>
    <x v="8"/>
    <x v="1"/>
    <n v="6.2"/>
    <n v="0.21"/>
    <n v="0"/>
    <n v="1"/>
    <n v="1"/>
    <n v="0"/>
    <n v="0"/>
    <s v="Christian Alvart"/>
    <s v="Horror,Mystery,Thriller"/>
    <x v="88"/>
    <s v="English"/>
    <n v="109"/>
  </r>
  <r>
    <n v="3932"/>
    <n v="3933"/>
    <s v="The X Files: I Want to Believe"/>
    <x v="25"/>
    <x v="0"/>
    <n v="5.9"/>
    <n v="0.31"/>
    <n v="0"/>
    <n v="1"/>
    <n v="0"/>
    <n v="0"/>
    <n v="0"/>
    <s v="Chris Carter"/>
    <s v="Crime,Drama,Horror,Mystery,Sci-Fi,Thriller"/>
    <x v="88"/>
    <s v="English,Russian,Czech"/>
    <n v="104"/>
  </r>
  <r>
    <n v="3933"/>
    <n v="3934"/>
    <s v="The Gospel According to AndrÃ©"/>
    <x v="2"/>
    <x v="0"/>
    <n v="6.3"/>
    <n v="0.86"/>
    <n v="0"/>
    <n v="1"/>
    <n v="0"/>
    <n v="0"/>
    <n v="0"/>
    <s v="Kate Novack"/>
    <s v="Documentary"/>
    <x v="1"/>
    <s v="English"/>
    <n v="93"/>
  </r>
  <r>
    <n v="3934"/>
    <n v="3935"/>
    <s v="A Good Old Fashioned Orgy"/>
    <x v="20"/>
    <x v="1"/>
    <n v="6.1"/>
    <n v="0.35"/>
    <n v="0"/>
    <n v="1"/>
    <n v="1"/>
    <n v="0"/>
    <n v="0"/>
    <s v="Alex Gregory,Peter Huyck"/>
    <s v="Comedy,Romance"/>
    <x v="1"/>
    <s v="English"/>
    <n v="95"/>
  </r>
  <r>
    <n v="3935"/>
    <n v="3936"/>
    <s v="Children of the Corn"/>
    <x v="26"/>
    <x v="1"/>
    <n v="5.7"/>
    <n v="0.35"/>
    <n v="0"/>
    <n v="1"/>
    <n v="1"/>
    <n v="0"/>
    <n v="0"/>
    <s v="Fritz Kiersch"/>
    <s v="Horror,Thriller"/>
    <x v="1"/>
    <s v="English"/>
    <n v="92"/>
  </r>
  <r>
    <n v="3936"/>
    <n v="3937"/>
    <s v="The Osiris Child"/>
    <x v="21"/>
    <x v="3"/>
    <n v="5.6"/>
    <n v="0.65"/>
    <n v="0"/>
    <n v="1"/>
    <n v="0"/>
    <n v="0"/>
    <n v="0"/>
    <s v="Shane Abbess"/>
    <s v="Action,Adventure,Drama,Fantasy,Horror,Sci-Fi,Thriller"/>
    <x v="53"/>
    <s v="English"/>
    <n v="99"/>
  </r>
  <r>
    <n v="3937"/>
    <n v="3938"/>
    <s v="Friday the 13th: The Final Chapter"/>
    <x v="26"/>
    <x v="1"/>
    <n v="6"/>
    <n v="0.2"/>
    <n v="0"/>
    <n v="1"/>
    <n v="1"/>
    <n v="0"/>
    <n v="0"/>
    <s v="Joseph Zito"/>
    <s v="Horror,Thriller"/>
    <x v="1"/>
    <s v="English"/>
    <n v="91"/>
  </r>
  <r>
    <n v="3938"/>
    <n v="3939"/>
    <s v="Ballet 422"/>
    <x v="27"/>
    <x v="2"/>
    <n v="6.2"/>
    <n v="0.87"/>
    <n v="0"/>
    <n v="1"/>
    <n v="0"/>
    <n v="0"/>
    <n v="0"/>
    <s v="Jody Lee Lipes"/>
    <s v="Documentary,Music,Sport"/>
    <x v="1"/>
    <s v="English"/>
    <n v="75"/>
  </r>
  <r>
    <n v="3939"/>
    <n v="3940"/>
    <s v="Shelley"/>
    <x v="21"/>
    <x v="3"/>
    <n v="5.2"/>
    <n v="0.92"/>
    <n v="0"/>
    <n v="1"/>
    <n v="0"/>
    <n v="0"/>
    <n v="0"/>
    <s v="Ali Abbasi"/>
    <s v="Drama,Horror"/>
    <x v="484"/>
    <s v="Danish,English,Norwegian,Swedish,Romanian"/>
    <n v="92"/>
  </r>
  <r>
    <n v="3940"/>
    <n v="3941"/>
    <s v="The Escape"/>
    <x v="2"/>
    <x v="3"/>
    <n v="5.8"/>
    <n v="0.77"/>
    <n v="0"/>
    <n v="1"/>
    <n v="0"/>
    <n v="0"/>
    <n v="0"/>
    <s v="Dominic Savage"/>
    <s v="Drama"/>
    <x v="8"/>
    <s v="English"/>
    <n v="101"/>
  </r>
  <r>
    <n v="3941"/>
    <n v="3942"/>
    <s v="Where Hands Touch"/>
    <x v="2"/>
    <x v="0"/>
    <n v="6.2"/>
    <n v="0.4"/>
    <n v="0"/>
    <n v="1"/>
    <n v="0"/>
    <n v="0"/>
    <n v="0"/>
    <s v="Amma Asante"/>
    <s v="Drama,Romance,War"/>
    <x v="8"/>
    <s v="English"/>
    <n v="122"/>
  </r>
  <r>
    <n v="3942"/>
    <n v="3943"/>
    <s v="The Myth of the American Sleepover"/>
    <x v="20"/>
    <x v="3"/>
    <n v="6.3"/>
    <n v="0.81"/>
    <n v="0"/>
    <n v="1"/>
    <n v="0"/>
    <n v="0"/>
    <n v="0"/>
    <s v="David Robert Mitchell"/>
    <s v="Comedy,Drama,Romance"/>
    <x v="1"/>
    <s v="English"/>
    <n v="96"/>
  </r>
  <r>
    <n v="3943"/>
    <n v="3944"/>
    <s v="Jawline"/>
    <x v="19"/>
    <x v="3"/>
    <n v="5.9"/>
    <n v="0.96"/>
    <n v="0"/>
    <n v="1"/>
    <n v="0"/>
    <n v="0"/>
    <n v="0"/>
    <s v="Liza Mandelup"/>
    <s v="Documentary"/>
    <x v="1"/>
    <s v="English"/>
    <n v="99"/>
  </r>
  <r>
    <n v="3944"/>
    <n v="3945"/>
    <s v="Anchor and Hope"/>
    <x v="32"/>
    <x v="3"/>
    <n v="6.4"/>
    <n v="0.75"/>
    <n v="0"/>
    <n v="1"/>
    <n v="0"/>
    <n v="0"/>
    <n v="0"/>
    <s v="Carlos Marques-Marcet"/>
    <s v="Comedy,Drama,Romance"/>
    <x v="485"/>
    <s v="English,Spanish"/>
    <n v="113"/>
  </r>
  <r>
    <n v="3945"/>
    <n v="3946"/>
    <s v="Antiviral"/>
    <x v="6"/>
    <x v="3"/>
    <n v="5.7"/>
    <n v="0.66"/>
    <n v="0"/>
    <n v="1"/>
    <n v="0"/>
    <n v="0"/>
    <n v="0"/>
    <s v="Brandon Cronenberg"/>
    <s v="Horror,Mystery,Sci-Fi,Thriller"/>
    <x v="486"/>
    <s v="English"/>
    <n v="108"/>
  </r>
  <r>
    <n v="3946"/>
    <n v="3947"/>
    <s v="Flower"/>
    <x v="32"/>
    <x v="1"/>
    <n v="6"/>
    <n v="0.5"/>
    <n v="0"/>
    <n v="1"/>
    <n v="0"/>
    <n v="0"/>
    <n v="0"/>
    <s v="Max Winkler"/>
    <s v="Comedy,Drama"/>
    <x v="1"/>
    <s v="English"/>
    <n v="90"/>
  </r>
  <r>
    <n v="3947"/>
    <n v="3948"/>
    <s v="All Square"/>
    <x v="2"/>
    <x v="1"/>
    <n v="5.8"/>
    <n v="0.91"/>
    <n v="0"/>
    <n v="1"/>
    <n v="0"/>
    <n v="0"/>
    <n v="0"/>
    <s v="John Hyams"/>
    <s v="Drama"/>
    <x v="1"/>
    <s v="English"/>
    <n v="93"/>
  </r>
  <r>
    <n v="3948"/>
    <n v="3949"/>
    <s v="The Day Shall Come"/>
    <x v="19"/>
    <x v="3"/>
    <n v="5.8"/>
    <n v="0.65"/>
    <n v="0"/>
    <n v="1"/>
    <n v="0"/>
    <n v="0"/>
    <n v="0"/>
    <s v="Christopher Morris"/>
    <s v="Comedy,Crime"/>
    <x v="11"/>
    <s v="English"/>
    <n v="87"/>
  </r>
  <r>
    <n v="3949"/>
    <n v="3950"/>
    <s v="Depraved"/>
    <x v="19"/>
    <x v="3"/>
    <n v="5.3"/>
    <n v="0.87"/>
    <n v="0"/>
    <n v="1"/>
    <n v="0"/>
    <n v="0"/>
    <n v="0"/>
    <s v="Larry Fessenden"/>
    <s v="Drama,Horror,Thriller"/>
    <x v="1"/>
    <s v="English"/>
    <n v="114"/>
  </r>
  <r>
    <n v="3950"/>
    <n v="3951"/>
    <s v="Wonder Park"/>
    <x v="19"/>
    <x v="2"/>
    <n v="5.8"/>
    <n v="0.34"/>
    <n v="0"/>
    <n v="1"/>
    <n v="1"/>
    <n v="0"/>
    <n v="0"/>
    <s v="Dylan Brown"/>
    <s v="Animation,Adventure,Comedy,Family,Fantasy"/>
    <x v="241"/>
    <s v="English"/>
    <n v="85"/>
  </r>
  <r>
    <n v="3951"/>
    <n v="3952"/>
    <s v="Go Tigers!"/>
    <x v="34"/>
    <x v="1"/>
    <n v="7.2"/>
    <n v="0.85"/>
    <n v="0"/>
    <n v="1"/>
    <n v="0"/>
    <n v="0"/>
    <n v="0"/>
    <s v="Kenneth A. Carlson"/>
    <s v="Documentary,Sport"/>
    <x v="1"/>
    <s v="English"/>
    <n v="103"/>
  </r>
  <r>
    <n v="3952"/>
    <n v="3953"/>
    <s v="Already Tomorrow in Hong Kong"/>
    <x v="21"/>
    <x v="3"/>
    <n v="6.5"/>
    <n v="0.74"/>
    <n v="0"/>
    <n v="1"/>
    <n v="0"/>
    <n v="0"/>
    <n v="0"/>
    <s v="Emily Ting"/>
    <s v="Comedy,Romance"/>
    <x v="337"/>
    <s v="English"/>
    <n v="78"/>
  </r>
  <r>
    <n v="3953"/>
    <n v="3954"/>
    <s v="We Are What We Are"/>
    <x v="0"/>
    <x v="3"/>
    <n v="5.7"/>
    <n v="0.72"/>
    <n v="0"/>
    <n v="1"/>
    <n v="1"/>
    <n v="0"/>
    <n v="0"/>
    <s v="Jim Mickle"/>
    <s v="Drama,Horror,Thriller"/>
    <x v="16"/>
    <s v="English"/>
    <n v="105"/>
  </r>
  <r>
    <n v="3954"/>
    <n v="3955"/>
    <s v="Hungry Hearts"/>
    <x v="11"/>
    <x v="3"/>
    <n v="6.4"/>
    <n v="0.63"/>
    <n v="0"/>
    <n v="1"/>
    <n v="0"/>
    <n v="0"/>
    <n v="0"/>
    <s v="Saverio Costanzo"/>
    <s v="Drama,Romance,Thriller"/>
    <x v="83"/>
    <s v="English"/>
    <n v="109"/>
  </r>
  <r>
    <n v="3955"/>
    <n v="3956"/>
    <s v="The Tall Man"/>
    <x v="6"/>
    <x v="1"/>
    <n v="5.9"/>
    <n v="0.41"/>
    <n v="0"/>
    <n v="1"/>
    <n v="1"/>
    <n v="0"/>
    <n v="0"/>
    <s v="Pascal Laugier"/>
    <s v="Crime,Drama,Horror,Mystery,Thriller"/>
    <x v="168"/>
    <s v="English"/>
    <n v="106"/>
  </r>
  <r>
    <n v="3956"/>
    <n v="3957"/>
    <s v="Scenic Route"/>
    <x v="16"/>
    <x v="1"/>
    <n v="6.5"/>
    <n v="0.67"/>
    <n v="0"/>
    <n v="1"/>
    <n v="0"/>
    <n v="0"/>
    <n v="0"/>
    <s v="Kevin Goetz,Michael Goetz"/>
    <s v="Drama,Thriller"/>
    <x v="1"/>
    <s v="English"/>
    <n v="82"/>
  </r>
  <r>
    <n v="3957"/>
    <n v="3958"/>
    <s v="Ms. Purple"/>
    <x v="19"/>
    <x v="3"/>
    <n v="6"/>
    <n v="0.86"/>
    <n v="0"/>
    <n v="1"/>
    <n v="0"/>
    <n v="0"/>
    <n v="0"/>
    <s v="Justin Chon"/>
    <s v="Drama"/>
    <x v="1"/>
    <s v="English"/>
    <n v="87"/>
  </r>
  <r>
    <n v="3958"/>
    <n v="3959"/>
    <s v="What Men Want"/>
    <x v="19"/>
    <x v="1"/>
    <n v="5.2"/>
    <n v="0.42"/>
    <n v="0"/>
    <n v="1"/>
    <n v="1"/>
    <n v="0"/>
    <n v="0"/>
    <s v="Adam Shankman"/>
    <s v="Comedy,Fantasy,Romance"/>
    <x v="1"/>
    <s v="English,Mandarin"/>
    <n v="117"/>
  </r>
  <r>
    <n v="3959"/>
    <n v="3960"/>
    <s v="A Crooked Somebody"/>
    <x v="2"/>
    <x v="1"/>
    <n v="6.2"/>
    <n v="0.8"/>
    <n v="0"/>
    <n v="1"/>
    <n v="0"/>
    <n v="0"/>
    <n v="0"/>
    <s v="Trevor White"/>
    <s v="Crime,Drama,Thriller"/>
    <x v="1"/>
    <s v="English"/>
    <n v="102"/>
  </r>
  <r>
    <n v="3960"/>
    <n v="3961"/>
    <s v="The Kid"/>
    <x v="19"/>
    <x v="1"/>
    <n v="5.9"/>
    <n v="0.45"/>
    <n v="0"/>
    <n v="1"/>
    <n v="1"/>
    <n v="1"/>
    <n v="0"/>
    <s v="Vincent D'Onofrio"/>
    <s v="Biography,Drama,Western"/>
    <x v="1"/>
    <s v="English"/>
    <n v="100"/>
  </r>
  <r>
    <n v="3961"/>
    <n v="3962"/>
    <s v="Do I Sound Gay?"/>
    <x v="11"/>
    <x v="3"/>
    <n v="5.7"/>
    <n v="0.81"/>
    <n v="0"/>
    <n v="1"/>
    <n v="0"/>
    <n v="0"/>
    <n v="0"/>
    <s v="David Thorpe"/>
    <s v="Documentary"/>
    <x v="1"/>
    <s v="English,French"/>
    <n v="77"/>
  </r>
  <r>
    <n v="3962"/>
    <n v="3963"/>
    <s v="The Beach Bum"/>
    <x v="19"/>
    <x v="1"/>
    <n v="5.5"/>
    <n v="0.56000000000000005"/>
    <n v="0"/>
    <n v="1"/>
    <n v="0"/>
    <n v="0"/>
    <n v="0"/>
    <s v="Harmony Korine"/>
    <s v="Comedy"/>
    <x v="487"/>
    <s v="English,Spanish"/>
    <n v="95"/>
  </r>
  <r>
    <n v="3963"/>
    <n v="3964"/>
    <s v="The Whistle Blower"/>
    <x v="23"/>
    <x v="2"/>
    <n v="6.2"/>
    <n v="0.88"/>
    <n v="0"/>
    <n v="1"/>
    <n v="1"/>
    <n v="0"/>
    <n v="0"/>
    <s v="Simon Langton"/>
    <s v="Thriller"/>
    <x v="8"/>
    <s v="English,Russian"/>
    <n v="100"/>
  </r>
  <r>
    <n v="3964"/>
    <n v="3965"/>
    <s v="Road Games"/>
    <x v="11"/>
    <x v="3"/>
    <n v="5.4"/>
    <n v="0.84"/>
    <n v="0"/>
    <n v="1"/>
    <n v="0"/>
    <n v="0"/>
    <n v="0"/>
    <s v="Richard Franklin"/>
    <s v="Horror,Mystery,Thriller"/>
    <x v="53"/>
    <s v="English"/>
    <n v="101"/>
  </r>
  <r>
    <n v="3965"/>
    <n v="3966"/>
    <s v="Let the Sunshine In"/>
    <x v="32"/>
    <x v="3"/>
    <n v="6"/>
    <n v="0.86"/>
    <n v="0"/>
    <n v="1"/>
    <n v="0"/>
    <n v="0"/>
    <n v="0"/>
    <s v="Claire Denis"/>
    <s v="Comedy,Drama,Romance"/>
    <x v="162"/>
    <s v="French"/>
    <n v="94"/>
  </r>
  <r>
    <n v="3966"/>
    <n v="3967"/>
    <s v="Wild Card"/>
    <x v="11"/>
    <x v="1"/>
    <n v="5.6"/>
    <n v="0.32"/>
    <n v="0"/>
    <n v="1"/>
    <n v="1"/>
    <n v="0"/>
    <n v="0"/>
    <s v="Simon West"/>
    <s v="Action,Crime,Drama,Thriller"/>
    <x v="1"/>
    <s v="English"/>
    <n v="92"/>
  </r>
  <r>
    <n v="3967"/>
    <n v="3968"/>
    <s v="Ã†on Flux"/>
    <x v="24"/>
    <x v="0"/>
    <n v="5.4"/>
    <n v="0.09"/>
    <n v="0"/>
    <n v="1"/>
    <n v="0"/>
    <n v="0"/>
    <n v="0"/>
    <s v="Karyn Kusama"/>
    <s v="Action,Adventure,Sci-Fi,Thriller"/>
    <x v="488"/>
    <s v="English"/>
    <n v="93"/>
  </r>
  <r>
    <n v="3968"/>
    <n v="3969"/>
    <s v="Brick Mansions"/>
    <x v="27"/>
    <x v="0"/>
    <n v="5.7"/>
    <n v="0.25"/>
    <n v="0"/>
    <n v="1"/>
    <n v="0"/>
    <n v="0"/>
    <n v="0"/>
    <s v="Camille Delamarre"/>
    <s v="Action,Crime,Thriller"/>
    <x v="489"/>
    <s v="English,Chinese"/>
    <n v="90"/>
  </r>
  <r>
    <n v="3969"/>
    <n v="3970"/>
    <s v="Planet 51"/>
    <x v="8"/>
    <x v="2"/>
    <n v="6"/>
    <n v="0.22"/>
    <n v="0"/>
    <n v="1"/>
    <n v="0"/>
    <n v="0"/>
    <n v="0"/>
    <s v="Jorge Blanco,Javier Abad,Marcos MartÃ­nez"/>
    <s v="Animation,Adventure,Comedy,Family,Sci-Fi"/>
    <x v="490"/>
    <s v="English,Spanish"/>
    <n v="91"/>
  </r>
  <r>
    <n v="3970"/>
    <n v="3971"/>
    <s v="Padre nuestro"/>
    <x v="17"/>
    <x v="1"/>
    <n v="6.9"/>
    <n v="0.79"/>
    <n v="0"/>
    <n v="1"/>
    <n v="0"/>
    <n v="0"/>
    <n v="0"/>
    <s v="Aisling Walsh"/>
    <s v="Drama,History"/>
    <x v="491"/>
    <s v="English"/>
    <n v="94"/>
  </r>
  <r>
    <n v="3971"/>
    <n v="3972"/>
    <s v="Run the Race"/>
    <x v="19"/>
    <x v="2"/>
    <n v="5.9"/>
    <n v="0.4"/>
    <n v="0"/>
    <n v="1"/>
    <n v="1"/>
    <n v="0"/>
    <n v="0"/>
    <s v="Chris Dowling"/>
    <s v="Drama,Sport"/>
    <x v="1"/>
    <s v="English"/>
    <n v="101"/>
  </r>
  <r>
    <n v="3972"/>
    <n v="3973"/>
    <s v="Ramen Heads"/>
    <x v="32"/>
    <x v="3"/>
    <n v="7.1"/>
    <n v="0.63"/>
    <n v="0"/>
    <n v="1"/>
    <n v="0"/>
    <n v="0"/>
    <n v="0"/>
    <s v="Koki Shigeno"/>
    <s v="Documentary"/>
    <x v="23"/>
    <s v="Japanese"/>
    <n v="93"/>
  </r>
  <r>
    <n v="3973"/>
    <n v="3974"/>
    <s v="Beyond the Gates"/>
    <x v="21"/>
    <x v="0"/>
    <n v="5.2"/>
    <n v="0.83"/>
    <n v="0"/>
    <n v="1"/>
    <n v="0"/>
    <n v="0"/>
    <n v="0"/>
    <s v="Jackson Stewart"/>
    <s v="Adventure,Horror"/>
    <x v="1"/>
    <s v="English"/>
    <n v="84"/>
  </r>
  <r>
    <n v="3974"/>
    <n v="3975"/>
    <s v="House of D"/>
    <x v="33"/>
    <x v="0"/>
    <n v="7"/>
    <n v="0.1"/>
    <n v="0"/>
    <n v="1"/>
    <n v="1"/>
    <n v="0"/>
    <n v="0"/>
    <s v="David Duchovny"/>
    <s v="Comedy,Drama"/>
    <x v="1"/>
    <s v="English,French"/>
    <n v="97"/>
  </r>
  <r>
    <n v="3975"/>
    <n v="3976"/>
    <s v="The Devil's Doorway"/>
    <x v="2"/>
    <x v="3"/>
    <n v="5.2"/>
    <n v="0.78"/>
    <n v="0"/>
    <n v="1"/>
    <n v="0"/>
    <n v="0"/>
    <n v="0"/>
    <s v="Aislinn Clarke"/>
    <s v="Horror"/>
    <x v="59"/>
    <s v="English"/>
    <n v="76"/>
  </r>
  <r>
    <n v="3976"/>
    <n v="3977"/>
    <s v="Changeland"/>
    <x v="19"/>
    <x v="1"/>
    <n v="5.7"/>
    <n v="0.63"/>
    <n v="0"/>
    <n v="1"/>
    <n v="0"/>
    <n v="0"/>
    <n v="0"/>
    <s v="Seth Green"/>
    <s v="Comedy,Drama"/>
    <x v="1"/>
    <s v="English,Thai"/>
    <n v="86"/>
  </r>
  <r>
    <n v="3977"/>
    <n v="3978"/>
    <s v="The Year of Spectacular Men"/>
    <x v="2"/>
    <x v="3"/>
    <n v="5.6"/>
    <n v="0.67"/>
    <n v="0"/>
    <n v="1"/>
    <n v="0"/>
    <n v="0"/>
    <n v="0"/>
    <s v="Lea Thompson"/>
    <s v="Comedy,Drama,Romance"/>
    <x v="1"/>
    <s v="English"/>
    <n v="102"/>
  </r>
  <r>
    <n v="3978"/>
    <n v="3979"/>
    <s v="In Paris"/>
    <x v="10"/>
    <x v="3"/>
    <n v="6.5"/>
    <n v="0.6"/>
    <n v="0"/>
    <n v="1"/>
    <n v="0"/>
    <n v="0"/>
    <n v="0"/>
    <s v="Christophe HonorÃ©"/>
    <s v="Drama,Romance"/>
    <x v="492"/>
    <s v="French"/>
    <n v="92"/>
  </r>
  <r>
    <n v="3979"/>
    <n v="3980"/>
    <s v="Trigun: Badlands Rumble"/>
    <x v="0"/>
    <x v="5"/>
    <n v="7.5"/>
    <m/>
    <n v="0"/>
    <n v="1"/>
    <n v="0"/>
    <n v="0"/>
    <n v="0"/>
    <s v="Satoshi Nishimura"/>
    <s v="Animation,Action,Sci-Fi,Western"/>
    <x v="23"/>
    <s v="Japanese"/>
    <n v="90"/>
  </r>
  <r>
    <n v="3980"/>
    <n v="3981"/>
    <s v="Digging for Fire"/>
    <x v="11"/>
    <x v="1"/>
    <n v="5.8"/>
    <n v="0.66"/>
    <n v="0"/>
    <n v="1"/>
    <n v="1"/>
    <n v="0"/>
    <n v="0"/>
    <s v="Joe Swanberg"/>
    <s v="Comedy,Drama"/>
    <x v="1"/>
    <s v="English,Spanish"/>
    <n v="85"/>
  </r>
  <r>
    <n v="3981"/>
    <n v="3982"/>
    <s v="Before We Vanish"/>
    <x v="32"/>
    <x v="1"/>
    <n v="6"/>
    <n v="0.8"/>
    <n v="0"/>
    <n v="1"/>
    <n v="0"/>
    <n v="0"/>
    <n v="0"/>
    <s v="Kiyoshi Kurosawa"/>
    <s v="Drama,Sci-Fi"/>
    <x v="23"/>
    <s v="Japanese"/>
    <n v="129"/>
  </r>
  <r>
    <n v="3982"/>
    <n v="3983"/>
    <s v="Here to be Heard: The Story of the Slits"/>
    <x v="2"/>
    <x v="0"/>
    <n v="7.1"/>
    <n v="0.67"/>
    <n v="0"/>
    <n v="1"/>
    <n v="0"/>
    <n v="0"/>
    <n v="0"/>
    <s v="William E. Badgley"/>
    <s v="Documentary,Music"/>
    <x v="108"/>
    <s v="English"/>
    <n v="86"/>
  </r>
  <r>
    <n v="3983"/>
    <n v="3984"/>
    <s v="The Lorax"/>
    <x v="51"/>
    <x v="2"/>
    <n v="8"/>
    <m/>
    <n v="0"/>
    <n v="1"/>
    <n v="0"/>
    <n v="0"/>
    <n v="0"/>
    <s v="Chris Renaud,Kyle Balda"/>
    <s v="Animation,Adventure,Comedy,Drama,Family,Fantasy,Musical"/>
    <x v="16"/>
    <s v="English"/>
    <n v="86"/>
  </r>
  <r>
    <n v="3984"/>
    <n v="3985"/>
    <s v="Stella's Last Weekend"/>
    <x v="2"/>
    <x v="3"/>
    <n v="6.4"/>
    <n v="0.65"/>
    <n v="0"/>
    <n v="1"/>
    <n v="0"/>
    <n v="0"/>
    <n v="0"/>
    <s v="Polly Draper"/>
    <s v="Comedy,Drama"/>
    <x v="1"/>
    <s v="English"/>
    <n v="102"/>
  </r>
  <r>
    <n v="3985"/>
    <n v="3986"/>
    <s v="Kiki"/>
    <x v="32"/>
    <x v="3"/>
    <n v="6.5"/>
    <n v="0.81"/>
    <n v="0"/>
    <n v="1"/>
    <n v="0"/>
    <n v="0"/>
    <n v="0"/>
    <s v="Paco LeÃ³n"/>
    <s v="Comedy,Romance"/>
    <x v="14"/>
    <s v="Spanish,English,Spanish Sign Language"/>
    <n v="102"/>
  </r>
  <r>
    <n v="3986"/>
    <n v="3987"/>
    <s v="Midnighters"/>
    <x v="2"/>
    <x v="3"/>
    <n v="5.4"/>
    <n v="0.81"/>
    <n v="0"/>
    <n v="1"/>
    <n v="0"/>
    <n v="0"/>
    <n v="0"/>
    <s v="Julius Ramsay"/>
    <s v="Crime,Drama,Horror,Mystery,Thriller"/>
    <x v="1"/>
    <s v="English"/>
    <n v="94"/>
  </r>
  <r>
    <n v="3987"/>
    <n v="3988"/>
    <s v="The Brink"/>
    <x v="19"/>
    <x v="1"/>
    <n v="6.1"/>
    <n v="0.84"/>
    <n v="0"/>
    <n v="1"/>
    <n v="1"/>
    <n v="0"/>
    <n v="0"/>
    <m/>
    <s v="Comedy"/>
    <x v="1"/>
    <s v="English"/>
    <n v="30"/>
  </r>
  <r>
    <n v="3988"/>
    <n v="3989"/>
    <s v="Damsel"/>
    <x v="2"/>
    <x v="1"/>
    <n v="5.5"/>
    <n v="0.67"/>
    <n v="0"/>
    <n v="1"/>
    <n v="0"/>
    <n v="0"/>
    <n v="0"/>
    <s v="David Zellner,Nathan Zellner"/>
    <s v="Adventure,Comedy,Crime,Drama,Romance,Western"/>
    <x v="1"/>
    <s v="English"/>
    <n v="113"/>
  </r>
  <r>
    <n v="3989"/>
    <n v="3990"/>
    <s v="Killing Them Safely"/>
    <x v="11"/>
    <x v="3"/>
    <n v="6.5"/>
    <n v="0.91"/>
    <n v="0"/>
    <n v="1"/>
    <n v="0"/>
    <n v="0"/>
    <n v="0"/>
    <s v="Nick Berardini"/>
    <s v="Documentary,Drama"/>
    <x v="47"/>
    <s v="English"/>
    <n v="100"/>
  </r>
  <r>
    <n v="3990"/>
    <n v="3991"/>
    <s v="Conan the Barbarian"/>
    <x v="20"/>
    <x v="1"/>
    <n v="5.2"/>
    <n v="0.25"/>
    <n v="0"/>
    <n v="1"/>
    <n v="1"/>
    <n v="0"/>
    <n v="0"/>
    <s v="John Milius"/>
    <s v="Action,Adventure,Fantasy"/>
    <x v="493"/>
    <s v="English"/>
    <n v="129"/>
  </r>
  <r>
    <n v="3991"/>
    <n v="3992"/>
    <s v="Family Law"/>
    <x v="10"/>
    <x v="3"/>
    <n v="6.9"/>
    <n v="0.73"/>
    <n v="0"/>
    <n v="1"/>
    <n v="0"/>
    <n v="0"/>
    <n v="0"/>
    <m/>
    <s v="Crime,Drama,Romance"/>
    <x v="1"/>
    <s v="English"/>
    <n v="60"/>
  </r>
  <r>
    <n v="3992"/>
    <n v="3993"/>
    <s v="Cantinflas"/>
    <x v="27"/>
    <x v="2"/>
    <n v="6.5"/>
    <n v="0.45"/>
    <n v="0"/>
    <n v="1"/>
    <n v="1"/>
    <n v="0"/>
    <n v="0"/>
    <s v="Sebastian del Amo"/>
    <s v="Biography,Comedy,Drama,Romance"/>
    <x v="30"/>
    <s v="Spanish,English"/>
    <n v="102"/>
  </r>
  <r>
    <n v="3993"/>
    <n v="3994"/>
    <s v="Madea's Big Happy Family"/>
    <x v="20"/>
    <x v="0"/>
    <n v="4.7"/>
    <n v="0.37"/>
    <n v="0"/>
    <n v="1"/>
    <n v="1"/>
    <n v="0"/>
    <n v="0"/>
    <s v="Tyler Perry"/>
    <s v="Comedy,Drama"/>
    <x v="1"/>
    <s v="English"/>
    <n v="106"/>
  </r>
  <r>
    <n v="3994"/>
    <n v="3995"/>
    <s v="What We Become"/>
    <x v="11"/>
    <x v="3"/>
    <n v="5.6"/>
    <n v="0.78"/>
    <n v="0"/>
    <n v="1"/>
    <n v="0"/>
    <n v="0"/>
    <n v="0"/>
    <s v="Bo Mikkelsen"/>
    <s v="Horror,Thriller"/>
    <x v="155"/>
    <s v="Danish"/>
    <n v="85"/>
  </r>
  <r>
    <n v="3995"/>
    <n v="3996"/>
    <s v="Free Birds"/>
    <x v="16"/>
    <x v="2"/>
    <n v="5.9"/>
    <n v="0.19"/>
    <n v="0"/>
    <n v="1"/>
    <n v="0"/>
    <n v="0"/>
    <n v="0"/>
    <s v="Jimmy Hayward"/>
    <s v="Animation,Adventure,Comedy,Family,Sci-Fi"/>
    <x v="1"/>
    <s v="English"/>
    <n v="91"/>
  </r>
  <r>
    <n v="3996"/>
    <n v="3997"/>
    <s v="Righteous Kill"/>
    <x v="25"/>
    <x v="1"/>
    <n v="6"/>
    <n v="0.18"/>
    <n v="0"/>
    <n v="1"/>
    <n v="0"/>
    <n v="0"/>
    <n v="0"/>
    <s v="Jon Avnet"/>
    <s v="Crime,Drama,Mystery,Thriller"/>
    <x v="1"/>
    <s v="English,Spanish,Russian"/>
    <n v="101"/>
  </r>
  <r>
    <n v="3997"/>
    <n v="3998"/>
    <s v="I Still See You"/>
    <x v="2"/>
    <x v="0"/>
    <n v="5.8"/>
    <n v="0.08"/>
    <n v="0"/>
    <n v="1"/>
    <n v="1"/>
    <n v="0"/>
    <n v="0"/>
    <s v="Scott Speer"/>
    <s v="Fantasy,Horror,Sci-Fi,Thriller"/>
    <x v="1"/>
    <s v="English"/>
    <n v="98"/>
  </r>
  <r>
    <n v="3998"/>
    <n v="3999"/>
    <s v="Men with Brooms"/>
    <x v="5"/>
    <x v="1"/>
    <n v="5.7"/>
    <n v="0.55000000000000004"/>
    <n v="0"/>
    <n v="1"/>
    <n v="0"/>
    <n v="0"/>
    <n v="0"/>
    <s v="Paul Gross"/>
    <s v="Comedy,Drama,Romance,Sport"/>
    <x v="76"/>
    <s v="English,American Sign Language,German"/>
    <n v="102"/>
  </r>
  <r>
    <n v="3999"/>
    <n v="4000"/>
    <s v="The Girl King"/>
    <x v="11"/>
    <x v="3"/>
    <n v="5.9"/>
    <n v="0.42"/>
    <n v="0"/>
    <n v="1"/>
    <n v="1"/>
    <n v="0"/>
    <n v="0"/>
    <s v="Mika KaurismÃ¤ki"/>
    <s v="Biography,Drama,History,Romance"/>
    <x v="494"/>
    <s v="English,French,German,Latin"/>
    <n v="106"/>
  </r>
  <r>
    <n v="4000"/>
    <n v="4001"/>
    <s v="Foxfire"/>
    <x v="36"/>
    <x v="1"/>
    <n v="6.2"/>
    <n v="0.27"/>
    <n v="0"/>
    <n v="1"/>
    <n v="1"/>
    <n v="0"/>
    <n v="0"/>
    <s v="Annette Haywood-Carter"/>
    <s v="Drama"/>
    <x v="1"/>
    <s v="English"/>
    <n v="102"/>
  </r>
  <r>
    <n v="4001"/>
    <n v="4002"/>
    <s v="WolfCop"/>
    <x v="27"/>
    <x v="3"/>
    <n v="5.5"/>
    <n v="0.65"/>
    <n v="0"/>
    <n v="1"/>
    <n v="0"/>
    <n v="0"/>
    <n v="0"/>
    <s v="Lowell Dean"/>
    <s v="Comedy,Horror"/>
    <x v="76"/>
    <s v="English"/>
    <n v="79"/>
  </r>
  <r>
    <n v="4002"/>
    <n v="4003"/>
    <s v="Star Trek V: The Final Frontier"/>
    <x v="14"/>
    <x v="2"/>
    <n v="5.5"/>
    <n v="0.22"/>
    <n v="0"/>
    <n v="1"/>
    <n v="1"/>
    <n v="0"/>
    <n v="0"/>
    <s v="William Shatner"/>
    <s v="Action,Adventure,Fantasy,Sci-Fi,Thriller"/>
    <x v="1"/>
    <s v="English,Klingon"/>
    <n v="107"/>
  </r>
  <r>
    <n v="4003"/>
    <n v="4004"/>
    <s v="Pilgrimage"/>
    <x v="32"/>
    <x v="3"/>
    <n v="5.8"/>
    <n v="0.69"/>
    <n v="0"/>
    <n v="1"/>
    <n v="0"/>
    <n v="0"/>
    <n v="0"/>
    <s v="Brendan Muldowney"/>
    <s v="Action,Drama,History"/>
    <x v="495"/>
    <s v="English,Irish,French,Latin"/>
    <n v="96"/>
  </r>
  <r>
    <n v="4004"/>
    <n v="4005"/>
    <s v="UglyDolls"/>
    <x v="19"/>
    <x v="2"/>
    <n v="4.9000000000000004"/>
    <n v="0.27"/>
    <n v="0"/>
    <n v="1"/>
    <n v="0"/>
    <n v="0"/>
    <n v="0"/>
    <s v="Kelly Asbury"/>
    <s v="Animation,Adventure,Comedy,Family,Fantasy,Musical"/>
    <x v="496"/>
    <s v="English"/>
    <n v="87"/>
  </r>
  <r>
    <n v="4005"/>
    <n v="4006"/>
    <s v="Vita &amp; Virginia"/>
    <x v="19"/>
    <x v="3"/>
    <n v="5.7"/>
    <n v="0.41"/>
    <n v="0"/>
    <n v="1"/>
    <n v="0"/>
    <n v="0"/>
    <n v="0"/>
    <s v="Chanya Button"/>
    <s v="Biography,Drama,Romance"/>
    <x v="59"/>
    <s v="English"/>
    <n v="110"/>
  </r>
  <r>
    <n v="4006"/>
    <n v="4007"/>
    <s v="Dementia"/>
    <x v="11"/>
    <x v="3"/>
    <n v="5.0999999999999996"/>
    <n v="0.77"/>
    <n v="0"/>
    <n v="1"/>
    <n v="0"/>
    <n v="0"/>
    <n v="0"/>
    <s v="Francis Ford Coppola"/>
    <s v="Horror,Thriller"/>
    <x v="471"/>
    <s v="English"/>
    <n v="75"/>
  </r>
  <r>
    <n v="4007"/>
    <n v="4008"/>
    <s v="Acrimony"/>
    <x v="2"/>
    <x v="1"/>
    <n v="5.8"/>
    <n v="0.17"/>
    <n v="0"/>
    <n v="1"/>
    <n v="1"/>
    <n v="0"/>
    <n v="0"/>
    <s v="Tyler Perry"/>
    <s v="Drama,Romance,Thriller"/>
    <x v="1"/>
    <s v="English"/>
    <n v="120"/>
  </r>
  <r>
    <n v="4008"/>
    <n v="4009"/>
    <s v="Afro Samurai: Resurrection"/>
    <x v="8"/>
    <x v="1"/>
    <n v="7.2"/>
    <m/>
    <n v="0"/>
    <n v="1"/>
    <n v="0"/>
    <n v="0"/>
    <n v="0"/>
    <s v="Fuminori Kizaki"/>
    <s v="Animation,Action,Adventure,Drama,Fantasy,Sci-Fi"/>
    <x v="89"/>
    <s v="English"/>
    <n v="97"/>
  </r>
  <r>
    <n v="4009"/>
    <n v="4010"/>
    <s v="Friday the 13th Part III"/>
    <x v="39"/>
    <x v="1"/>
    <n v="5.7"/>
    <n v="0.12"/>
    <n v="0"/>
    <n v="1"/>
    <n v="1"/>
    <n v="0"/>
    <n v="0"/>
    <s v="Steve Miner"/>
    <s v="Horror,Thriller"/>
    <x v="1"/>
    <s v="English"/>
    <n v="95"/>
  </r>
  <r>
    <n v="4010"/>
    <n v="4011"/>
    <s v="Fun in Acapulco"/>
    <x v="63"/>
    <x v="2"/>
    <n v="5.9"/>
    <n v="0.56999999999999995"/>
    <n v="0"/>
    <n v="1"/>
    <n v="0"/>
    <n v="0"/>
    <n v="0"/>
    <s v="Richard Thorpe"/>
    <s v="Comedy,Music"/>
    <x v="1"/>
    <s v="English"/>
    <n v="97"/>
  </r>
  <r>
    <n v="4011"/>
    <n v="4012"/>
    <s v="Mad to Be Normal"/>
    <x v="32"/>
    <x v="3"/>
    <n v="6"/>
    <n v="0.64"/>
    <n v="0"/>
    <n v="1"/>
    <n v="0"/>
    <n v="0"/>
    <n v="0"/>
    <s v="Robert Mullan"/>
    <s v="Biography,Drama,History"/>
    <x v="8"/>
    <s v="English"/>
    <n v="106"/>
  </r>
  <r>
    <n v="4012"/>
    <n v="4013"/>
    <s v="The Last Race"/>
    <x v="2"/>
    <x v="3"/>
    <n v="5.9"/>
    <n v="0.93"/>
    <n v="0"/>
    <n v="1"/>
    <n v="0"/>
    <n v="0"/>
    <n v="0"/>
    <s v="Stephen Shin,Michael Parker"/>
    <s v="Drama,History,Sport"/>
    <x v="233"/>
    <s v="English,Mandarin,Japanese"/>
    <n v="108"/>
  </r>
  <r>
    <n v="4013"/>
    <n v="4014"/>
    <s v="Undrafted"/>
    <x v="21"/>
    <x v="3"/>
    <n v="6.4"/>
    <n v="0.25"/>
    <n v="0"/>
    <n v="1"/>
    <n v="0"/>
    <n v="0"/>
    <n v="0"/>
    <s v="Joseph Mazzello"/>
    <s v="Comedy,Drama,Sport"/>
    <x v="1"/>
    <s v="English"/>
    <n v="90"/>
  </r>
  <r>
    <n v="4014"/>
    <n v="4015"/>
    <d v="1899-12-30T02:22:00"/>
    <x v="32"/>
    <x v="0"/>
    <n v="5.8"/>
    <n v="0.22"/>
    <n v="0"/>
    <n v="1"/>
    <n v="0"/>
    <n v="0"/>
    <n v="0"/>
    <s v="John Suits"/>
    <s v="Sci-Fi"/>
    <x v="1"/>
    <s v="English,French"/>
    <n v="91"/>
  </r>
  <r>
    <n v="4015"/>
    <n v="4016"/>
    <s v="The Cleanse"/>
    <x v="2"/>
    <x v="1"/>
    <n v="5.3"/>
    <n v="0.83"/>
    <n v="0"/>
    <n v="1"/>
    <n v="0"/>
    <n v="0"/>
    <n v="0"/>
    <s v="Bobby Miller"/>
    <s v="Comedy,Drama,Fantasy,Horror"/>
    <x v="47"/>
    <s v="English"/>
    <n v="81"/>
  </r>
  <r>
    <n v="4016"/>
    <n v="4017"/>
    <s v="Take My Nose... Please!"/>
    <x v="32"/>
    <x v="3"/>
    <n v="6.8"/>
    <n v="0.83"/>
    <n v="0"/>
    <n v="1"/>
    <n v="0"/>
    <n v="0"/>
    <n v="0"/>
    <s v="Joan Kron"/>
    <s v="Documentary,Comedy,History"/>
    <x v="45"/>
    <s v="English"/>
    <n v="92"/>
  </r>
  <r>
    <n v="4017"/>
    <n v="4018"/>
    <s v="10x10"/>
    <x v="2"/>
    <x v="1"/>
    <n v="5"/>
    <n v="0.67"/>
    <n v="0"/>
    <n v="1"/>
    <n v="0"/>
    <n v="0"/>
    <n v="0"/>
    <s v="Suzi Ewing"/>
    <s v="Thriller"/>
    <x v="8"/>
    <s v="English"/>
    <n v="88"/>
  </r>
  <r>
    <n v="4018"/>
    <n v="4019"/>
    <s v="Harry Benson: Shoot First"/>
    <x v="21"/>
    <x v="3"/>
    <n v="7.3"/>
    <n v="0.85"/>
    <n v="0"/>
    <n v="1"/>
    <n v="0"/>
    <n v="0"/>
    <n v="0"/>
    <s v="Justin Bare,Matthew Miele"/>
    <s v="Documentary"/>
    <x v="1"/>
    <s v="English"/>
    <n v="87"/>
  </r>
  <r>
    <n v="4019"/>
    <n v="4020"/>
    <s v="The Reagan Show"/>
    <x v="32"/>
    <x v="2"/>
    <n v="6.4"/>
    <n v="0.79"/>
    <n v="0"/>
    <n v="1"/>
    <n v="0"/>
    <n v="0"/>
    <n v="0"/>
    <s v="Sierra Pettengill,Pacho Velez"/>
    <s v="Documentary"/>
    <x v="1"/>
    <s v="English"/>
    <n v="74"/>
  </r>
  <r>
    <n v="4020"/>
    <n v="4021"/>
    <s v="Race for Your Life, Charlie Brown"/>
    <x v="50"/>
    <x v="4"/>
    <n v="7.3"/>
    <m/>
    <n v="0"/>
    <n v="1"/>
    <n v="1"/>
    <n v="0"/>
    <n v="0"/>
    <s v="Bill Melendez,Phil Roman"/>
    <s v="Animation,Adventure,Comedy,Family"/>
    <x v="1"/>
    <s v="English"/>
    <n v="76"/>
  </r>
  <r>
    <n v="4021"/>
    <n v="4022"/>
    <s v="Fairy Tail the Movie: Phoenix Priestess"/>
    <x v="6"/>
    <x v="0"/>
    <n v="7.1"/>
    <m/>
    <n v="0"/>
    <n v="1"/>
    <n v="0"/>
    <n v="0"/>
    <n v="0"/>
    <s v="Masaya Fujimori"/>
    <s v="Animation,Action,Adventure,Comedy,Drama,Fantasy"/>
    <x v="23"/>
    <s v="Japanese"/>
    <n v="86"/>
  </r>
  <r>
    <n v="4022"/>
    <n v="4023"/>
    <s v="Tiny Toon Adventures: How I Spent My Vacation"/>
    <x v="42"/>
    <x v="3"/>
    <n v="8"/>
    <m/>
    <n v="0"/>
    <n v="1"/>
    <n v="0"/>
    <n v="0"/>
    <n v="0"/>
    <s v="Rich Arons,Ken Boyer,Kent Butterworth,Barry Caldwell,Alfred Gimeno,Art Leonardi,Byron Vaughns"/>
    <s v="Animation,Adventure,Comedy,Family,Fantasy"/>
    <x v="1"/>
    <s v="English"/>
    <n v="79"/>
  </r>
  <r>
    <n v="4023"/>
    <n v="4024"/>
    <s v="Proxy"/>
    <x v="16"/>
    <x v="3"/>
    <n v="5.7"/>
    <n v="0.64"/>
    <n v="0"/>
    <n v="1"/>
    <n v="0"/>
    <n v="0"/>
    <n v="0"/>
    <s v="Zack Parker"/>
    <s v="Drama,Horror,Thriller"/>
    <x v="1"/>
    <s v="English"/>
    <n v="120"/>
  </r>
  <r>
    <n v="4024"/>
    <n v="4025"/>
    <s v="Welcome to Mercy"/>
    <x v="2"/>
    <x v="3"/>
    <n v="4.9000000000000004"/>
    <n v="0.7"/>
    <n v="0"/>
    <n v="1"/>
    <n v="0"/>
    <n v="0"/>
    <n v="0"/>
    <s v="Tommy Bertelsen"/>
    <s v="Drama,Horror,Mystery,Thriller"/>
    <x v="1"/>
    <s v="English,Latvian"/>
    <n v="103"/>
  </r>
  <r>
    <n v="4025"/>
    <n v="4026"/>
    <s v="Permanent"/>
    <x v="32"/>
    <x v="0"/>
    <n v="5.5"/>
    <n v="0.44"/>
    <n v="0"/>
    <n v="1"/>
    <n v="1"/>
    <n v="0"/>
    <n v="0"/>
    <s v="Colette Burson"/>
    <s v="Comedy"/>
    <x v="1"/>
    <s v="English"/>
    <n v="93"/>
  </r>
  <r>
    <n v="4026"/>
    <n v="4027"/>
    <s v="Terminal"/>
    <x v="2"/>
    <x v="3"/>
    <n v="5.4"/>
    <n v="0.21"/>
    <n v="0"/>
    <n v="1"/>
    <n v="0"/>
    <n v="0"/>
    <n v="0"/>
    <s v="Steven Spielberg"/>
    <s v="Comedy,Drama,Romance"/>
    <x v="1"/>
    <s v="English,Bulgarian,Spanish,Russian,Mandarin,German,French"/>
    <n v="128"/>
  </r>
  <r>
    <n v="4027"/>
    <n v="4028"/>
    <s v="Walking with the Enemy"/>
    <x v="27"/>
    <x v="0"/>
    <n v="6.4"/>
    <n v="0.45"/>
    <n v="0"/>
    <n v="1"/>
    <n v="0"/>
    <n v="0"/>
    <n v="0"/>
    <s v="Mark Schmidt"/>
    <s v="Action,Drama,History,Romance,War"/>
    <x v="497"/>
    <s v="English,German,Hungarian,Romanian"/>
    <n v="124"/>
  </r>
  <r>
    <n v="4028"/>
    <n v="4029"/>
    <s v="Crash Pad"/>
    <x v="32"/>
    <x v="1"/>
    <n v="5.7"/>
    <n v="0.54"/>
    <n v="0"/>
    <n v="1"/>
    <n v="1"/>
    <n v="0"/>
    <n v="0"/>
    <s v="Kevin Tent"/>
    <s v="Comedy"/>
    <x v="47"/>
    <s v="English"/>
    <n v="91"/>
  </r>
  <r>
    <n v="4029"/>
    <n v="4030"/>
    <s v="Abduction"/>
    <x v="20"/>
    <x v="0"/>
    <n v="5.0999999999999996"/>
    <n v="0.05"/>
    <n v="0"/>
    <n v="1"/>
    <n v="1"/>
    <n v="0"/>
    <n v="0"/>
    <s v="John Singleton"/>
    <s v="Action,Mystery,Thriller"/>
    <x v="1"/>
    <s v="English"/>
    <n v="106"/>
  </r>
  <r>
    <n v="4030"/>
    <n v="4031"/>
    <s v="The Big Wedding"/>
    <x v="16"/>
    <x v="1"/>
    <n v="5.6"/>
    <n v="7.0000000000000007E-2"/>
    <n v="0"/>
    <n v="1"/>
    <n v="1"/>
    <n v="0"/>
    <n v="0"/>
    <s v="Justin Zackham"/>
    <s v="Comedy,Drama,Romance"/>
    <x v="1"/>
    <s v="English,Spanish,Chinese,Latin"/>
    <n v="89"/>
  </r>
  <r>
    <n v="4031"/>
    <n v="4032"/>
    <s v="Spinning Man"/>
    <x v="2"/>
    <x v="1"/>
    <n v="5.6"/>
    <n v="0.42"/>
    <n v="0"/>
    <n v="1"/>
    <n v="0"/>
    <n v="0"/>
    <n v="0"/>
    <s v="Simon Kaijser"/>
    <s v="Drama,Mystery,Thriller"/>
    <x v="498"/>
    <s v="English"/>
    <n v="100"/>
  </r>
  <r>
    <n v="4032"/>
    <n v="4033"/>
    <s v="Golden Exits"/>
    <x v="2"/>
    <x v="1"/>
    <n v="5.8"/>
    <n v="0.67"/>
    <n v="0"/>
    <n v="1"/>
    <n v="0"/>
    <n v="0"/>
    <n v="0"/>
    <s v="Alex Ross Perry"/>
    <s v="Drama"/>
    <x v="248"/>
    <s v="English"/>
    <n v="94"/>
  </r>
  <r>
    <n v="4033"/>
    <n v="4034"/>
    <s v="Madea's Witness Protection"/>
    <x v="6"/>
    <x v="0"/>
    <n v="4.9000000000000004"/>
    <n v="0.19"/>
    <n v="0"/>
    <n v="1"/>
    <n v="1"/>
    <n v="0"/>
    <n v="0"/>
    <s v="Tyler Perry"/>
    <s v="Comedy,Crime,Drama"/>
    <x v="1"/>
    <s v="English"/>
    <n v="114"/>
  </r>
  <r>
    <n v="4034"/>
    <n v="4035"/>
    <s v="Playing It Cool"/>
    <x v="27"/>
    <x v="1"/>
    <n v="6"/>
    <n v="0.14000000000000001"/>
    <n v="0"/>
    <n v="1"/>
    <n v="1"/>
    <n v="0"/>
    <n v="0"/>
    <s v="Justin Reardon"/>
    <s v="Comedy,Romance"/>
    <x v="1"/>
    <s v="English,Korean"/>
    <n v="94"/>
  </r>
  <r>
    <n v="4035"/>
    <n v="4036"/>
    <s v="Greener Grass"/>
    <x v="19"/>
    <x v="3"/>
    <n v="6.3"/>
    <n v="0.8"/>
    <n v="0"/>
    <n v="1"/>
    <n v="0"/>
    <n v="0"/>
    <n v="0"/>
    <s v="Jocelyn DeBoer,Dawn Luebbe"/>
    <s v="Comedy"/>
    <x v="1"/>
    <s v="English"/>
    <n v="95"/>
  </r>
  <r>
    <n v="4036"/>
    <n v="4037"/>
    <s v="Errors of the Human Body"/>
    <x v="6"/>
    <x v="3"/>
    <n v="5.3"/>
    <n v="0.75"/>
    <n v="0"/>
    <n v="1"/>
    <n v="0"/>
    <n v="0"/>
    <n v="0"/>
    <s v="Eron Sheean"/>
    <s v="Drama,Horror,Mystery,Sci-Fi,Thriller"/>
    <x v="4"/>
    <s v="English"/>
    <n v="101"/>
  </r>
  <r>
    <n v="4037"/>
    <n v="4038"/>
    <s v="Spaceship Earth"/>
    <x v="31"/>
    <x v="3"/>
    <n v="6.5"/>
    <n v="0.89"/>
    <n v="0"/>
    <n v="1"/>
    <n v="0"/>
    <n v="0"/>
    <n v="0"/>
    <s v="Matt Wolf"/>
    <s v="Documentary"/>
    <x v="1"/>
    <m/>
    <n v="113"/>
  </r>
  <r>
    <n v="4038"/>
    <n v="4039"/>
    <s v="The Quiet One"/>
    <x v="19"/>
    <x v="3"/>
    <n v="6.4"/>
    <n v="0.67"/>
    <n v="0"/>
    <n v="1"/>
    <n v="0"/>
    <n v="0"/>
    <n v="0"/>
    <s v="Oliver Murray"/>
    <s v="Documentary,Music"/>
    <x v="8"/>
    <s v="English"/>
    <n v="98"/>
  </r>
  <r>
    <n v="4039"/>
    <n v="4040"/>
    <s v="The Pink Panther 2"/>
    <x v="8"/>
    <x v="2"/>
    <n v="5.6"/>
    <n v="0.13"/>
    <n v="0"/>
    <n v="1"/>
    <n v="1"/>
    <n v="0"/>
    <n v="0"/>
    <s v="Harald Zwart"/>
    <s v="Action,Adventure,Comedy,Crime,Family,Mystery"/>
    <x v="1"/>
    <s v="English,French,Spanish,Italian"/>
    <n v="92"/>
  </r>
  <r>
    <n v="4040"/>
    <n v="4041"/>
    <s v="Phoenix Forgotten"/>
    <x v="32"/>
    <x v="0"/>
    <n v="5.3"/>
    <n v="0.44"/>
    <n v="0"/>
    <n v="1"/>
    <n v="0"/>
    <n v="0"/>
    <n v="0"/>
    <s v="Justin Barber"/>
    <s v="Horror,Mystery,Sci-Fi,Thriller"/>
    <x v="1"/>
    <s v="English"/>
    <n v="87"/>
  </r>
  <r>
    <n v="4041"/>
    <n v="4042"/>
    <s v="The Duchess of Langeais"/>
    <x v="17"/>
    <x v="3"/>
    <n v="6.5"/>
    <n v="0.7"/>
    <n v="0"/>
    <n v="1"/>
    <n v="0"/>
    <n v="0"/>
    <n v="0"/>
    <s v="Jacques Rivette"/>
    <s v="Drama,Music,Romance"/>
    <x v="339"/>
    <s v="French,Spanish"/>
    <n v="137"/>
  </r>
  <r>
    <n v="4042"/>
    <n v="4043"/>
    <s v="Texas Chainsaw 3D"/>
    <x v="16"/>
    <x v="1"/>
    <n v="4.8"/>
    <n v="0.19"/>
    <n v="0"/>
    <n v="1"/>
    <n v="1"/>
    <n v="0"/>
    <n v="0"/>
    <s v="John Luessenhop"/>
    <s v="Horror,Thriller"/>
    <x v="1"/>
    <s v="English"/>
    <n v="92"/>
  </r>
  <r>
    <n v="4043"/>
    <n v="4044"/>
    <s v="Boom for Real: The Late Teenage Years of Jean-Michel Basquiat"/>
    <x v="2"/>
    <x v="3"/>
    <n v="6.5"/>
    <n v="0.88"/>
    <n v="0"/>
    <n v="1"/>
    <n v="0"/>
    <n v="0"/>
    <n v="0"/>
    <s v="Sara Driver"/>
    <s v="Documentary"/>
    <x v="1"/>
    <s v="English"/>
    <n v="78"/>
  </r>
  <r>
    <n v="4044"/>
    <n v="4045"/>
    <s v="American Folk"/>
    <x v="2"/>
    <x v="2"/>
    <n v="6.1"/>
    <n v="0.76"/>
    <n v="0"/>
    <n v="1"/>
    <n v="1"/>
    <n v="0"/>
    <n v="0"/>
    <s v="David Heinz"/>
    <s v="Drama,Musical"/>
    <x v="1"/>
    <s v="English"/>
    <n v="99"/>
  </r>
  <r>
    <n v="4045"/>
    <n v="4046"/>
    <s v="Curvature"/>
    <x v="32"/>
    <x v="3"/>
    <n v="4.8"/>
    <n v="0.47"/>
    <n v="0"/>
    <n v="1"/>
    <n v="0"/>
    <n v="0"/>
    <n v="0"/>
    <s v="Diego Hallivis"/>
    <s v="Mystery,Sci-Fi,Thriller"/>
    <x v="1"/>
    <s v="English"/>
    <n v="90"/>
  </r>
  <r>
    <n v="4046"/>
    <n v="4047"/>
    <s v="The Alchemist Cookbook"/>
    <x v="21"/>
    <x v="1"/>
    <n v="5.0999999999999996"/>
    <n v="0.8"/>
    <n v="0"/>
    <n v="1"/>
    <n v="1"/>
    <n v="0"/>
    <n v="0"/>
    <s v="Joel Potrykus"/>
    <s v="Comedy,Drama,Horror"/>
    <x v="1"/>
    <s v="English"/>
    <n v="82"/>
  </r>
  <r>
    <n v="4047"/>
    <n v="4048"/>
    <s v="I, Frankenstein"/>
    <x v="27"/>
    <x v="0"/>
    <n v="5.0999999999999996"/>
    <n v="0.05"/>
    <n v="0"/>
    <n v="1"/>
    <n v="1"/>
    <n v="0"/>
    <n v="0"/>
    <s v="Stuart Beattie"/>
    <s v="Action,Fantasy,Sci-Fi"/>
    <x v="15"/>
    <s v="English"/>
    <n v="92"/>
  </r>
  <r>
    <n v="4048"/>
    <n v="4049"/>
    <s v="Love After Love"/>
    <x v="2"/>
    <x v="3"/>
    <n v="5.4"/>
    <n v="0.85"/>
    <n v="0"/>
    <n v="1"/>
    <n v="0"/>
    <n v="0"/>
    <n v="0"/>
    <s v="Russell Harbaugh"/>
    <s v="Drama,Romance"/>
    <x v="1"/>
    <s v="English"/>
    <n v="91"/>
  </r>
  <r>
    <n v="4049"/>
    <n v="4050"/>
    <s v="The Houses October Built"/>
    <x v="27"/>
    <x v="3"/>
    <n v="5.2"/>
    <n v="0.6"/>
    <n v="0"/>
    <n v="1"/>
    <n v="0"/>
    <n v="0"/>
    <n v="0"/>
    <s v="Bobby Roe"/>
    <s v="Horror,Thriller"/>
    <x v="1"/>
    <s v="English"/>
    <n v="91"/>
  </r>
  <r>
    <n v="4050"/>
    <n v="4051"/>
    <s v="Free Willy 2: The Adventure Home"/>
    <x v="37"/>
    <x v="2"/>
    <n v="5.0999999999999996"/>
    <n v="0.31"/>
    <n v="0"/>
    <n v="1"/>
    <n v="0"/>
    <n v="0"/>
    <n v="0"/>
    <s v="Dwight H. Little"/>
    <s v="Adventure,Drama,Family"/>
    <x v="499"/>
    <s v="English,Danish,Malay,Dutch,Indonesian,Finnish,Luxembourgish,French Sign Language"/>
    <n v="95"/>
  </r>
  <r>
    <n v="4051"/>
    <n v="4052"/>
    <s v="11 Minutes"/>
    <x v="11"/>
    <x v="3"/>
    <n v="5.6"/>
    <n v="0.72"/>
    <n v="0"/>
    <n v="1"/>
    <n v="0"/>
    <n v="0"/>
    <n v="0"/>
    <s v="Jerzy Skolimowski"/>
    <s v="Drama,Thriller"/>
    <x v="500"/>
    <s v="Polish,English"/>
    <n v="81"/>
  </r>
  <r>
    <n v="4052"/>
    <n v="4053"/>
    <s v="Running with the Devil"/>
    <x v="19"/>
    <x v="1"/>
    <n v="5.4"/>
    <n v="0.25"/>
    <n v="0"/>
    <n v="1"/>
    <n v="0"/>
    <n v="0"/>
    <n v="0"/>
    <s v="Jason Cabell"/>
    <s v="Crime,Drama,Thriller"/>
    <x v="501"/>
    <s v="English,Spanish"/>
    <n v="100"/>
  </r>
  <r>
    <n v="4053"/>
    <n v="4054"/>
    <s v="28 Hotel Rooms"/>
    <x v="6"/>
    <x v="3"/>
    <n v="5.8"/>
    <n v="0.47"/>
    <n v="0"/>
    <n v="1"/>
    <n v="0"/>
    <n v="0"/>
    <n v="0"/>
    <s v="Matt Ross"/>
    <s v="Drama,Romance"/>
    <x v="1"/>
    <s v="English"/>
    <n v="82"/>
  </r>
  <r>
    <n v="4054"/>
    <n v="4055"/>
    <s v="Bolden"/>
    <x v="19"/>
    <x v="1"/>
    <n v="5.6"/>
    <n v="0.7"/>
    <n v="0"/>
    <n v="1"/>
    <n v="1"/>
    <n v="0"/>
    <n v="0"/>
    <s v="Dan Pritzker"/>
    <s v="Drama"/>
    <x v="1"/>
    <s v="English"/>
    <n v="108"/>
  </r>
  <r>
    <n v="4055"/>
    <n v="4056"/>
    <s v="The Monkey King 3"/>
    <x v="2"/>
    <x v="3"/>
    <n v="5.5"/>
    <n v="0.33"/>
    <n v="0"/>
    <n v="1"/>
    <n v="0"/>
    <n v="0"/>
    <n v="0"/>
    <s v="Soi Cheang"/>
    <s v="Action,Adventure,Family,Fantasy"/>
    <x v="85"/>
    <s v="Mandarin,English"/>
    <n v="114"/>
  </r>
  <r>
    <n v="4056"/>
    <n v="4057"/>
    <s v="Getting Go: The Go Doc Project"/>
    <x v="16"/>
    <x v="3"/>
    <n v="7"/>
    <m/>
    <n v="0"/>
    <n v="1"/>
    <n v="1"/>
    <n v="0"/>
    <n v="0"/>
    <s v="Cory Krueckeberg"/>
    <s v="Drama,Romance"/>
    <x v="1"/>
    <s v="English"/>
    <n v="91"/>
  </r>
  <r>
    <n v="4057"/>
    <n v="4058"/>
    <s v="Sherlock Gnomes"/>
    <x v="2"/>
    <x v="2"/>
    <n v="5.2"/>
    <n v="0.27"/>
    <n v="0"/>
    <n v="1"/>
    <n v="1"/>
    <n v="0"/>
    <n v="0"/>
    <s v="John Stevenson"/>
    <s v="Animation,Adventure,Comedy,Family,Fantasy,Mystery,Romance"/>
    <x v="502"/>
    <s v="English,Mandarin"/>
    <n v="86"/>
  </r>
  <r>
    <n v="4058"/>
    <n v="4059"/>
    <s v="Batman &amp; Bill"/>
    <x v="32"/>
    <x v="5"/>
    <n v="8"/>
    <m/>
    <n v="0"/>
    <n v="1"/>
    <n v="0"/>
    <n v="0"/>
    <n v="0"/>
    <s v="Don Argott,Sheena M. Joyce"/>
    <s v="Documentary,Animation,Mystery"/>
    <x v="1"/>
    <s v="English"/>
    <n v="93"/>
  </r>
  <r>
    <n v="4059"/>
    <n v="4060"/>
    <s v="Cruise"/>
    <x v="2"/>
    <x v="1"/>
    <n v="5.3"/>
    <n v="0.38"/>
    <n v="0"/>
    <n v="1"/>
    <n v="0"/>
    <n v="0"/>
    <n v="0"/>
    <s v="Robert Siegel"/>
    <s v="Drama,Romance"/>
    <x v="1"/>
    <s v="English"/>
    <n v="90"/>
  </r>
  <r>
    <n v="4060"/>
    <n v="4061"/>
    <s v="Distorted"/>
    <x v="2"/>
    <x v="1"/>
    <n v="4.9000000000000004"/>
    <n v="0.18"/>
    <n v="0"/>
    <n v="1"/>
    <n v="0"/>
    <n v="0"/>
    <n v="0"/>
    <s v="Rob W. King"/>
    <s v="Crime,Mystery,Thriller"/>
    <x v="76"/>
    <s v="English"/>
    <n v="86"/>
  </r>
  <r>
    <n v="4061"/>
    <n v="4062"/>
    <s v="The Numbers Station"/>
    <x v="16"/>
    <x v="1"/>
    <n v="5.6"/>
    <n v="0.3"/>
    <n v="0"/>
    <n v="1"/>
    <n v="1"/>
    <n v="0"/>
    <n v="0"/>
    <s v="Kasper Barfoed"/>
    <s v="Action,Thriller"/>
    <x v="503"/>
    <s v="English"/>
    <n v="89"/>
  </r>
  <r>
    <n v="4062"/>
    <n v="4063"/>
    <s v="In a Relationship"/>
    <x v="2"/>
    <x v="1"/>
    <n v="5.5"/>
    <n v="0.6"/>
    <n v="0"/>
    <n v="1"/>
    <n v="0"/>
    <n v="0"/>
    <n v="0"/>
    <s v="Sam Boyd"/>
    <s v="Comedy,Drama"/>
    <x v="205"/>
    <s v="English"/>
    <n v="92"/>
  </r>
  <r>
    <n v="4063"/>
    <n v="4064"/>
    <s v="The Female Brain"/>
    <x v="32"/>
    <x v="3"/>
    <n v="5.7"/>
    <n v="0.37"/>
    <n v="0"/>
    <n v="1"/>
    <n v="0"/>
    <n v="0"/>
    <n v="0"/>
    <s v="Whitney Cummings"/>
    <s v="Comedy"/>
    <x v="1"/>
    <s v="English"/>
    <n v="98"/>
  </r>
  <r>
    <n v="4064"/>
    <n v="4065"/>
    <s v="Rags"/>
    <x v="6"/>
    <x v="4"/>
    <n v="6.9"/>
    <m/>
    <n v="0"/>
    <n v="1"/>
    <n v="0"/>
    <n v="0"/>
    <n v="0"/>
    <m/>
    <s v="Drama,Romance"/>
    <x v="1"/>
    <s v="English"/>
    <n v="30"/>
  </r>
  <r>
    <n v="4065"/>
    <n v="4066"/>
    <s v="The Gardener"/>
    <x v="32"/>
    <x v="3"/>
    <n v="6.9"/>
    <n v="0.75"/>
    <n v="0"/>
    <n v="1"/>
    <n v="1"/>
    <n v="0"/>
    <n v="0"/>
    <s v="Scott Jeffrey,Rebecca Matthews"/>
    <s v="Action"/>
    <x v="8"/>
    <s v="English"/>
    <m/>
  </r>
  <r>
    <n v="4066"/>
    <n v="4067"/>
    <s v="100 Streets"/>
    <x v="21"/>
    <x v="3"/>
    <n v="5.7"/>
    <n v="0.41"/>
    <n v="0"/>
    <n v="1"/>
    <n v="0"/>
    <n v="0"/>
    <n v="0"/>
    <s v="Jim O'Hanlon"/>
    <s v="Drama"/>
    <x v="8"/>
    <s v="English"/>
    <n v="93"/>
  </r>
  <r>
    <n v="4067"/>
    <n v="4068"/>
    <s v="Legendary"/>
    <x v="0"/>
    <x v="0"/>
    <n v="6.2"/>
    <n v="0.19"/>
    <n v="0"/>
    <n v="1"/>
    <n v="1"/>
    <n v="0"/>
    <n v="0"/>
    <s v="Eric Styles"/>
    <s v="Action,Adventure,Sci-Fi,Thriller"/>
    <x v="504"/>
    <s v="English,Chinese"/>
    <n v="92"/>
  </r>
  <r>
    <n v="4068"/>
    <n v="4069"/>
    <s v="And So It Goes"/>
    <x v="27"/>
    <x v="0"/>
    <n v="5.8"/>
    <n v="0.18"/>
    <n v="0"/>
    <n v="1"/>
    <n v="0"/>
    <n v="0"/>
    <n v="0"/>
    <s v="Rob Reiner"/>
    <s v="Comedy,Drama,Romance"/>
    <x v="1"/>
    <s v="English"/>
    <n v="94"/>
  </r>
  <r>
    <n v="4069"/>
    <n v="4070"/>
    <s v="Chef Flynn"/>
    <x v="2"/>
    <x v="3"/>
    <n v="6.7"/>
    <n v="0.73"/>
    <n v="0"/>
    <n v="1"/>
    <n v="0"/>
    <n v="0"/>
    <n v="0"/>
    <s v="Cameron Yates"/>
    <s v="Documentary"/>
    <x v="1"/>
    <s v="English"/>
    <n v="82"/>
  </r>
  <r>
    <n v="4070"/>
    <n v="4071"/>
    <s v="6 Below: Miracle on the Mountain"/>
    <x v="32"/>
    <x v="0"/>
    <n v="5.7"/>
    <n v="0.22"/>
    <n v="0"/>
    <n v="1"/>
    <n v="0"/>
    <n v="0"/>
    <n v="0"/>
    <s v="Scott Waugh"/>
    <s v="Adventure,Biography,Drama,Sport,Thriller"/>
    <x v="1"/>
    <s v="English"/>
    <n v="98"/>
  </r>
  <r>
    <n v="4071"/>
    <n v="4072"/>
    <s v="Back in Time"/>
    <x v="11"/>
    <x v="3"/>
    <n v="6.3"/>
    <m/>
    <n v="0"/>
    <n v="1"/>
    <n v="1"/>
    <n v="0"/>
    <n v="0"/>
    <s v="Jason Aron"/>
    <s v="Documentary,Family,History"/>
    <x v="66"/>
    <s v="English"/>
    <n v="95"/>
  </r>
  <r>
    <n v="4072"/>
    <n v="4073"/>
    <s v="Tamara"/>
    <x v="24"/>
    <x v="1"/>
    <n v="5.0999999999999996"/>
    <n v="0.32"/>
    <n v="0"/>
    <n v="1"/>
    <n v="0"/>
    <n v="0"/>
    <n v="0"/>
    <s v="Jeremy Haft"/>
    <s v="Drama,Fantasy,Horror,Thriller"/>
    <x v="76"/>
    <s v="English"/>
    <n v="98"/>
  </r>
  <r>
    <n v="4073"/>
    <n v="4074"/>
    <s v="Grace Jones: Bloodlight and Bami"/>
    <x v="32"/>
    <x v="2"/>
    <n v="6.2"/>
    <n v="0.86"/>
    <n v="0"/>
    <n v="1"/>
    <n v="0"/>
    <n v="0"/>
    <n v="0"/>
    <s v="Sophie Fiennes"/>
    <s v="Documentary,Biography,Music"/>
    <x v="59"/>
    <s v="English,French"/>
    <n v="115"/>
  </r>
  <r>
    <n v="4074"/>
    <n v="4075"/>
    <s v="Racer and the Jailbird"/>
    <x v="32"/>
    <x v="1"/>
    <n v="6.3"/>
    <n v="0.36"/>
    <n v="0"/>
    <n v="1"/>
    <n v="0"/>
    <n v="0"/>
    <n v="0"/>
    <s v="MichaÃ«l R. Roskam"/>
    <s v="Crime,Drama,Romance"/>
    <x v="505"/>
    <s v="Dutch,French"/>
    <n v="130"/>
  </r>
  <r>
    <n v="4075"/>
    <n v="4076"/>
    <s v="Romeo &amp; Juliet"/>
    <x v="16"/>
    <x v="0"/>
    <n v="5.8"/>
    <n v="0.24"/>
    <n v="0"/>
    <n v="1"/>
    <n v="0"/>
    <n v="0"/>
    <n v="0"/>
    <s v="Carlo Carlei"/>
    <s v="Drama,Romance"/>
    <x v="506"/>
    <s v="English,Latin"/>
    <n v="118"/>
  </r>
  <r>
    <n v="4076"/>
    <n v="4077"/>
    <s v="Time Freak"/>
    <x v="2"/>
    <x v="0"/>
    <n v="5.8"/>
    <m/>
    <n v="0"/>
    <n v="1"/>
    <n v="0"/>
    <n v="0"/>
    <n v="0"/>
    <s v="Andrew Bowler"/>
    <s v="Comedy,Drama,Romance,Sci-Fi"/>
    <x v="1"/>
    <s v="English"/>
    <n v="104"/>
  </r>
  <r>
    <n v="4077"/>
    <n v="4078"/>
    <s v="Who Let the Dogs Out"/>
    <x v="19"/>
    <x v="0"/>
    <n v="8.1999999999999993"/>
    <n v="1"/>
    <n v="0"/>
    <n v="1"/>
    <n v="0"/>
    <n v="0"/>
    <n v="0"/>
    <s v="Brent Hodge"/>
    <s v="Documentary"/>
    <x v="76"/>
    <m/>
    <n v="70"/>
  </r>
  <r>
    <n v="4078"/>
    <n v="4079"/>
    <s v="The Cage Fighter"/>
    <x v="2"/>
    <x v="3"/>
    <n v="5.8"/>
    <n v="0.94"/>
    <n v="0"/>
    <n v="1"/>
    <n v="0"/>
    <n v="0"/>
    <n v="0"/>
    <s v="Jeff Unay"/>
    <s v="Documentary,Action,Drama"/>
    <x v="1"/>
    <s v="English"/>
    <n v="81"/>
  </r>
  <r>
    <n v="4079"/>
    <n v="4080"/>
    <s v="Hollow in the Land"/>
    <x v="32"/>
    <x v="3"/>
    <n v="5.6"/>
    <n v="0.56999999999999995"/>
    <n v="0"/>
    <n v="1"/>
    <n v="0"/>
    <n v="0"/>
    <n v="0"/>
    <s v="Scooter Corkle"/>
    <s v="Drama,Mystery,Thriller"/>
    <x v="76"/>
    <s v="English"/>
    <n v="92"/>
  </r>
  <r>
    <n v="4080"/>
    <n v="4081"/>
    <s v="Fun Size"/>
    <x v="6"/>
    <x v="0"/>
    <n v="5.4"/>
    <n v="0.25"/>
    <n v="0"/>
    <n v="1"/>
    <n v="1"/>
    <n v="0"/>
    <n v="0"/>
    <s v="Josh Schwartz"/>
    <s v="Adventure,Comedy"/>
    <x v="1"/>
    <s v="English"/>
    <n v="86"/>
  </r>
  <r>
    <n v="4081"/>
    <n v="4082"/>
    <s v="Black Gold"/>
    <x v="20"/>
    <x v="1"/>
    <n v="6.7"/>
    <n v="0.11"/>
    <n v="0"/>
    <n v="1"/>
    <n v="1"/>
    <n v="0"/>
    <n v="0"/>
    <s v="Jean-Jacques Annaud"/>
    <s v="Action,Drama,History,War"/>
    <x v="507"/>
    <s v="English"/>
    <n v="130"/>
  </r>
  <r>
    <n v="4082"/>
    <n v="4083"/>
    <s v="Long Time Coming: A 1955 Baseball Story"/>
    <x v="32"/>
    <x v="3"/>
    <n v="7.4"/>
    <n v="0.67"/>
    <n v="0"/>
    <n v="1"/>
    <n v="0"/>
    <n v="0"/>
    <n v="0"/>
    <s v="Jon Strong"/>
    <s v="Documentary,History,Sport"/>
    <x v="1"/>
    <s v="English"/>
    <n v="87"/>
  </r>
  <r>
    <n v="4083"/>
    <n v="4084"/>
    <s v="A Kind of Murder"/>
    <x v="21"/>
    <x v="1"/>
    <n v="5.3"/>
    <n v="0.38"/>
    <n v="0"/>
    <n v="1"/>
    <n v="0"/>
    <n v="0"/>
    <n v="0"/>
    <s v="Andy Goddard"/>
    <s v="Crime,Drama,Mystery,Thriller"/>
    <x v="1"/>
    <s v="English"/>
    <n v="95"/>
  </r>
  <r>
    <n v="4084"/>
    <n v="4085"/>
    <s v="Barbie and the Three Musketeers"/>
    <x v="8"/>
    <x v="4"/>
    <n v="6.1"/>
    <m/>
    <n v="0"/>
    <n v="1"/>
    <n v="0"/>
    <n v="0"/>
    <n v="0"/>
    <s v="William Lau"/>
    <s v="Animation,Family"/>
    <x v="1"/>
    <s v="English"/>
    <n v="81"/>
  </r>
  <r>
    <n v="4085"/>
    <n v="4086"/>
    <s v="The Colony"/>
    <x v="16"/>
    <x v="3"/>
    <n v="5.3"/>
    <n v="0.21"/>
    <n v="0"/>
    <n v="1"/>
    <n v="0"/>
    <n v="0"/>
    <n v="0"/>
    <s v="Hark Tsui"/>
    <s v="Action,Comedy,Sci-Fi,Thriller"/>
    <x v="337"/>
    <s v="English,Italian"/>
    <n v="93"/>
  </r>
  <r>
    <n v="4086"/>
    <n v="4087"/>
    <s v="Free Willy 3: The Rescue"/>
    <x v="29"/>
    <x v="2"/>
    <n v="4.7"/>
    <n v="0.44"/>
    <n v="0"/>
    <n v="1"/>
    <n v="0"/>
    <n v="0"/>
    <n v="0"/>
    <s v="Sam Pillsbury"/>
    <s v="Adventure,Drama,Family"/>
    <x v="1"/>
    <s v="English"/>
    <n v="86"/>
  </r>
  <r>
    <n v="4087"/>
    <n v="4088"/>
    <s v="Black Cop"/>
    <x v="32"/>
    <x v="3"/>
    <n v="5"/>
    <n v="0.82"/>
    <n v="0"/>
    <n v="1"/>
    <n v="0"/>
    <n v="0"/>
    <n v="0"/>
    <s v="Cory Bowles"/>
    <s v="Drama"/>
    <x v="76"/>
    <s v="English"/>
    <n v="91"/>
  </r>
  <r>
    <n v="4088"/>
    <n v="4089"/>
    <s v="Vault"/>
    <x v="19"/>
    <x v="1"/>
    <n v="5.4"/>
    <m/>
    <n v="0"/>
    <n v="1"/>
    <n v="1"/>
    <n v="0"/>
    <n v="0"/>
    <s v="Tom DeNucci"/>
    <s v="Action,Crime,Drama,History,Thriller"/>
    <x v="1"/>
    <s v="English"/>
    <n v="99"/>
  </r>
  <r>
    <n v="4089"/>
    <n v="4090"/>
    <s v="Primal"/>
    <x v="0"/>
    <x v="3"/>
    <n v="4.9000000000000004"/>
    <n v="0.75"/>
    <n v="0"/>
    <n v="1"/>
    <n v="0"/>
    <n v="0"/>
    <n v="0"/>
    <s v="Nick Powell"/>
    <s v="Action"/>
    <x v="1"/>
    <s v="English"/>
    <n v="97"/>
  </r>
  <r>
    <n v="4090"/>
    <n v="4091"/>
    <s v="Dark Shadows: The Haunting of Collinwood"/>
    <x v="8"/>
    <x v="2"/>
    <n v="8"/>
    <m/>
    <n v="0"/>
    <n v="1"/>
    <n v="1"/>
    <n v="0"/>
    <n v="0"/>
    <m/>
    <s v="Drama,Fantasy,Horror"/>
    <x v="1"/>
    <s v="English"/>
    <n v="210"/>
  </r>
  <r>
    <n v="4091"/>
    <n v="4092"/>
    <s v="Nobody's Fool"/>
    <x v="2"/>
    <x v="1"/>
    <n v="4.8"/>
    <n v="0.24"/>
    <n v="0"/>
    <n v="1"/>
    <n v="1"/>
    <n v="0"/>
    <n v="0"/>
    <s v="Tyler Perry"/>
    <s v="Comedy,Drama,Romance"/>
    <x v="1"/>
    <s v="English"/>
    <n v="110"/>
  </r>
  <r>
    <n v="4092"/>
    <n v="4093"/>
    <s v="Bare"/>
    <x v="11"/>
    <x v="3"/>
    <n v="5.3"/>
    <n v="0.5"/>
    <n v="0"/>
    <n v="1"/>
    <n v="0"/>
    <n v="0"/>
    <n v="0"/>
    <s v="Natalia Leite"/>
    <s v="Drama,Romance"/>
    <x v="1"/>
    <s v="English"/>
    <n v="90"/>
  </r>
  <r>
    <n v="4093"/>
    <n v="4094"/>
    <s v="Once Upon a Time in Venice"/>
    <x v="32"/>
    <x v="1"/>
    <n v="5.3"/>
    <n v="0.21"/>
    <n v="0"/>
    <n v="1"/>
    <n v="0"/>
    <n v="0"/>
    <n v="0"/>
    <s v="Mark Cullen"/>
    <s v="Action,Comedy"/>
    <x v="1"/>
    <s v="English"/>
    <n v="94"/>
  </r>
  <r>
    <n v="4094"/>
    <n v="4095"/>
    <s v="Passage to Mars"/>
    <x v="21"/>
    <x v="3"/>
    <n v="4.5"/>
    <n v="0.28999999999999998"/>
    <n v="0"/>
    <n v="1"/>
    <n v="0"/>
    <n v="0"/>
    <n v="0"/>
    <s v="Jean-Christophe Jeauffre"/>
    <s v="Adventure"/>
    <x v="1"/>
    <s v="English,French"/>
    <n v="94"/>
  </r>
  <r>
    <n v="4095"/>
    <n v="4096"/>
    <s v="Mapplethorpe"/>
    <x v="2"/>
    <x v="3"/>
    <n v="6.1"/>
    <n v="0.3"/>
    <n v="0"/>
    <n v="1"/>
    <n v="0"/>
    <n v="0"/>
    <n v="0"/>
    <s v="Ondi Timoner"/>
    <s v="Biography,Drama"/>
    <x v="1"/>
    <s v="English"/>
    <n v="102"/>
  </r>
  <r>
    <n v="4096"/>
    <n v="4097"/>
    <s v="Gintama"/>
    <x v="32"/>
    <x v="0"/>
    <n v="6.2"/>
    <n v="0.2"/>
    <n v="0"/>
    <n v="1"/>
    <n v="0"/>
    <n v="0"/>
    <n v="0"/>
    <m/>
    <s v="Animation,Action,Comedy,Sci-Fi"/>
    <x v="23"/>
    <s v="Japanese"/>
    <m/>
  </r>
  <r>
    <n v="4097"/>
    <n v="4098"/>
    <s v="Dr. Feelgood"/>
    <x v="21"/>
    <x v="5"/>
    <n v="6.6"/>
    <n v="0.83"/>
    <n v="0"/>
    <n v="1"/>
    <n v="0"/>
    <n v="0"/>
    <n v="0"/>
    <m/>
    <s v="Biography,Reality-TV"/>
    <x v="1"/>
    <s v="English"/>
    <m/>
  </r>
  <r>
    <n v="4098"/>
    <n v="4099"/>
    <s v="The Burden"/>
    <x v="32"/>
    <x v="3"/>
    <n v="7"/>
    <n v="0.97"/>
    <n v="0"/>
    <n v="1"/>
    <n v="1"/>
    <n v="0"/>
    <n v="0"/>
    <s v="Niki Lindroth von Bahr"/>
    <s v="Animation,Short,Comedy,Drama,Musical"/>
    <x v="334"/>
    <s v="Swedish"/>
    <n v="15"/>
  </r>
  <r>
    <n v="4099"/>
    <n v="4100"/>
    <s v="The Tomorrow Man"/>
    <x v="19"/>
    <x v="0"/>
    <n v="5.7"/>
    <n v="0.42"/>
    <n v="0"/>
    <n v="1"/>
    <n v="0"/>
    <n v="0"/>
    <n v="0"/>
    <s v="Noble Jones"/>
    <s v="Drama,Romance"/>
    <x v="1"/>
    <s v="English"/>
    <n v="94"/>
  </r>
  <r>
    <n v="4100"/>
    <n v="4101"/>
    <s v="PokÃ©mon the Movie: Volcanion and the Mechanical Marvel"/>
    <x v="21"/>
    <x v="2"/>
    <n v="6"/>
    <m/>
    <n v="0"/>
    <n v="1"/>
    <n v="0"/>
    <n v="0"/>
    <n v="0"/>
    <s v="Kunihiko Yuyama"/>
    <s v="Animation,Action,Adventure,Family,Fantasy"/>
    <x v="23"/>
    <s v="Japanese"/>
    <n v="90"/>
  </r>
  <r>
    <n v="4101"/>
    <n v="4102"/>
    <s v="Half Magic"/>
    <x v="2"/>
    <x v="1"/>
    <n v="4.5999999999999996"/>
    <n v="0.55000000000000004"/>
    <n v="0"/>
    <n v="1"/>
    <n v="0"/>
    <n v="0"/>
    <n v="0"/>
    <s v="Heather Graham"/>
    <s v="Comedy,Romance"/>
    <x v="1"/>
    <s v="English,Spanish"/>
    <n v="94"/>
  </r>
  <r>
    <n v="4102"/>
    <n v="4103"/>
    <s v="Frank Serpico"/>
    <x v="32"/>
    <x v="3"/>
    <n v="6.7"/>
    <n v="0.75"/>
    <n v="0"/>
    <n v="1"/>
    <n v="0"/>
    <n v="0"/>
    <n v="0"/>
    <s v="Antonino D'Ambrosio"/>
    <s v="Documentary,Biography"/>
    <x v="1"/>
    <s v="English"/>
    <n v="98"/>
  </r>
  <r>
    <n v="4103"/>
    <n v="4104"/>
    <s v="Bangkok Dangerous"/>
    <x v="25"/>
    <x v="1"/>
    <n v="5.4"/>
    <n v="0.08"/>
    <n v="0"/>
    <n v="1"/>
    <n v="0"/>
    <n v="0"/>
    <n v="0"/>
    <s v="Danny Pang,Oxide Chun Pang"/>
    <s v="Action,Crime,Thriller"/>
    <x v="508"/>
    <s v="English,Thai"/>
    <n v="99"/>
  </r>
  <r>
    <n v="4104"/>
    <n v="4105"/>
    <s v="XX/XY"/>
    <x v="5"/>
    <x v="1"/>
    <n v="5.9"/>
    <n v="0.43"/>
    <n v="0"/>
    <n v="1"/>
    <n v="0"/>
    <n v="0"/>
    <n v="0"/>
    <s v="Austin Chick"/>
    <s v="Drama,Romance"/>
    <x v="1"/>
    <s v="English"/>
    <n v="91"/>
  </r>
  <r>
    <n v="4105"/>
    <n v="4106"/>
    <s v="Girl Most Likely"/>
    <x v="6"/>
    <x v="0"/>
    <n v="5.8"/>
    <n v="0.22"/>
    <n v="0"/>
    <n v="1"/>
    <n v="1"/>
    <n v="0"/>
    <n v="0"/>
    <s v="Shari Springer Berman,Robert Pulcini"/>
    <s v="Comedy"/>
    <x v="1"/>
    <s v="English,French,Romanian,Dutch,Mandarin"/>
    <n v="103"/>
  </r>
  <r>
    <n v="4106"/>
    <n v="4107"/>
    <s v="ma ma"/>
    <x v="11"/>
    <x v="1"/>
    <n v="6.4"/>
    <n v="0.25"/>
    <n v="0"/>
    <n v="1"/>
    <n v="1"/>
    <n v="0"/>
    <n v="0"/>
    <s v="Julio Medem"/>
    <s v="Drama"/>
    <x v="145"/>
    <s v="Spanish"/>
    <n v="111"/>
  </r>
  <r>
    <n v="4107"/>
    <n v="4108"/>
    <s v="Havana Motor Club"/>
    <x v="11"/>
    <x v="3"/>
    <n v="7.3"/>
    <n v="0.88"/>
    <n v="0"/>
    <n v="1"/>
    <n v="0"/>
    <n v="0"/>
    <n v="0"/>
    <s v="Bent-Jorgen Perlmutt"/>
    <s v="Documentary,Drama,Sport"/>
    <x v="509"/>
    <s v="Spanish,English"/>
    <n v="80"/>
  </r>
  <r>
    <n v="4108"/>
    <n v="4109"/>
    <s v="Knives and Skin"/>
    <x v="19"/>
    <x v="3"/>
    <n v="5"/>
    <n v="0.68"/>
    <n v="0"/>
    <n v="1"/>
    <n v="0"/>
    <n v="0"/>
    <n v="0"/>
    <s v="Jennifer Reeder"/>
    <s v="Drama"/>
    <x v="1"/>
    <s v="English"/>
    <n v="111"/>
  </r>
  <r>
    <n v="4109"/>
    <n v="4110"/>
    <s v="Body at Brighton Rock"/>
    <x v="19"/>
    <x v="1"/>
    <n v="5.3"/>
    <n v="0.66"/>
    <n v="0"/>
    <n v="1"/>
    <n v="0"/>
    <n v="0"/>
    <n v="0"/>
    <s v="Roxanne Benjamin"/>
    <s v="Horror,Mystery,Thriller"/>
    <x v="1"/>
    <s v="English"/>
    <n v="87"/>
  </r>
  <r>
    <n v="4110"/>
    <n v="4111"/>
    <s v="The Strange Ones"/>
    <x v="2"/>
    <x v="1"/>
    <n v="5"/>
    <n v="0.54"/>
    <n v="0"/>
    <n v="1"/>
    <n v="0"/>
    <n v="0"/>
    <n v="0"/>
    <s v="Christopher Radcliff,Lauren Wolkstein"/>
    <s v="Drama,Thriller"/>
    <x v="1"/>
    <s v="English"/>
    <n v="81"/>
  </r>
  <r>
    <n v="4111"/>
    <n v="4112"/>
    <s v="Legends of Oz: Dorothy's Return"/>
    <x v="27"/>
    <x v="2"/>
    <n v="5.0999999999999996"/>
    <n v="0.17"/>
    <n v="0"/>
    <n v="1"/>
    <n v="0"/>
    <n v="0"/>
    <n v="0"/>
    <s v="Will Finn,Daniel St. Pierre"/>
    <s v="Animation,Adventure,Family,Fantasy,Musical"/>
    <x v="63"/>
    <s v="English"/>
    <n v="88"/>
  </r>
  <r>
    <n v="4112"/>
    <n v="4113"/>
    <s v="Naz &amp; Maalik"/>
    <x v="27"/>
    <x v="3"/>
    <n v="5.8"/>
    <n v="0.79"/>
    <n v="0"/>
    <n v="1"/>
    <n v="0"/>
    <n v="0"/>
    <n v="0"/>
    <s v="Jay Dockendorf"/>
    <s v="Adventure,Comedy,Drama,Romance"/>
    <x v="1"/>
    <s v="English"/>
    <n v="86"/>
  </r>
  <r>
    <n v="4113"/>
    <n v="4114"/>
    <s v="The Snow Queen 3: Fire and Ice"/>
    <x v="21"/>
    <x v="2"/>
    <n v="6.2"/>
    <m/>
    <n v="0"/>
    <n v="1"/>
    <n v="0"/>
    <n v="0"/>
    <n v="0"/>
    <s v="Aleksey Tsitsilin"/>
    <s v="Animation,Adventure,Comedy,Family,Fantasy"/>
    <x v="137"/>
    <s v="Russian"/>
    <n v="89"/>
  </r>
  <r>
    <n v="4114"/>
    <n v="4115"/>
    <s v="Black Rock"/>
    <x v="6"/>
    <x v="1"/>
    <n v="4.7"/>
    <n v="0.52"/>
    <n v="0"/>
    <n v="1"/>
    <n v="0"/>
    <n v="0"/>
    <n v="0"/>
    <s v="Katie Aselton"/>
    <s v="Horror,Thriller"/>
    <x v="1"/>
    <s v="English"/>
    <n v="83"/>
  </r>
  <r>
    <n v="4115"/>
    <n v="4116"/>
    <s v="Loro 1"/>
    <x v="2"/>
    <x v="3"/>
    <n v="6.7"/>
    <m/>
    <n v="0"/>
    <n v="1"/>
    <n v="0"/>
    <n v="0"/>
    <n v="0"/>
    <s v="Paolo Sorrentino"/>
    <s v="Biography,Drama"/>
    <x v="301"/>
    <s v="Italian"/>
    <n v="104"/>
  </r>
  <r>
    <n v="4116"/>
    <n v="4117"/>
    <s v="Banking on Bitcoin"/>
    <x v="21"/>
    <x v="2"/>
    <n v="6.6"/>
    <m/>
    <n v="0"/>
    <n v="1"/>
    <n v="0"/>
    <n v="0"/>
    <n v="0"/>
    <s v="Christopher Cannucciari"/>
    <s v="Documentary,History,News"/>
    <x v="1"/>
    <s v="English"/>
    <n v="90"/>
  </r>
  <r>
    <n v="4117"/>
    <n v="4118"/>
    <s v="The Cokeville Miracle"/>
    <x v="11"/>
    <x v="0"/>
    <n v="5.2"/>
    <m/>
    <n v="0"/>
    <n v="1"/>
    <n v="1"/>
    <n v="0"/>
    <n v="0"/>
    <s v="T.C. Christensen"/>
    <s v="Drama,Family,History,Mystery,Thriller"/>
    <x v="1"/>
    <s v="English"/>
    <n v="94"/>
  </r>
  <r>
    <n v="4118"/>
    <n v="4119"/>
    <s v="Trevor Noah: You Laugh But It's True"/>
    <x v="20"/>
    <x v="3"/>
    <n v="7.2"/>
    <m/>
    <n v="0"/>
    <n v="1"/>
    <n v="0"/>
    <n v="0"/>
    <n v="0"/>
    <m/>
    <m/>
    <x v="108"/>
    <m/>
    <m/>
  </r>
  <r>
    <n v="4119"/>
    <n v="4120"/>
    <s v="The Ramen Girl"/>
    <x v="25"/>
    <x v="0"/>
    <n v="6.3"/>
    <m/>
    <n v="0"/>
    <n v="1"/>
    <n v="0"/>
    <n v="0"/>
    <n v="0"/>
    <s v="Robert Allan Ackerman"/>
    <s v="Comedy,Drama,Romance"/>
    <x v="89"/>
    <s v="Japanese,English"/>
    <n v="102"/>
  </r>
  <r>
    <n v="4120"/>
    <n v="4121"/>
    <s v="Saint"/>
    <x v="0"/>
    <x v="3"/>
    <n v="5.5"/>
    <n v="0.55000000000000004"/>
    <n v="0"/>
    <n v="1"/>
    <n v="0"/>
    <n v="0"/>
    <n v="0"/>
    <s v="Dick Maas"/>
    <s v="Comedy,Horror"/>
    <x v="275"/>
    <s v="Dutch"/>
    <n v="85"/>
  </r>
  <r>
    <n v="4121"/>
    <n v="4122"/>
    <s v="The Boost"/>
    <x v="35"/>
    <x v="1"/>
    <n v="6.1"/>
    <n v="0.38"/>
    <n v="0"/>
    <n v="1"/>
    <n v="0"/>
    <n v="0"/>
    <n v="0"/>
    <s v="Harold Becker"/>
    <s v="Drama,Romance"/>
    <x v="1"/>
    <s v="English"/>
    <n v="95"/>
  </r>
  <r>
    <n v="4122"/>
    <n v="4123"/>
    <s v="A Cinderella Christmas"/>
    <x v="21"/>
    <x v="4"/>
    <n v="6.3"/>
    <m/>
    <n v="0"/>
    <n v="1"/>
    <n v="0"/>
    <n v="0"/>
    <n v="0"/>
    <s v="Tosca Musk"/>
    <s v="Comedy,Romance"/>
    <x v="1"/>
    <s v="English"/>
    <n v="93"/>
  </r>
  <r>
    <n v="4123"/>
    <n v="4124"/>
    <s v="Manglehorn"/>
    <x v="11"/>
    <x v="0"/>
    <n v="5.6"/>
    <n v="0.5"/>
    <n v="0"/>
    <n v="1"/>
    <n v="0"/>
    <n v="0"/>
    <n v="0"/>
    <s v="David Gordon Green"/>
    <s v="Drama"/>
    <x v="1"/>
    <s v="English"/>
    <n v="97"/>
  </r>
  <r>
    <n v="4124"/>
    <n v="4125"/>
    <s v="Matriarch"/>
    <x v="2"/>
    <x v="1"/>
    <n v="5.4"/>
    <m/>
    <n v="0"/>
    <n v="1"/>
    <n v="1"/>
    <n v="0"/>
    <n v="0"/>
    <s v="Scott Vickers"/>
    <s v="Horror,Thriller"/>
    <x v="8"/>
    <s v="English"/>
    <n v="91"/>
  </r>
  <r>
    <n v="4125"/>
    <n v="4126"/>
    <s v="Neat: The Story of Bourbon"/>
    <x v="2"/>
    <x v="3"/>
    <n v="7.4"/>
    <m/>
    <n v="0"/>
    <n v="1"/>
    <n v="0"/>
    <n v="0"/>
    <n v="0"/>
    <s v="David Altrogge"/>
    <s v="Documentary"/>
    <x v="1"/>
    <s v="English"/>
    <n v="75"/>
  </r>
  <r>
    <n v="4126"/>
    <n v="4127"/>
    <s v="Sheep &amp; Wolves"/>
    <x v="21"/>
    <x v="4"/>
    <n v="5.8"/>
    <m/>
    <n v="0"/>
    <n v="1"/>
    <n v="0"/>
    <n v="0"/>
    <n v="0"/>
    <s v="Andrey Galat,Maksim Volkov"/>
    <s v="Animation,Comedy,Family,Fantasy"/>
    <x v="137"/>
    <s v="Russian"/>
    <n v="85"/>
  </r>
  <r>
    <n v="4127"/>
    <n v="4128"/>
    <s v="The Prince"/>
    <x v="27"/>
    <x v="1"/>
    <n v="4.5999999999999996"/>
    <m/>
    <n v="0"/>
    <n v="1"/>
    <n v="0"/>
    <n v="0"/>
    <n v="0"/>
    <m/>
    <s v="Drama"/>
    <x v="258"/>
    <s v="Arabic"/>
    <m/>
  </r>
  <r>
    <n v="4128"/>
    <n v="4129"/>
    <s v="The Mountain"/>
    <x v="19"/>
    <x v="3"/>
    <n v="5.5"/>
    <n v="0.64"/>
    <n v="0"/>
    <n v="1"/>
    <n v="0"/>
    <n v="0"/>
    <n v="0"/>
    <s v="Rick Alverson"/>
    <s v="Drama"/>
    <x v="1"/>
    <s v="English,French,German"/>
    <n v="106"/>
  </r>
  <r>
    <n v="4129"/>
    <n v="4130"/>
    <s v="Dr. T &amp; the Women"/>
    <x v="40"/>
    <x v="1"/>
    <n v="4.5999999999999996"/>
    <n v="0.56000000000000005"/>
    <n v="0"/>
    <n v="1"/>
    <n v="1"/>
    <n v="0"/>
    <n v="0"/>
    <s v="Robert Altman"/>
    <s v="Comedy,Drama,Romance"/>
    <x v="48"/>
    <s v="English,German,Spanish"/>
    <n v="122"/>
  </r>
  <r>
    <n v="4130"/>
    <n v="4131"/>
    <s v="Assassination Tango"/>
    <x v="5"/>
    <x v="1"/>
    <n v="5.8"/>
    <n v="0.47"/>
    <n v="0"/>
    <n v="1"/>
    <n v="1"/>
    <n v="0"/>
    <n v="0"/>
    <s v="Robert Duvall"/>
    <s v="Crime,Drama,Romance,Thriller"/>
    <x v="120"/>
    <s v="English,Spanish,German"/>
    <n v="114"/>
  </r>
  <r>
    <n v="4131"/>
    <n v="4132"/>
    <s v="The Pagan King"/>
    <x v="2"/>
    <x v="1"/>
    <n v="6.2"/>
    <m/>
    <n v="0"/>
    <n v="1"/>
    <n v="0"/>
    <n v="0"/>
    <n v="0"/>
    <s v="Aigars Grauba"/>
    <s v="Action,Drama,History,War"/>
    <x v="510"/>
    <s v="English"/>
    <n v="114"/>
  </r>
  <r>
    <n v="4132"/>
    <n v="4133"/>
    <s v="Sneakerheadz"/>
    <x v="11"/>
    <x v="3"/>
    <n v="6.4"/>
    <n v="0.57999999999999996"/>
    <n v="0"/>
    <n v="1"/>
    <n v="0"/>
    <n v="0"/>
    <n v="0"/>
    <s v="David T. Friendly,Mick Partridge"/>
    <s v="Documentary"/>
    <x v="1"/>
    <s v="English"/>
    <n v="73"/>
  </r>
  <r>
    <n v="4133"/>
    <n v="4134"/>
    <s v="Casa de los Babys"/>
    <x v="22"/>
    <x v="1"/>
    <n v="6.3"/>
    <n v="0.57999999999999996"/>
    <n v="0"/>
    <n v="1"/>
    <n v="0"/>
    <n v="0"/>
    <n v="0"/>
    <s v="John Sayles"/>
    <s v="Drama"/>
    <x v="45"/>
    <s v="English,Spanish"/>
    <n v="95"/>
  </r>
  <r>
    <n v="4134"/>
    <n v="4135"/>
    <s v="Trespassers"/>
    <x v="19"/>
    <x v="3"/>
    <n v="5"/>
    <n v="0.59"/>
    <n v="0"/>
    <n v="1"/>
    <n v="0"/>
    <n v="0"/>
    <n v="0"/>
    <s v="Orson Oblowitz"/>
    <s v="Horror,Thriller"/>
    <x v="1"/>
    <s v="English"/>
    <n v="88"/>
  </r>
  <r>
    <n v="4135"/>
    <n v="4136"/>
    <s v="Tracktown"/>
    <x v="32"/>
    <x v="3"/>
    <n v="5.5"/>
    <n v="0.73"/>
    <n v="0"/>
    <n v="1"/>
    <n v="0"/>
    <n v="0"/>
    <n v="0"/>
    <s v="Alexi Pappas,Jeremy Teicher"/>
    <s v="Drama,Sport"/>
    <x v="1"/>
    <s v="English"/>
    <n v="88"/>
  </r>
  <r>
    <n v="4136"/>
    <n v="4137"/>
    <s v="Serena"/>
    <x v="27"/>
    <x v="1"/>
    <n v="5.4"/>
    <n v="0.16"/>
    <n v="0"/>
    <n v="1"/>
    <n v="1"/>
    <n v="0"/>
    <n v="0"/>
    <s v="Susanne Bier"/>
    <s v="Drama,History,Romance"/>
    <x v="511"/>
    <s v="English"/>
    <n v="109"/>
  </r>
  <r>
    <n v="4137"/>
    <n v="4138"/>
    <s v="Barbie in A Mermaid Tale 2"/>
    <x v="6"/>
    <x v="4"/>
    <n v="6"/>
    <m/>
    <n v="0"/>
    <n v="1"/>
    <n v="0"/>
    <n v="0"/>
    <n v="0"/>
    <s v="William Lau"/>
    <s v="Animation,Family"/>
    <x v="47"/>
    <s v="English"/>
    <n v="73"/>
  </r>
  <r>
    <n v="4138"/>
    <n v="4139"/>
    <s v="Four Lovers"/>
    <x v="0"/>
    <x v="3"/>
    <n v="5.6"/>
    <m/>
    <n v="0"/>
    <n v="1"/>
    <n v="0"/>
    <n v="0"/>
    <n v="0"/>
    <s v="Antony Cordier"/>
    <s v="Romance"/>
    <x v="52"/>
    <s v="French,English"/>
    <n v="103"/>
  </r>
  <r>
    <n v="4139"/>
    <n v="4140"/>
    <s v="Barbie in 'A Christmas Carol'"/>
    <x v="25"/>
    <x v="4"/>
    <n v="6.3"/>
    <m/>
    <n v="0"/>
    <n v="1"/>
    <n v="0"/>
    <n v="0"/>
    <n v="0"/>
    <s v="William Lau"/>
    <s v="Animation,Family"/>
    <x v="88"/>
    <s v="English"/>
    <n v="76"/>
  </r>
  <r>
    <n v="4140"/>
    <n v="4141"/>
    <s v="Stung"/>
    <x v="11"/>
    <x v="3"/>
    <n v="5.0999999999999996"/>
    <n v="0.53"/>
    <n v="0"/>
    <n v="1"/>
    <n v="0"/>
    <n v="0"/>
    <n v="0"/>
    <s v="Benni Diez"/>
    <s v="Action,Adventure,Comedy,Horror,Sci-Fi,Thriller"/>
    <x v="179"/>
    <s v="English"/>
    <n v="87"/>
  </r>
  <r>
    <n v="4141"/>
    <n v="4142"/>
    <s v="Blind"/>
    <x v="32"/>
    <x v="1"/>
    <n v="5.8"/>
    <n v="0.19"/>
    <n v="0"/>
    <n v="1"/>
    <n v="0"/>
    <n v="0"/>
    <n v="0"/>
    <s v="Eskil Vogt"/>
    <s v="Drama"/>
    <x v="512"/>
    <s v="Norwegian"/>
    <n v="96"/>
  </r>
  <r>
    <n v="4142"/>
    <n v="4143"/>
    <s v="Food Choices"/>
    <x v="21"/>
    <x v="2"/>
    <n v="7.3"/>
    <m/>
    <n v="0"/>
    <n v="1"/>
    <n v="0"/>
    <n v="0"/>
    <n v="0"/>
    <s v="Michal Siewierski"/>
    <s v="Documentary"/>
    <x v="1"/>
    <s v="English,Spanish,German,French"/>
    <n v="91"/>
  </r>
  <r>
    <n v="4143"/>
    <n v="4144"/>
    <s v="Dismissed"/>
    <x v="32"/>
    <x v="3"/>
    <n v="5.7"/>
    <m/>
    <n v="0"/>
    <n v="1"/>
    <n v="1"/>
    <n v="0"/>
    <n v="0"/>
    <s v="Benjamin Arfmann"/>
    <s v="Drama,Horror,Thriller"/>
    <x v="1"/>
    <s v="English"/>
    <n v="87"/>
  </r>
  <r>
    <n v="4144"/>
    <n v="4145"/>
    <s v="Trick"/>
    <x v="19"/>
    <x v="3"/>
    <n v="5"/>
    <n v="0.32"/>
    <n v="0"/>
    <n v="1"/>
    <n v="0"/>
    <n v="0"/>
    <n v="0"/>
    <s v="Patrick Lussier"/>
    <s v="Horror"/>
    <x v="1"/>
    <m/>
    <n v="100"/>
  </r>
  <r>
    <n v="4145"/>
    <n v="4146"/>
    <s v="The Confessions"/>
    <x v="21"/>
    <x v="3"/>
    <n v="6.1"/>
    <n v="0.5"/>
    <n v="0"/>
    <n v="1"/>
    <n v="1"/>
    <n v="0"/>
    <n v="0"/>
    <s v="Roberto AndÃ²"/>
    <s v="Drama,Mystery,Thriller"/>
    <x v="301"/>
    <s v="Italian,English,French,German"/>
    <n v="108"/>
  </r>
  <r>
    <n v="4146"/>
    <n v="4147"/>
    <s v="Wakko's Wish"/>
    <x v="1"/>
    <x v="4"/>
    <n v="7.2"/>
    <m/>
    <n v="0"/>
    <n v="1"/>
    <n v="0"/>
    <n v="0"/>
    <n v="0"/>
    <s v="Liz Holzman,Rusty Mills,Tom Ruegger,Russell Calabrese,Nelson Recinos,Greg Reyna,Kirk Tingblad,Charles Visser"/>
    <s v="Animation,Adventure,Comedy,Drama,Family,Fantasy,Musical"/>
    <x v="1"/>
    <s v="English"/>
    <n v="80"/>
  </r>
  <r>
    <n v="4147"/>
    <n v="4148"/>
    <s v="K: Missing Kings"/>
    <x v="27"/>
    <x v="5"/>
    <n v="7.1"/>
    <m/>
    <n v="0"/>
    <n v="1"/>
    <n v="0"/>
    <n v="0"/>
    <n v="0"/>
    <s v="Shingo Suzuki"/>
    <s v="Animation,Action,Fantasy"/>
    <x v="23"/>
    <s v="Japanese"/>
    <n v="73"/>
  </r>
  <r>
    <n v="4148"/>
    <n v="4149"/>
    <s v="Sprung"/>
    <x v="29"/>
    <x v="1"/>
    <n v="5"/>
    <n v="0.22"/>
    <n v="0"/>
    <n v="1"/>
    <n v="1"/>
    <n v="0"/>
    <n v="0"/>
    <s v="Rusty Cundieff"/>
    <s v="Comedy,Romance"/>
    <x v="1"/>
    <s v="English"/>
    <n v="105"/>
  </r>
  <r>
    <n v="4149"/>
    <n v="4150"/>
    <s v="Most Likely to Murder"/>
    <x v="2"/>
    <x v="1"/>
    <n v="5.0999999999999996"/>
    <n v="0.62"/>
    <n v="0"/>
    <n v="1"/>
    <n v="0"/>
    <n v="0"/>
    <n v="0"/>
    <s v="Dan Gregor"/>
    <s v="Comedy"/>
    <x v="1"/>
    <s v="English"/>
    <n v="90"/>
  </r>
  <r>
    <n v="4150"/>
    <n v="4151"/>
    <s v="Liz in September"/>
    <x v="27"/>
    <x v="3"/>
    <n v="5.9"/>
    <m/>
    <n v="0"/>
    <n v="1"/>
    <n v="0"/>
    <n v="0"/>
    <n v="0"/>
    <s v="Fina Torres"/>
    <s v="Drama,Romance"/>
    <x v="513"/>
    <s v="Spanish"/>
    <n v="100"/>
  </r>
  <r>
    <n v="4151"/>
    <n v="4152"/>
    <s v="Astral"/>
    <x v="2"/>
    <x v="1"/>
    <n v="5.5"/>
    <m/>
    <n v="0"/>
    <n v="1"/>
    <n v="0"/>
    <n v="0"/>
    <n v="0"/>
    <s v="Chris Mul"/>
    <s v="Drama,Horror,Sci-Fi,Thriller"/>
    <x v="8"/>
    <s v="English"/>
    <n v="83"/>
  </r>
  <r>
    <n v="4152"/>
    <n v="4153"/>
    <s v="Barbie: The Pearl Princess"/>
    <x v="16"/>
    <x v="4"/>
    <n v="6.2"/>
    <m/>
    <n v="0"/>
    <n v="1"/>
    <n v="0"/>
    <n v="0"/>
    <n v="0"/>
    <s v="Ezekiel Norton"/>
    <s v="Animation,Family"/>
    <x v="108"/>
    <s v="English"/>
    <n v="73"/>
  </r>
  <r>
    <n v="4153"/>
    <n v="4154"/>
    <s v="Raze"/>
    <x v="16"/>
    <x v="1"/>
    <n v="5.2"/>
    <n v="0.45"/>
    <n v="0"/>
    <n v="1"/>
    <n v="0"/>
    <n v="0"/>
    <n v="0"/>
    <s v="Josh C. Waller"/>
    <s v="Action,Drama,Horror"/>
    <x v="1"/>
    <s v="English"/>
    <n v="87"/>
  </r>
  <r>
    <n v="4154"/>
    <n v="4155"/>
    <s v="A Teacher"/>
    <x v="16"/>
    <x v="3"/>
    <n v="4.7"/>
    <n v="0.34"/>
    <n v="0"/>
    <n v="1"/>
    <n v="0"/>
    <n v="0"/>
    <n v="0"/>
    <s v="Hannah Fidell"/>
    <s v="Drama,Romance"/>
    <x v="1"/>
    <s v="English"/>
    <n v="75"/>
  </r>
  <r>
    <n v="4155"/>
    <n v="4156"/>
    <s v="Hannie Caulder"/>
    <x v="28"/>
    <x v="1"/>
    <n v="6.3"/>
    <m/>
    <n v="0"/>
    <n v="1"/>
    <n v="1"/>
    <n v="0"/>
    <n v="0"/>
    <s v="Burt Kennedy"/>
    <s v="Crime,Drama,Western"/>
    <x v="8"/>
    <s v="English"/>
    <n v="85"/>
  </r>
  <r>
    <n v="4156"/>
    <n v="4157"/>
    <s v="Daylight's End"/>
    <x v="21"/>
    <x v="3"/>
    <n v="5.4"/>
    <m/>
    <n v="0"/>
    <n v="1"/>
    <n v="1"/>
    <n v="0"/>
    <n v="0"/>
    <s v="William Kaufman"/>
    <s v="Action,Fantasy,Horror,Sci-Fi"/>
    <x v="1"/>
    <s v="English"/>
    <n v="105"/>
  </r>
  <r>
    <n v="4157"/>
    <n v="4158"/>
    <s v="Passport to Paris"/>
    <x v="1"/>
    <x v="4"/>
    <n v="5.3"/>
    <m/>
    <n v="0"/>
    <n v="1"/>
    <n v="0"/>
    <n v="0"/>
    <n v="0"/>
    <s v="Alan Metter"/>
    <s v="Family,Comedy"/>
    <x v="1"/>
    <s v="French,English"/>
    <n v="87"/>
  </r>
  <r>
    <n v="4158"/>
    <n v="4159"/>
    <s v="Coffin Rock"/>
    <x v="8"/>
    <x v="3"/>
    <n v="5.3"/>
    <n v="0.7"/>
    <n v="0"/>
    <n v="1"/>
    <n v="0"/>
    <n v="0"/>
    <n v="0"/>
    <s v="Rupert Glasson"/>
    <s v="Drama,Thriller"/>
    <x v="514"/>
    <s v="English"/>
    <n v="92"/>
  </r>
  <r>
    <n v="4159"/>
    <n v="4160"/>
    <s v="The Thousand Faces of Dunjia"/>
    <x v="32"/>
    <x v="2"/>
    <n v="5.4"/>
    <n v="0.33"/>
    <n v="0"/>
    <n v="1"/>
    <n v="0"/>
    <n v="0"/>
    <n v="0"/>
    <s v="Woo-Ping Yuen"/>
    <s v="Action,Adventure,Fantasy"/>
    <x v="85"/>
    <s v="Mandarin"/>
    <n v="113"/>
  </r>
  <r>
    <n v="4160"/>
    <n v="4161"/>
    <s v="Damascus Cover"/>
    <x v="2"/>
    <x v="1"/>
    <n v="5.0999999999999996"/>
    <n v="0.14000000000000001"/>
    <n v="0"/>
    <n v="1"/>
    <n v="0"/>
    <n v="0"/>
    <n v="0"/>
    <s v="Daniel Zelik Berk"/>
    <s v="Mystery,Thriller"/>
    <x v="8"/>
    <s v="Arabic,German,English"/>
    <n v="93"/>
  </r>
  <r>
    <n v="4161"/>
    <n v="4162"/>
    <s v="Wrinkles the Clown"/>
    <x v="19"/>
    <x v="3"/>
    <n v="4.8"/>
    <n v="0.71"/>
    <n v="0"/>
    <n v="1"/>
    <n v="0"/>
    <n v="0"/>
    <n v="0"/>
    <s v="Michael Beach Nichols"/>
    <s v="Documentary,Comedy,Horror,Mystery"/>
    <x v="1"/>
    <s v="English"/>
    <n v="75"/>
  </r>
  <r>
    <n v="4162"/>
    <n v="4163"/>
    <s v="Gator"/>
    <x v="9"/>
    <x v="2"/>
    <n v="5.9"/>
    <m/>
    <n v="0"/>
    <n v="1"/>
    <n v="1"/>
    <n v="0"/>
    <n v="0"/>
    <s v="Burt Reynolds"/>
    <s v="Action,Crime,Drama"/>
    <x v="1"/>
    <s v="English"/>
    <n v="115"/>
  </r>
  <r>
    <n v="4163"/>
    <n v="4164"/>
    <s v="Get Big"/>
    <x v="32"/>
    <x v="3"/>
    <n v="6.3"/>
    <m/>
    <n v="0"/>
    <n v="1"/>
    <n v="1"/>
    <n v="0"/>
    <n v="0"/>
    <s v="Dylan Anthony Moran"/>
    <s v="Comedy,Drama"/>
    <x v="1"/>
    <s v="English"/>
    <n v="86"/>
  </r>
  <r>
    <n v="4164"/>
    <n v="4165"/>
    <s v="The Dinner"/>
    <x v="32"/>
    <x v="1"/>
    <n v="4.5"/>
    <n v="0.46"/>
    <n v="0"/>
    <n v="1"/>
    <n v="1"/>
    <n v="0"/>
    <n v="0"/>
    <s v="Jay Roach"/>
    <s v="Comedy"/>
    <x v="1"/>
    <s v="English"/>
    <n v="114"/>
  </r>
  <r>
    <n v="4165"/>
    <n v="4166"/>
    <s v="Into the Ashes"/>
    <x v="19"/>
    <x v="3"/>
    <n v="5.6"/>
    <n v="0.28000000000000003"/>
    <n v="0"/>
    <n v="1"/>
    <n v="0"/>
    <n v="0"/>
    <n v="0"/>
    <s v="Aaron Harvey"/>
    <s v="Crime,Drama,Mystery,Thriller"/>
    <x v="1"/>
    <s v="English"/>
    <n v="98"/>
  </r>
  <r>
    <n v="4166"/>
    <n v="4167"/>
    <s v="A Madea Family Funeral"/>
    <x v="19"/>
    <x v="0"/>
    <n v="4.4000000000000004"/>
    <n v="0.12"/>
    <n v="0"/>
    <n v="1"/>
    <n v="1"/>
    <n v="0"/>
    <n v="0"/>
    <s v="Tyler Perry"/>
    <s v="Comedy"/>
    <x v="1"/>
    <s v="English"/>
    <n v="109"/>
  </r>
  <r>
    <n v="4167"/>
    <n v="4168"/>
    <s v="Barbie &amp; Her Sisters in the Great Puppy Adventure"/>
    <x v="11"/>
    <x v="4"/>
    <n v="6.3"/>
    <m/>
    <n v="0"/>
    <n v="1"/>
    <n v="0"/>
    <n v="0"/>
    <n v="0"/>
    <s v="Andrew Tan,Michael Goguen"/>
    <s v="Animation,Adventure,Family"/>
    <x v="1"/>
    <s v="English"/>
    <n v="76"/>
  </r>
  <r>
    <n v="4168"/>
    <n v="4169"/>
    <s v="Swindle"/>
    <x v="16"/>
    <x v="4"/>
    <n v="6.3"/>
    <m/>
    <n v="0"/>
    <n v="1"/>
    <n v="1"/>
    <n v="0"/>
    <n v="0"/>
    <s v="Jonathan Judge"/>
    <s v="Action,Adventure,Comedy,Crime,Family"/>
    <x v="88"/>
    <s v="English"/>
    <n v="91"/>
  </r>
  <r>
    <n v="4169"/>
    <n v="4170"/>
    <s v="Lemon"/>
    <x v="32"/>
    <x v="3"/>
    <n v="4.5999999999999996"/>
    <n v="0.56000000000000005"/>
    <n v="0"/>
    <n v="1"/>
    <n v="0"/>
    <n v="0"/>
    <n v="0"/>
    <s v="Janicza Bravo"/>
    <s v="Comedy,Drama"/>
    <x v="1"/>
    <s v="English"/>
    <n v="83"/>
  </r>
  <r>
    <n v="4170"/>
    <n v="4171"/>
    <s v="Breakup at a Wedding"/>
    <x v="16"/>
    <x v="0"/>
    <n v="5.0999999999999996"/>
    <n v="0.67"/>
    <n v="0"/>
    <n v="1"/>
    <n v="1"/>
    <n v="0"/>
    <n v="0"/>
    <s v="Victor Quinaz"/>
    <s v="Comedy"/>
    <x v="1"/>
    <s v="English"/>
    <n v="85"/>
  </r>
  <r>
    <n v="4171"/>
    <n v="4172"/>
    <s v="Radioflash"/>
    <x v="19"/>
    <x v="3"/>
    <n v="5.9"/>
    <m/>
    <n v="0"/>
    <n v="1"/>
    <n v="0"/>
    <n v="0"/>
    <n v="0"/>
    <s v="Ben McPherson"/>
    <s v="Drama,Sci-Fi,Thriller"/>
    <x v="1"/>
    <s v="English"/>
    <n v="103"/>
  </r>
  <r>
    <n v="4172"/>
    <n v="4173"/>
    <s v="Action Point"/>
    <x v="2"/>
    <x v="1"/>
    <n v="5.0999999999999996"/>
    <n v="0.13"/>
    <n v="0"/>
    <n v="1"/>
    <n v="1"/>
    <n v="0"/>
    <n v="0"/>
    <s v="Tim Kirkby"/>
    <s v="Comedy"/>
    <x v="266"/>
    <s v="English"/>
    <n v="85"/>
  </r>
  <r>
    <n v="4173"/>
    <n v="4174"/>
    <s v="Strategic Air Command"/>
    <x v="68"/>
    <x v="3"/>
    <n v="6.4"/>
    <m/>
    <n v="0"/>
    <n v="1"/>
    <n v="1"/>
    <n v="0"/>
    <n v="0"/>
    <s v="Anthony Mann"/>
    <s v="Action,Drama,War"/>
    <x v="1"/>
    <s v="English"/>
    <n v="112"/>
  </r>
  <r>
    <n v="4174"/>
    <n v="4175"/>
    <s v="The Treasure"/>
    <x v="11"/>
    <x v="3"/>
    <n v="6.7"/>
    <m/>
    <n v="0"/>
    <n v="1"/>
    <n v="0"/>
    <n v="0"/>
    <n v="0"/>
    <s v="Sharif Arafah"/>
    <s v="Action,Adventure,Drama,Music"/>
    <x v="258"/>
    <s v="Arabic"/>
    <n v="157"/>
  </r>
  <r>
    <n v="4175"/>
    <n v="4176"/>
    <s v="Tyrel"/>
    <x v="2"/>
    <x v="3"/>
    <n v="5.2"/>
    <n v="0.6"/>
    <n v="0"/>
    <n v="1"/>
    <n v="0"/>
    <n v="0"/>
    <n v="0"/>
    <s v="SebastiÃ¡n Silva"/>
    <s v="Comedy,Drama"/>
    <x v="1"/>
    <s v="English"/>
    <n v="86"/>
  </r>
  <r>
    <n v="4176"/>
    <n v="4177"/>
    <s v="Some Kind of Hero"/>
    <x v="39"/>
    <x v="1"/>
    <n v="5.8"/>
    <n v="0.4"/>
    <n v="0"/>
    <n v="1"/>
    <n v="1"/>
    <n v="0"/>
    <n v="0"/>
    <s v="Michael Pressman"/>
    <s v="Comedy,Crime,Drama,War"/>
    <x v="1"/>
    <s v="English"/>
    <n v="97"/>
  </r>
  <r>
    <n v="4177"/>
    <n v="4178"/>
    <s v="The Houses October Built 2"/>
    <x v="32"/>
    <x v="3"/>
    <n v="5.4"/>
    <n v="0.17"/>
    <n v="0"/>
    <n v="1"/>
    <n v="0"/>
    <n v="0"/>
    <n v="0"/>
    <s v="Bobby Roe"/>
    <s v="Horror"/>
    <x v="1"/>
    <s v="English"/>
    <n v="101"/>
  </r>
  <r>
    <n v="4178"/>
    <n v="4179"/>
    <s v="Repentance"/>
    <x v="27"/>
    <x v="1"/>
    <n v="4.9000000000000004"/>
    <n v="0.2"/>
    <n v="0"/>
    <n v="1"/>
    <n v="0"/>
    <n v="0"/>
    <n v="0"/>
    <s v="Philippe Caland"/>
    <s v="Drama,Horror,Thriller"/>
    <x v="1"/>
    <s v="English"/>
    <n v="90"/>
  </r>
  <r>
    <n v="4179"/>
    <n v="4180"/>
    <s v="We Die Young"/>
    <x v="19"/>
    <x v="1"/>
    <n v="5.3"/>
    <m/>
    <n v="0"/>
    <n v="1"/>
    <n v="1"/>
    <n v="0"/>
    <n v="0"/>
    <s v="Lior Geller"/>
    <s v="Action,Crime,Drama,Thriller"/>
    <x v="208"/>
    <s v="English"/>
    <n v="92"/>
  </r>
  <r>
    <n v="4180"/>
    <n v="4181"/>
    <s v="Middle of Nowhere"/>
    <x v="25"/>
    <x v="1"/>
    <n v="6.5"/>
    <m/>
    <n v="0"/>
    <n v="1"/>
    <n v="0"/>
    <n v="0"/>
    <n v="0"/>
    <s v="John Stockwell"/>
    <s v="Comedy,Drama,Romance"/>
    <x v="1"/>
    <s v="English"/>
    <n v="95"/>
  </r>
  <r>
    <n v="4181"/>
    <n v="4182"/>
    <s v="The Layover"/>
    <x v="32"/>
    <x v="1"/>
    <n v="4.7"/>
    <m/>
    <n v="0"/>
    <n v="1"/>
    <n v="0"/>
    <n v="0"/>
    <n v="0"/>
    <s v="William H. Macy"/>
    <s v="Comedy,Romance"/>
    <x v="1"/>
    <s v="English"/>
    <n v="88"/>
  </r>
  <r>
    <n v="4182"/>
    <n v="4183"/>
    <s v="Ismael's Ghosts"/>
    <x v="32"/>
    <x v="1"/>
    <n v="5.6"/>
    <n v="0.51"/>
    <n v="0"/>
    <n v="1"/>
    <n v="0"/>
    <n v="0"/>
    <n v="0"/>
    <s v="Arnaud Desplechin"/>
    <s v="Drama,Romance,Thriller"/>
    <x v="52"/>
    <s v="French,Hebrew"/>
    <n v="114"/>
  </r>
  <r>
    <n v="4183"/>
    <n v="4184"/>
    <s v="The Challenge"/>
    <x v="21"/>
    <x v="3"/>
    <n v="6.2"/>
    <n v="0.78"/>
    <n v="0"/>
    <n v="1"/>
    <n v="0"/>
    <n v="0"/>
    <n v="0"/>
    <m/>
    <s v="Adventure,Game-Show,Reality-TV"/>
    <x v="1"/>
    <s v="English"/>
    <n v="30"/>
  </r>
  <r>
    <n v="4184"/>
    <n v="4185"/>
    <s v="Ride"/>
    <x v="2"/>
    <x v="3"/>
    <n v="4.7"/>
    <m/>
    <n v="0"/>
    <n v="1"/>
    <n v="1"/>
    <n v="0"/>
    <n v="0"/>
    <s v="Jeremy Ungar"/>
    <s v="Action,Thriller"/>
    <x v="1"/>
    <s v="English"/>
    <n v="79"/>
  </r>
  <r>
    <n v="4185"/>
    <n v="4186"/>
    <s v="Billboard Dad"/>
    <x v="41"/>
    <x v="4"/>
    <n v="5.3"/>
    <m/>
    <n v="0"/>
    <n v="1"/>
    <n v="0"/>
    <n v="0"/>
    <n v="0"/>
    <s v="Alan Metter"/>
    <s v="Comedy,Family,Romance"/>
    <x v="1"/>
    <s v="English"/>
    <n v="92"/>
  </r>
  <r>
    <n v="4186"/>
    <n v="4187"/>
    <s v="American Gun"/>
    <x v="24"/>
    <x v="1"/>
    <n v="6.1"/>
    <n v="0.39"/>
    <n v="0"/>
    <n v="1"/>
    <n v="0"/>
    <n v="0"/>
    <n v="0"/>
    <s v="Aric Avelino"/>
    <s v="Drama"/>
    <x v="1"/>
    <s v="English"/>
    <n v="95"/>
  </r>
  <r>
    <n v="4187"/>
    <n v="4188"/>
    <s v="Devil's Gate"/>
    <x v="32"/>
    <x v="3"/>
    <n v="5.0999999999999996"/>
    <n v="0.33"/>
    <n v="0"/>
    <n v="1"/>
    <n v="0"/>
    <n v="0"/>
    <n v="0"/>
    <s v="Clay Staub"/>
    <s v="Horror,Sci-Fi,Thriller"/>
    <x v="76"/>
    <s v="English"/>
    <n v="94"/>
  </r>
  <r>
    <n v="4188"/>
    <n v="4189"/>
    <s v="Contracted: Phase II"/>
    <x v="11"/>
    <x v="3"/>
    <n v="5.0999999999999996"/>
    <n v="0.38"/>
    <n v="0"/>
    <n v="1"/>
    <n v="0"/>
    <n v="0"/>
    <n v="0"/>
    <s v="Josh Forbes"/>
    <s v="Drama,Horror,Thriller"/>
    <x v="1"/>
    <s v="English"/>
    <n v="78"/>
  </r>
  <r>
    <n v="4189"/>
    <n v="4190"/>
    <s v="Silent Tongue"/>
    <x v="15"/>
    <x v="0"/>
    <n v="5.3"/>
    <n v="0.38"/>
    <n v="0"/>
    <n v="1"/>
    <n v="1"/>
    <n v="0"/>
    <n v="0"/>
    <s v="Sam Shepard"/>
    <s v="Drama,Horror,Western"/>
    <x v="515"/>
    <s v="English"/>
    <n v="102"/>
  </r>
  <r>
    <n v="4190"/>
    <n v="4191"/>
    <s v="Along Came the Devil"/>
    <x v="2"/>
    <x v="5"/>
    <n v="3.9"/>
    <n v="0.38"/>
    <n v="0"/>
    <n v="1"/>
    <n v="0"/>
    <n v="0"/>
    <n v="0"/>
    <s v="Jason DeVan"/>
    <s v="Drama,Horror,Thriller"/>
    <x v="1"/>
    <s v="English"/>
    <n v="89"/>
  </r>
  <r>
    <n v="4191"/>
    <n v="4192"/>
    <s v="Status Update"/>
    <x v="2"/>
    <x v="0"/>
    <n v="5.7"/>
    <m/>
    <n v="0"/>
    <n v="1"/>
    <n v="0"/>
    <n v="0"/>
    <n v="0"/>
    <s v="Scott Speer"/>
    <s v="Comedy,Fantasy,Romance"/>
    <x v="516"/>
    <s v="English"/>
    <n v="106"/>
  </r>
  <r>
    <n v="4192"/>
    <n v="4193"/>
    <s v="Noma: My Perfect Storm"/>
    <x v="11"/>
    <x v="3"/>
    <n v="6.2"/>
    <n v="0.56999999999999995"/>
    <n v="0"/>
    <n v="1"/>
    <n v="0"/>
    <n v="0"/>
    <n v="0"/>
    <s v="Pierre Deschamps"/>
    <s v="Documentary"/>
    <x v="8"/>
    <s v="English,Danish,Spanish,Albanian,Swedish,French"/>
    <n v="100"/>
  </r>
  <r>
    <n v="4193"/>
    <n v="4194"/>
    <s v="Furry Vengeance"/>
    <x v="0"/>
    <x v="2"/>
    <n v="3.8"/>
    <m/>
    <n v="0"/>
    <n v="1"/>
    <n v="0"/>
    <n v="0"/>
    <n v="0"/>
    <s v="Roger Kumble"/>
    <s v="Comedy,Family"/>
    <x v="64"/>
    <s v="English"/>
    <n v="92"/>
  </r>
  <r>
    <n v="4194"/>
    <n v="4195"/>
    <s v="Coastlines"/>
    <x v="5"/>
    <x v="1"/>
    <n v="5.8"/>
    <n v="0.48"/>
    <n v="0"/>
    <n v="1"/>
    <n v="0"/>
    <n v="0"/>
    <n v="0"/>
    <s v="Victor Nunez"/>
    <s v="Crime,Drama,Thriller"/>
    <x v="1"/>
    <s v="English"/>
    <n v="110"/>
  </r>
  <r>
    <n v="4195"/>
    <n v="4196"/>
    <s v="Wounds"/>
    <x v="19"/>
    <x v="1"/>
    <n v="4"/>
    <n v="0.51"/>
    <n v="0"/>
    <n v="1"/>
    <n v="0"/>
    <n v="0"/>
    <n v="0"/>
    <s v="Babak Anvari"/>
    <s v="Drama,Horror,Mystery,Thriller"/>
    <x v="0"/>
    <s v="English"/>
    <n v="95"/>
  </r>
  <r>
    <n v="4196"/>
    <n v="4197"/>
    <s v="Crawlers"/>
    <x v="31"/>
    <x v="3"/>
    <n v="5.4"/>
    <m/>
    <n v="0"/>
    <n v="1"/>
    <n v="0"/>
    <n v="0"/>
    <n v="0"/>
    <s v="Gisyerg Bermudez"/>
    <s v="Horror"/>
    <x v="1"/>
    <s v="English"/>
    <n v="90"/>
  </r>
  <r>
    <n v="4197"/>
    <n v="4198"/>
    <s v="Missing 411"/>
    <x v="32"/>
    <x v="3"/>
    <n v="6.4"/>
    <m/>
    <n v="0"/>
    <n v="1"/>
    <n v="0"/>
    <n v="0"/>
    <n v="0"/>
    <s v="Michael DeGrazier,Benjamin Paulides"/>
    <s v="Documentary"/>
    <x v="1"/>
    <s v="English"/>
    <n v="98"/>
  </r>
  <r>
    <n v="4198"/>
    <n v="4199"/>
    <s v="Affairs of State"/>
    <x v="2"/>
    <x v="1"/>
    <n v="4.5"/>
    <m/>
    <n v="0"/>
    <n v="1"/>
    <n v="0"/>
    <n v="0"/>
    <n v="0"/>
    <s v="Eric Bross"/>
    <s v="Drama"/>
    <x v="1"/>
    <s v="English"/>
    <n v="97"/>
  </r>
  <r>
    <n v="4199"/>
    <n v="4200"/>
    <s v="A Score to Settle"/>
    <x v="19"/>
    <x v="3"/>
    <n v="4.5999999999999996"/>
    <n v="0.15"/>
    <n v="0"/>
    <n v="1"/>
    <n v="0"/>
    <n v="0"/>
    <n v="0"/>
    <s v="Shawn Ku"/>
    <s v="Action,Crime,Drama,Thriller"/>
    <x v="47"/>
    <s v="English,Spanish,Italian"/>
    <n v="103"/>
  </r>
  <r>
    <n v="4200"/>
    <n v="4201"/>
    <s v="Almost Human"/>
    <x v="16"/>
    <x v="3"/>
    <n v="4.5999999999999996"/>
    <n v="0.45"/>
    <n v="0"/>
    <n v="1"/>
    <n v="0"/>
    <n v="0"/>
    <n v="0"/>
    <m/>
    <s v="Action,Crime,Drama,Sci-Fi"/>
    <x v="1"/>
    <s v="English"/>
    <n v="60"/>
  </r>
  <r>
    <n v="4201"/>
    <n v="4202"/>
    <s v="Making Plans for Lena"/>
    <x v="8"/>
    <x v="3"/>
    <n v="6.1"/>
    <n v="0.5"/>
    <n v="0"/>
    <n v="1"/>
    <n v="0"/>
    <n v="0"/>
    <n v="0"/>
    <s v="Christophe HonorÃ©"/>
    <s v="Drama"/>
    <x v="52"/>
    <s v="French,German,English,Italian"/>
    <n v="105"/>
  </r>
  <r>
    <n v="4202"/>
    <n v="4203"/>
    <s v="The Sweet Life"/>
    <x v="32"/>
    <x v="3"/>
    <n v="6.2"/>
    <m/>
    <n v="0"/>
    <n v="1"/>
    <n v="1"/>
    <n v="0"/>
    <n v="0"/>
    <s v="Federico Fellini"/>
    <s v="Comedy,Drama"/>
    <x v="301"/>
    <s v="Italian,English,French,German"/>
    <n v="174"/>
  </r>
  <r>
    <n v="4203"/>
    <n v="4204"/>
    <s v="White Night Wedding"/>
    <x v="25"/>
    <x v="3"/>
    <n v="6.7"/>
    <n v="0.28999999999999998"/>
    <n v="0"/>
    <n v="1"/>
    <n v="0"/>
    <n v="0"/>
    <n v="0"/>
    <s v="Baltasar KormÃ¡kur"/>
    <s v="Comedy,Drama"/>
    <x v="466"/>
    <s v="Icelandic,English"/>
    <n v="96"/>
  </r>
  <r>
    <n v="4204"/>
    <n v="4205"/>
    <s v="It Came from the Desert"/>
    <x v="32"/>
    <x v="3"/>
    <n v="4.2"/>
    <n v="0.6"/>
    <n v="0"/>
    <n v="1"/>
    <n v="1"/>
    <n v="0"/>
    <n v="0"/>
    <s v="Marko MÃ¤kilaakso"/>
    <s v="Action,Adventure,Comedy,Horror,Sci-Fi,Thriller"/>
    <x v="517"/>
    <s v="English,Spanish"/>
    <n v="90"/>
  </r>
  <r>
    <n v="4205"/>
    <n v="4206"/>
    <s v="Ballet Now"/>
    <x v="2"/>
    <x v="3"/>
    <n v="6.9"/>
    <m/>
    <n v="0"/>
    <n v="1"/>
    <n v="0"/>
    <n v="0"/>
    <n v="0"/>
    <s v="Steven Cantor"/>
    <s v="Documentary"/>
    <x v="1"/>
    <s v="English"/>
    <n v="74"/>
  </r>
  <r>
    <n v="4206"/>
    <n v="4207"/>
    <s v="The Midnight Man"/>
    <x v="21"/>
    <x v="3"/>
    <n v="4.8"/>
    <m/>
    <n v="0"/>
    <n v="1"/>
    <n v="0"/>
    <n v="0"/>
    <n v="0"/>
    <s v="Marcus Dunstan"/>
    <s v="Action,Crime,Horror,Thriller"/>
    <x v="1"/>
    <s v="English"/>
    <n v="90"/>
  </r>
  <r>
    <n v="4207"/>
    <n v="4208"/>
    <s v="The Taste of Money"/>
    <x v="6"/>
    <x v="3"/>
    <n v="5.7"/>
    <n v="0.28000000000000003"/>
    <n v="0"/>
    <n v="1"/>
    <n v="1"/>
    <n v="0"/>
    <n v="0"/>
    <s v="Sang-soo Im"/>
    <s v="Drama,Thriller"/>
    <x v="13"/>
    <s v="Korean,English,Tagalog"/>
    <n v="115"/>
  </r>
  <r>
    <n v="4208"/>
    <n v="4209"/>
    <s v="Getaway"/>
    <x v="16"/>
    <x v="0"/>
    <n v="4.4000000000000004"/>
    <n v="0.02"/>
    <n v="0"/>
    <n v="1"/>
    <n v="0"/>
    <n v="0"/>
    <n v="0"/>
    <s v="Sam Peckinpah"/>
    <s v="Action,Crime,Thriller"/>
    <x v="1"/>
    <s v="English,Spanish"/>
    <n v="123"/>
  </r>
  <r>
    <n v="4209"/>
    <n v="4210"/>
    <s v="Mass Effect: Paragon Lost"/>
    <x v="6"/>
    <x v="2"/>
    <n v="5.9"/>
    <m/>
    <n v="0"/>
    <n v="1"/>
    <n v="0"/>
    <n v="0"/>
    <n v="0"/>
    <s v="Atsushi Takeuchi"/>
    <s v="Animation,Action,Sci-Fi"/>
    <x v="518"/>
    <s v="Japanese,English"/>
    <n v="84"/>
  </r>
  <r>
    <n v="4210"/>
    <n v="4211"/>
    <s v="Trapped: The Alex Cooper Story"/>
    <x v="19"/>
    <x v="5"/>
    <n v="6"/>
    <m/>
    <n v="0"/>
    <n v="1"/>
    <n v="0"/>
    <n v="0"/>
    <n v="0"/>
    <s v="Jeffrey G. Hunt"/>
    <s v="Biography,Drama"/>
    <x v="1"/>
    <s v="English"/>
    <n v="87"/>
  </r>
  <r>
    <n v="4211"/>
    <n v="4212"/>
    <s v="All Around Us"/>
    <x v="25"/>
    <x v="3"/>
    <n v="7.6"/>
    <m/>
    <n v="0"/>
    <n v="1"/>
    <n v="0"/>
    <n v="0"/>
    <n v="0"/>
    <s v="Tristan David Luciotti"/>
    <s v="Documentary"/>
    <x v="1"/>
    <s v="English"/>
    <m/>
  </r>
  <r>
    <n v="4212"/>
    <n v="4213"/>
    <s v="Barbie Presents: Thumbelina"/>
    <x v="8"/>
    <x v="4"/>
    <n v="5.7"/>
    <m/>
    <n v="0"/>
    <n v="1"/>
    <n v="0"/>
    <n v="0"/>
    <n v="0"/>
    <s v="Conrad Helten"/>
    <s v="Animation,Family"/>
    <x v="47"/>
    <s v="English"/>
    <n v="75"/>
  </r>
  <r>
    <n v="4213"/>
    <n v="4214"/>
    <s v="Madonna and the Breakfast Club"/>
    <x v="19"/>
    <x v="3"/>
    <n v="6.6"/>
    <m/>
    <n v="0"/>
    <n v="1"/>
    <n v="1"/>
    <n v="0"/>
    <n v="0"/>
    <s v="Guy Guido"/>
    <s v="Documentary,Drama"/>
    <x v="1"/>
    <m/>
    <n v="105"/>
  </r>
  <r>
    <n v="4214"/>
    <n v="4215"/>
    <s v="The Sound of Silence"/>
    <x v="19"/>
    <x v="3"/>
    <n v="5.5"/>
    <n v="0.65"/>
    <n v="0"/>
    <n v="1"/>
    <n v="0"/>
    <n v="0"/>
    <n v="0"/>
    <s v="Michael Tyburski"/>
    <s v="Drama"/>
    <x v="1"/>
    <s v="English"/>
    <n v="85"/>
  </r>
  <r>
    <n v="4215"/>
    <n v="4216"/>
    <s v="Don't Go"/>
    <x v="2"/>
    <x v="3"/>
    <n v="5.2"/>
    <n v="0.39"/>
    <n v="0"/>
    <n v="1"/>
    <n v="0"/>
    <n v="0"/>
    <n v="0"/>
    <s v="David Gleeson"/>
    <s v="Mystery"/>
    <x v="113"/>
    <s v="English"/>
    <n v="91"/>
  </r>
  <r>
    <n v="4216"/>
    <n v="4217"/>
    <s v="Ozzy"/>
    <x v="21"/>
    <x v="4"/>
    <n v="5.2"/>
    <m/>
    <n v="0"/>
    <n v="1"/>
    <n v="0"/>
    <n v="0"/>
    <n v="0"/>
    <s v="Alberto RodrÃ­guez,Nacho La Casa"/>
    <s v="Animation,Adventure,Comedy,Family"/>
    <x v="519"/>
    <s v="Spanish,English"/>
    <n v="90"/>
  </r>
  <r>
    <n v="4217"/>
    <n v="4218"/>
    <s v="Tell Them Anything You Want: A Portrait of Maurice Sendak"/>
    <x v="8"/>
    <x v="0"/>
    <n v="8"/>
    <m/>
    <n v="0"/>
    <n v="1"/>
    <n v="0"/>
    <n v="0"/>
    <n v="0"/>
    <s v="Lance Bangs,Spike Jonze"/>
    <s v="Documentary,Short"/>
    <x v="1"/>
    <s v="English"/>
    <n v="39"/>
  </r>
  <r>
    <n v="4218"/>
    <n v="4219"/>
    <s v="Breaking the Girls"/>
    <x v="16"/>
    <x v="3"/>
    <n v="5.0999999999999996"/>
    <n v="0.11"/>
    <n v="0"/>
    <n v="1"/>
    <n v="0"/>
    <n v="0"/>
    <n v="0"/>
    <s v="Jamie Babbit"/>
    <s v="Crime,Thriller"/>
    <x v="1"/>
    <s v="English"/>
    <n v="83"/>
  </r>
  <r>
    <n v="4219"/>
    <n v="4220"/>
    <s v="Literally, Right Before Aaron"/>
    <x v="32"/>
    <x v="5"/>
    <n v="4.5"/>
    <n v="0.25"/>
    <n v="0"/>
    <n v="1"/>
    <n v="0"/>
    <n v="0"/>
    <n v="0"/>
    <s v="Ryan Eggold"/>
    <s v="Comedy,Drama"/>
    <x v="1"/>
    <s v="English"/>
    <n v="102"/>
  </r>
  <r>
    <n v="4220"/>
    <n v="4221"/>
    <s v="Inside"/>
    <x v="32"/>
    <x v="3"/>
    <n v="4.8"/>
    <n v="0.32"/>
    <n v="0"/>
    <n v="1"/>
    <n v="1"/>
    <n v="0"/>
    <n v="0"/>
    <s v="AndrÃ©s Baiz"/>
    <s v="Drama,Mystery,Thriller"/>
    <x v="520"/>
    <s v="Spanish"/>
    <n v="97"/>
  </r>
  <r>
    <n v="4221"/>
    <n v="4222"/>
    <s v="PokÃ©mon the Movie: Diancie and the Cocoon of Destruction"/>
    <x v="27"/>
    <x v="2"/>
    <n v="5.6"/>
    <m/>
    <n v="0"/>
    <n v="1"/>
    <n v="0"/>
    <n v="0"/>
    <n v="0"/>
    <s v="Kunihiko Yuyama"/>
    <s v="Animation,Action,Adventure,Comedy,Family,Fantasy"/>
    <x v="23"/>
    <s v="Japanese,English"/>
    <n v="76"/>
  </r>
  <r>
    <n v="4222"/>
    <n v="4223"/>
    <s v="The Simone Biles Story: Courage to Soar"/>
    <x v="2"/>
    <x v="2"/>
    <n v="6.6"/>
    <m/>
    <n v="0"/>
    <n v="1"/>
    <n v="0"/>
    <n v="0"/>
    <n v="0"/>
    <s v="Vanessa Parise"/>
    <s v="Biography,Drama,Sport"/>
    <x v="1"/>
    <s v="English"/>
    <n v="86"/>
  </r>
  <r>
    <n v="4223"/>
    <n v="4224"/>
    <s v="PokÃ©mon the Movie: Hoopa and the Clash of Ages"/>
    <x v="11"/>
    <x v="2"/>
    <n v="6"/>
    <m/>
    <n v="0"/>
    <n v="1"/>
    <n v="0"/>
    <n v="0"/>
    <n v="0"/>
    <s v="Kunihiko Yuyama"/>
    <s v="Animation,Action,Adventure,Family,Fantasy"/>
    <x v="23"/>
    <s v="Japanese,English"/>
    <n v="79"/>
  </r>
  <r>
    <n v="4224"/>
    <n v="4225"/>
    <s v="Curious George 2: Follow That Monkey!"/>
    <x v="8"/>
    <x v="4"/>
    <n v="5.6"/>
    <m/>
    <n v="0"/>
    <n v="1"/>
    <n v="0"/>
    <n v="0"/>
    <n v="0"/>
    <s v="Norton Virgien"/>
    <s v="Animation,Family"/>
    <x v="1"/>
    <s v="English"/>
    <n v="80"/>
  </r>
  <r>
    <n v="4225"/>
    <n v="4226"/>
    <s v="I'll Come Running"/>
    <x v="25"/>
    <x v="1"/>
    <n v="6.8"/>
    <m/>
    <n v="0"/>
    <n v="1"/>
    <n v="0"/>
    <n v="0"/>
    <n v="0"/>
    <s v="Spencer Parsons"/>
    <s v="Drama,Romance"/>
    <x v="200"/>
    <s v="English,Danish"/>
    <n v="112"/>
  </r>
  <r>
    <n v="4226"/>
    <n v="4227"/>
    <s v="Ron White: A Little Unprofessional"/>
    <x v="6"/>
    <x v="3"/>
    <n v="7.4"/>
    <m/>
    <n v="0"/>
    <n v="1"/>
    <n v="1"/>
    <n v="0"/>
    <n v="0"/>
    <s v="Tom Forrest"/>
    <s v="Comedy"/>
    <x v="1"/>
    <s v="English"/>
    <n v="120"/>
  </r>
  <r>
    <n v="4227"/>
    <n v="4228"/>
    <s v="Out of the Dark"/>
    <x v="27"/>
    <x v="1"/>
    <n v="4.8"/>
    <n v="0.24"/>
    <n v="0"/>
    <n v="1"/>
    <n v="1"/>
    <n v="0"/>
    <n v="0"/>
    <s v="LluÃ­s QuÃ­lez"/>
    <s v="Horror,Thriller"/>
    <x v="521"/>
    <s v="English"/>
    <n v="92"/>
  </r>
  <r>
    <n v="4228"/>
    <n v="4229"/>
    <s v="The Sender"/>
    <x v="39"/>
    <x v="1"/>
    <n v="6"/>
    <m/>
    <n v="0"/>
    <n v="1"/>
    <n v="1"/>
    <n v="0"/>
    <n v="0"/>
    <s v="Roger Christian"/>
    <s v="Drama,Horror,Sci-Fi,Thriller"/>
    <x v="8"/>
    <s v="English"/>
    <n v="91"/>
  </r>
  <r>
    <n v="4229"/>
    <n v="4230"/>
    <s v="Santa Hunters"/>
    <x v="27"/>
    <x v="4"/>
    <n v="4.5"/>
    <m/>
    <n v="0"/>
    <n v="1"/>
    <n v="0"/>
    <n v="0"/>
    <n v="0"/>
    <s v="Savage Steve Holland"/>
    <s v="Comedy,Family"/>
    <x v="47"/>
    <s v="English"/>
    <n v="65"/>
  </r>
  <r>
    <n v="4230"/>
    <n v="4231"/>
    <s v="Beers of Joy"/>
    <x v="19"/>
    <x v="3"/>
    <n v="8.1"/>
    <m/>
    <n v="0"/>
    <n v="1"/>
    <n v="0"/>
    <n v="0"/>
    <n v="0"/>
    <s v="David Swift,Scott Owen,David Swift"/>
    <s v="Documentary"/>
    <x v="1"/>
    <s v="English"/>
    <n v="118"/>
  </r>
  <r>
    <n v="4231"/>
    <n v="4232"/>
    <s v="Every Other Holiday"/>
    <x v="2"/>
    <x v="3"/>
    <n v="7.1"/>
    <m/>
    <n v="0"/>
    <n v="1"/>
    <n v="0"/>
    <n v="0"/>
    <n v="0"/>
    <s v="Blair Hayes"/>
    <s v="Drama,Family,Romance"/>
    <x v="108"/>
    <s v="English"/>
    <n v="90"/>
  </r>
  <r>
    <n v="4232"/>
    <n v="4233"/>
    <s v="The Swan Princess: The Mystery of the Enchanted Kingdom"/>
    <x v="41"/>
    <x v="4"/>
    <n v="5.7"/>
    <m/>
    <n v="0"/>
    <n v="1"/>
    <n v="0"/>
    <n v="0"/>
    <n v="0"/>
    <s v="Richard Rich"/>
    <s v="Animation,Family,Fantasy,Mystery"/>
    <x v="1"/>
    <s v="English"/>
    <n v="71"/>
  </r>
  <r>
    <n v="4233"/>
    <n v="4234"/>
    <s v="Blurt!"/>
    <x v="2"/>
    <x v="4"/>
    <n v="5.9"/>
    <m/>
    <n v="0"/>
    <n v="1"/>
    <n v="0"/>
    <n v="0"/>
    <n v="0"/>
    <s v="Michelle Johnston"/>
    <s v="Action,Comedy,Family"/>
    <x v="1"/>
    <s v="English"/>
    <n v="52"/>
  </r>
  <r>
    <n v="4234"/>
    <n v="4235"/>
    <s v="Eyes of an Angel"/>
    <x v="45"/>
    <x v="0"/>
    <n v="5.4"/>
    <m/>
    <n v="0"/>
    <n v="1"/>
    <n v="1"/>
    <n v="0"/>
    <n v="0"/>
    <s v="Robert Harmon"/>
    <s v="Drama"/>
    <x v="1"/>
    <s v="English"/>
    <n v="95"/>
  </r>
  <r>
    <n v="4235"/>
    <n v="4236"/>
    <s v="Good Time Max"/>
    <x v="25"/>
    <x v="3"/>
    <n v="6.1"/>
    <m/>
    <n v="0"/>
    <n v="1"/>
    <n v="0"/>
    <n v="0"/>
    <n v="0"/>
    <s v="James Franco"/>
    <s v="Drama"/>
    <x v="1"/>
    <s v="English"/>
    <n v="79"/>
  </r>
  <r>
    <n v="4236"/>
    <n v="4237"/>
    <s v="Switching Goals"/>
    <x v="1"/>
    <x v="4"/>
    <n v="5.0999999999999996"/>
    <m/>
    <n v="0"/>
    <n v="1"/>
    <n v="0"/>
    <n v="0"/>
    <n v="0"/>
    <s v="Mike Jeavons"/>
    <s v="Comedy"/>
    <x v="108"/>
    <m/>
    <n v="12"/>
  </r>
  <r>
    <n v="4237"/>
    <n v="4238"/>
    <s v="F*&amp;% the Prom"/>
    <x v="32"/>
    <x v="3"/>
    <n v="4.2"/>
    <m/>
    <n v="0"/>
    <n v="1"/>
    <n v="0"/>
    <n v="0"/>
    <n v="0"/>
    <s v="Benny Fine"/>
    <s v="Comedy,Drama"/>
    <x v="1"/>
    <s v="English"/>
    <n v="92"/>
  </r>
  <r>
    <n v="4238"/>
    <n v="4239"/>
    <s v="Higher Power"/>
    <x v="2"/>
    <x v="1"/>
    <n v="5"/>
    <m/>
    <n v="0"/>
    <n v="1"/>
    <n v="0"/>
    <n v="0"/>
    <n v="0"/>
    <s v="Matthew Charles Santoro"/>
    <s v="Action,Sci-Fi,Thriller"/>
    <x v="1"/>
    <s v="English"/>
    <n v="93"/>
  </r>
  <r>
    <n v="4239"/>
    <n v="4240"/>
    <s v="Curious George: A Very Monkey Christmas"/>
    <x v="8"/>
    <x v="4"/>
    <n v="6.4"/>
    <m/>
    <n v="0"/>
    <n v="1"/>
    <n v="0"/>
    <n v="0"/>
    <n v="0"/>
    <s v="Scott Heming,Cathy Malkasian,Jeff McGrath"/>
    <s v="Animation,Adventure,Family"/>
    <x v="1"/>
    <s v="English"/>
    <n v="58"/>
  </r>
  <r>
    <n v="4240"/>
    <n v="4241"/>
    <s v="Monogamy"/>
    <x v="0"/>
    <x v="3"/>
    <n v="5"/>
    <n v="0.48"/>
    <n v="0"/>
    <n v="1"/>
    <n v="0"/>
    <n v="0"/>
    <n v="0"/>
    <m/>
    <s v="Drama"/>
    <x v="1"/>
    <s v="English"/>
    <n v="30"/>
  </r>
  <r>
    <n v="4241"/>
    <n v="4242"/>
    <s v="Barbie: A Perfect Christmas"/>
    <x v="20"/>
    <x v="4"/>
    <n v="5.7"/>
    <m/>
    <n v="0"/>
    <n v="1"/>
    <n v="0"/>
    <n v="0"/>
    <n v="0"/>
    <s v="Mark Baldo"/>
    <s v="Animation,Family"/>
    <x v="1"/>
    <s v="English"/>
    <n v="74"/>
  </r>
  <r>
    <n v="4242"/>
    <n v="4243"/>
    <s v="Bernie the Dolphin"/>
    <x v="2"/>
    <x v="4"/>
    <n v="5"/>
    <m/>
    <n v="0"/>
    <n v="1"/>
    <n v="1"/>
    <n v="0"/>
    <n v="0"/>
    <s v="Kirk Harris"/>
    <s v="Adventure,Comedy,Family"/>
    <x v="76"/>
    <s v="English"/>
    <n v="88"/>
  </r>
  <r>
    <n v="4243"/>
    <n v="4244"/>
    <s v="The ChÃ¢teau"/>
    <x v="34"/>
    <x v="1"/>
    <n v="5.2"/>
    <n v="0.5"/>
    <n v="0"/>
    <n v="1"/>
    <n v="0"/>
    <n v="0"/>
    <n v="0"/>
    <s v="Jesse Peretz"/>
    <s v="Comedy,Drama,Romance"/>
    <x v="1"/>
    <s v="English,French"/>
    <n v="91"/>
  </r>
  <r>
    <n v="4244"/>
    <n v="4245"/>
    <s v="The Other Man"/>
    <x v="25"/>
    <x v="1"/>
    <n v="5.4"/>
    <n v="0.15"/>
    <n v="0"/>
    <n v="1"/>
    <n v="1"/>
    <n v="0"/>
    <n v="0"/>
    <s v="Richard Eyre"/>
    <s v="Drama,Mystery,Thriller"/>
    <x v="11"/>
    <s v="English"/>
    <n v="88"/>
  </r>
  <r>
    <n v="4245"/>
    <n v="4246"/>
    <s v="Above and Beyond: NASA's Journey to Tomorrow"/>
    <x v="2"/>
    <x v="3"/>
    <n v="7.9"/>
    <m/>
    <n v="0"/>
    <n v="1"/>
    <n v="0"/>
    <n v="0"/>
    <n v="0"/>
    <s v="Rory Kennedy"/>
    <s v="Documentary"/>
    <x v="1"/>
    <s v="English"/>
    <n v="90"/>
  </r>
  <r>
    <n v="4246"/>
    <n v="4247"/>
    <s v="35 and Ticking"/>
    <x v="20"/>
    <x v="1"/>
    <n v="5.6"/>
    <m/>
    <n v="0"/>
    <n v="1"/>
    <n v="1"/>
    <n v="0"/>
    <n v="0"/>
    <s v="Russ Parr"/>
    <s v="Comedy,Romance"/>
    <x v="1"/>
    <s v="English"/>
    <n v="104"/>
  </r>
  <r>
    <n v="4247"/>
    <n v="4248"/>
    <s v="Naughty &amp; Nice"/>
    <x v="27"/>
    <x v="2"/>
    <n v="6"/>
    <m/>
    <n v="0"/>
    <n v="1"/>
    <n v="0"/>
    <n v="0"/>
    <n v="0"/>
    <s v="Sam Irvin"/>
    <s v="Comedy,Romance"/>
    <x v="1"/>
    <s v="English"/>
    <n v="88"/>
  </r>
  <r>
    <n v="4248"/>
    <n v="4249"/>
    <s v="Victoria Gotti: My Father's Daughter"/>
    <x v="19"/>
    <x v="2"/>
    <n v="5.4"/>
    <m/>
    <n v="0"/>
    <n v="1"/>
    <n v="0"/>
    <n v="0"/>
    <n v="0"/>
    <s v="Catherine Cyran"/>
    <s v="Crime,Drama"/>
    <x v="1"/>
    <s v="English"/>
    <n v="86"/>
  </r>
  <r>
    <n v="4249"/>
    <n v="4250"/>
    <s v="Respectable: The Mary Millington Story"/>
    <x v="21"/>
    <x v="3"/>
    <n v="6.9"/>
    <m/>
    <n v="0"/>
    <n v="1"/>
    <n v="0"/>
    <n v="0"/>
    <n v="0"/>
    <s v="Simon Sheridan"/>
    <s v="Documentary,Biography"/>
    <x v="8"/>
    <s v="English"/>
    <n v="109"/>
  </r>
  <r>
    <n v="4250"/>
    <n v="4251"/>
    <s v="Death Bell"/>
    <x v="25"/>
    <x v="3"/>
    <n v="5.7"/>
    <m/>
    <n v="0"/>
    <n v="1"/>
    <n v="0"/>
    <n v="0"/>
    <n v="0"/>
    <s v="Hong-Seung Yoon"/>
    <s v="Horror,Thriller"/>
    <x v="13"/>
    <s v="Korean"/>
    <n v="88"/>
  </r>
  <r>
    <n v="4251"/>
    <n v="4252"/>
    <s v="We Are Columbine"/>
    <x v="19"/>
    <x v="3"/>
    <n v="6.8"/>
    <m/>
    <n v="0"/>
    <n v="1"/>
    <n v="0"/>
    <n v="0"/>
    <n v="0"/>
    <s v="Laura Farber"/>
    <s v="Documentary"/>
    <x v="1"/>
    <s v="English"/>
    <n v="83"/>
  </r>
  <r>
    <n v="4252"/>
    <n v="4253"/>
    <s v="The Appeared"/>
    <x v="25"/>
    <x v="1"/>
    <n v="6.1"/>
    <m/>
    <n v="0"/>
    <n v="1"/>
    <n v="0"/>
    <n v="0"/>
    <n v="0"/>
    <s v="Paco Cabezas"/>
    <s v="Horror"/>
    <x v="522"/>
    <s v="Spanish"/>
    <n v="120"/>
  </r>
  <r>
    <n v="4253"/>
    <n v="4254"/>
    <s v="Dragon Age: Dawn of the Seeker"/>
    <x v="6"/>
    <x v="3"/>
    <n v="5.8"/>
    <m/>
    <n v="0"/>
    <n v="1"/>
    <n v="0"/>
    <n v="0"/>
    <n v="0"/>
    <s v="Fumihiko Sori"/>
    <s v="Animation,Action,Adventure,Fantasy"/>
    <x v="89"/>
    <s v="English"/>
    <n v="90"/>
  </r>
  <r>
    <n v="4254"/>
    <n v="4255"/>
    <s v="Addicted to Sexting"/>
    <x v="11"/>
    <x v="3"/>
    <n v="3.8"/>
    <m/>
    <n v="0"/>
    <n v="1"/>
    <n v="0"/>
    <n v="0"/>
    <n v="0"/>
    <s v="Joseph Tosconi"/>
    <s v="Documentary"/>
    <x v="1"/>
    <s v="English"/>
    <n v="80"/>
  </r>
  <r>
    <n v="4255"/>
    <n v="4256"/>
    <s v="RoboGeisha"/>
    <x v="8"/>
    <x v="1"/>
    <n v="5.3"/>
    <m/>
    <n v="0"/>
    <n v="1"/>
    <n v="0"/>
    <n v="0"/>
    <n v="0"/>
    <s v="Noboru Iguchi"/>
    <s v="Action,Comedy,Sci-Fi"/>
    <x v="23"/>
    <s v="Japanese"/>
    <n v="102"/>
  </r>
  <r>
    <n v="4256"/>
    <n v="4257"/>
    <s v="Big Voice"/>
    <x v="11"/>
    <x v="4"/>
    <n v="8"/>
    <m/>
    <n v="0"/>
    <n v="1"/>
    <n v="0"/>
    <n v="0"/>
    <n v="0"/>
    <s v="Varda Bar-Kar"/>
    <s v="Documentary,Biography,Family,Music,Musical"/>
    <x v="1"/>
    <s v="English"/>
    <n v="83"/>
  </r>
  <r>
    <n v="4257"/>
    <n v="4258"/>
    <s v="Nina"/>
    <x v="21"/>
    <x v="3"/>
    <n v="5.4"/>
    <n v="0.02"/>
    <n v="0"/>
    <n v="1"/>
    <n v="0"/>
    <n v="0"/>
    <n v="0"/>
    <s v="John Badham"/>
    <s v="Action,Crime,Drama,Thriller"/>
    <x v="1"/>
    <s v="English,French"/>
    <n v="109"/>
  </r>
  <r>
    <n v="4258"/>
    <n v="4259"/>
    <s v="Josie"/>
    <x v="2"/>
    <x v="3"/>
    <n v="5.2"/>
    <n v="0.13"/>
    <n v="0"/>
    <n v="1"/>
    <n v="0"/>
    <n v="0"/>
    <n v="0"/>
    <s v="Eric England"/>
    <s v="Drama,Thriller"/>
    <x v="1"/>
    <s v="English"/>
    <n v="100"/>
  </r>
  <r>
    <n v="4259"/>
    <n v="4260"/>
    <s v="The Con Is On"/>
    <x v="2"/>
    <x v="1"/>
    <n v="4.2"/>
    <m/>
    <n v="0"/>
    <n v="1"/>
    <n v="0"/>
    <n v="0"/>
    <n v="0"/>
    <s v="James Oakley"/>
    <s v="Comedy"/>
    <x v="0"/>
    <s v="English,Spanish,Japanese,Russian,Chinese"/>
    <n v="90"/>
  </r>
  <r>
    <n v="4260"/>
    <n v="4261"/>
    <s v="Feral"/>
    <x v="2"/>
    <x v="3"/>
    <n v="4.5999999999999996"/>
    <n v="0.33"/>
    <n v="0"/>
    <n v="1"/>
    <n v="1"/>
    <n v="0"/>
    <n v="0"/>
    <s v="Mark Young"/>
    <s v="Action,Drama,Horror,Thriller"/>
    <x v="1"/>
    <s v="English"/>
    <n v="90"/>
  </r>
  <r>
    <n v="4261"/>
    <n v="4262"/>
    <s v="Second Chance Christmas"/>
    <x v="32"/>
    <x v="4"/>
    <n v="5.8"/>
    <m/>
    <n v="0"/>
    <n v="1"/>
    <n v="0"/>
    <n v="0"/>
    <n v="0"/>
    <s v="Danny Buday"/>
    <s v="Comedy,Drama,Romance"/>
    <x v="1"/>
    <s v="English"/>
    <n v="120"/>
  </r>
  <r>
    <n v="4262"/>
    <n v="4263"/>
    <s v="Eve's Christmas"/>
    <x v="33"/>
    <x v="2"/>
    <n v="6"/>
    <m/>
    <n v="0"/>
    <n v="1"/>
    <n v="0"/>
    <n v="0"/>
    <n v="0"/>
    <s v="Timothy Bond"/>
    <s v="Comedy,Family"/>
    <x v="47"/>
    <s v="English"/>
    <n v="96"/>
  </r>
  <r>
    <n v="4263"/>
    <n v="4264"/>
    <s v="A Guide to Second Date Sex"/>
    <x v="19"/>
    <x v="3"/>
    <n v="5.3"/>
    <n v="0.43"/>
    <n v="0"/>
    <n v="1"/>
    <n v="0"/>
    <n v="0"/>
    <n v="0"/>
    <s v="Rachel Hirons"/>
    <s v="Comedy,Romance"/>
    <x v="8"/>
    <s v="English"/>
    <n v="98"/>
  </r>
  <r>
    <n v="4264"/>
    <n v="4265"/>
    <s v="No Holds Barred"/>
    <x v="14"/>
    <x v="0"/>
    <n v="4.4000000000000004"/>
    <n v="0.11"/>
    <n v="0"/>
    <n v="1"/>
    <n v="1"/>
    <n v="0"/>
    <n v="0"/>
    <s v="Thomas J. Wright"/>
    <s v="Action,Sport"/>
    <x v="1"/>
    <s v="English"/>
    <n v="93"/>
  </r>
  <r>
    <n v="4265"/>
    <n v="4266"/>
    <s v="My Valentine"/>
    <x v="31"/>
    <x v="0"/>
    <n v="4.4000000000000004"/>
    <m/>
    <n v="0"/>
    <n v="1"/>
    <n v="0"/>
    <n v="0"/>
    <n v="0"/>
    <s v="Pornchai Hongrattanaporn,Songsak Mongkolthong,Seree Phongnithi"/>
    <s v="Comedy,Romance"/>
    <x v="44"/>
    <s v="Thai"/>
    <n v="90"/>
  </r>
  <r>
    <n v="4266"/>
    <n v="4267"/>
    <s v="Killers Anonymous"/>
    <x v="19"/>
    <x v="1"/>
    <n v="5.3"/>
    <m/>
    <n v="0"/>
    <n v="1"/>
    <n v="0"/>
    <n v="0"/>
    <n v="0"/>
    <s v="Martin Owen"/>
    <s v="Action,Crime,Mystery,Thriller"/>
    <x v="8"/>
    <s v="English"/>
    <n v="95"/>
  </r>
  <r>
    <n v="4267"/>
    <n v="4268"/>
    <s v="Lewis Black: Old Yeller - Live at the Borgata"/>
    <x v="16"/>
    <x v="1"/>
    <n v="7.4"/>
    <m/>
    <n v="0"/>
    <n v="1"/>
    <n v="0"/>
    <n v="0"/>
    <n v="0"/>
    <s v="Zach Nial"/>
    <s v="Documentary,Comedy"/>
    <x v="1"/>
    <s v="English"/>
    <n v="82"/>
  </r>
  <r>
    <n v="4268"/>
    <n v="4269"/>
    <s v="The Reunion"/>
    <x v="20"/>
    <x v="0"/>
    <n v="5.2"/>
    <n v="0.08"/>
    <n v="0"/>
    <n v="1"/>
    <n v="1"/>
    <n v="0"/>
    <n v="0"/>
    <s v="Michael Rosenbaum"/>
    <s v="Comedy"/>
    <x v="11"/>
    <s v="English"/>
    <n v="94"/>
  </r>
  <r>
    <n v="4269"/>
    <n v="4270"/>
    <s v="The Intended"/>
    <x v="5"/>
    <x v="1"/>
    <n v="5.8"/>
    <n v="0.33"/>
    <n v="0"/>
    <n v="1"/>
    <n v="0"/>
    <n v="0"/>
    <n v="0"/>
    <s v="Kristian Levring"/>
    <s v="Drama,Thriller"/>
    <x v="523"/>
    <s v="English"/>
    <n v="110"/>
  </r>
  <r>
    <n v="4270"/>
    <n v="4271"/>
    <s v="Roller Dreams"/>
    <x v="32"/>
    <x v="3"/>
    <n v="7.9"/>
    <n v="0.86"/>
    <n v="0"/>
    <n v="1"/>
    <n v="0"/>
    <n v="0"/>
    <n v="0"/>
    <s v="Kate Hickey"/>
    <s v="Documentary"/>
    <x v="15"/>
    <s v="English"/>
    <n v="82"/>
  </r>
  <r>
    <n v="4271"/>
    <n v="4272"/>
    <s v="Midnight Kiss"/>
    <x v="19"/>
    <x v="3"/>
    <n v="4.7"/>
    <m/>
    <n v="0"/>
    <n v="1"/>
    <n v="0"/>
    <n v="0"/>
    <n v="0"/>
    <s v="Joel Bender"/>
    <s v="Horror"/>
    <x v="1"/>
    <s v="English"/>
    <n v="85"/>
  </r>
  <r>
    <n v="4272"/>
    <n v="4273"/>
    <s v="Allure"/>
    <x v="2"/>
    <x v="3"/>
    <n v="4.9000000000000004"/>
    <n v="0.38"/>
    <n v="0"/>
    <n v="1"/>
    <n v="1"/>
    <n v="0"/>
    <n v="0"/>
    <s v="Carlos Sanchez,Jason Sanchez"/>
    <s v="Drama,Romance,Thriller"/>
    <x v="76"/>
    <s v="English"/>
    <n v="105"/>
  </r>
  <r>
    <n v="4273"/>
    <n v="4274"/>
    <s v="Concrete Kids"/>
    <x v="2"/>
    <x v="3"/>
    <n v="6.4"/>
    <m/>
    <n v="0"/>
    <n v="1"/>
    <n v="1"/>
    <n v="0"/>
    <n v="0"/>
    <s v="Lije Sarki"/>
    <s v="Adventure,Family,Sport"/>
    <x v="1"/>
    <s v="English"/>
    <n v="82"/>
  </r>
  <r>
    <n v="4274"/>
    <n v="4275"/>
    <s v="Into the Dark: I'm Just F*cking With You"/>
    <x v="19"/>
    <x v="3"/>
    <n v="5.5"/>
    <m/>
    <n v="0"/>
    <n v="1"/>
    <n v="0"/>
    <n v="0"/>
    <n v="0"/>
    <s v="Adam Mason"/>
    <s v="Horror,Thriller"/>
    <x v="1"/>
    <s v="English"/>
    <n v="81"/>
  </r>
  <r>
    <n v="4275"/>
    <n v="4276"/>
    <s v="Gilbert Gottfried: Dirty Jokes"/>
    <x v="24"/>
    <x v="1"/>
    <n v="7.2"/>
    <m/>
    <n v="0"/>
    <n v="1"/>
    <n v="0"/>
    <n v="0"/>
    <n v="0"/>
    <s v="Adam Reid"/>
    <s v="Comedy"/>
    <x v="1"/>
    <s v="English"/>
    <n v="50"/>
  </r>
  <r>
    <n v="4276"/>
    <n v="4277"/>
    <s v="Catching Faith"/>
    <x v="11"/>
    <x v="3"/>
    <n v="4.8"/>
    <m/>
    <n v="0"/>
    <n v="1"/>
    <n v="1"/>
    <n v="0"/>
    <n v="0"/>
    <s v="John K.D. Graham"/>
    <s v="Drama,Family,Sport"/>
    <x v="1"/>
    <s v="English"/>
    <n v="88"/>
  </r>
  <r>
    <n v="4277"/>
    <n v="4278"/>
    <s v="Penumbra"/>
    <x v="6"/>
    <x v="3"/>
    <n v="5.5"/>
    <n v="0.5"/>
    <n v="0"/>
    <n v="1"/>
    <n v="0"/>
    <n v="0"/>
    <n v="0"/>
    <s v="AdriÃ¡n GarcÃ­a Bogliano,Ramiro GarcÃ­a Bogliano"/>
    <s v="Horror,Thriller"/>
    <x v="524"/>
    <s v="Spanish"/>
    <n v="90"/>
  </r>
  <r>
    <n v="4278"/>
    <n v="4279"/>
    <s v="Kill Order"/>
    <x v="32"/>
    <x v="3"/>
    <n v="4.0999999999999996"/>
    <n v="0.25"/>
    <n v="0"/>
    <n v="1"/>
    <n v="0"/>
    <n v="0"/>
    <n v="0"/>
    <s v="James Mark"/>
    <s v="Action,Sci-Fi"/>
    <x v="76"/>
    <s v="English"/>
    <n v="77"/>
  </r>
  <r>
    <n v="4279"/>
    <n v="4280"/>
    <s v="Paper Covers Rock"/>
    <x v="25"/>
    <x v="3"/>
    <n v="6.6"/>
    <m/>
    <n v="0"/>
    <n v="1"/>
    <n v="0"/>
    <n v="0"/>
    <n v="0"/>
    <s v="Joe Maggio"/>
    <s v="Drama"/>
    <x v="1"/>
    <s v="English"/>
    <n v="90"/>
  </r>
  <r>
    <n v="4280"/>
    <n v="4281"/>
    <s v="Racetime"/>
    <x v="2"/>
    <x v="2"/>
    <n v="5.5"/>
    <m/>
    <n v="0"/>
    <n v="1"/>
    <n v="0"/>
    <n v="0"/>
    <n v="0"/>
    <s v="BenoÃ®t Godbout,Jean-FranÃ§ois Pouliot,FranÃ§ois Brisson"/>
    <s v="Animation,Adventure,Musical"/>
    <x v="76"/>
    <s v="English"/>
    <n v="89"/>
  </r>
  <r>
    <n v="4281"/>
    <n v="4282"/>
    <s v="Margaret Atwood: A Word After a Word After a Word Is Power"/>
    <x v="19"/>
    <x v="3"/>
    <n v="7.5"/>
    <m/>
    <n v="0"/>
    <n v="1"/>
    <n v="0"/>
    <n v="0"/>
    <n v="0"/>
    <s v="Nancy Lang,Peter Raymont"/>
    <s v="Documentary"/>
    <x v="76"/>
    <s v="English"/>
    <n v="93"/>
  </r>
  <r>
    <n v="4282"/>
    <n v="4283"/>
    <s v="The Disappointments Room"/>
    <x v="21"/>
    <x v="1"/>
    <n v="3.9"/>
    <m/>
    <n v="0"/>
    <n v="1"/>
    <n v="0"/>
    <n v="0"/>
    <n v="0"/>
    <s v="D.J. Caruso"/>
    <s v="Drama,Horror,Thriller"/>
    <x v="1"/>
    <s v="English"/>
    <n v="85"/>
  </r>
  <r>
    <n v="4283"/>
    <n v="4284"/>
    <s v="Brad Paisley Thinks He's Special"/>
    <x v="19"/>
    <x v="3"/>
    <n v="8.5"/>
    <m/>
    <n v="0"/>
    <n v="1"/>
    <n v="0"/>
    <n v="0"/>
    <n v="0"/>
    <m/>
    <s v="Music"/>
    <x v="1"/>
    <m/>
    <m/>
  </r>
  <r>
    <n v="4284"/>
    <n v="4285"/>
    <s v="Daphne &amp; Velma"/>
    <x v="2"/>
    <x v="4"/>
    <n v="4.2"/>
    <m/>
    <n v="0"/>
    <n v="1"/>
    <n v="0"/>
    <n v="0"/>
    <n v="0"/>
    <s v="Suzi Yoonessi"/>
    <s v="Action,Comedy,Crime,Horror,Mystery"/>
    <x v="1"/>
    <s v="English"/>
    <n v="72"/>
  </r>
  <r>
    <n v="4285"/>
    <n v="4286"/>
    <s v="Albert"/>
    <x v="21"/>
    <x v="4"/>
    <n v="6.4"/>
    <m/>
    <n v="0"/>
    <n v="1"/>
    <n v="1"/>
    <n v="0"/>
    <n v="0"/>
    <s v="Karsten Kiilerich"/>
    <s v="Animation,Action,Adventure,Comedy,Family"/>
    <x v="155"/>
    <s v="Danish,English"/>
    <n v="81"/>
  </r>
  <r>
    <n v="4286"/>
    <n v="4287"/>
    <s v="The Eternal"/>
    <x v="41"/>
    <x v="1"/>
    <n v="4.4000000000000004"/>
    <n v="0.33"/>
    <n v="0"/>
    <n v="1"/>
    <n v="0"/>
    <n v="0"/>
    <n v="0"/>
    <s v="Michael Almereyda"/>
    <s v="Horror"/>
    <x v="1"/>
    <s v="English"/>
    <n v="95"/>
  </r>
  <r>
    <n v="4287"/>
    <n v="4288"/>
    <s v="Faintheart"/>
    <x v="25"/>
    <x v="3"/>
    <n v="6.3"/>
    <n v="0.2"/>
    <n v="0"/>
    <n v="1"/>
    <n v="0"/>
    <n v="0"/>
    <n v="0"/>
    <s v="Vito Rocco"/>
    <s v="Comedy,Drama,Romance"/>
    <x v="8"/>
    <s v="English,Klingon"/>
    <n v="92"/>
  </r>
  <r>
    <n v="4288"/>
    <n v="4289"/>
    <s v="Slumber"/>
    <x v="32"/>
    <x v="1"/>
    <n v="4.7"/>
    <m/>
    <n v="0"/>
    <n v="1"/>
    <n v="0"/>
    <n v="0"/>
    <n v="0"/>
    <s v="Jonathan Hopkins"/>
    <s v="Horror"/>
    <x v="11"/>
    <s v="English"/>
    <n v="84"/>
  </r>
  <r>
    <n v="4289"/>
    <n v="4290"/>
    <s v="Telescope"/>
    <x v="21"/>
    <x v="2"/>
    <n v="7.8"/>
    <m/>
    <n v="0"/>
    <n v="1"/>
    <n v="0"/>
    <n v="0"/>
    <n v="0"/>
    <m/>
    <s v="Documentary"/>
    <x v="76"/>
    <s v="English"/>
    <n v="30"/>
  </r>
  <r>
    <n v="4290"/>
    <n v="4291"/>
    <s v="Tetsuo: The Bullet Man"/>
    <x v="8"/>
    <x v="3"/>
    <n v="5.6"/>
    <m/>
    <n v="0"/>
    <n v="1"/>
    <n v="0"/>
    <n v="0"/>
    <n v="0"/>
    <s v="Shin'ya Tsukamoto"/>
    <s v="Action,Horror,Sci-Fi"/>
    <x v="23"/>
    <s v="English"/>
    <n v="71"/>
  </r>
  <r>
    <n v="4291"/>
    <n v="4292"/>
    <s v="Cover Versions"/>
    <x v="2"/>
    <x v="1"/>
    <n v="5.4"/>
    <m/>
    <n v="0"/>
    <n v="1"/>
    <n v="0"/>
    <n v="0"/>
    <n v="0"/>
    <s v="Todd Berger"/>
    <s v="Music,Mystery,Thriller"/>
    <x v="1"/>
    <s v="English"/>
    <n v="87"/>
  </r>
  <r>
    <n v="4292"/>
    <n v="4293"/>
    <s v="Warpath"/>
    <x v="69"/>
    <x v="3"/>
    <n v="6.3"/>
    <m/>
    <n v="0"/>
    <n v="1"/>
    <n v="1"/>
    <n v="0"/>
    <n v="0"/>
    <s v="Byron Haskin"/>
    <s v="Drama,Western"/>
    <x v="1"/>
    <s v="English"/>
    <n v="95"/>
  </r>
  <r>
    <n v="4293"/>
    <n v="4294"/>
    <s v="Good Morning, Killer"/>
    <x v="20"/>
    <x v="5"/>
    <n v="5.0999999999999996"/>
    <m/>
    <n v="0"/>
    <n v="1"/>
    <n v="1"/>
    <n v="0"/>
    <n v="0"/>
    <s v="Maggie Greenwald"/>
    <s v="Crime,Drama,Mystery,Thriller"/>
    <x v="1"/>
    <s v="English"/>
    <n v="93"/>
  </r>
  <r>
    <n v="4294"/>
    <n v="4295"/>
    <s v="Rosy"/>
    <x v="2"/>
    <x v="3"/>
    <n v="4.7"/>
    <m/>
    <n v="0"/>
    <n v="1"/>
    <n v="0"/>
    <n v="0"/>
    <n v="0"/>
    <s v="Jess Bond"/>
    <s v="Comedy,Romance,Thriller"/>
    <x v="1"/>
    <s v="English"/>
    <n v="92"/>
  </r>
  <r>
    <n v="4295"/>
    <n v="4296"/>
    <s v="Another Time"/>
    <x v="2"/>
    <x v="1"/>
    <n v="4.5"/>
    <m/>
    <n v="0"/>
    <n v="1"/>
    <n v="0"/>
    <n v="0"/>
    <n v="0"/>
    <s v="Thomas Hennessy"/>
    <s v="Adventure,Comedy,Romance,Sci-Fi"/>
    <x v="1"/>
    <s v="English"/>
    <n v="89"/>
  </r>
  <r>
    <n v="4296"/>
    <n v="4297"/>
    <s v="Beyond Paradise"/>
    <x v="11"/>
    <x v="2"/>
    <n v="5.7"/>
    <m/>
    <n v="0"/>
    <n v="1"/>
    <n v="0"/>
    <n v="0"/>
    <n v="0"/>
    <s v="J.J. Alani"/>
    <s v="Drama,Romance"/>
    <x v="1"/>
    <s v="English"/>
    <n v="101"/>
  </r>
  <r>
    <n v="4297"/>
    <n v="4298"/>
    <s v="Alive"/>
    <x v="2"/>
    <x v="3"/>
    <m/>
    <m/>
    <n v="0"/>
    <n v="1"/>
    <n v="0"/>
    <n v="0"/>
    <n v="0"/>
    <s v="Frank Marshall"/>
    <s v="Adventure,Biography,Drama,Thriller"/>
    <x v="88"/>
    <s v="English"/>
    <n v="120"/>
  </r>
  <r>
    <n v="4298"/>
    <n v="4299"/>
    <s v="Hide"/>
    <x v="20"/>
    <x v="5"/>
    <n v="5.2"/>
    <m/>
    <n v="0"/>
    <n v="1"/>
    <n v="1"/>
    <n v="0"/>
    <n v="0"/>
    <s v="John Gray"/>
    <s v="Drama,Thriller"/>
    <x v="1"/>
    <s v="English"/>
    <n v="88"/>
  </r>
  <r>
    <n v="4299"/>
    <n v="4300"/>
    <s v="Diary of a Hitman"/>
    <x v="45"/>
    <x v="1"/>
    <n v="5.3"/>
    <m/>
    <n v="0"/>
    <n v="1"/>
    <n v="0"/>
    <n v="0"/>
    <n v="0"/>
    <s v="Roy London"/>
    <s v="Crime,Drama"/>
    <x v="1"/>
    <s v="English"/>
    <n v="90"/>
  </r>
  <r>
    <n v="4300"/>
    <n v="4301"/>
    <s v="Hellions"/>
    <x v="11"/>
    <x v="3"/>
    <n v="4.2"/>
    <n v="0.27"/>
    <n v="0"/>
    <n v="1"/>
    <n v="0"/>
    <n v="0"/>
    <n v="0"/>
    <s v="Bruce McDonald"/>
    <s v="Drama,Horror,Thriller"/>
    <x v="76"/>
    <s v="English"/>
    <n v="80"/>
  </r>
  <r>
    <n v="4301"/>
    <n v="4302"/>
    <s v="Funke"/>
    <x v="2"/>
    <x v="3"/>
    <n v="7.8"/>
    <m/>
    <n v="0"/>
    <n v="1"/>
    <n v="1"/>
    <n v="0"/>
    <n v="0"/>
    <s v="Gab Taraboulsy"/>
    <s v="Documentary"/>
    <x v="1"/>
    <s v="English"/>
    <n v="89"/>
  </r>
  <r>
    <n v="4302"/>
    <n v="4303"/>
    <s v="Backtrace"/>
    <x v="2"/>
    <x v="1"/>
    <n v="3.7"/>
    <n v="0.11"/>
    <n v="0"/>
    <n v="1"/>
    <n v="0"/>
    <n v="0"/>
    <n v="0"/>
    <s v="Brian A. Miller"/>
    <s v="Action,Crime,Drama"/>
    <x v="1"/>
    <s v="English"/>
    <n v="92"/>
  </r>
  <r>
    <n v="4303"/>
    <n v="4304"/>
    <s v="Where Do We Go from Here?"/>
    <x v="2"/>
    <x v="3"/>
    <n v="6.5"/>
    <m/>
    <n v="0"/>
    <n v="1"/>
    <n v="0"/>
    <n v="0"/>
    <n v="0"/>
    <s v="John McPhail"/>
    <s v="Comedy,Romance"/>
    <x v="8"/>
    <s v="English"/>
    <n v="82"/>
  </r>
  <r>
    <n v="4304"/>
    <n v="4305"/>
    <s v="Narcopolis"/>
    <x v="11"/>
    <x v="3"/>
    <n v="4.4000000000000004"/>
    <n v="0.18"/>
    <n v="0"/>
    <n v="1"/>
    <n v="0"/>
    <n v="0"/>
    <n v="0"/>
    <s v="Justin Trefgarne"/>
    <s v="Mystery,Sci-Fi,Thriller"/>
    <x v="8"/>
    <s v="English"/>
    <n v="96"/>
  </r>
  <r>
    <n v="4305"/>
    <n v="4306"/>
    <s v="Angels in the Snow"/>
    <x v="11"/>
    <x v="3"/>
    <n v="5.7"/>
    <m/>
    <n v="0"/>
    <n v="1"/>
    <n v="0"/>
    <n v="0"/>
    <n v="0"/>
    <s v="George Erschbamer"/>
    <s v="Family"/>
    <x v="1"/>
    <s v="English"/>
    <n v="90"/>
  </r>
  <r>
    <n v="4306"/>
    <n v="4307"/>
    <s v="Crooked Hearts"/>
    <x v="45"/>
    <x v="1"/>
    <n v="6"/>
    <m/>
    <n v="0"/>
    <n v="1"/>
    <n v="1"/>
    <n v="0"/>
    <n v="0"/>
    <s v="Michael Bortman"/>
    <s v="Drama,Romance"/>
    <x v="1"/>
    <s v="English"/>
    <n v="113"/>
  </r>
  <r>
    <n v="4307"/>
    <n v="4308"/>
    <s v="Sex Guaranteed"/>
    <x v="32"/>
    <x v="3"/>
    <n v="4.8"/>
    <m/>
    <n v="0"/>
    <n v="1"/>
    <n v="0"/>
    <n v="0"/>
    <n v="0"/>
    <s v="Brad Barnes,Todd Barnes"/>
    <s v="Comedy"/>
    <x v="1"/>
    <s v="English"/>
    <n v="81"/>
  </r>
  <r>
    <n v="4308"/>
    <n v="4309"/>
    <s v="Deck the Halls"/>
    <x v="20"/>
    <x v="0"/>
    <n v="5.0999999999999996"/>
    <m/>
    <n v="0"/>
    <n v="1"/>
    <n v="0"/>
    <n v="0"/>
    <n v="0"/>
    <s v="John Whitesell"/>
    <s v="Comedy,Family"/>
    <x v="1"/>
    <s v="English,German"/>
    <n v="93"/>
  </r>
  <r>
    <n v="4309"/>
    <n v="4310"/>
    <s v="Ghost Team"/>
    <x v="21"/>
    <x v="0"/>
    <n v="4.5999999999999996"/>
    <n v="0.11"/>
    <n v="0"/>
    <n v="1"/>
    <n v="0"/>
    <n v="0"/>
    <n v="0"/>
    <s v="Oliver Irving"/>
    <s v="Comedy,Thriller"/>
    <x v="1"/>
    <s v="English"/>
    <n v="83"/>
  </r>
  <r>
    <n v="4310"/>
    <n v="4311"/>
    <s v="Crazy About Tiffany's"/>
    <x v="21"/>
    <x v="3"/>
    <n v="5.7"/>
    <n v="0.27"/>
    <n v="0"/>
    <n v="1"/>
    <n v="0"/>
    <n v="0"/>
    <n v="0"/>
    <s v="Matthew Miele"/>
    <s v="Documentary"/>
    <x v="1"/>
    <s v="English"/>
    <n v="86"/>
  </r>
  <r>
    <n v="4311"/>
    <n v="4312"/>
    <s v="Curious George: Royal Monkey"/>
    <x v="19"/>
    <x v="4"/>
    <n v="5.8"/>
    <m/>
    <n v="0"/>
    <n v="1"/>
    <n v="0"/>
    <n v="0"/>
    <n v="0"/>
    <s v="Doug Murphy"/>
    <s v="Animation,Adventure,Comedy,Family,Fantasy"/>
    <x v="1"/>
    <s v="English"/>
    <n v="86"/>
  </r>
  <r>
    <n v="4312"/>
    <n v="4313"/>
    <s v="A Fairytale Christmas"/>
    <x v="16"/>
    <x v="2"/>
    <n v="5.3"/>
    <m/>
    <n v="0"/>
    <n v="1"/>
    <n v="0"/>
    <n v="0"/>
    <n v="0"/>
    <s v="Alex Wright"/>
    <s v="Drama,Family,Romance"/>
    <x v="1"/>
    <s v="English"/>
    <n v="85"/>
  </r>
  <r>
    <n v="4313"/>
    <n v="4314"/>
    <s v="Inside Out"/>
    <x v="20"/>
    <x v="0"/>
    <n v="4.5"/>
    <n v="0.25"/>
    <n v="0"/>
    <n v="1"/>
    <n v="1"/>
    <n v="1"/>
    <n v="0"/>
    <s v="Pete Docter,Ronnie Del Carmen"/>
    <s v="Animation,Adventure,Comedy,Drama,Family,Fantasy"/>
    <x v="1"/>
    <s v="English"/>
    <n v="95"/>
  </r>
  <r>
    <n v="4314"/>
    <n v="4315"/>
    <s v="Person to Person"/>
    <x v="27"/>
    <x v="3"/>
    <n v="7"/>
    <m/>
    <n v="0"/>
    <n v="1"/>
    <n v="0"/>
    <n v="0"/>
    <n v="0"/>
    <s v="Dustin Guy Defa"/>
    <s v="Comedy,Drama"/>
    <x v="1"/>
    <s v="English"/>
    <n v="84"/>
  </r>
  <r>
    <n v="4315"/>
    <n v="4316"/>
    <s v="Savage Youth"/>
    <x v="2"/>
    <x v="3"/>
    <n v="5.2"/>
    <m/>
    <n v="0"/>
    <n v="1"/>
    <n v="1"/>
    <n v="0"/>
    <n v="0"/>
    <s v="Michael Curtis Johnson"/>
    <s v="Crime,Drama"/>
    <x v="1"/>
    <s v="English"/>
    <n v="100"/>
  </r>
  <r>
    <n v="4316"/>
    <n v="4317"/>
    <s v="Girlfriends of Christmas Past"/>
    <x v="21"/>
    <x v="4"/>
    <n v="5.3"/>
    <m/>
    <n v="0"/>
    <n v="1"/>
    <n v="0"/>
    <n v="0"/>
    <n v="0"/>
    <s v="Jake Helgren"/>
    <s v="Comedy,Romance"/>
    <x v="1"/>
    <s v="English"/>
    <n v="90"/>
  </r>
  <r>
    <n v="4317"/>
    <n v="4318"/>
    <s v="My Santa"/>
    <x v="16"/>
    <x v="2"/>
    <n v="5.5"/>
    <m/>
    <n v="0"/>
    <n v="1"/>
    <n v="0"/>
    <n v="0"/>
    <n v="0"/>
    <s v="Sugeeth"/>
    <s v="Comedy"/>
    <x v="5"/>
    <s v="Malayalam"/>
    <n v="153"/>
  </r>
  <r>
    <n v="4318"/>
    <n v="4319"/>
    <s v="Robo-Dog: Airborne"/>
    <x v="32"/>
    <x v="4"/>
    <n v="4.8"/>
    <m/>
    <n v="0"/>
    <n v="1"/>
    <n v="0"/>
    <n v="0"/>
    <n v="0"/>
    <s v="Anthony Steven Giordano"/>
    <s v="Family"/>
    <x v="1"/>
    <s v="English"/>
    <n v="88"/>
  </r>
  <r>
    <n v="4319"/>
    <n v="4320"/>
    <s v="More Barney songs"/>
    <x v="1"/>
    <x v="4"/>
    <n v="5.8"/>
    <m/>
    <n v="0"/>
    <n v="1"/>
    <n v="0"/>
    <n v="0"/>
    <n v="0"/>
    <s v="Alexander Laughton,Fred Holmes"/>
    <s v="Family,Music"/>
    <x v="1"/>
    <s v="English"/>
    <n v="55"/>
  </r>
  <r>
    <n v="4320"/>
    <n v="4321"/>
    <s v="Let's Be Evil"/>
    <x v="21"/>
    <x v="3"/>
    <n v="4.2"/>
    <n v="0.15"/>
    <n v="0"/>
    <n v="1"/>
    <n v="0"/>
    <n v="0"/>
    <n v="0"/>
    <s v="Martin Owen"/>
    <s v="Horror,Sci-Fi,Thriller"/>
    <x v="8"/>
    <m/>
    <n v="82"/>
  </r>
  <r>
    <n v="4321"/>
    <n v="4322"/>
    <s v="Dark Shadows: The Vampire Curse"/>
    <x v="8"/>
    <x v="3"/>
    <n v="7.5"/>
    <m/>
    <n v="0"/>
    <n v="1"/>
    <n v="1"/>
    <n v="0"/>
    <n v="0"/>
    <m/>
    <s v="Drama,Fantasy,Horror"/>
    <x v="1"/>
    <s v="English"/>
    <n v="210"/>
  </r>
  <r>
    <n v="4322"/>
    <n v="4323"/>
    <s v="Rain"/>
    <x v="10"/>
    <x v="4"/>
    <n v="5.7"/>
    <m/>
    <n v="0"/>
    <n v="1"/>
    <n v="1"/>
    <n v="0"/>
    <n v="0"/>
    <m/>
    <s v="Action,Thriller"/>
    <x v="1"/>
    <s v="English"/>
    <m/>
  </r>
  <r>
    <n v="4323"/>
    <n v="4324"/>
    <s v="Urban Country"/>
    <x v="2"/>
    <x v="2"/>
    <n v="4.8"/>
    <m/>
    <n v="0"/>
    <n v="1"/>
    <n v="0"/>
    <n v="0"/>
    <n v="0"/>
    <s v="Teddy Smith"/>
    <s v="Comedy,Drama,Family"/>
    <x v="1"/>
    <s v="English"/>
    <n v="88"/>
  </r>
  <r>
    <n v="4324"/>
    <n v="4325"/>
    <s v="The Swan Princess: A Royal Family Tale"/>
    <x v="27"/>
    <x v="2"/>
    <n v="4.5999999999999996"/>
    <m/>
    <n v="0"/>
    <n v="1"/>
    <n v="0"/>
    <n v="0"/>
    <n v="0"/>
    <s v="Richard Rich"/>
    <s v="Animation,Family,Fantasy,Musical"/>
    <x v="525"/>
    <s v="English"/>
    <n v="79"/>
  </r>
  <r>
    <n v="4325"/>
    <n v="4326"/>
    <s v="Monkey Business: The Adventures of Curious George's Creators"/>
    <x v="32"/>
    <x v="3"/>
    <n v="8.1999999999999993"/>
    <m/>
    <n v="0"/>
    <n v="1"/>
    <n v="0"/>
    <n v="0"/>
    <n v="0"/>
    <s v="Ema Ryan Yamazaki"/>
    <s v="Documentary"/>
    <x v="1"/>
    <s v="English"/>
    <n v="81"/>
  </r>
  <r>
    <n v="4326"/>
    <n v="4327"/>
    <s v="I Am Alone"/>
    <x v="11"/>
    <x v="3"/>
    <n v="4.5"/>
    <m/>
    <n v="0"/>
    <n v="1"/>
    <n v="1"/>
    <n v="0"/>
    <n v="0"/>
    <s v="Robert A. Palmer"/>
    <s v="Drama,Horror,Sci-Fi"/>
    <x v="1"/>
    <s v="English"/>
    <n v="88"/>
  </r>
  <r>
    <n v="4327"/>
    <n v="4328"/>
    <s v="Julian Schnabel: A Private Portrait"/>
    <x v="32"/>
    <x v="3"/>
    <n v="6.6"/>
    <n v="0.5"/>
    <n v="0"/>
    <n v="1"/>
    <n v="0"/>
    <n v="0"/>
    <n v="0"/>
    <s v="Pappi Corsicato"/>
    <s v="Documentary"/>
    <x v="316"/>
    <s v="English"/>
    <n v="84"/>
  </r>
  <r>
    <n v="4328"/>
    <n v="4329"/>
    <s v="Brown Girl Begins"/>
    <x v="2"/>
    <x v="3"/>
    <n v="3.6"/>
    <m/>
    <n v="0"/>
    <n v="1"/>
    <n v="0"/>
    <n v="0"/>
    <n v="0"/>
    <s v="Sharon Lewis"/>
    <s v="Fantasy,Sci-Fi"/>
    <x v="76"/>
    <s v="English"/>
    <n v="70"/>
  </r>
  <r>
    <n v="4329"/>
    <n v="4330"/>
    <s v="Nothing Is Truer than Truth"/>
    <x v="2"/>
    <x v="3"/>
    <n v="7.4"/>
    <m/>
    <n v="0"/>
    <n v="1"/>
    <n v="1"/>
    <n v="0"/>
    <n v="0"/>
    <s v="Cheryl Eagan-Donovan"/>
    <s v="Documentary,Biography,History"/>
    <x v="526"/>
    <s v="English"/>
    <n v="75"/>
  </r>
  <r>
    <n v="4330"/>
    <n v="4331"/>
    <s v="Songbird"/>
    <x v="2"/>
    <x v="1"/>
    <n v="4.0999999999999996"/>
    <m/>
    <n v="0"/>
    <n v="1"/>
    <n v="0"/>
    <n v="0"/>
    <n v="0"/>
    <s v="Jamie Adams"/>
    <s v="Drama"/>
    <x v="8"/>
    <m/>
    <n v="95"/>
  </r>
  <r>
    <n v="4331"/>
    <n v="4332"/>
    <s v="Robo-Dog"/>
    <x v="11"/>
    <x v="3"/>
    <n v="4.4000000000000004"/>
    <m/>
    <n v="0"/>
    <n v="1"/>
    <n v="0"/>
    <n v="0"/>
    <n v="0"/>
    <s v="Jason Murphy"/>
    <s v="Family,Sci-Fi"/>
    <x v="1"/>
    <s v="English"/>
    <n v="87"/>
  </r>
  <r>
    <n v="4332"/>
    <n v="4333"/>
    <s v="Unbanned: The Legend of AJ1"/>
    <x v="2"/>
    <x v="3"/>
    <n v="7"/>
    <m/>
    <n v="0"/>
    <n v="1"/>
    <n v="0"/>
    <n v="0"/>
    <n v="0"/>
    <s v="Dexton Deboree"/>
    <s v="Documentary"/>
    <x v="1"/>
    <s v="English"/>
    <n v="91"/>
  </r>
  <r>
    <n v="4333"/>
    <n v="4334"/>
    <s v="A Man Alone"/>
    <x v="68"/>
    <x v="3"/>
    <n v="6.4"/>
    <m/>
    <n v="0"/>
    <n v="1"/>
    <n v="0"/>
    <n v="0"/>
    <n v="0"/>
    <s v="Robert Siodmak"/>
    <s v="Crime,Drama,Film-Noir,Mystery"/>
    <x v="1"/>
    <s v="English"/>
    <n v="103"/>
  </r>
  <r>
    <n v="4334"/>
    <n v="4335"/>
    <s v="D.L. Hughley: Reset"/>
    <x v="6"/>
    <x v="1"/>
    <n v="6.7"/>
    <m/>
    <n v="0"/>
    <n v="1"/>
    <n v="1"/>
    <n v="0"/>
    <n v="0"/>
    <s v="Jay Karas"/>
    <s v="Documentary,Comedy"/>
    <x v="1"/>
    <s v="English"/>
    <n v="58"/>
  </r>
  <r>
    <n v="4335"/>
    <n v="4336"/>
    <s v="Hornet's Nest"/>
    <x v="6"/>
    <x v="5"/>
    <n v="4.7"/>
    <m/>
    <n v="0"/>
    <n v="1"/>
    <n v="1"/>
    <n v="0"/>
    <n v="0"/>
    <s v="Millicent Shelton"/>
    <s v="Crime,Drama"/>
    <x v="1"/>
    <s v="English"/>
    <n v="90"/>
  </r>
  <r>
    <n v="4336"/>
    <n v="4337"/>
    <s v="All About E"/>
    <x v="11"/>
    <x v="3"/>
    <n v="4.8"/>
    <m/>
    <n v="0"/>
    <n v="1"/>
    <n v="1"/>
    <n v="0"/>
    <n v="0"/>
    <s v="Louise Wadley"/>
    <s v="Comedy,Drama,Romance"/>
    <x v="53"/>
    <s v="English,Arabic"/>
    <n v="96"/>
  </r>
  <r>
    <n v="4337"/>
    <n v="4338"/>
    <s v="The Dark Side of The Sun"/>
    <x v="32"/>
    <x v="2"/>
    <n v="7.7"/>
    <m/>
    <n v="0"/>
    <n v="1"/>
    <n v="0"/>
    <n v="0"/>
    <n v="0"/>
    <s v="Bozidar 'Bota' Nikolic"/>
    <s v="Drama,Romance"/>
    <x v="527"/>
    <s v="English"/>
    <n v="101"/>
  </r>
  <r>
    <n v="4338"/>
    <n v="4339"/>
    <s v="This One's for the Ladies"/>
    <x v="2"/>
    <x v="1"/>
    <n v="4.8"/>
    <n v="0.72"/>
    <n v="0"/>
    <n v="1"/>
    <n v="0"/>
    <n v="0"/>
    <n v="0"/>
    <s v="Gene Graham"/>
    <s v="Documentary"/>
    <x v="1"/>
    <s v="English"/>
    <n v="82"/>
  </r>
  <r>
    <n v="4339"/>
    <n v="4340"/>
    <s v="Bad Roomies"/>
    <x v="11"/>
    <x v="3"/>
    <n v="5.0999999999999996"/>
    <m/>
    <n v="0"/>
    <n v="1"/>
    <n v="1"/>
    <n v="0"/>
    <n v="0"/>
    <s v="Jason Schnell"/>
    <s v="Comedy"/>
    <x v="1"/>
    <s v="English"/>
    <n v="93"/>
  </r>
  <r>
    <n v="4340"/>
    <n v="4341"/>
    <s v="Random Tropical Paradise"/>
    <x v="32"/>
    <x v="3"/>
    <n v="4.4000000000000004"/>
    <m/>
    <n v="0"/>
    <n v="1"/>
    <n v="0"/>
    <n v="0"/>
    <n v="0"/>
    <s v="Sanjeev Sirpal"/>
    <s v="Comedy"/>
    <x v="1"/>
    <s v="English"/>
    <n v="101"/>
  </r>
  <r>
    <n v="4341"/>
    <n v="4342"/>
    <s v="Delivered"/>
    <x v="31"/>
    <x v="3"/>
    <n v="5.7"/>
    <m/>
    <n v="0"/>
    <n v="1"/>
    <n v="0"/>
    <n v="0"/>
    <n v="0"/>
    <s v="Michael Madison"/>
    <s v="Crime,Thriller"/>
    <x v="1"/>
    <s v="English"/>
    <n v="90"/>
  </r>
  <r>
    <n v="4342"/>
    <n v="4343"/>
    <s v="Last Flight"/>
    <x v="27"/>
    <x v="3"/>
    <n v="3"/>
    <m/>
    <n v="0"/>
    <n v="1"/>
    <n v="0"/>
    <n v="0"/>
    <n v="0"/>
    <s v="Vincent Zhou"/>
    <s v="Action,Horror,Thriller"/>
    <x v="107"/>
    <s v="Mandarin,English"/>
    <n v="86"/>
  </r>
  <r>
    <n v="4343"/>
    <n v="4344"/>
    <s v="The Remains"/>
    <x v="21"/>
    <x v="3"/>
    <n v="3.7"/>
    <m/>
    <n v="0"/>
    <n v="1"/>
    <n v="0"/>
    <n v="0"/>
    <n v="0"/>
    <s v="Thomas Della Bella"/>
    <s v="Horror,Thriller"/>
    <x v="1"/>
    <s v="English"/>
    <n v="85"/>
  </r>
  <r>
    <n v="4344"/>
    <n v="4345"/>
    <s v="Beneath the Darkness"/>
    <x v="6"/>
    <x v="1"/>
    <n v="4.5"/>
    <n v="0.04"/>
    <n v="0"/>
    <n v="1"/>
    <n v="1"/>
    <n v="0"/>
    <n v="0"/>
    <s v="Barbara Peeters,Jimmy T. Murakami"/>
    <s v="Horror,Sci-Fi"/>
    <x v="1"/>
    <s v="English"/>
    <n v="80"/>
  </r>
  <r>
    <n v="4345"/>
    <n v="4346"/>
    <s v="The Box"/>
    <x v="2"/>
    <x v="3"/>
    <n v="5.7"/>
    <m/>
    <n v="0"/>
    <n v="1"/>
    <n v="1"/>
    <n v="0"/>
    <n v="0"/>
    <s v="Richard Kelly"/>
    <s v="Drama,Fantasy,Mystery,Sci-Fi,Thriller"/>
    <x v="1"/>
    <s v="English"/>
    <n v="115"/>
  </r>
  <r>
    <n v="4346"/>
    <n v="4347"/>
    <s v="In the Radiant City"/>
    <x v="21"/>
    <x v="3"/>
    <n v="5.5"/>
    <m/>
    <n v="0"/>
    <n v="1"/>
    <n v="0"/>
    <n v="0"/>
    <n v="0"/>
    <s v="Rachel Lambert"/>
    <s v="Drama"/>
    <x v="1"/>
    <s v="English"/>
    <n v="95"/>
  </r>
  <r>
    <n v="4347"/>
    <n v="4348"/>
    <s v="Against the Wild II: Survive the Serengeti"/>
    <x v="21"/>
    <x v="2"/>
    <n v="4.5999999999999996"/>
    <m/>
    <n v="0"/>
    <n v="1"/>
    <n v="0"/>
    <n v="0"/>
    <n v="0"/>
    <s v="Richard Boddington"/>
    <s v="Adventure"/>
    <x v="528"/>
    <s v="English"/>
    <n v="91"/>
  </r>
  <r>
    <n v="4348"/>
    <n v="4349"/>
    <s v="Bigfoot Girl"/>
    <x v="19"/>
    <x v="3"/>
    <n v="2.8"/>
    <m/>
    <n v="0"/>
    <n v="1"/>
    <n v="1"/>
    <n v="0"/>
    <n v="0"/>
    <s v="Jason Mills"/>
    <s v="Documentary"/>
    <x v="1"/>
    <s v="English"/>
    <n v="75"/>
  </r>
  <r>
    <n v="4349"/>
    <n v="4350"/>
    <s v="The Eagle and the Hawk"/>
    <x v="67"/>
    <x v="3"/>
    <n v="6"/>
    <m/>
    <n v="0"/>
    <n v="1"/>
    <n v="1"/>
    <n v="0"/>
    <n v="0"/>
    <s v="Stuart Walker"/>
    <s v="Action,Drama,War"/>
    <x v="1"/>
    <s v="English,French"/>
    <n v="73"/>
  </r>
  <r>
    <n v="4350"/>
    <n v="4351"/>
    <s v="A Mermaid's Tale"/>
    <x v="32"/>
    <x v="4"/>
    <n v="4.8"/>
    <m/>
    <n v="0"/>
    <n v="1"/>
    <n v="0"/>
    <n v="0"/>
    <n v="0"/>
    <s v="Dustin Rikert"/>
    <s v="Adventure,Drama,Family"/>
    <x v="1"/>
    <s v="English"/>
    <n v="92"/>
  </r>
  <r>
    <n v="4351"/>
    <n v="4352"/>
    <s v="Beyond the Comfort Zone - 13 Countries to K2"/>
    <x v="2"/>
    <x v="3"/>
    <n v="6.2"/>
    <m/>
    <n v="0"/>
    <n v="1"/>
    <n v="1"/>
    <n v="0"/>
    <n v="0"/>
    <s v="Nils Krebs"/>
    <s v="Documentary,Adventure"/>
    <x v="179"/>
    <s v="English,French,Swiss German"/>
    <n v="90"/>
  </r>
  <r>
    <n v="4352"/>
    <n v="4353"/>
    <s v="Kill Thy Neighbor"/>
    <x v="19"/>
    <x v="5"/>
    <n v="4.5"/>
    <m/>
    <n v="0"/>
    <n v="1"/>
    <n v="0"/>
    <n v="0"/>
    <n v="0"/>
    <s v="Ben Meyerson"/>
    <s v="Drama,Thriller"/>
    <x v="1"/>
    <s v="English"/>
    <n v="90"/>
  </r>
  <r>
    <n v="4353"/>
    <n v="4354"/>
    <s v="Back to Christmas"/>
    <x v="27"/>
    <x v="2"/>
    <n v="5.7"/>
    <m/>
    <n v="0"/>
    <n v="1"/>
    <n v="0"/>
    <n v="0"/>
    <n v="0"/>
    <s v="Tim O'Donnell"/>
    <s v="Drama,Fantasy,Romance"/>
    <x v="1"/>
    <s v="English"/>
    <n v="86"/>
  </r>
  <r>
    <n v="4354"/>
    <n v="4355"/>
    <s v="PawParazzi"/>
    <x v="19"/>
    <x v="4"/>
    <n v="4.0999999999999996"/>
    <m/>
    <n v="0"/>
    <n v="1"/>
    <n v="0"/>
    <n v="0"/>
    <n v="0"/>
    <s v="Ari Novak"/>
    <s v="Family"/>
    <x v="1"/>
    <s v="English"/>
    <n v="97"/>
  </r>
  <r>
    <n v="4355"/>
    <n v="4356"/>
    <s v="A Cam Life"/>
    <x v="2"/>
    <x v="3"/>
    <n v="4.9000000000000004"/>
    <m/>
    <n v="0"/>
    <n v="1"/>
    <n v="0"/>
    <n v="0"/>
    <n v="0"/>
    <m/>
    <s v="Documentary"/>
    <x v="1"/>
    <s v="English"/>
    <n v="77"/>
  </r>
  <r>
    <n v="4356"/>
    <n v="4357"/>
    <s v="Broken Star"/>
    <x v="2"/>
    <x v="5"/>
    <n v="4.3"/>
    <m/>
    <n v="0"/>
    <n v="1"/>
    <n v="0"/>
    <n v="0"/>
    <n v="0"/>
    <s v="Dave Schwep"/>
    <s v="Thriller"/>
    <x v="1"/>
    <s v="English"/>
    <n v="90"/>
  </r>
  <r>
    <n v="4357"/>
    <n v="4358"/>
    <s v="Knights of the Damned"/>
    <x v="32"/>
    <x v="3"/>
    <n v="2.5"/>
    <m/>
    <n v="0"/>
    <n v="1"/>
    <n v="0"/>
    <n v="0"/>
    <n v="0"/>
    <s v="Simon Wells"/>
    <s v="Action,Fantasy,Horror"/>
    <x v="8"/>
    <s v="English"/>
    <n v="84"/>
  </r>
  <r>
    <n v="4358"/>
    <n v="4359"/>
    <s v="Monsters at Large"/>
    <x v="2"/>
    <x v="2"/>
    <n v="5.3"/>
    <m/>
    <n v="0"/>
    <n v="1"/>
    <n v="0"/>
    <n v="0"/>
    <n v="0"/>
    <s v="Jason Murphy"/>
    <s v="Family"/>
    <x v="1"/>
    <s v="English"/>
    <n v="91"/>
  </r>
  <r>
    <n v="4359"/>
    <n v="4360"/>
    <s v="9/11: 15 years later"/>
    <x v="21"/>
    <x v="3"/>
    <n v="0"/>
    <m/>
    <n v="0"/>
    <n v="1"/>
    <n v="0"/>
    <n v="0"/>
    <n v="0"/>
    <m/>
    <s v="Documentary"/>
    <x v="275"/>
    <s v="English"/>
    <n v="60"/>
  </r>
  <r>
    <n v="4360"/>
    <n v="4361"/>
    <s v="Cannabis Evolution"/>
    <x v="19"/>
    <x v="3"/>
    <n v="7.3"/>
    <m/>
    <n v="0"/>
    <n v="1"/>
    <n v="0"/>
    <n v="0"/>
    <n v="0"/>
    <s v="Philip Gardiner"/>
    <s v="Documentary"/>
    <x v="1"/>
    <s v="English"/>
    <n v="70"/>
  </r>
  <r>
    <n v="4361"/>
    <n v="4362"/>
    <s v="Sharp Edges"/>
    <x v="23"/>
    <x v="0"/>
    <n v="6.9"/>
    <m/>
    <n v="0"/>
    <n v="1"/>
    <n v="0"/>
    <n v="0"/>
    <n v="0"/>
    <s v="Sandra Luckow"/>
    <s v="Documentary"/>
    <x v="1"/>
    <s v="English"/>
    <n v="52"/>
  </r>
  <r>
    <n v="4362"/>
    <n v="4363"/>
    <s v="Ricochet"/>
    <x v="20"/>
    <x v="5"/>
    <n v="4.5999999999999996"/>
    <m/>
    <n v="0"/>
    <n v="1"/>
    <n v="1"/>
    <n v="0"/>
    <n v="0"/>
    <s v="Russell Mulcahy"/>
    <s v="Action,Crime,Drama,Thriller"/>
    <x v="1"/>
    <s v="English"/>
    <n v="102"/>
  </r>
  <r>
    <n v="4363"/>
    <n v="4364"/>
    <s v="The Quest of Alain Ducasse"/>
    <x v="32"/>
    <x v="3"/>
    <n v="5.7"/>
    <n v="0.69"/>
    <n v="0"/>
    <n v="1"/>
    <n v="0"/>
    <n v="0"/>
    <n v="0"/>
    <s v="Gilles de Maistre"/>
    <s v="Documentary"/>
    <x v="52"/>
    <s v="French,English,Japanese,Portuguese,Chinese"/>
    <n v="84"/>
  </r>
  <r>
    <n v="4364"/>
    <n v="4365"/>
    <s v="Benjamin"/>
    <x v="19"/>
    <x v="1"/>
    <n v="3.3"/>
    <m/>
    <n v="0"/>
    <n v="1"/>
    <n v="0"/>
    <n v="0"/>
    <n v="0"/>
    <s v="Simon Amstell"/>
    <s v="Comedy,Romance"/>
    <x v="8"/>
    <s v="English"/>
    <n v="85"/>
  </r>
  <r>
    <n v="4365"/>
    <n v="4366"/>
    <s v="A Fairly Odd Christmas"/>
    <x v="6"/>
    <x v="4"/>
    <n v="4.5999999999999996"/>
    <m/>
    <n v="0"/>
    <n v="1"/>
    <n v="0"/>
    <n v="0"/>
    <n v="0"/>
    <s v="Savage Steve Holland"/>
    <s v="Animation,Comedy,Family,Fantasy"/>
    <x v="1"/>
    <s v="English,Spanish,Japanese"/>
    <n v="68"/>
  </r>
  <r>
    <n v="4366"/>
    <n v="4367"/>
    <s v="EuroTrump"/>
    <x v="32"/>
    <x v="3"/>
    <n v="6.8"/>
    <m/>
    <n v="0"/>
    <n v="1"/>
    <n v="1"/>
    <n v="0"/>
    <n v="0"/>
    <s v="Nick Hampson,Stephen Robert Morse"/>
    <s v="Documentary"/>
    <x v="0"/>
    <s v="English"/>
    <n v="92"/>
  </r>
  <r>
    <n v="4367"/>
    <n v="4368"/>
    <s v="Holly's Holiday"/>
    <x v="6"/>
    <x v="5"/>
    <n v="5.5"/>
    <m/>
    <n v="0"/>
    <n v="1"/>
    <n v="0"/>
    <n v="0"/>
    <n v="0"/>
    <s v="Jim Fall"/>
    <s v="Comedy,Fantasy,Romance"/>
    <x v="1"/>
    <s v="English"/>
    <n v="85"/>
  </r>
  <r>
    <n v="4368"/>
    <n v="4369"/>
    <s v="A Fairly Odd Movie: Grow Up, Timmy Turner!"/>
    <x v="20"/>
    <x v="2"/>
    <n v="4"/>
    <m/>
    <n v="0"/>
    <n v="1"/>
    <n v="0"/>
    <n v="0"/>
    <n v="0"/>
    <s v="Savage Steve Holland"/>
    <s v="Animation,Comedy,Family,Fantasy"/>
    <x v="88"/>
    <s v="English"/>
    <n v="48"/>
  </r>
  <r>
    <n v="4369"/>
    <n v="4370"/>
    <s v="Fan Girl"/>
    <x v="11"/>
    <x v="0"/>
    <n v="4.7"/>
    <m/>
    <n v="0"/>
    <n v="1"/>
    <n v="0"/>
    <n v="0"/>
    <n v="0"/>
    <s v="Paul Jarrett"/>
    <s v="Comedy,Family,Music"/>
    <x v="1"/>
    <s v="English"/>
    <n v="100"/>
  </r>
  <r>
    <n v="4370"/>
    <n v="4371"/>
    <s v="The Man Who Used to Be Me"/>
    <x v="40"/>
    <x v="3"/>
    <n v="4.9000000000000004"/>
    <m/>
    <n v="0"/>
    <n v="1"/>
    <n v="0"/>
    <n v="0"/>
    <n v="0"/>
    <s v="Jeff Woolnough"/>
    <s v="Sci-Fi,Thriller"/>
    <x v="47"/>
    <s v="English"/>
    <n v="88"/>
  </r>
  <r>
    <n v="4371"/>
    <n v="4372"/>
    <s v="So This Is Christmas"/>
    <x v="16"/>
    <x v="3"/>
    <n v="4.2"/>
    <m/>
    <n v="0"/>
    <n v="1"/>
    <n v="0"/>
    <n v="0"/>
    <n v="0"/>
    <s v="Richard Foster"/>
    <s v="Comedy,Drama,Family,Romance"/>
    <x v="1"/>
    <s v="English"/>
    <n v="115"/>
  </r>
  <r>
    <n v="4372"/>
    <n v="4373"/>
    <s v="Santee"/>
    <x v="38"/>
    <x v="2"/>
    <n v="5.8"/>
    <m/>
    <n v="0"/>
    <n v="1"/>
    <n v="0"/>
    <n v="0"/>
    <n v="0"/>
    <s v="Gary Nelson"/>
    <s v="Western"/>
    <x v="1"/>
    <s v="English"/>
    <n v="93"/>
  </r>
  <r>
    <n v="4373"/>
    <n v="4374"/>
    <s v="His and Her Christmas"/>
    <x v="24"/>
    <x v="2"/>
    <n v="5.4"/>
    <m/>
    <n v="0"/>
    <n v="1"/>
    <n v="0"/>
    <n v="0"/>
    <n v="0"/>
    <s v="Farhad Mann"/>
    <s v="Comedy,Drama,Romance"/>
    <x v="88"/>
    <s v="English"/>
    <n v="89"/>
  </r>
  <r>
    <n v="4374"/>
    <n v="4375"/>
    <s v="Air Strike"/>
    <x v="2"/>
    <x v="1"/>
    <n v="3.2"/>
    <m/>
    <n v="0"/>
    <n v="1"/>
    <n v="1"/>
    <n v="0"/>
    <n v="0"/>
    <s v="Xiao Feng"/>
    <s v="Action,Adventure,Drama,War"/>
    <x v="107"/>
    <s v="Chinese,English,Japanese"/>
    <n v="120"/>
  </r>
  <r>
    <n v="4375"/>
    <n v="4376"/>
    <s v="The School"/>
    <x v="2"/>
    <x v="1"/>
    <n v="3.8"/>
    <m/>
    <n v="0"/>
    <n v="1"/>
    <n v="0"/>
    <n v="0"/>
    <n v="0"/>
    <s v="Storm Ashwood"/>
    <s v="Horror,Thriller"/>
    <x v="221"/>
    <s v="English"/>
    <n v="86"/>
  </r>
  <r>
    <n v="4376"/>
    <n v="4377"/>
    <s v="No Way Out"/>
    <x v="11"/>
    <x v="3"/>
    <n v="4.5"/>
    <m/>
    <n v="0"/>
    <n v="1"/>
    <n v="1"/>
    <n v="0"/>
    <n v="0"/>
    <s v="Roger Donaldson"/>
    <s v="Action,Crime,Drama,Mystery,Romance,Thriller"/>
    <x v="1"/>
    <s v="English,Russian"/>
    <n v="114"/>
  </r>
  <r>
    <n v="4377"/>
    <n v="4378"/>
    <s v="Cherry Pop"/>
    <x v="32"/>
    <x v="3"/>
    <n v="4.4000000000000004"/>
    <m/>
    <n v="0"/>
    <n v="1"/>
    <n v="0"/>
    <n v="0"/>
    <n v="0"/>
    <s v="Assaad Yacoub"/>
    <s v="Comedy,Musical"/>
    <x v="1"/>
    <s v="English"/>
    <n v="79"/>
  </r>
  <r>
    <n v="4378"/>
    <n v="4379"/>
    <s v="Treasure Hounds"/>
    <x v="32"/>
    <x v="2"/>
    <n v="3.8"/>
    <m/>
    <n v="0"/>
    <n v="1"/>
    <n v="0"/>
    <n v="0"/>
    <n v="0"/>
    <s v="Tim Brown"/>
    <s v="Family"/>
    <x v="76"/>
    <s v="English"/>
    <n v="88"/>
  </r>
  <r>
    <n v="4379"/>
    <n v="4380"/>
    <s v="Amy Winehouse - A Last Goodbye"/>
    <x v="20"/>
    <x v="3"/>
    <n v="6.3"/>
    <m/>
    <n v="0"/>
    <n v="1"/>
    <n v="1"/>
    <n v="0"/>
    <n v="0"/>
    <m/>
    <m/>
    <x v="108"/>
    <m/>
    <m/>
  </r>
  <r>
    <n v="4380"/>
    <n v="4381"/>
    <s v="I Love You Both"/>
    <x v="32"/>
    <x v="3"/>
    <n v="4.2"/>
    <m/>
    <n v="0"/>
    <n v="1"/>
    <n v="0"/>
    <n v="0"/>
    <n v="0"/>
    <s v="Doug Archibald"/>
    <s v="Comedy,Drama"/>
    <x v="1"/>
    <s v="English"/>
    <n v="90"/>
  </r>
  <r>
    <n v="4381"/>
    <n v="4382"/>
    <s v="24 Hour Love"/>
    <x v="16"/>
    <x v="1"/>
    <n v="3.8"/>
    <m/>
    <n v="0"/>
    <n v="1"/>
    <n v="1"/>
    <n v="0"/>
    <n v="0"/>
    <s v="Fred Thomas Jr."/>
    <s v="Drama"/>
    <x v="1"/>
    <s v="English"/>
    <n v="98"/>
  </r>
  <r>
    <n v="4382"/>
    <n v="4383"/>
    <s v="Pony Express"/>
    <x v="70"/>
    <x v="3"/>
    <n v="5.9"/>
    <m/>
    <n v="0"/>
    <n v="1"/>
    <n v="1"/>
    <n v="0"/>
    <n v="0"/>
    <m/>
    <s v="Romance,Western"/>
    <x v="1"/>
    <s v="English"/>
    <n v="60"/>
  </r>
  <r>
    <n v="4383"/>
    <n v="4384"/>
    <s v="Bob The Builder: Can We Fix It?"/>
    <x v="33"/>
    <x v="4"/>
    <m/>
    <m/>
    <n v="0"/>
    <n v="1"/>
    <n v="0"/>
    <n v="0"/>
    <n v="0"/>
    <m/>
    <m/>
    <x v="8"/>
    <s v="English"/>
    <n v="44"/>
  </r>
  <r>
    <n v="4384"/>
    <n v="4385"/>
    <s v="After Darkness"/>
    <x v="19"/>
    <x v="1"/>
    <n v="3.6"/>
    <m/>
    <n v="0"/>
    <n v="1"/>
    <n v="1"/>
    <n v="0"/>
    <n v="0"/>
    <s v="Batan Silva"/>
    <s v="Drama,Family,Sci-Fi,Thriller"/>
    <x v="205"/>
    <s v="English"/>
    <n v="98"/>
  </r>
  <r>
    <n v="4385"/>
    <n v="4386"/>
    <s v="Hunting JonBenet's Killer: The Untold Story"/>
    <x v="19"/>
    <x v="3"/>
    <n v="6.1"/>
    <m/>
    <n v="0"/>
    <n v="1"/>
    <n v="0"/>
    <n v="0"/>
    <n v="0"/>
    <m/>
    <s v="Drama"/>
    <x v="1"/>
    <s v="English"/>
    <m/>
  </r>
  <r>
    <n v="4386"/>
    <n v="4387"/>
    <s v="Barney's Night Before Christmas"/>
    <x v="1"/>
    <x v="4"/>
    <n v="5.0999999999999996"/>
    <m/>
    <n v="0"/>
    <n v="1"/>
    <n v="0"/>
    <n v="0"/>
    <n v="0"/>
    <s v="Ben Vaughn"/>
    <s v="Family"/>
    <x v="1"/>
    <s v="English"/>
    <n v="57"/>
  </r>
  <r>
    <n v="4387"/>
    <n v="4388"/>
    <s v="The Unauthorized Saved by the Bell Story"/>
    <x v="27"/>
    <x v="2"/>
    <n v="4.5999999999999996"/>
    <m/>
    <n v="0"/>
    <n v="1"/>
    <n v="0"/>
    <n v="0"/>
    <n v="0"/>
    <s v="Jason Lapeyre"/>
    <s v="Biography,Comedy,Drama"/>
    <x v="76"/>
    <s v="English"/>
    <n v="88"/>
  </r>
  <r>
    <n v="4388"/>
    <n v="4389"/>
    <s v="10.0 Earthquake"/>
    <x v="27"/>
    <x v="2"/>
    <n v="3.4"/>
    <m/>
    <n v="0"/>
    <n v="1"/>
    <n v="0"/>
    <n v="0"/>
    <n v="0"/>
    <s v="David Gidali"/>
    <s v="Action,Adventure,Drama,Sci-Fi,Thriller"/>
    <x v="1"/>
    <s v="English"/>
    <n v="88"/>
  </r>
  <r>
    <n v="4389"/>
    <n v="4390"/>
    <s v="Rodeo and Juliet"/>
    <x v="11"/>
    <x v="3"/>
    <n v="4.5999999999999996"/>
    <m/>
    <n v="0"/>
    <n v="1"/>
    <n v="0"/>
    <n v="0"/>
    <n v="0"/>
    <s v="Will Mathison"/>
    <s v="Short,Western"/>
    <x v="1"/>
    <s v="English"/>
    <m/>
  </r>
  <r>
    <n v="4390"/>
    <n v="4391"/>
    <s v="The Age of Reason"/>
    <x v="27"/>
    <x v="3"/>
    <n v="6.2"/>
    <m/>
    <n v="0"/>
    <n v="1"/>
    <n v="0"/>
    <n v="0"/>
    <n v="0"/>
    <s v="Yann Samuell"/>
    <s v="Comedy,Romance"/>
    <x v="162"/>
    <s v="French,English"/>
    <n v="97"/>
  </r>
  <r>
    <n v="4391"/>
    <n v="4392"/>
    <s v="Hot Guys with Guns"/>
    <x v="16"/>
    <x v="3"/>
    <n v="5.6"/>
    <m/>
    <n v="0"/>
    <n v="1"/>
    <n v="1"/>
    <n v="0"/>
    <n v="0"/>
    <s v="Doug Spearman"/>
    <s v="Action,Comedy,Romance,Thriller"/>
    <x v="1"/>
    <s v="English,Spanish"/>
    <n v="105"/>
  </r>
  <r>
    <n v="4392"/>
    <n v="4393"/>
    <s v="Richard The Lionheart"/>
    <x v="16"/>
    <x v="1"/>
    <n v="2.2999999999999998"/>
    <m/>
    <n v="0"/>
    <n v="1"/>
    <n v="1"/>
    <n v="0"/>
    <n v="0"/>
    <s v="Stefano Milla"/>
    <s v="Action,Adventure"/>
    <x v="316"/>
    <s v="English"/>
    <n v="100"/>
  </r>
  <r>
    <n v="4393"/>
    <n v="4394"/>
    <s v="Crimes of Fashion"/>
    <x v="33"/>
    <x v="3"/>
    <n v="4.8"/>
    <m/>
    <n v="0"/>
    <n v="1"/>
    <n v="0"/>
    <n v="0"/>
    <n v="0"/>
    <s v="Stuart Gillard"/>
    <s v="Comedy"/>
    <x v="1"/>
    <s v="English"/>
    <n v="90"/>
  </r>
  <r>
    <n v="4394"/>
    <n v="4395"/>
    <s v="A.R.C.H.I.E. 2: Mission Impawsible"/>
    <x v="2"/>
    <x v="2"/>
    <n v="5"/>
    <m/>
    <n v="0"/>
    <n v="1"/>
    <n v="0"/>
    <n v="0"/>
    <n v="0"/>
    <s v="Robin Dunne"/>
    <s v="Family"/>
    <x v="76"/>
    <s v="English"/>
    <n v="82"/>
  </r>
  <r>
    <n v="4395"/>
    <n v="4396"/>
    <s v="The Armstrong Tapes"/>
    <x v="19"/>
    <x v="3"/>
    <n v="6.8"/>
    <m/>
    <n v="0"/>
    <n v="1"/>
    <n v="0"/>
    <n v="0"/>
    <n v="0"/>
    <s v="Liz Reph"/>
    <s v="Documentary"/>
    <x v="1"/>
    <s v="English"/>
    <n v="44"/>
  </r>
  <r>
    <n v="4396"/>
    <n v="4397"/>
    <s v="The Overbrook Brothers"/>
    <x v="8"/>
    <x v="3"/>
    <n v="6.4"/>
    <m/>
    <n v="0"/>
    <n v="1"/>
    <n v="0"/>
    <n v="0"/>
    <n v="0"/>
    <s v="John E. Bryant"/>
    <s v="Comedy,Drama"/>
    <x v="1"/>
    <s v="English"/>
    <n v="92"/>
  </r>
  <r>
    <n v="4397"/>
    <n v="4398"/>
    <s v="Michael Jackson: Life, Death and Legacy"/>
    <x v="6"/>
    <x v="3"/>
    <n v="6.1"/>
    <m/>
    <n v="0"/>
    <n v="1"/>
    <n v="1"/>
    <n v="0"/>
    <n v="0"/>
    <s v="Maureen Goldthorpe"/>
    <s v="Documentary"/>
    <x v="1"/>
    <s v="English"/>
    <n v="75"/>
  </r>
  <r>
    <n v="4398"/>
    <n v="4399"/>
    <s v="Playin' for Love"/>
    <x v="11"/>
    <x v="3"/>
    <n v="6.1"/>
    <m/>
    <n v="0"/>
    <n v="1"/>
    <n v="0"/>
    <n v="0"/>
    <n v="0"/>
    <s v="Robert Townsend,Elijah Nathaniel Wells"/>
    <s v="Comedy"/>
    <x v="1"/>
    <s v="English"/>
    <n v="84"/>
  </r>
  <r>
    <n v="4399"/>
    <n v="4400"/>
    <s v="Thomas &amp; Friends: Songs from the Station"/>
    <x v="24"/>
    <x v="4"/>
    <m/>
    <m/>
    <n v="0"/>
    <n v="1"/>
    <n v="0"/>
    <n v="0"/>
    <n v="0"/>
    <m/>
    <m/>
    <x v="108"/>
    <m/>
    <m/>
  </r>
  <r>
    <n v="4400"/>
    <n v="4401"/>
    <s v="Step Dogs"/>
    <x v="16"/>
    <x v="3"/>
    <n v="4.5"/>
    <m/>
    <n v="0"/>
    <n v="1"/>
    <n v="0"/>
    <n v="0"/>
    <n v="0"/>
    <s v="Geoff Anderson"/>
    <s v="Comedy,Family"/>
    <x v="76"/>
    <s v="English"/>
    <n v="82"/>
  </r>
  <r>
    <n v="4401"/>
    <n v="4402"/>
    <s v="Danny Roane: First Time Director"/>
    <x v="10"/>
    <x v="1"/>
    <n v="4.5"/>
    <m/>
    <n v="0"/>
    <n v="1"/>
    <n v="1"/>
    <n v="0"/>
    <n v="0"/>
    <s v="Andy Dick"/>
    <s v="Comedy"/>
    <x v="1"/>
    <s v="English"/>
    <n v="83"/>
  </r>
  <r>
    <n v="4402"/>
    <n v="4403"/>
    <s v="Against the Clock"/>
    <x v="19"/>
    <x v="3"/>
    <n v="2.6"/>
    <m/>
    <n v="0"/>
    <n v="1"/>
    <n v="0"/>
    <n v="0"/>
    <n v="0"/>
    <s v="Mark Polish"/>
    <s v="Thriller"/>
    <x v="1"/>
    <s v="English"/>
    <n v="102"/>
  </r>
  <r>
    <n v="4403"/>
    <n v="4404"/>
    <s v="Night of the Living Dead 3D"/>
    <x v="17"/>
    <x v="1"/>
    <n v="3.1"/>
    <m/>
    <n v="0"/>
    <n v="1"/>
    <n v="1"/>
    <n v="0"/>
    <n v="0"/>
    <s v="Jeff Broadstreet"/>
    <s v="Horror"/>
    <x v="1"/>
    <s v="English"/>
    <n v="80"/>
  </r>
  <r>
    <n v="4404"/>
    <n v="4405"/>
    <s v="The Row"/>
    <x v="2"/>
    <x v="1"/>
    <n v="3.3"/>
    <m/>
    <n v="0"/>
    <n v="1"/>
    <n v="0"/>
    <n v="0"/>
    <n v="0"/>
    <s v="Matty Beckerman"/>
    <s v="Horror,Thriller"/>
    <x v="47"/>
    <s v="English"/>
    <n v="85"/>
  </r>
  <r>
    <n v="4405"/>
    <n v="4406"/>
    <s v="Law of the Lawless"/>
    <x v="61"/>
    <x v="3"/>
    <n v="6.1"/>
    <m/>
    <n v="0"/>
    <n v="1"/>
    <n v="1"/>
    <n v="0"/>
    <n v="0"/>
    <m/>
    <s v="Action,Crime,Drama"/>
    <x v="137"/>
    <s v="Russian"/>
    <n v="750"/>
  </r>
  <r>
    <n v="4406"/>
    <n v="4407"/>
    <s v="The Tall Stranger"/>
    <x v="71"/>
    <x v="3"/>
    <n v="6.3"/>
    <m/>
    <n v="0"/>
    <n v="1"/>
    <n v="0"/>
    <n v="0"/>
    <n v="0"/>
    <s v="Thomas Carr"/>
    <s v="Western"/>
    <x v="1"/>
    <s v="English"/>
    <n v="81"/>
  </r>
  <r>
    <n v="4407"/>
    <n v="4408"/>
    <s v="Pegasus: Pony With a Broken Wing"/>
    <x v="19"/>
    <x v="4"/>
    <n v="3.9"/>
    <m/>
    <n v="0"/>
    <n v="1"/>
    <n v="0"/>
    <n v="0"/>
    <n v="0"/>
    <s v="Giorgio Serafini"/>
    <s v="Family"/>
    <x v="1"/>
    <s v="English"/>
    <n v="86"/>
  </r>
  <r>
    <n v="4408"/>
    <n v="4409"/>
    <s v="Billy the Kid"/>
    <x v="16"/>
    <x v="0"/>
    <n v="2.2000000000000002"/>
    <m/>
    <n v="0"/>
    <n v="1"/>
    <n v="0"/>
    <n v="0"/>
    <n v="0"/>
    <s v="Sam Peckinpah"/>
    <s v="Biography,Drama,Western"/>
    <x v="45"/>
    <s v="English"/>
    <n v="122"/>
  </r>
  <r>
    <n v="4409"/>
    <n v="4410"/>
    <s v="LeapFrog Letter Factory Adventures: Amazing Word Explorers"/>
    <x v="11"/>
    <x v="4"/>
    <m/>
    <m/>
    <n v="0"/>
    <n v="1"/>
    <n v="0"/>
    <n v="0"/>
    <n v="0"/>
    <s v="Craig George"/>
    <s v="Animation,Short,Family"/>
    <x v="108"/>
    <m/>
    <n v="38"/>
  </r>
  <r>
    <n v="4410"/>
    <n v="4411"/>
    <s v="Where We Go from Here"/>
    <x v="19"/>
    <x v="3"/>
    <n v="4.4000000000000004"/>
    <m/>
    <n v="0"/>
    <n v="1"/>
    <n v="0"/>
    <n v="0"/>
    <n v="0"/>
    <s v="Anthony Meindl"/>
    <s v="Drama"/>
    <x v="1"/>
    <s v="English,French"/>
    <n v="90"/>
  </r>
  <r>
    <n v="4411"/>
    <n v="4412"/>
    <s v="My Dad Is Scrooge"/>
    <x v="27"/>
    <x v="3"/>
    <n v="4.4000000000000004"/>
    <m/>
    <n v="0"/>
    <n v="1"/>
    <n v="0"/>
    <n v="0"/>
    <n v="0"/>
    <s v="Justin G. Dyck"/>
    <s v="Comedy,Family"/>
    <x v="76"/>
    <s v="English"/>
    <n v="87"/>
  </r>
  <r>
    <n v="4412"/>
    <n v="4413"/>
    <s v="LeapFrog: Adventures in Shapeville Park"/>
    <x v="16"/>
    <x v="3"/>
    <n v="6.2"/>
    <m/>
    <n v="0"/>
    <n v="1"/>
    <n v="0"/>
    <n v="0"/>
    <n v="0"/>
    <s v="Ron Myrick"/>
    <s v="Short"/>
    <x v="1"/>
    <s v="English"/>
    <n v="35"/>
  </r>
  <r>
    <n v="4413"/>
    <n v="4414"/>
    <s v="12 Dog Days Till Christmas"/>
    <x v="27"/>
    <x v="3"/>
    <n v="4.8"/>
    <m/>
    <n v="0"/>
    <n v="1"/>
    <n v="0"/>
    <n v="0"/>
    <n v="0"/>
    <s v="Charlie Vaughn"/>
    <s v="Family"/>
    <x v="1"/>
    <s v="English"/>
    <n v="90"/>
  </r>
  <r>
    <n v="4414"/>
    <n v="4415"/>
    <s v="The Lonely Man"/>
    <x v="71"/>
    <x v="3"/>
    <n v="6.5"/>
    <m/>
    <n v="0"/>
    <n v="1"/>
    <n v="1"/>
    <n v="0"/>
    <n v="0"/>
    <s v="Henry Levin"/>
    <s v="Drama,Western"/>
    <x v="1"/>
    <s v="English"/>
    <n v="88"/>
  </r>
  <r>
    <n v="4415"/>
    <n v="4416"/>
    <s v="Cartels"/>
    <x v="21"/>
    <x v="1"/>
    <n v="3.9"/>
    <m/>
    <n v="0"/>
    <n v="1"/>
    <n v="0"/>
    <n v="0"/>
    <n v="0"/>
    <s v="Keoni Waxman"/>
    <s v="Action,Crime,Mystery,Thriller"/>
    <x v="529"/>
    <s v="English"/>
    <n v="95"/>
  </r>
  <r>
    <n v="4416"/>
    <n v="4417"/>
    <s v="Asmodexia"/>
    <x v="27"/>
    <x v="1"/>
    <n v="4.5999999999999996"/>
    <m/>
    <n v="0"/>
    <n v="1"/>
    <n v="0"/>
    <n v="0"/>
    <n v="0"/>
    <s v="Marc CarretÃ©"/>
    <s v="Horror"/>
    <x v="14"/>
    <s v="Spanish"/>
    <n v="81"/>
  </r>
  <r>
    <n v="4417"/>
    <n v="4418"/>
    <s v="The Push"/>
    <x v="2"/>
    <x v="3"/>
    <n v="6.6"/>
    <m/>
    <n v="0"/>
    <n v="1"/>
    <n v="0"/>
    <n v="0"/>
    <n v="0"/>
    <s v="Michael Finuoli"/>
    <s v="Comedy"/>
    <x v="1"/>
    <s v="English"/>
    <m/>
  </r>
  <r>
    <n v="4418"/>
    <n v="4419"/>
    <s v="The Swan Princess Christmas"/>
    <x v="6"/>
    <x v="2"/>
    <n v="3.7"/>
    <m/>
    <n v="0"/>
    <n v="1"/>
    <n v="0"/>
    <n v="0"/>
    <n v="0"/>
    <s v="Richard Rich"/>
    <s v="Animation,Family,Fantasy,Musical"/>
    <x v="525"/>
    <s v="English"/>
    <n v="83"/>
  </r>
  <r>
    <n v="4419"/>
    <n v="4420"/>
    <s v="The Coolest Guy Movie Ever: The Return to the Scene of The Great Escape"/>
    <x v="2"/>
    <x v="3"/>
    <n v="5.2"/>
    <m/>
    <n v="0"/>
    <n v="1"/>
    <n v="0"/>
    <n v="0"/>
    <n v="0"/>
    <s v="Christophe Espenan"/>
    <s v="Documentary"/>
    <x v="1"/>
    <s v="English"/>
    <n v="58"/>
  </r>
  <r>
    <n v="4420"/>
    <n v="4421"/>
    <s v="LeapFrog: The Magnificent Museum of Opposite Words"/>
    <x v="16"/>
    <x v="4"/>
    <n v="7"/>
    <m/>
    <n v="0"/>
    <n v="1"/>
    <n v="0"/>
    <n v="0"/>
    <n v="0"/>
    <m/>
    <m/>
    <x v="1"/>
    <s v="English"/>
    <n v="68"/>
  </r>
  <r>
    <n v="4421"/>
    <n v="4422"/>
    <s v="Dust 2 Glory"/>
    <x v="32"/>
    <x v="3"/>
    <n v="5.7"/>
    <m/>
    <n v="0"/>
    <n v="1"/>
    <n v="0"/>
    <n v="0"/>
    <n v="0"/>
    <s v="Dana Brown"/>
    <s v="Action"/>
    <x v="1"/>
    <s v="English"/>
    <n v="98"/>
  </r>
  <r>
    <n v="4422"/>
    <n v="4423"/>
    <s v="Gary Owen: I Agree With Myself"/>
    <x v="11"/>
    <x v="1"/>
    <n v="5.0999999999999996"/>
    <m/>
    <n v="0"/>
    <n v="1"/>
    <n v="0"/>
    <n v="0"/>
    <n v="0"/>
    <s v="Leslie Small"/>
    <s v="Comedy"/>
    <x v="1"/>
    <s v="English"/>
    <n v="75"/>
  </r>
  <r>
    <n v="4423"/>
    <n v="4424"/>
    <s v="Leapfrog: Letter Factory Adventures - The Letter Machine Rescue Team"/>
    <x v="27"/>
    <x v="4"/>
    <n v="5.9"/>
    <m/>
    <n v="0"/>
    <n v="1"/>
    <n v="0"/>
    <n v="0"/>
    <n v="0"/>
    <s v="Craig George"/>
    <s v="Short,Family"/>
    <x v="1"/>
    <s v="English"/>
    <n v="34"/>
  </r>
  <r>
    <n v="4424"/>
    <n v="4425"/>
    <s v="Making a Killing: Guns, Greed and the NRA"/>
    <x v="21"/>
    <x v="5"/>
    <n v="4.0999999999999996"/>
    <m/>
    <n v="0"/>
    <n v="1"/>
    <n v="0"/>
    <n v="0"/>
    <n v="0"/>
    <s v="Robert Greenwald"/>
    <s v="Documentary"/>
    <x v="1"/>
    <s v="English"/>
    <n v="103"/>
  </r>
  <r>
    <n v="4425"/>
    <n v="4426"/>
    <s v="Mutant Species"/>
    <x v="37"/>
    <x v="1"/>
    <n v="3.5"/>
    <m/>
    <n v="0"/>
    <n v="1"/>
    <n v="0"/>
    <n v="0"/>
    <n v="0"/>
    <s v="David A. Prior"/>
    <s v="Horror,Sci-Fi"/>
    <x v="1"/>
    <s v="English"/>
    <n v="100"/>
  </r>
  <r>
    <n v="4426"/>
    <n v="4427"/>
    <s v="The Clintons: An American Odyssey"/>
    <x v="6"/>
    <x v="3"/>
    <n v="2.7"/>
    <m/>
    <n v="0"/>
    <n v="1"/>
    <n v="1"/>
    <n v="0"/>
    <n v="0"/>
    <s v="Robert Kline"/>
    <s v="Documentary,History"/>
    <x v="1"/>
    <s v="English"/>
    <n v="101"/>
  </r>
  <r>
    <n v="4427"/>
    <n v="4428"/>
    <s v="Boomtown"/>
    <x v="32"/>
    <x v="3"/>
    <n v="5.0999999999999996"/>
    <m/>
    <n v="0"/>
    <n v="1"/>
    <n v="1"/>
    <n v="0"/>
    <n v="0"/>
    <m/>
    <s v="Crime,Drama,Mystery,Thriller"/>
    <x v="1"/>
    <s v="English"/>
    <n v="45"/>
  </r>
  <r>
    <n v="4428"/>
    <n v="4429"/>
    <s v="Pixi Saves Christmas"/>
    <x v="2"/>
    <x v="3"/>
    <n v="4.2"/>
    <m/>
    <n v="0"/>
    <n v="1"/>
    <n v="0"/>
    <n v="0"/>
    <n v="0"/>
    <s v="Gorka Sesma"/>
    <s v="Animation"/>
    <x v="14"/>
    <s v="English"/>
    <n v="91"/>
  </r>
  <r>
    <n v="4429"/>
    <n v="4430"/>
    <s v="Night of the Living Dead: Resurrection"/>
    <x v="6"/>
    <x v="1"/>
    <n v="2.5"/>
    <m/>
    <n v="0"/>
    <n v="1"/>
    <n v="1"/>
    <n v="0"/>
    <n v="0"/>
    <s v="James Plumb"/>
    <s v="Horror"/>
    <x v="8"/>
    <s v="English"/>
    <n v="86"/>
  </r>
  <r>
    <n v="4430"/>
    <n v="4431"/>
    <s v="Man-Eating Python"/>
    <x v="32"/>
    <x v="5"/>
    <n v="4.7"/>
    <m/>
    <n v="0"/>
    <n v="1"/>
    <n v="0"/>
    <n v="0"/>
    <n v="0"/>
    <s v="Mark Beech"/>
    <s v="Documentary"/>
    <x v="1"/>
    <s v="English"/>
    <n v="60"/>
  </r>
  <r>
    <n v="4431"/>
    <n v="4432"/>
    <s v="Christmas with the Andersons"/>
    <x v="21"/>
    <x v="2"/>
    <n v="4.3"/>
    <m/>
    <n v="0"/>
    <n v="1"/>
    <n v="0"/>
    <n v="0"/>
    <n v="0"/>
    <s v="Michael Feifer"/>
    <s v="Comedy,Family"/>
    <x v="1"/>
    <s v="English"/>
    <n v="90"/>
  </r>
  <r>
    <n v="4432"/>
    <n v="4433"/>
    <s v="Alien Contact"/>
    <x v="31"/>
    <x v="3"/>
    <m/>
    <m/>
    <n v="0"/>
    <n v="1"/>
    <n v="1"/>
    <n v="0"/>
    <n v="0"/>
    <s v="Rico Lowry"/>
    <s v="Documentary"/>
    <x v="1"/>
    <s v="English"/>
    <n v="75"/>
  </r>
  <r>
    <n v="4433"/>
    <n v="4434"/>
    <s v="New Year, New You"/>
    <x v="32"/>
    <x v="3"/>
    <m/>
    <m/>
    <n v="0"/>
    <n v="1"/>
    <n v="0"/>
    <n v="0"/>
    <n v="0"/>
    <s v="Jimmy Pope"/>
    <s v="Short,Comedy"/>
    <x v="1"/>
    <s v="English"/>
    <m/>
  </r>
  <r>
    <n v="4434"/>
    <n v="4435"/>
    <s v="Christmas Crush"/>
    <x v="6"/>
    <x v="3"/>
    <m/>
    <m/>
    <n v="0"/>
    <n v="1"/>
    <n v="0"/>
    <n v="0"/>
    <n v="0"/>
    <s v="Marita Grabiak"/>
    <s v="Comedy"/>
    <x v="76"/>
    <s v="English"/>
    <n v="87"/>
  </r>
  <r>
    <n v="4435"/>
    <n v="4436"/>
    <s v="The Damned (2013)"/>
    <x v="27"/>
    <x v="1"/>
    <m/>
    <m/>
    <n v="0"/>
    <n v="1"/>
    <n v="0"/>
    <n v="0"/>
    <n v="0"/>
    <s v="VÃ­ctor GarcÃ­a"/>
    <s v="Horror,Mystery,Thriller"/>
    <x v="1"/>
    <s v="English,Spanish"/>
    <n v="87"/>
  </r>
  <r>
    <n v="4436"/>
    <n v="4437"/>
    <s v="Comrades &amp; Cash: How Money Found Its Way Through the Iron Curtain"/>
    <x v="27"/>
    <x v="3"/>
    <m/>
    <m/>
    <n v="0"/>
    <n v="1"/>
    <n v="0"/>
    <n v="0"/>
    <n v="0"/>
    <m/>
    <m/>
    <x v="108"/>
    <m/>
    <m/>
  </r>
  <r>
    <n v="4437"/>
    <n v="4438"/>
    <s v="Legend of Heroes: Trails in the Sky"/>
    <x v="20"/>
    <x v="0"/>
    <m/>
    <m/>
    <n v="0"/>
    <n v="1"/>
    <n v="0"/>
    <n v="0"/>
    <n v="0"/>
    <s v="Toshihiro Kondo"/>
    <s v="Adventure"/>
    <x v="23"/>
    <s v="Japanese"/>
    <m/>
  </r>
  <r>
    <n v="4438"/>
    <n v="4439"/>
    <s v="The Avengers"/>
    <x v="6"/>
    <x v="0"/>
    <n v="8"/>
    <n v="0.92"/>
    <n v="0"/>
    <n v="0"/>
    <n v="1"/>
    <n v="1"/>
    <n v="0"/>
    <s v="Joss Whedon"/>
    <s v="Action,Adventure,Sci-Fi"/>
    <x v="1"/>
    <s v="English,Russian,Hindi"/>
    <n v="143"/>
  </r>
  <r>
    <n v="4439"/>
    <n v="4440"/>
    <s v="It's a Wonderful Life"/>
    <x v="49"/>
    <x v="2"/>
    <n v="8.6"/>
    <n v="0.94"/>
    <n v="0"/>
    <n v="0"/>
    <n v="1"/>
    <n v="0"/>
    <n v="0"/>
    <s v="Frank Capra"/>
    <s v="Drama,Family,Fantasy"/>
    <x v="1"/>
    <s v="English,French"/>
    <n v="130"/>
  </r>
  <r>
    <n v="4440"/>
    <n v="4441"/>
    <s v="Downfall"/>
    <x v="33"/>
    <x v="1"/>
    <n v="8.1999999999999993"/>
    <n v="0.9"/>
    <n v="0"/>
    <n v="0"/>
    <n v="1"/>
    <n v="0"/>
    <n v="0"/>
    <s v="Oliver Hirschbiegel"/>
    <s v="Biography,Drama,History,War"/>
    <x v="530"/>
    <s v="French,English,German,Russian"/>
    <n v="156"/>
  </r>
  <r>
    <n v="4441"/>
    <n v="4442"/>
    <s v="Sunset Boulevard"/>
    <x v="67"/>
    <x v="3"/>
    <n v="8.4"/>
    <n v="0.98"/>
    <n v="0"/>
    <n v="0"/>
    <n v="1"/>
    <n v="0"/>
    <n v="0"/>
    <s v="Billy Wilder"/>
    <s v="Drama,Film-Noir"/>
    <x v="1"/>
    <s v="English"/>
    <n v="110"/>
  </r>
  <r>
    <n v="4442"/>
    <n v="4443"/>
    <s v="Airplane!"/>
    <x v="47"/>
    <x v="2"/>
    <n v="7.7"/>
    <n v="0.97"/>
    <n v="0"/>
    <n v="0"/>
    <n v="1"/>
    <n v="0"/>
    <n v="0"/>
    <s v="Jim Abrahams,David Zucker,Jerry Zucker"/>
    <s v="Comedy"/>
    <x v="1"/>
    <s v="English"/>
    <n v="88"/>
  </r>
  <r>
    <n v="4443"/>
    <n v="4444"/>
    <s v="Some Like It Hot"/>
    <x v="60"/>
    <x v="3"/>
    <n v="8.1999999999999993"/>
    <n v="0.95"/>
    <n v="0"/>
    <n v="0"/>
    <n v="1"/>
    <n v="0"/>
    <n v="0"/>
    <s v="Billy Wilder"/>
    <s v="Comedy,Music,Romance"/>
    <x v="1"/>
    <s v="English"/>
    <n v="121"/>
  </r>
  <r>
    <n v="4444"/>
    <n v="4445"/>
    <s v="The Handmaiden"/>
    <x v="21"/>
    <x v="3"/>
    <n v="8.1"/>
    <n v="0.95"/>
    <n v="0"/>
    <n v="0"/>
    <n v="1"/>
    <n v="0"/>
    <n v="0"/>
    <s v="Chan-wook Park"/>
    <s v="Drama,Romance,Thriller"/>
    <x v="13"/>
    <s v="Korean,Japanese"/>
    <n v="145"/>
  </r>
  <r>
    <n v="4445"/>
    <n v="4446"/>
    <s v="Rosemary's Baby"/>
    <x v="13"/>
    <x v="1"/>
    <n v="8"/>
    <n v="0.96"/>
    <n v="0"/>
    <n v="0"/>
    <n v="1"/>
    <n v="0"/>
    <n v="0"/>
    <s v="Roman Polanski"/>
    <s v="Drama,Horror"/>
    <x v="1"/>
    <s v="English"/>
    <n v="137"/>
  </r>
  <r>
    <n v="4446"/>
    <n v="4447"/>
    <s v="Amores Perros"/>
    <x v="40"/>
    <x v="1"/>
    <n v="8.1"/>
    <n v="0.92"/>
    <n v="0"/>
    <n v="0"/>
    <n v="1"/>
    <n v="0"/>
    <n v="0"/>
    <s v="Alejandro G. IÃ±Ã¡rritu"/>
    <s v="Drama,Thriller"/>
    <x v="30"/>
    <s v="Spanish"/>
    <n v="154"/>
  </r>
  <r>
    <n v="4447"/>
    <n v="4448"/>
    <s v="Lady Bird"/>
    <x v="32"/>
    <x v="1"/>
    <n v="7.4"/>
    <n v="0.99"/>
    <n v="0"/>
    <n v="0"/>
    <n v="1"/>
    <n v="0"/>
    <n v="0"/>
    <s v="Greta Gerwig"/>
    <s v="Comedy,Drama"/>
    <x v="1"/>
    <s v="English,Spanish"/>
    <n v="94"/>
  </r>
  <r>
    <n v="4448"/>
    <n v="4449"/>
    <s v="Roman Holiday"/>
    <x v="70"/>
    <x v="4"/>
    <n v="8"/>
    <n v="0.98"/>
    <n v="0"/>
    <n v="0"/>
    <n v="1"/>
    <n v="0"/>
    <n v="0"/>
    <s v="William Wyler"/>
    <s v="Comedy,Romance"/>
    <x v="1"/>
    <s v="English,Italian,German"/>
    <n v="118"/>
  </r>
  <r>
    <n v="4449"/>
    <n v="4450"/>
    <s v="The Girl with the Dragon Tattoo"/>
    <x v="8"/>
    <x v="1"/>
    <n v="7.8"/>
    <n v="0.85"/>
    <n v="0"/>
    <n v="0"/>
    <n v="1"/>
    <n v="0"/>
    <n v="0"/>
    <s v="David Fincher"/>
    <s v="Crime,Drama,Mystery,Thriller"/>
    <x v="531"/>
    <s v="English,Swedish"/>
    <n v="158"/>
  </r>
  <r>
    <n v="4450"/>
    <n v="4451"/>
    <s v="The Big Sick"/>
    <x v="32"/>
    <x v="1"/>
    <n v="7.5"/>
    <n v="0.98"/>
    <n v="0"/>
    <n v="0"/>
    <n v="1"/>
    <n v="0"/>
    <n v="0"/>
    <s v="Michael Showalter"/>
    <s v="Comedy,Drama,Romance"/>
    <x v="1"/>
    <s v="English,Urdu"/>
    <n v="120"/>
  </r>
  <r>
    <n v="4451"/>
    <n v="4452"/>
    <s v="Manchester by the Sea"/>
    <x v="21"/>
    <x v="1"/>
    <n v="7.8"/>
    <n v="0.96"/>
    <n v="0"/>
    <n v="0"/>
    <n v="1"/>
    <n v="0"/>
    <n v="0"/>
    <s v="Kenneth Lonergan"/>
    <s v="Drama"/>
    <x v="1"/>
    <s v="English"/>
    <n v="137"/>
  </r>
  <r>
    <n v="4452"/>
    <n v="4453"/>
    <s v="The Man from Nowhere"/>
    <x v="0"/>
    <x v="1"/>
    <n v="7.8"/>
    <n v="1"/>
    <n v="0"/>
    <n v="0"/>
    <n v="1"/>
    <n v="0"/>
    <n v="0"/>
    <s v="Jeong-beom Lee"/>
    <s v="Action,Drama,Thriller"/>
    <x v="13"/>
    <s v="Korean,English"/>
    <n v="119"/>
  </r>
  <r>
    <n v="4453"/>
    <n v="4454"/>
    <s v="Short Term 12"/>
    <x v="16"/>
    <x v="1"/>
    <n v="8"/>
    <n v="0.98"/>
    <n v="0"/>
    <n v="0"/>
    <n v="1"/>
    <n v="0"/>
    <n v="0"/>
    <s v="Destin Daniel Cretton"/>
    <s v="Drama"/>
    <x v="1"/>
    <s v="English"/>
    <n v="96"/>
  </r>
  <r>
    <n v="4454"/>
    <n v="4455"/>
    <s v="Thor"/>
    <x v="20"/>
    <x v="0"/>
    <n v="7"/>
    <n v="0.77"/>
    <n v="0"/>
    <n v="0"/>
    <n v="1"/>
    <n v="1"/>
    <n v="0"/>
    <s v="Kenneth Branagh"/>
    <s v="Action,Adventure,Fantasy"/>
    <x v="1"/>
    <s v="English"/>
    <n v="115"/>
  </r>
  <r>
    <n v="4455"/>
    <n v="4456"/>
    <s v="Captain America: The First Avenger"/>
    <x v="20"/>
    <x v="0"/>
    <n v="6.9"/>
    <n v="0.8"/>
    <n v="0"/>
    <n v="0"/>
    <n v="1"/>
    <n v="1"/>
    <n v="0"/>
    <s v="Joe Johnston"/>
    <s v="Action,Adventure,Sci-Fi"/>
    <x v="1"/>
    <s v="English,Norwegian,French"/>
    <n v="124"/>
  </r>
  <r>
    <n v="4456"/>
    <n v="4457"/>
    <s v="Night of the Living Dead"/>
    <x v="13"/>
    <x v="1"/>
    <n v="7.9"/>
    <n v="0.97"/>
    <n v="0"/>
    <n v="0"/>
    <n v="1"/>
    <n v="0"/>
    <n v="0"/>
    <s v="George A. Romero"/>
    <s v="Horror"/>
    <x v="1"/>
    <s v="English"/>
    <n v="96"/>
  </r>
  <r>
    <n v="4457"/>
    <n v="4458"/>
    <s v="The Machinist"/>
    <x v="33"/>
    <x v="1"/>
    <n v="7.7"/>
    <n v="0.77"/>
    <n v="0"/>
    <n v="0"/>
    <n v="1"/>
    <n v="0"/>
    <n v="0"/>
    <s v="Brad Anderson"/>
    <s v="Drama,Thriller"/>
    <x v="532"/>
    <s v="English,Spanish"/>
    <n v="101"/>
  </r>
  <r>
    <n v="4458"/>
    <n v="4459"/>
    <s v="The Conversation"/>
    <x v="58"/>
    <x v="2"/>
    <n v="7.8"/>
    <n v="0.98"/>
    <n v="0"/>
    <n v="0"/>
    <n v="1"/>
    <n v="0"/>
    <n v="0"/>
    <s v="Francis Ford Coppola"/>
    <s v="Drama,Mystery,Thriller"/>
    <x v="1"/>
    <s v="English"/>
    <n v="113"/>
  </r>
  <r>
    <n v="4459"/>
    <n v="4460"/>
    <s v="Dear Zachary: A Letter to a Son About His Father"/>
    <x v="25"/>
    <x v="3"/>
    <n v="8.6"/>
    <n v="0.94"/>
    <n v="0"/>
    <n v="0"/>
    <n v="1"/>
    <n v="0"/>
    <n v="0"/>
    <s v="Kurt Kuenne"/>
    <s v="Documentary,Biography,Crime,Drama"/>
    <x v="1"/>
    <s v="English"/>
    <n v="95"/>
  </r>
  <r>
    <n v="4460"/>
    <n v="4461"/>
    <s v="Diabolique"/>
    <x v="68"/>
    <x v="3"/>
    <n v="8"/>
    <n v="0.96"/>
    <n v="0"/>
    <n v="0"/>
    <n v="1"/>
    <n v="0"/>
    <n v="0"/>
    <s v="Henri-Georges Clouzot"/>
    <s v="Crime,Drama,Horror,Mystery,Thriller"/>
    <x v="52"/>
    <s v="French,English"/>
    <n v="117"/>
  </r>
  <r>
    <n v="4461"/>
    <n v="4462"/>
    <s v="The Disaster Artist"/>
    <x v="32"/>
    <x v="1"/>
    <n v="7.4"/>
    <n v="0.91"/>
    <n v="0"/>
    <n v="0"/>
    <n v="1"/>
    <n v="0"/>
    <n v="0"/>
    <s v="James Franco"/>
    <s v="Biography,Comedy,Drama"/>
    <x v="1"/>
    <s v="English"/>
    <n v="104"/>
  </r>
  <r>
    <n v="4462"/>
    <n v="4463"/>
    <s v="Iron Man 2"/>
    <x v="0"/>
    <x v="0"/>
    <n v="7"/>
    <n v="0.73"/>
    <n v="0"/>
    <n v="0"/>
    <n v="1"/>
    <n v="1"/>
    <n v="0"/>
    <s v="Jon Favreau"/>
    <s v="Action,Adventure,Sci-Fi"/>
    <x v="1"/>
    <s v="English,French,Russian"/>
    <n v="124"/>
  </r>
  <r>
    <n v="4463"/>
    <n v="4464"/>
    <s v="Pi"/>
    <x v="41"/>
    <x v="1"/>
    <n v="7.4"/>
    <n v="0.88"/>
    <n v="0"/>
    <n v="0"/>
    <n v="1"/>
    <n v="0"/>
    <n v="0"/>
    <s v="Darren Aronofsky"/>
    <s v="Drama,Horror,Mystery,Sci-Fi,Thriller"/>
    <x v="1"/>
    <s v="English,Hebrew"/>
    <n v="84"/>
  </r>
  <r>
    <n v="4464"/>
    <n v="4465"/>
    <s v="The Lighthouse"/>
    <x v="19"/>
    <x v="1"/>
    <n v="7.6"/>
    <n v="0.9"/>
    <n v="0"/>
    <n v="0"/>
    <n v="1"/>
    <n v="0"/>
    <n v="0"/>
    <s v="Robert Eggers"/>
    <s v="Drama,Fantasy,Horror,Mystery"/>
    <x v="47"/>
    <s v="English"/>
    <n v="109"/>
  </r>
  <r>
    <n v="4465"/>
    <n v="4466"/>
    <s v="The Farewell"/>
    <x v="19"/>
    <x v="2"/>
    <n v="7.6"/>
    <n v="0.98"/>
    <n v="0"/>
    <n v="0"/>
    <n v="1"/>
    <n v="0"/>
    <n v="0"/>
    <s v="Lulu Wang"/>
    <s v="Comedy,Drama"/>
    <x v="31"/>
    <s v="Mandarin,English,Japanese,Italian"/>
    <n v="100"/>
  </r>
  <r>
    <n v="4466"/>
    <n v="4467"/>
    <s v="The Wailing"/>
    <x v="21"/>
    <x v="1"/>
    <n v="7.5"/>
    <n v="0.99"/>
    <n v="0"/>
    <n v="0"/>
    <n v="1"/>
    <n v="0"/>
    <n v="0"/>
    <s v="Hong-jin Na"/>
    <s v="Horror,Mystery,Thriller"/>
    <x v="37"/>
    <s v="Korean,Japanese"/>
    <n v="156"/>
  </r>
  <r>
    <n v="4467"/>
    <n v="4468"/>
    <s v="A Trip to the Moon"/>
    <x v="72"/>
    <x v="4"/>
    <n v="8.1999999999999993"/>
    <n v="1"/>
    <n v="0"/>
    <n v="0"/>
    <n v="1"/>
    <n v="0"/>
    <n v="0"/>
    <s v="Georges MÃ©liÃ¨s"/>
    <s v="Short,Action,Adventure,Comedy,Fantasy,Sci-Fi"/>
    <x v="52"/>
    <s v="None,French"/>
    <n v="13"/>
  </r>
  <r>
    <n v="4468"/>
    <n v="4469"/>
    <s v="The General"/>
    <x v="73"/>
    <x v="3"/>
    <n v="8.1"/>
    <n v="0.93"/>
    <n v="0"/>
    <n v="0"/>
    <n v="1"/>
    <n v="0"/>
    <n v="0"/>
    <s v="Clyde Bruckman,Buster Keaton"/>
    <s v="Action,Adventure,Comedy,Drama,War"/>
    <x v="1"/>
    <s v="English"/>
    <n v="67"/>
  </r>
  <r>
    <n v="4469"/>
    <n v="4470"/>
    <s v="Nosferatu"/>
    <x v="74"/>
    <x v="3"/>
    <n v="7.9"/>
    <n v="0.97"/>
    <n v="0"/>
    <n v="0"/>
    <n v="1"/>
    <n v="0"/>
    <n v="0"/>
    <m/>
    <s v="Drama,Fantasy,Horror,Mystery"/>
    <x v="1"/>
    <s v="English"/>
    <n v="60"/>
  </r>
  <r>
    <n v="4470"/>
    <n v="4471"/>
    <s v="The Cabinet of Dr. Caligari"/>
    <x v="75"/>
    <x v="2"/>
    <n v="8.1"/>
    <n v="1"/>
    <n v="0"/>
    <n v="0"/>
    <n v="1"/>
    <n v="0"/>
    <n v="0"/>
    <s v="Robert Wiene"/>
    <s v="Fantasy,Horror,Mystery,Thriller"/>
    <x v="179"/>
    <s v="German"/>
    <n v="76"/>
  </r>
  <r>
    <n v="4471"/>
    <n v="4472"/>
    <s v="Charade"/>
    <x v="63"/>
    <x v="0"/>
    <n v="7.9"/>
    <n v="0.94"/>
    <n v="0"/>
    <n v="0"/>
    <n v="1"/>
    <n v="0"/>
    <n v="0"/>
    <s v="Stanley Donen"/>
    <s v="Comedy,Mystery,Romance,Thriller"/>
    <x v="1"/>
    <s v="Spanish,English,French,German,Italian"/>
    <n v="113"/>
  </r>
  <r>
    <n v="4472"/>
    <n v="4473"/>
    <s v="Apocalypto"/>
    <x v="10"/>
    <x v="1"/>
    <n v="7.8"/>
    <n v="0.66"/>
    <n v="0"/>
    <n v="0"/>
    <n v="1"/>
    <n v="0"/>
    <n v="0"/>
    <s v="Mel Gibson"/>
    <s v="Action,Adventure,Drama,Thriller"/>
    <x v="533"/>
    <s v="Maya"/>
    <n v="139"/>
  </r>
  <r>
    <n v="4473"/>
    <n v="4474"/>
    <s v="Stop Making Sense"/>
    <x v="26"/>
    <x v="3"/>
    <n v="8.6"/>
    <n v="1"/>
    <n v="0"/>
    <n v="0"/>
    <n v="1"/>
    <n v="0"/>
    <n v="0"/>
    <s v="Jonathan Demme"/>
    <s v="Documentary,Music"/>
    <x v="1"/>
    <s v="English"/>
    <n v="88"/>
  </r>
  <r>
    <n v="4474"/>
    <n v="4475"/>
    <s v="Eighth Grade"/>
    <x v="2"/>
    <x v="1"/>
    <n v="7.4"/>
    <n v="0.99"/>
    <n v="0"/>
    <n v="0"/>
    <n v="1"/>
    <n v="0"/>
    <n v="0"/>
    <s v="Bo Burnham"/>
    <s v="Comedy,Drama"/>
    <x v="1"/>
    <s v="English"/>
    <n v="93"/>
  </r>
  <r>
    <n v="4475"/>
    <n v="4476"/>
    <s v="Hereditary"/>
    <x v="2"/>
    <x v="1"/>
    <n v="7.3"/>
    <n v="0.89"/>
    <n v="0"/>
    <n v="0"/>
    <n v="1"/>
    <n v="0"/>
    <n v="0"/>
    <s v="Ari Aster"/>
    <s v="Drama,Horror,Mystery,Thriller"/>
    <x v="1"/>
    <s v="English,Spanish"/>
    <n v="127"/>
  </r>
  <r>
    <n v="4476"/>
    <n v="4477"/>
    <s v="Temple Grandin"/>
    <x v="0"/>
    <x v="2"/>
    <n v="8.3000000000000007"/>
    <n v="1"/>
    <n v="0"/>
    <n v="0"/>
    <n v="1"/>
    <n v="0"/>
    <n v="0"/>
    <s v="Mick Jackson"/>
    <s v="Biography,Drama"/>
    <x v="1"/>
    <s v="English"/>
    <n v="107"/>
  </r>
  <r>
    <n v="4477"/>
    <n v="4478"/>
    <s v="The Lincoln Lawyer"/>
    <x v="20"/>
    <x v="1"/>
    <n v="7.3"/>
    <n v="0.84"/>
    <n v="0"/>
    <n v="0"/>
    <n v="1"/>
    <n v="0"/>
    <n v="0"/>
    <s v="Brad Furman"/>
    <s v="Crime,Drama,Thriller"/>
    <x v="1"/>
    <s v="English"/>
    <n v="118"/>
  </r>
  <r>
    <n v="4478"/>
    <n v="4479"/>
    <s v="His Girl Friday"/>
    <x v="76"/>
    <x v="2"/>
    <n v="7.9"/>
    <n v="0.98"/>
    <n v="0"/>
    <n v="0"/>
    <n v="1"/>
    <n v="0"/>
    <n v="0"/>
    <s v="Howard Hawks"/>
    <s v="Comedy,Drama,Romance"/>
    <x v="1"/>
    <s v="English,French"/>
    <n v="92"/>
  </r>
  <r>
    <n v="4479"/>
    <n v="4480"/>
    <s v="Aguirre, the Wrath of God"/>
    <x v="51"/>
    <x v="3"/>
    <n v="7.9"/>
    <n v="0.98"/>
    <n v="0"/>
    <n v="0"/>
    <n v="1"/>
    <n v="0"/>
    <n v="0"/>
    <s v="Werner Herzog"/>
    <s v="Action,Adventure,Biography,Drama,History"/>
    <x v="534"/>
    <s v="English,Quechua,Spanish,German"/>
    <n v="95"/>
  </r>
  <r>
    <n v="4480"/>
    <n v="4481"/>
    <s v="In the Heat of the Night"/>
    <x v="62"/>
    <x v="0"/>
    <n v="7.9"/>
    <n v="0.94"/>
    <n v="0"/>
    <n v="0"/>
    <n v="1"/>
    <n v="0"/>
    <n v="0"/>
    <m/>
    <s v="Crime,Drama,Mystery,Thriller"/>
    <x v="1"/>
    <s v="English"/>
    <n v="60"/>
  </r>
  <r>
    <n v="4481"/>
    <n v="4482"/>
    <s v="Stalag 17"/>
    <x v="70"/>
    <x v="3"/>
    <n v="8"/>
    <n v="0.97"/>
    <n v="0"/>
    <n v="0"/>
    <n v="1"/>
    <n v="0"/>
    <n v="0"/>
    <s v="Billy Wilder"/>
    <s v="Comedy,Drama,War"/>
    <x v="1"/>
    <s v="English,German,Russian"/>
    <n v="120"/>
  </r>
  <r>
    <n v="4482"/>
    <n v="4483"/>
    <s v="Logan Lucky"/>
    <x v="32"/>
    <x v="0"/>
    <n v="7"/>
    <n v="0.92"/>
    <n v="0"/>
    <n v="0"/>
    <n v="1"/>
    <n v="0"/>
    <n v="0"/>
    <s v="Steven Soderbergh"/>
    <s v="Comedy,Crime,Drama"/>
    <x v="31"/>
    <s v="English"/>
    <n v="118"/>
  </r>
  <r>
    <n v="4483"/>
    <n v="4484"/>
    <s v="The Act of Killing"/>
    <x v="6"/>
    <x v="3"/>
    <n v="8.1999999999999993"/>
    <n v="0.95"/>
    <n v="0"/>
    <n v="0"/>
    <n v="1"/>
    <n v="0"/>
    <n v="0"/>
    <s v="Joshua Oppenheimer,Anonymous,Christine Cynn"/>
    <s v="Documentary,Biography,Crime,History"/>
    <x v="535"/>
    <s v="Indonesian,English"/>
    <n v="117"/>
  </r>
  <r>
    <n v="4484"/>
    <n v="4485"/>
    <s v="Leave No Trace"/>
    <x v="2"/>
    <x v="2"/>
    <n v="7.2"/>
    <n v="1"/>
    <n v="0"/>
    <n v="0"/>
    <n v="1"/>
    <n v="0"/>
    <n v="0"/>
    <s v="Debra Granik"/>
    <s v="Drama"/>
    <x v="88"/>
    <s v="English"/>
    <n v="109"/>
  </r>
  <r>
    <n v="4485"/>
    <n v="4486"/>
    <s v="Harold and Maude"/>
    <x v="28"/>
    <x v="2"/>
    <n v="7.9"/>
    <n v="0.84"/>
    <n v="0"/>
    <n v="0"/>
    <n v="1"/>
    <n v="0"/>
    <n v="0"/>
    <s v="Hal Ashby"/>
    <s v="Comedy,Drama,Romance"/>
    <x v="1"/>
    <s v="English"/>
    <n v="91"/>
  </r>
  <r>
    <n v="4486"/>
    <n v="4487"/>
    <s v="The Man Who Shot Liberty Valance"/>
    <x v="57"/>
    <x v="0"/>
    <n v="8.1"/>
    <n v="0.93"/>
    <n v="0"/>
    <n v="0"/>
    <n v="1"/>
    <n v="0"/>
    <n v="0"/>
    <s v="John Ford"/>
    <s v="Drama,Western"/>
    <x v="1"/>
    <s v="English"/>
    <n v="123"/>
  </r>
  <r>
    <n v="4487"/>
    <n v="4488"/>
    <s v="Escape from New York"/>
    <x v="7"/>
    <x v="1"/>
    <n v="7.2"/>
    <n v="0.86"/>
    <n v="0"/>
    <n v="0"/>
    <n v="1"/>
    <n v="0"/>
    <n v="0"/>
    <s v="John Carpenter"/>
    <s v="Action,Adventure,Sci-Fi"/>
    <x v="1"/>
    <s v="English"/>
    <n v="99"/>
  </r>
  <r>
    <n v="4488"/>
    <n v="4489"/>
    <s v="Mississippi Burning"/>
    <x v="35"/>
    <x v="1"/>
    <n v="7.8"/>
    <n v="0.83"/>
    <n v="0"/>
    <n v="0"/>
    <n v="1"/>
    <n v="0"/>
    <n v="0"/>
    <s v="Alan Parker"/>
    <s v="Crime,Drama,History,Mystery,Thriller"/>
    <x v="1"/>
    <s v="English"/>
    <n v="128"/>
  </r>
  <r>
    <n v="4489"/>
    <n v="4490"/>
    <s v="Inside Llewyn Davis"/>
    <x v="16"/>
    <x v="1"/>
    <n v="7.5"/>
    <n v="0.92"/>
    <n v="0"/>
    <n v="0"/>
    <n v="1"/>
    <n v="0"/>
    <n v="0"/>
    <s v="Ethan Coen,Joel Coen"/>
    <s v="Comedy,Drama,Music"/>
    <x v="55"/>
    <s v="English"/>
    <n v="104"/>
  </r>
  <r>
    <n v="4490"/>
    <n v="4491"/>
    <s v="Paradise Lost: The Child Murders at Robin Hood Hills"/>
    <x v="36"/>
    <x v="3"/>
    <n v="8.3000000000000007"/>
    <n v="1"/>
    <n v="0"/>
    <n v="0"/>
    <n v="1"/>
    <n v="0"/>
    <n v="0"/>
    <s v="Joe Berlinger,Bruce Sinofsky"/>
    <s v="Documentary,Crime,Drama,Mystery"/>
    <x v="1"/>
    <s v="English"/>
    <n v="150"/>
  </r>
  <r>
    <n v="4491"/>
    <n v="4492"/>
    <s v="The African Queen"/>
    <x v="69"/>
    <x v="2"/>
    <n v="7.7"/>
    <n v="0.98"/>
    <n v="0"/>
    <n v="0"/>
    <n v="1"/>
    <n v="0"/>
    <n v="0"/>
    <s v="John Huston"/>
    <s v="Adventure,Drama,Romance,War"/>
    <x v="11"/>
    <s v="English,German,Swahili"/>
    <n v="105"/>
  </r>
  <r>
    <n v="4492"/>
    <n v="4493"/>
    <s v="Pride"/>
    <x v="27"/>
    <x v="1"/>
    <n v="7.8"/>
    <n v="0.91"/>
    <n v="0"/>
    <n v="0"/>
    <n v="1"/>
    <n v="0"/>
    <n v="0"/>
    <s v="Matthew Warchus"/>
    <s v="Biography,Comedy,Drama,History,Romance"/>
    <x v="19"/>
    <s v="English,Welsh"/>
    <n v="119"/>
  </r>
  <r>
    <n v="4493"/>
    <n v="4494"/>
    <s v="Chak De! India"/>
    <x v="17"/>
    <x v="2"/>
    <n v="8.1999999999999993"/>
    <n v="0.94"/>
    <n v="0"/>
    <n v="0"/>
    <n v="1"/>
    <n v="0"/>
    <n v="0"/>
    <s v="Shimit Amin"/>
    <s v="Drama,Family,Sport"/>
    <x v="5"/>
    <s v="Hindi"/>
    <n v="153"/>
  </r>
  <r>
    <n v="4494"/>
    <n v="4495"/>
    <s v="Dead Man Walking"/>
    <x v="37"/>
    <x v="1"/>
    <n v="7.5"/>
    <n v="0.95"/>
    <n v="0"/>
    <n v="0"/>
    <n v="1"/>
    <n v="0"/>
    <n v="0"/>
    <s v="Tim Robbins"/>
    <s v="Crime,Drama"/>
    <x v="11"/>
    <s v="English"/>
    <n v="122"/>
  </r>
  <r>
    <n v="4495"/>
    <n v="4496"/>
    <s v="Grizzly Man"/>
    <x v="24"/>
    <x v="1"/>
    <n v="7.8"/>
    <n v="0.92"/>
    <n v="0"/>
    <n v="0"/>
    <n v="1"/>
    <n v="0"/>
    <n v="0"/>
    <s v="Werner Herzog"/>
    <s v="Documentary,Biography"/>
    <x v="1"/>
    <s v="English"/>
    <n v="103"/>
  </r>
  <r>
    <n v="4496"/>
    <n v="4497"/>
    <s v="A Bittersweet Life"/>
    <x v="24"/>
    <x v="3"/>
    <n v="7.6"/>
    <n v="1"/>
    <n v="0"/>
    <n v="0"/>
    <n v="1"/>
    <n v="0"/>
    <n v="0"/>
    <s v="Jee-woon Kim"/>
    <s v="Action,Crime,Drama,Thriller"/>
    <x v="13"/>
    <s v="Korean,Russian"/>
    <n v="119"/>
  </r>
  <r>
    <n v="4497"/>
    <n v="4498"/>
    <s v="Tumbbad"/>
    <x v="2"/>
    <x v="3"/>
    <n v="8.3000000000000007"/>
    <n v="0.89"/>
    <n v="0"/>
    <n v="0"/>
    <n v="1"/>
    <n v="0"/>
    <n v="0"/>
    <s v="Rahi Anil Barve,Anand Gandhi,Adesh Prasad"/>
    <s v="Drama,Fantasy,Horror,Thriller"/>
    <x v="536"/>
    <s v="Hindi"/>
    <n v="104"/>
  </r>
  <r>
    <n v="4498"/>
    <n v="4499"/>
    <s v="A Man Called Ove"/>
    <x v="11"/>
    <x v="0"/>
    <n v="7.7"/>
    <n v="0.9"/>
    <n v="0"/>
    <n v="0"/>
    <n v="1"/>
    <n v="0"/>
    <n v="0"/>
    <s v="Hannes Holm"/>
    <s v="Comedy,Drama,Romance"/>
    <x v="334"/>
    <s v="Swedish,Persian"/>
    <n v="116"/>
  </r>
  <r>
    <n v="4499"/>
    <n v="4500"/>
    <s v="The Imposter"/>
    <x v="6"/>
    <x v="1"/>
    <n v="7.5"/>
    <n v="0.95"/>
    <n v="0"/>
    <n v="0"/>
    <n v="1"/>
    <n v="0"/>
    <n v="0"/>
    <s v="Bart Layton"/>
    <s v="Documentary,Biography,Crime,Drama,Thriller"/>
    <x v="11"/>
    <s v="English,Spanish"/>
    <n v="99"/>
  </r>
  <r>
    <n v="4500"/>
    <n v="4501"/>
    <s v="Capote"/>
    <x v="24"/>
    <x v="1"/>
    <n v="7.3"/>
    <n v="0.9"/>
    <n v="0"/>
    <n v="0"/>
    <n v="1"/>
    <n v="0"/>
    <n v="0"/>
    <s v="Bennett Miller"/>
    <s v="Biography,Crime,Drama,History"/>
    <x v="88"/>
    <s v="English"/>
    <n v="114"/>
  </r>
  <r>
    <n v="4501"/>
    <n v="4502"/>
    <s v="Midsommar"/>
    <x v="19"/>
    <x v="1"/>
    <n v="7.1"/>
    <n v="0.83"/>
    <n v="0"/>
    <n v="0"/>
    <n v="1"/>
    <n v="0"/>
    <n v="0"/>
    <s v="Ari Aster"/>
    <s v="Drama,Horror,Mystery,Thriller"/>
    <x v="69"/>
    <s v="English,Swedish"/>
    <n v="148"/>
  </r>
  <r>
    <n v="4502"/>
    <n v="4503"/>
    <s v="Deep Red"/>
    <x v="12"/>
    <x v="1"/>
    <n v="7.6"/>
    <n v="0.96"/>
    <n v="0"/>
    <n v="0"/>
    <n v="1"/>
    <n v="0"/>
    <n v="0"/>
    <s v="Dario Argento"/>
    <s v="Horror,Mystery,Thriller"/>
    <x v="83"/>
    <s v="Italian,German,English"/>
    <n v="127"/>
  </r>
  <r>
    <n v="4503"/>
    <n v="4504"/>
    <s v="The Salesman"/>
    <x v="21"/>
    <x v="0"/>
    <n v="7.8"/>
    <n v="0.96"/>
    <n v="0"/>
    <n v="0"/>
    <n v="1"/>
    <n v="0"/>
    <n v="0"/>
    <s v="Asghar Farhadi"/>
    <s v="Drama,Thriller"/>
    <x v="537"/>
    <s v="Persian,English"/>
    <n v="124"/>
  </r>
  <r>
    <n v="4504"/>
    <n v="4505"/>
    <s v="3-Iron"/>
    <x v="33"/>
    <x v="1"/>
    <n v="8"/>
    <n v="0.87"/>
    <n v="0"/>
    <n v="0"/>
    <n v="1"/>
    <n v="0"/>
    <n v="0"/>
    <s v="Ki-duk Kim"/>
    <s v="Crime,Drama,Romance"/>
    <x v="42"/>
    <s v="Korean"/>
    <n v="88"/>
  </r>
  <r>
    <n v="4505"/>
    <n v="4506"/>
    <s v="To Catch a Thief"/>
    <x v="68"/>
    <x v="2"/>
    <n v="7.4"/>
    <n v="0.96"/>
    <n v="0"/>
    <n v="0"/>
    <n v="1"/>
    <n v="0"/>
    <n v="0"/>
    <s v="Alfred Hitchcock"/>
    <s v="Mystery,Romance,Thriller"/>
    <x v="1"/>
    <s v="English,French"/>
    <n v="106"/>
  </r>
  <r>
    <n v="4506"/>
    <n v="4507"/>
    <s v="Queen"/>
    <x v="16"/>
    <x v="0"/>
    <n v="8.1999999999999993"/>
    <n v="0.86"/>
    <n v="0"/>
    <n v="0"/>
    <n v="1"/>
    <n v="0"/>
    <n v="0"/>
    <s v="Vikas Bahl"/>
    <s v="Adventure,Comedy,Drama"/>
    <x v="5"/>
    <s v="Hindi,English,French,Japanese,Dutch"/>
    <n v="146"/>
  </r>
  <r>
    <n v="4507"/>
    <n v="4508"/>
    <s v="Samsara"/>
    <x v="20"/>
    <x v="0"/>
    <n v="8.5"/>
    <n v="0.76"/>
    <n v="0"/>
    <n v="0"/>
    <n v="1"/>
    <n v="0"/>
    <n v="0"/>
    <s v="Ron Fricke"/>
    <s v="Documentary,Music"/>
    <x v="538"/>
    <s v="None"/>
    <n v="102"/>
  </r>
  <r>
    <n v="4508"/>
    <n v="4509"/>
    <s v="The Discreet Charm of the Bourgeoisie"/>
    <x v="51"/>
    <x v="2"/>
    <n v="7.9"/>
    <n v="0.98"/>
    <n v="0"/>
    <n v="0"/>
    <n v="1"/>
    <n v="0"/>
    <n v="0"/>
    <s v="Luis BuÃ±uel"/>
    <s v="Comedy"/>
    <x v="52"/>
    <s v="French,Spanish"/>
    <n v="102"/>
  </r>
  <r>
    <n v="4509"/>
    <n v="4510"/>
    <s v="The Hours"/>
    <x v="5"/>
    <x v="0"/>
    <n v="7.5"/>
    <n v="0.8"/>
    <n v="0"/>
    <n v="0"/>
    <n v="1"/>
    <n v="0"/>
    <n v="0"/>
    <s v="Stephen Daldry"/>
    <s v="Drama,Romance"/>
    <x v="539"/>
    <s v="English"/>
    <n v="110"/>
  </r>
  <r>
    <n v="4510"/>
    <n v="4511"/>
    <s v="Seven Psychopaths"/>
    <x v="6"/>
    <x v="1"/>
    <n v="7.2"/>
    <n v="0.82"/>
    <n v="0"/>
    <n v="0"/>
    <n v="1"/>
    <n v="0"/>
    <n v="0"/>
    <s v="Martin McDonagh"/>
    <s v="Comedy,Crime"/>
    <x v="11"/>
    <s v="English,Vietnamese"/>
    <n v="110"/>
  </r>
  <r>
    <n v="4511"/>
    <n v="4512"/>
    <s v="For Sama"/>
    <x v="19"/>
    <x v="2"/>
    <n v="8.5"/>
    <n v="0.99"/>
    <n v="0"/>
    <n v="0"/>
    <n v="1"/>
    <n v="0"/>
    <n v="0"/>
    <s v="Waad Al-Kateab,Edward Watts"/>
    <s v="Documentary,War"/>
    <x v="540"/>
    <s v="Arabic,English"/>
    <n v="100"/>
  </r>
  <r>
    <n v="4512"/>
    <n v="4513"/>
    <s v="Sweet Smell of Success"/>
    <x v="71"/>
    <x v="3"/>
    <n v="8.1"/>
    <n v="0.98"/>
    <n v="0"/>
    <n v="0"/>
    <n v="1"/>
    <n v="0"/>
    <n v="0"/>
    <s v="Alexander Mackendrick"/>
    <s v="Drama,Film-Noir"/>
    <x v="1"/>
    <s v="English"/>
    <n v="96"/>
  </r>
  <r>
    <n v="4513"/>
    <n v="4514"/>
    <s v="Bridget Jones's Diary"/>
    <x v="34"/>
    <x v="1"/>
    <n v="6.7"/>
    <n v="0.8"/>
    <n v="0"/>
    <n v="0"/>
    <n v="1"/>
    <n v="0"/>
    <n v="0"/>
    <s v="Sharon Maguire"/>
    <s v="Comedy,Drama,Romance"/>
    <x v="19"/>
    <s v="English"/>
    <n v="97"/>
  </r>
  <r>
    <n v="4514"/>
    <n v="4515"/>
    <s v="The Last Waltz"/>
    <x v="46"/>
    <x v="2"/>
    <n v="8.1999999999999993"/>
    <n v="0.98"/>
    <n v="0"/>
    <n v="0"/>
    <n v="1"/>
    <n v="0"/>
    <n v="0"/>
    <s v="Martin Scorsese"/>
    <s v="Documentary,Biography,Music"/>
    <x v="1"/>
    <s v="English,Middle English"/>
    <n v="117"/>
  </r>
  <r>
    <n v="4515"/>
    <n v="4516"/>
    <s v="Lars and the Real Girl"/>
    <x v="17"/>
    <x v="0"/>
    <n v="7.3"/>
    <n v="0.81"/>
    <n v="0"/>
    <n v="0"/>
    <n v="1"/>
    <n v="0"/>
    <n v="0"/>
    <s v="Craig Gillespie"/>
    <s v="Comedy,Drama,Romance"/>
    <x v="88"/>
    <s v="English,Spanish"/>
    <n v="106"/>
  </r>
  <r>
    <n v="4516"/>
    <n v="4517"/>
    <s v="The Look of Silence"/>
    <x v="27"/>
    <x v="0"/>
    <n v="8.3000000000000007"/>
    <n v="0.96"/>
    <n v="0"/>
    <n v="0"/>
    <n v="1"/>
    <n v="0"/>
    <n v="0"/>
    <s v="Joshua Oppenheimer"/>
    <s v="Documentary,Biography,History"/>
    <x v="541"/>
    <s v="Indonesian"/>
    <n v="103"/>
  </r>
  <r>
    <n v="4517"/>
    <n v="4518"/>
    <s v="Cold War"/>
    <x v="2"/>
    <x v="1"/>
    <n v="7.6"/>
    <n v="0.93"/>
    <n v="0"/>
    <n v="0"/>
    <n v="1"/>
    <n v="0"/>
    <n v="0"/>
    <s v="Pawel Pawlikowski"/>
    <s v="Drama,History,Music,Romance"/>
    <x v="542"/>
    <s v="Polish,French,Croatian,German,Russian,Serbian,Italian"/>
    <n v="89"/>
  </r>
  <r>
    <n v="4518"/>
    <n v="4519"/>
    <s v="Bone Tomahawk"/>
    <x v="11"/>
    <x v="3"/>
    <n v="7.1"/>
    <n v="0.91"/>
    <n v="0"/>
    <n v="0"/>
    <n v="1"/>
    <n v="0"/>
    <n v="0"/>
    <s v="S. Craig Zahler"/>
    <s v="Drama,Horror,Western"/>
    <x v="0"/>
    <s v="English"/>
    <n v="132"/>
  </r>
  <r>
    <n v="4519"/>
    <n v="4520"/>
    <s v="Honey Boy"/>
    <x v="19"/>
    <x v="1"/>
    <n v="7.3"/>
    <n v="0.94"/>
    <n v="0"/>
    <n v="0"/>
    <n v="1"/>
    <n v="0"/>
    <n v="0"/>
    <s v="Alma Har'el"/>
    <s v="Drama"/>
    <x v="1"/>
    <s v="English,Spanish"/>
    <n v="94"/>
  </r>
  <r>
    <n v="4520"/>
    <n v="4521"/>
    <s v="Veer-Zaara"/>
    <x v="33"/>
    <x v="2"/>
    <n v="7.8"/>
    <n v="0.92"/>
    <n v="0"/>
    <n v="0"/>
    <n v="1"/>
    <n v="0"/>
    <n v="0"/>
    <s v="Yash Chopra"/>
    <s v="Drama,Family,Musical,Romance"/>
    <x v="5"/>
    <s v="Hindi"/>
    <n v="192"/>
  </r>
  <r>
    <n v="4521"/>
    <n v="4522"/>
    <s v="The Virgin Suicides"/>
    <x v="1"/>
    <x v="1"/>
    <n v="7.2"/>
    <n v="0.76"/>
    <n v="0"/>
    <n v="0"/>
    <n v="1"/>
    <n v="0"/>
    <n v="0"/>
    <s v="Sofia Coppola"/>
    <s v="Drama,Romance"/>
    <x v="1"/>
    <s v="English"/>
    <n v="97"/>
  </r>
  <r>
    <n v="4522"/>
    <n v="4523"/>
    <s v="Paterson"/>
    <x v="21"/>
    <x v="1"/>
    <n v="7.4"/>
    <n v="0.96"/>
    <n v="0"/>
    <n v="0"/>
    <n v="1"/>
    <n v="0"/>
    <n v="0"/>
    <s v="Jim Jarmusch"/>
    <s v="Comedy,Drama,Romance"/>
    <x v="543"/>
    <s v="English,Italian"/>
    <n v="118"/>
  </r>
  <r>
    <n v="4523"/>
    <n v="4524"/>
    <s v="Fiddler on the Roof"/>
    <x v="28"/>
    <x v="4"/>
    <n v="8"/>
    <n v="0.83"/>
    <n v="0"/>
    <n v="0"/>
    <n v="1"/>
    <n v="0"/>
    <n v="0"/>
    <s v="Norman Jewison"/>
    <s v="Drama,Family,Musical,Romance"/>
    <x v="1"/>
    <s v="English,Hebrew,Russian"/>
    <n v="181"/>
  </r>
  <r>
    <n v="4524"/>
    <n v="4525"/>
    <s v="The Return of the Living Dead"/>
    <x v="3"/>
    <x v="1"/>
    <n v="7.3"/>
    <n v="0.92"/>
    <n v="0"/>
    <n v="0"/>
    <n v="1"/>
    <n v="0"/>
    <n v="0"/>
    <s v="Dan O'Bannon"/>
    <s v="Comedy,Horror,Sci-Fi"/>
    <x v="1"/>
    <s v="English"/>
    <n v="91"/>
  </r>
  <r>
    <n v="4525"/>
    <n v="4526"/>
    <s v="The Long Goodbye"/>
    <x v="38"/>
    <x v="1"/>
    <n v="7.6"/>
    <n v="0.97"/>
    <n v="0"/>
    <n v="0"/>
    <n v="1"/>
    <n v="0"/>
    <n v="0"/>
    <s v="Robert Altman"/>
    <s v="Comedy,Crime,Drama,Mystery,Thriller"/>
    <x v="1"/>
    <s v="English,Spanish"/>
    <n v="112"/>
  </r>
  <r>
    <n v="4526"/>
    <n v="4527"/>
    <s v="Black Book"/>
    <x v="10"/>
    <x v="1"/>
    <n v="7.7"/>
    <n v="0.75"/>
    <n v="0"/>
    <n v="0"/>
    <n v="1"/>
    <n v="0"/>
    <n v="0"/>
    <s v="Paul Verhoeven"/>
    <s v="Drama,Thriller,War"/>
    <x v="544"/>
    <s v="Dutch,German,English,Hebrew"/>
    <n v="145"/>
  </r>
  <r>
    <n v="4527"/>
    <n v="4528"/>
    <s v="Legends of the Fall"/>
    <x v="43"/>
    <x v="1"/>
    <n v="7.6"/>
    <n v="0.57999999999999996"/>
    <n v="0"/>
    <n v="0"/>
    <n v="1"/>
    <n v="0"/>
    <n v="0"/>
    <s v="Edward Zwick"/>
    <s v="Drama,Romance,War,Western"/>
    <x v="1"/>
    <s v="English,Cornish"/>
    <n v="133"/>
  </r>
  <r>
    <n v="4528"/>
    <n v="4529"/>
    <s v="Clue"/>
    <x v="3"/>
    <x v="2"/>
    <n v="7.3"/>
    <n v="0.62"/>
    <n v="0"/>
    <n v="0"/>
    <n v="1"/>
    <n v="0"/>
    <n v="0"/>
    <s v="Jonathan Lynn"/>
    <s v="Comedy,Crime,Mystery,Thriller"/>
    <x v="1"/>
    <s v="English,French"/>
    <n v="94"/>
  </r>
  <r>
    <n v="4529"/>
    <n v="4530"/>
    <s v="mid90s"/>
    <x v="2"/>
    <x v="1"/>
    <n v="7.4"/>
    <n v="0.81"/>
    <n v="0"/>
    <n v="0"/>
    <n v="1"/>
    <n v="0"/>
    <n v="0"/>
    <s v="Jonah Hill"/>
    <s v="Comedy,Drama"/>
    <x v="1"/>
    <s v="English"/>
    <n v="85"/>
  </r>
  <r>
    <n v="4530"/>
    <n v="4531"/>
    <s v="My Name Is Nobody"/>
    <x v="38"/>
    <x v="2"/>
    <n v="7.5"/>
    <n v="1"/>
    <n v="0"/>
    <n v="0"/>
    <n v="1"/>
    <n v="0"/>
    <n v="0"/>
    <s v="Tonino Valerii"/>
    <s v="Comedy,Western"/>
    <x v="545"/>
    <s v="Italian,English"/>
    <n v="116"/>
  </r>
  <r>
    <n v="4531"/>
    <n v="4532"/>
    <s v="Raazi"/>
    <x v="2"/>
    <x v="3"/>
    <n v="7.8"/>
    <n v="1"/>
    <n v="0"/>
    <n v="0"/>
    <n v="1"/>
    <n v="0"/>
    <n v="0"/>
    <s v="Meghna Gulzar"/>
    <s v="Action,Drama,Thriller"/>
    <x v="5"/>
    <s v="Hindi"/>
    <n v="138"/>
  </r>
  <r>
    <n v="4532"/>
    <n v="4533"/>
    <s v="Highlander"/>
    <x v="23"/>
    <x v="1"/>
    <n v="7.1"/>
    <n v="0.69"/>
    <n v="0"/>
    <n v="0"/>
    <n v="1"/>
    <n v="0"/>
    <n v="0"/>
    <s v="Russell Mulcahy"/>
    <s v="Action,Adventure,Fantasy"/>
    <x v="8"/>
    <s v="English"/>
    <n v="116"/>
  </r>
  <r>
    <n v="4533"/>
    <n v="4534"/>
    <s v="The Italian Job"/>
    <x v="77"/>
    <x v="4"/>
    <n v="7.3"/>
    <n v="0.83"/>
    <n v="0"/>
    <n v="0"/>
    <n v="1"/>
    <n v="0"/>
    <n v="0"/>
    <s v="F. Gary Gray"/>
    <s v="Action,Crime,Thriller"/>
    <x v="546"/>
    <s v="English,Russian,Italian"/>
    <n v="111"/>
  </r>
  <r>
    <n v="4534"/>
    <n v="4535"/>
    <s v="I Am Not Your Negro"/>
    <x v="32"/>
    <x v="1"/>
    <n v="7.8"/>
    <n v="0.99"/>
    <n v="0"/>
    <n v="0"/>
    <n v="1"/>
    <n v="0"/>
    <n v="0"/>
    <s v="Raoul Peck"/>
    <s v="Documentary"/>
    <x v="547"/>
    <s v="English,French"/>
    <n v="93"/>
  </r>
  <r>
    <n v="4535"/>
    <n v="4536"/>
    <s v="The Ghost Writer"/>
    <x v="0"/>
    <x v="0"/>
    <n v="7.2"/>
    <n v="0.84"/>
    <n v="0"/>
    <n v="0"/>
    <n v="1"/>
    <n v="0"/>
    <n v="0"/>
    <s v="Roman Polanski"/>
    <s v="Drama,Mystery,Thriller"/>
    <x v="548"/>
    <s v="English"/>
    <n v="128"/>
  </r>
  <r>
    <n v="4536"/>
    <n v="4537"/>
    <s v="The Birdcage"/>
    <x v="36"/>
    <x v="1"/>
    <n v="7.1"/>
    <n v="0.79"/>
    <n v="0"/>
    <n v="0"/>
    <n v="1"/>
    <n v="0"/>
    <n v="0"/>
    <s v="Mike Nichols"/>
    <s v="Comedy"/>
    <x v="1"/>
    <s v="English"/>
    <n v="117"/>
  </r>
  <r>
    <n v="4537"/>
    <n v="4538"/>
    <s v="Three Days of the Condor"/>
    <x v="12"/>
    <x v="1"/>
    <n v="7.4"/>
    <n v="0.86"/>
    <n v="0"/>
    <n v="0"/>
    <n v="1"/>
    <n v="0"/>
    <n v="0"/>
    <m/>
    <s v="Action,Drama,Thriller"/>
    <x v="1"/>
    <s v="English"/>
    <n v="60"/>
  </r>
  <r>
    <n v="4538"/>
    <n v="4539"/>
    <s v="My Man Godfrey"/>
    <x v="78"/>
    <x v="3"/>
    <n v="8"/>
    <n v="0.97"/>
    <n v="0"/>
    <n v="0"/>
    <n v="1"/>
    <n v="0"/>
    <n v="0"/>
    <s v="Gregory La Cava"/>
    <s v="Comedy,Drama,Romance"/>
    <x v="1"/>
    <s v="English,Russian"/>
    <n v="94"/>
  </r>
  <r>
    <n v="4539"/>
    <n v="4540"/>
    <s v="Murder on the Orient Express"/>
    <x v="58"/>
    <x v="2"/>
    <n v="7.3"/>
    <n v="0.89"/>
    <n v="0"/>
    <n v="0"/>
    <n v="1"/>
    <n v="0"/>
    <n v="0"/>
    <s v="Kenneth Branagh"/>
    <s v="Crime,Drama,Mystery"/>
    <x v="549"/>
    <s v="English,French,German,Arabic"/>
    <n v="114"/>
  </r>
  <r>
    <n v="4540"/>
    <n v="4541"/>
    <s v="Indie Game: The Movie"/>
    <x v="6"/>
    <x v="3"/>
    <n v="7.6"/>
    <n v="0.94"/>
    <n v="0"/>
    <n v="0"/>
    <n v="1"/>
    <n v="0"/>
    <n v="0"/>
    <s v="Lisanne Pajot,James Swirsky"/>
    <s v="Documentary,Drama"/>
    <x v="76"/>
    <s v="English,French"/>
    <n v="103"/>
  </r>
  <r>
    <n v="4541"/>
    <n v="4542"/>
    <s v="The Boondock Saints"/>
    <x v="1"/>
    <x v="1"/>
    <n v="7.8"/>
    <n v="0.22"/>
    <n v="0"/>
    <n v="0"/>
    <n v="1"/>
    <n v="0"/>
    <n v="0"/>
    <s v="Troy Duffy"/>
    <s v="Action,Crime,Thriller"/>
    <x v="88"/>
    <s v="English,Spanish,Papiamento,Russian,Latin"/>
    <n v="108"/>
  </r>
  <r>
    <n v="4542"/>
    <n v="4543"/>
    <s v="Miss Sloane"/>
    <x v="21"/>
    <x v="1"/>
    <n v="7.5"/>
    <n v="0.76"/>
    <n v="0"/>
    <n v="0"/>
    <n v="1"/>
    <n v="0"/>
    <n v="0"/>
    <s v="John Madden"/>
    <s v="Drama,Thriller"/>
    <x v="550"/>
    <s v="English"/>
    <n v="132"/>
  </r>
  <r>
    <n v="4543"/>
    <n v="4544"/>
    <s v="Ernest &amp; Celestine"/>
    <x v="6"/>
    <x v="2"/>
    <n v="7.9"/>
    <n v="0.97"/>
    <n v="0"/>
    <n v="0"/>
    <n v="1"/>
    <n v="0"/>
    <n v="0"/>
    <s v="StÃ©phane Aubier,Vincent Patar,Benjamin Renner"/>
    <s v="Animation,Adventure,Comedy,Crime,Drama,Family,Fantasy"/>
    <x v="551"/>
    <s v="French,English"/>
    <n v="80"/>
  </r>
  <r>
    <n v="4544"/>
    <n v="4545"/>
    <s v="You Were Never Really Here"/>
    <x v="32"/>
    <x v="1"/>
    <n v="6.8"/>
    <n v="0.89"/>
    <n v="0"/>
    <n v="0"/>
    <n v="1"/>
    <n v="0"/>
    <n v="0"/>
    <s v="Lynne Ramsay"/>
    <s v="Crime,Drama,Mystery,Thriller"/>
    <x v="24"/>
    <s v="English"/>
    <n v="89"/>
  </r>
  <r>
    <n v="4545"/>
    <n v="4546"/>
    <s v="Moonstruck"/>
    <x v="44"/>
    <x v="2"/>
    <n v="7.1"/>
    <n v="0.93"/>
    <n v="0"/>
    <n v="0"/>
    <n v="1"/>
    <n v="0"/>
    <n v="0"/>
    <s v="Norman Jewison"/>
    <s v="Comedy,Drama,Romance"/>
    <x v="1"/>
    <s v="English,Italian,Latin"/>
    <n v="102"/>
  </r>
  <r>
    <n v="4546"/>
    <n v="4547"/>
    <s v="An Honest Liar"/>
    <x v="27"/>
    <x v="3"/>
    <n v="7.5"/>
    <n v="0.97"/>
    <n v="0"/>
    <n v="0"/>
    <n v="1"/>
    <n v="0"/>
    <n v="0"/>
    <s v="Tyler Measom,Justin Weinstein"/>
    <s v="Documentary,Biography,Comedy,History"/>
    <x v="0"/>
    <s v="English"/>
    <n v="90"/>
  </r>
  <r>
    <n v="4547"/>
    <n v="4548"/>
    <s v="Sholay"/>
    <x v="12"/>
    <x v="3"/>
    <n v="8.1999999999999993"/>
    <n v="0.9"/>
    <n v="0"/>
    <n v="0"/>
    <n v="1"/>
    <n v="0"/>
    <n v="0"/>
    <s v="Ramesh Sippy"/>
    <s v="Action,Adventure,Comedy,Drama,Musical,Thriller,Western"/>
    <x v="5"/>
    <s v="Hindi"/>
    <n v="204"/>
  </r>
  <r>
    <n v="4548"/>
    <n v="4549"/>
    <s v="The Proposition"/>
    <x v="24"/>
    <x v="1"/>
    <n v="7.4"/>
    <n v="0.86"/>
    <n v="0"/>
    <n v="0"/>
    <n v="1"/>
    <n v="0"/>
    <n v="0"/>
    <s v="Elizabeth Banks,Steven Brill,Steve Carr,Rusty Cundieff,James Duffy,Griffin Dunne,Peter Farrelly,Patrik Forsberg,Will Graham,James Gunn,Brett Ratner,Jonathan van Tulleken,Bob Odenkirk"/>
    <s v="Comedy"/>
    <x v="1"/>
    <s v="English"/>
    <n v="94"/>
  </r>
  <r>
    <n v="4549"/>
    <n v="4550"/>
    <s v="Fist of Fury"/>
    <x v="51"/>
    <x v="1"/>
    <n v="7.4"/>
    <n v="0.92"/>
    <n v="0"/>
    <n v="0"/>
    <n v="1"/>
    <n v="0"/>
    <n v="0"/>
    <s v="Wei Lo"/>
    <s v="Action,Drama,Romance,Thriller"/>
    <x v="184"/>
    <s v="Mandarin,Cantonese,English"/>
    <n v="106"/>
  </r>
  <r>
    <n v="4550"/>
    <n v="4551"/>
    <s v="Fitzcarraldo"/>
    <x v="39"/>
    <x v="2"/>
    <n v="8.1"/>
    <n v="0.78"/>
    <n v="0"/>
    <n v="0"/>
    <n v="1"/>
    <n v="0"/>
    <n v="0"/>
    <s v="Werner Herzog"/>
    <s v="Adventure,Drama"/>
    <x v="552"/>
    <s v="German,Spanish,Italian,English"/>
    <n v="158"/>
  </r>
  <r>
    <n v="4551"/>
    <n v="4552"/>
    <s v="The Big Country"/>
    <x v="79"/>
    <x v="3"/>
    <n v="7.9"/>
    <n v="1"/>
    <n v="0"/>
    <n v="0"/>
    <n v="1"/>
    <n v="0"/>
    <n v="0"/>
    <s v="William Wyler"/>
    <s v="Romance,Western"/>
    <x v="1"/>
    <s v="English,Spanish"/>
    <n v="166"/>
  </r>
  <r>
    <n v="4552"/>
    <n v="4553"/>
    <s v="You Can Count on Me"/>
    <x v="40"/>
    <x v="1"/>
    <n v="7.5"/>
    <n v="0.95"/>
    <n v="0"/>
    <n v="0"/>
    <n v="1"/>
    <n v="0"/>
    <n v="0"/>
    <s v="Kenneth Lonergan"/>
    <s v="Drama"/>
    <x v="1"/>
    <s v="English"/>
    <n v="111"/>
  </r>
  <r>
    <n v="4553"/>
    <n v="4554"/>
    <s v="Brawl in Cell Block 99"/>
    <x v="32"/>
    <x v="3"/>
    <n v="7.1"/>
    <n v="0.91"/>
    <n v="0"/>
    <n v="0"/>
    <n v="1"/>
    <n v="0"/>
    <n v="0"/>
    <s v="S. Craig Zahler"/>
    <s v="Action,Crime,Drama,Thriller"/>
    <x v="1"/>
    <s v="English"/>
    <n v="132"/>
  </r>
  <r>
    <n v="4554"/>
    <n v="4555"/>
    <s v="Arctic"/>
    <x v="2"/>
    <x v="0"/>
    <n v="6.8"/>
    <n v="0.89"/>
    <n v="0"/>
    <n v="0"/>
    <n v="1"/>
    <n v="0"/>
    <n v="0"/>
    <s v="Joe Penna"/>
    <s v="Adventure,Drama"/>
    <x v="466"/>
    <s v="English,Danish"/>
    <n v="98"/>
  </r>
  <r>
    <n v="4555"/>
    <n v="4556"/>
    <s v="Paradise Lost 3: Purgatory"/>
    <x v="20"/>
    <x v="3"/>
    <n v="8.1"/>
    <n v="1"/>
    <n v="0"/>
    <n v="0"/>
    <n v="1"/>
    <n v="0"/>
    <n v="0"/>
    <s v="Joe Berlinger,Bruce Sinofsky"/>
    <s v="Documentary,Crime"/>
    <x v="1"/>
    <s v="English"/>
    <n v="121"/>
  </r>
  <r>
    <n v="4556"/>
    <n v="4557"/>
    <s v="Midnight Special"/>
    <x v="21"/>
    <x v="0"/>
    <n v="6.6"/>
    <n v="0.83"/>
    <n v="0"/>
    <n v="0"/>
    <n v="1"/>
    <n v="0"/>
    <n v="0"/>
    <s v="Jeff Nichols"/>
    <s v="Drama,Mystery,Sci-Fi,Thriller"/>
    <x v="553"/>
    <s v="English"/>
    <n v="112"/>
  </r>
  <r>
    <n v="4557"/>
    <n v="4558"/>
    <s v="King of Devil's Island"/>
    <x v="0"/>
    <x v="3"/>
    <n v="7.5"/>
    <n v="0.94"/>
    <n v="0"/>
    <n v="0"/>
    <n v="1"/>
    <n v="0"/>
    <n v="0"/>
    <s v="Marius Holst"/>
    <s v="Action,Drama"/>
    <x v="554"/>
    <s v="Norwegian,Swedish"/>
    <n v="116"/>
  </r>
  <r>
    <n v="4558"/>
    <n v="4559"/>
    <s v="Scarlet Street"/>
    <x v="52"/>
    <x v="3"/>
    <n v="7.8"/>
    <n v="1"/>
    <n v="0"/>
    <n v="0"/>
    <n v="1"/>
    <n v="0"/>
    <n v="0"/>
    <s v="Fritz Lang"/>
    <s v="Drama,Film-Noir,Thriller"/>
    <x v="1"/>
    <s v="English"/>
    <n v="102"/>
  </r>
  <r>
    <n v="4559"/>
    <n v="4560"/>
    <s v="First Reformed"/>
    <x v="2"/>
    <x v="1"/>
    <n v="7.1"/>
    <n v="0.93"/>
    <n v="0"/>
    <n v="0"/>
    <n v="1"/>
    <n v="0"/>
    <n v="0"/>
    <s v="Paul Schrader"/>
    <s v="Drama,Mystery,Thriller"/>
    <x v="38"/>
    <s v="English"/>
    <n v="113"/>
  </r>
  <r>
    <n v="4560"/>
    <n v="4561"/>
    <s v="Meru"/>
    <x v="11"/>
    <x v="1"/>
    <n v="7.7"/>
    <n v="0.89"/>
    <n v="0"/>
    <n v="0"/>
    <n v="1"/>
    <n v="0"/>
    <n v="0"/>
    <s v="Jimmy Chin,Elizabeth Chai Vasarhelyi"/>
    <s v="Documentary,Sport"/>
    <x v="63"/>
    <s v="English"/>
    <n v="90"/>
  </r>
  <r>
    <n v="4561"/>
    <n v="4562"/>
    <s v="The Report"/>
    <x v="19"/>
    <x v="1"/>
    <n v="7.2"/>
    <n v="0.81"/>
    <n v="0"/>
    <n v="0"/>
    <n v="1"/>
    <n v="0"/>
    <n v="0"/>
    <s v="Scott Z. Burns"/>
    <s v="Biography,Crime,Drama,History,Thriller"/>
    <x v="1"/>
    <s v="English"/>
    <n v="119"/>
  </r>
  <r>
    <n v="4562"/>
    <n v="4563"/>
    <s v="The Sweet Hereafter"/>
    <x v="29"/>
    <x v="1"/>
    <n v="7.5"/>
    <n v="1"/>
    <n v="0"/>
    <n v="0"/>
    <n v="1"/>
    <n v="0"/>
    <n v="0"/>
    <s v="Atom Egoyan"/>
    <s v="Drama"/>
    <x v="76"/>
    <s v="English"/>
    <n v="112"/>
  </r>
  <r>
    <n v="4563"/>
    <n v="4564"/>
    <s v="Dead Ringers"/>
    <x v="35"/>
    <x v="1"/>
    <n v="7.3"/>
    <n v="0.82"/>
    <n v="0"/>
    <n v="0"/>
    <n v="1"/>
    <n v="0"/>
    <n v="0"/>
    <s v="David Cronenberg"/>
    <s v="Drama,Horror,Thriller"/>
    <x v="76"/>
    <s v="English"/>
    <n v="116"/>
  </r>
  <r>
    <n v="4564"/>
    <n v="4565"/>
    <s v="Triangle"/>
    <x v="8"/>
    <x v="1"/>
    <n v="6.9"/>
    <n v="0.8"/>
    <n v="0"/>
    <n v="0"/>
    <n v="1"/>
    <n v="0"/>
    <n v="0"/>
    <s v="Christopher Smith"/>
    <s v="Fantasy,Mystery,Thriller"/>
    <x v="555"/>
    <s v="English"/>
    <n v="99"/>
  </r>
  <r>
    <n v="4565"/>
    <n v="4566"/>
    <s v="Gallipoli"/>
    <x v="7"/>
    <x v="2"/>
    <n v="7.4"/>
    <n v="0.91"/>
    <n v="0"/>
    <n v="0"/>
    <n v="1"/>
    <n v="0"/>
    <n v="0"/>
    <s v="Peter Weir"/>
    <s v="Adventure,Drama,History,War"/>
    <x v="53"/>
    <s v="English"/>
    <n v="110"/>
  </r>
  <r>
    <n v="4566"/>
    <n v="4567"/>
    <s v="Terms of Endearment"/>
    <x v="48"/>
    <x v="2"/>
    <n v="7.4"/>
    <n v="0.78"/>
    <n v="0"/>
    <n v="0"/>
    <n v="1"/>
    <n v="0"/>
    <n v="0"/>
    <s v="James L. Brooks"/>
    <s v="Comedy,Drama"/>
    <x v="1"/>
    <s v="English"/>
    <n v="132"/>
  </r>
  <r>
    <n v="4567"/>
    <n v="4568"/>
    <s v="Steamboat Bill, Jr."/>
    <x v="80"/>
    <x v="3"/>
    <n v="7.9"/>
    <n v="1"/>
    <n v="0"/>
    <n v="0"/>
    <n v="1"/>
    <n v="0"/>
    <n v="0"/>
    <s v="Charles Reisner,Buster Keaton"/>
    <s v="Action,Comedy,Drama,Family,Romance"/>
    <x v="1"/>
    <s v="English"/>
    <n v="70"/>
  </r>
  <r>
    <n v="4568"/>
    <n v="4569"/>
    <s v="Thunder Road"/>
    <x v="2"/>
    <x v="3"/>
    <n v="7.1"/>
    <n v="0.96"/>
    <n v="0"/>
    <n v="0"/>
    <n v="1"/>
    <n v="0"/>
    <n v="0"/>
    <s v="Jim Cummings"/>
    <s v="Comedy,Drama"/>
    <x v="1"/>
    <s v="English"/>
    <n v="92"/>
  </r>
  <r>
    <n v="4569"/>
    <n v="4570"/>
    <s v="Pretty in Pink"/>
    <x v="23"/>
    <x v="0"/>
    <n v="6.8"/>
    <n v="0.77"/>
    <n v="0"/>
    <n v="0"/>
    <n v="1"/>
    <n v="0"/>
    <n v="0"/>
    <s v="Howard Deutch"/>
    <s v="Comedy,Drama,Romance"/>
    <x v="1"/>
    <s v="English"/>
    <n v="97"/>
  </r>
  <r>
    <n v="4570"/>
    <n v="4571"/>
    <s v="The Kings of Summer"/>
    <x v="16"/>
    <x v="1"/>
    <n v="7.1"/>
    <n v="0.75"/>
    <n v="0"/>
    <n v="0"/>
    <n v="1"/>
    <n v="0"/>
    <n v="0"/>
    <s v="Jordan Vogt-Roberts"/>
    <s v="Adventure,Comedy,Drama"/>
    <x v="1"/>
    <s v="English,Spanish"/>
    <n v="95"/>
  </r>
  <r>
    <n v="4571"/>
    <n v="4572"/>
    <s v="You Don't Know Jack"/>
    <x v="0"/>
    <x v="3"/>
    <n v="7.6"/>
    <n v="0.91"/>
    <n v="0"/>
    <n v="0"/>
    <n v="1"/>
    <n v="0"/>
    <n v="0"/>
    <s v="Barry Levinson"/>
    <s v="Biography,Drama"/>
    <x v="1"/>
    <s v="English"/>
    <n v="134"/>
  </r>
  <r>
    <n v="4572"/>
    <n v="4573"/>
    <s v="if...."/>
    <x v="13"/>
    <x v="1"/>
    <n v="7.5"/>
    <n v="0.93"/>
    <n v="0"/>
    <n v="0"/>
    <n v="1"/>
    <n v="0"/>
    <n v="0"/>
    <s v="Lindsay Anderson"/>
    <s v="Crime,Drama"/>
    <x v="8"/>
    <s v="English,Latin"/>
    <n v="111"/>
  </r>
  <r>
    <n v="4573"/>
    <n v="4574"/>
    <s v="Beautiful Boy"/>
    <x v="2"/>
    <x v="1"/>
    <n v="7.3"/>
    <n v="0.69"/>
    <n v="0"/>
    <n v="0"/>
    <n v="1"/>
    <n v="0"/>
    <n v="0"/>
    <s v="Felix van Groeningen"/>
    <s v="Biography,Drama"/>
    <x v="1"/>
    <s v="English"/>
    <n v="120"/>
  </r>
  <r>
    <n v="4574"/>
    <n v="4575"/>
    <s v="Hard Eight"/>
    <x v="36"/>
    <x v="1"/>
    <n v="7.2"/>
    <n v="0.84"/>
    <n v="0"/>
    <n v="0"/>
    <n v="1"/>
    <n v="0"/>
    <n v="0"/>
    <s v="Paul Thomas Anderson"/>
    <s v="Crime,Drama"/>
    <x v="1"/>
    <s v="English"/>
    <n v="102"/>
  </r>
  <r>
    <n v="4575"/>
    <n v="4576"/>
    <s v="Ginger Snaps"/>
    <x v="40"/>
    <x v="1"/>
    <n v="6.8"/>
    <n v="0.89"/>
    <n v="0"/>
    <n v="0"/>
    <n v="1"/>
    <n v="0"/>
    <n v="0"/>
    <s v="John Fawcett"/>
    <s v="Drama,Fantasy,Horror"/>
    <x v="76"/>
    <s v="English"/>
    <n v="108"/>
  </r>
  <r>
    <n v="4576"/>
    <n v="4577"/>
    <s v="Robot &amp; Frank"/>
    <x v="6"/>
    <x v="0"/>
    <n v="7.1"/>
    <n v="0.86"/>
    <n v="0"/>
    <n v="0"/>
    <n v="1"/>
    <n v="0"/>
    <n v="0"/>
    <s v="Jake Schreier"/>
    <s v="Comedy,Crime,Drama,Sci-Fi"/>
    <x v="1"/>
    <s v="English"/>
    <n v="89"/>
  </r>
  <r>
    <n v="4577"/>
    <n v="4578"/>
    <s v="Particle Fever"/>
    <x v="16"/>
    <x v="3"/>
    <n v="7.4"/>
    <n v="0.96"/>
    <n v="0"/>
    <n v="0"/>
    <n v="1"/>
    <n v="0"/>
    <n v="0"/>
    <s v="Mark Levinson"/>
    <s v="Documentary"/>
    <x v="1"/>
    <s v="English"/>
    <n v="99"/>
  </r>
  <r>
    <n v="4578"/>
    <n v="4579"/>
    <s v="Salyut-7"/>
    <x v="32"/>
    <x v="0"/>
    <n v="7.2"/>
    <n v="1"/>
    <n v="0"/>
    <n v="0"/>
    <n v="1"/>
    <n v="0"/>
    <n v="0"/>
    <s v="Klim Shipenko"/>
    <s v="Action,Drama,History"/>
    <x v="137"/>
    <s v="English,Russian"/>
    <n v="111"/>
  </r>
  <r>
    <n v="4579"/>
    <n v="4580"/>
    <s v="The Last Black Man in San Francisco"/>
    <x v="19"/>
    <x v="1"/>
    <n v="7.3"/>
    <n v="0.93"/>
    <n v="0"/>
    <n v="0"/>
    <n v="1"/>
    <n v="0"/>
    <n v="0"/>
    <s v="Joe Talbot"/>
    <s v="Drama"/>
    <x v="1"/>
    <s v="English"/>
    <n v="121"/>
  </r>
  <r>
    <n v="4580"/>
    <n v="4581"/>
    <s v="Adam's Apples"/>
    <x v="24"/>
    <x v="1"/>
    <n v="7.8"/>
    <n v="0.7"/>
    <n v="0"/>
    <n v="0"/>
    <n v="1"/>
    <n v="0"/>
    <n v="0"/>
    <s v="Anders Thomas Jensen"/>
    <s v="Comedy,Crime,Drama"/>
    <x v="556"/>
    <s v="Danish"/>
    <n v="94"/>
  </r>
  <r>
    <n v="4581"/>
    <n v="4582"/>
    <s v="Gia"/>
    <x v="41"/>
    <x v="1"/>
    <n v="7"/>
    <n v="0.92"/>
    <n v="0"/>
    <n v="0"/>
    <n v="1"/>
    <n v="0"/>
    <n v="0"/>
    <s v="Michael Cristofer"/>
    <s v="Biography,Drama,Romance"/>
    <x v="1"/>
    <s v="English,German,French"/>
    <n v="120"/>
  </r>
  <r>
    <n v="4582"/>
    <n v="4583"/>
    <s v="And the Band Played On"/>
    <x v="15"/>
    <x v="0"/>
    <n v="7.8"/>
    <n v="1"/>
    <n v="0"/>
    <n v="0"/>
    <n v="1"/>
    <n v="0"/>
    <n v="0"/>
    <s v="Roger Spottiswoode"/>
    <s v="Drama,History"/>
    <x v="1"/>
    <s v="English,French,Danish"/>
    <n v="141"/>
  </r>
  <r>
    <n v="4583"/>
    <n v="4584"/>
    <s v="Sophie Scholl: The Final Days"/>
    <x v="24"/>
    <x v="3"/>
    <n v="7.6"/>
    <n v="0.87"/>
    <n v="0"/>
    <n v="0"/>
    <n v="1"/>
    <n v="0"/>
    <n v="0"/>
    <s v="Marc Rothemund"/>
    <s v="Biography,Crime,Drama,History,Thriller,War"/>
    <x v="179"/>
    <s v="German"/>
    <n v="120"/>
  </r>
  <r>
    <n v="4584"/>
    <n v="4585"/>
    <s v="Hellraiser"/>
    <x v="44"/>
    <x v="1"/>
    <n v="7"/>
    <n v="0.7"/>
    <n v="0"/>
    <n v="0"/>
    <n v="1"/>
    <n v="0"/>
    <n v="0"/>
    <s v="Clive Barker"/>
    <s v="Horror,Thriller"/>
    <x v="8"/>
    <s v="English"/>
    <n v="94"/>
  </r>
  <r>
    <n v="4585"/>
    <n v="4586"/>
    <s v="The Court Jester"/>
    <x v="68"/>
    <x v="3"/>
    <n v="7.9"/>
    <n v="0.96"/>
    <n v="0"/>
    <n v="0"/>
    <n v="1"/>
    <n v="0"/>
    <n v="0"/>
    <s v="Melvin Frank,Norman Panama"/>
    <s v="Adventure,Comedy,Family,Musical"/>
    <x v="1"/>
    <s v="English"/>
    <n v="101"/>
  </r>
  <r>
    <n v="4586"/>
    <n v="4587"/>
    <s v="Air Force One"/>
    <x v="29"/>
    <x v="1"/>
    <n v="6.5"/>
    <n v="0.76"/>
    <n v="0"/>
    <n v="0"/>
    <n v="1"/>
    <n v="0"/>
    <n v="0"/>
    <s v="Wolfgang Petersen"/>
    <s v="Action,Drama,Thriller"/>
    <x v="48"/>
    <s v="English,Russian"/>
    <n v="124"/>
  </r>
  <r>
    <n v="4587"/>
    <n v="4588"/>
    <s v="Get the Gringo"/>
    <x v="6"/>
    <x v="1"/>
    <n v="7"/>
    <n v="0.82"/>
    <n v="0"/>
    <n v="0"/>
    <n v="1"/>
    <n v="0"/>
    <n v="0"/>
    <s v="Adrian Grunberg"/>
    <s v="Action,Crime,Drama,Thriller"/>
    <x v="45"/>
    <s v="English,Spanish"/>
    <n v="96"/>
  </r>
  <r>
    <n v="4588"/>
    <n v="4589"/>
    <s v="Eat Drink Man Woman"/>
    <x v="43"/>
    <x v="0"/>
    <n v="7.8"/>
    <n v="0.91"/>
    <n v="0"/>
    <n v="0"/>
    <n v="1"/>
    <n v="0"/>
    <n v="0"/>
    <s v="Ang Lee"/>
    <s v="Comedy,Drama,Romance"/>
    <x v="109"/>
    <s v="Mandarin,French"/>
    <n v="124"/>
  </r>
  <r>
    <n v="4589"/>
    <n v="4590"/>
    <s v="Big Night"/>
    <x v="36"/>
    <x v="1"/>
    <n v="7.3"/>
    <n v="0.96"/>
    <n v="0"/>
    <n v="0"/>
    <n v="1"/>
    <n v="0"/>
    <n v="0"/>
    <s v="Campbell Scott,Stanley Tucci"/>
    <s v="Drama,Romance"/>
    <x v="1"/>
    <s v="English,Italian"/>
    <n v="109"/>
  </r>
  <r>
    <n v="4590"/>
    <n v="4591"/>
    <s v="K.G.F: Chapter 1"/>
    <x v="2"/>
    <x v="3"/>
    <n v="8.1999999999999993"/>
    <n v="0.67"/>
    <n v="0"/>
    <n v="0"/>
    <n v="1"/>
    <n v="0"/>
    <n v="0"/>
    <s v="Prashanth Neel"/>
    <s v="Action,Drama"/>
    <x v="5"/>
    <s v="Kannada"/>
    <n v="156"/>
  </r>
  <r>
    <n v="4591"/>
    <n v="4592"/>
    <s v="Mahanati"/>
    <x v="2"/>
    <x v="2"/>
    <n v="8.5"/>
    <n v="1"/>
    <n v="0"/>
    <n v="0"/>
    <n v="1"/>
    <n v="0"/>
    <n v="0"/>
    <s v="Nag Ashwin"/>
    <s v="Biography,Drama"/>
    <x v="5"/>
    <s v="Telugu,Tamil"/>
    <n v="177"/>
  </r>
  <r>
    <n v="4592"/>
    <n v="4593"/>
    <s v="Reds"/>
    <x v="7"/>
    <x v="2"/>
    <n v="7.3"/>
    <n v="0.9"/>
    <n v="0"/>
    <n v="0"/>
    <n v="1"/>
    <n v="0"/>
    <n v="0"/>
    <s v="Warren Beatty"/>
    <s v="Biography,Drama,History,Romance"/>
    <x v="1"/>
    <s v="English,Russian,German,French,Finnish,Italian"/>
    <n v="195"/>
  </r>
  <r>
    <n v="4593"/>
    <n v="4594"/>
    <s v="Bernie"/>
    <x v="6"/>
    <x v="0"/>
    <n v="6.8"/>
    <n v="0.88"/>
    <n v="0"/>
    <n v="0"/>
    <n v="1"/>
    <n v="0"/>
    <n v="0"/>
    <s v="Richard Linklater"/>
    <s v="Biography,Comedy,Crime,Drama"/>
    <x v="1"/>
    <s v="English"/>
    <n v="99"/>
  </r>
  <r>
    <n v="4594"/>
    <n v="4595"/>
    <s v="Ink"/>
    <x v="8"/>
    <x v="3"/>
    <n v="6.9"/>
    <n v="1"/>
    <n v="0"/>
    <n v="0"/>
    <n v="1"/>
    <n v="0"/>
    <n v="0"/>
    <s v="Jamin Winans"/>
    <s v="Action,Drama,Fantasy,Sci-Fi"/>
    <x v="1"/>
    <s v="English"/>
    <n v="107"/>
  </r>
  <r>
    <n v="4595"/>
    <n v="4596"/>
    <s v="Dog Soldiers"/>
    <x v="5"/>
    <x v="1"/>
    <n v="6.8"/>
    <n v="0.77"/>
    <n v="0"/>
    <n v="0"/>
    <n v="1"/>
    <n v="0"/>
    <n v="0"/>
    <s v="Neil Marshall"/>
    <s v="Action,Horror,Thriller"/>
    <x v="557"/>
    <s v="English"/>
    <n v="105"/>
  </r>
  <r>
    <n v="4596"/>
    <n v="4597"/>
    <s v="The Aeronauts"/>
    <x v="19"/>
    <x v="0"/>
    <n v="6.6"/>
    <n v="0.72"/>
    <n v="0"/>
    <n v="0"/>
    <n v="1"/>
    <n v="0"/>
    <n v="0"/>
    <s v="Tom Harper"/>
    <s v="Action,Adventure,Biography,Drama,Romance"/>
    <x v="11"/>
    <s v="English,French,Latin"/>
    <n v="100"/>
  </r>
  <r>
    <n v="4597"/>
    <n v="4598"/>
    <s v="The Lost City of Z"/>
    <x v="21"/>
    <x v="0"/>
    <n v="6.6"/>
    <n v="0.87"/>
    <n v="0"/>
    <n v="0"/>
    <n v="1"/>
    <n v="0"/>
    <n v="0"/>
    <s v="James Gray"/>
    <s v="Biography,Drama,History"/>
    <x v="1"/>
    <s v="English,Portuguese,Tupi,Spanish,German"/>
    <n v="141"/>
  </r>
  <r>
    <n v="4598"/>
    <n v="4599"/>
    <s v="Rab Ne Bana Di Jodi"/>
    <x v="25"/>
    <x v="2"/>
    <n v="7.2"/>
    <n v="0.78"/>
    <n v="0"/>
    <n v="0"/>
    <n v="1"/>
    <n v="0"/>
    <n v="0"/>
    <s v="Aditya Chopra"/>
    <s v="Comedy,Drama,Music,Romance"/>
    <x v="5"/>
    <s v="Hindi"/>
    <n v="167"/>
  </r>
  <r>
    <n v="4599"/>
    <n v="4600"/>
    <s v="Soldier's Girl"/>
    <x v="22"/>
    <x v="1"/>
    <n v="7.9"/>
    <n v="0.88"/>
    <n v="0"/>
    <n v="0"/>
    <n v="1"/>
    <n v="0"/>
    <n v="0"/>
    <s v="Frank Pierson"/>
    <s v="Biography,Crime,Drama,Romance"/>
    <x v="88"/>
    <s v="English"/>
    <n v="112"/>
  </r>
  <r>
    <n v="4600"/>
    <n v="4601"/>
    <s v="The Endless Summer"/>
    <x v="4"/>
    <x v="2"/>
    <n v="7.7"/>
    <n v="1"/>
    <n v="0"/>
    <n v="0"/>
    <n v="1"/>
    <n v="0"/>
    <n v="0"/>
    <s v="Bruce Brown"/>
    <s v="Documentary,Sport"/>
    <x v="1"/>
    <s v="English"/>
    <n v="95"/>
  </r>
  <r>
    <n v="4601"/>
    <n v="4602"/>
    <s v="Laurence Anyways"/>
    <x v="6"/>
    <x v="0"/>
    <n v="7.7"/>
    <n v="0.84"/>
    <n v="0"/>
    <n v="0"/>
    <n v="1"/>
    <n v="0"/>
    <n v="0"/>
    <s v="Xavier Dolan"/>
    <s v="Drama,Romance"/>
    <x v="486"/>
    <s v="French,English,Latin"/>
    <n v="168"/>
  </r>
  <r>
    <n v="4602"/>
    <n v="4603"/>
    <s v="A Street Cat Named Bob"/>
    <x v="21"/>
    <x v="3"/>
    <n v="7.3"/>
    <n v="0.77"/>
    <n v="0"/>
    <n v="0"/>
    <n v="1"/>
    <n v="0"/>
    <n v="0"/>
    <s v="Roger Spottiswoode"/>
    <s v="Biography,Drama,Family"/>
    <x v="8"/>
    <s v="English"/>
    <n v="103"/>
  </r>
  <r>
    <n v="4603"/>
    <n v="4604"/>
    <s v="Holiday Inn"/>
    <x v="53"/>
    <x v="3"/>
    <n v="7.4"/>
    <n v="1"/>
    <n v="0"/>
    <n v="0"/>
    <n v="1"/>
    <n v="0"/>
    <n v="0"/>
    <s v="Mark Sandrich,Robert Allen"/>
    <s v="Comedy,Drama,Music,Musical,Romance"/>
    <x v="1"/>
    <s v="English"/>
    <n v="100"/>
  </r>
  <r>
    <n v="4604"/>
    <n v="4605"/>
    <s v="The Snowman"/>
    <x v="39"/>
    <x v="4"/>
    <n v="8.1999999999999993"/>
    <n v="0.8"/>
    <n v="0"/>
    <n v="0"/>
    <n v="1"/>
    <n v="0"/>
    <n v="0"/>
    <s v="Tomas Alfredson"/>
    <s v="Crime,Drama,Mystery,Thriller"/>
    <x v="558"/>
    <s v="English,Russian"/>
    <n v="119"/>
  </r>
  <r>
    <n v="4605"/>
    <n v="4606"/>
    <s v="A Bridge Too Far"/>
    <x v="50"/>
    <x v="2"/>
    <n v="7.4"/>
    <n v="0.64"/>
    <n v="0"/>
    <n v="0"/>
    <n v="1"/>
    <n v="0"/>
    <n v="0"/>
    <s v="Richard Attenborough"/>
    <s v="Drama,History,War"/>
    <x v="1"/>
    <s v="English,German,Dutch,Polish,Latin"/>
    <n v="175"/>
  </r>
  <r>
    <n v="4606"/>
    <n v="4607"/>
    <s v="Funny Face"/>
    <x v="71"/>
    <x v="3"/>
    <n v="7"/>
    <n v="0.86"/>
    <n v="0"/>
    <n v="0"/>
    <n v="1"/>
    <n v="0"/>
    <n v="0"/>
    <s v="Stanley Donen"/>
    <s v="Comedy,Musical,Romance"/>
    <x v="1"/>
    <s v="English,French"/>
    <n v="103"/>
  </r>
  <r>
    <n v="4607"/>
    <n v="4608"/>
    <s v="Murderball"/>
    <x v="24"/>
    <x v="1"/>
    <n v="7.7"/>
    <n v="0.98"/>
    <n v="0"/>
    <n v="0"/>
    <n v="1"/>
    <n v="0"/>
    <n v="0"/>
    <s v="Henry Alex Rubin,Dana Adam Shapiro"/>
    <s v="Documentary,Sport"/>
    <x v="1"/>
    <s v="English"/>
    <n v="88"/>
  </r>
  <r>
    <n v="4608"/>
    <n v="4609"/>
    <s v="Wake in Fright"/>
    <x v="28"/>
    <x v="1"/>
    <n v="7.7"/>
    <n v="0.96"/>
    <n v="0"/>
    <n v="0"/>
    <n v="1"/>
    <n v="0"/>
    <n v="0"/>
    <s v="Ted Kotcheff"/>
    <s v="Drama,Thriller"/>
    <x v="195"/>
    <s v="English"/>
    <n v="109"/>
  </r>
  <r>
    <n v="4609"/>
    <n v="4610"/>
    <s v="A Most Wanted Man"/>
    <x v="27"/>
    <x v="1"/>
    <n v="6.8"/>
    <n v="0.87"/>
    <n v="0"/>
    <n v="0"/>
    <n v="1"/>
    <n v="0"/>
    <n v="0"/>
    <s v="Anton Corbijn"/>
    <s v="Crime,Drama,Thriller"/>
    <x v="559"/>
    <s v="Arabic,English,Turkish"/>
    <n v="122"/>
  </r>
  <r>
    <n v="4610"/>
    <n v="4611"/>
    <s v="The Girl Who Played with Fire"/>
    <x v="8"/>
    <x v="1"/>
    <n v="7.2"/>
    <n v="0.69"/>
    <n v="0"/>
    <n v="0"/>
    <n v="1"/>
    <n v="0"/>
    <n v="0"/>
    <s v="Daniel Alfredson"/>
    <s v="Crime,Drama,Mystery,Thriller"/>
    <x v="560"/>
    <s v="Swedish,Italian,English,French"/>
    <n v="129"/>
  </r>
  <r>
    <n v="4611"/>
    <n v="4612"/>
    <s v="Frantz"/>
    <x v="21"/>
    <x v="0"/>
    <n v="7.5"/>
    <n v="0.91"/>
    <n v="0"/>
    <n v="0"/>
    <n v="1"/>
    <n v="0"/>
    <n v="0"/>
    <s v="FranÃ§ois Ozon"/>
    <s v="Drama,History,Romance,War"/>
    <x v="449"/>
    <s v="French,German"/>
    <n v="113"/>
  </r>
  <r>
    <n v="4612"/>
    <n v="4613"/>
    <s v="Thappad"/>
    <x v="31"/>
    <x v="3"/>
    <n v="7.2"/>
    <n v="0.92"/>
    <n v="0"/>
    <n v="0"/>
    <n v="1"/>
    <n v="0"/>
    <n v="0"/>
    <s v="Anubhav Sinha"/>
    <s v="Drama"/>
    <x v="5"/>
    <s v="Hindi"/>
    <n v="142"/>
  </r>
  <r>
    <n v="4613"/>
    <n v="4614"/>
    <s v="Runaway Train"/>
    <x v="3"/>
    <x v="1"/>
    <n v="7.2"/>
    <n v="0.85"/>
    <n v="0"/>
    <n v="0"/>
    <n v="1"/>
    <n v="0"/>
    <n v="0"/>
    <s v="Tony Scott"/>
    <s v="Action,Thriller"/>
    <x v="1"/>
    <s v="English"/>
    <n v="98"/>
  </r>
  <r>
    <n v="4614"/>
    <n v="4615"/>
    <s v="Invisible Life"/>
    <x v="19"/>
    <x v="1"/>
    <n v="7.9"/>
    <n v="0.93"/>
    <n v="0"/>
    <n v="0"/>
    <n v="1"/>
    <n v="0"/>
    <n v="0"/>
    <s v="Karim AÃ¯nouz"/>
    <s v="Drama"/>
    <x v="561"/>
    <s v="Portuguese,Greek"/>
    <n v="139"/>
  </r>
  <r>
    <n v="4615"/>
    <n v="4616"/>
    <s v="House of Sand and Fog"/>
    <x v="22"/>
    <x v="1"/>
    <n v="7.5"/>
    <n v="0.74"/>
    <n v="0"/>
    <n v="0"/>
    <n v="1"/>
    <n v="0"/>
    <n v="0"/>
    <s v="Vadim Perelman"/>
    <s v="Crime,Drama"/>
    <x v="1"/>
    <s v="English,Persian"/>
    <n v="126"/>
  </r>
  <r>
    <n v="4616"/>
    <n v="4617"/>
    <s v="Behind the Candelabra"/>
    <x v="16"/>
    <x v="1"/>
    <n v="7"/>
    <n v="0.95"/>
    <n v="0"/>
    <n v="0"/>
    <n v="1"/>
    <n v="0"/>
    <n v="0"/>
    <s v="Steven Soderbergh"/>
    <s v="Biography,Drama,Music,Romance"/>
    <x v="1"/>
    <s v="English"/>
    <n v="118"/>
  </r>
  <r>
    <n v="4617"/>
    <n v="4618"/>
    <s v="Angst"/>
    <x v="48"/>
    <x v="3"/>
    <n v="7.3"/>
    <n v="1"/>
    <n v="0"/>
    <n v="0"/>
    <n v="1"/>
    <n v="0"/>
    <n v="0"/>
    <s v="Gerald Kargl"/>
    <s v="Drama,Horror,Thriller"/>
    <x v="223"/>
    <s v="German"/>
    <n v="87"/>
  </r>
  <r>
    <n v="4618"/>
    <n v="4619"/>
    <s v="Fanaa"/>
    <x v="10"/>
    <x v="2"/>
    <n v="7.2"/>
    <n v="1"/>
    <n v="0"/>
    <n v="0"/>
    <n v="1"/>
    <n v="0"/>
    <n v="0"/>
    <s v="Kunal Kohli"/>
    <s v="Drama,Romance"/>
    <x v="5"/>
    <s v="Hindi,Indonesian,Italian"/>
    <n v="168"/>
  </r>
  <r>
    <n v="4619"/>
    <n v="4620"/>
    <s v="Intolerance: Love's Struggle Throughout the Ages"/>
    <x v="81"/>
    <x v="3"/>
    <n v="7.8"/>
    <n v="0.97"/>
    <n v="0"/>
    <n v="0"/>
    <n v="1"/>
    <n v="0"/>
    <n v="0"/>
    <s v="D.W. Griffith"/>
    <s v="Drama,History"/>
    <x v="1"/>
    <s v="English"/>
    <n v="163"/>
  </r>
  <r>
    <n v="4620"/>
    <n v="4621"/>
    <s v="Brittany Runs a Marathon"/>
    <x v="19"/>
    <x v="1"/>
    <n v="6.8"/>
    <n v="0.89"/>
    <n v="0"/>
    <n v="0"/>
    <n v="1"/>
    <n v="0"/>
    <n v="0"/>
    <s v="Paul Downs Colaizzo"/>
    <s v="Comedy,Drama"/>
    <x v="88"/>
    <s v="English"/>
    <n v="104"/>
  </r>
  <r>
    <n v="4621"/>
    <n v="4622"/>
    <s v="Bill Cunningham New York"/>
    <x v="20"/>
    <x v="3"/>
    <n v="7.9"/>
    <n v="0.99"/>
    <n v="0"/>
    <n v="0"/>
    <n v="1"/>
    <n v="0"/>
    <n v="0"/>
    <s v="Richard Press"/>
    <s v="Documentary,Biography,History"/>
    <x v="1"/>
    <s v="English"/>
    <n v="84"/>
  </r>
  <r>
    <n v="4622"/>
    <n v="4623"/>
    <s v="What Maisie Knew"/>
    <x v="16"/>
    <x v="1"/>
    <n v="7.4"/>
    <n v="0.86"/>
    <n v="0"/>
    <n v="0"/>
    <n v="1"/>
    <n v="0"/>
    <n v="0"/>
    <s v="Scott McGehee,David Siegel"/>
    <s v="Drama"/>
    <x v="1"/>
    <s v="English"/>
    <n v="99"/>
  </r>
  <r>
    <n v="4623"/>
    <n v="4624"/>
    <s v="Citizen X"/>
    <x v="37"/>
    <x v="1"/>
    <n v="7.5"/>
    <n v="0.88"/>
    <n v="0"/>
    <n v="0"/>
    <n v="1"/>
    <n v="0"/>
    <n v="0"/>
    <s v="Chris Gerolmo"/>
    <s v="Biography,Crime,Drama,History,Thriller"/>
    <x v="117"/>
    <s v="English"/>
    <n v="105"/>
  </r>
  <r>
    <n v="4624"/>
    <n v="4625"/>
    <s v="Kirikou and the Sorceress"/>
    <x v="41"/>
    <x v="3"/>
    <n v="7.5"/>
    <n v="0.96"/>
    <n v="0"/>
    <n v="0"/>
    <n v="1"/>
    <n v="0"/>
    <n v="0"/>
    <s v="Michel Ocelot,Raymond Burlet"/>
    <s v="Animation,Adventure,Family,Fantasy"/>
    <x v="551"/>
    <s v="French"/>
    <n v="71"/>
  </r>
  <r>
    <n v="4625"/>
    <n v="4626"/>
    <s v="Some Kind of Wonderful"/>
    <x v="44"/>
    <x v="0"/>
    <n v="7.1"/>
    <n v="0.81"/>
    <n v="0"/>
    <n v="0"/>
    <n v="1"/>
    <n v="0"/>
    <n v="0"/>
    <s v="Howard Deutch"/>
    <s v="Drama,Romance"/>
    <x v="1"/>
    <s v="English"/>
    <n v="95"/>
  </r>
  <r>
    <n v="4626"/>
    <n v="4627"/>
    <s v="The Phantom of the Opera"/>
    <x v="82"/>
    <x v="0"/>
    <n v="7.6"/>
    <n v="0.91"/>
    <n v="0"/>
    <n v="0"/>
    <n v="1"/>
    <n v="0"/>
    <n v="0"/>
    <s v="Joel Schumacher"/>
    <s v="Drama,Musical,Romance,Thriller"/>
    <x v="11"/>
    <s v="English,Italian"/>
    <n v="143"/>
  </r>
  <r>
    <n v="4627"/>
    <n v="4628"/>
    <s v="Masquerade"/>
    <x v="6"/>
    <x v="3"/>
    <n v="7.8"/>
    <n v="1"/>
    <n v="0"/>
    <n v="0"/>
    <n v="1"/>
    <n v="0"/>
    <n v="0"/>
    <s v="Bob Swaim"/>
    <s v="Drama,Romance,Thriller"/>
    <x v="1"/>
    <s v="English,French"/>
    <n v="91"/>
  </r>
  <r>
    <n v="4628"/>
    <n v="4629"/>
    <s v="Sultan"/>
    <x v="21"/>
    <x v="3"/>
    <n v="7"/>
    <n v="0.83"/>
    <n v="0"/>
    <n v="0"/>
    <n v="1"/>
    <n v="0"/>
    <n v="0"/>
    <s v="Ali Abbas Zafar"/>
    <s v="Action,Drama,Sport"/>
    <x v="5"/>
    <s v="Hindi,Haryanvi"/>
    <n v="170"/>
  </r>
  <r>
    <n v="4629"/>
    <n v="4630"/>
    <s v="Heidi"/>
    <x v="11"/>
    <x v="4"/>
    <n v="7.4"/>
    <n v="1"/>
    <n v="0"/>
    <n v="0"/>
    <n v="1"/>
    <n v="0"/>
    <n v="0"/>
    <s v="Alain Gsponer"/>
    <s v="Adventure,Drama,Family"/>
    <x v="562"/>
    <s v="German,Swiss German,Afrikaans"/>
    <n v="111"/>
  </r>
  <r>
    <n v="4630"/>
    <n v="4631"/>
    <s v="Better Watch Out"/>
    <x v="21"/>
    <x v="1"/>
    <n v="6.5"/>
    <n v="0.89"/>
    <n v="0"/>
    <n v="0"/>
    <n v="1"/>
    <n v="0"/>
    <n v="0"/>
    <s v="Chris Peckover"/>
    <s v="Comedy,Crime,Horror,Thriller"/>
    <x v="132"/>
    <s v="English"/>
    <n v="89"/>
  </r>
  <r>
    <n v="4631"/>
    <n v="4632"/>
    <s v="The Letter"/>
    <x v="76"/>
    <x v="3"/>
    <n v="7.6"/>
    <n v="1"/>
    <n v="0"/>
    <n v="0"/>
    <n v="1"/>
    <n v="0"/>
    <n v="0"/>
    <s v="David Greenwalt"/>
    <s v="Comedy,Romance"/>
    <x v="1"/>
    <s v="English"/>
    <n v="90"/>
  </r>
  <r>
    <n v="4632"/>
    <n v="4633"/>
    <s v="What If"/>
    <x v="16"/>
    <x v="0"/>
    <n v="6.8"/>
    <n v="0.73"/>
    <n v="0"/>
    <n v="0"/>
    <n v="1"/>
    <n v="0"/>
    <n v="0"/>
    <s v="Michael Dowse"/>
    <s v="Comedy,Romance"/>
    <x v="271"/>
    <s v="English"/>
    <n v="98"/>
  </r>
  <r>
    <n v="4633"/>
    <n v="4634"/>
    <s v="Truman"/>
    <x v="11"/>
    <x v="5"/>
    <n v="7.3"/>
    <n v="0.99"/>
    <n v="0"/>
    <n v="0"/>
    <n v="1"/>
    <n v="0"/>
    <n v="0"/>
    <s v="Cesc Gay"/>
    <s v="Comedy,Drama"/>
    <x v="279"/>
    <s v="Spanish,English"/>
    <n v="108"/>
  </r>
  <r>
    <n v="4634"/>
    <n v="4635"/>
    <s v="20.000 Days on Earth"/>
    <x v="27"/>
    <x v="3"/>
    <n v="7.5"/>
    <n v="0.95"/>
    <n v="0"/>
    <n v="0"/>
    <n v="1"/>
    <n v="0"/>
    <n v="0"/>
    <s v="Iain Forsyth,Jane Pollard"/>
    <s v="Documentary,Drama,Music"/>
    <x v="8"/>
    <s v="English"/>
    <n v="97"/>
  </r>
  <r>
    <n v="4635"/>
    <n v="4636"/>
    <s v="Marshall"/>
    <x v="32"/>
    <x v="0"/>
    <n v="7.2"/>
    <n v="0.8"/>
    <n v="0"/>
    <n v="0"/>
    <n v="1"/>
    <n v="0"/>
    <n v="0"/>
    <s v="Reginald Hudlin"/>
    <s v="Biography,Crime,Drama,History"/>
    <x v="167"/>
    <s v="English"/>
    <n v="118"/>
  </r>
  <r>
    <n v="4636"/>
    <n v="4637"/>
    <s v="Flickering Lights"/>
    <x v="40"/>
    <x v="3"/>
    <n v="7.7"/>
    <n v="0.7"/>
    <n v="0"/>
    <n v="0"/>
    <n v="1"/>
    <n v="0"/>
    <n v="0"/>
    <s v="Anders Thomas Jensen"/>
    <s v="Action,Comedy,Crime"/>
    <x v="484"/>
    <s v="Danish"/>
    <n v="109"/>
  </r>
  <r>
    <n v="4637"/>
    <n v="4638"/>
    <s v="McQueen"/>
    <x v="2"/>
    <x v="1"/>
    <n v="7.8"/>
    <n v="0.99"/>
    <n v="0"/>
    <n v="0"/>
    <n v="1"/>
    <n v="0"/>
    <n v="0"/>
    <s v="Ian BonhÃ´te,Peter Ettedgui"/>
    <s v="Documentary,Biography"/>
    <x v="8"/>
    <s v="English,French"/>
    <n v="111"/>
  </r>
  <r>
    <n v="4638"/>
    <n v="4639"/>
    <s v="The Band's Visit"/>
    <x v="17"/>
    <x v="0"/>
    <n v="7.5"/>
    <n v="0.98"/>
    <n v="0"/>
    <n v="0"/>
    <n v="1"/>
    <n v="0"/>
    <n v="0"/>
    <s v="Eran Kolirin"/>
    <s v="Comedy,Drama,Music,Romance"/>
    <x v="563"/>
    <s v="Hebrew,Arabic,English"/>
    <n v="87"/>
  </r>
  <r>
    <n v="4639"/>
    <n v="4640"/>
    <s v="One Day in September"/>
    <x v="1"/>
    <x v="1"/>
    <n v="7.8"/>
    <n v="0.97"/>
    <n v="0"/>
    <n v="0"/>
    <n v="1"/>
    <n v="0"/>
    <n v="0"/>
    <s v="Kevin Macdonald"/>
    <s v="Documentary,History,Sport"/>
    <x v="564"/>
    <s v="English,German"/>
    <n v="94"/>
  </r>
  <r>
    <n v="4640"/>
    <n v="4641"/>
    <s v="The Doors"/>
    <x v="45"/>
    <x v="1"/>
    <n v="7.2"/>
    <n v="0.56999999999999995"/>
    <n v="0"/>
    <n v="0"/>
    <n v="1"/>
    <n v="0"/>
    <n v="0"/>
    <s v="Oliver Stone"/>
    <s v="Biography,Drama,Music"/>
    <x v="16"/>
    <s v="English"/>
    <n v="140"/>
  </r>
  <r>
    <n v="4641"/>
    <n v="4642"/>
    <s v="Turbo Kid"/>
    <x v="11"/>
    <x v="3"/>
    <n v="6.7"/>
    <n v="0.9"/>
    <n v="0"/>
    <n v="0"/>
    <n v="1"/>
    <n v="0"/>
    <n v="0"/>
    <s v="FranÃ§ois Simard,Anouk Whissell,Yoann-Karl Whissell"/>
    <s v="Action,Adventure,Comedy,Horror,Sci-Fi"/>
    <x v="565"/>
    <s v="English"/>
    <n v="93"/>
  </r>
  <r>
    <n v="4642"/>
    <n v="4643"/>
    <s v="One Child Nation"/>
    <x v="19"/>
    <x v="1"/>
    <n v="7.5"/>
    <n v="0.98"/>
    <n v="0"/>
    <n v="0"/>
    <n v="1"/>
    <n v="0"/>
    <n v="0"/>
    <s v="Nanfu Wang,Jialing Zhang"/>
    <s v="Documentary,History"/>
    <x v="1"/>
    <s v="English,Mandarin"/>
    <n v="88"/>
  </r>
  <r>
    <n v="4643"/>
    <n v="4644"/>
    <s v="4 Moons"/>
    <x v="27"/>
    <x v="3"/>
    <n v="7.5"/>
    <n v="0.86"/>
    <n v="0"/>
    <n v="0"/>
    <n v="1"/>
    <n v="0"/>
    <n v="0"/>
    <s v="Sergio Tovar Velarde"/>
    <s v="Drama,Romance"/>
    <x v="30"/>
    <s v="Spanish"/>
    <n v="110"/>
  </r>
  <r>
    <n v="4644"/>
    <n v="4645"/>
    <s v="A Prayer Before Dawn"/>
    <x v="2"/>
    <x v="1"/>
    <n v="6.9"/>
    <n v="0.92"/>
    <n v="0"/>
    <n v="0"/>
    <n v="1"/>
    <n v="0"/>
    <n v="0"/>
    <s v="Jean-StÃ©phane Sauvaire"/>
    <s v="Biography,Crime,Drama,Sport,Thriller"/>
    <x v="566"/>
    <s v="English,Thai"/>
    <n v="116"/>
  </r>
  <r>
    <n v="4645"/>
    <n v="4646"/>
    <s v="The Pink Panther Strikes Again"/>
    <x v="9"/>
    <x v="2"/>
    <n v="7.2"/>
    <n v="0.8"/>
    <n v="0"/>
    <n v="0"/>
    <n v="1"/>
    <n v="0"/>
    <n v="0"/>
    <s v="Blake Edwards"/>
    <s v="Comedy,Crime"/>
    <x v="11"/>
    <s v="English"/>
    <n v="103"/>
  </r>
  <r>
    <n v="4646"/>
    <n v="4647"/>
    <s v="Disobedience"/>
    <x v="32"/>
    <x v="1"/>
    <n v="6.6"/>
    <n v="0.84"/>
    <n v="0"/>
    <n v="0"/>
    <n v="1"/>
    <n v="0"/>
    <n v="0"/>
    <s v="SebastiÃ¡n Lelio"/>
    <s v="Drama,Romance"/>
    <x v="567"/>
    <s v="English,Hebrew"/>
    <n v="114"/>
  </r>
  <r>
    <n v="4647"/>
    <n v="4648"/>
    <s v="Transsiberian"/>
    <x v="25"/>
    <x v="1"/>
    <n v="6.7"/>
    <n v="0.92"/>
    <n v="0"/>
    <n v="0"/>
    <n v="1"/>
    <n v="0"/>
    <n v="0"/>
    <s v="Brad Anderson"/>
    <s v="Crime,Drama,Mystery,Thriller"/>
    <x v="568"/>
    <s v="English,Russian,Spanish,Mandarin,French"/>
    <n v="111"/>
  </r>
  <r>
    <n v="4648"/>
    <n v="4649"/>
    <s v="Climax"/>
    <x v="2"/>
    <x v="1"/>
    <n v="7.1"/>
    <n v="0.69"/>
    <n v="0"/>
    <n v="0"/>
    <n v="1"/>
    <n v="0"/>
    <n v="0"/>
    <s v="Gaspar NoÃ©"/>
    <s v="Drama,Horror,Music,Thriller"/>
    <x v="162"/>
    <s v="French,English"/>
    <n v="97"/>
  </r>
  <r>
    <n v="4649"/>
    <n v="4650"/>
    <s v="The Spy Who Came in from the Cold"/>
    <x v="83"/>
    <x v="3"/>
    <n v="7.6"/>
    <n v="0.87"/>
    <n v="0"/>
    <n v="0"/>
    <n v="1"/>
    <n v="0"/>
    <n v="0"/>
    <s v="Martin Ritt"/>
    <s v="Drama,Thriller"/>
    <x v="8"/>
    <s v="Dutch,English"/>
    <n v="112"/>
  </r>
  <r>
    <n v="4650"/>
    <n v="4651"/>
    <s v="House of Games"/>
    <x v="44"/>
    <x v="1"/>
    <n v="7.3"/>
    <n v="0.96"/>
    <n v="0"/>
    <n v="0"/>
    <n v="1"/>
    <n v="0"/>
    <n v="0"/>
    <s v="David Mamet"/>
    <s v="Crime,Thriller"/>
    <x v="1"/>
    <s v="English"/>
    <n v="102"/>
  </r>
  <r>
    <n v="4651"/>
    <n v="4652"/>
    <s v="Gleason"/>
    <x v="21"/>
    <x v="1"/>
    <n v="8.4"/>
    <n v="0.96"/>
    <n v="0"/>
    <n v="0"/>
    <n v="1"/>
    <n v="0"/>
    <n v="0"/>
    <s v="Clay Tweel"/>
    <s v="Documentary"/>
    <x v="1"/>
    <s v="English"/>
    <n v="110"/>
  </r>
  <r>
    <n v="4652"/>
    <n v="4653"/>
    <s v="The Central Park Five"/>
    <x v="6"/>
    <x v="3"/>
    <n v="7.7"/>
    <n v="0.93"/>
    <n v="0"/>
    <n v="0"/>
    <n v="1"/>
    <n v="0"/>
    <n v="0"/>
    <s v="Ken Burns,Sarah Burns,David McMahon"/>
    <s v="Documentary,Crime,History"/>
    <x v="1"/>
    <s v="English"/>
    <n v="119"/>
  </r>
  <r>
    <n v="4653"/>
    <n v="4654"/>
    <s v="The Most Dangerous Game"/>
    <x v="84"/>
    <x v="3"/>
    <n v="7.1"/>
    <n v="1"/>
    <n v="0"/>
    <n v="0"/>
    <n v="1"/>
    <n v="0"/>
    <n v="0"/>
    <s v="Irving Pichel,Ernest B. Schoedsack"/>
    <s v="Action,Adventure,Thriller"/>
    <x v="1"/>
    <s v="English,Russian"/>
    <n v="63"/>
  </r>
  <r>
    <n v="4654"/>
    <n v="4655"/>
    <s v="Priceless"/>
    <x v="10"/>
    <x v="0"/>
    <n v="7"/>
    <n v="0.82"/>
    <n v="0"/>
    <n v="0"/>
    <n v="1"/>
    <n v="0"/>
    <n v="0"/>
    <s v="Pierre Salvadori"/>
    <s v="Comedy,Romance"/>
    <x v="52"/>
    <s v="French,English"/>
    <n v="106"/>
  </r>
  <r>
    <n v="4655"/>
    <n v="4656"/>
    <s v="House on Haunted Hill"/>
    <x v="60"/>
    <x v="3"/>
    <n v="6.9"/>
    <n v="0.88"/>
    <n v="0"/>
    <n v="0"/>
    <n v="1"/>
    <n v="0"/>
    <n v="0"/>
    <s v="William Malone"/>
    <s v="Horror,Mystery,Thriller"/>
    <x v="1"/>
    <s v="English"/>
    <n v="93"/>
  </r>
  <r>
    <n v="4656"/>
    <n v="4657"/>
    <s v="The Crazies"/>
    <x v="0"/>
    <x v="1"/>
    <n v="6.5"/>
    <n v="0.71"/>
    <n v="0"/>
    <n v="0"/>
    <n v="1"/>
    <n v="0"/>
    <n v="0"/>
    <s v="Breck Eisner"/>
    <s v="Horror,Thriller"/>
    <x v="64"/>
    <s v="English"/>
    <n v="101"/>
  </r>
  <r>
    <n v="4657"/>
    <n v="4658"/>
    <s v="Late Night"/>
    <x v="19"/>
    <x v="1"/>
    <n v="6.5"/>
    <n v="0.8"/>
    <n v="0"/>
    <n v="0"/>
    <n v="1"/>
    <n v="0"/>
    <n v="0"/>
    <s v="Nisha Ganatra"/>
    <s v="Comedy,Drama"/>
    <x v="1"/>
    <s v="English"/>
    <n v="102"/>
  </r>
  <r>
    <n v="4658"/>
    <n v="4659"/>
    <s v="The Treatment"/>
    <x v="27"/>
    <x v="3"/>
    <n v="7.2"/>
    <n v="0.93"/>
    <n v="0"/>
    <n v="0"/>
    <n v="1"/>
    <n v="0"/>
    <n v="0"/>
    <s v="Hans Herbots"/>
    <s v="Mystery,Thriller"/>
    <x v="242"/>
    <s v="Dutch"/>
    <n v="131"/>
  </r>
  <r>
    <n v="4659"/>
    <n v="4660"/>
    <s v="Karwaan"/>
    <x v="2"/>
    <x v="3"/>
    <n v="7.5"/>
    <n v="0.71"/>
    <n v="0"/>
    <n v="0"/>
    <n v="1"/>
    <n v="0"/>
    <n v="0"/>
    <s v="Akarsh Khurana"/>
    <s v="Comedy,Drama"/>
    <x v="5"/>
    <s v="Hindi"/>
    <n v="114"/>
  </r>
  <r>
    <n v="4660"/>
    <n v="4661"/>
    <s v="The Decline of Western Civilization"/>
    <x v="7"/>
    <x v="3"/>
    <n v="7.6"/>
    <n v="1"/>
    <n v="0"/>
    <n v="0"/>
    <n v="1"/>
    <n v="0"/>
    <n v="0"/>
    <s v="Penelope Spheeris"/>
    <s v="Documentary,History,Music"/>
    <x v="1"/>
    <s v="English"/>
    <n v="100"/>
  </r>
  <r>
    <n v="4661"/>
    <n v="4662"/>
    <s v="Atlantic City"/>
    <x v="47"/>
    <x v="1"/>
    <n v="7.3"/>
    <n v="1"/>
    <n v="0"/>
    <n v="0"/>
    <n v="1"/>
    <n v="0"/>
    <n v="0"/>
    <s v="Louis Malle"/>
    <s v="Crime,Drama,Romance"/>
    <x v="569"/>
    <s v="English,French"/>
    <n v="104"/>
  </r>
  <r>
    <n v="4662"/>
    <n v="4663"/>
    <s v="Tom Petty and the Heartbreakers: Runnin' Down a Dream"/>
    <x v="17"/>
    <x v="3"/>
    <n v="8.6"/>
    <n v="1"/>
    <n v="0"/>
    <n v="0"/>
    <n v="1"/>
    <n v="0"/>
    <n v="0"/>
    <s v="Peter Bogdanovich"/>
    <s v="Documentary,Music"/>
    <x v="1"/>
    <s v="English"/>
    <n v="239"/>
  </r>
  <r>
    <n v="4663"/>
    <n v="4664"/>
    <s v="Blow the Man Down"/>
    <x v="19"/>
    <x v="1"/>
    <n v="6.4"/>
    <n v="0.99"/>
    <n v="0"/>
    <n v="0"/>
    <n v="1"/>
    <n v="0"/>
    <n v="0"/>
    <s v="Bridget Savage Cole,Danielle Krudy"/>
    <s v="Comedy,Drama,Mystery"/>
    <x v="1"/>
    <s v="English"/>
    <n v="91"/>
  </r>
  <r>
    <n v="4664"/>
    <n v="4665"/>
    <s v="Suspiria"/>
    <x v="2"/>
    <x v="1"/>
    <n v="6.8"/>
    <n v="0.65"/>
    <n v="0"/>
    <n v="0"/>
    <n v="1"/>
    <n v="0"/>
    <n v="0"/>
    <s v="Luca Guadagnino"/>
    <s v="Fantasy,Horror,Mystery,Thriller"/>
    <x v="9"/>
    <s v="English,German,French,Russian"/>
    <n v="152"/>
  </r>
  <r>
    <n v="4665"/>
    <n v="4666"/>
    <s v="Hindi Medium"/>
    <x v="32"/>
    <x v="3"/>
    <n v="7.8"/>
    <n v="0.78"/>
    <n v="0"/>
    <n v="0"/>
    <n v="1"/>
    <n v="0"/>
    <n v="0"/>
    <s v="Saket Chaudhary"/>
    <s v="Comedy,Drama"/>
    <x v="5"/>
    <s v="Hindi"/>
    <n v="132"/>
  </r>
  <r>
    <n v="4666"/>
    <n v="4667"/>
    <s v="King of New York"/>
    <x v="30"/>
    <x v="1"/>
    <n v="7"/>
    <n v="0.73"/>
    <n v="0"/>
    <n v="0"/>
    <n v="1"/>
    <n v="0"/>
    <n v="0"/>
    <s v="Abel Ferrara"/>
    <s v="Crime,Thriller"/>
    <x v="9"/>
    <s v="English"/>
    <n v="103"/>
  </r>
  <r>
    <n v="4667"/>
    <n v="4668"/>
    <s v="Threeâ€¦ Extremes"/>
    <x v="33"/>
    <x v="1"/>
    <n v="7"/>
    <n v="0.84"/>
    <n v="0"/>
    <n v="0"/>
    <n v="1"/>
    <n v="0"/>
    <n v="0"/>
    <s v="Fruit Chan,Takashi Miike,Chan-wook Park"/>
    <s v="Horror"/>
    <x v="570"/>
    <s v="Cantonese,Japanese,Korean,Mandarin"/>
    <n v="118"/>
  </r>
  <r>
    <n v="4668"/>
    <n v="4669"/>
    <s v="The Invisible War"/>
    <x v="6"/>
    <x v="3"/>
    <n v="7.6"/>
    <n v="0.99"/>
    <n v="0"/>
    <n v="0"/>
    <n v="1"/>
    <n v="0"/>
    <n v="0"/>
    <s v="Kirby Dick"/>
    <s v="Documentary,Crime"/>
    <x v="16"/>
    <s v="English"/>
    <n v="93"/>
  </r>
  <r>
    <n v="4669"/>
    <n v="4670"/>
    <s v="We Were Here"/>
    <x v="20"/>
    <x v="3"/>
    <n v="7.9"/>
    <n v="1"/>
    <n v="0"/>
    <n v="0"/>
    <n v="1"/>
    <n v="0"/>
    <n v="0"/>
    <s v="David Weissman,Bill Weber"/>
    <s v="Documentary,Biography,History,News"/>
    <x v="1"/>
    <s v="English"/>
    <n v="90"/>
  </r>
  <r>
    <n v="4670"/>
    <n v="4671"/>
    <s v="Carnival of Souls"/>
    <x v="57"/>
    <x v="2"/>
    <n v="7.1"/>
    <n v="0.86"/>
    <n v="0"/>
    <n v="0"/>
    <n v="1"/>
    <n v="0"/>
    <n v="0"/>
    <s v="Herk Harvey"/>
    <s v="Horror,Mystery"/>
    <x v="1"/>
    <s v="English"/>
    <n v="78"/>
  </r>
  <r>
    <n v="4671"/>
    <n v="4672"/>
    <s v="The Whistleblower"/>
    <x v="0"/>
    <x v="1"/>
    <n v="7.1"/>
    <n v="0.75"/>
    <n v="0"/>
    <n v="0"/>
    <n v="1"/>
    <n v="0"/>
    <n v="0"/>
    <s v="Larysa Kondracki"/>
    <s v="Biography,Crime,Drama"/>
    <x v="571"/>
    <s v="English,Romanian,Russian,Serbian,Ukrainian"/>
    <n v="112"/>
  </r>
  <r>
    <n v="4672"/>
    <n v="4673"/>
    <s v="Accattone"/>
    <x v="85"/>
    <x v="3"/>
    <n v="7.8"/>
    <n v="1"/>
    <n v="0"/>
    <n v="0"/>
    <n v="1"/>
    <n v="0"/>
    <n v="0"/>
    <s v="Pier Paolo Pasolini"/>
    <s v="Drama"/>
    <x v="83"/>
    <s v="Italian"/>
    <n v="117"/>
  </r>
  <r>
    <n v="4673"/>
    <n v="4674"/>
    <s v="Run Silent, Run Deep"/>
    <x v="79"/>
    <x v="3"/>
    <n v="7.3"/>
    <n v="1"/>
    <n v="0"/>
    <n v="0"/>
    <n v="1"/>
    <n v="0"/>
    <n v="0"/>
    <s v="Robert Wise"/>
    <s v="Action,Drama,War"/>
    <x v="1"/>
    <s v="English,Japanese"/>
    <n v="93"/>
  </r>
  <r>
    <n v="4674"/>
    <n v="4675"/>
    <s v="Shoeshine"/>
    <x v="49"/>
    <x v="3"/>
    <n v="8"/>
    <n v="1"/>
    <n v="0"/>
    <n v="0"/>
    <n v="1"/>
    <n v="0"/>
    <n v="0"/>
    <s v="Vittorio De Sica"/>
    <s v="Drama"/>
    <x v="83"/>
    <s v="Italian,English"/>
    <n v="87"/>
  </r>
  <r>
    <n v="4675"/>
    <n v="4676"/>
    <s v="Opera"/>
    <x v="44"/>
    <x v="1"/>
    <n v="7"/>
    <n v="0.9"/>
    <n v="0"/>
    <n v="0"/>
    <n v="1"/>
    <n v="0"/>
    <n v="0"/>
    <s v="Dario Argento"/>
    <s v="Horror,Mystery,Thriller"/>
    <x v="83"/>
    <s v="Italian"/>
    <n v="107"/>
  </r>
  <r>
    <n v="4676"/>
    <n v="4677"/>
    <s v="The Tillman Story"/>
    <x v="0"/>
    <x v="1"/>
    <n v="7.7"/>
    <n v="0.93"/>
    <n v="0"/>
    <n v="0"/>
    <n v="1"/>
    <n v="0"/>
    <n v="0"/>
    <s v="Amir Bar-Lev"/>
    <s v="Documentary,Biography,Mystery,War"/>
    <x v="1"/>
    <s v="English"/>
    <n v="94"/>
  </r>
  <r>
    <n v="4677"/>
    <n v="4678"/>
    <s v="Dhoom 2"/>
    <x v="10"/>
    <x v="0"/>
    <n v="6.5"/>
    <n v="0.92"/>
    <n v="0"/>
    <n v="0"/>
    <n v="1"/>
    <n v="0"/>
    <n v="0"/>
    <s v="Sanjay Gadhvi"/>
    <s v="Action,Thriller"/>
    <x v="5"/>
    <s v="Hindi,Urdu,English,Telugu"/>
    <n v="152"/>
  </r>
  <r>
    <n v="4678"/>
    <n v="4679"/>
    <s v="White Light/Black Rain: The Destruction of Hiroshima and Nagasaki"/>
    <x v="17"/>
    <x v="3"/>
    <n v="8.3000000000000007"/>
    <n v="1"/>
    <n v="0"/>
    <n v="0"/>
    <n v="1"/>
    <n v="0"/>
    <n v="0"/>
    <s v="Steven Okazaki"/>
    <s v="Documentary,History"/>
    <x v="1"/>
    <s v="English,Japanese,Korean"/>
    <n v="86"/>
  </r>
  <r>
    <n v="4679"/>
    <n v="4680"/>
    <s v="The Man from Earth"/>
    <x v="17"/>
    <x v="0"/>
    <n v="7.9"/>
    <m/>
    <n v="0"/>
    <n v="0"/>
    <n v="1"/>
    <n v="0"/>
    <n v="0"/>
    <s v="Richard Schenkman"/>
    <s v="Drama,Fantasy,Sci-Fi"/>
    <x v="1"/>
    <s v="English"/>
    <n v="87"/>
  </r>
  <r>
    <n v="4680"/>
    <n v="4681"/>
    <s v="Lean on Pete"/>
    <x v="2"/>
    <x v="1"/>
    <n v="7.2"/>
    <n v="0.91"/>
    <n v="0"/>
    <n v="0"/>
    <n v="1"/>
    <n v="0"/>
    <n v="0"/>
    <s v="Andrew Haigh"/>
    <s v="Drama"/>
    <x v="8"/>
    <s v="English,Spanish"/>
    <n v="121"/>
  </r>
  <r>
    <n v="4681"/>
    <n v="4682"/>
    <s v="Harry Brown"/>
    <x v="8"/>
    <x v="1"/>
    <n v="7.2"/>
    <n v="0.63"/>
    <n v="0"/>
    <n v="0"/>
    <n v="1"/>
    <n v="0"/>
    <n v="0"/>
    <s v="Daniel Barber"/>
    <s v="Action,Crime,Drama,Thriller"/>
    <x v="8"/>
    <s v="English"/>
    <n v="103"/>
  </r>
  <r>
    <n v="4682"/>
    <n v="4683"/>
    <s v="The Girl Who Kicked the Hornet's Nest"/>
    <x v="8"/>
    <x v="1"/>
    <n v="7.3"/>
    <n v="0.54"/>
    <n v="0"/>
    <n v="0"/>
    <n v="1"/>
    <n v="0"/>
    <n v="0"/>
    <s v="Daniel Alfredson"/>
    <s v="Crime,Drama,Thriller"/>
    <x v="560"/>
    <s v="Swedish"/>
    <n v="147"/>
  </r>
  <r>
    <n v="4683"/>
    <n v="4684"/>
    <s v="Ghost Town"/>
    <x v="25"/>
    <x v="0"/>
    <n v="6.7"/>
    <n v="0.85"/>
    <n v="0"/>
    <n v="0"/>
    <n v="1"/>
    <n v="0"/>
    <n v="0"/>
    <s v="David Koepp"/>
    <s v="Comedy,Drama,Fantasy,Romance"/>
    <x v="1"/>
    <s v="English"/>
    <n v="102"/>
  </r>
  <r>
    <n v="4684"/>
    <n v="4685"/>
    <s v="They Call Me Jeeg"/>
    <x v="11"/>
    <x v="3"/>
    <n v="7.1"/>
    <n v="0.75"/>
    <n v="0"/>
    <n v="0"/>
    <n v="1"/>
    <n v="0"/>
    <n v="0"/>
    <s v="Gabriele Mainetti"/>
    <s v="Action,Drama,Sci-Fi"/>
    <x v="83"/>
    <s v="Italian"/>
    <n v="112"/>
  </r>
  <r>
    <n v="4685"/>
    <n v="4686"/>
    <s v="Friday the 13th"/>
    <x v="47"/>
    <x v="1"/>
    <n v="6.5"/>
    <n v="0.63"/>
    <n v="0"/>
    <n v="0"/>
    <n v="1"/>
    <n v="0"/>
    <n v="0"/>
    <s v="Sean S. Cunningham"/>
    <s v="Horror,Mystery,Thriller"/>
    <x v="1"/>
    <s v="English"/>
    <n v="95"/>
  </r>
  <r>
    <n v="4686"/>
    <n v="4687"/>
    <s v="Sabotage"/>
    <x v="86"/>
    <x v="3"/>
    <n v="7.1"/>
    <n v="1"/>
    <n v="0"/>
    <n v="0"/>
    <n v="1"/>
    <n v="0"/>
    <n v="0"/>
    <s v="David Ayer"/>
    <s v="Action,Drama,Thriller"/>
    <x v="1"/>
    <s v="English,Spanish"/>
    <n v="109"/>
  </r>
  <r>
    <n v="4687"/>
    <n v="4688"/>
    <s v="Pyaasa"/>
    <x v="71"/>
    <x v="3"/>
    <n v="8.5"/>
    <n v="1"/>
    <n v="0"/>
    <n v="0"/>
    <n v="1"/>
    <n v="0"/>
    <n v="0"/>
    <s v="Guru Dutt"/>
    <s v="Drama,Musical,Romance"/>
    <x v="5"/>
    <s v="Hindi"/>
    <n v="146"/>
  </r>
  <r>
    <n v="4688"/>
    <n v="4689"/>
    <s v="He Loves Meâ€¦ He Loves Me Not"/>
    <x v="5"/>
    <x v="0"/>
    <n v="7.2"/>
    <n v="0.71"/>
    <n v="0"/>
    <n v="0"/>
    <n v="1"/>
    <n v="0"/>
    <n v="0"/>
    <s v="Laetitia Colombani"/>
    <s v="Romance,Thriller"/>
    <x v="52"/>
    <s v="French"/>
    <n v="92"/>
  </r>
  <r>
    <n v="4689"/>
    <n v="4690"/>
    <s v="Birdy"/>
    <x v="26"/>
    <x v="1"/>
    <n v="7.3"/>
    <n v="0.85"/>
    <n v="0"/>
    <n v="0"/>
    <n v="1"/>
    <n v="0"/>
    <n v="0"/>
    <s v="Alan Parker"/>
    <s v="Drama,War"/>
    <x v="1"/>
    <s v="English"/>
    <n v="120"/>
  </r>
  <r>
    <n v="4690"/>
    <n v="4691"/>
    <s v="The Secret of Roan Inish"/>
    <x v="37"/>
    <x v="2"/>
    <n v="7.5"/>
    <n v="0.95"/>
    <n v="0"/>
    <n v="0"/>
    <n v="1"/>
    <n v="0"/>
    <n v="0"/>
    <s v="John Sayles"/>
    <s v="Drama,Family,Fantasy"/>
    <x v="471"/>
    <s v="English,Irish"/>
    <n v="103"/>
  </r>
  <r>
    <n v="4691"/>
    <n v="4692"/>
    <s v="Meet John Doe"/>
    <x v="87"/>
    <x v="3"/>
    <n v="7.7"/>
    <n v="0.91"/>
    <n v="0"/>
    <n v="0"/>
    <n v="1"/>
    <n v="0"/>
    <n v="0"/>
    <s v="Frank Capra"/>
    <s v="Comedy,Drama,Romance"/>
    <x v="1"/>
    <s v="English"/>
    <n v="122"/>
  </r>
  <r>
    <n v="4692"/>
    <n v="4693"/>
    <s v="Death of a Salesman"/>
    <x v="3"/>
    <x v="2"/>
    <n v="7.3"/>
    <n v="1"/>
    <n v="0"/>
    <n v="0"/>
    <n v="1"/>
    <n v="0"/>
    <n v="0"/>
    <s v="Volker SchlÃ¶ndorff"/>
    <s v="Drama"/>
    <x v="1"/>
    <s v="English"/>
    <n v="136"/>
  </r>
  <r>
    <n v="4693"/>
    <n v="4694"/>
    <s v="Spirits in the Forest"/>
    <x v="19"/>
    <x v="3"/>
    <n v="7.8"/>
    <n v="1"/>
    <n v="0"/>
    <n v="0"/>
    <n v="1"/>
    <n v="0"/>
    <n v="0"/>
    <s v="Anton Corbijn,John Merizalde,Pasqual Gutierrez"/>
    <s v="Documentary,Music"/>
    <x v="1"/>
    <s v="English"/>
    <n v="83"/>
  </r>
  <r>
    <n v="4694"/>
    <n v="4695"/>
    <s v="Kannathil Muthamittal"/>
    <x v="5"/>
    <x v="3"/>
    <n v="8.4"/>
    <n v="0.83"/>
    <n v="0"/>
    <n v="0"/>
    <n v="1"/>
    <n v="0"/>
    <n v="0"/>
    <s v="Mani Ratnam"/>
    <s v="Action,Drama,War"/>
    <x v="5"/>
    <s v="Tamil,Sinhalese,English"/>
    <n v="123"/>
  </r>
  <r>
    <n v="4695"/>
    <n v="4696"/>
    <s v="Polytechnique"/>
    <x v="8"/>
    <x v="3"/>
    <n v="7.2"/>
    <n v="0.87"/>
    <n v="0"/>
    <n v="0"/>
    <n v="1"/>
    <n v="0"/>
    <n v="0"/>
    <s v="Denis Villeneuve"/>
    <s v="Crime,Drama,History"/>
    <x v="76"/>
    <s v="French"/>
    <n v="77"/>
  </r>
  <r>
    <n v="4696"/>
    <n v="4697"/>
    <s v="The King's Choice"/>
    <x v="21"/>
    <x v="3"/>
    <n v="7.1"/>
    <n v="0.84"/>
    <n v="0"/>
    <n v="0"/>
    <n v="1"/>
    <n v="0"/>
    <n v="0"/>
    <s v="Erik Poppe"/>
    <s v="Biography,Drama,History,War"/>
    <x v="572"/>
    <s v="Norwegian,German,Danish,Swedish,English"/>
    <n v="133"/>
  </r>
  <r>
    <n v="4697"/>
    <n v="4698"/>
    <s v="Who Killed the Electric Car?"/>
    <x v="10"/>
    <x v="2"/>
    <n v="7.6"/>
    <n v="0.89"/>
    <n v="0"/>
    <n v="0"/>
    <n v="1"/>
    <n v="0"/>
    <n v="0"/>
    <s v="Chris Paine"/>
    <s v="Documentary"/>
    <x v="1"/>
    <s v="English"/>
    <n v="92"/>
  </r>
  <r>
    <n v="4698"/>
    <n v="4699"/>
    <s v="Stuck in Love"/>
    <x v="6"/>
    <x v="1"/>
    <n v="7.2"/>
    <n v="0.56999999999999995"/>
    <n v="0"/>
    <n v="0"/>
    <n v="1"/>
    <n v="0"/>
    <n v="0"/>
    <m/>
    <s v="Comedy,Drama,Fantasy,Romance"/>
    <x v="108"/>
    <m/>
    <m/>
  </r>
  <r>
    <n v="4699"/>
    <n v="4700"/>
    <s v="A Star Is Born"/>
    <x v="86"/>
    <x v="3"/>
    <n v="7.3"/>
    <n v="1"/>
    <n v="0"/>
    <n v="0"/>
    <n v="1"/>
    <n v="0"/>
    <n v="0"/>
    <s v="Bradley Cooper"/>
    <s v="Drama,Music,Romance"/>
    <x v="1"/>
    <s v="English"/>
    <n v="136"/>
  </r>
  <r>
    <n v="4700"/>
    <n v="4701"/>
    <s v="Heavy Trip"/>
    <x v="2"/>
    <x v="3"/>
    <n v="7"/>
    <n v="0.93"/>
    <n v="0"/>
    <n v="0"/>
    <n v="1"/>
    <n v="0"/>
    <n v="0"/>
    <s v="Juuso Laatio,Jukka Vidgren"/>
    <s v="Comedy,Music"/>
    <x v="573"/>
    <s v="Finnish,English,Norwegian"/>
    <n v="92"/>
  </r>
  <r>
    <n v="4701"/>
    <n v="4702"/>
    <s v="Bad Boy Bubby"/>
    <x v="15"/>
    <x v="3"/>
    <n v="7.4"/>
    <n v="0.83"/>
    <n v="0"/>
    <n v="0"/>
    <n v="1"/>
    <n v="0"/>
    <n v="0"/>
    <s v="Rolf de Heer"/>
    <s v="Comedy,Crime,Drama"/>
    <x v="574"/>
    <s v="English"/>
    <n v="114"/>
  </r>
  <r>
    <n v="4702"/>
    <n v="4703"/>
    <s v="Breakdown"/>
    <x v="29"/>
    <x v="1"/>
    <n v="6.9"/>
    <n v="0.8"/>
    <n v="0"/>
    <n v="0"/>
    <n v="1"/>
    <n v="0"/>
    <n v="0"/>
    <s v="Jonathan Mostow"/>
    <s v="Crime,Drama,Mystery,Thriller"/>
    <x v="1"/>
    <s v="English"/>
    <n v="93"/>
  </r>
  <r>
    <n v="4703"/>
    <n v="4704"/>
    <s v="The House of the Devil"/>
    <x v="8"/>
    <x v="1"/>
    <n v="6.4"/>
    <n v="0.87"/>
    <n v="0"/>
    <n v="0"/>
    <n v="1"/>
    <n v="0"/>
    <n v="0"/>
    <s v="Ti West"/>
    <s v="Horror"/>
    <x v="1"/>
    <s v="English"/>
    <n v="95"/>
  </r>
  <r>
    <n v="4704"/>
    <n v="4705"/>
    <s v="Unsane"/>
    <x v="2"/>
    <x v="1"/>
    <n v="6.4"/>
    <n v="0.8"/>
    <n v="0"/>
    <n v="0"/>
    <n v="1"/>
    <n v="0"/>
    <n v="0"/>
    <s v="Steven Soderbergh"/>
    <s v="Drama,Horror,Mystery,Thriller"/>
    <x v="1"/>
    <s v="English"/>
    <n v="98"/>
  </r>
  <r>
    <n v="4705"/>
    <n v="4706"/>
    <s v="Waco: The Rules of Engagement"/>
    <x v="29"/>
    <x v="0"/>
    <n v="7.9"/>
    <n v="0.88"/>
    <n v="0"/>
    <n v="0"/>
    <n v="1"/>
    <n v="0"/>
    <n v="0"/>
    <s v="William Gazecki"/>
    <s v="Documentary,History"/>
    <x v="1"/>
    <s v="English"/>
    <n v="136"/>
  </r>
  <r>
    <n v="4706"/>
    <n v="4707"/>
    <s v="Dead Snow 2: Red vs. Dead"/>
    <x v="27"/>
    <x v="1"/>
    <n v="6.9"/>
    <n v="0.81"/>
    <n v="0"/>
    <n v="0"/>
    <n v="1"/>
    <n v="0"/>
    <n v="0"/>
    <s v="Tommy Wirkola"/>
    <s v="Action,Comedy,Horror"/>
    <x v="575"/>
    <s v="Norwegian,English,German"/>
    <n v="100"/>
  </r>
  <r>
    <n v="4707"/>
    <n v="4708"/>
    <s v="Magic Mike"/>
    <x v="6"/>
    <x v="1"/>
    <n v="6.1"/>
    <n v="0.79"/>
    <n v="0"/>
    <n v="0"/>
    <n v="1"/>
    <n v="0"/>
    <n v="0"/>
    <s v="Steven Soderbergh"/>
    <s v="Comedy,Drama"/>
    <x v="1"/>
    <s v="English"/>
    <n v="110"/>
  </r>
  <r>
    <n v="4708"/>
    <n v="4709"/>
    <s v="Colette"/>
    <x v="2"/>
    <x v="1"/>
    <n v="6.7"/>
    <n v="0.87"/>
    <n v="0"/>
    <n v="0"/>
    <n v="1"/>
    <n v="0"/>
    <n v="0"/>
    <s v="Wash Westmoreland"/>
    <s v="Biography,Drama,History"/>
    <x v="576"/>
    <s v="English"/>
    <n v="111"/>
  </r>
  <r>
    <n v="4709"/>
    <n v="4710"/>
    <s v="The Gospel According to Matthew"/>
    <x v="83"/>
    <x v="3"/>
    <n v="7.8"/>
    <n v="0.91"/>
    <n v="0"/>
    <n v="0"/>
    <n v="1"/>
    <n v="0"/>
    <n v="0"/>
    <s v="Pier Paolo Pasolini"/>
    <s v="Biography,Drama,History"/>
    <x v="301"/>
    <s v="Italian"/>
    <n v="137"/>
  </r>
  <r>
    <n v="4710"/>
    <n v="4711"/>
    <s v="Life According to Sam"/>
    <x v="16"/>
    <x v="4"/>
    <n v="8.1999999999999993"/>
    <n v="1"/>
    <n v="0"/>
    <n v="0"/>
    <n v="1"/>
    <n v="0"/>
    <n v="0"/>
    <s v="Sean Fine,Andrea Nix"/>
    <s v="Documentary,Biography,Drama,News"/>
    <x v="1"/>
    <s v="English"/>
    <n v="94"/>
  </r>
  <r>
    <n v="4711"/>
    <n v="4712"/>
    <s v="Draft Day"/>
    <x v="27"/>
    <x v="0"/>
    <n v="6.8"/>
    <n v="0.59"/>
    <n v="0"/>
    <n v="0"/>
    <n v="1"/>
    <n v="0"/>
    <n v="0"/>
    <s v="Ivan Reitman"/>
    <s v="Drama,Sport"/>
    <x v="1"/>
    <s v="English"/>
    <n v="110"/>
  </r>
  <r>
    <n v="4712"/>
    <n v="4713"/>
    <s v="Capitalism: A Love Story"/>
    <x v="8"/>
    <x v="1"/>
    <n v="7.4"/>
    <n v="0.75"/>
    <n v="0"/>
    <n v="0"/>
    <n v="1"/>
    <n v="0"/>
    <n v="0"/>
    <s v="Michael Moore"/>
    <s v="Documentary,Crime,News"/>
    <x v="1"/>
    <s v="English,Russian,Spanish"/>
    <n v="127"/>
  </r>
  <r>
    <n v="4713"/>
    <n v="4714"/>
    <s v="Best Worst Movie"/>
    <x v="8"/>
    <x v="3"/>
    <n v="7.3"/>
    <n v="0.94"/>
    <n v="0"/>
    <n v="0"/>
    <n v="1"/>
    <n v="0"/>
    <n v="0"/>
    <s v="Michael Paul Stephenson"/>
    <s v="Documentary,Comedy,Drama"/>
    <x v="1"/>
    <s v="English,Italian"/>
    <n v="93"/>
  </r>
  <r>
    <n v="4714"/>
    <n v="4715"/>
    <s v="Papillon"/>
    <x v="32"/>
    <x v="1"/>
    <n v="7.2"/>
    <n v="0.52"/>
    <n v="0"/>
    <n v="0"/>
    <n v="1"/>
    <n v="0"/>
    <n v="0"/>
    <s v="Michael Noer"/>
    <s v="Adventure,Biography,Crime,Drama"/>
    <x v="577"/>
    <s v="English,Spanish"/>
    <n v="133"/>
  </r>
  <r>
    <n v="4715"/>
    <n v="4716"/>
    <s v="The Battery"/>
    <x v="6"/>
    <x v="3"/>
    <n v="6.4"/>
    <n v="1"/>
    <n v="0"/>
    <n v="0"/>
    <n v="1"/>
    <n v="0"/>
    <n v="0"/>
    <s v="Jeremy Gardner"/>
    <s v="Adventure,Drama,Horror"/>
    <x v="1"/>
    <s v="English"/>
    <n v="101"/>
  </r>
  <r>
    <n v="4716"/>
    <n v="4717"/>
    <s v="Heartstone"/>
    <x v="21"/>
    <x v="3"/>
    <n v="7.4"/>
    <n v="0.84"/>
    <n v="0"/>
    <n v="0"/>
    <n v="1"/>
    <n v="0"/>
    <n v="0"/>
    <s v="GuÃ°mundur Arnar GuÃ°mundsson"/>
    <s v="Drama,Romance"/>
    <x v="578"/>
    <s v="Icelandic"/>
    <n v="129"/>
  </r>
  <r>
    <n v="4717"/>
    <n v="4718"/>
    <s v="Don't Worry, He Won't Get Far on Foot"/>
    <x v="2"/>
    <x v="1"/>
    <n v="6.9"/>
    <n v="0.76"/>
    <n v="0"/>
    <n v="0"/>
    <n v="1"/>
    <n v="0"/>
    <n v="0"/>
    <s v="Gus Van Sant"/>
    <s v="Biography,Comedy,Drama"/>
    <x v="244"/>
    <s v="English"/>
    <n v="114"/>
  </r>
  <r>
    <n v="4718"/>
    <n v="4719"/>
    <s v="Dark Days"/>
    <x v="40"/>
    <x v="3"/>
    <n v="7.8"/>
    <n v="0.94"/>
    <n v="0"/>
    <n v="0"/>
    <n v="1"/>
    <n v="0"/>
    <n v="0"/>
    <s v="Marc Singer"/>
    <s v="Documentary"/>
    <x v="1"/>
    <s v="English"/>
    <n v="82"/>
  </r>
  <r>
    <n v="4719"/>
    <n v="4720"/>
    <s v="Tab Hunter Confidential"/>
    <x v="11"/>
    <x v="3"/>
    <n v="7.7"/>
    <n v="0.88"/>
    <n v="0"/>
    <n v="0"/>
    <n v="1"/>
    <n v="0"/>
    <n v="0"/>
    <s v="Jeffrey Schwarz"/>
    <s v="Documentary,Biography"/>
    <x v="1"/>
    <s v="English"/>
    <n v="90"/>
  </r>
  <r>
    <n v="4720"/>
    <n v="4721"/>
    <s v="Ash Is Purest White"/>
    <x v="2"/>
    <x v="3"/>
    <n v="7"/>
    <n v="0.99"/>
    <n v="0"/>
    <n v="0"/>
    <n v="1"/>
    <n v="0"/>
    <n v="0"/>
    <s v="Zhangke Jia"/>
    <s v="Crime,Drama,Romance"/>
    <x v="579"/>
    <s v="Chinese,Mandarin"/>
    <n v="136"/>
  </r>
  <r>
    <n v="4721"/>
    <n v="4722"/>
    <s v="Paradise Lost 2: Revelations"/>
    <x v="40"/>
    <x v="3"/>
    <n v="7.6"/>
    <n v="0.91"/>
    <n v="0"/>
    <n v="0"/>
    <n v="1"/>
    <n v="0"/>
    <n v="0"/>
    <s v="Joe Berlinger,Bruce Sinofsky"/>
    <s v="Documentary,Crime"/>
    <x v="1"/>
    <s v="English"/>
    <n v="130"/>
  </r>
  <r>
    <n v="4722"/>
    <n v="4723"/>
    <s v="4 Little Girls"/>
    <x v="29"/>
    <x v="5"/>
    <n v="7.8"/>
    <n v="1"/>
    <n v="0"/>
    <n v="0"/>
    <n v="1"/>
    <n v="0"/>
    <n v="0"/>
    <s v="Spike Lee"/>
    <s v="Documentary,History"/>
    <x v="1"/>
    <s v="English"/>
    <n v="102"/>
  </r>
  <r>
    <n v="4723"/>
    <n v="4724"/>
    <s v="Jay and Silent Bob Reboot"/>
    <x v="19"/>
    <x v="1"/>
    <n v="5.8"/>
    <n v="0.66"/>
    <n v="0"/>
    <n v="0"/>
    <n v="1"/>
    <n v="0"/>
    <n v="0"/>
    <s v="Kevin Smith"/>
    <s v="Comedy"/>
    <x v="1"/>
    <s v="English"/>
    <n v="105"/>
  </r>
  <r>
    <n v="4724"/>
    <n v="4725"/>
    <s v="Woody Allen: A Documentary"/>
    <x v="20"/>
    <x v="3"/>
    <n v="7.7"/>
    <n v="0.9"/>
    <n v="0"/>
    <n v="0"/>
    <n v="1"/>
    <n v="0"/>
    <n v="0"/>
    <s v="Robert B. Weide"/>
    <s v="Documentary,Biography"/>
    <x v="1"/>
    <s v="English"/>
    <n v="192"/>
  </r>
  <r>
    <n v="4725"/>
    <n v="4726"/>
    <s v="Phantasm"/>
    <x v="18"/>
    <x v="1"/>
    <n v="6.8"/>
    <n v="0.73"/>
    <n v="0"/>
    <n v="0"/>
    <n v="1"/>
    <n v="0"/>
    <n v="0"/>
    <s v="Don Coscarelli"/>
    <s v="Horror,Sci-Fi"/>
    <x v="1"/>
    <s v="English"/>
    <n v="89"/>
  </r>
  <r>
    <n v="4726"/>
    <n v="4727"/>
    <s v="Dark Water"/>
    <x v="5"/>
    <x v="0"/>
    <n v="6.7"/>
    <n v="0.8"/>
    <n v="0"/>
    <n v="0"/>
    <n v="1"/>
    <n v="0"/>
    <n v="0"/>
    <s v="Walter Salles"/>
    <s v="Drama,Horror,Mystery"/>
    <x v="1"/>
    <s v="English"/>
    <n v="105"/>
  </r>
  <r>
    <n v="4727"/>
    <n v="4728"/>
    <s v="Southern Comfort"/>
    <x v="7"/>
    <x v="1"/>
    <n v="7.2"/>
    <n v="0.82"/>
    <n v="0"/>
    <n v="0"/>
    <n v="1"/>
    <n v="0"/>
    <n v="0"/>
    <s v="Walter Hill"/>
    <s v="Action,Thriller"/>
    <x v="1"/>
    <s v="English,French"/>
    <n v="106"/>
  </r>
  <r>
    <n v="4728"/>
    <n v="4729"/>
    <s v="Becoming Astrid"/>
    <x v="2"/>
    <x v="3"/>
    <n v="7.1"/>
    <n v="0.96"/>
    <n v="0"/>
    <n v="0"/>
    <n v="1"/>
    <n v="0"/>
    <n v="0"/>
    <s v="Pernille Fischer Christensen"/>
    <s v="Biography,Drama"/>
    <x v="434"/>
    <s v="Swedish,Danish"/>
    <n v="123"/>
  </r>
  <r>
    <n v="4729"/>
    <n v="4730"/>
    <s v="The Snow Walker"/>
    <x v="22"/>
    <x v="2"/>
    <n v="7.3"/>
    <n v="0.86"/>
    <n v="0"/>
    <n v="0"/>
    <n v="1"/>
    <n v="0"/>
    <n v="0"/>
    <s v="Charles Martin Smith"/>
    <s v="Adventure,Drama"/>
    <x v="76"/>
    <s v="English,Inuktitut"/>
    <n v="103"/>
  </r>
  <r>
    <n v="4730"/>
    <n v="4731"/>
    <s v="Braven"/>
    <x v="2"/>
    <x v="1"/>
    <n v="6"/>
    <n v="0.77"/>
    <n v="0"/>
    <n v="0"/>
    <n v="1"/>
    <n v="0"/>
    <n v="0"/>
    <s v="Lin Oeding"/>
    <s v="Action,Thriller"/>
    <x v="76"/>
    <s v="English"/>
    <n v="94"/>
  </r>
  <r>
    <n v="4731"/>
    <n v="4732"/>
    <s v="Sunshine Cleaning"/>
    <x v="25"/>
    <x v="1"/>
    <n v="6.8"/>
    <n v="0.74"/>
    <n v="0"/>
    <n v="0"/>
    <n v="1"/>
    <n v="0"/>
    <n v="0"/>
    <s v="Christine Jeffs"/>
    <s v="Comedy,Drama"/>
    <x v="1"/>
    <s v="English,Spanish"/>
    <n v="91"/>
  </r>
  <r>
    <n v="4732"/>
    <n v="4733"/>
    <s v="The Woman in Black"/>
    <x v="6"/>
    <x v="0"/>
    <n v="6.4"/>
    <n v="0.67"/>
    <n v="0"/>
    <n v="0"/>
    <n v="1"/>
    <n v="0"/>
    <n v="0"/>
    <s v="James Watkins"/>
    <s v="Drama,Fantasy,Horror,Thriller"/>
    <x v="580"/>
    <s v="English"/>
    <n v="95"/>
  </r>
  <r>
    <n v="4733"/>
    <n v="4734"/>
    <s v="Rambo: Last Blood"/>
    <x v="19"/>
    <x v="1"/>
    <n v="6.2"/>
    <n v="0.27"/>
    <n v="0"/>
    <n v="0"/>
    <n v="1"/>
    <n v="0"/>
    <n v="0"/>
    <s v="Adrian Grunberg"/>
    <s v="Action,Adventure,Thriller"/>
    <x v="581"/>
    <s v="English,Spanish"/>
    <n v="89"/>
  </r>
  <r>
    <n v="4734"/>
    <n v="4735"/>
    <s v="The Strange Love of Martha Ivers"/>
    <x v="49"/>
    <x v="3"/>
    <n v="7.4"/>
    <n v="1"/>
    <n v="0"/>
    <n v="0"/>
    <n v="1"/>
    <n v="0"/>
    <n v="0"/>
    <s v="Lewis Milestone"/>
    <s v="Drama,Film-Noir,Romance"/>
    <x v="1"/>
    <s v="English"/>
    <n v="116"/>
  </r>
  <r>
    <n v="4735"/>
    <n v="4736"/>
    <s v="Gaslight"/>
    <x v="76"/>
    <x v="3"/>
    <n v="7.3"/>
    <n v="1"/>
    <n v="0"/>
    <n v="0"/>
    <n v="1"/>
    <n v="0"/>
    <n v="0"/>
    <s v="George Cukor"/>
    <s v="Crime,Drama,Film-Noir,Mystery,Thriller"/>
    <x v="1"/>
    <s v="English,Italian"/>
    <n v="114"/>
  </r>
  <r>
    <n v="4736"/>
    <n v="4737"/>
    <s v="I've Loved You So Long"/>
    <x v="25"/>
    <x v="0"/>
    <n v="7.6"/>
    <n v="0.88"/>
    <n v="0"/>
    <n v="0"/>
    <n v="1"/>
    <n v="0"/>
    <n v="0"/>
    <s v="Philippe Claudel"/>
    <s v="Drama"/>
    <x v="449"/>
    <s v="French,English"/>
    <n v="117"/>
  </r>
  <r>
    <n v="4737"/>
    <n v="4738"/>
    <s v="Behind the Mask: The Rise of Leslie Vernon"/>
    <x v="10"/>
    <x v="1"/>
    <n v="6.7"/>
    <n v="0.76"/>
    <n v="0"/>
    <n v="0"/>
    <n v="1"/>
    <n v="0"/>
    <n v="0"/>
    <s v="Scott Glosserman"/>
    <s v="Comedy,Horror,Thriller"/>
    <x v="1"/>
    <s v="English"/>
    <n v="92"/>
  </r>
  <r>
    <n v="4738"/>
    <n v="4739"/>
    <s v="These Final Hours"/>
    <x v="27"/>
    <x v="1"/>
    <n v="6.7"/>
    <n v="0.84"/>
    <n v="0"/>
    <n v="0"/>
    <n v="1"/>
    <n v="0"/>
    <n v="0"/>
    <s v="Zak Hilditch"/>
    <s v="Drama,Sci-Fi,Thriller"/>
    <x v="53"/>
    <s v="English"/>
    <n v="87"/>
  </r>
  <r>
    <n v="4739"/>
    <n v="4740"/>
    <s v="The Man with the Golden Arm"/>
    <x v="68"/>
    <x v="3"/>
    <n v="7.4"/>
    <n v="0.86"/>
    <n v="0"/>
    <n v="0"/>
    <n v="1"/>
    <n v="0"/>
    <n v="0"/>
    <s v="Otto Preminger"/>
    <s v="Crime,Drama,Romance"/>
    <x v="1"/>
    <s v="English"/>
    <n v="119"/>
  </r>
  <r>
    <n v="4740"/>
    <n v="4741"/>
    <s v="Lost Soul: The Doomed Journey of Richard Stanley's â€œIsland of Dr. Moreauâ€"/>
    <x v="27"/>
    <x v="3"/>
    <n v="7.5"/>
    <n v="1"/>
    <n v="0"/>
    <n v="0"/>
    <n v="1"/>
    <n v="0"/>
    <n v="0"/>
    <s v="David Gregory"/>
    <s v="Documentary,Adventure"/>
    <x v="1"/>
    <s v="English"/>
    <n v="97"/>
  </r>
  <r>
    <n v="4741"/>
    <n v="4742"/>
    <s v="A Private War"/>
    <x v="2"/>
    <x v="1"/>
    <n v="6.7"/>
    <n v="0.87"/>
    <n v="0"/>
    <n v="0"/>
    <n v="1"/>
    <n v="0"/>
    <n v="0"/>
    <s v="Matthew Heineman"/>
    <s v="Biography,Drama,War"/>
    <x v="11"/>
    <s v="English"/>
    <n v="110"/>
  </r>
  <r>
    <n v="4742"/>
    <n v="4743"/>
    <s v="Nightmares in Red, White and Blue"/>
    <x v="8"/>
    <x v="3"/>
    <n v="7.2"/>
    <n v="1"/>
    <n v="0"/>
    <n v="0"/>
    <n v="1"/>
    <n v="0"/>
    <n v="0"/>
    <s v="Andrew Monument"/>
    <s v="Documentary,Horror"/>
    <x v="1"/>
    <s v="English"/>
    <n v="96"/>
  </r>
  <r>
    <n v="4743"/>
    <n v="4744"/>
    <s v="Transit"/>
    <x v="2"/>
    <x v="3"/>
    <n v="6.9"/>
    <n v="0.94"/>
    <n v="0"/>
    <n v="0"/>
    <n v="1"/>
    <n v="0"/>
    <n v="0"/>
    <s v="Christian Petzold"/>
    <s v="Drama,Sci-Fi"/>
    <x v="450"/>
    <s v="German,French,French Sign Language"/>
    <n v="101"/>
  </r>
  <r>
    <n v="4744"/>
    <n v="4745"/>
    <s v="Fateless"/>
    <x v="24"/>
    <x v="1"/>
    <n v="6.9"/>
    <n v="0.94"/>
    <n v="0"/>
    <n v="0"/>
    <n v="1"/>
    <n v="0"/>
    <n v="0"/>
    <s v="Lajos Koltai"/>
    <s v="Drama,Romance,War"/>
    <x v="582"/>
    <s v="Hungarian,German,English,Yiddish,Hebrew,Polish"/>
    <n v="140"/>
  </r>
  <r>
    <n v="4745"/>
    <n v="4746"/>
    <s v="Hell House LLC"/>
    <x v="11"/>
    <x v="3"/>
    <n v="6.4"/>
    <n v="0.89"/>
    <n v="0"/>
    <n v="0"/>
    <n v="1"/>
    <n v="0"/>
    <n v="0"/>
    <s v="Stephen Cognetti"/>
    <s v="Horror,Mystery"/>
    <x v="1"/>
    <s v="English"/>
    <n v="93"/>
  </r>
  <r>
    <n v="4746"/>
    <n v="4747"/>
    <s v="Last Days in Vietnam"/>
    <x v="27"/>
    <x v="3"/>
    <n v="7.6"/>
    <n v="0.95"/>
    <n v="0"/>
    <n v="0"/>
    <n v="1"/>
    <n v="0"/>
    <n v="0"/>
    <s v="Rory Kennedy"/>
    <s v="Documentary,History,War"/>
    <x v="1"/>
    <s v="English"/>
    <n v="98"/>
  </r>
  <r>
    <n v="4747"/>
    <n v="4748"/>
    <s v="The Man Who Fell to Earth"/>
    <x v="9"/>
    <x v="1"/>
    <n v="6.7"/>
    <n v="0.83"/>
    <n v="0"/>
    <n v="0"/>
    <n v="1"/>
    <n v="0"/>
    <n v="0"/>
    <s v="Nicolas Roeg"/>
    <s v="Drama,Sci-Fi"/>
    <x v="8"/>
    <s v="English"/>
    <n v="139"/>
  </r>
  <r>
    <n v="4748"/>
    <n v="4749"/>
    <s v="The Monster Squad"/>
    <x v="44"/>
    <x v="0"/>
    <n v="7.1"/>
    <n v="0.64"/>
    <n v="0"/>
    <n v="0"/>
    <n v="1"/>
    <n v="0"/>
    <n v="0"/>
    <s v="Fred Dekker"/>
    <s v="Action,Comedy,Fantasy,Horror"/>
    <x v="1"/>
    <s v="English,German"/>
    <n v="79"/>
  </r>
  <r>
    <n v="4749"/>
    <n v="4750"/>
    <s v="The Barkley Marathons: The Race That Eats Its Young"/>
    <x v="27"/>
    <x v="3"/>
    <n v="7.8"/>
    <n v="0.67"/>
    <n v="0"/>
    <n v="0"/>
    <n v="1"/>
    <n v="0"/>
    <n v="0"/>
    <s v="Annika Iltis,Timothy James Kane"/>
    <s v="Documentary,Adventure,History,Sport"/>
    <x v="1"/>
    <s v="English"/>
    <n v="89"/>
  </r>
  <r>
    <n v="4750"/>
    <n v="4751"/>
    <s v="Passion Fish"/>
    <x v="42"/>
    <x v="1"/>
    <n v="7.4"/>
    <n v="1"/>
    <n v="0"/>
    <n v="0"/>
    <n v="1"/>
    <n v="0"/>
    <n v="0"/>
    <s v="John Sayles"/>
    <s v="Drama"/>
    <x v="1"/>
    <s v="English"/>
    <n v="135"/>
  </r>
  <r>
    <n v="4751"/>
    <n v="4752"/>
    <s v="7 Boxes"/>
    <x v="6"/>
    <x v="5"/>
    <n v="7.1"/>
    <n v="0.97"/>
    <n v="0"/>
    <n v="0"/>
    <n v="1"/>
    <n v="0"/>
    <n v="0"/>
    <s v="Juan Carlos Maneglia,Tana SchÃ©mbori"/>
    <s v="Adventure,Crime,Drama,Mystery,Thriller"/>
    <x v="583"/>
    <s v="Spanish,Guarani,Korean"/>
    <n v="105"/>
  </r>
  <r>
    <n v="4752"/>
    <n v="4753"/>
    <s v="Embrace"/>
    <x v="21"/>
    <x v="2"/>
    <n v="7.2"/>
    <n v="1"/>
    <n v="0"/>
    <n v="0"/>
    <n v="1"/>
    <n v="0"/>
    <n v="0"/>
    <s v="Taryn Brumfitt"/>
    <s v="Documentary"/>
    <x v="584"/>
    <s v="English"/>
    <n v="90"/>
  </r>
  <r>
    <n v="4753"/>
    <n v="4754"/>
    <s v="Rosencrantz &amp; Guildenstern Are Dead"/>
    <x v="45"/>
    <x v="2"/>
    <n v="7.5"/>
    <n v="0.62"/>
    <n v="0"/>
    <n v="0"/>
    <n v="1"/>
    <n v="0"/>
    <n v="0"/>
    <s v="Tom Stoppard"/>
    <s v="Comedy,Drama"/>
    <x v="11"/>
    <s v="English"/>
    <n v="117"/>
  </r>
  <r>
    <n v="4754"/>
    <n v="4755"/>
    <s v="Emmet Otter's Jug-Band Christmas"/>
    <x v="50"/>
    <x v="3"/>
    <n v="8.3000000000000007"/>
    <n v="1"/>
    <n v="0"/>
    <n v="0"/>
    <n v="1"/>
    <n v="0"/>
    <n v="0"/>
    <s v="Jim Henson"/>
    <s v="Comedy,Drama,Family,Musical"/>
    <x v="88"/>
    <s v="English"/>
    <n v="48"/>
  </r>
  <r>
    <n v="4755"/>
    <n v="4756"/>
    <s v="Love &amp; Friendship"/>
    <x v="21"/>
    <x v="0"/>
    <n v="6.4"/>
    <n v="0.97"/>
    <n v="0"/>
    <n v="0"/>
    <n v="1"/>
    <n v="0"/>
    <n v="0"/>
    <s v="Whit Stillman"/>
    <s v="Comedy,Drama,Romance"/>
    <x v="585"/>
    <s v="English,French"/>
    <n v="90"/>
  </r>
  <r>
    <n v="4756"/>
    <n v="4757"/>
    <s v="Phenomena"/>
    <x v="3"/>
    <x v="1"/>
    <n v="6.8"/>
    <n v="0.78"/>
    <n v="0"/>
    <n v="0"/>
    <n v="1"/>
    <n v="0"/>
    <n v="0"/>
    <s v="Dario Argento"/>
    <s v="Horror,Mystery"/>
    <x v="586"/>
    <s v="Italian,Swiss German,Danish"/>
    <n v="116"/>
  </r>
  <r>
    <n v="4757"/>
    <n v="4758"/>
    <s v="Grey Gardens"/>
    <x v="8"/>
    <x v="2"/>
    <n v="7.4"/>
    <n v="0.87"/>
    <n v="0"/>
    <n v="0"/>
    <n v="1"/>
    <n v="0"/>
    <n v="0"/>
    <s v="Ellen Hovde,Albert Maysles,David Maysles,Muffie Meyer"/>
    <s v="Documentary,Comedy,Drama"/>
    <x v="1"/>
    <s v="English"/>
    <n v="95"/>
  </r>
  <r>
    <n v="4758"/>
    <n v="4759"/>
    <s v="Room at the Top"/>
    <x v="60"/>
    <x v="3"/>
    <n v="7.5"/>
    <n v="1"/>
    <n v="0"/>
    <n v="0"/>
    <n v="1"/>
    <n v="0"/>
    <n v="0"/>
    <s v="Jack Clayton"/>
    <s v="Drama,Romance"/>
    <x v="8"/>
    <s v="French,English"/>
    <n v="117"/>
  </r>
  <r>
    <n v="4759"/>
    <n v="4760"/>
    <s v="Salt of the Earth"/>
    <x v="64"/>
    <x v="3"/>
    <n v="7.4"/>
    <n v="1"/>
    <n v="0"/>
    <n v="0"/>
    <n v="1"/>
    <n v="0"/>
    <n v="0"/>
    <s v="Herbert J. Biberman"/>
    <s v="Drama,History"/>
    <x v="1"/>
    <s v="English,Spanish"/>
    <n v="94"/>
  </r>
  <r>
    <n v="4760"/>
    <n v="4761"/>
    <s v="Macbeth"/>
    <x v="11"/>
    <x v="1"/>
    <n v="6.6"/>
    <n v="0.8"/>
    <n v="0"/>
    <n v="0"/>
    <n v="1"/>
    <n v="0"/>
    <n v="0"/>
    <s v="Justin Kurzel"/>
    <s v="Drama,History,War"/>
    <x v="19"/>
    <s v="English"/>
    <n v="113"/>
  </r>
  <r>
    <n v="4761"/>
    <n v="4762"/>
    <s v="You Only Live Once"/>
    <x v="86"/>
    <x v="3"/>
    <n v="7.4"/>
    <n v="1"/>
    <n v="0"/>
    <n v="0"/>
    <n v="1"/>
    <n v="0"/>
    <n v="0"/>
    <s v="Josh Greenbaum"/>
    <s v="Documentary,Biography,Comedy,History"/>
    <x v="1"/>
    <s v="English"/>
    <n v="95"/>
  </r>
  <r>
    <n v="4762"/>
    <n v="4763"/>
    <s v="Deathgasm"/>
    <x v="11"/>
    <x v="3"/>
    <n v="6.3"/>
    <n v="0.87"/>
    <n v="0"/>
    <n v="0"/>
    <n v="1"/>
    <n v="0"/>
    <n v="0"/>
    <s v="Jason Lei Howden"/>
    <s v="Action,Comedy,Horror,Music"/>
    <x v="587"/>
    <s v="English"/>
    <n v="86"/>
  </r>
  <r>
    <n v="4763"/>
    <n v="4764"/>
    <s v="Danny Collins"/>
    <x v="11"/>
    <x v="1"/>
    <n v="7"/>
    <n v="0.77"/>
    <n v="0"/>
    <n v="0"/>
    <n v="1"/>
    <n v="0"/>
    <n v="0"/>
    <s v="Dan Fogelman"/>
    <s v="Biography,Comedy,Drama,Music"/>
    <x v="1"/>
    <s v="English"/>
    <n v="106"/>
  </r>
  <r>
    <n v="4764"/>
    <n v="4765"/>
    <s v="Too Big to Fail"/>
    <x v="20"/>
    <x v="1"/>
    <n v="7.3"/>
    <n v="0.74"/>
    <n v="0"/>
    <n v="0"/>
    <n v="1"/>
    <n v="0"/>
    <n v="0"/>
    <s v="Curtis Hanson"/>
    <s v="Biography,Drama,History"/>
    <x v="1"/>
    <s v="English"/>
    <n v="99"/>
  </r>
  <r>
    <n v="4765"/>
    <n v="4766"/>
    <s v="Bad Taste"/>
    <x v="44"/>
    <x v="1"/>
    <n v="6.6"/>
    <n v="0.68"/>
    <n v="0"/>
    <n v="0"/>
    <n v="1"/>
    <n v="0"/>
    <n v="0"/>
    <s v="Peter Jackson"/>
    <s v="Comedy,Horror,Sci-Fi"/>
    <x v="176"/>
    <s v="English,Maori"/>
    <n v="91"/>
  </r>
  <r>
    <n v="4766"/>
    <n v="4767"/>
    <s v="The Naked Kiss"/>
    <x v="61"/>
    <x v="3"/>
    <n v="7.3"/>
    <n v="0.93"/>
    <n v="0"/>
    <n v="0"/>
    <n v="1"/>
    <n v="0"/>
    <n v="0"/>
    <s v="Samuel Fuller"/>
    <s v="Crime,Drama"/>
    <x v="1"/>
    <s v="English"/>
    <n v="90"/>
  </r>
  <r>
    <n v="4767"/>
    <n v="4768"/>
    <s v="Breathe"/>
    <x v="32"/>
    <x v="0"/>
    <n v="7.1"/>
    <n v="0.68"/>
    <n v="0"/>
    <n v="0"/>
    <n v="1"/>
    <n v="0"/>
    <n v="0"/>
    <m/>
    <s v="Drama,Thriller"/>
    <x v="5"/>
    <s v="Hindi,Tamil,Telugu"/>
    <n v="45"/>
  </r>
  <r>
    <n v="4768"/>
    <n v="4769"/>
    <s v="Ballet Shoes"/>
    <x v="25"/>
    <x v="2"/>
    <n v="6.6"/>
    <n v="1"/>
    <n v="0"/>
    <n v="0"/>
    <n v="1"/>
    <n v="0"/>
    <n v="0"/>
    <s v="Sandra Goldbacher"/>
    <s v="Drama,Family"/>
    <x v="8"/>
    <s v="English"/>
    <n v="85"/>
  </r>
  <r>
    <n v="4769"/>
    <n v="4770"/>
    <s v="Charlie Bartlett"/>
    <x v="17"/>
    <x v="1"/>
    <n v="7"/>
    <n v="0.56999999999999995"/>
    <n v="0"/>
    <n v="0"/>
    <n v="1"/>
    <n v="0"/>
    <n v="0"/>
    <s v="Jon Poll"/>
    <s v="Comedy,Drama,Romance"/>
    <x v="1"/>
    <s v="English"/>
    <n v="97"/>
  </r>
  <r>
    <n v="4770"/>
    <n v="4771"/>
    <s v="My Friend Dahmer"/>
    <x v="32"/>
    <x v="1"/>
    <n v="6.2"/>
    <n v="0.87"/>
    <n v="0"/>
    <n v="0"/>
    <n v="1"/>
    <n v="0"/>
    <n v="0"/>
    <s v="Marc Meyers"/>
    <s v="Biography,Drama"/>
    <x v="1"/>
    <s v="English"/>
    <n v="107"/>
  </r>
  <r>
    <n v="4771"/>
    <n v="4772"/>
    <n v="1945"/>
    <x v="32"/>
    <x v="3"/>
    <n v="7.1"/>
    <n v="0.97"/>
    <n v="0"/>
    <n v="0"/>
    <n v="1"/>
    <n v="0"/>
    <n v="0"/>
    <s v="Ferenc TÃ¶rÃ¶k"/>
    <s v="Drama"/>
    <x v="65"/>
    <s v="Hungarian,Russian"/>
    <n v="91"/>
  </r>
  <r>
    <n v="4772"/>
    <n v="4773"/>
    <s v="Welcome to Dongmakgol"/>
    <x v="24"/>
    <x v="3"/>
    <n v="7.7"/>
    <n v="0.86"/>
    <n v="0"/>
    <n v="0"/>
    <n v="1"/>
    <n v="0"/>
    <n v="0"/>
    <s v="Kwang-Hyun Park"/>
    <s v="Comedy,Drama,War"/>
    <x v="13"/>
    <s v="Korean,English"/>
    <n v="133"/>
  </r>
  <r>
    <n v="4773"/>
    <n v="4774"/>
    <s v="The Panama Papers"/>
    <x v="2"/>
    <x v="0"/>
    <n v="7.2"/>
    <n v="1"/>
    <n v="0"/>
    <n v="0"/>
    <n v="1"/>
    <n v="0"/>
    <n v="0"/>
    <s v="Alex Winter"/>
    <s v="Documentary"/>
    <x v="1"/>
    <s v="English,Spanish,Icelandic,Maltese,Russian"/>
    <n v="96"/>
  </r>
  <r>
    <n v="4774"/>
    <n v="4775"/>
    <s v="Explorers"/>
    <x v="3"/>
    <x v="2"/>
    <n v="6.6"/>
    <n v="0.77"/>
    <n v="0"/>
    <n v="0"/>
    <n v="1"/>
    <n v="0"/>
    <n v="0"/>
    <s v="Joe Dante"/>
    <s v="Adventure,Comedy,Family,Romance,Sci-Fi"/>
    <x v="1"/>
    <s v="English,German"/>
    <n v="109"/>
  </r>
  <r>
    <n v="4775"/>
    <n v="4776"/>
    <s v="A Time to Live, a Time to Die"/>
    <x v="3"/>
    <x v="2"/>
    <n v="7.7"/>
    <n v="1"/>
    <n v="0"/>
    <n v="0"/>
    <n v="1"/>
    <n v="0"/>
    <n v="0"/>
    <s v="Hsiao-Hsien Hou"/>
    <s v="Biography,Drama"/>
    <x v="109"/>
    <s v="Mandarin,Hakka"/>
    <n v="138"/>
  </r>
  <r>
    <n v="4776"/>
    <n v="4777"/>
    <s v="Spider Baby"/>
    <x v="62"/>
    <x v="3"/>
    <n v="6.9"/>
    <n v="0.92"/>
    <n v="0"/>
    <n v="0"/>
    <n v="1"/>
    <n v="0"/>
    <n v="0"/>
    <s v="Jack Hill"/>
    <s v="Comedy,Horror"/>
    <x v="1"/>
    <s v="English"/>
    <n v="81"/>
  </r>
  <r>
    <n v="4777"/>
    <n v="4778"/>
    <s v="Janis: Little Girl Blue"/>
    <x v="11"/>
    <x v="1"/>
    <n v="7.4"/>
    <n v="0.94"/>
    <n v="0"/>
    <n v="0"/>
    <n v="1"/>
    <n v="0"/>
    <n v="0"/>
    <s v="Amy Berg"/>
    <s v="Documentary,Biography,Music"/>
    <x v="1"/>
    <s v="English"/>
    <n v="103"/>
  </r>
  <r>
    <n v="4778"/>
    <n v="4779"/>
    <s v="To Hell and Back: The Kane Hodder Story"/>
    <x v="32"/>
    <x v="3"/>
    <n v="7.8"/>
    <n v="1"/>
    <n v="0"/>
    <n v="0"/>
    <n v="1"/>
    <n v="0"/>
    <n v="0"/>
    <s v="Derek Dennis Herbert"/>
    <s v="Documentary"/>
    <x v="1"/>
    <s v="English"/>
    <n v="108"/>
  </r>
  <r>
    <n v="4779"/>
    <n v="4780"/>
    <s v="Fat City"/>
    <x v="51"/>
    <x v="2"/>
    <n v="7.3"/>
    <n v="1"/>
    <n v="0"/>
    <n v="0"/>
    <n v="1"/>
    <n v="0"/>
    <n v="0"/>
    <s v="John Huston"/>
    <s v="Drama,Sport"/>
    <x v="1"/>
    <s v="English,Spanish"/>
    <n v="96"/>
  </r>
  <r>
    <n v="4780"/>
    <n v="4781"/>
    <s v="The Dressmaker"/>
    <x v="11"/>
    <x v="1"/>
    <n v="7.1"/>
    <n v="0.56999999999999995"/>
    <n v="0"/>
    <n v="0"/>
    <n v="1"/>
    <n v="0"/>
    <n v="0"/>
    <s v="Jocelyn Moorhouse"/>
    <s v="Comedy,Drama"/>
    <x v="53"/>
    <s v="English"/>
    <n v="119"/>
  </r>
  <r>
    <n v="4781"/>
    <n v="4782"/>
    <s v="Last Flag Flying"/>
    <x v="32"/>
    <x v="1"/>
    <n v="6.9"/>
    <n v="0.77"/>
    <n v="0"/>
    <n v="0"/>
    <n v="1"/>
    <n v="0"/>
    <n v="0"/>
    <s v="Richard Linklater"/>
    <s v="Comedy,Drama,War"/>
    <x v="1"/>
    <s v="English"/>
    <n v="125"/>
  </r>
  <r>
    <n v="4782"/>
    <n v="4783"/>
    <s v="The Ninth Gate"/>
    <x v="1"/>
    <x v="1"/>
    <n v="6.7"/>
    <n v="0.43"/>
    <n v="0"/>
    <n v="0"/>
    <n v="1"/>
    <n v="0"/>
    <n v="0"/>
    <s v="Roman Polanski"/>
    <s v="Mystery,Thriller"/>
    <x v="588"/>
    <s v="English,French,Latin,Portuguese,Spanish"/>
    <n v="133"/>
  </r>
  <r>
    <n v="4783"/>
    <n v="4784"/>
    <s v="A Town Called Panic"/>
    <x v="8"/>
    <x v="2"/>
    <n v="7.5"/>
    <n v="0.81"/>
    <n v="0"/>
    <n v="0"/>
    <n v="1"/>
    <n v="0"/>
    <n v="0"/>
    <s v="StÃ©phane Aubier,Vincent Patar"/>
    <s v="Animation,Adventure,Comedy,Family,Fantasy"/>
    <x v="589"/>
    <s v="French"/>
    <n v="75"/>
  </r>
  <r>
    <n v="4784"/>
    <n v="4785"/>
    <s v="Sweet Country"/>
    <x v="2"/>
    <x v="1"/>
    <n v="6.9"/>
    <n v="0.96"/>
    <n v="0"/>
    <n v="0"/>
    <n v="1"/>
    <n v="0"/>
    <n v="0"/>
    <s v="Warwick Thornton"/>
    <s v="Adventure,Crime,Drama,History,Thriller,Western"/>
    <x v="53"/>
    <s v="English,Aboriginal"/>
    <n v="113"/>
  </r>
  <r>
    <n v="4785"/>
    <n v="4786"/>
    <s v="Game Change"/>
    <x v="6"/>
    <x v="1"/>
    <n v="7.4"/>
    <n v="0.68"/>
    <n v="0"/>
    <n v="0"/>
    <n v="1"/>
    <n v="0"/>
    <n v="0"/>
    <s v="Jay Roach"/>
    <s v="Biography,Drama,History"/>
    <x v="1"/>
    <s v="English"/>
    <n v="118"/>
  </r>
  <r>
    <n v="4786"/>
    <n v="4787"/>
    <s v="Penelope"/>
    <x v="10"/>
    <x v="2"/>
    <n v="6.7"/>
    <n v="0.54"/>
    <n v="0"/>
    <n v="0"/>
    <n v="1"/>
    <n v="0"/>
    <n v="0"/>
    <s v="Mark Palansky"/>
    <s v="Comedy,Fantasy,Romance"/>
    <x v="11"/>
    <s v="English"/>
    <n v="104"/>
  </r>
  <r>
    <n v="4787"/>
    <n v="4788"/>
    <s v="Don't Torture a Duckling"/>
    <x v="51"/>
    <x v="3"/>
    <n v="7.1"/>
    <n v="0.8"/>
    <n v="0"/>
    <n v="0"/>
    <n v="1"/>
    <n v="0"/>
    <n v="0"/>
    <s v="Lucio Fulci"/>
    <s v="Horror,Mystery,Thriller"/>
    <x v="83"/>
    <s v="Italian"/>
    <n v="105"/>
  </r>
  <r>
    <n v="4788"/>
    <n v="4789"/>
    <s v="Igby Goes Down"/>
    <x v="5"/>
    <x v="1"/>
    <n v="6.9"/>
    <n v="0.76"/>
    <n v="0"/>
    <n v="0"/>
    <n v="1"/>
    <n v="0"/>
    <n v="0"/>
    <s v="Burr Steers"/>
    <s v="Comedy,Drama"/>
    <x v="1"/>
    <s v="English"/>
    <n v="98"/>
  </r>
  <r>
    <n v="4789"/>
    <n v="4790"/>
    <s v="The Decline of Western Civilization Part II: The Metal Years"/>
    <x v="35"/>
    <x v="1"/>
    <n v="7.2"/>
    <n v="1"/>
    <n v="0"/>
    <n v="0"/>
    <n v="1"/>
    <n v="0"/>
    <n v="0"/>
    <s v="Penelope Spheeris"/>
    <s v="Documentary,Music"/>
    <x v="1"/>
    <s v="English"/>
    <n v="93"/>
  </r>
  <r>
    <n v="4790"/>
    <n v="4791"/>
    <s v="The Brand New Testament"/>
    <x v="11"/>
    <x v="3"/>
    <n v="7.1"/>
    <n v="0.82"/>
    <n v="0"/>
    <n v="0"/>
    <n v="1"/>
    <n v="0"/>
    <n v="0"/>
    <s v="Jaco Van Dormael"/>
    <s v="Comedy,Fantasy"/>
    <x v="590"/>
    <s v="French,German"/>
    <n v="114"/>
  </r>
  <r>
    <n v="4791"/>
    <n v="4792"/>
    <s v="Ugly"/>
    <x v="16"/>
    <x v="3"/>
    <n v="8"/>
    <n v="0.63"/>
    <n v="0"/>
    <n v="0"/>
    <n v="1"/>
    <n v="0"/>
    <n v="0"/>
    <s v="Anurag Kashyap"/>
    <s v="Crime,Drama,Mystery,Thriller"/>
    <x v="5"/>
    <s v="Hindi"/>
    <n v="128"/>
  </r>
  <r>
    <n v="4792"/>
    <n v="4793"/>
    <s v="Jeff, Who Lives at Home"/>
    <x v="20"/>
    <x v="1"/>
    <n v="6.5"/>
    <n v="0.77"/>
    <n v="0"/>
    <n v="0"/>
    <n v="1"/>
    <n v="0"/>
    <n v="0"/>
    <s v="Jay Duplass,Mark Duplass"/>
    <s v="Comedy,Drama"/>
    <x v="1"/>
    <s v="English"/>
    <n v="83"/>
  </r>
  <r>
    <n v="4793"/>
    <n v="4794"/>
    <s v="Resolution"/>
    <x v="6"/>
    <x v="3"/>
    <n v="6.4"/>
    <n v="0.85"/>
    <n v="0"/>
    <n v="0"/>
    <n v="1"/>
    <n v="0"/>
    <n v="0"/>
    <s v="Justin Benson,Aaron Moorhead"/>
    <s v="Drama,Horror,Mystery,Thriller"/>
    <x v="1"/>
    <s v="English"/>
    <n v="93"/>
  </r>
  <r>
    <n v="4794"/>
    <n v="4795"/>
    <s v="The Little Princess"/>
    <x v="88"/>
    <x v="4"/>
    <n v="7.2"/>
    <n v="0.88"/>
    <n v="0"/>
    <n v="0"/>
    <n v="1"/>
    <n v="0"/>
    <n v="0"/>
    <s v="Walter Lang,William A. Seiter"/>
    <s v="Comedy,Drama,Family,Musical"/>
    <x v="1"/>
    <s v="English,Hindi"/>
    <n v="93"/>
  </r>
  <r>
    <n v="4795"/>
    <n v="4796"/>
    <s v="The Love Witch"/>
    <x v="21"/>
    <x v="3"/>
    <n v="6.2"/>
    <n v="0.95"/>
    <n v="0"/>
    <n v="0"/>
    <n v="1"/>
    <n v="0"/>
    <n v="0"/>
    <s v="Anna Biller"/>
    <s v="Comedy,Horror,Romance,Thriller"/>
    <x v="1"/>
    <s v="English"/>
    <n v="120"/>
  </r>
  <r>
    <n v="4796"/>
    <n v="4797"/>
    <s v="Ben X"/>
    <x v="17"/>
    <x v="3"/>
    <n v="7.4"/>
    <n v="0.68"/>
    <n v="0"/>
    <n v="0"/>
    <n v="1"/>
    <n v="0"/>
    <n v="0"/>
    <s v="Nic Balthazar"/>
    <s v="Drama,Thriller"/>
    <x v="111"/>
    <s v="Flemish,Dutch"/>
    <n v="93"/>
  </r>
  <r>
    <n v="4797"/>
    <n v="4798"/>
    <s v="Bilal: A New Breed of Hero"/>
    <x v="11"/>
    <x v="0"/>
    <n v="7.9"/>
    <n v="0.57999999999999996"/>
    <n v="0"/>
    <n v="0"/>
    <n v="1"/>
    <n v="0"/>
    <n v="0"/>
    <s v="Khurram H. Alavi,Ayman Jamal"/>
    <s v="Animation,Action,Adventure"/>
    <x v="591"/>
    <s v="English"/>
    <n v="105"/>
  </r>
  <r>
    <n v="4798"/>
    <n v="4799"/>
    <s v="Teddy Bear"/>
    <x v="6"/>
    <x v="3"/>
    <n v="7.1"/>
    <n v="0.94"/>
    <n v="0"/>
    <n v="0"/>
    <n v="1"/>
    <n v="0"/>
    <n v="0"/>
    <s v="Seth MacFarlane"/>
    <s v="Comedy"/>
    <x v="1"/>
    <s v="English,Japanese"/>
    <n v="106"/>
  </r>
  <r>
    <n v="4799"/>
    <n v="4800"/>
    <s v="The War Zone"/>
    <x v="1"/>
    <x v="1"/>
    <n v="7.3"/>
    <n v="0.84"/>
    <n v="0"/>
    <n v="0"/>
    <n v="1"/>
    <n v="0"/>
    <n v="0"/>
    <s v="Tim Roth"/>
    <s v="Drama,Thriller"/>
    <x v="251"/>
    <s v="English"/>
    <n v="98"/>
  </r>
  <r>
    <n v="4800"/>
    <n v="4801"/>
    <s v="The Party"/>
    <x v="32"/>
    <x v="1"/>
    <n v="6.6"/>
    <n v="0.81"/>
    <n v="0"/>
    <n v="0"/>
    <n v="1"/>
    <n v="0"/>
    <n v="0"/>
    <s v="Harry Elfont,Deborah Kaplan"/>
    <s v="Comedy,Romance"/>
    <x v="1"/>
    <s v="English"/>
    <n v="100"/>
  </r>
  <r>
    <n v="4801"/>
    <n v="4802"/>
    <s v="Anti Matter"/>
    <x v="21"/>
    <x v="3"/>
    <n v="5.8"/>
    <n v="0.88"/>
    <n v="0"/>
    <n v="0"/>
    <n v="1"/>
    <n v="0"/>
    <n v="0"/>
    <s v="Keir Burrows"/>
    <s v="Mystery,Sci-Fi"/>
    <x v="8"/>
    <s v="English,Spanish"/>
    <n v="109"/>
  </r>
  <r>
    <n v="4802"/>
    <n v="4803"/>
    <s v="Stake Land"/>
    <x v="0"/>
    <x v="1"/>
    <n v="6.5"/>
    <n v="0.74"/>
    <n v="0"/>
    <n v="0"/>
    <n v="1"/>
    <n v="0"/>
    <n v="0"/>
    <s v="Jim Mickle"/>
    <s v="Drama,Horror,Sci-Fi"/>
    <x v="1"/>
    <s v="English"/>
    <n v="98"/>
  </r>
  <r>
    <n v="4803"/>
    <n v="4804"/>
    <s v="The Babushkas of Chernobyl"/>
    <x v="11"/>
    <x v="3"/>
    <n v="7.9"/>
    <n v="1"/>
    <n v="0"/>
    <n v="0"/>
    <n v="1"/>
    <n v="0"/>
    <n v="0"/>
    <s v="Anne Bogart,Holly Morris"/>
    <s v="Documentary"/>
    <x v="1"/>
    <s v="Ukrainian,Russian,English"/>
    <n v="70"/>
  </r>
  <r>
    <n v="4804"/>
    <n v="4805"/>
    <s v="Cul-de-sac"/>
    <x v="4"/>
    <x v="3"/>
    <n v="7.1"/>
    <n v="0.83"/>
    <n v="0"/>
    <n v="0"/>
    <n v="1"/>
    <n v="0"/>
    <n v="0"/>
    <s v="Roman Polanski"/>
    <s v="Comedy,Drama,Thriller"/>
    <x v="8"/>
    <s v="English"/>
    <n v="112"/>
  </r>
  <r>
    <n v="4805"/>
    <n v="4806"/>
    <s v="I Dream in Another Language"/>
    <x v="32"/>
    <x v="1"/>
    <n v="7.4"/>
    <n v="0.8"/>
    <n v="0"/>
    <n v="0"/>
    <n v="1"/>
    <n v="0"/>
    <n v="0"/>
    <s v="Ernesto Contreras"/>
    <s v="Drama,Romance"/>
    <x v="592"/>
    <s v="Spanish,English"/>
    <n v="103"/>
  </r>
  <r>
    <n v="4806"/>
    <n v="4807"/>
    <s v="Alive Inside"/>
    <x v="27"/>
    <x v="2"/>
    <n v="8.1999999999999993"/>
    <n v="0.74"/>
    <n v="0"/>
    <n v="0"/>
    <n v="1"/>
    <n v="0"/>
    <n v="0"/>
    <s v="Michael Rossato-Bennett"/>
    <s v="Documentary,News"/>
    <x v="1"/>
    <s v="English"/>
    <n v="78"/>
  </r>
  <r>
    <n v="4807"/>
    <n v="4808"/>
    <s v="The Gathering Storm"/>
    <x v="5"/>
    <x v="4"/>
    <n v="7.5"/>
    <n v="0.83"/>
    <n v="0"/>
    <n v="0"/>
    <n v="1"/>
    <n v="0"/>
    <n v="0"/>
    <s v="Richard Loncraine"/>
    <s v="Biography,Drama,History"/>
    <x v="11"/>
    <s v="English"/>
    <n v="96"/>
  </r>
  <r>
    <n v="4808"/>
    <n v="4809"/>
    <s v="The Hospital"/>
    <x v="28"/>
    <x v="0"/>
    <n v="7.2"/>
    <n v="1"/>
    <n v="0"/>
    <n v="0"/>
    <n v="1"/>
    <n v="0"/>
    <n v="0"/>
    <s v="Arthur Hiller"/>
    <s v="Comedy,Drama,Mystery"/>
    <x v="1"/>
    <s v="English"/>
    <n v="103"/>
  </r>
  <r>
    <n v="4809"/>
    <n v="4810"/>
    <s v="Broken Blossoms"/>
    <x v="89"/>
    <x v="0"/>
    <n v="7.3"/>
    <n v="0.95"/>
    <n v="0"/>
    <n v="0"/>
    <n v="1"/>
    <n v="0"/>
    <n v="0"/>
    <s v="D.W. Griffith"/>
    <s v="Drama,Romance"/>
    <x v="1"/>
    <m/>
    <n v="90"/>
  </r>
  <r>
    <n v="4810"/>
    <n v="4811"/>
    <s v="Wrinkles"/>
    <x v="20"/>
    <x v="3"/>
    <n v="7.6"/>
    <n v="0.96"/>
    <n v="0"/>
    <n v="0"/>
    <n v="1"/>
    <n v="0"/>
    <n v="0"/>
    <s v="Ignacio Ferreras"/>
    <s v="Animation,Drama"/>
    <x v="14"/>
    <s v="Spanish,Gallegan"/>
    <n v="89"/>
  </r>
  <r>
    <n v="4811"/>
    <n v="4812"/>
    <s v="Like Crazy"/>
    <x v="20"/>
    <x v="0"/>
    <n v="6.7"/>
    <n v="0.71"/>
    <n v="0"/>
    <n v="0"/>
    <n v="1"/>
    <n v="0"/>
    <n v="0"/>
    <s v="Drake Doremus"/>
    <s v="Drama,Romance"/>
    <x v="1"/>
    <s v="English"/>
    <n v="86"/>
  </r>
  <r>
    <n v="4812"/>
    <n v="4813"/>
    <s v="Journey's End"/>
    <x v="32"/>
    <x v="1"/>
    <n v="6.6"/>
    <n v="0.92"/>
    <n v="0"/>
    <n v="0"/>
    <n v="1"/>
    <n v="0"/>
    <n v="0"/>
    <s v="Saul Dibb"/>
    <s v="Drama,War"/>
    <x v="8"/>
    <s v="English,German,French"/>
    <n v="107"/>
  </r>
  <r>
    <n v="4813"/>
    <n v="4814"/>
    <s v="Internal Affairs"/>
    <x v="30"/>
    <x v="1"/>
    <n v="6.5"/>
    <n v="0.88"/>
    <n v="0"/>
    <n v="0"/>
    <n v="1"/>
    <n v="0"/>
    <n v="0"/>
    <s v="Mike Figgis"/>
    <s v="Crime,Drama,Thriller"/>
    <x v="88"/>
    <s v="English,Spanish"/>
    <n v="115"/>
  </r>
  <r>
    <n v="4814"/>
    <n v="4815"/>
    <s v="Changing Lanes"/>
    <x v="5"/>
    <x v="1"/>
    <n v="6.4"/>
    <n v="0.77"/>
    <n v="0"/>
    <n v="0"/>
    <n v="1"/>
    <n v="0"/>
    <n v="0"/>
    <s v="Roger Michell"/>
    <s v="Drama,Thriller"/>
    <x v="1"/>
    <s v="English"/>
    <n v="98"/>
  </r>
  <r>
    <n v="4815"/>
    <n v="4816"/>
    <s v="Longford"/>
    <x v="10"/>
    <x v="1"/>
    <n v="7.6"/>
    <n v="1"/>
    <n v="0"/>
    <n v="0"/>
    <n v="1"/>
    <n v="0"/>
    <n v="0"/>
    <s v="Tom Hooper"/>
    <s v="Biography,Crime,Drama,Romance"/>
    <x v="11"/>
    <s v="English"/>
    <n v="93"/>
  </r>
  <r>
    <n v="4816"/>
    <n v="4817"/>
    <s v="Nas: Time Is Illmatic"/>
    <x v="27"/>
    <x v="5"/>
    <n v="7.1"/>
    <n v="1"/>
    <n v="0"/>
    <n v="0"/>
    <n v="1"/>
    <n v="0"/>
    <n v="0"/>
    <s v="One9"/>
    <s v="Documentary,Biography,History,Music"/>
    <x v="1"/>
    <s v="English"/>
    <n v="74"/>
  </r>
  <r>
    <n v="4817"/>
    <n v="4818"/>
    <s v="Agora"/>
    <x v="8"/>
    <x v="0"/>
    <n v="7.2"/>
    <n v="0.53"/>
    <n v="0"/>
    <n v="0"/>
    <n v="1"/>
    <n v="0"/>
    <n v="0"/>
    <s v="Alejandro AmenÃ¡bar"/>
    <s v="Adventure,Biography,Drama,History,Romance"/>
    <x v="593"/>
    <s v="English"/>
    <n v="127"/>
  </r>
  <r>
    <n v="4818"/>
    <n v="4819"/>
    <s v="The Dresser"/>
    <x v="48"/>
    <x v="2"/>
    <n v="7.6"/>
    <n v="1"/>
    <n v="0"/>
    <n v="0"/>
    <n v="1"/>
    <n v="0"/>
    <n v="0"/>
    <s v="Peter Yates"/>
    <s v="Drama"/>
    <x v="8"/>
    <s v="English"/>
    <n v="118"/>
  </r>
  <r>
    <n v="4819"/>
    <n v="4820"/>
    <s v="CafÃ© Society"/>
    <x v="21"/>
    <x v="0"/>
    <n v="6.6"/>
    <n v="0.71"/>
    <n v="0"/>
    <n v="0"/>
    <n v="1"/>
    <n v="0"/>
    <n v="0"/>
    <s v="Woody Allen"/>
    <s v="Comedy,Drama,Romance"/>
    <x v="1"/>
    <s v="English,Hebrew"/>
    <n v="96"/>
  </r>
  <r>
    <n v="4820"/>
    <n v="4821"/>
    <s v="Trees Lounge"/>
    <x v="36"/>
    <x v="1"/>
    <n v="7.1"/>
    <n v="0.81"/>
    <n v="0"/>
    <n v="0"/>
    <n v="1"/>
    <n v="0"/>
    <n v="0"/>
    <s v="Steve Buscemi"/>
    <s v="Comedy,Drama"/>
    <x v="1"/>
    <s v="English"/>
    <n v="95"/>
  </r>
  <r>
    <n v="4821"/>
    <n v="4822"/>
    <s v="Sharkwater Extinction"/>
    <x v="2"/>
    <x v="3"/>
    <n v="7.7"/>
    <n v="1"/>
    <n v="0"/>
    <n v="0"/>
    <n v="1"/>
    <n v="0"/>
    <n v="0"/>
    <s v="Rob Stewart"/>
    <s v="Documentary"/>
    <x v="108"/>
    <s v="English"/>
    <n v="85"/>
  </r>
  <r>
    <n v="4822"/>
    <n v="4823"/>
    <s v="Suburbia"/>
    <x v="26"/>
    <x v="1"/>
    <n v="7"/>
    <n v="0.92"/>
    <n v="0"/>
    <n v="0"/>
    <n v="1"/>
    <n v="0"/>
    <n v="0"/>
    <s v="Penelope Spheeris"/>
    <s v="Drama,Thriller"/>
    <x v="1"/>
    <s v="English"/>
    <n v="94"/>
  </r>
  <r>
    <n v="4823"/>
    <n v="4824"/>
    <s v="Raising Victor Vargas"/>
    <x v="5"/>
    <x v="1"/>
    <n v="7.2"/>
    <n v="0.96"/>
    <n v="0"/>
    <n v="0"/>
    <n v="1"/>
    <n v="0"/>
    <n v="0"/>
    <s v="Peter Sollett"/>
    <s v="Drama,Romance"/>
    <x v="244"/>
    <s v="English,Spanish"/>
    <n v="88"/>
  </r>
  <r>
    <n v="4824"/>
    <n v="4825"/>
    <s v="Faults"/>
    <x v="27"/>
    <x v="3"/>
    <n v="6.7"/>
    <n v="0.91"/>
    <n v="0"/>
    <n v="0"/>
    <n v="1"/>
    <n v="0"/>
    <n v="0"/>
    <s v="Riley Stearns"/>
    <s v="Comedy,Crime,Drama"/>
    <x v="1"/>
    <s v="English"/>
    <n v="89"/>
  </r>
  <r>
    <n v="4825"/>
    <n v="4826"/>
    <s v="Milius"/>
    <x v="16"/>
    <x v="2"/>
    <n v="7.5"/>
    <n v="0.94"/>
    <n v="0"/>
    <n v="0"/>
    <n v="1"/>
    <n v="0"/>
    <n v="0"/>
    <s v="Joey Figueroa,Zak Knutson"/>
    <s v="Documentary,Biography,Drama"/>
    <x v="1"/>
    <s v="English"/>
    <n v="103"/>
  </r>
  <r>
    <n v="4826"/>
    <n v="4827"/>
    <s v="City of Ghosts"/>
    <x v="32"/>
    <x v="1"/>
    <n v="7.4"/>
    <n v="0.98"/>
    <n v="0"/>
    <n v="0"/>
    <n v="1"/>
    <n v="0"/>
    <n v="0"/>
    <s v="Matt Dillon"/>
    <s v="Crime,Drama,Thriller"/>
    <x v="1"/>
    <s v="English,French,Khmer,Russian"/>
    <n v="116"/>
  </r>
  <r>
    <n v="4827"/>
    <n v="4828"/>
    <s v="Proof"/>
    <x v="45"/>
    <x v="1"/>
    <n v="7.2"/>
    <n v="0.94"/>
    <n v="0"/>
    <n v="0"/>
    <n v="1"/>
    <n v="0"/>
    <n v="0"/>
    <m/>
    <s v="Crime,Drama,Mystery,Thriller"/>
    <x v="1"/>
    <s v="English"/>
    <n v="42"/>
  </r>
  <r>
    <n v="4828"/>
    <n v="4829"/>
    <s v="The First Time"/>
    <x v="6"/>
    <x v="0"/>
    <n v="6.8"/>
    <n v="0.47"/>
    <n v="0"/>
    <n v="0"/>
    <n v="1"/>
    <n v="0"/>
    <n v="0"/>
    <s v="Jonathan Kasdan"/>
    <s v="Comedy,Drama,Romance"/>
    <x v="1"/>
    <s v="English"/>
    <n v="95"/>
  </r>
  <r>
    <n v="4829"/>
    <n v="4830"/>
    <s v="The Mountain II"/>
    <x v="21"/>
    <x v="4"/>
    <n v="8.9"/>
    <m/>
    <n v="0"/>
    <n v="0"/>
    <n v="1"/>
    <n v="0"/>
    <n v="0"/>
    <s v="Alper Caglar"/>
    <s v="Action,Drama,War"/>
    <x v="161"/>
    <s v="Turkish"/>
    <n v="135"/>
  </r>
  <r>
    <n v="4830"/>
    <n v="4831"/>
    <s v="Danger Close"/>
    <x v="19"/>
    <x v="1"/>
    <n v="6.9"/>
    <n v="0.71"/>
    <n v="0"/>
    <n v="0"/>
    <n v="1"/>
    <n v="0"/>
    <n v="0"/>
    <s v="Kriv Stenders"/>
    <s v="Action,Drama,War"/>
    <x v="53"/>
    <s v="English"/>
    <n v="118"/>
  </r>
  <r>
    <n v="4831"/>
    <n v="4832"/>
    <s v="Back Roads"/>
    <x v="19"/>
    <x v="3"/>
    <n v="6.7"/>
    <n v="0.68"/>
    <n v="0"/>
    <n v="0"/>
    <n v="1"/>
    <n v="0"/>
    <n v="0"/>
    <s v="Alex Pettyfer"/>
    <s v="Crime,Drama,Thriller"/>
    <x v="1"/>
    <s v="English"/>
    <n v="101"/>
  </r>
  <r>
    <n v="4832"/>
    <n v="4833"/>
    <s v="Troop Zero"/>
    <x v="19"/>
    <x v="2"/>
    <n v="6.9"/>
    <n v="0.67"/>
    <n v="0"/>
    <n v="0"/>
    <n v="1"/>
    <n v="0"/>
    <n v="0"/>
    <s v="Bert,Bertie"/>
    <s v="Comedy,Drama,Family"/>
    <x v="1"/>
    <s v="English"/>
    <n v="94"/>
  </r>
  <r>
    <n v="4833"/>
    <n v="4834"/>
    <s v="Salmon Fishing in the Yemen"/>
    <x v="6"/>
    <x v="0"/>
    <n v="6.8"/>
    <n v="0.67"/>
    <n v="0"/>
    <n v="0"/>
    <n v="1"/>
    <n v="0"/>
    <n v="0"/>
    <s v="Lasse HallstrÃ¶m"/>
    <s v="Comedy,Drama,Romance"/>
    <x v="8"/>
    <s v="English,Arabic,Mandarin"/>
    <n v="107"/>
  </r>
  <r>
    <n v="4834"/>
    <n v="4835"/>
    <s v="Street Fight"/>
    <x v="24"/>
    <x v="3"/>
    <n v="7.9"/>
    <n v="1"/>
    <n v="0"/>
    <n v="0"/>
    <n v="1"/>
    <n v="0"/>
    <n v="0"/>
    <s v="Ralph Bakshi"/>
    <s v="Animation,Action,Comedy,Crime,Drama"/>
    <x v="1"/>
    <s v="English"/>
    <n v="100"/>
  </r>
  <r>
    <n v="4835"/>
    <n v="4836"/>
    <s v="Battle of Britain"/>
    <x v="77"/>
    <x v="4"/>
    <n v="7"/>
    <n v="0.67"/>
    <n v="0"/>
    <n v="0"/>
    <n v="1"/>
    <n v="0"/>
    <n v="0"/>
    <s v="Guy Hamilton"/>
    <s v="Action,Drama,History,War"/>
    <x v="8"/>
    <s v="English,German,Polish,French"/>
    <n v="132"/>
  </r>
  <r>
    <n v="4836"/>
    <n v="4837"/>
    <s v="Titli"/>
    <x v="11"/>
    <x v="3"/>
    <n v="7.6"/>
    <n v="0.92"/>
    <n v="0"/>
    <n v="0"/>
    <n v="1"/>
    <n v="0"/>
    <n v="0"/>
    <s v="Kanu Behl"/>
    <s v="Action,Drama,Thriller"/>
    <x v="5"/>
    <s v="Hindi"/>
    <n v="116"/>
  </r>
  <r>
    <n v="4837"/>
    <n v="4838"/>
    <s v="Mr. Six"/>
    <x v="11"/>
    <x v="0"/>
    <n v="7"/>
    <n v="0.83"/>
    <n v="0"/>
    <n v="0"/>
    <n v="1"/>
    <n v="0"/>
    <n v="0"/>
    <s v="Hu Guan"/>
    <s v="Action,Drama"/>
    <x v="107"/>
    <s v="Chinese"/>
    <n v="134"/>
  </r>
  <r>
    <n v="4838"/>
    <n v="4839"/>
    <s v="Blood and Black Lace"/>
    <x v="61"/>
    <x v="1"/>
    <n v="7.2"/>
    <n v="0.86"/>
    <n v="0"/>
    <n v="0"/>
    <n v="1"/>
    <n v="0"/>
    <n v="0"/>
    <s v="Mario Bava"/>
    <s v="Horror,Mystery,Thriller"/>
    <x v="594"/>
    <s v="Italian"/>
    <n v="88"/>
  </r>
  <r>
    <n v="4839"/>
    <n v="4840"/>
    <s v="Jin-Roh: The Wolf Brigade"/>
    <x v="1"/>
    <x v="1"/>
    <n v="7.4"/>
    <n v="0.55000000000000004"/>
    <n v="0"/>
    <n v="0"/>
    <n v="1"/>
    <n v="0"/>
    <n v="0"/>
    <s v="Hiroyuki Okiura"/>
    <s v="Animation,Drama,Fantasy,Thriller"/>
    <x v="23"/>
    <s v="Japanese"/>
    <n v="102"/>
  </r>
  <r>
    <n v="4840"/>
    <n v="4841"/>
    <s v="The Tuskegee Airmen"/>
    <x v="37"/>
    <x v="0"/>
    <n v="7.1"/>
    <n v="0.88"/>
    <n v="0"/>
    <n v="0"/>
    <n v="1"/>
    <n v="0"/>
    <n v="0"/>
    <s v="Robert Markowitz"/>
    <s v="Drama,History,War"/>
    <x v="1"/>
    <s v="English"/>
    <n v="106"/>
  </r>
  <r>
    <n v="4841"/>
    <n v="4842"/>
    <s v="She's Beautiful When She's Angry"/>
    <x v="27"/>
    <x v="3"/>
    <n v="7.8"/>
    <n v="0.93"/>
    <n v="0"/>
    <n v="0"/>
    <n v="1"/>
    <n v="0"/>
    <n v="0"/>
    <s v="Mary Dore"/>
    <s v="Documentary,History"/>
    <x v="1"/>
    <s v="English"/>
    <n v="92"/>
  </r>
  <r>
    <n v="4842"/>
    <n v="4843"/>
    <s v="Maidentrip"/>
    <x v="27"/>
    <x v="3"/>
    <n v="7.5"/>
    <n v="0.83"/>
    <n v="0"/>
    <n v="0"/>
    <n v="1"/>
    <n v="0"/>
    <n v="0"/>
    <s v="Jillian Schlesinger"/>
    <s v="Documentary,Adventure,Biography"/>
    <x v="1"/>
    <s v="Dutch,English"/>
    <n v="82"/>
  </r>
  <r>
    <n v="4843"/>
    <n v="4844"/>
    <s v="The Laramie Project"/>
    <x v="5"/>
    <x v="5"/>
    <n v="7.2"/>
    <n v="0.92"/>
    <n v="0"/>
    <n v="0"/>
    <n v="1"/>
    <n v="0"/>
    <n v="0"/>
    <s v="MoisÃ©s Kaufman"/>
    <s v="Crime,Drama,History"/>
    <x v="1"/>
    <s v="English"/>
    <n v="97"/>
  </r>
  <r>
    <n v="4844"/>
    <n v="4845"/>
    <s v="The Golem: How He Came into the World"/>
    <x v="75"/>
    <x v="3"/>
    <n v="7.2"/>
    <n v="1"/>
    <n v="0"/>
    <n v="0"/>
    <n v="1"/>
    <n v="0"/>
    <n v="0"/>
    <s v="Carl Boese,Paul Wegener"/>
    <s v="Fantasy,Horror"/>
    <x v="179"/>
    <m/>
    <n v="76"/>
  </r>
  <r>
    <n v="4845"/>
    <n v="4846"/>
    <s v="Dilwale Dulhania Le Jayenge"/>
    <x v="37"/>
    <x v="2"/>
    <n v="8.1"/>
    <m/>
    <n v="0"/>
    <n v="0"/>
    <n v="1"/>
    <n v="0"/>
    <n v="0"/>
    <s v="Aditya Chopra"/>
    <s v="Drama,Romance"/>
    <x v="5"/>
    <s v="Hindi"/>
    <n v="189"/>
  </r>
  <r>
    <n v="4846"/>
    <n v="4847"/>
    <s v="Support Your Local Sheriff"/>
    <x v="77"/>
    <x v="4"/>
    <n v="7.5"/>
    <n v="0.73"/>
    <n v="0"/>
    <n v="0"/>
    <n v="1"/>
    <n v="0"/>
    <n v="0"/>
    <s v="Burt Kennedy"/>
    <s v="Comedy,Romance,Western"/>
    <x v="1"/>
    <s v="English"/>
    <n v="92"/>
  </r>
  <r>
    <n v="4847"/>
    <n v="4848"/>
    <s v="Last Cab to Darwin"/>
    <x v="11"/>
    <x v="3"/>
    <n v="7.2"/>
    <n v="0.89"/>
    <n v="0"/>
    <n v="0"/>
    <n v="1"/>
    <n v="0"/>
    <n v="0"/>
    <s v="Jeremy Sims"/>
    <s v="Comedy,Drama,Romance"/>
    <x v="53"/>
    <s v="English"/>
    <n v="123"/>
  </r>
  <r>
    <n v="4848"/>
    <n v="4849"/>
    <s v="Burn Notice: The Fall of Sam Axe"/>
    <x v="20"/>
    <x v="2"/>
    <n v="7.2"/>
    <n v="0.9"/>
    <n v="0"/>
    <n v="0"/>
    <n v="1"/>
    <n v="0"/>
    <n v="0"/>
    <s v="Jeffrey Donovan"/>
    <s v="Action,Comedy,Crime,Drama,Mystery,Thriller"/>
    <x v="1"/>
    <s v="English,Spanish"/>
    <n v="120"/>
  </r>
  <r>
    <n v="4849"/>
    <n v="4850"/>
    <s v="The Plague Dogs"/>
    <x v="39"/>
    <x v="0"/>
    <n v="7.8"/>
    <n v="0.56999999999999995"/>
    <n v="0"/>
    <n v="0"/>
    <n v="1"/>
    <n v="0"/>
    <n v="0"/>
    <s v="Martin Rosen"/>
    <s v="Animation,Adventure,Drama"/>
    <x v="11"/>
    <s v="English"/>
    <n v="103"/>
  </r>
  <r>
    <n v="4850"/>
    <n v="4851"/>
    <s v="Cloudburst"/>
    <x v="20"/>
    <x v="3"/>
    <n v="7.2"/>
    <n v="1"/>
    <n v="0"/>
    <n v="0"/>
    <n v="1"/>
    <n v="0"/>
    <n v="0"/>
    <s v="Thom Fitzgerald"/>
    <s v="Adventure,Comedy,Drama,Romance"/>
    <x v="88"/>
    <s v="English"/>
    <n v="93"/>
  </r>
  <r>
    <n v="4851"/>
    <n v="4852"/>
    <s v="Valentine Road"/>
    <x v="16"/>
    <x v="5"/>
    <n v="7.1"/>
    <n v="0.91"/>
    <n v="0"/>
    <n v="0"/>
    <n v="1"/>
    <n v="0"/>
    <n v="0"/>
    <s v="Marta Cunningham"/>
    <s v="Documentary"/>
    <x v="1"/>
    <s v="English"/>
    <n v="89"/>
  </r>
  <r>
    <n v="4852"/>
    <n v="4853"/>
    <s v="Wendy and Lucy"/>
    <x v="25"/>
    <x v="1"/>
    <n v="7.1"/>
    <n v="0.85"/>
    <n v="0"/>
    <n v="0"/>
    <n v="1"/>
    <n v="0"/>
    <n v="0"/>
    <s v="Kelly Reichardt"/>
    <s v="Drama"/>
    <x v="1"/>
    <s v="English"/>
    <n v="80"/>
  </r>
  <r>
    <n v="4853"/>
    <n v="4854"/>
    <s v="Rat Race"/>
    <x v="34"/>
    <x v="0"/>
    <n v="6.4"/>
    <n v="0.44"/>
    <n v="0"/>
    <n v="0"/>
    <n v="1"/>
    <n v="0"/>
    <n v="0"/>
    <s v="Jerry Zucker"/>
    <s v="Adventure,Comedy"/>
    <x v="88"/>
    <s v="English"/>
    <n v="112"/>
  </r>
  <r>
    <n v="4854"/>
    <n v="4855"/>
    <s v="Rivers and Tides"/>
    <x v="34"/>
    <x v="4"/>
    <n v="7.9"/>
    <n v="0.99"/>
    <n v="0"/>
    <n v="0"/>
    <n v="1"/>
    <n v="0"/>
    <n v="0"/>
    <s v="Thomas Riedelsheimer"/>
    <s v="Documentary"/>
    <x v="595"/>
    <s v="English"/>
    <n v="90"/>
  </r>
  <r>
    <n v="4855"/>
    <n v="4856"/>
    <s v="Fan"/>
    <x v="21"/>
    <x v="3"/>
    <n v="7"/>
    <n v="0.78"/>
    <n v="0"/>
    <n v="0"/>
    <n v="1"/>
    <n v="0"/>
    <n v="0"/>
    <s v="Tony Scott"/>
    <s v="Action,Drama,Sport,Thriller"/>
    <x v="1"/>
    <s v="English,Spanish"/>
    <n v="116"/>
  </r>
  <r>
    <n v="4856"/>
    <n v="4857"/>
    <s v="All the Mornings of the World"/>
    <x v="45"/>
    <x v="3"/>
    <n v="7.5"/>
    <n v="0.89"/>
    <n v="0"/>
    <n v="0"/>
    <n v="1"/>
    <n v="0"/>
    <n v="0"/>
    <s v="Alain Corneau"/>
    <s v="Biography,Drama,History,Music,Romance"/>
    <x v="52"/>
    <s v="French"/>
    <n v="115"/>
  </r>
  <r>
    <n v="4857"/>
    <n v="4858"/>
    <s v="Light of My Life"/>
    <x v="19"/>
    <x v="1"/>
    <n v="6.6"/>
    <n v="0.79"/>
    <n v="0"/>
    <n v="0"/>
    <n v="1"/>
    <n v="0"/>
    <n v="0"/>
    <s v="Casey Affleck"/>
    <s v="Drama,Sci-Fi,Thriller"/>
    <x v="1"/>
    <s v="English"/>
    <n v="119"/>
  </r>
  <r>
    <n v="4858"/>
    <n v="4859"/>
    <s v="The Big Combo"/>
    <x v="68"/>
    <x v="3"/>
    <n v="7.4"/>
    <n v="0.92"/>
    <n v="0"/>
    <n v="0"/>
    <n v="1"/>
    <n v="0"/>
    <n v="0"/>
    <s v="Joseph H. Lewis"/>
    <s v="Crime,Drama,Film-Noir,Thriller"/>
    <x v="1"/>
    <s v="English,Swedish"/>
    <n v="87"/>
  </r>
  <r>
    <n v="4859"/>
    <n v="4860"/>
    <s v="The Beauty Inside"/>
    <x v="11"/>
    <x v="3"/>
    <n v="7.4"/>
    <n v="0.7"/>
    <n v="0"/>
    <n v="0"/>
    <n v="1"/>
    <n v="0"/>
    <n v="0"/>
    <s v="Jong-Yeol Baek"/>
    <s v="Drama,Romance"/>
    <x v="13"/>
    <s v="Korean,Japanese,Czech,English"/>
    <n v="127"/>
  </r>
  <r>
    <n v="4860"/>
    <n v="4861"/>
    <s v="Beneath Hill 60"/>
    <x v="0"/>
    <x v="1"/>
    <n v="7.1"/>
    <n v="0.85"/>
    <n v="0"/>
    <n v="0"/>
    <n v="1"/>
    <n v="0"/>
    <n v="0"/>
    <s v="Jeremy Sims"/>
    <s v="Drama,History,War"/>
    <x v="53"/>
    <s v="English,German"/>
    <n v="122"/>
  </r>
  <r>
    <n v="4861"/>
    <n v="4862"/>
    <s v="Naked Gun 33â…“: The Final Insult"/>
    <x v="43"/>
    <x v="0"/>
    <n v="6.5"/>
    <n v="0.54"/>
    <n v="0"/>
    <n v="0"/>
    <n v="1"/>
    <n v="0"/>
    <n v="0"/>
    <s v="Peter Segal"/>
    <s v="Comedy,Crime"/>
    <x v="1"/>
    <s v="English"/>
    <n v="83"/>
  </r>
  <r>
    <n v="4862"/>
    <n v="4863"/>
    <s v="Recount"/>
    <x v="25"/>
    <x v="1"/>
    <n v="7.4"/>
    <n v="0.78"/>
    <n v="0"/>
    <n v="0"/>
    <n v="1"/>
    <n v="0"/>
    <n v="0"/>
    <s v="Jay Roach"/>
    <s v="Drama,History"/>
    <x v="1"/>
    <s v="English"/>
    <n v="116"/>
  </r>
  <r>
    <n v="4863"/>
    <n v="4864"/>
    <s v="Dragonslayer"/>
    <x v="7"/>
    <x v="2"/>
    <n v="6.7"/>
    <n v="0.87"/>
    <n v="0"/>
    <n v="0"/>
    <n v="1"/>
    <n v="0"/>
    <n v="0"/>
    <s v="Matthew Robbins"/>
    <s v="Action,Adventure,Fantasy"/>
    <x v="0"/>
    <s v="English"/>
    <n v="108"/>
  </r>
  <r>
    <n v="4864"/>
    <n v="4865"/>
    <s v="Lawn Dogs"/>
    <x v="29"/>
    <x v="1"/>
    <n v="7.5"/>
    <n v="0.72"/>
    <n v="0"/>
    <n v="0"/>
    <n v="1"/>
    <n v="0"/>
    <n v="0"/>
    <s v="John Duigan"/>
    <s v="Drama"/>
    <x v="8"/>
    <s v="English"/>
    <n v="101"/>
  </r>
  <r>
    <n v="4865"/>
    <n v="4866"/>
    <s v="The Flowers of War"/>
    <x v="20"/>
    <x v="1"/>
    <n v="7.6"/>
    <n v="0.41"/>
    <n v="0"/>
    <n v="0"/>
    <n v="1"/>
    <n v="0"/>
    <n v="0"/>
    <s v="Yimou Zhang"/>
    <s v="Drama,History,Romance,War"/>
    <x v="85"/>
    <s v="Mandarin,English,Japanese,Shanghainese"/>
    <n v="146"/>
  </r>
  <r>
    <n v="4866"/>
    <n v="4867"/>
    <s v="Reefer Madness: The Movie Musical"/>
    <x v="10"/>
    <x v="1"/>
    <n v="7.1"/>
    <n v="0.71"/>
    <n v="0"/>
    <n v="0"/>
    <n v="1"/>
    <n v="0"/>
    <n v="0"/>
    <s v="Andy Fickman"/>
    <s v="Comedy,Drama,Horror,Musical"/>
    <x v="596"/>
    <s v="English"/>
    <n v="112"/>
  </r>
  <r>
    <n v="4867"/>
    <n v="4868"/>
    <s v="Veteran"/>
    <x v="11"/>
    <x v="3"/>
    <n v="7"/>
    <n v="0.9"/>
    <n v="0"/>
    <n v="0"/>
    <n v="1"/>
    <n v="0"/>
    <n v="0"/>
    <s v="Seung-wan Ryoo"/>
    <s v="Action,Comedy,Crime,Thriller"/>
    <x v="13"/>
    <s v="Korean,Russian,English"/>
    <n v="123"/>
  </r>
  <r>
    <n v="4868"/>
    <n v="4869"/>
    <s v="Mardaani"/>
    <x v="27"/>
    <x v="0"/>
    <n v="7.3"/>
    <n v="0.67"/>
    <n v="0"/>
    <n v="0"/>
    <n v="1"/>
    <n v="0"/>
    <n v="0"/>
    <s v="Pradeep Sarkar"/>
    <s v="Action,Crime,Drama,Thriller"/>
    <x v="5"/>
    <s v="Hindi"/>
    <n v="113"/>
  </r>
  <r>
    <n v="4869"/>
    <n v="4870"/>
    <s v="Thin"/>
    <x v="10"/>
    <x v="0"/>
    <n v="7.4"/>
    <n v="1"/>
    <n v="0"/>
    <n v="0"/>
    <n v="1"/>
    <n v="0"/>
    <n v="0"/>
    <s v="Lauren Greenfield"/>
    <s v="Documentary"/>
    <x v="1"/>
    <s v="English"/>
    <n v="102"/>
  </r>
  <r>
    <n v="4870"/>
    <n v="4871"/>
    <s v="California Split"/>
    <x v="58"/>
    <x v="1"/>
    <n v="7.2"/>
    <n v="0.88"/>
    <n v="0"/>
    <n v="0"/>
    <n v="1"/>
    <n v="0"/>
    <n v="0"/>
    <s v="Robert Altman"/>
    <s v="Comedy,Drama"/>
    <x v="1"/>
    <s v="English"/>
    <n v="108"/>
  </r>
  <r>
    <n v="4871"/>
    <n v="4872"/>
    <s v="Out of Time"/>
    <x v="22"/>
    <x v="1"/>
    <n v="6.5"/>
    <n v="0.64"/>
    <n v="0"/>
    <n v="0"/>
    <n v="1"/>
    <n v="0"/>
    <n v="0"/>
    <s v="Carl Franklin"/>
    <s v="Crime,Drama,Mystery,Thriller"/>
    <x v="1"/>
    <s v="English"/>
    <n v="105"/>
  </r>
  <r>
    <n v="4872"/>
    <n v="4873"/>
    <s v="Tales of the Grim Sleeper"/>
    <x v="27"/>
    <x v="1"/>
    <n v="7"/>
    <n v="1"/>
    <n v="0"/>
    <n v="0"/>
    <n v="1"/>
    <n v="0"/>
    <n v="0"/>
    <s v="Nick Broomfield,Barney Broomfield,Marc Hoeferlin"/>
    <s v="Documentary,Crime"/>
    <x v="11"/>
    <s v="English"/>
    <n v="110"/>
  </r>
  <r>
    <n v="4873"/>
    <n v="4874"/>
    <s v="Fahrenheit 11/9"/>
    <x v="2"/>
    <x v="1"/>
    <n v="6.9"/>
    <n v="0.81"/>
    <n v="0"/>
    <n v="0"/>
    <n v="1"/>
    <n v="0"/>
    <n v="0"/>
    <s v="Michael Moore"/>
    <s v="Documentary"/>
    <x v="1"/>
    <s v="English"/>
    <n v="128"/>
  </r>
  <r>
    <n v="4874"/>
    <n v="4875"/>
    <s v="Gimme Danger"/>
    <x v="21"/>
    <x v="1"/>
    <n v="7.2"/>
    <n v="0.94"/>
    <n v="0"/>
    <n v="0"/>
    <n v="1"/>
    <n v="0"/>
    <n v="0"/>
    <s v="Jim Jarmusch"/>
    <s v="Documentary,Music"/>
    <x v="1"/>
    <s v="English"/>
    <n v="108"/>
  </r>
  <r>
    <n v="4875"/>
    <n v="4876"/>
    <s v="Salaam Namaste"/>
    <x v="24"/>
    <x v="2"/>
    <n v="6.2"/>
    <n v="0.83"/>
    <n v="0"/>
    <n v="0"/>
    <n v="1"/>
    <n v="0"/>
    <n v="0"/>
    <s v="Siddharth Anand"/>
    <s v="Comedy,Drama,Romance"/>
    <x v="5"/>
    <s v="Hindi,English"/>
    <n v="158"/>
  </r>
  <r>
    <n v="4876"/>
    <n v="4877"/>
    <s v="D.O.A."/>
    <x v="67"/>
    <x v="4"/>
    <n v="7.3"/>
    <n v="0.88"/>
    <n v="0"/>
    <n v="0"/>
    <n v="1"/>
    <n v="0"/>
    <n v="0"/>
    <s v="Rudolph MatÃ©"/>
    <s v="Drama,Film-Noir,Mystery,Thriller"/>
    <x v="1"/>
    <s v="English"/>
    <n v="83"/>
  </r>
  <r>
    <n v="4877"/>
    <n v="4878"/>
    <s v="McLintock!"/>
    <x v="63"/>
    <x v="3"/>
    <n v="7.2"/>
    <n v="0.67"/>
    <n v="0"/>
    <n v="0"/>
    <n v="1"/>
    <n v="0"/>
    <n v="0"/>
    <s v="Andrew V. McLaglen"/>
    <s v="Comedy,Romance,Western"/>
    <x v="1"/>
    <s v="English"/>
    <n v="127"/>
  </r>
  <r>
    <n v="4878"/>
    <n v="4879"/>
    <s v="The Long Riders"/>
    <x v="47"/>
    <x v="1"/>
    <n v="7"/>
    <n v="0.83"/>
    <n v="0"/>
    <n v="0"/>
    <n v="1"/>
    <n v="0"/>
    <n v="0"/>
    <s v="Walter Hill"/>
    <s v="Biography,Crime,Western"/>
    <x v="1"/>
    <s v="English,Swedish"/>
    <n v="100"/>
  </r>
  <r>
    <n v="4879"/>
    <n v="4880"/>
    <s v="Any Day Now"/>
    <x v="6"/>
    <x v="1"/>
    <n v="7.5"/>
    <n v="0.79"/>
    <n v="0"/>
    <n v="0"/>
    <n v="1"/>
    <n v="0"/>
    <n v="0"/>
    <m/>
    <s v="Drama"/>
    <x v="1"/>
    <s v="English"/>
    <n v="60"/>
  </r>
  <r>
    <n v="4880"/>
    <n v="4881"/>
    <s v="Fat, Sick &amp; Nearly Dead"/>
    <x v="0"/>
    <x v="3"/>
    <n v="7.5"/>
    <n v="0.69"/>
    <n v="0"/>
    <n v="0"/>
    <n v="1"/>
    <n v="0"/>
    <n v="0"/>
    <s v="Joe Cross,Kurt Engfehr"/>
    <s v="Documentary"/>
    <x v="132"/>
    <s v="English"/>
    <n v="97"/>
  </r>
  <r>
    <n v="4881"/>
    <n v="4882"/>
    <s v="Kill the Irishman"/>
    <x v="20"/>
    <x v="1"/>
    <n v="7.1"/>
    <n v="0.62"/>
    <n v="0"/>
    <n v="0"/>
    <n v="1"/>
    <n v="0"/>
    <n v="0"/>
    <s v="Jonathan Hensleigh"/>
    <s v="Biography,Crime,Drama"/>
    <x v="1"/>
    <s v="English"/>
    <n v="106"/>
  </r>
  <r>
    <n v="4882"/>
    <n v="4883"/>
    <s v="A Coffee in Berlin"/>
    <x v="6"/>
    <x v="3"/>
    <n v="7.4"/>
    <n v="0.77"/>
    <n v="0"/>
    <n v="0"/>
    <n v="1"/>
    <n v="0"/>
    <n v="0"/>
    <s v="Jan-Ole Gerster"/>
    <s v="Comedy,Drama"/>
    <x v="179"/>
    <s v="German,English"/>
    <n v="86"/>
  </r>
  <r>
    <n v="4883"/>
    <n v="4884"/>
    <s v="Penny Serenade"/>
    <x v="87"/>
    <x v="3"/>
    <n v="7.1"/>
    <n v="0.94"/>
    <n v="0"/>
    <n v="0"/>
    <n v="1"/>
    <n v="0"/>
    <n v="0"/>
    <s v="George Stevens"/>
    <s v="Drama,Romance"/>
    <x v="1"/>
    <s v="English"/>
    <n v="119"/>
  </r>
  <r>
    <n v="4884"/>
    <n v="4885"/>
    <s v="Rocket Singh: Salesman of the Year"/>
    <x v="8"/>
    <x v="0"/>
    <n v="7.5"/>
    <n v="0.88"/>
    <n v="0"/>
    <n v="0"/>
    <n v="1"/>
    <n v="0"/>
    <n v="0"/>
    <s v="Shimit Amin"/>
    <s v="Comedy,Drama"/>
    <x v="5"/>
    <s v="Hindi"/>
    <n v="150"/>
  </r>
  <r>
    <n v="4885"/>
    <n v="4886"/>
    <s v="Mr. Mom"/>
    <x v="48"/>
    <x v="2"/>
    <n v="6.5"/>
    <n v="0.82"/>
    <n v="0"/>
    <n v="0"/>
    <n v="1"/>
    <n v="0"/>
    <n v="0"/>
    <s v="Stan Dragoti"/>
    <s v="Comedy,Drama"/>
    <x v="1"/>
    <s v="English"/>
    <n v="91"/>
  </r>
  <r>
    <n v="4886"/>
    <n v="4887"/>
    <s v="Gozu"/>
    <x v="22"/>
    <x v="1"/>
    <n v="7"/>
    <n v="0.72"/>
    <n v="0"/>
    <n v="0"/>
    <n v="1"/>
    <n v="0"/>
    <n v="0"/>
    <s v="Takashi Miike"/>
    <s v="Crime,Drama,Horror,Mystery,Thriller"/>
    <x v="23"/>
    <s v="Japanese"/>
    <n v="129"/>
  </r>
  <r>
    <n v="4887"/>
    <n v="4888"/>
    <s v="The Nutty Professor"/>
    <x v="63"/>
    <x v="3"/>
    <n v="6.7"/>
    <n v="0.85"/>
    <n v="0"/>
    <n v="0"/>
    <n v="1"/>
    <n v="0"/>
    <n v="0"/>
    <s v="Tom Shadyac"/>
    <s v="Comedy,Romance,Sci-Fi"/>
    <x v="1"/>
    <s v="English"/>
    <n v="95"/>
  </r>
  <r>
    <n v="4888"/>
    <n v="4889"/>
    <s v="Blood Brother"/>
    <x v="16"/>
    <x v="2"/>
    <n v="8.3000000000000007"/>
    <n v="0.73"/>
    <n v="0"/>
    <n v="0"/>
    <n v="1"/>
    <n v="0"/>
    <n v="0"/>
    <s v="Tom Holland"/>
    <s v="Horror,Thriller"/>
    <x v="1"/>
    <s v="English"/>
    <n v="87"/>
  </r>
  <r>
    <n v="4889"/>
    <n v="4890"/>
    <s v="The Weather Underground"/>
    <x v="5"/>
    <x v="3"/>
    <n v="7.5"/>
    <n v="0.91"/>
    <n v="0"/>
    <n v="0"/>
    <n v="1"/>
    <n v="0"/>
    <n v="0"/>
    <s v="Sam Green,Bill Siegel"/>
    <s v="Documentary,History,War"/>
    <x v="1"/>
    <s v="English"/>
    <n v="92"/>
  </r>
  <r>
    <n v="4890"/>
    <n v="4891"/>
    <s v="The Falcon and the Snowman"/>
    <x v="3"/>
    <x v="1"/>
    <n v="6.8"/>
    <n v="0.81"/>
    <n v="0"/>
    <n v="0"/>
    <n v="1"/>
    <n v="0"/>
    <n v="0"/>
    <s v="John Schlesinger"/>
    <s v="Biography,Crime,Drama,Thriller"/>
    <x v="426"/>
    <s v="English"/>
    <n v="131"/>
  </r>
  <r>
    <n v="4891"/>
    <n v="4892"/>
    <s v="We Are Still Here"/>
    <x v="11"/>
    <x v="3"/>
    <n v="5.7"/>
    <n v="0.95"/>
    <n v="0"/>
    <n v="0"/>
    <n v="1"/>
    <n v="0"/>
    <n v="0"/>
    <s v="Ted Geoghegan"/>
    <s v="Horror,Mystery"/>
    <x v="1"/>
    <s v="English"/>
    <n v="84"/>
  </r>
  <r>
    <n v="4892"/>
    <n v="4893"/>
    <s v="Miss Granny"/>
    <x v="27"/>
    <x v="0"/>
    <n v="7.3"/>
    <n v="0.8"/>
    <n v="0"/>
    <n v="0"/>
    <n v="1"/>
    <n v="0"/>
    <n v="0"/>
    <s v="Joyce Bernal"/>
    <s v="Comedy,Fantasy,Music"/>
    <x v="118"/>
    <s v="Tagalog,Filipino"/>
    <n v="120"/>
  </r>
  <r>
    <n v="4893"/>
    <n v="4894"/>
    <s v="Eye of the Needle"/>
    <x v="7"/>
    <x v="1"/>
    <n v="7.1"/>
    <n v="0.81"/>
    <n v="0"/>
    <n v="0"/>
    <n v="1"/>
    <n v="0"/>
    <n v="0"/>
    <s v="Richard Marquand"/>
    <s v="Romance,Thriller,War"/>
    <x v="8"/>
    <s v="English,German"/>
    <n v="112"/>
  </r>
  <r>
    <n v="4894"/>
    <n v="4895"/>
    <s v="Avanti!"/>
    <x v="51"/>
    <x v="1"/>
    <n v="7.2"/>
    <n v="0.81"/>
    <n v="0"/>
    <n v="0"/>
    <n v="1"/>
    <n v="0"/>
    <n v="0"/>
    <s v="Billy Wilder"/>
    <s v="Comedy,Romance"/>
    <x v="9"/>
    <s v="English,Italian"/>
    <n v="144"/>
  </r>
  <r>
    <n v="4895"/>
    <n v="4896"/>
    <s v="A Girl Like Her"/>
    <x v="11"/>
    <x v="0"/>
    <n v="7"/>
    <n v="0.65"/>
    <n v="0"/>
    <n v="0"/>
    <n v="1"/>
    <n v="0"/>
    <n v="0"/>
    <s v="Amy S. Weber"/>
    <s v="Drama"/>
    <x v="1"/>
    <s v="English"/>
    <n v="91"/>
  </r>
  <r>
    <n v="4896"/>
    <n v="4897"/>
    <s v="Cries from Syria"/>
    <x v="32"/>
    <x v="1"/>
    <n v="8.1"/>
    <n v="1"/>
    <n v="0"/>
    <n v="0"/>
    <n v="1"/>
    <n v="0"/>
    <n v="0"/>
    <s v="Evgeny Afineevsky"/>
    <s v="Documentary,Drama"/>
    <x v="388"/>
    <s v="English,Arabic"/>
    <n v="111"/>
  </r>
  <r>
    <n v="4897"/>
    <n v="4898"/>
    <s v="Trouble the Water"/>
    <x v="25"/>
    <x v="3"/>
    <n v="7.4"/>
    <n v="0.96"/>
    <n v="0"/>
    <n v="0"/>
    <n v="1"/>
    <n v="0"/>
    <n v="0"/>
    <s v="Carl Deal,Tia Lessin"/>
    <s v="Documentary"/>
    <x v="1"/>
    <s v="English"/>
    <n v="90"/>
  </r>
  <r>
    <n v="4898"/>
    <n v="4899"/>
    <s v="Shut Up and Play the Hits"/>
    <x v="6"/>
    <x v="3"/>
    <n v="7.4"/>
    <n v="0.85"/>
    <n v="0"/>
    <n v="0"/>
    <n v="1"/>
    <n v="0"/>
    <n v="0"/>
    <s v="Will Lovelace,Dylan Southern"/>
    <s v="Documentary,Music"/>
    <x v="8"/>
    <s v="English"/>
    <n v="108"/>
  </r>
  <r>
    <n v="4899"/>
    <n v="4900"/>
    <s v="Still Mine"/>
    <x v="6"/>
    <x v="0"/>
    <n v="7.4"/>
    <n v="0.92"/>
    <n v="0"/>
    <n v="0"/>
    <n v="1"/>
    <n v="0"/>
    <n v="0"/>
    <s v="Michael McGowan"/>
    <s v="Drama"/>
    <x v="76"/>
    <s v="English"/>
    <n v="102"/>
  </r>
  <r>
    <n v="4900"/>
    <n v="4901"/>
    <s v="Alleluia! The Devil's Carnival"/>
    <x v="21"/>
    <x v="3"/>
    <n v="6.8"/>
    <n v="1"/>
    <n v="0"/>
    <n v="0"/>
    <n v="1"/>
    <n v="0"/>
    <n v="0"/>
    <s v="Darren Lynn Bousman"/>
    <s v="Horror,Musical"/>
    <x v="1"/>
    <s v="English"/>
    <n v="97"/>
  </r>
  <r>
    <n v="4901"/>
    <n v="4902"/>
    <s v="Padmaavat"/>
    <x v="2"/>
    <x v="3"/>
    <n v="7"/>
    <n v="0.57999999999999996"/>
    <n v="0"/>
    <n v="0"/>
    <n v="1"/>
    <n v="0"/>
    <n v="0"/>
    <s v="Sanjay Leela Bhansali"/>
    <s v="Drama,History,Romance,War"/>
    <x v="5"/>
    <s v="Hindi,Tamil,Rajasthani"/>
    <n v="164"/>
  </r>
  <r>
    <n v="4902"/>
    <n v="4903"/>
    <s v="Why We Fight"/>
    <x v="24"/>
    <x v="0"/>
    <n v="8"/>
    <n v="0.78"/>
    <n v="0"/>
    <n v="0"/>
    <n v="1"/>
    <n v="0"/>
    <n v="0"/>
    <s v="Eugene Jarecki"/>
    <s v="Documentary,History,War"/>
    <x v="597"/>
    <s v="English,Arabic"/>
    <n v="98"/>
  </r>
  <r>
    <n v="4903"/>
    <n v="4904"/>
    <s v="Bill &amp; Ted's Bogus Journey"/>
    <x v="45"/>
    <x v="2"/>
    <n v="6.3"/>
    <n v="0.54"/>
    <n v="0"/>
    <n v="0"/>
    <n v="1"/>
    <n v="0"/>
    <n v="0"/>
    <s v="Peter Hewitt"/>
    <s v="Adventure,Comedy,Fantasy,Music,Sci-Fi"/>
    <x v="1"/>
    <s v="English,Italian,Russian"/>
    <n v="93"/>
  </r>
  <r>
    <n v="4904"/>
    <n v="4905"/>
    <s v="Bones Brigade: An Autobiography"/>
    <x v="6"/>
    <x v="1"/>
    <n v="8.1"/>
    <n v="0.77"/>
    <n v="0"/>
    <n v="0"/>
    <n v="1"/>
    <n v="0"/>
    <n v="0"/>
    <s v="Stacy Peralta"/>
    <s v="Documentary,Sport"/>
    <x v="1"/>
    <s v="English"/>
    <n v="90"/>
  </r>
  <r>
    <n v="4905"/>
    <n v="4906"/>
    <s v="The Young and Prodigious T.S. Spivet"/>
    <x v="16"/>
    <x v="4"/>
    <n v="7.1"/>
    <n v="0.76"/>
    <n v="0"/>
    <n v="0"/>
    <n v="1"/>
    <n v="0"/>
    <n v="0"/>
    <s v="Jean-Pierre Jeunet"/>
    <s v="Action,Adventure,Comedy,Drama,Family"/>
    <x v="569"/>
    <s v="English"/>
    <n v="105"/>
  </r>
  <r>
    <n v="4906"/>
    <n v="4907"/>
    <s v="Hype!"/>
    <x v="36"/>
    <x v="3"/>
    <n v="7.6"/>
    <n v="0.92"/>
    <n v="0"/>
    <n v="0"/>
    <n v="1"/>
    <n v="0"/>
    <n v="0"/>
    <s v="Doug Pray"/>
    <s v="Documentary,History,Music"/>
    <x v="1"/>
    <s v="English"/>
    <n v="84"/>
  </r>
  <r>
    <n v="4907"/>
    <n v="4908"/>
    <s v="Your Vice Is a Locked Room and Only I Have the Key"/>
    <x v="51"/>
    <x v="1"/>
    <n v="6.8"/>
    <n v="1"/>
    <n v="0"/>
    <n v="0"/>
    <n v="1"/>
    <n v="0"/>
    <n v="0"/>
    <s v="Sergio Martino"/>
    <s v="Horror,Thriller"/>
    <x v="83"/>
    <s v="Italian"/>
    <n v="97"/>
  </r>
  <r>
    <n v="4908"/>
    <n v="4909"/>
    <s v="Sign 'o' The Times"/>
    <x v="44"/>
    <x v="0"/>
    <n v="8.1"/>
    <n v="0.86"/>
    <n v="0"/>
    <n v="0"/>
    <n v="1"/>
    <n v="0"/>
    <n v="0"/>
    <s v="Prince,Albert Magnoli"/>
    <s v="Documentary,Music"/>
    <x v="88"/>
    <s v="English"/>
    <n v="85"/>
  </r>
  <r>
    <n v="4909"/>
    <n v="4910"/>
    <s v="Ghosts of Abu Ghraib"/>
    <x v="17"/>
    <x v="1"/>
    <n v="7.8"/>
    <n v="1"/>
    <n v="0"/>
    <n v="0"/>
    <n v="1"/>
    <n v="0"/>
    <n v="0"/>
    <s v="Rory Kennedy"/>
    <s v="Documentary,History,War"/>
    <x v="1"/>
    <s v="English"/>
    <n v="78"/>
  </r>
  <r>
    <n v="4910"/>
    <n v="4911"/>
    <s v="The Connection"/>
    <x v="27"/>
    <x v="1"/>
    <n v="7.1"/>
    <n v="0.78"/>
    <n v="0"/>
    <n v="0"/>
    <n v="1"/>
    <n v="0"/>
    <n v="0"/>
    <s v="CÃ©dric Jimenez"/>
    <s v="Action,Crime,Thriller"/>
    <x v="162"/>
    <s v="French,Italian,English"/>
    <n v="135"/>
  </r>
  <r>
    <n v="4911"/>
    <n v="4912"/>
    <s v="The Bodyguard"/>
    <x v="42"/>
    <x v="1"/>
    <n v="6.3"/>
    <n v="0.33"/>
    <n v="0"/>
    <n v="0"/>
    <n v="1"/>
    <n v="0"/>
    <n v="0"/>
    <m/>
    <s v="Crime,Drama,Thriller"/>
    <x v="8"/>
    <s v="English"/>
    <n v="60"/>
  </r>
  <r>
    <n v="4912"/>
    <n v="4913"/>
    <s v="The Birth of a Nation"/>
    <x v="90"/>
    <x v="2"/>
    <n v="6.4"/>
    <n v="0.93"/>
    <n v="0"/>
    <n v="0"/>
    <n v="1"/>
    <n v="0"/>
    <n v="0"/>
    <s v="D.W. Griffith"/>
    <s v="Drama,History,War"/>
    <x v="1"/>
    <s v="None"/>
    <n v="195"/>
  </r>
  <r>
    <n v="4913"/>
    <n v="4914"/>
    <s v="The Decline of the American Empire"/>
    <x v="23"/>
    <x v="1"/>
    <n v="7.2"/>
    <n v="0.86"/>
    <n v="0"/>
    <n v="0"/>
    <n v="1"/>
    <n v="0"/>
    <n v="0"/>
    <s v="Denys Arcand"/>
    <s v="Comedy,Drama"/>
    <x v="76"/>
    <s v="French,English"/>
    <n v="101"/>
  </r>
  <r>
    <n v="4914"/>
    <n v="4915"/>
    <s v="Guava Island"/>
    <x v="19"/>
    <x v="1"/>
    <n v="6.7"/>
    <n v="0.76"/>
    <n v="0"/>
    <n v="0"/>
    <n v="1"/>
    <n v="0"/>
    <n v="0"/>
    <s v="Hiro Murai"/>
    <s v="Comedy,Drama,Music,Musical,Thriller"/>
    <x v="1"/>
    <s v="English"/>
    <n v="55"/>
  </r>
  <r>
    <n v="4915"/>
    <n v="4916"/>
    <s v="The Kentucky Fried Movie"/>
    <x v="50"/>
    <x v="1"/>
    <n v="6.5"/>
    <n v="0.81"/>
    <n v="0"/>
    <n v="0"/>
    <n v="1"/>
    <n v="0"/>
    <n v="0"/>
    <s v="John Landis"/>
    <s v="Comedy"/>
    <x v="1"/>
    <s v="English,Korean"/>
    <n v="83"/>
  </r>
  <r>
    <n v="4916"/>
    <n v="4917"/>
    <s v="The Ninth Configuration"/>
    <x v="47"/>
    <x v="1"/>
    <n v="7"/>
    <n v="0.77"/>
    <n v="0"/>
    <n v="0"/>
    <n v="1"/>
    <n v="0"/>
    <n v="0"/>
    <s v="William Peter Blatty"/>
    <s v="Comedy,Drama,Horror,Mystery,Thriller"/>
    <x v="1"/>
    <s v="English"/>
    <n v="118"/>
  </r>
  <r>
    <n v="4917"/>
    <n v="4918"/>
    <s v="Chico &amp; Rita"/>
    <x v="0"/>
    <x v="3"/>
    <n v="7.2"/>
    <n v="0.87"/>
    <n v="0"/>
    <n v="0"/>
    <n v="1"/>
    <n v="0"/>
    <n v="0"/>
    <s v="Tono Errando,Javier Mariscal,Fernando Trueba"/>
    <s v="Animation,Crime,Drama,Music,Romance"/>
    <x v="485"/>
    <s v="Spanish,English,French"/>
    <n v="94"/>
  </r>
  <r>
    <n v="4918"/>
    <n v="4919"/>
    <s v="Rewind This!"/>
    <x v="16"/>
    <x v="3"/>
    <n v="7.1"/>
    <n v="1"/>
    <n v="0"/>
    <n v="0"/>
    <n v="1"/>
    <n v="0"/>
    <n v="0"/>
    <s v="Josh Johnson"/>
    <s v="Documentary"/>
    <x v="1"/>
    <s v="English,Japanese,Spanish"/>
    <n v="91"/>
  </r>
  <r>
    <n v="4919"/>
    <n v="4920"/>
    <s v="The Bride with White Hair"/>
    <x v="15"/>
    <x v="3"/>
    <n v="6.9"/>
    <n v="1"/>
    <n v="0"/>
    <n v="0"/>
    <n v="1"/>
    <n v="0"/>
    <n v="0"/>
    <s v="Ronny Yu"/>
    <s v="Action"/>
    <x v="184"/>
    <s v="Cantonese"/>
    <n v="89"/>
  </r>
  <r>
    <n v="4920"/>
    <n v="4921"/>
    <s v="Fast Color"/>
    <x v="19"/>
    <x v="0"/>
    <n v="6"/>
    <n v="0.82"/>
    <n v="0"/>
    <n v="0"/>
    <n v="1"/>
    <n v="0"/>
    <n v="0"/>
    <s v="Julia Hart"/>
    <s v="Drama,Sci-Fi,Thriller"/>
    <x v="1"/>
    <s v="English"/>
    <n v="100"/>
  </r>
  <r>
    <n v="4921"/>
    <n v="4922"/>
    <s v="An American Crime"/>
    <x v="17"/>
    <x v="1"/>
    <n v="7.3"/>
    <n v="0.38"/>
    <n v="0"/>
    <n v="0"/>
    <n v="1"/>
    <n v="0"/>
    <n v="0"/>
    <s v="Tommy O'Haver"/>
    <s v="Biography,Crime,Drama,Horror"/>
    <x v="1"/>
    <s v="English"/>
    <n v="98"/>
  </r>
  <r>
    <n v="4922"/>
    <n v="4923"/>
    <s v="Dick Tracy"/>
    <x v="30"/>
    <x v="2"/>
    <n v="6.1"/>
    <n v="0.62"/>
    <n v="0"/>
    <n v="0"/>
    <n v="1"/>
    <n v="0"/>
    <n v="0"/>
    <s v="Warren Beatty"/>
    <s v="Action,Comedy,Crime,Music,Romance,Thriller"/>
    <x v="1"/>
    <s v="English"/>
    <n v="105"/>
  </r>
  <r>
    <n v="4923"/>
    <n v="4924"/>
    <s v="Alamar"/>
    <x v="0"/>
    <x v="4"/>
    <n v="7.3"/>
    <n v="0.91"/>
    <n v="0"/>
    <n v="0"/>
    <n v="1"/>
    <n v="0"/>
    <n v="0"/>
    <s v="Pedro GonzÃ¡lez-Rubio"/>
    <s v="Documentary,Drama"/>
    <x v="30"/>
    <s v="Spanish,Italian"/>
    <n v="73"/>
  </r>
  <r>
    <n v="4924"/>
    <n v="4925"/>
    <s v="Coffy"/>
    <x v="38"/>
    <x v="1"/>
    <n v="6.8"/>
    <n v="0.79"/>
    <n v="0"/>
    <n v="0"/>
    <n v="1"/>
    <n v="0"/>
    <n v="0"/>
    <s v="Jack Hill"/>
    <s v="Action,Crime,Thriller"/>
    <x v="1"/>
    <s v="English"/>
    <n v="90"/>
  </r>
  <r>
    <n v="4925"/>
    <n v="4926"/>
    <s v="Strangled"/>
    <x v="21"/>
    <x v="3"/>
    <n v="7"/>
    <n v="0.83"/>
    <n v="0"/>
    <n v="0"/>
    <n v="1"/>
    <n v="0"/>
    <n v="0"/>
    <s v="ÃrpÃ¡d Sopsits"/>
    <s v="Crime,Horror,Thriller"/>
    <x v="65"/>
    <s v="Hungarian"/>
    <n v="121"/>
  </r>
  <r>
    <n v="4926"/>
    <n v="4927"/>
    <s v="Balibo"/>
    <x v="8"/>
    <x v="3"/>
    <n v="7.1"/>
    <n v="1"/>
    <n v="0"/>
    <n v="0"/>
    <n v="1"/>
    <n v="0"/>
    <n v="0"/>
    <s v="Robert Connolly"/>
    <s v="Drama,Mystery,Thriller"/>
    <x v="53"/>
    <s v="English"/>
    <n v="111"/>
  </r>
  <r>
    <n v="4927"/>
    <n v="4928"/>
    <s v="We Are Legion: The Story of the Hacktivists"/>
    <x v="6"/>
    <x v="2"/>
    <n v="7.3"/>
    <n v="0.73"/>
    <n v="0"/>
    <n v="0"/>
    <n v="1"/>
    <n v="0"/>
    <n v="0"/>
    <s v="Brian Knappenberger"/>
    <s v="Documentary"/>
    <x v="0"/>
    <s v="English"/>
    <n v="93"/>
  </r>
  <r>
    <n v="4928"/>
    <n v="4929"/>
    <s v="Ashes of Time"/>
    <x v="43"/>
    <x v="1"/>
    <n v="7.2"/>
    <n v="0.78"/>
    <n v="0"/>
    <n v="0"/>
    <n v="1"/>
    <n v="0"/>
    <n v="0"/>
    <s v="Kar-Wai Wong"/>
    <s v="Action,Drama"/>
    <x v="217"/>
    <s v="Mandarin,Cantonese"/>
    <n v="100"/>
  </r>
  <r>
    <n v="4929"/>
    <n v="4930"/>
    <s v="Casting By"/>
    <x v="6"/>
    <x v="5"/>
    <n v="7.6"/>
    <n v="0.94"/>
    <n v="0"/>
    <n v="0"/>
    <n v="1"/>
    <n v="0"/>
    <n v="0"/>
    <s v="Tom Donahue"/>
    <s v="Documentary,Biography"/>
    <x v="1"/>
    <s v="English"/>
    <n v="89"/>
  </r>
  <r>
    <n v="4930"/>
    <n v="4931"/>
    <s v="The Little Shop of Horrors"/>
    <x v="59"/>
    <x v="3"/>
    <n v="6.3"/>
    <n v="0.92"/>
    <n v="0"/>
    <n v="0"/>
    <n v="1"/>
    <n v="0"/>
    <n v="0"/>
    <s v="Frank Oz"/>
    <s v="Comedy,Horror,Musical,Romance,Sci-Fi"/>
    <x v="1"/>
    <s v="English"/>
    <n v="94"/>
  </r>
  <r>
    <n v="4931"/>
    <n v="4932"/>
    <s v="The Island"/>
    <x v="10"/>
    <x v="0"/>
    <n v="7.9"/>
    <n v="0.63"/>
    <n v="0"/>
    <n v="0"/>
    <n v="1"/>
    <n v="0"/>
    <n v="0"/>
    <s v="Michael Bay"/>
    <s v="Action,Sci-Fi,Thriller"/>
    <x v="1"/>
    <s v="English"/>
    <n v="136"/>
  </r>
  <r>
    <n v="4932"/>
    <n v="4933"/>
    <s v="Neds"/>
    <x v="0"/>
    <x v="5"/>
    <n v="7"/>
    <n v="0.94"/>
    <n v="0"/>
    <n v="0"/>
    <n v="1"/>
    <n v="0"/>
    <n v="0"/>
    <s v="Peter Mullan"/>
    <s v="Drama"/>
    <x v="598"/>
    <s v="English,Scots,Latin"/>
    <n v="124"/>
  </r>
  <r>
    <n v="4933"/>
    <n v="4934"/>
    <s v="The Cutting Edge"/>
    <x v="42"/>
    <x v="2"/>
    <n v="6.9"/>
    <n v="0.56000000000000005"/>
    <n v="0"/>
    <n v="0"/>
    <n v="1"/>
    <n v="0"/>
    <n v="0"/>
    <s v="Paul Michael Glaser"/>
    <s v="Comedy,Drama,Romance,Sport"/>
    <x v="1"/>
    <s v="English,French,Russian"/>
    <n v="101"/>
  </r>
  <r>
    <n v="4934"/>
    <n v="4935"/>
    <s v="Meet the Patels"/>
    <x v="11"/>
    <x v="2"/>
    <n v="7.2"/>
    <n v="0.87"/>
    <n v="0"/>
    <n v="0"/>
    <n v="1"/>
    <n v="0"/>
    <n v="0"/>
    <s v="Geeta Patel,Ravi Patel"/>
    <s v="Documentary,Comedy,Romance"/>
    <x v="1"/>
    <s v="English,Gujarati"/>
    <n v="88"/>
  </r>
  <r>
    <n v="4935"/>
    <n v="4936"/>
    <s v="Topkapi"/>
    <x v="61"/>
    <x v="3"/>
    <n v="7"/>
    <n v="0.9"/>
    <n v="0"/>
    <n v="0"/>
    <n v="1"/>
    <n v="0"/>
    <n v="0"/>
    <s v="Jules Dassin"/>
    <s v="Adventure,Comedy,Crime,Thriller"/>
    <x v="1"/>
    <s v="English,French,Turkish,German,Greek,Italian"/>
    <n v="120"/>
  </r>
  <r>
    <n v="4936"/>
    <n v="4937"/>
    <s v="F/X"/>
    <x v="23"/>
    <x v="1"/>
    <n v="6.7"/>
    <n v="0.88"/>
    <n v="0"/>
    <n v="0"/>
    <n v="1"/>
    <n v="0"/>
    <n v="0"/>
    <s v="Robert Mandel"/>
    <s v="Action,Thriller"/>
    <x v="1"/>
    <s v="English"/>
    <n v="109"/>
  </r>
  <r>
    <n v="4937"/>
    <n v="4938"/>
    <s v="Hara-Kiri: Death of a Samurai"/>
    <x v="20"/>
    <x v="3"/>
    <n v="7.3"/>
    <n v="0.76"/>
    <n v="0"/>
    <n v="0"/>
    <n v="1"/>
    <n v="0"/>
    <n v="0"/>
    <s v="Takashi Miike"/>
    <s v="Drama"/>
    <x v="427"/>
    <s v="Japanese"/>
    <n v="128"/>
  </r>
  <r>
    <n v="4938"/>
    <n v="4939"/>
    <s v="Sui Dhaaga - Made in India"/>
    <x v="2"/>
    <x v="2"/>
    <n v="6.8"/>
    <n v="0.89"/>
    <n v="0"/>
    <n v="0"/>
    <n v="1"/>
    <n v="0"/>
    <n v="0"/>
    <s v="Sharat Katariya"/>
    <s v="Comedy,Drama"/>
    <x v="5"/>
    <s v="Hindi"/>
    <n v="122"/>
  </r>
  <r>
    <n v="4939"/>
    <n v="4940"/>
    <s v="Chuck Norris vs Communism"/>
    <x v="11"/>
    <x v="3"/>
    <n v="7.5"/>
    <n v="1"/>
    <n v="0"/>
    <n v="0"/>
    <n v="1"/>
    <n v="0"/>
    <n v="0"/>
    <s v="Ilinca Calugareanu"/>
    <s v="Documentary,Comedy,History,Thriller"/>
    <x v="599"/>
    <s v="Romanian"/>
    <n v="78"/>
  </r>
  <r>
    <n v="4940"/>
    <n v="4941"/>
    <s v="Climates"/>
    <x v="10"/>
    <x v="3"/>
    <n v="7.2"/>
    <n v="0.73"/>
    <n v="0"/>
    <n v="0"/>
    <n v="1"/>
    <n v="0"/>
    <n v="0"/>
    <s v="Nuri Bilge Ceylan"/>
    <s v="Drama,Romance"/>
    <x v="600"/>
    <s v="Turkish"/>
    <n v="98"/>
  </r>
  <r>
    <n v="4941"/>
    <n v="4942"/>
    <s v="The True Cost"/>
    <x v="11"/>
    <x v="0"/>
    <n v="7.7"/>
    <n v="0.63"/>
    <n v="0"/>
    <n v="0"/>
    <n v="1"/>
    <n v="0"/>
    <n v="0"/>
    <s v="Andrew Morgan"/>
    <s v="Documentary,Drama,News"/>
    <x v="601"/>
    <s v="English"/>
    <n v="92"/>
  </r>
  <r>
    <n v="4942"/>
    <n v="4943"/>
    <s v="Dog Pound"/>
    <x v="0"/>
    <x v="3"/>
    <n v="7"/>
    <n v="0.65"/>
    <n v="0"/>
    <n v="0"/>
    <n v="1"/>
    <n v="0"/>
    <n v="0"/>
    <s v="Kim Chapiron"/>
    <s v="Drama"/>
    <x v="602"/>
    <s v="English,Spanish"/>
    <n v="91"/>
  </r>
  <r>
    <n v="4943"/>
    <n v="4944"/>
    <s v="Liquid Sky"/>
    <x v="39"/>
    <x v="1"/>
    <n v="6.2"/>
    <n v="0.95"/>
    <n v="0"/>
    <n v="0"/>
    <n v="1"/>
    <n v="0"/>
    <n v="0"/>
    <s v="Slava Tsukerman"/>
    <s v="Sci-Fi,Thriller"/>
    <x v="1"/>
    <s v="English"/>
    <n v="112"/>
  </r>
  <r>
    <n v="4944"/>
    <n v="4945"/>
    <s v="The Hole in the Ground"/>
    <x v="19"/>
    <x v="1"/>
    <n v="5.7"/>
    <n v="0.84"/>
    <n v="0"/>
    <n v="0"/>
    <n v="1"/>
    <n v="0"/>
    <n v="0"/>
    <s v="Lee Cronin"/>
    <s v="Drama,Horror,Mystery"/>
    <x v="603"/>
    <s v="English"/>
    <n v="90"/>
  </r>
  <r>
    <n v="4945"/>
    <n v="4946"/>
    <s v="Dave Made a Maze"/>
    <x v="32"/>
    <x v="3"/>
    <n v="6.2"/>
    <n v="0.85"/>
    <n v="0"/>
    <n v="0"/>
    <n v="1"/>
    <n v="0"/>
    <n v="0"/>
    <s v="Bill Watterson"/>
    <s v="Adventure,Comedy,Fantasy,Horror"/>
    <x v="1"/>
    <s v="English"/>
    <n v="80"/>
  </r>
  <r>
    <n v="4946"/>
    <n v="4947"/>
    <s v="Creepy"/>
    <x v="21"/>
    <x v="3"/>
    <n v="6.3"/>
    <n v="0.91"/>
    <n v="0"/>
    <n v="0"/>
    <n v="1"/>
    <n v="0"/>
    <n v="0"/>
    <s v="Kiyoshi Kurosawa"/>
    <s v="Horror,Mystery,Thriller"/>
    <x v="23"/>
    <s v="Japanese"/>
    <n v="130"/>
  </r>
  <r>
    <n v="4947"/>
    <n v="4948"/>
    <s v="Haunters: The Art of the Scare"/>
    <x v="32"/>
    <x v="3"/>
    <n v="6.6"/>
    <n v="1"/>
    <n v="0"/>
    <n v="0"/>
    <n v="1"/>
    <n v="0"/>
    <n v="0"/>
    <s v="Jon Schnitzer"/>
    <s v="Documentary,Horror"/>
    <x v="1"/>
    <s v="English"/>
    <n v="88"/>
  </r>
  <r>
    <n v="4948"/>
    <n v="4949"/>
    <s v="The Ghazi Attack"/>
    <x v="32"/>
    <x v="2"/>
    <n v="7.6"/>
    <n v="0.6"/>
    <n v="0"/>
    <n v="0"/>
    <n v="1"/>
    <n v="0"/>
    <n v="0"/>
    <s v="Sankalp Reddy"/>
    <s v="Action,Thriller,War"/>
    <x v="5"/>
    <s v="Hindi,Telugu"/>
    <n v="116"/>
  </r>
  <r>
    <n v="4949"/>
    <n v="4950"/>
    <s v="Young and Innocent"/>
    <x v="86"/>
    <x v="3"/>
    <n v="6.9"/>
    <n v="1"/>
    <n v="0"/>
    <n v="0"/>
    <n v="1"/>
    <n v="0"/>
    <n v="0"/>
    <s v="Alfred Hitchcock"/>
    <s v="Crime,Mystery,Romance,Thriller"/>
    <x v="8"/>
    <s v="English,Latin"/>
    <n v="80"/>
  </r>
  <r>
    <n v="4950"/>
    <n v="4951"/>
    <s v="The Night Eats the World"/>
    <x v="2"/>
    <x v="5"/>
    <n v="6"/>
    <n v="0.85"/>
    <n v="0"/>
    <n v="0"/>
    <n v="1"/>
    <n v="0"/>
    <n v="0"/>
    <s v="Dominique Rocher"/>
    <s v="Drama,Horror,Thriller"/>
    <x v="52"/>
    <s v="Norwegian,English,French"/>
    <n v="93"/>
  </r>
  <r>
    <n v="4951"/>
    <n v="4952"/>
    <s v="Marlina the Murderer in Four Acts"/>
    <x v="32"/>
    <x v="3"/>
    <n v="7"/>
    <n v="0.98"/>
    <n v="0"/>
    <n v="0"/>
    <n v="1"/>
    <n v="0"/>
    <n v="0"/>
    <s v="Mouly Surya"/>
    <s v="Drama,Thriller,Western"/>
    <x v="604"/>
    <s v="Indonesian"/>
    <n v="93"/>
  </r>
  <r>
    <n v="4952"/>
    <n v="4953"/>
    <s v="I Capture the Castle"/>
    <x v="22"/>
    <x v="1"/>
    <n v="6.9"/>
    <n v="0.79"/>
    <n v="0"/>
    <n v="0"/>
    <n v="1"/>
    <n v="0"/>
    <n v="0"/>
    <s v="Tim Fywell"/>
    <s v="Drama,Romance"/>
    <x v="8"/>
    <s v="English"/>
    <n v="113"/>
  </r>
  <r>
    <n v="4953"/>
    <n v="4954"/>
    <s v="No No: A Dockumentary"/>
    <x v="27"/>
    <x v="3"/>
    <n v="7.2"/>
    <n v="0.97"/>
    <n v="0"/>
    <n v="0"/>
    <n v="1"/>
    <n v="0"/>
    <n v="0"/>
    <s v="Jeffrey Radice"/>
    <s v="Documentary,Biography,Sport"/>
    <x v="1"/>
    <s v="English"/>
    <n v="100"/>
  </r>
  <r>
    <n v="4954"/>
    <n v="4955"/>
    <s v="Badrinath Ki Dulhania"/>
    <x v="32"/>
    <x v="2"/>
    <n v="6.2"/>
    <n v="0.8"/>
    <n v="0"/>
    <n v="0"/>
    <n v="1"/>
    <n v="0"/>
    <n v="0"/>
    <s v="Shashank Khaitan"/>
    <s v="Comedy,Drama,Romance"/>
    <x v="5"/>
    <s v="Hindi"/>
    <n v="139"/>
  </r>
  <r>
    <n v="4955"/>
    <n v="4956"/>
    <s v="Belle and Sebastian"/>
    <x v="16"/>
    <x v="3"/>
    <n v="6.9"/>
    <n v="0.91"/>
    <n v="0"/>
    <n v="0"/>
    <n v="1"/>
    <n v="0"/>
    <n v="0"/>
    <s v="Nicolas Vanier"/>
    <s v="Adventure,Drama,Family"/>
    <x v="52"/>
    <s v="French,German"/>
    <n v="104"/>
  </r>
  <r>
    <n v="4956"/>
    <n v="4957"/>
    <s v="White Sun"/>
    <x v="21"/>
    <x v="2"/>
    <n v="7.1"/>
    <n v="1"/>
    <n v="0"/>
    <n v="0"/>
    <n v="1"/>
    <n v="0"/>
    <n v="0"/>
    <s v="Deepak Rauniyar"/>
    <s v="Adventure,Drama"/>
    <x v="605"/>
    <s v="Nepali"/>
    <n v="89"/>
  </r>
  <r>
    <n v="4957"/>
    <n v="4958"/>
    <s v="What's in a Name"/>
    <x v="6"/>
    <x v="2"/>
    <n v="7.3"/>
    <n v="0.71"/>
    <n v="0"/>
    <n v="0"/>
    <n v="1"/>
    <n v="0"/>
    <n v="0"/>
    <s v="Elva NelsonHayes"/>
    <s v="Drama"/>
    <x v="1"/>
    <s v="English"/>
    <n v="93"/>
  </r>
  <r>
    <n v="4958"/>
    <n v="4959"/>
    <s v="Bully"/>
    <x v="34"/>
    <x v="1"/>
    <n v="6.9"/>
    <n v="0.54"/>
    <n v="0"/>
    <n v="0"/>
    <n v="1"/>
    <n v="0"/>
    <n v="0"/>
    <s v="Larry Clark"/>
    <s v="Biography,Crime,Drama"/>
    <x v="606"/>
    <s v="English"/>
    <n v="108"/>
  </r>
  <r>
    <n v="4959"/>
    <n v="4960"/>
    <s v="Another Country"/>
    <x v="26"/>
    <x v="2"/>
    <n v="7.1"/>
    <n v="0.8"/>
    <n v="0"/>
    <n v="0"/>
    <n v="1"/>
    <n v="0"/>
    <n v="0"/>
    <s v="Marek Kanievska"/>
    <s v="Biography,Drama,History,Romance"/>
    <x v="8"/>
    <s v="English"/>
    <n v="90"/>
  </r>
  <r>
    <n v="4960"/>
    <n v="4961"/>
    <s v="The Decline of Western Civilization Part III"/>
    <x v="41"/>
    <x v="1"/>
    <n v="7.1"/>
    <n v="1"/>
    <n v="0"/>
    <n v="0"/>
    <n v="1"/>
    <n v="0"/>
    <n v="0"/>
    <s v="Penelope Spheeris"/>
    <s v="Documentary,Music"/>
    <x v="1"/>
    <s v="English"/>
    <n v="86"/>
  </r>
  <r>
    <n v="4961"/>
    <n v="4962"/>
    <s v="The Midnight Meat Train"/>
    <x v="25"/>
    <x v="1"/>
    <n v="6.1"/>
    <n v="0.72"/>
    <n v="0"/>
    <n v="0"/>
    <n v="1"/>
    <n v="0"/>
    <n v="0"/>
    <s v="RyÃ»hei Kitamura"/>
    <s v="Horror,Mystery,Thriller"/>
    <x v="0"/>
    <s v="English"/>
    <n v="98"/>
  </r>
  <r>
    <n v="4962"/>
    <n v="4963"/>
    <s v="The Living Dead at Manchester Morgue"/>
    <x v="58"/>
    <x v="1"/>
    <n v="6.8"/>
    <n v="0.85"/>
    <n v="0"/>
    <n v="0"/>
    <n v="1"/>
    <n v="0"/>
    <n v="0"/>
    <s v="Jorge Grau"/>
    <s v="Horror"/>
    <x v="299"/>
    <s v="English,Italian,Spanish"/>
    <n v="93"/>
  </r>
  <r>
    <n v="4963"/>
    <n v="4964"/>
    <s v="Somers Town"/>
    <x v="25"/>
    <x v="3"/>
    <n v="6.9"/>
    <n v="0.96"/>
    <n v="0"/>
    <n v="0"/>
    <n v="1"/>
    <n v="0"/>
    <n v="0"/>
    <s v="Shane Meadows"/>
    <s v="Comedy,Drama"/>
    <x v="8"/>
    <s v="English,Polish,French"/>
    <n v="71"/>
  </r>
  <r>
    <n v="4964"/>
    <n v="4965"/>
    <s v="Nothing Sacred"/>
    <x v="86"/>
    <x v="4"/>
    <n v="6.9"/>
    <n v="1"/>
    <n v="0"/>
    <n v="0"/>
    <n v="1"/>
    <n v="0"/>
    <n v="0"/>
    <s v="William A. Wellman"/>
    <s v="Comedy,Drama,Fantasy,Romance"/>
    <x v="1"/>
    <s v="English"/>
    <n v="77"/>
  </r>
  <r>
    <n v="4965"/>
    <n v="4966"/>
    <s v="Aberdeen"/>
    <x v="40"/>
    <x v="3"/>
    <n v="7.1"/>
    <n v="0.87"/>
    <n v="0"/>
    <n v="0"/>
    <n v="1"/>
    <n v="0"/>
    <n v="0"/>
    <s v="Hans Petter Moland"/>
    <s v="Drama"/>
    <x v="458"/>
    <s v="English"/>
    <n v="113"/>
  </r>
  <r>
    <n v="4966"/>
    <n v="4967"/>
    <s v="Mystery Road"/>
    <x v="16"/>
    <x v="3"/>
    <n v="6.6"/>
    <n v="0.92"/>
    <n v="0"/>
    <n v="0"/>
    <n v="1"/>
    <n v="0"/>
    <n v="0"/>
    <m/>
    <s v="Crime,Drama,Mystery,Thriller"/>
    <x v="53"/>
    <s v="English,Dutch,Aboriginal"/>
    <n v="57"/>
  </r>
  <r>
    <n v="4967"/>
    <n v="4968"/>
    <s v="10 Rillington Place"/>
    <x v="28"/>
    <x v="2"/>
    <n v="7.6"/>
    <n v="0.57999999999999996"/>
    <n v="0"/>
    <n v="0"/>
    <n v="1"/>
    <n v="0"/>
    <n v="0"/>
    <s v="Richard Fleischer"/>
    <s v="Biography,Crime,Drama,Thriller"/>
    <x v="8"/>
    <s v="English"/>
    <n v="111"/>
  </r>
  <r>
    <n v="4968"/>
    <n v="4969"/>
    <s v="Spring in a Small Town"/>
    <x v="91"/>
    <x v="3"/>
    <n v="7.4"/>
    <n v="1"/>
    <n v="0"/>
    <n v="0"/>
    <n v="1"/>
    <n v="0"/>
    <n v="0"/>
    <s v="Mu Fei"/>
    <s v="Drama,Romance"/>
    <x v="107"/>
    <s v="Mandarin"/>
    <n v="98"/>
  </r>
  <r>
    <n v="4969"/>
    <n v="4970"/>
    <s v="The Man in the Iron Mask"/>
    <x v="41"/>
    <x v="0"/>
    <n v="6.5"/>
    <n v="0.33"/>
    <n v="0"/>
    <n v="0"/>
    <n v="1"/>
    <n v="0"/>
    <n v="0"/>
    <s v="Randall Wallace"/>
    <s v="Action,Adventure,Drama"/>
    <x v="244"/>
    <s v="English,Italian"/>
    <n v="132"/>
  </r>
  <r>
    <n v="4970"/>
    <n v="4971"/>
    <s v="The Boys of St. Vincent"/>
    <x v="42"/>
    <x v="3"/>
    <n v="7.6"/>
    <n v="1"/>
    <n v="0"/>
    <n v="0"/>
    <n v="1"/>
    <n v="0"/>
    <n v="0"/>
    <s v="John N. Smith"/>
    <s v="Drama"/>
    <x v="76"/>
    <s v="English"/>
    <n v="93"/>
  </r>
  <r>
    <n v="4971"/>
    <n v="4972"/>
    <s v="High Life"/>
    <x v="2"/>
    <x v="1"/>
    <n v="5.8"/>
    <n v="0.82"/>
    <n v="0"/>
    <n v="0"/>
    <n v="1"/>
    <n v="0"/>
    <n v="0"/>
    <s v="Claire Denis"/>
    <s v="Adventure,Drama,Horror,Mystery,Sci-Fi,Thriller"/>
    <x v="607"/>
    <s v="English"/>
    <n v="113"/>
  </r>
  <r>
    <n v="4972"/>
    <n v="4973"/>
    <s v="Under the Silver Lake"/>
    <x v="2"/>
    <x v="1"/>
    <n v="6.5"/>
    <n v="0.57999999999999996"/>
    <n v="0"/>
    <n v="0"/>
    <n v="1"/>
    <n v="0"/>
    <n v="0"/>
    <s v="David Robert Mitchell"/>
    <s v="Crime,Drama,Mystery,Thriller"/>
    <x v="1"/>
    <s v="English"/>
    <n v="139"/>
  </r>
  <r>
    <n v="4973"/>
    <n v="4974"/>
    <s v="Jean-Michel Basquiat: The Radiant Child"/>
    <x v="0"/>
    <x v="3"/>
    <n v="7.8"/>
    <n v="0.86"/>
    <n v="0"/>
    <n v="0"/>
    <n v="1"/>
    <n v="0"/>
    <n v="0"/>
    <s v="Tamra Davis"/>
    <s v="Documentary"/>
    <x v="1"/>
    <s v="English"/>
    <n v="88"/>
  </r>
  <r>
    <n v="4974"/>
    <n v="4975"/>
    <s v="The Farewell Party"/>
    <x v="27"/>
    <x v="3"/>
    <n v="7.1"/>
    <n v="0.94"/>
    <n v="0"/>
    <n v="0"/>
    <n v="1"/>
    <n v="0"/>
    <n v="0"/>
    <s v="Tal Granit,Sharon Maymon"/>
    <s v="Comedy,Drama,Romance"/>
    <x v="110"/>
    <s v="Hebrew,Italian"/>
    <n v="95"/>
  </r>
  <r>
    <n v="4975"/>
    <n v="4976"/>
    <s v="Breakfast on Pluto"/>
    <x v="24"/>
    <x v="1"/>
    <n v="7.2"/>
    <n v="0.56999999999999995"/>
    <n v="0"/>
    <n v="0"/>
    <n v="1"/>
    <n v="0"/>
    <n v="0"/>
    <s v="Neil Jordan"/>
    <s v="Comedy,Drama"/>
    <x v="59"/>
    <s v="English,Irish"/>
    <n v="128"/>
  </r>
  <r>
    <n v="4976"/>
    <n v="4977"/>
    <s v="Give Up Tomorrow"/>
    <x v="20"/>
    <x v="3"/>
    <n v="7.7"/>
    <n v="1"/>
    <n v="0"/>
    <n v="0"/>
    <n v="1"/>
    <n v="0"/>
    <n v="0"/>
    <s v="Michael Collins"/>
    <s v="Documentary,Crime,Mystery,Thriller"/>
    <x v="0"/>
    <s v="English,Filipino,Spanish"/>
    <n v="95"/>
  </r>
  <r>
    <n v="4977"/>
    <n v="4978"/>
    <s v="The Big Easy"/>
    <x v="23"/>
    <x v="1"/>
    <n v="6.5"/>
    <n v="0.89"/>
    <n v="0"/>
    <n v="0"/>
    <n v="1"/>
    <n v="0"/>
    <n v="0"/>
    <s v="Jim McBride"/>
    <s v="Comedy,Crime,Drama,Romance,Thriller"/>
    <x v="1"/>
    <s v="English"/>
    <n v="102"/>
  </r>
  <r>
    <n v="4978"/>
    <n v="4979"/>
    <s v="Double Dare"/>
    <x v="33"/>
    <x v="3"/>
    <n v="7.4"/>
    <n v="0.97"/>
    <n v="0"/>
    <n v="0"/>
    <n v="1"/>
    <n v="0"/>
    <n v="0"/>
    <m/>
    <s v="Comedy,Family,Game-Show"/>
    <x v="1"/>
    <s v="English"/>
    <n v="30"/>
  </r>
  <r>
    <n v="4979"/>
    <n v="4980"/>
    <s v="Amal"/>
    <x v="17"/>
    <x v="3"/>
    <n v="7.5"/>
    <n v="1"/>
    <n v="0"/>
    <n v="0"/>
    <n v="1"/>
    <n v="0"/>
    <n v="0"/>
    <s v="Richie Mehta"/>
    <s v="Drama"/>
    <x v="76"/>
    <s v="Hindi,English"/>
    <n v="101"/>
  </r>
  <r>
    <n v="4980"/>
    <n v="4981"/>
    <s v="Finders Keepers"/>
    <x v="11"/>
    <x v="1"/>
    <n v="6.8"/>
    <n v="0.98"/>
    <n v="0"/>
    <n v="0"/>
    <n v="1"/>
    <n v="0"/>
    <n v="0"/>
    <s v="Bryan Carberry,Clay Tweel"/>
    <s v="Documentary"/>
    <x v="1"/>
    <s v="English"/>
    <n v="82"/>
  </r>
  <r>
    <n v="4981"/>
    <n v="4982"/>
    <s v="M.F.A."/>
    <x v="32"/>
    <x v="3"/>
    <n v="6.1"/>
    <n v="0.78"/>
    <n v="0"/>
    <n v="0"/>
    <n v="1"/>
    <n v="0"/>
    <n v="0"/>
    <s v="Natalia Leite"/>
    <s v="Drama,Horror,Thriller"/>
    <x v="1"/>
    <s v="English"/>
    <n v="92"/>
  </r>
  <r>
    <n v="4982"/>
    <n v="4983"/>
    <s v="After Tiller"/>
    <x v="16"/>
    <x v="0"/>
    <n v="7.5"/>
    <n v="0.92"/>
    <n v="0"/>
    <n v="0"/>
    <n v="1"/>
    <n v="0"/>
    <n v="0"/>
    <s v="Martha Shane,Lana Wilson"/>
    <s v="Documentary,Biography,Drama,News"/>
    <x v="1"/>
    <s v="English"/>
    <n v="85"/>
  </r>
  <r>
    <n v="4983"/>
    <n v="4984"/>
    <s v="You're Not You"/>
    <x v="27"/>
    <x v="1"/>
    <n v="7.3"/>
    <n v="0.48"/>
    <n v="0"/>
    <n v="0"/>
    <n v="1"/>
    <n v="0"/>
    <n v="0"/>
    <s v="George C. Wolfe"/>
    <s v="Drama"/>
    <x v="1"/>
    <s v="English,American Sign Language"/>
    <n v="102"/>
  </r>
  <r>
    <n v="4984"/>
    <n v="4985"/>
    <s v="Gideon's Army"/>
    <x v="16"/>
    <x v="2"/>
    <n v="7.7"/>
    <n v="1"/>
    <n v="0"/>
    <n v="0"/>
    <n v="1"/>
    <n v="0"/>
    <n v="0"/>
    <s v="Dawn Porter"/>
    <s v="Documentary"/>
    <x v="1"/>
    <s v="English"/>
    <n v="96"/>
  </r>
  <r>
    <n v="4985"/>
    <n v="4986"/>
    <s v="The Rape of Europa"/>
    <x v="17"/>
    <x v="3"/>
    <n v="7.7"/>
    <n v="0.82"/>
    <n v="0"/>
    <n v="0"/>
    <n v="1"/>
    <n v="0"/>
    <n v="0"/>
    <s v="Richard Berge,Bonni Cohen,Nicole Newnham"/>
    <s v="Documentary,History,War"/>
    <x v="1"/>
    <s v="English,Russian,Polish,German,French,Italian"/>
    <n v="117"/>
  </r>
  <r>
    <n v="4986"/>
    <n v="4987"/>
    <s v="Mr. Calzaghe"/>
    <x v="11"/>
    <x v="3"/>
    <n v="8"/>
    <n v="1"/>
    <n v="0"/>
    <n v="0"/>
    <n v="1"/>
    <n v="0"/>
    <n v="0"/>
    <s v="Vaughan Sivell"/>
    <s v="Documentary,Biography,Sport"/>
    <x v="11"/>
    <s v="English"/>
    <n v="90"/>
  </r>
  <r>
    <n v="4987"/>
    <n v="4988"/>
    <s v="Wait for Your Laugh"/>
    <x v="32"/>
    <x v="3"/>
    <n v="8.3000000000000007"/>
    <n v="0.89"/>
    <n v="0"/>
    <n v="0"/>
    <n v="1"/>
    <n v="0"/>
    <n v="0"/>
    <s v="Jason Wise"/>
    <s v="Documentary,Comedy"/>
    <x v="1"/>
    <s v="English"/>
    <n v="85"/>
  </r>
  <r>
    <n v="4988"/>
    <n v="4989"/>
    <s v="That Sugar Film"/>
    <x v="27"/>
    <x v="2"/>
    <n v="7.5"/>
    <n v="0.68"/>
    <n v="0"/>
    <n v="0"/>
    <n v="1"/>
    <n v="0"/>
    <n v="0"/>
    <s v="Damon Gameau"/>
    <s v="Documentary"/>
    <x v="53"/>
    <s v="English"/>
    <n v="90"/>
  </r>
  <r>
    <n v="4989"/>
    <n v="4990"/>
    <s v="A Field in England"/>
    <x v="16"/>
    <x v="3"/>
    <n v="6.3"/>
    <n v="0.86"/>
    <n v="0"/>
    <n v="0"/>
    <n v="1"/>
    <n v="0"/>
    <n v="0"/>
    <s v="Ben Wheatley"/>
    <s v="Drama,History,Horror,Mystery"/>
    <x v="8"/>
    <s v="English"/>
    <n v="90"/>
  </r>
  <r>
    <n v="4990"/>
    <n v="4991"/>
    <s v="Meatballs"/>
    <x v="18"/>
    <x v="2"/>
    <n v="6.2"/>
    <n v="0.72"/>
    <n v="0"/>
    <n v="0"/>
    <n v="1"/>
    <n v="0"/>
    <n v="0"/>
    <s v="Ivan Reitman"/>
    <s v="Comedy"/>
    <x v="76"/>
    <s v="English"/>
    <n v="94"/>
  </r>
  <r>
    <n v="4991"/>
    <n v="4992"/>
    <s v="The Quiet Family"/>
    <x v="41"/>
    <x v="3"/>
    <n v="7"/>
    <n v="0.8"/>
    <n v="0"/>
    <n v="0"/>
    <n v="1"/>
    <n v="0"/>
    <n v="0"/>
    <s v="Jee-woon Kim"/>
    <s v="Comedy,Crime,Horror"/>
    <x v="13"/>
    <s v="Korean"/>
    <n v="101"/>
  </r>
  <r>
    <n v="4992"/>
    <n v="4993"/>
    <s v="Western"/>
    <x v="32"/>
    <x v="3"/>
    <n v="7"/>
    <n v="0.96"/>
    <n v="0"/>
    <n v="0"/>
    <n v="1"/>
    <n v="0"/>
    <n v="0"/>
    <s v="Valeska Grisebach"/>
    <s v="Drama"/>
    <x v="608"/>
    <s v="German,Bulgarian,English"/>
    <n v="121"/>
  </r>
  <r>
    <n v="4993"/>
    <n v="4994"/>
    <s v="Morvern Callar"/>
    <x v="5"/>
    <x v="1"/>
    <n v="6.8"/>
    <n v="0.84"/>
    <n v="0"/>
    <n v="0"/>
    <n v="1"/>
    <n v="0"/>
    <n v="0"/>
    <s v="Lynne Ramsay"/>
    <s v="Drama"/>
    <x v="116"/>
    <s v="English,Spanish"/>
    <n v="97"/>
  </r>
  <r>
    <n v="4994"/>
    <n v="4995"/>
    <s v="Trouble Is My Business"/>
    <x v="2"/>
    <x v="2"/>
    <n v="6"/>
    <n v="1"/>
    <n v="0"/>
    <n v="0"/>
    <n v="1"/>
    <n v="0"/>
    <n v="0"/>
    <s v="Tom Konkle"/>
    <s v="Action,Adventure,Crime,Mystery,Thriller"/>
    <x v="1"/>
    <s v="English"/>
    <n v="116"/>
  </r>
  <r>
    <n v="4995"/>
    <n v="4996"/>
    <s v="Call Me Kuchu"/>
    <x v="6"/>
    <x v="3"/>
    <n v="7.6"/>
    <n v="0.98"/>
    <n v="0"/>
    <n v="0"/>
    <n v="1"/>
    <n v="0"/>
    <n v="0"/>
    <s v="Katherine Fairfax Wright,Malika Zouhali-Worrall"/>
    <s v="Documentary,Drama"/>
    <x v="609"/>
    <s v="English"/>
    <n v="87"/>
  </r>
  <r>
    <n v="4996"/>
    <n v="4997"/>
    <s v="Just Eat It: A Food Waste Story"/>
    <x v="27"/>
    <x v="3"/>
    <n v="7.2"/>
    <n v="1"/>
    <n v="0"/>
    <n v="0"/>
    <n v="1"/>
    <n v="0"/>
    <n v="0"/>
    <s v="Grant Baldwin"/>
    <s v="Documentary"/>
    <x v="274"/>
    <s v="English"/>
    <n v="75"/>
  </r>
  <r>
    <n v="4997"/>
    <n v="4998"/>
    <s v="Cockfighter"/>
    <x v="58"/>
    <x v="1"/>
    <n v="7.1"/>
    <n v="1"/>
    <n v="0"/>
    <n v="0"/>
    <n v="1"/>
    <n v="0"/>
    <n v="0"/>
    <s v="Monte Hellman"/>
    <s v="Drama"/>
    <x v="1"/>
    <s v="English"/>
    <n v="83"/>
  </r>
  <r>
    <n v="4998"/>
    <n v="4999"/>
    <s v="Winning: The Racing Life of Paul Newman"/>
    <x v="11"/>
    <x v="3"/>
    <n v="7.6"/>
    <n v="0.9"/>
    <n v="0"/>
    <n v="0"/>
    <n v="1"/>
    <n v="0"/>
    <n v="0"/>
    <s v="Adam Carolla,Nate Adams"/>
    <s v="Documentary,Biography,Sport"/>
    <x v="1"/>
    <s v="English"/>
    <n v="83"/>
  </r>
  <r>
    <n v="4999"/>
    <n v="5000"/>
    <s v="Best Kept Secret"/>
    <x v="16"/>
    <x v="3"/>
    <n v="7.4"/>
    <n v="1"/>
    <n v="0"/>
    <n v="0"/>
    <n v="1"/>
    <n v="0"/>
    <n v="0"/>
    <s v="Samantha Buck"/>
    <s v="Documentary,Drama"/>
    <x v="1"/>
    <s v="English"/>
    <n v="85"/>
  </r>
  <r>
    <n v="5000"/>
    <n v="5001"/>
    <s v="The Vikings"/>
    <x v="79"/>
    <x v="3"/>
    <n v="7.1"/>
    <n v="0.78"/>
    <n v="0"/>
    <n v="0"/>
    <n v="1"/>
    <n v="0"/>
    <n v="0"/>
    <m/>
    <s v="Comedy"/>
    <x v="347"/>
    <s v="Norwegian,English"/>
    <n v="30"/>
  </r>
  <r>
    <n v="5001"/>
    <n v="5002"/>
    <s v="The Soloist"/>
    <x v="8"/>
    <x v="0"/>
    <n v="6.7"/>
    <n v="0.56999999999999995"/>
    <n v="0"/>
    <n v="0"/>
    <n v="1"/>
    <n v="0"/>
    <n v="0"/>
    <s v="Joe Wright"/>
    <s v="Biography,Drama,Music"/>
    <x v="19"/>
    <s v="English"/>
    <n v="117"/>
  </r>
  <r>
    <n v="5002"/>
    <n v="5003"/>
    <s v="Life with Father"/>
    <x v="56"/>
    <x v="3"/>
    <n v="7.2"/>
    <n v="0.92"/>
    <n v="0"/>
    <n v="0"/>
    <n v="1"/>
    <n v="0"/>
    <n v="0"/>
    <s v="Michael Curtiz"/>
    <s v="Comedy"/>
    <x v="1"/>
    <s v="English,French"/>
    <n v="118"/>
  </r>
  <r>
    <n v="5003"/>
    <n v="5004"/>
    <s v="Class of 1984"/>
    <x v="39"/>
    <x v="1"/>
    <n v="6.6"/>
    <n v="0.74"/>
    <n v="0"/>
    <n v="0"/>
    <n v="1"/>
    <n v="0"/>
    <n v="0"/>
    <s v="Mark L. Lester"/>
    <s v="Action,Crime,Drama,Thriller"/>
    <x v="76"/>
    <s v="English"/>
    <n v="98"/>
  </r>
  <r>
    <n v="5004"/>
    <n v="5005"/>
    <s v="On the Edge"/>
    <x v="34"/>
    <x v="1"/>
    <n v="7"/>
    <n v="0.67"/>
    <n v="0"/>
    <n v="0"/>
    <n v="1"/>
    <n v="0"/>
    <n v="0"/>
    <s v="Jonathan Kaplan"/>
    <s v="Crime,Drama"/>
    <x v="1"/>
    <s v="English"/>
    <n v="95"/>
  </r>
  <r>
    <n v="5005"/>
    <n v="5006"/>
    <s v="Electrick Children"/>
    <x v="6"/>
    <x v="1"/>
    <n v="6.8"/>
    <n v="0.88"/>
    <n v="0"/>
    <n v="0"/>
    <n v="1"/>
    <n v="0"/>
    <n v="0"/>
    <s v="Rebecca Thomas"/>
    <s v="Drama"/>
    <x v="1"/>
    <s v="English"/>
    <n v="96"/>
  </r>
  <r>
    <n v="5006"/>
    <n v="5007"/>
    <s v="Sleepless Night"/>
    <x v="20"/>
    <x v="3"/>
    <n v="6.7"/>
    <n v="0.97"/>
    <n v="0"/>
    <n v="0"/>
    <n v="1"/>
    <n v="0"/>
    <n v="0"/>
    <s v="Baran bo Odar"/>
    <s v="Action,Crime,Thriller"/>
    <x v="1"/>
    <s v="English"/>
    <n v="95"/>
  </r>
  <r>
    <n v="5007"/>
    <n v="5008"/>
    <s v="East Side Sushi"/>
    <x v="27"/>
    <x v="2"/>
    <n v="7.1"/>
    <n v="0.95"/>
    <n v="0"/>
    <n v="0"/>
    <n v="1"/>
    <n v="0"/>
    <n v="0"/>
    <s v="Anthony Lucero"/>
    <s v="Drama"/>
    <x v="1"/>
    <s v="English,Spanish"/>
    <n v="106"/>
  </r>
  <r>
    <n v="5008"/>
    <n v="5009"/>
    <s v="The First Great Train Robbery"/>
    <x v="46"/>
    <x v="2"/>
    <n v="6.9"/>
    <n v="0.73"/>
    <n v="0"/>
    <n v="0"/>
    <n v="1"/>
    <n v="0"/>
    <n v="0"/>
    <s v="Michael Crichton"/>
    <s v="Adventure,Crime,Drama,Thriller"/>
    <x v="8"/>
    <s v="English"/>
    <n v="110"/>
  </r>
  <r>
    <n v="5009"/>
    <n v="5010"/>
    <s v="Conversations with Other Women"/>
    <x v="10"/>
    <x v="1"/>
    <n v="7"/>
    <n v="0.74"/>
    <n v="0"/>
    <n v="0"/>
    <n v="1"/>
    <n v="0"/>
    <n v="0"/>
    <s v="Hans Canosa"/>
    <s v="Comedy,Drama,Romance"/>
    <x v="11"/>
    <s v="English"/>
    <n v="84"/>
  </r>
  <r>
    <n v="5010"/>
    <n v="5011"/>
    <s v="Intact"/>
    <x v="34"/>
    <x v="1"/>
    <n v="6.9"/>
    <n v="0.72"/>
    <n v="0"/>
    <n v="0"/>
    <n v="1"/>
    <n v="0"/>
    <n v="0"/>
    <s v="Juan Carlos Fresnadillo"/>
    <s v="Drama,Fantasy,Romance,Thriller"/>
    <x v="14"/>
    <s v="Spanish,English,French"/>
    <n v="108"/>
  </r>
  <r>
    <n v="5011"/>
    <n v="5012"/>
    <s v="Apostasy"/>
    <x v="32"/>
    <x v="5"/>
    <n v="6.8"/>
    <n v="0.97"/>
    <n v="0"/>
    <n v="0"/>
    <n v="1"/>
    <n v="0"/>
    <n v="0"/>
    <s v="Daniel Kokotajlo"/>
    <s v="Drama"/>
    <x v="8"/>
    <s v="English,Urdu"/>
    <n v="95"/>
  </r>
  <r>
    <n v="5012"/>
    <n v="5013"/>
    <s v="Oedipus Rex"/>
    <x v="62"/>
    <x v="3"/>
    <n v="7.4"/>
    <n v="0.86"/>
    <n v="0"/>
    <n v="0"/>
    <n v="1"/>
    <n v="0"/>
    <n v="0"/>
    <s v="Pier Paolo Pasolini"/>
    <s v="Drama"/>
    <x v="610"/>
    <s v="Italian,Romanian"/>
    <n v="104"/>
  </r>
  <r>
    <n v="5013"/>
    <n v="5014"/>
    <s v="Black Souls"/>
    <x v="27"/>
    <x v="3"/>
    <n v="6.8"/>
    <n v="0.9"/>
    <n v="0"/>
    <n v="0"/>
    <n v="1"/>
    <n v="0"/>
    <n v="0"/>
    <s v="Francesco Munzi"/>
    <s v="Crime,Drama"/>
    <x v="301"/>
    <s v="Italian"/>
    <n v="109"/>
  </r>
  <r>
    <n v="5014"/>
    <n v="5015"/>
    <s v="Way Down East"/>
    <x v="75"/>
    <x v="3"/>
    <n v="7.4"/>
    <n v="0.94"/>
    <n v="0"/>
    <n v="0"/>
    <n v="1"/>
    <n v="0"/>
    <n v="0"/>
    <s v="D.W. Griffith"/>
    <s v="Drama,Romance"/>
    <x v="1"/>
    <m/>
    <n v="145"/>
  </r>
  <r>
    <n v="5015"/>
    <n v="5016"/>
    <s v="The Violin"/>
    <x v="24"/>
    <x v="3"/>
    <n v="7.7"/>
    <n v="0.94"/>
    <n v="0"/>
    <n v="0"/>
    <n v="1"/>
    <n v="0"/>
    <n v="0"/>
    <s v="Francisco Vargas"/>
    <s v="Drama,Music"/>
    <x v="30"/>
    <s v="Spanish"/>
    <n v="98"/>
  </r>
  <r>
    <n v="5016"/>
    <n v="5017"/>
    <s v="Zama"/>
    <x v="32"/>
    <x v="3"/>
    <n v="6.7"/>
    <n v="0.96"/>
    <n v="0"/>
    <n v="0"/>
    <n v="1"/>
    <n v="0"/>
    <n v="0"/>
    <s v="Lucrecia Martel"/>
    <s v="Drama"/>
    <x v="611"/>
    <s v="Spanish,Portuguese"/>
    <n v="115"/>
  </r>
  <r>
    <n v="5017"/>
    <n v="5018"/>
    <s v="Death of a Superhero"/>
    <x v="20"/>
    <x v="3"/>
    <n v="7.1"/>
    <n v="0.91"/>
    <n v="0"/>
    <n v="0"/>
    <n v="1"/>
    <n v="0"/>
    <n v="0"/>
    <s v="Ian Fitzgibbon"/>
    <s v="Drama"/>
    <x v="612"/>
    <s v="English"/>
    <n v="97"/>
  </r>
  <r>
    <n v="5018"/>
    <n v="5019"/>
    <s v="James White"/>
    <x v="11"/>
    <x v="1"/>
    <n v="7.1"/>
    <n v="0.92"/>
    <n v="0"/>
    <n v="0"/>
    <n v="1"/>
    <n v="0"/>
    <n v="0"/>
    <s v="Josh Mond"/>
    <s v="Drama"/>
    <x v="1"/>
    <s v="English"/>
    <n v="85"/>
  </r>
  <r>
    <n v="5019"/>
    <n v="5020"/>
    <s v="Images"/>
    <x v="51"/>
    <x v="1"/>
    <n v="7.1"/>
    <n v="0.69"/>
    <n v="0"/>
    <n v="0"/>
    <n v="1"/>
    <n v="0"/>
    <n v="0"/>
    <s v="Robert Altman"/>
    <s v="Drama,Horror,Mystery"/>
    <x v="8"/>
    <s v="English,French"/>
    <n v="104"/>
  </r>
  <r>
    <n v="5020"/>
    <n v="5021"/>
    <s v="99 River Street"/>
    <x v="70"/>
    <x v="3"/>
    <n v="7.4"/>
    <n v="1"/>
    <n v="0"/>
    <n v="0"/>
    <n v="1"/>
    <n v="0"/>
    <n v="0"/>
    <s v="Phil Karlson"/>
    <s v="Action,Crime,Drama,Film-Noir,Thriller"/>
    <x v="1"/>
    <s v="English"/>
    <n v="83"/>
  </r>
  <r>
    <n v="5021"/>
    <n v="5022"/>
    <s v="Next"/>
    <x v="17"/>
    <x v="0"/>
    <n v="6.2"/>
    <n v="0.28000000000000003"/>
    <n v="0"/>
    <n v="0"/>
    <n v="1"/>
    <n v="0"/>
    <n v="0"/>
    <s v="Lee Tamahori"/>
    <s v="Action,Sci-Fi,Thriller"/>
    <x v="1"/>
    <s v="English,French,German,Serbian"/>
    <n v="96"/>
  </r>
  <r>
    <n v="5022"/>
    <n v="5023"/>
    <s v="Grave Encounters"/>
    <x v="20"/>
    <x v="1"/>
    <n v="6.1"/>
    <n v="0.64"/>
    <n v="0"/>
    <n v="0"/>
    <n v="1"/>
    <n v="0"/>
    <n v="0"/>
    <s v="Colin Minihan,Stuart Ortiz,The Vicious Brothers"/>
    <s v="Horror"/>
    <x v="76"/>
    <s v="English"/>
    <n v="92"/>
  </r>
  <r>
    <n v="5023"/>
    <n v="5024"/>
    <s v="The Woman in Green"/>
    <x v="52"/>
    <x v="3"/>
    <n v="6.7"/>
    <n v="1"/>
    <n v="0"/>
    <n v="0"/>
    <n v="1"/>
    <n v="0"/>
    <n v="0"/>
    <s v="Roy William Neill"/>
    <s v="Drama,Mystery"/>
    <x v="1"/>
    <s v="English"/>
    <n v="68"/>
  </r>
  <r>
    <n v="5024"/>
    <n v="5025"/>
    <s v="Taking Chance"/>
    <x v="8"/>
    <x v="3"/>
    <n v="7.4"/>
    <n v="0.56999999999999995"/>
    <n v="0"/>
    <n v="0"/>
    <n v="1"/>
    <n v="0"/>
    <n v="0"/>
    <s v="Ross Katz"/>
    <s v="Drama,War"/>
    <x v="1"/>
    <s v="English"/>
    <n v="77"/>
  </r>
  <r>
    <n v="5025"/>
    <n v="5026"/>
    <s v="Kansas City Confidential"/>
    <x v="92"/>
    <x v="3"/>
    <n v="7.4"/>
    <n v="0.83"/>
    <n v="0"/>
    <n v="0"/>
    <n v="1"/>
    <n v="0"/>
    <n v="0"/>
    <s v="Phil Karlson"/>
    <s v="Crime,Drama,Film-Noir,Thriller"/>
    <x v="1"/>
    <s v="English,Spanish"/>
    <n v="99"/>
  </r>
  <r>
    <n v="5026"/>
    <n v="5027"/>
    <s v="The Street Fighter"/>
    <x v="58"/>
    <x v="3"/>
    <n v="7.1"/>
    <n v="0.8"/>
    <n v="0"/>
    <n v="0"/>
    <n v="1"/>
    <n v="0"/>
    <n v="0"/>
    <s v="Shigehiro Ozawa"/>
    <s v="Action,Crime,Thriller"/>
    <x v="23"/>
    <s v="Japanese"/>
    <n v="91"/>
  </r>
  <r>
    <n v="5027"/>
    <n v="5028"/>
    <s v="Spun"/>
    <x v="5"/>
    <x v="1"/>
    <n v="6.8"/>
    <n v="0.37"/>
    <n v="0"/>
    <n v="0"/>
    <n v="1"/>
    <n v="0"/>
    <n v="0"/>
    <s v="Jonas Ã…kerlund"/>
    <s v="Comedy,Crime,Drama"/>
    <x v="1"/>
    <s v="English"/>
    <n v="101"/>
  </r>
  <r>
    <n v="5028"/>
    <n v="5029"/>
    <s v="Flight of the Butterflies"/>
    <x v="6"/>
    <x v="4"/>
    <n v="6.9"/>
    <n v="1"/>
    <n v="0"/>
    <n v="0"/>
    <n v="1"/>
    <n v="0"/>
    <n v="0"/>
    <s v="Mike Slee"/>
    <s v="Documentary,Biography,Drama,Family"/>
    <x v="613"/>
    <s v="English"/>
    <n v="40"/>
  </r>
  <r>
    <n v="5029"/>
    <n v="5030"/>
    <s v="This Beautiful Fantastic"/>
    <x v="21"/>
    <x v="2"/>
    <n v="6.9"/>
    <n v="0.61"/>
    <n v="0"/>
    <n v="0"/>
    <n v="1"/>
    <n v="0"/>
    <n v="0"/>
    <s v="Simon Aboud"/>
    <s v="Comedy,Drama,Romance"/>
    <x v="11"/>
    <s v="English,Irish"/>
    <n v="100"/>
  </r>
  <r>
    <n v="5030"/>
    <n v="5031"/>
    <s v="Henri-Georges Clouzot's Inferno"/>
    <x v="8"/>
    <x v="3"/>
    <n v="7.5"/>
    <n v="1"/>
    <n v="0"/>
    <n v="0"/>
    <n v="1"/>
    <n v="0"/>
    <n v="0"/>
    <s v="Serge Bromberg,Ruxandra Medrea"/>
    <s v="Documentary"/>
    <x v="52"/>
    <s v="French"/>
    <n v="100"/>
  </r>
  <r>
    <n v="5031"/>
    <n v="5032"/>
    <s v="The Private Life of Henry VIII"/>
    <x v="93"/>
    <x v="3"/>
    <n v="7.1"/>
    <n v="1"/>
    <n v="0"/>
    <n v="0"/>
    <n v="1"/>
    <n v="0"/>
    <n v="0"/>
    <s v="Alexander Korda"/>
    <s v="Biography,Comedy,Drama,History,Romance"/>
    <x v="8"/>
    <s v="English,German"/>
    <n v="97"/>
  </r>
  <r>
    <n v="5032"/>
    <n v="5033"/>
    <s v="The Forbidden Room"/>
    <x v="11"/>
    <x v="3"/>
    <n v="6.1"/>
    <n v="0.96"/>
    <n v="0"/>
    <n v="0"/>
    <n v="1"/>
    <n v="0"/>
    <n v="0"/>
    <s v="Guy Maddin,Evan Johnson"/>
    <s v="Comedy,Mystery"/>
    <x v="76"/>
    <s v="English"/>
    <n v="130"/>
  </r>
  <r>
    <n v="5033"/>
    <n v="5034"/>
    <s v="Suddenly"/>
    <x v="64"/>
    <x v="3"/>
    <n v="6.8"/>
    <n v="1"/>
    <n v="0"/>
    <n v="0"/>
    <n v="1"/>
    <n v="0"/>
    <n v="0"/>
    <s v="Lewis Allen"/>
    <s v="Crime,Drama,Film-Noir,Thriller"/>
    <x v="1"/>
    <s v="English"/>
    <n v="77"/>
  </r>
  <r>
    <n v="5034"/>
    <n v="5035"/>
    <s v="In the Soup"/>
    <x v="42"/>
    <x v="1"/>
    <n v="7.1"/>
    <n v="0.92"/>
    <n v="0"/>
    <n v="0"/>
    <n v="1"/>
    <n v="0"/>
    <n v="0"/>
    <s v="Alexandre Rockwell"/>
    <s v="Comedy,Drama"/>
    <x v="614"/>
    <s v="English"/>
    <n v="93"/>
  </r>
  <r>
    <n v="5035"/>
    <n v="5036"/>
    <s v="Orphans of the Storm"/>
    <x v="94"/>
    <x v="3"/>
    <n v="7.4"/>
    <n v="0.92"/>
    <n v="0"/>
    <n v="0"/>
    <n v="1"/>
    <n v="0"/>
    <n v="0"/>
    <s v="D.W. Griffith"/>
    <s v="Drama,History,Romance"/>
    <x v="1"/>
    <s v="English"/>
    <n v="150"/>
  </r>
  <r>
    <n v="5036"/>
    <n v="5037"/>
    <s v="A Late Quartet"/>
    <x v="6"/>
    <x v="1"/>
    <n v="7.1"/>
    <n v="0.76"/>
    <n v="0"/>
    <n v="0"/>
    <n v="1"/>
    <n v="0"/>
    <n v="0"/>
    <s v="Yaron Zilberman"/>
    <s v="Drama,Music"/>
    <x v="1"/>
    <s v="English"/>
    <n v="105"/>
  </r>
  <r>
    <n v="5037"/>
    <n v="5038"/>
    <s v="Inferno"/>
    <x v="47"/>
    <x v="1"/>
    <n v="6.6"/>
    <n v="0.64"/>
    <n v="0"/>
    <n v="0"/>
    <n v="1"/>
    <n v="0"/>
    <n v="0"/>
    <s v="Ron Howard"/>
    <s v="Action,Adventure,Crime,Drama,Mystery,Thriller"/>
    <x v="117"/>
    <s v="English,French,Italian,Turkish"/>
    <n v="121"/>
  </r>
  <r>
    <n v="5038"/>
    <n v="5039"/>
    <s v="Frequently Asked Questions About Time Travel"/>
    <x v="8"/>
    <x v="0"/>
    <n v="7.1"/>
    <n v="0.38"/>
    <n v="0"/>
    <n v="0"/>
    <n v="1"/>
    <n v="0"/>
    <n v="0"/>
    <s v="Gareth Carrivick"/>
    <s v="Comedy,Sci-Fi"/>
    <x v="8"/>
    <s v="English"/>
    <n v="83"/>
  </r>
  <r>
    <n v="5039"/>
    <n v="5040"/>
    <s v="The Vanishing"/>
    <x v="2"/>
    <x v="1"/>
    <n v="5.8"/>
    <n v="0.85"/>
    <n v="0"/>
    <n v="0"/>
    <n v="1"/>
    <n v="0"/>
    <n v="0"/>
    <s v="Kristoffer Nyholm"/>
    <s v="Crime,Drama,Mystery,Thriller"/>
    <x v="8"/>
    <s v="English,Swedish"/>
    <n v="107"/>
  </r>
  <r>
    <n v="5040"/>
    <n v="5041"/>
    <s v="Antarctica: A Year on Ice"/>
    <x v="16"/>
    <x v="2"/>
    <n v="7.6"/>
    <n v="0.87"/>
    <n v="0"/>
    <n v="0"/>
    <n v="1"/>
    <n v="0"/>
    <n v="0"/>
    <s v="Anthony Powell"/>
    <s v="Documentary,Adventure,Biography,Drama"/>
    <x v="176"/>
    <s v="English"/>
    <n v="91"/>
  </r>
  <r>
    <n v="5041"/>
    <n v="5042"/>
    <s v="The Ultimate Gift"/>
    <x v="10"/>
    <x v="2"/>
    <n v="7.3"/>
    <n v="0.32"/>
    <n v="0"/>
    <n v="0"/>
    <n v="1"/>
    <n v="0"/>
    <n v="0"/>
    <s v="Michael O. Sajbel"/>
    <s v="Drama,Family,Romance"/>
    <x v="1"/>
    <s v="English,Spanish"/>
    <n v="114"/>
  </r>
  <r>
    <n v="5042"/>
    <n v="5043"/>
    <s v="What Have You Done to Solange?"/>
    <x v="51"/>
    <x v="1"/>
    <n v="7"/>
    <n v="0.8"/>
    <n v="0"/>
    <n v="0"/>
    <n v="1"/>
    <n v="0"/>
    <n v="0"/>
    <s v="Massimo Dallamano"/>
    <s v="Horror,Mystery,Thriller"/>
    <x v="615"/>
    <s v="Italian"/>
    <n v="107"/>
  </r>
  <r>
    <n v="5043"/>
    <n v="5044"/>
    <s v="Things to Come"/>
    <x v="78"/>
    <x v="3"/>
    <n v="6.7"/>
    <n v="0.93"/>
    <n v="0"/>
    <n v="0"/>
    <n v="1"/>
    <n v="0"/>
    <n v="0"/>
    <s v="Mia Hansen-LÃ¸ve"/>
    <s v="Drama"/>
    <x v="449"/>
    <s v="French,English,German"/>
    <n v="102"/>
  </r>
  <r>
    <n v="5044"/>
    <n v="5045"/>
    <s v="Alice Sweet Alice"/>
    <x v="9"/>
    <x v="1"/>
    <n v="6.5"/>
    <n v="0.82"/>
    <n v="0"/>
    <n v="0"/>
    <n v="1"/>
    <n v="0"/>
    <n v="0"/>
    <s v="Alfred Sole"/>
    <s v="Crime,Drama,Horror,Mystery,Thriller"/>
    <x v="1"/>
    <s v="English"/>
    <n v="107"/>
  </r>
  <r>
    <n v="5045"/>
    <n v="5046"/>
    <s v="How I Ended This Summer"/>
    <x v="0"/>
    <x v="3"/>
    <n v="7"/>
    <n v="0.79"/>
    <n v="0"/>
    <n v="0"/>
    <n v="1"/>
    <n v="0"/>
    <n v="0"/>
    <s v="Aleksey Popogrebskiy"/>
    <s v="Drama"/>
    <x v="137"/>
    <s v="Russian"/>
    <n v="130"/>
  </r>
  <r>
    <n v="5046"/>
    <n v="5047"/>
    <s v="To End All Wars"/>
    <x v="34"/>
    <x v="1"/>
    <n v="7"/>
    <n v="0.62"/>
    <n v="0"/>
    <n v="0"/>
    <n v="1"/>
    <n v="0"/>
    <n v="0"/>
    <s v="David L. Cunningham"/>
    <s v="Action,Drama,War"/>
    <x v="1"/>
    <s v="English,Japanese"/>
    <n v="125"/>
  </r>
  <r>
    <n v="5047"/>
    <n v="5048"/>
    <s v="Lila Says"/>
    <x v="24"/>
    <x v="1"/>
    <n v="6.9"/>
    <n v="0.68"/>
    <n v="0"/>
    <n v="0"/>
    <n v="1"/>
    <n v="0"/>
    <n v="0"/>
    <s v="Ziad Doueiri"/>
    <s v="Crime,Drama,Romance"/>
    <x v="193"/>
    <s v="French,Arabic"/>
    <n v="89"/>
  </r>
  <r>
    <n v="5048"/>
    <n v="5049"/>
    <s v="Admiral"/>
    <x v="11"/>
    <x v="2"/>
    <n v="7"/>
    <n v="0.67"/>
    <n v="0"/>
    <n v="0"/>
    <n v="1"/>
    <n v="0"/>
    <n v="0"/>
    <s v="Roel ReinÃ©"/>
    <s v="Action,Adventure,Biography,Drama,History"/>
    <x v="275"/>
    <s v="Dutch,English,French"/>
    <n v="151"/>
  </r>
  <r>
    <n v="5049"/>
    <n v="5050"/>
    <s v="The Fits"/>
    <x v="21"/>
    <x v="3"/>
    <n v="6.7"/>
    <n v="0.97"/>
    <n v="0"/>
    <n v="0"/>
    <n v="1"/>
    <n v="0"/>
    <n v="0"/>
    <s v="Anna Rose Holmer"/>
    <s v="Drama,Music"/>
    <x v="1"/>
    <s v="English"/>
    <n v="72"/>
  </r>
  <r>
    <n v="5050"/>
    <n v="5051"/>
    <s v="The Chant of Jimmie Blacksmith"/>
    <x v="46"/>
    <x v="3"/>
    <n v="7.3"/>
    <n v="1"/>
    <n v="0"/>
    <n v="0"/>
    <n v="1"/>
    <n v="0"/>
    <n v="0"/>
    <s v="Fred Schepisi"/>
    <s v="Biography,Crime,Drama,History"/>
    <x v="53"/>
    <s v="English"/>
    <n v="122"/>
  </r>
  <r>
    <n v="5051"/>
    <n v="5052"/>
    <s v="Keep the Lights On"/>
    <x v="6"/>
    <x v="3"/>
    <n v="6.4"/>
    <n v="0.89"/>
    <n v="0"/>
    <n v="0"/>
    <n v="1"/>
    <n v="0"/>
    <n v="0"/>
    <s v="Ira Sachs"/>
    <s v="Drama,Romance"/>
    <x v="1"/>
    <s v="English,Danish"/>
    <n v="101"/>
  </r>
  <r>
    <n v="5052"/>
    <n v="5053"/>
    <s v="Marjorie Prime"/>
    <x v="32"/>
    <x v="3"/>
    <n v="6.3"/>
    <n v="0.9"/>
    <n v="0"/>
    <n v="0"/>
    <n v="1"/>
    <n v="0"/>
    <n v="0"/>
    <s v="Michael Almereyda"/>
    <s v="Drama,Mystery,Romance,Sci-Fi"/>
    <x v="1"/>
    <s v="English"/>
    <n v="99"/>
  </r>
  <r>
    <n v="5053"/>
    <n v="5054"/>
    <s v="Bunty Aur Babli"/>
    <x v="24"/>
    <x v="2"/>
    <n v="6.2"/>
    <n v="0.83"/>
    <n v="0"/>
    <n v="0"/>
    <n v="1"/>
    <n v="0"/>
    <n v="0"/>
    <s v="Shaad Ali"/>
    <s v="Comedy,Drama,Romance"/>
    <x v="5"/>
    <s v="Hindi,English"/>
    <n v="170"/>
  </r>
  <r>
    <n v="5054"/>
    <n v="5055"/>
    <s v="Fear of a Black Hat"/>
    <x v="43"/>
    <x v="1"/>
    <n v="7.2"/>
    <n v="0.86"/>
    <n v="0"/>
    <n v="0"/>
    <n v="1"/>
    <n v="0"/>
    <n v="0"/>
    <s v="Rusty Cundieff"/>
    <s v="Comedy,Music"/>
    <x v="0"/>
    <s v="English"/>
    <n v="88"/>
  </r>
  <r>
    <n v="5055"/>
    <n v="5056"/>
    <s v="The Fencer"/>
    <x v="11"/>
    <x v="3"/>
    <n v="7.1"/>
    <n v="0.85"/>
    <n v="0"/>
    <n v="0"/>
    <n v="1"/>
    <n v="0"/>
    <n v="0"/>
    <s v="Klaus HÃ¤rÃ¶"/>
    <s v="Biography,Drama,History,Sport"/>
    <x v="616"/>
    <s v="Estonian,Russian,Armenian"/>
    <n v="99"/>
  </r>
  <r>
    <n v="5056"/>
    <n v="5057"/>
    <s v="Keep the Change"/>
    <x v="2"/>
    <x v="3"/>
    <n v="6.3"/>
    <n v="1"/>
    <n v="0"/>
    <n v="0"/>
    <n v="1"/>
    <n v="0"/>
    <n v="0"/>
    <s v="Rachel Israel"/>
    <s v="Comedy,Romance"/>
    <x v="1"/>
    <s v="English"/>
    <n v="94"/>
  </r>
  <r>
    <n v="5057"/>
    <n v="5058"/>
    <s v="The Shooting"/>
    <x v="4"/>
    <x v="4"/>
    <n v="6.6"/>
    <n v="1"/>
    <n v="0"/>
    <n v="0"/>
    <n v="1"/>
    <n v="0"/>
    <n v="0"/>
    <s v="Monte Hellman"/>
    <s v="Western"/>
    <x v="1"/>
    <s v="English"/>
    <n v="82"/>
  </r>
  <r>
    <n v="5058"/>
    <n v="5059"/>
    <s v="Two Hands"/>
    <x v="1"/>
    <x v="1"/>
    <n v="7.1"/>
    <n v="0.67"/>
    <n v="0"/>
    <n v="0"/>
    <n v="1"/>
    <n v="0"/>
    <n v="0"/>
    <s v="Gregor Jordan"/>
    <s v="Comedy,Crime,Thriller"/>
    <x v="53"/>
    <s v="English"/>
    <n v="103"/>
  </r>
  <r>
    <n v="5059"/>
    <n v="5060"/>
    <s v="The Golden Coach"/>
    <x v="92"/>
    <x v="3"/>
    <n v="7"/>
    <n v="1"/>
    <n v="0"/>
    <n v="0"/>
    <n v="1"/>
    <n v="0"/>
    <n v="0"/>
    <s v="Jean Renoir"/>
    <s v="Comedy,Drama,History,Romance"/>
    <x v="339"/>
    <s v="English"/>
    <n v="103"/>
  </r>
  <r>
    <n v="5060"/>
    <n v="5061"/>
    <s v="Savior"/>
    <x v="41"/>
    <x v="1"/>
    <n v="7.3"/>
    <n v="0.56000000000000005"/>
    <n v="0"/>
    <n v="0"/>
    <n v="1"/>
    <n v="0"/>
    <n v="0"/>
    <s v="Predrag Antonijevic"/>
    <s v="Drama,War"/>
    <x v="1"/>
    <s v="English,Serbian,French"/>
    <n v="103"/>
  </r>
  <r>
    <n v="5061"/>
    <n v="5062"/>
    <s v="Young Sherlock Holmes"/>
    <x v="3"/>
    <x v="0"/>
    <n v="6.8"/>
    <n v="0.64"/>
    <n v="0"/>
    <n v="0"/>
    <n v="1"/>
    <n v="0"/>
    <n v="0"/>
    <s v="Barry Levinson"/>
    <s v="Adventure,Fantasy,Mystery,Thriller"/>
    <x v="1"/>
    <s v="English"/>
    <n v="109"/>
  </r>
  <r>
    <n v="5062"/>
    <n v="5063"/>
    <s v="Starry Eyes"/>
    <x v="27"/>
    <x v="3"/>
    <n v="6"/>
    <n v="0.74"/>
    <n v="0"/>
    <n v="0"/>
    <n v="1"/>
    <n v="0"/>
    <n v="0"/>
    <s v="Kevin KÃ¶lsch,Dennis Widmyer"/>
    <s v="Drama,Fantasy,Horror,Thriller"/>
    <x v="617"/>
    <s v="English"/>
    <n v="98"/>
  </r>
  <r>
    <n v="5063"/>
    <n v="5064"/>
    <s v="Home"/>
    <x v="8"/>
    <x v="3"/>
    <n v="8.6"/>
    <m/>
    <n v="0"/>
    <n v="0"/>
    <n v="1"/>
    <n v="0"/>
    <n v="0"/>
    <s v="Tim Johnson"/>
    <s v="Animation,Adventure,Comedy,Family,Fantasy,Sci-Fi"/>
    <x v="1"/>
    <s v="English,French"/>
    <n v="94"/>
  </r>
  <r>
    <n v="5064"/>
    <n v="5065"/>
    <s v="The Southerner"/>
    <x v="52"/>
    <x v="3"/>
    <n v="7.1"/>
    <n v="0.91"/>
    <n v="0"/>
    <n v="0"/>
    <n v="1"/>
    <n v="0"/>
    <n v="0"/>
    <s v="Jean Renoir"/>
    <s v="Drama"/>
    <x v="1"/>
    <s v="English"/>
    <n v="92"/>
  </r>
  <r>
    <n v="5065"/>
    <n v="5066"/>
    <s v="Orchestra Rehearsal"/>
    <x v="46"/>
    <x v="1"/>
    <n v="7.2"/>
    <n v="0.88"/>
    <n v="0"/>
    <n v="0"/>
    <n v="1"/>
    <n v="0"/>
    <n v="0"/>
    <s v="Federico Fellini"/>
    <s v="Comedy,Drama,Music"/>
    <x v="618"/>
    <s v="Italian,German"/>
    <n v="70"/>
  </r>
  <r>
    <n v="5066"/>
    <n v="5067"/>
    <s v="Family"/>
    <x v="19"/>
    <x v="1"/>
    <n v="6.3"/>
    <n v="0.75"/>
    <n v="0"/>
    <n v="0"/>
    <n v="1"/>
    <n v="0"/>
    <n v="0"/>
    <m/>
    <s v="Drama,Family"/>
    <x v="1"/>
    <s v="English"/>
    <n v="60"/>
  </r>
  <r>
    <n v="5067"/>
    <n v="5068"/>
    <s v="Narco Cultura"/>
    <x v="16"/>
    <x v="1"/>
    <n v="7.2"/>
    <n v="0.89"/>
    <n v="0"/>
    <n v="0"/>
    <n v="1"/>
    <n v="0"/>
    <n v="0"/>
    <s v="Shaul Schwarz"/>
    <s v="Documentary"/>
    <x v="45"/>
    <s v="English,Spanish"/>
    <n v="103"/>
  </r>
  <r>
    <n v="5068"/>
    <n v="5069"/>
    <s v="Harmontown"/>
    <x v="27"/>
    <x v="3"/>
    <n v="7.3"/>
    <n v="0.79"/>
    <n v="0"/>
    <n v="0"/>
    <n v="1"/>
    <n v="0"/>
    <n v="0"/>
    <m/>
    <s v="Comedy,Talk-Show"/>
    <x v="1"/>
    <s v="English"/>
    <m/>
  </r>
  <r>
    <n v="5069"/>
    <n v="5070"/>
    <s v="Baby Boom"/>
    <x v="44"/>
    <x v="2"/>
    <n v="6.2"/>
    <n v="0.75"/>
    <n v="0"/>
    <n v="0"/>
    <n v="1"/>
    <n v="0"/>
    <n v="0"/>
    <s v="Charles Shyer"/>
    <s v="Comedy,Drama,Romance"/>
    <x v="1"/>
    <s v="English"/>
    <n v="110"/>
  </r>
  <r>
    <n v="5070"/>
    <n v="5071"/>
    <s v="Oddball"/>
    <x v="11"/>
    <x v="2"/>
    <n v="6.4"/>
    <n v="0.87"/>
    <n v="0"/>
    <n v="0"/>
    <n v="1"/>
    <n v="0"/>
    <n v="0"/>
    <s v="Stuart McDonald"/>
    <s v="Adventure,Family"/>
    <x v="53"/>
    <s v="English"/>
    <n v="95"/>
  </r>
  <r>
    <n v="5071"/>
    <n v="5072"/>
    <s v="Dr. Jekyll and Mr. Hyde"/>
    <x v="75"/>
    <x v="3"/>
    <n v="7"/>
    <n v="0.92"/>
    <n v="0"/>
    <n v="0"/>
    <n v="1"/>
    <n v="0"/>
    <n v="0"/>
    <s v="Rouben Mamoulian"/>
    <s v="Horror,Sci-Fi"/>
    <x v="1"/>
    <s v="English"/>
    <n v="98"/>
  </r>
  <r>
    <n v="5072"/>
    <n v="5073"/>
    <s v="Tiger Zinda Hai"/>
    <x v="32"/>
    <x v="2"/>
    <n v="6"/>
    <n v="0.73"/>
    <n v="0"/>
    <n v="0"/>
    <n v="1"/>
    <n v="0"/>
    <n v="0"/>
    <s v="Ali Abbas Zafar"/>
    <s v="Action,Adventure,Thriller"/>
    <x v="5"/>
    <s v="Hindi,English"/>
    <n v="161"/>
  </r>
  <r>
    <n v="5073"/>
    <n v="5074"/>
    <s v="Ill Manors"/>
    <x v="6"/>
    <x v="0"/>
    <n v="7.1"/>
    <n v="0.77"/>
    <n v="0"/>
    <n v="0"/>
    <n v="1"/>
    <n v="0"/>
    <n v="0"/>
    <s v="Plan B"/>
    <s v="Crime,Drama"/>
    <x v="8"/>
    <s v="English"/>
    <n v="121"/>
  </r>
  <r>
    <n v="5074"/>
    <n v="5075"/>
    <s v="Hollywood Shuffle"/>
    <x v="44"/>
    <x v="1"/>
    <n v="7"/>
    <n v="0.88"/>
    <n v="0"/>
    <n v="0"/>
    <n v="1"/>
    <n v="0"/>
    <n v="0"/>
    <s v="Robert Townsend"/>
    <s v="Comedy"/>
    <x v="1"/>
    <s v="English"/>
    <n v="78"/>
  </r>
  <r>
    <n v="5075"/>
    <n v="5076"/>
    <s v="They Look Like People"/>
    <x v="21"/>
    <x v="3"/>
    <n v="5.9"/>
    <n v="0.92"/>
    <n v="0"/>
    <n v="0"/>
    <n v="1"/>
    <n v="0"/>
    <n v="0"/>
    <s v="Perry Blackshear"/>
    <s v="Drama,Horror,Mystery,Thriller"/>
    <x v="1"/>
    <s v="English"/>
    <n v="80"/>
  </r>
  <r>
    <n v="5076"/>
    <n v="5077"/>
    <s v="American Grindhouse"/>
    <x v="20"/>
    <x v="3"/>
    <n v="7.1"/>
    <n v="0.86"/>
    <n v="0"/>
    <n v="0"/>
    <n v="1"/>
    <n v="0"/>
    <n v="0"/>
    <s v="Elijah Drenner"/>
    <s v="Documentary,Action,Comedy,History,Horror"/>
    <x v="1"/>
    <s v="English"/>
    <n v="80"/>
  </r>
  <r>
    <n v="5077"/>
    <n v="5078"/>
    <s v="The Winslow Boy"/>
    <x v="1"/>
    <x v="4"/>
    <n v="7.3"/>
    <n v="0.97"/>
    <n v="0"/>
    <n v="0"/>
    <n v="1"/>
    <n v="0"/>
    <n v="0"/>
    <s v="Anthony Asquith"/>
    <s v="Drama"/>
    <x v="8"/>
    <s v="English"/>
    <n v="117"/>
  </r>
  <r>
    <n v="5078"/>
    <n v="5079"/>
    <s v="The Retrieval"/>
    <x v="27"/>
    <x v="1"/>
    <n v="6.6"/>
    <n v="0.93"/>
    <n v="0"/>
    <n v="0"/>
    <n v="1"/>
    <n v="0"/>
    <n v="0"/>
    <s v="Chris Eska"/>
    <s v="Adventure,Drama,Western"/>
    <x v="1"/>
    <s v="English"/>
    <n v="92"/>
  </r>
  <r>
    <n v="5079"/>
    <n v="5080"/>
    <s v="The Comedy of Terrors"/>
    <x v="61"/>
    <x v="3"/>
    <n v="6.7"/>
    <n v="0.89"/>
    <n v="0"/>
    <n v="0"/>
    <n v="1"/>
    <n v="0"/>
    <n v="0"/>
    <s v="Jacques Tourneur"/>
    <s v="Comedy,Horror"/>
    <x v="1"/>
    <s v="English"/>
    <n v="84"/>
  </r>
  <r>
    <n v="5080"/>
    <n v="5081"/>
    <d v="1899-12-30T11:55:00"/>
    <x v="32"/>
    <x v="1"/>
    <n v="4.9000000000000004"/>
    <n v="1"/>
    <n v="0"/>
    <n v="0"/>
    <n v="1"/>
    <n v="0"/>
    <n v="0"/>
    <s v="Ari Issler,Ben Snyder"/>
    <s v="Crime,Drama"/>
    <x v="1"/>
    <s v="English"/>
    <n v="80"/>
  </r>
  <r>
    <n v="5081"/>
    <n v="5082"/>
    <s v="Everlasting"/>
    <x v="21"/>
    <x v="3"/>
    <n v="6.6"/>
    <n v="1"/>
    <n v="0"/>
    <n v="0"/>
    <n v="1"/>
    <n v="0"/>
    <n v="0"/>
    <s v="Anthony Stabley"/>
    <s v="Crime,Drama,Mystery,Romance,Thriller"/>
    <x v="1"/>
    <s v="English"/>
    <n v="85"/>
  </r>
  <r>
    <n v="5082"/>
    <n v="5083"/>
    <s v="Cobra Verde"/>
    <x v="44"/>
    <x v="3"/>
    <n v="7"/>
    <n v="0.82"/>
    <n v="0"/>
    <n v="0"/>
    <n v="1"/>
    <n v="0"/>
    <n v="0"/>
    <s v="Werner Herzog"/>
    <s v="Adventure,Drama"/>
    <x v="619"/>
    <s v="German,Ewe,Portuguese"/>
    <n v="111"/>
  </r>
  <r>
    <n v="5083"/>
    <n v="5084"/>
    <s v="Cutter's Way"/>
    <x v="7"/>
    <x v="1"/>
    <n v="6.9"/>
    <n v="0.91"/>
    <n v="0"/>
    <n v="0"/>
    <n v="1"/>
    <n v="0"/>
    <n v="0"/>
    <s v="Ivan Passer"/>
    <s v="Crime,Drama,Mystery,Thriller"/>
    <x v="1"/>
    <s v="English"/>
    <n v="109"/>
  </r>
  <r>
    <n v="5084"/>
    <n v="5085"/>
    <s v="Sweet Land"/>
    <x v="24"/>
    <x v="2"/>
    <n v="7.1"/>
    <n v="0.85"/>
    <n v="0"/>
    <n v="0"/>
    <n v="1"/>
    <n v="0"/>
    <n v="0"/>
    <s v="Ali Selim"/>
    <s v="Drama,Romance"/>
    <x v="1"/>
    <s v="English,German,Norwegian"/>
    <n v="110"/>
  </r>
  <r>
    <n v="5085"/>
    <n v="5086"/>
    <s v="T-Men"/>
    <x v="91"/>
    <x v="3"/>
    <n v="7"/>
    <n v="1"/>
    <n v="0"/>
    <n v="0"/>
    <n v="1"/>
    <n v="0"/>
    <n v="0"/>
    <s v="Anthony Mann"/>
    <s v="Crime,Film-Noir,Thriller"/>
    <x v="1"/>
    <s v="English,Italian"/>
    <n v="92"/>
  </r>
  <r>
    <n v="5086"/>
    <n v="5087"/>
    <s v="The Family I Had"/>
    <x v="32"/>
    <x v="3"/>
    <n v="6.9"/>
    <n v="1"/>
    <n v="0"/>
    <n v="0"/>
    <n v="1"/>
    <n v="0"/>
    <n v="0"/>
    <s v="Katie Green,Carlye Rubin"/>
    <s v="Documentary,Crime"/>
    <x v="1"/>
    <s v="English"/>
    <n v="77"/>
  </r>
  <r>
    <n v="5087"/>
    <n v="5088"/>
    <s v="Twist of Faith"/>
    <x v="24"/>
    <x v="1"/>
    <n v="7.2"/>
    <n v="1"/>
    <n v="0"/>
    <n v="0"/>
    <n v="1"/>
    <n v="0"/>
    <n v="0"/>
    <s v="Paul A. Kaufman"/>
    <s v="Drama,Romance"/>
    <x v="1"/>
    <s v="English,Hebrew"/>
    <n v="85"/>
  </r>
  <r>
    <n v="5088"/>
    <n v="5089"/>
    <s v="Brad's Status"/>
    <x v="32"/>
    <x v="1"/>
    <n v="6.5"/>
    <n v="0.8"/>
    <n v="0"/>
    <n v="0"/>
    <n v="1"/>
    <n v="0"/>
    <n v="0"/>
    <s v="Mike White"/>
    <s v="Comedy,Drama,Music"/>
    <x v="1"/>
    <s v="English"/>
    <n v="102"/>
  </r>
  <r>
    <n v="5089"/>
    <n v="5090"/>
    <s v="Super Inframan"/>
    <x v="12"/>
    <x v="2"/>
    <n v="6.3"/>
    <n v="1"/>
    <n v="0"/>
    <n v="0"/>
    <n v="1"/>
    <n v="0"/>
    <n v="0"/>
    <s v="Shan Hua"/>
    <s v="Action,Sci-Fi"/>
    <x v="184"/>
    <s v="Mandarin,Cantonese"/>
    <n v="88"/>
  </r>
  <r>
    <n v="5090"/>
    <n v="5091"/>
    <s v="Trilogy of Terror"/>
    <x v="12"/>
    <x v="3"/>
    <n v="6.6"/>
    <n v="0.91"/>
    <n v="0"/>
    <n v="0"/>
    <n v="1"/>
    <n v="0"/>
    <n v="0"/>
    <s v="Dan Curtis"/>
    <s v="Horror,Thriller"/>
    <x v="1"/>
    <s v="English"/>
    <n v="72"/>
  </r>
  <r>
    <n v="5091"/>
    <n v="5092"/>
    <s v="102 Not Out"/>
    <x v="2"/>
    <x v="2"/>
    <n v="7.4"/>
    <n v="0.67"/>
    <n v="0"/>
    <n v="0"/>
    <n v="1"/>
    <n v="0"/>
    <n v="0"/>
    <s v="Umesh Shukla"/>
    <s v="Comedy,Drama"/>
    <x v="5"/>
    <s v="Hindi"/>
    <n v="102"/>
  </r>
  <r>
    <n v="5092"/>
    <n v="5093"/>
    <s v="Cash Only"/>
    <x v="11"/>
    <x v="3"/>
    <n v="6.1"/>
    <n v="1"/>
    <n v="0"/>
    <n v="0"/>
    <n v="1"/>
    <n v="0"/>
    <n v="0"/>
    <s v="Malik Bader"/>
    <s v="Crime,Drama,Thriller"/>
    <x v="620"/>
    <s v="English,Albanian"/>
    <n v="91"/>
  </r>
  <r>
    <n v="5093"/>
    <n v="5094"/>
    <s v="Detainment"/>
    <x v="2"/>
    <x v="1"/>
    <n v="7.4"/>
    <n v="0.83"/>
    <n v="0"/>
    <n v="0"/>
    <n v="1"/>
    <n v="0"/>
    <n v="0"/>
    <s v="Vincent Lambe"/>
    <s v="Short,Crime,Drama"/>
    <x v="59"/>
    <s v="English"/>
    <n v="30"/>
  </r>
  <r>
    <n v="5094"/>
    <n v="5095"/>
    <s v="Hichki"/>
    <x v="2"/>
    <x v="2"/>
    <n v="7.5"/>
    <n v="0.55000000000000004"/>
    <n v="0"/>
    <n v="0"/>
    <n v="1"/>
    <n v="0"/>
    <n v="0"/>
    <s v="Siddharth Malhotra"/>
    <s v="Comedy,Drama"/>
    <x v="5"/>
    <s v="Hindi,English"/>
    <n v="116"/>
  </r>
  <r>
    <n v="5095"/>
    <n v="5096"/>
    <s v="The English Surgeon"/>
    <x v="8"/>
    <x v="5"/>
    <n v="8.1"/>
    <n v="0.89"/>
    <n v="0"/>
    <n v="0"/>
    <n v="1"/>
    <n v="0"/>
    <n v="0"/>
    <s v="Geoffrey Smith"/>
    <s v="Documentary"/>
    <x v="8"/>
    <s v="English,Ukrainian"/>
    <n v="94"/>
  </r>
  <r>
    <n v="5096"/>
    <n v="5097"/>
    <s v="The Dirties"/>
    <x v="16"/>
    <x v="3"/>
    <n v="6.9"/>
    <n v="0.81"/>
    <n v="0"/>
    <n v="0"/>
    <n v="1"/>
    <n v="0"/>
    <n v="0"/>
    <s v="Matt Johnson"/>
    <s v="Crime,Drama"/>
    <x v="76"/>
    <s v="English"/>
    <n v="83"/>
  </r>
  <r>
    <n v="5097"/>
    <n v="5098"/>
    <s v="Unplanned"/>
    <x v="19"/>
    <x v="1"/>
    <n v="5.8"/>
    <n v="0.4"/>
    <n v="0"/>
    <n v="0"/>
    <n v="1"/>
    <n v="0"/>
    <n v="0"/>
    <s v="Chuck Konzelman,Cary Solomon"/>
    <s v="Biography,Drama"/>
    <x v="1"/>
    <s v="English"/>
    <n v="109"/>
  </r>
  <r>
    <n v="5098"/>
    <n v="5099"/>
    <s v="The Front"/>
    <x v="9"/>
    <x v="2"/>
    <n v="7.3"/>
    <n v="0.73"/>
    <n v="0"/>
    <n v="0"/>
    <n v="1"/>
    <n v="0"/>
    <n v="0"/>
    <s v="Martin Ritt"/>
    <s v="Drama"/>
    <x v="1"/>
    <s v="English"/>
    <n v="95"/>
  </r>
  <r>
    <n v="5099"/>
    <n v="5100"/>
    <s v="College"/>
    <x v="95"/>
    <x v="3"/>
    <n v="7.1"/>
    <n v="0.89"/>
    <n v="0"/>
    <n v="0"/>
    <n v="1"/>
    <n v="0"/>
    <n v="0"/>
    <m/>
    <s v="Comedy"/>
    <x v="1"/>
    <s v="English"/>
    <n v="30"/>
  </r>
  <r>
    <n v="5100"/>
    <n v="5101"/>
    <s v="Never Grow Old"/>
    <x v="19"/>
    <x v="1"/>
    <n v="5.9"/>
    <n v="0.9"/>
    <n v="0"/>
    <n v="0"/>
    <n v="1"/>
    <n v="0"/>
    <n v="0"/>
    <s v="Ivan Kavanagh"/>
    <s v="Action,Drama,Western"/>
    <x v="621"/>
    <s v="English,Italian"/>
    <n v="100"/>
  </r>
  <r>
    <n v="5101"/>
    <n v="5102"/>
    <s v="Seoul Station"/>
    <x v="21"/>
    <x v="3"/>
    <n v="6.1"/>
    <n v="1"/>
    <n v="0"/>
    <n v="0"/>
    <n v="1"/>
    <n v="0"/>
    <n v="0"/>
    <s v="Sang-ho Yeon"/>
    <s v="Animation,Horror,Thriller"/>
    <x v="13"/>
    <s v="Korean"/>
    <n v="92"/>
  </r>
  <r>
    <n v="5102"/>
    <n v="5103"/>
    <s v="Across 110th Street"/>
    <x v="51"/>
    <x v="1"/>
    <n v="7"/>
    <n v="0.81"/>
    <n v="0"/>
    <n v="0"/>
    <n v="1"/>
    <n v="0"/>
    <n v="0"/>
    <s v="Barry Shear"/>
    <s v="Action,Crime,Drama,Thriller"/>
    <x v="1"/>
    <s v="English,Italian"/>
    <n v="102"/>
  </r>
  <r>
    <n v="5103"/>
    <n v="5104"/>
    <s v="Ice Mother"/>
    <x v="32"/>
    <x v="3"/>
    <n v="6.8"/>
    <n v="1"/>
    <n v="0"/>
    <n v="0"/>
    <n v="1"/>
    <n v="0"/>
    <n v="0"/>
    <s v="Bohdan SlÃ¡ma"/>
    <s v="Comedy,Drama,Romance"/>
    <x v="622"/>
    <s v="Czech"/>
    <n v="106"/>
  </r>
  <r>
    <n v="5104"/>
    <n v="5105"/>
    <s v="Royal Wedding"/>
    <x v="69"/>
    <x v="3"/>
    <n v="6.7"/>
    <n v="0.92"/>
    <n v="0"/>
    <n v="0"/>
    <n v="1"/>
    <n v="0"/>
    <n v="0"/>
    <s v="Stanley Donen"/>
    <s v="Comedy,Musical,Romance"/>
    <x v="1"/>
    <s v="English"/>
    <n v="93"/>
  </r>
  <r>
    <n v="5105"/>
    <n v="5106"/>
    <s v="Almost Holy"/>
    <x v="11"/>
    <x v="1"/>
    <n v="7.5"/>
    <n v="0.98"/>
    <n v="0"/>
    <n v="0"/>
    <n v="1"/>
    <n v="0"/>
    <n v="0"/>
    <s v="Steve Hoover"/>
    <s v="Documentary,Biography,Drama,News"/>
    <x v="623"/>
    <s v="English,Ukrainian"/>
    <n v="96"/>
  </r>
  <r>
    <n v="5106"/>
    <n v="5107"/>
    <s v="The Assassin"/>
    <x v="11"/>
    <x v="3"/>
    <n v="6.3"/>
    <n v="0.8"/>
    <n v="0"/>
    <n v="0"/>
    <n v="1"/>
    <n v="0"/>
    <n v="0"/>
    <s v="John Badham"/>
    <s v="Action,Crime,Drama,Thriller"/>
    <x v="1"/>
    <s v="English,French"/>
    <n v="109"/>
  </r>
  <r>
    <n v="5107"/>
    <n v="5108"/>
    <s v="Bad Samaritan"/>
    <x v="2"/>
    <x v="1"/>
    <n v="6.4"/>
    <n v="0.53"/>
    <n v="0"/>
    <n v="0"/>
    <n v="1"/>
    <n v="0"/>
    <n v="0"/>
    <s v="Dean Devlin"/>
    <s v="Crime,Horror,Thriller"/>
    <x v="1"/>
    <s v="English"/>
    <n v="110"/>
  </r>
  <r>
    <n v="5108"/>
    <n v="5109"/>
    <s v="Stations of the Cross"/>
    <x v="27"/>
    <x v="3"/>
    <n v="7.4"/>
    <n v="0.92"/>
    <n v="0"/>
    <n v="0"/>
    <n v="1"/>
    <n v="0"/>
    <n v="0"/>
    <s v="Dietrich BrÃ¼ggemann"/>
    <s v="Drama"/>
    <x v="450"/>
    <s v="German,French,Latin"/>
    <n v="110"/>
  </r>
  <r>
    <n v="5109"/>
    <n v="5110"/>
    <s v="Eden"/>
    <x v="6"/>
    <x v="1"/>
    <n v="6.6"/>
    <n v="0.86"/>
    <n v="0"/>
    <n v="0"/>
    <n v="1"/>
    <n v="0"/>
    <n v="0"/>
    <s v="Mia Hansen-LÃ¸ve"/>
    <s v="Biography,Drama,Music"/>
    <x v="52"/>
    <s v="French,English"/>
    <n v="131"/>
  </r>
  <r>
    <n v="5110"/>
    <n v="5111"/>
    <s v="Love on a Leash"/>
    <x v="20"/>
    <x v="3"/>
    <n v="9.3000000000000007"/>
    <m/>
    <n v="0"/>
    <n v="0"/>
    <n v="1"/>
    <n v="0"/>
    <n v="0"/>
    <s v="Fen Tian"/>
    <s v="Comedy,Drama,Fantasy,Romance"/>
    <x v="1"/>
    <m/>
    <n v="90"/>
  </r>
  <r>
    <n v="5111"/>
    <n v="5112"/>
    <s v="Dreams with Sharp Teeth"/>
    <x v="25"/>
    <x v="3"/>
    <n v="7.8"/>
    <n v="1"/>
    <n v="0"/>
    <n v="0"/>
    <n v="1"/>
    <n v="0"/>
    <n v="0"/>
    <s v="Erik Nelson"/>
    <s v="Documentary,Biography"/>
    <x v="1"/>
    <s v="English"/>
    <n v="96"/>
  </r>
  <r>
    <n v="5112"/>
    <n v="5113"/>
    <s v="Little Big Man"/>
    <x v="96"/>
    <x v="0"/>
    <n v="7.6"/>
    <n v="0.96"/>
    <n v="0"/>
    <n v="0"/>
    <n v="1"/>
    <n v="0"/>
    <n v="0"/>
    <s v="Arthur Penn"/>
    <s v="Adventure,Comedy,Drama,Western"/>
    <x v="1"/>
    <s v="English"/>
    <n v="139"/>
  </r>
  <r>
    <n v="5113"/>
    <n v="5114"/>
    <s v="Jellyfish"/>
    <x v="17"/>
    <x v="3"/>
    <n v="7"/>
    <n v="0.87"/>
    <n v="0"/>
    <n v="0"/>
    <n v="1"/>
    <n v="0"/>
    <n v="0"/>
    <s v="James Gardner"/>
    <s v="Drama"/>
    <x v="8"/>
    <s v="English"/>
    <n v="101"/>
  </r>
  <r>
    <n v="5114"/>
    <n v="5115"/>
    <s v="Do You Trust this Computer?"/>
    <x v="2"/>
    <x v="3"/>
    <n v="7.4"/>
    <n v="0.71"/>
    <n v="0"/>
    <n v="0"/>
    <n v="1"/>
    <n v="0"/>
    <n v="0"/>
    <s v="Chris Paine"/>
    <s v="Documentary"/>
    <x v="212"/>
    <s v="English"/>
    <n v="78"/>
  </r>
  <r>
    <n v="5115"/>
    <n v="5116"/>
    <s v="The King of Masks"/>
    <x v="37"/>
    <x v="3"/>
    <n v="7.7"/>
    <n v="0.89"/>
    <n v="0"/>
    <n v="0"/>
    <n v="1"/>
    <n v="0"/>
    <n v="0"/>
    <s v="Tian-Ming Wu"/>
    <s v="Drama"/>
    <x v="85"/>
    <s v="Mandarin"/>
    <n v="91"/>
  </r>
  <r>
    <n v="5116"/>
    <n v="5117"/>
    <s v="Big Eden"/>
    <x v="40"/>
    <x v="0"/>
    <n v="7.3"/>
    <n v="0.65"/>
    <n v="0"/>
    <n v="0"/>
    <n v="1"/>
    <n v="0"/>
    <n v="0"/>
    <s v="Thomas Bezucha"/>
    <s v="Comedy,Drama,Romance"/>
    <x v="1"/>
    <s v="English"/>
    <n v="118"/>
  </r>
  <r>
    <n v="5117"/>
    <n v="5118"/>
    <s v="The Cat o' Nine Tails"/>
    <x v="28"/>
    <x v="3"/>
    <n v="6.7"/>
    <n v="0.81"/>
    <n v="0"/>
    <n v="0"/>
    <n v="1"/>
    <n v="0"/>
    <n v="0"/>
    <s v="Dario Argento"/>
    <s v="Horror,Mystery,Thriller"/>
    <x v="545"/>
    <s v="English,Italian"/>
    <n v="112"/>
  </r>
  <r>
    <n v="5118"/>
    <n v="5119"/>
    <s v="Brimstone"/>
    <x v="21"/>
    <x v="1"/>
    <n v="7.1"/>
    <n v="0.41"/>
    <n v="0"/>
    <n v="0"/>
    <n v="1"/>
    <n v="0"/>
    <n v="0"/>
    <s v="Martin Koolhoven"/>
    <s v="Drama,Mystery,Thriller,Western"/>
    <x v="624"/>
    <s v="English,Dutch"/>
    <n v="148"/>
  </r>
  <r>
    <n v="5119"/>
    <n v="5120"/>
    <s v="LFO"/>
    <x v="16"/>
    <x v="3"/>
    <n v="6.6"/>
    <n v="1"/>
    <n v="0"/>
    <n v="0"/>
    <n v="1"/>
    <n v="0"/>
    <n v="0"/>
    <s v="Antonio Tublen"/>
    <s v="Drama,Sci-Fi"/>
    <x v="434"/>
    <s v="Swedish"/>
    <n v="94"/>
  </r>
  <r>
    <n v="5120"/>
    <n v="5121"/>
    <s v="Cyrano de Bergerac"/>
    <x v="67"/>
    <x v="3"/>
    <n v="7.5"/>
    <n v="0.85"/>
    <n v="0"/>
    <n v="0"/>
    <n v="1"/>
    <n v="0"/>
    <n v="0"/>
    <s v="Jean-Paul Rappeneau"/>
    <s v="Comedy,Drama,History,Romance"/>
    <x v="52"/>
    <s v="French"/>
    <n v="137"/>
  </r>
  <r>
    <n v="5121"/>
    <n v="5122"/>
    <s v="Rabid"/>
    <x v="50"/>
    <x v="1"/>
    <n v="6.3"/>
    <n v="0.73"/>
    <n v="0"/>
    <n v="0"/>
    <n v="1"/>
    <n v="0"/>
    <n v="0"/>
    <s v="Jen Soska,Sylvia Soska"/>
    <s v="Horror,Sci-Fi"/>
    <x v="76"/>
    <s v="English"/>
    <n v="107"/>
  </r>
  <r>
    <n v="5122"/>
    <n v="5123"/>
    <s v="Of Human Bondage"/>
    <x v="97"/>
    <x v="3"/>
    <n v="7.2"/>
    <n v="0.85"/>
    <n v="0"/>
    <n v="0"/>
    <n v="1"/>
    <n v="0"/>
    <n v="0"/>
    <s v="John Cromwell"/>
    <s v="Drama,Romance"/>
    <x v="1"/>
    <s v="English"/>
    <n v="83"/>
  </r>
  <r>
    <n v="5123"/>
    <n v="5124"/>
    <s v="Kung Fu Jungle"/>
    <x v="27"/>
    <x v="3"/>
    <n v="6.5"/>
    <n v="0.75"/>
    <n v="0"/>
    <n v="0"/>
    <n v="1"/>
    <n v="0"/>
    <n v="0"/>
    <s v="Teddy Chan"/>
    <s v="Action,Crime,Thriller"/>
    <x v="85"/>
    <s v="Cantonese,Mandarin"/>
    <n v="100"/>
  </r>
  <r>
    <n v="5124"/>
    <n v="5125"/>
    <s v="Hagazussa"/>
    <x v="2"/>
    <x v="3"/>
    <n v="5.9"/>
    <n v="0.96"/>
    <n v="0"/>
    <n v="0"/>
    <n v="1"/>
    <n v="0"/>
    <n v="0"/>
    <s v="Lukas Feigelfeld"/>
    <s v="Drama,Horror"/>
    <x v="625"/>
    <s v="German"/>
    <n v="102"/>
  </r>
  <r>
    <n v="5125"/>
    <n v="5126"/>
    <s v="Euthanizer"/>
    <x v="32"/>
    <x v="3"/>
    <n v="6.8"/>
    <n v="0.87"/>
    <n v="0"/>
    <n v="0"/>
    <n v="1"/>
    <n v="0"/>
    <n v="0"/>
    <s v="Teemu Nikki"/>
    <s v="Drama,Horror,Thriller"/>
    <x v="277"/>
    <s v="Finnish"/>
    <n v="85"/>
  </r>
  <r>
    <n v="5126"/>
    <n v="5127"/>
    <s v="The Marriage Circle"/>
    <x v="98"/>
    <x v="3"/>
    <n v="7.2"/>
    <n v="1"/>
    <n v="0"/>
    <n v="0"/>
    <n v="1"/>
    <n v="0"/>
    <n v="0"/>
    <s v="Ernst Lubitsch"/>
    <s v="Comedy"/>
    <x v="1"/>
    <m/>
    <n v="85"/>
  </r>
  <r>
    <n v="5127"/>
    <n v="5128"/>
    <s v="The World Before Your Feet"/>
    <x v="2"/>
    <x v="0"/>
    <n v="7.6"/>
    <n v="1"/>
    <n v="0"/>
    <n v="0"/>
    <n v="1"/>
    <n v="0"/>
    <n v="0"/>
    <s v="Jeremy Workman"/>
    <s v="Documentary"/>
    <x v="1"/>
    <s v="English"/>
    <n v="95"/>
  </r>
  <r>
    <n v="5128"/>
    <n v="5129"/>
    <s v="On Any Sunday"/>
    <x v="28"/>
    <x v="4"/>
    <n v="7.8"/>
    <n v="0.83"/>
    <n v="0"/>
    <n v="0"/>
    <n v="1"/>
    <n v="0"/>
    <n v="0"/>
    <s v="Bruce Brown"/>
    <s v="Documentary,Sport"/>
    <x v="1"/>
    <s v="English"/>
    <n v="96"/>
  </r>
  <r>
    <n v="5129"/>
    <n v="5130"/>
    <s v="In Which We Serve"/>
    <x v="53"/>
    <x v="3"/>
    <n v="7.2"/>
    <n v="0.89"/>
    <n v="0"/>
    <n v="0"/>
    <n v="1"/>
    <n v="0"/>
    <n v="0"/>
    <s v="NoÃ«l Coward,David Lean"/>
    <s v="Drama,War"/>
    <x v="8"/>
    <s v="English"/>
    <n v="114"/>
  </r>
  <r>
    <n v="5130"/>
    <n v="5131"/>
    <s v="The Children Act"/>
    <x v="32"/>
    <x v="1"/>
    <n v="6.7"/>
    <n v="0.74"/>
    <n v="0"/>
    <n v="0"/>
    <n v="1"/>
    <n v="0"/>
    <n v="0"/>
    <s v="Richard Eyre"/>
    <s v="Drama"/>
    <x v="11"/>
    <s v="English"/>
    <n v="105"/>
  </r>
  <r>
    <n v="5131"/>
    <n v="5132"/>
    <s v="Convoy"/>
    <x v="46"/>
    <x v="2"/>
    <n v="6.4"/>
    <n v="0.43"/>
    <n v="0"/>
    <n v="0"/>
    <n v="1"/>
    <n v="0"/>
    <n v="0"/>
    <s v="Sam Peckinpah"/>
    <s v="Action,Drama"/>
    <x v="1"/>
    <s v="English"/>
    <n v="110"/>
  </r>
  <r>
    <n v="5132"/>
    <n v="5133"/>
    <s v="What Will People Say"/>
    <x v="32"/>
    <x v="3"/>
    <n v="7.4"/>
    <n v="0.78"/>
    <n v="0"/>
    <n v="0"/>
    <n v="1"/>
    <n v="0"/>
    <n v="0"/>
    <s v="Iram Haq"/>
    <s v="Drama"/>
    <x v="626"/>
    <s v="Urdu,Norwegian"/>
    <n v="106"/>
  </r>
  <r>
    <n v="5133"/>
    <n v="5134"/>
    <s v="The Exorcist III"/>
    <x v="30"/>
    <x v="1"/>
    <n v="6.4"/>
    <n v="0.59"/>
    <n v="0"/>
    <n v="0"/>
    <n v="1"/>
    <n v="0"/>
    <n v="0"/>
    <s v="William Peter Blatty"/>
    <s v="Drama,Horror,Mystery"/>
    <x v="1"/>
    <s v="English"/>
    <n v="110"/>
  </r>
  <r>
    <n v="5134"/>
    <n v="5135"/>
    <s v="Off the Rails"/>
    <x v="21"/>
    <x v="5"/>
    <n v="7.1"/>
    <n v="1"/>
    <n v="0"/>
    <n v="0"/>
    <n v="1"/>
    <n v="0"/>
    <n v="0"/>
    <s v="Jules Williamson"/>
    <s v="Comedy"/>
    <x v="8"/>
    <s v="English"/>
    <m/>
  </r>
  <r>
    <n v="5135"/>
    <n v="5136"/>
    <s v="Long Weekend"/>
    <x v="46"/>
    <x v="0"/>
    <n v="6.6"/>
    <n v="0.86"/>
    <n v="0"/>
    <n v="0"/>
    <n v="1"/>
    <n v="0"/>
    <n v="0"/>
    <s v="Colin Eggleston"/>
    <s v="Horror,Mystery,Thriller"/>
    <x v="53"/>
    <s v="English"/>
    <n v="97"/>
  </r>
  <r>
    <n v="5136"/>
    <n v="5137"/>
    <s v="Return of the Hero"/>
    <x v="2"/>
    <x v="0"/>
    <n v="6.5"/>
    <n v="0.8"/>
    <n v="0"/>
    <n v="0"/>
    <n v="1"/>
    <n v="0"/>
    <n v="0"/>
    <s v="Laurent Tirard"/>
    <s v="Comedy,History"/>
    <x v="162"/>
    <s v="French"/>
    <n v="90"/>
  </r>
  <r>
    <n v="5137"/>
    <n v="5138"/>
    <s v="Kid Cannabis"/>
    <x v="27"/>
    <x v="3"/>
    <n v="6.4"/>
    <n v="0.71"/>
    <n v="0"/>
    <n v="0"/>
    <n v="1"/>
    <n v="0"/>
    <n v="0"/>
    <s v="John Stockwell"/>
    <s v="Biography,Comedy,Crime,Drama"/>
    <x v="1"/>
    <s v="English"/>
    <n v="110"/>
  </r>
  <r>
    <n v="5138"/>
    <n v="5139"/>
    <s v="Beauty Is Embarrassing"/>
    <x v="6"/>
    <x v="3"/>
    <n v="7.4"/>
    <n v="0.91"/>
    <n v="0"/>
    <n v="0"/>
    <n v="1"/>
    <n v="0"/>
    <n v="0"/>
    <s v="Neil Berkeley"/>
    <s v="Documentary,Biography,Comedy"/>
    <x v="1"/>
    <s v="English"/>
    <n v="88"/>
  </r>
  <r>
    <n v="5139"/>
    <n v="5140"/>
    <s v="Blue My Mind"/>
    <x v="2"/>
    <x v="3"/>
    <n v="6.1"/>
    <n v="0.77"/>
    <n v="0"/>
    <n v="0"/>
    <n v="1"/>
    <n v="0"/>
    <n v="0"/>
    <s v="Lisa BrÃ¼hlmann"/>
    <s v="Drama,Fantasy"/>
    <x v="225"/>
    <s v="Swiss German"/>
    <n v="97"/>
  </r>
  <r>
    <n v="5140"/>
    <n v="5141"/>
    <s v="The Inspector General"/>
    <x v="65"/>
    <x v="3"/>
    <n v="6.8"/>
    <n v="0.9"/>
    <n v="0"/>
    <n v="0"/>
    <n v="1"/>
    <n v="0"/>
    <n v="0"/>
    <s v="Henry Koster"/>
    <s v="Comedy,Musical,Romance"/>
    <x v="1"/>
    <s v="English"/>
    <n v="102"/>
  </r>
  <r>
    <n v="5141"/>
    <n v="5142"/>
    <s v="Animal Factory"/>
    <x v="40"/>
    <x v="1"/>
    <n v="6.6"/>
    <n v="0.82"/>
    <n v="0"/>
    <n v="0"/>
    <n v="1"/>
    <n v="0"/>
    <n v="0"/>
    <s v="Steve Buscemi"/>
    <s v="Crime,Drama"/>
    <x v="1"/>
    <s v="English"/>
    <n v="94"/>
  </r>
  <r>
    <n v="5142"/>
    <n v="5143"/>
    <s v="Shanghai Triad"/>
    <x v="37"/>
    <x v="1"/>
    <n v="7.1"/>
    <n v="0.87"/>
    <n v="0"/>
    <n v="0"/>
    <n v="1"/>
    <n v="0"/>
    <n v="0"/>
    <s v="Yimou Zhang"/>
    <s v="Crime,Drama,History,Romance,Thriller"/>
    <x v="627"/>
    <s v="Mandarin"/>
    <n v="108"/>
  </r>
  <r>
    <n v="5143"/>
    <n v="5144"/>
    <s v="Gloria Bell"/>
    <x v="2"/>
    <x v="1"/>
    <n v="6.3"/>
    <n v="0.91"/>
    <n v="0"/>
    <n v="0"/>
    <n v="1"/>
    <n v="0"/>
    <n v="0"/>
    <s v="SebastiÃ¡n Lelio"/>
    <s v="Comedy,Drama,Romance"/>
    <x v="628"/>
    <s v="English"/>
    <n v="102"/>
  </r>
  <r>
    <n v="5144"/>
    <n v="5145"/>
    <s v="The Prophecy"/>
    <x v="37"/>
    <x v="1"/>
    <n v="6.5"/>
    <n v="0.43"/>
    <n v="0"/>
    <n v="0"/>
    <n v="1"/>
    <n v="0"/>
    <n v="0"/>
    <s v="Gregory Widen"/>
    <s v="Action,Crime,Drama,Fantasy,Horror,Mystery,Thriller"/>
    <x v="1"/>
    <s v="English"/>
    <n v="98"/>
  </r>
  <r>
    <n v="5145"/>
    <n v="5146"/>
    <s v="Manufactured Landscapes"/>
    <x v="10"/>
    <x v="3"/>
    <n v="7.3"/>
    <n v="0.84"/>
    <n v="0"/>
    <n v="0"/>
    <n v="1"/>
    <n v="0"/>
    <n v="0"/>
    <s v="Jennifer Baichwal"/>
    <s v="Documentary"/>
    <x v="76"/>
    <s v="English,Cantonese,Mandarin"/>
    <n v="86"/>
  </r>
  <r>
    <n v="5146"/>
    <n v="5147"/>
    <s v="Cairo 6,7,8"/>
    <x v="0"/>
    <x v="3"/>
    <n v="7.5"/>
    <n v="0.8"/>
    <n v="0"/>
    <n v="0"/>
    <n v="1"/>
    <n v="0"/>
    <n v="0"/>
    <s v="Mohamed Diab"/>
    <s v="Drama"/>
    <x v="258"/>
    <s v="Arabic"/>
    <n v="100"/>
  </r>
  <r>
    <n v="5147"/>
    <n v="5148"/>
    <s v="The Way of the Gun"/>
    <x v="40"/>
    <x v="1"/>
    <n v="6.7"/>
    <n v="0.45"/>
    <n v="0"/>
    <n v="0"/>
    <n v="1"/>
    <n v="0"/>
    <n v="0"/>
    <s v="Christopher McQuarrie"/>
    <s v="Action,Crime,Drama,Thriller"/>
    <x v="1"/>
    <s v="English,Spanish"/>
    <n v="119"/>
  </r>
  <r>
    <n v="5148"/>
    <n v="5149"/>
    <s v="Soapdish"/>
    <x v="45"/>
    <x v="0"/>
    <n v="6.6"/>
    <n v="0.69"/>
    <n v="0"/>
    <n v="0"/>
    <n v="1"/>
    <n v="0"/>
    <n v="0"/>
    <s v="Michael Hoffman"/>
    <s v="Comedy,Romance"/>
    <x v="1"/>
    <s v="English"/>
    <n v="97"/>
  </r>
  <r>
    <n v="5149"/>
    <n v="5150"/>
    <s v="The Third Murder"/>
    <x v="32"/>
    <x v="1"/>
    <n v="6.7"/>
    <n v="0.86"/>
    <n v="0"/>
    <n v="0"/>
    <n v="1"/>
    <n v="0"/>
    <n v="0"/>
    <s v="Hirokazu Koreeda"/>
    <s v="Crime,Drama,Mystery"/>
    <x v="23"/>
    <s v="Japanese"/>
    <n v="124"/>
  </r>
  <r>
    <n v="5150"/>
    <n v="5151"/>
    <s v="Big Fan"/>
    <x v="8"/>
    <x v="1"/>
    <n v="6.7"/>
    <n v="0.86"/>
    <n v="0"/>
    <n v="0"/>
    <n v="1"/>
    <n v="0"/>
    <n v="0"/>
    <s v="Robert Siegel"/>
    <s v="Comedy,Crime,Drama,Sport"/>
    <x v="1"/>
    <s v="English"/>
    <n v="88"/>
  </r>
  <r>
    <n v="5151"/>
    <n v="5152"/>
    <s v="Night Owls"/>
    <x v="11"/>
    <x v="1"/>
    <n v="6.2"/>
    <n v="1"/>
    <n v="0"/>
    <n v="0"/>
    <n v="1"/>
    <n v="0"/>
    <n v="0"/>
    <s v="Charles Hood"/>
    <s v="Comedy,Drama"/>
    <x v="1"/>
    <s v="English"/>
    <n v="90"/>
  </r>
  <r>
    <n v="5152"/>
    <n v="5153"/>
    <s v="Call Me Lucky"/>
    <x v="11"/>
    <x v="3"/>
    <n v="7.6"/>
    <n v="0.85"/>
    <n v="0"/>
    <n v="0"/>
    <n v="1"/>
    <n v="0"/>
    <n v="0"/>
    <s v="Bobcat Goldthwait"/>
    <s v="Documentary,Biography,Comedy"/>
    <x v="1"/>
    <s v="English"/>
    <n v="106"/>
  </r>
  <r>
    <n v="5153"/>
    <n v="5154"/>
    <s v="Anand"/>
    <x v="28"/>
    <x v="1"/>
    <n v="8.6999999999999993"/>
    <m/>
    <n v="0"/>
    <n v="0"/>
    <n v="1"/>
    <n v="0"/>
    <n v="0"/>
    <s v="Hrishikesh Mukherjee"/>
    <s v="Drama,Musical"/>
    <x v="5"/>
    <s v="Hindi"/>
    <n v="122"/>
  </r>
  <r>
    <n v="5154"/>
    <n v="5155"/>
    <s v="The Mule"/>
    <x v="27"/>
    <x v="3"/>
    <n v="6.3"/>
    <n v="0.87"/>
    <n v="0"/>
    <n v="0"/>
    <n v="1"/>
    <n v="0"/>
    <n v="0"/>
    <s v="Clint Eastwood"/>
    <s v="Crime,Drama,Thriller"/>
    <x v="1"/>
    <s v="English,Spanish"/>
    <n v="116"/>
  </r>
  <r>
    <n v="5155"/>
    <n v="5156"/>
    <s v="The Shout"/>
    <x v="46"/>
    <x v="1"/>
    <n v="6.7"/>
    <n v="0.86"/>
    <n v="0"/>
    <n v="0"/>
    <n v="1"/>
    <n v="0"/>
    <n v="0"/>
    <s v="Jerzy Skolimowski"/>
    <s v="Drama,Horror"/>
    <x v="8"/>
    <s v="English"/>
    <n v="86"/>
  </r>
  <r>
    <n v="5156"/>
    <n v="5157"/>
    <s v="The Dark"/>
    <x v="2"/>
    <x v="3"/>
    <n v="5.6"/>
    <n v="0.87"/>
    <n v="0"/>
    <n v="0"/>
    <n v="1"/>
    <n v="0"/>
    <n v="0"/>
    <s v="Neil Marshall"/>
    <s v="Adventure,Horror,Thriller"/>
    <x v="8"/>
    <s v="English"/>
    <n v="99"/>
  </r>
  <r>
    <n v="5157"/>
    <n v="5158"/>
    <s v="The Irish Pub"/>
    <x v="16"/>
    <x v="3"/>
    <n v="7.3"/>
    <n v="1"/>
    <n v="0"/>
    <n v="0"/>
    <n v="1"/>
    <n v="0"/>
    <n v="0"/>
    <s v="Alex Fegan"/>
    <s v="Documentary,History,Music"/>
    <x v="113"/>
    <s v="English"/>
    <n v="76"/>
  </r>
  <r>
    <n v="5158"/>
    <n v="5159"/>
    <s v="Charlie's Country"/>
    <x v="16"/>
    <x v="3"/>
    <n v="7.2"/>
    <n v="0.95"/>
    <n v="0"/>
    <n v="0"/>
    <n v="1"/>
    <n v="0"/>
    <n v="0"/>
    <s v="Rolf de Heer"/>
    <s v="Drama"/>
    <x v="53"/>
    <s v="Aboriginal,English"/>
    <n v="108"/>
  </r>
  <r>
    <n v="5159"/>
    <n v="5160"/>
    <s v="Autoluminescent: Rowland S. Howard"/>
    <x v="20"/>
    <x v="3"/>
    <n v="7.9"/>
    <n v="1"/>
    <n v="0"/>
    <n v="0"/>
    <n v="1"/>
    <n v="0"/>
    <n v="0"/>
    <s v="Richard Lowenstein,Lynn-Maree Milburn"/>
    <s v="Documentary,Music"/>
    <x v="53"/>
    <s v="English"/>
    <n v="110"/>
  </r>
  <r>
    <n v="5160"/>
    <n v="5161"/>
    <s v="Never on Sunday"/>
    <x v="59"/>
    <x v="3"/>
    <n v="7.3"/>
    <n v="0.67"/>
    <n v="0"/>
    <n v="0"/>
    <n v="1"/>
    <n v="0"/>
    <n v="0"/>
    <s v="Jules Dassin"/>
    <s v="Comedy,Drama,Romance"/>
    <x v="629"/>
    <s v="English,Greek,Russian"/>
    <n v="91"/>
  </r>
  <r>
    <n v="5161"/>
    <n v="5162"/>
    <s v="The Gateway"/>
    <x v="2"/>
    <x v="0"/>
    <n v="5.5"/>
    <n v="0.63"/>
    <n v="0"/>
    <n v="0"/>
    <n v="1"/>
    <n v="0"/>
    <n v="0"/>
    <s v="John V. Soto"/>
    <s v="Sci-Fi"/>
    <x v="53"/>
    <s v="English"/>
    <n v="90"/>
  </r>
  <r>
    <n v="5162"/>
    <n v="5163"/>
    <s v="The Pope's Toilet"/>
    <x v="17"/>
    <x v="3"/>
    <n v="7.3"/>
    <n v="0.88"/>
    <n v="0"/>
    <n v="0"/>
    <n v="1"/>
    <n v="0"/>
    <n v="0"/>
    <s v="CÃ©sar Charlone,Enrique FernÃ¡ndez"/>
    <s v="Comedy,Drama"/>
    <x v="630"/>
    <s v="Spanish,Portuguese"/>
    <n v="90"/>
  </r>
  <r>
    <n v="5163"/>
    <n v="5164"/>
    <s v="Hot Summer Nights"/>
    <x v="2"/>
    <x v="1"/>
    <n v="6.4"/>
    <n v="0.43"/>
    <n v="0"/>
    <n v="0"/>
    <n v="1"/>
    <n v="0"/>
    <n v="0"/>
    <s v="Elijah Bynum"/>
    <s v="Comedy,Crime,Drama,Romance"/>
    <x v="1"/>
    <s v="English"/>
    <n v="107"/>
  </r>
  <r>
    <n v="5164"/>
    <n v="5165"/>
    <s v="Robin Hood"/>
    <x v="74"/>
    <x v="2"/>
    <n v="7.2"/>
    <n v="1"/>
    <n v="0"/>
    <n v="0"/>
    <n v="1"/>
    <n v="1"/>
    <n v="0"/>
    <s v="Ridley Scott"/>
    <s v="Action,Adventure,Drama,History"/>
    <x v="0"/>
    <s v="English,French,Ukrainian"/>
    <n v="140"/>
  </r>
  <r>
    <n v="5165"/>
    <n v="5166"/>
    <s v="Palo Alto"/>
    <x v="27"/>
    <x v="1"/>
    <n v="6.2"/>
    <n v="0.69"/>
    <n v="0"/>
    <n v="0"/>
    <n v="1"/>
    <n v="0"/>
    <n v="0"/>
    <s v="Gia Coppola"/>
    <s v="Drama"/>
    <x v="1"/>
    <s v="English"/>
    <n v="100"/>
  </r>
  <r>
    <n v="5166"/>
    <n v="5167"/>
    <s v="Ray Harryhausen: Special Effects Titan"/>
    <x v="20"/>
    <x v="2"/>
    <n v="7.5"/>
    <n v="0.92"/>
    <n v="0"/>
    <n v="0"/>
    <n v="1"/>
    <n v="0"/>
    <n v="0"/>
    <s v="Gilles Penso"/>
    <s v="Documentary,Biography"/>
    <x v="52"/>
    <s v="English"/>
    <n v="90"/>
  </r>
  <r>
    <n v="5167"/>
    <n v="5168"/>
    <s v="The Goldfinch"/>
    <x v="19"/>
    <x v="1"/>
    <n v="6.2"/>
    <n v="0.24"/>
    <n v="0"/>
    <n v="0"/>
    <n v="1"/>
    <n v="0"/>
    <n v="0"/>
    <s v="John Crowley"/>
    <s v="Drama"/>
    <x v="1"/>
    <s v="English,Ukrainian,German,French"/>
    <n v="149"/>
  </r>
  <r>
    <n v="5168"/>
    <n v="5169"/>
    <s v="Park Row"/>
    <x v="92"/>
    <x v="3"/>
    <n v="7.2"/>
    <n v="1"/>
    <n v="0"/>
    <n v="0"/>
    <n v="1"/>
    <n v="0"/>
    <n v="0"/>
    <s v="Samuel Fuller"/>
    <s v="Drama,Thriller"/>
    <x v="1"/>
    <s v="English,French,German"/>
    <n v="83"/>
  </r>
  <r>
    <n v="5169"/>
    <n v="5170"/>
    <s v="Kundo: Age of the Rampant"/>
    <x v="27"/>
    <x v="3"/>
    <n v="6.8"/>
    <n v="0.82"/>
    <n v="0"/>
    <n v="0"/>
    <n v="1"/>
    <n v="0"/>
    <n v="0"/>
    <s v="Jong-bin Yoon"/>
    <s v="Action,Drama,History"/>
    <x v="13"/>
    <s v="Korean"/>
    <n v="137"/>
  </r>
  <r>
    <n v="5170"/>
    <n v="5171"/>
    <s v="Book Club"/>
    <x v="2"/>
    <x v="0"/>
    <n v="6.1"/>
    <n v="0.55000000000000004"/>
    <n v="0"/>
    <n v="0"/>
    <n v="1"/>
    <n v="0"/>
    <n v="0"/>
    <s v="Bill Holderman"/>
    <s v="Comedy,Drama,Romance"/>
    <x v="1"/>
    <s v="English,Hungarian"/>
    <n v="104"/>
  </r>
  <r>
    <n v="5171"/>
    <n v="5172"/>
    <s v="King of the Ants"/>
    <x v="22"/>
    <x v="1"/>
    <n v="6.2"/>
    <n v="1"/>
    <n v="0"/>
    <n v="0"/>
    <n v="1"/>
    <n v="0"/>
    <n v="0"/>
    <s v="Stuart Gordon"/>
    <s v="Crime,Drama,Thriller"/>
    <x v="1"/>
    <s v="English"/>
    <n v="102"/>
  </r>
  <r>
    <n v="5172"/>
    <n v="5173"/>
    <s v="The Opposite of Sex"/>
    <x v="41"/>
    <x v="1"/>
    <n v="6.3"/>
    <n v="0.8"/>
    <n v="0"/>
    <n v="0"/>
    <n v="1"/>
    <n v="0"/>
    <n v="0"/>
    <s v="Don Roos"/>
    <s v="Comedy,Drama,Romance"/>
    <x v="1"/>
    <s v="English"/>
    <n v="105"/>
  </r>
  <r>
    <n v="5173"/>
    <n v="5174"/>
    <s v="Hidden Agenda"/>
    <x v="30"/>
    <x v="1"/>
    <n v="6.9"/>
    <n v="0.83"/>
    <n v="0"/>
    <n v="0"/>
    <n v="1"/>
    <n v="0"/>
    <n v="0"/>
    <s v="Ken Loach"/>
    <s v="Drama,Thriller"/>
    <x v="8"/>
    <s v="English"/>
    <n v="108"/>
  </r>
  <r>
    <n v="5174"/>
    <n v="5175"/>
    <s v="The Italian"/>
    <x v="24"/>
    <x v="0"/>
    <n v="7.5"/>
    <n v="0.91"/>
    <n v="0"/>
    <n v="0"/>
    <n v="1"/>
    <n v="0"/>
    <n v="0"/>
    <s v="Andrey Kravchuk"/>
    <s v="Drama"/>
    <x v="137"/>
    <s v="Russian,Italian,English"/>
    <n v="90"/>
  </r>
  <r>
    <n v="5175"/>
    <n v="5176"/>
    <s v="Photograph"/>
    <x v="19"/>
    <x v="0"/>
    <n v="6.8"/>
    <n v="0.79"/>
    <n v="0"/>
    <n v="0"/>
    <n v="1"/>
    <n v="0"/>
    <n v="0"/>
    <s v="Ritesh Batra"/>
    <s v="Drama,Romance"/>
    <x v="631"/>
    <s v="Hindi,Gujarati,English"/>
    <n v="110"/>
  </r>
  <r>
    <n v="5176"/>
    <n v="5177"/>
    <s v="Night Comes On"/>
    <x v="2"/>
    <x v="3"/>
    <n v="6.5"/>
    <n v="1"/>
    <n v="0"/>
    <n v="0"/>
    <n v="1"/>
    <n v="0"/>
    <n v="0"/>
    <s v="Jordana Spiro"/>
    <s v="Drama"/>
    <x v="1"/>
    <s v="English"/>
    <n v="86"/>
  </r>
  <r>
    <n v="5177"/>
    <n v="5178"/>
    <s v="Untold Scandal"/>
    <x v="22"/>
    <x v="3"/>
    <n v="6.9"/>
    <n v="0.87"/>
    <n v="0"/>
    <n v="0"/>
    <n v="1"/>
    <n v="0"/>
    <n v="0"/>
    <m/>
    <s v="Drama,Mystery,Romance"/>
    <x v="13"/>
    <s v="Korean"/>
    <n v="32"/>
  </r>
  <r>
    <n v="5178"/>
    <n v="5179"/>
    <s v="The Hanging Garden"/>
    <x v="29"/>
    <x v="1"/>
    <n v="6.8"/>
    <n v="0.94"/>
    <n v="0"/>
    <n v="0"/>
    <n v="1"/>
    <n v="0"/>
    <n v="0"/>
    <s v="Thom Fitzgerald"/>
    <s v="Drama,Romance"/>
    <x v="291"/>
    <s v="English"/>
    <n v="91"/>
  </r>
  <r>
    <n v="5179"/>
    <n v="5180"/>
    <s v="Dreamchild"/>
    <x v="3"/>
    <x v="2"/>
    <n v="6.8"/>
    <n v="1"/>
    <n v="0"/>
    <n v="0"/>
    <n v="1"/>
    <n v="0"/>
    <n v="0"/>
    <s v="Gavin Millar"/>
    <s v="Biography,Comedy,Drama,Fantasy,Romance"/>
    <x v="8"/>
    <s v="English"/>
    <n v="94"/>
  </r>
  <r>
    <n v="5180"/>
    <n v="5181"/>
    <s v="Unmistaken Child"/>
    <x v="8"/>
    <x v="2"/>
    <n v="7.5"/>
    <n v="0.81"/>
    <n v="0"/>
    <n v="0"/>
    <n v="1"/>
    <n v="0"/>
    <n v="0"/>
    <s v="Nati Baratz"/>
    <s v="Documentary"/>
    <x v="202"/>
    <s v="English,Tibetan,Hindi,Nepali"/>
    <n v="102"/>
  </r>
  <r>
    <n v="5181"/>
    <n v="5182"/>
    <s v="22 Bullets"/>
    <x v="0"/>
    <x v="3"/>
    <n v="6.7"/>
    <n v="0.46"/>
    <n v="0"/>
    <n v="0"/>
    <n v="1"/>
    <n v="0"/>
    <n v="0"/>
    <s v="Richard Berry"/>
    <s v="Action,Crime,Drama,Thriller"/>
    <x v="52"/>
    <s v="French"/>
    <n v="117"/>
  </r>
  <r>
    <n v="5182"/>
    <n v="5183"/>
    <s v="The Scarlet Pimpernel"/>
    <x v="97"/>
    <x v="3"/>
    <n v="7.4"/>
    <n v="0.88"/>
    <n v="0"/>
    <n v="0"/>
    <n v="1"/>
    <n v="0"/>
    <n v="0"/>
    <s v="Clive Donner"/>
    <s v="Action,Drama,Romance"/>
    <x v="8"/>
    <s v="English"/>
    <n v="142"/>
  </r>
  <r>
    <n v="5183"/>
    <n v="5184"/>
    <s v="The Story of Luke"/>
    <x v="16"/>
    <x v="3"/>
    <n v="7.2"/>
    <n v="0.83"/>
    <n v="0"/>
    <n v="0"/>
    <n v="1"/>
    <n v="0"/>
    <n v="0"/>
    <s v="Alonso Mayo"/>
    <s v="Comedy,Drama"/>
    <x v="1"/>
    <s v="English"/>
    <n v="96"/>
  </r>
  <r>
    <n v="5184"/>
    <n v="5185"/>
    <s v="Lost Angels: Skid Row Is My Home"/>
    <x v="6"/>
    <x v="3"/>
    <n v="7.5"/>
    <n v="1"/>
    <n v="0"/>
    <n v="0"/>
    <n v="1"/>
    <n v="0"/>
    <n v="0"/>
    <s v="Thomas Napper"/>
    <s v="Documentary,News"/>
    <x v="1"/>
    <s v="English"/>
    <n v="77"/>
  </r>
  <r>
    <n v="5185"/>
    <n v="5186"/>
    <s v="Always Shine"/>
    <x v="21"/>
    <x v="3"/>
    <n v="5.6"/>
    <n v="0.92"/>
    <n v="0"/>
    <n v="0"/>
    <n v="1"/>
    <n v="0"/>
    <n v="0"/>
    <s v="Sophia Takal"/>
    <s v="Drama,Horror,Mystery,Thriller"/>
    <x v="1"/>
    <s v="English"/>
    <n v="85"/>
  </r>
  <r>
    <n v="5186"/>
    <n v="5187"/>
    <s v="Elizabethtown"/>
    <x v="24"/>
    <x v="0"/>
    <n v="6.4"/>
    <n v="0.28999999999999998"/>
    <n v="0"/>
    <n v="0"/>
    <n v="1"/>
    <n v="0"/>
    <n v="0"/>
    <s v="Cameron Crowe"/>
    <s v="Comedy,Drama,Romance"/>
    <x v="1"/>
    <s v="English"/>
    <n v="123"/>
  </r>
  <r>
    <n v="5187"/>
    <n v="5188"/>
    <s v="After the Dark"/>
    <x v="16"/>
    <x v="1"/>
    <n v="5.7"/>
    <n v="0.71"/>
    <n v="0"/>
    <n v="0"/>
    <n v="1"/>
    <n v="0"/>
    <n v="0"/>
    <s v="John Huddles"/>
    <s v="Drama,Fantasy,Sci-Fi"/>
    <x v="207"/>
    <s v="English,Middle English,Indonesian"/>
    <n v="107"/>
  </r>
  <r>
    <n v="5188"/>
    <n v="5189"/>
    <s v="G.B.F."/>
    <x v="16"/>
    <x v="1"/>
    <n v="5.9"/>
    <n v="0.8"/>
    <n v="0"/>
    <n v="0"/>
    <n v="1"/>
    <n v="0"/>
    <n v="0"/>
    <s v="Darren Stein"/>
    <s v="Comedy,Drama,Romance"/>
    <x v="1"/>
    <s v="English,German"/>
    <n v="92"/>
  </r>
  <r>
    <n v="5189"/>
    <n v="5190"/>
    <s v="I Spit on Your Grave"/>
    <x v="0"/>
    <x v="1"/>
    <n v="6.3"/>
    <n v="0.33"/>
    <n v="0"/>
    <n v="0"/>
    <n v="1"/>
    <n v="0"/>
    <n v="0"/>
    <s v="Steven R. Monroe"/>
    <s v="Horror,Thriller"/>
    <x v="1"/>
    <s v="English"/>
    <n v="108"/>
  </r>
  <r>
    <n v="5190"/>
    <n v="5191"/>
    <s v="American Gigolo"/>
    <x v="47"/>
    <x v="1"/>
    <n v="6.2"/>
    <n v="0.68"/>
    <n v="0"/>
    <n v="0"/>
    <n v="1"/>
    <n v="0"/>
    <n v="0"/>
    <s v="Paul Schrader"/>
    <s v="Crime,Drama,Mystery,Romance,Thriller"/>
    <x v="1"/>
    <s v="English,Swedish,French,German"/>
    <n v="117"/>
  </r>
  <r>
    <n v="5191"/>
    <n v="5192"/>
    <s v="Outfoxed: Rupert Murdoch's War on Journalism"/>
    <x v="33"/>
    <x v="3"/>
    <n v="7.5"/>
    <n v="0.85"/>
    <n v="0"/>
    <n v="0"/>
    <n v="1"/>
    <n v="0"/>
    <n v="0"/>
    <s v="Robert Greenwald"/>
    <s v="Documentary"/>
    <x v="1"/>
    <s v="English"/>
    <n v="75"/>
  </r>
  <r>
    <n v="5192"/>
    <n v="5193"/>
    <s v="Upside Down: The Creation Records Story"/>
    <x v="0"/>
    <x v="1"/>
    <n v="7.2"/>
    <n v="1"/>
    <n v="0"/>
    <n v="0"/>
    <n v="1"/>
    <n v="0"/>
    <n v="0"/>
    <s v="Danny O'Connor"/>
    <s v="Documentary,Music"/>
    <x v="8"/>
    <s v="English"/>
    <n v="101"/>
  </r>
  <r>
    <n v="5193"/>
    <n v="5194"/>
    <s v="White Zombie"/>
    <x v="84"/>
    <x v="3"/>
    <n v="6.3"/>
    <n v="0.86"/>
    <n v="0"/>
    <n v="0"/>
    <n v="1"/>
    <n v="0"/>
    <n v="0"/>
    <s v="Victor Halperin"/>
    <s v="Horror"/>
    <x v="1"/>
    <s v="English"/>
    <n v="69"/>
  </r>
  <r>
    <n v="5194"/>
    <n v="5195"/>
    <s v="Pork Chop Hill"/>
    <x v="60"/>
    <x v="3"/>
    <n v="7.1"/>
    <n v="0.83"/>
    <n v="0"/>
    <n v="0"/>
    <n v="1"/>
    <n v="0"/>
    <n v="0"/>
    <s v="Lewis Milestone"/>
    <s v="Action,Drama,War"/>
    <x v="1"/>
    <s v="English"/>
    <n v="97"/>
  </r>
  <r>
    <n v="5195"/>
    <n v="5196"/>
    <s v="As If I Am Not There"/>
    <x v="0"/>
    <x v="3"/>
    <n v="7.2"/>
    <n v="0.85"/>
    <n v="0"/>
    <n v="0"/>
    <n v="1"/>
    <n v="0"/>
    <n v="0"/>
    <s v="Juanita Wilson"/>
    <s v="Drama"/>
    <x v="632"/>
    <s v="German,Bosnian,English"/>
    <n v="109"/>
  </r>
  <r>
    <n v="5196"/>
    <n v="5197"/>
    <s v="The Special Relationship"/>
    <x v="0"/>
    <x v="5"/>
    <n v="6.7"/>
    <n v="0.86"/>
    <n v="0"/>
    <n v="0"/>
    <n v="1"/>
    <n v="0"/>
    <n v="0"/>
    <s v="Richard Loncraine"/>
    <s v="Biography,Drama,History"/>
    <x v="11"/>
    <s v="English,French"/>
    <n v="93"/>
  </r>
  <r>
    <n v="5197"/>
    <n v="5198"/>
    <s v="Woman on the Run"/>
    <x v="67"/>
    <x v="2"/>
    <n v="7.3"/>
    <n v="0.83"/>
    <n v="0"/>
    <n v="0"/>
    <n v="1"/>
    <n v="0"/>
    <n v="0"/>
    <s v="Norman Foster"/>
    <s v="Crime,Drama,Film-Noir,Thriller"/>
    <x v="1"/>
    <s v="English"/>
    <n v="77"/>
  </r>
  <r>
    <n v="5198"/>
    <n v="5199"/>
    <s v="Louis C.K.: Shameless"/>
    <x v="17"/>
    <x v="1"/>
    <n v="8.6"/>
    <m/>
    <n v="0"/>
    <n v="0"/>
    <n v="1"/>
    <n v="0"/>
    <n v="0"/>
    <s v="Steven J. Santos"/>
    <s v="Comedy"/>
    <x v="1"/>
    <s v="English"/>
    <n v="56"/>
  </r>
  <r>
    <n v="5199"/>
    <n v="5200"/>
    <s v="Code Black"/>
    <x v="27"/>
    <x v="3"/>
    <n v="7.2"/>
    <n v="0.88"/>
    <n v="0"/>
    <n v="0"/>
    <n v="1"/>
    <n v="0"/>
    <n v="0"/>
    <m/>
    <s v="Drama"/>
    <x v="1"/>
    <s v="English"/>
    <n v="42"/>
  </r>
  <r>
    <n v="5200"/>
    <n v="5201"/>
    <s v="The Departure"/>
    <x v="32"/>
    <x v="3"/>
    <n v="7"/>
    <n v="1"/>
    <n v="0"/>
    <n v="0"/>
    <n v="1"/>
    <n v="0"/>
    <n v="0"/>
    <s v="Merland Hoxha"/>
    <s v="Drama"/>
    <x v="1"/>
    <s v="English"/>
    <n v="70"/>
  </r>
  <r>
    <n v="5201"/>
    <n v="5202"/>
    <s v="We Have Always Lived in the Castle"/>
    <x v="19"/>
    <x v="3"/>
    <n v="5.6"/>
    <n v="0.86"/>
    <n v="0"/>
    <n v="0"/>
    <n v="1"/>
    <n v="0"/>
    <n v="0"/>
    <s v="Stacie Passon"/>
    <s v="Drama,Mystery,Thriller"/>
    <x v="1"/>
    <s v="English"/>
    <n v="90"/>
  </r>
  <r>
    <n v="5202"/>
    <n v="5203"/>
    <s v="King Corn"/>
    <x v="17"/>
    <x v="4"/>
    <n v="7"/>
    <n v="0.96"/>
    <n v="0"/>
    <n v="0"/>
    <n v="1"/>
    <n v="0"/>
    <n v="0"/>
    <s v="Aaron Woolf"/>
    <s v="Documentary"/>
    <x v="1"/>
    <s v="English"/>
    <n v="88"/>
  </r>
  <r>
    <n v="5203"/>
    <n v="5204"/>
    <s v="People, Places, Things"/>
    <x v="11"/>
    <x v="1"/>
    <n v="6.9"/>
    <n v="0.76"/>
    <n v="0"/>
    <n v="0"/>
    <n v="1"/>
    <n v="0"/>
    <n v="0"/>
    <s v="Ron Sylvester"/>
    <s v="Talk-Show"/>
    <x v="108"/>
    <m/>
    <m/>
  </r>
  <r>
    <n v="5204"/>
    <n v="5205"/>
    <s v="Something from Nothing: The Art of Rap"/>
    <x v="6"/>
    <x v="1"/>
    <n v="7.2"/>
    <n v="0.86"/>
    <n v="0"/>
    <n v="0"/>
    <n v="1"/>
    <n v="0"/>
    <n v="0"/>
    <s v="Ice-T,Andy Baybutt"/>
    <s v="Documentary,Music"/>
    <x v="11"/>
    <s v="English"/>
    <n v="106"/>
  </r>
  <r>
    <n v="5205"/>
    <n v="5206"/>
    <s v="The Age of Stupid"/>
    <x v="8"/>
    <x v="0"/>
    <n v="7"/>
    <n v="0.73"/>
    <n v="0"/>
    <n v="0"/>
    <n v="1"/>
    <n v="0"/>
    <n v="0"/>
    <s v="Franny Armstrong"/>
    <s v="Documentary,History,News,War"/>
    <x v="8"/>
    <s v="English,French"/>
    <n v="92"/>
  </r>
  <r>
    <n v="5206"/>
    <n v="5207"/>
    <s v="Chris &amp; Don: A Love Story"/>
    <x v="17"/>
    <x v="0"/>
    <n v="7.5"/>
    <n v="0.94"/>
    <n v="0"/>
    <n v="0"/>
    <n v="1"/>
    <n v="0"/>
    <n v="0"/>
    <s v="Tina Mascara,Guido Santi"/>
    <s v="Documentary,Biography,Romance"/>
    <x v="1"/>
    <s v="English"/>
    <n v="90"/>
  </r>
  <r>
    <n v="5207"/>
    <n v="5208"/>
    <s v="Angels Wear White"/>
    <x v="32"/>
    <x v="5"/>
    <n v="7.2"/>
    <n v="0.94"/>
    <n v="0"/>
    <n v="0"/>
    <n v="1"/>
    <n v="0"/>
    <n v="0"/>
    <s v="Vivian Qu"/>
    <s v="Drama"/>
    <x v="107"/>
    <s v="Mandarin"/>
    <n v="107"/>
  </r>
  <r>
    <n v="5208"/>
    <n v="5209"/>
    <s v="King and Country"/>
    <x v="61"/>
    <x v="2"/>
    <n v="7.4"/>
    <n v="0.86"/>
    <n v="0"/>
    <n v="0"/>
    <n v="1"/>
    <n v="0"/>
    <n v="0"/>
    <s v="Joseph Losey"/>
    <s v="Drama,War"/>
    <x v="8"/>
    <s v="English"/>
    <n v="88"/>
  </r>
  <r>
    <n v="5209"/>
    <n v="5210"/>
    <s v="Mr. Majestyk"/>
    <x v="58"/>
    <x v="2"/>
    <n v="6.8"/>
    <n v="0.77"/>
    <n v="0"/>
    <n v="0"/>
    <n v="1"/>
    <n v="0"/>
    <n v="0"/>
    <s v="Richard Fleischer"/>
    <s v="Action,Crime,Drama,Romance,Thriller"/>
    <x v="1"/>
    <s v="English"/>
    <n v="103"/>
  </r>
  <r>
    <n v="5210"/>
    <n v="5211"/>
    <s v="Two Night Stand"/>
    <x v="27"/>
    <x v="1"/>
    <n v="6.4"/>
    <n v="0.38"/>
    <n v="0"/>
    <n v="0"/>
    <n v="1"/>
    <n v="0"/>
    <n v="0"/>
    <s v="Max Nichols"/>
    <s v="Comedy,Romance"/>
    <x v="1"/>
    <s v="English"/>
    <n v="86"/>
  </r>
  <r>
    <n v="5211"/>
    <n v="5212"/>
    <s v="The Four Feathers"/>
    <x v="5"/>
    <x v="0"/>
    <n v="6.5"/>
    <n v="0.41"/>
    <n v="0"/>
    <n v="0"/>
    <n v="1"/>
    <n v="0"/>
    <n v="0"/>
    <s v="Shekhar Kapur"/>
    <s v="Action,Adventure,Drama,Romance,War"/>
    <x v="11"/>
    <s v="English"/>
    <n v="132"/>
  </r>
  <r>
    <n v="5212"/>
    <n v="5213"/>
    <s v="The Joneses"/>
    <x v="0"/>
    <x v="1"/>
    <n v="6.5"/>
    <n v="0.63"/>
    <n v="0"/>
    <n v="0"/>
    <n v="1"/>
    <n v="0"/>
    <n v="0"/>
    <s v="Derrick Borte"/>
    <s v="Comedy,Drama"/>
    <x v="1"/>
    <s v="English"/>
    <n v="96"/>
  </r>
  <r>
    <n v="5213"/>
    <n v="5214"/>
    <s v="Top Spin"/>
    <x v="27"/>
    <x v="3"/>
    <n v="6.9"/>
    <n v="1"/>
    <n v="0"/>
    <n v="0"/>
    <n v="1"/>
    <n v="0"/>
    <n v="0"/>
    <s v="Sara Newens,Mina T. Son"/>
    <s v="Documentary"/>
    <x v="1"/>
    <s v="English,Chinese"/>
    <n v="80"/>
  </r>
  <r>
    <n v="5214"/>
    <n v="5215"/>
    <s v="Orange County"/>
    <x v="5"/>
    <x v="0"/>
    <n v="6.2"/>
    <n v="0.46"/>
    <n v="0"/>
    <n v="0"/>
    <n v="1"/>
    <n v="0"/>
    <n v="0"/>
    <m/>
    <s v="Comedy,Drama,Romance"/>
    <x v="1"/>
    <s v="English"/>
    <n v="44"/>
  </r>
  <r>
    <n v="5215"/>
    <n v="5216"/>
    <s v="Saturday Church"/>
    <x v="32"/>
    <x v="3"/>
    <n v="6.3"/>
    <n v="0.93"/>
    <n v="0"/>
    <n v="0"/>
    <n v="1"/>
    <n v="0"/>
    <n v="0"/>
    <s v="Damon Cardasis"/>
    <s v="Drama,Fantasy,Musical"/>
    <x v="1"/>
    <s v="English"/>
    <n v="82"/>
  </r>
  <r>
    <n v="5216"/>
    <n v="5217"/>
    <s v="London River"/>
    <x v="8"/>
    <x v="3"/>
    <n v="6.8"/>
    <n v="0.91"/>
    <n v="0"/>
    <n v="0"/>
    <n v="1"/>
    <n v="0"/>
    <n v="0"/>
    <s v="Rachid Bouchareb"/>
    <s v="Drama,Mystery"/>
    <x v="633"/>
    <s v="English,French,Arabic"/>
    <n v="84"/>
  </r>
  <r>
    <n v="5217"/>
    <n v="5218"/>
    <s v="A Vigilante"/>
    <x v="2"/>
    <x v="1"/>
    <n v="5.6"/>
    <n v="0.92"/>
    <n v="0"/>
    <n v="0"/>
    <n v="1"/>
    <n v="0"/>
    <n v="0"/>
    <s v="Sarah Daggar-Nickson"/>
    <s v="Crime,Drama,Mystery,Thriller"/>
    <x v="1"/>
    <s v="English"/>
    <n v="91"/>
  </r>
  <r>
    <n v="5218"/>
    <n v="5219"/>
    <s v="Tumhari Sulu"/>
    <x v="32"/>
    <x v="3"/>
    <n v="7"/>
    <n v="0.83"/>
    <n v="0"/>
    <n v="0"/>
    <n v="1"/>
    <n v="0"/>
    <n v="0"/>
    <s v="Suresh Triveni"/>
    <s v="Comedy,Drama"/>
    <x v="5"/>
    <s v="Hindi"/>
    <n v="150"/>
  </r>
  <r>
    <n v="5219"/>
    <n v="5220"/>
    <s v="The Hornet's Nest"/>
    <x v="27"/>
    <x v="1"/>
    <n v="6.6"/>
    <n v="0.72"/>
    <n v="0"/>
    <n v="0"/>
    <n v="1"/>
    <n v="0"/>
    <n v="0"/>
    <s v="David Salzberg,Christian Tureaud"/>
    <s v="Documentary,Action,History,War"/>
    <x v="634"/>
    <s v="English"/>
    <n v="93"/>
  </r>
  <r>
    <n v="5220"/>
    <n v="5221"/>
    <s v="A Quiet Passion"/>
    <x v="21"/>
    <x v="0"/>
    <n v="6.4"/>
    <n v="0.92"/>
    <n v="0"/>
    <n v="0"/>
    <n v="1"/>
    <n v="0"/>
    <n v="0"/>
    <s v="Terence Davies"/>
    <s v="Biography,Drama"/>
    <x v="635"/>
    <s v="English"/>
    <n v="125"/>
  </r>
  <r>
    <n v="5221"/>
    <n v="5222"/>
    <s v="The Trotsky"/>
    <x v="0"/>
    <x v="3"/>
    <n v="6.8"/>
    <n v="0.79"/>
    <n v="0"/>
    <n v="0"/>
    <n v="1"/>
    <n v="0"/>
    <n v="0"/>
    <s v="Jacob Tierney"/>
    <s v="Comedy,Drama"/>
    <x v="76"/>
    <s v="English,French,Russian,Hebrew,German"/>
    <n v="120"/>
  </r>
  <r>
    <n v="5222"/>
    <n v="5223"/>
    <s v="We Live in Public"/>
    <x v="8"/>
    <x v="3"/>
    <n v="7.2"/>
    <n v="0.82"/>
    <n v="0"/>
    <n v="0"/>
    <n v="1"/>
    <n v="0"/>
    <n v="0"/>
    <s v="Ben Stiller"/>
    <m/>
    <x v="1"/>
    <s v="English"/>
    <m/>
  </r>
  <r>
    <n v="5223"/>
    <n v="5224"/>
    <s v="Accidental Courtesy: Daryl Davis, Race &amp; America"/>
    <x v="21"/>
    <x v="3"/>
    <n v="7.6"/>
    <n v="0.83"/>
    <n v="0"/>
    <n v="0"/>
    <n v="1"/>
    <n v="0"/>
    <n v="0"/>
    <s v="Matthew Ornstein"/>
    <s v="Documentary,Biography,History"/>
    <x v="1"/>
    <s v="English"/>
    <n v="96"/>
  </r>
  <r>
    <n v="5224"/>
    <n v="5225"/>
    <s v="The House That Dripped Blood"/>
    <x v="28"/>
    <x v="2"/>
    <n v="6.6"/>
    <n v="0.85"/>
    <n v="0"/>
    <n v="0"/>
    <n v="1"/>
    <n v="0"/>
    <n v="0"/>
    <s v="Peter Duffell"/>
    <s v="Horror"/>
    <x v="8"/>
    <s v="English"/>
    <n v="102"/>
  </r>
  <r>
    <n v="5225"/>
    <n v="5226"/>
    <s v="King Lear"/>
    <x v="2"/>
    <x v="5"/>
    <n v="6.1"/>
    <n v="0.91"/>
    <n v="0"/>
    <n v="0"/>
    <n v="1"/>
    <n v="0"/>
    <n v="0"/>
    <s v="Richard Eyre"/>
    <s v="Drama,History"/>
    <x v="11"/>
    <s v="English"/>
    <n v="115"/>
  </r>
  <r>
    <n v="5226"/>
    <n v="5227"/>
    <s v="The Big Kahuna"/>
    <x v="40"/>
    <x v="1"/>
    <n v="6.6"/>
    <n v="0.73"/>
    <n v="0"/>
    <n v="0"/>
    <n v="1"/>
    <n v="0"/>
    <n v="0"/>
    <s v="John Swanbeck"/>
    <s v="Drama,Comedy"/>
    <x v="1"/>
    <s v="English"/>
    <n v="90"/>
  </r>
  <r>
    <n v="5227"/>
    <n v="5228"/>
    <s v="Bolivia"/>
    <x v="34"/>
    <x v="3"/>
    <n v="7.3"/>
    <n v="1"/>
    <n v="0"/>
    <n v="0"/>
    <n v="1"/>
    <n v="0"/>
    <n v="0"/>
    <s v="Israel AdriÃ¡n Caetano"/>
    <s v="Drama"/>
    <x v="636"/>
    <s v="Spanish"/>
    <n v="75"/>
  </r>
  <r>
    <n v="5228"/>
    <n v="5229"/>
    <s v="The Story of Louis Pasteur"/>
    <x v="78"/>
    <x v="3"/>
    <n v="7.3"/>
    <n v="1"/>
    <n v="0"/>
    <n v="0"/>
    <n v="1"/>
    <n v="0"/>
    <n v="0"/>
    <s v="William Dieterle"/>
    <s v="Biography,Drama,History"/>
    <x v="1"/>
    <s v="English,French,Russian"/>
    <n v="86"/>
  </r>
  <r>
    <n v="5229"/>
    <n v="5230"/>
    <s v="Dressed to Kill"/>
    <x v="49"/>
    <x v="3"/>
    <n v="6.9"/>
    <n v="0.8"/>
    <n v="0"/>
    <n v="0"/>
    <n v="1"/>
    <n v="0"/>
    <n v="0"/>
    <s v="Brian De Palma"/>
    <s v="Mystery,Thriller"/>
    <x v="1"/>
    <s v="English"/>
    <n v="104"/>
  </r>
  <r>
    <n v="5230"/>
    <n v="5231"/>
    <s v="Master of the Universe"/>
    <x v="16"/>
    <x v="4"/>
    <n v="7.2"/>
    <n v="1"/>
    <n v="0"/>
    <n v="0"/>
    <n v="1"/>
    <n v="0"/>
    <n v="0"/>
    <s v="Marc Bauder"/>
    <s v="Documentary"/>
    <x v="625"/>
    <s v="German,English"/>
    <n v="88"/>
  </r>
  <r>
    <n v="5231"/>
    <n v="5232"/>
    <s v="On Chesil Beach"/>
    <x v="2"/>
    <x v="1"/>
    <n v="6.3"/>
    <n v="0.67"/>
    <n v="0"/>
    <n v="0"/>
    <n v="1"/>
    <n v="0"/>
    <n v="0"/>
    <s v="Dominic Cooke"/>
    <s v="Drama,Music,Romance"/>
    <x v="8"/>
    <s v="English"/>
    <n v="110"/>
  </r>
  <r>
    <n v="5232"/>
    <n v="5233"/>
    <s v="McKellen: Playing the Part"/>
    <x v="2"/>
    <x v="2"/>
    <n v="7.3"/>
    <n v="1"/>
    <n v="0"/>
    <n v="0"/>
    <n v="1"/>
    <n v="0"/>
    <n v="0"/>
    <s v="Joe Stephenson"/>
    <s v="Documentary,Biography"/>
    <x v="8"/>
    <s v="English"/>
    <n v="92"/>
  </r>
  <r>
    <n v="5233"/>
    <n v="5234"/>
    <s v="Beauty Mark"/>
    <x v="32"/>
    <x v="3"/>
    <n v="6.5"/>
    <n v="1"/>
    <n v="0"/>
    <n v="0"/>
    <n v="1"/>
    <n v="0"/>
    <n v="0"/>
    <s v="Harris Doran"/>
    <s v="Drama"/>
    <x v="1"/>
    <s v="English"/>
    <n v="87"/>
  </r>
  <r>
    <n v="5234"/>
    <n v="5235"/>
    <s v="Airplane II: The Sequel"/>
    <x v="39"/>
    <x v="2"/>
    <n v="6.2"/>
    <n v="0.42"/>
    <n v="0"/>
    <n v="0"/>
    <n v="1"/>
    <n v="0"/>
    <n v="0"/>
    <s v="Ken Finkleman"/>
    <s v="Comedy,Sci-Fi"/>
    <x v="1"/>
    <s v="English"/>
    <n v="85"/>
  </r>
  <r>
    <n v="5235"/>
    <n v="5236"/>
    <s v="The Lady Vanishes"/>
    <x v="99"/>
    <x v="3"/>
    <n v="7.8"/>
    <m/>
    <n v="0"/>
    <n v="0"/>
    <n v="1"/>
    <n v="0"/>
    <n v="0"/>
    <s v="Alfred Hitchcock"/>
    <s v="Mystery,Thriller"/>
    <x v="8"/>
    <s v="English,German,French,Italian"/>
    <n v="96"/>
  </r>
  <r>
    <n v="5236"/>
    <n v="5237"/>
    <s v="Nuts!"/>
    <x v="21"/>
    <x v="3"/>
    <n v="7.1"/>
    <n v="0.94"/>
    <n v="0"/>
    <n v="0"/>
    <n v="1"/>
    <n v="0"/>
    <n v="0"/>
    <s v="Penny Lane"/>
    <s v="Documentary,Animation"/>
    <x v="1"/>
    <s v="English"/>
    <n v="79"/>
  </r>
  <r>
    <n v="5237"/>
    <n v="5238"/>
    <s v="White Lightning"/>
    <x v="38"/>
    <x v="2"/>
    <n v="6.4"/>
    <n v="0.86"/>
    <n v="0"/>
    <n v="0"/>
    <n v="1"/>
    <n v="0"/>
    <n v="0"/>
    <s v="Joseph Sargent"/>
    <s v="Action,Drama,Crime"/>
    <x v="1"/>
    <s v="English"/>
    <n v="101"/>
  </r>
  <r>
    <n v="5238"/>
    <n v="5239"/>
    <s v="The Chosen"/>
    <x v="7"/>
    <x v="2"/>
    <n v="7.1"/>
    <n v="0.75"/>
    <n v="0"/>
    <n v="0"/>
    <n v="1"/>
    <n v="0"/>
    <n v="0"/>
    <m/>
    <s v="Drama"/>
    <x v="108"/>
    <s v="English"/>
    <m/>
  </r>
  <r>
    <n v="5239"/>
    <n v="5240"/>
    <s v="North Dallas Forty"/>
    <x v="18"/>
    <x v="1"/>
    <n v="6.9"/>
    <n v="0.83"/>
    <n v="0"/>
    <n v="0"/>
    <n v="1"/>
    <n v="0"/>
    <n v="0"/>
    <s v="Ted Kotcheff"/>
    <s v="Comedy,Drama,Sport"/>
    <x v="1"/>
    <s v="English"/>
    <n v="119"/>
  </r>
  <r>
    <n v="5240"/>
    <n v="5241"/>
    <s v="Hawks and Sparrows"/>
    <x v="4"/>
    <x v="3"/>
    <n v="7.3"/>
    <n v="0.82"/>
    <n v="0"/>
    <n v="0"/>
    <n v="1"/>
    <n v="0"/>
    <n v="0"/>
    <s v="Pier Paolo Pasolini"/>
    <s v="Comedy,Drama,Fantasy"/>
    <x v="83"/>
    <s v="Italian"/>
    <n v="89"/>
  </r>
  <r>
    <n v="5241"/>
    <n v="5242"/>
    <s v="A Bucket of Blood"/>
    <x v="60"/>
    <x v="3"/>
    <n v="6.7"/>
    <n v="0.77"/>
    <n v="0"/>
    <n v="0"/>
    <n v="1"/>
    <n v="0"/>
    <n v="0"/>
    <s v="Roger Corman"/>
    <s v="Comedy,Crime,Horror"/>
    <x v="1"/>
    <s v="English"/>
    <n v="66"/>
  </r>
  <r>
    <n v="5242"/>
    <n v="5243"/>
    <s v="Jab We Met"/>
    <x v="17"/>
    <x v="0"/>
    <n v="7.9"/>
    <m/>
    <n v="0"/>
    <n v="0"/>
    <n v="1"/>
    <n v="0"/>
    <n v="0"/>
    <s v="Imtiaz Ali"/>
    <s v="Comedy,Drama,Romance"/>
    <x v="5"/>
    <s v="Hindi"/>
    <n v="138"/>
  </r>
  <r>
    <n v="5243"/>
    <n v="5244"/>
    <s v="Funeral in Berlin"/>
    <x v="4"/>
    <x v="3"/>
    <n v="6.9"/>
    <n v="0.67"/>
    <n v="0"/>
    <n v="0"/>
    <n v="1"/>
    <n v="0"/>
    <n v="0"/>
    <s v="Guy Hamilton"/>
    <s v="Thriller"/>
    <x v="8"/>
    <s v="English,German"/>
    <n v="102"/>
  </r>
  <r>
    <n v="5244"/>
    <n v="5245"/>
    <s v="Mid-August Lunch"/>
    <x v="25"/>
    <x v="3"/>
    <n v="7"/>
    <n v="0.88"/>
    <n v="0"/>
    <n v="0"/>
    <n v="1"/>
    <n v="0"/>
    <n v="0"/>
    <s v="Gianni Di Gregorio"/>
    <s v="Comedy,Drama"/>
    <x v="83"/>
    <s v="Italian"/>
    <n v="75"/>
  </r>
  <r>
    <n v="5245"/>
    <n v="5246"/>
    <s v="Crush the Skull"/>
    <x v="11"/>
    <x v="3"/>
    <n v="5.7"/>
    <n v="1"/>
    <n v="0"/>
    <n v="0"/>
    <n v="1"/>
    <n v="0"/>
    <n v="0"/>
    <s v="Viet Nguyen"/>
    <s v="Comedy,Horror,Thriller"/>
    <x v="1"/>
    <s v="English"/>
    <n v="80"/>
  </r>
  <r>
    <n v="5246"/>
    <n v="5247"/>
    <s v="Puncture"/>
    <x v="20"/>
    <x v="1"/>
    <n v="6.8"/>
    <n v="0.52"/>
    <n v="0"/>
    <n v="0"/>
    <n v="1"/>
    <n v="0"/>
    <n v="0"/>
    <s v="Adam Kassen,Mark Kassen"/>
    <s v="Biography,Drama"/>
    <x v="1"/>
    <s v="English,French"/>
    <n v="100"/>
  </r>
  <r>
    <n v="5247"/>
    <n v="5248"/>
    <s v="The Light of the Moon"/>
    <x v="32"/>
    <x v="3"/>
    <n v="6.2"/>
    <n v="0.97"/>
    <n v="0"/>
    <n v="0"/>
    <n v="1"/>
    <n v="0"/>
    <n v="0"/>
    <s v="Jessica M. Thompson"/>
    <s v="Drama"/>
    <x v="1"/>
    <s v="English"/>
    <n v="90"/>
  </r>
  <r>
    <n v="5248"/>
    <n v="5249"/>
    <s v="Destination Wedding"/>
    <x v="2"/>
    <x v="1"/>
    <n v="6"/>
    <n v="0.53"/>
    <n v="0"/>
    <n v="0"/>
    <n v="1"/>
    <n v="0"/>
    <n v="0"/>
    <s v="Victor Levin"/>
    <s v="Comedy,Drama,Romance"/>
    <x v="1"/>
    <s v="English,Spanish"/>
    <n v="87"/>
  </r>
  <r>
    <n v="5249"/>
    <n v="5250"/>
    <s v="The Blood Is at the Doorstep"/>
    <x v="32"/>
    <x v="3"/>
    <n v="6.5"/>
    <n v="1"/>
    <n v="0"/>
    <n v="0"/>
    <n v="1"/>
    <n v="0"/>
    <n v="0"/>
    <s v="Erik Ljung"/>
    <s v="Documentary"/>
    <x v="1"/>
    <s v="English"/>
    <n v="90"/>
  </r>
  <r>
    <n v="5250"/>
    <n v="5251"/>
    <s v="Comic-Con Episode IV: A Fan's Hope"/>
    <x v="20"/>
    <x v="0"/>
    <n v="7"/>
    <n v="0.82"/>
    <n v="0"/>
    <n v="0"/>
    <n v="1"/>
    <n v="0"/>
    <n v="0"/>
    <s v="Morgan Spurlock"/>
    <s v="Documentary"/>
    <x v="1"/>
    <s v="English"/>
    <n v="88"/>
  </r>
  <r>
    <n v="5251"/>
    <n v="5252"/>
    <s v="Three Came Home"/>
    <x v="67"/>
    <x v="3"/>
    <n v="7.3"/>
    <n v="1"/>
    <n v="0"/>
    <n v="0"/>
    <n v="1"/>
    <n v="0"/>
    <n v="0"/>
    <s v="Jean Negulesco"/>
    <s v="Drama,War"/>
    <x v="1"/>
    <s v="English,Japanese"/>
    <n v="106"/>
  </r>
  <r>
    <n v="5252"/>
    <n v="5253"/>
    <s v="Shade"/>
    <x v="22"/>
    <x v="1"/>
    <n v="6.3"/>
    <n v="0.67"/>
    <n v="0"/>
    <n v="0"/>
    <n v="1"/>
    <n v="0"/>
    <n v="0"/>
    <s v="Damian Nieman"/>
    <s v="Crime,Thriller"/>
    <x v="1"/>
    <s v="English"/>
    <n v="101"/>
  </r>
  <r>
    <n v="5253"/>
    <n v="5254"/>
    <s v="Big Sonia"/>
    <x v="32"/>
    <x v="3"/>
    <n v="7.5"/>
    <n v="0.94"/>
    <n v="0"/>
    <n v="0"/>
    <n v="1"/>
    <n v="0"/>
    <n v="0"/>
    <s v="Todd Soliday,Leah Warshawski"/>
    <s v="Documentary,Family,History"/>
    <x v="1"/>
    <s v="English"/>
    <n v="93"/>
  </r>
  <r>
    <n v="5254"/>
    <n v="5255"/>
    <s v="Wonderstruck"/>
    <x v="32"/>
    <x v="2"/>
    <n v="6.2"/>
    <n v="0.68"/>
    <n v="0"/>
    <n v="0"/>
    <n v="1"/>
    <n v="0"/>
    <n v="0"/>
    <s v="Todd Haynes"/>
    <s v="Drama,Mystery"/>
    <x v="1"/>
    <s v="English,Spanish"/>
    <n v="116"/>
  </r>
  <r>
    <n v="5255"/>
    <n v="5256"/>
    <s v="Saint Ralph"/>
    <x v="24"/>
    <x v="0"/>
    <n v="7.3"/>
    <n v="0.64"/>
    <n v="0"/>
    <n v="0"/>
    <n v="1"/>
    <n v="0"/>
    <n v="0"/>
    <s v="Michael McGowan"/>
    <s v="Comedy,Drama,Sport"/>
    <x v="76"/>
    <s v="English"/>
    <n v="98"/>
  </r>
  <r>
    <n v="5256"/>
    <n v="5257"/>
    <s v="Bad Hair"/>
    <x v="16"/>
    <x v="3"/>
    <n v="6.9"/>
    <n v="0.95"/>
    <n v="0"/>
    <n v="0"/>
    <n v="1"/>
    <n v="0"/>
    <n v="0"/>
    <s v="Justin Simien"/>
    <s v="Comedy,Horror"/>
    <x v="1"/>
    <m/>
    <n v="115"/>
  </r>
  <r>
    <n v="5257"/>
    <n v="5258"/>
    <s v="Society"/>
    <x v="14"/>
    <x v="1"/>
    <n v="6.5"/>
    <n v="0.55000000000000004"/>
    <n v="0"/>
    <n v="0"/>
    <n v="1"/>
    <n v="0"/>
    <n v="0"/>
    <s v="Brian Yuzna"/>
    <s v="Comedy,Horror"/>
    <x v="212"/>
    <s v="English"/>
    <n v="99"/>
  </r>
  <r>
    <n v="5258"/>
    <n v="5259"/>
    <s v="A Farewell to Arms"/>
    <x v="84"/>
    <x v="2"/>
    <n v="6.5"/>
    <n v="0.93"/>
    <n v="0"/>
    <n v="0"/>
    <n v="1"/>
    <n v="0"/>
    <n v="0"/>
    <s v="Frank Borzage"/>
    <s v="Drama,Romance,War"/>
    <x v="1"/>
    <s v="English"/>
    <n v="80"/>
  </r>
  <r>
    <n v="5259"/>
    <n v="5260"/>
    <s v="Stigmata"/>
    <x v="1"/>
    <x v="1"/>
    <n v="6.2"/>
    <n v="0.22"/>
    <n v="0"/>
    <n v="0"/>
    <n v="1"/>
    <n v="0"/>
    <n v="0"/>
    <s v="Rupert Wainwright"/>
    <s v="Horror"/>
    <x v="45"/>
    <s v="English,Assyrian Neo-Aramaic,Portuguese,Italian,Aramaic"/>
    <n v="103"/>
  </r>
  <r>
    <n v="5260"/>
    <n v="5261"/>
    <s v="Tomorrow, When the War Began"/>
    <x v="0"/>
    <x v="1"/>
    <n v="6.2"/>
    <n v="0.64"/>
    <n v="0"/>
    <n v="0"/>
    <n v="1"/>
    <n v="0"/>
    <n v="0"/>
    <s v="Stuart Beattie"/>
    <s v="Action,Adventure,Drama"/>
    <x v="53"/>
    <s v="English"/>
    <n v="103"/>
  </r>
  <r>
    <n v="5261"/>
    <n v="5262"/>
    <s v="The Iron Mask"/>
    <x v="100"/>
    <x v="3"/>
    <n v="7.1"/>
    <n v="1"/>
    <n v="0"/>
    <n v="0"/>
    <n v="1"/>
    <n v="0"/>
    <n v="0"/>
    <s v="Oleg Stepchenko"/>
    <s v="Action,Adventure,Family,Fantasy"/>
    <x v="637"/>
    <s v="English,Russian,Chinese"/>
    <n v="120"/>
  </r>
  <r>
    <n v="5262"/>
    <n v="5263"/>
    <s v="The Poughkeepsie Tapes"/>
    <x v="17"/>
    <x v="1"/>
    <n v="6.1"/>
    <n v="0.6"/>
    <n v="0"/>
    <n v="0"/>
    <n v="1"/>
    <n v="0"/>
    <n v="0"/>
    <s v="John Erick Dowdle"/>
    <s v="Horror,Mystery,Thriller"/>
    <x v="1"/>
    <s v="English"/>
    <n v="81"/>
  </r>
  <r>
    <n v="5263"/>
    <n v="5264"/>
    <s v="Home for the Holidays"/>
    <x v="37"/>
    <x v="0"/>
    <n v="6.6"/>
    <n v="0.63"/>
    <n v="0"/>
    <n v="0"/>
    <n v="1"/>
    <n v="0"/>
    <n v="0"/>
    <s v="Jodie Foster"/>
    <s v="Comedy,Drama,Romance"/>
    <x v="1"/>
    <s v="English"/>
    <n v="103"/>
  </r>
  <r>
    <n v="5264"/>
    <n v="5265"/>
    <s v="The Wild and Wonderful Whites of West Virginia"/>
    <x v="8"/>
    <x v="1"/>
    <n v="7.1"/>
    <n v="0.6"/>
    <n v="0"/>
    <n v="0"/>
    <n v="1"/>
    <n v="0"/>
    <n v="0"/>
    <s v="Julien Nitzberg"/>
    <s v="Documentary"/>
    <x v="1"/>
    <s v="English"/>
    <n v="86"/>
  </r>
  <r>
    <n v="5265"/>
    <n v="5266"/>
    <s v="Christmas, Again"/>
    <x v="27"/>
    <x v="3"/>
    <n v="6.6"/>
    <n v="1"/>
    <n v="0"/>
    <n v="0"/>
    <n v="1"/>
    <n v="0"/>
    <n v="0"/>
    <s v="Charles Poekel"/>
    <s v="Drama,Romance"/>
    <x v="1"/>
    <s v="English"/>
    <n v="80"/>
  </r>
  <r>
    <n v="5266"/>
    <n v="5267"/>
    <s v="He Walked by Night"/>
    <x v="65"/>
    <x v="3"/>
    <n v="7.2"/>
    <n v="0.86"/>
    <n v="0"/>
    <n v="0"/>
    <n v="1"/>
    <n v="0"/>
    <n v="0"/>
    <s v="Alfred L. Werker,Anthony Mann"/>
    <s v="Crime,Film-Noir,Thriller"/>
    <x v="1"/>
    <s v="English,Spanish,Chinese"/>
    <n v="79"/>
  </r>
  <r>
    <n v="5267"/>
    <n v="5268"/>
    <s v="Every Little Step"/>
    <x v="25"/>
    <x v="0"/>
    <n v="7.5"/>
    <n v="0.92"/>
    <n v="0"/>
    <n v="0"/>
    <n v="1"/>
    <n v="0"/>
    <n v="0"/>
    <s v="Adam Del Deo,James D. Stern"/>
    <s v="Documentary,Music"/>
    <x v="1"/>
    <s v="English"/>
    <n v="96"/>
  </r>
  <r>
    <n v="5268"/>
    <n v="5269"/>
    <s v="Prodigy"/>
    <x v="32"/>
    <x v="1"/>
    <n v="6"/>
    <n v="0.73"/>
    <n v="0"/>
    <n v="0"/>
    <n v="1"/>
    <n v="0"/>
    <n v="0"/>
    <s v="Alex Haughey,Brian Vidal"/>
    <s v="Drama,Sci-Fi,Thriller"/>
    <x v="1"/>
    <s v="English"/>
    <n v="80"/>
  </r>
  <r>
    <n v="5269"/>
    <n v="5270"/>
    <s v="Bellflower"/>
    <x v="20"/>
    <x v="1"/>
    <n v="6.4"/>
    <n v="0.73"/>
    <n v="0"/>
    <n v="0"/>
    <n v="1"/>
    <n v="0"/>
    <n v="0"/>
    <s v="Evan Glodell"/>
    <s v="Action,Drama,Romance"/>
    <x v="1"/>
    <s v="English"/>
    <n v="106"/>
  </r>
  <r>
    <n v="5270"/>
    <n v="5271"/>
    <s v="Crips and Bloods: Made in America"/>
    <x v="25"/>
    <x v="3"/>
    <n v="6.9"/>
    <n v="0.76"/>
    <n v="0"/>
    <n v="0"/>
    <n v="1"/>
    <n v="0"/>
    <n v="0"/>
    <s v="Stacy Peralta"/>
    <s v="Documentary,Crime"/>
    <x v="1"/>
    <s v="English"/>
    <n v="93"/>
  </r>
  <r>
    <n v="5271"/>
    <n v="5272"/>
    <s v="StreetDance 3D"/>
    <x v="0"/>
    <x v="0"/>
    <n v="5.9"/>
    <n v="0.76"/>
    <n v="0"/>
    <n v="0"/>
    <n v="1"/>
    <n v="0"/>
    <n v="0"/>
    <s v="Max Giwa,Dania Pasquini"/>
    <s v="Drama,Music,Romance"/>
    <x v="8"/>
    <s v="English"/>
    <n v="98"/>
  </r>
  <r>
    <n v="5272"/>
    <n v="5273"/>
    <s v="David and Lisa"/>
    <x v="57"/>
    <x v="3"/>
    <n v="7.2"/>
    <n v="0.83"/>
    <n v="0"/>
    <n v="0"/>
    <n v="1"/>
    <n v="0"/>
    <n v="0"/>
    <s v="Frank Perry"/>
    <s v="Drama"/>
    <x v="1"/>
    <s v="English"/>
    <n v="95"/>
  </r>
  <r>
    <n v="5273"/>
    <n v="5274"/>
    <s v="Shifty"/>
    <x v="8"/>
    <x v="3"/>
    <n v="6.5"/>
    <n v="0.96"/>
    <n v="0"/>
    <n v="0"/>
    <n v="1"/>
    <n v="0"/>
    <n v="0"/>
    <s v="Eran Creevy"/>
    <s v="Crime,Drama,Thriller"/>
    <x v="8"/>
    <s v="English"/>
    <n v="85"/>
  </r>
  <r>
    <n v="5274"/>
    <n v="5275"/>
    <s v="Life Itself"/>
    <x v="2"/>
    <x v="1"/>
    <n v="6.8"/>
    <n v="0.14000000000000001"/>
    <n v="0"/>
    <n v="0"/>
    <n v="1"/>
    <n v="0"/>
    <n v="0"/>
    <s v="Dan Fogelman"/>
    <s v="Drama,Romance"/>
    <x v="272"/>
    <s v="English,Spanish"/>
    <n v="117"/>
  </r>
  <r>
    <n v="5275"/>
    <n v="5276"/>
    <s v="The Court-Martial of Billy Mitchell"/>
    <x v="68"/>
    <x v="3"/>
    <n v="6.9"/>
    <n v="1"/>
    <n v="0"/>
    <n v="0"/>
    <n v="1"/>
    <n v="0"/>
    <n v="0"/>
    <s v="Otto Preminger"/>
    <s v="Biography,Drama,War"/>
    <x v="1"/>
    <s v="English"/>
    <n v="100"/>
  </r>
  <r>
    <n v="5276"/>
    <n v="5277"/>
    <s v="Fuse"/>
    <x v="22"/>
    <x v="3"/>
    <n v="7.3"/>
    <n v="0.8"/>
    <n v="0"/>
    <n v="0"/>
    <n v="1"/>
    <n v="0"/>
    <n v="0"/>
    <s v="Pjer Zalica"/>
    <s v="Comedy,Drama"/>
    <x v="638"/>
    <s v="Serbian,Bosnian,English"/>
    <n v="105"/>
  </r>
  <r>
    <n v="5277"/>
    <n v="5278"/>
    <s v="Is Paris Burning?"/>
    <x v="4"/>
    <x v="2"/>
    <n v="6.9"/>
    <n v="0.71"/>
    <n v="0"/>
    <n v="0"/>
    <n v="1"/>
    <n v="0"/>
    <n v="0"/>
    <s v="RenÃ© ClÃ©ment"/>
    <s v="Drama,History,War"/>
    <x v="244"/>
    <s v="French,German,English"/>
    <n v="175"/>
  </r>
  <r>
    <n v="5278"/>
    <n v="5279"/>
    <s v="The Dog"/>
    <x v="16"/>
    <x v="3"/>
    <n v="6.5"/>
    <n v="0.91"/>
    <n v="0"/>
    <n v="0"/>
    <n v="1"/>
    <n v="0"/>
    <n v="0"/>
    <s v="Antonio Isasi-Isasmendi"/>
    <s v="Adventure,Drama"/>
    <x v="14"/>
    <s v="English,Spanish"/>
    <n v="114"/>
  </r>
  <r>
    <n v="5279"/>
    <n v="5280"/>
    <s v="Afghan Star"/>
    <x v="8"/>
    <x v="3"/>
    <n v="7.3"/>
    <n v="1"/>
    <n v="0"/>
    <n v="0"/>
    <n v="1"/>
    <n v="0"/>
    <n v="0"/>
    <s v="Havana Marking"/>
    <s v="Documentary,Music"/>
    <x v="8"/>
    <s v="English,Pushto,Dari"/>
    <n v="87"/>
  </r>
  <r>
    <n v="5280"/>
    <n v="5281"/>
    <s v="Interstate 60"/>
    <x v="5"/>
    <x v="1"/>
    <n v="7.7"/>
    <m/>
    <n v="0"/>
    <n v="0"/>
    <n v="1"/>
    <n v="0"/>
    <n v="0"/>
    <s v="Bob Gale"/>
    <s v="Adventure,Comedy,Drama,Fantasy"/>
    <x v="47"/>
    <s v="English"/>
    <n v="116"/>
  </r>
  <r>
    <n v="5281"/>
    <n v="5282"/>
    <s v="Don't Come Back from the Moon"/>
    <x v="19"/>
    <x v="3"/>
    <n v="5.6"/>
    <n v="0.88"/>
    <n v="0"/>
    <n v="0"/>
    <n v="1"/>
    <n v="0"/>
    <n v="0"/>
    <s v="Bruce Thierry Cheung"/>
    <s v="Drama"/>
    <x v="1"/>
    <s v="English"/>
    <n v="82"/>
  </r>
  <r>
    <n v="5282"/>
    <n v="5283"/>
    <s v="Pantani: The Accidental Death of a Cyclist"/>
    <x v="27"/>
    <x v="2"/>
    <n v="7"/>
    <n v="0.84"/>
    <n v="0"/>
    <n v="0"/>
    <n v="1"/>
    <n v="0"/>
    <n v="0"/>
    <s v="James Erskine"/>
    <s v="Documentary,Biography,Sport"/>
    <x v="8"/>
    <s v="English,French,Italian"/>
    <n v="96"/>
  </r>
  <r>
    <n v="5283"/>
    <n v="5284"/>
    <s v="The River"/>
    <x v="29"/>
    <x v="3"/>
    <n v="7.3"/>
    <n v="0.73"/>
    <n v="0"/>
    <n v="0"/>
    <n v="1"/>
    <n v="0"/>
    <n v="0"/>
    <m/>
    <s v="Action,Adventure,Drama,Fantasy,Horror,Mystery,Sci-Fi,Thriller"/>
    <x v="1"/>
    <s v="English"/>
    <n v="44"/>
  </r>
  <r>
    <n v="5284"/>
    <n v="5285"/>
    <s v="Kill Command"/>
    <x v="21"/>
    <x v="3"/>
    <n v="5.7"/>
    <n v="0.75"/>
    <n v="0"/>
    <n v="0"/>
    <n v="1"/>
    <n v="0"/>
    <n v="0"/>
    <s v="Steven Gomez"/>
    <s v="Action,Horror,Sci-Fi,Thriller"/>
    <x v="8"/>
    <s v="English"/>
    <n v="99"/>
  </r>
  <r>
    <n v="5285"/>
    <n v="5286"/>
    <s v="Father's Little Dividend"/>
    <x v="69"/>
    <x v="3"/>
    <n v="6.6"/>
    <n v="1"/>
    <n v="0"/>
    <n v="0"/>
    <n v="1"/>
    <n v="0"/>
    <n v="0"/>
    <s v="Vincente Minnelli"/>
    <s v="Comedy,Romance"/>
    <x v="1"/>
    <s v="English"/>
    <n v="82"/>
  </r>
  <r>
    <n v="5286"/>
    <n v="5287"/>
    <s v="ì›Œí„°ëŒ„ìŠ¤"/>
    <x v="42"/>
    <x v="1"/>
    <n v="6.7"/>
    <n v="0.93"/>
    <n v="0"/>
    <n v="0"/>
    <n v="1"/>
    <n v="0"/>
    <n v="0"/>
    <m/>
    <m/>
    <x v="108"/>
    <m/>
    <m/>
  </r>
  <r>
    <n v="5287"/>
    <n v="5288"/>
    <s v="Low Tide"/>
    <x v="19"/>
    <x v="1"/>
    <n v="6.2"/>
    <n v="0.71"/>
    <n v="0"/>
    <n v="0"/>
    <n v="1"/>
    <n v="0"/>
    <n v="0"/>
    <s v="Kevin McMullin"/>
    <s v="Drama,Thriller"/>
    <x v="1"/>
    <s v="English"/>
    <n v="86"/>
  </r>
  <r>
    <n v="5288"/>
    <n v="5289"/>
    <s v="Biggie and Tupac"/>
    <x v="5"/>
    <x v="1"/>
    <n v="6.8"/>
    <n v="0.79"/>
    <n v="0"/>
    <n v="0"/>
    <n v="1"/>
    <n v="0"/>
    <n v="0"/>
    <s v="Nick Broomfield"/>
    <s v="Documentary,Biography,Crime,Music"/>
    <x v="8"/>
    <s v="English"/>
    <n v="108"/>
  </r>
  <r>
    <n v="5289"/>
    <n v="5290"/>
    <s v="On Her Shoulders"/>
    <x v="2"/>
    <x v="3"/>
    <n v="7.1"/>
    <n v="0.96"/>
    <n v="0"/>
    <n v="0"/>
    <n v="1"/>
    <n v="0"/>
    <n v="0"/>
    <s v="Alexandria Bombach"/>
    <s v="Documentary,Biography"/>
    <x v="1"/>
    <s v="English,Arabic"/>
    <n v="95"/>
  </r>
  <r>
    <n v="5290"/>
    <n v="5291"/>
    <s v="Most Beautiful Island"/>
    <x v="32"/>
    <x v="3"/>
    <n v="5.7"/>
    <n v="0.93"/>
    <n v="0"/>
    <n v="0"/>
    <n v="1"/>
    <n v="0"/>
    <n v="0"/>
    <s v="Ana Asensio"/>
    <s v="Drama,Horror,Thriller"/>
    <x v="1"/>
    <s v="English,Spanish"/>
    <n v="80"/>
  </r>
  <r>
    <n v="5291"/>
    <n v="5292"/>
    <s v="The Watermelon Woman"/>
    <x v="36"/>
    <x v="3"/>
    <n v="6.7"/>
    <n v="1"/>
    <n v="0"/>
    <n v="0"/>
    <n v="1"/>
    <n v="0"/>
    <n v="0"/>
    <s v="Cheryl Dunye"/>
    <s v="Comedy,Drama,Romance"/>
    <x v="1"/>
    <s v="English"/>
    <n v="90"/>
  </r>
  <r>
    <n v="5292"/>
    <n v="5293"/>
    <s v="The Son of Bigfoot"/>
    <x v="32"/>
    <x v="2"/>
    <n v="6.1"/>
    <n v="0.76"/>
    <n v="0"/>
    <n v="0"/>
    <n v="1"/>
    <n v="0"/>
    <n v="0"/>
    <s v="Jeremy Degruson,Ben Stassen"/>
    <s v="Animation,Adventure,Comedy,Family,Fantasy"/>
    <x v="639"/>
    <s v="English"/>
    <n v="92"/>
  </r>
  <r>
    <n v="5293"/>
    <n v="5294"/>
    <s v="The Grand Seduction"/>
    <x v="16"/>
    <x v="0"/>
    <n v="7"/>
    <n v="0.59"/>
    <n v="0"/>
    <n v="0"/>
    <n v="1"/>
    <n v="0"/>
    <n v="0"/>
    <s v="Don McKellar"/>
    <s v="Comedy"/>
    <x v="76"/>
    <s v="English"/>
    <n v="113"/>
  </r>
  <r>
    <n v="5294"/>
    <n v="5295"/>
    <s v="Black Pond"/>
    <x v="20"/>
    <x v="3"/>
    <n v="5.9"/>
    <n v="1"/>
    <n v="0"/>
    <n v="0"/>
    <n v="1"/>
    <n v="0"/>
    <n v="0"/>
    <s v="Tom Kingsley,Will Sharpe"/>
    <s v="Comedy,Drama,Thriller"/>
    <x v="8"/>
    <s v="English"/>
    <n v="83"/>
  </r>
  <r>
    <n v="5295"/>
    <n v="5296"/>
    <s v="A Man Called Horse"/>
    <x v="96"/>
    <x v="1"/>
    <n v="6.9"/>
    <n v="0.86"/>
    <n v="0"/>
    <n v="0"/>
    <n v="1"/>
    <n v="0"/>
    <n v="0"/>
    <s v="Elliot Silverstein"/>
    <s v="Adventure,Drama,Western"/>
    <x v="205"/>
    <s v="English,Sioux,French"/>
    <n v="114"/>
  </r>
  <r>
    <n v="5296"/>
    <n v="5297"/>
    <s v="Night Tide"/>
    <x v="63"/>
    <x v="3"/>
    <n v="6.4"/>
    <n v="1"/>
    <n v="0"/>
    <n v="0"/>
    <n v="1"/>
    <n v="0"/>
    <n v="0"/>
    <s v="Curtis Harrington"/>
    <s v="Horror,Romance,Thriller"/>
    <x v="1"/>
    <s v="English,Greek"/>
    <n v="86"/>
  </r>
  <r>
    <n v="5297"/>
    <n v="5298"/>
    <s v="Choose Me"/>
    <x v="26"/>
    <x v="1"/>
    <n v="6.8"/>
    <n v="0.93"/>
    <n v="0"/>
    <n v="0"/>
    <n v="1"/>
    <n v="0"/>
    <n v="0"/>
    <s v="Alan Rudolph"/>
    <s v="Comedy,Drama,Romance"/>
    <x v="1"/>
    <s v="English"/>
    <n v="106"/>
  </r>
  <r>
    <n v="5298"/>
    <n v="5299"/>
    <s v="Nina Forever"/>
    <x v="11"/>
    <x v="1"/>
    <n v="5.6"/>
    <n v="0.97"/>
    <n v="0"/>
    <n v="0"/>
    <n v="1"/>
    <n v="0"/>
    <n v="0"/>
    <s v="Ben Blaine,Chris Blaine"/>
    <s v="Comedy,Drama,Horror,Romance"/>
    <x v="8"/>
    <s v="English"/>
    <n v="98"/>
  </r>
  <r>
    <n v="5299"/>
    <n v="5300"/>
    <s v="Aida's Secrets"/>
    <x v="21"/>
    <x v="3"/>
    <n v="6.7"/>
    <n v="1"/>
    <n v="0"/>
    <n v="0"/>
    <n v="1"/>
    <n v="0"/>
    <n v="0"/>
    <s v="Alon Schwarz,Shaul Schwarz"/>
    <s v="Documentary"/>
    <x v="640"/>
    <s v="English,Hebrew"/>
    <n v="90"/>
  </r>
  <r>
    <n v="5300"/>
    <n v="5301"/>
    <s v="The Grocer's Son"/>
    <x v="17"/>
    <x v="3"/>
    <n v="7"/>
    <n v="0.9"/>
    <n v="0"/>
    <n v="0"/>
    <n v="1"/>
    <n v="0"/>
    <n v="0"/>
    <s v="Eric Guirado"/>
    <s v="Drama"/>
    <x v="52"/>
    <s v="French"/>
    <n v="96"/>
  </r>
  <r>
    <n v="5301"/>
    <n v="5302"/>
    <s v="Party Girl"/>
    <x v="37"/>
    <x v="1"/>
    <n v="6.6"/>
    <n v="0.78"/>
    <n v="0"/>
    <n v="0"/>
    <n v="1"/>
    <n v="0"/>
    <n v="0"/>
    <s v="Christina Wayne"/>
    <s v="Crime,Drama,Romance"/>
    <x v="88"/>
    <s v="English"/>
    <n v="94"/>
  </r>
  <r>
    <n v="5302"/>
    <n v="5303"/>
    <s v="Hawking"/>
    <x v="16"/>
    <x v="1"/>
    <n v="7.3"/>
    <n v="0.85"/>
    <n v="0"/>
    <n v="0"/>
    <n v="1"/>
    <n v="0"/>
    <n v="0"/>
    <s v="Philip Martin"/>
    <s v="Biography,Drama"/>
    <x v="8"/>
    <s v="English"/>
    <n v="90"/>
  </r>
  <r>
    <n v="5303"/>
    <n v="5304"/>
    <s v="Rules of Engagement"/>
    <x v="40"/>
    <x v="1"/>
    <n v="6.4"/>
    <n v="0.36"/>
    <n v="0"/>
    <n v="0"/>
    <n v="1"/>
    <n v="0"/>
    <n v="0"/>
    <m/>
    <s v="Comedy,Romance"/>
    <x v="1"/>
    <s v="English"/>
    <n v="22"/>
  </r>
  <r>
    <n v="5304"/>
    <n v="5305"/>
    <s v="The Matchmaker"/>
    <x v="0"/>
    <x v="3"/>
    <n v="7.3"/>
    <n v="0.88"/>
    <n v="0"/>
    <n v="0"/>
    <n v="1"/>
    <n v="0"/>
    <n v="0"/>
    <s v="Mark Joffe"/>
    <s v="Comedy,Romance"/>
    <x v="567"/>
    <s v="English"/>
    <n v="97"/>
  </r>
  <r>
    <n v="5305"/>
    <n v="5306"/>
    <s v="Paul Williams Still Alive"/>
    <x v="20"/>
    <x v="0"/>
    <n v="6.9"/>
    <n v="0.97"/>
    <n v="0"/>
    <n v="0"/>
    <n v="1"/>
    <n v="0"/>
    <n v="0"/>
    <s v="Stephen Kessler"/>
    <s v="Documentary,Biography,Comedy,Musical"/>
    <x v="641"/>
    <s v="English"/>
    <n v="87"/>
  </r>
  <r>
    <n v="5306"/>
    <n v="5307"/>
    <s v="Birth of the Living Dead"/>
    <x v="16"/>
    <x v="3"/>
    <n v="7"/>
    <n v="0.96"/>
    <n v="0"/>
    <n v="0"/>
    <n v="1"/>
    <n v="0"/>
    <n v="0"/>
    <s v="Rob Kuhns"/>
    <s v="Documentary"/>
    <x v="1"/>
    <s v="English"/>
    <n v="76"/>
  </r>
  <r>
    <n v="5307"/>
    <n v="5308"/>
    <s v="Elvis &amp; Nixon"/>
    <x v="21"/>
    <x v="1"/>
    <n v="6.4"/>
    <n v="0.77"/>
    <n v="0"/>
    <n v="0"/>
    <n v="1"/>
    <n v="0"/>
    <n v="0"/>
    <s v="Liza Johnson"/>
    <s v="Comedy,History"/>
    <x v="1"/>
    <s v="English"/>
    <n v="86"/>
  </r>
  <r>
    <n v="5308"/>
    <n v="5309"/>
    <s v="Daughters of Darkness"/>
    <x v="28"/>
    <x v="1"/>
    <n v="6.6"/>
    <n v="0.73"/>
    <n v="0"/>
    <n v="0"/>
    <n v="1"/>
    <n v="0"/>
    <n v="0"/>
    <s v="Harry KÃ¼mel"/>
    <s v="Horror"/>
    <x v="642"/>
    <s v="English,Dutch,French,German"/>
    <n v="87"/>
  </r>
  <r>
    <n v="5309"/>
    <n v="5310"/>
    <s v="Archipelago"/>
    <x v="20"/>
    <x v="3"/>
    <n v="6.3"/>
    <n v="0.95"/>
    <n v="0"/>
    <n v="0"/>
    <n v="1"/>
    <n v="0"/>
    <n v="0"/>
    <s v="Joanna Hogg"/>
    <s v="Drama"/>
    <x v="8"/>
    <s v="English"/>
    <n v="114"/>
  </r>
  <r>
    <n v="5310"/>
    <n v="5311"/>
    <s v="Louder Than Bombs"/>
    <x v="11"/>
    <x v="1"/>
    <n v="6.6"/>
    <n v="0.72"/>
    <n v="0"/>
    <n v="0"/>
    <n v="1"/>
    <n v="0"/>
    <n v="0"/>
    <s v="Joachim Trier"/>
    <s v="Drama"/>
    <x v="643"/>
    <s v="English,French"/>
    <n v="109"/>
  </r>
  <r>
    <n v="5311"/>
    <n v="5312"/>
    <s v="Pray the Devil Back to Hell"/>
    <x v="25"/>
    <x v="3"/>
    <n v="7.7"/>
    <n v="1"/>
    <n v="0"/>
    <n v="0"/>
    <n v="1"/>
    <n v="0"/>
    <n v="0"/>
    <s v="Gini Reticker"/>
    <s v="Documentary"/>
    <x v="1"/>
    <s v="English"/>
    <n v="72"/>
  </r>
  <r>
    <n v="5312"/>
    <n v="5313"/>
    <s v="Beat the Devil"/>
    <x v="70"/>
    <x v="3"/>
    <n v="6.5"/>
    <n v="0.75"/>
    <n v="0"/>
    <n v="0"/>
    <n v="1"/>
    <n v="0"/>
    <n v="0"/>
    <s v="John Huston"/>
    <s v="Action,Adventure,Comedy,Crime,Drama,Romance"/>
    <x v="644"/>
    <s v="English,Italian"/>
    <n v="89"/>
  </r>
  <r>
    <n v="5313"/>
    <n v="5314"/>
    <s v="Rob the Mob"/>
    <x v="27"/>
    <x v="1"/>
    <n v="6.3"/>
    <n v="0.83"/>
    <n v="0"/>
    <n v="0"/>
    <n v="1"/>
    <n v="0"/>
    <n v="0"/>
    <s v="Raymond De Felitta"/>
    <s v="Crime,Drama"/>
    <x v="1"/>
    <s v="English"/>
    <n v="104"/>
  </r>
  <r>
    <n v="5314"/>
    <n v="5315"/>
    <s v="No Stone Unturned"/>
    <x v="32"/>
    <x v="2"/>
    <n v="7.2"/>
    <n v="0.8"/>
    <n v="0"/>
    <n v="0"/>
    <n v="1"/>
    <n v="0"/>
    <n v="0"/>
    <s v="Alex Gibney"/>
    <s v="Documentary"/>
    <x v="11"/>
    <s v="English"/>
    <n v="111"/>
  </r>
  <r>
    <n v="5315"/>
    <n v="5316"/>
    <s v="Possum"/>
    <x v="2"/>
    <x v="3"/>
    <n v="5.6"/>
    <n v="0.9"/>
    <n v="0"/>
    <n v="0"/>
    <n v="1"/>
    <n v="0"/>
    <n v="0"/>
    <s v="Matthew Holness"/>
    <s v="Drama,Horror,Mystery,Thriller"/>
    <x v="8"/>
    <s v="English"/>
    <n v="85"/>
  </r>
  <r>
    <n v="5316"/>
    <n v="5317"/>
    <s v="47 Meters Down: Uncaged"/>
    <x v="19"/>
    <x v="0"/>
    <n v="5"/>
    <n v="0.42"/>
    <n v="0"/>
    <n v="0"/>
    <n v="1"/>
    <n v="0"/>
    <n v="0"/>
    <s v="Johannes Roberts"/>
    <s v="Adventure,Drama,Horror,Thriller"/>
    <x v="11"/>
    <s v="English"/>
    <n v="90"/>
  </r>
  <r>
    <n v="5317"/>
    <n v="5318"/>
    <s v="Soaked in Bleach"/>
    <x v="11"/>
    <x v="0"/>
    <n v="7.4"/>
    <n v="0.3"/>
    <n v="0"/>
    <n v="0"/>
    <n v="1"/>
    <n v="0"/>
    <n v="0"/>
    <s v="Benjamin Statler"/>
    <s v="Documentary,Crime"/>
    <x v="1"/>
    <s v="English"/>
    <n v="90"/>
  </r>
  <r>
    <n v="5318"/>
    <n v="5319"/>
    <s v="Bachna Ae Haseeno"/>
    <x v="25"/>
    <x v="2"/>
    <n v="6.2"/>
    <n v="0.63"/>
    <n v="0"/>
    <n v="0"/>
    <n v="1"/>
    <n v="0"/>
    <n v="0"/>
    <s v="Siddharth Anand"/>
    <s v="Comedy,Drama,Romance"/>
    <x v="5"/>
    <s v="Hindi,English"/>
    <n v="152"/>
  </r>
  <r>
    <n v="5319"/>
    <n v="5320"/>
    <s v="The Uninvited"/>
    <x v="8"/>
    <x v="0"/>
    <n v="6.3"/>
    <n v="0.31"/>
    <n v="0"/>
    <n v="0"/>
    <n v="1"/>
    <n v="0"/>
    <n v="0"/>
    <s v="Charles Guard,Thomas Guard"/>
    <s v="Drama,Horror,Mystery,Thriller"/>
    <x v="645"/>
    <s v="English"/>
    <n v="87"/>
  </r>
  <r>
    <n v="5320"/>
    <n v="5321"/>
    <s v="Return to Homs"/>
    <x v="16"/>
    <x v="0"/>
    <n v="7.7"/>
    <n v="0.93"/>
    <n v="0"/>
    <n v="0"/>
    <n v="1"/>
    <n v="0"/>
    <n v="0"/>
    <s v="Talal Derki"/>
    <s v="Documentary,Biography,History,News,War"/>
    <x v="646"/>
    <s v="Arabic"/>
    <n v="94"/>
  </r>
  <r>
    <n v="5321"/>
    <n v="5322"/>
    <s v="Short Eyes"/>
    <x v="50"/>
    <x v="1"/>
    <n v="7.1"/>
    <n v="0.89"/>
    <n v="0"/>
    <n v="0"/>
    <n v="1"/>
    <n v="0"/>
    <n v="0"/>
    <s v="Robert M. Young"/>
    <s v="Drama"/>
    <x v="1"/>
    <s v="English"/>
    <n v="100"/>
  </r>
  <r>
    <n v="5322"/>
    <n v="5323"/>
    <s v="Rift"/>
    <x v="32"/>
    <x v="3"/>
    <n v="5.8"/>
    <n v="0.93"/>
    <n v="0"/>
    <n v="0"/>
    <n v="1"/>
    <n v="0"/>
    <n v="0"/>
    <s v="Erlingur Thoroddsen"/>
    <s v="Drama,Horror,Mystery"/>
    <x v="466"/>
    <s v="Icelandic"/>
    <n v="111"/>
  </r>
  <r>
    <n v="5323"/>
    <n v="5324"/>
    <s v="Twins of Evil"/>
    <x v="28"/>
    <x v="1"/>
    <n v="6.6"/>
    <n v="0.79"/>
    <n v="0"/>
    <n v="0"/>
    <n v="1"/>
    <n v="0"/>
    <n v="0"/>
    <s v="John Hough"/>
    <s v="Horror"/>
    <x v="8"/>
    <s v="English"/>
    <n v="87"/>
  </r>
  <r>
    <n v="5324"/>
    <n v="5325"/>
    <s v="Welcome to Me"/>
    <x v="27"/>
    <x v="1"/>
    <n v="5.9"/>
    <n v="0.74"/>
    <n v="0"/>
    <n v="0"/>
    <n v="1"/>
    <n v="0"/>
    <n v="0"/>
    <s v="Shira Piven"/>
    <s v="Comedy,Drama"/>
    <x v="1"/>
    <s v="English"/>
    <n v="87"/>
  </r>
  <r>
    <n v="5325"/>
    <n v="5326"/>
    <s v="Contract Killer"/>
    <x v="41"/>
    <x v="1"/>
    <n v="6.2"/>
    <n v="0.8"/>
    <n v="0"/>
    <n v="0"/>
    <n v="1"/>
    <n v="0"/>
    <n v="0"/>
    <s v="James Gray"/>
    <s v="Crime,Drama"/>
    <x v="1"/>
    <s v="English"/>
    <n v="98"/>
  </r>
  <r>
    <n v="5326"/>
    <n v="5327"/>
    <s v="Love Affair"/>
    <x v="88"/>
    <x v="3"/>
    <n v="7.3"/>
    <n v="0.86"/>
    <n v="0"/>
    <n v="0"/>
    <n v="1"/>
    <n v="0"/>
    <n v="0"/>
    <s v="Sam Pillsbury"/>
    <s v="Drama,Romance,Thriller"/>
    <x v="1"/>
    <s v="English"/>
    <n v="100"/>
  </r>
  <r>
    <n v="5327"/>
    <n v="5328"/>
    <s v="The Collector"/>
    <x v="8"/>
    <x v="1"/>
    <n v="6.4"/>
    <n v="0.28999999999999998"/>
    <n v="0"/>
    <n v="0"/>
    <n v="1"/>
    <n v="0"/>
    <n v="0"/>
    <s v="Marcus Dunstan"/>
    <s v="Action,Crime,Horror,Thriller"/>
    <x v="1"/>
    <s v="English"/>
    <n v="90"/>
  </r>
  <r>
    <n v="5328"/>
    <n v="5329"/>
    <s v="Les MisÃ©rables"/>
    <x v="19"/>
    <x v="1"/>
    <n v="7.6"/>
    <m/>
    <n v="0"/>
    <n v="0"/>
    <n v="1"/>
    <n v="0"/>
    <n v="0"/>
    <s v="Tom Hooper"/>
    <s v="Drama,History,Musical,Romance,War"/>
    <x v="11"/>
    <s v="English"/>
    <n v="158"/>
  </r>
  <r>
    <n v="5329"/>
    <n v="5330"/>
    <s v="True Legend"/>
    <x v="0"/>
    <x v="1"/>
    <n v="6.4"/>
    <n v="0.64"/>
    <n v="0"/>
    <n v="0"/>
    <n v="1"/>
    <n v="0"/>
    <n v="0"/>
    <s v="Woo-Ping Yuen"/>
    <s v="Action,Drama,History"/>
    <x v="107"/>
    <s v="Mandarin"/>
    <n v="115"/>
  </r>
  <r>
    <n v="5330"/>
    <n v="5331"/>
    <s v="The Round Up"/>
    <x v="0"/>
    <x v="3"/>
    <n v="7.1"/>
    <n v="0.56000000000000005"/>
    <n v="0"/>
    <n v="0"/>
    <n v="1"/>
    <n v="0"/>
    <n v="0"/>
    <s v="Rose Bosch"/>
    <s v="Drama,History,War"/>
    <x v="647"/>
    <s v="French,German,Yiddish"/>
    <n v="115"/>
  </r>
  <r>
    <n v="5331"/>
    <n v="5332"/>
    <s v="Honey"/>
    <x v="16"/>
    <x v="3"/>
    <n v="6.7"/>
    <n v="1"/>
    <n v="0"/>
    <n v="0"/>
    <n v="1"/>
    <n v="0"/>
    <n v="0"/>
    <s v="Bille Woodruff"/>
    <s v="Drama,Music,Romance"/>
    <x v="1"/>
    <s v="English"/>
    <n v="94"/>
  </r>
  <r>
    <n v="5332"/>
    <n v="5333"/>
    <s v="The Young Karl Marx"/>
    <x v="32"/>
    <x v="3"/>
    <n v="6.6"/>
    <n v="0.6"/>
    <n v="0"/>
    <n v="0"/>
    <n v="1"/>
    <n v="0"/>
    <n v="0"/>
    <s v="Raoul Peck"/>
    <s v="Biography,Drama,History"/>
    <x v="648"/>
    <s v="German,French,English"/>
    <n v="118"/>
  </r>
  <r>
    <n v="5333"/>
    <n v="5334"/>
    <s v="Punching the Clown"/>
    <x v="0"/>
    <x v="3"/>
    <n v="7.2"/>
    <n v="0.87"/>
    <n v="0"/>
    <n v="0"/>
    <n v="1"/>
    <n v="0"/>
    <n v="0"/>
    <s v="Gregori Viens"/>
    <s v="Comedy"/>
    <x v="1"/>
    <s v="English"/>
    <n v="91"/>
  </r>
  <r>
    <n v="5334"/>
    <n v="5335"/>
    <s v="Toast"/>
    <x v="0"/>
    <x v="3"/>
    <n v="6.6"/>
    <n v="0.62"/>
    <n v="0"/>
    <n v="0"/>
    <n v="1"/>
    <n v="0"/>
    <n v="0"/>
    <s v="S.J. Clarkson"/>
    <s v="Biography,Comedy,Drama,Romance"/>
    <x v="8"/>
    <s v="English"/>
    <n v="96"/>
  </r>
  <r>
    <n v="5335"/>
    <n v="5336"/>
    <s v="Yours, Mine and Ours"/>
    <x v="13"/>
    <x v="3"/>
    <n v="7.2"/>
    <n v="0.5"/>
    <n v="0"/>
    <n v="0"/>
    <n v="1"/>
    <n v="0"/>
    <n v="0"/>
    <s v="Raja Gosnell"/>
    <s v="Comedy,Family,Fantasy,Romance"/>
    <x v="1"/>
    <s v="English"/>
    <n v="88"/>
  </r>
  <r>
    <n v="5336"/>
    <n v="5337"/>
    <s v="Jawaani Jaaneman"/>
    <x v="31"/>
    <x v="3"/>
    <n v="6.7"/>
    <n v="0.64"/>
    <n v="0"/>
    <n v="0"/>
    <n v="1"/>
    <n v="0"/>
    <n v="0"/>
    <s v="Nitin Kakkar"/>
    <s v="Comedy"/>
    <x v="5"/>
    <s v="Hindi"/>
    <n v="119"/>
  </r>
  <r>
    <n v="5337"/>
    <n v="5338"/>
    <s v="M.O.M. Mothers of Monsters"/>
    <x v="31"/>
    <x v="1"/>
    <n v="5.3"/>
    <n v="0.73"/>
    <n v="0"/>
    <n v="0"/>
    <n v="1"/>
    <n v="0"/>
    <n v="0"/>
    <s v="Tucia Lyman"/>
    <s v="Thriller"/>
    <x v="1"/>
    <s v="English"/>
    <n v="98"/>
  </r>
  <r>
    <n v="5338"/>
    <n v="5339"/>
    <s v="Believer"/>
    <x v="2"/>
    <x v="2"/>
    <n v="7"/>
    <n v="0.64"/>
    <n v="0"/>
    <n v="0"/>
    <n v="1"/>
    <n v="0"/>
    <n v="0"/>
    <s v="Hae-Young Lee"/>
    <s v="Action,Crime,Thriller"/>
    <x v="13"/>
    <s v="Korean"/>
    <n v="123"/>
  </r>
  <r>
    <n v="5339"/>
    <n v="5340"/>
    <s v="In Syria"/>
    <x v="32"/>
    <x v="3"/>
    <n v="7"/>
    <n v="0.89"/>
    <n v="0"/>
    <n v="0"/>
    <n v="1"/>
    <n v="0"/>
    <n v="0"/>
    <s v="Philippe Van Leeuw"/>
    <s v="Drama,War"/>
    <x v="649"/>
    <s v="Arabic"/>
    <n v="85"/>
  </r>
  <r>
    <n v="5340"/>
    <n v="5341"/>
    <s v="Never Forever"/>
    <x v="17"/>
    <x v="1"/>
    <n v="6.5"/>
    <n v="0.8"/>
    <n v="0"/>
    <n v="0"/>
    <n v="1"/>
    <n v="0"/>
    <n v="0"/>
    <s v="Gina Kim"/>
    <s v="Drama,Romance"/>
    <x v="37"/>
    <s v="Korean,English"/>
    <n v="104"/>
  </r>
  <r>
    <n v="5341"/>
    <n v="5342"/>
    <s v="Blood Tea and Red String"/>
    <x v="10"/>
    <x v="3"/>
    <n v="7.1"/>
    <n v="0.91"/>
    <n v="0"/>
    <n v="0"/>
    <n v="1"/>
    <n v="0"/>
    <n v="0"/>
    <s v="Christiane Cegavske"/>
    <s v="Animation,Fantasy"/>
    <x v="1"/>
    <m/>
    <n v="71"/>
  </r>
  <r>
    <n v="5342"/>
    <n v="5343"/>
    <s v="Mischief Night"/>
    <x v="16"/>
    <x v="3"/>
    <n v="4.5999999999999996"/>
    <n v="1"/>
    <n v="0"/>
    <n v="0"/>
    <n v="1"/>
    <n v="0"/>
    <n v="0"/>
    <s v="Richard Schenkman"/>
    <s v="Drama,Horror,Thriller"/>
    <x v="1"/>
    <s v="English"/>
    <n v="87"/>
  </r>
  <r>
    <n v="5343"/>
    <n v="5344"/>
    <s v="A Kiss Before Dying"/>
    <x v="101"/>
    <x v="3"/>
    <n v="6.7"/>
    <n v="1"/>
    <n v="0"/>
    <n v="0"/>
    <n v="1"/>
    <n v="0"/>
    <n v="0"/>
    <s v="James Dearden"/>
    <s v="Crime,Drama,Mystery,Thriller"/>
    <x v="11"/>
    <s v="English"/>
    <n v="94"/>
  </r>
  <r>
    <n v="5344"/>
    <n v="5345"/>
    <s v="The Bullet Vanishes"/>
    <x v="6"/>
    <x v="0"/>
    <n v="6.6"/>
    <n v="0.92"/>
    <n v="0"/>
    <n v="0"/>
    <n v="1"/>
    <n v="0"/>
    <n v="0"/>
    <s v="Chi-Leung Law"/>
    <s v="Action,Adventure,Drama,Mystery,Thriller"/>
    <x v="85"/>
    <s v="Mandarin,Cantonese"/>
    <n v="108"/>
  </r>
  <r>
    <n v="5345"/>
    <n v="5346"/>
    <s v="Hitler's Children"/>
    <x v="20"/>
    <x v="3"/>
    <n v="7.4"/>
    <n v="0.81"/>
    <n v="0"/>
    <n v="0"/>
    <n v="1"/>
    <n v="0"/>
    <n v="0"/>
    <s v="Edward Dmytryk,Irving Reis"/>
    <s v="Drama,Romance"/>
    <x v="1"/>
    <s v="English,German,Latin"/>
    <n v="82"/>
  </r>
  <r>
    <n v="5346"/>
    <n v="5347"/>
    <s v="Alleluia"/>
    <x v="27"/>
    <x v="3"/>
    <n v="6.2"/>
    <n v="0.83"/>
    <n v="0"/>
    <n v="0"/>
    <n v="1"/>
    <n v="0"/>
    <n v="0"/>
    <s v="Fabrice du Welz"/>
    <s v="Crime,Horror,Romance,Thriller"/>
    <x v="218"/>
    <s v="French,Spanish"/>
    <n v="93"/>
  </r>
  <r>
    <n v="5347"/>
    <n v="5348"/>
    <s v="The Wipers Times"/>
    <x v="16"/>
    <x v="2"/>
    <n v="7"/>
    <n v="0.88"/>
    <n v="0"/>
    <n v="0"/>
    <n v="1"/>
    <n v="0"/>
    <n v="0"/>
    <s v="Andy De Emmony"/>
    <s v="War"/>
    <x v="8"/>
    <s v="English"/>
    <n v="92"/>
  </r>
  <r>
    <n v="5348"/>
    <n v="5349"/>
    <s v="My Kid Could Paint That"/>
    <x v="17"/>
    <x v="0"/>
    <n v="7.1"/>
    <n v="0.94"/>
    <n v="0"/>
    <n v="0"/>
    <n v="1"/>
    <n v="0"/>
    <n v="0"/>
    <s v="Amir Bar-Lev"/>
    <s v="Documentary,Family,Mystery"/>
    <x v="0"/>
    <s v="English,Mandarin"/>
    <n v="82"/>
  </r>
  <r>
    <n v="5349"/>
    <n v="5350"/>
    <s v="Lumumba"/>
    <x v="40"/>
    <x v="3"/>
    <n v="7.2"/>
    <n v="0.81"/>
    <n v="0"/>
    <n v="0"/>
    <n v="1"/>
    <n v="0"/>
    <n v="0"/>
    <s v="Raoul Peck"/>
    <s v="Biography,Drama,History,War"/>
    <x v="650"/>
    <s v="French,Lingala,English"/>
    <n v="115"/>
  </r>
  <r>
    <n v="5350"/>
    <n v="5351"/>
    <s v="Antrum"/>
    <x v="2"/>
    <x v="3"/>
    <n v="4.7"/>
    <n v="0.78"/>
    <n v="0"/>
    <n v="0"/>
    <n v="1"/>
    <n v="0"/>
    <n v="0"/>
    <s v="David Amito,Michael Laicini"/>
    <s v="Horror"/>
    <x v="76"/>
    <s v="English,Hungarian,Japanese"/>
    <n v="95"/>
  </r>
  <r>
    <n v="5351"/>
    <n v="5352"/>
    <s v="The Snows of Kilimanjaro"/>
    <x v="92"/>
    <x v="3"/>
    <n v="6.2"/>
    <n v="1"/>
    <n v="0"/>
    <n v="0"/>
    <n v="1"/>
    <n v="0"/>
    <n v="0"/>
    <s v="Henry King,Roy Ward Baker"/>
    <s v="Adventure,Drama,Romance,War"/>
    <x v="1"/>
    <s v="English,French,Spanish,Swahili"/>
    <n v="114"/>
  </r>
  <r>
    <n v="5352"/>
    <n v="5353"/>
    <s v="The Evil Within"/>
    <x v="32"/>
    <x v="3"/>
    <n v="5.5"/>
    <n v="1"/>
    <n v="0"/>
    <n v="0"/>
    <n v="1"/>
    <n v="0"/>
    <n v="0"/>
    <s v="Andrew Getty"/>
    <s v="Horror"/>
    <x v="1"/>
    <s v="English"/>
    <n v="98"/>
  </r>
  <r>
    <n v="5353"/>
    <n v="5354"/>
    <s v="Vampire's Kiss"/>
    <x v="35"/>
    <x v="1"/>
    <n v="6"/>
    <n v="0.61"/>
    <n v="0"/>
    <n v="0"/>
    <n v="1"/>
    <n v="0"/>
    <n v="0"/>
    <s v="Robert Bierman"/>
    <s v="Comedy,Horror"/>
    <x v="1"/>
    <s v="English,German"/>
    <n v="103"/>
  </r>
  <r>
    <n v="5354"/>
    <n v="5355"/>
    <s v="If Only"/>
    <x v="33"/>
    <x v="0"/>
    <n v="7.2"/>
    <m/>
    <n v="0"/>
    <n v="0"/>
    <n v="1"/>
    <n v="0"/>
    <n v="0"/>
    <s v="Gil Junger"/>
    <s v="Comedy,Drama,Fantasy,Romance"/>
    <x v="0"/>
    <s v="English"/>
    <n v="92"/>
  </r>
  <r>
    <n v="5355"/>
    <n v="5356"/>
    <s v="Dark Money"/>
    <x v="2"/>
    <x v="5"/>
    <n v="7"/>
    <n v="0.96"/>
    <n v="0"/>
    <n v="0"/>
    <n v="1"/>
    <n v="0"/>
    <n v="0"/>
    <m/>
    <s v="Crime,Drama,Thriller"/>
    <x v="8"/>
    <s v="English"/>
    <n v="220"/>
  </r>
  <r>
    <n v="5356"/>
    <n v="5357"/>
    <s v="Arranged"/>
    <x v="17"/>
    <x v="3"/>
    <n v="7.3"/>
    <n v="0.64"/>
    <n v="0"/>
    <n v="0"/>
    <n v="1"/>
    <n v="0"/>
    <n v="0"/>
    <s v="Diane Crespo,Stefan C. Schaefer"/>
    <s v="Comedy,Drama,Romance"/>
    <x v="1"/>
    <s v="English,Hebrew,Arabic,Spanish"/>
    <n v="90"/>
  </r>
  <r>
    <n v="5357"/>
    <n v="5358"/>
    <s v="The Guardians"/>
    <x v="32"/>
    <x v="1"/>
    <n v="6.7"/>
    <n v="0.95"/>
    <n v="0"/>
    <n v="0"/>
    <n v="1"/>
    <n v="0"/>
    <n v="0"/>
    <s v="Sarik Andreasyan"/>
    <s v="Action,Adventure,Fantasy,Sci-Fi,Thriller"/>
    <x v="137"/>
    <s v="Russian"/>
    <n v="89"/>
  </r>
  <r>
    <n v="5358"/>
    <n v="5359"/>
    <s v="Girl Model"/>
    <x v="20"/>
    <x v="3"/>
    <n v="6.5"/>
    <n v="0.91"/>
    <n v="0"/>
    <n v="0"/>
    <n v="1"/>
    <n v="0"/>
    <n v="0"/>
    <s v="David Redmon,Ashley Sabin"/>
    <s v="Documentary,Thriller"/>
    <x v="651"/>
    <s v="English,Japanese,Russian"/>
    <n v="78"/>
  </r>
  <r>
    <n v="5359"/>
    <n v="5360"/>
    <s v="Hum Tum"/>
    <x v="33"/>
    <x v="2"/>
    <n v="7"/>
    <m/>
    <n v="0"/>
    <n v="0"/>
    <n v="1"/>
    <n v="0"/>
    <n v="0"/>
    <s v="Kunal Kohli"/>
    <s v="Comedy,Drama,Romance"/>
    <x v="5"/>
    <s v="Hindi,English"/>
    <n v="142"/>
  </r>
  <r>
    <n v="5360"/>
    <n v="5361"/>
    <s v="The Sadist"/>
    <x v="63"/>
    <x v="3"/>
    <n v="6.7"/>
    <n v="1"/>
    <n v="0"/>
    <n v="0"/>
    <n v="1"/>
    <n v="0"/>
    <n v="0"/>
    <s v="James Landis"/>
    <s v="Thriller"/>
    <x v="1"/>
    <s v="English"/>
    <n v="92"/>
  </r>
  <r>
    <n v="5361"/>
    <n v="5362"/>
    <s v="16 Acres"/>
    <x v="6"/>
    <x v="3"/>
    <n v="6.6"/>
    <n v="1"/>
    <n v="0"/>
    <n v="0"/>
    <n v="1"/>
    <n v="0"/>
    <n v="0"/>
    <s v="Richard Hankin"/>
    <s v="Documentary,History,News"/>
    <x v="1"/>
    <s v="English"/>
    <n v="95"/>
  </r>
  <r>
    <n v="5362"/>
    <n v="5363"/>
    <s v="Foxy Brown"/>
    <x v="58"/>
    <x v="1"/>
    <n v="6.5"/>
    <n v="0.6"/>
    <n v="0"/>
    <n v="0"/>
    <n v="1"/>
    <n v="0"/>
    <n v="0"/>
    <s v="Jack Hill"/>
    <s v="Action,Crime,Thriller"/>
    <x v="1"/>
    <s v="English"/>
    <n v="92"/>
  </r>
  <r>
    <n v="5363"/>
    <n v="5364"/>
    <s v="In the Aisles"/>
    <x v="2"/>
    <x v="3"/>
    <n v="6.9"/>
    <n v="0.89"/>
    <n v="0"/>
    <n v="0"/>
    <n v="1"/>
    <n v="0"/>
    <n v="0"/>
    <s v="Thomas Stuber"/>
    <s v="Drama"/>
    <x v="179"/>
    <s v="German"/>
    <n v="125"/>
  </r>
  <r>
    <n v="5364"/>
    <n v="5365"/>
    <s v="Cleanskin"/>
    <x v="6"/>
    <x v="1"/>
    <n v="6.3"/>
    <n v="0.53"/>
    <n v="0"/>
    <n v="0"/>
    <n v="1"/>
    <n v="0"/>
    <n v="0"/>
    <s v="Hadi Hajaig"/>
    <s v="Action,Crime,Drama,Thriller"/>
    <x v="8"/>
    <s v="English"/>
    <n v="108"/>
  </r>
  <r>
    <n v="5365"/>
    <n v="5366"/>
    <s v="The American Nightmare"/>
    <x v="40"/>
    <x v="1"/>
    <n v="7.3"/>
    <n v="0.67"/>
    <n v="0"/>
    <n v="0"/>
    <n v="1"/>
    <n v="0"/>
    <n v="0"/>
    <s v="Adam Simon"/>
    <s v="Documentary,Horror"/>
    <x v="0"/>
    <s v="English"/>
    <n v="73"/>
  </r>
  <r>
    <n v="5366"/>
    <n v="5367"/>
    <s v="The Boy"/>
    <x v="21"/>
    <x v="0"/>
    <n v="6"/>
    <n v="0.3"/>
    <n v="0"/>
    <n v="0"/>
    <n v="1"/>
    <n v="0"/>
    <n v="0"/>
    <s v="William Brent Bell"/>
    <s v="Horror,Mystery,Thriller"/>
    <x v="652"/>
    <s v="English"/>
    <n v="97"/>
  </r>
  <r>
    <n v="5367"/>
    <n v="5368"/>
    <s v="Crown Heights"/>
    <x v="32"/>
    <x v="1"/>
    <n v="6.5"/>
    <n v="0.77"/>
    <n v="0"/>
    <n v="0"/>
    <n v="1"/>
    <n v="0"/>
    <n v="0"/>
    <s v="Matt Ruskin"/>
    <s v="Biography,Crime,Drama,Romance"/>
    <x v="1"/>
    <s v="English"/>
    <n v="94"/>
  </r>
  <r>
    <n v="5368"/>
    <n v="5369"/>
    <s v="The Russian Woodpecker"/>
    <x v="11"/>
    <x v="3"/>
    <n v="6.8"/>
    <n v="0.96"/>
    <n v="0"/>
    <n v="0"/>
    <n v="1"/>
    <n v="0"/>
    <n v="0"/>
    <s v="Chad Gracia"/>
    <s v="Documentary,War"/>
    <x v="653"/>
    <s v="Russian,English"/>
    <n v="80"/>
  </r>
  <r>
    <n v="5369"/>
    <n v="5370"/>
    <s v="Are We Not Cats"/>
    <x v="2"/>
    <x v="3"/>
    <n v="5.8"/>
    <n v="0.91"/>
    <n v="0"/>
    <n v="0"/>
    <n v="1"/>
    <n v="0"/>
    <n v="0"/>
    <s v="Xander Robin"/>
    <s v="Comedy,Horror,Romance"/>
    <x v="1"/>
    <s v="English"/>
    <n v="77"/>
  </r>
  <r>
    <n v="5370"/>
    <n v="5371"/>
    <s v="The Private Lives of Pippa Lee"/>
    <x v="8"/>
    <x v="1"/>
    <n v="6.4"/>
    <n v="0.69"/>
    <n v="0"/>
    <n v="0"/>
    <n v="1"/>
    <n v="0"/>
    <n v="0"/>
    <s v="Rebecca Miller"/>
    <s v="Comedy,Drama,Romance"/>
    <x v="1"/>
    <s v="English"/>
    <n v="98"/>
  </r>
  <r>
    <n v="5371"/>
    <n v="5372"/>
    <s v="Eames: The Architect and the Painter"/>
    <x v="20"/>
    <x v="3"/>
    <n v="7.2"/>
    <n v="0.88"/>
    <n v="0"/>
    <n v="0"/>
    <n v="1"/>
    <n v="0"/>
    <n v="0"/>
    <s v="Jason Cohn,Bill Jersey"/>
    <s v="Documentary,Biography"/>
    <x v="1"/>
    <s v="English"/>
    <n v="85"/>
  </r>
  <r>
    <n v="5372"/>
    <n v="5373"/>
    <s v="The Alamo"/>
    <x v="59"/>
    <x v="3"/>
    <n v="6.9"/>
    <n v="0.52"/>
    <n v="0"/>
    <n v="0"/>
    <n v="1"/>
    <n v="0"/>
    <n v="0"/>
    <s v="John Wayne"/>
    <s v="Adventure,Drama,History,War,Western"/>
    <x v="1"/>
    <s v="English,Spanish"/>
    <n v="162"/>
  </r>
  <r>
    <n v="5373"/>
    <n v="5374"/>
    <s v="Natasha"/>
    <x v="11"/>
    <x v="3"/>
    <n v="6.3"/>
    <n v="1"/>
    <n v="0"/>
    <n v="0"/>
    <n v="1"/>
    <n v="0"/>
    <n v="0"/>
    <s v="Ilya Khrzhanovskiy,Jekaterina Oertel"/>
    <s v="Drama"/>
    <x v="654"/>
    <s v="Russian,Ukrainian,English"/>
    <n v="138"/>
  </r>
  <r>
    <n v="5374"/>
    <n v="5375"/>
    <s v="Cinema, Aspirins and Vultures"/>
    <x v="24"/>
    <x v="3"/>
    <n v="7.4"/>
    <n v="0.86"/>
    <n v="0"/>
    <n v="0"/>
    <n v="1"/>
    <n v="0"/>
    <n v="0"/>
    <s v="Marcelo Gomes"/>
    <s v="Adventure,Drama"/>
    <x v="90"/>
    <s v="Portuguese,German"/>
    <n v="99"/>
  </r>
  <r>
    <n v="5375"/>
    <n v="5376"/>
    <s v="Patterns"/>
    <x v="101"/>
    <x v="3"/>
    <n v="7.7"/>
    <n v="0.8"/>
    <n v="0"/>
    <n v="0"/>
    <n v="1"/>
    <n v="0"/>
    <n v="0"/>
    <s v="Fielder Cook"/>
    <s v="Drama"/>
    <x v="1"/>
    <s v="English"/>
    <n v="83"/>
  </r>
  <r>
    <n v="5376"/>
    <n v="5377"/>
    <s v="Evelyn"/>
    <x v="5"/>
    <x v="2"/>
    <n v="7"/>
    <n v="0.64"/>
    <n v="0"/>
    <n v="0"/>
    <n v="1"/>
    <n v="0"/>
    <n v="0"/>
    <s v="Bruce Beresford"/>
    <s v="Drama"/>
    <x v="655"/>
    <s v="English"/>
    <n v="94"/>
  </r>
  <r>
    <n v="5377"/>
    <n v="5378"/>
    <s v="The Island President"/>
    <x v="6"/>
    <x v="2"/>
    <n v="7.2"/>
    <n v="0.98"/>
    <n v="0"/>
    <n v="0"/>
    <n v="1"/>
    <n v="0"/>
    <n v="0"/>
    <s v="Jon Shenk"/>
    <s v="Documentary"/>
    <x v="1"/>
    <s v="English"/>
    <n v="101"/>
  </r>
  <r>
    <n v="5378"/>
    <n v="5379"/>
    <s v="Geography Club"/>
    <x v="16"/>
    <x v="0"/>
    <n v="6.5"/>
    <n v="0.64"/>
    <n v="0"/>
    <n v="0"/>
    <n v="1"/>
    <n v="0"/>
    <n v="0"/>
    <s v="Gary Entin"/>
    <s v="Comedy,Drama"/>
    <x v="1"/>
    <s v="English"/>
    <n v="84"/>
  </r>
  <r>
    <n v="5379"/>
    <n v="5380"/>
    <s v="Never Goin' Back"/>
    <x v="2"/>
    <x v="1"/>
    <n v="6"/>
    <n v="0.76"/>
    <n v="0"/>
    <n v="0"/>
    <n v="1"/>
    <n v="0"/>
    <n v="0"/>
    <s v="Augustine Frizzell"/>
    <s v="Comedy,Crime,Drama"/>
    <x v="1"/>
    <s v="English"/>
    <n v="85"/>
  </r>
  <r>
    <n v="5380"/>
    <n v="5381"/>
    <s v="Clear History"/>
    <x v="16"/>
    <x v="1"/>
    <n v="6.5"/>
    <n v="0.61"/>
    <n v="0"/>
    <n v="0"/>
    <n v="1"/>
    <n v="0"/>
    <n v="0"/>
    <s v="Greg Mottola"/>
    <s v="Comedy"/>
    <x v="1"/>
    <s v="English"/>
    <n v="101"/>
  </r>
  <r>
    <n v="5381"/>
    <n v="5382"/>
    <s v="In the Mirror of Maya Deren"/>
    <x v="5"/>
    <x v="3"/>
    <n v="7.4"/>
    <n v="0.95"/>
    <n v="0"/>
    <n v="0"/>
    <n v="1"/>
    <n v="0"/>
    <n v="0"/>
    <s v="Martina KudlÃ¡cek"/>
    <s v="Documentary,Biography"/>
    <x v="656"/>
    <s v="English,French"/>
    <n v="103"/>
  </r>
  <r>
    <n v="5382"/>
    <n v="5383"/>
    <s v="Skin"/>
    <x v="8"/>
    <x v="0"/>
    <n v="6.9"/>
    <n v="0.84"/>
    <n v="0"/>
    <n v="0"/>
    <n v="1"/>
    <n v="0"/>
    <n v="0"/>
    <s v="Guy Nattiv"/>
    <s v="Biography,Crime,Drama,Romance"/>
    <x v="657"/>
    <s v="English"/>
    <n v="118"/>
  </r>
  <r>
    <n v="5383"/>
    <n v="5384"/>
    <s v="Fritz the Cat"/>
    <x v="51"/>
    <x v="1"/>
    <n v="6.3"/>
    <n v="0.57999999999999996"/>
    <n v="0"/>
    <n v="0"/>
    <n v="1"/>
    <n v="0"/>
    <n v="0"/>
    <s v="Ralph Bakshi"/>
    <s v="Animation,Comedy,Drama"/>
    <x v="1"/>
    <s v="English,Yiddish"/>
    <n v="78"/>
  </r>
  <r>
    <n v="5384"/>
    <n v="5385"/>
    <s v="The Secret of Santa Vittoria"/>
    <x v="77"/>
    <x v="0"/>
    <n v="7.3"/>
    <n v="0.67"/>
    <n v="0"/>
    <n v="0"/>
    <n v="1"/>
    <n v="0"/>
    <n v="0"/>
    <s v="Stanley Kramer"/>
    <s v="Comedy,Drama,War"/>
    <x v="1"/>
    <s v="English"/>
    <n v="139"/>
  </r>
  <r>
    <n v="5385"/>
    <n v="5386"/>
    <s v="They Call Us Monsters"/>
    <x v="21"/>
    <x v="3"/>
    <n v="7.1"/>
    <n v="0.82"/>
    <n v="0"/>
    <n v="0"/>
    <n v="1"/>
    <n v="0"/>
    <n v="0"/>
    <s v="Ben Lear"/>
    <s v="Documentary"/>
    <x v="1"/>
    <s v="English"/>
    <n v="82"/>
  </r>
  <r>
    <n v="5386"/>
    <n v="5387"/>
    <s v="Undocumented Executive"/>
    <x v="16"/>
    <x v="2"/>
    <n v="6.9"/>
    <n v="1"/>
    <n v="0"/>
    <n v="0"/>
    <n v="1"/>
    <n v="0"/>
    <n v="0"/>
    <s v="Brian Kosisky"/>
    <s v="Comedy"/>
    <x v="1"/>
    <s v="English"/>
    <n v="95"/>
  </r>
  <r>
    <n v="5387"/>
    <n v="5388"/>
    <s v="Nightbreed"/>
    <x v="30"/>
    <x v="1"/>
    <n v="6.6"/>
    <n v="0.38"/>
    <n v="0"/>
    <n v="0"/>
    <n v="1"/>
    <n v="0"/>
    <n v="0"/>
    <s v="Clive Barker"/>
    <s v="Action,Fantasy,Horror"/>
    <x v="36"/>
    <s v="English"/>
    <n v="102"/>
  </r>
  <r>
    <n v="5388"/>
    <n v="5389"/>
    <s v="The House of Magic"/>
    <x v="16"/>
    <x v="4"/>
    <n v="6.3"/>
    <n v="0.73"/>
    <n v="0"/>
    <n v="0"/>
    <n v="1"/>
    <n v="0"/>
    <n v="0"/>
    <s v="Jeremy Degruson,Ben Stassen,Mimi Maynard"/>
    <s v="Animation,Adventure,Comedy,Family,Fantasy"/>
    <x v="658"/>
    <s v="English,French,German"/>
    <n v="85"/>
  </r>
  <r>
    <n v="5389"/>
    <n v="5390"/>
    <s v="The Words"/>
    <x v="6"/>
    <x v="0"/>
    <n v="7"/>
    <n v="0.25"/>
    <n v="0"/>
    <n v="0"/>
    <n v="1"/>
    <n v="0"/>
    <n v="0"/>
    <s v="Brian Klugman,Lee Sternthal"/>
    <s v="Drama,Mystery,Romance,Thriller"/>
    <x v="1"/>
    <s v="English,French"/>
    <n v="102"/>
  </r>
  <r>
    <n v="5390"/>
    <n v="5391"/>
    <s v="Party Monster"/>
    <x v="22"/>
    <x v="1"/>
    <n v="6.3"/>
    <n v="0.28999999999999998"/>
    <n v="0"/>
    <n v="0"/>
    <n v="1"/>
    <n v="0"/>
    <n v="0"/>
    <s v="Fenton Bailey,Randy Barbato"/>
    <s v="Biography,Crime,Drama,Thriller"/>
    <x v="659"/>
    <s v="English"/>
    <n v="98"/>
  </r>
  <r>
    <n v="5391"/>
    <n v="5392"/>
    <s v="The President"/>
    <x v="27"/>
    <x v="3"/>
    <n v="7.4"/>
    <n v="0.84"/>
    <n v="0"/>
    <n v="0"/>
    <n v="1"/>
    <n v="0"/>
    <n v="0"/>
    <s v="Mohsen Makhmalbaf"/>
    <s v="Drama"/>
    <x v="660"/>
    <s v="Georgian"/>
    <n v="119"/>
  </r>
  <r>
    <n v="5392"/>
    <n v="5393"/>
    <s v="Teacher of the Year"/>
    <x v="11"/>
    <x v="3"/>
    <n v="5.4"/>
    <n v="1"/>
    <n v="0"/>
    <n v="0"/>
    <n v="1"/>
    <n v="0"/>
    <n v="0"/>
    <s v="Jason Strouse"/>
    <s v="Comedy,Drama"/>
    <x v="1"/>
    <s v="English"/>
    <n v="82"/>
  </r>
  <r>
    <n v="5393"/>
    <n v="5394"/>
    <s v="The Brothers Grimm"/>
    <x v="24"/>
    <x v="0"/>
    <n v="5.9"/>
    <n v="0.38"/>
    <n v="0"/>
    <n v="0"/>
    <n v="1"/>
    <n v="0"/>
    <n v="0"/>
    <s v="Terry Gilliam"/>
    <s v="Action,Adventure,Comedy,Fantasy,Horror,Mystery,Thriller"/>
    <x v="661"/>
    <s v="English,French,German,Italian"/>
    <n v="118"/>
  </r>
  <r>
    <n v="5394"/>
    <n v="5395"/>
    <s v="Free Enterprise"/>
    <x v="41"/>
    <x v="1"/>
    <n v="6.8"/>
    <n v="0.83"/>
    <n v="0"/>
    <n v="0"/>
    <n v="1"/>
    <n v="0"/>
    <n v="0"/>
    <s v="Robert Meyer Burnett"/>
    <s v="Comedy,Romance"/>
    <x v="1"/>
    <s v="English"/>
    <n v="113"/>
  </r>
  <r>
    <n v="5395"/>
    <n v="5396"/>
    <s v="Topper Returns"/>
    <x v="87"/>
    <x v="3"/>
    <n v="6.9"/>
    <n v="0.89"/>
    <n v="0"/>
    <n v="0"/>
    <n v="1"/>
    <n v="0"/>
    <n v="0"/>
    <s v="Roy Del Ruth"/>
    <s v="Comedy,Fantasy,Mystery,Romance"/>
    <x v="1"/>
    <s v="English"/>
    <n v="88"/>
  </r>
  <r>
    <n v="5396"/>
    <n v="5397"/>
    <s v="The Kill Team"/>
    <x v="16"/>
    <x v="1"/>
    <n v="7"/>
    <n v="0.9"/>
    <n v="0"/>
    <n v="0"/>
    <n v="1"/>
    <n v="0"/>
    <n v="0"/>
    <s v="Dan Krauss"/>
    <s v="Action,Drama,Thriller,War"/>
    <x v="241"/>
    <s v="English"/>
    <n v="87"/>
  </r>
  <r>
    <n v="5397"/>
    <n v="5398"/>
    <s v="Sonu Ke Titu Ki Sweety"/>
    <x v="2"/>
    <x v="3"/>
    <n v="7.1"/>
    <n v="0.4"/>
    <n v="0"/>
    <n v="0"/>
    <n v="1"/>
    <n v="0"/>
    <n v="0"/>
    <s v="Luv Ranjan"/>
    <s v="Comedy,Romance"/>
    <x v="5"/>
    <s v="Hindi"/>
    <n v="138"/>
  </r>
  <r>
    <n v="5398"/>
    <n v="5399"/>
    <s v="The Three Musketeers"/>
    <x v="94"/>
    <x v="3"/>
    <n v="7"/>
    <n v="1"/>
    <n v="0"/>
    <n v="0"/>
    <n v="1"/>
    <n v="1"/>
    <n v="0"/>
    <s v="Paul W.S. Anderson"/>
    <s v="Action,Adventure,Fantasy,History,Romance,Thriller"/>
    <x v="662"/>
    <s v="English"/>
    <n v="110"/>
  </r>
  <r>
    <n v="5399"/>
    <n v="5400"/>
    <s v="The Stuff"/>
    <x v="3"/>
    <x v="1"/>
    <n v="5.9"/>
    <n v="0.69"/>
    <n v="0"/>
    <n v="0"/>
    <n v="1"/>
    <n v="0"/>
    <n v="0"/>
    <s v="Larry Cohen"/>
    <s v="Comedy,Horror,Sci-Fi"/>
    <x v="1"/>
    <s v="English"/>
    <n v="87"/>
  </r>
  <r>
    <n v="5400"/>
    <n v="5401"/>
    <s v="Landline"/>
    <x v="32"/>
    <x v="1"/>
    <n v="6.4"/>
    <n v="0.75"/>
    <n v="0"/>
    <n v="0"/>
    <n v="1"/>
    <n v="0"/>
    <n v="0"/>
    <s v="Gillian Robespierre"/>
    <s v="Comedy,Drama"/>
    <x v="1"/>
    <s v="English"/>
    <n v="97"/>
  </r>
  <r>
    <n v="5401"/>
    <n v="5402"/>
    <s v="Empire of Dreams: The Story of the Star Wars Trilogy"/>
    <x v="33"/>
    <x v="3"/>
    <n v="8.3000000000000007"/>
    <m/>
    <n v="0"/>
    <n v="0"/>
    <n v="1"/>
    <n v="1"/>
    <n v="0"/>
    <s v="Edith Becker,Kevin Burns"/>
    <s v="Documentary,History,Sci-Fi"/>
    <x v="1"/>
    <s v="English"/>
    <n v="151"/>
  </r>
  <r>
    <n v="5402"/>
    <n v="5403"/>
    <s v="Racing Dreams"/>
    <x v="0"/>
    <x v="2"/>
    <n v="7"/>
    <n v="1"/>
    <n v="0"/>
    <n v="0"/>
    <n v="1"/>
    <n v="0"/>
    <n v="0"/>
    <s v="Marshall Curry"/>
    <s v="Documentary,Sport"/>
    <x v="1"/>
    <s v="English"/>
    <n v="93"/>
  </r>
  <r>
    <n v="5403"/>
    <n v="5404"/>
    <s v="The President's Last Bang"/>
    <x v="24"/>
    <x v="3"/>
    <n v="6.9"/>
    <n v="0.82"/>
    <n v="0"/>
    <n v="0"/>
    <n v="1"/>
    <n v="0"/>
    <n v="0"/>
    <s v="Sang-soo Im"/>
    <s v="Comedy,Drama,History,Thriller"/>
    <x v="13"/>
    <s v="Japanese,Korean"/>
    <n v="102"/>
  </r>
  <r>
    <n v="5404"/>
    <n v="5405"/>
    <s v="Chi-Raq"/>
    <x v="11"/>
    <x v="1"/>
    <n v="5.7"/>
    <n v="0.82"/>
    <n v="0"/>
    <n v="0"/>
    <n v="1"/>
    <n v="0"/>
    <n v="0"/>
    <s v="Spike Lee"/>
    <s v="Comedy,Crime,Drama,Musical"/>
    <x v="1"/>
    <s v="English"/>
    <n v="127"/>
  </r>
  <r>
    <n v="5405"/>
    <n v="5406"/>
    <s v="Escobar: Paradise Lost"/>
    <x v="27"/>
    <x v="0"/>
    <n v="6.5"/>
    <n v="0.55000000000000004"/>
    <n v="0"/>
    <n v="0"/>
    <n v="1"/>
    <n v="0"/>
    <n v="0"/>
    <s v="Andrea Di Stefano"/>
    <s v="Crime,Drama,History,Romance,Thriller"/>
    <x v="663"/>
    <s v="English,Spanish"/>
    <n v="120"/>
  </r>
  <r>
    <n v="5406"/>
    <n v="5407"/>
    <s v="Shoot to Kill"/>
    <x v="35"/>
    <x v="1"/>
    <n v="6.8"/>
    <n v="1"/>
    <n v="0"/>
    <n v="0"/>
    <n v="1"/>
    <n v="0"/>
    <n v="0"/>
    <s v="Roger Spottiswoode"/>
    <s v="Action,Adventure,Crime,Drama,Thriller"/>
    <x v="88"/>
    <s v="English"/>
    <n v="110"/>
  </r>
  <r>
    <n v="5407"/>
    <n v="5408"/>
    <s v="Gabrielle"/>
    <x v="16"/>
    <x v="1"/>
    <n v="7"/>
    <n v="0.88"/>
    <n v="0"/>
    <n v="0"/>
    <n v="1"/>
    <n v="0"/>
    <n v="0"/>
    <s v="Louise Archambault"/>
    <s v="Drama,Music,Romance"/>
    <x v="76"/>
    <s v="French,English"/>
    <n v="104"/>
  </r>
  <r>
    <n v="5408"/>
    <n v="5409"/>
    <s v="Shun Li and the Poet"/>
    <x v="20"/>
    <x v="3"/>
    <n v="7.2"/>
    <n v="0.95"/>
    <n v="0"/>
    <n v="0"/>
    <n v="1"/>
    <n v="0"/>
    <n v="0"/>
    <s v="Andrea Segre"/>
    <s v="Drama"/>
    <x v="301"/>
    <s v="Italian,Mandarin"/>
    <n v="98"/>
  </r>
  <r>
    <n v="5409"/>
    <n v="5410"/>
    <s v="Pali Road"/>
    <x v="21"/>
    <x v="2"/>
    <n v="7.2"/>
    <n v="0.55000000000000004"/>
    <n v="0"/>
    <n v="0"/>
    <n v="1"/>
    <n v="0"/>
    <n v="0"/>
    <s v="Jonathan Lim"/>
    <s v="Drama,Fantasy,Mystery,Romance,Thriller"/>
    <x v="235"/>
    <s v="Chinese,English"/>
    <n v="92"/>
  </r>
  <r>
    <n v="5410"/>
    <n v="5411"/>
    <s v="Into the Blue"/>
    <x v="24"/>
    <x v="0"/>
    <n v="5.9"/>
    <n v="0.21"/>
    <n v="0"/>
    <n v="0"/>
    <n v="1"/>
    <n v="0"/>
    <n v="0"/>
    <s v="John Stockwell"/>
    <s v="Action,Adventure,Crime,Thriller"/>
    <x v="1"/>
    <s v="English"/>
    <n v="110"/>
  </r>
  <r>
    <n v="5411"/>
    <n v="5412"/>
    <s v="The Little Girl Who Was Too Fond of Matches"/>
    <x v="32"/>
    <x v="5"/>
    <n v="7"/>
    <n v="0.86"/>
    <n v="0"/>
    <n v="0"/>
    <n v="1"/>
    <n v="0"/>
    <n v="0"/>
    <s v="Simon Lavoie"/>
    <s v="Drama,Horror,Mystery"/>
    <x v="76"/>
    <s v="French"/>
    <n v="112"/>
  </r>
  <r>
    <n v="5412"/>
    <n v="5413"/>
    <s v="Crimes of the Heart"/>
    <x v="23"/>
    <x v="0"/>
    <n v="6.4"/>
    <n v="0.81"/>
    <n v="0"/>
    <n v="0"/>
    <n v="1"/>
    <n v="0"/>
    <n v="0"/>
    <s v="Bruce Beresford"/>
    <s v="Comedy,Drama"/>
    <x v="1"/>
    <s v="English"/>
    <n v="105"/>
  </r>
  <r>
    <n v="5413"/>
    <n v="5414"/>
    <s v="The Descent: Part 2"/>
    <x v="8"/>
    <x v="1"/>
    <n v="5.8"/>
    <n v="0.56999999999999995"/>
    <n v="0"/>
    <n v="0"/>
    <n v="1"/>
    <n v="0"/>
    <n v="0"/>
    <s v="Jon Harris"/>
    <s v="Adventure,Horror,Thriller"/>
    <x v="123"/>
    <s v="English"/>
    <n v="94"/>
  </r>
  <r>
    <n v="5414"/>
    <n v="5415"/>
    <s v="Svengali"/>
    <x v="102"/>
    <x v="2"/>
    <n v="6.8"/>
    <n v="0.83"/>
    <n v="0"/>
    <n v="0"/>
    <n v="1"/>
    <n v="0"/>
    <n v="0"/>
    <s v="John Hardwick"/>
    <s v="Comedy,Music"/>
    <x v="8"/>
    <s v="English"/>
    <n v="93"/>
  </r>
  <r>
    <n v="5415"/>
    <n v="5416"/>
    <s v="Scott Walker: 30 Century Man"/>
    <x v="17"/>
    <x v="4"/>
    <n v="7.2"/>
    <n v="0.87"/>
    <n v="0"/>
    <n v="0"/>
    <n v="1"/>
    <n v="0"/>
    <n v="0"/>
    <s v="Stephen Kijak"/>
    <s v="Documentary,Biography,Music"/>
    <x v="8"/>
    <s v="English"/>
    <n v="95"/>
  </r>
  <r>
    <n v="5416"/>
    <n v="5417"/>
    <s v="Happy Hunting"/>
    <x v="32"/>
    <x v="3"/>
    <n v="5.0999999999999996"/>
    <n v="1"/>
    <n v="0"/>
    <n v="0"/>
    <n v="1"/>
    <n v="0"/>
    <n v="0"/>
    <s v="Joe Dietsch,Louie Gibson"/>
    <s v="Horror,Western"/>
    <x v="1"/>
    <s v="English"/>
    <n v="91"/>
  </r>
  <r>
    <n v="5417"/>
    <n v="5418"/>
    <s v="Punk's Not Dead"/>
    <x v="17"/>
    <x v="3"/>
    <n v="7.1"/>
    <n v="0.9"/>
    <n v="0"/>
    <n v="0"/>
    <n v="1"/>
    <n v="0"/>
    <n v="0"/>
    <s v="Susan Dynner"/>
    <s v="Documentary,Music"/>
    <x v="1"/>
    <s v="English"/>
    <n v="93"/>
  </r>
  <r>
    <n v="5418"/>
    <n v="5419"/>
    <s v="Approaching the Elephant"/>
    <x v="11"/>
    <x v="3"/>
    <n v="7"/>
    <n v="1"/>
    <n v="0"/>
    <n v="0"/>
    <n v="1"/>
    <n v="0"/>
    <n v="0"/>
    <s v="Amanda Wilder"/>
    <s v="Documentary"/>
    <x v="1"/>
    <s v="English"/>
    <n v="89"/>
  </r>
  <r>
    <n v="5419"/>
    <n v="5420"/>
    <s v="Graduation"/>
    <x v="2"/>
    <x v="3"/>
    <n v="7.4"/>
    <n v="0.96"/>
    <n v="0"/>
    <n v="0"/>
    <n v="1"/>
    <n v="0"/>
    <n v="0"/>
    <s v="Cristian Mungiu"/>
    <s v="Crime,Drama"/>
    <x v="664"/>
    <s v="Romanian"/>
    <n v="128"/>
  </r>
  <r>
    <n v="5420"/>
    <n v="5421"/>
    <s v="The People vs. George Lucas"/>
    <x v="0"/>
    <x v="3"/>
    <n v="6.6"/>
    <n v="0.72"/>
    <n v="0"/>
    <n v="0"/>
    <n v="1"/>
    <n v="0"/>
    <n v="0"/>
    <s v="Alexandre O. Philippe"/>
    <s v="Documentary,Comedy"/>
    <x v="0"/>
    <s v="English,French"/>
    <n v="93"/>
  </r>
  <r>
    <n v="5421"/>
    <n v="5422"/>
    <s v="A River Below"/>
    <x v="32"/>
    <x v="5"/>
    <n v="7.2"/>
    <n v="1"/>
    <n v="0"/>
    <n v="0"/>
    <n v="1"/>
    <n v="0"/>
    <n v="0"/>
    <s v="Mark Grieco"/>
    <s v="Documentary"/>
    <x v="501"/>
    <s v="English,Spanish,Portuguese"/>
    <n v="86"/>
  </r>
  <r>
    <n v="5422"/>
    <n v="5423"/>
    <s v="The Midwife"/>
    <x v="32"/>
    <x v="3"/>
    <n v="6.7"/>
    <n v="0.89"/>
    <n v="0"/>
    <n v="0"/>
    <n v="1"/>
    <n v="0"/>
    <n v="0"/>
    <s v="Martin Provost"/>
    <s v="Drama"/>
    <x v="162"/>
    <s v="French"/>
    <n v="117"/>
  </r>
  <r>
    <n v="5423"/>
    <n v="5424"/>
    <s v="Funny Ha Ha"/>
    <x v="5"/>
    <x v="3"/>
    <n v="6.5"/>
    <n v="0.88"/>
    <n v="0"/>
    <n v="0"/>
    <n v="1"/>
    <n v="0"/>
    <n v="0"/>
    <s v="Andrew Bujalski"/>
    <s v="Comedy,Drama,Romance"/>
    <x v="1"/>
    <s v="English"/>
    <n v="85"/>
  </r>
  <r>
    <n v="5424"/>
    <n v="5425"/>
    <s v="Me Without You"/>
    <x v="34"/>
    <x v="1"/>
    <n v="6.9"/>
    <n v="0.66"/>
    <n v="0"/>
    <n v="0"/>
    <n v="1"/>
    <n v="0"/>
    <n v="0"/>
    <s v="Sandra Goldbacher"/>
    <s v="Drama"/>
    <x v="185"/>
    <s v="English,French"/>
    <n v="107"/>
  </r>
  <r>
    <n v="5425"/>
    <n v="5426"/>
    <s v="The Music of Strangers: Yo-Yo Ma and the Silk Road Ensemble"/>
    <x v="21"/>
    <x v="0"/>
    <n v="7.7"/>
    <n v="0.84"/>
    <n v="0"/>
    <n v="0"/>
    <n v="1"/>
    <n v="0"/>
    <n v="0"/>
    <s v="Morgan Neville"/>
    <s v="Documentary,Music"/>
    <x v="0"/>
    <s v="English,Mandarin,Persian"/>
    <n v="96"/>
  </r>
  <r>
    <n v="5426"/>
    <n v="5427"/>
    <s v="Tales of Halloween"/>
    <x v="11"/>
    <x v="1"/>
    <n v="5.5"/>
    <n v="0.79"/>
    <n v="0"/>
    <n v="0"/>
    <n v="1"/>
    <n v="0"/>
    <n v="0"/>
    <s v="Darren Lynn Bousman,Axelle Carolyn,Adam Gierasch,Andrew Kasch,Neil Marshall,Lucky McKee,Mike Mendez,Dave Parker,Ryan Schifrin,John Skipp,Paul Solet"/>
    <s v="Comedy,Horror"/>
    <x v="1"/>
    <s v="English"/>
    <n v="92"/>
  </r>
  <r>
    <n v="5427"/>
    <n v="5428"/>
    <s v="Street Scene"/>
    <x v="102"/>
    <x v="3"/>
    <n v="7.6"/>
    <n v="1"/>
    <n v="0"/>
    <n v="0"/>
    <n v="1"/>
    <n v="0"/>
    <n v="0"/>
    <s v="King Vidor"/>
    <s v="Drama,Romance"/>
    <x v="1"/>
    <s v="English"/>
    <n v="80"/>
  </r>
  <r>
    <n v="5428"/>
    <n v="5429"/>
    <s v="Tatsumi"/>
    <x v="20"/>
    <x v="3"/>
    <n v="7.1"/>
    <n v="0.94"/>
    <n v="0"/>
    <n v="0"/>
    <n v="1"/>
    <n v="0"/>
    <n v="0"/>
    <s v="Eric Khoo"/>
    <s v="Animation,Biography,Drama"/>
    <x v="372"/>
    <s v="Japanese"/>
    <n v="96"/>
  </r>
  <r>
    <n v="5429"/>
    <n v="5430"/>
    <s v="Deranged"/>
    <x v="6"/>
    <x v="3"/>
    <n v="6.4"/>
    <n v="0.6"/>
    <n v="0"/>
    <n v="0"/>
    <n v="1"/>
    <n v="0"/>
    <n v="0"/>
    <s v="Jeff Gillen,Alan Ormsby"/>
    <s v="Drama,Horror,Thriller"/>
    <x v="76"/>
    <s v="English"/>
    <n v="84"/>
  </r>
  <r>
    <n v="5430"/>
    <n v="5431"/>
    <s v="The Man Who Saved the World"/>
    <x v="27"/>
    <x v="3"/>
    <n v="7.6"/>
    <n v="0.68"/>
    <n v="0"/>
    <n v="0"/>
    <n v="1"/>
    <n v="0"/>
    <n v="0"/>
    <s v="Ã‡etin InanÃ§,Robert Aldrich,Bert I. Gordon"/>
    <s v="Action,Adventure,Sci-Fi"/>
    <x v="161"/>
    <s v="Turkish"/>
    <n v="91"/>
  </r>
  <r>
    <n v="5431"/>
    <n v="5432"/>
    <s v="Voyager"/>
    <x v="45"/>
    <x v="0"/>
    <n v="6.7"/>
    <n v="0.56000000000000005"/>
    <n v="0"/>
    <n v="0"/>
    <n v="1"/>
    <n v="0"/>
    <n v="0"/>
    <m/>
    <s v="Action,Adventure,Sci-Fi"/>
    <x v="1"/>
    <s v="English"/>
    <n v="44"/>
  </r>
  <r>
    <n v="5432"/>
    <n v="5433"/>
    <s v="The Kennel Murder Case"/>
    <x v="93"/>
    <x v="3"/>
    <n v="7"/>
    <n v="0.83"/>
    <n v="0"/>
    <n v="0"/>
    <n v="1"/>
    <n v="0"/>
    <n v="0"/>
    <s v="Michael Curtiz"/>
    <s v="Crime,Mystery"/>
    <x v="1"/>
    <s v="English"/>
    <n v="73"/>
  </r>
  <r>
    <n v="5433"/>
    <n v="5434"/>
    <s v="Dark River"/>
    <x v="2"/>
    <x v="1"/>
    <n v="5.8"/>
    <n v="0.79"/>
    <n v="0"/>
    <n v="0"/>
    <n v="1"/>
    <n v="0"/>
    <n v="0"/>
    <s v="Clio Barnard"/>
    <s v="Drama,Mystery,Thriller"/>
    <x v="8"/>
    <s v="English"/>
    <n v="90"/>
  </r>
  <r>
    <n v="5434"/>
    <n v="5435"/>
    <s v="Ex Libris: New York Public Library"/>
    <x v="32"/>
    <x v="3"/>
    <n v="7.4"/>
    <n v="0.97"/>
    <n v="0"/>
    <n v="0"/>
    <n v="1"/>
    <n v="0"/>
    <n v="0"/>
    <s v="Frederick Wiseman"/>
    <s v="Documentary"/>
    <x v="1"/>
    <s v="English"/>
    <n v="197"/>
  </r>
  <r>
    <n v="5435"/>
    <n v="5436"/>
    <s v="Battle in Seattle"/>
    <x v="17"/>
    <x v="1"/>
    <n v="6.7"/>
    <n v="0.56000000000000005"/>
    <n v="0"/>
    <n v="0"/>
    <n v="1"/>
    <n v="0"/>
    <n v="0"/>
    <s v="Stuart Townsend"/>
    <s v="Action,Drama"/>
    <x v="665"/>
    <s v="English"/>
    <n v="99"/>
  </r>
  <r>
    <n v="5436"/>
    <n v="5437"/>
    <s v="Dark Blue"/>
    <x v="5"/>
    <x v="1"/>
    <n v="6.6"/>
    <n v="0.59"/>
    <n v="0"/>
    <n v="0"/>
    <n v="1"/>
    <n v="0"/>
    <n v="0"/>
    <s v="Ron Shelton"/>
    <s v="Crime,Drama,Thriller"/>
    <x v="87"/>
    <s v="English"/>
    <n v="118"/>
  </r>
  <r>
    <n v="5437"/>
    <n v="5438"/>
    <s v="The Bellboy"/>
    <x v="59"/>
    <x v="3"/>
    <n v="6.5"/>
    <n v="0.7"/>
    <n v="0"/>
    <n v="0"/>
    <n v="1"/>
    <n v="0"/>
    <n v="0"/>
    <s v="Jerry Lewis"/>
    <s v="Comedy"/>
    <x v="1"/>
    <s v="English"/>
    <n v="72"/>
  </r>
  <r>
    <n v="5438"/>
    <n v="5439"/>
    <s v="Happythankyoumoreplease"/>
    <x v="20"/>
    <x v="1"/>
    <n v="6.8"/>
    <n v="0.42"/>
    <n v="0"/>
    <n v="0"/>
    <n v="1"/>
    <n v="0"/>
    <n v="0"/>
    <s v="Josh Radnor"/>
    <s v="Comedy,Drama,Romance"/>
    <x v="1"/>
    <s v="English"/>
    <n v="100"/>
  </r>
  <r>
    <n v="5439"/>
    <n v="5440"/>
    <s v="Bottle Shock"/>
    <x v="25"/>
    <x v="0"/>
    <n v="6.8"/>
    <n v="0.48"/>
    <n v="0"/>
    <n v="0"/>
    <n v="1"/>
    <n v="0"/>
    <n v="0"/>
    <s v="Randall Miller"/>
    <s v="Comedy,Drama"/>
    <x v="1"/>
    <s v="English,French,German"/>
    <n v="110"/>
  </r>
  <r>
    <n v="5440"/>
    <n v="5441"/>
    <s v="Genevieve"/>
    <x v="70"/>
    <x v="3"/>
    <n v="7.1"/>
    <n v="0.8"/>
    <n v="0"/>
    <n v="0"/>
    <n v="1"/>
    <n v="0"/>
    <n v="0"/>
    <s v="Henry Cornelius"/>
    <s v="Comedy"/>
    <x v="8"/>
    <s v="English"/>
    <n v="86"/>
  </r>
  <r>
    <n v="5441"/>
    <n v="5442"/>
    <s v="River of Grass"/>
    <x v="37"/>
    <x v="3"/>
    <n v="6.6"/>
    <n v="0.94"/>
    <n v="0"/>
    <n v="0"/>
    <n v="1"/>
    <n v="0"/>
    <n v="0"/>
    <s v="Kelly Reichardt"/>
    <s v="Drama"/>
    <x v="1"/>
    <s v="English"/>
    <n v="76"/>
  </r>
  <r>
    <n v="5442"/>
    <n v="5443"/>
    <s v="The Bridesmaid"/>
    <x v="33"/>
    <x v="3"/>
    <n v="6.6"/>
    <n v="0.93"/>
    <n v="0"/>
    <n v="0"/>
    <n v="1"/>
    <n v="0"/>
    <n v="0"/>
    <s v="Claude Chabrol"/>
    <s v="Thriller,Drama,Romance"/>
    <x v="209"/>
    <s v="French"/>
    <n v="111"/>
  </r>
  <r>
    <n v="5443"/>
    <n v="5444"/>
    <s v="Pass Over"/>
    <x v="2"/>
    <x v="3"/>
    <n v="5.6"/>
    <n v="0.92"/>
    <n v="0"/>
    <n v="0"/>
    <n v="1"/>
    <n v="0"/>
    <n v="0"/>
    <s v="Spike Lee,Danya Taymor"/>
    <s v="Drama"/>
    <x v="1"/>
    <s v="English"/>
    <n v="74"/>
  </r>
  <r>
    <n v="5444"/>
    <n v="5445"/>
    <s v="Bad Lucky Goat"/>
    <x v="32"/>
    <x v="3"/>
    <n v="6.8"/>
    <n v="1"/>
    <n v="0"/>
    <n v="0"/>
    <n v="1"/>
    <n v="0"/>
    <n v="0"/>
    <s v="Samir Oliveros"/>
    <s v="Comedy,Drama"/>
    <x v="377"/>
    <m/>
    <n v="76"/>
  </r>
  <r>
    <n v="5445"/>
    <n v="5446"/>
    <s v="Pussy Riot: A Punk Prayer"/>
    <x v="16"/>
    <x v="3"/>
    <n v="7"/>
    <n v="0.83"/>
    <n v="0"/>
    <n v="0"/>
    <n v="1"/>
    <n v="0"/>
    <n v="0"/>
    <s v="Mike Lerner,Maxim Pozdorovkin"/>
    <s v="Documentary,Biography,Crime,Music,News"/>
    <x v="11"/>
    <s v="Russian"/>
    <n v="88"/>
  </r>
  <r>
    <n v="5446"/>
    <n v="5447"/>
    <s v="Listen Up Philip"/>
    <x v="27"/>
    <x v="3"/>
    <n v="6.3"/>
    <n v="0.82"/>
    <n v="0"/>
    <n v="0"/>
    <n v="1"/>
    <n v="0"/>
    <n v="0"/>
    <s v="Alex Ross Perry"/>
    <s v="Comedy,Drama"/>
    <x v="553"/>
    <s v="English,French"/>
    <n v="108"/>
  </r>
  <r>
    <n v="5447"/>
    <n v="5448"/>
    <s v="Big Nothing"/>
    <x v="10"/>
    <x v="1"/>
    <n v="6.8"/>
    <n v="0.46"/>
    <n v="0"/>
    <n v="0"/>
    <n v="1"/>
    <n v="0"/>
    <n v="0"/>
    <s v="Jean-Baptiste Andrea"/>
    <s v="Comedy,Crime,Thriller"/>
    <x v="8"/>
    <s v="English"/>
    <n v="86"/>
  </r>
  <r>
    <n v="5448"/>
    <n v="5449"/>
    <s v="Mayor of the Sunset Strip"/>
    <x v="22"/>
    <x v="1"/>
    <n v="7"/>
    <n v="0.87"/>
    <n v="0"/>
    <n v="0"/>
    <n v="1"/>
    <n v="0"/>
    <n v="0"/>
    <s v="George Hickenlooper"/>
    <s v="Documentary,Biography,Music"/>
    <x v="1"/>
    <s v="English"/>
    <n v="94"/>
  </r>
  <r>
    <n v="5449"/>
    <n v="5450"/>
    <s v="Conquest 1453"/>
    <x v="6"/>
    <x v="3"/>
    <n v="6.7"/>
    <n v="0.4"/>
    <n v="0"/>
    <n v="0"/>
    <n v="1"/>
    <n v="0"/>
    <n v="0"/>
    <s v="Faruk Aksoy"/>
    <s v="Action,Drama,History,War"/>
    <x v="161"/>
    <s v="Turkish"/>
    <n v="162"/>
  </r>
  <r>
    <n v="5450"/>
    <n v="5451"/>
    <s v="Road to Bali"/>
    <x v="70"/>
    <x v="3"/>
    <n v="6.5"/>
    <n v="0.71"/>
    <n v="0"/>
    <n v="0"/>
    <n v="1"/>
    <n v="0"/>
    <n v="0"/>
    <s v="Hal Walker"/>
    <s v="Adventure,Comedy,Fantasy,Musical"/>
    <x v="1"/>
    <s v="English"/>
    <n v="91"/>
  </r>
  <r>
    <n v="5451"/>
    <n v="5452"/>
    <s v="Pulp: a Film About Life, Death &amp; Supermarkets"/>
    <x v="27"/>
    <x v="3"/>
    <n v="7.2"/>
    <n v="0.85"/>
    <n v="0"/>
    <n v="0"/>
    <n v="1"/>
    <n v="0"/>
    <n v="0"/>
    <s v="Florian Habicht"/>
    <s v="Documentary,Music"/>
    <x v="8"/>
    <s v="English"/>
    <n v="90"/>
  </r>
  <r>
    <n v="5452"/>
    <n v="5453"/>
    <s v="My Favorite Season"/>
    <x v="15"/>
    <x v="3"/>
    <n v="7.1"/>
    <n v="0.92"/>
    <n v="0"/>
    <n v="0"/>
    <n v="1"/>
    <n v="0"/>
    <n v="0"/>
    <s v="AndrÃ© TÃ©chinÃ©"/>
    <s v="Drama,Romance"/>
    <x v="52"/>
    <s v="French"/>
    <n v="127"/>
  </r>
  <r>
    <n v="5453"/>
    <n v="5454"/>
    <s v="Number 37"/>
    <x v="2"/>
    <x v="3"/>
    <n v="6.3"/>
    <n v="1"/>
    <n v="0"/>
    <n v="0"/>
    <n v="1"/>
    <n v="0"/>
    <n v="0"/>
    <s v="Nosipho Dumisa"/>
    <s v="Thriller"/>
    <x v="346"/>
    <s v="Afrikaans"/>
    <n v="100"/>
  </r>
  <r>
    <n v="5454"/>
    <n v="5455"/>
    <s v="Japanese Story"/>
    <x v="22"/>
    <x v="1"/>
    <n v="6.7"/>
    <n v="0.68"/>
    <n v="0"/>
    <n v="0"/>
    <n v="1"/>
    <n v="0"/>
    <n v="0"/>
    <s v="Sue Brooks"/>
    <s v="Drama,Romance"/>
    <x v="53"/>
    <s v="English,Japanese"/>
    <n v="110"/>
  </r>
  <r>
    <n v="5455"/>
    <n v="5456"/>
    <s v="Tortilla Soup"/>
    <x v="34"/>
    <x v="0"/>
    <n v="6.7"/>
    <n v="0.74"/>
    <n v="0"/>
    <n v="0"/>
    <n v="1"/>
    <n v="0"/>
    <n v="0"/>
    <s v="Maria Ripoll"/>
    <s v="Comedy,Romance,Drama"/>
    <x v="1"/>
    <s v="English,Spanish"/>
    <n v="102"/>
  </r>
  <r>
    <n v="5456"/>
    <n v="5457"/>
    <s v="Friday the 13th Part 2"/>
    <x v="7"/>
    <x v="1"/>
    <n v="6.1"/>
    <n v="0.28000000000000003"/>
    <n v="0"/>
    <n v="0"/>
    <n v="1"/>
    <n v="0"/>
    <n v="0"/>
    <s v="Steve Miner"/>
    <s v="Horror,Mystery,Thriller"/>
    <x v="1"/>
    <s v="English"/>
    <n v="87"/>
  </r>
  <r>
    <n v="5457"/>
    <n v="5458"/>
    <s v="The Reef"/>
    <x v="0"/>
    <x v="1"/>
    <n v="5.8"/>
    <n v="0.79"/>
    <n v="0"/>
    <n v="0"/>
    <n v="1"/>
    <n v="0"/>
    <n v="0"/>
    <s v="Andrew Traucki"/>
    <s v="Adventure,Drama,Horror,Thriller"/>
    <x v="53"/>
    <s v="English"/>
    <n v="94"/>
  </r>
  <r>
    <n v="5458"/>
    <n v="5459"/>
    <s v="Some Freaks"/>
    <x v="21"/>
    <x v="3"/>
    <n v="6.2"/>
    <n v="0.92"/>
    <n v="0"/>
    <n v="0"/>
    <n v="1"/>
    <n v="0"/>
    <n v="0"/>
    <s v="Ian MacAllister McDonald"/>
    <s v="Comedy,Drama,Romance"/>
    <x v="45"/>
    <s v="English"/>
    <n v="97"/>
  </r>
  <r>
    <n v="5459"/>
    <n v="5460"/>
    <s v="Theeran Adhigaaram Ondru"/>
    <x v="32"/>
    <x v="1"/>
    <n v="8.3000000000000007"/>
    <m/>
    <n v="0"/>
    <n v="0"/>
    <n v="1"/>
    <n v="0"/>
    <n v="0"/>
    <s v="H. Vinoth"/>
    <s v="Action,Crime,Thriller"/>
    <x v="5"/>
    <s v="Tamil"/>
    <n v="157"/>
  </r>
  <r>
    <n v="5460"/>
    <n v="5461"/>
    <s v="Wreckers"/>
    <x v="20"/>
    <x v="1"/>
    <n v="6"/>
    <n v="0.92"/>
    <n v="0"/>
    <n v="0"/>
    <n v="1"/>
    <n v="0"/>
    <n v="0"/>
    <s v="Dictynna Hood"/>
    <s v="Drama"/>
    <x v="8"/>
    <s v="English"/>
    <n v="85"/>
  </r>
  <r>
    <n v="5461"/>
    <n v="5462"/>
    <s v="Look Both Ways"/>
    <x v="24"/>
    <x v="0"/>
    <n v="7"/>
    <n v="0.75"/>
    <n v="0"/>
    <n v="0"/>
    <n v="1"/>
    <n v="0"/>
    <n v="0"/>
    <s v="Sarah Watt"/>
    <s v="Drama,Mystery,Romance"/>
    <x v="53"/>
    <s v="English"/>
    <n v="100"/>
  </r>
  <r>
    <n v="5462"/>
    <n v="5463"/>
    <s v="William S. Burroughs: A Man Within"/>
    <x v="0"/>
    <x v="3"/>
    <n v="7.2"/>
    <n v="0.88"/>
    <n v="0"/>
    <n v="0"/>
    <n v="1"/>
    <n v="0"/>
    <n v="0"/>
    <s v="Yony Leyser"/>
    <s v="Documentary"/>
    <x v="1"/>
    <s v="English"/>
    <n v="87"/>
  </r>
  <r>
    <n v="5463"/>
    <n v="5464"/>
    <s v="Knightriders"/>
    <x v="7"/>
    <x v="1"/>
    <n v="6.3"/>
    <n v="0.77"/>
    <n v="0"/>
    <n v="0"/>
    <n v="1"/>
    <n v="0"/>
    <n v="0"/>
    <s v="George A. Romero"/>
    <s v="Action,Drama"/>
    <x v="1"/>
    <s v="English"/>
    <n v="146"/>
  </r>
  <r>
    <n v="5464"/>
    <n v="5465"/>
    <s v="Sheikh Jackson"/>
    <x v="32"/>
    <x v="3"/>
    <n v="7"/>
    <n v="0.75"/>
    <n v="0"/>
    <n v="0"/>
    <n v="1"/>
    <n v="0"/>
    <n v="0"/>
    <s v="Amr Salama"/>
    <s v="Drama"/>
    <x v="258"/>
    <s v="Arabic"/>
    <n v="93"/>
  </r>
  <r>
    <n v="5465"/>
    <n v="5466"/>
    <s v="What Richard Did"/>
    <x v="6"/>
    <x v="1"/>
    <n v="6.3"/>
    <n v="0.91"/>
    <n v="0"/>
    <n v="0"/>
    <n v="1"/>
    <n v="0"/>
    <n v="0"/>
    <s v="Lenny Abrahamson"/>
    <s v="Drama"/>
    <x v="113"/>
    <s v="English,Irish"/>
    <n v="88"/>
  </r>
  <r>
    <n v="5466"/>
    <n v="5467"/>
    <s v="Inside the Rain"/>
    <x v="31"/>
    <x v="3"/>
    <n v="4.0999999999999996"/>
    <n v="0.88"/>
    <n v="0"/>
    <n v="0"/>
    <n v="1"/>
    <n v="0"/>
    <n v="0"/>
    <s v="Aaron Fisher"/>
    <s v="Comedy,Drama,Romance"/>
    <x v="1"/>
    <s v="English"/>
    <n v="90"/>
  </r>
  <r>
    <n v="5467"/>
    <n v="5468"/>
    <s v="Valley Uprising"/>
    <x v="27"/>
    <x v="3"/>
    <n v="8.1"/>
    <m/>
    <n v="0"/>
    <n v="0"/>
    <n v="1"/>
    <n v="0"/>
    <n v="0"/>
    <s v="Peter Mortimer,Nick Rosen,Josh Lowell"/>
    <s v="Documentary"/>
    <x v="1"/>
    <m/>
    <n v="103"/>
  </r>
  <r>
    <n v="5468"/>
    <n v="5469"/>
    <s v="Birds Without Names"/>
    <x v="32"/>
    <x v="3"/>
    <n v="6.6"/>
    <n v="1"/>
    <n v="0"/>
    <n v="0"/>
    <n v="1"/>
    <n v="0"/>
    <n v="0"/>
    <s v="Kazuya Shiraishi"/>
    <s v="Drama,Mystery"/>
    <x v="23"/>
    <s v="Japanese"/>
    <n v="123"/>
  </r>
  <r>
    <n v="5469"/>
    <n v="5470"/>
    <s v="All About Them"/>
    <x v="11"/>
    <x v="3"/>
    <n v="6.3"/>
    <n v="1"/>
    <n v="0"/>
    <n v="0"/>
    <n v="1"/>
    <n v="0"/>
    <n v="0"/>
    <s v="JÃ©rÃ´me Bonnell"/>
    <s v="Comedy,Romance"/>
    <x v="162"/>
    <s v="French"/>
    <n v="86"/>
  </r>
  <r>
    <n v="5470"/>
    <n v="5471"/>
    <s v="Men at Work"/>
    <x v="10"/>
    <x v="3"/>
    <n v="6.5"/>
    <n v="1"/>
    <n v="0"/>
    <n v="0"/>
    <n v="1"/>
    <n v="0"/>
    <n v="0"/>
    <m/>
    <s v="Comedy,Drama,Romance"/>
    <x v="1"/>
    <s v="English"/>
    <n v="30"/>
  </r>
  <r>
    <n v="5471"/>
    <n v="5472"/>
    <s v="Terror by Night"/>
    <x v="49"/>
    <x v="3"/>
    <n v="6.9"/>
    <n v="0.75"/>
    <n v="0"/>
    <n v="0"/>
    <n v="1"/>
    <n v="0"/>
    <n v="0"/>
    <s v="Roy William Neill"/>
    <s v="Crime,Drama,Film-Noir,Mystery,Thriller"/>
    <x v="1"/>
    <s v="English"/>
    <n v="60"/>
  </r>
  <r>
    <n v="5472"/>
    <n v="5473"/>
    <s v="Jigarthanda"/>
    <x v="27"/>
    <x v="0"/>
    <n v="8.3000000000000007"/>
    <m/>
    <n v="0"/>
    <n v="0"/>
    <n v="1"/>
    <n v="0"/>
    <n v="0"/>
    <s v="Karthik Subbaraj"/>
    <s v="Action,Crime,Drama,Thriller"/>
    <x v="5"/>
    <s v="Tamil"/>
    <n v="171"/>
  </r>
  <r>
    <n v="5473"/>
    <n v="5474"/>
    <s v="My Way"/>
    <x v="6"/>
    <x v="3"/>
    <n v="6.9"/>
    <n v="0.83"/>
    <n v="0"/>
    <n v="0"/>
    <n v="1"/>
    <n v="0"/>
    <n v="0"/>
    <s v="Je-kyu Kang"/>
    <s v="Action,Drama,War"/>
    <x v="13"/>
    <s v="Korean,Japanese,Mandarin,Russian,German,English"/>
    <n v="137"/>
  </r>
  <r>
    <n v="5474"/>
    <n v="5475"/>
    <s v="Crossing Arizona"/>
    <x v="10"/>
    <x v="3"/>
    <n v="8"/>
    <n v="1"/>
    <n v="0"/>
    <n v="0"/>
    <n v="1"/>
    <n v="0"/>
    <n v="0"/>
    <s v="Dan DeVivo,Joseph Mathew"/>
    <s v="Documentary"/>
    <x v="1"/>
    <s v="Spanish,English"/>
    <n v="77"/>
  </r>
  <r>
    <n v="5475"/>
    <n v="5476"/>
    <s v="Back to Burgundy"/>
    <x v="32"/>
    <x v="3"/>
    <n v="6.9"/>
    <n v="0.72"/>
    <n v="0"/>
    <n v="0"/>
    <n v="1"/>
    <n v="0"/>
    <n v="0"/>
    <s v="CÃ©dric Klapisch"/>
    <s v="Comedy,Drama"/>
    <x v="52"/>
    <s v="French,English,Spanish"/>
    <n v="113"/>
  </r>
  <r>
    <n v="5476"/>
    <n v="5477"/>
    <s v="The Perfect Game"/>
    <x v="0"/>
    <x v="2"/>
    <n v="6.9"/>
    <n v="0.56999999999999995"/>
    <n v="0"/>
    <n v="0"/>
    <n v="1"/>
    <n v="0"/>
    <n v="0"/>
    <s v="William Dear"/>
    <s v="Comedy,Drama,Family,Sport"/>
    <x v="666"/>
    <s v="English,Spanish,Latin"/>
    <n v="118"/>
  </r>
  <r>
    <n v="5477"/>
    <n v="5478"/>
    <s v="Dil To Pagal Hai"/>
    <x v="29"/>
    <x v="4"/>
    <n v="7"/>
    <m/>
    <n v="0"/>
    <n v="0"/>
    <n v="1"/>
    <n v="0"/>
    <n v="0"/>
    <s v="Yash Chopra"/>
    <s v="Comedy,Drama,Musical,Romance"/>
    <x v="5"/>
    <s v="Hindi"/>
    <n v="179"/>
  </r>
  <r>
    <n v="5478"/>
    <n v="5479"/>
    <s v="Lovely, Still"/>
    <x v="25"/>
    <x v="2"/>
    <n v="7.1"/>
    <n v="0.73"/>
    <n v="0"/>
    <n v="0"/>
    <n v="1"/>
    <n v="0"/>
    <n v="0"/>
    <s v="Nicholas Fackler"/>
    <s v="Drama,Romance"/>
    <x v="1"/>
    <s v="English"/>
    <n v="92"/>
  </r>
  <r>
    <n v="5479"/>
    <n v="5480"/>
    <s v="Ta Ra Rum Pum"/>
    <x v="17"/>
    <x v="4"/>
    <n v="5.6"/>
    <n v="0.5"/>
    <n v="0"/>
    <n v="0"/>
    <n v="1"/>
    <n v="0"/>
    <n v="0"/>
    <s v="Siddharth Anand"/>
    <s v="Family,Romance,Sport"/>
    <x v="63"/>
    <s v="Hindi,English"/>
    <n v="153"/>
  </r>
  <r>
    <n v="5480"/>
    <n v="5481"/>
    <s v="Braid"/>
    <x v="19"/>
    <x v="1"/>
    <n v="5.3"/>
    <n v="0.87"/>
    <n v="0"/>
    <n v="0"/>
    <n v="1"/>
    <n v="0"/>
    <n v="0"/>
    <s v="Mitzi Peirone"/>
    <s v="Horror,Mystery,Thriller"/>
    <x v="1"/>
    <s v="English"/>
    <n v="82"/>
  </r>
  <r>
    <n v="5481"/>
    <n v="5482"/>
    <s v="Buzzard"/>
    <x v="11"/>
    <x v="3"/>
    <n v="6.4"/>
    <n v="0.87"/>
    <n v="0"/>
    <n v="0"/>
    <n v="1"/>
    <n v="0"/>
    <n v="0"/>
    <s v="Joel Potrykus"/>
    <s v="Comedy,Drama,Horror"/>
    <x v="1"/>
    <s v="English"/>
    <n v="97"/>
  </r>
  <r>
    <n v="5482"/>
    <n v="5483"/>
    <s v="A Dark Place"/>
    <x v="19"/>
    <x v="3"/>
    <n v="6.2"/>
    <n v="0.52"/>
    <n v="0"/>
    <n v="0"/>
    <n v="1"/>
    <n v="0"/>
    <n v="0"/>
    <s v="Simon Fellows"/>
    <s v="Mystery,Thriller"/>
    <x v="11"/>
    <s v="English"/>
    <n v="89"/>
  </r>
  <r>
    <n v="5483"/>
    <n v="5484"/>
    <s v="Finding Mr. Right"/>
    <x v="16"/>
    <x v="0"/>
    <n v="6.4"/>
    <n v="0.86"/>
    <n v="0"/>
    <n v="0"/>
    <n v="1"/>
    <n v="0"/>
    <n v="0"/>
    <s v="Xiaolu Xue"/>
    <s v="Comedy,Romance"/>
    <x v="85"/>
    <s v="Mandarin,English,Min Nan"/>
    <n v="121"/>
  </r>
  <r>
    <n v="5484"/>
    <n v="5485"/>
    <s v="The Whole Gritty City"/>
    <x v="16"/>
    <x v="3"/>
    <n v="7.8"/>
    <n v="1"/>
    <n v="0"/>
    <n v="0"/>
    <n v="1"/>
    <n v="0"/>
    <n v="0"/>
    <s v="Richard Barber,Andre Lambertson"/>
    <s v="Documentary,Music"/>
    <x v="1"/>
    <s v="English"/>
    <n v="89"/>
  </r>
  <r>
    <n v="5485"/>
    <n v="5486"/>
    <s v="Estranged"/>
    <x v="11"/>
    <x v="3"/>
    <n v="5.4"/>
    <n v="1"/>
    <n v="0"/>
    <n v="0"/>
    <n v="1"/>
    <n v="0"/>
    <n v="0"/>
    <s v="Adam Levins"/>
    <s v="Horror,Thriller"/>
    <x v="8"/>
    <s v="English"/>
    <n v="101"/>
  </r>
  <r>
    <n v="5486"/>
    <n v="5487"/>
    <s v="Hitting the Apex"/>
    <x v="11"/>
    <x v="3"/>
    <n v="8.4"/>
    <m/>
    <n v="0"/>
    <n v="0"/>
    <n v="1"/>
    <n v="0"/>
    <n v="0"/>
    <s v="Mark Neale"/>
    <s v="Documentary,Sport"/>
    <x v="1"/>
    <s v="Spanish,Italian,English"/>
    <n v="138"/>
  </r>
  <r>
    <n v="5487"/>
    <n v="5488"/>
    <s v="Woman Walks Ahead"/>
    <x v="2"/>
    <x v="1"/>
    <n v="6.6"/>
    <n v="0.53"/>
    <n v="0"/>
    <n v="0"/>
    <n v="1"/>
    <n v="0"/>
    <n v="0"/>
    <s v="Susanna White"/>
    <s v="Biography,Drama,History,Western"/>
    <x v="1"/>
    <s v="English,Sioux"/>
    <n v="101"/>
  </r>
  <r>
    <n v="5488"/>
    <n v="5489"/>
    <s v="The Horse Boy"/>
    <x v="8"/>
    <x v="3"/>
    <n v="7.3"/>
    <n v="0.75"/>
    <n v="0"/>
    <n v="0"/>
    <n v="1"/>
    <n v="0"/>
    <n v="0"/>
    <s v="Michel Orion Scott"/>
    <s v="Documentary"/>
    <x v="1"/>
    <s v="English"/>
    <n v="93"/>
  </r>
  <r>
    <n v="5489"/>
    <n v="5490"/>
    <s v="Twice Born"/>
    <x v="6"/>
    <x v="1"/>
    <n v="7.4"/>
    <n v="0.17"/>
    <n v="0"/>
    <n v="0"/>
    <n v="1"/>
    <n v="0"/>
    <n v="0"/>
    <s v="Sergio Castellitto"/>
    <s v="Drama,Romance,War"/>
    <x v="667"/>
    <s v="English,Italian,Bosnian"/>
    <n v="127"/>
  </r>
  <r>
    <n v="5490"/>
    <n v="5491"/>
    <s v="Empathy, Inc."/>
    <x v="2"/>
    <x v="3"/>
    <n v="4.9000000000000004"/>
    <n v="0.85"/>
    <n v="0"/>
    <n v="0"/>
    <n v="1"/>
    <n v="0"/>
    <n v="0"/>
    <s v="Yedidya Gorsetman"/>
    <s v="Drama,Horror,Sci-Fi,Thriller"/>
    <x v="1"/>
    <s v="English"/>
    <n v="97"/>
  </r>
  <r>
    <n v="5491"/>
    <n v="5492"/>
    <s v="In the Name of..."/>
    <x v="16"/>
    <x v="3"/>
    <n v="6.6"/>
    <n v="0.77"/>
    <n v="0"/>
    <n v="0"/>
    <n v="1"/>
    <n v="0"/>
    <n v="0"/>
    <s v="Dan Balcaban"/>
    <s v="Short,Drama"/>
    <x v="53"/>
    <m/>
    <m/>
  </r>
  <r>
    <n v="5492"/>
    <n v="5493"/>
    <s v="Angel and the Badman"/>
    <x v="56"/>
    <x v="3"/>
    <n v="6.9"/>
    <n v="0.71"/>
    <n v="0"/>
    <n v="0"/>
    <n v="1"/>
    <n v="0"/>
    <n v="0"/>
    <s v="James Edward Grant"/>
    <s v="Romance,Western"/>
    <x v="1"/>
    <s v="English"/>
    <n v="100"/>
  </r>
  <r>
    <n v="5493"/>
    <n v="5494"/>
    <s v="Bright Days Ahead"/>
    <x v="16"/>
    <x v="3"/>
    <n v="6.3"/>
    <n v="0.87"/>
    <n v="0"/>
    <n v="0"/>
    <n v="1"/>
    <n v="0"/>
    <n v="0"/>
    <s v="Marion Vernoux"/>
    <s v="Drama,Romance"/>
    <x v="52"/>
    <s v="French,English"/>
    <n v="94"/>
  </r>
  <r>
    <n v="5494"/>
    <n v="5495"/>
    <s v="Her Composition"/>
    <x v="11"/>
    <x v="3"/>
    <n v="5.3"/>
    <n v="1"/>
    <n v="0"/>
    <n v="0"/>
    <n v="1"/>
    <n v="0"/>
    <n v="0"/>
    <s v="Stephan Littger"/>
    <s v="Adventure,Drama,Fantasy,Music"/>
    <x v="48"/>
    <s v="English"/>
    <n v="93"/>
  </r>
  <r>
    <n v="5495"/>
    <n v="5496"/>
    <s v="Wal-Mart: The High Cost of Low Price"/>
    <x v="24"/>
    <x v="3"/>
    <n v="6.8"/>
    <n v="0.93"/>
    <n v="0"/>
    <n v="0"/>
    <n v="1"/>
    <n v="0"/>
    <n v="0"/>
    <s v="Robert Greenwald"/>
    <s v="Documentary"/>
    <x v="1"/>
    <s v="English"/>
    <n v="98"/>
  </r>
  <r>
    <n v="5496"/>
    <n v="5497"/>
    <s v="The Possession"/>
    <x v="6"/>
    <x v="0"/>
    <n v="5.9"/>
    <n v="0.4"/>
    <n v="0"/>
    <n v="0"/>
    <n v="1"/>
    <n v="0"/>
    <n v="0"/>
    <s v="Ole Bornedal"/>
    <s v="Horror,Mystery,Thriller"/>
    <x v="88"/>
    <s v="English"/>
    <n v="92"/>
  </r>
  <r>
    <n v="5497"/>
    <n v="5498"/>
    <s v="The Country Teacher"/>
    <x v="25"/>
    <x v="3"/>
    <n v="6.9"/>
    <n v="0.81"/>
    <n v="0"/>
    <n v="0"/>
    <n v="1"/>
    <n v="0"/>
    <n v="0"/>
    <s v="Bohdan SlÃ¡ma"/>
    <s v="Drama,Romance"/>
    <x v="668"/>
    <s v="Czech"/>
    <n v="117"/>
  </r>
  <r>
    <n v="5498"/>
    <n v="5499"/>
    <s v="Mohabbatein"/>
    <x v="40"/>
    <x v="2"/>
    <n v="7.1"/>
    <m/>
    <n v="0"/>
    <n v="0"/>
    <n v="1"/>
    <n v="0"/>
    <n v="0"/>
    <s v="Aditya Chopra"/>
    <s v="Musical,Drama,Romance"/>
    <x v="5"/>
    <s v="Hindi"/>
    <n v="216"/>
  </r>
  <r>
    <n v="5499"/>
    <n v="5500"/>
    <s v="The Flying Deuces"/>
    <x v="88"/>
    <x v="3"/>
    <n v="6.9"/>
    <n v="0.83"/>
    <n v="0"/>
    <n v="0"/>
    <n v="1"/>
    <n v="0"/>
    <n v="0"/>
    <s v="A. Edward Sutherland"/>
    <s v="Comedy,War"/>
    <x v="1"/>
    <s v="English"/>
    <n v="69"/>
  </r>
  <r>
    <n v="5500"/>
    <n v="5501"/>
    <s v="The Divine Order"/>
    <x v="32"/>
    <x v="3"/>
    <n v="7"/>
    <n v="0.83"/>
    <n v="0"/>
    <n v="0"/>
    <n v="1"/>
    <n v="0"/>
    <n v="0"/>
    <s v="Petra Biondina Volpe"/>
    <s v="Comedy,Drama"/>
    <x v="225"/>
    <s v="Swiss German,German,English,Italian"/>
    <n v="96"/>
  </r>
  <r>
    <n v="5501"/>
    <n v="5502"/>
    <s v="Africa: The Serengeti"/>
    <x v="43"/>
    <x v="3"/>
    <n v="7.3"/>
    <n v="1"/>
    <n v="0"/>
    <n v="0"/>
    <n v="1"/>
    <n v="0"/>
    <n v="0"/>
    <s v="George Casey"/>
    <s v="Documentary,Short"/>
    <x v="1"/>
    <s v="English"/>
    <n v="39"/>
  </r>
  <r>
    <n v="5502"/>
    <n v="5503"/>
    <s v="Mia madre"/>
    <x v="11"/>
    <x v="1"/>
    <n v="6.8"/>
    <n v="0.84"/>
    <n v="0"/>
    <n v="0"/>
    <n v="1"/>
    <n v="0"/>
    <n v="0"/>
    <s v="Nanni Moretti"/>
    <s v="Drama"/>
    <x v="669"/>
    <s v="Italian,English,French"/>
    <n v="106"/>
  </r>
  <r>
    <n v="5503"/>
    <n v="5504"/>
    <s v="Vampire Circus"/>
    <x v="51"/>
    <x v="2"/>
    <n v="6.4"/>
    <n v="0.8"/>
    <n v="0"/>
    <n v="0"/>
    <n v="1"/>
    <n v="0"/>
    <n v="0"/>
    <s v="Robert Young"/>
    <s v="Horror"/>
    <x v="8"/>
    <s v="English"/>
    <n v="87"/>
  </r>
  <r>
    <n v="5504"/>
    <n v="5505"/>
    <s v="Examined Life"/>
    <x v="25"/>
    <x v="3"/>
    <n v="7"/>
    <n v="0.77"/>
    <n v="0"/>
    <n v="0"/>
    <n v="1"/>
    <n v="0"/>
    <n v="0"/>
    <s v="Astra Taylor"/>
    <s v="Documentary"/>
    <x v="76"/>
    <s v="English"/>
    <n v="87"/>
  </r>
  <r>
    <n v="5505"/>
    <n v="5506"/>
    <s v="Shadow Company"/>
    <x v="10"/>
    <x v="3"/>
    <n v="7.7"/>
    <n v="0.86"/>
    <n v="0"/>
    <n v="0"/>
    <n v="1"/>
    <n v="0"/>
    <n v="0"/>
    <s v="Nick Bicanic,Jason Bourque"/>
    <s v="Documentary"/>
    <x v="76"/>
    <s v="English"/>
    <n v="86"/>
  </r>
  <r>
    <n v="5506"/>
    <n v="5507"/>
    <s v="The Day of the Triffids"/>
    <x v="57"/>
    <x v="3"/>
    <n v="6.2"/>
    <n v="0.76"/>
    <n v="0"/>
    <n v="0"/>
    <n v="1"/>
    <n v="0"/>
    <n v="0"/>
    <s v="Steve Sekely,Freddie Francis"/>
    <s v="Horror,Sci-Fi"/>
    <x v="8"/>
    <s v="English"/>
    <n v="93"/>
  </r>
  <r>
    <n v="5507"/>
    <n v="5508"/>
    <s v="Absurdistan"/>
    <x v="25"/>
    <x v="3"/>
    <n v="6.8"/>
    <n v="0.83"/>
    <n v="0"/>
    <n v="0"/>
    <n v="1"/>
    <n v="0"/>
    <n v="0"/>
    <s v="Mike Judge"/>
    <s v="Adventure,Comedy,Sci-Fi,Thriller"/>
    <x v="1"/>
    <s v="English"/>
    <n v="84"/>
  </r>
  <r>
    <n v="5508"/>
    <n v="5509"/>
    <s v="The Moustache"/>
    <x v="24"/>
    <x v="4"/>
    <n v="6.7"/>
    <n v="0.86"/>
    <n v="0"/>
    <n v="0"/>
    <n v="1"/>
    <n v="0"/>
    <n v="0"/>
    <s v="Emmanuel CarrÃ¨re"/>
    <s v="Drama,Mystery"/>
    <x v="52"/>
    <s v="French,English,Cantonese"/>
    <n v="87"/>
  </r>
  <r>
    <n v="5509"/>
    <n v="5510"/>
    <s v="Entre Nos"/>
    <x v="8"/>
    <x v="3"/>
    <n v="7.3"/>
    <n v="0.83"/>
    <n v="0"/>
    <n v="0"/>
    <n v="1"/>
    <n v="0"/>
    <n v="0"/>
    <s v="Dan Mirvish"/>
    <s v="Drama"/>
    <x v="1"/>
    <s v="English"/>
    <n v="90"/>
  </r>
  <r>
    <n v="5510"/>
    <n v="5511"/>
    <s v="Cecil B. Demented"/>
    <x v="40"/>
    <x v="1"/>
    <n v="6.3"/>
    <n v="0.53"/>
    <n v="0"/>
    <n v="0"/>
    <n v="1"/>
    <n v="0"/>
    <n v="0"/>
    <s v="John Waters"/>
    <s v="Comedy,Crime,Thriller"/>
    <x v="16"/>
    <s v="English"/>
    <n v="87"/>
  </r>
  <r>
    <n v="5511"/>
    <n v="5512"/>
    <s v="The Red House"/>
    <x v="56"/>
    <x v="3"/>
    <n v="6.8"/>
    <n v="0.8"/>
    <n v="0"/>
    <n v="0"/>
    <n v="1"/>
    <n v="0"/>
    <n v="0"/>
    <s v="Delmer Daves"/>
    <s v="Drama,Film-Noir,Mystery,Thriller"/>
    <x v="1"/>
    <s v="English"/>
    <n v="100"/>
  </r>
  <r>
    <n v="5512"/>
    <n v="5513"/>
    <s v="Tideland"/>
    <x v="24"/>
    <x v="1"/>
    <n v="6.5"/>
    <n v="0.31"/>
    <n v="0"/>
    <n v="0"/>
    <n v="1"/>
    <n v="0"/>
    <n v="0"/>
    <s v="Terry Gilliam"/>
    <s v="Drama,Fantasy,Horror"/>
    <x v="116"/>
    <s v="English"/>
    <n v="120"/>
  </r>
  <r>
    <n v="5513"/>
    <n v="5514"/>
    <s v="Lost in Paris"/>
    <x v="32"/>
    <x v="3"/>
    <n v="6.2"/>
    <n v="0.86"/>
    <n v="0"/>
    <n v="0"/>
    <n v="1"/>
    <n v="0"/>
    <n v="0"/>
    <s v="Dominique Abel,Fiona Gordon"/>
    <s v="Comedy"/>
    <x v="162"/>
    <s v="French,English"/>
    <n v="83"/>
  </r>
  <r>
    <n v="5514"/>
    <n v="5515"/>
    <s v="Species"/>
    <x v="37"/>
    <x v="1"/>
    <n v="5.8"/>
    <n v="0.43"/>
    <n v="0"/>
    <n v="0"/>
    <n v="1"/>
    <n v="0"/>
    <n v="0"/>
    <s v="Roger Donaldson"/>
    <s v="Action,Horror,Sci-Fi,Thriller"/>
    <x v="1"/>
    <s v="English"/>
    <n v="108"/>
  </r>
  <r>
    <n v="5515"/>
    <n v="5516"/>
    <s v="Manifesto"/>
    <x v="11"/>
    <x v="3"/>
    <n v="6.6"/>
    <n v="0.76"/>
    <n v="0"/>
    <n v="0"/>
    <n v="1"/>
    <n v="0"/>
    <n v="0"/>
    <m/>
    <s v="Crime,Drama"/>
    <x v="1"/>
    <s v="English"/>
    <n v="60"/>
  </r>
  <r>
    <n v="5516"/>
    <n v="5517"/>
    <s v="City of the Living Dead"/>
    <x v="47"/>
    <x v="3"/>
    <n v="6.3"/>
    <n v="0.5"/>
    <n v="0"/>
    <n v="0"/>
    <n v="1"/>
    <n v="0"/>
    <n v="0"/>
    <s v="Lucio Fulci"/>
    <s v="Horror"/>
    <x v="83"/>
    <s v="Italian"/>
    <n v="93"/>
  </r>
  <r>
    <n v="5517"/>
    <n v="5518"/>
    <s v="Halston"/>
    <x v="19"/>
    <x v="3"/>
    <n v="6.6"/>
    <n v="0.76"/>
    <n v="0"/>
    <n v="0"/>
    <n v="1"/>
    <n v="0"/>
    <n v="0"/>
    <m/>
    <s v="Drama"/>
    <x v="1"/>
    <s v="English"/>
    <m/>
  </r>
  <r>
    <n v="5518"/>
    <n v="5519"/>
    <s v="Home Again"/>
    <x v="32"/>
    <x v="0"/>
    <n v="5.8"/>
    <n v="0.32"/>
    <n v="0"/>
    <n v="0"/>
    <n v="1"/>
    <n v="0"/>
    <n v="0"/>
    <s v="Hallie Meyers-Shyer"/>
    <s v="Comedy,Drama,Romance"/>
    <x v="1"/>
    <s v="English"/>
    <n v="97"/>
  </r>
  <r>
    <n v="5519"/>
    <n v="5520"/>
    <s v="The Samurai"/>
    <x v="27"/>
    <x v="3"/>
    <n v="5.7"/>
    <n v="1"/>
    <n v="0"/>
    <n v="0"/>
    <n v="1"/>
    <n v="0"/>
    <n v="0"/>
    <s v="Jean-Pierre Melville"/>
    <s v="Crime,Drama,Mystery,Thriller"/>
    <x v="339"/>
    <s v="French"/>
    <n v="105"/>
  </r>
  <r>
    <n v="5520"/>
    <n v="5521"/>
    <s v="The Good Postman"/>
    <x v="21"/>
    <x v="3"/>
    <n v="7.3"/>
    <n v="1"/>
    <n v="0"/>
    <n v="0"/>
    <n v="1"/>
    <n v="0"/>
    <n v="0"/>
    <s v="Tonislav Hristov"/>
    <s v="Documentary"/>
    <x v="670"/>
    <s v="Bulgarian"/>
    <n v="80"/>
  </r>
  <r>
    <n v="5521"/>
    <n v="5522"/>
    <s v="I Am Another You"/>
    <x v="32"/>
    <x v="3"/>
    <n v="7.2"/>
    <n v="0.94"/>
    <n v="0"/>
    <n v="0"/>
    <n v="1"/>
    <n v="0"/>
    <n v="0"/>
    <s v="Nanfu Wang"/>
    <s v="Documentary"/>
    <x v="1"/>
    <s v="English"/>
    <n v="80"/>
  </r>
  <r>
    <n v="5522"/>
    <n v="5523"/>
    <s v="Dhoom"/>
    <x v="33"/>
    <x v="2"/>
    <n v="6.7"/>
    <m/>
    <n v="0"/>
    <n v="0"/>
    <n v="1"/>
    <n v="0"/>
    <n v="0"/>
    <s v="Sanjay Gadhvi"/>
    <s v="Action,Thriller"/>
    <x v="5"/>
    <s v="Hindi"/>
    <n v="129"/>
  </r>
  <r>
    <n v="5523"/>
    <n v="5524"/>
    <s v="The Double Hour"/>
    <x v="8"/>
    <x v="3"/>
    <n v="6.7"/>
    <n v="0.82"/>
    <n v="0"/>
    <n v="0"/>
    <n v="1"/>
    <n v="0"/>
    <n v="0"/>
    <s v="Giuseppe Capotondi"/>
    <s v="Crime,Drama,Mystery,Romance,Thriller"/>
    <x v="83"/>
    <s v="Italian,Spanish"/>
    <n v="95"/>
  </r>
  <r>
    <n v="5524"/>
    <n v="5525"/>
    <s v="Pandemic"/>
    <x v="21"/>
    <x v="0"/>
    <n v="4.4000000000000004"/>
    <n v="0.44"/>
    <n v="0"/>
    <n v="0"/>
    <n v="1"/>
    <n v="0"/>
    <n v="0"/>
    <s v="John Suits"/>
    <s v="Action,Horror,Sci-Fi,Thriller"/>
    <x v="1"/>
    <s v="English"/>
    <n v="91"/>
  </r>
  <r>
    <n v="5525"/>
    <n v="5526"/>
    <s v="Nobody's Watching"/>
    <x v="32"/>
    <x v="1"/>
    <n v="6.6"/>
    <n v="0.89"/>
    <n v="0"/>
    <n v="0"/>
    <n v="1"/>
    <n v="0"/>
    <n v="0"/>
    <s v="Julia Solomonoff"/>
    <s v="Drama"/>
    <x v="671"/>
    <s v="Spanish,English,Portuguese"/>
    <n v="102"/>
  </r>
  <r>
    <n v="5526"/>
    <n v="5527"/>
    <s v="My Name Is Emily"/>
    <x v="21"/>
    <x v="3"/>
    <n v="6.6"/>
    <n v="0.89"/>
    <n v="0"/>
    <n v="0"/>
    <n v="1"/>
    <n v="0"/>
    <n v="0"/>
    <s v="Simon Fitzmaurice"/>
    <s v="Drama"/>
    <x v="113"/>
    <s v="English"/>
    <n v="94"/>
  </r>
  <r>
    <n v="5527"/>
    <n v="5528"/>
    <s v="Cherry"/>
    <x v="0"/>
    <x v="1"/>
    <n v="6.7"/>
    <n v="0.64"/>
    <n v="0"/>
    <n v="0"/>
    <n v="1"/>
    <n v="0"/>
    <n v="0"/>
    <s v="Anthony Russo,Joe Russo"/>
    <s v="Drama"/>
    <x v="1"/>
    <s v="English"/>
    <m/>
  </r>
  <r>
    <n v="5528"/>
    <n v="5529"/>
    <s v="Rampart"/>
    <x v="20"/>
    <x v="1"/>
    <n v="5.8"/>
    <n v="0.74"/>
    <n v="0"/>
    <n v="0"/>
    <n v="1"/>
    <n v="0"/>
    <n v="0"/>
    <m/>
    <s v="Crime,Drama,Thriller"/>
    <x v="1"/>
    <s v="English"/>
    <n v="47"/>
  </r>
  <r>
    <n v="5529"/>
    <n v="5530"/>
    <s v="Ping Pong"/>
    <x v="6"/>
    <x v="3"/>
    <n v="7.3"/>
    <n v="0.95"/>
    <n v="0"/>
    <n v="0"/>
    <n v="1"/>
    <n v="0"/>
    <n v="0"/>
    <s v="Fumihiko Sori"/>
    <s v="Comedy,Drama,Sport"/>
    <x v="23"/>
    <s v="Japanese,Cantonese"/>
    <n v="114"/>
  </r>
  <r>
    <n v="5530"/>
    <n v="5531"/>
    <s v="Once I Was a Beehive"/>
    <x v="11"/>
    <x v="2"/>
    <n v="6.2"/>
    <n v="0.75"/>
    <n v="0"/>
    <n v="0"/>
    <n v="1"/>
    <n v="0"/>
    <n v="0"/>
    <s v="Maclain Nelson"/>
    <s v="Comedy,Drama,Family"/>
    <x v="1"/>
    <s v="English"/>
    <n v="119"/>
  </r>
  <r>
    <n v="5531"/>
    <n v="5532"/>
    <s v="Sister Helen"/>
    <x v="5"/>
    <x v="3"/>
    <n v="7.8"/>
    <n v="0.92"/>
    <n v="0"/>
    <n v="0"/>
    <n v="1"/>
    <n v="0"/>
    <n v="0"/>
    <s v="Rebecca Cammisa,Rob Fruchtman"/>
    <s v="Documentary"/>
    <x v="1"/>
    <s v="English"/>
    <n v="90"/>
  </r>
  <r>
    <n v="5532"/>
    <n v="5533"/>
    <s v="War Don Don"/>
    <x v="0"/>
    <x v="3"/>
    <n v="7.2"/>
    <n v="1"/>
    <n v="0"/>
    <n v="0"/>
    <n v="1"/>
    <n v="0"/>
    <n v="0"/>
    <s v="Rebecca Richman Cohen"/>
    <s v="Documentary"/>
    <x v="1"/>
    <s v="English"/>
    <n v="83"/>
  </r>
  <r>
    <n v="5533"/>
    <n v="5534"/>
    <s v="Romero"/>
    <x v="14"/>
    <x v="0"/>
    <n v="7.1"/>
    <n v="0.78"/>
    <n v="0"/>
    <n v="0"/>
    <n v="1"/>
    <n v="0"/>
    <n v="0"/>
    <s v="John Duigan"/>
    <s v="Biography,Crime,Drama,History,Thriller,War"/>
    <x v="45"/>
    <s v="English,German"/>
    <n v="102"/>
  </r>
  <r>
    <n v="5534"/>
    <n v="5535"/>
    <s v="Top Knot Detective"/>
    <x v="32"/>
    <x v="3"/>
    <n v="6.3"/>
    <n v="1"/>
    <n v="0"/>
    <n v="0"/>
    <n v="1"/>
    <n v="0"/>
    <n v="0"/>
    <s v="Aaron McCann,Dominic Pearce"/>
    <s v="Action,Comedy,Crime,Drama,History,Mystery"/>
    <x v="672"/>
    <s v="Japanese,English,Cantonese"/>
    <n v="87"/>
  </r>
  <r>
    <n v="5535"/>
    <n v="5536"/>
    <s v="Girl Asleep"/>
    <x v="11"/>
    <x v="1"/>
    <n v="6.2"/>
    <n v="0.81"/>
    <n v="0"/>
    <n v="0"/>
    <n v="1"/>
    <n v="0"/>
    <n v="0"/>
    <s v="Rosemary Myers"/>
    <s v="Comedy,Family,Fantasy"/>
    <x v="53"/>
    <s v="English"/>
    <n v="77"/>
  </r>
  <r>
    <n v="5536"/>
    <n v="5537"/>
    <s v="The Ninth Day"/>
    <x v="33"/>
    <x v="3"/>
    <n v="7.1"/>
    <n v="0.78"/>
    <n v="0"/>
    <n v="0"/>
    <n v="1"/>
    <n v="0"/>
    <n v="0"/>
    <s v="Volker SchlÃ¶ndorff"/>
    <s v="Drama,Thriller,War"/>
    <x v="673"/>
    <s v="German,French"/>
    <n v="98"/>
  </r>
  <r>
    <n v="5537"/>
    <n v="5538"/>
    <s v="Five Fingers for Marseilles"/>
    <x v="2"/>
    <x v="3"/>
    <n v="6.1"/>
    <n v="0.76"/>
    <n v="0"/>
    <n v="0"/>
    <n v="1"/>
    <n v="0"/>
    <n v="0"/>
    <s v="Michael Matthews"/>
    <s v="Drama,Thriller,Western"/>
    <x v="346"/>
    <s v="Xhosa,Southern Sotho,English,Afrikaans"/>
    <n v="120"/>
  </r>
  <r>
    <n v="5538"/>
    <n v="5539"/>
    <s v="Shottas"/>
    <x v="5"/>
    <x v="1"/>
    <n v="6.2"/>
    <n v="0.19"/>
    <n v="0"/>
    <n v="0"/>
    <n v="1"/>
    <n v="0"/>
    <n v="0"/>
    <s v="Cess Silvera"/>
    <s v="Action,Crime,Drama"/>
    <x v="674"/>
    <s v="English"/>
    <n v="95"/>
  </r>
  <r>
    <n v="5539"/>
    <n v="5540"/>
    <s v="Holy Air"/>
    <x v="32"/>
    <x v="3"/>
    <n v="6.5"/>
    <n v="1"/>
    <n v="0"/>
    <n v="0"/>
    <n v="1"/>
    <n v="0"/>
    <n v="0"/>
    <s v="Shady Srour"/>
    <s v="Comedy"/>
    <x v="202"/>
    <s v="Arabic,Hebrew,English,Italian,French"/>
    <n v="81"/>
  </r>
  <r>
    <n v="5540"/>
    <n v="5541"/>
    <s v="Saint Jack"/>
    <x v="18"/>
    <x v="1"/>
    <n v="7"/>
    <n v="0.67"/>
    <n v="0"/>
    <n v="0"/>
    <n v="1"/>
    <n v="0"/>
    <n v="0"/>
    <s v="Peter Bogdanovich"/>
    <s v="Drama"/>
    <x v="1"/>
    <s v="English,Cantonese,Dutch,French,Italian"/>
    <n v="112"/>
  </r>
  <r>
    <n v="5541"/>
    <n v="5542"/>
    <s v="The Golden Child"/>
    <x v="23"/>
    <x v="0"/>
    <n v="6"/>
    <n v="0.26"/>
    <n v="0"/>
    <n v="0"/>
    <n v="1"/>
    <n v="0"/>
    <n v="0"/>
    <s v="Michael Ritchie"/>
    <s v="Action,Adventure,Comedy,Fantasy,Mystery"/>
    <x v="1"/>
    <s v="English"/>
    <n v="94"/>
  </r>
  <r>
    <n v="5542"/>
    <n v="5543"/>
    <s v="Hal"/>
    <x v="19"/>
    <x v="3"/>
    <n v="6.9"/>
    <n v="0.9"/>
    <n v="0"/>
    <n v="0"/>
    <n v="1"/>
    <n v="0"/>
    <n v="0"/>
    <s v="RyÃ´tarÃ´ Makihara"/>
    <s v="Animation,Drama,Family,Romance,Sci-Fi"/>
    <x v="23"/>
    <s v="Japanese,English"/>
    <n v="60"/>
  </r>
  <r>
    <n v="5543"/>
    <n v="5544"/>
    <s v="Last Call at the Oasis"/>
    <x v="20"/>
    <x v="0"/>
    <n v="7.4"/>
    <n v="0.81"/>
    <n v="0"/>
    <n v="0"/>
    <n v="1"/>
    <n v="0"/>
    <n v="0"/>
    <s v="Jessica Yu"/>
    <s v="Documentary"/>
    <x v="1"/>
    <s v="English"/>
    <n v="105"/>
  </r>
  <r>
    <n v="5544"/>
    <n v="5545"/>
    <s v="Stella Maris"/>
    <x v="103"/>
    <x v="3"/>
    <n v="6.7"/>
    <n v="0.86"/>
    <n v="0"/>
    <n v="0"/>
    <n v="1"/>
    <n v="0"/>
    <n v="0"/>
    <s v="Marshall Neilan"/>
    <s v="Drama"/>
    <x v="1"/>
    <m/>
    <n v="84"/>
  </r>
  <r>
    <n v="5545"/>
    <n v="5546"/>
    <s v="Edge Codes.com: The Art of Motion Picture Editing"/>
    <x v="33"/>
    <x v="3"/>
    <n v="6.8"/>
    <n v="1"/>
    <n v="0"/>
    <n v="0"/>
    <n v="1"/>
    <n v="0"/>
    <n v="0"/>
    <s v="Alex Shuper"/>
    <s v="Documentary"/>
    <x v="76"/>
    <s v="English"/>
    <n v="75"/>
  </r>
  <r>
    <n v="5546"/>
    <n v="5547"/>
    <s v="The Sunset Limited"/>
    <x v="20"/>
    <x v="1"/>
    <n v="7.4"/>
    <m/>
    <n v="0"/>
    <n v="0"/>
    <n v="1"/>
    <n v="0"/>
    <n v="0"/>
    <s v="Tommy Lee Jones"/>
    <s v="Drama"/>
    <x v="1"/>
    <s v="English"/>
    <n v="91"/>
  </r>
  <r>
    <n v="5547"/>
    <n v="5548"/>
    <s v="Django"/>
    <x v="32"/>
    <x v="0"/>
    <n v="6.3"/>
    <n v="0.61"/>
    <n v="0"/>
    <n v="0"/>
    <n v="1"/>
    <n v="0"/>
    <n v="0"/>
    <s v="Quentin Tarantino"/>
    <s v="Drama,Western"/>
    <x v="1"/>
    <s v="English,German,French,Italian"/>
    <n v="165"/>
  </r>
  <r>
    <n v="5548"/>
    <n v="5549"/>
    <s v="Nancy"/>
    <x v="2"/>
    <x v="3"/>
    <n v="6.2"/>
    <n v="0.86"/>
    <n v="0"/>
    <n v="0"/>
    <n v="1"/>
    <n v="0"/>
    <n v="0"/>
    <s v="Christina Choe"/>
    <s v="Drama,Mystery"/>
    <x v="1"/>
    <s v="English"/>
    <n v="85"/>
  </r>
  <r>
    <n v="5549"/>
    <n v="5550"/>
    <s v="Love Liza"/>
    <x v="5"/>
    <x v="1"/>
    <n v="7"/>
    <n v="0.53"/>
    <n v="0"/>
    <n v="0"/>
    <n v="1"/>
    <n v="0"/>
    <n v="0"/>
    <s v="Todd Louiso"/>
    <s v="Comedy,Drama"/>
    <x v="543"/>
    <s v="English"/>
    <n v="90"/>
  </r>
  <r>
    <n v="5550"/>
    <n v="5551"/>
    <s v="Kaante"/>
    <x v="5"/>
    <x v="1"/>
    <n v="6.6"/>
    <n v="0.83"/>
    <n v="0"/>
    <n v="0"/>
    <n v="1"/>
    <n v="0"/>
    <n v="0"/>
    <s v="Sanjay Gupta"/>
    <s v="Action,Crime,Drama,Thriller"/>
    <x v="5"/>
    <s v="Hindi,English"/>
    <n v="150"/>
  </r>
  <r>
    <n v="5551"/>
    <n v="5552"/>
    <s v="The Unloved"/>
    <x v="8"/>
    <x v="3"/>
    <n v="6.8"/>
    <n v="0.94"/>
    <n v="0"/>
    <n v="0"/>
    <n v="1"/>
    <n v="0"/>
    <n v="0"/>
    <s v="Samantha Morton"/>
    <s v="Drama"/>
    <x v="8"/>
    <s v="English"/>
    <n v="106"/>
  </r>
  <r>
    <n v="5552"/>
    <n v="5553"/>
    <s v="The Blood Spattered Bride"/>
    <x v="51"/>
    <x v="1"/>
    <n v="6.2"/>
    <n v="1"/>
    <n v="0"/>
    <n v="0"/>
    <n v="1"/>
    <n v="0"/>
    <n v="0"/>
    <s v="Vicente Aranda"/>
    <s v="Horror"/>
    <x v="14"/>
    <s v="Spanish"/>
    <n v="100"/>
  </r>
  <r>
    <n v="5553"/>
    <n v="5554"/>
    <s v="After the Fox"/>
    <x v="4"/>
    <x v="3"/>
    <n v="6.5"/>
    <n v="0.75"/>
    <n v="0"/>
    <n v="0"/>
    <n v="1"/>
    <n v="0"/>
    <n v="0"/>
    <s v="Vittorio De Sica"/>
    <s v="Comedy,Crime"/>
    <x v="644"/>
    <s v="English,Italian"/>
    <n v="103"/>
  </r>
  <r>
    <n v="5554"/>
    <n v="5555"/>
    <s v="The Suicide Theory"/>
    <x v="11"/>
    <x v="1"/>
    <n v="6.5"/>
    <n v="0.79"/>
    <n v="0"/>
    <n v="0"/>
    <n v="1"/>
    <n v="0"/>
    <n v="0"/>
    <s v="Dru Brown"/>
    <s v="Drama"/>
    <x v="53"/>
    <s v="English"/>
    <n v="98"/>
  </r>
  <r>
    <n v="5555"/>
    <n v="5556"/>
    <s v="Lady Jane"/>
    <x v="23"/>
    <x v="0"/>
    <n v="7.1"/>
    <n v="0.5"/>
    <n v="0"/>
    <n v="0"/>
    <n v="1"/>
    <n v="0"/>
    <n v="0"/>
    <s v="Trevor Nunn"/>
    <s v="Biography,Drama,History,Romance"/>
    <x v="8"/>
    <s v="English,Spanish"/>
    <n v="136"/>
  </r>
  <r>
    <n v="5556"/>
    <n v="5557"/>
    <s v="Thirst"/>
    <x v="18"/>
    <x v="1"/>
    <n v="5.8"/>
    <n v="1"/>
    <n v="0"/>
    <n v="0"/>
    <n v="1"/>
    <n v="0"/>
    <n v="0"/>
    <s v="Chan-wook Park"/>
    <s v="Drama,Fantasy,Horror,Romance"/>
    <x v="37"/>
    <s v="Korean,English,French"/>
    <n v="134"/>
  </r>
  <r>
    <n v="5557"/>
    <n v="5558"/>
    <s v="Skeletons"/>
    <x v="0"/>
    <x v="3"/>
    <n v="6.8"/>
    <n v="0.82"/>
    <n v="0"/>
    <n v="0"/>
    <n v="1"/>
    <n v="0"/>
    <n v="0"/>
    <s v="Nick Whitfield"/>
    <s v="Comedy,Drama,Fantasy"/>
    <x v="8"/>
    <s v="English,Bulgarian"/>
    <n v="94"/>
  </r>
  <r>
    <n v="5558"/>
    <n v="5559"/>
    <s v="Joe"/>
    <x v="96"/>
    <x v="1"/>
    <n v="6.8"/>
    <n v="0.8"/>
    <n v="0"/>
    <n v="0"/>
    <n v="1"/>
    <n v="0"/>
    <n v="0"/>
    <s v="David Gordon Green"/>
    <s v="Crime,Drama"/>
    <x v="1"/>
    <s v="English"/>
    <n v="117"/>
  </r>
  <r>
    <n v="5559"/>
    <n v="5560"/>
    <s v="Pin Cushion"/>
    <x v="2"/>
    <x v="3"/>
    <n v="6.5"/>
    <n v="0.9"/>
    <n v="0"/>
    <n v="0"/>
    <n v="1"/>
    <n v="0"/>
    <n v="0"/>
    <s v="Deborah Haywood"/>
    <s v="Drama"/>
    <x v="8"/>
    <s v="English"/>
    <n v="82"/>
  </r>
  <r>
    <n v="5560"/>
    <n v="5561"/>
    <s v="Black Sunday"/>
    <x v="50"/>
    <x v="1"/>
    <n v="6.8"/>
    <n v="0.69"/>
    <n v="0"/>
    <n v="0"/>
    <n v="1"/>
    <n v="0"/>
    <n v="0"/>
    <s v="Mario Bava"/>
    <s v="Horror"/>
    <x v="83"/>
    <s v="Italian,English"/>
    <n v="87"/>
  </r>
  <r>
    <n v="5561"/>
    <n v="5562"/>
    <s v="Upside Down"/>
    <x v="6"/>
    <x v="0"/>
    <n v="6.4"/>
    <n v="0.28000000000000003"/>
    <n v="0"/>
    <n v="0"/>
    <n v="1"/>
    <n v="0"/>
    <n v="0"/>
    <s v="Juan Solanas"/>
    <s v="Drama,Fantasy,Romance,Sci-Fi"/>
    <x v="486"/>
    <s v="English"/>
    <n v="109"/>
  </r>
  <r>
    <n v="5562"/>
    <n v="5563"/>
    <s v="Doomed! The Untold Story of Roger Corman's The Fantastic Four"/>
    <x v="11"/>
    <x v="3"/>
    <n v="6.9"/>
    <n v="0.86"/>
    <n v="0"/>
    <n v="0"/>
    <n v="1"/>
    <n v="0"/>
    <n v="0"/>
    <s v="Marty Langford"/>
    <s v="Documentary"/>
    <x v="1"/>
    <s v="English"/>
    <n v="85"/>
  </r>
  <r>
    <n v="5563"/>
    <n v="5564"/>
    <s v="Diverge"/>
    <x v="21"/>
    <x v="5"/>
    <n v="4.5"/>
    <n v="1"/>
    <n v="0"/>
    <n v="0"/>
    <n v="1"/>
    <n v="0"/>
    <n v="0"/>
    <s v="James Morrison"/>
    <s v="Drama,Sci-Fi,Thriller"/>
    <x v="1"/>
    <s v="English"/>
    <n v="85"/>
  </r>
  <r>
    <n v="5564"/>
    <n v="5565"/>
    <s v="BaarÃ¬a"/>
    <x v="8"/>
    <x v="3"/>
    <n v="6.9"/>
    <n v="0.55000000000000004"/>
    <n v="0"/>
    <n v="0"/>
    <n v="1"/>
    <n v="0"/>
    <n v="0"/>
    <s v="Giuseppe Tornatore"/>
    <s v="Comedy,Drama"/>
    <x v="301"/>
    <s v="Sicilian,Italian,English"/>
    <n v="163"/>
  </r>
  <r>
    <n v="5565"/>
    <n v="5566"/>
    <s v="Poor Boy's Game"/>
    <x v="17"/>
    <x v="1"/>
    <n v="6.4"/>
    <n v="0.83"/>
    <n v="0"/>
    <n v="0"/>
    <n v="1"/>
    <n v="0"/>
    <n v="0"/>
    <s v="Clement Virgo"/>
    <s v="Drama"/>
    <x v="76"/>
    <s v="English"/>
    <n v="104"/>
  </r>
  <r>
    <n v="5566"/>
    <n v="5567"/>
    <s v="That Guy Dick Miller"/>
    <x v="27"/>
    <x v="3"/>
    <n v="7.4"/>
    <n v="0.8"/>
    <n v="0"/>
    <n v="0"/>
    <n v="1"/>
    <n v="0"/>
    <n v="0"/>
    <s v="Elijah Drenner"/>
    <s v="Documentary,Biography"/>
    <x v="1"/>
    <s v="English"/>
    <n v="91"/>
  </r>
  <r>
    <n v="5567"/>
    <n v="5568"/>
    <s v="Till the Clouds Roll By"/>
    <x v="49"/>
    <x v="3"/>
    <n v="6.4"/>
    <n v="1"/>
    <n v="0"/>
    <n v="0"/>
    <n v="1"/>
    <n v="0"/>
    <n v="0"/>
    <s v="Richard Whorf,Vincente Minnelli,George Sidney"/>
    <s v="Biography,Musical"/>
    <x v="1"/>
    <s v="English"/>
    <n v="132"/>
  </r>
  <r>
    <n v="5568"/>
    <n v="5569"/>
    <s v="Hyena Road"/>
    <x v="11"/>
    <x v="1"/>
    <n v="6.5"/>
    <n v="0.55000000000000004"/>
    <n v="0"/>
    <n v="0"/>
    <n v="1"/>
    <n v="0"/>
    <n v="0"/>
    <s v="Paul Gross"/>
    <s v="Action,Drama,War"/>
    <x v="76"/>
    <s v="English"/>
    <n v="120"/>
  </r>
  <r>
    <n v="5569"/>
    <n v="5570"/>
    <s v="Sukiyaki Western Django"/>
    <x v="17"/>
    <x v="1"/>
    <n v="6.2"/>
    <n v="0.56000000000000005"/>
    <n v="0"/>
    <n v="0"/>
    <n v="1"/>
    <n v="0"/>
    <n v="0"/>
    <s v="Takashi Miike"/>
    <s v="Action,Western"/>
    <x v="23"/>
    <s v="English"/>
    <n v="121"/>
  </r>
  <r>
    <n v="5570"/>
    <n v="5571"/>
    <s v="The Forest for the Trees"/>
    <x v="33"/>
    <x v="3"/>
    <n v="7.2"/>
    <n v="0.77"/>
    <n v="0"/>
    <n v="0"/>
    <n v="1"/>
    <n v="0"/>
    <n v="0"/>
    <s v="Maren Ade"/>
    <s v="Comedy,Drama"/>
    <x v="675"/>
    <s v="German,English,Romanian"/>
    <n v="162"/>
  </r>
  <r>
    <n v="5571"/>
    <n v="5572"/>
    <s v="Under the Bombs"/>
    <x v="17"/>
    <x v="5"/>
    <n v="7"/>
    <n v="0.8"/>
    <n v="0"/>
    <n v="0"/>
    <n v="1"/>
    <n v="0"/>
    <n v="0"/>
    <s v="Philippe Aractingi"/>
    <s v="Drama,Romance,War"/>
    <x v="676"/>
    <s v="Arabic,English,French"/>
    <n v="98"/>
  </r>
  <r>
    <n v="5572"/>
    <n v="5573"/>
    <s v="Hired Gun"/>
    <x v="32"/>
    <x v="3"/>
    <n v="7.1"/>
    <n v="0.5"/>
    <n v="0"/>
    <n v="0"/>
    <n v="1"/>
    <n v="0"/>
    <n v="0"/>
    <s v="Fran Strine"/>
    <s v="Documentary,Music"/>
    <x v="1"/>
    <s v="English"/>
    <n v="98"/>
  </r>
  <r>
    <n v="5573"/>
    <n v="5574"/>
    <s v="Mary Goes Round"/>
    <x v="2"/>
    <x v="0"/>
    <n v="6.8"/>
    <n v="0.89"/>
    <n v="0"/>
    <n v="0"/>
    <n v="1"/>
    <n v="0"/>
    <n v="0"/>
    <s v="Molly McGlynn"/>
    <s v="Drama"/>
    <x v="76"/>
    <s v="English"/>
    <n v="84"/>
  </r>
  <r>
    <n v="5574"/>
    <n v="5575"/>
    <s v="Food Chains"/>
    <x v="27"/>
    <x v="3"/>
    <n v="7.2"/>
    <n v="0.91"/>
    <n v="0"/>
    <n v="0"/>
    <n v="1"/>
    <n v="0"/>
    <n v="0"/>
    <s v="Sanjay Rawal"/>
    <s v="Documentary"/>
    <x v="1"/>
    <s v="English"/>
    <n v="83"/>
  </r>
  <r>
    <n v="5575"/>
    <n v="5576"/>
    <s v="Planet of the Vampires"/>
    <x v="83"/>
    <x v="3"/>
    <n v="6.3"/>
    <n v="0.73"/>
    <n v="0"/>
    <n v="0"/>
    <n v="1"/>
    <n v="0"/>
    <n v="0"/>
    <s v="Mario Bava"/>
    <s v="Horror,Sci-Fi"/>
    <x v="677"/>
    <s v="Italian,English"/>
    <n v="88"/>
  </r>
  <r>
    <n v="5576"/>
    <n v="5577"/>
    <s v="Bedevilled"/>
    <x v="0"/>
    <x v="3"/>
    <n v="7.3"/>
    <m/>
    <n v="0"/>
    <n v="0"/>
    <n v="1"/>
    <n v="0"/>
    <n v="0"/>
    <s v="Cheol-soo Jang"/>
    <s v="Drama,Horror,Thriller"/>
    <x v="13"/>
    <s v="Korean"/>
    <n v="115"/>
  </r>
  <r>
    <n v="5577"/>
    <n v="5578"/>
    <s v="One Week and a Day"/>
    <x v="21"/>
    <x v="3"/>
    <n v="6.7"/>
    <n v="0.9"/>
    <n v="0"/>
    <n v="0"/>
    <n v="1"/>
    <n v="0"/>
    <n v="0"/>
    <s v="Asaph Polonsky"/>
    <s v="Comedy,Drama"/>
    <x v="202"/>
    <s v="Hebrew"/>
    <n v="98"/>
  </r>
  <r>
    <n v="5578"/>
    <n v="5579"/>
    <s v="This Is Where We Live"/>
    <x v="16"/>
    <x v="3"/>
    <n v="7.7"/>
    <n v="0.88"/>
    <n v="0"/>
    <n v="0"/>
    <n v="1"/>
    <n v="0"/>
    <n v="0"/>
    <s v="Josh Barrett,Marc Menchaca"/>
    <s v="Drama,Family"/>
    <x v="1"/>
    <s v="English"/>
    <n v="92"/>
  </r>
  <r>
    <n v="5579"/>
    <n v="5580"/>
    <s v="The Mechanic"/>
    <x v="51"/>
    <x v="2"/>
    <n v="6.9"/>
    <n v="0.33"/>
    <n v="0"/>
    <n v="0"/>
    <n v="1"/>
    <n v="0"/>
    <n v="0"/>
    <s v="Simon West"/>
    <s v="Action,Thriller"/>
    <x v="1"/>
    <s v="English"/>
    <n v="93"/>
  </r>
  <r>
    <n v="5580"/>
    <n v="5581"/>
    <s v="The Front Page"/>
    <x v="102"/>
    <x v="2"/>
    <n v="6.7"/>
    <n v="0.92"/>
    <n v="0"/>
    <n v="0"/>
    <n v="1"/>
    <n v="0"/>
    <n v="0"/>
    <s v="Lewis Milestone"/>
    <s v="Comedy"/>
    <x v="1"/>
    <s v="English"/>
    <n v="101"/>
  </r>
  <r>
    <n v="5581"/>
    <n v="5582"/>
    <s v="Salute"/>
    <x v="25"/>
    <x v="3"/>
    <n v="7.6"/>
    <n v="1"/>
    <n v="0"/>
    <n v="0"/>
    <n v="1"/>
    <n v="0"/>
    <n v="0"/>
    <s v="David Butler,John Ford"/>
    <s v="Drama,Romance,Sport"/>
    <x v="1"/>
    <s v="English"/>
    <n v="84"/>
  </r>
  <r>
    <n v="5582"/>
    <n v="5583"/>
    <s v="Wolf Creek 2"/>
    <x v="16"/>
    <x v="3"/>
    <n v="6.1"/>
    <n v="0.49"/>
    <n v="0"/>
    <n v="0"/>
    <n v="1"/>
    <n v="0"/>
    <n v="0"/>
    <s v="Greg McLean"/>
    <s v="Action,Horror"/>
    <x v="53"/>
    <s v="English,German"/>
    <n v="106"/>
  </r>
  <r>
    <n v="5583"/>
    <n v="5584"/>
    <s v="Computer Chess"/>
    <x v="16"/>
    <x v="3"/>
    <n v="6.3"/>
    <n v="0.88"/>
    <n v="0"/>
    <n v="0"/>
    <n v="1"/>
    <n v="0"/>
    <n v="0"/>
    <s v="Andrew Bujalski"/>
    <s v="Comedy"/>
    <x v="1"/>
    <s v="English"/>
    <n v="92"/>
  </r>
  <r>
    <n v="5584"/>
    <n v="5585"/>
    <s v="Transpecos"/>
    <x v="21"/>
    <x v="3"/>
    <n v="5.8"/>
    <n v="0.91"/>
    <n v="0"/>
    <n v="0"/>
    <n v="1"/>
    <n v="0"/>
    <n v="0"/>
    <s v="Greg Kwedar"/>
    <s v="Thriller"/>
    <x v="1"/>
    <s v="Maya,English,Spanish"/>
    <n v="86"/>
  </r>
  <r>
    <n v="5585"/>
    <n v="5586"/>
    <s v="Winter Brothers"/>
    <x v="32"/>
    <x v="5"/>
    <n v="6.5"/>
    <n v="0.91"/>
    <n v="0"/>
    <n v="0"/>
    <n v="1"/>
    <n v="0"/>
    <n v="0"/>
    <s v="Hlynur Palmason"/>
    <s v="Drama"/>
    <x v="678"/>
    <s v="Danish,English"/>
    <n v="94"/>
  </r>
  <r>
    <n v="5586"/>
    <n v="5587"/>
    <s v="Dalida"/>
    <x v="21"/>
    <x v="2"/>
    <n v="6.9"/>
    <n v="0.4"/>
    <n v="0"/>
    <n v="0"/>
    <n v="1"/>
    <n v="0"/>
    <n v="0"/>
    <s v="Lisa Azuelos"/>
    <s v="Biography,Drama,Music"/>
    <x v="52"/>
    <s v="French,Italian,English,Arabic"/>
    <n v="127"/>
  </r>
  <r>
    <n v="5587"/>
    <n v="5588"/>
    <s v="Catch Me Daddy"/>
    <x v="11"/>
    <x v="1"/>
    <n v="6.3"/>
    <n v="0.92"/>
    <n v="0"/>
    <n v="0"/>
    <n v="1"/>
    <n v="0"/>
    <n v="0"/>
    <s v="Daniel Wolfe"/>
    <s v="Drama,Thriller"/>
    <x v="8"/>
    <s v="English,Urdu"/>
    <n v="112"/>
  </r>
  <r>
    <n v="5588"/>
    <n v="5589"/>
    <s v="Bharat Ane Nenu"/>
    <x v="2"/>
    <x v="3"/>
    <n v="7.7"/>
    <n v="1"/>
    <n v="0"/>
    <n v="0"/>
    <n v="1"/>
    <n v="0"/>
    <n v="0"/>
    <s v="Koratala Siva"/>
    <s v="Action,Drama"/>
    <x v="5"/>
    <s v="Telugu"/>
    <n v="173"/>
  </r>
  <r>
    <n v="5589"/>
    <n v="5590"/>
    <s v="Adore"/>
    <x v="16"/>
    <x v="1"/>
    <n v="6.2"/>
    <n v="0.34"/>
    <n v="0"/>
    <n v="0"/>
    <n v="1"/>
    <n v="0"/>
    <n v="0"/>
    <s v="Anne Fontaine"/>
    <s v="Drama,Romance"/>
    <x v="679"/>
    <s v="English"/>
    <n v="112"/>
  </r>
  <r>
    <n v="5590"/>
    <n v="5591"/>
    <s v="A Syrian Love Story"/>
    <x v="11"/>
    <x v="3"/>
    <n v="7"/>
    <n v="0.92"/>
    <n v="0"/>
    <n v="0"/>
    <n v="1"/>
    <n v="0"/>
    <n v="0"/>
    <s v="Sean McAllister"/>
    <s v="Documentary,Drama"/>
    <x v="680"/>
    <s v="English,Arabic,French"/>
    <n v="76"/>
  </r>
  <r>
    <n v="5591"/>
    <n v="5592"/>
    <s v="Nicholas and Alexandra"/>
    <x v="28"/>
    <x v="2"/>
    <n v="7.2"/>
    <n v="0.67"/>
    <n v="0"/>
    <n v="0"/>
    <n v="1"/>
    <n v="0"/>
    <n v="0"/>
    <s v="Franklin J. Schaffner"/>
    <s v="Biography,Drama,History,War"/>
    <x v="8"/>
    <s v="English,French,German,Russian"/>
    <n v="183"/>
  </r>
  <r>
    <n v="5592"/>
    <n v="5593"/>
    <s v="LBJ"/>
    <x v="32"/>
    <x v="1"/>
    <n v="6.5"/>
    <n v="0.56999999999999995"/>
    <n v="0"/>
    <n v="0"/>
    <n v="1"/>
    <n v="0"/>
    <n v="0"/>
    <s v="Rob Reiner"/>
    <s v="Biography,Drama,History"/>
    <x v="1"/>
    <s v="English"/>
    <n v="98"/>
  </r>
  <r>
    <n v="5593"/>
    <n v="5594"/>
    <s v="Freestyle: The Art of Rhyme"/>
    <x v="40"/>
    <x v="3"/>
    <n v="7.6"/>
    <n v="0.89"/>
    <n v="0"/>
    <n v="0"/>
    <n v="1"/>
    <n v="0"/>
    <n v="0"/>
    <s v="Kevin Fitzgerald"/>
    <s v="Documentary,Music"/>
    <x v="1"/>
    <s v="English"/>
    <n v="60"/>
  </r>
  <r>
    <n v="5594"/>
    <n v="5595"/>
    <s v="Dolemite"/>
    <x v="12"/>
    <x v="1"/>
    <n v="5.8"/>
    <n v="0.64"/>
    <n v="0"/>
    <n v="0"/>
    <n v="1"/>
    <n v="0"/>
    <n v="0"/>
    <s v="Craig Brewer"/>
    <s v="Biography,Comedy,Drama"/>
    <x v="1"/>
    <s v="English"/>
    <n v="118"/>
  </r>
  <r>
    <n v="5595"/>
    <n v="5596"/>
    <s v="Crime After Crime"/>
    <x v="20"/>
    <x v="3"/>
    <n v="7.6"/>
    <n v="0.91"/>
    <n v="0"/>
    <n v="0"/>
    <n v="1"/>
    <n v="0"/>
    <n v="0"/>
    <m/>
    <s v="Comedy,Crime"/>
    <x v="1"/>
    <s v="English"/>
    <m/>
  </r>
  <r>
    <n v="5596"/>
    <n v="5597"/>
    <s v="Embers"/>
    <x v="11"/>
    <x v="3"/>
    <n v="5.4"/>
    <n v="0.86"/>
    <n v="0"/>
    <n v="0"/>
    <n v="1"/>
    <n v="0"/>
    <n v="0"/>
    <s v="Ramesh Sippy"/>
    <s v="Action,Adventure,Comedy,Drama,Musical,Thriller,Western"/>
    <x v="5"/>
    <s v="Hindi"/>
    <n v="204"/>
  </r>
  <r>
    <n v="5597"/>
    <n v="5598"/>
    <s v="People's Republic of Desire"/>
    <x v="2"/>
    <x v="3"/>
    <n v="6.8"/>
    <n v="0.97"/>
    <n v="0"/>
    <n v="0"/>
    <n v="1"/>
    <n v="0"/>
    <n v="0"/>
    <s v="Hao Wu"/>
    <s v="Documentary"/>
    <x v="107"/>
    <s v="Mandarin"/>
    <n v="95"/>
  </r>
  <r>
    <n v="5598"/>
    <n v="5599"/>
    <s v="Witnesses"/>
    <x v="22"/>
    <x v="3"/>
    <n v="6.8"/>
    <n v="0.9"/>
    <n v="0"/>
    <n v="0"/>
    <n v="1"/>
    <n v="0"/>
    <n v="0"/>
    <m/>
    <s v="Crime,Mystery,Thriller"/>
    <x v="162"/>
    <s v="French"/>
    <n v="52"/>
  </r>
  <r>
    <n v="5599"/>
    <n v="5600"/>
    <s v="The Sisterhood of Night"/>
    <x v="11"/>
    <x v="0"/>
    <n v="6.2"/>
    <n v="0.8"/>
    <n v="0"/>
    <n v="0"/>
    <n v="1"/>
    <n v="0"/>
    <n v="0"/>
    <s v="Caryn Waechter"/>
    <s v="Drama,Mystery,Thriller"/>
    <x v="1"/>
    <s v="English"/>
    <n v="104"/>
  </r>
  <r>
    <n v="5600"/>
    <n v="5601"/>
    <s v="Not Suitable For Children"/>
    <x v="6"/>
    <x v="1"/>
    <n v="5.8"/>
    <n v="0.88"/>
    <n v="0"/>
    <n v="0"/>
    <n v="1"/>
    <n v="0"/>
    <n v="0"/>
    <s v="Peter Templeman"/>
    <s v="Comedy,Romance"/>
    <x v="53"/>
    <s v="English"/>
    <n v="97"/>
  </r>
  <r>
    <n v="5601"/>
    <n v="5602"/>
    <s v="Father's Day"/>
    <x v="20"/>
    <x v="1"/>
    <n v="6"/>
    <n v="0.8"/>
    <n v="0"/>
    <n v="0"/>
    <n v="1"/>
    <n v="0"/>
    <n v="0"/>
    <s v="George A. Romero"/>
    <s v="Comedy,Fantasy,Horror"/>
    <x v="1"/>
    <s v="English"/>
    <n v="120"/>
  </r>
  <r>
    <n v="5602"/>
    <n v="5603"/>
    <s v="Sex &amp; Drugs &amp; Rock &amp; Roll"/>
    <x v="0"/>
    <x v="1"/>
    <n v="6.6"/>
    <n v="0.73"/>
    <n v="0"/>
    <n v="0"/>
    <n v="1"/>
    <n v="0"/>
    <n v="0"/>
    <m/>
    <s v="Comedy,Music"/>
    <x v="1"/>
    <s v="English"/>
    <n v="21"/>
  </r>
  <r>
    <n v="5603"/>
    <n v="5604"/>
    <s v="Il Mare"/>
    <x v="40"/>
    <x v="3"/>
    <n v="7.6"/>
    <m/>
    <n v="0"/>
    <n v="0"/>
    <n v="1"/>
    <n v="0"/>
    <n v="0"/>
    <s v="Alejandro Agresti"/>
    <s v="Drama,Fantasy,Romance"/>
    <x v="1"/>
    <s v="English"/>
    <n v="99"/>
  </r>
  <r>
    <n v="5604"/>
    <n v="5605"/>
    <s v="Storm"/>
    <x v="8"/>
    <x v="3"/>
    <n v="6.9"/>
    <n v="0.82"/>
    <n v="0"/>
    <n v="0"/>
    <n v="1"/>
    <n v="0"/>
    <n v="0"/>
    <s v="Paul Mazursky"/>
    <s v="Comedy,Drama,Fantasy,Romance"/>
    <x v="1"/>
    <s v="English,Greek"/>
    <n v="140"/>
  </r>
  <r>
    <n v="5605"/>
    <n v="5606"/>
    <s v="Tiger Orange"/>
    <x v="27"/>
    <x v="3"/>
    <n v="6.6"/>
    <n v="1"/>
    <n v="0"/>
    <n v="0"/>
    <n v="1"/>
    <n v="0"/>
    <n v="0"/>
    <s v="Wade Gasque"/>
    <s v="Drama"/>
    <x v="1"/>
    <s v="English"/>
    <n v="75"/>
  </r>
  <r>
    <n v="5606"/>
    <n v="5607"/>
    <s v="Baazigar"/>
    <x v="15"/>
    <x v="0"/>
    <n v="7.7"/>
    <m/>
    <n v="0"/>
    <n v="0"/>
    <n v="1"/>
    <n v="0"/>
    <n v="0"/>
    <s v="Abbas Alibhai Burmawalla,Mastan Alibhai Burmawalla"/>
    <s v="Crime,Drama,Musical,Romance,Thriller"/>
    <x v="5"/>
    <s v="Hindi"/>
    <n v="175"/>
  </r>
  <r>
    <n v="5607"/>
    <n v="5608"/>
    <s v="Aruvi"/>
    <x v="32"/>
    <x v="3"/>
    <n v="8.6"/>
    <m/>
    <n v="0"/>
    <n v="0"/>
    <n v="1"/>
    <n v="0"/>
    <n v="0"/>
    <s v="Arun Prabhu Purushothaman"/>
    <s v="Drama"/>
    <x v="5"/>
    <s v="Tamil"/>
    <n v="130"/>
  </r>
  <r>
    <n v="5608"/>
    <n v="5609"/>
    <s v="Duckweed"/>
    <x v="32"/>
    <x v="3"/>
    <n v="6.4"/>
    <n v="0.83"/>
    <n v="0"/>
    <n v="0"/>
    <n v="1"/>
    <n v="0"/>
    <n v="0"/>
    <s v="Han Han"/>
    <s v="Comedy,Drama,Fantasy"/>
    <x v="107"/>
    <s v="Mandarin"/>
    <n v="102"/>
  </r>
  <r>
    <n v="5609"/>
    <n v="5610"/>
    <s v="Gabriel"/>
    <x v="27"/>
    <x v="3"/>
    <n v="6.4"/>
    <n v="0.84"/>
    <n v="0"/>
    <n v="0"/>
    <n v="1"/>
    <n v="0"/>
    <n v="0"/>
    <s v="Shane Abbess"/>
    <s v="Action,Fantasy,Horror,Thriller"/>
    <x v="53"/>
    <s v="English"/>
    <n v="114"/>
  </r>
  <r>
    <n v="5610"/>
    <n v="5611"/>
    <s v="The Dentist"/>
    <x v="84"/>
    <x v="3"/>
    <n v="6.8"/>
    <n v="1"/>
    <n v="0"/>
    <n v="0"/>
    <n v="1"/>
    <n v="0"/>
    <n v="0"/>
    <s v="Brian Yuzna"/>
    <s v="Horror"/>
    <x v="1"/>
    <s v="English"/>
    <n v="92"/>
  </r>
  <r>
    <n v="5611"/>
    <n v="5612"/>
    <s v="Head Games"/>
    <x v="6"/>
    <x v="0"/>
    <n v="7.3"/>
    <n v="0.88"/>
    <n v="0"/>
    <n v="0"/>
    <n v="1"/>
    <n v="0"/>
    <n v="0"/>
    <s v="Paul Fox"/>
    <s v="Horror,Thriller"/>
    <x v="76"/>
    <s v="English"/>
    <n v="80"/>
  </r>
  <r>
    <n v="5612"/>
    <n v="5613"/>
    <s v="Churchill"/>
    <x v="32"/>
    <x v="2"/>
    <n v="6.2"/>
    <n v="0.49"/>
    <n v="0"/>
    <n v="0"/>
    <n v="1"/>
    <n v="0"/>
    <n v="0"/>
    <s v="Jonathan Teplitzky"/>
    <s v="Biography,Drama,History,War"/>
    <x v="8"/>
    <s v="English"/>
    <n v="105"/>
  </r>
  <r>
    <n v="5613"/>
    <n v="5614"/>
    <s v="Garbo: The Spy"/>
    <x v="8"/>
    <x v="3"/>
    <n v="7.2"/>
    <n v="0.86"/>
    <n v="0"/>
    <n v="0"/>
    <n v="1"/>
    <n v="0"/>
    <n v="0"/>
    <s v="Edmon Roch"/>
    <s v="Documentary,Biography,History"/>
    <x v="14"/>
    <s v="English,Catalan,Spanish"/>
    <n v="88"/>
  </r>
  <r>
    <n v="5614"/>
    <n v="5615"/>
    <s v="Ju Dou"/>
    <x v="30"/>
    <x v="0"/>
    <n v="7.7"/>
    <n v="1"/>
    <n v="0"/>
    <n v="0"/>
    <n v="1"/>
    <n v="0"/>
    <n v="0"/>
    <s v="Yimou Zhang,Fengliang Yang"/>
    <s v="Drama,Romance"/>
    <x v="158"/>
    <s v="Mandarin"/>
    <n v="95"/>
  </r>
  <r>
    <n v="5615"/>
    <n v="5616"/>
    <s v="Newton"/>
    <x v="32"/>
    <x v="3"/>
    <n v="7.7"/>
    <n v="0.91"/>
    <n v="0"/>
    <n v="0"/>
    <n v="1"/>
    <n v="0"/>
    <n v="0"/>
    <s v="Amit Masurkar"/>
    <s v="Drama"/>
    <x v="5"/>
    <s v="Hindi"/>
    <n v="106"/>
  </r>
  <r>
    <n v="5616"/>
    <n v="5617"/>
    <s v="The Foot Fist Way"/>
    <x v="10"/>
    <x v="1"/>
    <n v="6.3"/>
    <n v="0.54"/>
    <n v="0"/>
    <n v="0"/>
    <n v="1"/>
    <n v="0"/>
    <n v="0"/>
    <s v="Jody Hill"/>
    <s v="Comedy"/>
    <x v="1"/>
    <s v="English"/>
    <n v="85"/>
  </r>
  <r>
    <n v="5617"/>
    <n v="5618"/>
    <s v="The Dark Valley"/>
    <x v="27"/>
    <x v="3"/>
    <n v="7.1"/>
    <n v="0.4"/>
    <n v="0"/>
    <n v="0"/>
    <n v="1"/>
    <n v="0"/>
    <n v="0"/>
    <s v="Andreas Prochaska"/>
    <s v="Action,Drama,Western"/>
    <x v="625"/>
    <s v="German,English"/>
    <n v="115"/>
  </r>
  <r>
    <n v="5618"/>
    <n v="5619"/>
    <s v="Our Time Will Come"/>
    <x v="32"/>
    <x v="0"/>
    <n v="6.4"/>
    <n v="0.94"/>
    <n v="0"/>
    <n v="0"/>
    <n v="1"/>
    <n v="0"/>
    <n v="0"/>
    <s v="Ann Hui"/>
    <s v="Drama,War"/>
    <x v="85"/>
    <s v="Cantonese,Mandarin,Japanese"/>
    <n v="130"/>
  </r>
  <r>
    <n v="5619"/>
    <n v="5620"/>
    <s v="Shock Wave"/>
    <x v="32"/>
    <x v="3"/>
    <n v="6.3"/>
    <n v="0.75"/>
    <n v="0"/>
    <n v="0"/>
    <n v="1"/>
    <n v="0"/>
    <n v="0"/>
    <s v="Herman Yau"/>
    <s v="Action,Crime,Thriller"/>
    <x v="17"/>
    <s v="Cantonese,English"/>
    <n v="119"/>
  </r>
  <r>
    <n v="5620"/>
    <n v="5621"/>
    <s v="Final Score"/>
    <x v="2"/>
    <x v="1"/>
    <n v="5.7"/>
    <n v="0.7"/>
    <n v="0"/>
    <n v="0"/>
    <n v="1"/>
    <n v="0"/>
    <n v="0"/>
    <s v="Scott Mann"/>
    <s v="Action,Drama,Thriller"/>
    <x v="8"/>
    <s v="English"/>
    <n v="104"/>
  </r>
  <r>
    <n v="5621"/>
    <n v="5622"/>
    <s v="Pet"/>
    <x v="21"/>
    <x v="1"/>
    <n v="5.7"/>
    <n v="0.56000000000000005"/>
    <n v="0"/>
    <n v="0"/>
    <n v="1"/>
    <n v="0"/>
    <n v="0"/>
    <s v="Carles Torrens"/>
    <s v="Horror,Thriller"/>
    <x v="241"/>
    <s v="English"/>
    <n v="94"/>
  </r>
  <r>
    <n v="5622"/>
    <n v="5623"/>
    <s v="Rangasthalam"/>
    <x v="2"/>
    <x v="0"/>
    <n v="8.4"/>
    <m/>
    <n v="0"/>
    <n v="0"/>
    <n v="1"/>
    <n v="0"/>
    <n v="0"/>
    <s v="Sukumar"/>
    <s v="Action,Drama"/>
    <x v="5"/>
    <s v="Telugu"/>
    <n v="170"/>
  </r>
  <r>
    <n v="5623"/>
    <n v="5624"/>
    <s v="Pathology"/>
    <x v="25"/>
    <x v="1"/>
    <n v="6"/>
    <n v="0.45"/>
    <n v="0"/>
    <n v="0"/>
    <n v="1"/>
    <n v="0"/>
    <n v="0"/>
    <s v="Marc SchÃ¶lermann"/>
    <s v="Crime,Thriller"/>
    <x v="1"/>
    <s v="English"/>
    <n v="95"/>
  </r>
  <r>
    <n v="5624"/>
    <n v="5625"/>
    <s v="Shooting Fish"/>
    <x v="29"/>
    <x v="2"/>
    <n v="6.6"/>
    <n v="0.56999999999999995"/>
    <n v="0"/>
    <n v="0"/>
    <n v="1"/>
    <n v="0"/>
    <n v="0"/>
    <s v="Stefan Schwartz"/>
    <s v="Comedy,Crime,Romance"/>
    <x v="8"/>
    <s v="English"/>
    <n v="109"/>
  </r>
  <r>
    <n v="5625"/>
    <n v="5626"/>
    <s v="Parkland"/>
    <x v="16"/>
    <x v="0"/>
    <n v="6.3"/>
    <n v="0.5"/>
    <n v="0"/>
    <n v="0"/>
    <n v="1"/>
    <n v="0"/>
    <n v="0"/>
    <s v="Peter Landesman"/>
    <s v="Drama,History,Mystery,Thriller"/>
    <x v="1"/>
    <s v="English"/>
    <n v="93"/>
  </r>
  <r>
    <n v="5626"/>
    <n v="5627"/>
    <s v="Arjun Reddy"/>
    <x v="32"/>
    <x v="1"/>
    <n v="8.1999999999999993"/>
    <m/>
    <n v="0"/>
    <n v="0"/>
    <n v="1"/>
    <n v="0"/>
    <n v="0"/>
    <s v="Sandeep Reddy Vanga"/>
    <s v="Crime,Drama,Romance"/>
    <x v="5"/>
    <s v="Hindi"/>
    <n v="173"/>
  </r>
  <r>
    <n v="5627"/>
    <n v="5628"/>
    <s v="Trash Dance"/>
    <x v="6"/>
    <x v="3"/>
    <n v="7.5"/>
    <n v="1"/>
    <n v="0"/>
    <n v="0"/>
    <n v="1"/>
    <n v="0"/>
    <n v="0"/>
    <s v="Andrew Garrison"/>
    <s v="Documentary,Comedy,Family,Music"/>
    <x v="1"/>
    <s v="English"/>
    <n v="68"/>
  </r>
  <r>
    <n v="5628"/>
    <n v="5629"/>
    <s v="A Man of No Importance"/>
    <x v="43"/>
    <x v="1"/>
    <n v="6.7"/>
    <n v="0.86"/>
    <n v="0"/>
    <n v="0"/>
    <n v="1"/>
    <n v="0"/>
    <n v="0"/>
    <s v="Suri Krishnamma"/>
    <s v="Comedy,Drama"/>
    <x v="59"/>
    <s v="English"/>
    <n v="99"/>
  </r>
  <r>
    <n v="5629"/>
    <n v="5630"/>
    <s v="Hideous Kinky"/>
    <x v="41"/>
    <x v="1"/>
    <n v="6"/>
    <n v="0.65"/>
    <n v="0"/>
    <n v="0"/>
    <n v="1"/>
    <n v="0"/>
    <n v="0"/>
    <s v="Gillies MacKinnon"/>
    <s v="Adventure,Drama,Romance"/>
    <x v="123"/>
    <s v="English,French,Arabic"/>
    <n v="98"/>
  </r>
  <r>
    <n v="5630"/>
    <n v="5631"/>
    <s v="The Levelling"/>
    <x v="32"/>
    <x v="1"/>
    <n v="6.4"/>
    <n v="0.94"/>
    <n v="0"/>
    <n v="0"/>
    <n v="1"/>
    <n v="0"/>
    <n v="0"/>
    <s v="Hope Dickson Leach"/>
    <s v="Drama"/>
    <x v="8"/>
    <s v="English"/>
    <n v="83"/>
  </r>
  <r>
    <n v="5631"/>
    <n v="5632"/>
    <s v="Don't Kill It"/>
    <x v="21"/>
    <x v="3"/>
    <n v="5.2"/>
    <n v="0.92"/>
    <n v="0"/>
    <n v="0"/>
    <n v="1"/>
    <n v="0"/>
    <n v="0"/>
    <s v="Mike Mendez"/>
    <s v="Action,Comedy,Fantasy,Horror"/>
    <x v="1"/>
    <s v="English"/>
    <n v="83"/>
  </r>
  <r>
    <n v="5632"/>
    <n v="5633"/>
    <s v="Some Guy Who Kills People"/>
    <x v="20"/>
    <x v="1"/>
    <n v="6.4"/>
    <n v="0.8"/>
    <n v="0"/>
    <n v="0"/>
    <n v="1"/>
    <n v="0"/>
    <n v="0"/>
    <s v="Jack Perez"/>
    <s v="Comedy,Crime,Drama,Horror,Mystery,Thriller"/>
    <x v="1"/>
    <s v="English"/>
    <n v="97"/>
  </r>
  <r>
    <n v="5633"/>
    <n v="5634"/>
    <s v="Good Dick"/>
    <x v="25"/>
    <x v="1"/>
    <n v="6.4"/>
    <n v="0.5"/>
    <n v="0"/>
    <n v="0"/>
    <n v="1"/>
    <n v="0"/>
    <n v="0"/>
    <s v="Marianna Palka"/>
    <s v="Comedy,Drama,Romance"/>
    <x v="1"/>
    <s v="English,Polish,German"/>
    <n v="86"/>
  </r>
  <r>
    <n v="5634"/>
    <n v="5635"/>
    <s v="A Monster with a Thousand Heads"/>
    <x v="21"/>
    <x v="3"/>
    <n v="6.5"/>
    <n v="0.9"/>
    <n v="0"/>
    <n v="0"/>
    <n v="1"/>
    <n v="0"/>
    <n v="0"/>
    <s v="Rodrigo PlÃ¡"/>
    <s v="Drama,Thriller"/>
    <x v="30"/>
    <s v="Spanish"/>
    <n v="74"/>
  </r>
  <r>
    <n v="5635"/>
    <n v="5636"/>
    <s v="Murder!"/>
    <x v="104"/>
    <x v="0"/>
    <n v="6.4"/>
    <n v="0.88"/>
    <n v="0"/>
    <n v="0"/>
    <n v="1"/>
    <n v="0"/>
    <n v="0"/>
    <s v="Alfred Hitchcock"/>
    <s v="Crime,Mystery,Thriller"/>
    <x v="8"/>
    <s v="English"/>
    <n v="104"/>
  </r>
  <r>
    <n v="5636"/>
    <n v="5637"/>
    <s v="The Keeping Room"/>
    <x v="27"/>
    <x v="1"/>
    <n v="6"/>
    <n v="0.75"/>
    <n v="0"/>
    <n v="0"/>
    <n v="1"/>
    <n v="0"/>
    <n v="0"/>
    <s v="Daniel Barber"/>
    <s v="Drama,Western"/>
    <x v="1"/>
    <s v="English"/>
    <n v="95"/>
  </r>
  <r>
    <n v="5637"/>
    <n v="5638"/>
    <s v="Pop Aye"/>
    <x v="32"/>
    <x v="3"/>
    <n v="6.6"/>
    <n v="0.91"/>
    <n v="0"/>
    <n v="0"/>
    <n v="1"/>
    <n v="0"/>
    <n v="0"/>
    <s v="Kirsten Tan"/>
    <s v="Drama"/>
    <x v="681"/>
    <s v="Thai"/>
    <n v="104"/>
  </r>
  <r>
    <n v="5638"/>
    <n v="5639"/>
    <s v="Bedrooms and Hallways"/>
    <x v="41"/>
    <x v="3"/>
    <n v="6.6"/>
    <n v="0.69"/>
    <n v="0"/>
    <n v="0"/>
    <n v="1"/>
    <n v="0"/>
    <n v="0"/>
    <s v="Rose Troche"/>
    <s v="Comedy,Romance"/>
    <x v="8"/>
    <s v="English"/>
    <n v="92"/>
  </r>
  <r>
    <n v="5639"/>
    <n v="5640"/>
    <s v="Hale County This Morning, This Evening"/>
    <x v="2"/>
    <x v="3"/>
    <n v="6.3"/>
    <n v="0.97"/>
    <n v="0"/>
    <n v="0"/>
    <n v="1"/>
    <n v="0"/>
    <n v="0"/>
    <s v="RaMell Ross"/>
    <s v="Documentary"/>
    <x v="1"/>
    <s v="English"/>
    <n v="76"/>
  </r>
  <r>
    <n v="5640"/>
    <n v="5641"/>
    <s v="Obey"/>
    <x v="2"/>
    <x v="3"/>
    <n v="5.4"/>
    <n v="1"/>
    <n v="0"/>
    <n v="0"/>
    <n v="1"/>
    <n v="0"/>
    <n v="0"/>
    <s v="Jamie Jones"/>
    <s v="Drama"/>
    <x v="8"/>
    <s v="English"/>
    <n v="96"/>
  </r>
  <r>
    <n v="5641"/>
    <n v="5642"/>
    <s v="100 Bloody Acres"/>
    <x v="6"/>
    <x v="1"/>
    <n v="6"/>
    <n v="0.79"/>
    <n v="0"/>
    <n v="0"/>
    <n v="1"/>
    <n v="0"/>
    <n v="0"/>
    <s v="Cameron Cairnes,Colin Cairnes"/>
    <s v="Comedy,Horror"/>
    <x v="53"/>
    <s v="English"/>
    <n v="91"/>
  </r>
  <r>
    <n v="5642"/>
    <n v="5643"/>
    <s v="George Carlin: Back in Town"/>
    <x v="36"/>
    <x v="3"/>
    <n v="8.6999999999999993"/>
    <m/>
    <n v="0"/>
    <n v="0"/>
    <n v="1"/>
    <n v="0"/>
    <n v="0"/>
    <s v="Rocco Urbisci"/>
    <s v="Documentary,Comedy"/>
    <x v="1"/>
    <s v="English"/>
    <n v="60"/>
  </r>
  <r>
    <n v="5643"/>
    <n v="5644"/>
    <s v="B.B. King: The Life of Riley"/>
    <x v="6"/>
    <x v="3"/>
    <n v="7.4"/>
    <n v="0.86"/>
    <n v="0"/>
    <n v="0"/>
    <n v="1"/>
    <n v="0"/>
    <n v="0"/>
    <s v="Jon Brewer"/>
    <s v="Documentary,Biography,Music"/>
    <x v="11"/>
    <s v="English"/>
    <n v="123"/>
  </r>
  <r>
    <n v="5644"/>
    <n v="5645"/>
    <s v="Chasing the Dragon"/>
    <x v="32"/>
    <x v="3"/>
    <n v="6.8"/>
    <n v="0.5"/>
    <n v="0"/>
    <n v="0"/>
    <n v="1"/>
    <n v="0"/>
    <n v="0"/>
    <s v="Jason Kwan,Jing Wong,Aman Chang"/>
    <s v="Action,Biography,Crime,History"/>
    <x v="17"/>
    <s v="Cantonese,Mandarin,English,Thai,Teochew"/>
    <n v="128"/>
  </r>
  <r>
    <n v="5645"/>
    <n v="5646"/>
    <s v="Francofonia"/>
    <x v="11"/>
    <x v="3"/>
    <n v="6.6"/>
    <n v="0.87"/>
    <n v="0"/>
    <n v="0"/>
    <n v="1"/>
    <n v="0"/>
    <n v="0"/>
    <s v="Aleksandr Sokurov"/>
    <s v="Drama,History"/>
    <x v="682"/>
    <s v="Russian,French,German,English"/>
    <n v="88"/>
  </r>
  <r>
    <n v="5646"/>
    <n v="5647"/>
    <s v="Madeline's Madeline"/>
    <x v="2"/>
    <x v="3"/>
    <n v="6.4"/>
    <n v="0.88"/>
    <n v="0"/>
    <n v="0"/>
    <n v="1"/>
    <n v="0"/>
    <n v="0"/>
    <s v="Josephine Decker"/>
    <s v="Drama,Mystery,Thriller"/>
    <x v="1"/>
    <s v="English"/>
    <n v="93"/>
  </r>
  <r>
    <n v="5647"/>
    <n v="5648"/>
    <s v="Zarafa"/>
    <x v="6"/>
    <x v="2"/>
    <n v="7"/>
    <n v="0.75"/>
    <n v="0"/>
    <n v="0"/>
    <n v="1"/>
    <n v="0"/>
    <n v="0"/>
    <s v="RÃ©mi BezanÃ§on,Jean-Christophe Lie"/>
    <s v="Animation,Adventure,Family"/>
    <x v="162"/>
    <s v="French"/>
    <n v="78"/>
  </r>
  <r>
    <n v="5648"/>
    <n v="5649"/>
    <s v="Goya's Ghosts"/>
    <x v="10"/>
    <x v="1"/>
    <n v="6.9"/>
    <n v="0.3"/>
    <n v="0"/>
    <n v="0"/>
    <n v="1"/>
    <n v="0"/>
    <n v="0"/>
    <s v="Milos Forman"/>
    <s v="Biography,Drama,History"/>
    <x v="272"/>
    <s v="English"/>
    <n v="113"/>
  </r>
  <r>
    <n v="5649"/>
    <n v="5650"/>
    <s v="Yu-Gi-Oh!: The Dark Side of Dimensions"/>
    <x v="21"/>
    <x v="2"/>
    <n v="7"/>
    <n v="0.4"/>
    <n v="0"/>
    <n v="0"/>
    <n v="1"/>
    <n v="0"/>
    <n v="0"/>
    <s v="Satoshi Kuwabara"/>
    <s v="Animation,Adventure,Drama,Fantasy"/>
    <x v="23"/>
    <m/>
    <n v="130"/>
  </r>
  <r>
    <n v="5650"/>
    <n v="5651"/>
    <s v="The Poker House"/>
    <x v="25"/>
    <x v="1"/>
    <n v="6.4"/>
    <n v="0.56999999999999995"/>
    <n v="0"/>
    <n v="0"/>
    <n v="1"/>
    <n v="0"/>
    <n v="0"/>
    <s v="Lori Petty"/>
    <s v="Drama"/>
    <x v="1"/>
    <s v="English,Spanish"/>
    <n v="93"/>
  </r>
  <r>
    <n v="5651"/>
    <n v="5652"/>
    <s v="Wonder Wheel"/>
    <x v="32"/>
    <x v="0"/>
    <n v="6.2"/>
    <n v="0.32"/>
    <n v="0"/>
    <n v="0"/>
    <n v="1"/>
    <n v="0"/>
    <n v="0"/>
    <s v="Woody Allen"/>
    <s v="Drama"/>
    <x v="1"/>
    <s v="English"/>
    <n v="101"/>
  </r>
  <r>
    <n v="5652"/>
    <n v="5653"/>
    <s v="Uzumasa Limelight"/>
    <x v="27"/>
    <x v="3"/>
    <n v="6"/>
    <n v="0.9"/>
    <n v="0"/>
    <n v="0"/>
    <n v="1"/>
    <n v="0"/>
    <n v="0"/>
    <s v="Ken Ochiai"/>
    <s v="Action,Drama"/>
    <x v="23"/>
    <s v="Japanese"/>
    <n v="103"/>
  </r>
  <r>
    <n v="5653"/>
    <n v="5654"/>
    <s v="Fugitive Pieces"/>
    <x v="17"/>
    <x v="1"/>
    <n v="7"/>
    <n v="0.68"/>
    <n v="0"/>
    <n v="0"/>
    <n v="1"/>
    <n v="0"/>
    <n v="0"/>
    <s v="Jeremy Podeswa"/>
    <s v="Drama,War"/>
    <x v="683"/>
    <s v="English,Greek,Yiddish,German"/>
    <n v="104"/>
  </r>
  <r>
    <n v="5654"/>
    <n v="5655"/>
    <s v="Sister My Sister"/>
    <x v="43"/>
    <x v="1"/>
    <n v="6.6"/>
    <n v="0.63"/>
    <n v="0"/>
    <n v="0"/>
    <n v="1"/>
    <n v="0"/>
    <n v="0"/>
    <s v="Nancy Meckler"/>
    <s v="Drama,Thriller"/>
    <x v="8"/>
    <s v="English"/>
    <n v="89"/>
  </r>
  <r>
    <n v="5655"/>
    <n v="5656"/>
    <s v="All This Panic"/>
    <x v="32"/>
    <x v="5"/>
    <n v="6.8"/>
    <n v="0.94"/>
    <n v="0"/>
    <n v="0"/>
    <n v="1"/>
    <n v="0"/>
    <n v="0"/>
    <s v="Jenny Gage"/>
    <s v="Documentary"/>
    <x v="1"/>
    <s v="English"/>
    <n v="79"/>
  </r>
  <r>
    <n v="5656"/>
    <n v="5657"/>
    <s v="De-Lovely"/>
    <x v="33"/>
    <x v="0"/>
    <n v="6.6"/>
    <n v="0.48"/>
    <n v="0"/>
    <n v="0"/>
    <n v="1"/>
    <n v="0"/>
    <n v="0"/>
    <s v="Irwin Winkler"/>
    <s v="Biography,Drama,Music,Musical"/>
    <x v="11"/>
    <s v="English,French,Italian"/>
    <n v="125"/>
  </r>
  <r>
    <n v="5657"/>
    <n v="5658"/>
    <s v="Will Ferrell: You're Welcome America - A Final Night with George W. Bush"/>
    <x v="8"/>
    <x v="3"/>
    <n v="7.1"/>
    <n v="0.6"/>
    <n v="0"/>
    <n v="0"/>
    <n v="1"/>
    <n v="0"/>
    <n v="0"/>
    <s v="Marty Callner"/>
    <s v="Comedy"/>
    <x v="1"/>
    <s v="English"/>
    <n v="115"/>
  </r>
  <r>
    <n v="5658"/>
    <n v="5659"/>
    <s v="Scaffolding"/>
    <x v="2"/>
    <x v="3"/>
    <n v="6.8"/>
    <n v="0.82"/>
    <n v="0"/>
    <n v="0"/>
    <n v="1"/>
    <n v="0"/>
    <n v="0"/>
    <s v="Matan Yair"/>
    <s v="Drama"/>
    <x v="684"/>
    <s v="Hebrew"/>
    <n v="90"/>
  </r>
  <r>
    <n v="5659"/>
    <n v="5660"/>
    <s v="Afternoon Delight"/>
    <x v="16"/>
    <x v="1"/>
    <n v="5.7"/>
    <n v="0.67"/>
    <n v="0"/>
    <n v="0"/>
    <n v="1"/>
    <n v="0"/>
    <n v="0"/>
    <s v="Jill Soloway"/>
    <s v="Comedy,Drama"/>
    <x v="1"/>
    <s v="English"/>
    <n v="98"/>
  </r>
  <r>
    <n v="5660"/>
    <n v="5661"/>
    <s v="Author: The JT LeRoy Story"/>
    <x v="21"/>
    <x v="1"/>
    <n v="7.1"/>
    <n v="0.78"/>
    <n v="0"/>
    <n v="0"/>
    <n v="1"/>
    <n v="0"/>
    <n v="0"/>
    <s v="Jeff Feuerzeig"/>
    <s v="Documentary,Biography"/>
    <x v="1"/>
    <s v="English,German"/>
    <n v="110"/>
  </r>
  <r>
    <n v="5661"/>
    <n v="5662"/>
    <s v="Time Regained"/>
    <x v="1"/>
    <x v="3"/>
    <n v="6.7"/>
    <n v="0.7"/>
    <n v="0"/>
    <n v="0"/>
    <n v="1"/>
    <n v="0"/>
    <n v="0"/>
    <s v="Raoul Ruiz"/>
    <s v="Drama,Romance,War"/>
    <x v="685"/>
    <s v="French"/>
    <n v="169"/>
  </r>
  <r>
    <n v="5662"/>
    <n v="5663"/>
    <s v="My Favorite Brunette"/>
    <x v="56"/>
    <x v="3"/>
    <n v="6.8"/>
    <n v="0.71"/>
    <n v="0"/>
    <n v="0"/>
    <n v="1"/>
    <n v="0"/>
    <n v="0"/>
    <s v="Elliott Nugent"/>
    <s v="Comedy,Crime,Film-Noir,Mystery,Romance,Thriller"/>
    <x v="1"/>
    <s v="English"/>
    <n v="87"/>
  </r>
  <r>
    <n v="5663"/>
    <n v="5664"/>
    <s v="Gringo"/>
    <x v="2"/>
    <x v="1"/>
    <n v="6.1"/>
    <n v="0.4"/>
    <n v="0"/>
    <n v="0"/>
    <n v="1"/>
    <n v="0"/>
    <n v="0"/>
    <s v="Nash Edgerton"/>
    <s v="Action,Comedy,Crime,Drama"/>
    <x v="686"/>
    <s v="English,Spanish,French,Yoruba"/>
    <n v="111"/>
  </r>
  <r>
    <n v="5664"/>
    <n v="5665"/>
    <s v="The Last Movie Star"/>
    <x v="2"/>
    <x v="1"/>
    <n v="6.9"/>
    <n v="0.54"/>
    <n v="0"/>
    <n v="0"/>
    <n v="1"/>
    <n v="0"/>
    <n v="0"/>
    <s v="Adam Rifkin"/>
    <s v="Drama"/>
    <x v="1"/>
    <s v="English"/>
    <n v="94"/>
  </r>
  <r>
    <n v="5665"/>
    <n v="5666"/>
    <s v="Cuban Fury"/>
    <x v="27"/>
    <x v="1"/>
    <n v="6.2"/>
    <n v="0.54"/>
    <n v="0"/>
    <n v="0"/>
    <n v="1"/>
    <n v="0"/>
    <n v="0"/>
    <s v="James Griffiths"/>
    <s v="Comedy,Romance,Sport"/>
    <x v="8"/>
    <s v="English,Persian,Spanish"/>
    <n v="98"/>
  </r>
  <r>
    <n v="5666"/>
    <n v="5667"/>
    <s v="Body Bags"/>
    <x v="15"/>
    <x v="1"/>
    <n v="6.1"/>
    <n v="0.67"/>
    <n v="0"/>
    <n v="0"/>
    <n v="1"/>
    <n v="0"/>
    <n v="0"/>
    <s v="John Carpenter,Tobe Hooper,Larry Sulkis"/>
    <s v="Comedy,Horror,Sci-Fi"/>
    <x v="1"/>
    <s v="English"/>
    <n v="91"/>
  </r>
  <r>
    <n v="5667"/>
    <n v="5668"/>
    <s v="Trench 11"/>
    <x v="32"/>
    <x v="3"/>
    <n v="5.3"/>
    <n v="0.92"/>
    <n v="0"/>
    <n v="0"/>
    <n v="1"/>
    <n v="0"/>
    <n v="0"/>
    <s v="Leo Scherman"/>
    <s v="Horror,Thriller,War"/>
    <x v="76"/>
    <s v="English,German,French"/>
    <n v="90"/>
  </r>
  <r>
    <n v="5668"/>
    <n v="5669"/>
    <s v="Gone in 60 Seconds"/>
    <x v="58"/>
    <x v="2"/>
    <n v="6.5"/>
    <n v="0.43"/>
    <n v="0"/>
    <n v="0"/>
    <n v="1"/>
    <n v="0"/>
    <n v="0"/>
    <s v="Dominic Sena"/>
    <s v="Action,Crime,Thriller"/>
    <x v="1"/>
    <s v="English"/>
    <n v="118"/>
  </r>
  <r>
    <n v="5669"/>
    <n v="5670"/>
    <s v="Super High Me"/>
    <x v="17"/>
    <x v="1"/>
    <n v="6.1"/>
    <n v="0.63"/>
    <n v="0"/>
    <n v="0"/>
    <n v="1"/>
    <n v="0"/>
    <n v="0"/>
    <s v="Michael Blieden"/>
    <s v="Documentary,Comedy"/>
    <x v="1"/>
    <s v="English"/>
    <n v="94"/>
  </r>
  <r>
    <n v="5670"/>
    <n v="5671"/>
    <d v="1899-12-30T01:54:00"/>
    <x v="21"/>
    <x v="3"/>
    <n v="6.6"/>
    <n v="0.56999999999999995"/>
    <n v="0"/>
    <n v="0"/>
    <n v="1"/>
    <n v="0"/>
    <n v="0"/>
    <s v="Yan England"/>
    <s v="Drama,Sport"/>
    <x v="76"/>
    <s v="French"/>
    <n v="106"/>
  </r>
  <r>
    <n v="5671"/>
    <n v="5672"/>
    <s v="Barbershop 2: Back in Business"/>
    <x v="33"/>
    <x v="0"/>
    <n v="5.7"/>
    <n v="0.68"/>
    <n v="0"/>
    <n v="0"/>
    <n v="1"/>
    <n v="0"/>
    <n v="0"/>
    <s v="Kevin Rodney Sullivan"/>
    <s v="Comedy,Drama"/>
    <x v="1"/>
    <s v="English"/>
    <n v="106"/>
  </r>
  <r>
    <n v="5672"/>
    <n v="5673"/>
    <s v="Noble"/>
    <x v="27"/>
    <x v="0"/>
    <n v="6.8"/>
    <n v="0.82"/>
    <n v="0"/>
    <n v="0"/>
    <n v="1"/>
    <n v="0"/>
    <n v="0"/>
    <s v="Stephen Bradley"/>
    <s v="Biography,Drama"/>
    <x v="687"/>
    <s v="English"/>
    <n v="100"/>
  </r>
  <r>
    <n v="5673"/>
    <n v="5674"/>
    <s v="The Greatest Story Ever Told"/>
    <x v="83"/>
    <x v="4"/>
    <n v="6.6"/>
    <n v="0.41"/>
    <n v="0"/>
    <n v="0"/>
    <n v="1"/>
    <n v="0"/>
    <n v="0"/>
    <s v="George Stevens,David Lean,Jean Negulesco"/>
    <s v="Biography,Drama,History"/>
    <x v="1"/>
    <s v="English"/>
    <n v="260"/>
  </r>
  <r>
    <n v="5674"/>
    <n v="5675"/>
    <s v="Downriver"/>
    <x v="11"/>
    <x v="1"/>
    <n v="6.2"/>
    <n v="0.9"/>
    <n v="0"/>
    <n v="0"/>
    <n v="1"/>
    <n v="0"/>
    <n v="0"/>
    <s v="Grant Scicluna"/>
    <s v="Drama,Thriller"/>
    <x v="53"/>
    <s v="English"/>
    <n v="99"/>
  </r>
  <r>
    <n v="5675"/>
    <n v="5676"/>
    <s v="Southwest of Salem: The Story of the San Antonio Four"/>
    <x v="21"/>
    <x v="3"/>
    <n v="7.1"/>
    <n v="1"/>
    <n v="0"/>
    <n v="0"/>
    <n v="1"/>
    <n v="0"/>
    <n v="0"/>
    <s v="Deborah S. Esquenazi"/>
    <s v="Documentary"/>
    <x v="1"/>
    <s v="English"/>
    <n v="91"/>
  </r>
  <r>
    <n v="5676"/>
    <n v="5677"/>
    <s v="Let Her Out"/>
    <x v="21"/>
    <x v="3"/>
    <n v="4.4000000000000004"/>
    <n v="0.89"/>
    <n v="0"/>
    <n v="0"/>
    <n v="1"/>
    <n v="0"/>
    <n v="0"/>
    <s v="Cody Calahan"/>
    <s v="Horror,Sci-Fi,Thriller"/>
    <x v="76"/>
    <s v="English"/>
    <n v="89"/>
  </r>
  <r>
    <n v="5677"/>
    <n v="5678"/>
    <s v="TransFatty Lives"/>
    <x v="11"/>
    <x v="3"/>
    <n v="8"/>
    <n v="0.88"/>
    <n v="0"/>
    <n v="0"/>
    <n v="1"/>
    <n v="0"/>
    <n v="0"/>
    <s v="Patrick O'Brien"/>
    <s v="Documentary,Biography"/>
    <x v="1"/>
    <s v="English"/>
    <n v="83"/>
  </r>
  <r>
    <n v="5678"/>
    <n v="5679"/>
    <s v="The Summit"/>
    <x v="6"/>
    <x v="1"/>
    <n v="6.9"/>
    <n v="0.64"/>
    <n v="0"/>
    <n v="0"/>
    <n v="1"/>
    <n v="0"/>
    <n v="0"/>
    <s v="Nick Ryan"/>
    <s v="Documentary"/>
    <x v="567"/>
    <s v="English,Italian"/>
    <n v="95"/>
  </r>
  <r>
    <n v="5679"/>
    <n v="5680"/>
    <s v="Animals"/>
    <x v="27"/>
    <x v="3"/>
    <n v="6.3"/>
    <n v="0.85"/>
    <n v="0"/>
    <n v="0"/>
    <n v="1"/>
    <n v="0"/>
    <n v="0"/>
    <s v="Sophie Hyde"/>
    <s v="Comedy,Drama"/>
    <x v="688"/>
    <s v="English"/>
    <n v="109"/>
  </r>
  <r>
    <n v="5680"/>
    <n v="5681"/>
    <s v="Hello Destroyer"/>
    <x v="21"/>
    <x v="3"/>
    <n v="6.2"/>
    <n v="1"/>
    <n v="0"/>
    <n v="0"/>
    <n v="1"/>
    <n v="0"/>
    <n v="0"/>
    <s v="Kevan Funk"/>
    <s v="Drama"/>
    <x v="76"/>
    <s v="English"/>
    <n v="110"/>
  </r>
  <r>
    <n v="5681"/>
    <n v="5682"/>
    <s v="George Carlin: Jammin' in New York"/>
    <x v="42"/>
    <x v="3"/>
    <n v="8.6999999999999993"/>
    <m/>
    <n v="0"/>
    <n v="0"/>
    <n v="1"/>
    <n v="0"/>
    <n v="0"/>
    <s v="Rocco Urbisci"/>
    <s v="Documentary,Comedy"/>
    <x v="1"/>
    <s v="English"/>
    <n v="59"/>
  </r>
  <r>
    <n v="5682"/>
    <n v="5683"/>
    <s v="Ashby"/>
    <x v="11"/>
    <x v="1"/>
    <n v="6.4"/>
    <n v="0.52"/>
    <n v="0"/>
    <n v="0"/>
    <n v="1"/>
    <n v="0"/>
    <n v="0"/>
    <s v="Tony McNamara"/>
    <s v="Comedy,Crime,Drama,Romance"/>
    <x v="1"/>
    <s v="English"/>
    <n v="100"/>
  </r>
  <r>
    <n v="5683"/>
    <n v="5684"/>
    <s v="The Bigamist"/>
    <x v="70"/>
    <x v="3"/>
    <n v="6.8"/>
    <n v="0.88"/>
    <n v="0"/>
    <n v="0"/>
    <n v="1"/>
    <n v="0"/>
    <n v="0"/>
    <s v="Ida Lupino"/>
    <s v="Drama,Film-Noir"/>
    <x v="1"/>
    <s v="English"/>
    <n v="80"/>
  </r>
  <r>
    <n v="5684"/>
    <n v="5685"/>
    <s v="Madeinusa"/>
    <x v="10"/>
    <x v="3"/>
    <n v="6.8"/>
    <n v="0.83"/>
    <n v="0"/>
    <n v="0"/>
    <n v="1"/>
    <n v="0"/>
    <n v="0"/>
    <s v="Claudia Llosa"/>
    <s v="Drama"/>
    <x v="689"/>
    <s v="Spanish,Quechua"/>
    <n v="100"/>
  </r>
  <r>
    <n v="5685"/>
    <n v="5686"/>
    <s v="G-Dog"/>
    <x v="6"/>
    <x v="3"/>
    <n v="6.8"/>
    <n v="1"/>
    <n v="0"/>
    <n v="0"/>
    <n v="1"/>
    <n v="0"/>
    <n v="0"/>
    <s v="David Howard"/>
    <s v="Action,Adventure,Crime,Drama,Romance"/>
    <x v="1"/>
    <s v="English"/>
    <n v="61"/>
  </r>
  <r>
    <n v="5686"/>
    <n v="5687"/>
    <s v="Sons of Perdition"/>
    <x v="0"/>
    <x v="1"/>
    <n v="6.9"/>
    <n v="0.83"/>
    <n v="0"/>
    <n v="0"/>
    <n v="1"/>
    <n v="0"/>
    <n v="0"/>
    <s v="Tyler Measom,Jennilyn Merten"/>
    <s v="Documentary"/>
    <x v="1"/>
    <s v="English"/>
    <n v="85"/>
  </r>
  <r>
    <n v="5687"/>
    <n v="5688"/>
    <s v="Northern Soul"/>
    <x v="27"/>
    <x v="0"/>
    <n v="6.4"/>
    <n v="0.76"/>
    <n v="0"/>
    <n v="0"/>
    <n v="1"/>
    <n v="0"/>
    <n v="0"/>
    <s v="Elaine Constantine"/>
    <s v="Drama,Music"/>
    <x v="8"/>
    <s v="English"/>
    <n v="102"/>
  </r>
  <r>
    <n v="5688"/>
    <n v="5689"/>
    <s v="Astraea"/>
    <x v="11"/>
    <x v="3"/>
    <n v="6.6"/>
    <n v="1"/>
    <n v="0"/>
    <n v="0"/>
    <n v="1"/>
    <n v="0"/>
    <n v="0"/>
    <s v="Kristjan Thor"/>
    <s v="Adventure,Drama,Sci-Fi"/>
    <x v="1"/>
    <s v="English"/>
    <n v="95"/>
  </r>
  <r>
    <n v="5689"/>
    <n v="5690"/>
    <s v="Moll Flanders"/>
    <x v="36"/>
    <x v="0"/>
    <n v="6.5"/>
    <n v="0.43"/>
    <n v="0"/>
    <n v="0"/>
    <n v="1"/>
    <n v="0"/>
    <n v="0"/>
    <s v="Pen Densham"/>
    <s v="Drama,Romance"/>
    <x v="1"/>
    <s v="English"/>
    <n v="123"/>
  </r>
  <r>
    <n v="5690"/>
    <n v="5691"/>
    <s v="New York, I Love You"/>
    <x v="25"/>
    <x v="1"/>
    <n v="6.2"/>
    <n v="0.37"/>
    <n v="0"/>
    <n v="0"/>
    <n v="1"/>
    <n v="0"/>
    <n v="0"/>
    <s v="Fatih Akin,Yvan Attal,Randall Balsmeyer,Allen Hughes,Shunji Iwai,Wen Jiang,Shekhar Kapur,Joshua Marston,Mira Nair,Natalie Portman,Brett Ratner"/>
    <s v="Comedy,Drama,Romance"/>
    <x v="690"/>
    <s v="English,French,Cantonese,Gujarati,Yiddish"/>
    <n v="103"/>
  </r>
  <r>
    <n v="5691"/>
    <n v="5692"/>
    <s v="Almost Sunrise"/>
    <x v="32"/>
    <x v="0"/>
    <n v="7.6"/>
    <n v="0.9"/>
    <n v="0"/>
    <n v="0"/>
    <n v="1"/>
    <n v="0"/>
    <n v="0"/>
    <s v="Michael Collins"/>
    <s v="Documentary,Adventure,Drama,War"/>
    <x v="1"/>
    <s v="English"/>
    <n v="98"/>
  </r>
  <r>
    <n v="5692"/>
    <n v="5693"/>
    <s v="Undertow"/>
    <x v="33"/>
    <x v="1"/>
    <n v="6.6"/>
    <n v="0.55000000000000004"/>
    <n v="0"/>
    <n v="0"/>
    <n v="1"/>
    <n v="0"/>
    <n v="0"/>
    <s v="William Castle"/>
    <s v="Crime,Drama,Film-Noir,Thriller"/>
    <x v="1"/>
    <s v="English"/>
    <n v="71"/>
  </r>
  <r>
    <n v="5693"/>
    <n v="5694"/>
    <s v="Left On Purpose"/>
    <x v="11"/>
    <x v="3"/>
    <n v="7.3"/>
    <n v="0.88"/>
    <n v="0"/>
    <n v="0"/>
    <n v="1"/>
    <n v="0"/>
    <n v="0"/>
    <s v="Justin Schein,David Mehlman"/>
    <s v="Documentary,Biography,Drama,History"/>
    <x v="1"/>
    <s v="English"/>
    <n v="85"/>
  </r>
  <r>
    <n v="5694"/>
    <n v="5695"/>
    <s v="Thoda Pyaar Thoda Magic"/>
    <x v="25"/>
    <x v="3"/>
    <n v="4.9000000000000004"/>
    <n v="0.88"/>
    <n v="0"/>
    <n v="0"/>
    <n v="1"/>
    <n v="0"/>
    <n v="0"/>
    <s v="Kunal Kohli"/>
    <s v="Comedy,Drama,Family,Fantasy,Romance"/>
    <x v="5"/>
    <s v="Hindi"/>
    <n v="145"/>
  </r>
  <r>
    <n v="5695"/>
    <n v="5696"/>
    <s v="Four Sheets to the Wind"/>
    <x v="17"/>
    <x v="1"/>
    <n v="6.3"/>
    <n v="1"/>
    <n v="0"/>
    <n v="0"/>
    <n v="1"/>
    <n v="0"/>
    <n v="0"/>
    <s v="Sterlin Harjo"/>
    <s v="Drama,Romance"/>
    <x v="1"/>
    <s v="English,Creek"/>
    <n v="81"/>
  </r>
  <r>
    <n v="5696"/>
    <n v="5697"/>
    <s v="Our Nixon"/>
    <x v="16"/>
    <x v="3"/>
    <n v="6.7"/>
    <n v="0.91"/>
    <n v="0"/>
    <n v="0"/>
    <n v="1"/>
    <n v="0"/>
    <n v="0"/>
    <s v="Penny Lane"/>
    <s v="Documentary,Biography,Crime,History"/>
    <x v="1"/>
    <s v="English"/>
    <n v="84"/>
  </r>
  <r>
    <n v="5697"/>
    <n v="5698"/>
    <s v="Life of a King"/>
    <x v="16"/>
    <x v="0"/>
    <n v="6.9"/>
    <n v="0.43"/>
    <n v="0"/>
    <n v="0"/>
    <n v="1"/>
    <n v="0"/>
    <n v="0"/>
    <s v="Jake Goldberger"/>
    <s v="Drama"/>
    <x v="1"/>
    <s v="English"/>
    <n v="100"/>
  </r>
  <r>
    <n v="5698"/>
    <n v="5699"/>
    <s v="Free and Easy"/>
    <x v="32"/>
    <x v="3"/>
    <n v="6.3"/>
    <n v="1"/>
    <n v="0"/>
    <n v="0"/>
    <n v="1"/>
    <n v="0"/>
    <n v="0"/>
    <s v="Russell Rouse"/>
    <s v="Drama,Film-Noir"/>
    <x v="1"/>
    <s v="English"/>
    <n v="77"/>
  </r>
  <r>
    <n v="5699"/>
    <n v="5700"/>
    <s v="Sordid Lives"/>
    <x v="40"/>
    <x v="1"/>
    <n v="6.8"/>
    <n v="0.37"/>
    <n v="0"/>
    <n v="0"/>
    <n v="1"/>
    <n v="0"/>
    <n v="0"/>
    <s v="Del Shores"/>
    <s v="Comedy,Romance"/>
    <x v="1"/>
    <s v="English"/>
    <n v="111"/>
  </r>
  <r>
    <n v="5700"/>
    <n v="5701"/>
    <s v="Something Like Happiness"/>
    <x v="24"/>
    <x v="3"/>
    <n v="7.1"/>
    <n v="0.78"/>
    <n v="0"/>
    <n v="0"/>
    <n v="1"/>
    <n v="0"/>
    <n v="0"/>
    <s v="Bohdan SlÃ¡ma"/>
    <s v="Drama"/>
    <x v="691"/>
    <s v="Czech"/>
    <n v="102"/>
  </r>
  <r>
    <n v="5701"/>
    <n v="5702"/>
    <s v="Paint Your Wagon"/>
    <x v="77"/>
    <x v="0"/>
    <n v="6.6"/>
    <n v="0.27"/>
    <n v="0"/>
    <n v="0"/>
    <n v="1"/>
    <n v="0"/>
    <n v="0"/>
    <s v="Joshua Logan"/>
    <s v="Comedy,Drama,Musical,Romance,Western"/>
    <x v="1"/>
    <s v="English"/>
    <n v="164"/>
  </r>
  <r>
    <n v="5702"/>
    <n v="5703"/>
    <s v="Toomelah"/>
    <x v="20"/>
    <x v="3"/>
    <n v="6.1"/>
    <n v="1"/>
    <n v="0"/>
    <n v="0"/>
    <n v="1"/>
    <n v="0"/>
    <n v="0"/>
    <s v="Ivan Sen"/>
    <s v="Crime,Drama"/>
    <x v="53"/>
    <s v="English"/>
    <n v="106"/>
  </r>
  <r>
    <n v="5703"/>
    <n v="5704"/>
    <s v="Future Shock! The Story of 2000AD"/>
    <x v="27"/>
    <x v="3"/>
    <n v="7.2"/>
    <n v="0.82"/>
    <n v="0"/>
    <n v="0"/>
    <n v="1"/>
    <n v="0"/>
    <n v="0"/>
    <s v="Paul Goodwin"/>
    <s v="Documentary"/>
    <x v="8"/>
    <s v="English"/>
    <n v="110"/>
  </r>
  <r>
    <n v="5704"/>
    <n v="5705"/>
    <s v="Boston"/>
    <x v="32"/>
    <x v="3"/>
    <n v="7.5"/>
    <n v="1"/>
    <n v="0"/>
    <n v="0"/>
    <n v="1"/>
    <n v="0"/>
    <n v="0"/>
    <s v="Peter Berg"/>
    <s v="Action,Crime,Drama,History,Thriller"/>
    <x v="341"/>
    <s v="English,Chinese,Arabic"/>
    <n v="133"/>
  </r>
  <r>
    <n v="5705"/>
    <n v="5706"/>
    <s v="Radiant City"/>
    <x v="17"/>
    <x v="3"/>
    <n v="7"/>
    <n v="0.94"/>
    <n v="0"/>
    <n v="0"/>
    <n v="1"/>
    <n v="0"/>
    <n v="0"/>
    <s v="Jim Brown,Gary Burns"/>
    <s v="Documentary,Comedy,Drama"/>
    <x v="76"/>
    <s v="English"/>
    <n v="93"/>
  </r>
  <r>
    <n v="5706"/>
    <n v="5707"/>
    <s v="Winter Kills"/>
    <x v="18"/>
    <x v="1"/>
    <n v="6.1"/>
    <n v="0.88"/>
    <n v="0"/>
    <n v="0"/>
    <n v="1"/>
    <n v="0"/>
    <n v="0"/>
    <s v="William Richert"/>
    <s v="Comedy,Drama,Mystery,Thriller"/>
    <x v="1"/>
    <s v="English"/>
    <n v="97"/>
  </r>
  <r>
    <n v="5707"/>
    <n v="5708"/>
    <s v="Living in the Future's Past"/>
    <x v="2"/>
    <x v="2"/>
    <n v="6.5"/>
    <n v="0.83"/>
    <n v="0"/>
    <n v="0"/>
    <n v="1"/>
    <n v="0"/>
    <n v="0"/>
    <s v="Susan Kucera"/>
    <s v="Documentary"/>
    <x v="1"/>
    <s v="English"/>
    <n v="100"/>
  </r>
  <r>
    <n v="5708"/>
    <n v="5709"/>
    <s v="Fear and Desire"/>
    <x v="70"/>
    <x v="3"/>
    <n v="5.5"/>
    <n v="0.8"/>
    <n v="0"/>
    <n v="0"/>
    <n v="1"/>
    <n v="0"/>
    <n v="0"/>
    <s v="Stanley Kubrick"/>
    <s v="Drama,Thriller,War"/>
    <x v="1"/>
    <s v="English,Spanish"/>
    <n v="62"/>
  </r>
  <r>
    <n v="5709"/>
    <n v="5710"/>
    <s v="Essential Killing"/>
    <x v="0"/>
    <x v="1"/>
    <n v="6.1"/>
    <n v="0.77"/>
    <n v="0"/>
    <n v="0"/>
    <n v="1"/>
    <n v="0"/>
    <n v="0"/>
    <s v="Jerzy Skolimowski"/>
    <s v="Thriller,War"/>
    <x v="692"/>
    <s v="English,Polish,Arabic"/>
    <n v="83"/>
  </r>
  <r>
    <n v="5710"/>
    <n v="5711"/>
    <s v="Honor Flight"/>
    <x v="6"/>
    <x v="2"/>
    <n v="8.4"/>
    <n v="0.8"/>
    <n v="0"/>
    <n v="0"/>
    <n v="1"/>
    <n v="0"/>
    <n v="0"/>
    <s v="Dan Hayes"/>
    <s v="Documentary,History,War"/>
    <x v="1"/>
    <s v="English"/>
    <n v="82"/>
  </r>
  <r>
    <n v="5711"/>
    <n v="5712"/>
    <s v="40 Years in the Making: The Magic Music Movie"/>
    <x v="2"/>
    <x v="3"/>
    <n v="6.9"/>
    <n v="1"/>
    <n v="0"/>
    <n v="0"/>
    <n v="1"/>
    <n v="0"/>
    <n v="0"/>
    <s v="Lee Aronsohn"/>
    <s v="Documentary"/>
    <x v="1"/>
    <s v="English"/>
    <n v="99"/>
  </r>
  <r>
    <n v="5712"/>
    <n v="5713"/>
    <n v="1"/>
    <x v="16"/>
    <x v="0"/>
    <n v="8"/>
    <m/>
    <n v="0"/>
    <n v="0"/>
    <n v="1"/>
    <n v="0"/>
    <n v="0"/>
    <s v="Paul Crowder"/>
    <s v="Documentary,History,Sport"/>
    <x v="1"/>
    <s v="English"/>
    <n v="112"/>
  </r>
  <r>
    <n v="5713"/>
    <n v="5714"/>
    <s v="Becoming Cary Grant"/>
    <x v="32"/>
    <x v="2"/>
    <n v="6.6"/>
    <n v="0.86"/>
    <n v="0"/>
    <n v="0"/>
    <n v="1"/>
    <n v="0"/>
    <n v="0"/>
    <s v="Mark Kidel"/>
    <s v="Documentary,Biography"/>
    <x v="244"/>
    <s v="English"/>
    <n v="85"/>
  </r>
  <r>
    <n v="5714"/>
    <n v="5715"/>
    <s v="Sex and Broadcasting"/>
    <x v="27"/>
    <x v="3"/>
    <n v="6.7"/>
    <n v="1"/>
    <n v="0"/>
    <n v="0"/>
    <n v="1"/>
    <n v="0"/>
    <n v="0"/>
    <s v="Tim K. Smith"/>
    <s v="Documentary,Biography,Comedy,Music"/>
    <x v="1"/>
    <s v="English"/>
    <n v="76"/>
  </r>
  <r>
    <n v="5715"/>
    <n v="5716"/>
    <s v="Indestructible"/>
    <x v="17"/>
    <x v="3"/>
    <n v="7.7"/>
    <n v="1"/>
    <n v="0"/>
    <n v="0"/>
    <n v="1"/>
    <n v="0"/>
    <n v="0"/>
    <s v="Sergey Mokritskiy"/>
    <s v="Biography,Drama,Romance,War"/>
    <x v="693"/>
    <s v="Russian,English,Ukrainian"/>
    <n v="110"/>
  </r>
  <r>
    <n v="5716"/>
    <n v="5717"/>
    <s v="Tai Chi Zero"/>
    <x v="6"/>
    <x v="0"/>
    <n v="6.1"/>
    <n v="0.6"/>
    <n v="0"/>
    <n v="0"/>
    <n v="1"/>
    <n v="0"/>
    <n v="0"/>
    <s v="Stephen Fung"/>
    <s v="Action,Adventure,Drama"/>
    <x v="107"/>
    <s v="Mandarin,English"/>
    <n v="98"/>
  </r>
  <r>
    <n v="5717"/>
    <n v="5718"/>
    <s v="Howl"/>
    <x v="11"/>
    <x v="3"/>
    <n v="5.4"/>
    <n v="0.67"/>
    <n v="0"/>
    <n v="0"/>
    <n v="1"/>
    <n v="0"/>
    <n v="0"/>
    <s v="Paul Hyett"/>
    <s v="Action,Fantasy,Horror,Mystery,Thriller"/>
    <x v="8"/>
    <s v="English"/>
    <n v="92"/>
  </r>
  <r>
    <n v="5718"/>
    <n v="5719"/>
    <s v="Creation"/>
    <x v="8"/>
    <x v="0"/>
    <n v="6.7"/>
    <n v="0.46"/>
    <n v="0"/>
    <n v="0"/>
    <n v="1"/>
    <n v="0"/>
    <n v="0"/>
    <s v="Jon Amiel"/>
    <s v="Biography,Drama,Romance"/>
    <x v="8"/>
    <s v="English"/>
    <n v="108"/>
  </r>
  <r>
    <n v="5719"/>
    <n v="5720"/>
    <s v="Northanger Abbey"/>
    <x v="17"/>
    <x v="3"/>
    <n v="7.3"/>
    <m/>
    <n v="0"/>
    <n v="0"/>
    <n v="1"/>
    <n v="0"/>
    <n v="0"/>
    <s v="Jon Jones"/>
    <s v="Drama,Romance"/>
    <x v="694"/>
    <s v="English"/>
    <n v="84"/>
  </r>
  <r>
    <n v="5720"/>
    <n v="5721"/>
    <s v="The Visual Bible: The Gospel of John"/>
    <x v="22"/>
    <x v="0"/>
    <n v="7.7"/>
    <n v="0.37"/>
    <n v="0"/>
    <n v="0"/>
    <n v="1"/>
    <n v="0"/>
    <n v="0"/>
    <s v="Philip Saville"/>
    <s v="Biography,Drama,History"/>
    <x v="291"/>
    <s v="English"/>
    <n v="180"/>
  </r>
  <r>
    <n v="5721"/>
    <n v="5722"/>
    <s v="Cardinals"/>
    <x v="32"/>
    <x v="1"/>
    <n v="5.5"/>
    <n v="0.83"/>
    <n v="0"/>
    <n v="0"/>
    <n v="1"/>
    <n v="0"/>
    <n v="0"/>
    <s v="Grayson Moore,Aidan Shipley"/>
    <s v="Crime,Drama,Thriller"/>
    <x v="76"/>
    <s v="English"/>
    <n v="84"/>
  </r>
  <r>
    <n v="5722"/>
    <n v="5723"/>
    <s v="Big Jake"/>
    <x v="28"/>
    <x v="0"/>
    <n v="7.2"/>
    <m/>
    <n v="0"/>
    <n v="0"/>
    <n v="1"/>
    <n v="0"/>
    <n v="0"/>
    <s v="George Sherman,John Wayne"/>
    <s v="Western"/>
    <x v="1"/>
    <s v="English,Spanish"/>
    <n v="110"/>
  </r>
  <r>
    <n v="5723"/>
    <n v="5724"/>
    <s v="This Is Martin Bonner"/>
    <x v="16"/>
    <x v="1"/>
    <n v="6.5"/>
    <n v="0.93"/>
    <n v="0"/>
    <n v="0"/>
    <n v="1"/>
    <n v="0"/>
    <n v="0"/>
    <s v="Chad Hartigan"/>
    <s v="Drama"/>
    <x v="1"/>
    <s v="English"/>
    <n v="83"/>
  </r>
  <r>
    <n v="5724"/>
    <n v="5725"/>
    <s v="We are Twisted Fucking Sister!"/>
    <x v="21"/>
    <x v="3"/>
    <n v="7.1"/>
    <n v="0.8"/>
    <n v="0"/>
    <n v="0"/>
    <n v="1"/>
    <n v="0"/>
    <n v="0"/>
    <s v="Andrew Horn"/>
    <s v="Documentary,Biography,Comedy,History,Music"/>
    <x v="4"/>
    <s v="English"/>
    <n v="135"/>
  </r>
  <r>
    <n v="5725"/>
    <n v="5726"/>
    <s v="Free In Deed"/>
    <x v="11"/>
    <x v="3"/>
    <n v="6.5"/>
    <n v="1"/>
    <n v="0"/>
    <n v="0"/>
    <n v="1"/>
    <n v="0"/>
    <n v="0"/>
    <s v="Jake Mahaffy"/>
    <s v="Drama"/>
    <x v="587"/>
    <s v="English"/>
    <n v="100"/>
  </r>
  <r>
    <n v="5726"/>
    <n v="5727"/>
    <s v="Death Rides a Horse"/>
    <x v="62"/>
    <x v="1"/>
    <n v="7.1"/>
    <n v="0.4"/>
    <n v="0"/>
    <n v="0"/>
    <n v="1"/>
    <n v="0"/>
    <n v="0"/>
    <s v="Giulio Petroni"/>
    <s v="Western"/>
    <x v="83"/>
    <s v="Italian"/>
    <n v="120"/>
  </r>
  <r>
    <n v="5727"/>
    <n v="5728"/>
    <s v="Q"/>
    <x v="39"/>
    <x v="1"/>
    <n v="6"/>
    <n v="0.69"/>
    <n v="0"/>
    <n v="0"/>
    <n v="1"/>
    <n v="0"/>
    <n v="0"/>
    <s v="Laurent Bouhnik"/>
    <s v="Drama,Romance"/>
    <x v="52"/>
    <s v="French"/>
    <n v="103"/>
  </r>
  <r>
    <n v="5728"/>
    <n v="5729"/>
    <s v="Nicky's Family"/>
    <x v="20"/>
    <x v="3"/>
    <n v="7.9"/>
    <n v="0.64"/>
    <n v="0"/>
    <n v="0"/>
    <n v="1"/>
    <n v="0"/>
    <n v="0"/>
    <s v="Matej Minac"/>
    <s v="Documentary,History"/>
    <x v="695"/>
    <s v="English"/>
    <n v="96"/>
  </r>
  <r>
    <n v="5729"/>
    <n v="5730"/>
    <s v="A Picture of You"/>
    <x v="27"/>
    <x v="3"/>
    <n v="6.3"/>
    <n v="1"/>
    <n v="0"/>
    <n v="0"/>
    <n v="1"/>
    <n v="0"/>
    <n v="0"/>
    <s v="J.P. Chan"/>
    <s v="Drama"/>
    <x v="1"/>
    <s v="English"/>
    <n v="83"/>
  </r>
  <r>
    <n v="5730"/>
    <n v="5731"/>
    <s v="George Carlin: You Are All Diseased"/>
    <x v="1"/>
    <x v="1"/>
    <n v="8.6"/>
    <m/>
    <n v="0"/>
    <n v="0"/>
    <n v="1"/>
    <n v="0"/>
    <n v="0"/>
    <s v="Rocco Urbisci"/>
    <s v="Documentary,Comedy"/>
    <x v="1"/>
    <s v="English"/>
    <n v="65"/>
  </r>
  <r>
    <n v="5731"/>
    <n v="5732"/>
    <s v="Jaane Bhi Do Yaaro"/>
    <x v="48"/>
    <x v="1"/>
    <n v="8.4"/>
    <m/>
    <n v="0"/>
    <n v="0"/>
    <n v="1"/>
    <n v="0"/>
    <n v="0"/>
    <s v="Kundan Shah"/>
    <s v="Comedy,Drama"/>
    <x v="5"/>
    <s v="Hindi"/>
    <n v="132"/>
  </r>
  <r>
    <n v="5732"/>
    <n v="5733"/>
    <s v="Night of the Demons"/>
    <x v="35"/>
    <x v="1"/>
    <n v="6.2"/>
    <n v="0.4"/>
    <n v="0"/>
    <n v="0"/>
    <n v="1"/>
    <n v="0"/>
    <n v="0"/>
    <s v="Kevin Tenney"/>
    <s v="Comedy,Fantasy,Horror"/>
    <x v="1"/>
    <s v="English"/>
    <n v="90"/>
  </r>
  <r>
    <n v="5733"/>
    <n v="5734"/>
    <s v="Night Hunter"/>
    <x v="19"/>
    <x v="1"/>
    <n v="5.9"/>
    <n v="0.14000000000000001"/>
    <n v="0"/>
    <n v="0"/>
    <n v="1"/>
    <n v="0"/>
    <n v="0"/>
    <s v="David Raymond"/>
    <s v="Action,Crime,Drama,Mystery,Thriller"/>
    <x v="47"/>
    <s v="English"/>
    <n v="98"/>
  </r>
  <r>
    <n v="5734"/>
    <n v="5735"/>
    <s v="Boy Wonder"/>
    <x v="0"/>
    <x v="1"/>
    <n v="6.8"/>
    <n v="0.5"/>
    <n v="0"/>
    <n v="0"/>
    <n v="1"/>
    <n v="0"/>
    <n v="0"/>
    <s v="Michael Morrissey"/>
    <s v="Action,Crime,Drama,Thriller"/>
    <x v="1"/>
    <s v="English"/>
    <n v="93"/>
  </r>
  <r>
    <n v="5735"/>
    <n v="5736"/>
    <s v="Blue Chips"/>
    <x v="43"/>
    <x v="0"/>
    <n v="6.2"/>
    <n v="0.37"/>
    <n v="0"/>
    <n v="0"/>
    <n v="1"/>
    <n v="0"/>
    <n v="0"/>
    <s v="William Friedkin"/>
    <s v="Drama,Sport"/>
    <x v="1"/>
    <s v="English"/>
    <n v="108"/>
  </r>
  <r>
    <n v="5736"/>
    <n v="5737"/>
    <s v="The Horseman"/>
    <x v="25"/>
    <x v="1"/>
    <n v="6.5"/>
    <n v="0.59"/>
    <n v="0"/>
    <n v="0"/>
    <n v="1"/>
    <n v="0"/>
    <n v="0"/>
    <s v="Jonas Ã…kerlund"/>
    <s v="Crime,Drama,Mystery,Thriller"/>
    <x v="1"/>
    <s v="English"/>
    <n v="90"/>
  </r>
  <r>
    <n v="5737"/>
    <n v="5738"/>
    <s v="Jack Frost"/>
    <x v="18"/>
    <x v="4"/>
    <n v="7"/>
    <n v="0.56999999999999995"/>
    <n v="0"/>
    <n v="0"/>
    <n v="1"/>
    <n v="0"/>
    <n v="0"/>
    <m/>
    <s v="Crime,Drama,Mystery"/>
    <x v="8"/>
    <s v="English"/>
    <n v="105"/>
  </r>
  <r>
    <n v="5738"/>
    <n v="5739"/>
    <s v="Thousand Pieces of Gold"/>
    <x v="45"/>
    <x v="0"/>
    <n v="6.9"/>
    <n v="0.91"/>
    <n v="0"/>
    <n v="0"/>
    <n v="1"/>
    <n v="0"/>
    <n v="0"/>
    <s v="Nancy Kelly"/>
    <s v="Romance,Western"/>
    <x v="0"/>
    <s v="English"/>
    <n v="105"/>
  </r>
  <r>
    <n v="5739"/>
    <n v="5740"/>
    <s v="Pink Ribbons, Inc."/>
    <x v="20"/>
    <x v="2"/>
    <n v="7.2"/>
    <n v="0.89"/>
    <n v="0"/>
    <n v="0"/>
    <n v="1"/>
    <n v="0"/>
    <n v="0"/>
    <s v="LÃ©a Pool"/>
    <s v="Documentary"/>
    <x v="76"/>
    <s v="English"/>
    <n v="97"/>
  </r>
  <r>
    <n v="5740"/>
    <n v="5741"/>
    <s v="True North"/>
    <x v="10"/>
    <x v="1"/>
    <n v="6.9"/>
    <n v="0.8"/>
    <n v="0"/>
    <n v="0"/>
    <n v="1"/>
    <n v="0"/>
    <n v="0"/>
    <s v="Asif Kapadia"/>
    <s v="Crime,Drama,Romance,Thriller"/>
    <x v="123"/>
    <s v="English"/>
    <n v="89"/>
  </r>
  <r>
    <n v="5741"/>
    <n v="5742"/>
    <s v="Ganja &amp; Hess"/>
    <x v="38"/>
    <x v="1"/>
    <n v="6.2"/>
    <n v="0.86"/>
    <n v="0"/>
    <n v="0"/>
    <n v="1"/>
    <n v="0"/>
    <n v="0"/>
    <s v="Bill Gunn"/>
    <s v="Drama,Fantasy,Horror"/>
    <x v="1"/>
    <s v="French,English"/>
    <n v="110"/>
  </r>
  <r>
    <n v="5742"/>
    <n v="5743"/>
    <s v="TropicÃ¡lia"/>
    <x v="6"/>
    <x v="3"/>
    <n v="7.3"/>
    <n v="0.8"/>
    <n v="0"/>
    <n v="0"/>
    <n v="1"/>
    <n v="0"/>
    <n v="0"/>
    <s v="Marcelo Machado"/>
    <s v="Documentary,Music"/>
    <x v="696"/>
    <s v="Portuguese"/>
    <n v="87"/>
  </r>
  <r>
    <n v="5743"/>
    <n v="5744"/>
    <s v="Sun Ra: A Joyful Noise"/>
    <x v="47"/>
    <x v="3"/>
    <n v="7.3"/>
    <n v="1"/>
    <n v="0"/>
    <n v="0"/>
    <n v="1"/>
    <n v="0"/>
    <n v="0"/>
    <s v="Robert Mugge"/>
    <s v="Documentary,Music"/>
    <x v="1"/>
    <s v="English"/>
    <n v="60"/>
  </r>
  <r>
    <n v="5744"/>
    <n v="5745"/>
    <s v="Point and Shoot"/>
    <x v="27"/>
    <x v="3"/>
    <n v="6.8"/>
    <n v="0.72"/>
    <n v="0"/>
    <n v="0"/>
    <n v="1"/>
    <n v="0"/>
    <n v="0"/>
    <s v="Marshall Curry"/>
    <s v="Documentary"/>
    <x v="1"/>
    <s v="English"/>
    <n v="83"/>
  </r>
  <r>
    <n v="5745"/>
    <n v="5746"/>
    <s v="Sold"/>
    <x v="21"/>
    <x v="0"/>
    <n v="6.8"/>
    <n v="0.56000000000000005"/>
    <n v="0"/>
    <n v="0"/>
    <n v="1"/>
    <n v="0"/>
    <n v="0"/>
    <s v="Jeffrey D. Brown"/>
    <s v="Drama"/>
    <x v="63"/>
    <s v="English,Hindi"/>
    <n v="94"/>
  </r>
  <r>
    <n v="5746"/>
    <n v="5747"/>
    <s v="The Rage in Placid Lake"/>
    <x v="22"/>
    <x v="3"/>
    <n v="6.9"/>
    <n v="0.56000000000000005"/>
    <n v="0"/>
    <n v="0"/>
    <n v="1"/>
    <n v="0"/>
    <n v="0"/>
    <s v="Tony McNamara"/>
    <s v="Comedy"/>
    <x v="53"/>
    <s v="English"/>
    <n v="89"/>
  </r>
  <r>
    <n v="5747"/>
    <n v="5748"/>
    <s v="Imitation Girl"/>
    <x v="32"/>
    <x v="3"/>
    <n v="4.9000000000000004"/>
    <n v="1"/>
    <n v="0"/>
    <n v="0"/>
    <n v="1"/>
    <n v="0"/>
    <n v="0"/>
    <s v="Natasha Kermani"/>
    <s v="Drama,Sci-Fi"/>
    <x v="1"/>
    <s v="English,Persian"/>
    <n v="84"/>
  </r>
  <r>
    <n v="5748"/>
    <n v="5749"/>
    <s v="Battle for Sevastopol"/>
    <x v="11"/>
    <x v="3"/>
    <n v="7.1"/>
    <m/>
    <n v="0"/>
    <n v="0"/>
    <n v="1"/>
    <n v="0"/>
    <n v="0"/>
    <s v="Sergey Mokritskiy"/>
    <s v="Biography,Drama,Romance,War"/>
    <x v="693"/>
    <s v="Russian,English,Ukrainian"/>
    <n v="110"/>
  </r>
  <r>
    <n v="5749"/>
    <n v="5750"/>
    <s v="Interview"/>
    <x v="17"/>
    <x v="1"/>
    <n v="6.8"/>
    <n v="0.57999999999999996"/>
    <n v="0"/>
    <n v="0"/>
    <n v="1"/>
    <n v="0"/>
    <n v="0"/>
    <s v="Federico Fellini"/>
    <s v="Comedy,Drama,Fantasy"/>
    <x v="83"/>
    <s v="Italian,Japanese,English"/>
    <n v="105"/>
  </r>
  <r>
    <n v="5750"/>
    <n v="5751"/>
    <s v="The Midnight Swim"/>
    <x v="11"/>
    <x v="3"/>
    <n v="5.2"/>
    <n v="0.86"/>
    <n v="0"/>
    <n v="0"/>
    <n v="1"/>
    <n v="0"/>
    <n v="0"/>
    <s v="Sarah Adina Smith"/>
    <s v="Drama,Horror,Mystery"/>
    <x v="1"/>
    <s v="English,Turkish"/>
    <n v="84"/>
  </r>
  <r>
    <n v="5751"/>
    <n v="5752"/>
    <s v="The Nightmare"/>
    <x v="11"/>
    <x v="3"/>
    <n v="5.8"/>
    <n v="0.67"/>
    <n v="0"/>
    <n v="0"/>
    <n v="1"/>
    <n v="0"/>
    <n v="0"/>
    <s v="Rodney Ascher"/>
    <s v="Documentary,Horror"/>
    <x v="1"/>
    <s v="English"/>
    <n v="91"/>
  </r>
  <r>
    <n v="5752"/>
    <n v="5753"/>
    <s v="Kites"/>
    <x v="0"/>
    <x v="0"/>
    <n v="6.1"/>
    <n v="0.72"/>
    <n v="0"/>
    <n v="0"/>
    <n v="1"/>
    <n v="0"/>
    <n v="0"/>
    <s v="Anurag Basu"/>
    <s v="Action,Drama,Romance,Thriller"/>
    <x v="5"/>
    <s v="English,Hindi,Spanish"/>
    <n v="123"/>
  </r>
  <r>
    <n v="5753"/>
    <n v="5754"/>
    <s v="The Legend of Rita"/>
    <x v="40"/>
    <x v="3"/>
    <n v="6.9"/>
    <n v="0.8"/>
    <n v="0"/>
    <n v="0"/>
    <n v="1"/>
    <n v="0"/>
    <n v="0"/>
    <s v="Volker SchlÃ¶ndorff"/>
    <s v="Drama,History,Romance"/>
    <x v="179"/>
    <s v="German,French,English"/>
    <n v="103"/>
  </r>
  <r>
    <n v="5754"/>
    <n v="5755"/>
    <s v="Sunshine State"/>
    <x v="5"/>
    <x v="0"/>
    <n v="6.7"/>
    <n v="0.8"/>
    <n v="0"/>
    <n v="0"/>
    <n v="1"/>
    <n v="0"/>
    <n v="0"/>
    <s v="John Sayles"/>
    <s v="Drama,Romance"/>
    <x v="1"/>
    <s v="English"/>
    <n v="141"/>
  </r>
  <r>
    <n v="5755"/>
    <n v="5756"/>
    <s v="Louis C.K.: Oh My God"/>
    <x v="16"/>
    <x v="1"/>
    <n v="8.4"/>
    <m/>
    <n v="0"/>
    <n v="0"/>
    <n v="1"/>
    <n v="0"/>
    <n v="0"/>
    <s v="Louis C.K."/>
    <s v="Comedy"/>
    <x v="1"/>
    <s v="English"/>
    <n v="58"/>
  </r>
  <r>
    <n v="5756"/>
    <n v="5757"/>
    <s v="The Good Neighbor"/>
    <x v="21"/>
    <x v="3"/>
    <n v="6.3"/>
    <n v="0.28999999999999998"/>
    <n v="0"/>
    <n v="0"/>
    <n v="1"/>
    <n v="0"/>
    <n v="0"/>
    <s v="Kasra Farahani"/>
    <s v="Crime,Drama,Horror,Thriller"/>
    <x v="1"/>
    <s v="English"/>
    <n v="98"/>
  </r>
  <r>
    <n v="5757"/>
    <n v="5758"/>
    <s v="Hot House"/>
    <x v="17"/>
    <x v="3"/>
    <n v="7.3"/>
    <n v="1"/>
    <n v="0"/>
    <n v="0"/>
    <n v="1"/>
    <n v="0"/>
    <n v="0"/>
    <s v="JosÃ©e Dayan"/>
    <s v="Drama"/>
    <x v="697"/>
    <s v="French"/>
    <n v="90"/>
  </r>
  <r>
    <n v="5758"/>
    <n v="5759"/>
    <s v="The Gruffalo"/>
    <x v="8"/>
    <x v="4"/>
    <n v="7.5"/>
    <m/>
    <n v="0"/>
    <n v="0"/>
    <n v="1"/>
    <n v="0"/>
    <n v="0"/>
    <s v="Max Lang,Jakob Schuh"/>
    <s v="Animation,Short,Family"/>
    <x v="185"/>
    <s v="English"/>
    <n v="27"/>
  </r>
  <r>
    <n v="5759"/>
    <n v="5760"/>
    <s v="Pandora's Promise"/>
    <x v="16"/>
    <x v="3"/>
    <n v="7.4"/>
    <n v="0.64"/>
    <n v="0"/>
    <n v="0"/>
    <n v="1"/>
    <n v="0"/>
    <n v="0"/>
    <s v="Robert Stone"/>
    <s v="Documentary"/>
    <x v="1"/>
    <s v="English"/>
    <n v="87"/>
  </r>
  <r>
    <n v="5760"/>
    <n v="5761"/>
    <s v="Shadows in the Sun"/>
    <x v="24"/>
    <x v="3"/>
    <n v="6.7"/>
    <n v="0.43"/>
    <n v="0"/>
    <n v="0"/>
    <n v="1"/>
    <n v="0"/>
    <n v="0"/>
    <s v="Brad Mirman"/>
    <s v="Comedy,Drama,Romance"/>
    <x v="598"/>
    <s v="English,Italian"/>
    <n v="100"/>
  </r>
  <r>
    <n v="5761"/>
    <n v="5762"/>
    <s v="Pataakha"/>
    <x v="2"/>
    <x v="3"/>
    <n v="7.2"/>
    <n v="0.5"/>
    <n v="0"/>
    <n v="0"/>
    <n v="1"/>
    <n v="0"/>
    <n v="0"/>
    <s v="Vishal Bhardwaj"/>
    <s v="Action,Comedy,Drama"/>
    <x v="5"/>
    <s v="Hindi"/>
    <n v="134"/>
  </r>
  <r>
    <n v="5762"/>
    <n v="5763"/>
    <s v="Mr. Nice"/>
    <x v="0"/>
    <x v="1"/>
    <n v="6.4"/>
    <n v="0.53"/>
    <n v="0"/>
    <n v="0"/>
    <n v="1"/>
    <n v="0"/>
    <n v="0"/>
    <s v="Bernard Rose"/>
    <s v="Biography,Comedy,Crime,Drama"/>
    <x v="698"/>
    <s v="English,Spanish"/>
    <n v="121"/>
  </r>
  <r>
    <n v="5763"/>
    <n v="5764"/>
    <s v="Willow Creek"/>
    <x v="16"/>
    <x v="3"/>
    <n v="5.0999999999999996"/>
    <n v="0.81"/>
    <n v="0"/>
    <n v="0"/>
    <n v="1"/>
    <n v="0"/>
    <n v="0"/>
    <s v="Bobcat Goldthwait"/>
    <s v="Horror,Mystery,Thriller"/>
    <x v="1"/>
    <s v="English"/>
    <n v="80"/>
  </r>
  <r>
    <n v="5764"/>
    <n v="5765"/>
    <s v="The Culture High"/>
    <x v="27"/>
    <x v="5"/>
    <n v="8.1999999999999993"/>
    <m/>
    <n v="0"/>
    <n v="0"/>
    <n v="1"/>
    <n v="0"/>
    <n v="0"/>
    <s v="Brett Harvey"/>
    <s v="Documentary,News"/>
    <x v="699"/>
    <s v="English"/>
    <n v="120"/>
  </r>
  <r>
    <n v="5765"/>
    <n v="5766"/>
    <s v="Gulliver's Travels"/>
    <x v="88"/>
    <x v="4"/>
    <n v="6.7"/>
    <n v="0.67"/>
    <n v="0"/>
    <n v="0"/>
    <n v="1"/>
    <n v="0"/>
    <n v="0"/>
    <s v="Rob Letterman"/>
    <s v="Adventure,Comedy,Family,Fantasy"/>
    <x v="1"/>
    <s v="English"/>
    <n v="85"/>
  </r>
  <r>
    <n v="5766"/>
    <n v="5767"/>
    <s v="Tales from the Script"/>
    <x v="8"/>
    <x v="2"/>
    <n v="7.1"/>
    <n v="0.75"/>
    <n v="0"/>
    <n v="0"/>
    <n v="1"/>
    <n v="0"/>
    <n v="0"/>
    <s v="Peter Hanson"/>
    <s v="Documentary"/>
    <x v="1"/>
    <s v="English"/>
    <n v="105"/>
  </r>
  <r>
    <n v="5767"/>
    <n v="5768"/>
    <s v="Bride of Re-Animator"/>
    <x v="30"/>
    <x v="1"/>
    <n v="6.3"/>
    <n v="0.44"/>
    <n v="0"/>
    <n v="0"/>
    <n v="1"/>
    <n v="0"/>
    <n v="0"/>
    <s v="Brian Yuzna"/>
    <s v="Comedy,Horror,Sci-Fi,Thriller"/>
    <x v="1"/>
    <s v="English"/>
    <n v="96"/>
  </r>
  <r>
    <n v="5768"/>
    <n v="5769"/>
    <s v="The Church"/>
    <x v="14"/>
    <x v="1"/>
    <n v="6.2"/>
    <n v="0.64"/>
    <n v="0"/>
    <n v="0"/>
    <n v="1"/>
    <n v="0"/>
    <n v="0"/>
    <s v="Michele Soavi"/>
    <s v="Horror"/>
    <x v="83"/>
    <s v="Italian,Hungarian,Latin"/>
    <n v="102"/>
  </r>
  <r>
    <n v="5769"/>
    <n v="5770"/>
    <s v="1492: Conquest of Paradise"/>
    <x v="42"/>
    <x v="0"/>
    <n v="6.5"/>
    <n v="0.32"/>
    <n v="0"/>
    <n v="0"/>
    <n v="1"/>
    <n v="0"/>
    <n v="0"/>
    <s v="Ridley Scott"/>
    <s v="Adventure,Biography,Drama,History"/>
    <x v="697"/>
    <s v="Spanish,Latin,Arabic,English"/>
    <n v="154"/>
  </r>
  <r>
    <n v="5770"/>
    <n v="5771"/>
    <s v="The 51st State"/>
    <x v="34"/>
    <x v="1"/>
    <n v="6.3"/>
    <n v="0.26"/>
    <n v="0"/>
    <n v="0"/>
    <n v="1"/>
    <n v="0"/>
    <n v="0"/>
    <s v="Ronny Yu"/>
    <s v="Action,Comedy,Crime,Thriller"/>
    <x v="116"/>
    <s v="English"/>
    <n v="93"/>
  </r>
  <r>
    <n v="5771"/>
    <n v="5772"/>
    <s v="Urbania"/>
    <x v="40"/>
    <x v="1"/>
    <n v="6.8"/>
    <n v="0.72"/>
    <n v="0"/>
    <n v="0"/>
    <n v="1"/>
    <n v="0"/>
    <n v="0"/>
    <s v="Jon Shear"/>
    <s v="Drama"/>
    <x v="1"/>
    <s v="English"/>
    <n v="103"/>
  </r>
  <r>
    <n v="5772"/>
    <n v="5773"/>
    <s v="Sufna"/>
    <x v="31"/>
    <x v="3"/>
    <n v="8.1999999999999993"/>
    <m/>
    <n v="0"/>
    <n v="0"/>
    <n v="1"/>
    <n v="0"/>
    <n v="0"/>
    <s v="Jagdeep Sidhu"/>
    <s v="Romance"/>
    <x v="5"/>
    <s v="Punjabi"/>
    <n v="144"/>
  </r>
  <r>
    <n v="5773"/>
    <n v="5774"/>
    <s v="I Am Belfast"/>
    <x v="21"/>
    <x v="2"/>
    <n v="6.6"/>
    <n v="1"/>
    <n v="0"/>
    <n v="0"/>
    <n v="1"/>
    <n v="0"/>
    <n v="0"/>
    <s v="Mark Cousins"/>
    <s v="Documentary"/>
    <x v="8"/>
    <s v="English"/>
    <n v="84"/>
  </r>
  <r>
    <n v="5774"/>
    <n v="5775"/>
    <s v="Love &amp; Saucers"/>
    <x v="32"/>
    <x v="3"/>
    <n v="7.4"/>
    <n v="0.82"/>
    <n v="0"/>
    <n v="0"/>
    <n v="1"/>
    <n v="0"/>
    <n v="0"/>
    <s v="Brad Abrahams"/>
    <s v="Documentary,Biography,Mystery,Romance,Sci-Fi"/>
    <x v="1"/>
    <s v="English"/>
    <n v="67"/>
  </r>
  <r>
    <n v="5775"/>
    <n v="5776"/>
    <s v="Sirens"/>
    <x v="43"/>
    <x v="1"/>
    <n v="5.8"/>
    <n v="0.74"/>
    <n v="0"/>
    <n v="0"/>
    <n v="1"/>
    <n v="0"/>
    <n v="0"/>
    <s v="John Duigan"/>
    <s v="Comedy,Drama,Romance"/>
    <x v="700"/>
    <s v="English"/>
    <n v="98"/>
  </r>
  <r>
    <n v="5776"/>
    <n v="5777"/>
    <s v="Forgiving Dr. Mengele"/>
    <x v="10"/>
    <x v="3"/>
    <n v="6.9"/>
    <n v="0.91"/>
    <n v="0"/>
    <n v="0"/>
    <n v="1"/>
    <n v="0"/>
    <n v="0"/>
    <s v="Bob Hercules,Cheri Pugh"/>
    <s v="Documentary"/>
    <x v="1"/>
    <s v="English"/>
    <n v="82"/>
  </r>
  <r>
    <n v="5777"/>
    <n v="5778"/>
    <s v="Eating Out 2: Sloppy Seconds"/>
    <x v="10"/>
    <x v="3"/>
    <n v="6.2"/>
    <n v="0.44"/>
    <n v="0"/>
    <n v="0"/>
    <n v="1"/>
    <n v="0"/>
    <n v="0"/>
    <s v="Phillip J. Bartell"/>
    <s v="Comedy,Romance"/>
    <x v="1"/>
    <s v="English"/>
    <n v="79"/>
  </r>
  <r>
    <n v="5778"/>
    <n v="5779"/>
    <s v="The Second Time Around"/>
    <x v="21"/>
    <x v="3"/>
    <n v="6.6"/>
    <n v="0.82"/>
    <n v="0"/>
    <n v="0"/>
    <n v="1"/>
    <n v="0"/>
    <n v="0"/>
    <s v="Vincent Sherman"/>
    <s v="Action,Adventure,Comedy,Family,Romance,Western"/>
    <x v="1"/>
    <s v="English"/>
    <n v="99"/>
  </r>
  <r>
    <n v="5779"/>
    <n v="5780"/>
    <s v="The Heart is Deceitful Above All Things"/>
    <x v="33"/>
    <x v="1"/>
    <n v="6.4"/>
    <n v="0.41"/>
    <n v="0"/>
    <n v="0"/>
    <n v="1"/>
    <n v="0"/>
    <n v="0"/>
    <s v="Asia Argento"/>
    <s v="Drama"/>
    <x v="701"/>
    <s v="English"/>
    <n v="98"/>
  </r>
  <r>
    <n v="5780"/>
    <n v="5781"/>
    <s v="Goin' South"/>
    <x v="46"/>
    <x v="2"/>
    <n v="6.2"/>
    <n v="0.71"/>
    <n v="0"/>
    <n v="0"/>
    <n v="1"/>
    <n v="0"/>
    <n v="0"/>
    <s v="Jack Nicholson"/>
    <s v="Comedy,Crime,Romance,Western"/>
    <x v="1"/>
    <s v="English"/>
    <n v="105"/>
  </r>
  <r>
    <n v="5781"/>
    <n v="5782"/>
    <s v="Support Your Local Gunfighter"/>
    <x v="28"/>
    <x v="4"/>
    <n v="6.9"/>
    <n v="0.62"/>
    <n v="0"/>
    <n v="0"/>
    <n v="1"/>
    <n v="0"/>
    <n v="0"/>
    <s v="Burt Kennedy"/>
    <s v="Comedy,Romance,Western"/>
    <x v="1"/>
    <s v="English"/>
    <n v="91"/>
  </r>
  <r>
    <n v="5782"/>
    <n v="5783"/>
    <s v="Double Happiness"/>
    <x v="43"/>
    <x v="0"/>
    <n v="7"/>
    <n v="0.73"/>
    <n v="0"/>
    <n v="0"/>
    <n v="1"/>
    <n v="0"/>
    <n v="0"/>
    <s v="Mina Shum"/>
    <s v="Drama,Romance"/>
    <x v="76"/>
    <s v="English,Cantonese"/>
    <n v="87"/>
  </r>
  <r>
    <n v="5783"/>
    <n v="5784"/>
    <s v="Before I Disappear"/>
    <x v="27"/>
    <x v="3"/>
    <n v="7.2"/>
    <n v="0.37"/>
    <n v="0"/>
    <n v="0"/>
    <n v="1"/>
    <n v="0"/>
    <n v="0"/>
    <s v="Shawn Christensen"/>
    <s v="Drama"/>
    <x v="0"/>
    <s v="English"/>
    <n v="93"/>
  </r>
  <r>
    <n v="5784"/>
    <n v="5785"/>
    <s v="Chisholm '72: Unbought &amp; Unbossed"/>
    <x v="33"/>
    <x v="3"/>
    <n v="7.3"/>
    <n v="0.86"/>
    <n v="0"/>
    <n v="0"/>
    <n v="1"/>
    <n v="0"/>
    <n v="0"/>
    <s v="Shola Lynch"/>
    <s v="Documentary"/>
    <x v="1"/>
    <s v="English"/>
    <n v="76"/>
  </r>
  <r>
    <n v="5785"/>
    <n v="5786"/>
    <s v="The Immaculate Conception of Little Dizzle"/>
    <x v="0"/>
    <x v="1"/>
    <n v="6.2"/>
    <n v="0.89"/>
    <n v="0"/>
    <n v="0"/>
    <n v="1"/>
    <n v="0"/>
    <n v="0"/>
    <s v="David Russo"/>
    <s v="Comedy,Drama"/>
    <x v="1"/>
    <s v="English"/>
    <n v="104"/>
  </r>
  <r>
    <n v="5786"/>
    <n v="5787"/>
    <s v="Rakka"/>
    <x v="32"/>
    <x v="3"/>
    <n v="7.4"/>
    <m/>
    <n v="0"/>
    <n v="0"/>
    <n v="1"/>
    <n v="0"/>
    <n v="0"/>
    <s v="Neill Blomkamp"/>
    <s v="Short,Horror,Sci-Fi,War"/>
    <x v="76"/>
    <s v="English"/>
    <n v="22"/>
  </r>
  <r>
    <n v="5787"/>
    <n v="5788"/>
    <s v="Jallikattu"/>
    <x v="19"/>
    <x v="3"/>
    <n v="7.7"/>
    <n v="0.93"/>
    <n v="0"/>
    <n v="0"/>
    <n v="1"/>
    <n v="0"/>
    <n v="0"/>
    <s v="Lijo Jose Pellissery"/>
    <s v="Action,Crime"/>
    <x v="5"/>
    <s v="Malayalam"/>
    <n v="95"/>
  </r>
  <r>
    <n v="5788"/>
    <n v="5789"/>
    <s v="GirlHouse"/>
    <x v="27"/>
    <x v="3"/>
    <n v="5.5"/>
    <n v="0.73"/>
    <n v="0"/>
    <n v="0"/>
    <n v="1"/>
    <n v="0"/>
    <n v="0"/>
    <s v="Jon Knautz,Trevor Matthews"/>
    <s v="Horror,Thriller"/>
    <x v="76"/>
    <s v="English"/>
    <n v="99"/>
  </r>
  <r>
    <n v="5789"/>
    <n v="5790"/>
    <s v="Captain Kidd"/>
    <x v="52"/>
    <x v="3"/>
    <n v="6.4"/>
    <n v="1"/>
    <n v="0"/>
    <n v="0"/>
    <n v="1"/>
    <n v="0"/>
    <n v="0"/>
    <s v="Rowland V. Lee"/>
    <s v="Adventure,Biography,Drama,History"/>
    <x v="1"/>
    <s v="English"/>
    <n v="90"/>
  </r>
  <r>
    <n v="5790"/>
    <n v="5791"/>
    <s v="Campfire"/>
    <x v="33"/>
    <x v="3"/>
    <n v="6.9"/>
    <n v="0.88"/>
    <n v="0"/>
    <n v="0"/>
    <n v="1"/>
    <n v="0"/>
    <n v="0"/>
    <s v="Joseph Cedar"/>
    <s v="Drama"/>
    <x v="202"/>
    <s v="Hebrew,English"/>
    <n v="96"/>
  </r>
  <r>
    <n v="5791"/>
    <n v="5792"/>
    <s v="Wild Horse, Wild Ride"/>
    <x v="6"/>
    <x v="2"/>
    <n v="7.6"/>
    <n v="0.81"/>
    <n v="0"/>
    <n v="0"/>
    <n v="1"/>
    <n v="0"/>
    <n v="0"/>
    <s v="Alex Dawson,Greg Gricus"/>
    <s v="Documentary,Western"/>
    <x v="1"/>
    <s v="English"/>
    <n v="106"/>
  </r>
  <r>
    <n v="5792"/>
    <n v="5793"/>
    <s v="The Patsy"/>
    <x v="61"/>
    <x v="3"/>
    <n v="6.3"/>
    <n v="0.82"/>
    <n v="0"/>
    <n v="0"/>
    <n v="1"/>
    <n v="0"/>
    <n v="0"/>
    <s v="Jerry Lewis"/>
    <s v="Comedy"/>
    <x v="1"/>
    <s v="English"/>
    <n v="101"/>
  </r>
  <r>
    <n v="5793"/>
    <n v="5794"/>
    <s v="Wake Wood"/>
    <x v="20"/>
    <x v="1"/>
    <n v="5.5"/>
    <n v="0.8"/>
    <n v="0"/>
    <n v="0"/>
    <n v="1"/>
    <n v="0"/>
    <n v="0"/>
    <s v="David Keating"/>
    <s v="Drama,Horror,Thriller"/>
    <x v="59"/>
    <s v="English"/>
    <n v="90"/>
  </r>
  <r>
    <n v="5794"/>
    <n v="5795"/>
    <s v="Bodysong"/>
    <x v="22"/>
    <x v="3"/>
    <n v="6.9"/>
    <n v="0.8"/>
    <n v="0"/>
    <n v="0"/>
    <n v="1"/>
    <n v="0"/>
    <n v="0"/>
    <s v="Simon Pummell"/>
    <s v="Documentary"/>
    <x v="8"/>
    <s v="English"/>
    <n v="83"/>
  </r>
  <r>
    <n v="5795"/>
    <n v="5796"/>
    <s v="The Crescent"/>
    <x v="2"/>
    <x v="3"/>
    <n v="4.9000000000000004"/>
    <n v="0.75"/>
    <n v="0"/>
    <n v="0"/>
    <n v="1"/>
    <n v="0"/>
    <n v="0"/>
    <s v="Seth A. Smith"/>
    <s v="Horror,Mystery"/>
    <x v="76"/>
    <s v="English"/>
    <n v="99"/>
  </r>
  <r>
    <n v="5796"/>
    <n v="5797"/>
    <s v="Flying Swords of Dragon Gate"/>
    <x v="20"/>
    <x v="1"/>
    <n v="6"/>
    <n v="0.68"/>
    <n v="0"/>
    <n v="0"/>
    <n v="1"/>
    <n v="0"/>
    <n v="0"/>
    <s v="Hark Tsui"/>
    <s v="Action,Adventure"/>
    <x v="107"/>
    <s v="Mandarin"/>
    <n v="122"/>
  </r>
  <r>
    <n v="5797"/>
    <n v="5798"/>
    <s v="Khakee"/>
    <x v="33"/>
    <x v="1"/>
    <n v="7.4"/>
    <m/>
    <n v="0"/>
    <n v="0"/>
    <n v="1"/>
    <n v="0"/>
    <n v="0"/>
    <s v="H. Vinoth"/>
    <s v="Action,Crime,Thriller"/>
    <x v="5"/>
    <s v="Tamil"/>
    <n v="157"/>
  </r>
  <r>
    <n v="5798"/>
    <n v="5799"/>
    <s v="For Those in Peril"/>
    <x v="16"/>
    <x v="3"/>
    <n v="6.4"/>
    <n v="0.88"/>
    <n v="0"/>
    <n v="0"/>
    <n v="1"/>
    <n v="0"/>
    <n v="0"/>
    <s v="Paul Wright"/>
    <s v="Drama"/>
    <x v="8"/>
    <s v="English"/>
    <n v="92"/>
  </r>
  <r>
    <n v="5799"/>
    <n v="5800"/>
    <s v="The Greasy Strangler"/>
    <x v="21"/>
    <x v="3"/>
    <n v="5.7"/>
    <n v="0.63"/>
    <n v="0"/>
    <n v="0"/>
    <n v="1"/>
    <n v="0"/>
    <n v="0"/>
    <s v="Jim Hosking"/>
    <s v="Comedy,Horror"/>
    <x v="1"/>
    <s v="English"/>
    <n v="93"/>
  </r>
  <r>
    <n v="5800"/>
    <n v="5801"/>
    <s v="The Competition"/>
    <x v="47"/>
    <x v="2"/>
    <n v="6.6"/>
    <n v="0.71"/>
    <n v="0"/>
    <n v="0"/>
    <n v="1"/>
    <n v="0"/>
    <n v="0"/>
    <s v="Joel Oliansky"/>
    <s v="Drama,Romance,Music"/>
    <x v="1"/>
    <s v="English"/>
    <n v="123"/>
  </r>
  <r>
    <n v="5801"/>
    <n v="5802"/>
    <s v="Our Daily Bread"/>
    <x v="97"/>
    <x v="3"/>
    <n v="7.1"/>
    <n v="0.85"/>
    <n v="0"/>
    <n v="0"/>
    <n v="1"/>
    <n v="0"/>
    <n v="0"/>
    <s v="F.W. Murnau"/>
    <s v="Drama,Romance"/>
    <x v="1"/>
    <s v="English"/>
    <n v="77"/>
  </r>
  <r>
    <n v="5802"/>
    <n v="5803"/>
    <s v="Jeff Dunham: Spark of Insanity"/>
    <x v="17"/>
    <x v="0"/>
    <n v="8"/>
    <m/>
    <n v="0"/>
    <n v="0"/>
    <n v="1"/>
    <n v="0"/>
    <n v="0"/>
    <s v="Michael Simon"/>
    <s v="Comedy"/>
    <x v="1"/>
    <s v="English"/>
    <n v="80"/>
  </r>
  <r>
    <n v="5803"/>
    <n v="5804"/>
    <s v="Little White Lie"/>
    <x v="27"/>
    <x v="3"/>
    <n v="7.2"/>
    <n v="0.8"/>
    <n v="0"/>
    <n v="0"/>
    <n v="1"/>
    <n v="0"/>
    <n v="0"/>
    <m/>
    <s v="Musical"/>
    <x v="1"/>
    <s v="English"/>
    <m/>
  </r>
  <r>
    <n v="5804"/>
    <n v="5805"/>
    <s v="True Confessions"/>
    <x v="7"/>
    <x v="1"/>
    <n v="6.3"/>
    <n v="0.69"/>
    <n v="0"/>
    <n v="0"/>
    <n v="1"/>
    <n v="0"/>
    <n v="0"/>
    <s v="Ulu Grosbard"/>
    <s v="Crime,Drama"/>
    <x v="1"/>
    <s v="English,Latin"/>
    <n v="108"/>
  </r>
  <r>
    <n v="5805"/>
    <n v="5806"/>
    <s v="Siddharth"/>
    <x v="16"/>
    <x v="4"/>
    <n v="7.3"/>
    <n v="0.9"/>
    <n v="0"/>
    <n v="0"/>
    <n v="1"/>
    <n v="0"/>
    <n v="0"/>
    <s v="Richie Mehta"/>
    <s v="Drama"/>
    <x v="369"/>
    <s v="Hindi"/>
    <n v="96"/>
  </r>
  <r>
    <n v="5806"/>
    <n v="5807"/>
    <s v="Paper Man"/>
    <x v="8"/>
    <x v="1"/>
    <n v="6.6"/>
    <n v="0.32"/>
    <n v="0"/>
    <n v="0"/>
    <n v="1"/>
    <n v="0"/>
    <n v="0"/>
    <s v="Kieran Mulroney,Michele Mulroney"/>
    <s v="Comedy,Drama"/>
    <x v="1"/>
    <s v="English"/>
    <n v="110"/>
  </r>
  <r>
    <n v="5807"/>
    <n v="5808"/>
    <s v="The Academy of Muses"/>
    <x v="11"/>
    <x v="3"/>
    <n v="6.8"/>
    <n v="0.86"/>
    <n v="0"/>
    <n v="0"/>
    <n v="1"/>
    <n v="0"/>
    <n v="0"/>
    <s v="JosÃ© Luis GuerÃ­n"/>
    <s v="Drama"/>
    <x v="14"/>
    <s v="Spanish,Catalan,Italian"/>
    <n v="92"/>
  </r>
  <r>
    <n v="5808"/>
    <n v="5809"/>
    <s v="Women Who Kill"/>
    <x v="21"/>
    <x v="3"/>
    <n v="5.4"/>
    <n v="1"/>
    <n v="0"/>
    <n v="0"/>
    <n v="1"/>
    <n v="0"/>
    <n v="0"/>
    <s v="Ingrid Jungermann"/>
    <s v="Comedy,Crime,Mystery,Romance,Thriller"/>
    <x v="1"/>
    <s v="English"/>
    <n v="93"/>
  </r>
  <r>
    <n v="5809"/>
    <n v="5810"/>
    <s v="The Personals"/>
    <x v="41"/>
    <x v="3"/>
    <n v="7.1"/>
    <n v="0.83"/>
    <n v="0"/>
    <n v="0"/>
    <n v="1"/>
    <n v="0"/>
    <n v="0"/>
    <s v="Kuo-Fu Chen"/>
    <s v="Comedy,Drama,Romance"/>
    <x v="109"/>
    <s v="Mandarin"/>
    <n v="104"/>
  </r>
  <r>
    <n v="5810"/>
    <n v="5811"/>
    <s v="Psychomania"/>
    <x v="38"/>
    <x v="2"/>
    <n v="5.8"/>
    <n v="0.83"/>
    <n v="0"/>
    <n v="0"/>
    <n v="1"/>
    <n v="0"/>
    <n v="0"/>
    <s v="Don Sharp"/>
    <s v="Adventure,Horror"/>
    <x v="8"/>
    <s v="English"/>
    <n v="85"/>
  </r>
  <r>
    <n v="5811"/>
    <n v="5812"/>
    <s v="Beautiful Darling"/>
    <x v="0"/>
    <x v="3"/>
    <n v="7.3"/>
    <n v="0.77"/>
    <n v="0"/>
    <n v="0"/>
    <n v="1"/>
    <n v="0"/>
    <n v="0"/>
    <s v="James Rasin"/>
    <s v="Documentary"/>
    <x v="1"/>
    <s v="English"/>
    <n v="85"/>
  </r>
  <r>
    <n v="5812"/>
    <n v="5813"/>
    <s v="Double Impact"/>
    <x v="45"/>
    <x v="1"/>
    <n v="5.6"/>
    <n v="0.35"/>
    <n v="0"/>
    <n v="0"/>
    <n v="1"/>
    <n v="0"/>
    <n v="0"/>
    <s v="Sheldon Lettich"/>
    <s v="Action,Crime"/>
    <x v="1"/>
    <s v="English"/>
    <n v="110"/>
  </r>
  <r>
    <n v="5813"/>
    <n v="5814"/>
    <s v="The Stone Roses: Made of Stone"/>
    <x v="16"/>
    <x v="3"/>
    <n v="7.3"/>
    <n v="0.76"/>
    <n v="0"/>
    <n v="0"/>
    <n v="1"/>
    <n v="0"/>
    <n v="0"/>
    <s v="Shane Meadows"/>
    <s v="Documentary,Music"/>
    <x v="8"/>
    <s v="English"/>
    <n v="97"/>
  </r>
  <r>
    <n v="5814"/>
    <n v="5815"/>
    <s v="Bloodsucking Bastards"/>
    <x v="11"/>
    <x v="3"/>
    <n v="5.7"/>
    <n v="0.67"/>
    <n v="0"/>
    <n v="0"/>
    <n v="1"/>
    <n v="0"/>
    <n v="0"/>
    <s v="Brian James O'Connell"/>
    <s v="Action,Comedy,Horror"/>
    <x v="1"/>
    <s v="English"/>
    <n v="86"/>
  </r>
  <r>
    <n v="5815"/>
    <n v="5816"/>
    <s v="Let the Corpses Tan"/>
    <x v="32"/>
    <x v="3"/>
    <n v="6.2"/>
    <n v="0.75"/>
    <n v="0"/>
    <n v="0"/>
    <n v="1"/>
    <n v="0"/>
    <n v="0"/>
    <s v="HÃ©lÃ¨ne Cattet,Bruno Forzani"/>
    <s v="Thriller"/>
    <x v="162"/>
    <s v="French"/>
    <n v="92"/>
  </r>
  <r>
    <n v="5816"/>
    <n v="5817"/>
    <s v="Freedom"/>
    <x v="8"/>
    <x v="3"/>
    <n v="7.3"/>
    <n v="0.75"/>
    <n v="0"/>
    <n v="0"/>
    <n v="1"/>
    <n v="0"/>
    <n v="0"/>
    <s v="Peter Cousens"/>
    <s v="Drama,Music"/>
    <x v="1"/>
    <s v="English"/>
    <n v="94"/>
  </r>
  <r>
    <n v="5817"/>
    <n v="5818"/>
    <s v="I Am Dragon"/>
    <x v="11"/>
    <x v="3"/>
    <n v="6.9"/>
    <m/>
    <n v="0"/>
    <n v="0"/>
    <n v="1"/>
    <n v="0"/>
    <n v="0"/>
    <s v="Indar Dzhendubaev"/>
    <s v="Adventure,Fantasy,Romance"/>
    <x v="137"/>
    <s v="Russian,Hungarian"/>
    <n v="110"/>
  </r>
  <r>
    <n v="5818"/>
    <n v="5819"/>
    <s v="An Occurrence at Owl Creek Bridge"/>
    <x v="57"/>
    <x v="2"/>
    <n v="8.1"/>
    <m/>
    <n v="0"/>
    <n v="0"/>
    <n v="1"/>
    <n v="0"/>
    <n v="0"/>
    <s v="Robert Enrico"/>
    <s v="Short,Adventure,Drama,Fantasy,Thriller,War,Western"/>
    <x v="52"/>
    <s v="English"/>
    <n v="28"/>
  </r>
  <r>
    <n v="5819"/>
    <n v="5820"/>
    <s v="Dil Bole Hadippa!"/>
    <x v="8"/>
    <x v="0"/>
    <n v="4.5"/>
    <n v="0.63"/>
    <n v="0"/>
    <n v="0"/>
    <n v="1"/>
    <n v="0"/>
    <n v="0"/>
    <s v="Anurag Singh"/>
    <s v="Comedy,Drama,Sport"/>
    <x v="5"/>
    <s v="Hindi"/>
    <n v="148"/>
  </r>
  <r>
    <n v="5820"/>
    <n v="5821"/>
    <s v="Creepshow 2"/>
    <x v="44"/>
    <x v="1"/>
    <n v="6.1"/>
    <n v="0.32"/>
    <n v="0"/>
    <n v="0"/>
    <n v="1"/>
    <n v="0"/>
    <n v="0"/>
    <s v="Michael Gornick"/>
    <s v="Fantasy,Horror"/>
    <x v="1"/>
    <s v="English"/>
    <n v="92"/>
  </r>
  <r>
    <n v="5821"/>
    <n v="5822"/>
    <s v="Lake Tahoe"/>
    <x v="25"/>
    <x v="3"/>
    <n v="6.7"/>
    <n v="0.83"/>
    <n v="0"/>
    <n v="0"/>
    <n v="1"/>
    <n v="0"/>
    <n v="0"/>
    <s v="Fernando Eimbcke"/>
    <s v="Drama"/>
    <x v="702"/>
    <s v="Spanish,English,Italian"/>
    <n v="89"/>
  </r>
  <r>
    <n v="5822"/>
    <n v="5823"/>
    <s v="Gary Numan: Android In La La Land"/>
    <x v="21"/>
    <x v="3"/>
    <n v="6.9"/>
    <n v="0.79"/>
    <n v="0"/>
    <n v="0"/>
    <n v="1"/>
    <n v="0"/>
    <n v="0"/>
    <s v="Steve Read,Rob Alexander"/>
    <s v="Documentary,Biography,Music,Romance"/>
    <x v="11"/>
    <s v="English"/>
    <n v="85"/>
  </r>
  <r>
    <n v="5823"/>
    <n v="5824"/>
    <s v="Louisiana Story"/>
    <x v="91"/>
    <x v="3"/>
    <n v="6.7"/>
    <n v="0.8"/>
    <n v="0"/>
    <n v="0"/>
    <n v="1"/>
    <n v="0"/>
    <n v="0"/>
    <s v="Robert J. Flaherty"/>
    <s v="Adventure,Drama"/>
    <x v="1"/>
    <s v="English,French"/>
    <n v="78"/>
  </r>
  <r>
    <n v="5824"/>
    <n v="5825"/>
    <s v="Fists of Legend"/>
    <x v="16"/>
    <x v="3"/>
    <n v="6.8"/>
    <n v="0.71"/>
    <n v="0"/>
    <n v="0"/>
    <n v="1"/>
    <n v="0"/>
    <n v="0"/>
    <s v="Woo-Suk Kang"/>
    <s v="Action"/>
    <x v="13"/>
    <s v="Korean"/>
    <n v="154"/>
  </r>
  <r>
    <n v="5825"/>
    <n v="5826"/>
    <s v="11 Flowers"/>
    <x v="6"/>
    <x v="3"/>
    <n v="7.1"/>
    <n v="0.85"/>
    <n v="0"/>
    <n v="0"/>
    <n v="1"/>
    <n v="0"/>
    <n v="0"/>
    <s v="Xiaoshuai Wang"/>
    <s v="Crime,Drama,History"/>
    <x v="703"/>
    <s v="Mandarin,Shanghainese"/>
    <n v="110"/>
  </r>
  <r>
    <n v="5826"/>
    <n v="5827"/>
    <s v="The Loveless"/>
    <x v="7"/>
    <x v="1"/>
    <n v="6.1"/>
    <n v="0.8"/>
    <n v="0"/>
    <n v="0"/>
    <n v="1"/>
    <n v="0"/>
    <n v="0"/>
    <s v="Kathryn Bigelow,Monty Montgomery"/>
    <s v="Drama"/>
    <x v="1"/>
    <s v="English"/>
    <n v="82"/>
  </r>
  <r>
    <n v="5827"/>
    <n v="5828"/>
    <s v="Sometimes in April"/>
    <x v="24"/>
    <x v="1"/>
    <n v="7.9"/>
    <m/>
    <n v="0"/>
    <n v="0"/>
    <n v="1"/>
    <n v="0"/>
    <n v="0"/>
    <s v="Raoul Peck"/>
    <s v="Drama,History,War"/>
    <x v="704"/>
    <s v="English,Kinyarwanda"/>
    <n v="140"/>
  </r>
  <r>
    <n v="5828"/>
    <n v="5829"/>
    <s v="Life"/>
    <x v="11"/>
    <x v="1"/>
    <n v="6.1"/>
    <n v="0.65"/>
    <n v="0"/>
    <n v="0"/>
    <n v="1"/>
    <n v="0"/>
    <n v="0"/>
    <s v="Daniel Espinosa"/>
    <s v="Horror,Sci-Fi,Thriller"/>
    <x v="1"/>
    <s v="English,Japanese,Vietnamese"/>
    <n v="104"/>
  </r>
  <r>
    <n v="5829"/>
    <n v="5830"/>
    <s v="Flying Tigers"/>
    <x v="53"/>
    <x v="3"/>
    <n v="6.8"/>
    <n v="0.67"/>
    <n v="0"/>
    <n v="0"/>
    <n v="1"/>
    <n v="0"/>
    <n v="0"/>
    <s v="David Miller"/>
    <s v="Action,Drama,Romance,War"/>
    <x v="1"/>
    <s v="English"/>
    <n v="102"/>
  </r>
  <r>
    <n v="5830"/>
    <n v="5831"/>
    <s v="We Are Mari Pepa"/>
    <x v="16"/>
    <x v="3"/>
    <n v="7"/>
    <n v="0.89"/>
    <n v="0"/>
    <n v="0"/>
    <n v="1"/>
    <n v="0"/>
    <n v="0"/>
    <s v="Samuel Kishi"/>
    <s v="Comedy,Drama,Music,Romance"/>
    <x v="30"/>
    <s v="Spanish"/>
    <n v="100"/>
  </r>
  <r>
    <n v="5831"/>
    <n v="5832"/>
    <s v="The Road Movie"/>
    <x v="32"/>
    <x v="3"/>
    <n v="6.4"/>
    <n v="0.87"/>
    <n v="0"/>
    <n v="0"/>
    <n v="1"/>
    <n v="0"/>
    <n v="0"/>
    <s v="Dmitrii Kalashnikov"/>
    <s v="Documentary"/>
    <x v="705"/>
    <s v="Russian"/>
    <n v="67"/>
  </r>
  <r>
    <n v="5832"/>
    <n v="5833"/>
    <s v="The Souvenir"/>
    <x v="19"/>
    <x v="1"/>
    <n v="6.5"/>
    <n v="0.9"/>
    <n v="0"/>
    <n v="0"/>
    <n v="1"/>
    <n v="0"/>
    <n v="0"/>
    <s v="Joanna Hogg"/>
    <s v="Drama,Mystery,Romance"/>
    <x v="11"/>
    <s v="English"/>
    <n v="120"/>
  </r>
  <r>
    <n v="5833"/>
    <n v="5834"/>
    <s v="Felix and Meira"/>
    <x v="11"/>
    <x v="1"/>
    <n v="6.7"/>
    <n v="0.78"/>
    <n v="0"/>
    <n v="0"/>
    <n v="1"/>
    <n v="0"/>
    <n v="0"/>
    <s v="Maxime Giroux"/>
    <s v="Drama,Romance"/>
    <x v="76"/>
    <s v="French,Yiddish,English,Spanish,Hebrew,Italian"/>
    <n v="105"/>
  </r>
  <r>
    <n v="5834"/>
    <n v="5835"/>
    <s v="Saving Brinton"/>
    <x v="32"/>
    <x v="3"/>
    <n v="7.7"/>
    <n v="0.92"/>
    <n v="0"/>
    <n v="0"/>
    <n v="1"/>
    <n v="0"/>
    <n v="0"/>
    <s v="Tommy Haines,Andrew Sherburne"/>
    <s v="Documentary"/>
    <x v="1"/>
    <s v="English"/>
    <n v="90"/>
  </r>
  <r>
    <n v="5835"/>
    <n v="5836"/>
    <s v="Five Corners"/>
    <x v="44"/>
    <x v="1"/>
    <n v="6.2"/>
    <n v="0.78"/>
    <n v="0"/>
    <n v="0"/>
    <n v="1"/>
    <n v="0"/>
    <n v="0"/>
    <s v="Tony Bill"/>
    <s v="Crime,Drama,Thriller"/>
    <x v="11"/>
    <s v="English"/>
    <n v="90"/>
  </r>
  <r>
    <n v="5836"/>
    <n v="5837"/>
    <s v="Alexandra's Project"/>
    <x v="22"/>
    <x v="3"/>
    <n v="6.5"/>
    <n v="0.53"/>
    <n v="0"/>
    <n v="0"/>
    <n v="1"/>
    <n v="0"/>
    <n v="0"/>
    <s v="Rolf de Heer"/>
    <s v="Drama,Mystery,Thriller"/>
    <x v="53"/>
    <s v="English"/>
    <n v="103"/>
  </r>
  <r>
    <n v="5837"/>
    <n v="5838"/>
    <s v="What Still Remains"/>
    <x v="2"/>
    <x v="5"/>
    <n v="4.7"/>
    <n v="0.9"/>
    <n v="0"/>
    <n v="0"/>
    <n v="1"/>
    <n v="0"/>
    <n v="0"/>
    <s v="Josh Mendoza"/>
    <s v="Drama,Thriller"/>
    <x v="1"/>
    <s v="English"/>
    <n v="92"/>
  </r>
  <r>
    <n v="5838"/>
    <n v="5839"/>
    <s v="The Cat's Meow"/>
    <x v="34"/>
    <x v="0"/>
    <n v="6.3"/>
    <n v="0.75"/>
    <n v="0"/>
    <n v="0"/>
    <n v="1"/>
    <n v="0"/>
    <n v="0"/>
    <s v="Peter Bogdanovich"/>
    <s v="Drama,Romance"/>
    <x v="706"/>
    <s v="English"/>
    <n v="114"/>
  </r>
  <r>
    <n v="5839"/>
    <n v="5840"/>
    <s v="Who's Watching Oliver"/>
    <x v="2"/>
    <x v="1"/>
    <n v="5.0999999999999996"/>
    <n v="0.86"/>
    <n v="0"/>
    <n v="0"/>
    <n v="1"/>
    <n v="0"/>
    <n v="0"/>
    <s v="Richie Moore"/>
    <s v="Drama,Horror"/>
    <x v="707"/>
    <s v="English"/>
    <n v="87"/>
  </r>
  <r>
    <n v="5840"/>
    <n v="5841"/>
    <s v="The Leading Man"/>
    <x v="36"/>
    <x v="1"/>
    <n v="5.7"/>
    <n v="0.69"/>
    <n v="0"/>
    <n v="0"/>
    <n v="1"/>
    <n v="0"/>
    <n v="0"/>
    <s v="John Duigan"/>
    <s v="Drama,Romance,Thriller"/>
    <x v="8"/>
    <s v="English"/>
    <n v="100"/>
  </r>
  <r>
    <n v="5841"/>
    <n v="5842"/>
    <s v="Happy"/>
    <x v="20"/>
    <x v="3"/>
    <n v="7.2"/>
    <m/>
    <n v="0"/>
    <n v="0"/>
    <n v="1"/>
    <n v="0"/>
    <n v="0"/>
    <s v="Kar-Wai Wong"/>
    <s v="Drama,Romance"/>
    <x v="570"/>
    <s v="Mandarin,Cantonese,Spanish"/>
    <n v="96"/>
  </r>
  <r>
    <n v="5842"/>
    <n v="5843"/>
    <s v="The Berlin File"/>
    <x v="16"/>
    <x v="3"/>
    <n v="6.6"/>
    <n v="0.38"/>
    <n v="0"/>
    <n v="0"/>
    <n v="1"/>
    <n v="0"/>
    <n v="0"/>
    <s v="Seung-wan Ryoo"/>
    <s v="Action,Thriller"/>
    <x v="13"/>
    <s v="Korean,English,German"/>
    <n v="120"/>
  </r>
  <r>
    <n v="5843"/>
    <n v="5844"/>
    <s v="La Camioneta: The Journey of One American School Bus"/>
    <x v="6"/>
    <x v="3"/>
    <n v="6.7"/>
    <n v="1"/>
    <n v="0"/>
    <n v="0"/>
    <n v="1"/>
    <n v="0"/>
    <n v="0"/>
    <s v="Mark Kendall"/>
    <s v="Documentary"/>
    <x v="708"/>
    <s v="English,Spanish"/>
    <n v="71"/>
  </r>
  <r>
    <n v="5844"/>
    <n v="5845"/>
    <s v="Wind"/>
    <x v="42"/>
    <x v="0"/>
    <n v="6.4"/>
    <n v="0.5"/>
    <n v="0"/>
    <n v="0"/>
    <n v="1"/>
    <n v="0"/>
    <n v="0"/>
    <s v="Carroll Ballard"/>
    <s v="Action,Drama,Sport"/>
    <x v="89"/>
    <s v="English"/>
    <n v="126"/>
  </r>
  <r>
    <n v="5845"/>
    <n v="5846"/>
    <s v="The Dying of the Light"/>
    <x v="11"/>
    <x v="3"/>
    <n v="7.2"/>
    <n v="1"/>
    <n v="0"/>
    <n v="0"/>
    <n v="1"/>
    <n v="0"/>
    <n v="0"/>
    <s v="Paul Schrader"/>
    <s v="Action,Drama,Thriller"/>
    <x v="709"/>
    <s v="English,Romanian,Arabic"/>
    <n v="94"/>
  </r>
  <r>
    <n v="5846"/>
    <n v="5847"/>
    <s v="Sun Choke"/>
    <x v="11"/>
    <x v="1"/>
    <n v="5.6"/>
    <n v="0.88"/>
    <n v="0"/>
    <n v="0"/>
    <n v="1"/>
    <n v="0"/>
    <n v="0"/>
    <s v="Ben Cresciman"/>
    <s v="Drama,Horror,Mystery,Thriller"/>
    <x v="1"/>
    <s v="English"/>
    <n v="83"/>
  </r>
  <r>
    <n v="5847"/>
    <n v="5848"/>
    <s v="The Icarus Line Must Die"/>
    <x v="32"/>
    <x v="3"/>
    <n v="6.2"/>
    <n v="1"/>
    <n v="0"/>
    <n v="0"/>
    <n v="1"/>
    <n v="0"/>
    <n v="0"/>
    <s v="Michael Grodner"/>
    <s v="Drama"/>
    <x v="1"/>
    <s v="English"/>
    <n v="83"/>
  </r>
  <r>
    <n v="5848"/>
    <n v="5849"/>
    <s v="Little Nemo: Adventures in Slumberland"/>
    <x v="14"/>
    <x v="4"/>
    <n v="7.2"/>
    <m/>
    <n v="0"/>
    <n v="0"/>
    <n v="1"/>
    <n v="0"/>
    <n v="0"/>
    <s v="Masami Hata,William T. Hurtz"/>
    <s v="Animation,Adventure,Drama,Family,Fantasy"/>
    <x v="212"/>
    <s v="English"/>
    <n v="85"/>
  </r>
  <r>
    <n v="5849"/>
    <n v="5850"/>
    <s v="Athadu"/>
    <x v="24"/>
    <x v="3"/>
    <n v="8.1999999999999993"/>
    <m/>
    <n v="0"/>
    <n v="0"/>
    <n v="1"/>
    <n v="0"/>
    <n v="0"/>
    <s v="Trivikram Srinivas"/>
    <s v="Action,Thriller"/>
    <x v="5"/>
    <s v="Telugu"/>
    <n v="172"/>
  </r>
  <r>
    <n v="5850"/>
    <n v="5851"/>
    <s v="Giuseppe Makes a Movie"/>
    <x v="27"/>
    <x v="3"/>
    <n v="7.8"/>
    <n v="1"/>
    <n v="0"/>
    <n v="0"/>
    <n v="1"/>
    <n v="0"/>
    <n v="0"/>
    <s v="Adam Rifkin"/>
    <s v="Documentary"/>
    <x v="1"/>
    <s v="English"/>
    <n v="82"/>
  </r>
  <r>
    <n v="5851"/>
    <n v="5852"/>
    <s v="Sarah Silverman: We Are Miracles"/>
    <x v="16"/>
    <x v="1"/>
    <n v="6.6"/>
    <n v="0.8"/>
    <n v="0"/>
    <n v="0"/>
    <n v="1"/>
    <n v="0"/>
    <n v="0"/>
    <s v="Liam Lynch"/>
    <s v="Comedy"/>
    <x v="1"/>
    <s v="English"/>
    <n v="53"/>
  </r>
  <r>
    <n v="5852"/>
    <n v="5853"/>
    <s v="Hot Coffee"/>
    <x v="20"/>
    <x v="3"/>
    <n v="7.5"/>
    <m/>
    <n v="0"/>
    <n v="0"/>
    <n v="1"/>
    <n v="0"/>
    <n v="0"/>
    <s v="Susan Saladoff"/>
    <s v="Documentary"/>
    <x v="1"/>
    <s v="English"/>
    <n v="88"/>
  </r>
  <r>
    <n v="5853"/>
    <n v="5854"/>
    <s v="An Inspector Calls"/>
    <x v="11"/>
    <x v="2"/>
    <n v="7.7"/>
    <m/>
    <n v="0"/>
    <n v="0"/>
    <n v="1"/>
    <n v="0"/>
    <n v="0"/>
    <s v="Aisling Walsh"/>
    <s v="Crime,Drama,Mystery,Thriller"/>
    <x v="8"/>
    <s v="English"/>
    <n v="87"/>
  </r>
  <r>
    <n v="5854"/>
    <n v="5855"/>
    <s v="Falcon Rising"/>
    <x v="27"/>
    <x v="1"/>
    <n v="5.8"/>
    <n v="0.43"/>
    <n v="0"/>
    <n v="0"/>
    <n v="1"/>
    <n v="0"/>
    <n v="0"/>
    <s v="Ernie Barbarash"/>
    <s v="Action,Adventure,Crime,Thriller"/>
    <x v="1"/>
    <s v="English"/>
    <n v="103"/>
  </r>
  <r>
    <n v="5855"/>
    <n v="5856"/>
    <s v="Bridgend"/>
    <x v="11"/>
    <x v="3"/>
    <n v="5.5"/>
    <n v="0.85"/>
    <n v="0"/>
    <n v="0"/>
    <n v="1"/>
    <n v="0"/>
    <n v="0"/>
    <s v="Jeppe RÃ¸nde"/>
    <s v="Drama,Horror"/>
    <x v="155"/>
    <s v="English"/>
    <n v="95"/>
  </r>
  <r>
    <n v="5856"/>
    <n v="5857"/>
    <s v="From Time to Time"/>
    <x v="0"/>
    <x v="2"/>
    <n v="6.7"/>
    <n v="0.43"/>
    <n v="0"/>
    <n v="0"/>
    <n v="1"/>
    <n v="0"/>
    <n v="0"/>
    <s v="Julian Fellowes"/>
    <s v="Adventure,Drama,Fantasy"/>
    <x v="8"/>
    <s v="English"/>
    <n v="92"/>
  </r>
  <r>
    <n v="5857"/>
    <n v="5858"/>
    <s v="A Screaming Man"/>
    <x v="0"/>
    <x v="3"/>
    <n v="6.7"/>
    <n v="0.88"/>
    <n v="0"/>
    <n v="0"/>
    <n v="1"/>
    <n v="0"/>
    <n v="0"/>
    <s v="Mahamat-Saleh Haroun"/>
    <s v="Drama"/>
    <x v="710"/>
    <s v="French,Arabic"/>
    <n v="92"/>
  </r>
  <r>
    <n v="5858"/>
    <n v="5859"/>
    <s v="The Portrait of a Lady"/>
    <x v="36"/>
    <x v="0"/>
    <n v="6.2"/>
    <n v="0.45"/>
    <n v="0"/>
    <n v="0"/>
    <n v="1"/>
    <n v="0"/>
    <n v="0"/>
    <s v="Jane Campion"/>
    <s v="Drama,Romance"/>
    <x v="11"/>
    <s v="English,Italian"/>
    <n v="144"/>
  </r>
  <r>
    <n v="5859"/>
    <n v="5860"/>
    <s v="Deepsea Challenge"/>
    <x v="27"/>
    <x v="2"/>
    <n v="6.8"/>
    <n v="0.67"/>
    <n v="0"/>
    <n v="0"/>
    <n v="1"/>
    <n v="0"/>
    <n v="0"/>
    <s v="John Bruno,Ray Quint,Andrew Wight"/>
    <s v="Documentary"/>
    <x v="1"/>
    <s v="English"/>
    <n v="91"/>
  </r>
  <r>
    <n v="5860"/>
    <n v="5861"/>
    <s v="The Joyless Street"/>
    <x v="82"/>
    <x v="3"/>
    <n v="7.2"/>
    <n v="0.75"/>
    <n v="0"/>
    <n v="0"/>
    <n v="1"/>
    <n v="0"/>
    <n v="0"/>
    <s v="Georg Wilhelm Pabst"/>
    <s v="Drama"/>
    <x v="179"/>
    <s v="German"/>
    <n v="125"/>
  </r>
  <r>
    <n v="5861"/>
    <n v="5862"/>
    <s v="Dangerous Liaisons"/>
    <x v="6"/>
    <x v="3"/>
    <n v="5.9"/>
    <n v="0.68"/>
    <n v="0"/>
    <n v="0"/>
    <n v="1"/>
    <n v="0"/>
    <n v="0"/>
    <s v="Stephen Frears"/>
    <s v="Drama,Romance"/>
    <x v="0"/>
    <s v="English"/>
    <n v="119"/>
  </r>
  <r>
    <n v="5862"/>
    <n v="5863"/>
    <s v="Very Semi-Serious"/>
    <x v="11"/>
    <x v="3"/>
    <n v="7.3"/>
    <n v="0.88"/>
    <n v="0"/>
    <n v="0"/>
    <n v="1"/>
    <n v="0"/>
    <n v="0"/>
    <s v="Leah Wolchok"/>
    <s v="Documentary"/>
    <x v="1"/>
    <s v="English"/>
    <n v="83"/>
  </r>
  <r>
    <n v="5863"/>
    <n v="5864"/>
    <s v="Witness Protection"/>
    <x v="1"/>
    <x v="1"/>
    <n v="6.2"/>
    <n v="0.6"/>
    <n v="0"/>
    <n v="0"/>
    <n v="1"/>
    <n v="0"/>
    <n v="0"/>
    <s v="Richard Pearce"/>
    <s v="Crime,Drama"/>
    <x v="1"/>
    <s v="English"/>
    <n v="105"/>
  </r>
  <r>
    <n v="5864"/>
    <n v="5865"/>
    <s v="The Man from Earth: Holocene"/>
    <x v="32"/>
    <x v="0"/>
    <n v="5.3"/>
    <n v="0.5"/>
    <n v="0"/>
    <n v="0"/>
    <n v="1"/>
    <n v="0"/>
    <n v="0"/>
    <s v="Richard Schenkman"/>
    <s v="Drama,Fantasy,Sci-Fi"/>
    <x v="1"/>
    <s v="English"/>
    <n v="98"/>
  </r>
  <r>
    <n v="5865"/>
    <n v="5866"/>
    <s v="Blue Hawaii"/>
    <x v="85"/>
    <x v="2"/>
    <n v="6.1"/>
    <n v="0.28999999999999998"/>
    <n v="0"/>
    <n v="0"/>
    <n v="1"/>
    <n v="0"/>
    <n v="0"/>
    <s v="Norman Taurog"/>
    <s v="Comedy,Musical"/>
    <x v="1"/>
    <s v="English,Hawaiian,French"/>
    <n v="102"/>
  </r>
  <r>
    <n v="5866"/>
    <n v="5867"/>
    <s v="For Ahkeem"/>
    <x v="32"/>
    <x v="3"/>
    <n v="6.5"/>
    <n v="0.96"/>
    <n v="0"/>
    <n v="0"/>
    <n v="1"/>
    <n v="0"/>
    <n v="0"/>
    <s v="Jeremy S. Levine,Landon Van Soest"/>
    <s v="Documentary"/>
    <x v="1"/>
    <s v="English"/>
    <n v="90"/>
  </r>
  <r>
    <n v="5867"/>
    <n v="5868"/>
    <s v="Late Phases"/>
    <x v="27"/>
    <x v="3"/>
    <n v="6"/>
    <n v="0.63"/>
    <n v="0"/>
    <n v="0"/>
    <n v="1"/>
    <n v="0"/>
    <n v="0"/>
    <s v="AdriÃ¡n GarcÃ­a Bogliano"/>
    <s v="Horror"/>
    <x v="45"/>
    <s v="English"/>
    <n v="95"/>
  </r>
  <r>
    <n v="5868"/>
    <n v="5869"/>
    <s v="Pu-239"/>
    <x v="10"/>
    <x v="1"/>
    <n v="6.9"/>
    <n v="0.56999999999999995"/>
    <n v="0"/>
    <n v="0"/>
    <n v="1"/>
    <n v="0"/>
    <n v="0"/>
    <s v="Scott Z. Burns"/>
    <s v="Drama"/>
    <x v="0"/>
    <s v="English"/>
    <n v="97"/>
  </r>
  <r>
    <n v="5869"/>
    <n v="5870"/>
    <s v="Our Town"/>
    <x v="76"/>
    <x v="3"/>
    <n v="6.6"/>
    <n v="0.86"/>
    <n v="0"/>
    <n v="0"/>
    <n v="1"/>
    <n v="0"/>
    <n v="0"/>
    <s v="Sam Wood"/>
    <s v="Drama,Romance"/>
    <x v="1"/>
    <s v="English"/>
    <n v="90"/>
  </r>
  <r>
    <n v="5870"/>
    <n v="5871"/>
    <s v="A Red Bear"/>
    <x v="5"/>
    <x v="3"/>
    <n v="7.2"/>
    <n v="0.6"/>
    <n v="0"/>
    <n v="0"/>
    <n v="1"/>
    <n v="0"/>
    <n v="0"/>
    <s v="Akira Kurosawa"/>
    <s v="Drama"/>
    <x v="23"/>
    <s v="Japanese"/>
    <n v="185"/>
  </r>
  <r>
    <n v="5871"/>
    <n v="5872"/>
    <s v="Phantom Detective"/>
    <x v="21"/>
    <x v="0"/>
    <n v="6.3"/>
    <n v="0.83"/>
    <n v="0"/>
    <n v="0"/>
    <n v="1"/>
    <n v="0"/>
    <n v="0"/>
    <s v="Sung-hee Jo"/>
    <s v="Action,Crime,Drama,Mystery,Thriller"/>
    <x v="13"/>
    <s v="Korean"/>
    <n v="126"/>
  </r>
  <r>
    <n v="5872"/>
    <n v="5873"/>
    <s v="Wheels on Meals"/>
    <x v="26"/>
    <x v="0"/>
    <n v="7.2"/>
    <m/>
    <n v="0"/>
    <n v="0"/>
    <n v="1"/>
    <n v="0"/>
    <n v="0"/>
    <s v="Sammo Kam-Bo Hung"/>
    <s v="Action,Comedy,Crime,Romance"/>
    <x v="184"/>
    <s v="Cantonese,English"/>
    <n v="108"/>
  </r>
  <r>
    <n v="5873"/>
    <n v="5874"/>
    <s v="The Last Time I Saw Paris"/>
    <x v="64"/>
    <x v="2"/>
    <n v="6.2"/>
    <n v="0.88"/>
    <n v="0"/>
    <n v="0"/>
    <n v="1"/>
    <n v="0"/>
    <n v="0"/>
    <s v="Richard Brooks"/>
    <s v="Drama,Romance"/>
    <x v="1"/>
    <s v="English"/>
    <n v="116"/>
  </r>
  <r>
    <n v="5874"/>
    <n v="5875"/>
    <s v="Don't Talk to Irene"/>
    <x v="32"/>
    <x v="5"/>
    <n v="6.2"/>
    <n v="0.75"/>
    <n v="0"/>
    <n v="0"/>
    <n v="1"/>
    <n v="0"/>
    <n v="0"/>
    <s v="Pat Mills"/>
    <s v="Comedy"/>
    <x v="76"/>
    <s v="English"/>
    <n v="90"/>
  </r>
  <r>
    <n v="5875"/>
    <n v="5876"/>
    <s v="A Bad Idea Gone Wrong"/>
    <x v="32"/>
    <x v="3"/>
    <n v="5.8"/>
    <n v="0.8"/>
    <n v="0"/>
    <n v="0"/>
    <n v="1"/>
    <n v="0"/>
    <n v="0"/>
    <s v="Jason Headley"/>
    <s v="Comedy"/>
    <x v="1"/>
    <s v="English"/>
    <n v="85"/>
  </r>
  <r>
    <n v="5876"/>
    <n v="5877"/>
    <s v="Bottom of the 9th"/>
    <x v="19"/>
    <x v="1"/>
    <n v="5.5"/>
    <n v="0.69"/>
    <n v="0"/>
    <n v="0"/>
    <n v="1"/>
    <n v="0"/>
    <n v="0"/>
    <s v="Raymond De Felitta"/>
    <s v="Drama"/>
    <x v="1"/>
    <s v="English"/>
    <n v="111"/>
  </r>
  <r>
    <n v="5877"/>
    <n v="5878"/>
    <s v="Stop-Loss"/>
    <x v="25"/>
    <x v="1"/>
    <n v="6.4"/>
    <n v="0.65"/>
    <n v="0"/>
    <n v="0"/>
    <n v="1"/>
    <n v="0"/>
    <n v="0"/>
    <s v="Kimberly Peirce"/>
    <s v="Drama,War"/>
    <x v="1"/>
    <s v="English"/>
    <n v="112"/>
  </r>
  <r>
    <n v="5878"/>
    <n v="5879"/>
    <s v="Different for Girls"/>
    <x v="36"/>
    <x v="1"/>
    <n v="6.9"/>
    <n v="0.48"/>
    <n v="0"/>
    <n v="0"/>
    <n v="1"/>
    <n v="0"/>
    <n v="0"/>
    <s v="Richard Spence"/>
    <s v="Comedy,Drama,Romance"/>
    <x v="123"/>
    <s v="English"/>
    <n v="97"/>
  </r>
  <r>
    <n v="5879"/>
    <n v="5880"/>
    <s v="Absolutely Anything"/>
    <x v="11"/>
    <x v="1"/>
    <n v="6"/>
    <n v="0.18"/>
    <n v="0"/>
    <n v="0"/>
    <n v="1"/>
    <n v="0"/>
    <n v="0"/>
    <s v="Terry Jones"/>
    <s v="Comedy,Sci-Fi"/>
    <x v="8"/>
    <s v="English,French"/>
    <n v="85"/>
  </r>
  <r>
    <n v="5880"/>
    <n v="5881"/>
    <s v="Suture"/>
    <x v="15"/>
    <x v="3"/>
    <n v="6.6"/>
    <n v="0.69"/>
    <n v="0"/>
    <n v="0"/>
    <n v="1"/>
    <n v="0"/>
    <n v="0"/>
    <s v="Scott McGehee,David Siegel"/>
    <s v="Drama,Thriller"/>
    <x v="1"/>
    <s v="English"/>
    <n v="96"/>
  </r>
  <r>
    <n v="5881"/>
    <n v="5882"/>
    <s v="Summer '03"/>
    <x v="2"/>
    <x v="3"/>
    <n v="5.4"/>
    <n v="0.61"/>
    <n v="0"/>
    <n v="0"/>
    <n v="1"/>
    <n v="0"/>
    <n v="0"/>
    <s v="Becca Gleason"/>
    <s v="Comedy,Drama,Romance"/>
    <x v="1"/>
    <s v="English"/>
    <n v="95"/>
  </r>
  <r>
    <n v="5882"/>
    <n v="5883"/>
    <s v="Chopping Mall"/>
    <x v="23"/>
    <x v="1"/>
    <n v="5.6"/>
    <n v="0.56000000000000005"/>
    <n v="0"/>
    <n v="0"/>
    <n v="1"/>
    <n v="0"/>
    <n v="0"/>
    <s v="Jim Wynorski"/>
    <s v="Comedy,Horror,Sci-Fi"/>
    <x v="1"/>
    <s v="English"/>
    <n v="77"/>
  </r>
  <r>
    <n v="5883"/>
    <n v="5884"/>
    <s v="Without Name"/>
    <x v="32"/>
    <x v="3"/>
    <n v="5.3"/>
    <n v="0.81"/>
    <n v="0"/>
    <n v="0"/>
    <n v="1"/>
    <n v="0"/>
    <n v="0"/>
    <s v="Cary Joji Fukunaga"/>
    <s v="Adventure,Crime,Drama,Thriller"/>
    <x v="205"/>
    <s v="Spanish"/>
    <n v="96"/>
  </r>
  <r>
    <n v="5884"/>
    <n v="5885"/>
    <s v="The Legend of Bhagat Singh"/>
    <x v="5"/>
    <x v="3"/>
    <n v="8.1"/>
    <m/>
    <n v="0"/>
    <n v="0"/>
    <n v="1"/>
    <n v="0"/>
    <n v="0"/>
    <s v="Rajkumar Santoshi"/>
    <s v="Action,Biography,Drama,History"/>
    <x v="5"/>
    <s v="Hindi"/>
    <n v="155"/>
  </r>
  <r>
    <n v="5885"/>
    <n v="5886"/>
    <s v="Felony"/>
    <x v="27"/>
    <x v="1"/>
    <n v="6.1"/>
    <n v="0.7"/>
    <n v="0"/>
    <n v="0"/>
    <n v="1"/>
    <n v="0"/>
    <n v="0"/>
    <s v="Matthew Saville"/>
    <s v="Crime,Drama,Thriller"/>
    <x v="132"/>
    <s v="English"/>
    <n v="105"/>
  </r>
  <r>
    <n v="5886"/>
    <n v="5887"/>
    <s v="EliÃ¡n"/>
    <x v="32"/>
    <x v="2"/>
    <n v="6.8"/>
    <n v="1"/>
    <n v="0"/>
    <n v="0"/>
    <n v="1"/>
    <n v="0"/>
    <n v="0"/>
    <s v="Tim Golden,Ross McDonnell"/>
    <s v="Documentary"/>
    <x v="140"/>
    <s v="English,Spanish"/>
    <n v="108"/>
  </r>
  <r>
    <n v="5887"/>
    <n v="5888"/>
    <s v="The Price We Pay"/>
    <x v="27"/>
    <x v="3"/>
    <n v="7.3"/>
    <n v="0.89"/>
    <n v="0"/>
    <n v="0"/>
    <n v="1"/>
    <n v="0"/>
    <n v="0"/>
    <s v="Harold Crooks"/>
    <s v="Documentary,News"/>
    <x v="711"/>
    <s v="English,French"/>
    <n v="93"/>
  </r>
  <r>
    <n v="5888"/>
    <n v="5889"/>
    <s v="Bad Blood: The Movie"/>
    <x v="32"/>
    <x v="5"/>
    <n v="4.2"/>
    <n v="1"/>
    <n v="0"/>
    <n v="0"/>
    <n v="1"/>
    <n v="0"/>
    <n v="0"/>
    <s v="Tim Reis"/>
    <s v="Fantasy,Horror,Sci-Fi"/>
    <x v="1"/>
    <s v="English"/>
    <n v="80"/>
  </r>
  <r>
    <n v="5889"/>
    <n v="5890"/>
    <s v="Red Lights"/>
    <x v="6"/>
    <x v="1"/>
    <n v="6.2"/>
    <n v="0.3"/>
    <n v="0"/>
    <n v="0"/>
    <n v="1"/>
    <n v="0"/>
    <n v="0"/>
    <s v="Rodrigo CortÃ©s"/>
    <s v="Drama,Fantasy,Horror,Mystery,Thriller"/>
    <x v="519"/>
    <s v="English"/>
    <n v="114"/>
  </r>
  <r>
    <n v="5890"/>
    <n v="5891"/>
    <s v="Calling All Earthlings"/>
    <x v="2"/>
    <x v="3"/>
    <n v="6.8"/>
    <n v="0.67"/>
    <n v="0"/>
    <n v="0"/>
    <n v="1"/>
    <n v="0"/>
    <n v="0"/>
    <s v="Jonathan Berman"/>
    <s v="Documentary,History,Sci-Fi"/>
    <x v="1"/>
    <s v="English"/>
    <n v="74"/>
  </r>
  <r>
    <n v="5891"/>
    <n v="5892"/>
    <s v="Test"/>
    <x v="16"/>
    <x v="1"/>
    <n v="6.5"/>
    <n v="0.81"/>
    <n v="0"/>
    <n v="0"/>
    <n v="1"/>
    <n v="0"/>
    <n v="0"/>
    <s v="Stuart Hazeldine"/>
    <s v="Mystery,Thriller"/>
    <x v="8"/>
    <s v="English,French,Cantonese"/>
    <n v="101"/>
  </r>
  <r>
    <n v="5892"/>
    <n v="5893"/>
    <s v="Jungle Book"/>
    <x v="53"/>
    <x v="3"/>
    <n v="6.7"/>
    <n v="0.56999999999999995"/>
    <n v="0"/>
    <n v="0"/>
    <n v="1"/>
    <n v="0"/>
    <n v="0"/>
    <s v="Andy Serkis"/>
    <s v="Adventure,Drama,Fantasy"/>
    <x v="11"/>
    <s v="English,Hindi"/>
    <n v="104"/>
  </r>
  <r>
    <n v="5893"/>
    <n v="5894"/>
    <s v="Twilight"/>
    <x v="41"/>
    <x v="1"/>
    <n v="6.2"/>
    <n v="0.6"/>
    <n v="0"/>
    <n v="0"/>
    <n v="1"/>
    <n v="0"/>
    <n v="0"/>
    <s v="Catherine Hardwicke"/>
    <s v="Drama,Fantasy,Romance"/>
    <x v="1"/>
    <s v="English"/>
    <n v="122"/>
  </r>
  <r>
    <n v="5894"/>
    <n v="5895"/>
    <s v="Bravetown"/>
    <x v="11"/>
    <x v="1"/>
    <n v="6.2"/>
    <n v="0.25"/>
    <n v="0"/>
    <n v="0"/>
    <n v="1"/>
    <n v="0"/>
    <n v="0"/>
    <s v="Daniel Duran"/>
    <s v="Drama,Music"/>
    <x v="47"/>
    <s v="English"/>
    <n v="112"/>
  </r>
  <r>
    <n v="5895"/>
    <n v="5896"/>
    <s v="The Creeping Flesh"/>
    <x v="38"/>
    <x v="2"/>
    <n v="6.3"/>
    <n v="0.8"/>
    <n v="0"/>
    <n v="0"/>
    <n v="1"/>
    <n v="0"/>
    <n v="0"/>
    <s v="Freddie Francis"/>
    <s v="Horror,Sci-Fi"/>
    <x v="8"/>
    <s v="English"/>
    <n v="92"/>
  </r>
  <r>
    <n v="5896"/>
    <n v="5897"/>
    <s v="Derailroaded"/>
    <x v="24"/>
    <x v="3"/>
    <n v="7.4"/>
    <n v="0.82"/>
    <n v="0"/>
    <n v="0"/>
    <n v="1"/>
    <n v="0"/>
    <n v="0"/>
    <s v="Josh Rubin"/>
    <s v="Documentary,Biography,Music"/>
    <x v="1"/>
    <s v="English"/>
    <n v="86"/>
  </r>
  <r>
    <n v="5897"/>
    <n v="5898"/>
    <s v="The Alibi"/>
    <x v="10"/>
    <x v="1"/>
    <n v="6.4"/>
    <n v="0.56999999999999995"/>
    <n v="0"/>
    <n v="0"/>
    <n v="1"/>
    <n v="0"/>
    <n v="0"/>
    <s v="Matt Checkowski,Kurt Mattila"/>
    <s v="Comedy,Drama,Romance"/>
    <x v="204"/>
    <s v="English"/>
    <n v="90"/>
  </r>
  <r>
    <n v="5898"/>
    <n v="5899"/>
    <s v="Infinity Baby"/>
    <x v="32"/>
    <x v="0"/>
    <n v="6.2"/>
    <n v="0.8"/>
    <n v="0"/>
    <n v="0"/>
    <n v="1"/>
    <n v="0"/>
    <n v="0"/>
    <s v="Bob Byington"/>
    <s v="Comedy"/>
    <x v="553"/>
    <s v="English"/>
    <n v="80"/>
  </r>
  <r>
    <n v="5899"/>
    <n v="5900"/>
    <s v="Bruce Lee: A Warrior's Journey"/>
    <x v="40"/>
    <x v="2"/>
    <n v="8.1"/>
    <m/>
    <n v="0"/>
    <n v="0"/>
    <n v="1"/>
    <n v="0"/>
    <n v="0"/>
    <s v="John Little,Bruce Lee"/>
    <s v="Documentary,Action,Biography"/>
    <x v="712"/>
    <s v="English,Cantonese"/>
    <n v="100"/>
  </r>
  <r>
    <n v="5900"/>
    <n v="5901"/>
    <s v="The Journey"/>
    <x v="32"/>
    <x v="0"/>
    <n v="6.6"/>
    <n v="0.69"/>
    <n v="0"/>
    <n v="0"/>
    <n v="1"/>
    <n v="0"/>
    <n v="0"/>
    <s v="Nick Hamm"/>
    <s v="Drama"/>
    <x v="8"/>
    <s v="English"/>
    <n v="94"/>
  </r>
  <r>
    <n v="5901"/>
    <n v="5902"/>
    <s v="Gogol Bordello Non-Stop"/>
    <x v="8"/>
    <x v="3"/>
    <n v="7.6"/>
    <n v="0.88"/>
    <n v="0"/>
    <n v="0"/>
    <n v="1"/>
    <n v="0"/>
    <n v="0"/>
    <s v="Margarita Jimeno"/>
    <s v="Documentary"/>
    <x v="1"/>
    <s v="Russian,Spanish,English"/>
    <n v="90"/>
  </r>
  <r>
    <n v="5902"/>
    <n v="5903"/>
    <s v="Bad Milo"/>
    <x v="16"/>
    <x v="1"/>
    <n v="5.6"/>
    <n v="0.62"/>
    <n v="0"/>
    <n v="0"/>
    <n v="1"/>
    <n v="0"/>
    <n v="0"/>
    <s v="Jacob Vaughan"/>
    <s v="Comedy,Horror"/>
    <x v="1"/>
    <s v="English"/>
    <n v="85"/>
  </r>
  <r>
    <n v="5903"/>
    <n v="5904"/>
    <s v="Feast of Love"/>
    <x v="17"/>
    <x v="1"/>
    <n v="6.6"/>
    <n v="0.39"/>
    <n v="0"/>
    <n v="0"/>
    <n v="1"/>
    <n v="0"/>
    <n v="0"/>
    <s v="Robert Benton"/>
    <s v="Drama,Romance"/>
    <x v="1"/>
    <s v="English"/>
    <n v="97"/>
  </r>
  <r>
    <n v="5904"/>
    <n v="5905"/>
    <s v="Under the Gun"/>
    <x v="21"/>
    <x v="1"/>
    <n v="5.5"/>
    <n v="1"/>
    <n v="0"/>
    <n v="0"/>
    <n v="1"/>
    <n v="0"/>
    <n v="0"/>
    <s v="James Sbardellati"/>
    <s v="Action,Comedy"/>
    <x v="1"/>
    <s v="English"/>
    <n v="86"/>
  </r>
  <r>
    <n v="5905"/>
    <n v="5906"/>
    <s v="George Carlin: Complaints &amp; Grievances"/>
    <x v="34"/>
    <x v="3"/>
    <n v="8.5"/>
    <m/>
    <n v="0"/>
    <n v="0"/>
    <n v="1"/>
    <n v="0"/>
    <n v="0"/>
    <s v="Rocco Urbisci"/>
    <s v="Documentary,Comedy"/>
    <x v="1"/>
    <s v="English"/>
    <n v="55"/>
  </r>
  <r>
    <n v="5906"/>
    <n v="5907"/>
    <s v="Parked"/>
    <x v="0"/>
    <x v="3"/>
    <n v="6.7"/>
    <n v="0.64"/>
    <n v="0"/>
    <n v="0"/>
    <n v="1"/>
    <n v="0"/>
    <n v="0"/>
    <s v="Darragh Byrne"/>
    <s v="Drama"/>
    <x v="713"/>
    <s v="English"/>
    <n v="94"/>
  </r>
  <r>
    <n v="5907"/>
    <n v="5908"/>
    <s v="The Chinese Mayor"/>
    <x v="11"/>
    <x v="3"/>
    <n v="7.7"/>
    <n v="0.8"/>
    <n v="0"/>
    <n v="0"/>
    <n v="1"/>
    <n v="0"/>
    <n v="0"/>
    <s v="Hao Zhou"/>
    <s v="Documentary,Drama,News"/>
    <x v="107"/>
    <s v="Chinese"/>
    <n v="89"/>
  </r>
  <r>
    <n v="5908"/>
    <n v="5909"/>
    <s v="Blackbird"/>
    <x v="6"/>
    <x v="3"/>
    <n v="7.1"/>
    <n v="0.56999999999999995"/>
    <n v="0"/>
    <n v="0"/>
    <n v="1"/>
    <n v="0"/>
    <n v="0"/>
    <s v="Gina Prince-Bythewood"/>
    <s v="Drama,Music,Romance"/>
    <x v="1"/>
    <s v="English"/>
    <n v="116"/>
  </r>
  <r>
    <n v="5909"/>
    <n v="5910"/>
    <s v="Santoalla"/>
    <x v="21"/>
    <x v="3"/>
    <n v="6.9"/>
    <n v="0.85"/>
    <n v="0"/>
    <n v="0"/>
    <n v="1"/>
    <n v="0"/>
    <n v="0"/>
    <s v="Andrew Becker,Daniel Mehrer"/>
    <s v="Documentary,Mystery"/>
    <x v="241"/>
    <s v="English,Gallegan"/>
    <n v="83"/>
  </r>
  <r>
    <n v="5910"/>
    <n v="5911"/>
    <s v="Bhoothnath"/>
    <x v="25"/>
    <x v="2"/>
    <n v="6.3"/>
    <n v="0.6"/>
    <n v="0"/>
    <n v="0"/>
    <n v="1"/>
    <n v="0"/>
    <n v="0"/>
    <s v="Vivek Sharma"/>
    <s v="Comedy,Drama,Family,Fantasy"/>
    <x v="5"/>
    <s v="Hindi"/>
    <n v="150"/>
  </r>
  <r>
    <n v="5911"/>
    <n v="5912"/>
    <s v="No Tears for the Dead"/>
    <x v="27"/>
    <x v="3"/>
    <n v="6.8"/>
    <n v="0.33"/>
    <n v="0"/>
    <n v="0"/>
    <n v="1"/>
    <n v="0"/>
    <n v="0"/>
    <s v="Jeong-beom Lee"/>
    <s v="Action,Thriller"/>
    <x v="13"/>
    <s v="Korean,English,Spanish"/>
    <n v="116"/>
  </r>
  <r>
    <n v="5912"/>
    <n v="5913"/>
    <s v="Humanoids from the Deep"/>
    <x v="47"/>
    <x v="1"/>
    <n v="5.7"/>
    <n v="0.56000000000000005"/>
    <n v="0"/>
    <n v="0"/>
    <n v="1"/>
    <n v="0"/>
    <n v="0"/>
    <s v="Barbara Peeters,Jimmy T. Murakami"/>
    <s v="Horror,Sci-Fi"/>
    <x v="1"/>
    <s v="English"/>
    <n v="80"/>
  </r>
  <r>
    <n v="5913"/>
    <n v="5914"/>
    <s v="Lazy Eye"/>
    <x v="21"/>
    <x v="3"/>
    <n v="6.2"/>
    <n v="0.67"/>
    <n v="0"/>
    <n v="0"/>
    <n v="1"/>
    <n v="0"/>
    <n v="0"/>
    <s v="Tim Kirkman"/>
    <s v="Comedy,Drama,Romance"/>
    <x v="1"/>
    <s v="English"/>
    <n v="87"/>
  </r>
  <r>
    <n v="5914"/>
    <n v="5915"/>
    <s v="The Color Wheel"/>
    <x v="20"/>
    <x v="3"/>
    <n v="6.6"/>
    <n v="0.78"/>
    <n v="0"/>
    <n v="0"/>
    <n v="1"/>
    <n v="0"/>
    <n v="0"/>
    <s v="Alex Ross Perry"/>
    <s v="Comedy,Romance"/>
    <x v="1"/>
    <s v="English"/>
    <n v="83"/>
  </r>
  <r>
    <n v="5915"/>
    <n v="5916"/>
    <s v="The Wait"/>
    <x v="11"/>
    <x v="3"/>
    <n v="6.6"/>
    <n v="0.7"/>
    <n v="0"/>
    <n v="0"/>
    <n v="1"/>
    <n v="0"/>
    <n v="0"/>
    <s v="Piero Messina"/>
    <s v="Drama"/>
    <x v="301"/>
    <s v="Italian,French"/>
    <n v="100"/>
  </r>
  <r>
    <n v="5916"/>
    <n v="5917"/>
    <s v="Circo"/>
    <x v="20"/>
    <x v="3"/>
    <n v="7.1"/>
    <n v="0.92"/>
    <n v="0"/>
    <n v="0"/>
    <n v="1"/>
    <n v="0"/>
    <n v="0"/>
    <m/>
    <s v="Drama,Fantasy,Mystery,Thriller"/>
    <x v="1"/>
    <s v="English,Russian,French,German"/>
    <n v="55"/>
  </r>
  <r>
    <n v="5917"/>
    <n v="5918"/>
    <s v="Bang Gang (A Modern Love Story)"/>
    <x v="11"/>
    <x v="3"/>
    <n v="5.5"/>
    <n v="0.67"/>
    <n v="0"/>
    <n v="0"/>
    <n v="1"/>
    <n v="0"/>
    <n v="0"/>
    <s v="Eva Husson"/>
    <s v="Drama,Romance"/>
    <x v="52"/>
    <s v="French"/>
    <n v="98"/>
  </r>
  <r>
    <n v="5918"/>
    <n v="5919"/>
    <s v="Roja"/>
    <x v="42"/>
    <x v="3"/>
    <n v="8.1999999999999993"/>
    <m/>
    <n v="0"/>
    <n v="0"/>
    <n v="1"/>
    <n v="0"/>
    <n v="0"/>
    <s v="John Michael McDonagh"/>
    <s v="Comedy,Crime,Thriller"/>
    <x v="113"/>
    <s v="English,Irish"/>
    <n v="96"/>
  </r>
  <r>
    <n v="5919"/>
    <n v="5920"/>
    <s v="Ae Dil Hai Mushkil"/>
    <x v="21"/>
    <x v="0"/>
    <n v="5.8"/>
    <n v="0.5"/>
    <n v="0"/>
    <n v="0"/>
    <n v="1"/>
    <n v="0"/>
    <n v="0"/>
    <s v="Karan Johar"/>
    <s v="Drama,Music,Musical,Romance"/>
    <x v="5"/>
    <s v="Hindi"/>
    <n v="158"/>
  </r>
  <r>
    <n v="5920"/>
    <n v="5921"/>
    <s v="Made in Britain"/>
    <x v="39"/>
    <x v="3"/>
    <n v="7.3"/>
    <m/>
    <n v="0"/>
    <n v="0"/>
    <n v="1"/>
    <n v="0"/>
    <n v="0"/>
    <s v="Alan Clarke"/>
    <s v="Crime,Drama"/>
    <x v="8"/>
    <s v="English"/>
    <n v="76"/>
  </r>
  <r>
    <n v="5921"/>
    <n v="5922"/>
    <s v="George Carlin: Life Is Worth Losing"/>
    <x v="24"/>
    <x v="1"/>
    <n v="8.3000000000000007"/>
    <m/>
    <n v="0"/>
    <n v="0"/>
    <n v="1"/>
    <n v="0"/>
    <n v="0"/>
    <s v="Rocco Urbisci"/>
    <s v="Documentary,Comedy"/>
    <x v="1"/>
    <s v="English"/>
    <n v="75"/>
  </r>
  <r>
    <n v="5922"/>
    <n v="5923"/>
    <s v="Zero Charisma"/>
    <x v="16"/>
    <x v="3"/>
    <n v="6.2"/>
    <n v="0.76"/>
    <n v="0"/>
    <n v="0"/>
    <n v="1"/>
    <n v="0"/>
    <n v="0"/>
    <s v="Katie Graham,Andrew Matthews"/>
    <s v="Comedy,Drama"/>
    <x v="1"/>
    <s v="English"/>
    <n v="86"/>
  </r>
  <r>
    <n v="5923"/>
    <n v="5924"/>
    <s v="Coldwater"/>
    <x v="16"/>
    <x v="3"/>
    <n v="6.4"/>
    <n v="0.62"/>
    <n v="0"/>
    <n v="0"/>
    <n v="1"/>
    <n v="0"/>
    <n v="0"/>
    <s v="Vincent Grashaw"/>
    <s v="Drama,Thriller"/>
    <x v="1"/>
    <s v="English"/>
    <n v="104"/>
  </r>
  <r>
    <n v="5924"/>
    <n v="5925"/>
    <s v="Letters to God"/>
    <x v="0"/>
    <x v="2"/>
    <n v="6.3"/>
    <n v="0.27"/>
    <n v="0"/>
    <n v="0"/>
    <n v="1"/>
    <n v="0"/>
    <n v="0"/>
    <s v="David Nixon,Patrick Doughtie"/>
    <s v="Drama,Family"/>
    <x v="1"/>
    <s v="English,Italian"/>
    <n v="110"/>
  </r>
  <r>
    <n v="5925"/>
    <n v="5926"/>
    <s v="Keep the Aspidistra Flying"/>
    <x v="29"/>
    <x v="0"/>
    <n v="6.3"/>
    <n v="0.83"/>
    <n v="0"/>
    <n v="0"/>
    <n v="1"/>
    <n v="0"/>
    <n v="0"/>
    <s v="Robert Bierman"/>
    <s v="Comedy,Drama,Romance"/>
    <x v="8"/>
    <s v="English"/>
    <n v="101"/>
  </r>
  <r>
    <n v="5926"/>
    <n v="5927"/>
    <s v="Rosenstrasse"/>
    <x v="22"/>
    <x v="0"/>
    <n v="6.7"/>
    <n v="0.55000000000000004"/>
    <n v="0"/>
    <n v="0"/>
    <n v="1"/>
    <n v="0"/>
    <n v="0"/>
    <s v="Margarethe von Trotta"/>
    <s v="Drama,War"/>
    <x v="714"/>
    <s v="German,English"/>
    <n v="136"/>
  </r>
  <r>
    <n v="5927"/>
    <n v="5928"/>
    <s v="A Turtle's Tale: Sammy's Adventures"/>
    <x v="0"/>
    <x v="4"/>
    <n v="6.1"/>
    <n v="0.44"/>
    <n v="0"/>
    <n v="0"/>
    <n v="1"/>
    <n v="0"/>
    <n v="0"/>
    <s v="Ben Stassen,Mimi Maynard"/>
    <s v="Animation,Adventure,Family"/>
    <x v="21"/>
    <s v="Danish,Italian,English"/>
    <n v="88"/>
  </r>
  <r>
    <n v="5928"/>
    <n v="5929"/>
    <s v="Peterloo"/>
    <x v="2"/>
    <x v="0"/>
    <n v="6.5"/>
    <n v="0.66"/>
    <n v="0"/>
    <n v="0"/>
    <n v="1"/>
    <n v="0"/>
    <n v="0"/>
    <s v="Mike Leigh"/>
    <s v="Drama,History"/>
    <x v="8"/>
    <s v="English"/>
    <n v="154"/>
  </r>
  <r>
    <n v="5929"/>
    <n v="5930"/>
    <s v="Vision â€“ From the Life of Hildegard von Bingen"/>
    <x v="8"/>
    <x v="3"/>
    <n v="6.5"/>
    <n v="0.82"/>
    <n v="0"/>
    <n v="0"/>
    <n v="1"/>
    <n v="0"/>
    <n v="0"/>
    <s v="Margarethe von Trotta"/>
    <s v="Biography,Drama,History"/>
    <x v="450"/>
    <s v="German,Latin"/>
    <n v="110"/>
  </r>
  <r>
    <n v="5930"/>
    <n v="5931"/>
    <s v="Song to Song"/>
    <x v="32"/>
    <x v="1"/>
    <n v="5.7"/>
    <n v="0.43"/>
    <n v="0"/>
    <n v="0"/>
    <n v="1"/>
    <n v="0"/>
    <n v="0"/>
    <s v="Terrence Malick"/>
    <s v="Drama,Music,Romance"/>
    <x v="1"/>
    <s v="English"/>
    <n v="129"/>
  </r>
  <r>
    <n v="5931"/>
    <n v="5932"/>
    <s v="Nayakan"/>
    <x v="44"/>
    <x v="3"/>
    <n v="8.6999999999999993"/>
    <m/>
    <n v="0"/>
    <n v="0"/>
    <n v="1"/>
    <n v="0"/>
    <n v="0"/>
    <s v="Mani Ratnam"/>
    <s v="Crime,Drama"/>
    <x v="5"/>
    <s v="Tamil"/>
    <n v="145"/>
  </r>
  <r>
    <n v="5932"/>
    <n v="5933"/>
    <s v="Padosan"/>
    <x v="13"/>
    <x v="4"/>
    <n v="8.1"/>
    <m/>
    <n v="0"/>
    <n v="0"/>
    <n v="1"/>
    <n v="0"/>
    <n v="0"/>
    <s v="Jyoti Swaroop"/>
    <s v="Comedy,Musical,Romance"/>
    <x v="5"/>
    <s v="Hindi"/>
    <n v="157"/>
  </r>
  <r>
    <n v="5933"/>
    <n v="5934"/>
    <s v="Halo 4: Forward Unto Dawn"/>
    <x v="6"/>
    <x v="5"/>
    <n v="6.9"/>
    <m/>
    <n v="0"/>
    <n v="0"/>
    <n v="1"/>
    <n v="0"/>
    <n v="0"/>
    <m/>
    <s v="Action,Adventure,Family,Sci-Fi,Thriller,War"/>
    <x v="1"/>
    <s v="English"/>
    <n v="100"/>
  </r>
  <r>
    <n v="5934"/>
    <n v="5935"/>
    <s v="At Middleton"/>
    <x v="16"/>
    <x v="1"/>
    <n v="6.5"/>
    <n v="0.61"/>
    <n v="0"/>
    <n v="0"/>
    <n v="1"/>
    <n v="0"/>
    <n v="0"/>
    <s v="Adam Rodgers"/>
    <s v="Comedy,Romance"/>
    <x v="1"/>
    <s v="English"/>
    <n v="99"/>
  </r>
  <r>
    <n v="5935"/>
    <n v="5936"/>
    <s v="Bill Frisell: A Portrait"/>
    <x v="32"/>
    <x v="1"/>
    <n v="7.2"/>
    <n v="0.88"/>
    <n v="0"/>
    <n v="0"/>
    <n v="1"/>
    <n v="0"/>
    <n v="0"/>
    <s v="Emma Franz"/>
    <s v="Documentary"/>
    <x v="53"/>
    <s v="English"/>
    <n v="118"/>
  </r>
  <r>
    <n v="5936"/>
    <n v="5937"/>
    <s v="Flashbacks of a Fool"/>
    <x v="25"/>
    <x v="1"/>
    <n v="6.8"/>
    <n v="0.38"/>
    <n v="0"/>
    <n v="0"/>
    <n v="1"/>
    <n v="0"/>
    <n v="0"/>
    <s v="Baillie Walsh"/>
    <s v="Drama"/>
    <x v="8"/>
    <s v="English"/>
    <n v="109"/>
  </r>
  <r>
    <n v="5937"/>
    <n v="5938"/>
    <s v="Fat Man and Little Boy"/>
    <x v="14"/>
    <x v="0"/>
    <n v="6.5"/>
    <n v="0.47"/>
    <n v="0"/>
    <n v="0"/>
    <n v="1"/>
    <n v="0"/>
    <n v="0"/>
    <s v="Roland JoffÃ©"/>
    <s v="Biography,Drama,History,War"/>
    <x v="45"/>
    <s v="English"/>
    <n v="127"/>
  </r>
  <r>
    <n v="5938"/>
    <n v="5939"/>
    <s v="Bhaji on the Beach"/>
    <x v="15"/>
    <x v="1"/>
    <n v="6.3"/>
    <n v="0.89"/>
    <n v="0"/>
    <n v="0"/>
    <n v="1"/>
    <n v="0"/>
    <n v="0"/>
    <s v="Gurinder Chadha"/>
    <s v="Comedy,Drama"/>
    <x v="8"/>
    <s v="English,Punjabi"/>
    <n v="101"/>
  </r>
  <r>
    <n v="5939"/>
    <n v="5940"/>
    <s v="The Good Son"/>
    <x v="16"/>
    <x v="3"/>
    <n v="7.7"/>
    <n v="0.82"/>
    <n v="0"/>
    <n v="0"/>
    <n v="1"/>
    <n v="0"/>
    <n v="0"/>
    <s v="Joseph Ruben"/>
    <s v="Drama,Thriller"/>
    <x v="1"/>
    <s v="English"/>
    <n v="87"/>
  </r>
  <r>
    <n v="5940"/>
    <n v="5941"/>
    <s v="Trucker"/>
    <x v="25"/>
    <x v="1"/>
    <n v="6.7"/>
    <n v="0.59"/>
    <n v="0"/>
    <n v="0"/>
    <n v="1"/>
    <n v="0"/>
    <n v="0"/>
    <s v="Peter Carter"/>
    <s v="Action,Drama"/>
    <x v="47"/>
    <s v="English"/>
    <n v="97"/>
  </r>
  <r>
    <n v="5941"/>
    <n v="5942"/>
    <s v="BMX Bandits"/>
    <x v="48"/>
    <x v="2"/>
    <n v="5.5"/>
    <n v="0.67"/>
    <n v="0"/>
    <n v="0"/>
    <n v="1"/>
    <n v="0"/>
    <n v="0"/>
    <s v="Brian Trenchard-Smith"/>
    <s v="Adventure,Crime,Drama"/>
    <x v="53"/>
    <s v="English"/>
    <n v="88"/>
  </r>
  <r>
    <n v="5942"/>
    <n v="5943"/>
    <s v="In the Electric Mist"/>
    <x v="8"/>
    <x v="1"/>
    <n v="6.1"/>
    <n v="0.57999999999999996"/>
    <n v="0"/>
    <n v="0"/>
    <n v="1"/>
    <n v="0"/>
    <n v="0"/>
    <s v="Bertrand Tavernier"/>
    <s v="Crime,Drama,Mystery,Thriller"/>
    <x v="244"/>
    <s v="English"/>
    <n v="117"/>
  </r>
  <r>
    <n v="5943"/>
    <n v="5944"/>
    <s v="Manhunt: The Inside Story of the Hunt for Bin Laden"/>
    <x v="16"/>
    <x v="5"/>
    <n v="6.9"/>
    <n v="0.56999999999999995"/>
    <n v="0"/>
    <n v="0"/>
    <n v="1"/>
    <n v="0"/>
    <n v="0"/>
    <s v="Greg Barker"/>
    <s v="Documentary,History,War"/>
    <x v="715"/>
    <s v="English"/>
    <n v="102"/>
  </r>
  <r>
    <n v="5944"/>
    <n v="5945"/>
    <s v="Hands of the Ripper"/>
    <x v="28"/>
    <x v="1"/>
    <n v="6.2"/>
    <n v="0.86"/>
    <n v="0"/>
    <n v="0"/>
    <n v="1"/>
    <n v="0"/>
    <n v="0"/>
    <s v="Peter Sasdy"/>
    <s v="Horror"/>
    <x v="8"/>
    <s v="English"/>
    <n v="85"/>
  </r>
  <r>
    <n v="5945"/>
    <n v="5946"/>
    <s v="Hey Ram"/>
    <x v="40"/>
    <x v="3"/>
    <n v="7.9"/>
    <m/>
    <n v="0"/>
    <n v="0"/>
    <n v="1"/>
    <n v="0"/>
    <n v="0"/>
    <s v="Kamal Haasan"/>
    <s v="Crime,Drama,History"/>
    <x v="5"/>
    <s v="Tamil,Hindi"/>
    <n v="186"/>
  </r>
  <r>
    <n v="5946"/>
    <n v="5947"/>
    <s v="Saathiya"/>
    <x v="5"/>
    <x v="3"/>
    <n v="6.8"/>
    <m/>
    <n v="0"/>
    <n v="0"/>
    <n v="1"/>
    <n v="0"/>
    <n v="0"/>
    <m/>
    <s v="Family"/>
    <x v="5"/>
    <s v="Hindi"/>
    <n v="22"/>
  </r>
  <r>
    <n v="5947"/>
    <n v="5948"/>
    <s v="Demon House"/>
    <x v="2"/>
    <x v="5"/>
    <n v="5.2"/>
    <n v="0.45"/>
    <n v="0"/>
    <n v="0"/>
    <n v="1"/>
    <n v="0"/>
    <n v="0"/>
    <s v="Zak Bagans"/>
    <s v="Documentary,Horror,Mystery,Thriller"/>
    <x v="1"/>
    <s v="English"/>
    <n v="111"/>
  </r>
  <r>
    <n v="5948"/>
    <n v="5949"/>
    <s v="Beautiful Losers"/>
    <x v="25"/>
    <x v="3"/>
    <n v="7.1"/>
    <n v="0.62"/>
    <n v="0"/>
    <n v="0"/>
    <n v="1"/>
    <n v="0"/>
    <n v="0"/>
    <s v="Aaron Rose,Joshua Leonard"/>
    <s v="Documentary,Music"/>
    <x v="1"/>
    <s v="English"/>
    <n v="90"/>
  </r>
  <r>
    <n v="5949"/>
    <n v="5950"/>
    <s v="The Bedroom Window"/>
    <x v="44"/>
    <x v="1"/>
    <n v="6.4"/>
    <n v="0.76"/>
    <n v="0"/>
    <n v="0"/>
    <n v="1"/>
    <n v="0"/>
    <n v="0"/>
    <s v="Curtis Hanson"/>
    <s v="Crime,Mystery,Thriller"/>
    <x v="1"/>
    <s v="English"/>
    <n v="112"/>
  </r>
  <r>
    <n v="5950"/>
    <n v="5951"/>
    <s v="A Bottle in the Gaza Sea"/>
    <x v="20"/>
    <x v="3"/>
    <n v="7.2"/>
    <n v="0.69"/>
    <n v="0"/>
    <n v="0"/>
    <n v="1"/>
    <n v="0"/>
    <n v="0"/>
    <s v="Thierry Binisti"/>
    <s v="Drama"/>
    <x v="716"/>
    <s v="Hebrew,Arabic,French"/>
    <n v="100"/>
  </r>
  <r>
    <n v="5951"/>
    <n v="5952"/>
    <s v="Mystic India"/>
    <x v="24"/>
    <x v="3"/>
    <n v="7.7"/>
    <n v="0.86"/>
    <n v="0"/>
    <n v="0"/>
    <n v="1"/>
    <n v="0"/>
    <n v="0"/>
    <s v="Keith Melton"/>
    <s v="Documentary,Short,Biography,History"/>
    <x v="5"/>
    <s v="English"/>
    <n v="40"/>
  </r>
  <r>
    <n v="5952"/>
    <n v="5953"/>
    <s v="The Cheap Detective"/>
    <x v="46"/>
    <x v="2"/>
    <n v="6.5"/>
    <n v="0.47"/>
    <n v="0"/>
    <n v="0"/>
    <n v="1"/>
    <n v="0"/>
    <n v="0"/>
    <s v="Robert Moore"/>
    <s v="Comedy,Crime,Mystery,Romance,Thriller"/>
    <x v="1"/>
    <s v="English,German"/>
    <n v="92"/>
  </r>
  <r>
    <n v="5953"/>
    <n v="5954"/>
    <s v="Alex of Venice"/>
    <x v="11"/>
    <x v="1"/>
    <n v="5.8"/>
    <n v="0.74"/>
    <n v="0"/>
    <n v="0"/>
    <n v="1"/>
    <n v="0"/>
    <n v="0"/>
    <s v="Chris Messina"/>
    <s v="Drama"/>
    <x v="1"/>
    <s v="English"/>
    <n v="86"/>
  </r>
  <r>
    <n v="5954"/>
    <n v="5955"/>
    <s v="Plan 9 from Outer Space"/>
    <x v="60"/>
    <x v="3"/>
    <n v="4"/>
    <n v="0.67"/>
    <n v="0"/>
    <n v="0"/>
    <n v="1"/>
    <n v="0"/>
    <n v="0"/>
    <s v="Edward D. Wood Jr."/>
    <s v="Horror,Sci-Fi"/>
    <x v="1"/>
    <s v="English"/>
    <n v="79"/>
  </r>
  <r>
    <n v="5955"/>
    <n v="5956"/>
    <s v="Jim Gaffigan: Quality Time"/>
    <x v="19"/>
    <x v="3"/>
    <n v="7.6"/>
    <n v="1"/>
    <n v="0"/>
    <n v="0"/>
    <n v="1"/>
    <n v="0"/>
    <n v="0"/>
    <s v="Jeannie Gaffigan"/>
    <s v="Comedy"/>
    <x v="1"/>
    <s v="English"/>
    <n v="75"/>
  </r>
  <r>
    <n v="5956"/>
    <n v="5957"/>
    <s v="Kurt &amp; Courtney"/>
    <x v="41"/>
    <x v="1"/>
    <n v="6.1"/>
    <n v="0.62"/>
    <n v="0"/>
    <n v="0"/>
    <n v="1"/>
    <n v="0"/>
    <n v="0"/>
    <s v="Nick Broomfield"/>
    <s v="Documentary,Crime,Music"/>
    <x v="8"/>
    <s v="English"/>
    <n v="95"/>
  </r>
  <r>
    <n v="5957"/>
    <n v="5958"/>
    <s v="Loving Pablo"/>
    <x v="32"/>
    <x v="1"/>
    <n v="6.3"/>
    <n v="0.31"/>
    <n v="0"/>
    <n v="0"/>
    <n v="1"/>
    <n v="0"/>
    <n v="0"/>
    <s v="Fernando LeÃ³n de Aranoa"/>
    <s v="Biography,Crime,Drama"/>
    <x v="198"/>
    <s v="English,Spanish"/>
    <n v="123"/>
  </r>
  <r>
    <n v="5958"/>
    <n v="5959"/>
    <s v="Tumbleweeds"/>
    <x v="82"/>
    <x v="4"/>
    <n v="6.5"/>
    <n v="1"/>
    <n v="0"/>
    <n v="0"/>
    <n v="1"/>
    <n v="0"/>
    <n v="0"/>
    <s v="Gavin O'Connor"/>
    <s v="Comedy,Drama"/>
    <x v="1"/>
    <s v="English"/>
    <n v="102"/>
  </r>
  <r>
    <n v="5959"/>
    <n v="5960"/>
    <s v="Bone"/>
    <x v="51"/>
    <x v="1"/>
    <n v="6.8"/>
    <n v="0.67"/>
    <n v="0"/>
    <n v="0"/>
    <n v="1"/>
    <n v="0"/>
    <n v="0"/>
    <s v="Larry Cohen"/>
    <s v="Comedy,Drama,Thriller"/>
    <x v="1"/>
    <s v="English"/>
    <n v="95"/>
  </r>
  <r>
    <n v="5960"/>
    <n v="5961"/>
    <s v="People of a Feather"/>
    <x v="6"/>
    <x v="3"/>
    <n v="8.1"/>
    <n v="0.86"/>
    <n v="0"/>
    <n v="0"/>
    <n v="1"/>
    <n v="0"/>
    <n v="0"/>
    <s v="Joel Heath"/>
    <s v="Documentary"/>
    <x v="76"/>
    <s v="English,Inuktitut"/>
    <n v="90"/>
  </r>
  <r>
    <n v="5961"/>
    <n v="5962"/>
    <s v="Destination Moon"/>
    <x v="67"/>
    <x v="3"/>
    <n v="6.3"/>
    <n v="0.64"/>
    <n v="0"/>
    <n v="0"/>
    <n v="1"/>
    <n v="0"/>
    <n v="0"/>
    <s v="Irving Pichel,Walter Lantz,Dick Lundy,Don Patterson,Paul J. Smith"/>
    <s v="Adventure,Drama,Sci-Fi,Thriller"/>
    <x v="1"/>
    <s v="English"/>
    <n v="92"/>
  </r>
  <r>
    <n v="5962"/>
    <n v="5963"/>
    <s v="Runoff"/>
    <x v="11"/>
    <x v="1"/>
    <n v="5.8"/>
    <n v="0.83"/>
    <n v="0"/>
    <n v="0"/>
    <n v="1"/>
    <n v="0"/>
    <n v="0"/>
    <s v="Jong-hyun Kim"/>
    <s v="Sport"/>
    <x v="13"/>
    <s v="Korean"/>
    <n v="126"/>
  </r>
  <r>
    <n v="5963"/>
    <n v="5964"/>
    <s v="The Slumber Party Massacre"/>
    <x v="39"/>
    <x v="1"/>
    <n v="5.7"/>
    <n v="0.4"/>
    <n v="0"/>
    <n v="0"/>
    <n v="1"/>
    <n v="0"/>
    <n v="0"/>
    <s v="Amy Holden Jones"/>
    <s v="Horror"/>
    <x v="1"/>
    <s v="English"/>
    <n v="77"/>
  </r>
  <r>
    <n v="5964"/>
    <n v="5965"/>
    <s v="Shy People"/>
    <x v="44"/>
    <x v="1"/>
    <n v="6.8"/>
    <n v="0.64"/>
    <n v="0"/>
    <n v="0"/>
    <n v="1"/>
    <n v="0"/>
    <n v="0"/>
    <s v="Andrey Konchalovskiy"/>
    <s v="Drama"/>
    <x v="1"/>
    <s v="English"/>
    <n v="118"/>
  </r>
  <r>
    <n v="5965"/>
    <n v="5966"/>
    <s v="FÃ©licitÃ©"/>
    <x v="32"/>
    <x v="3"/>
    <n v="6.5"/>
    <n v="0.96"/>
    <n v="0"/>
    <n v="0"/>
    <n v="1"/>
    <n v="0"/>
    <n v="0"/>
    <s v="Alain Gomis"/>
    <s v="Drama,Music"/>
    <x v="717"/>
    <s v="Lingala,French"/>
    <n v="129"/>
  </r>
  <r>
    <n v="5966"/>
    <n v="5967"/>
    <s v="Into Temptation"/>
    <x v="8"/>
    <x v="1"/>
    <n v="6.5"/>
    <n v="0.8"/>
    <n v="0"/>
    <n v="0"/>
    <n v="1"/>
    <n v="0"/>
    <n v="0"/>
    <s v="Patrick Coyle"/>
    <s v="Drama"/>
    <x v="1"/>
    <s v="English"/>
    <n v="95"/>
  </r>
  <r>
    <n v="5967"/>
    <n v="5968"/>
    <s v="Late Night Shopping"/>
    <x v="34"/>
    <x v="3"/>
    <n v="6.9"/>
    <n v="0.6"/>
    <n v="0"/>
    <n v="0"/>
    <n v="1"/>
    <n v="0"/>
    <n v="0"/>
    <s v="Saul Metzstein"/>
    <s v="Comedy"/>
    <x v="185"/>
    <s v="English"/>
    <n v="91"/>
  </r>
  <r>
    <n v="5968"/>
    <n v="5969"/>
    <s v="The Quiet"/>
    <x v="24"/>
    <x v="1"/>
    <n v="6.2"/>
    <n v="0.21"/>
    <n v="0"/>
    <n v="0"/>
    <n v="1"/>
    <n v="0"/>
    <n v="0"/>
    <s v="Jamie Babbit"/>
    <s v="Crime,Drama,Thriller"/>
    <x v="1"/>
    <s v="English,American Sign Language"/>
    <n v="96"/>
  </r>
  <r>
    <n v="5969"/>
    <n v="5970"/>
    <s v="I Think We're Alone Now"/>
    <x v="25"/>
    <x v="1"/>
    <n v="6.8"/>
    <n v="0.75"/>
    <n v="0"/>
    <n v="0"/>
    <n v="1"/>
    <n v="0"/>
    <n v="0"/>
    <s v="Reed Morano"/>
    <s v="Drama,Mystery,Sci-Fi"/>
    <x v="1"/>
    <s v="English"/>
    <n v="93"/>
  </r>
  <r>
    <n v="5970"/>
    <n v="5971"/>
    <s v="Zombeavers"/>
    <x v="27"/>
    <x v="1"/>
    <n v="4.8"/>
    <n v="0.69"/>
    <n v="0"/>
    <n v="0"/>
    <n v="1"/>
    <n v="0"/>
    <n v="0"/>
    <s v="Jordan Rubin"/>
    <s v="Comedy,Horror"/>
    <x v="1"/>
    <s v="English"/>
    <n v="77"/>
  </r>
  <r>
    <n v="5971"/>
    <n v="5972"/>
    <s v="Little Italy"/>
    <x v="2"/>
    <x v="2"/>
    <n v="5.7"/>
    <n v="0.16"/>
    <n v="0"/>
    <n v="0"/>
    <n v="1"/>
    <n v="0"/>
    <n v="0"/>
    <s v="Donald Petrie"/>
    <s v="Comedy,Romance"/>
    <x v="47"/>
    <s v="English,Italian,Latin"/>
    <n v="102"/>
  </r>
  <r>
    <n v="5972"/>
    <n v="5973"/>
    <s v="Prescription Thugs"/>
    <x v="21"/>
    <x v="0"/>
    <n v="7"/>
    <n v="0.69"/>
    <n v="0"/>
    <n v="0"/>
    <n v="1"/>
    <n v="0"/>
    <n v="0"/>
    <s v="Chris Bell,Josh Alexander,Greg Young"/>
    <s v="Documentary"/>
    <x v="1"/>
    <s v="English"/>
    <n v="86"/>
  </r>
  <r>
    <n v="5973"/>
    <n v="5974"/>
    <s v="The Two Faces of Dr. Jekyll"/>
    <x v="59"/>
    <x v="3"/>
    <n v="6.3"/>
    <n v="0.8"/>
    <n v="0"/>
    <n v="0"/>
    <n v="1"/>
    <n v="0"/>
    <n v="0"/>
    <s v="Terence Fisher"/>
    <s v="Horror"/>
    <x v="8"/>
    <s v="English"/>
    <n v="88"/>
  </r>
  <r>
    <n v="5974"/>
    <n v="5975"/>
    <s v="The Returned"/>
    <x v="16"/>
    <x v="3"/>
    <n v="5.9"/>
    <n v="0.57999999999999996"/>
    <n v="0"/>
    <n v="0"/>
    <n v="1"/>
    <n v="0"/>
    <n v="0"/>
    <m/>
    <s v="Drama,Fantasy,Horror,Mystery"/>
    <x v="52"/>
    <s v="French"/>
    <n v="52"/>
  </r>
  <r>
    <n v="5975"/>
    <n v="5976"/>
    <s v="Street Fighter II: The Animated Movie"/>
    <x v="43"/>
    <x v="0"/>
    <n v="7.3"/>
    <m/>
    <n v="0"/>
    <n v="0"/>
    <n v="1"/>
    <n v="0"/>
    <n v="0"/>
    <s v="GisaburÃ´ Sugii"/>
    <s v="Animation,Action,Adventure,Fantasy,Sci-Fi"/>
    <x v="23"/>
    <s v="Japanese"/>
    <n v="102"/>
  </r>
  <r>
    <n v="5976"/>
    <n v="5977"/>
    <s v="24 Days"/>
    <x v="27"/>
    <x v="3"/>
    <n v="6.3"/>
    <n v="0.79"/>
    <n v="0"/>
    <n v="0"/>
    <n v="1"/>
    <n v="0"/>
    <n v="0"/>
    <s v="Alexandre Arcady"/>
    <s v="Drama,Thriller"/>
    <x v="52"/>
    <s v="French"/>
    <n v="110"/>
  </r>
  <r>
    <n v="5977"/>
    <n v="5978"/>
    <s v="a/k/a Tommy Chong"/>
    <x v="10"/>
    <x v="3"/>
    <n v="7.3"/>
    <n v="0.73"/>
    <n v="0"/>
    <n v="0"/>
    <n v="1"/>
    <n v="0"/>
    <n v="0"/>
    <s v="Josh Gilbert"/>
    <s v="Documentary"/>
    <x v="1"/>
    <s v="English"/>
    <n v="80"/>
  </r>
  <r>
    <n v="5978"/>
    <n v="5979"/>
    <s v="Edie"/>
    <x v="2"/>
    <x v="3"/>
    <n v="6.5"/>
    <n v="0.63"/>
    <n v="0"/>
    <n v="0"/>
    <n v="1"/>
    <n v="0"/>
    <n v="0"/>
    <s v="George Hickenlooper"/>
    <s v="Biography,Drama"/>
    <x v="1"/>
    <s v="English,Slovak,French"/>
    <n v="90"/>
  </r>
  <r>
    <n v="5979"/>
    <n v="5980"/>
    <s v="Sun Don't Shine"/>
    <x v="6"/>
    <x v="3"/>
    <n v="6"/>
    <n v="0.9"/>
    <n v="0"/>
    <n v="0"/>
    <n v="1"/>
    <n v="0"/>
    <n v="0"/>
    <s v="Amy Seimetz"/>
    <s v="Crime,Drama,Horror,Mystery,Romance,Thriller"/>
    <x v="1"/>
    <s v="English"/>
    <n v="90"/>
  </r>
  <r>
    <n v="5980"/>
    <n v="5981"/>
    <s v="Lisa and the Devil"/>
    <x v="38"/>
    <x v="1"/>
    <n v="6.4"/>
    <n v="0.62"/>
    <n v="0"/>
    <n v="0"/>
    <n v="1"/>
    <n v="0"/>
    <n v="0"/>
    <s v="Mario Bava"/>
    <s v="Horror,Mystery"/>
    <x v="718"/>
    <s v="Italian"/>
    <n v="95"/>
  </r>
  <r>
    <n v="5981"/>
    <n v="5982"/>
    <s v="The Moo Man"/>
    <x v="16"/>
    <x v="3"/>
    <n v="7.1"/>
    <n v="0.83"/>
    <n v="0"/>
    <n v="0"/>
    <n v="1"/>
    <n v="0"/>
    <n v="0"/>
    <s v="Andy Heathcote,Heike Bachelier"/>
    <s v="Documentary,Comedy,Drama,Family"/>
    <x v="8"/>
    <s v="English"/>
    <n v="98"/>
  </r>
  <r>
    <n v="5982"/>
    <n v="5983"/>
    <s v="Harmony and Me"/>
    <x v="0"/>
    <x v="3"/>
    <n v="6.1"/>
    <n v="0.93"/>
    <n v="0"/>
    <n v="0"/>
    <n v="1"/>
    <n v="0"/>
    <n v="0"/>
    <s v="Bob Byington"/>
    <s v="Comedy"/>
    <x v="1"/>
    <s v="English"/>
    <n v="75"/>
  </r>
  <r>
    <n v="5983"/>
    <n v="5984"/>
    <s v="Charlie Countryman"/>
    <x v="16"/>
    <x v="1"/>
    <n v="6.4"/>
    <n v="0.27"/>
    <n v="0"/>
    <n v="0"/>
    <n v="1"/>
    <n v="0"/>
    <n v="0"/>
    <s v="Fredrik Bond"/>
    <s v="Comedy,Drama,Romance,Thriller"/>
    <x v="719"/>
    <s v="English,Romanian"/>
    <n v="103"/>
  </r>
  <r>
    <n v="5984"/>
    <n v="5985"/>
    <s v="Ghosts of CitÃ© Soleil"/>
    <x v="10"/>
    <x v="3"/>
    <n v="7.1"/>
    <n v="0.77"/>
    <n v="0"/>
    <n v="0"/>
    <n v="1"/>
    <n v="0"/>
    <n v="0"/>
    <s v="Asger Leth,Milos Loncarevic"/>
    <s v="Documentary,Action,Drama,Music,Romance,War"/>
    <x v="200"/>
    <s v="Haitian,English,French"/>
    <n v="85"/>
  </r>
  <r>
    <n v="5985"/>
    <n v="5986"/>
    <s v="Being Ginger"/>
    <x v="16"/>
    <x v="3"/>
    <n v="6"/>
    <n v="0.92"/>
    <n v="0"/>
    <n v="0"/>
    <n v="1"/>
    <n v="0"/>
    <n v="0"/>
    <s v="Scott P. Harris"/>
    <s v="Documentary"/>
    <x v="8"/>
    <s v="English"/>
    <n v="69"/>
  </r>
  <r>
    <n v="5986"/>
    <n v="5987"/>
    <s v="My Date with Drew"/>
    <x v="24"/>
    <x v="2"/>
    <n v="6.4"/>
    <n v="0.71"/>
    <n v="0"/>
    <n v="0"/>
    <n v="1"/>
    <n v="0"/>
    <n v="0"/>
    <s v="Jon Gunn,Brian Herzlinger,Brett Winn"/>
    <s v="Documentary"/>
    <x v="1"/>
    <s v="English"/>
    <n v="90"/>
  </r>
  <r>
    <n v="5987"/>
    <n v="5988"/>
    <s v="23 Blast"/>
    <x v="27"/>
    <x v="0"/>
    <n v="6.5"/>
    <n v="0.36"/>
    <n v="0"/>
    <n v="0"/>
    <n v="1"/>
    <n v="0"/>
    <n v="0"/>
    <s v="Dylan Baker"/>
    <s v="Drama,Family,Sport"/>
    <x v="1"/>
    <s v="English"/>
    <n v="98"/>
  </r>
  <r>
    <n v="5988"/>
    <n v="5989"/>
    <s v="Fortress of War"/>
    <x v="0"/>
    <x v="3"/>
    <n v="7.5"/>
    <m/>
    <n v="0"/>
    <n v="0"/>
    <n v="1"/>
    <n v="0"/>
    <n v="0"/>
    <s v="Aleksandr Kott"/>
    <s v="Action,Drama,History,War"/>
    <x v="720"/>
    <s v="Russian,Ukrainian,Belarusian"/>
    <n v="138"/>
  </r>
  <r>
    <n v="5989"/>
    <n v="5990"/>
    <s v="Liza, the Fox-Fairy"/>
    <x v="11"/>
    <x v="3"/>
    <n v="7.6"/>
    <m/>
    <n v="0"/>
    <n v="0"/>
    <n v="1"/>
    <n v="0"/>
    <n v="0"/>
    <s v="KÃ¡roly Ujj MÃ©szÃ¡ros"/>
    <s v="Comedy,Fantasy,Romance"/>
    <x v="65"/>
    <s v="Hungarian,Japanese"/>
    <n v="98"/>
  </r>
  <r>
    <n v="5990"/>
    <n v="5991"/>
    <s v="200 Pounds Beauty"/>
    <x v="10"/>
    <x v="3"/>
    <n v="6.8"/>
    <m/>
    <n v="0"/>
    <n v="0"/>
    <n v="1"/>
    <n v="0"/>
    <n v="0"/>
    <s v="Yong-hwa Kim"/>
    <s v="Comedy,Drama,Music,Romance"/>
    <x v="13"/>
    <s v="Korean"/>
    <n v="120"/>
  </r>
  <r>
    <n v="5991"/>
    <n v="5992"/>
    <s v="Free China: The Courage to Believe"/>
    <x v="16"/>
    <x v="3"/>
    <n v="7.5"/>
    <n v="1"/>
    <n v="0"/>
    <n v="0"/>
    <n v="1"/>
    <n v="0"/>
    <n v="0"/>
    <s v="Michael Perlman"/>
    <s v="Documentary,Biography,History,News"/>
    <x v="1"/>
    <s v="English,Chinese"/>
    <n v="61"/>
  </r>
  <r>
    <n v="5992"/>
    <n v="5993"/>
    <s v="Escape from Sobibor"/>
    <x v="44"/>
    <x v="3"/>
    <n v="7.4"/>
    <m/>
    <n v="0"/>
    <n v="0"/>
    <n v="1"/>
    <n v="0"/>
    <n v="0"/>
    <s v="Jack Gold"/>
    <s v="Drama,History,War"/>
    <x v="721"/>
    <s v="English"/>
    <n v="143"/>
  </r>
  <r>
    <n v="5993"/>
    <n v="5994"/>
    <s v="By Sidney Lumet"/>
    <x v="11"/>
    <x v="3"/>
    <n v="7.1"/>
    <n v="0.82"/>
    <n v="0"/>
    <n v="0"/>
    <n v="1"/>
    <n v="0"/>
    <n v="0"/>
    <s v="Nancy Buirski"/>
    <s v="Documentary"/>
    <x v="1"/>
    <s v="English"/>
    <n v="103"/>
  </r>
  <r>
    <n v="5994"/>
    <n v="5995"/>
    <s v="Heartburn"/>
    <x v="23"/>
    <x v="1"/>
    <n v="6.1"/>
    <n v="0.45"/>
    <n v="0"/>
    <n v="0"/>
    <n v="1"/>
    <n v="0"/>
    <n v="0"/>
    <s v="Mike Nichols"/>
    <s v="Comedy,Drama"/>
    <x v="1"/>
    <s v="English"/>
    <n v="108"/>
  </r>
  <r>
    <n v="5995"/>
    <n v="5996"/>
    <s v="Jess + Moss"/>
    <x v="20"/>
    <x v="3"/>
    <n v="6.4"/>
    <n v="0.8"/>
    <n v="0"/>
    <n v="0"/>
    <n v="1"/>
    <n v="0"/>
    <n v="0"/>
    <s v="Clay Jeter"/>
    <s v="Drama"/>
    <x v="1"/>
    <s v="English"/>
    <n v="83"/>
  </r>
  <r>
    <n v="5996"/>
    <n v="5997"/>
    <s v="Garden of Evil"/>
    <x v="64"/>
    <x v="3"/>
    <n v="6.7"/>
    <n v="0.83"/>
    <n v="0"/>
    <n v="0"/>
    <n v="1"/>
    <n v="0"/>
    <n v="0"/>
    <s v="Henry Hathaway"/>
    <s v="Action,Adventure,Drama,Romance,Western"/>
    <x v="1"/>
    <s v="English,Spanish"/>
    <n v="100"/>
  </r>
  <r>
    <n v="5997"/>
    <n v="5998"/>
    <s v="Baghban"/>
    <x v="22"/>
    <x v="2"/>
    <n v="7.4"/>
    <m/>
    <n v="0"/>
    <n v="0"/>
    <n v="1"/>
    <n v="0"/>
    <n v="0"/>
    <s v="Ravi Chopra"/>
    <s v="Drama,Romance"/>
    <x v="5"/>
    <s v="Hindi,Awadhi"/>
    <n v="181"/>
  </r>
  <r>
    <n v="5998"/>
    <n v="5999"/>
    <s v="500 Years"/>
    <x v="32"/>
    <x v="3"/>
    <n v="6.4"/>
    <n v="1"/>
    <n v="0"/>
    <n v="0"/>
    <n v="1"/>
    <n v="0"/>
    <n v="0"/>
    <s v="Pamela Yates"/>
    <s v="Documentary"/>
    <x v="1"/>
    <s v="Spanish"/>
    <n v="105"/>
  </r>
  <r>
    <n v="5999"/>
    <n v="6000"/>
    <s v="Boom Bust Boom"/>
    <x v="21"/>
    <x v="4"/>
    <n v="7.1"/>
    <n v="0.85"/>
    <n v="0"/>
    <n v="0"/>
    <n v="1"/>
    <n v="0"/>
    <n v="0"/>
    <s v="Bill Jones,Terry Jones,Ben Timlett"/>
    <s v="Documentary,History"/>
    <x v="722"/>
    <s v="English"/>
    <n v="74"/>
  </r>
  <r>
    <n v="6000"/>
    <n v="6001"/>
    <s v="It Felt Like Love"/>
    <x v="16"/>
    <x v="3"/>
    <n v="5.6"/>
    <n v="0.84"/>
    <n v="0"/>
    <n v="0"/>
    <n v="1"/>
    <n v="0"/>
    <n v="0"/>
    <s v="Eliza Hittman"/>
    <s v="Drama"/>
    <x v="1"/>
    <s v="English"/>
    <n v="82"/>
  </r>
  <r>
    <n v="6001"/>
    <n v="6002"/>
    <s v="Big Ass Spider!"/>
    <x v="16"/>
    <x v="0"/>
    <n v="5.3"/>
    <n v="0.78"/>
    <n v="0"/>
    <n v="0"/>
    <n v="1"/>
    <n v="0"/>
    <n v="0"/>
    <s v="Mike Mendez"/>
    <s v="Action,Adventure,Comedy,Sci-Fi,Thriller"/>
    <x v="1"/>
    <s v="English"/>
    <n v="80"/>
  </r>
  <r>
    <n v="6002"/>
    <n v="6003"/>
    <s v="Book of Blood"/>
    <x v="8"/>
    <x v="1"/>
    <n v="5.3"/>
    <n v="0.8"/>
    <n v="0"/>
    <n v="0"/>
    <n v="1"/>
    <n v="0"/>
    <n v="0"/>
    <s v="John Harrison"/>
    <s v="Drama,Horror,Mystery,Thriller"/>
    <x v="8"/>
    <s v="English"/>
    <n v="100"/>
  </r>
  <r>
    <n v="6003"/>
    <n v="6004"/>
    <s v="The Flaw"/>
    <x v="20"/>
    <x v="0"/>
    <n v="7.3"/>
    <n v="0.82"/>
    <n v="0"/>
    <n v="0"/>
    <n v="1"/>
    <n v="0"/>
    <n v="0"/>
    <s v="Terence Fisher"/>
    <s v="Crime,Thriller,Drama"/>
    <x v="8"/>
    <s v="English"/>
    <n v="61"/>
  </r>
  <r>
    <n v="6004"/>
    <n v="6005"/>
    <s v="Actor in Law"/>
    <x v="21"/>
    <x v="2"/>
    <n v="7.7"/>
    <m/>
    <n v="0"/>
    <n v="0"/>
    <n v="1"/>
    <n v="0"/>
    <n v="0"/>
    <s v="Nabeel Qureshi"/>
    <s v="Comedy,Drama,Romance"/>
    <x v="189"/>
    <s v="Urdu"/>
    <n v="116"/>
  </r>
  <r>
    <n v="6005"/>
    <n v="6006"/>
    <s v="Style Wars"/>
    <x v="48"/>
    <x v="3"/>
    <n v="8.1"/>
    <m/>
    <n v="0"/>
    <n v="0"/>
    <n v="1"/>
    <n v="0"/>
    <n v="0"/>
    <s v="Tony Silver"/>
    <s v="Documentary,Music"/>
    <x v="1"/>
    <s v="English"/>
    <n v="69"/>
  </r>
  <r>
    <n v="6006"/>
    <n v="6007"/>
    <s v="Drew: The Man Behind the Poster"/>
    <x v="16"/>
    <x v="3"/>
    <n v="7.5"/>
    <n v="0.5"/>
    <n v="0"/>
    <n v="0"/>
    <n v="1"/>
    <n v="0"/>
    <n v="0"/>
    <s v="Erik Sharkey"/>
    <s v="Documentary,Biography"/>
    <x v="1"/>
    <s v="English"/>
    <n v="97"/>
  </r>
  <r>
    <n v="6007"/>
    <n v="6008"/>
    <s v="The Acid House"/>
    <x v="41"/>
    <x v="3"/>
    <n v="6.4"/>
    <n v="0.45"/>
    <n v="0"/>
    <n v="0"/>
    <n v="1"/>
    <n v="0"/>
    <n v="0"/>
    <s v="Paul McGuigan"/>
    <s v="Comedy,Drama"/>
    <x v="8"/>
    <s v="English"/>
    <n v="111"/>
  </r>
  <r>
    <n v="6008"/>
    <n v="6009"/>
    <s v="Girl Flu."/>
    <x v="21"/>
    <x v="0"/>
    <n v="6.2"/>
    <n v="0.83"/>
    <n v="0"/>
    <n v="0"/>
    <n v="1"/>
    <n v="0"/>
    <n v="0"/>
    <s v="Dorie Barton"/>
    <s v="Comedy,Family"/>
    <x v="1"/>
    <s v="English"/>
    <n v="92"/>
  </r>
  <r>
    <n v="6009"/>
    <n v="6010"/>
    <s v="Manborg"/>
    <x v="20"/>
    <x v="3"/>
    <n v="5.5"/>
    <n v="0.88"/>
    <n v="0"/>
    <n v="0"/>
    <n v="1"/>
    <n v="0"/>
    <n v="0"/>
    <s v="Steven Kostanski"/>
    <s v="Action,Adventure,Comedy,Fantasy,Horror,Sci-Fi"/>
    <x v="76"/>
    <s v="English"/>
    <n v="60"/>
  </r>
  <r>
    <n v="6010"/>
    <n v="6011"/>
    <s v="Sunflower"/>
    <x v="10"/>
    <x v="3"/>
    <n v="7.2"/>
    <m/>
    <n v="0"/>
    <n v="0"/>
    <n v="1"/>
    <n v="0"/>
    <n v="0"/>
    <s v="Seok-beom Kang"/>
    <s v="Action,Drama"/>
    <x v="13"/>
    <s v="Korean"/>
    <n v="116"/>
  </r>
  <r>
    <n v="6011"/>
    <n v="6012"/>
    <s v="United"/>
    <x v="20"/>
    <x v="0"/>
    <n v="7.4"/>
    <m/>
    <n v="0"/>
    <n v="0"/>
    <n v="1"/>
    <n v="0"/>
    <n v="0"/>
    <s v="James Strong"/>
    <s v="Drama,History,Sport"/>
    <x v="8"/>
    <s v="English,German"/>
    <n v="94"/>
  </r>
  <r>
    <n v="6012"/>
    <n v="6013"/>
    <s v="Darling"/>
    <x v="11"/>
    <x v="3"/>
    <n v="5.5"/>
    <n v="0.71"/>
    <n v="0"/>
    <n v="0"/>
    <n v="1"/>
    <n v="0"/>
    <n v="0"/>
    <s v="John Schlesinger"/>
    <s v="Drama,Romance"/>
    <x v="8"/>
    <s v="English"/>
    <n v="128"/>
  </r>
  <r>
    <n v="6013"/>
    <n v="6014"/>
    <s v="Little Secrets"/>
    <x v="34"/>
    <x v="2"/>
    <n v="6.4"/>
    <n v="0.6"/>
    <n v="0"/>
    <n v="0"/>
    <n v="1"/>
    <n v="0"/>
    <n v="0"/>
    <s v="Blair Treu"/>
    <s v="Comedy,Drama,Family,Music"/>
    <x v="1"/>
    <s v="English"/>
    <n v="96"/>
  </r>
  <r>
    <n v="6014"/>
    <n v="6015"/>
    <s v="The Strangers: Prey at Night"/>
    <x v="2"/>
    <x v="1"/>
    <n v="5.2"/>
    <n v="0.4"/>
    <n v="0"/>
    <n v="0"/>
    <n v="1"/>
    <n v="0"/>
    <n v="0"/>
    <s v="Johannes Roberts"/>
    <s v="Horror"/>
    <x v="11"/>
    <s v="English"/>
    <n v="85"/>
  </r>
  <r>
    <n v="6015"/>
    <n v="6016"/>
    <s v="Lakeboat"/>
    <x v="40"/>
    <x v="1"/>
    <n v="6.1"/>
    <n v="0.83"/>
    <n v="0"/>
    <n v="0"/>
    <n v="1"/>
    <n v="0"/>
    <n v="0"/>
    <s v="Joe Mantegna"/>
    <s v="Drama"/>
    <x v="47"/>
    <s v="English"/>
    <n v="98"/>
  </r>
  <r>
    <n v="6016"/>
    <n v="6017"/>
    <s v="The House at the End of Time"/>
    <x v="16"/>
    <x v="3"/>
    <n v="6.8"/>
    <m/>
    <n v="0"/>
    <n v="0"/>
    <n v="1"/>
    <n v="0"/>
    <n v="0"/>
    <s v="Alejandro Hidalgo"/>
    <s v="Drama,Fantasy,Horror,Mystery,Thriller"/>
    <x v="513"/>
    <s v="Spanish"/>
    <n v="101"/>
  </r>
  <r>
    <n v="6017"/>
    <n v="6018"/>
    <s v="Genova"/>
    <x v="25"/>
    <x v="1"/>
    <n v="6"/>
    <n v="0.77"/>
    <n v="0"/>
    <n v="0"/>
    <n v="1"/>
    <n v="0"/>
    <n v="0"/>
    <s v="Michael Winterbottom"/>
    <s v="Drama,Mystery,Romance"/>
    <x v="723"/>
    <s v="English,Italian"/>
    <n v="93"/>
  </r>
  <r>
    <n v="6018"/>
    <n v="6019"/>
    <s v="Katie Says Goodbye"/>
    <x v="2"/>
    <x v="3"/>
    <n v="6.7"/>
    <n v="0.42"/>
    <n v="0"/>
    <n v="0"/>
    <n v="1"/>
    <n v="0"/>
    <n v="0"/>
    <s v="Wayne Roberts"/>
    <s v="Drama"/>
    <x v="16"/>
    <s v="English"/>
    <n v="88"/>
  </r>
  <r>
    <n v="6019"/>
    <n v="6020"/>
    <s v="Little England"/>
    <x v="16"/>
    <x v="3"/>
    <n v="7.8"/>
    <m/>
    <n v="0"/>
    <n v="0"/>
    <n v="1"/>
    <n v="0"/>
    <n v="0"/>
    <s v="Pantelis Voulgaris"/>
    <s v="Drama,Romance"/>
    <x v="629"/>
    <s v="Greek,English"/>
    <n v="132"/>
  </r>
  <r>
    <n v="6020"/>
    <n v="6021"/>
    <s v="How to Talk to Girls at Parties"/>
    <x v="32"/>
    <x v="1"/>
    <n v="5.7"/>
    <n v="0.47"/>
    <n v="0"/>
    <n v="0"/>
    <n v="1"/>
    <n v="0"/>
    <n v="0"/>
    <s v="John Cameron Mitchell"/>
    <s v="Comedy,Music,Romance,Sci-Fi"/>
    <x v="11"/>
    <s v="English"/>
    <n v="102"/>
  </r>
  <r>
    <n v="6021"/>
    <n v="6022"/>
    <s v="Necessary Roughness"/>
    <x v="45"/>
    <x v="0"/>
    <n v="6.2"/>
    <n v="0.33"/>
    <n v="0"/>
    <n v="0"/>
    <n v="1"/>
    <n v="0"/>
    <n v="0"/>
    <s v="Stan Dragoti"/>
    <s v="Comedy,Sport"/>
    <x v="1"/>
    <s v="English"/>
    <n v="108"/>
  </r>
  <r>
    <n v="6022"/>
    <n v="6023"/>
    <s v="Trouble Every Day"/>
    <x v="34"/>
    <x v="3"/>
    <n v="6"/>
    <n v="0.49"/>
    <n v="0"/>
    <n v="0"/>
    <n v="1"/>
    <n v="0"/>
    <n v="0"/>
    <s v="Claire Denis"/>
    <s v="Drama,Horror,Thriller"/>
    <x v="724"/>
    <s v="French,English"/>
    <n v="101"/>
  </r>
  <r>
    <n v="6023"/>
    <n v="6024"/>
    <s v="Only When I Dance"/>
    <x v="8"/>
    <x v="3"/>
    <n v="7"/>
    <n v="0.92"/>
    <n v="0"/>
    <n v="0"/>
    <n v="1"/>
    <n v="0"/>
    <n v="0"/>
    <s v="Beadie Finzi"/>
    <s v="Documentary"/>
    <x v="8"/>
    <s v="Portuguese,English"/>
    <n v="78"/>
  </r>
  <r>
    <n v="6024"/>
    <n v="6025"/>
    <s v="Intimate Enemies"/>
    <x v="17"/>
    <x v="3"/>
    <n v="6.9"/>
    <n v="0.56999999999999995"/>
    <n v="0"/>
    <n v="0"/>
    <n v="1"/>
    <n v="0"/>
    <n v="0"/>
    <s v="Florent-Emilio Siri"/>
    <s v="Drama,History,War"/>
    <x v="286"/>
    <s v="French,Arabic,Kabyle"/>
    <n v="111"/>
  </r>
  <r>
    <n v="6025"/>
    <n v="6026"/>
    <s v="Memoria"/>
    <x v="21"/>
    <x v="1"/>
    <n v="5.0999999999999996"/>
    <n v="1"/>
    <n v="0"/>
    <n v="0"/>
    <n v="1"/>
    <n v="0"/>
    <n v="0"/>
    <s v="Apichatpong Weerasethakul"/>
    <s v="Drama"/>
    <x v="725"/>
    <m/>
    <m/>
  </r>
  <r>
    <n v="6026"/>
    <n v="6027"/>
    <s v="Numb"/>
    <x v="11"/>
    <x v="3"/>
    <n v="5.5"/>
    <n v="0.56000000000000005"/>
    <n v="0"/>
    <n v="0"/>
    <n v="1"/>
    <n v="0"/>
    <n v="0"/>
    <s v="Harris Goldberg"/>
    <s v="Comedy,Drama,Romance"/>
    <x v="47"/>
    <s v="English"/>
    <n v="93"/>
  </r>
  <r>
    <n v="6027"/>
    <n v="6028"/>
    <s v="Serenity"/>
    <x v="19"/>
    <x v="1"/>
    <n v="5.3"/>
    <n v="0.2"/>
    <n v="0"/>
    <n v="0"/>
    <n v="1"/>
    <n v="0"/>
    <n v="0"/>
    <s v="Steven Knight"/>
    <s v="Drama,Mystery,Thriller"/>
    <x v="11"/>
    <s v="English,French"/>
    <n v="106"/>
  </r>
  <r>
    <n v="6028"/>
    <n v="6029"/>
    <s v="Medora"/>
    <x v="16"/>
    <x v="3"/>
    <n v="7"/>
    <n v="0.92"/>
    <n v="0"/>
    <n v="0"/>
    <n v="1"/>
    <n v="0"/>
    <n v="0"/>
    <s v="Andrew Cohn,Davy Rothbart"/>
    <s v="Documentary,Sport"/>
    <x v="1"/>
    <s v="English"/>
    <n v="100"/>
  </r>
  <r>
    <n v="6029"/>
    <n v="6030"/>
    <s v="Coming Through the Rye"/>
    <x v="21"/>
    <x v="0"/>
    <n v="6.3"/>
    <n v="0.7"/>
    <n v="0"/>
    <n v="0"/>
    <n v="1"/>
    <n v="0"/>
    <n v="0"/>
    <s v="James Steven Sadwith"/>
    <s v="Drama"/>
    <x v="1"/>
    <s v="English"/>
    <n v="97"/>
  </r>
  <r>
    <n v="6030"/>
    <n v="6031"/>
    <s v="Nameless Gangster"/>
    <x v="6"/>
    <x v="3"/>
    <n v="7.1"/>
    <m/>
    <n v="0"/>
    <n v="0"/>
    <n v="1"/>
    <n v="0"/>
    <n v="0"/>
    <s v="Jong-bin Yoon"/>
    <s v="Action,Crime,Drama"/>
    <x v="13"/>
    <s v="Korean,Japanese"/>
    <n v="134"/>
  </r>
  <r>
    <n v="6031"/>
    <n v="6032"/>
    <s v="Seberg"/>
    <x v="19"/>
    <x v="1"/>
    <n v="5.4"/>
    <n v="0.34"/>
    <n v="0"/>
    <n v="0"/>
    <n v="1"/>
    <n v="0"/>
    <n v="0"/>
    <s v="Benedict Andrews"/>
    <s v="Biography,Drama,Thriller"/>
    <x v="11"/>
    <s v="English,French"/>
    <n v="102"/>
  </r>
  <r>
    <n v="6032"/>
    <n v="6033"/>
    <s v="Neighbours"/>
    <x v="92"/>
    <x v="3"/>
    <n v="7.9"/>
    <m/>
    <n v="0"/>
    <n v="0"/>
    <n v="1"/>
    <n v="0"/>
    <n v="0"/>
    <m/>
    <s v="Drama,Romance"/>
    <x v="53"/>
    <s v="English"/>
    <n v="22"/>
  </r>
  <r>
    <n v="6033"/>
    <n v="6034"/>
    <s v="Losing Isaiah"/>
    <x v="37"/>
    <x v="1"/>
    <n v="6.5"/>
    <n v="0.45"/>
    <n v="0"/>
    <n v="0"/>
    <n v="1"/>
    <n v="0"/>
    <n v="0"/>
    <s v="Stephen Gyllenhaal"/>
    <s v="Drama"/>
    <x v="1"/>
    <s v="English"/>
    <n v="111"/>
  </r>
  <r>
    <n v="6034"/>
    <n v="6035"/>
    <s v="Jesus Christ Vampire Hunter"/>
    <x v="34"/>
    <x v="1"/>
    <n v="5"/>
    <n v="0.8"/>
    <n v="0"/>
    <n v="0"/>
    <n v="1"/>
    <n v="0"/>
    <n v="0"/>
    <s v="Lee Demarbre"/>
    <s v="Action,Comedy,Horror,Musical"/>
    <x v="76"/>
    <s v="English"/>
    <n v="85"/>
  </r>
  <r>
    <n v="6035"/>
    <n v="6036"/>
    <s v="Jingle Bell Rocks!"/>
    <x v="16"/>
    <x v="3"/>
    <n v="7.2"/>
    <n v="1"/>
    <n v="0"/>
    <n v="0"/>
    <n v="1"/>
    <n v="0"/>
    <n v="0"/>
    <s v="Mitchell Kezin"/>
    <s v="Documentary,Comedy,History,Music"/>
    <x v="47"/>
    <s v="English"/>
    <n v="94"/>
  </r>
  <r>
    <n v="6036"/>
    <n v="6037"/>
    <s v="Killers"/>
    <x v="0"/>
    <x v="0"/>
    <n v="5.4"/>
    <n v="0.1"/>
    <n v="0"/>
    <n v="0"/>
    <n v="1"/>
    <n v="0"/>
    <n v="0"/>
    <s v="Robert Luketic"/>
    <s v="Action,Comedy,Romance,Thriller"/>
    <x v="1"/>
    <s v="English"/>
    <n v="100"/>
  </r>
  <r>
    <n v="6037"/>
    <n v="6038"/>
    <s v="Guernica"/>
    <x v="21"/>
    <x v="1"/>
    <n v="5.8"/>
    <n v="0.86"/>
    <n v="0"/>
    <n v="0"/>
    <n v="1"/>
    <n v="0"/>
    <n v="0"/>
    <s v="Koldo Serra"/>
    <s v="Drama,History,Romance,War"/>
    <x v="241"/>
    <s v="Spanish,English,German,Basque"/>
    <n v="110"/>
  </r>
  <r>
    <n v="6038"/>
    <n v="6039"/>
    <s v="Digging Up the Marrow"/>
    <x v="11"/>
    <x v="3"/>
    <n v="5.8"/>
    <n v="0.6"/>
    <n v="0"/>
    <n v="0"/>
    <n v="1"/>
    <n v="0"/>
    <n v="0"/>
    <s v="Adam Green"/>
    <s v="Biography,Comedy,Drama,Fantasy,Horror,Mystery,Sci-Fi,Thriller"/>
    <x v="1"/>
    <s v="English"/>
    <n v="89"/>
  </r>
  <r>
    <n v="6039"/>
    <n v="6040"/>
    <s v="A Suitable Girl"/>
    <x v="32"/>
    <x v="3"/>
    <n v="6.8"/>
    <n v="0.87"/>
    <n v="0"/>
    <n v="0"/>
    <n v="1"/>
    <n v="0"/>
    <n v="0"/>
    <s v="Sarita Khurana,Smriti Mundhra"/>
    <s v="Documentary"/>
    <x v="63"/>
    <s v="English,Hindi"/>
    <n v="90"/>
  </r>
  <r>
    <n v="6040"/>
    <n v="6041"/>
    <s v="Mr. Pip"/>
    <x v="6"/>
    <x v="0"/>
    <n v="7.1"/>
    <n v="0.44"/>
    <n v="0"/>
    <n v="0"/>
    <n v="1"/>
    <n v="0"/>
    <n v="0"/>
    <s v="Andrew Adamson"/>
    <s v="Drama,War"/>
    <x v="726"/>
    <s v="English"/>
    <n v="116"/>
  </r>
  <r>
    <n v="6041"/>
    <n v="6042"/>
    <s v="Chastity Bites"/>
    <x v="16"/>
    <x v="1"/>
    <n v="4.5999999999999996"/>
    <n v="1"/>
    <n v="0"/>
    <n v="0"/>
    <n v="1"/>
    <n v="0"/>
    <n v="0"/>
    <s v="John V. Knowles"/>
    <s v="Comedy,Horror"/>
    <x v="1"/>
    <s v="English"/>
    <n v="93"/>
  </r>
  <r>
    <n v="6042"/>
    <n v="6043"/>
    <s v="My Sweet Little Village"/>
    <x v="3"/>
    <x v="2"/>
    <n v="8"/>
    <m/>
    <n v="0"/>
    <n v="0"/>
    <n v="1"/>
    <n v="0"/>
    <n v="0"/>
    <s v="JirÃ­ Menzel"/>
    <s v="Comedy"/>
    <x v="727"/>
    <s v="Czech,Slovak"/>
    <n v="98"/>
  </r>
  <r>
    <n v="6043"/>
    <n v="6044"/>
    <s v="Lyle"/>
    <x v="27"/>
    <x v="3"/>
    <n v="6"/>
    <n v="1"/>
    <n v="0"/>
    <n v="0"/>
    <n v="1"/>
    <n v="0"/>
    <n v="0"/>
    <s v="Stewart Thorndike"/>
    <s v="Drama,Horror"/>
    <x v="1"/>
    <s v="English"/>
    <n v="62"/>
  </r>
  <r>
    <n v="6044"/>
    <n v="6045"/>
    <s v="Downhill"/>
    <x v="27"/>
    <x v="3"/>
    <n v="6.5"/>
    <n v="0.89"/>
    <n v="0"/>
    <n v="0"/>
    <n v="1"/>
    <n v="0"/>
    <n v="0"/>
    <s v="Nat Faxon,Jim Rash"/>
    <s v="Comedy,Drama"/>
    <x v="1"/>
    <s v="English"/>
    <n v="86"/>
  </r>
  <r>
    <n v="6045"/>
    <n v="6046"/>
    <s v="Rememory"/>
    <x v="32"/>
    <x v="0"/>
    <n v="6.2"/>
    <n v="0.25"/>
    <n v="0"/>
    <n v="0"/>
    <n v="1"/>
    <n v="0"/>
    <n v="0"/>
    <s v="Mark Palansky"/>
    <s v="Drama,Mystery,Sci-Fi"/>
    <x v="47"/>
    <s v="English"/>
    <n v="111"/>
  </r>
  <r>
    <n v="6046"/>
    <n v="6047"/>
    <s v="Sarbjit"/>
    <x v="21"/>
    <x v="3"/>
    <n v="7.3"/>
    <n v="0.33"/>
    <n v="0"/>
    <n v="0"/>
    <n v="1"/>
    <n v="0"/>
    <n v="0"/>
    <s v="Omung Kumar"/>
    <s v="Biography,Drama"/>
    <x v="5"/>
    <s v="Hindi"/>
    <n v="131"/>
  </r>
  <r>
    <n v="6047"/>
    <n v="6048"/>
    <s v="The Forest of the Lost Souls"/>
    <x v="32"/>
    <x v="3"/>
    <n v="5.2"/>
    <n v="0.75"/>
    <n v="0"/>
    <n v="0"/>
    <n v="1"/>
    <n v="0"/>
    <n v="0"/>
    <s v="JosÃ© Pedro Lopes"/>
    <s v="Drama,Horror,Mystery,Thriller"/>
    <x v="728"/>
    <s v="Portuguese"/>
    <n v="71"/>
  </r>
  <r>
    <n v="6048"/>
    <n v="6049"/>
    <s v="If I Want to Whistle, I Whistle"/>
    <x v="0"/>
    <x v="3"/>
    <n v="7.1"/>
    <n v="0.68"/>
    <n v="0"/>
    <n v="0"/>
    <n v="1"/>
    <n v="0"/>
    <n v="0"/>
    <s v="Florin Serban"/>
    <s v="Drama"/>
    <x v="729"/>
    <s v="Romanian"/>
    <n v="94"/>
  </r>
  <r>
    <n v="6049"/>
    <n v="6050"/>
    <s v="Yardie"/>
    <x v="2"/>
    <x v="3"/>
    <n v="5.8"/>
    <n v="0.56000000000000005"/>
    <n v="0"/>
    <n v="0"/>
    <n v="1"/>
    <n v="0"/>
    <n v="0"/>
    <s v="Idris Elba"/>
    <s v="Crime,Drama"/>
    <x v="8"/>
    <s v="English"/>
    <n v="101"/>
  </r>
  <r>
    <n v="6050"/>
    <n v="6051"/>
    <s v="When I Walk"/>
    <x v="16"/>
    <x v="3"/>
    <n v="7.5"/>
    <n v="0.88"/>
    <n v="0"/>
    <n v="0"/>
    <n v="1"/>
    <n v="0"/>
    <n v="0"/>
    <s v="Jason DaSilva"/>
    <s v="Documentary"/>
    <x v="88"/>
    <s v="English"/>
    <n v="84"/>
  </r>
  <r>
    <n v="6051"/>
    <n v="6052"/>
    <s v="Friend"/>
    <x v="34"/>
    <x v="3"/>
    <n v="7.3"/>
    <m/>
    <n v="0"/>
    <n v="0"/>
    <n v="1"/>
    <n v="0"/>
    <n v="0"/>
    <s v="Wes Craven"/>
    <s v="Drama,Horror,Sci-Fi,Thriller"/>
    <x v="1"/>
    <s v="English"/>
    <n v="91"/>
  </r>
  <r>
    <n v="6052"/>
    <n v="6053"/>
    <s v="Always"/>
    <x v="20"/>
    <x v="3"/>
    <n v="7.8"/>
    <m/>
    <n v="0"/>
    <n v="0"/>
    <n v="1"/>
    <n v="0"/>
    <n v="0"/>
    <s v="Steven Spielberg"/>
    <s v="Drama,Fantasy,Romance"/>
    <x v="1"/>
    <s v="English"/>
    <n v="122"/>
  </r>
  <r>
    <n v="6053"/>
    <n v="6054"/>
    <s v="Art School Confidential"/>
    <x v="10"/>
    <x v="1"/>
    <n v="6.3"/>
    <n v="0.36"/>
    <n v="0"/>
    <n v="0"/>
    <n v="1"/>
    <n v="0"/>
    <n v="0"/>
    <s v="Terry Zwigoff"/>
    <s v="Comedy,Drama,Romance"/>
    <x v="1"/>
    <s v="English"/>
    <n v="102"/>
  </r>
  <r>
    <n v="6054"/>
    <n v="6055"/>
    <s v="Best and Most Beautiful Things"/>
    <x v="21"/>
    <x v="3"/>
    <n v="6.2"/>
    <n v="0.81"/>
    <n v="0"/>
    <n v="0"/>
    <n v="1"/>
    <n v="0"/>
    <n v="0"/>
    <s v="Garrett Zevgetis"/>
    <s v="Documentary"/>
    <x v="1"/>
    <s v="English"/>
    <n v="90"/>
  </r>
  <r>
    <n v="6055"/>
    <n v="6056"/>
    <s v="The Tag-Along"/>
    <x v="11"/>
    <x v="1"/>
    <n v="5.5"/>
    <n v="0.8"/>
    <n v="0"/>
    <n v="0"/>
    <n v="1"/>
    <n v="0"/>
    <n v="0"/>
    <s v="Wei-Hao Cheng"/>
    <s v="Horror,Thriller"/>
    <x v="109"/>
    <s v="Mandarin,Min Nan"/>
    <n v="93"/>
  </r>
  <r>
    <n v="6056"/>
    <n v="6057"/>
    <s v="Stone of Destiny"/>
    <x v="25"/>
    <x v="2"/>
    <n v="6.8"/>
    <n v="0.53"/>
    <n v="0"/>
    <n v="0"/>
    <n v="1"/>
    <n v="0"/>
    <n v="0"/>
    <s v="Charles Martin Smith"/>
    <s v="Adventure,Comedy,Crime,Drama,History"/>
    <x v="291"/>
    <s v="English"/>
    <n v="96"/>
  </r>
  <r>
    <n v="6057"/>
    <n v="6058"/>
    <s v="Slingshot"/>
    <x v="17"/>
    <x v="3"/>
    <n v="6.7"/>
    <n v="0.7"/>
    <n v="0"/>
    <n v="0"/>
    <n v="1"/>
    <n v="0"/>
    <n v="0"/>
    <s v="Jay Alaimo"/>
    <s v="Crime,Drama,Romance"/>
    <x v="1"/>
    <s v="English"/>
    <n v="90"/>
  </r>
  <r>
    <n v="6058"/>
    <n v="6059"/>
    <s v="Make Believe"/>
    <x v="20"/>
    <x v="3"/>
    <n v="7"/>
    <n v="0.85"/>
    <n v="0"/>
    <n v="0"/>
    <n v="1"/>
    <n v="0"/>
    <n v="0"/>
    <s v="Clay Tweel"/>
    <s v="Documentary"/>
    <x v="730"/>
    <s v="English"/>
    <n v="88"/>
  </r>
  <r>
    <n v="6059"/>
    <n v="6060"/>
    <s v="Checkered Ninja"/>
    <x v="2"/>
    <x v="3"/>
    <n v="7.3"/>
    <m/>
    <n v="0"/>
    <n v="0"/>
    <n v="1"/>
    <n v="0"/>
    <n v="0"/>
    <s v="ThorbjÃ¸rn Christoffersen,Anders Matthesen"/>
    <s v="Animation,Action,Adventure,Comedy,Family,Fantasy"/>
    <x v="155"/>
    <s v="Danish"/>
    <n v="83"/>
  </r>
  <r>
    <n v="6060"/>
    <n v="6061"/>
    <s v="The Human Resources Manager"/>
    <x v="20"/>
    <x v="3"/>
    <n v="6.6"/>
    <n v="0.75"/>
    <n v="0"/>
    <n v="0"/>
    <n v="1"/>
    <n v="0"/>
    <n v="0"/>
    <s v="Eran Riklis"/>
    <s v="Comedy,Drama"/>
    <x v="731"/>
    <s v="Hebrew,English,Romanian,French"/>
    <n v="103"/>
  </r>
  <r>
    <n v="6061"/>
    <n v="6062"/>
    <s v="Hemingway &amp; Gellhorn"/>
    <x v="6"/>
    <x v="1"/>
    <n v="6.3"/>
    <n v="0.5"/>
    <n v="0"/>
    <n v="0"/>
    <n v="1"/>
    <n v="0"/>
    <n v="0"/>
    <s v="Philip Kaufman"/>
    <s v="Biography,Drama,Romance"/>
    <x v="1"/>
    <s v="English"/>
    <n v="155"/>
  </r>
  <r>
    <n v="6062"/>
    <n v="6063"/>
    <s v="Like Me"/>
    <x v="2"/>
    <x v="3"/>
    <n v="5.3"/>
    <n v="0.73"/>
    <n v="0"/>
    <n v="0"/>
    <n v="1"/>
    <n v="0"/>
    <n v="0"/>
    <s v="Robert Mockler"/>
    <s v="Crime,Drama,Horror"/>
    <x v="1"/>
    <m/>
    <n v="80"/>
  </r>
  <r>
    <n v="6063"/>
    <n v="6064"/>
    <s v="Flower Drum Song"/>
    <x v="85"/>
    <x v="3"/>
    <n v="7"/>
    <n v="0.45"/>
    <n v="0"/>
    <n v="0"/>
    <n v="1"/>
    <n v="0"/>
    <n v="0"/>
    <s v="Henry Koster"/>
    <s v="Comedy,Musical,Romance"/>
    <x v="1"/>
    <s v="English,Cantonese"/>
    <n v="133"/>
  </r>
  <r>
    <n v="6064"/>
    <n v="6065"/>
    <s v="Man in Red Bandana"/>
    <x v="32"/>
    <x v="0"/>
    <n v="8.1"/>
    <n v="0.63"/>
    <n v="0"/>
    <n v="0"/>
    <n v="1"/>
    <n v="0"/>
    <n v="0"/>
    <s v="Matthew J. Weiss"/>
    <s v="Documentary,Biography,History"/>
    <x v="1"/>
    <s v="English"/>
    <n v="85"/>
  </r>
  <r>
    <n v="6065"/>
    <n v="6066"/>
    <s v="School of Life"/>
    <x v="32"/>
    <x v="0"/>
    <n v="6.8"/>
    <n v="0.4"/>
    <n v="0"/>
    <n v="0"/>
    <n v="1"/>
    <n v="0"/>
    <n v="0"/>
    <s v="Nicolas Vanier"/>
    <s v="Comedy,Drama,Family"/>
    <x v="52"/>
    <s v="French"/>
    <n v="116"/>
  </r>
  <r>
    <n v="6066"/>
    <n v="6067"/>
    <s v="The Baytown Outlaws"/>
    <x v="6"/>
    <x v="1"/>
    <n v="6.4"/>
    <n v="0.22"/>
    <n v="0"/>
    <n v="0"/>
    <n v="1"/>
    <n v="0"/>
    <n v="0"/>
    <s v="Barry Battles"/>
    <s v="Action,Comedy,Crime"/>
    <x v="1"/>
    <s v="English"/>
    <n v="98"/>
  </r>
  <r>
    <n v="6067"/>
    <n v="6068"/>
    <s v="The 5th Quarter"/>
    <x v="20"/>
    <x v="0"/>
    <n v="5.6"/>
    <n v="0.56999999999999995"/>
    <n v="0"/>
    <n v="0"/>
    <n v="1"/>
    <n v="0"/>
    <n v="0"/>
    <s v="Rick Bieber"/>
    <s v="Biography,Drama,Sport"/>
    <x v="1"/>
    <s v="English"/>
    <n v="101"/>
  </r>
  <r>
    <n v="6068"/>
    <n v="6069"/>
    <s v="Cousins"/>
    <x v="14"/>
    <x v="0"/>
    <n v="6.3"/>
    <n v="0.5"/>
    <n v="0"/>
    <n v="0"/>
    <n v="1"/>
    <n v="0"/>
    <n v="0"/>
    <s v="Mauro Carvalho,Thiago Cazado"/>
    <s v="Comedy,Drama,Romance"/>
    <x v="90"/>
    <s v="Portuguese"/>
    <n v="83"/>
  </r>
  <r>
    <n v="6069"/>
    <n v="6070"/>
    <s v="Battles Without Honor and Humanity"/>
    <x v="38"/>
    <x v="3"/>
    <n v="7.5"/>
    <m/>
    <n v="0"/>
    <n v="0"/>
    <n v="1"/>
    <n v="0"/>
    <n v="0"/>
    <s v="Kinji Fukasaku"/>
    <s v="Crime,Drama"/>
    <x v="23"/>
    <s v="Japanese"/>
    <n v="99"/>
  </r>
  <r>
    <n v="6070"/>
    <n v="6071"/>
    <s v="Molokai: The Story of Father Damien"/>
    <x v="1"/>
    <x v="2"/>
    <n v="6.9"/>
    <n v="0.63"/>
    <n v="0"/>
    <n v="0"/>
    <n v="1"/>
    <n v="0"/>
    <n v="0"/>
    <s v="Paul Cox"/>
    <s v="Biography,Drama"/>
    <x v="732"/>
    <s v="English,Latin,Hawaiian,French"/>
    <n v="109"/>
  </r>
  <r>
    <n v="6071"/>
    <n v="6072"/>
    <s v="George Carlin: It's Bad for Ya!"/>
    <x v="25"/>
    <x v="3"/>
    <n v="8.6"/>
    <m/>
    <n v="0"/>
    <n v="0"/>
    <n v="1"/>
    <n v="0"/>
    <n v="0"/>
    <s v="Rocco Urbisci"/>
    <s v="Documentary,Comedy"/>
    <x v="1"/>
    <s v="English"/>
    <n v="70"/>
  </r>
  <r>
    <n v="6072"/>
    <n v="6073"/>
    <s v="Kaththi"/>
    <x v="27"/>
    <x v="0"/>
    <n v="7.9"/>
    <m/>
    <n v="0"/>
    <n v="0"/>
    <n v="1"/>
    <n v="0"/>
    <n v="0"/>
    <s v="A.R. Murugadoss"/>
    <s v="Action,Drama"/>
    <x v="5"/>
    <s v="Tamil"/>
    <n v="166"/>
  </r>
  <r>
    <n v="6073"/>
    <n v="6074"/>
    <s v="Know Your Mushrooms"/>
    <x v="8"/>
    <x v="3"/>
    <n v="6.4"/>
    <n v="1"/>
    <n v="0"/>
    <n v="0"/>
    <n v="1"/>
    <n v="0"/>
    <n v="0"/>
    <s v="Ron Mann"/>
    <s v="Documentary"/>
    <x v="76"/>
    <s v="English"/>
    <n v="74"/>
  </r>
  <r>
    <n v="6074"/>
    <n v="6075"/>
    <s v="Naked Among Wolves"/>
    <x v="11"/>
    <x v="3"/>
    <n v="7.2"/>
    <m/>
    <n v="0"/>
    <n v="0"/>
    <n v="1"/>
    <n v="0"/>
    <n v="0"/>
    <s v="Philipp Kadelbach"/>
    <s v="Drama,History,War"/>
    <x v="179"/>
    <s v="German,Polish,French,Spanish,English"/>
    <n v="105"/>
  </r>
  <r>
    <n v="6075"/>
    <n v="6076"/>
    <s v="The Happiness of the Katakuris"/>
    <x v="34"/>
    <x v="1"/>
    <n v="7.1"/>
    <m/>
    <n v="0"/>
    <n v="0"/>
    <n v="1"/>
    <n v="0"/>
    <n v="0"/>
    <s v="Takashi Miike"/>
    <s v="Comedy,Fantasy,Horror,Musical"/>
    <x v="23"/>
    <s v="Japanese"/>
    <n v="113"/>
  </r>
  <r>
    <n v="6076"/>
    <n v="6077"/>
    <s v="Hide Your Smiling Faces"/>
    <x v="27"/>
    <x v="3"/>
    <n v="6"/>
    <n v="0.83"/>
    <n v="0"/>
    <n v="0"/>
    <n v="1"/>
    <n v="0"/>
    <n v="0"/>
    <s v="Daniel Patrick Carbone"/>
    <s v="Drama"/>
    <x v="1"/>
    <s v="English"/>
    <n v="81"/>
  </r>
  <r>
    <n v="6077"/>
    <n v="6078"/>
    <s v="Love the Coopers"/>
    <x v="11"/>
    <x v="0"/>
    <n v="5.8"/>
    <n v="0.18"/>
    <n v="0"/>
    <n v="0"/>
    <n v="1"/>
    <n v="0"/>
    <n v="0"/>
    <s v="Jessie Nelson"/>
    <s v="Comedy,Fantasy,Romance"/>
    <x v="1"/>
    <s v="English"/>
    <n v="107"/>
  </r>
  <r>
    <n v="6078"/>
    <n v="6079"/>
    <s v="Munyurangabo"/>
    <x v="17"/>
    <x v="3"/>
    <n v="6.7"/>
    <n v="0.92"/>
    <n v="0"/>
    <n v="0"/>
    <n v="1"/>
    <n v="0"/>
    <n v="0"/>
    <s v="Lee Isaac Chung"/>
    <s v="Drama"/>
    <x v="733"/>
    <s v="Kinyarwanda"/>
    <n v="97"/>
  </r>
  <r>
    <n v="6079"/>
    <n v="6080"/>
    <s v="Ankhon Dekhi"/>
    <x v="27"/>
    <x v="3"/>
    <n v="8"/>
    <m/>
    <n v="0"/>
    <n v="0"/>
    <n v="1"/>
    <n v="0"/>
    <n v="0"/>
    <s v="Rajat Kapoor"/>
    <s v="Comedy,Drama"/>
    <x v="5"/>
    <s v="Hindi"/>
    <n v="107"/>
  </r>
  <r>
    <n v="6080"/>
    <n v="6081"/>
    <s v="The Only Living Boy in New York"/>
    <x v="32"/>
    <x v="1"/>
    <n v="6.3"/>
    <n v="0.34"/>
    <n v="0"/>
    <n v="0"/>
    <n v="1"/>
    <n v="0"/>
    <n v="0"/>
    <s v="Marc Webb"/>
    <s v="Drama"/>
    <x v="1"/>
    <s v="English"/>
    <n v="89"/>
  </r>
  <r>
    <n v="6081"/>
    <n v="6082"/>
    <s v="Michael H. â€“ Profession: Director"/>
    <x v="16"/>
    <x v="0"/>
    <n v="7"/>
    <n v="0.91"/>
    <n v="0"/>
    <n v="0"/>
    <n v="1"/>
    <n v="0"/>
    <n v="0"/>
    <s v="Yves Montmayeur"/>
    <s v="Documentary,Biography"/>
    <x v="734"/>
    <s v="German,French"/>
    <n v="92"/>
  </r>
  <r>
    <n v="6082"/>
    <n v="6083"/>
    <s v="Bustin' Down the Door"/>
    <x v="25"/>
    <x v="3"/>
    <n v="7"/>
    <n v="0.79"/>
    <n v="0"/>
    <n v="0"/>
    <n v="1"/>
    <n v="0"/>
    <n v="0"/>
    <s v="Jeremy Gosch"/>
    <s v="Documentary,Sport"/>
    <x v="1"/>
    <s v="English"/>
    <n v="96"/>
  </r>
  <r>
    <n v="6083"/>
    <n v="6084"/>
    <s v="Switchback"/>
    <x v="29"/>
    <x v="1"/>
    <n v="6.4"/>
    <n v="0.32"/>
    <n v="0"/>
    <n v="0"/>
    <n v="1"/>
    <n v="0"/>
    <n v="0"/>
    <s v="Jeb Stuart"/>
    <s v="Crime,Mystery,Thriller"/>
    <x v="1"/>
    <s v="English"/>
    <n v="118"/>
  </r>
  <r>
    <n v="6084"/>
    <n v="6085"/>
    <s v="Hatchet III"/>
    <x v="16"/>
    <x v="1"/>
    <n v="5.7"/>
    <n v="0.56999999999999995"/>
    <n v="0"/>
    <n v="0"/>
    <n v="1"/>
    <n v="0"/>
    <n v="0"/>
    <s v="BJ McDonnell"/>
    <s v="Action,Comedy,Horror,Thriller"/>
    <x v="1"/>
    <s v="English"/>
    <n v="81"/>
  </r>
  <r>
    <n v="6085"/>
    <n v="6086"/>
    <s v="Silsila"/>
    <x v="7"/>
    <x v="2"/>
    <n v="7.4"/>
    <m/>
    <n v="0"/>
    <n v="0"/>
    <n v="1"/>
    <n v="0"/>
    <n v="0"/>
    <s v="Yash Chopra"/>
    <s v="Drama,Family,Romance"/>
    <x v="5"/>
    <s v="Hindi"/>
    <n v="182"/>
  </r>
  <r>
    <n v="6086"/>
    <n v="6087"/>
    <s v="Inside Hana's Suitcase"/>
    <x v="8"/>
    <x v="3"/>
    <n v="7.7"/>
    <n v="0.77"/>
    <n v="0"/>
    <n v="0"/>
    <n v="1"/>
    <n v="0"/>
    <n v="0"/>
    <s v="Larry Weinstein"/>
    <s v="Documentary"/>
    <x v="735"/>
    <s v="English,Czech,Japanese"/>
    <n v="93"/>
  </r>
  <r>
    <n v="6087"/>
    <n v="6088"/>
    <s v="The Phantom"/>
    <x v="36"/>
    <x v="2"/>
    <n v="4.9000000000000004"/>
    <n v="0.42"/>
    <n v="0"/>
    <n v="0"/>
    <n v="1"/>
    <n v="0"/>
    <n v="0"/>
    <s v="Simon Wincer"/>
    <s v="Action,Adventure,Comedy,Fantasy"/>
    <x v="132"/>
    <s v="English"/>
    <n v="100"/>
  </r>
  <r>
    <n v="6088"/>
    <n v="6089"/>
    <s v="Mind the Gap"/>
    <x v="33"/>
    <x v="1"/>
    <n v="7.1"/>
    <n v="0.56000000000000005"/>
    <n v="0"/>
    <n v="0"/>
    <n v="1"/>
    <n v="0"/>
    <n v="0"/>
    <s v="Helena BergstrÃ¶m"/>
    <s v="Comedy,Drama"/>
    <x v="334"/>
    <s v="Swedish"/>
    <n v="103"/>
  </r>
  <r>
    <n v="6089"/>
    <n v="6090"/>
    <s v="Phantasm III: Lord of the Dead"/>
    <x v="43"/>
    <x v="1"/>
    <n v="6.1"/>
    <n v="0.4"/>
    <n v="0"/>
    <n v="0"/>
    <n v="1"/>
    <n v="0"/>
    <n v="0"/>
    <s v="Don Coscarelli"/>
    <s v="Action,Fantasy,Horror,Sci-Fi"/>
    <x v="1"/>
    <s v="English"/>
    <n v="91"/>
  </r>
  <r>
    <n v="6090"/>
    <n v="6091"/>
    <s v="The Million Dollar Hotel"/>
    <x v="40"/>
    <x v="1"/>
    <n v="5.9"/>
    <n v="0.25"/>
    <n v="0"/>
    <n v="0"/>
    <n v="1"/>
    <n v="0"/>
    <n v="0"/>
    <s v="Wim Wenders"/>
    <s v="Drama,Mystery,Thriller"/>
    <x v="736"/>
    <s v="English"/>
    <n v="122"/>
  </r>
  <r>
    <n v="6091"/>
    <n v="6092"/>
    <s v="Isolation"/>
    <x v="24"/>
    <x v="1"/>
    <n v="5.6"/>
    <n v="0.64"/>
    <n v="0"/>
    <n v="0"/>
    <n v="1"/>
    <n v="0"/>
    <n v="0"/>
    <s v="Billy O'Brien"/>
    <s v="Horror,Sci-Fi,Thriller"/>
    <x v="737"/>
    <s v="English"/>
    <n v="95"/>
  </r>
  <r>
    <n v="6092"/>
    <n v="6093"/>
    <s v="Strongman"/>
    <x v="20"/>
    <x v="0"/>
    <n v="6.5"/>
    <n v="1"/>
    <n v="0"/>
    <n v="0"/>
    <n v="1"/>
    <n v="0"/>
    <n v="0"/>
    <s v="AthinÃ¡-RachÃ©l TsangÃ¡ri"/>
    <s v="Comedy,Drama"/>
    <x v="738"/>
    <s v="Greek,English"/>
    <n v="105"/>
  </r>
  <r>
    <n v="6093"/>
    <n v="6094"/>
    <s v="The Monster Club"/>
    <x v="7"/>
    <x v="3"/>
    <n v="5.9"/>
    <n v="0.75"/>
    <n v="0"/>
    <n v="0"/>
    <n v="1"/>
    <n v="0"/>
    <n v="0"/>
    <s v="Roy Ward Baker"/>
    <s v="Comedy,Horror"/>
    <x v="8"/>
    <s v="English"/>
    <n v="104"/>
  </r>
  <r>
    <n v="6094"/>
    <n v="6095"/>
    <s v="Sollers Point"/>
    <x v="32"/>
    <x v="1"/>
    <n v="5.6"/>
    <n v="0.85"/>
    <n v="0"/>
    <n v="0"/>
    <n v="1"/>
    <n v="0"/>
    <n v="0"/>
    <s v="Matthew Porterfield"/>
    <s v="Drama"/>
    <x v="16"/>
    <s v="English"/>
    <n v="101"/>
  </r>
  <r>
    <n v="6095"/>
    <n v="6096"/>
    <s v="Digging to China"/>
    <x v="29"/>
    <x v="2"/>
    <n v="6.8"/>
    <n v="0.43"/>
    <n v="0"/>
    <n v="0"/>
    <n v="1"/>
    <n v="0"/>
    <n v="0"/>
    <s v="Timothy Hutton"/>
    <s v="Drama"/>
    <x v="1"/>
    <s v="English"/>
    <n v="98"/>
  </r>
  <r>
    <n v="6096"/>
    <n v="6097"/>
    <s v="King Leopold's Ghost"/>
    <x v="10"/>
    <x v="0"/>
    <n v="7.9"/>
    <n v="0.92"/>
    <n v="0"/>
    <n v="0"/>
    <n v="1"/>
    <n v="0"/>
    <n v="0"/>
    <s v="Ben Affleck"/>
    <s v="Drama"/>
    <x v="108"/>
    <m/>
    <m/>
  </r>
  <r>
    <n v="6097"/>
    <n v="6098"/>
    <s v="Ted Bundy"/>
    <x v="5"/>
    <x v="1"/>
    <n v="5.8"/>
    <n v="0.41"/>
    <n v="0"/>
    <n v="0"/>
    <n v="1"/>
    <n v="0"/>
    <n v="0"/>
    <s v="Matthew Bright"/>
    <s v="Biography,Crime,Drama,Horror,Thriller"/>
    <x v="11"/>
    <s v="English"/>
    <n v="99"/>
  </r>
  <r>
    <n v="6098"/>
    <n v="6099"/>
    <s v="A.C.O.D."/>
    <x v="16"/>
    <x v="1"/>
    <n v="5.6"/>
    <n v="0.52"/>
    <n v="0"/>
    <n v="0"/>
    <n v="1"/>
    <n v="0"/>
    <n v="0"/>
    <s v="Stuart Zicherman"/>
    <s v="Comedy"/>
    <x v="1"/>
    <s v="English"/>
    <n v="88"/>
  </r>
  <r>
    <n v="6099"/>
    <n v="6100"/>
    <s v="The Tower"/>
    <x v="6"/>
    <x v="0"/>
    <n v="6.6"/>
    <n v="0.17"/>
    <n v="0"/>
    <n v="0"/>
    <n v="1"/>
    <n v="0"/>
    <n v="0"/>
    <s v="Ji-hoon Kim"/>
    <s v="Action,Drama"/>
    <x v="13"/>
    <s v="Korean,French"/>
    <n v="121"/>
  </r>
  <r>
    <n v="6100"/>
    <n v="6101"/>
    <s v="Wilby Wonderful"/>
    <x v="33"/>
    <x v="0"/>
    <n v="6.6"/>
    <n v="0.71"/>
    <n v="0"/>
    <n v="0"/>
    <n v="1"/>
    <n v="0"/>
    <n v="0"/>
    <s v="Daniel MacIvor"/>
    <s v="Comedy,Drama,Romance"/>
    <x v="76"/>
    <s v="English"/>
    <n v="99"/>
  </r>
  <r>
    <n v="6101"/>
    <n v="6102"/>
    <s v="Handsome Harry"/>
    <x v="8"/>
    <x v="1"/>
    <n v="6.1"/>
    <n v="0.81"/>
    <n v="0"/>
    <n v="0"/>
    <n v="1"/>
    <n v="0"/>
    <n v="0"/>
    <s v="Bette Gordon"/>
    <s v="Drama"/>
    <x v="1"/>
    <s v="English"/>
    <n v="94"/>
  </r>
  <r>
    <n v="6102"/>
    <n v="6103"/>
    <s v="Mr Hublot"/>
    <x v="16"/>
    <x v="3"/>
    <n v="7.2"/>
    <m/>
    <n v="0"/>
    <n v="0"/>
    <n v="1"/>
    <n v="0"/>
    <n v="0"/>
    <s v="Alexandre Espigares,Laurent Witz"/>
    <s v="Animation,Short,Comedy,Family,Fantasy"/>
    <x v="739"/>
    <s v="English"/>
    <n v="11"/>
  </r>
  <r>
    <n v="6103"/>
    <n v="6104"/>
    <s v="The Pentagon Wars"/>
    <x v="41"/>
    <x v="1"/>
    <n v="7.3"/>
    <m/>
    <n v="0"/>
    <n v="0"/>
    <n v="1"/>
    <n v="0"/>
    <n v="0"/>
    <s v="Richard Benjamin"/>
    <s v="Comedy,War"/>
    <x v="1"/>
    <s v="English"/>
    <n v="104"/>
  </r>
  <r>
    <n v="6104"/>
    <n v="6105"/>
    <s v="Big Bad Mama"/>
    <x v="58"/>
    <x v="1"/>
    <n v="5.8"/>
    <n v="0.71"/>
    <n v="0"/>
    <n v="0"/>
    <n v="1"/>
    <n v="0"/>
    <n v="0"/>
    <s v="Steve Carver"/>
    <s v="Action,Comedy,Crime,Drama"/>
    <x v="1"/>
    <s v="English"/>
    <n v="84"/>
  </r>
  <r>
    <n v="6105"/>
    <n v="6106"/>
    <s v="Hidden Kisses"/>
    <x v="21"/>
    <x v="3"/>
    <n v="7.2"/>
    <m/>
    <n v="0"/>
    <n v="0"/>
    <n v="1"/>
    <n v="0"/>
    <n v="0"/>
    <s v="Didier Bivel"/>
    <s v="Drama"/>
    <x v="52"/>
    <s v="French"/>
    <n v="87"/>
  </r>
  <r>
    <n v="6106"/>
    <n v="6107"/>
    <s v="Jimmy Carter Man from Plains"/>
    <x v="17"/>
    <x v="2"/>
    <n v="7"/>
    <n v="0.79"/>
    <n v="0"/>
    <n v="0"/>
    <n v="1"/>
    <n v="0"/>
    <n v="0"/>
    <s v="Jonathan Demme"/>
    <s v="Documentary,Biography,History"/>
    <x v="1"/>
    <s v="English"/>
    <n v="125"/>
  </r>
  <r>
    <n v="6107"/>
    <n v="6108"/>
    <s v="The Merry Gentleman"/>
    <x v="25"/>
    <x v="1"/>
    <n v="6.5"/>
    <n v="0.65"/>
    <n v="0"/>
    <n v="0"/>
    <n v="1"/>
    <n v="0"/>
    <n v="0"/>
    <s v="Michael Keaton"/>
    <s v="Crime,Drama,Thriller"/>
    <x v="1"/>
    <s v="English"/>
    <n v="110"/>
  </r>
  <r>
    <n v="6108"/>
    <n v="6109"/>
    <s v="Dark Horse"/>
    <x v="20"/>
    <x v="3"/>
    <n v="5.9"/>
    <n v="0.7"/>
    <n v="0"/>
    <n v="0"/>
    <n v="1"/>
    <n v="0"/>
    <n v="0"/>
    <s v="Todd Solondz"/>
    <s v="Comedy,Drama"/>
    <x v="1"/>
    <s v="English"/>
    <n v="86"/>
  </r>
  <r>
    <n v="6109"/>
    <n v="6110"/>
    <s v="Black Sun"/>
    <x v="24"/>
    <x v="3"/>
    <n v="7.4"/>
    <n v="0.75"/>
    <n v="0"/>
    <n v="0"/>
    <n v="1"/>
    <n v="0"/>
    <n v="0"/>
    <m/>
    <s v="Crime,Drama,Thriller"/>
    <x v="740"/>
    <s v="Serbian,Russian,Macedonian,German,Slovenian"/>
    <n v="60"/>
  </r>
  <r>
    <n v="6110"/>
    <n v="6111"/>
    <s v="Werewolf"/>
    <x v="32"/>
    <x v="1"/>
    <n v="6"/>
    <n v="0.91"/>
    <n v="0"/>
    <n v="0"/>
    <n v="1"/>
    <n v="0"/>
    <n v="0"/>
    <s v="Freddie Francis"/>
    <s v="Horror"/>
    <x v="8"/>
    <s v="English"/>
    <n v="98"/>
  </r>
  <r>
    <n v="6111"/>
    <n v="6112"/>
    <s v="The Funhouse Massacre"/>
    <x v="11"/>
    <x v="1"/>
    <n v="5.2"/>
    <n v="0.73"/>
    <n v="0"/>
    <n v="0"/>
    <n v="1"/>
    <n v="0"/>
    <n v="0"/>
    <s v="Andy Palmer"/>
    <s v="Comedy,Horror"/>
    <x v="1"/>
    <s v="English"/>
    <n v="90"/>
  </r>
  <r>
    <n v="6112"/>
    <n v="6113"/>
    <s v="Lou"/>
    <x v="32"/>
    <x v="4"/>
    <n v="7.9"/>
    <m/>
    <n v="0"/>
    <n v="0"/>
    <n v="1"/>
    <n v="0"/>
    <n v="0"/>
    <s v="Clara Balzary"/>
    <s v="Short,Drama"/>
    <x v="1"/>
    <s v="English"/>
    <n v="12"/>
  </r>
  <r>
    <n v="6113"/>
    <n v="6114"/>
    <s v="Tokyo Tribe"/>
    <x v="27"/>
    <x v="1"/>
    <n v="6.5"/>
    <n v="0.55000000000000004"/>
    <n v="0"/>
    <n v="0"/>
    <n v="1"/>
    <n v="0"/>
    <n v="0"/>
    <s v="Sion Sono"/>
    <s v="Action,Musical"/>
    <x v="23"/>
    <s v="English,Japanese"/>
    <n v="116"/>
  </r>
  <r>
    <n v="6114"/>
    <n v="6115"/>
    <s v="Heroes of the East"/>
    <x v="46"/>
    <x v="1"/>
    <n v="7.7"/>
    <m/>
    <n v="0"/>
    <n v="0"/>
    <n v="1"/>
    <n v="0"/>
    <n v="0"/>
    <s v="Chia-Liang Liu"/>
    <s v="Action,Comedy"/>
    <x v="184"/>
    <s v="Mandarin,Cantonese,Japanese"/>
    <n v="105"/>
  </r>
  <r>
    <n v="6115"/>
    <n v="6116"/>
    <s v="Shivaay"/>
    <x v="21"/>
    <x v="0"/>
    <n v="6.2"/>
    <n v="0.17"/>
    <n v="0"/>
    <n v="0"/>
    <n v="1"/>
    <n v="0"/>
    <n v="0"/>
    <s v="Ajay Devgn"/>
    <s v="Action,Adventure,Drama,Thriller"/>
    <x v="5"/>
    <s v="Hindi"/>
    <n v="153"/>
  </r>
  <r>
    <n v="6116"/>
    <n v="6117"/>
    <s v="Extremities"/>
    <x v="23"/>
    <x v="1"/>
    <n v="6.3"/>
    <n v="0.4"/>
    <n v="0"/>
    <n v="0"/>
    <n v="1"/>
    <n v="0"/>
    <n v="0"/>
    <s v="Robert M. Young"/>
    <s v="Drama,Thriller"/>
    <x v="1"/>
    <s v="English"/>
    <n v="89"/>
  </r>
  <r>
    <n v="6117"/>
    <n v="6118"/>
    <s v="I Know That Voice"/>
    <x v="27"/>
    <x v="3"/>
    <n v="7.5"/>
    <m/>
    <n v="0"/>
    <n v="0"/>
    <n v="1"/>
    <n v="0"/>
    <n v="0"/>
    <s v="Lawrence Shapiro"/>
    <s v="Documentary"/>
    <x v="1"/>
    <m/>
    <n v="90"/>
  </r>
  <r>
    <n v="6118"/>
    <n v="6119"/>
    <s v="All These Sleepless Nights"/>
    <x v="21"/>
    <x v="1"/>
    <n v="6.6"/>
    <n v="0.69"/>
    <n v="0"/>
    <n v="0"/>
    <n v="1"/>
    <n v="0"/>
    <n v="0"/>
    <s v="Michal Marczak"/>
    <s v="Documentary,Drama"/>
    <x v="741"/>
    <s v="Polish"/>
    <n v="100"/>
  </r>
  <r>
    <n v="6119"/>
    <n v="6120"/>
    <s v="Buena Vista Social Club: Adios"/>
    <x v="32"/>
    <x v="2"/>
    <n v="6.8"/>
    <n v="0.7"/>
    <n v="0"/>
    <n v="0"/>
    <n v="1"/>
    <n v="0"/>
    <n v="0"/>
    <s v="Lucy Walker"/>
    <s v="Documentary"/>
    <x v="509"/>
    <s v="English,Spanish"/>
    <n v="110"/>
  </r>
  <r>
    <n v="6120"/>
    <n v="6121"/>
    <s v="Hwayi: A Monster Boy"/>
    <x v="16"/>
    <x v="3"/>
    <n v="7"/>
    <m/>
    <n v="0"/>
    <n v="0"/>
    <n v="1"/>
    <n v="0"/>
    <n v="0"/>
    <s v="Joon-Hwan Jang"/>
    <s v="Action,Thriller"/>
    <x v="13"/>
    <s v="Korean"/>
    <n v="126"/>
  </r>
  <r>
    <n v="6121"/>
    <n v="6122"/>
    <s v="Hunter Gatherer"/>
    <x v="21"/>
    <x v="3"/>
    <n v="6.2"/>
    <n v="0.96"/>
    <n v="0"/>
    <n v="0"/>
    <n v="1"/>
    <n v="0"/>
    <n v="0"/>
    <s v="Josh Locy"/>
    <s v="Drama"/>
    <x v="1"/>
    <s v="English"/>
    <n v="90"/>
  </r>
  <r>
    <n v="6122"/>
    <n v="6123"/>
    <s v="Ecstasy"/>
    <x v="93"/>
    <x v="1"/>
    <n v="6.7"/>
    <n v="0.7"/>
    <n v="0"/>
    <n v="0"/>
    <n v="1"/>
    <n v="0"/>
    <n v="0"/>
    <s v="Gustav MachatÃ½"/>
    <s v="Drama,Romance"/>
    <x v="742"/>
    <s v="German"/>
    <n v="82"/>
  </r>
  <r>
    <n v="6123"/>
    <n v="6124"/>
    <s v="Innocent"/>
    <x v="20"/>
    <x v="5"/>
    <n v="5.4"/>
    <n v="0.9"/>
    <n v="0"/>
    <n v="0"/>
    <n v="1"/>
    <n v="0"/>
    <n v="0"/>
    <m/>
    <s v="Crime,Drama,Mystery"/>
    <x v="8"/>
    <s v="English"/>
    <n v="45"/>
  </r>
  <r>
    <n v="6124"/>
    <n v="6125"/>
    <s v="The Relic"/>
    <x v="29"/>
    <x v="1"/>
    <n v="5.8"/>
    <n v="0.34"/>
    <n v="0"/>
    <n v="0"/>
    <n v="1"/>
    <n v="0"/>
    <n v="0"/>
    <s v="Peter Hyams"/>
    <s v="Horror,Mystery,Sci-Fi,Thriller"/>
    <x v="743"/>
    <s v="English"/>
    <n v="110"/>
  </r>
  <r>
    <n v="6125"/>
    <n v="6126"/>
    <s v="When a Stranger Calls Back"/>
    <x v="15"/>
    <x v="1"/>
    <n v="6.2"/>
    <n v="0.56999999999999995"/>
    <n v="0"/>
    <n v="0"/>
    <n v="1"/>
    <n v="0"/>
    <n v="0"/>
    <s v="Fred Walton"/>
    <s v="Horror,Mystery,Thriller"/>
    <x v="47"/>
    <s v="English"/>
    <n v="94"/>
  </r>
  <r>
    <n v="6126"/>
    <n v="6127"/>
    <s v="Augustine"/>
    <x v="6"/>
    <x v="3"/>
    <n v="6"/>
    <n v="0.73"/>
    <n v="0"/>
    <n v="0"/>
    <n v="1"/>
    <n v="0"/>
    <n v="0"/>
    <s v="Alice Winocour"/>
    <s v="Drama,History"/>
    <x v="52"/>
    <s v="French"/>
    <n v="102"/>
  </r>
  <r>
    <n v="6127"/>
    <n v="6128"/>
    <s v="Leonard Cohen: I'm Your Man"/>
    <x v="10"/>
    <x v="0"/>
    <n v="6.8"/>
    <n v="0.69"/>
    <n v="0"/>
    <n v="0"/>
    <n v="1"/>
    <n v="0"/>
    <n v="0"/>
    <s v="Lian Lunson"/>
    <s v="Documentary,Biography,Music"/>
    <x v="1"/>
    <s v="English"/>
    <n v="105"/>
  </r>
  <r>
    <n v="6128"/>
    <n v="6129"/>
    <s v="Lamb"/>
    <x v="21"/>
    <x v="1"/>
    <n v="6.3"/>
    <n v="0.85"/>
    <n v="0"/>
    <n v="0"/>
    <n v="1"/>
    <n v="0"/>
    <n v="0"/>
    <s v="Ross Partridge"/>
    <s v="Drama"/>
    <x v="1"/>
    <s v="English"/>
    <n v="97"/>
  </r>
  <r>
    <n v="6129"/>
    <n v="6130"/>
    <s v="The Double"/>
    <x v="20"/>
    <x v="0"/>
    <n v="5.9"/>
    <n v="0.21"/>
    <n v="0"/>
    <n v="0"/>
    <n v="1"/>
    <n v="0"/>
    <n v="0"/>
    <s v="Akira Kurosawa"/>
    <s v="Drama,History,War"/>
    <x v="212"/>
    <s v="Japanese"/>
    <n v="180"/>
  </r>
  <r>
    <n v="6130"/>
    <n v="6131"/>
    <s v="Disco Pigs"/>
    <x v="34"/>
    <x v="1"/>
    <n v="6.7"/>
    <n v="0.2"/>
    <n v="0"/>
    <n v="0"/>
    <n v="1"/>
    <n v="0"/>
    <n v="0"/>
    <s v="Kirsten Sheridan"/>
    <s v="Crime,Drama,Romance"/>
    <x v="113"/>
    <s v="English"/>
    <n v="93"/>
  </r>
  <r>
    <n v="6131"/>
    <n v="6132"/>
    <s v="Wish Upon a Star"/>
    <x v="36"/>
    <x v="2"/>
    <n v="6.7"/>
    <m/>
    <n v="0"/>
    <n v="0"/>
    <n v="1"/>
    <n v="0"/>
    <n v="0"/>
    <s v="Blair Treu"/>
    <s v="Comedy,Family,Fantasy"/>
    <x v="1"/>
    <s v="English"/>
    <n v="90"/>
  </r>
  <r>
    <n v="6132"/>
    <n v="6133"/>
    <s v="The Lords of Flatbush"/>
    <x v="58"/>
    <x v="2"/>
    <n v="5.8"/>
    <n v="0.67"/>
    <n v="0"/>
    <n v="0"/>
    <n v="1"/>
    <n v="0"/>
    <n v="0"/>
    <s v="Martin Davidson,Stephen Verona"/>
    <s v="Comedy,Drama,Romance"/>
    <x v="1"/>
    <s v="English"/>
    <n v="86"/>
  </r>
  <r>
    <n v="6133"/>
    <n v="6134"/>
    <s v="Age of Uprising: The Legend of Michael Kohlhaas"/>
    <x v="16"/>
    <x v="3"/>
    <n v="6.1"/>
    <n v="0.47"/>
    <n v="0"/>
    <n v="0"/>
    <n v="1"/>
    <n v="0"/>
    <n v="0"/>
    <s v="Arnaud des PalliÃ¨res"/>
    <s v="Drama,History"/>
    <x v="449"/>
    <s v="French,German,Occitan"/>
    <n v="122"/>
  </r>
  <r>
    <n v="6134"/>
    <n v="6135"/>
    <s v="Backstabbing for Beginners"/>
    <x v="2"/>
    <x v="1"/>
    <n v="6.2"/>
    <n v="0.38"/>
    <n v="0"/>
    <n v="0"/>
    <n v="1"/>
    <n v="0"/>
    <n v="0"/>
    <s v="Per Fly"/>
    <s v="Drama,History,Romance,Thriller"/>
    <x v="744"/>
    <s v="English,Persian,French"/>
    <n v="108"/>
  </r>
  <r>
    <n v="6135"/>
    <n v="6136"/>
    <s v="Mad Money"/>
    <x v="25"/>
    <x v="0"/>
    <n v="5.8"/>
    <n v="0.22"/>
    <n v="0"/>
    <n v="0"/>
    <n v="1"/>
    <n v="0"/>
    <n v="0"/>
    <s v="Callie Khouri"/>
    <s v="Comedy,Crime,Thriller"/>
    <x v="1"/>
    <s v="English"/>
    <n v="104"/>
  </r>
  <r>
    <n v="6136"/>
    <n v="6137"/>
    <s v="Infinity Chamber"/>
    <x v="21"/>
    <x v="3"/>
    <n v="6.2"/>
    <m/>
    <n v="0"/>
    <n v="0"/>
    <n v="1"/>
    <n v="0"/>
    <n v="0"/>
    <s v="Travis Milloy"/>
    <s v="Sci-Fi,Thriller"/>
    <x v="1"/>
    <s v="English"/>
    <n v="103"/>
  </r>
  <r>
    <n v="6137"/>
    <n v="6138"/>
    <s v="All's Well, Ends Well"/>
    <x v="42"/>
    <x v="3"/>
    <n v="7.3"/>
    <m/>
    <n v="0"/>
    <n v="0"/>
    <n v="1"/>
    <n v="0"/>
    <n v="0"/>
    <s v="Clifton Ko"/>
    <s v="Comedy,Romance"/>
    <x v="184"/>
    <s v="Cantonese"/>
    <n v="100"/>
  </r>
  <r>
    <n v="6138"/>
    <n v="6139"/>
    <s v="Herman's House"/>
    <x v="6"/>
    <x v="3"/>
    <n v="6.3"/>
    <n v="0.88"/>
    <n v="0"/>
    <n v="0"/>
    <n v="1"/>
    <n v="0"/>
    <n v="0"/>
    <s v="Angad Bhalla"/>
    <s v="Documentary,Crime"/>
    <x v="66"/>
    <s v="English"/>
    <n v="80"/>
  </r>
  <r>
    <n v="6139"/>
    <n v="6140"/>
    <s v="Tracers"/>
    <x v="11"/>
    <x v="0"/>
    <n v="5.6"/>
    <n v="0.24"/>
    <n v="0"/>
    <n v="0"/>
    <n v="1"/>
    <n v="0"/>
    <n v="0"/>
    <s v="Daniel Benmayor"/>
    <s v="Action,Crime,Drama,Thriller"/>
    <x v="1"/>
    <s v="English,Chinese,Vietnamese"/>
    <n v="94"/>
  </r>
  <r>
    <n v="6140"/>
    <n v="6141"/>
    <s v="Cromwell"/>
    <x v="96"/>
    <x v="4"/>
    <n v="6.9"/>
    <n v="0.33"/>
    <n v="0"/>
    <n v="0"/>
    <n v="1"/>
    <n v="0"/>
    <n v="0"/>
    <s v="Ken Hughes"/>
    <s v="Biography,Drama,History,War"/>
    <x v="11"/>
    <s v="English"/>
    <n v="139"/>
  </r>
  <r>
    <n v="6141"/>
    <n v="6142"/>
    <s v="Honeydripper"/>
    <x v="17"/>
    <x v="0"/>
    <n v="6.6"/>
    <n v="0.69"/>
    <n v="0"/>
    <n v="0"/>
    <n v="1"/>
    <n v="0"/>
    <n v="0"/>
    <s v="John Sayles"/>
    <s v="Crime,Drama,History,Music,Musical"/>
    <x v="1"/>
    <s v="English"/>
    <n v="124"/>
  </r>
  <r>
    <n v="6142"/>
    <n v="6143"/>
    <s v="The Glass Coffin"/>
    <x v="21"/>
    <x v="1"/>
    <n v="5.3"/>
    <n v="0.8"/>
    <n v="0"/>
    <n v="0"/>
    <n v="1"/>
    <n v="0"/>
    <n v="0"/>
    <s v="Haritz Zubillaga"/>
    <s v="Horror,Thriller"/>
    <x v="14"/>
    <s v="Spanish"/>
    <n v="75"/>
  </r>
  <r>
    <n v="6143"/>
    <n v="6144"/>
    <s v="Bury My Heart at Wounded Knee"/>
    <x v="17"/>
    <x v="5"/>
    <n v="7.1"/>
    <m/>
    <n v="0"/>
    <n v="0"/>
    <n v="1"/>
    <n v="0"/>
    <n v="0"/>
    <s v="Yves Simoneau"/>
    <s v="Drama,History,Western"/>
    <x v="1"/>
    <s v="English"/>
    <n v="133"/>
  </r>
  <r>
    <n v="6144"/>
    <n v="6145"/>
    <s v="Flu"/>
    <x v="16"/>
    <x v="3"/>
    <n v="6.7"/>
    <n v="0.45"/>
    <n v="0"/>
    <n v="0"/>
    <n v="1"/>
    <n v="0"/>
    <n v="0"/>
    <s v="Sung-su Kim"/>
    <s v="Action,Drama,Sci-Fi"/>
    <x v="13"/>
    <s v="Korean,English,Filipino"/>
    <n v="122"/>
  </r>
  <r>
    <n v="6145"/>
    <n v="6146"/>
    <s v="Wassup Rockers"/>
    <x v="24"/>
    <x v="1"/>
    <n v="6"/>
    <n v="0.38"/>
    <n v="0"/>
    <n v="0"/>
    <n v="1"/>
    <n v="0"/>
    <n v="0"/>
    <s v="Larry Clark"/>
    <s v="Comedy,Drama"/>
    <x v="1"/>
    <s v="Spanish,English"/>
    <n v="111"/>
  </r>
  <r>
    <n v="6146"/>
    <n v="6147"/>
    <s v="The Mighty Macs"/>
    <x v="8"/>
    <x v="4"/>
    <n v="6.5"/>
    <n v="0.46"/>
    <n v="0"/>
    <n v="0"/>
    <n v="1"/>
    <n v="0"/>
    <n v="0"/>
    <s v="Tim Chambers"/>
    <s v="Drama,Sport"/>
    <x v="1"/>
    <s v="English"/>
    <n v="99"/>
  </r>
  <r>
    <n v="6147"/>
    <n v="6148"/>
    <s v="Unlovable"/>
    <x v="2"/>
    <x v="3"/>
    <n v="5.8"/>
    <n v="0.81"/>
    <n v="0"/>
    <n v="0"/>
    <n v="1"/>
    <n v="0"/>
    <n v="0"/>
    <s v="Suzi Yoonessi"/>
    <s v="Comedy,Drama,Music"/>
    <x v="1"/>
    <s v="English"/>
    <n v="80"/>
  </r>
  <r>
    <n v="6148"/>
    <n v="6149"/>
    <s v="Jolene"/>
    <x v="25"/>
    <x v="1"/>
    <n v="6.4"/>
    <n v="0.48"/>
    <n v="0"/>
    <n v="0"/>
    <n v="1"/>
    <n v="0"/>
    <n v="0"/>
    <s v="Dan Ireland"/>
    <s v="Drama"/>
    <x v="1"/>
    <s v="English"/>
    <n v="121"/>
  </r>
  <r>
    <n v="6149"/>
    <n v="6150"/>
    <s v="Impact"/>
    <x v="65"/>
    <x v="3"/>
    <n v="7.1"/>
    <n v="0.6"/>
    <n v="0"/>
    <n v="0"/>
    <n v="1"/>
    <n v="0"/>
    <n v="0"/>
    <s v="Mimi Leder"/>
    <s v="Action,Drama,Romance,Sci-Fi,Thriller"/>
    <x v="1"/>
    <s v="English"/>
    <n v="120"/>
  </r>
  <r>
    <n v="6150"/>
    <n v="6151"/>
    <s v="Frankie &amp; Alice"/>
    <x v="0"/>
    <x v="1"/>
    <n v="6.5"/>
    <n v="0.21"/>
    <n v="0"/>
    <n v="0"/>
    <n v="1"/>
    <n v="0"/>
    <n v="0"/>
    <s v="Geoffrey Sax"/>
    <s v="Biography,Drama"/>
    <x v="76"/>
    <s v="English"/>
    <n v="101"/>
  </r>
  <r>
    <n v="6151"/>
    <n v="6152"/>
    <s v="Derrida"/>
    <x v="5"/>
    <x v="3"/>
    <n v="6.5"/>
    <n v="0.82"/>
    <n v="0"/>
    <n v="0"/>
    <n v="1"/>
    <n v="0"/>
    <n v="0"/>
    <s v="Kirby Dick,Amy Ziering"/>
    <s v="Documentary"/>
    <x v="1"/>
    <s v="English,French"/>
    <n v="84"/>
  </r>
  <r>
    <n v="6152"/>
    <n v="6153"/>
    <s v="Elephant Song"/>
    <x v="27"/>
    <x v="3"/>
    <n v="6.6"/>
    <n v="0.56000000000000005"/>
    <n v="0"/>
    <n v="0"/>
    <n v="1"/>
    <n v="0"/>
    <n v="0"/>
    <s v="Charles BinamÃ©"/>
    <s v="Drama"/>
    <x v="76"/>
    <s v="English,French,Italian,German,Latin"/>
    <n v="110"/>
  </r>
  <r>
    <n v="6153"/>
    <n v="6154"/>
    <s v="Strange Behavior"/>
    <x v="7"/>
    <x v="1"/>
    <n v="5.7"/>
    <n v="0.8"/>
    <n v="0"/>
    <n v="0"/>
    <n v="1"/>
    <n v="0"/>
    <n v="0"/>
    <s v="Michael Laughlin"/>
    <s v="Horror,Mystery,Sci-Fi,Thriller"/>
    <x v="307"/>
    <s v="English"/>
    <n v="105"/>
  </r>
  <r>
    <n v="6154"/>
    <n v="6155"/>
    <s v="The Jazz Singer"/>
    <x v="47"/>
    <x v="2"/>
    <n v="5.9"/>
    <n v="0.19"/>
    <n v="0"/>
    <n v="0"/>
    <n v="1"/>
    <n v="0"/>
    <n v="0"/>
    <s v="Alan Crosland"/>
    <s v="Drama,Music,Musical,Romance"/>
    <x v="1"/>
    <s v="English"/>
    <n v="88"/>
  </r>
  <r>
    <n v="6155"/>
    <n v="6156"/>
    <s v="9th Company"/>
    <x v="24"/>
    <x v="1"/>
    <n v="7.1"/>
    <n v="0.69"/>
    <n v="0"/>
    <n v="0"/>
    <n v="1"/>
    <n v="0"/>
    <n v="0"/>
    <s v="Fedor Bondarchuk"/>
    <s v="Action,Drama,History,War"/>
    <x v="745"/>
    <s v="Russian"/>
    <n v="139"/>
  </r>
  <r>
    <n v="6156"/>
    <n v="6157"/>
    <s v="Goodachari"/>
    <x v="2"/>
    <x v="2"/>
    <n v="7.8"/>
    <m/>
    <n v="0"/>
    <n v="0"/>
    <n v="1"/>
    <n v="0"/>
    <n v="0"/>
    <s v="Sashi Kiran Tikka"/>
    <s v="Action,Thriller"/>
    <x v="5"/>
    <s v="Telugu"/>
    <n v="147"/>
  </r>
  <r>
    <n v="6157"/>
    <n v="6158"/>
    <s v="Abhimaan"/>
    <x v="38"/>
    <x v="3"/>
    <n v="7.9"/>
    <m/>
    <n v="0"/>
    <n v="0"/>
    <n v="1"/>
    <n v="0"/>
    <n v="0"/>
    <s v="Hrishikesh Mukherjee"/>
    <s v="Drama,Musical"/>
    <x v="5"/>
    <s v="Hindi"/>
    <n v="122"/>
  </r>
  <r>
    <n v="6158"/>
    <n v="6159"/>
    <s v="Softness of Bodies"/>
    <x v="2"/>
    <x v="3"/>
    <n v="4.0999999999999996"/>
    <n v="1"/>
    <n v="0"/>
    <n v="0"/>
    <n v="1"/>
    <n v="0"/>
    <n v="0"/>
    <s v="Jordan Blady"/>
    <s v="Comedy"/>
    <x v="48"/>
    <s v="English"/>
    <n v="74"/>
  </r>
  <r>
    <n v="6159"/>
    <n v="6160"/>
    <s v="Sharknado"/>
    <x v="16"/>
    <x v="5"/>
    <n v="3.3"/>
    <n v="0.78"/>
    <n v="0"/>
    <n v="0"/>
    <n v="1"/>
    <n v="0"/>
    <n v="0"/>
    <s v="Anthony C. Ferrante"/>
    <s v="Action,Adventure,Comedy,Horror,Sci-Fi,Thriller"/>
    <x v="1"/>
    <s v="English"/>
    <n v="86"/>
  </r>
  <r>
    <n v="6160"/>
    <n v="6161"/>
    <s v="Generation Wealth"/>
    <x v="2"/>
    <x v="1"/>
    <n v="6.6"/>
    <n v="0.45"/>
    <n v="0"/>
    <n v="0"/>
    <n v="1"/>
    <n v="0"/>
    <n v="0"/>
    <s v="Lauren Greenfield"/>
    <s v="Documentary"/>
    <x v="1"/>
    <s v="English"/>
    <n v="105"/>
  </r>
  <r>
    <n v="6161"/>
    <n v="6162"/>
    <s v="Aliyah"/>
    <x v="6"/>
    <x v="3"/>
    <n v="6.1"/>
    <n v="0.83"/>
    <n v="0"/>
    <n v="0"/>
    <n v="1"/>
    <n v="0"/>
    <n v="0"/>
    <s v="Elie Wajeman"/>
    <s v="Drama"/>
    <x v="52"/>
    <s v="French"/>
    <n v="88"/>
  </r>
  <r>
    <n v="6162"/>
    <n v="6163"/>
    <s v="Mambo Italiano"/>
    <x v="22"/>
    <x v="1"/>
    <n v="6.7"/>
    <n v="0.32"/>
    <n v="0"/>
    <n v="0"/>
    <n v="1"/>
    <n v="0"/>
    <n v="0"/>
    <s v="Ã‰mile Gaudreault"/>
    <s v="Comedy,Drama,Romance"/>
    <x v="76"/>
    <s v="English,Italian,French"/>
    <n v="88"/>
  </r>
  <r>
    <n v="6163"/>
    <n v="6164"/>
    <s v="The Terrorizers"/>
    <x v="23"/>
    <x v="2"/>
    <n v="7.8"/>
    <m/>
    <n v="0"/>
    <n v="0"/>
    <n v="1"/>
    <n v="0"/>
    <n v="0"/>
    <s v="Edward Yang"/>
    <s v="Crime,Drama"/>
    <x v="109"/>
    <s v="Mandarin,Min Nan"/>
    <n v="109"/>
  </r>
  <r>
    <n v="6164"/>
    <n v="6165"/>
    <s v="Young Ones"/>
    <x v="27"/>
    <x v="1"/>
    <n v="5.9"/>
    <n v="0.5"/>
    <n v="0"/>
    <n v="0"/>
    <n v="1"/>
    <n v="0"/>
    <n v="0"/>
    <s v="Jake Paltrow"/>
    <s v="Action,Drama,Romance,Sci-Fi,Western"/>
    <x v="746"/>
    <s v="English"/>
    <n v="100"/>
  </r>
  <r>
    <n v="6165"/>
    <n v="6166"/>
    <s v="Book of Monsters"/>
    <x v="19"/>
    <x v="3"/>
    <n v="4.7"/>
    <n v="0.75"/>
    <n v="0"/>
    <n v="0"/>
    <n v="1"/>
    <n v="0"/>
    <n v="0"/>
    <s v="Stewart Sparke"/>
    <s v="Action,Comedy,Horror"/>
    <x v="8"/>
    <s v="English"/>
    <n v="84"/>
  </r>
  <r>
    <n v="6166"/>
    <n v="6167"/>
    <s v="Rock-A-Doodle"/>
    <x v="45"/>
    <x v="4"/>
    <n v="6.1"/>
    <n v="0.2"/>
    <n v="0"/>
    <n v="0"/>
    <n v="1"/>
    <n v="0"/>
    <n v="0"/>
    <s v="Don Bluth,Gary Goldman,Dan Kuenster"/>
    <s v="Animation,Adventure,Comedy,Family,Music"/>
    <x v="567"/>
    <s v="Basque,Spanish,English"/>
    <n v="74"/>
  </r>
  <r>
    <n v="6167"/>
    <n v="6168"/>
    <s v="The Trouble with the Truth"/>
    <x v="20"/>
    <x v="1"/>
    <n v="5.5"/>
    <n v="0.94"/>
    <n v="0"/>
    <n v="0"/>
    <n v="1"/>
    <n v="0"/>
    <n v="0"/>
    <s v="Jim Hemphill"/>
    <s v="Drama"/>
    <x v="1"/>
    <s v="English"/>
    <n v="96"/>
  </r>
  <r>
    <n v="6168"/>
    <n v="6169"/>
    <s v="Father of a Soldier"/>
    <x v="61"/>
    <x v="3"/>
    <n v="8.6"/>
    <m/>
    <n v="0"/>
    <n v="0"/>
    <n v="1"/>
    <n v="0"/>
    <n v="0"/>
    <s v="Rezo Chkheidze"/>
    <s v="Drama,War"/>
    <x v="404"/>
    <s v="Georgian,Russian"/>
    <n v="87"/>
  </r>
  <r>
    <n v="6169"/>
    <n v="6170"/>
    <s v="About Alex"/>
    <x v="27"/>
    <x v="1"/>
    <n v="6.4"/>
    <n v="0.45"/>
    <n v="0"/>
    <n v="0"/>
    <n v="1"/>
    <n v="0"/>
    <n v="0"/>
    <s v="Jesse Zwick"/>
    <s v="Drama"/>
    <x v="1"/>
    <s v="English"/>
    <n v="99"/>
  </r>
  <r>
    <n v="6170"/>
    <n v="6171"/>
    <s v="The Group"/>
    <x v="4"/>
    <x v="3"/>
    <n v="6.5"/>
    <n v="0.6"/>
    <n v="0"/>
    <n v="0"/>
    <n v="1"/>
    <n v="0"/>
    <n v="0"/>
    <m/>
    <s v="Comedy,Mystery,Sci-Fi"/>
    <x v="1"/>
    <s v="English"/>
    <n v="30"/>
  </r>
  <r>
    <n v="6171"/>
    <n v="6172"/>
    <s v="Eating Out"/>
    <x v="33"/>
    <x v="1"/>
    <n v="5.8"/>
    <n v="0.16"/>
    <n v="0"/>
    <n v="0"/>
    <n v="1"/>
    <n v="0"/>
    <n v="0"/>
    <s v="Q. Allan Brocka"/>
    <s v="Comedy,Drama,Romance"/>
    <x v="1"/>
    <s v="English"/>
    <n v="90"/>
  </r>
  <r>
    <n v="6172"/>
    <n v="6173"/>
    <s v="If It's Tuesday, This Must Be Belgium"/>
    <x v="77"/>
    <x v="4"/>
    <n v="6.3"/>
    <n v="0.6"/>
    <n v="0"/>
    <n v="0"/>
    <n v="1"/>
    <n v="0"/>
    <n v="0"/>
    <s v="Mel Stuart"/>
    <s v="Adventure,Comedy,Romance"/>
    <x v="1"/>
    <s v="English"/>
    <n v="98"/>
  </r>
  <r>
    <n v="6173"/>
    <n v="6174"/>
    <s v="Chaos"/>
    <x v="40"/>
    <x v="3"/>
    <n v="6.6"/>
    <n v="0.71"/>
    <n v="0"/>
    <n v="0"/>
    <n v="1"/>
    <n v="0"/>
    <n v="0"/>
    <s v="Nadine Labaki"/>
    <s v="Drama"/>
    <x v="747"/>
    <s v="Arabic,Amharic"/>
    <n v="126"/>
  </r>
  <r>
    <n v="6174"/>
    <n v="6175"/>
    <s v="Sylvio"/>
    <x v="32"/>
    <x v="3"/>
    <n v="6.1"/>
    <n v="0.85"/>
    <n v="0"/>
    <n v="0"/>
    <n v="1"/>
    <n v="0"/>
    <n v="0"/>
    <s v="Kentucker Audley,Albert Birney"/>
    <s v="Comedy,Drama,Fantasy"/>
    <x v="1"/>
    <s v="English"/>
    <n v="80"/>
  </r>
  <r>
    <n v="6175"/>
    <n v="6176"/>
    <s v="The Outlaw"/>
    <x v="49"/>
    <x v="0"/>
    <n v="5.5"/>
    <n v="0.8"/>
    <n v="0"/>
    <n v="0"/>
    <n v="1"/>
    <n v="0"/>
    <n v="0"/>
    <s v="Howard Hughes,Howard Hawks"/>
    <s v="Comedy,Drama,Romance,Western"/>
    <x v="1"/>
    <s v="English,Spanish"/>
    <n v="116"/>
  </r>
  <r>
    <n v="6176"/>
    <n v="6177"/>
    <s v="Llyn Foulkes One Man Band"/>
    <x v="16"/>
    <x v="3"/>
    <n v="7.6"/>
    <n v="0.9"/>
    <n v="0"/>
    <n v="0"/>
    <n v="1"/>
    <n v="0"/>
    <n v="0"/>
    <s v="Tamar Halpern,Chris Quilty"/>
    <s v="Documentary,Biography"/>
    <x v="1"/>
    <s v="English"/>
    <n v="88"/>
  </r>
  <r>
    <n v="6177"/>
    <n v="6178"/>
    <s v="Dominick Dunne: After the Party"/>
    <x v="25"/>
    <x v="3"/>
    <n v="7.5"/>
    <n v="0.86"/>
    <n v="0"/>
    <n v="0"/>
    <n v="1"/>
    <n v="0"/>
    <n v="0"/>
    <s v="Kirsty de Garis,Timothy Jolley"/>
    <s v="Documentary"/>
    <x v="53"/>
    <s v="English"/>
    <n v="85"/>
  </r>
  <r>
    <n v="6178"/>
    <n v="6179"/>
    <s v="Good Kids"/>
    <x v="21"/>
    <x v="1"/>
    <n v="6.1"/>
    <n v="0.33"/>
    <n v="0"/>
    <n v="0"/>
    <n v="1"/>
    <n v="0"/>
    <n v="0"/>
    <s v="Chris McCoy"/>
    <s v="Comedy,Drama"/>
    <x v="1"/>
    <s v="English,French,Japanese"/>
    <n v="86"/>
  </r>
  <r>
    <n v="6179"/>
    <n v="6180"/>
    <s v="The Good Soldier"/>
    <x v="8"/>
    <x v="3"/>
    <n v="8.3000000000000007"/>
    <n v="0.73"/>
    <n v="0"/>
    <n v="0"/>
    <n v="1"/>
    <n v="0"/>
    <n v="0"/>
    <s v="Kevin Billington"/>
    <s v="Drama,Romance"/>
    <x v="8"/>
    <s v="English"/>
    <n v="105"/>
  </r>
  <r>
    <n v="6180"/>
    <n v="6181"/>
    <s v="Dare"/>
    <x v="8"/>
    <x v="1"/>
    <n v="5.8"/>
    <n v="0.56999999999999995"/>
    <n v="0"/>
    <n v="0"/>
    <n v="1"/>
    <n v="0"/>
    <n v="0"/>
    <s v="Adam Salky"/>
    <s v="Drama,Romance"/>
    <x v="1"/>
    <s v="English"/>
    <n v="92"/>
  </r>
  <r>
    <n v="6181"/>
    <n v="6182"/>
    <s v="Gunnin' for That #1 Spot"/>
    <x v="25"/>
    <x v="0"/>
    <n v="6.5"/>
    <n v="0.74"/>
    <n v="0"/>
    <n v="0"/>
    <n v="1"/>
    <n v="0"/>
    <n v="0"/>
    <s v="Adam Yauch"/>
    <s v="Documentary,Sport"/>
    <x v="1"/>
    <s v="English"/>
    <n v="90"/>
  </r>
  <r>
    <n v="6182"/>
    <n v="6183"/>
    <s v="Dear Lemon Lima"/>
    <x v="8"/>
    <x v="0"/>
    <n v="6.5"/>
    <n v="0.75"/>
    <n v="0"/>
    <n v="0"/>
    <n v="1"/>
    <n v="0"/>
    <n v="0"/>
    <s v="Suzi Yoonessi"/>
    <s v="Comedy"/>
    <x v="1"/>
    <s v="English"/>
    <n v="87"/>
  </r>
  <r>
    <n v="6183"/>
    <n v="6184"/>
    <s v="Lamhe"/>
    <x v="45"/>
    <x v="2"/>
    <n v="7.4"/>
    <m/>
    <n v="0"/>
    <n v="0"/>
    <n v="1"/>
    <n v="0"/>
    <n v="0"/>
    <s v="Yash Chopra"/>
    <s v="Drama,Musical,Romance"/>
    <x v="5"/>
    <s v="Hindi"/>
    <n v="187"/>
  </r>
  <r>
    <n v="6184"/>
    <n v="6185"/>
    <s v="H.H. Holmes: America's First Serial Killer"/>
    <x v="33"/>
    <x v="3"/>
    <n v="6.3"/>
    <n v="0.75"/>
    <n v="0"/>
    <n v="0"/>
    <n v="1"/>
    <n v="0"/>
    <n v="0"/>
    <s v="John Borowski"/>
    <s v="Documentary,Crime,History"/>
    <x v="1"/>
    <s v="English"/>
    <n v="64"/>
  </r>
  <r>
    <n v="6185"/>
    <n v="6186"/>
    <s v="Technotise: Edit &amp; I"/>
    <x v="8"/>
    <x v="3"/>
    <n v="7.5"/>
    <m/>
    <n v="0"/>
    <n v="0"/>
    <n v="1"/>
    <n v="0"/>
    <n v="0"/>
    <s v="Aleksa Gajic,Nebojsa Andric,Stevan Djordjevic"/>
    <s v="Animation,Drama,Sci-Fi,Thriller"/>
    <x v="740"/>
    <s v="Serbian,Portuguese"/>
    <n v="100"/>
  </r>
  <r>
    <n v="6186"/>
    <n v="6187"/>
    <s v="Showrunners: The Art of Running a TV Show"/>
    <x v="27"/>
    <x v="3"/>
    <n v="6.7"/>
    <n v="0.67"/>
    <n v="0"/>
    <n v="0"/>
    <n v="1"/>
    <n v="0"/>
    <n v="0"/>
    <s v="Des Doyle"/>
    <s v="Documentary,Biography"/>
    <x v="140"/>
    <s v="English"/>
    <n v="90"/>
  </r>
  <r>
    <n v="6187"/>
    <n v="6188"/>
    <s v="Hiding Out"/>
    <x v="44"/>
    <x v="0"/>
    <n v="6.4"/>
    <n v="0.33"/>
    <n v="0"/>
    <n v="0"/>
    <n v="1"/>
    <n v="0"/>
    <n v="0"/>
    <s v="Bob Giraldi"/>
    <s v="Comedy,Drama,Romance,Thriller"/>
    <x v="1"/>
    <s v="English"/>
    <n v="98"/>
  </r>
  <r>
    <n v="6188"/>
    <n v="6189"/>
    <s v="The Curse of the Gothic Symphony"/>
    <x v="20"/>
    <x v="3"/>
    <n v="7"/>
    <n v="1"/>
    <n v="0"/>
    <n v="0"/>
    <n v="1"/>
    <n v="0"/>
    <n v="0"/>
    <s v="Randall Wood"/>
    <s v="Documentary,Biography,Comedy,History,Music"/>
    <x v="700"/>
    <s v="English"/>
    <n v="82"/>
  </r>
  <r>
    <n v="6189"/>
    <n v="6190"/>
    <s v="The Saratov Approach"/>
    <x v="16"/>
    <x v="0"/>
    <n v="5.6"/>
    <n v="0.6"/>
    <n v="0"/>
    <n v="0"/>
    <n v="1"/>
    <n v="0"/>
    <n v="0"/>
    <s v="Garrett Batty"/>
    <s v="Action,Drama,Thriller"/>
    <x v="748"/>
    <s v="English,Russian"/>
    <n v="107"/>
  </r>
  <r>
    <n v="6190"/>
    <n v="6191"/>
    <s v="Yesterday"/>
    <x v="33"/>
    <x v="1"/>
    <n v="7.6"/>
    <m/>
    <n v="0"/>
    <n v="0"/>
    <n v="1"/>
    <n v="0"/>
    <n v="0"/>
    <s v="Danny Boyle"/>
    <s v="Comedy,Fantasy,Music,Musical,Romance"/>
    <x v="749"/>
    <s v="English,Portuguese,Japanese"/>
    <n v="116"/>
  </r>
  <r>
    <n v="6191"/>
    <n v="6192"/>
    <s v="Last Rampage"/>
    <x v="32"/>
    <x v="1"/>
    <n v="5.7"/>
    <n v="0.64"/>
    <n v="0"/>
    <n v="0"/>
    <n v="1"/>
    <n v="0"/>
    <n v="0"/>
    <s v="Dwight H. Little"/>
    <s v="Action,Crime,Drama,Mystery,Thriller"/>
    <x v="1"/>
    <s v="English"/>
    <n v="93"/>
  </r>
  <r>
    <n v="6192"/>
    <n v="6193"/>
    <s v="Imagine"/>
    <x v="6"/>
    <x v="3"/>
    <n v="7.4"/>
    <m/>
    <n v="0"/>
    <n v="0"/>
    <n v="1"/>
    <n v="0"/>
    <n v="0"/>
    <s v="Karey Kirkpatrick"/>
    <s v="Comedy,Drama,Family,Fantasy"/>
    <x v="48"/>
    <s v="English"/>
    <n v="107"/>
  </r>
  <r>
    <n v="6193"/>
    <n v="6194"/>
    <s v="Eight Diagram Pole Fighter"/>
    <x v="26"/>
    <x v="3"/>
    <n v="7.4"/>
    <m/>
    <n v="0"/>
    <n v="0"/>
    <n v="1"/>
    <n v="0"/>
    <n v="0"/>
    <s v="Chia-Liang Liu"/>
    <s v="Action,Drama"/>
    <x v="184"/>
    <s v="Cantonese,Mandarin"/>
    <n v="98"/>
  </r>
  <r>
    <n v="6194"/>
    <n v="6195"/>
    <s v="Extinction"/>
    <x v="11"/>
    <x v="1"/>
    <n v="5.8"/>
    <n v="0.2"/>
    <n v="0"/>
    <n v="0"/>
    <n v="1"/>
    <n v="0"/>
    <n v="0"/>
    <s v="Ben Young"/>
    <s v="Action,Drama,Sci-Fi,Thriller"/>
    <x v="1"/>
    <s v="English"/>
    <n v="95"/>
  </r>
  <r>
    <n v="6195"/>
    <n v="6196"/>
    <s v="Dark Was the Night"/>
    <x v="27"/>
    <x v="3"/>
    <n v="5.6"/>
    <n v="0.52"/>
    <n v="0"/>
    <n v="0"/>
    <n v="1"/>
    <n v="0"/>
    <n v="0"/>
    <s v="Jack Heller"/>
    <s v="Drama,Horror,Thriller"/>
    <x v="1"/>
    <s v="English"/>
    <n v="90"/>
  </r>
  <r>
    <n v="6196"/>
    <n v="6197"/>
    <s v="Southern Baptist Sissies"/>
    <x v="16"/>
    <x v="3"/>
    <n v="6.8"/>
    <n v="0.6"/>
    <n v="0"/>
    <n v="0"/>
    <n v="1"/>
    <n v="0"/>
    <n v="0"/>
    <s v="Del Shores"/>
    <s v="Drama"/>
    <x v="1"/>
    <s v="English"/>
    <n v="138"/>
  </r>
  <r>
    <n v="6197"/>
    <n v="6198"/>
    <s v="Under the Boardwalk: The Monopoly Story"/>
    <x v="20"/>
    <x v="4"/>
    <n v="6.2"/>
    <n v="0.85"/>
    <n v="0"/>
    <n v="0"/>
    <n v="1"/>
    <n v="0"/>
    <n v="0"/>
    <s v="Kevin Tostado"/>
    <s v="Documentary,History,Sport"/>
    <x v="1"/>
    <s v="English"/>
    <n v="88"/>
  </r>
  <r>
    <n v="6198"/>
    <n v="6199"/>
    <s v="Clandestine Childhood"/>
    <x v="20"/>
    <x v="3"/>
    <n v="7"/>
    <n v="0.4"/>
    <n v="0"/>
    <n v="0"/>
    <n v="1"/>
    <n v="0"/>
    <n v="0"/>
    <s v="BenjamÃ­n Ãvila"/>
    <s v="Drama"/>
    <x v="750"/>
    <s v="Spanish,Portuguese"/>
    <n v="112"/>
  </r>
  <r>
    <n v="6199"/>
    <n v="6200"/>
    <s v="The Gruffalo's Child"/>
    <x v="20"/>
    <x v="3"/>
    <n v="7.1"/>
    <m/>
    <n v="0"/>
    <n v="0"/>
    <n v="1"/>
    <n v="0"/>
    <n v="0"/>
    <s v="Uwe HeidschÃ¶tter,Johannes Weiland"/>
    <s v="Animation,Short,Family"/>
    <x v="185"/>
    <s v="English"/>
    <n v="27"/>
  </r>
  <r>
    <n v="6200"/>
    <n v="6201"/>
    <s v="Maniac Cop 2"/>
    <x v="30"/>
    <x v="1"/>
    <n v="5.9"/>
    <n v="0.6"/>
    <n v="0"/>
    <n v="0"/>
    <n v="1"/>
    <n v="0"/>
    <n v="0"/>
    <s v="William Lustig"/>
    <s v="Crime,Horror,Action,Thriller"/>
    <x v="1"/>
    <s v="English"/>
    <n v="90"/>
  </r>
  <r>
    <n v="6201"/>
    <n v="6202"/>
    <s v="Edmond"/>
    <x v="24"/>
    <x v="1"/>
    <n v="6.2"/>
    <n v="0.47"/>
    <n v="0"/>
    <n v="0"/>
    <n v="1"/>
    <n v="0"/>
    <n v="0"/>
    <s v="Alexis Michalik"/>
    <s v="Comedy,Drama,History"/>
    <x v="162"/>
    <s v="French,Russian"/>
    <n v="110"/>
  </r>
  <r>
    <n v="6202"/>
    <n v="6203"/>
    <s v="Judge Priest"/>
    <x v="97"/>
    <x v="3"/>
    <n v="6.3"/>
    <n v="0.8"/>
    <n v="0"/>
    <n v="0"/>
    <n v="1"/>
    <n v="0"/>
    <n v="0"/>
    <s v="John Ford"/>
    <s v="Comedy,Drama,Romance"/>
    <x v="1"/>
    <s v="English"/>
    <n v="80"/>
  </r>
  <r>
    <n v="6203"/>
    <n v="6204"/>
    <s v="Beside Bowie: The Mick Ronson Story"/>
    <x v="32"/>
    <x v="3"/>
    <n v="7.3"/>
    <n v="0.8"/>
    <n v="0"/>
    <n v="0"/>
    <n v="1"/>
    <n v="0"/>
    <n v="0"/>
    <s v="Jon Brewer"/>
    <s v="Documentary"/>
    <x v="8"/>
    <s v="English"/>
    <n v="102"/>
  </r>
  <r>
    <n v="6204"/>
    <n v="6205"/>
    <s v="Westwood: Punk, Icon, Activist"/>
    <x v="2"/>
    <x v="3"/>
    <n v="5.9"/>
    <n v="0.77"/>
    <n v="0"/>
    <n v="0"/>
    <n v="1"/>
    <n v="0"/>
    <n v="0"/>
    <s v="Lorna Tucker"/>
    <s v="Documentary"/>
    <x v="8"/>
    <s v="English"/>
    <n v="83"/>
  </r>
  <r>
    <n v="6205"/>
    <n v="6206"/>
    <s v="George Carlin: Doin' it Again"/>
    <x v="30"/>
    <x v="1"/>
    <n v="8.4"/>
    <m/>
    <n v="0"/>
    <n v="0"/>
    <n v="1"/>
    <n v="0"/>
    <n v="0"/>
    <s v="Rocco Urbisci"/>
    <s v="Documentary,Comedy"/>
    <x v="1"/>
    <s v="English"/>
    <n v="60"/>
  </r>
  <r>
    <n v="6206"/>
    <n v="6207"/>
    <s v="The Take"/>
    <x v="17"/>
    <x v="1"/>
    <n v="5.8"/>
    <n v="0.85"/>
    <n v="0"/>
    <n v="0"/>
    <n v="1"/>
    <n v="0"/>
    <n v="0"/>
    <s v="James Watkins"/>
    <s v="Action,Crime,Drama,Thriller"/>
    <x v="751"/>
    <s v="English,French"/>
    <n v="92"/>
  </r>
  <r>
    <n v="6207"/>
    <n v="6208"/>
    <s v="Battle Beyond the Stars"/>
    <x v="47"/>
    <x v="2"/>
    <n v="5.5"/>
    <n v="0.45"/>
    <n v="0"/>
    <n v="0"/>
    <n v="1"/>
    <n v="0"/>
    <n v="0"/>
    <s v="Jimmy T. Murakami,Roger Corman"/>
    <s v="Action,Adventure,Sci-Fi"/>
    <x v="1"/>
    <s v="English"/>
    <n v="104"/>
  </r>
  <r>
    <n v="6208"/>
    <n v="6209"/>
    <s v="A Cool Fish"/>
    <x v="2"/>
    <x v="3"/>
    <n v="7"/>
    <n v="0.2"/>
    <n v="0"/>
    <n v="0"/>
    <n v="1"/>
    <n v="0"/>
    <n v="0"/>
    <s v="Xiaozhi Rao"/>
    <s v="Comedy"/>
    <x v="107"/>
    <s v="Mandarin"/>
    <n v="109"/>
  </r>
  <r>
    <n v="6209"/>
    <n v="6210"/>
    <s v="Ooops! Noah is Gone..."/>
    <x v="11"/>
    <x v="4"/>
    <n v="5.8"/>
    <n v="0.36"/>
    <n v="0"/>
    <n v="0"/>
    <n v="1"/>
    <n v="0"/>
    <n v="0"/>
    <s v="Toby Genkel,Sean McCormack"/>
    <s v="Animation,Adventure,Comedy"/>
    <x v="752"/>
    <s v="English"/>
    <n v="87"/>
  </r>
  <r>
    <n v="6210"/>
    <n v="6211"/>
    <s v="Wilderness"/>
    <x v="10"/>
    <x v="1"/>
    <n v="6.1"/>
    <n v="0.25"/>
    <n v="0"/>
    <n v="0"/>
    <n v="1"/>
    <n v="0"/>
    <n v="0"/>
    <s v="M.J. Bassett"/>
    <s v="Horror"/>
    <x v="8"/>
    <s v="English"/>
    <n v="93"/>
  </r>
  <r>
    <n v="6211"/>
    <n v="6212"/>
    <s v="Cesar Chavez"/>
    <x v="27"/>
    <x v="0"/>
    <n v="6.4"/>
    <n v="0.38"/>
    <n v="0"/>
    <n v="0"/>
    <n v="1"/>
    <n v="0"/>
    <n v="0"/>
    <s v="Diego Luna"/>
    <s v="Biography,Drama"/>
    <x v="753"/>
    <s v="English,Spanish"/>
    <n v="102"/>
  </r>
  <r>
    <n v="6212"/>
    <n v="6213"/>
    <s v="Manorama Six Feet Under"/>
    <x v="17"/>
    <x v="1"/>
    <n v="7.6"/>
    <m/>
    <n v="0"/>
    <n v="0"/>
    <n v="1"/>
    <n v="0"/>
    <n v="0"/>
    <s v="Navdeep Singh"/>
    <s v="Crime,Drama,Mystery,Thriller"/>
    <x v="5"/>
    <s v="Hindi"/>
    <n v="137"/>
  </r>
  <r>
    <n v="6213"/>
    <n v="6214"/>
    <s v="Atlas Shrugged: Part I"/>
    <x v="20"/>
    <x v="0"/>
    <n v="5.6"/>
    <n v="0.12"/>
    <n v="0"/>
    <n v="0"/>
    <n v="1"/>
    <n v="0"/>
    <n v="0"/>
    <s v="Paul Johansson"/>
    <s v="Drama,Mystery,Sci-Fi"/>
    <x v="1"/>
    <s v="English"/>
    <n v="97"/>
  </r>
  <r>
    <n v="6214"/>
    <n v="6215"/>
    <s v="Wah-Wah"/>
    <x v="24"/>
    <x v="1"/>
    <n v="6.8"/>
    <n v="0.54"/>
    <n v="0"/>
    <n v="0"/>
    <n v="1"/>
    <n v="0"/>
    <n v="0"/>
    <s v="Richard E. Grant"/>
    <s v="Comedy,Drama"/>
    <x v="754"/>
    <s v="English"/>
    <n v="120"/>
  </r>
  <r>
    <n v="6215"/>
    <n v="6216"/>
    <s v="That Uncertain Feeling"/>
    <x v="87"/>
    <x v="3"/>
    <n v="6.7"/>
    <n v="0.67"/>
    <n v="0"/>
    <n v="0"/>
    <n v="1"/>
    <n v="0"/>
    <n v="0"/>
    <s v="Ernst Lubitsch"/>
    <s v="Comedy"/>
    <x v="1"/>
    <s v="English,Hungarian"/>
    <n v="84"/>
  </r>
  <r>
    <n v="6216"/>
    <n v="6217"/>
    <s v="Delirious"/>
    <x v="45"/>
    <x v="2"/>
    <n v="5.9"/>
    <n v="0.44"/>
    <n v="0"/>
    <n v="0"/>
    <n v="1"/>
    <n v="0"/>
    <n v="0"/>
    <s v="Tom Mankiewicz"/>
    <s v="Comedy,Fantasy"/>
    <x v="1"/>
    <s v="English"/>
    <n v="96"/>
  </r>
  <r>
    <n v="6217"/>
    <n v="6218"/>
    <s v="Sintel"/>
    <x v="0"/>
    <x v="2"/>
    <n v="7.5"/>
    <m/>
    <n v="0"/>
    <n v="0"/>
    <n v="1"/>
    <n v="0"/>
    <n v="0"/>
    <s v="Colin Levy"/>
    <s v="Animation,Short,Fantasy"/>
    <x v="275"/>
    <s v="English"/>
    <n v="14"/>
  </r>
  <r>
    <n v="6218"/>
    <n v="6219"/>
    <s v="The Comedy"/>
    <x v="6"/>
    <x v="1"/>
    <n v="6.4"/>
    <n v="0.47"/>
    <n v="0"/>
    <n v="0"/>
    <n v="1"/>
    <n v="0"/>
    <n v="0"/>
    <s v="Rick Alverson"/>
    <s v="Comedy,Drama"/>
    <x v="1"/>
    <s v="English"/>
    <n v="95"/>
  </r>
  <r>
    <n v="6219"/>
    <n v="6220"/>
    <s v="Chasing Happiness"/>
    <x v="19"/>
    <x v="3"/>
    <n v="7.8"/>
    <m/>
    <n v="0"/>
    <n v="0"/>
    <n v="1"/>
    <n v="0"/>
    <n v="0"/>
    <s v="John Taylor"/>
    <s v="Documentary"/>
    <x v="1"/>
    <s v="English"/>
    <n v="96"/>
  </r>
  <r>
    <n v="6220"/>
    <n v="6221"/>
    <s v="Sophie and the Rising Sun"/>
    <x v="21"/>
    <x v="1"/>
    <n v="6.5"/>
    <n v="0.64"/>
    <n v="0"/>
    <n v="0"/>
    <n v="1"/>
    <n v="0"/>
    <n v="0"/>
    <s v="Maggie Greenwald"/>
    <s v="Drama"/>
    <x v="1"/>
    <s v="English"/>
    <n v="105"/>
  </r>
  <r>
    <n v="6221"/>
    <n v="6222"/>
    <s v="Good Newwz"/>
    <x v="19"/>
    <x v="3"/>
    <n v="7.1"/>
    <m/>
    <n v="0"/>
    <n v="0"/>
    <n v="1"/>
    <n v="0"/>
    <n v="0"/>
    <s v="Raj Mehta"/>
    <s v="Comedy,Drama"/>
    <x v="5"/>
    <s v="Hindi,English"/>
    <n v="134"/>
  </r>
  <r>
    <n v="6222"/>
    <n v="6223"/>
    <s v="Icaros: A Vision"/>
    <x v="32"/>
    <x v="3"/>
    <n v="6"/>
    <n v="0.9"/>
    <n v="0"/>
    <n v="0"/>
    <n v="1"/>
    <n v="0"/>
    <n v="0"/>
    <s v="Leonor Caraballo,Matteo Norzi"/>
    <s v="Drama"/>
    <x v="755"/>
    <s v="English,Spanish"/>
    <n v="91"/>
  </r>
  <r>
    <n v="6223"/>
    <n v="6224"/>
    <s v="Velaiyilla Pattathari"/>
    <x v="27"/>
    <x v="4"/>
    <n v="7.8"/>
    <m/>
    <n v="0"/>
    <n v="0"/>
    <n v="1"/>
    <n v="0"/>
    <n v="0"/>
    <s v="Soundarya R. Ashwin"/>
    <s v="Action,Comedy"/>
    <x v="5"/>
    <s v="Tamil"/>
    <n v="128"/>
  </r>
  <r>
    <n v="6224"/>
    <n v="6225"/>
    <s v="Spread"/>
    <x v="8"/>
    <x v="1"/>
    <n v="5.8"/>
    <n v="0.21"/>
    <n v="0"/>
    <n v="0"/>
    <n v="1"/>
    <n v="0"/>
    <n v="0"/>
    <s v="David Mackenzie"/>
    <s v="Comedy,Drama,Romance"/>
    <x v="1"/>
    <s v="English"/>
    <n v="97"/>
  </r>
  <r>
    <n v="6225"/>
    <n v="6226"/>
    <s v="Just Looking"/>
    <x v="1"/>
    <x v="1"/>
    <n v="6.7"/>
    <n v="0.45"/>
    <n v="0"/>
    <n v="0"/>
    <n v="1"/>
    <n v="0"/>
    <n v="0"/>
    <s v="Jason Alexander"/>
    <s v="Comedy,Drama"/>
    <x v="1"/>
    <s v="English"/>
    <n v="97"/>
  </r>
  <r>
    <n v="6226"/>
    <n v="6227"/>
    <s v="Small Town Murder Songs"/>
    <x v="0"/>
    <x v="1"/>
    <n v="5.9"/>
    <n v="0.79"/>
    <n v="0"/>
    <n v="0"/>
    <n v="1"/>
    <n v="0"/>
    <n v="0"/>
    <s v="Ed Gass-Donnelly"/>
    <s v="Crime,Drama,Thriller"/>
    <x v="76"/>
    <s v="English,Low German"/>
    <n v="75"/>
  </r>
  <r>
    <n v="6227"/>
    <n v="6228"/>
    <s v="Of Mind and Music"/>
    <x v="27"/>
    <x v="0"/>
    <n v="6.8"/>
    <n v="0.71"/>
    <n v="0"/>
    <n v="0"/>
    <n v="1"/>
    <n v="0"/>
    <n v="0"/>
    <s v="Richie Adams"/>
    <s v="Drama,Music"/>
    <x v="1"/>
    <s v="English"/>
    <n v="98"/>
  </r>
  <r>
    <n v="6228"/>
    <n v="6229"/>
    <s v="In Search of Israeli Cuisine"/>
    <x v="21"/>
    <x v="3"/>
    <n v="6.1"/>
    <n v="0.92"/>
    <n v="0"/>
    <n v="0"/>
    <n v="1"/>
    <n v="0"/>
    <n v="0"/>
    <s v="Roger Sherman"/>
    <s v="Documentary"/>
    <x v="1"/>
    <s v="English"/>
    <n v="96"/>
  </r>
  <r>
    <n v="6229"/>
    <n v="6230"/>
    <s v="The Pill"/>
    <x v="20"/>
    <x v="3"/>
    <n v="5.4"/>
    <n v="0.7"/>
    <n v="0"/>
    <n v="0"/>
    <n v="1"/>
    <n v="0"/>
    <n v="0"/>
    <s v="J.C. Khoury"/>
    <s v="Comedy,Drama,Romance"/>
    <x v="1"/>
    <s v="English"/>
    <n v="83"/>
  </r>
  <r>
    <n v="6230"/>
    <n v="6231"/>
    <s v="Dead Birds"/>
    <x v="24"/>
    <x v="1"/>
    <n v="5.6"/>
    <n v="0.5"/>
    <n v="0"/>
    <n v="0"/>
    <n v="1"/>
    <n v="0"/>
    <n v="0"/>
    <s v="Alex Turner"/>
    <s v="Horror,Thriller,Western"/>
    <x v="1"/>
    <s v="English"/>
    <n v="91"/>
  </r>
  <r>
    <n v="6231"/>
    <n v="6232"/>
    <s v="Stolen Life"/>
    <x v="24"/>
    <x v="3"/>
    <n v="6.5"/>
    <n v="0.8"/>
    <n v="0"/>
    <n v="0"/>
    <n v="1"/>
    <n v="0"/>
    <n v="0"/>
    <m/>
    <s v="Drama"/>
    <x v="756"/>
    <s v="Bulgarian"/>
    <n v="42"/>
  </r>
  <r>
    <n v="6232"/>
    <n v="6233"/>
    <s v="Open Grave"/>
    <x v="16"/>
    <x v="1"/>
    <n v="6.2"/>
    <n v="0.18"/>
    <n v="0"/>
    <n v="0"/>
    <n v="1"/>
    <n v="0"/>
    <n v="0"/>
    <s v="Gonzalo LÃ³pez-Gallego"/>
    <s v="Horror,Mystery,Thriller"/>
    <x v="117"/>
    <s v="English"/>
    <n v="102"/>
  </r>
  <r>
    <n v="6233"/>
    <n v="6234"/>
    <s v="Girl Lost"/>
    <x v="2"/>
    <x v="0"/>
    <n v="7"/>
    <m/>
    <n v="0"/>
    <n v="0"/>
    <n v="1"/>
    <n v="0"/>
    <n v="0"/>
    <s v="Robin Bain"/>
    <s v="Drama"/>
    <x v="1"/>
    <s v="English"/>
    <n v="95"/>
  </r>
  <r>
    <n v="6234"/>
    <n v="6235"/>
    <s v="The Big Sleep"/>
    <x v="46"/>
    <x v="1"/>
    <n v="5.8"/>
    <n v="0.67"/>
    <n v="0"/>
    <n v="0"/>
    <n v="1"/>
    <n v="0"/>
    <n v="0"/>
    <s v="Howard Hawks"/>
    <s v="Crime,Film-Noir,Mystery,Thriller"/>
    <x v="1"/>
    <s v="English"/>
    <n v="114"/>
  </r>
  <r>
    <n v="6235"/>
    <n v="6236"/>
    <s v="Arn: The Knight Templar"/>
    <x v="17"/>
    <x v="0"/>
    <n v="6.6"/>
    <m/>
    <n v="0"/>
    <n v="0"/>
    <n v="1"/>
    <n v="0"/>
    <n v="0"/>
    <s v="Peter Flinth"/>
    <s v="Action,Drama,Romance,War"/>
    <x v="757"/>
    <s v="Swedish,English,Arabic,French,Latin"/>
    <n v="139"/>
  </r>
  <r>
    <n v="6236"/>
    <n v="6237"/>
    <s v="Gracie's Choice"/>
    <x v="33"/>
    <x v="2"/>
    <n v="7.5"/>
    <m/>
    <n v="0"/>
    <n v="0"/>
    <n v="1"/>
    <n v="0"/>
    <n v="0"/>
    <s v="Peter Werner"/>
    <s v="Drama"/>
    <x v="47"/>
    <s v="English"/>
    <n v="90"/>
  </r>
  <r>
    <n v="6237"/>
    <n v="6238"/>
    <s v="They"/>
    <x v="2"/>
    <x v="3"/>
    <n v="4.7"/>
    <n v="0.71"/>
    <n v="0"/>
    <n v="0"/>
    <n v="1"/>
    <n v="0"/>
    <n v="0"/>
    <s v="Robert Harmon"/>
    <s v="Horror,Mystery,Thriller"/>
    <x v="88"/>
    <s v="English"/>
    <n v="89"/>
  </r>
  <r>
    <n v="6238"/>
    <n v="6239"/>
    <s v="Shut Up Little Man! An Audio Misadventure"/>
    <x v="20"/>
    <x v="3"/>
    <n v="6.6"/>
    <n v="0.68"/>
    <n v="0"/>
    <n v="0"/>
    <n v="1"/>
    <n v="0"/>
    <n v="0"/>
    <s v="Matthew Bate"/>
    <s v="Documentary,Comedy,Drama"/>
    <x v="53"/>
    <s v="English"/>
    <n v="90"/>
  </r>
  <r>
    <n v="6239"/>
    <n v="6240"/>
    <s v="Jennifer Eight"/>
    <x v="42"/>
    <x v="1"/>
    <n v="6.3"/>
    <n v="0.37"/>
    <n v="0"/>
    <n v="0"/>
    <n v="1"/>
    <n v="0"/>
    <n v="0"/>
    <s v="Bruce Robinson"/>
    <s v="Crime,Drama,Mystery,Thriller"/>
    <x v="82"/>
    <s v="English"/>
    <n v="124"/>
  </r>
  <r>
    <n v="6240"/>
    <n v="6241"/>
    <s v="Mujhse Dosti Karoge!"/>
    <x v="5"/>
    <x v="4"/>
    <n v="5.0999999999999996"/>
    <m/>
    <n v="0"/>
    <n v="0"/>
    <n v="1"/>
    <n v="0"/>
    <n v="0"/>
    <s v="Kunal Kohli"/>
    <s v="Musical,Romance,Drama,Family"/>
    <x v="5"/>
    <s v="Hindi,Italian"/>
    <n v="149"/>
  </r>
  <r>
    <n v="6241"/>
    <n v="6242"/>
    <s v="Art &amp; Copy"/>
    <x v="8"/>
    <x v="2"/>
    <n v="6.8"/>
    <n v="0.56999999999999995"/>
    <n v="0"/>
    <n v="0"/>
    <n v="1"/>
    <n v="0"/>
    <n v="0"/>
    <s v="Doug Pray"/>
    <s v="Documentary"/>
    <x v="1"/>
    <s v="English"/>
    <n v="89"/>
  </r>
  <r>
    <n v="6242"/>
    <n v="6243"/>
    <s v="Asylum"/>
    <x v="51"/>
    <x v="2"/>
    <n v="6.5"/>
    <n v="0.36"/>
    <n v="0"/>
    <n v="0"/>
    <n v="1"/>
    <n v="0"/>
    <n v="0"/>
    <s v="David Mackenzie"/>
    <s v="Drama,Romance,Thriller"/>
    <x v="71"/>
    <s v="English"/>
    <n v="99"/>
  </r>
  <r>
    <n v="6243"/>
    <n v="6244"/>
    <s v="America The Beautiful"/>
    <x v="25"/>
    <x v="1"/>
    <n v="6.9"/>
    <n v="0.72"/>
    <n v="0"/>
    <n v="0"/>
    <n v="1"/>
    <n v="0"/>
    <n v="0"/>
    <s v="Greydon Clark"/>
    <s v="Drama"/>
    <x v="1"/>
    <s v="English"/>
    <n v="82"/>
  </r>
  <r>
    <n v="6244"/>
    <n v="6245"/>
    <s v="Casey's Shadow"/>
    <x v="46"/>
    <x v="2"/>
    <n v="6.1"/>
    <n v="0.78"/>
    <n v="0"/>
    <n v="0"/>
    <n v="1"/>
    <n v="0"/>
    <n v="0"/>
    <s v="Martin Ritt"/>
    <s v="Drama,Family,Sport"/>
    <x v="1"/>
    <s v="English"/>
    <n v="117"/>
  </r>
  <r>
    <n v="6245"/>
    <n v="6246"/>
    <s v="Gone"/>
    <x v="6"/>
    <x v="0"/>
    <n v="5.9"/>
    <n v="0.1"/>
    <n v="0"/>
    <n v="0"/>
    <n v="1"/>
    <n v="0"/>
    <n v="0"/>
    <m/>
    <s v="Drama,Mystery"/>
    <x v="8"/>
    <s v="English"/>
    <n v="270"/>
  </r>
  <r>
    <n v="6246"/>
    <n v="6247"/>
    <s v="Pakeezah"/>
    <x v="51"/>
    <x v="1"/>
    <n v="7.4"/>
    <m/>
    <n v="0"/>
    <n v="0"/>
    <n v="1"/>
    <n v="0"/>
    <n v="0"/>
    <s v="Kamal Amrohi"/>
    <s v="Musical,Romance,Drama"/>
    <x v="5"/>
    <s v="Urdu"/>
    <n v="147"/>
  </r>
  <r>
    <n v="6247"/>
    <n v="6248"/>
    <s v="D-Day"/>
    <x v="16"/>
    <x v="2"/>
    <n v="7.2"/>
    <m/>
    <n v="0"/>
    <n v="0"/>
    <n v="1"/>
    <n v="0"/>
    <n v="0"/>
    <s v="Nikkhil Advani"/>
    <s v="Action,Thriller"/>
    <x v="5"/>
    <s v="Hindi"/>
    <n v="153"/>
  </r>
  <r>
    <n v="6248"/>
    <n v="6249"/>
    <s v="The Great Buddha+"/>
    <x v="32"/>
    <x v="3"/>
    <n v="7.6"/>
    <n v="0.88"/>
    <n v="0"/>
    <n v="0"/>
    <n v="1"/>
    <n v="0"/>
    <n v="0"/>
    <s v="Hsin-yao Huang"/>
    <s v="Comedy,Crime,Drama"/>
    <x v="109"/>
    <s v="Min Nan"/>
    <n v="102"/>
  </r>
  <r>
    <n v="6249"/>
    <n v="6250"/>
    <s v="The Babysitters"/>
    <x v="17"/>
    <x v="1"/>
    <n v="5.6"/>
    <n v="0.33"/>
    <n v="0"/>
    <n v="0"/>
    <n v="1"/>
    <n v="0"/>
    <n v="0"/>
    <s v="David Ross"/>
    <s v="Adventure,Drama"/>
    <x v="1"/>
    <s v="English"/>
    <n v="88"/>
  </r>
  <r>
    <n v="6250"/>
    <n v="6251"/>
    <s v="Aankhen"/>
    <x v="5"/>
    <x v="5"/>
    <n v="7.4"/>
    <m/>
    <n v="0"/>
    <n v="0"/>
    <n v="1"/>
    <n v="0"/>
    <n v="0"/>
    <s v="Vipul Amrutlal Shah"/>
    <s v="Crime,Drama,Thriller"/>
    <x v="5"/>
    <s v="Hindi"/>
    <n v="165"/>
  </r>
  <r>
    <n v="6251"/>
    <n v="6252"/>
    <s v="Eega"/>
    <x v="6"/>
    <x v="3"/>
    <n v="7.7"/>
    <m/>
    <n v="0"/>
    <n v="0"/>
    <n v="1"/>
    <n v="0"/>
    <n v="0"/>
    <s v="S.S. Rajamouli,J.V.V. Sathyanarayana"/>
    <s v="Action,Comedy,Drama,Fantasy"/>
    <x v="5"/>
    <s v="Telugu,Tamil"/>
    <n v="145"/>
  </r>
  <r>
    <n v="6252"/>
    <n v="6253"/>
    <s v="Infinity"/>
    <x v="36"/>
    <x v="2"/>
    <n v="6.2"/>
    <n v="0.62"/>
    <n v="0"/>
    <n v="0"/>
    <n v="1"/>
    <n v="0"/>
    <n v="0"/>
    <s v="Matthew Broderick"/>
    <s v="Biography,Drama"/>
    <x v="1"/>
    <s v="English"/>
    <n v="119"/>
  </r>
  <r>
    <n v="6253"/>
    <n v="6254"/>
    <s v="Vanishing of the Bees"/>
    <x v="8"/>
    <x v="3"/>
    <n v="7.1"/>
    <n v="0.57999999999999996"/>
    <n v="0"/>
    <n v="0"/>
    <n v="1"/>
    <n v="0"/>
    <n v="0"/>
    <s v="Maryam Henein,George Langworthy"/>
    <s v="Documentary,History"/>
    <x v="1"/>
    <s v="English,German,French"/>
    <n v="87"/>
  </r>
  <r>
    <n v="6254"/>
    <n v="6255"/>
    <s v="Raw Deal"/>
    <x v="23"/>
    <x v="1"/>
    <n v="5.6"/>
    <n v="0.25"/>
    <n v="0"/>
    <n v="0"/>
    <n v="1"/>
    <n v="0"/>
    <n v="0"/>
    <s v="John Irvin"/>
    <s v="Action,Crime,Thriller"/>
    <x v="659"/>
    <s v="English"/>
    <n v="106"/>
  </r>
  <r>
    <n v="6255"/>
    <n v="6256"/>
    <s v="This Is Our Land"/>
    <x v="32"/>
    <x v="2"/>
    <n v="6.3"/>
    <n v="0.73"/>
    <n v="0"/>
    <n v="0"/>
    <n v="1"/>
    <n v="0"/>
    <n v="0"/>
    <s v="Lucas Belvaux"/>
    <s v="Drama"/>
    <x v="162"/>
    <s v="French"/>
    <n v="117"/>
  </r>
  <r>
    <n v="6256"/>
    <n v="6257"/>
    <s v="Sammohanam"/>
    <x v="2"/>
    <x v="3"/>
    <n v="7.6"/>
    <m/>
    <n v="0"/>
    <n v="0"/>
    <n v="1"/>
    <n v="0"/>
    <n v="0"/>
    <s v="Mohana Krishna Indraganti"/>
    <s v="Romance"/>
    <x v="5"/>
    <s v="Telugu"/>
    <n v="137"/>
  </r>
  <r>
    <n v="6257"/>
    <n v="6258"/>
    <s v="A Fool There Was"/>
    <x v="90"/>
    <x v="3"/>
    <n v="5.8"/>
    <n v="0.8"/>
    <n v="0"/>
    <n v="0"/>
    <n v="1"/>
    <n v="0"/>
    <n v="0"/>
    <s v="Frank Powell"/>
    <s v="Drama"/>
    <x v="1"/>
    <s v="English"/>
    <n v="67"/>
  </r>
  <r>
    <n v="6258"/>
    <n v="6259"/>
    <s v="Joshua"/>
    <x v="5"/>
    <x v="4"/>
    <n v="6.7"/>
    <n v="0.22"/>
    <n v="0"/>
    <n v="0"/>
    <n v="1"/>
    <n v="0"/>
    <n v="0"/>
    <s v="George Ratliff"/>
    <s v="Drama,Horror,Thriller"/>
    <x v="1"/>
    <s v="English"/>
    <n v="106"/>
  </r>
  <r>
    <n v="6259"/>
    <n v="6260"/>
    <s v="Zog"/>
    <x v="19"/>
    <x v="3"/>
    <n v="7.4"/>
    <m/>
    <n v="0"/>
    <n v="0"/>
    <n v="1"/>
    <n v="0"/>
    <n v="0"/>
    <s v="Max Lang,Daniel Snaddon"/>
    <s v="Animation,Comedy,Family"/>
    <x v="8"/>
    <s v="English"/>
    <n v="27"/>
  </r>
  <r>
    <n v="6260"/>
    <n v="6261"/>
    <s v="Bonhoeffer"/>
    <x v="22"/>
    <x v="5"/>
    <n v="7.2"/>
    <n v="0.71"/>
    <n v="0"/>
    <n v="0"/>
    <n v="1"/>
    <n v="0"/>
    <n v="0"/>
    <s v="Eric Till"/>
    <s v="Crime,Drama,History,Thriller,War"/>
    <x v="758"/>
    <s v="English"/>
    <n v="88"/>
  </r>
  <r>
    <n v="6261"/>
    <n v="6262"/>
    <s v="Bliss"/>
    <x v="29"/>
    <x v="1"/>
    <n v="6"/>
    <n v="0.46"/>
    <n v="0"/>
    <n v="0"/>
    <n v="1"/>
    <n v="0"/>
    <n v="0"/>
    <s v="Drew Barrymore"/>
    <s v="Drama,Sport"/>
    <x v="1"/>
    <s v="English"/>
    <n v="111"/>
  </r>
  <r>
    <n v="6262"/>
    <n v="6263"/>
    <s v="Cool Kids Don't Cry"/>
    <x v="6"/>
    <x v="3"/>
    <n v="7.5"/>
    <m/>
    <n v="0"/>
    <n v="0"/>
    <n v="1"/>
    <n v="0"/>
    <n v="0"/>
    <s v="Dennis Bots"/>
    <s v="Drama,Family"/>
    <x v="275"/>
    <s v="Dutch"/>
    <n v="96"/>
  </r>
  <r>
    <n v="6263"/>
    <n v="6264"/>
    <s v="Farmageddon"/>
    <x v="20"/>
    <x v="4"/>
    <n v="7.1"/>
    <n v="0.56999999999999995"/>
    <n v="0"/>
    <n v="0"/>
    <n v="1"/>
    <n v="0"/>
    <n v="0"/>
    <s v="Will Becher,Richard Phelan"/>
    <s v="Animation,Adventure,Comedy,Family,Fantasy,Sci-Fi"/>
    <x v="94"/>
    <s v="English"/>
    <n v="86"/>
  </r>
  <r>
    <n v="6264"/>
    <n v="6265"/>
    <s v="Burt's Buzz"/>
    <x v="27"/>
    <x v="3"/>
    <n v="6.6"/>
    <n v="0.77"/>
    <n v="0"/>
    <n v="0"/>
    <n v="1"/>
    <n v="0"/>
    <n v="0"/>
    <s v="Jody Shapiro"/>
    <s v="Documentary"/>
    <x v="76"/>
    <s v="English"/>
    <n v="88"/>
  </r>
  <r>
    <n v="6265"/>
    <n v="6266"/>
    <s v="Diamond Tongues"/>
    <x v="11"/>
    <x v="3"/>
    <n v="5.7"/>
    <n v="1"/>
    <n v="0"/>
    <n v="0"/>
    <n v="1"/>
    <n v="0"/>
    <n v="0"/>
    <s v="Pavan Moondi,Brian Robertson"/>
    <s v="Comedy,Drama"/>
    <x v="76"/>
    <s v="English"/>
    <n v="100"/>
  </r>
  <r>
    <n v="6266"/>
    <n v="6267"/>
    <s v="In Search of Mozart"/>
    <x v="10"/>
    <x v="3"/>
    <n v="7.3"/>
    <n v="0.81"/>
    <n v="0"/>
    <n v="0"/>
    <n v="1"/>
    <n v="0"/>
    <n v="0"/>
    <s v="Phil Grabsky"/>
    <s v="Documentary,Music"/>
    <x v="8"/>
    <s v="English"/>
    <n v="129"/>
  </r>
  <r>
    <n v="6267"/>
    <n v="6268"/>
    <s v="Desert Bloom"/>
    <x v="23"/>
    <x v="2"/>
    <n v="6.7"/>
    <n v="0.64"/>
    <n v="0"/>
    <n v="0"/>
    <n v="1"/>
    <n v="0"/>
    <n v="0"/>
    <s v="Eugene Corr"/>
    <s v="Drama,Family,Romance"/>
    <x v="1"/>
    <s v="English"/>
    <n v="105"/>
  </r>
  <r>
    <n v="6268"/>
    <n v="6269"/>
    <s v="Meri Pyaari Bindu"/>
    <x v="32"/>
    <x v="2"/>
    <n v="5.9"/>
    <n v="0.38"/>
    <n v="0"/>
    <n v="0"/>
    <n v="1"/>
    <n v="0"/>
    <n v="0"/>
    <s v="Akshay Roy"/>
    <s v="Comedy,Drama,Romance"/>
    <x v="5"/>
    <s v="Hindi"/>
    <n v="117"/>
  </r>
  <r>
    <n v="6269"/>
    <n v="6270"/>
    <s v="I Spit on Your Grave 2"/>
    <x v="16"/>
    <x v="1"/>
    <n v="5.7"/>
    <m/>
    <n v="0"/>
    <n v="0"/>
    <n v="1"/>
    <n v="0"/>
    <n v="0"/>
    <s v="Steven R. Monroe"/>
    <s v="Horror,Thriller"/>
    <x v="1"/>
    <s v="English,Bulgarian"/>
    <n v="106"/>
  </r>
  <r>
    <n v="6270"/>
    <n v="6271"/>
    <s v="Stop at Nothing: The Lance Armstrong Story"/>
    <x v="27"/>
    <x v="0"/>
    <n v="7.5"/>
    <m/>
    <n v="0"/>
    <n v="0"/>
    <n v="1"/>
    <n v="0"/>
    <n v="0"/>
    <s v="Alex Holmes"/>
    <s v="Documentary,Biography,Sport"/>
    <x v="759"/>
    <s v="English"/>
    <n v="104"/>
  </r>
  <r>
    <n v="6271"/>
    <n v="6272"/>
    <s v="Nakom"/>
    <x v="21"/>
    <x v="3"/>
    <n v="6.8"/>
    <n v="0.86"/>
    <n v="0"/>
    <n v="0"/>
    <n v="1"/>
    <n v="0"/>
    <n v="0"/>
    <s v="Kelly Daniela Norris,T.W. Pittman"/>
    <s v="Drama"/>
    <x v="166"/>
    <s v="English"/>
    <n v="90"/>
  </r>
  <r>
    <n v="6272"/>
    <n v="6273"/>
    <s v="Christmas in August"/>
    <x v="41"/>
    <x v="3"/>
    <n v="7.6"/>
    <m/>
    <n v="0"/>
    <n v="0"/>
    <n v="1"/>
    <n v="0"/>
    <n v="0"/>
    <s v="Jin-ho Hur"/>
    <s v="Drama,Romance"/>
    <x v="13"/>
    <s v="Korean"/>
    <n v="97"/>
  </r>
  <r>
    <n v="6273"/>
    <n v="6274"/>
    <s v="Punching Henry"/>
    <x v="32"/>
    <x v="3"/>
    <n v="5.6"/>
    <n v="0.77"/>
    <n v="0"/>
    <n v="0"/>
    <n v="1"/>
    <n v="0"/>
    <n v="0"/>
    <s v="Gregori Viens"/>
    <s v="Comedy"/>
    <x v="1"/>
    <s v="English"/>
    <n v="95"/>
  </r>
  <r>
    <n v="6274"/>
    <n v="6275"/>
    <s v="The Young Master"/>
    <x v="47"/>
    <x v="0"/>
    <n v="7.2"/>
    <m/>
    <n v="0"/>
    <n v="0"/>
    <n v="1"/>
    <n v="0"/>
    <n v="0"/>
    <s v="Jackie Chan"/>
    <s v="Action,Adventure,Comedy"/>
    <x v="184"/>
    <s v="Cantonese"/>
    <n v="105"/>
  </r>
  <r>
    <n v="6275"/>
    <n v="6276"/>
    <s v="Beowulf &amp; Grendel"/>
    <x v="24"/>
    <x v="1"/>
    <n v="5.8"/>
    <n v="0.47"/>
    <n v="0"/>
    <n v="0"/>
    <n v="1"/>
    <n v="0"/>
    <n v="0"/>
    <s v="Sturla Gunnarsson"/>
    <s v="Action,Adventure,Drama,Fantasy"/>
    <x v="760"/>
    <s v="English,Latin,Icelandic"/>
    <n v="103"/>
  </r>
  <r>
    <n v="6276"/>
    <n v="6277"/>
    <s v="Who Bombed Judi Bari?"/>
    <x v="6"/>
    <x v="3"/>
    <n v="7.8"/>
    <n v="0.86"/>
    <n v="0"/>
    <n v="0"/>
    <n v="1"/>
    <n v="0"/>
    <n v="0"/>
    <s v="Mary Liz Thomson"/>
    <s v="Documentary,Biography,Crime,News"/>
    <x v="1"/>
    <s v="English"/>
    <n v="95"/>
  </r>
  <r>
    <n v="6277"/>
    <n v="6278"/>
    <s v="The Whisperers"/>
    <x v="62"/>
    <x v="3"/>
    <n v="7.1"/>
    <n v="0.6"/>
    <n v="0"/>
    <n v="0"/>
    <n v="1"/>
    <n v="0"/>
    <n v="0"/>
    <s v="Bryan Forbes"/>
    <s v="Drama"/>
    <x v="8"/>
    <s v="English"/>
    <n v="106"/>
  </r>
  <r>
    <n v="6278"/>
    <n v="6279"/>
    <s v="Miss Austen Regrets"/>
    <x v="25"/>
    <x v="4"/>
    <n v="7.1"/>
    <m/>
    <n v="0"/>
    <n v="0"/>
    <n v="1"/>
    <n v="0"/>
    <n v="0"/>
    <s v="Jeremy Lovering"/>
    <s v="Biography,Drama"/>
    <x v="11"/>
    <s v="English"/>
    <n v="90"/>
  </r>
  <r>
    <n v="6279"/>
    <n v="6280"/>
    <s v="Mondo Cane"/>
    <x v="57"/>
    <x v="1"/>
    <n v="6.4"/>
    <n v="0.5"/>
    <n v="0"/>
    <n v="0"/>
    <n v="1"/>
    <n v="0"/>
    <n v="0"/>
    <s v="Paolo Cavara,Gualtiero Jacopetti,Franco Prosperi"/>
    <s v="Documentary"/>
    <x v="83"/>
    <s v="Italian"/>
    <n v="108"/>
  </r>
  <r>
    <n v="6280"/>
    <n v="6281"/>
    <s v="Run Boy Run"/>
    <x v="16"/>
    <x v="3"/>
    <n v="7.1"/>
    <m/>
    <n v="0"/>
    <n v="0"/>
    <n v="1"/>
    <n v="0"/>
    <n v="0"/>
    <s v="Pepe Danquart"/>
    <s v="Action,Biography,Drama,War"/>
    <x v="761"/>
    <s v="Polish,Yiddish,Hebrew,German"/>
    <n v="112"/>
  </r>
  <r>
    <n v="6281"/>
    <n v="6282"/>
    <s v="The Medusa Touch"/>
    <x v="46"/>
    <x v="2"/>
    <n v="7"/>
    <m/>
    <n v="0"/>
    <n v="0"/>
    <n v="1"/>
    <n v="0"/>
    <n v="0"/>
    <s v="Jack Gold"/>
    <s v="Horror,Sci-Fi"/>
    <x v="123"/>
    <s v="English"/>
    <n v="109"/>
  </r>
  <r>
    <n v="6282"/>
    <n v="6283"/>
    <s v="Shepard &amp; Dark"/>
    <x v="6"/>
    <x v="3"/>
    <n v="6.4"/>
    <n v="0.86"/>
    <n v="0"/>
    <n v="0"/>
    <n v="1"/>
    <n v="0"/>
    <n v="0"/>
    <s v="Treva Wurmfeld"/>
    <s v="Documentary,Biography"/>
    <x v="1"/>
    <s v="English"/>
    <n v="92"/>
  </r>
  <r>
    <n v="6283"/>
    <n v="6284"/>
    <s v="The New York Ripper"/>
    <x v="39"/>
    <x v="3"/>
    <n v="6.4"/>
    <n v="0.17"/>
    <n v="0"/>
    <n v="0"/>
    <n v="1"/>
    <n v="0"/>
    <n v="0"/>
    <s v="Lucio Fulci"/>
    <s v="Horror,Mystery,Thriller"/>
    <x v="83"/>
    <s v="Italian,Spanish"/>
    <n v="91"/>
  </r>
  <r>
    <n v="6284"/>
    <n v="6285"/>
    <s v="The Strange Little Cat"/>
    <x v="16"/>
    <x v="3"/>
    <n v="6.6"/>
    <n v="0.78"/>
    <n v="0"/>
    <n v="0"/>
    <n v="1"/>
    <n v="0"/>
    <n v="0"/>
    <s v="Ramon ZÃ¼rcher"/>
    <s v="Comedy,Drama"/>
    <x v="179"/>
    <s v="German"/>
    <n v="72"/>
  </r>
  <r>
    <n v="6285"/>
    <n v="6286"/>
    <s v="The Armor of Light"/>
    <x v="11"/>
    <x v="0"/>
    <n v="6.7"/>
    <n v="0.96"/>
    <n v="0"/>
    <n v="0"/>
    <n v="1"/>
    <n v="0"/>
    <n v="0"/>
    <s v="Abigail Disney,Kathleen Hughes"/>
    <s v="Documentary,News"/>
    <x v="1"/>
    <s v="English"/>
    <n v="88"/>
  </r>
  <r>
    <n v="6286"/>
    <n v="6287"/>
    <s v="Hannah"/>
    <x v="2"/>
    <x v="3"/>
    <m/>
    <n v="0.83"/>
    <n v="0"/>
    <n v="0"/>
    <n v="1"/>
    <n v="0"/>
    <n v="0"/>
    <s v="Andrea Pallaoro"/>
    <s v="Drama"/>
    <x v="762"/>
    <s v="French,English"/>
    <n v="93"/>
  </r>
  <r>
    <n v="6287"/>
    <n v="6288"/>
    <s v="The Lesson"/>
    <x v="11"/>
    <x v="3"/>
    <n v="4.3"/>
    <n v="0.89"/>
    <n v="0"/>
    <n v="0"/>
    <n v="1"/>
    <n v="0"/>
    <n v="0"/>
    <s v="Kristina Grozeva,Petar Valchanov"/>
    <s v="Drama"/>
    <x v="763"/>
    <s v="Bulgarian,English"/>
    <n v="111"/>
  </r>
  <r>
    <n v="6288"/>
    <n v="6289"/>
    <s v="Crippled Avengers"/>
    <x v="46"/>
    <x v="1"/>
    <n v="7.4"/>
    <m/>
    <n v="0"/>
    <n v="0"/>
    <n v="1"/>
    <n v="0"/>
    <n v="0"/>
    <s v="Cheh Chang"/>
    <s v="Action,Drama"/>
    <x v="184"/>
    <s v="Mandarin"/>
    <n v="104"/>
  </r>
  <r>
    <n v="6289"/>
    <n v="6290"/>
    <s v="Moss"/>
    <x v="32"/>
    <x v="3"/>
    <n v="5.9"/>
    <n v="0.75"/>
    <n v="0"/>
    <n v="0"/>
    <n v="1"/>
    <n v="0"/>
    <n v="0"/>
    <s v="Woo-Suk Kang"/>
    <s v="Crime,Drama,Mystery,Thriller"/>
    <x v="13"/>
    <s v="Korean"/>
    <n v="163"/>
  </r>
  <r>
    <n v="6290"/>
    <n v="6291"/>
    <s v="Porcile"/>
    <x v="77"/>
    <x v="3"/>
    <n v="6.7"/>
    <n v="0.5"/>
    <n v="0"/>
    <n v="0"/>
    <n v="1"/>
    <n v="0"/>
    <n v="0"/>
    <s v="Pier Paolo Pasolini"/>
    <s v="Drama"/>
    <x v="301"/>
    <s v="Italian"/>
    <n v="99"/>
  </r>
  <r>
    <n v="6291"/>
    <n v="6292"/>
    <s v="When Trumpets Fade"/>
    <x v="41"/>
    <x v="1"/>
    <n v="7.1"/>
    <m/>
    <n v="0"/>
    <n v="0"/>
    <n v="1"/>
    <n v="0"/>
    <n v="0"/>
    <s v="John Irvin"/>
    <s v="Action,Drama,War"/>
    <x v="1"/>
    <s v="English"/>
    <n v="95"/>
  </r>
  <r>
    <n v="6292"/>
    <n v="6293"/>
    <s v="Five Element Ninjas"/>
    <x v="39"/>
    <x v="1"/>
    <n v="7.3"/>
    <m/>
    <n v="0"/>
    <n v="0"/>
    <n v="1"/>
    <n v="0"/>
    <n v="0"/>
    <s v="Cheh Chang"/>
    <s v="Action,Drama"/>
    <x v="184"/>
    <s v="Mandarin"/>
    <n v="107"/>
  </r>
  <r>
    <n v="6293"/>
    <n v="6294"/>
    <s v="Watermark"/>
    <x v="16"/>
    <x v="2"/>
    <n v="6.9"/>
    <n v="0.77"/>
    <n v="0"/>
    <n v="0"/>
    <n v="1"/>
    <n v="0"/>
    <n v="0"/>
    <s v="Jennifer Baichwal,Edward Burtynsky"/>
    <s v="Documentary"/>
    <x v="76"/>
    <s v="Mandarin,Bengali,Hindi,Spanish,English"/>
    <n v="92"/>
  </r>
  <r>
    <n v="6294"/>
    <n v="6295"/>
    <s v="Dane Cook: Vicious Circle"/>
    <x v="10"/>
    <x v="1"/>
    <n v="6.7"/>
    <m/>
    <n v="0"/>
    <n v="0"/>
    <n v="1"/>
    <n v="0"/>
    <n v="0"/>
    <s v="Marty Callner"/>
    <s v="Documentary,Comedy"/>
    <x v="1"/>
    <s v="English"/>
    <n v="90"/>
  </r>
  <r>
    <n v="6295"/>
    <n v="6296"/>
    <s v="This Divided State"/>
    <x v="24"/>
    <x v="3"/>
    <n v="7.3"/>
    <n v="0.83"/>
    <n v="0"/>
    <n v="0"/>
    <n v="1"/>
    <n v="0"/>
    <n v="0"/>
    <s v="Steven Greenstreet"/>
    <s v="Documentary"/>
    <x v="1"/>
    <s v="English"/>
    <n v="88"/>
  </r>
  <r>
    <n v="6296"/>
    <n v="6297"/>
    <s v="Urusei Yatsura 2: Beautiful Dreamer"/>
    <x v="26"/>
    <x v="3"/>
    <n v="7.5"/>
    <m/>
    <n v="0"/>
    <n v="0"/>
    <n v="1"/>
    <n v="0"/>
    <n v="0"/>
    <s v="Mamoru Oshii"/>
    <s v="Animation,Adventure,Comedy,Fantasy,Mystery,Sci-Fi,Thriller"/>
    <x v="23"/>
    <s v="Japanese"/>
    <n v="98"/>
  </r>
  <r>
    <n v="6297"/>
    <n v="6298"/>
    <s v="Mother of Mine"/>
    <x v="24"/>
    <x v="3"/>
    <n v="7.6"/>
    <m/>
    <n v="0"/>
    <n v="0"/>
    <n v="1"/>
    <n v="0"/>
    <n v="0"/>
    <s v="Klaus HÃ¤rÃ¶"/>
    <s v="Drama,War"/>
    <x v="764"/>
    <s v="Finnish,Swedish"/>
    <n v="111"/>
  </r>
  <r>
    <n v="6298"/>
    <n v="6299"/>
    <s v="The Jurassic Games"/>
    <x v="2"/>
    <x v="3"/>
    <n v="3.8"/>
    <n v="0.83"/>
    <n v="0"/>
    <n v="0"/>
    <n v="1"/>
    <n v="0"/>
    <n v="0"/>
    <s v="Ryan Bellgardt"/>
    <s v="Action,Adventure,Horror,Sci-Fi,Thriller"/>
    <x v="1"/>
    <s v="English"/>
    <n v="86"/>
  </r>
  <r>
    <n v="6299"/>
    <n v="6300"/>
    <s v="The Man from Elysian Fields"/>
    <x v="34"/>
    <x v="1"/>
    <n v="6.6"/>
    <n v="0.51"/>
    <n v="0"/>
    <n v="0"/>
    <n v="1"/>
    <n v="0"/>
    <n v="0"/>
    <s v="George Hickenlooper"/>
    <s v="Drama,Romance"/>
    <x v="1"/>
    <s v="English"/>
    <n v="106"/>
  </r>
  <r>
    <n v="6300"/>
    <n v="6301"/>
    <s v="Awaara"/>
    <x v="69"/>
    <x v="1"/>
    <n v="8"/>
    <m/>
    <n v="0"/>
    <n v="0"/>
    <n v="1"/>
    <n v="0"/>
    <n v="0"/>
    <s v="Raj Kapoor"/>
    <s v="Drama,Musical,Romance"/>
    <x v="5"/>
    <s v="Hindi"/>
    <n v="193"/>
  </r>
  <r>
    <n v="6301"/>
    <n v="6302"/>
    <s v="Frankenstein's Army"/>
    <x v="16"/>
    <x v="1"/>
    <n v="5.3"/>
    <n v="0.56000000000000005"/>
    <n v="0"/>
    <n v="0"/>
    <n v="1"/>
    <n v="0"/>
    <n v="0"/>
    <s v="Richard Raaphorst"/>
    <s v="Horror"/>
    <x v="765"/>
    <s v="English"/>
    <n v="84"/>
  </r>
  <r>
    <n v="6302"/>
    <n v="6303"/>
    <s v="Fighter In The Wind"/>
    <x v="33"/>
    <x v="3"/>
    <n v="7"/>
    <m/>
    <n v="0"/>
    <n v="0"/>
    <n v="1"/>
    <n v="0"/>
    <n v="0"/>
    <s v="Yun-ho Yang"/>
    <s v="Action,Biography,Drama,History,War"/>
    <x v="13"/>
    <s v="Japanese,Korean,English"/>
    <n v="120"/>
  </r>
  <r>
    <n v="6303"/>
    <n v="6304"/>
    <s v="Jack's Back"/>
    <x v="35"/>
    <x v="1"/>
    <n v="5.9"/>
    <n v="0.6"/>
    <n v="0"/>
    <n v="0"/>
    <n v="1"/>
    <n v="0"/>
    <n v="0"/>
    <s v="Rowdy Herrington"/>
    <s v="Crime,Horror,Mystery,Thriller"/>
    <x v="1"/>
    <s v="English"/>
    <n v="97"/>
  </r>
  <r>
    <n v="6304"/>
    <n v="6305"/>
    <s v="Maya"/>
    <x v="11"/>
    <x v="3"/>
    <n v="7.7"/>
    <m/>
    <n v="0"/>
    <n v="0"/>
    <n v="1"/>
    <n v="0"/>
    <n v="0"/>
    <s v="Eric Manning"/>
    <s v="Drama"/>
    <x v="5"/>
    <s v="English,Tamil"/>
    <n v="140"/>
  </r>
  <r>
    <n v="6305"/>
    <n v="6306"/>
    <s v="Days and Clouds"/>
    <x v="17"/>
    <x v="3"/>
    <n v="6.9"/>
    <n v="0.81"/>
    <n v="0"/>
    <n v="0"/>
    <n v="1"/>
    <n v="0"/>
    <n v="0"/>
    <s v="Silvio Soldini"/>
    <s v="Drama"/>
    <x v="766"/>
    <s v="Italian"/>
    <n v="118"/>
  </r>
  <r>
    <n v="6306"/>
    <n v="6307"/>
    <s v="The Ice Cream Truck"/>
    <x v="32"/>
    <x v="3"/>
    <n v="5.2"/>
    <n v="0.71"/>
    <n v="0"/>
    <n v="0"/>
    <n v="1"/>
    <n v="0"/>
    <n v="0"/>
    <s v="Megan Freels Johnston"/>
    <s v="Comedy,Horror,Mystery,Thriller"/>
    <x v="1"/>
    <s v="English"/>
    <n v="96"/>
  </r>
  <r>
    <n v="6307"/>
    <n v="6308"/>
    <s v="Kung Fu Killer"/>
    <x v="25"/>
    <x v="3"/>
    <n v="5"/>
    <n v="0.75"/>
    <n v="0"/>
    <n v="0"/>
    <n v="1"/>
    <n v="0"/>
    <n v="0"/>
    <s v="Teddy Chan"/>
    <s v="Action,Crime,Thriller"/>
    <x v="85"/>
    <s v="Cantonese,Mandarin"/>
    <n v="100"/>
  </r>
  <r>
    <n v="6308"/>
    <n v="6309"/>
    <s v="A Little Bit of Heaven"/>
    <x v="20"/>
    <x v="0"/>
    <n v="6.3"/>
    <n v="0.04"/>
    <n v="0"/>
    <n v="0"/>
    <n v="1"/>
    <n v="0"/>
    <n v="0"/>
    <s v="Nicole Kassell"/>
    <s v="Comedy,Drama,Fantasy,Romance"/>
    <x v="1"/>
    <s v="English"/>
    <n v="106"/>
  </r>
  <r>
    <n v="6309"/>
    <n v="6310"/>
    <s v="Into the Storm"/>
    <x v="8"/>
    <x v="2"/>
    <n v="7.1"/>
    <m/>
    <n v="0"/>
    <n v="0"/>
    <n v="1"/>
    <n v="0"/>
    <n v="0"/>
    <s v="Steven Quale"/>
    <s v="Action,Adventure,Drama,Thriller"/>
    <x v="1"/>
    <s v="English"/>
    <n v="89"/>
  </r>
  <r>
    <n v="6310"/>
    <n v="6311"/>
    <s v="Mike Tyson: Undisputed Truth"/>
    <x v="16"/>
    <x v="1"/>
    <n v="7.4"/>
    <m/>
    <n v="0"/>
    <n v="0"/>
    <n v="1"/>
    <n v="0"/>
    <n v="0"/>
    <s v="Philip Marcus"/>
    <s v="Comedy"/>
    <x v="1"/>
    <s v="English"/>
    <n v="90"/>
  </r>
  <r>
    <n v="6311"/>
    <n v="6312"/>
    <s v="Citadel"/>
    <x v="6"/>
    <x v="1"/>
    <n v="5.5"/>
    <n v="0.55000000000000004"/>
    <n v="0"/>
    <n v="0"/>
    <n v="1"/>
    <n v="0"/>
    <n v="0"/>
    <m/>
    <s v="Drama"/>
    <x v="1"/>
    <m/>
    <m/>
  </r>
  <r>
    <n v="6312"/>
    <n v="6313"/>
    <s v="Healing"/>
    <x v="27"/>
    <x v="1"/>
    <n v="6.7"/>
    <n v="0.75"/>
    <n v="0"/>
    <n v="0"/>
    <n v="1"/>
    <n v="0"/>
    <n v="0"/>
    <s v="Craig Monahan"/>
    <s v="Drama"/>
    <x v="53"/>
    <s v="English"/>
    <n v="112"/>
  </r>
  <r>
    <n v="6313"/>
    <n v="6314"/>
    <s v="Tapeheads"/>
    <x v="35"/>
    <x v="1"/>
    <n v="5.7"/>
    <n v="0.6"/>
    <n v="0"/>
    <n v="0"/>
    <n v="1"/>
    <n v="0"/>
    <n v="0"/>
    <s v="Bill Fishman"/>
    <s v="Comedy,Music"/>
    <x v="1"/>
    <s v="English"/>
    <n v="93"/>
  </r>
  <r>
    <n v="6314"/>
    <n v="6315"/>
    <s v="The Scarlet and the Black"/>
    <x v="48"/>
    <x v="2"/>
    <n v="7.6"/>
    <m/>
    <n v="0"/>
    <n v="0"/>
    <n v="1"/>
    <n v="0"/>
    <n v="0"/>
    <s v="Jerry London"/>
    <s v="Drama,History,War"/>
    <x v="767"/>
    <s v="English,German,Italian"/>
    <n v="143"/>
  </r>
  <r>
    <n v="6315"/>
    <n v="6316"/>
    <s v="Laaga Chunari Mein Daag - Journey of A Woman"/>
    <x v="17"/>
    <x v="0"/>
    <n v="5.3"/>
    <n v="0.5"/>
    <n v="0"/>
    <n v="0"/>
    <n v="1"/>
    <n v="0"/>
    <n v="0"/>
    <s v="Pradeep Sarkar"/>
    <s v="Drama,Family,Romance"/>
    <x v="5"/>
    <s v="Hindi,Bhojpuri"/>
    <n v="122"/>
  </r>
  <r>
    <n v="6316"/>
    <n v="6317"/>
    <s v="The Monster Project"/>
    <x v="32"/>
    <x v="3"/>
    <n v="4.4000000000000004"/>
    <n v="0.6"/>
    <n v="0"/>
    <n v="0"/>
    <n v="1"/>
    <n v="0"/>
    <n v="0"/>
    <s v="Victor Mathieu"/>
    <s v="Action,Fantasy,Horror,Thriller"/>
    <x v="1"/>
    <s v="English"/>
    <n v="99"/>
  </r>
  <r>
    <n v="6317"/>
    <n v="6318"/>
    <s v="The Carer"/>
    <x v="21"/>
    <x v="3"/>
    <n v="6.5"/>
    <n v="0.68"/>
    <n v="0"/>
    <n v="0"/>
    <n v="1"/>
    <n v="0"/>
    <n v="0"/>
    <s v="JÃ¡nos EdelÃ©nyi"/>
    <s v="Comedy,Drama"/>
    <x v="768"/>
    <m/>
    <n v="89"/>
  </r>
  <r>
    <n v="6318"/>
    <n v="6319"/>
    <s v="Golmaal Again"/>
    <x v="32"/>
    <x v="3"/>
    <n v="4.9000000000000004"/>
    <n v="0.56999999999999995"/>
    <n v="0"/>
    <n v="0"/>
    <n v="1"/>
    <n v="0"/>
    <n v="0"/>
    <s v="Rohit Shetty"/>
    <s v="Action,Comedy,Drama,Fantasy,Horror"/>
    <x v="5"/>
    <s v="Hindi"/>
    <n v="140"/>
  </r>
  <r>
    <n v="6319"/>
    <n v="6320"/>
    <s v="Holly"/>
    <x v="10"/>
    <x v="1"/>
    <n v="6.8"/>
    <n v="0.65"/>
    <n v="0"/>
    <n v="0"/>
    <n v="1"/>
    <n v="0"/>
    <n v="0"/>
    <s v="Bobby Roth"/>
    <s v="Drama,Family,Music"/>
    <x v="1"/>
    <s v="English,German,French,Italian"/>
    <n v="120"/>
  </r>
  <r>
    <n v="6320"/>
    <n v="6321"/>
    <s v="Escanaba in da Moonlight"/>
    <x v="34"/>
    <x v="0"/>
    <n v="6.5"/>
    <n v="0.5"/>
    <n v="0"/>
    <n v="0"/>
    <n v="1"/>
    <n v="0"/>
    <n v="0"/>
    <s v="Jeff Daniels"/>
    <s v="Comedy,Fantasy"/>
    <x v="1"/>
    <s v="English"/>
    <n v="91"/>
  </r>
  <r>
    <n v="6321"/>
    <n v="6322"/>
    <s v="Portrait of Wally"/>
    <x v="6"/>
    <x v="3"/>
    <n v="6.8"/>
    <n v="0.9"/>
    <n v="0"/>
    <n v="0"/>
    <n v="1"/>
    <n v="0"/>
    <n v="0"/>
    <s v="Andrew Shea"/>
    <s v="Documentary,History,News"/>
    <x v="769"/>
    <s v="English"/>
    <n v="90"/>
  </r>
  <r>
    <n v="6322"/>
    <n v="6323"/>
    <s v="Jim Jefferies: I Swear to God"/>
    <x v="8"/>
    <x v="1"/>
    <n v="8.1999999999999993"/>
    <m/>
    <n v="0"/>
    <n v="0"/>
    <n v="1"/>
    <n v="0"/>
    <n v="0"/>
    <s v="John Moffitt"/>
    <s v="Comedy"/>
    <x v="1"/>
    <s v="English"/>
    <n v="58"/>
  </r>
  <r>
    <n v="6323"/>
    <n v="6324"/>
    <s v="Madame Bovary"/>
    <x v="11"/>
    <x v="1"/>
    <n v="5.7"/>
    <n v="0.43"/>
    <n v="0"/>
    <n v="0"/>
    <n v="1"/>
    <n v="0"/>
    <n v="0"/>
    <s v="Sophie Barthes"/>
    <s v="Drama,Romance"/>
    <x v="770"/>
    <s v="English,French,Latin,German"/>
    <n v="118"/>
  </r>
  <r>
    <n v="6324"/>
    <n v="6325"/>
    <s v="Hanover Street"/>
    <x v="18"/>
    <x v="2"/>
    <n v="6"/>
    <n v="0.56999999999999995"/>
    <n v="0"/>
    <n v="0"/>
    <n v="1"/>
    <n v="0"/>
    <n v="0"/>
    <s v="Peter Hyams"/>
    <s v="Action,Adventure,Drama,Romance,War"/>
    <x v="8"/>
    <s v="English,German"/>
    <n v="109"/>
  </r>
  <r>
    <n v="6325"/>
    <n v="6326"/>
    <s v="Mike Bassett: England Manager"/>
    <x v="34"/>
    <x v="3"/>
    <n v="6.9"/>
    <m/>
    <n v="0"/>
    <n v="0"/>
    <n v="1"/>
    <n v="0"/>
    <n v="0"/>
    <s v="Steve Barron"/>
    <s v="Comedy,Sport"/>
    <x v="8"/>
    <s v="English,Portuguese"/>
    <n v="89"/>
  </r>
  <r>
    <n v="6326"/>
    <n v="6327"/>
    <s v="The High Cost of Living"/>
    <x v="20"/>
    <x v="0"/>
    <n v="6.8"/>
    <n v="0.53"/>
    <n v="0"/>
    <n v="0"/>
    <n v="1"/>
    <n v="0"/>
    <n v="0"/>
    <s v="Deborah Chow"/>
    <s v="Drama"/>
    <x v="76"/>
    <s v="English,French,Cantonese"/>
    <n v="92"/>
  </r>
  <r>
    <n v="6327"/>
    <n v="6328"/>
    <s v="A Brand New Life"/>
    <x v="8"/>
    <x v="3"/>
    <n v="7.5"/>
    <m/>
    <n v="0"/>
    <n v="0"/>
    <n v="1"/>
    <n v="0"/>
    <n v="0"/>
    <s v="Ounie Lecomte"/>
    <s v="Drama"/>
    <x v="771"/>
    <s v="Korean"/>
    <n v="92"/>
  </r>
  <r>
    <n v="6328"/>
    <n v="6329"/>
    <s v="The Quiet Ones"/>
    <x v="27"/>
    <x v="0"/>
    <n v="5.0999999999999996"/>
    <n v="0.37"/>
    <n v="0"/>
    <n v="0"/>
    <n v="1"/>
    <n v="0"/>
    <n v="0"/>
    <s v="John Pogue"/>
    <s v="Horror,Mystery,Thriller"/>
    <x v="8"/>
    <s v="English"/>
    <n v="98"/>
  </r>
  <r>
    <n v="6329"/>
    <n v="6330"/>
    <s v="The Last Rites of Joe May"/>
    <x v="20"/>
    <x v="3"/>
    <n v="6.9"/>
    <n v="0.74"/>
    <n v="0"/>
    <n v="0"/>
    <n v="1"/>
    <n v="0"/>
    <n v="0"/>
    <s v="Joe Maggio"/>
    <s v="Drama"/>
    <x v="1"/>
    <s v="English"/>
    <n v="107"/>
  </r>
  <r>
    <n v="6330"/>
    <n v="6331"/>
    <s v="Kavan"/>
    <x v="32"/>
    <x v="3"/>
    <n v="7.1"/>
    <m/>
    <n v="0"/>
    <n v="0"/>
    <n v="1"/>
    <n v="0"/>
    <n v="0"/>
    <s v="K.V. Anand"/>
    <s v="Action,Thriller"/>
    <x v="5"/>
    <s v="Tamil"/>
    <n v="150"/>
  </r>
  <r>
    <n v="6331"/>
    <n v="6332"/>
    <s v="Fanny's Journey"/>
    <x v="21"/>
    <x v="3"/>
    <n v="6.9"/>
    <m/>
    <n v="0"/>
    <n v="0"/>
    <n v="1"/>
    <n v="0"/>
    <n v="0"/>
    <s v="Lola Doillon"/>
    <s v="Drama,War"/>
    <x v="162"/>
    <s v="French"/>
    <n v="94"/>
  </r>
  <r>
    <n v="6332"/>
    <n v="6333"/>
    <s v="Caged Heat"/>
    <x v="58"/>
    <x v="1"/>
    <n v="5.3"/>
    <n v="0.73"/>
    <n v="0"/>
    <n v="0"/>
    <n v="1"/>
    <n v="0"/>
    <n v="0"/>
    <s v="Shane Black"/>
    <s v="Action,Adventure,Sci-Fi"/>
    <x v="1"/>
    <s v="English"/>
    <n v="130"/>
  </r>
  <r>
    <n v="6333"/>
    <n v="6334"/>
    <s v="A Company Man"/>
    <x v="6"/>
    <x v="3"/>
    <n v="6.7"/>
    <m/>
    <n v="0"/>
    <n v="0"/>
    <n v="1"/>
    <n v="0"/>
    <n v="0"/>
    <s v="Sang-yoon Lim"/>
    <s v="Action,Drama"/>
    <x v="13"/>
    <s v="Korean,English"/>
    <n v="96"/>
  </r>
  <r>
    <n v="6334"/>
    <n v="6335"/>
    <s v="The Art of Travel"/>
    <x v="25"/>
    <x v="1"/>
    <n v="6.4"/>
    <n v="0.63"/>
    <n v="0"/>
    <n v="0"/>
    <n v="1"/>
    <n v="0"/>
    <n v="0"/>
    <s v="Thomas Whelan"/>
    <s v="Drama"/>
    <x v="1"/>
    <s v="English,Spanish"/>
    <n v="100"/>
  </r>
  <r>
    <n v="6335"/>
    <n v="6336"/>
    <s v="Just Jim"/>
    <x v="11"/>
    <x v="3"/>
    <n v="5.8"/>
    <n v="0.85"/>
    <n v="0"/>
    <n v="0"/>
    <n v="1"/>
    <n v="0"/>
    <n v="0"/>
    <s v="Craig Roberts"/>
    <s v="Comedy,Drama,Thriller"/>
    <x v="8"/>
    <s v="English"/>
    <n v="84"/>
  </r>
  <r>
    <n v="6336"/>
    <n v="6337"/>
    <s v="Beneath the Harvest Sky"/>
    <x v="16"/>
    <x v="3"/>
    <n v="6.2"/>
    <n v="0.62"/>
    <n v="0"/>
    <n v="0"/>
    <n v="1"/>
    <n v="0"/>
    <n v="0"/>
    <s v="Aron Gaudet,Gita Pullapilly"/>
    <s v="Crime,Drama,Romance"/>
    <x v="1"/>
    <s v="English"/>
    <n v="116"/>
  </r>
  <r>
    <n v="6337"/>
    <n v="6338"/>
    <s v="Redwood Highway"/>
    <x v="16"/>
    <x v="0"/>
    <n v="6.4"/>
    <n v="0.8"/>
    <n v="0"/>
    <n v="0"/>
    <n v="1"/>
    <n v="0"/>
    <n v="0"/>
    <s v="Gary Lundgren"/>
    <s v="Drama"/>
    <x v="1"/>
    <s v="English"/>
    <n v="90"/>
  </r>
  <r>
    <n v="6338"/>
    <n v="6339"/>
    <s v="Fear City"/>
    <x v="26"/>
    <x v="1"/>
    <n v="5.7"/>
    <n v="0.67"/>
    <n v="0"/>
    <n v="0"/>
    <n v="1"/>
    <n v="0"/>
    <n v="0"/>
    <s v="Abel Ferrara"/>
    <s v="Crime,Drama,Mystery,Thriller"/>
    <x v="1"/>
    <s v="English"/>
    <n v="95"/>
  </r>
  <r>
    <n v="6339"/>
    <n v="6340"/>
    <s v="Kaala Patthar"/>
    <x v="18"/>
    <x v="4"/>
    <n v="7.7"/>
    <m/>
    <n v="0"/>
    <n v="0"/>
    <n v="1"/>
    <n v="0"/>
    <n v="0"/>
    <s v="Yash Chopra"/>
    <s v="Action,Drama,History,Thriller"/>
    <x v="5"/>
    <s v="Hindi"/>
    <n v="176"/>
  </r>
  <r>
    <n v="6340"/>
    <n v="6341"/>
    <s v="Indictment: The McMartin Trial"/>
    <x v="37"/>
    <x v="1"/>
    <n v="7.6"/>
    <m/>
    <n v="0"/>
    <n v="0"/>
    <n v="1"/>
    <n v="0"/>
    <n v="0"/>
    <s v="Mick Jackson"/>
    <s v="Drama,Thriller"/>
    <x v="1"/>
    <s v="English"/>
    <n v="131"/>
  </r>
  <r>
    <n v="6341"/>
    <n v="6342"/>
    <s v="All Cheerleaders Die"/>
    <x v="16"/>
    <x v="3"/>
    <n v="5.0999999999999996"/>
    <n v="0.49"/>
    <n v="0"/>
    <n v="0"/>
    <n v="1"/>
    <n v="0"/>
    <n v="0"/>
    <s v="Lucky McKee,Chris Sivertson"/>
    <s v="Comedy,Fantasy,Horror"/>
    <x v="1"/>
    <s v="English"/>
    <n v="89"/>
  </r>
  <r>
    <n v="6342"/>
    <n v="6343"/>
    <s v="Bad Hurt"/>
    <x v="21"/>
    <x v="3"/>
    <n v="5.9"/>
    <n v="0.8"/>
    <n v="0"/>
    <n v="0"/>
    <n v="1"/>
    <n v="0"/>
    <n v="0"/>
    <s v="Mark Kemble"/>
    <s v="Drama"/>
    <x v="1"/>
    <s v="English"/>
    <n v="101"/>
  </r>
  <r>
    <n v="6343"/>
    <n v="6344"/>
    <s v="The Witch Who Came from the Sea"/>
    <x v="9"/>
    <x v="1"/>
    <n v="5.6"/>
    <n v="0.78"/>
    <n v="0"/>
    <n v="0"/>
    <n v="1"/>
    <n v="0"/>
    <n v="0"/>
    <s v="Matt Cimber"/>
    <s v="Drama,Horror,Thriller"/>
    <x v="1"/>
    <s v="English"/>
    <n v="83"/>
  </r>
  <r>
    <n v="6344"/>
    <n v="6345"/>
    <s v="Yesterday was a lie"/>
    <x v="25"/>
    <x v="2"/>
    <n v="5.0999999999999996"/>
    <n v="0.83"/>
    <n v="0"/>
    <n v="0"/>
    <n v="1"/>
    <n v="0"/>
    <n v="0"/>
    <s v="James Kerwin"/>
    <s v="Drama,Music,Mystery,Romance,Sci-Fi"/>
    <x v="1"/>
    <s v="English"/>
    <n v="89"/>
  </r>
  <r>
    <n v="6345"/>
    <n v="6346"/>
    <s v="Razzia"/>
    <x v="2"/>
    <x v="3"/>
    <n v="6.2"/>
    <n v="0.44"/>
    <n v="0"/>
    <n v="0"/>
    <n v="1"/>
    <n v="0"/>
    <n v="0"/>
    <s v="Rose Bosch"/>
    <s v="Drama,History,War"/>
    <x v="647"/>
    <s v="French,German,Yiddish"/>
    <n v="115"/>
  </r>
  <r>
    <n v="6346"/>
    <n v="6347"/>
    <s v="Henry's Crime"/>
    <x v="0"/>
    <x v="1"/>
    <n v="6"/>
    <n v="0.41"/>
    <n v="0"/>
    <n v="0"/>
    <n v="1"/>
    <n v="0"/>
    <n v="0"/>
    <s v="Malcolm Venville"/>
    <s v="Comedy,Crime,Drama,Romance"/>
    <x v="1"/>
    <s v="English"/>
    <n v="108"/>
  </r>
  <r>
    <n v="6347"/>
    <n v="6348"/>
    <s v="Trafficked"/>
    <x v="32"/>
    <x v="1"/>
    <n v="5.6"/>
    <n v="0.28999999999999998"/>
    <n v="0"/>
    <n v="0"/>
    <n v="1"/>
    <n v="0"/>
    <n v="0"/>
    <s v="Will Wallace"/>
    <s v="Drama,Thriller"/>
    <x v="1"/>
    <s v="English"/>
    <n v="104"/>
  </r>
  <r>
    <n v="6348"/>
    <n v="6349"/>
    <s v="OT: Our Town"/>
    <x v="5"/>
    <x v="0"/>
    <n v="7.2"/>
    <n v="0.88"/>
    <n v="0"/>
    <n v="0"/>
    <n v="1"/>
    <n v="0"/>
    <n v="0"/>
    <s v="Scott Hamilton Kennedy"/>
    <s v="Documentary"/>
    <x v="1"/>
    <s v="English"/>
    <n v="76"/>
  </r>
  <r>
    <n v="6349"/>
    <n v="6350"/>
    <s v="Disorder in the Court"/>
    <x v="78"/>
    <x v="3"/>
    <n v="8.1"/>
    <m/>
    <n v="0"/>
    <n v="0"/>
    <n v="1"/>
    <n v="0"/>
    <n v="0"/>
    <s v="Jack White"/>
    <s v="Short,Comedy,Crime"/>
    <x v="1"/>
    <s v="English"/>
    <n v="16"/>
  </r>
  <r>
    <n v="6350"/>
    <n v="6351"/>
    <s v="Voice from the Stone"/>
    <x v="32"/>
    <x v="1"/>
    <n v="5.2"/>
    <n v="0.38"/>
    <n v="0"/>
    <n v="0"/>
    <n v="1"/>
    <n v="0"/>
    <n v="0"/>
    <s v="Eric D. Howell"/>
    <s v="Drama,Mystery,Thriller"/>
    <x v="316"/>
    <s v="English,Italian"/>
    <n v="94"/>
  </r>
  <r>
    <n v="6351"/>
    <n v="6352"/>
    <s v="Brain Dead"/>
    <x v="30"/>
    <x v="1"/>
    <n v="6"/>
    <n v="0.17"/>
    <n v="0"/>
    <n v="0"/>
    <n v="1"/>
    <n v="0"/>
    <n v="0"/>
    <s v="Adam Simon"/>
    <s v="Horror,Mystery,Sci-Fi,Thriller"/>
    <x v="1"/>
    <s v="English"/>
    <n v="85"/>
  </r>
  <r>
    <n v="6352"/>
    <n v="6353"/>
    <s v="My Mistress"/>
    <x v="27"/>
    <x v="3"/>
    <n v="5.5"/>
    <n v="0.33"/>
    <n v="0"/>
    <n v="0"/>
    <n v="1"/>
    <n v="0"/>
    <n v="0"/>
    <s v="Stephen Lance"/>
    <s v="Drama,Romance"/>
    <x v="53"/>
    <s v="English"/>
    <n v="104"/>
  </r>
  <r>
    <n v="6353"/>
    <n v="6354"/>
    <s v="The Driller Killer"/>
    <x v="18"/>
    <x v="3"/>
    <n v="5.0999999999999996"/>
    <n v="0.69"/>
    <n v="0"/>
    <n v="0"/>
    <n v="1"/>
    <n v="0"/>
    <n v="0"/>
    <s v="Abel Ferrara"/>
    <s v="Drama,Horror,Thriller"/>
    <x v="1"/>
    <s v="English"/>
    <n v="96"/>
  </r>
  <r>
    <n v="6354"/>
    <n v="6355"/>
    <s v="The Yes Men Are Revolting"/>
    <x v="27"/>
    <x v="3"/>
    <n v="6.8"/>
    <n v="0.81"/>
    <n v="0"/>
    <n v="0"/>
    <n v="1"/>
    <n v="0"/>
    <n v="0"/>
    <s v="Andy Bichlbaum,Mike Bonanno,Laura Nix"/>
    <s v="Documentary"/>
    <x v="772"/>
    <s v="English"/>
    <n v="91"/>
  </r>
  <r>
    <n v="6355"/>
    <n v="6356"/>
    <s v="The Motel Life"/>
    <x v="6"/>
    <x v="1"/>
    <n v="5.9"/>
    <n v="0.7"/>
    <n v="0"/>
    <n v="0"/>
    <n v="1"/>
    <n v="0"/>
    <n v="0"/>
    <s v="Alan Polsky,Gabe Polsky"/>
    <s v="Animation,Drama,Mystery,Thriller"/>
    <x v="1"/>
    <s v="English"/>
    <n v="85"/>
  </r>
  <r>
    <n v="6356"/>
    <n v="6357"/>
    <s v="La Bare"/>
    <x v="27"/>
    <x v="1"/>
    <n v="6"/>
    <n v="0.78"/>
    <n v="0"/>
    <n v="0"/>
    <n v="1"/>
    <n v="0"/>
    <n v="0"/>
    <s v="Joe Manganiello"/>
    <s v="Documentary"/>
    <x v="1"/>
    <s v="English"/>
    <n v="91"/>
  </r>
  <r>
    <n v="6357"/>
    <n v="6358"/>
    <s v="Maanagaram"/>
    <x v="32"/>
    <x v="3"/>
    <n v="8.1"/>
    <m/>
    <n v="0"/>
    <n v="0"/>
    <n v="1"/>
    <n v="0"/>
    <n v="0"/>
    <s v="Lokesh Kanagaraj"/>
    <s v="Action,Thriller"/>
    <x v="5"/>
    <s v="Tamil"/>
    <n v="137"/>
  </r>
  <r>
    <n v="6358"/>
    <n v="6359"/>
    <s v="Mandingo"/>
    <x v="12"/>
    <x v="1"/>
    <n v="6.3"/>
    <n v="0.28999999999999998"/>
    <n v="0"/>
    <n v="0"/>
    <n v="1"/>
    <n v="0"/>
    <n v="0"/>
    <s v="Richard Fleischer"/>
    <s v="Drama,History,Romance"/>
    <x v="1"/>
    <s v="English,French"/>
    <n v="127"/>
  </r>
  <r>
    <n v="6359"/>
    <n v="6360"/>
    <s v="Ishqiya"/>
    <x v="0"/>
    <x v="1"/>
    <n v="7.3"/>
    <m/>
    <n v="0"/>
    <n v="0"/>
    <n v="1"/>
    <n v="0"/>
    <n v="0"/>
    <s v="Abhishek Chaubey"/>
    <s v="Comedy,Drama,Romance,Thriller"/>
    <x v="5"/>
    <s v="Hindi"/>
    <n v="118"/>
  </r>
  <r>
    <n v="6360"/>
    <n v="6361"/>
    <s v="The Town That Dreaded Sundown"/>
    <x v="9"/>
    <x v="1"/>
    <n v="6.1"/>
    <n v="0.42"/>
    <n v="0"/>
    <n v="0"/>
    <n v="1"/>
    <n v="0"/>
    <n v="0"/>
    <s v="Charles B. Pierce"/>
    <s v="Crime,Drama,Horror,Mystery,Thriller"/>
    <x v="1"/>
    <s v="English"/>
    <n v="90"/>
  </r>
  <r>
    <n v="6361"/>
    <n v="6362"/>
    <s v="Savannah Smiles"/>
    <x v="39"/>
    <x v="2"/>
    <n v="7.2"/>
    <m/>
    <n v="0"/>
    <n v="0"/>
    <n v="1"/>
    <n v="0"/>
    <n v="0"/>
    <s v="Pierre De Moro"/>
    <s v="Comedy,Family"/>
    <x v="1"/>
    <s v="English"/>
    <n v="105"/>
  </r>
  <r>
    <n v="6362"/>
    <n v="6363"/>
    <s v="Lady of Burlesque"/>
    <x v="54"/>
    <x v="3"/>
    <n v="6.4"/>
    <n v="0.6"/>
    <n v="0"/>
    <n v="0"/>
    <n v="1"/>
    <n v="0"/>
    <n v="0"/>
    <s v="William A. Wellman"/>
    <s v="Comedy,Music,Mystery,Romance"/>
    <x v="1"/>
    <s v="English"/>
    <n v="91"/>
  </r>
  <r>
    <n v="6363"/>
    <n v="6364"/>
    <s v="Khadak"/>
    <x v="10"/>
    <x v="3"/>
    <n v="6.9"/>
    <n v="0.71"/>
    <n v="0"/>
    <n v="0"/>
    <n v="1"/>
    <n v="0"/>
    <n v="0"/>
    <s v="Peter Brosens,Jessica Woodworth"/>
    <s v="Drama,Romance"/>
    <x v="773"/>
    <s v="Mongolian"/>
    <n v="104"/>
  </r>
  <r>
    <n v="6364"/>
    <n v="6365"/>
    <s v="Scandal Makers"/>
    <x v="25"/>
    <x v="3"/>
    <n v="7.2"/>
    <m/>
    <n v="0"/>
    <n v="0"/>
    <n v="1"/>
    <n v="0"/>
    <n v="0"/>
    <s v="Hyeong-Cheol Kang"/>
    <s v="Comedy,Drama,Music"/>
    <x v="13"/>
    <s v="Korean"/>
    <n v="108"/>
  </r>
  <r>
    <n v="6365"/>
    <n v="6366"/>
    <s v="Where the Red Fern Grows"/>
    <x v="58"/>
    <x v="4"/>
    <n v="6.9"/>
    <m/>
    <n v="0"/>
    <n v="0"/>
    <n v="1"/>
    <n v="0"/>
    <n v="0"/>
    <s v="Norman Tokar"/>
    <s v="Drama,Family"/>
    <x v="1"/>
    <s v="English"/>
    <n v="97"/>
  </r>
  <r>
    <n v="6366"/>
    <n v="6367"/>
    <s v="RiP!: A Remix Manifesto"/>
    <x v="8"/>
    <x v="3"/>
    <n v="7.6"/>
    <n v="0.42"/>
    <n v="0"/>
    <n v="0"/>
    <n v="1"/>
    <n v="0"/>
    <n v="0"/>
    <s v="Brett Gaylor"/>
    <s v="Documentary,Music"/>
    <x v="76"/>
    <s v="English,Portuguese"/>
    <n v="87"/>
  </r>
  <r>
    <n v="6367"/>
    <n v="6368"/>
    <s v="Michael Moore Hates America"/>
    <x v="33"/>
    <x v="1"/>
    <n v="4.9000000000000004"/>
    <n v="0.75"/>
    <n v="0"/>
    <n v="0"/>
    <n v="1"/>
    <n v="0"/>
    <n v="0"/>
    <s v="Michael Wilson"/>
    <s v="Documentary"/>
    <x v="1"/>
    <s v="English"/>
    <n v="125"/>
  </r>
  <r>
    <n v="6368"/>
    <n v="6369"/>
    <s v="Canadian Bacon"/>
    <x v="37"/>
    <x v="2"/>
    <n v="6"/>
    <n v="0.14000000000000001"/>
    <n v="0"/>
    <n v="0"/>
    <n v="1"/>
    <n v="0"/>
    <n v="0"/>
    <s v="Michael Moore"/>
    <s v="Comedy"/>
    <x v="88"/>
    <s v="English"/>
    <n v="91"/>
  </r>
  <r>
    <n v="6369"/>
    <n v="6370"/>
    <s v="Living on One Dollar"/>
    <x v="16"/>
    <x v="5"/>
    <n v="7.3"/>
    <m/>
    <n v="0"/>
    <n v="0"/>
    <n v="1"/>
    <n v="0"/>
    <n v="0"/>
    <s v="Zach Ingrasci,Sean Leonard,Chris Temple"/>
    <s v="Documentary,Adventure,Drama"/>
    <x v="708"/>
    <s v="English"/>
    <n v="56"/>
  </r>
  <r>
    <n v="6370"/>
    <n v="6371"/>
    <s v="The Scapegoat"/>
    <x v="6"/>
    <x v="3"/>
    <n v="7.1"/>
    <m/>
    <n v="0"/>
    <n v="0"/>
    <n v="1"/>
    <n v="0"/>
    <n v="0"/>
    <s v="Charles Sturridge"/>
    <s v="Drama"/>
    <x v="8"/>
    <s v="English"/>
    <n v="108"/>
  </r>
  <r>
    <n v="6371"/>
    <n v="6372"/>
    <s v="Genesis"/>
    <x v="2"/>
    <x v="3"/>
    <n v="5.9"/>
    <n v="0.8"/>
    <n v="0"/>
    <n v="0"/>
    <n v="1"/>
    <n v="0"/>
    <n v="0"/>
    <s v="Richard Benjamin"/>
    <s v="Comedy"/>
    <x v="16"/>
    <s v="English,Japanese"/>
    <n v="111"/>
  </r>
  <r>
    <n v="6372"/>
    <n v="6373"/>
    <s v="In Secret"/>
    <x v="16"/>
    <x v="1"/>
    <n v="6.1"/>
    <n v="0.41"/>
    <n v="0"/>
    <n v="0"/>
    <n v="1"/>
    <n v="0"/>
    <n v="0"/>
    <s v="Charlie Stratton"/>
    <s v="Crime,Drama,Thriller"/>
    <x v="774"/>
    <s v="English"/>
    <n v="107"/>
  </r>
  <r>
    <n v="6373"/>
    <n v="6374"/>
    <s v="Never Surrender: A Galaxy Quest Documentary"/>
    <x v="19"/>
    <x v="0"/>
    <n v="7.6"/>
    <m/>
    <n v="0"/>
    <n v="0"/>
    <n v="1"/>
    <n v="0"/>
    <n v="0"/>
    <s v="Jack Bennett"/>
    <s v="Documentary"/>
    <x v="1"/>
    <s v="English"/>
    <n v="95"/>
  </r>
  <r>
    <n v="6374"/>
    <n v="6375"/>
    <s v="Rare Birds"/>
    <x v="34"/>
    <x v="1"/>
    <n v="6.4"/>
    <n v="0.54"/>
    <n v="0"/>
    <n v="0"/>
    <n v="1"/>
    <n v="0"/>
    <n v="0"/>
    <s v="Sturla Gunnarsson"/>
    <s v="Comedy,Drama,Mystery,Romance"/>
    <x v="76"/>
    <s v="English"/>
    <n v="99"/>
  </r>
  <r>
    <n v="6375"/>
    <n v="6376"/>
    <s v="Forbidden World"/>
    <x v="39"/>
    <x v="1"/>
    <n v="5.2"/>
    <n v="0.6"/>
    <n v="0"/>
    <n v="0"/>
    <n v="1"/>
    <n v="0"/>
    <n v="0"/>
    <s v="Allan Holzman"/>
    <s v="Horror,Sci-Fi"/>
    <x v="1"/>
    <s v="English"/>
    <n v="77"/>
  </r>
  <r>
    <n v="6376"/>
    <n v="6377"/>
    <s v="Hatchet II"/>
    <x v="0"/>
    <x v="1"/>
    <n v="5.5"/>
    <n v="0.4"/>
    <n v="0"/>
    <n v="0"/>
    <n v="1"/>
    <n v="0"/>
    <n v="0"/>
    <s v="Adam Green"/>
    <s v="Action,Comedy,Horror,Thriller"/>
    <x v="1"/>
    <s v="English"/>
    <n v="85"/>
  </r>
  <r>
    <n v="6377"/>
    <n v="6378"/>
    <s v="Somebody Up There Likes Me"/>
    <x v="16"/>
    <x v="3"/>
    <n v="5.8"/>
    <n v="0.68"/>
    <n v="0"/>
    <n v="0"/>
    <n v="1"/>
    <n v="0"/>
    <n v="0"/>
    <s v="Robert Wise"/>
    <s v="Biography,Drama,Sport"/>
    <x v="1"/>
    <s v="English"/>
    <n v="113"/>
  </r>
  <r>
    <n v="6378"/>
    <n v="6379"/>
    <s v="Breakin' 2: Electric Boogaloo"/>
    <x v="26"/>
    <x v="2"/>
    <n v="5.0999999999999996"/>
    <n v="0.28999999999999998"/>
    <n v="0"/>
    <n v="0"/>
    <n v="1"/>
    <n v="0"/>
    <n v="0"/>
    <s v="Sam Firstenberg"/>
    <s v="Comedy,Drama,Musical"/>
    <x v="1"/>
    <s v="English"/>
    <n v="94"/>
  </r>
  <r>
    <n v="6379"/>
    <n v="6380"/>
    <s v="Fear X"/>
    <x v="22"/>
    <x v="0"/>
    <n v="6"/>
    <n v="0.57999999999999996"/>
    <n v="0"/>
    <n v="0"/>
    <n v="1"/>
    <n v="0"/>
    <n v="0"/>
    <s v="Nicolas Winding Refn"/>
    <s v="Drama,Mystery,Thriller"/>
    <x v="775"/>
    <s v="English"/>
    <n v="91"/>
  </r>
  <r>
    <n v="6380"/>
    <n v="6381"/>
    <s v="King of Thieves"/>
    <x v="2"/>
    <x v="1"/>
    <n v="5.5"/>
    <n v="0.34"/>
    <n v="0"/>
    <n v="0"/>
    <n v="1"/>
    <n v="0"/>
    <n v="0"/>
    <s v="James Marsh"/>
    <s v="Crime,Drama"/>
    <x v="8"/>
    <s v="English"/>
    <n v="108"/>
  </r>
  <r>
    <n v="6381"/>
    <n v="6382"/>
    <s v="A Spell to Ward Off the Darkness"/>
    <x v="16"/>
    <x v="2"/>
    <n v="6.2"/>
    <n v="0.95"/>
    <n v="0"/>
    <n v="0"/>
    <n v="1"/>
    <n v="0"/>
    <n v="0"/>
    <s v="Ben Rivers,Ben Russell"/>
    <s v="Documentary,Music"/>
    <x v="776"/>
    <s v="English"/>
    <n v="98"/>
  </r>
  <r>
    <n v="6382"/>
    <n v="6383"/>
    <s v="A Friend Is a Treasure"/>
    <x v="7"/>
    <x v="3"/>
    <n v="7.2"/>
    <m/>
    <n v="0"/>
    <n v="0"/>
    <n v="1"/>
    <n v="0"/>
    <n v="0"/>
    <s v="Sergio Corbucci"/>
    <s v="Adventure,Comedy,Action"/>
    <x v="9"/>
    <s v="Italian"/>
    <n v="108"/>
  </r>
  <r>
    <n v="6383"/>
    <n v="6384"/>
    <s v="Dementia 13"/>
    <x v="63"/>
    <x v="3"/>
    <n v="5.7"/>
    <n v="0.63"/>
    <n v="0"/>
    <n v="0"/>
    <n v="1"/>
    <n v="0"/>
    <n v="0"/>
    <s v="Francis Ford Coppola"/>
    <s v="Horror,Thriller"/>
    <x v="471"/>
    <s v="English"/>
    <n v="75"/>
  </r>
  <r>
    <n v="6384"/>
    <n v="6385"/>
    <s v="Bookies"/>
    <x v="22"/>
    <x v="1"/>
    <n v="6"/>
    <n v="0.67"/>
    <n v="0"/>
    <n v="0"/>
    <n v="1"/>
    <n v="0"/>
    <n v="0"/>
    <s v="Mark Illsley"/>
    <s v="Comedy,Crime,Drama,Thriller"/>
    <x v="4"/>
    <s v="English"/>
    <n v="88"/>
  </r>
  <r>
    <n v="6385"/>
    <n v="6386"/>
    <s v="Midaq Alley"/>
    <x v="37"/>
    <x v="3"/>
    <n v="7.4"/>
    <m/>
    <n v="0"/>
    <n v="0"/>
    <n v="1"/>
    <n v="0"/>
    <n v="0"/>
    <s v="Jorge Fons"/>
    <s v="Drama,Romance"/>
    <x v="30"/>
    <s v="Spanish"/>
    <n v="140"/>
  </r>
  <r>
    <n v="6386"/>
    <n v="6387"/>
    <s v="Reset"/>
    <x v="32"/>
    <x v="3"/>
    <n v="7.3"/>
    <n v="0.71"/>
    <n v="0"/>
    <n v="0"/>
    <n v="1"/>
    <n v="0"/>
    <n v="0"/>
    <s v="Brad Anderson"/>
    <s v="Horror,Mystery,Thriller"/>
    <x v="1"/>
    <s v="English"/>
    <n v="92"/>
  </r>
  <r>
    <n v="6387"/>
    <n v="6388"/>
    <s v="Shanghai"/>
    <x v="6"/>
    <x v="5"/>
    <n v="7.2"/>
    <m/>
    <n v="0"/>
    <n v="0"/>
    <n v="1"/>
    <n v="0"/>
    <n v="0"/>
    <s v="Mikael HÃ¥fstrÃ¶m"/>
    <s v="Crime,Drama,Mystery,Romance,Thriller"/>
    <x v="235"/>
    <s v="English,Mandarin,Japanese,German"/>
    <n v="105"/>
  </r>
  <r>
    <n v="6388"/>
    <n v="6389"/>
    <s v="Take Me to the River"/>
    <x v="27"/>
    <x v="2"/>
    <n v="6.9"/>
    <n v="0.73"/>
    <n v="0"/>
    <n v="0"/>
    <n v="1"/>
    <n v="0"/>
    <n v="0"/>
    <s v="Matt Sobel"/>
    <s v="Drama"/>
    <x v="1"/>
    <s v="English"/>
    <n v="84"/>
  </r>
  <r>
    <n v="6389"/>
    <n v="6390"/>
    <s v="Antarctica: Ice &amp; Sky"/>
    <x v="11"/>
    <x v="3"/>
    <n v="6.9"/>
    <n v="0.89"/>
    <n v="0"/>
    <n v="0"/>
    <n v="1"/>
    <n v="0"/>
    <n v="0"/>
    <s v="Luc Jacquet"/>
    <s v="Documentary,Adventure,Biography"/>
    <x v="52"/>
    <s v="French,English"/>
    <n v="89"/>
  </r>
  <r>
    <n v="6390"/>
    <n v="6391"/>
    <s v="I Bury the Living"/>
    <x v="79"/>
    <x v="3"/>
    <n v="6.3"/>
    <n v="0.64"/>
    <n v="0"/>
    <n v="0"/>
    <n v="1"/>
    <n v="0"/>
    <n v="0"/>
    <s v="Albert Band"/>
    <s v="Horror"/>
    <x v="1"/>
    <s v="English"/>
    <n v="77"/>
  </r>
  <r>
    <n v="6391"/>
    <n v="6392"/>
    <s v="Living Among Us"/>
    <x v="19"/>
    <x v="1"/>
    <n v="5.2"/>
    <n v="0.14000000000000001"/>
    <n v="0"/>
    <n v="0"/>
    <n v="1"/>
    <n v="0"/>
    <n v="0"/>
    <s v="Brian A. Metcalf"/>
    <s v="Comedy,Fantasy,Horror,Sci-Fi,Thriller"/>
    <x v="1"/>
    <s v="English"/>
    <n v="87"/>
  </r>
  <r>
    <n v="6392"/>
    <n v="6393"/>
    <s v="White of the Eye"/>
    <x v="35"/>
    <x v="1"/>
    <n v="6.2"/>
    <n v="0.43"/>
    <n v="0"/>
    <n v="0"/>
    <n v="1"/>
    <n v="0"/>
    <n v="0"/>
    <s v="Donald Cammell"/>
    <s v="Horror,Thriller"/>
    <x v="8"/>
    <s v="English"/>
    <n v="110"/>
  </r>
  <r>
    <n v="6393"/>
    <n v="6394"/>
    <d v="2016-08-11T00:00:00"/>
    <x v="32"/>
    <x v="3"/>
    <n v="5.3"/>
    <n v="0.75"/>
    <n v="0"/>
    <n v="0"/>
    <n v="1"/>
    <n v="0"/>
    <n v="0"/>
    <m/>
    <s v="News"/>
    <x v="108"/>
    <m/>
    <m/>
  </r>
  <r>
    <n v="6394"/>
    <n v="6395"/>
    <s v="Remembrance"/>
    <x v="20"/>
    <x v="3"/>
    <n v="7.2"/>
    <m/>
    <n v="0"/>
    <n v="0"/>
    <n v="1"/>
    <n v="0"/>
    <n v="0"/>
    <s v="Anna Justice"/>
    <s v="Drama,Romance,War"/>
    <x v="179"/>
    <s v="German,English,Polish,Russian"/>
    <n v="105"/>
  </r>
  <r>
    <n v="6395"/>
    <n v="6396"/>
    <s v="Uncovered: The War on Iraq"/>
    <x v="33"/>
    <x v="3"/>
    <n v="7.5"/>
    <n v="0.77"/>
    <n v="0"/>
    <n v="0"/>
    <n v="1"/>
    <n v="0"/>
    <n v="0"/>
    <s v="Robert Greenwald"/>
    <s v="Documentary,History,War"/>
    <x v="1"/>
    <s v="English"/>
    <n v="83"/>
  </r>
  <r>
    <n v="6396"/>
    <n v="6397"/>
    <s v="Laila's Birthday"/>
    <x v="25"/>
    <x v="3"/>
    <n v="6.6"/>
    <n v="0.8"/>
    <n v="0"/>
    <n v="0"/>
    <n v="1"/>
    <n v="0"/>
    <n v="0"/>
    <s v="Rashid Masharawi"/>
    <s v="Drama"/>
    <x v="777"/>
    <s v="Arabic"/>
    <n v="71"/>
  </r>
  <r>
    <n v="6397"/>
    <n v="6398"/>
    <s v="Malevolence"/>
    <x v="33"/>
    <x v="1"/>
    <n v="5.0999999999999996"/>
    <n v="0.33"/>
    <n v="0"/>
    <n v="0"/>
    <n v="1"/>
    <n v="0"/>
    <n v="0"/>
    <s v="Stevan Mena"/>
    <s v="Crime,Horror,Mystery,Thriller"/>
    <x v="1"/>
    <s v="English"/>
    <n v="90"/>
  </r>
  <r>
    <n v="6398"/>
    <n v="6399"/>
    <s v="The Jackie Robinson Story"/>
    <x v="67"/>
    <x v="3"/>
    <n v="6.4"/>
    <n v="0.63"/>
    <n v="0"/>
    <n v="0"/>
    <n v="1"/>
    <n v="0"/>
    <n v="0"/>
    <s v="Alfred E. Green"/>
    <s v="Biography,Drama,Sport"/>
    <x v="1"/>
    <s v="English"/>
    <n v="77"/>
  </r>
  <r>
    <n v="6399"/>
    <n v="6400"/>
    <s v="Autumn Lights"/>
    <x v="21"/>
    <x v="3"/>
    <n v="6.7"/>
    <n v="0.14000000000000001"/>
    <n v="0"/>
    <n v="0"/>
    <n v="1"/>
    <n v="0"/>
    <n v="0"/>
    <s v="Angad Aulakh"/>
    <s v="Drama,Mystery"/>
    <x v="778"/>
    <s v="English,Italian,Icelandic"/>
    <n v="98"/>
  </r>
  <r>
    <n v="6400"/>
    <n v="6401"/>
    <s v="Taste of Fear"/>
    <x v="85"/>
    <x v="3"/>
    <n v="7.4"/>
    <m/>
    <n v="0"/>
    <n v="0"/>
    <n v="1"/>
    <n v="0"/>
    <n v="0"/>
    <s v="Seth Holt"/>
    <s v="Horror,Thriller"/>
    <x v="8"/>
    <s v="English,French,German"/>
    <n v="81"/>
  </r>
  <r>
    <n v="6401"/>
    <n v="6402"/>
    <s v="Curtains"/>
    <x v="48"/>
    <x v="1"/>
    <n v="5.7"/>
    <n v="0.6"/>
    <n v="0"/>
    <n v="0"/>
    <n v="1"/>
    <n v="0"/>
    <n v="0"/>
    <s v="Richard Ciupka"/>
    <s v="Horror,Mystery,Thriller"/>
    <x v="76"/>
    <s v="English"/>
    <n v="89"/>
  </r>
  <r>
    <n v="6402"/>
    <n v="6403"/>
    <s v="Tales from the Organ Trade"/>
    <x v="16"/>
    <x v="3"/>
    <n v="7.3"/>
    <n v="0.6"/>
    <n v="0"/>
    <n v="0"/>
    <n v="1"/>
    <n v="0"/>
    <n v="0"/>
    <s v="Ric Esther Bienstock"/>
    <s v="Documentary,Crime"/>
    <x v="47"/>
    <s v="English"/>
    <n v="82"/>
  </r>
  <r>
    <n v="6403"/>
    <n v="6404"/>
    <s v="Bad Kids of Crestview Academy"/>
    <x v="32"/>
    <x v="1"/>
    <n v="5.6"/>
    <n v="0.1"/>
    <n v="0"/>
    <n v="0"/>
    <n v="1"/>
    <n v="0"/>
    <n v="0"/>
    <s v="Ben Browder"/>
    <s v="Action,Comedy,Thriller"/>
    <x v="1"/>
    <s v="English"/>
    <n v="100"/>
  </r>
  <r>
    <n v="6404"/>
    <n v="6405"/>
    <s v="It Happened on Fifth Avenue"/>
    <x v="56"/>
    <x v="3"/>
    <n v="7.7"/>
    <m/>
    <n v="0"/>
    <n v="0"/>
    <n v="1"/>
    <n v="0"/>
    <n v="0"/>
    <s v="Roy Del Ruth"/>
    <s v="Comedy,Music,Romance"/>
    <x v="1"/>
    <s v="English,Spanish"/>
    <n v="116"/>
  </r>
  <r>
    <n v="6405"/>
    <n v="6406"/>
    <s v="By the Time It Gets Dark"/>
    <x v="21"/>
    <x v="3"/>
    <n v="6.5"/>
    <n v="0.89"/>
    <n v="0"/>
    <n v="0"/>
    <n v="1"/>
    <n v="0"/>
    <n v="0"/>
    <s v="Anocha Suwichakornpong"/>
    <s v="Drama"/>
    <x v="779"/>
    <s v="Thai"/>
    <n v="105"/>
  </r>
  <r>
    <n v="6406"/>
    <n v="6407"/>
    <s v="Coldplay: Live 2003"/>
    <x v="22"/>
    <x v="3"/>
    <n v="8.5"/>
    <m/>
    <n v="0"/>
    <n v="0"/>
    <n v="1"/>
    <n v="0"/>
    <n v="0"/>
    <s v="John Durrant,Russell Thomas"/>
    <s v="Documentary,Music"/>
    <x v="1"/>
    <s v="English"/>
    <n v="130"/>
  </r>
  <r>
    <n v="6407"/>
    <n v="6408"/>
    <s v="Theri"/>
    <x v="21"/>
    <x v="3"/>
    <n v="7.1"/>
    <m/>
    <n v="0"/>
    <n v="0"/>
    <n v="1"/>
    <n v="0"/>
    <n v="0"/>
    <s v="Atlee Kumar"/>
    <s v="Action,Drama"/>
    <x v="5"/>
    <s v="Tamil,Telugu"/>
    <n v="157"/>
  </r>
  <r>
    <n v="6408"/>
    <n v="6409"/>
    <s v="These Girls"/>
    <x v="24"/>
    <x v="1"/>
    <n v="5.5"/>
    <n v="0.73"/>
    <n v="0"/>
    <n v="0"/>
    <n v="1"/>
    <n v="0"/>
    <n v="0"/>
    <s v="John Hazlett"/>
    <s v="Comedy,Drama"/>
    <x v="76"/>
    <s v="English"/>
    <n v="92"/>
  </r>
  <r>
    <n v="6409"/>
    <n v="6410"/>
    <s v="J.D.'s Revenge"/>
    <x v="9"/>
    <x v="1"/>
    <n v="6"/>
    <n v="0.6"/>
    <n v="0"/>
    <n v="0"/>
    <n v="1"/>
    <n v="0"/>
    <n v="0"/>
    <s v="Arthur Marks"/>
    <s v="Action,Horror,Thriller"/>
    <x v="1"/>
    <s v="English"/>
    <n v="96"/>
  </r>
  <r>
    <n v="6410"/>
    <n v="6411"/>
    <s v="Chhoti Si Baat"/>
    <x v="9"/>
    <x v="3"/>
    <n v="8.3000000000000007"/>
    <m/>
    <n v="0"/>
    <n v="0"/>
    <n v="1"/>
    <n v="0"/>
    <n v="0"/>
    <s v="Basu Chatterjee"/>
    <s v="Comedy,Romance"/>
    <x v="5"/>
    <s v="Hindi"/>
    <n v="123"/>
  </r>
  <r>
    <n v="6411"/>
    <n v="6412"/>
    <s v="Kabhi Kabhie"/>
    <x v="9"/>
    <x v="2"/>
    <n v="7.5"/>
    <m/>
    <n v="0"/>
    <n v="0"/>
    <n v="1"/>
    <n v="0"/>
    <n v="0"/>
    <s v="Syed Wazir Ali"/>
    <s v="Drama"/>
    <x v="189"/>
    <s v="Urdu"/>
    <n v="178"/>
  </r>
  <r>
    <n v="6412"/>
    <n v="6413"/>
    <s v="The Bridge at Remagen"/>
    <x v="77"/>
    <x v="1"/>
    <n v="6.7"/>
    <m/>
    <n v="0"/>
    <n v="0"/>
    <n v="1"/>
    <n v="0"/>
    <n v="0"/>
    <s v="John Guillermin"/>
    <s v="Action,Drama,War"/>
    <x v="1"/>
    <s v="English,German"/>
    <n v="115"/>
  </r>
  <r>
    <n v="6413"/>
    <n v="6414"/>
    <s v="For My Father"/>
    <x v="25"/>
    <x v="3"/>
    <n v="7.3"/>
    <n v="0.4"/>
    <n v="0"/>
    <n v="0"/>
    <n v="1"/>
    <n v="0"/>
    <n v="0"/>
    <s v="Dror Zahavi"/>
    <s v="Drama"/>
    <x v="780"/>
    <s v="Hebrew"/>
    <n v="100"/>
  </r>
  <r>
    <n v="6414"/>
    <n v="6415"/>
    <s v="Teenage"/>
    <x v="16"/>
    <x v="3"/>
    <n v="6.6"/>
    <n v="0.77"/>
    <n v="0"/>
    <n v="0"/>
    <n v="1"/>
    <n v="0"/>
    <n v="0"/>
    <s v="Matt Wolf"/>
    <s v="Documentary,History"/>
    <x v="48"/>
    <s v="English"/>
    <n v="78"/>
  </r>
  <r>
    <n v="6415"/>
    <n v="6416"/>
    <s v="Off the Black"/>
    <x v="10"/>
    <x v="1"/>
    <n v="6.6"/>
    <n v="0.65"/>
    <n v="0"/>
    <n v="0"/>
    <n v="1"/>
    <n v="0"/>
    <n v="0"/>
    <s v="James Ponsoldt"/>
    <s v="Drama"/>
    <x v="1"/>
    <s v="English"/>
    <n v="90"/>
  </r>
  <r>
    <n v="6416"/>
    <n v="6417"/>
    <s v="Along for the Ride"/>
    <x v="32"/>
    <x v="3"/>
    <n v="6.7"/>
    <n v="0.7"/>
    <n v="0"/>
    <n v="0"/>
    <n v="1"/>
    <n v="0"/>
    <n v="0"/>
    <s v="John Kaye"/>
    <s v="Drama,Romance"/>
    <x v="4"/>
    <s v="English"/>
    <n v="99"/>
  </r>
  <r>
    <n v="6417"/>
    <n v="6418"/>
    <s v="Tuff Turf"/>
    <x v="3"/>
    <x v="1"/>
    <n v="6.2"/>
    <n v="0.17"/>
    <n v="0"/>
    <n v="0"/>
    <n v="1"/>
    <n v="0"/>
    <n v="0"/>
    <s v="Fritz Kiersch"/>
    <s v="Action,Comedy,Drama"/>
    <x v="1"/>
    <s v="English"/>
    <n v="112"/>
  </r>
  <r>
    <n v="6418"/>
    <n v="6419"/>
    <s v="The English Teacher"/>
    <x v="16"/>
    <x v="1"/>
    <n v="5.8"/>
    <n v="0.41"/>
    <n v="0"/>
    <n v="0"/>
    <n v="1"/>
    <n v="0"/>
    <n v="0"/>
    <s v="Craig Zisk"/>
    <s v="Comedy,Drama"/>
    <x v="1"/>
    <s v="English"/>
    <n v="93"/>
  </r>
  <r>
    <n v="6419"/>
    <n v="6420"/>
    <s v="The Lost Arcade"/>
    <x v="11"/>
    <x v="3"/>
    <n v="6.6"/>
    <n v="0.67"/>
    <n v="0"/>
    <n v="0"/>
    <n v="1"/>
    <n v="0"/>
    <n v="0"/>
    <s v="Kurt Vincent"/>
    <s v="Documentary"/>
    <x v="1"/>
    <s v="English"/>
    <n v="79"/>
  </r>
  <r>
    <n v="6420"/>
    <n v="6421"/>
    <s v="Low Down"/>
    <x v="27"/>
    <x v="1"/>
    <n v="6.1"/>
    <n v="0.5"/>
    <n v="0"/>
    <n v="0"/>
    <n v="1"/>
    <n v="0"/>
    <n v="0"/>
    <s v="Jeff Preiss"/>
    <s v="Biography,Drama,Music"/>
    <x v="1"/>
    <s v="English"/>
    <n v="114"/>
  </r>
  <r>
    <n v="6421"/>
    <n v="6422"/>
    <s v="Where the Trail Ends"/>
    <x v="6"/>
    <x v="3"/>
    <n v="7.7"/>
    <m/>
    <n v="0"/>
    <n v="0"/>
    <n v="1"/>
    <n v="0"/>
    <n v="0"/>
    <s v="Jeremy Grant"/>
    <s v="Documentary,Adventure,Drama,Sport"/>
    <x v="781"/>
    <s v="English"/>
    <n v="88"/>
  </r>
  <r>
    <n v="6422"/>
    <n v="6423"/>
    <s v="The Salt of Life"/>
    <x v="20"/>
    <x v="3"/>
    <n v="6.3"/>
    <n v="0.84"/>
    <n v="0"/>
    <n v="0"/>
    <n v="1"/>
    <n v="0"/>
    <n v="0"/>
    <s v="Gianni Di Gregorio"/>
    <s v="Comedy,Romance"/>
    <x v="83"/>
    <s v="Italian"/>
    <n v="90"/>
  </r>
  <r>
    <n v="6423"/>
    <n v="6424"/>
    <s v="Assault on Wall Street"/>
    <x v="16"/>
    <x v="1"/>
    <n v="6"/>
    <n v="0.25"/>
    <n v="0"/>
    <n v="0"/>
    <n v="1"/>
    <n v="0"/>
    <n v="0"/>
    <s v="Uwe Boll"/>
    <s v="Action,Crime,Thriller"/>
    <x v="47"/>
    <s v="English"/>
    <n v="99"/>
  </r>
  <r>
    <n v="6424"/>
    <n v="6425"/>
    <s v="7 Days in Syria"/>
    <x v="11"/>
    <x v="3"/>
    <n v="8.9"/>
    <m/>
    <n v="0"/>
    <n v="0"/>
    <n v="1"/>
    <n v="0"/>
    <n v="0"/>
    <s v="Robert Rippberger"/>
    <s v="Documentary,Drama,War"/>
    <x v="782"/>
    <s v="English"/>
    <n v="75"/>
  </r>
  <r>
    <n v="6425"/>
    <n v="6426"/>
    <s v="The Emperor Jones"/>
    <x v="93"/>
    <x v="3"/>
    <n v="6.4"/>
    <n v="0.71"/>
    <n v="0"/>
    <n v="0"/>
    <n v="1"/>
    <n v="0"/>
    <n v="0"/>
    <s v="Dudley Murphy,William C. de Mille"/>
    <s v="Drama,Music"/>
    <x v="1"/>
    <s v="English"/>
    <n v="72"/>
  </r>
  <r>
    <n v="6426"/>
    <n v="6427"/>
    <s v="Here and There"/>
    <x v="8"/>
    <x v="3"/>
    <n v="6.3"/>
    <n v="0.67"/>
    <n v="0"/>
    <n v="0"/>
    <n v="1"/>
    <n v="0"/>
    <n v="0"/>
    <s v="Michael Winterbottom"/>
    <s v="Drama"/>
    <x v="8"/>
    <s v="English"/>
    <n v="106"/>
  </r>
  <r>
    <n v="6427"/>
    <n v="6428"/>
    <s v="The One-Armed Swordsman"/>
    <x v="62"/>
    <x v="1"/>
    <n v="7.4"/>
    <m/>
    <n v="0"/>
    <n v="0"/>
    <n v="1"/>
    <n v="0"/>
    <n v="0"/>
    <s v="Cheh Chang"/>
    <s v="Action,Drama"/>
    <x v="184"/>
    <s v="Mandarin,English,Hungarian"/>
    <n v="115"/>
  </r>
  <r>
    <n v="6428"/>
    <n v="6429"/>
    <s v="Motorama"/>
    <x v="45"/>
    <x v="1"/>
    <n v="6.4"/>
    <n v="0.6"/>
    <n v="0"/>
    <n v="0"/>
    <n v="1"/>
    <n v="0"/>
    <n v="0"/>
    <s v="Barry Shils"/>
    <s v="Adventure,Comedy,Crime,Drama,Fantasy,Mystery,Sci-Fi,Thriller"/>
    <x v="1"/>
    <s v="English"/>
    <n v="90"/>
  </r>
  <r>
    <n v="6429"/>
    <n v="6430"/>
    <s v="The Royal Tailor"/>
    <x v="27"/>
    <x v="3"/>
    <n v="7"/>
    <m/>
    <n v="0"/>
    <n v="0"/>
    <n v="1"/>
    <n v="0"/>
    <n v="0"/>
    <s v="Wonsuk Lee"/>
    <s v="Drama"/>
    <x v="13"/>
    <s v="Korean"/>
    <n v="127"/>
  </r>
  <r>
    <n v="6430"/>
    <n v="6431"/>
    <s v="The End of Poverty?"/>
    <x v="25"/>
    <x v="3"/>
    <n v="7.4"/>
    <n v="0.52"/>
    <n v="0"/>
    <n v="0"/>
    <n v="1"/>
    <n v="0"/>
    <n v="0"/>
    <s v="Philippe Diaz"/>
    <s v="Documentary"/>
    <x v="1"/>
    <s v="English,French,Portuguese,Spanish"/>
    <n v="106"/>
  </r>
  <r>
    <n v="6431"/>
    <n v="6432"/>
    <s v="What Did You Do in the War, Daddy?"/>
    <x v="4"/>
    <x v="3"/>
    <n v="6.8"/>
    <n v="0.45"/>
    <n v="0"/>
    <n v="0"/>
    <n v="1"/>
    <n v="0"/>
    <n v="0"/>
    <s v="Blake Edwards"/>
    <s v="Comedy,War"/>
    <x v="1"/>
    <s v="English,German,Italian"/>
    <n v="116"/>
  </r>
  <r>
    <n v="6432"/>
    <n v="6433"/>
    <s v="Fragile"/>
    <x v="24"/>
    <x v="0"/>
    <n v="6.1"/>
    <m/>
    <n v="0"/>
    <n v="0"/>
    <n v="1"/>
    <n v="0"/>
    <n v="0"/>
    <s v="Jaume BalaguerÃ³"/>
    <s v="Horror,Mystery,Thriller"/>
    <x v="485"/>
    <s v="English"/>
    <n v="101"/>
  </r>
  <r>
    <n v="6433"/>
    <n v="6434"/>
    <s v="The Mighty Celt"/>
    <x v="24"/>
    <x v="3"/>
    <n v="6.8"/>
    <n v="0.67"/>
    <n v="0"/>
    <n v="0"/>
    <n v="1"/>
    <n v="0"/>
    <n v="0"/>
    <s v="Pearse Elliott"/>
    <s v="Drama"/>
    <x v="59"/>
    <s v="English"/>
    <n v="82"/>
  </r>
  <r>
    <n v="6434"/>
    <n v="6435"/>
    <s v="Rescue in the Philippines: Refuge from the Holocaust"/>
    <x v="16"/>
    <x v="3"/>
    <n v="7"/>
    <n v="1"/>
    <n v="0"/>
    <n v="0"/>
    <n v="1"/>
    <n v="0"/>
    <n v="0"/>
    <s v="Russell Hodge,Cynthia Scott-Johnson"/>
    <s v="Documentary,War"/>
    <x v="1"/>
    <s v="English"/>
    <n v="57"/>
  </r>
  <r>
    <n v="6435"/>
    <n v="6436"/>
    <s v="Summer"/>
    <x v="25"/>
    <x v="3"/>
    <n v="6.8"/>
    <n v="0.78"/>
    <n v="0"/>
    <n v="0"/>
    <n v="1"/>
    <n v="0"/>
    <n v="0"/>
    <s v="Kirill Serebrennikov"/>
    <s v="Biography,Music,Romance"/>
    <x v="783"/>
    <s v="Russian,English"/>
    <n v="126"/>
  </r>
  <r>
    <n v="6436"/>
    <n v="6437"/>
    <s v="Clan of the White Lotus"/>
    <x v="47"/>
    <x v="0"/>
    <n v="7.3"/>
    <m/>
    <n v="0"/>
    <n v="0"/>
    <n v="1"/>
    <n v="0"/>
    <n v="0"/>
    <s v="Lieh Lo"/>
    <s v="Action,Drama"/>
    <x v="184"/>
    <s v="Cantonese,Mandarin"/>
    <n v="95"/>
  </r>
  <r>
    <n v="6437"/>
    <n v="6438"/>
    <s v="The Deadly Companions"/>
    <x v="85"/>
    <x v="3"/>
    <n v="6.1"/>
    <n v="0.83"/>
    <n v="0"/>
    <n v="0"/>
    <n v="1"/>
    <n v="0"/>
    <n v="0"/>
    <s v="Sam Peckinpah"/>
    <s v="Adventure,Western"/>
    <x v="1"/>
    <s v="English"/>
    <n v="93"/>
  </r>
  <r>
    <n v="6438"/>
    <n v="6439"/>
    <s v="Stick Man"/>
    <x v="11"/>
    <x v="4"/>
    <n v="7.1"/>
    <m/>
    <n v="0"/>
    <n v="0"/>
    <n v="1"/>
    <n v="0"/>
    <n v="0"/>
    <s v="Jeroen Jaspaert,Daniel Snaddon"/>
    <s v="Animation,Short,Adventure,Family"/>
    <x v="8"/>
    <s v="English"/>
    <n v="27"/>
  </r>
  <r>
    <n v="6439"/>
    <n v="6440"/>
    <s v="The Magic Flute"/>
    <x v="10"/>
    <x v="2"/>
    <n v="6.6"/>
    <n v="0.7"/>
    <n v="0"/>
    <n v="0"/>
    <n v="1"/>
    <n v="0"/>
    <n v="0"/>
    <s v="Ingmar Bergman"/>
    <s v="Comedy,Fantasy,Music,Romance"/>
    <x v="334"/>
    <s v="Swedish"/>
    <n v="135"/>
  </r>
  <r>
    <n v="6440"/>
    <n v="6441"/>
    <s v="George Carlin: George's Best Stuff"/>
    <x v="36"/>
    <x v="3"/>
    <n v="8.4"/>
    <m/>
    <n v="0"/>
    <n v="0"/>
    <n v="1"/>
    <n v="0"/>
    <n v="0"/>
    <s v="Rocco Urbisci"/>
    <s v="Documentary,Comedy"/>
    <x v="1"/>
    <s v="English"/>
    <n v="87"/>
  </r>
  <r>
    <n v="6441"/>
    <n v="6442"/>
    <s v="Load Wedding"/>
    <x v="2"/>
    <x v="3"/>
    <n v="7.5"/>
    <m/>
    <n v="0"/>
    <n v="0"/>
    <n v="1"/>
    <n v="0"/>
    <n v="0"/>
    <s v="Nabeel Qureshi"/>
    <s v="Adventure,Comedy,Drama,Family,Romance"/>
    <x v="189"/>
    <s v="Urdu,Punjabi"/>
    <n v="135"/>
  </r>
  <r>
    <n v="6442"/>
    <n v="6443"/>
    <s v="uwantme2killhim?"/>
    <x v="16"/>
    <x v="3"/>
    <n v="6.3"/>
    <n v="0.67"/>
    <n v="0"/>
    <n v="0"/>
    <n v="1"/>
    <n v="0"/>
    <n v="0"/>
    <s v="Andrew Douglas"/>
    <s v="Drama,Thriller"/>
    <x v="8"/>
    <s v="English"/>
    <n v="92"/>
  </r>
  <r>
    <n v="6443"/>
    <n v="6444"/>
    <s v="Madman"/>
    <x v="7"/>
    <x v="1"/>
    <n v="5.3"/>
    <n v="0.4"/>
    <n v="0"/>
    <n v="0"/>
    <n v="1"/>
    <n v="0"/>
    <n v="0"/>
    <s v="Joe Giannone"/>
    <s v="Horror,Thriller"/>
    <x v="1"/>
    <s v="English"/>
    <n v="88"/>
  </r>
  <r>
    <n v="6444"/>
    <n v="6445"/>
    <s v="A Guy Thing"/>
    <x v="22"/>
    <x v="0"/>
    <n v="5.6"/>
    <n v="0.24"/>
    <n v="0"/>
    <n v="0"/>
    <n v="1"/>
    <n v="0"/>
    <n v="0"/>
    <s v="Chris Koch"/>
    <s v="Comedy,Romance"/>
    <x v="1"/>
    <s v="English"/>
    <n v="101"/>
  </r>
  <r>
    <n v="6445"/>
    <n v="6446"/>
    <s v="Terror Train"/>
    <x v="47"/>
    <x v="1"/>
    <n v="5.9"/>
    <n v="0.36"/>
    <n v="0"/>
    <n v="0"/>
    <n v="1"/>
    <n v="0"/>
    <n v="0"/>
    <s v="Roger Spottiswoode"/>
    <s v="Horror,Mystery,Thriller"/>
    <x v="76"/>
    <s v="English"/>
    <n v="97"/>
  </r>
  <r>
    <n v="6446"/>
    <n v="6447"/>
    <s v="Combat Shock"/>
    <x v="23"/>
    <x v="1"/>
    <n v="6.4"/>
    <n v="0.4"/>
    <n v="0"/>
    <n v="0"/>
    <n v="1"/>
    <n v="0"/>
    <n v="0"/>
    <s v="Buddy Giovinazzo"/>
    <s v="Drama,Horror,Thriller,War"/>
    <x v="1"/>
    <s v="English"/>
    <n v="91"/>
  </r>
  <r>
    <n v="6447"/>
    <n v="6448"/>
    <s v="Down to Earth"/>
    <x v="34"/>
    <x v="0"/>
    <n v="5.5"/>
    <n v="0.2"/>
    <n v="0"/>
    <n v="0"/>
    <n v="1"/>
    <n v="0"/>
    <n v="0"/>
    <s v="Chris Weitz,Paul Weitz"/>
    <s v="Comedy,Fantasy"/>
    <x v="784"/>
    <s v="English"/>
    <n v="87"/>
  </r>
  <r>
    <n v="6448"/>
    <n v="6449"/>
    <s v="The Heavenly Kid"/>
    <x v="3"/>
    <x v="0"/>
    <n v="6.4"/>
    <n v="0.22"/>
    <n v="0"/>
    <n v="0"/>
    <n v="1"/>
    <n v="0"/>
    <n v="0"/>
    <s v="Cary Medoway"/>
    <s v="Comedy,Fantasy,Romance"/>
    <x v="1"/>
    <s v="English"/>
    <n v="90"/>
  </r>
  <r>
    <n v="6449"/>
    <n v="6450"/>
    <s v="The Fitzgerald Family Christmas"/>
    <x v="6"/>
    <x v="0"/>
    <n v="6.2"/>
    <n v="0.64"/>
    <n v="0"/>
    <n v="0"/>
    <n v="1"/>
    <n v="0"/>
    <n v="0"/>
    <s v="Edward Burns"/>
    <s v="Drama"/>
    <x v="1"/>
    <s v="English"/>
    <n v="99"/>
  </r>
  <r>
    <n v="6450"/>
    <n v="6451"/>
    <s v="The Lullaby"/>
    <x v="32"/>
    <x v="3"/>
    <n v="4.4000000000000004"/>
    <n v="0.67"/>
    <n v="0"/>
    <n v="0"/>
    <n v="1"/>
    <n v="0"/>
    <n v="0"/>
    <s v="Darrell Roodt"/>
    <s v="Horror"/>
    <x v="346"/>
    <s v="English"/>
    <n v="86"/>
  </r>
  <r>
    <n v="6451"/>
    <n v="6452"/>
    <s v="7 Chinese Brothers"/>
    <x v="11"/>
    <x v="3"/>
    <n v="5.6"/>
    <n v="0.77"/>
    <n v="0"/>
    <n v="0"/>
    <n v="1"/>
    <n v="0"/>
    <n v="0"/>
    <s v="Bob Byington"/>
    <s v="Comedy"/>
    <x v="553"/>
    <s v="English"/>
    <n v="76"/>
  </r>
  <r>
    <n v="6452"/>
    <n v="6453"/>
    <s v="Hearing Is Believing"/>
    <x v="32"/>
    <x v="4"/>
    <n v="8.6999999999999993"/>
    <n v="0.6"/>
    <n v="0"/>
    <n v="0"/>
    <n v="1"/>
    <n v="0"/>
    <n v="0"/>
    <s v="Lorenzo DeStefano"/>
    <s v="Documentary,Biography,Family,Music"/>
    <x v="1"/>
    <s v="English"/>
    <n v="104"/>
  </r>
  <r>
    <n v="6453"/>
    <n v="6454"/>
    <s v="Passion"/>
    <x v="6"/>
    <x v="1"/>
    <n v="5.3"/>
    <n v="0.34"/>
    <n v="0"/>
    <n v="0"/>
    <n v="1"/>
    <n v="0"/>
    <n v="0"/>
    <s v="Mel Gibson"/>
    <s v="Drama"/>
    <x v="1"/>
    <s v="Aramaic,Latin,Hebrew"/>
    <n v="127"/>
  </r>
  <r>
    <n v="6454"/>
    <n v="6455"/>
    <s v="The Demons"/>
    <x v="11"/>
    <x v="3"/>
    <n v="6.7"/>
    <n v="0.86"/>
    <n v="0"/>
    <n v="0"/>
    <n v="1"/>
    <n v="0"/>
    <n v="0"/>
    <s v="JesÃºs Franco"/>
    <s v="Horror"/>
    <x v="492"/>
    <s v="French"/>
    <n v="118"/>
  </r>
  <r>
    <n v="6455"/>
    <n v="6456"/>
    <s v="Biswa Kalyan Rath : Biswa Mast Aadmi"/>
    <x v="32"/>
    <x v="3"/>
    <n v="8.4"/>
    <m/>
    <n v="0"/>
    <n v="0"/>
    <n v="1"/>
    <n v="0"/>
    <n v="0"/>
    <s v="Siddharth Vasani"/>
    <s v="Comedy"/>
    <x v="5"/>
    <s v="Hindi,English"/>
    <n v="75"/>
  </r>
  <r>
    <n v="6456"/>
    <n v="6457"/>
    <s v="Only Old Men Are Going to Battle"/>
    <x v="38"/>
    <x v="4"/>
    <n v="8.4"/>
    <m/>
    <n v="0"/>
    <n v="0"/>
    <n v="1"/>
    <n v="0"/>
    <n v="0"/>
    <s v="Leonid Bykov"/>
    <s v="Comedy,Drama,War"/>
    <x v="404"/>
    <s v="Russian,Ukrainian"/>
    <n v="92"/>
  </r>
  <r>
    <n v="6457"/>
    <n v="6458"/>
    <s v="F/X2"/>
    <x v="45"/>
    <x v="0"/>
    <n v="5.9"/>
    <n v="0.38"/>
    <n v="0"/>
    <n v="0"/>
    <n v="1"/>
    <n v="0"/>
    <n v="0"/>
    <s v="Richard Franklin"/>
    <s v="Action,Thriller"/>
    <x v="1"/>
    <s v="English"/>
    <n v="108"/>
  </r>
  <r>
    <n v="6458"/>
    <n v="6459"/>
    <s v="The Yellow Birds"/>
    <x v="32"/>
    <x v="1"/>
    <n v="5.7"/>
    <n v="0.45"/>
    <n v="0"/>
    <n v="0"/>
    <n v="1"/>
    <n v="0"/>
    <n v="0"/>
    <s v="Alexandre Moors"/>
    <s v="Drama,War"/>
    <x v="1"/>
    <s v="English"/>
    <n v="94"/>
  </r>
  <r>
    <n v="6459"/>
    <n v="6460"/>
    <s v="Angelica"/>
    <x v="32"/>
    <x v="3"/>
    <n v="4.9000000000000004"/>
    <n v="0.73"/>
    <n v="0"/>
    <n v="0"/>
    <n v="1"/>
    <n v="0"/>
    <n v="0"/>
    <s v="Mitchell Lichtenstein"/>
    <s v="Drama,Thriller"/>
    <x v="1"/>
    <s v="English,Italian"/>
    <n v="95"/>
  </r>
  <r>
    <n v="6460"/>
    <n v="6461"/>
    <s v="Torn"/>
    <x v="16"/>
    <x v="3"/>
    <n v="5.9"/>
    <n v="0.9"/>
    <n v="0"/>
    <n v="0"/>
    <n v="1"/>
    <n v="0"/>
    <n v="0"/>
    <m/>
    <s v="Crime,Drama,Mystery,Thriller"/>
    <x v="108"/>
    <m/>
    <m/>
  </r>
  <r>
    <n v="6461"/>
    <n v="6462"/>
    <s v="Zakir Khan : Haq Se Single"/>
    <x v="32"/>
    <x v="3"/>
    <n v="8.6"/>
    <m/>
    <n v="0"/>
    <n v="0"/>
    <n v="1"/>
    <n v="0"/>
    <n v="0"/>
    <s v="Angshuman Ghosh"/>
    <s v="Comedy"/>
    <x v="5"/>
    <s v="Hindi"/>
    <n v="90"/>
  </r>
  <r>
    <n v="6462"/>
    <n v="6463"/>
    <s v="Trial by Fire"/>
    <x v="19"/>
    <x v="1"/>
    <n v="6.8"/>
    <n v="0.83"/>
    <n v="0"/>
    <n v="0"/>
    <n v="1"/>
    <n v="0"/>
    <n v="0"/>
    <s v="Edward Zwick"/>
    <s v="Biography,Drama"/>
    <x v="1"/>
    <s v="English"/>
    <n v="127"/>
  </r>
  <r>
    <n v="6463"/>
    <n v="6464"/>
    <s v="The Calling"/>
    <x v="27"/>
    <x v="1"/>
    <n v="5.8"/>
    <n v="0.51"/>
    <n v="0"/>
    <n v="0"/>
    <n v="1"/>
    <n v="0"/>
    <n v="0"/>
    <s v="Jason Stone"/>
    <s v="Drama,Thriller"/>
    <x v="66"/>
    <s v="English,Latin"/>
    <n v="108"/>
  </r>
  <r>
    <n v="6464"/>
    <n v="6465"/>
    <s v="Dust in the Wind"/>
    <x v="23"/>
    <x v="3"/>
    <n v="7.7"/>
    <m/>
    <n v="0"/>
    <n v="0"/>
    <n v="1"/>
    <n v="0"/>
    <n v="0"/>
    <s v="Hsiao-Hsien Hou"/>
    <s v="Drama,Romance"/>
    <x v="109"/>
    <s v="Mandarin,Min Nan,Cantonese"/>
    <n v="109"/>
  </r>
  <r>
    <n v="6465"/>
    <n v="6466"/>
    <s v="The Song of Sway Lake"/>
    <x v="19"/>
    <x v="1"/>
    <n v="6"/>
    <n v="0.42"/>
    <n v="0"/>
    <n v="0"/>
    <n v="1"/>
    <n v="0"/>
    <n v="0"/>
    <s v="Ari Gold"/>
    <s v="Drama,Music,Romance"/>
    <x v="1"/>
    <s v="English"/>
    <n v="94"/>
  </r>
  <r>
    <n v="6466"/>
    <n v="6467"/>
    <s v="Sebastian Maniscalco: Aren't You Embarrassed?"/>
    <x v="27"/>
    <x v="1"/>
    <n v="7.8"/>
    <m/>
    <n v="0"/>
    <n v="0"/>
    <n v="1"/>
    <n v="0"/>
    <n v="0"/>
    <s v="John Asher"/>
    <s v="Documentary,Comedy"/>
    <x v="1"/>
    <s v="English"/>
    <n v="63"/>
  </r>
  <r>
    <n v="6467"/>
    <n v="6468"/>
    <s v="Daughter of Mine"/>
    <x v="2"/>
    <x v="3"/>
    <n v="6.1"/>
    <n v="0.84"/>
    <n v="0"/>
    <n v="0"/>
    <n v="1"/>
    <n v="0"/>
    <n v="0"/>
    <s v="Laura Bispuri"/>
    <s v="Drama"/>
    <x v="785"/>
    <s v="Italian"/>
    <n v="97"/>
  </r>
  <r>
    <n v="6468"/>
    <n v="6469"/>
    <s v="Doomsdays"/>
    <x v="16"/>
    <x v="3"/>
    <n v="6.7"/>
    <n v="0.88"/>
    <n v="0"/>
    <n v="0"/>
    <n v="1"/>
    <n v="0"/>
    <n v="0"/>
    <s v="Eddie Mullins"/>
    <s v="Drama"/>
    <x v="1"/>
    <s v="English"/>
    <n v="91"/>
  </r>
  <r>
    <n v="6469"/>
    <n v="6470"/>
    <s v="The Incredible Hulk Returns"/>
    <x v="35"/>
    <x v="3"/>
    <n v="5.8"/>
    <n v="0.5"/>
    <n v="0"/>
    <n v="0"/>
    <n v="1"/>
    <n v="0"/>
    <n v="0"/>
    <s v="Nicholas Corea,Bill Bixby"/>
    <s v="Action,Adventure,Drama,Fantasy,Sci-Fi"/>
    <x v="1"/>
    <s v="English"/>
    <n v="100"/>
  </r>
  <r>
    <n v="6470"/>
    <n v="6471"/>
    <s v="How Much Does Your Building Weigh, Mr Foster?"/>
    <x v="0"/>
    <x v="3"/>
    <n v="7.1"/>
    <n v="0.56999999999999995"/>
    <n v="0"/>
    <n v="0"/>
    <n v="1"/>
    <n v="0"/>
    <n v="0"/>
    <s v="Carlos Carcas,Norberto LÃ³pez Amado"/>
    <s v="Documentary,Biography"/>
    <x v="786"/>
    <s v="English"/>
    <n v="78"/>
  </r>
  <r>
    <n v="6471"/>
    <n v="6472"/>
    <s v="Therapy for a Vampire"/>
    <x v="27"/>
    <x v="3"/>
    <n v="6.3"/>
    <n v="0.62"/>
    <n v="0"/>
    <n v="0"/>
    <n v="1"/>
    <n v="0"/>
    <n v="0"/>
    <s v="David RÃ¼hm"/>
    <s v="Comedy,Horror"/>
    <x v="787"/>
    <s v="German"/>
    <n v="87"/>
  </r>
  <r>
    <n v="6472"/>
    <n v="6473"/>
    <s v="One Small Hitch"/>
    <x v="16"/>
    <x v="3"/>
    <n v="6.6"/>
    <n v="0.17"/>
    <n v="0"/>
    <n v="0"/>
    <n v="1"/>
    <n v="0"/>
    <n v="0"/>
    <s v="John Burgess"/>
    <s v="Comedy,Romance"/>
    <x v="1"/>
    <s v="English"/>
    <n v="105"/>
  </r>
  <r>
    <n v="6473"/>
    <n v="6474"/>
    <s v="Bon Voyage, Charlie Brown (and Don't Come Back!)"/>
    <x v="47"/>
    <x v="4"/>
    <n v="7.3"/>
    <m/>
    <n v="0"/>
    <n v="0"/>
    <n v="1"/>
    <n v="0"/>
    <n v="0"/>
    <s v="Bill Melendez,Phil Roman"/>
    <s v="Animation,Adventure,Comedy,Family"/>
    <x v="1"/>
    <s v="English,French"/>
    <n v="75"/>
  </r>
  <r>
    <n v="6474"/>
    <n v="6475"/>
    <s v="The Devil's Arithmetic"/>
    <x v="1"/>
    <x v="2"/>
    <n v="6.5"/>
    <m/>
    <n v="0"/>
    <n v="0"/>
    <n v="1"/>
    <n v="0"/>
    <n v="0"/>
    <s v="Donna Deitch"/>
    <s v="Drama,Fantasy,War"/>
    <x v="1"/>
    <s v="English"/>
    <n v="95"/>
  </r>
  <r>
    <n v="6475"/>
    <n v="6476"/>
    <s v="Bhoomi"/>
    <x v="32"/>
    <x v="3"/>
    <n v="5.4"/>
    <n v="0.5"/>
    <n v="0"/>
    <n v="0"/>
    <n v="1"/>
    <n v="0"/>
    <n v="0"/>
    <s v="Omung Kumar"/>
    <s v="Action,Drama"/>
    <x v="5"/>
    <s v="Hindi"/>
    <n v="136"/>
  </r>
  <r>
    <n v="6476"/>
    <n v="6477"/>
    <s v="The Wind Journeys"/>
    <x v="8"/>
    <x v="3"/>
    <n v="7.4"/>
    <m/>
    <n v="0"/>
    <n v="0"/>
    <n v="1"/>
    <n v="0"/>
    <n v="0"/>
    <s v="Ciro Guerra"/>
    <s v="Drama,Music"/>
    <x v="788"/>
    <s v="Spanish"/>
    <n v="117"/>
  </r>
  <r>
    <n v="6477"/>
    <n v="6478"/>
    <s v="Memoir of War"/>
    <x v="32"/>
    <x v="0"/>
    <n v="6.2"/>
    <n v="0.64"/>
    <n v="0"/>
    <n v="0"/>
    <n v="1"/>
    <n v="0"/>
    <n v="0"/>
    <s v="Emmanuel Finkiel"/>
    <s v="Drama"/>
    <x v="789"/>
    <s v="French"/>
    <n v="127"/>
  </r>
  <r>
    <n v="6478"/>
    <n v="6479"/>
    <s v="Ladies in Lavender"/>
    <x v="33"/>
    <x v="0"/>
    <n v="7"/>
    <m/>
    <n v="0"/>
    <n v="0"/>
    <n v="1"/>
    <n v="0"/>
    <n v="0"/>
    <s v="Charles Dance"/>
    <s v="Drama,Music,Romance"/>
    <x v="8"/>
    <s v="English,German,Polish,French"/>
    <n v="104"/>
  </r>
  <r>
    <n v="6479"/>
    <n v="6480"/>
    <s v="OC87: The Obsessive Compulsive, Major Depression, Bipolar, Asperger's Movie"/>
    <x v="6"/>
    <x v="3"/>
    <n v="6.4"/>
    <n v="0.89"/>
    <n v="0"/>
    <n v="0"/>
    <n v="1"/>
    <n v="0"/>
    <n v="0"/>
    <s v="Bud Clayman,Glenn Holsten,Scott Johnston"/>
    <s v="Documentary,Biography"/>
    <x v="1"/>
    <s v="English"/>
    <n v="100"/>
  </r>
  <r>
    <n v="6480"/>
    <n v="6481"/>
    <s v="Stand Clear of the Closing Doors"/>
    <x v="27"/>
    <x v="3"/>
    <n v="6.3"/>
    <n v="0.88"/>
    <n v="0"/>
    <n v="0"/>
    <n v="1"/>
    <n v="0"/>
    <n v="0"/>
    <s v="Sam Fleischner"/>
    <s v="Drama"/>
    <x v="1"/>
    <s v="English,Spanish"/>
    <n v="102"/>
  </r>
  <r>
    <n v="6481"/>
    <n v="6482"/>
    <s v="The Light Thief"/>
    <x v="20"/>
    <x v="3"/>
    <n v="6.4"/>
    <n v="0.92"/>
    <n v="0"/>
    <n v="0"/>
    <n v="1"/>
    <n v="0"/>
    <n v="0"/>
    <s v="Aktan Arym Kubat"/>
    <s v="Drama"/>
    <x v="790"/>
    <s v="Kirghiz"/>
    <n v="80"/>
  </r>
  <r>
    <n v="6482"/>
    <n v="6483"/>
    <s v="Veronika Decides to Die"/>
    <x v="8"/>
    <x v="1"/>
    <n v="6.4"/>
    <m/>
    <n v="0"/>
    <n v="0"/>
    <n v="1"/>
    <n v="0"/>
    <n v="0"/>
    <s v="Emily Young"/>
    <s v="Drama,Romance"/>
    <x v="1"/>
    <s v="English"/>
    <n v="103"/>
  </r>
  <r>
    <n v="6483"/>
    <n v="6484"/>
    <s v="Hell Drivers"/>
    <x v="71"/>
    <x v="3"/>
    <n v="7.2"/>
    <m/>
    <n v="0"/>
    <n v="0"/>
    <n v="1"/>
    <n v="0"/>
    <n v="0"/>
    <s v="Cy Endfield"/>
    <s v="Crime,Drama,Thriller"/>
    <x v="8"/>
    <s v="English"/>
    <n v="108"/>
  </r>
  <r>
    <n v="6484"/>
    <n v="6485"/>
    <s v="Leviathan"/>
    <x v="14"/>
    <x v="1"/>
    <n v="5.8"/>
    <n v="0.17"/>
    <n v="0"/>
    <n v="0"/>
    <n v="1"/>
    <n v="0"/>
    <n v="0"/>
    <s v="George P. Cosmatos"/>
    <s v="Adventure,Horror,Mystery,Sci-Fi,Thriller"/>
    <x v="316"/>
    <s v="English"/>
    <n v="98"/>
  </r>
  <r>
    <n v="6485"/>
    <n v="6486"/>
    <s v="Doug Stanhope: No Refunds"/>
    <x v="17"/>
    <x v="1"/>
    <n v="8.1999999999999993"/>
    <m/>
    <n v="0"/>
    <n v="0"/>
    <n v="1"/>
    <n v="0"/>
    <n v="0"/>
    <s v="Milton Lage"/>
    <s v="Documentary,Comedy"/>
    <x v="1"/>
    <s v="English"/>
    <n v="61"/>
  </r>
  <r>
    <n v="6486"/>
    <n v="6487"/>
    <s v="The Lottery"/>
    <x v="0"/>
    <x v="3"/>
    <n v="7"/>
    <n v="0.62"/>
    <n v="0"/>
    <n v="0"/>
    <n v="1"/>
    <n v="0"/>
    <n v="0"/>
    <s v="Daniel Sackheim"/>
    <s v="Drama,Horror,Thriller"/>
    <x v="1"/>
    <s v="English"/>
    <n v="100"/>
  </r>
  <r>
    <n v="6487"/>
    <n v="6488"/>
    <s v="Heidi Fleiss: Hollywood Madam"/>
    <x v="37"/>
    <x v="1"/>
    <n v="6.5"/>
    <n v="0.75"/>
    <n v="0"/>
    <n v="0"/>
    <n v="1"/>
    <n v="0"/>
    <n v="0"/>
    <s v="Nick Broomfield"/>
    <s v="Documentary,Biography"/>
    <x v="791"/>
    <s v="English"/>
    <n v="106"/>
  </r>
  <r>
    <n v="6488"/>
    <n v="6489"/>
    <s v="Abraham Lincoln"/>
    <x v="104"/>
    <x v="3"/>
    <n v="5.7"/>
    <n v="0.82"/>
    <n v="0"/>
    <n v="0"/>
    <n v="1"/>
    <n v="0"/>
    <n v="0"/>
    <s v="John Cromwell"/>
    <s v="Biography,Drama,History"/>
    <x v="1"/>
    <s v="English"/>
    <n v="110"/>
  </r>
  <r>
    <n v="6489"/>
    <n v="6490"/>
    <s v="There's Something Wrong with Aunt Diane"/>
    <x v="20"/>
    <x v="1"/>
    <n v="6.7"/>
    <m/>
    <n v="0"/>
    <n v="0"/>
    <n v="1"/>
    <n v="0"/>
    <n v="0"/>
    <s v="Liz Garbus"/>
    <s v="Documentary"/>
    <x v="1"/>
    <s v="English"/>
    <n v="101"/>
  </r>
  <r>
    <n v="6490"/>
    <n v="6491"/>
    <s v="Casino Jack"/>
    <x v="0"/>
    <x v="1"/>
    <n v="6.2"/>
    <n v="0.4"/>
    <n v="0"/>
    <n v="0"/>
    <n v="1"/>
    <n v="0"/>
    <n v="0"/>
    <s v="George Hickenlooper"/>
    <s v="Biography,Comedy,Crime,Drama"/>
    <x v="76"/>
    <s v="English"/>
    <n v="108"/>
  </r>
  <r>
    <n v="6491"/>
    <n v="6492"/>
    <s v="Take Me Home"/>
    <x v="20"/>
    <x v="0"/>
    <n v="6.8"/>
    <m/>
    <n v="0"/>
    <n v="0"/>
    <n v="1"/>
    <n v="0"/>
    <n v="0"/>
    <s v="Sam Jaeger"/>
    <s v="Comedy,Romance"/>
    <x v="1"/>
    <s v="English"/>
    <n v="97"/>
  </r>
  <r>
    <n v="6492"/>
    <n v="6493"/>
    <s v="Cinderella"/>
    <x v="83"/>
    <x v="4"/>
    <n v="7.8"/>
    <m/>
    <n v="0"/>
    <n v="0"/>
    <n v="1"/>
    <n v="1"/>
    <n v="0"/>
    <s v="Kenneth Branagh"/>
    <s v="Drama,Family,Fantasy,Romance"/>
    <x v="0"/>
    <s v="English"/>
    <n v="105"/>
  </r>
  <r>
    <n v="6493"/>
    <n v="6494"/>
    <s v="In Dubious Battle"/>
    <x v="32"/>
    <x v="1"/>
    <n v="6.1"/>
    <n v="0.3"/>
    <n v="0"/>
    <n v="0"/>
    <n v="1"/>
    <n v="0"/>
    <n v="0"/>
    <s v="James Franco"/>
    <s v="Crime,Drama,History,Thriller,Western"/>
    <x v="1"/>
    <s v="English"/>
    <n v="110"/>
  </r>
  <r>
    <n v="6494"/>
    <n v="6495"/>
    <s v="George Carlin: Playin' with Your Head"/>
    <x v="23"/>
    <x v="3"/>
    <n v="8.1"/>
    <m/>
    <n v="0"/>
    <n v="0"/>
    <n v="1"/>
    <n v="0"/>
    <n v="0"/>
    <s v="Rocco Urbisci"/>
    <s v="Documentary,Comedy"/>
    <x v="1"/>
    <s v="English"/>
    <n v="60"/>
  </r>
  <r>
    <n v="6495"/>
    <n v="6496"/>
    <s v="Wasted on the Young"/>
    <x v="0"/>
    <x v="1"/>
    <n v="5.9"/>
    <n v="0.6"/>
    <n v="0"/>
    <n v="0"/>
    <n v="1"/>
    <n v="0"/>
    <n v="0"/>
    <s v="Ben C. Lucas"/>
    <s v="Drama,Thriller"/>
    <x v="53"/>
    <s v="English"/>
    <n v="97"/>
  </r>
  <r>
    <n v="6496"/>
    <n v="6497"/>
    <s v="Bickford Shmeckler's Cool Ideas"/>
    <x v="10"/>
    <x v="1"/>
    <n v="5.7"/>
    <n v="0.5"/>
    <n v="0"/>
    <n v="0"/>
    <n v="1"/>
    <n v="0"/>
    <n v="0"/>
    <s v="Scott Lew"/>
    <s v="Comedy,Romance"/>
    <x v="1"/>
    <s v="English"/>
    <n v="79"/>
  </r>
  <r>
    <n v="6497"/>
    <n v="6498"/>
    <s v="Khumba"/>
    <x v="16"/>
    <x v="4"/>
    <n v="5.7"/>
    <n v="0.44"/>
    <n v="0"/>
    <n v="0"/>
    <n v="1"/>
    <n v="0"/>
    <n v="0"/>
    <s v="Anthony Silverston"/>
    <s v="Animation,Adventure,Family"/>
    <x v="346"/>
    <s v="English"/>
    <n v="85"/>
  </r>
  <r>
    <n v="6498"/>
    <n v="6499"/>
    <s v="Regression"/>
    <x v="11"/>
    <x v="1"/>
    <n v="5.7"/>
    <n v="0.15"/>
    <n v="0"/>
    <n v="0"/>
    <n v="1"/>
    <n v="0"/>
    <n v="0"/>
    <s v="Alejandro AmenÃ¡bar"/>
    <s v="Crime,Drama,Mystery,Thriller"/>
    <x v="792"/>
    <s v="English"/>
    <n v="106"/>
  </r>
  <r>
    <n v="6499"/>
    <n v="6500"/>
    <s v="Panfilov's 28 Men"/>
    <x v="21"/>
    <x v="0"/>
    <n v="6.8"/>
    <m/>
    <n v="0"/>
    <n v="0"/>
    <n v="1"/>
    <n v="0"/>
    <n v="0"/>
    <s v="Kim Druzhinin,Andrey Shalopa"/>
    <s v="Action,Drama,History,War"/>
    <x v="137"/>
    <s v="Russian"/>
    <n v="121"/>
  </r>
  <r>
    <n v="6500"/>
    <n v="6501"/>
    <s v="Vivah"/>
    <x v="10"/>
    <x v="3"/>
    <n v="6.6"/>
    <m/>
    <n v="0"/>
    <n v="0"/>
    <n v="1"/>
    <n v="0"/>
    <n v="0"/>
    <s v="Sooraj R. Barjatya"/>
    <s v="Drama,Family,Musical,Romance"/>
    <x v="5"/>
    <s v="Hindi"/>
    <n v="160"/>
  </r>
  <r>
    <n v="6501"/>
    <n v="6502"/>
    <s v="Long Distance Revolutionary: A Journey with Mumia Abu-Jamal"/>
    <x v="16"/>
    <x v="3"/>
    <n v="7.6"/>
    <n v="0.5"/>
    <n v="0"/>
    <n v="0"/>
    <n v="1"/>
    <n v="0"/>
    <n v="0"/>
    <s v="Stephen Vittoria"/>
    <s v="Documentary,Biography,History"/>
    <x v="1"/>
    <s v="English"/>
    <n v="120"/>
  </r>
  <r>
    <n v="6502"/>
    <n v="6503"/>
    <s v="Poverty, Inc."/>
    <x v="27"/>
    <x v="3"/>
    <n v="7.7"/>
    <m/>
    <n v="0"/>
    <n v="0"/>
    <n v="1"/>
    <n v="0"/>
    <n v="0"/>
    <s v="Michael Matheson Miller"/>
    <s v="Documentary,History,News"/>
    <x v="793"/>
    <s v="English"/>
    <n v="94"/>
  </r>
  <r>
    <n v="6503"/>
    <n v="6504"/>
    <s v="Secret Reunion"/>
    <x v="0"/>
    <x v="3"/>
    <n v="6.9"/>
    <m/>
    <n v="0"/>
    <n v="0"/>
    <n v="1"/>
    <n v="0"/>
    <n v="0"/>
    <s v="Hun Jang"/>
    <s v="Action,Drama,Thriller"/>
    <x v="13"/>
    <s v="Korean,Vietnamese"/>
    <n v="117"/>
  </r>
  <r>
    <n v="6504"/>
    <n v="6505"/>
    <s v="Powder Blue"/>
    <x v="8"/>
    <x v="1"/>
    <n v="6.3"/>
    <n v="0.25"/>
    <n v="0"/>
    <n v="0"/>
    <n v="1"/>
    <n v="0"/>
    <n v="0"/>
    <s v="Timothy Linh Bui"/>
    <s v="Drama"/>
    <x v="1"/>
    <s v="English"/>
    <n v="106"/>
  </r>
  <r>
    <n v="6505"/>
    <n v="6506"/>
    <s v="Hello Mary Lou: Prom Night II"/>
    <x v="44"/>
    <x v="1"/>
    <n v="5.7"/>
    <n v="0.42"/>
    <n v="0"/>
    <n v="0"/>
    <n v="1"/>
    <n v="0"/>
    <n v="0"/>
    <s v="Bruce Pittman"/>
    <s v="Horror,Thriller"/>
    <x v="76"/>
    <s v="English"/>
    <n v="97"/>
  </r>
  <r>
    <n v="6506"/>
    <n v="6507"/>
    <s v="Lady in a Cage"/>
    <x v="61"/>
    <x v="3"/>
    <n v="6.9"/>
    <n v="0.2"/>
    <n v="0"/>
    <n v="0"/>
    <n v="1"/>
    <n v="0"/>
    <n v="0"/>
    <s v="Walter Grauman"/>
    <s v="Drama,Horror,Thriller"/>
    <x v="1"/>
    <s v="English"/>
    <n v="94"/>
  </r>
  <r>
    <n v="6507"/>
    <n v="6508"/>
    <s v="The Shelter"/>
    <x v="11"/>
    <x v="3"/>
    <n v="3.6"/>
    <n v="1"/>
    <n v="0"/>
    <n v="0"/>
    <n v="1"/>
    <n v="0"/>
    <n v="0"/>
    <s v="MarÃ­a LidÃ³n"/>
    <s v="Drama,Sci-Fi"/>
    <x v="14"/>
    <s v="English"/>
    <n v="95"/>
  </r>
  <r>
    <n v="6508"/>
    <n v="6509"/>
    <s v="Double Take"/>
    <x v="8"/>
    <x v="3"/>
    <n v="6.2"/>
    <n v="0.77"/>
    <n v="0"/>
    <n v="0"/>
    <n v="1"/>
    <n v="0"/>
    <n v="0"/>
    <s v="George Gallo"/>
    <s v="Action,Comedy,Crime,Thriller"/>
    <x v="1"/>
    <s v="English,Spanish"/>
    <n v="88"/>
  </r>
  <r>
    <n v="6509"/>
    <n v="6510"/>
    <s v="Ghostbox Cowboy"/>
    <x v="2"/>
    <x v="3"/>
    <n v="4.7"/>
    <n v="0.91"/>
    <n v="0"/>
    <n v="0"/>
    <n v="1"/>
    <n v="0"/>
    <n v="0"/>
    <s v="John Maringouin"/>
    <s v="Action,Adventure,Comedy,Crime,Drama,Thriller"/>
    <x v="235"/>
    <s v="English"/>
    <n v="90"/>
  </r>
  <r>
    <n v="6510"/>
    <n v="6511"/>
    <s v="Enter Nowhere"/>
    <x v="20"/>
    <x v="1"/>
    <n v="6.5"/>
    <m/>
    <n v="0"/>
    <n v="0"/>
    <n v="1"/>
    <n v="0"/>
    <n v="0"/>
    <s v="Jack Heller"/>
    <s v="Mystery,Sci-Fi,Thriller"/>
    <x v="1"/>
    <s v="English"/>
    <n v="90"/>
  </r>
  <r>
    <n v="6511"/>
    <n v="6512"/>
    <s v="The Unforgiven"/>
    <x v="59"/>
    <x v="3"/>
    <n v="6.7"/>
    <m/>
    <n v="0"/>
    <n v="0"/>
    <n v="1"/>
    <n v="0"/>
    <n v="0"/>
    <s v="John Huston"/>
    <s v="Drama,Romance,Western"/>
    <x v="1"/>
    <s v="English"/>
    <n v="125"/>
  </r>
  <r>
    <n v="6512"/>
    <n v="6513"/>
    <s v="Violet &amp; Daisy"/>
    <x v="20"/>
    <x v="1"/>
    <n v="6.1"/>
    <n v="0.22"/>
    <n v="0"/>
    <n v="0"/>
    <n v="1"/>
    <n v="0"/>
    <n v="0"/>
    <s v="Geoffrey Fletcher"/>
    <s v="Action,Comedy,Crime,Drama,Thriller"/>
    <x v="1"/>
    <s v="English"/>
    <n v="88"/>
  </r>
  <r>
    <n v="6513"/>
    <n v="6514"/>
    <s v="Exhibition"/>
    <x v="16"/>
    <x v="3"/>
    <n v="5.8"/>
    <n v="0.84"/>
    <n v="0"/>
    <n v="0"/>
    <n v="1"/>
    <n v="0"/>
    <n v="0"/>
    <s v="Joanna Hogg"/>
    <s v="Drama"/>
    <x v="8"/>
    <s v="English"/>
    <n v="104"/>
  </r>
  <r>
    <n v="6514"/>
    <n v="6515"/>
    <s v="The Escort"/>
    <x v="21"/>
    <x v="3"/>
    <n v="6"/>
    <m/>
    <n v="0"/>
    <n v="0"/>
    <n v="1"/>
    <n v="0"/>
    <n v="0"/>
    <s v="Will Slocombe"/>
    <s v="Comedy,Drama,Romance"/>
    <x v="1"/>
    <s v="English"/>
    <n v="88"/>
  </r>
  <r>
    <n v="6515"/>
    <n v="6516"/>
    <s v="Assaulted: Civil Rights Under Fire"/>
    <x v="16"/>
    <x v="0"/>
    <n v="7"/>
    <n v="0.6"/>
    <n v="0"/>
    <n v="0"/>
    <n v="1"/>
    <n v="0"/>
    <n v="0"/>
    <s v="Kris Koenig"/>
    <s v="Documentary"/>
    <x v="1"/>
    <s v="English"/>
    <n v="79"/>
  </r>
  <r>
    <n v="6516"/>
    <n v="6517"/>
    <s v="The Who: The Kids Are Alright"/>
    <x v="18"/>
    <x v="2"/>
    <n v="8.1"/>
    <m/>
    <n v="0"/>
    <n v="0"/>
    <n v="1"/>
    <n v="0"/>
    <n v="0"/>
    <s v="Jeff Stein"/>
    <s v="Documentary,Music"/>
    <x v="8"/>
    <s v="English"/>
    <n v="109"/>
  </r>
  <r>
    <n v="6517"/>
    <n v="6518"/>
    <s v="The Baby of MÃ¢con"/>
    <x v="15"/>
    <x v="3"/>
    <n v="7"/>
    <m/>
    <n v="0"/>
    <n v="0"/>
    <n v="1"/>
    <n v="0"/>
    <n v="0"/>
    <s v="Peter Greenaway"/>
    <s v="Drama,History"/>
    <x v="794"/>
    <s v="English"/>
    <n v="122"/>
  </r>
  <r>
    <n v="6518"/>
    <n v="6519"/>
    <s v="Friends"/>
    <x v="28"/>
    <x v="1"/>
    <n v="6.6"/>
    <n v="0.17"/>
    <n v="0"/>
    <n v="0"/>
    <n v="1"/>
    <n v="0"/>
    <n v="0"/>
    <m/>
    <s v="Comedy,Romance"/>
    <x v="1"/>
    <s v="English,Dutch,Italian,French"/>
    <n v="22"/>
  </r>
  <r>
    <n v="6519"/>
    <n v="6520"/>
    <s v="Baar Baar Dekho"/>
    <x v="21"/>
    <x v="2"/>
    <n v="5.3"/>
    <n v="0.43"/>
    <n v="0"/>
    <n v="0"/>
    <n v="1"/>
    <n v="0"/>
    <n v="0"/>
    <s v="Nitya Mehra"/>
    <s v="Comedy,Drama,Romance,Sci-Fi"/>
    <x v="5"/>
    <s v="Hindi,English"/>
    <n v="141"/>
  </r>
  <r>
    <n v="6520"/>
    <n v="6521"/>
    <s v="Never Steady, Never Still"/>
    <x v="32"/>
    <x v="5"/>
    <n v="6"/>
    <n v="0.79"/>
    <n v="0"/>
    <n v="0"/>
    <n v="1"/>
    <n v="0"/>
    <n v="0"/>
    <s v="Kathleen Hepburn"/>
    <s v="Drama"/>
    <x v="76"/>
    <s v="English"/>
    <n v="112"/>
  </r>
  <r>
    <n v="6521"/>
    <n v="6522"/>
    <s v="United in Anger: A History of ACT UP"/>
    <x v="6"/>
    <x v="3"/>
    <n v="7.5"/>
    <n v="0.71"/>
    <n v="0"/>
    <n v="0"/>
    <n v="1"/>
    <n v="0"/>
    <n v="0"/>
    <s v="Jim Hubbard"/>
    <s v="Documentary"/>
    <x v="1"/>
    <s v="English"/>
    <n v="93"/>
  </r>
  <r>
    <n v="6522"/>
    <n v="6523"/>
    <s v="The Stray"/>
    <x v="32"/>
    <x v="2"/>
    <n v="5.4"/>
    <n v="0.4"/>
    <n v="0"/>
    <n v="0"/>
    <n v="1"/>
    <n v="0"/>
    <n v="0"/>
    <s v="Mitch Davis"/>
    <s v="Drama,Family"/>
    <x v="1"/>
    <s v="English,Spanish"/>
    <n v="92"/>
  </r>
  <r>
    <n v="6523"/>
    <n v="6524"/>
    <s v="I, Anna"/>
    <x v="6"/>
    <x v="3"/>
    <n v="6"/>
    <n v="0.61"/>
    <n v="0"/>
    <n v="0"/>
    <n v="1"/>
    <n v="0"/>
    <n v="0"/>
    <s v="Barnaby Southcombe"/>
    <s v="Drama,Thriller"/>
    <x v="186"/>
    <s v="English"/>
    <n v="93"/>
  </r>
  <r>
    <n v="6524"/>
    <n v="6525"/>
    <s v="Bigil"/>
    <x v="19"/>
    <x v="3"/>
    <n v="6.9"/>
    <m/>
    <n v="0"/>
    <n v="0"/>
    <n v="1"/>
    <n v="0"/>
    <n v="0"/>
    <s v="Atlee Kumar"/>
    <s v="Action,Drama,Sport"/>
    <x v="5"/>
    <s v="Tamil,Telugu"/>
    <n v="179"/>
  </r>
  <r>
    <n v="6525"/>
    <n v="6526"/>
    <s v="Heckler"/>
    <x v="17"/>
    <x v="1"/>
    <n v="6.1"/>
    <n v="0.6"/>
    <n v="0"/>
    <n v="0"/>
    <n v="1"/>
    <n v="0"/>
    <n v="0"/>
    <s v="Michael Addis"/>
    <s v="Documentary,Comedy"/>
    <x v="1"/>
    <s v="English"/>
    <n v="80"/>
  </r>
  <r>
    <n v="6526"/>
    <n v="6527"/>
    <s v="Pushing Hands"/>
    <x v="45"/>
    <x v="3"/>
    <n v="7.3"/>
    <m/>
    <n v="0"/>
    <n v="0"/>
    <n v="1"/>
    <n v="0"/>
    <n v="0"/>
    <s v="Ang Lee"/>
    <s v="Comedy,Drama"/>
    <x v="795"/>
    <s v="Mandarin,English"/>
    <n v="105"/>
  </r>
  <r>
    <n v="6527"/>
    <n v="6528"/>
    <s v="A Five Star Life"/>
    <x v="16"/>
    <x v="3"/>
    <n v="6.3"/>
    <n v="0.64"/>
    <n v="0"/>
    <n v="0"/>
    <n v="1"/>
    <n v="0"/>
    <n v="0"/>
    <s v="Maria Sole Tognazzi"/>
    <s v="Drama,Romance"/>
    <x v="83"/>
    <s v="Italian,French,English"/>
    <n v="85"/>
  </r>
  <r>
    <n v="6528"/>
    <n v="6529"/>
    <s v="Half Light"/>
    <x v="10"/>
    <x v="1"/>
    <n v="6"/>
    <n v="0.25"/>
    <n v="0"/>
    <n v="0"/>
    <n v="1"/>
    <n v="0"/>
    <n v="0"/>
    <s v="Craig Rosenberg"/>
    <s v="Drama,Horror,Mystery,Romance,Thriller"/>
    <x v="736"/>
    <s v="English"/>
    <n v="110"/>
  </r>
  <r>
    <n v="6529"/>
    <n v="6530"/>
    <s v="Jaffa"/>
    <x v="8"/>
    <x v="3"/>
    <n v="6.9"/>
    <n v="0.5"/>
    <n v="0"/>
    <n v="0"/>
    <n v="1"/>
    <n v="0"/>
    <n v="0"/>
    <s v="Keren Yedaya"/>
    <s v="Drama"/>
    <x v="796"/>
    <s v="Hebrew,Arabic"/>
    <n v="106"/>
  </r>
  <r>
    <n v="6530"/>
    <n v="6531"/>
    <s v="Mail Order Wife"/>
    <x v="33"/>
    <x v="1"/>
    <n v="6.3"/>
    <n v="0.61"/>
    <n v="0"/>
    <n v="0"/>
    <n v="1"/>
    <n v="0"/>
    <n v="0"/>
    <s v="Huck Botko,Andrew Gurland"/>
    <s v="Comedy"/>
    <x v="1"/>
    <s v="English,Mandarin,Cantonese"/>
    <n v="92"/>
  </r>
  <r>
    <n v="6531"/>
    <n v="6532"/>
    <s v="Refusenik"/>
    <x v="25"/>
    <x v="3"/>
    <n v="7.9"/>
    <n v="0.91"/>
    <n v="0"/>
    <n v="0"/>
    <n v="1"/>
    <n v="0"/>
    <n v="0"/>
    <s v="Laura Bialis"/>
    <s v="Documentary"/>
    <x v="1"/>
    <s v="English,Russian,Hebrew"/>
    <n v="120"/>
  </r>
  <r>
    <n v="6532"/>
    <n v="6533"/>
    <s v="Michael Jordan: His Airness"/>
    <x v="1"/>
    <x v="3"/>
    <n v="8.1"/>
    <m/>
    <n v="0"/>
    <n v="0"/>
    <n v="1"/>
    <n v="0"/>
    <n v="0"/>
    <s v="Larry Weitzman"/>
    <s v="Documentary,Biography,Sport"/>
    <x v="1"/>
    <s v="English"/>
    <n v="55"/>
  </r>
  <r>
    <n v="6533"/>
    <n v="6534"/>
    <s v="Battles Without Honor and Humanity: Deadly Fight in Hiroshima"/>
    <x v="38"/>
    <x v="3"/>
    <n v="7.6"/>
    <m/>
    <n v="0"/>
    <n v="0"/>
    <n v="1"/>
    <n v="0"/>
    <n v="0"/>
    <s v="Kinji Fukasaku"/>
    <s v="Action,Crime,Drama,History"/>
    <x v="23"/>
    <s v="Japanese"/>
    <n v="100"/>
  </r>
  <r>
    <n v="6534"/>
    <n v="6535"/>
    <s v="Left Behind"/>
    <x v="40"/>
    <x v="0"/>
    <n v="4.5"/>
    <n v="0.16"/>
    <n v="0"/>
    <n v="0"/>
    <n v="1"/>
    <n v="0"/>
    <n v="0"/>
    <s v="Vic Armstrong"/>
    <s v="Action,Drama,Fantasy,Mystery,Thriller"/>
    <x v="88"/>
    <s v="English"/>
    <n v="110"/>
  </r>
  <r>
    <n v="6535"/>
    <n v="6536"/>
    <s v="The Hiding Place"/>
    <x v="12"/>
    <x v="2"/>
    <n v="7.5"/>
    <m/>
    <n v="0"/>
    <n v="0"/>
    <n v="1"/>
    <n v="0"/>
    <n v="0"/>
    <s v="James F. Collier"/>
    <s v="Biography,Drama,History,War"/>
    <x v="1"/>
    <s v="English"/>
    <n v="150"/>
  </r>
  <r>
    <n v="6536"/>
    <n v="6537"/>
    <s v="CBGB"/>
    <x v="16"/>
    <x v="1"/>
    <n v="6.6"/>
    <n v="7.0000000000000007E-2"/>
    <n v="0"/>
    <n v="0"/>
    <n v="1"/>
    <n v="0"/>
    <n v="0"/>
    <s v="Randall Miller"/>
    <s v="Drama,Music"/>
    <x v="1"/>
    <s v="English"/>
    <n v="102"/>
  </r>
  <r>
    <n v="6537"/>
    <n v="6538"/>
    <s v="I Used to Be Darker"/>
    <x v="16"/>
    <x v="3"/>
    <n v="5.6"/>
    <n v="0.81"/>
    <n v="0"/>
    <n v="0"/>
    <n v="1"/>
    <n v="0"/>
    <n v="0"/>
    <s v="Matthew Porterfield"/>
    <s v="Drama,Music"/>
    <x v="1"/>
    <s v="English"/>
    <n v="89"/>
  </r>
  <r>
    <n v="6538"/>
    <n v="6539"/>
    <s v="Dead or Alive"/>
    <x v="1"/>
    <x v="1"/>
    <n v="6.8"/>
    <m/>
    <n v="0"/>
    <n v="0"/>
    <n v="1"/>
    <n v="0"/>
    <n v="0"/>
    <s v="Corey Yuen"/>
    <s v="Action,Adventure"/>
    <x v="797"/>
    <s v="English"/>
    <n v="87"/>
  </r>
  <r>
    <n v="6539"/>
    <n v="6540"/>
    <s v="The Hunting of the President"/>
    <x v="33"/>
    <x v="5"/>
    <n v="6.8"/>
    <n v="0.74"/>
    <n v="0"/>
    <n v="0"/>
    <n v="1"/>
    <n v="0"/>
    <n v="0"/>
    <s v="Nickolas Perry,Harry Thomason"/>
    <s v="Documentary"/>
    <x v="1"/>
    <s v="English"/>
    <n v="90"/>
  </r>
  <r>
    <n v="6540"/>
    <n v="6541"/>
    <s v="The Oblong Box"/>
    <x v="77"/>
    <x v="2"/>
    <n v="6.1"/>
    <n v="0.56999999999999995"/>
    <n v="0"/>
    <n v="0"/>
    <n v="1"/>
    <n v="0"/>
    <n v="0"/>
    <s v="Gordon Hessler"/>
    <s v="Horror"/>
    <x v="8"/>
    <s v="English"/>
    <n v="96"/>
  </r>
  <r>
    <n v="6541"/>
    <n v="6542"/>
    <s v="Nothing Like the Holidays"/>
    <x v="25"/>
    <x v="0"/>
    <n v="6.1"/>
    <n v="0.53"/>
    <n v="0"/>
    <n v="0"/>
    <n v="1"/>
    <n v="0"/>
    <n v="0"/>
    <s v="Alfredo Rodriguez de Villa"/>
    <s v="Comedy,Drama,Romance"/>
    <x v="1"/>
    <s v="English"/>
    <n v="98"/>
  </r>
  <r>
    <n v="6542"/>
    <n v="6543"/>
    <s v="C.H.U.D."/>
    <x v="26"/>
    <x v="1"/>
    <n v="5.6"/>
    <n v="0.28999999999999998"/>
    <n v="0"/>
    <n v="0"/>
    <n v="1"/>
    <n v="0"/>
    <n v="0"/>
    <s v="Douglas Cheek"/>
    <s v="Horror,Sci-Fi"/>
    <x v="1"/>
    <s v="English"/>
    <n v="88"/>
  </r>
  <r>
    <n v="6543"/>
    <n v="6544"/>
    <s v="The Killer Is Loose"/>
    <x v="101"/>
    <x v="3"/>
    <n v="6.6"/>
    <n v="0.6"/>
    <n v="0"/>
    <n v="0"/>
    <n v="1"/>
    <n v="0"/>
    <n v="0"/>
    <s v="Budd Boetticher"/>
    <s v="Crime,Drama,Film-Noir,Thriller"/>
    <x v="1"/>
    <s v="English"/>
    <n v="73"/>
  </r>
  <r>
    <n v="6544"/>
    <n v="6545"/>
    <s v="Detective Chinatown"/>
    <x v="11"/>
    <x v="3"/>
    <n v="6.6"/>
    <m/>
    <n v="0"/>
    <n v="0"/>
    <n v="1"/>
    <n v="0"/>
    <n v="0"/>
    <s v="Sicheng Chen"/>
    <s v="Action,Comedy,Mystery"/>
    <x v="107"/>
    <s v="Mandarin,Thai"/>
    <n v="136"/>
  </r>
  <r>
    <n v="6545"/>
    <n v="6546"/>
    <s v="Phantasm: Ravager"/>
    <x v="21"/>
    <x v="1"/>
    <n v="5"/>
    <n v="0.56999999999999995"/>
    <n v="0"/>
    <n v="0"/>
    <n v="1"/>
    <n v="0"/>
    <n v="0"/>
    <s v="David Hartman"/>
    <s v="Action,Fantasy,Horror"/>
    <x v="1"/>
    <s v="English"/>
    <n v="85"/>
  </r>
  <r>
    <n v="6546"/>
    <n v="6547"/>
    <s v="Charlotte Rampling: The Look"/>
    <x v="20"/>
    <x v="3"/>
    <n v="6.8"/>
    <n v="0.84"/>
    <n v="0"/>
    <n v="0"/>
    <n v="1"/>
    <n v="0"/>
    <n v="0"/>
    <s v="Angelina Maccarone"/>
    <s v="Documentary"/>
    <x v="450"/>
    <s v="English,French,German"/>
    <n v="99"/>
  </r>
  <r>
    <n v="6547"/>
    <n v="6548"/>
    <s v="The Vessel"/>
    <x v="21"/>
    <x v="0"/>
    <n v="5.3"/>
    <n v="0.67"/>
    <n v="0"/>
    <n v="0"/>
    <n v="1"/>
    <n v="0"/>
    <n v="0"/>
    <s v="Julio Quintana"/>
    <s v="Drama"/>
    <x v="798"/>
    <s v="English,Spanish"/>
    <n v="86"/>
  </r>
  <r>
    <n v="6548"/>
    <n v="6549"/>
    <s v="A Fat Wreck"/>
    <x v="21"/>
    <x v="3"/>
    <n v="7"/>
    <m/>
    <n v="0"/>
    <n v="0"/>
    <n v="1"/>
    <n v="0"/>
    <n v="0"/>
    <s v="Shaun Colon"/>
    <s v="Documentary,Music"/>
    <x v="1"/>
    <s v="English"/>
    <n v="88"/>
  </r>
  <r>
    <n v="6549"/>
    <n v="6550"/>
    <s v="The World Made Straight"/>
    <x v="11"/>
    <x v="1"/>
    <n v="5.5"/>
    <n v="0.62"/>
    <n v="0"/>
    <n v="0"/>
    <n v="1"/>
    <n v="0"/>
    <n v="0"/>
    <s v="David Burris"/>
    <s v="Drama"/>
    <x v="1"/>
    <s v="English"/>
    <n v="119"/>
  </r>
  <r>
    <n v="6550"/>
    <n v="6551"/>
    <s v="Orphans"/>
    <x v="41"/>
    <x v="3"/>
    <n v="7"/>
    <n v="0.47"/>
    <n v="0"/>
    <n v="0"/>
    <n v="1"/>
    <n v="0"/>
    <n v="0"/>
    <s v="Peter Mullan"/>
    <s v="Comedy,Drama"/>
    <x v="8"/>
    <s v="English"/>
    <n v="101"/>
  </r>
  <r>
    <n v="6551"/>
    <n v="6552"/>
    <s v="Phil Spector"/>
    <x v="16"/>
    <x v="1"/>
    <n v="6.2"/>
    <n v="0.49"/>
    <n v="0"/>
    <n v="0"/>
    <n v="1"/>
    <n v="0"/>
    <n v="0"/>
    <s v="David Mamet"/>
    <s v="Biography,Drama,Music"/>
    <x v="1"/>
    <s v="English"/>
    <n v="92"/>
  </r>
  <r>
    <n v="6552"/>
    <n v="6553"/>
    <s v="Waqt: The Race Against Time"/>
    <x v="24"/>
    <x v="3"/>
    <n v="6.8"/>
    <m/>
    <n v="0"/>
    <n v="0"/>
    <n v="1"/>
    <n v="0"/>
    <n v="0"/>
    <s v="Vipul Amrutlal Shah"/>
    <s v="Comedy,Drama,Family,Musical,Romance"/>
    <x v="5"/>
    <s v="Hindi"/>
    <n v="153"/>
  </r>
  <r>
    <n v="6553"/>
    <n v="6554"/>
    <s v="Streamers"/>
    <x v="48"/>
    <x v="1"/>
    <n v="6.5"/>
    <n v="0.56000000000000005"/>
    <n v="0"/>
    <n v="0"/>
    <n v="1"/>
    <n v="0"/>
    <n v="0"/>
    <s v="Robert Altman"/>
    <s v="Crime,Drama,War"/>
    <x v="1"/>
    <s v="English"/>
    <n v="118"/>
  </r>
  <r>
    <n v="6554"/>
    <n v="6555"/>
    <s v="Mexican Gangster"/>
    <x v="25"/>
    <x v="1"/>
    <n v="4.0999999999999996"/>
    <n v="0.86"/>
    <n v="0"/>
    <n v="0"/>
    <n v="1"/>
    <n v="0"/>
    <n v="0"/>
    <s v="JosÃ© Manuel Cravioto"/>
    <s v="Action,Crime"/>
    <x v="30"/>
    <s v="Spanish"/>
    <n v="101"/>
  </r>
  <r>
    <n v="6555"/>
    <n v="6556"/>
    <s v="Christmas in the Clouds"/>
    <x v="34"/>
    <x v="2"/>
    <n v="6.4"/>
    <n v="0.69"/>
    <n v="0"/>
    <n v="0"/>
    <n v="1"/>
    <n v="0"/>
    <n v="0"/>
    <s v="Kate Montgomery"/>
    <s v="Comedy,Family,Romance"/>
    <x v="1"/>
    <s v="English"/>
    <n v="96"/>
  </r>
  <r>
    <n v="6556"/>
    <n v="6557"/>
    <s v="The Golden Era"/>
    <x v="27"/>
    <x v="3"/>
    <n v="6.3"/>
    <n v="0.56000000000000005"/>
    <n v="0"/>
    <n v="0"/>
    <n v="1"/>
    <n v="0"/>
    <n v="0"/>
    <s v="Ann Hui"/>
    <s v="Biography,Drama,Romance"/>
    <x v="85"/>
    <s v="Mandarin"/>
    <n v="177"/>
  </r>
  <r>
    <n v="6557"/>
    <n v="6558"/>
    <s v="Tenderness"/>
    <x v="8"/>
    <x v="1"/>
    <n v="5.5"/>
    <n v="0.4"/>
    <n v="0"/>
    <n v="0"/>
    <n v="1"/>
    <n v="0"/>
    <n v="0"/>
    <s v="John Polson"/>
    <s v="Crime,Drama,Thriller"/>
    <x v="1"/>
    <s v="English"/>
    <n v="101"/>
  </r>
  <r>
    <n v="6558"/>
    <n v="6559"/>
    <s v="Whitewash"/>
    <x v="16"/>
    <x v="3"/>
    <n v="5.8"/>
    <n v="0.83"/>
    <n v="0"/>
    <n v="0"/>
    <n v="1"/>
    <n v="0"/>
    <n v="0"/>
    <s v="Emanuel Hoss-Desmarais"/>
    <s v="Drama,Thriller"/>
    <x v="76"/>
    <s v="English"/>
    <n v="90"/>
  </r>
  <r>
    <n v="6559"/>
    <n v="6560"/>
    <s v="Wish Upon"/>
    <x v="32"/>
    <x v="0"/>
    <n v="5"/>
    <n v="0.19"/>
    <n v="0"/>
    <n v="0"/>
    <n v="1"/>
    <n v="0"/>
    <n v="0"/>
    <s v="John R. Leonetti"/>
    <s v="Drama,Fantasy,Horror,Mystery,Thriller"/>
    <x v="88"/>
    <s v="English"/>
    <n v="90"/>
  </r>
  <r>
    <n v="6560"/>
    <n v="6561"/>
    <s v="Kelly + Victor"/>
    <x v="16"/>
    <x v="3"/>
    <n v="5.7"/>
    <n v="0.74"/>
    <n v="0"/>
    <n v="0"/>
    <n v="1"/>
    <n v="0"/>
    <n v="0"/>
    <s v="Kieran Evans"/>
    <s v="Drama"/>
    <x v="59"/>
    <s v="English"/>
    <n v="95"/>
  </r>
  <r>
    <n v="6561"/>
    <n v="6562"/>
    <s v="The Weight of Water"/>
    <x v="40"/>
    <x v="1"/>
    <n v="5.9"/>
    <n v="0.35"/>
    <n v="0"/>
    <n v="0"/>
    <n v="1"/>
    <n v="0"/>
    <n v="0"/>
    <s v="Kathryn Bigelow"/>
    <s v="Crime,Drama,Mystery,Thriller"/>
    <x v="168"/>
    <s v="English"/>
    <n v="114"/>
  </r>
  <r>
    <n v="6562"/>
    <n v="6563"/>
    <s v="The Wedding Year"/>
    <x v="19"/>
    <x v="1"/>
    <n v="5.5"/>
    <n v="0.44"/>
    <n v="0"/>
    <n v="0"/>
    <n v="1"/>
    <n v="0"/>
    <n v="0"/>
    <s v="Robert Luketic"/>
    <s v="Comedy"/>
    <x v="1"/>
    <s v="English"/>
    <n v="90"/>
  </r>
  <r>
    <n v="6563"/>
    <n v="6564"/>
    <s v="Africa Screams"/>
    <x v="65"/>
    <x v="3"/>
    <n v="6.2"/>
    <n v="0.6"/>
    <n v="0"/>
    <n v="0"/>
    <n v="1"/>
    <n v="0"/>
    <n v="0"/>
    <s v="Charles Barton"/>
    <s v="Action,Adventure,Comedy"/>
    <x v="1"/>
    <s v="English"/>
    <n v="79"/>
  </r>
  <r>
    <n v="6564"/>
    <n v="6565"/>
    <s v="The Ash Lad: In the Hall of the Mountain King"/>
    <x v="32"/>
    <x v="3"/>
    <n v="6.1"/>
    <m/>
    <n v="0"/>
    <n v="0"/>
    <n v="1"/>
    <n v="0"/>
    <n v="0"/>
    <s v="Mikkel BrÃ¦nne Sandemose"/>
    <s v="Adventure,Family"/>
    <x v="347"/>
    <s v="Norwegian"/>
    <n v="104"/>
  </r>
  <r>
    <n v="6565"/>
    <n v="6566"/>
    <s v="Come Drink with Me"/>
    <x v="4"/>
    <x v="1"/>
    <n v="6.9"/>
    <m/>
    <n v="0"/>
    <n v="0"/>
    <n v="1"/>
    <n v="0"/>
    <n v="0"/>
    <s v="King Hu"/>
    <s v="Action,Crime"/>
    <x v="184"/>
    <s v="Mandarin"/>
    <n v="91"/>
  </r>
  <r>
    <n v="6566"/>
    <n v="6567"/>
    <s v="Square One"/>
    <x v="19"/>
    <x v="3"/>
    <n v="9.3000000000000007"/>
    <m/>
    <n v="0"/>
    <n v="0"/>
    <n v="1"/>
    <n v="0"/>
    <n v="0"/>
    <s v="Danny Wu"/>
    <s v="Documentary,Drama,Music"/>
    <x v="1"/>
    <s v="English"/>
    <n v="83"/>
  </r>
  <r>
    <n v="6567"/>
    <n v="6568"/>
    <s v="The Devil's Carnival"/>
    <x v="6"/>
    <x v="3"/>
    <n v="6.4"/>
    <m/>
    <n v="0"/>
    <n v="0"/>
    <n v="1"/>
    <n v="0"/>
    <n v="0"/>
    <s v="Darren Lynn Bousman"/>
    <s v="Horror,Musical"/>
    <x v="1"/>
    <s v="English"/>
    <n v="56"/>
  </r>
  <r>
    <n v="6568"/>
    <n v="6569"/>
    <s v="Tough Guy: The Bob Probert Story"/>
    <x v="2"/>
    <x v="3"/>
    <n v="7.4"/>
    <m/>
    <n v="0"/>
    <n v="0"/>
    <n v="1"/>
    <n v="0"/>
    <n v="0"/>
    <s v="Geordie Day"/>
    <s v="Documentary,Biography,Sport"/>
    <x v="47"/>
    <m/>
    <n v="94"/>
  </r>
  <r>
    <n v="6569"/>
    <n v="6570"/>
    <s v="Almost Friends"/>
    <x v="32"/>
    <x v="1"/>
    <n v="5.9"/>
    <n v="0.28999999999999998"/>
    <n v="0"/>
    <n v="0"/>
    <n v="1"/>
    <n v="0"/>
    <n v="0"/>
    <s v="Jake Goldberger"/>
    <s v="Comedy,Drama"/>
    <x v="1"/>
    <s v="English"/>
    <n v="101"/>
  </r>
  <r>
    <n v="6570"/>
    <n v="6571"/>
    <s v="Chandni"/>
    <x v="14"/>
    <x v="2"/>
    <n v="6.8"/>
    <m/>
    <n v="0"/>
    <n v="0"/>
    <n v="1"/>
    <n v="0"/>
    <n v="0"/>
    <s v="Yash Chopra"/>
    <s v="Drama,Musical,Romance"/>
    <x v="5"/>
    <s v="Hindi"/>
    <n v="186"/>
  </r>
  <r>
    <n v="6571"/>
    <n v="6572"/>
    <s v="Love Stinks"/>
    <x v="1"/>
    <x v="1"/>
    <n v="5.8"/>
    <n v="0.19"/>
    <n v="0"/>
    <n v="0"/>
    <n v="1"/>
    <n v="0"/>
    <n v="0"/>
    <s v="Jeff Franklin"/>
    <s v="Comedy"/>
    <x v="1"/>
    <s v="English"/>
    <n v="94"/>
  </r>
  <r>
    <n v="6572"/>
    <n v="6573"/>
    <s v="Australia: Land Beyond Time"/>
    <x v="5"/>
    <x v="3"/>
    <n v="7.5"/>
    <n v="0.83"/>
    <n v="0"/>
    <n v="0"/>
    <n v="1"/>
    <n v="0"/>
    <n v="0"/>
    <s v="David Flatman"/>
    <s v="Documentary,Short"/>
    <x v="132"/>
    <m/>
    <n v="42"/>
  </r>
  <r>
    <n v="6573"/>
    <n v="6574"/>
    <s v="Local Color"/>
    <x v="10"/>
    <x v="1"/>
    <n v="6.9"/>
    <n v="0.35"/>
    <n v="0"/>
    <n v="0"/>
    <n v="1"/>
    <n v="0"/>
    <n v="0"/>
    <s v="George Gallo"/>
    <s v="Drama"/>
    <x v="1"/>
    <s v="English"/>
    <n v="107"/>
  </r>
  <r>
    <n v="6574"/>
    <n v="6575"/>
    <s v="The Wasted Times"/>
    <x v="21"/>
    <x v="3"/>
    <n v="7"/>
    <n v="0.2"/>
    <n v="0"/>
    <n v="0"/>
    <n v="1"/>
    <n v="0"/>
    <n v="0"/>
    <s v="Er Cheng"/>
    <s v="Drama"/>
    <x v="107"/>
    <s v="Mandarin,Shanghainese,Japanese"/>
    <n v="125"/>
  </r>
  <r>
    <n v="6575"/>
    <n v="6576"/>
    <s v="Path to War"/>
    <x v="5"/>
    <x v="5"/>
    <n v="7.3"/>
    <m/>
    <n v="0"/>
    <n v="0"/>
    <n v="1"/>
    <n v="0"/>
    <n v="0"/>
    <s v="John Frankenheimer"/>
    <s v="Biography,Drama,War"/>
    <x v="1"/>
    <s v="English"/>
    <n v="165"/>
  </r>
  <r>
    <n v="6576"/>
    <n v="6577"/>
    <s v="Vampire Cleanup Department"/>
    <x v="32"/>
    <x v="3"/>
    <n v="5.8"/>
    <n v="0.83"/>
    <n v="0"/>
    <n v="0"/>
    <n v="1"/>
    <n v="0"/>
    <n v="0"/>
    <s v="Sin-Hang Chiu,Pak-Wing Yan"/>
    <s v="Action,Comedy,Horror"/>
    <x v="184"/>
    <s v="Cantonese"/>
    <n v="93"/>
  </r>
  <r>
    <n v="6577"/>
    <n v="6578"/>
    <s v="Attack of the Killer Tomatoes!"/>
    <x v="46"/>
    <x v="2"/>
    <n v="4.5999999999999996"/>
    <n v="0.27"/>
    <n v="0"/>
    <n v="0"/>
    <n v="1"/>
    <n v="0"/>
    <n v="0"/>
    <s v="John De Bello"/>
    <s v="Adventure,Comedy,Horror,Musical,Sci-Fi"/>
    <x v="1"/>
    <s v="English"/>
    <n v="83"/>
  </r>
  <r>
    <n v="6578"/>
    <n v="6579"/>
    <s v="Ava"/>
    <x v="32"/>
    <x v="3"/>
    <n v="6.7"/>
    <m/>
    <n v="0"/>
    <n v="0"/>
    <n v="1"/>
    <n v="0"/>
    <n v="0"/>
    <s v="Tate Taylor"/>
    <s v="Action,Crime,Drama,Mystery,Thriller"/>
    <x v="1"/>
    <s v="English"/>
    <m/>
  </r>
  <r>
    <n v="6579"/>
    <n v="6580"/>
    <s v="Forgetting the Girl"/>
    <x v="6"/>
    <x v="3"/>
    <n v="5.3"/>
    <n v="0.71"/>
    <n v="0"/>
    <n v="0"/>
    <n v="1"/>
    <n v="0"/>
    <n v="0"/>
    <s v="Nate Taylor"/>
    <s v="Drama,Thriller"/>
    <x v="1"/>
    <s v="English"/>
    <n v="85"/>
  </r>
  <r>
    <n v="6580"/>
    <n v="6581"/>
    <s v="Nuclear Nation"/>
    <x v="6"/>
    <x v="3"/>
    <n v="6"/>
    <n v="0.9"/>
    <n v="0"/>
    <n v="0"/>
    <n v="1"/>
    <n v="0"/>
    <n v="0"/>
    <s v="Atsushi Funahashi"/>
    <s v="Documentary"/>
    <x v="23"/>
    <s v="Japanese"/>
    <n v="96"/>
  </r>
  <r>
    <n v="6581"/>
    <n v="6582"/>
    <s v="Partisan"/>
    <x v="11"/>
    <x v="3"/>
    <n v="5.8"/>
    <n v="0.56999999999999995"/>
    <n v="0"/>
    <n v="0"/>
    <n v="1"/>
    <n v="0"/>
    <n v="0"/>
    <s v="Ariel Kleiman"/>
    <s v="Drama,Thriller"/>
    <x v="132"/>
    <s v="English"/>
    <n v="94"/>
  </r>
  <r>
    <n v="6582"/>
    <n v="6583"/>
    <s v="Circle of Iron"/>
    <x v="46"/>
    <x v="1"/>
    <n v="5.9"/>
    <n v="0.43"/>
    <n v="0"/>
    <n v="0"/>
    <n v="1"/>
    <n v="0"/>
    <n v="0"/>
    <s v="Richard Moore"/>
    <s v="Action,Adventure,Fantasy"/>
    <x v="1"/>
    <s v="English"/>
    <n v="102"/>
  </r>
  <r>
    <n v="6583"/>
    <n v="6584"/>
    <s v="Golgo 13: The Professional"/>
    <x v="48"/>
    <x v="3"/>
    <n v="6.8"/>
    <m/>
    <n v="0"/>
    <n v="0"/>
    <n v="1"/>
    <n v="0"/>
    <n v="0"/>
    <s v="Osamu Dezaki"/>
    <s v="Animation,Action,Crime,Drama,Thriller"/>
    <x v="23"/>
    <s v="Japanese"/>
    <n v="94"/>
  </r>
  <r>
    <n v="6584"/>
    <n v="6585"/>
    <s v="Red Knot"/>
    <x v="27"/>
    <x v="3"/>
    <n v="5.2"/>
    <n v="0.89"/>
    <n v="0"/>
    <n v="0"/>
    <n v="1"/>
    <n v="0"/>
    <n v="0"/>
    <s v="Scott Cohen"/>
    <s v="Drama"/>
    <x v="120"/>
    <s v="English,Polish"/>
    <n v="80"/>
  </r>
  <r>
    <n v="6585"/>
    <n v="6586"/>
    <s v="Jomonte Suvisheshangal"/>
    <x v="32"/>
    <x v="2"/>
    <n v="6.7"/>
    <m/>
    <n v="0"/>
    <n v="0"/>
    <n v="1"/>
    <n v="0"/>
    <n v="0"/>
    <s v="Sathyan Anthikad"/>
    <s v="Comedy,Drama,Family"/>
    <x v="5"/>
    <s v="Malayalam"/>
    <n v="156"/>
  </r>
  <r>
    <n v="6586"/>
    <n v="6587"/>
    <s v="The Viral Factor"/>
    <x v="6"/>
    <x v="3"/>
    <n v="5.9"/>
    <n v="0.56000000000000005"/>
    <n v="0"/>
    <n v="0"/>
    <n v="1"/>
    <n v="0"/>
    <n v="0"/>
    <s v="Dante Lam"/>
    <s v="Action,Drama,Thriller"/>
    <x v="17"/>
    <s v="Mandarin,Cantonese,English,Arabic,Malay"/>
    <n v="122"/>
  </r>
  <r>
    <n v="6587"/>
    <n v="6588"/>
    <s v="American Teacher"/>
    <x v="20"/>
    <x v="4"/>
    <n v="6.8"/>
    <n v="0.67"/>
    <n v="0"/>
    <n v="0"/>
    <n v="1"/>
    <n v="0"/>
    <n v="0"/>
    <s v="Vanessa Roth,Brian McGinn"/>
    <s v="Documentary,Biography,History,News"/>
    <x v="1"/>
    <s v="English"/>
    <n v="81"/>
  </r>
  <r>
    <n v="6588"/>
    <n v="6589"/>
    <s v="Another Happy Day"/>
    <x v="20"/>
    <x v="1"/>
    <n v="6.1"/>
    <n v="0.44"/>
    <n v="0"/>
    <n v="0"/>
    <n v="1"/>
    <n v="0"/>
    <n v="0"/>
    <s v="Sam Levinson"/>
    <s v="Comedy,Drama"/>
    <x v="1"/>
    <s v="English"/>
    <n v="119"/>
  </r>
  <r>
    <n v="6589"/>
    <n v="6590"/>
    <s v="Broken Ceiling"/>
    <x v="2"/>
    <x v="3"/>
    <n v="7.4"/>
    <n v="0.6"/>
    <n v="0"/>
    <n v="0"/>
    <n v="1"/>
    <n v="0"/>
    <n v="0"/>
    <s v="Adam Davis"/>
    <s v="Drama"/>
    <x v="1"/>
    <s v="English"/>
    <n v="90"/>
  </r>
  <r>
    <n v="6590"/>
    <n v="6591"/>
    <s v="Caroline and Jackie"/>
    <x v="16"/>
    <x v="3"/>
    <n v="6.4"/>
    <n v="0.8"/>
    <n v="0"/>
    <n v="0"/>
    <n v="1"/>
    <n v="0"/>
    <n v="0"/>
    <s v="Adam Christian Clark"/>
    <s v="Drama,Mystery"/>
    <x v="1"/>
    <s v="English"/>
    <n v="85"/>
  </r>
  <r>
    <n v="6591"/>
    <n v="6592"/>
    <s v="What We Do Is Secret"/>
    <x v="25"/>
    <x v="1"/>
    <n v="6.4"/>
    <n v="0.45"/>
    <n v="0"/>
    <n v="0"/>
    <n v="1"/>
    <n v="0"/>
    <n v="0"/>
    <s v="Rodger Grossman"/>
    <s v="Biography,Drama,Music"/>
    <x v="1"/>
    <s v="English"/>
    <n v="92"/>
  </r>
  <r>
    <n v="6592"/>
    <n v="6593"/>
    <s v="Atari: Game Over"/>
    <x v="27"/>
    <x v="3"/>
    <n v="6.7"/>
    <m/>
    <n v="0"/>
    <n v="0"/>
    <n v="1"/>
    <n v="0"/>
    <n v="0"/>
    <s v="Zak Penn"/>
    <s v="Documentary"/>
    <x v="1"/>
    <s v="English,Spanish,German,French,Italian"/>
    <n v="66"/>
  </r>
  <r>
    <n v="6593"/>
    <n v="6594"/>
    <s v="Ninja: Shadow of a Tear"/>
    <x v="16"/>
    <x v="1"/>
    <n v="6.2"/>
    <m/>
    <n v="0"/>
    <n v="0"/>
    <n v="1"/>
    <n v="0"/>
    <n v="0"/>
    <s v="Isaac Florentine"/>
    <s v="Action,Thriller"/>
    <x v="707"/>
    <s v="English,Japanese"/>
    <n v="95"/>
  </r>
  <r>
    <n v="6594"/>
    <n v="6595"/>
    <s v="Mama Africa"/>
    <x v="20"/>
    <x v="3"/>
    <n v="7"/>
    <n v="0.75"/>
    <n v="0"/>
    <n v="0"/>
    <n v="1"/>
    <n v="0"/>
    <n v="0"/>
    <s v="Mika KaurismÃ¤ki"/>
    <s v="Documentary,Biography,Music"/>
    <x v="799"/>
    <s v="English,French"/>
    <n v="90"/>
  </r>
  <r>
    <n v="6595"/>
    <n v="6596"/>
    <s v="$ellebrity"/>
    <x v="16"/>
    <x v="3"/>
    <n v="5.5"/>
    <n v="0.63"/>
    <n v="0"/>
    <n v="0"/>
    <n v="1"/>
    <n v="0"/>
    <n v="0"/>
    <s v="Kevin Mazur"/>
    <s v="Documentary"/>
    <x v="1"/>
    <s v="English"/>
    <n v="89"/>
  </r>
  <r>
    <n v="6596"/>
    <n v="6597"/>
    <s v="Preaching to the Perverted"/>
    <x v="29"/>
    <x v="1"/>
    <n v="6"/>
    <m/>
    <n v="0"/>
    <n v="0"/>
    <n v="1"/>
    <n v="0"/>
    <n v="0"/>
    <s v="Stuart Urban"/>
    <s v="Comedy,Drama"/>
    <x v="8"/>
    <s v="English"/>
    <n v="100"/>
  </r>
  <r>
    <n v="6597"/>
    <n v="6598"/>
    <s v="Brick Lane"/>
    <x v="17"/>
    <x v="0"/>
    <n v="6.6"/>
    <n v="0.68"/>
    <n v="0"/>
    <n v="0"/>
    <n v="1"/>
    <n v="0"/>
    <n v="0"/>
    <s v="Sarah Gavron"/>
    <s v="Drama"/>
    <x v="363"/>
    <s v="English,Bengali"/>
    <n v="102"/>
  </r>
  <r>
    <n v="6598"/>
    <n v="6599"/>
    <s v="The Door"/>
    <x v="8"/>
    <x v="3"/>
    <n v="6.7"/>
    <m/>
    <n v="0"/>
    <n v="0"/>
    <n v="1"/>
    <n v="0"/>
    <n v="0"/>
    <s v="Johannes Roberts"/>
    <s v="Horror"/>
    <x v="800"/>
    <s v="English,Hindi,Sanskrit"/>
    <n v="96"/>
  </r>
  <r>
    <n v="6599"/>
    <n v="6600"/>
    <s v="Lucky and Zorba"/>
    <x v="41"/>
    <x v="4"/>
    <n v="7.1"/>
    <m/>
    <n v="0"/>
    <n v="0"/>
    <n v="1"/>
    <n v="0"/>
    <n v="0"/>
    <s v="Enzo D'AlÃ²"/>
    <s v="Animation,Comedy,Drama,Family,Musical"/>
    <x v="83"/>
    <s v="Italian,English"/>
    <n v="75"/>
  </r>
  <r>
    <n v="6600"/>
    <n v="6601"/>
    <s v="The Heart of Man"/>
    <x v="32"/>
    <x v="0"/>
    <n v="8.1999999999999993"/>
    <m/>
    <n v="0"/>
    <n v="0"/>
    <n v="1"/>
    <n v="0"/>
    <n v="0"/>
    <s v="Eric Esau"/>
    <s v="Documentary"/>
    <x v="1"/>
    <s v="English"/>
    <n v="76"/>
  </r>
  <r>
    <n v="6601"/>
    <n v="6602"/>
    <s v="The Window"/>
    <x v="25"/>
    <x v="1"/>
    <n v="6.7"/>
    <n v="0.92"/>
    <n v="0"/>
    <n v="0"/>
    <n v="1"/>
    <n v="0"/>
    <n v="0"/>
    <s v="Ted Tetzlaff"/>
    <s v="Drama,Film-Noir,Thriller"/>
    <x v="1"/>
    <s v="English"/>
    <n v="73"/>
  </r>
  <r>
    <n v="6602"/>
    <n v="6603"/>
    <s v="Miracle Run"/>
    <x v="22"/>
    <x v="2"/>
    <n v="7.4"/>
    <m/>
    <n v="0"/>
    <n v="0"/>
    <n v="1"/>
    <n v="0"/>
    <n v="0"/>
    <s v="Gregg Champion"/>
    <s v="Drama"/>
    <x v="1"/>
    <s v="English"/>
    <n v="120"/>
  </r>
  <r>
    <n v="6603"/>
    <n v="6604"/>
    <s v="Policeman"/>
    <x v="20"/>
    <x v="3"/>
    <n v="6.3"/>
    <n v="0.61"/>
    <n v="0"/>
    <n v="0"/>
    <n v="1"/>
    <n v="0"/>
    <n v="0"/>
    <s v="Nadav Lapid"/>
    <s v="Drama"/>
    <x v="801"/>
    <s v="Hebrew,English"/>
    <n v="105"/>
  </r>
  <r>
    <n v="6604"/>
    <n v="6605"/>
    <s v="Mythica: A Quest for Heroes"/>
    <x v="27"/>
    <x v="0"/>
    <n v="5.8"/>
    <m/>
    <n v="0"/>
    <n v="0"/>
    <n v="1"/>
    <n v="0"/>
    <n v="0"/>
    <s v="Anne K. Black"/>
    <s v="Action,Adventure,Fantasy"/>
    <x v="1"/>
    <s v="English"/>
    <n v="92"/>
  </r>
  <r>
    <n v="6605"/>
    <n v="6606"/>
    <s v="Blood Car"/>
    <x v="17"/>
    <x v="3"/>
    <n v="5.3"/>
    <n v="0.63"/>
    <n v="0"/>
    <n v="0"/>
    <n v="1"/>
    <n v="0"/>
    <n v="0"/>
    <s v="Alex Orr"/>
    <s v="Comedy,Horror"/>
    <x v="1"/>
    <s v="English"/>
    <n v="82"/>
  </r>
  <r>
    <n v="6606"/>
    <n v="6607"/>
    <s v="Demon"/>
    <x v="11"/>
    <x v="1"/>
    <n v="6.1"/>
    <m/>
    <n v="0"/>
    <n v="0"/>
    <n v="1"/>
    <n v="0"/>
    <n v="0"/>
    <s v="Ram Kumar"/>
    <s v="Action,Crime,Thriller"/>
    <x v="5"/>
    <s v="Tamil"/>
    <n v="170"/>
  </r>
  <r>
    <n v="6607"/>
    <n v="6608"/>
    <s v="Dream a Little Dream"/>
    <x v="14"/>
    <x v="0"/>
    <n v="5.9"/>
    <m/>
    <n v="0"/>
    <n v="0"/>
    <n v="1"/>
    <n v="0"/>
    <n v="0"/>
    <s v="Marc Rocco"/>
    <s v="Comedy,Drama,Romance"/>
    <x v="1"/>
    <s v="English"/>
    <n v="114"/>
  </r>
  <r>
    <n v="6608"/>
    <n v="6609"/>
    <s v="Wendigo"/>
    <x v="34"/>
    <x v="1"/>
    <n v="5"/>
    <n v="0.6"/>
    <n v="0"/>
    <n v="0"/>
    <n v="1"/>
    <n v="0"/>
    <n v="0"/>
    <s v="Larry Fessenden"/>
    <s v="Horror,Mystery,Thriller"/>
    <x v="1"/>
    <s v="English"/>
    <n v="91"/>
  </r>
  <r>
    <n v="6609"/>
    <n v="6610"/>
    <s v="Abundant Acreage Available"/>
    <x v="32"/>
    <x v="2"/>
    <n v="5.8"/>
    <n v="0.8"/>
    <n v="0"/>
    <n v="0"/>
    <n v="1"/>
    <n v="0"/>
    <n v="0"/>
    <s v="Angus MacLachlan"/>
    <s v="Drama"/>
    <x v="1"/>
    <s v="English"/>
    <n v="80"/>
  </r>
  <r>
    <n v="6610"/>
    <n v="6611"/>
    <s v="The Story of Lovers Rock"/>
    <x v="20"/>
    <x v="3"/>
    <n v="6.5"/>
    <n v="0.83"/>
    <n v="0"/>
    <n v="0"/>
    <n v="1"/>
    <n v="0"/>
    <n v="0"/>
    <s v="Menelik Shabazz"/>
    <s v="Documentary,Family,Music"/>
    <x v="8"/>
    <s v="English"/>
    <n v="97"/>
  </r>
  <r>
    <n v="6611"/>
    <n v="6612"/>
    <s v="Prem Ratan Dhan Payo"/>
    <x v="11"/>
    <x v="3"/>
    <n v="4.5"/>
    <n v="0.45"/>
    <n v="0"/>
    <n v="0"/>
    <n v="1"/>
    <n v="0"/>
    <n v="0"/>
    <s v="Sooraj R. Barjatya"/>
    <s v="Action,Drama,Musical,Romance"/>
    <x v="5"/>
    <s v="Hindi,Tamil,English,French"/>
    <n v="164"/>
  </r>
  <r>
    <n v="6612"/>
    <n v="6613"/>
    <s v="Bad Ass"/>
    <x v="6"/>
    <x v="1"/>
    <n v="5.5"/>
    <n v="0.2"/>
    <n v="0"/>
    <n v="0"/>
    <n v="1"/>
    <n v="0"/>
    <n v="0"/>
    <s v="Craig Moss"/>
    <s v="Action,Comedy,Crime,Drama"/>
    <x v="1"/>
    <s v="English"/>
    <n v="90"/>
  </r>
  <r>
    <n v="6613"/>
    <n v="6614"/>
    <s v="The Mind's Eye"/>
    <x v="11"/>
    <x v="3"/>
    <n v="4.5999999999999996"/>
    <n v="0.62"/>
    <n v="0"/>
    <n v="0"/>
    <n v="1"/>
    <n v="0"/>
    <n v="0"/>
    <s v="Joe Begos"/>
    <s v="Action,Horror,Sci-Fi"/>
    <x v="1"/>
    <s v="English"/>
    <n v="87"/>
  </r>
  <r>
    <n v="6614"/>
    <n v="6615"/>
    <s v="Perfect Obedience"/>
    <x v="27"/>
    <x v="3"/>
    <n v="6.4"/>
    <n v="1"/>
    <n v="0"/>
    <n v="0"/>
    <n v="1"/>
    <n v="0"/>
    <n v="0"/>
    <s v="Luis Urquiza"/>
    <s v="Drama"/>
    <x v="30"/>
    <s v="Spanish"/>
    <n v="99"/>
  </r>
  <r>
    <n v="6615"/>
    <n v="6616"/>
    <s v="Madame Tutli-Putli"/>
    <x v="17"/>
    <x v="3"/>
    <n v="7.2"/>
    <m/>
    <n v="0"/>
    <n v="0"/>
    <n v="1"/>
    <n v="0"/>
    <n v="0"/>
    <s v="Chris Lavis,Maciek Szczerbowski"/>
    <s v="Animation,Short,Thriller"/>
    <x v="76"/>
    <s v="None"/>
    <n v="17"/>
  </r>
  <r>
    <n v="6616"/>
    <n v="6617"/>
    <s v="Outcast"/>
    <x v="0"/>
    <x v="1"/>
    <n v="5.3"/>
    <n v="0.64"/>
    <n v="0"/>
    <n v="0"/>
    <n v="1"/>
    <n v="0"/>
    <n v="0"/>
    <m/>
    <s v="Drama,Horror"/>
    <x v="1"/>
    <s v="English"/>
    <n v="60"/>
  </r>
  <r>
    <n v="6617"/>
    <n v="6618"/>
    <s v="Park Avenue: Money, Power &amp; The American Dream"/>
    <x v="6"/>
    <x v="3"/>
    <n v="7.4"/>
    <m/>
    <n v="0"/>
    <n v="0"/>
    <n v="1"/>
    <n v="0"/>
    <n v="0"/>
    <s v="Alex Gibney"/>
    <s v="Documentary"/>
    <x v="108"/>
    <m/>
    <m/>
  </r>
  <r>
    <n v="6618"/>
    <n v="6619"/>
    <s v="Nobel Son"/>
    <x v="17"/>
    <x v="1"/>
    <n v="6.3"/>
    <n v="0.25"/>
    <n v="0"/>
    <n v="0"/>
    <n v="1"/>
    <n v="0"/>
    <n v="0"/>
    <s v="Randall Miller"/>
    <s v="Comedy,Crime,Drama,Thriller"/>
    <x v="1"/>
    <s v="English"/>
    <n v="110"/>
  </r>
  <r>
    <n v="6619"/>
    <n v="6620"/>
    <s v="Web Junkie"/>
    <x v="27"/>
    <x v="3"/>
    <n v="6.4"/>
    <n v="0.71"/>
    <n v="0"/>
    <n v="0"/>
    <n v="1"/>
    <n v="0"/>
    <n v="0"/>
    <s v="Hilla Medalia,Shosh Shlam"/>
    <s v="Documentary,Biography,Drama"/>
    <x v="802"/>
    <s v="English,Mandarin,Chinese"/>
    <n v="74"/>
  </r>
  <r>
    <n v="6620"/>
    <n v="6621"/>
    <s v="Sharknado 2: The Second One"/>
    <x v="27"/>
    <x v="5"/>
    <n v="4"/>
    <n v="0.61"/>
    <n v="0"/>
    <n v="0"/>
    <n v="1"/>
    <n v="0"/>
    <n v="0"/>
    <s v="Anthony C. Ferrante"/>
    <s v="Action,Adventure,Comedy,Horror,Sci-Fi,Thriller"/>
    <x v="1"/>
    <s v="English"/>
    <n v="95"/>
  </r>
  <r>
    <n v="6621"/>
    <n v="6622"/>
    <s v="Shakespeare High"/>
    <x v="6"/>
    <x v="3"/>
    <n v="7.2"/>
    <n v="0.88"/>
    <n v="0"/>
    <n v="0"/>
    <n v="1"/>
    <n v="0"/>
    <n v="0"/>
    <s v="Alex Rotaru"/>
    <s v="Documentary"/>
    <x v="1"/>
    <s v="English,Spanish"/>
    <n v="82"/>
  </r>
  <r>
    <n v="6622"/>
    <n v="6623"/>
    <s v="Halima's Path"/>
    <x v="6"/>
    <x v="3"/>
    <n v="8.1"/>
    <m/>
    <n v="0"/>
    <n v="0"/>
    <n v="1"/>
    <n v="0"/>
    <n v="0"/>
    <s v="Arsen A. Ostojic"/>
    <s v="Drama"/>
    <x v="803"/>
    <s v="Bosnian,Croatian"/>
    <n v="97"/>
  </r>
  <r>
    <n v="6623"/>
    <n v="6624"/>
    <s v="Ed and His Dead Mother"/>
    <x v="15"/>
    <x v="1"/>
    <n v="6"/>
    <n v="0.5"/>
    <n v="0"/>
    <n v="0"/>
    <n v="1"/>
    <n v="0"/>
    <n v="0"/>
    <s v="Jonathan Wacks"/>
    <s v="Comedy,Horror"/>
    <x v="0"/>
    <s v="English"/>
    <n v="93"/>
  </r>
  <r>
    <n v="6624"/>
    <n v="6625"/>
    <s v="Chillerama"/>
    <x v="20"/>
    <x v="3"/>
    <n v="5.7"/>
    <n v="0.4"/>
    <n v="0"/>
    <n v="0"/>
    <n v="1"/>
    <n v="0"/>
    <n v="0"/>
    <s v="Adam Green,Joe Lynch,Bear McCreary,Adam Rifkin,Tim Sullivan"/>
    <s v="Action,Comedy,Horror,Sci-Fi"/>
    <x v="1"/>
    <s v="English"/>
    <n v="120"/>
  </r>
  <r>
    <n v="6625"/>
    <n v="6626"/>
    <s v="The Last Witness"/>
    <x v="2"/>
    <x v="3"/>
    <n v="5.5"/>
    <n v="0.33"/>
    <n v="0"/>
    <n v="0"/>
    <n v="1"/>
    <n v="0"/>
    <n v="0"/>
    <s v="Piotr Szkopiak"/>
    <s v="History,Thriller"/>
    <x v="804"/>
    <s v="English"/>
    <n v="97"/>
  </r>
  <r>
    <n v="6626"/>
    <n v="6627"/>
    <s v="Hollow"/>
    <x v="20"/>
    <x v="3"/>
    <n v="5.7"/>
    <n v="0.2"/>
    <n v="0"/>
    <n v="0"/>
    <n v="1"/>
    <n v="0"/>
    <n v="0"/>
    <s v="Michael Axelgaard"/>
    <s v="Horror,Mystery,Thriller"/>
    <x v="8"/>
    <s v="English"/>
    <n v="91"/>
  </r>
  <r>
    <n v="6627"/>
    <n v="6628"/>
    <s v="Marilyn Hotchkiss' Ballroom Dancing &amp; Charm School"/>
    <x v="24"/>
    <x v="0"/>
    <n v="6.5"/>
    <n v="0.22"/>
    <n v="0"/>
    <n v="0"/>
    <n v="1"/>
    <n v="0"/>
    <n v="0"/>
    <s v="Randall Miller"/>
    <s v="Comedy,Drama,Musical,Romance"/>
    <x v="1"/>
    <s v="English"/>
    <n v="103"/>
  </r>
  <r>
    <n v="6628"/>
    <n v="6629"/>
    <s v="Children Shouldn't Play with Dead Things"/>
    <x v="38"/>
    <x v="2"/>
    <n v="5.5"/>
    <n v="0.42"/>
    <n v="0"/>
    <n v="0"/>
    <n v="1"/>
    <n v="0"/>
    <n v="0"/>
    <s v="Bob Clark"/>
    <s v="Comedy,Horror"/>
    <x v="1"/>
    <s v="English"/>
    <n v="87"/>
  </r>
  <r>
    <n v="6629"/>
    <n v="6630"/>
    <s v="Videocracy"/>
    <x v="8"/>
    <x v="3"/>
    <n v="6.5"/>
    <n v="0.67"/>
    <n v="0"/>
    <n v="0"/>
    <n v="1"/>
    <n v="0"/>
    <n v="0"/>
    <s v="Erik Gandini"/>
    <s v="Documentary"/>
    <x v="805"/>
    <s v="English,Italian"/>
    <n v="85"/>
  </r>
  <r>
    <n v="6630"/>
    <n v="6631"/>
    <s v="Troubled Water"/>
    <x v="25"/>
    <x v="3"/>
    <n v="7.6"/>
    <m/>
    <n v="0"/>
    <n v="0"/>
    <n v="1"/>
    <n v="0"/>
    <n v="0"/>
    <s v="Erik Poppe"/>
    <s v="Drama,Music"/>
    <x v="806"/>
    <s v="Norwegian,Danish"/>
    <n v="115"/>
  </r>
  <r>
    <n v="6631"/>
    <n v="6632"/>
    <s v="RFK Must Die: The Assassination of Bobby Kennedy"/>
    <x v="17"/>
    <x v="3"/>
    <n v="7.3"/>
    <n v="0.56999999999999995"/>
    <n v="0"/>
    <n v="0"/>
    <n v="1"/>
    <n v="0"/>
    <n v="0"/>
    <s v="Shane O'Sullivan"/>
    <s v="Documentary"/>
    <x v="8"/>
    <s v="English"/>
    <n v="102"/>
  </r>
  <r>
    <n v="6632"/>
    <n v="6633"/>
    <s v="Adam Resurrected"/>
    <x v="25"/>
    <x v="1"/>
    <n v="6.3"/>
    <n v="0.35"/>
    <n v="0"/>
    <n v="0"/>
    <n v="1"/>
    <n v="0"/>
    <n v="0"/>
    <s v="Paul Schrader"/>
    <s v="Drama,War"/>
    <x v="807"/>
    <s v="English"/>
    <n v="106"/>
  </r>
  <r>
    <n v="6633"/>
    <n v="6634"/>
    <s v="Flowers in the Attic"/>
    <x v="44"/>
    <x v="1"/>
    <n v="5.8"/>
    <n v="0.13"/>
    <n v="0"/>
    <n v="0"/>
    <n v="1"/>
    <n v="0"/>
    <n v="0"/>
    <s v="Deborah Chow"/>
    <s v="Drama,Horror,Mystery,Thriller"/>
    <x v="47"/>
    <s v="English"/>
    <n v="86"/>
  </r>
  <r>
    <n v="6634"/>
    <n v="6635"/>
    <s v="Lifted"/>
    <x v="0"/>
    <x v="0"/>
    <n v="6.6"/>
    <m/>
    <n v="0"/>
    <n v="0"/>
    <n v="1"/>
    <n v="0"/>
    <n v="0"/>
    <s v="Lexi Alexander"/>
    <s v="Drama"/>
    <x v="1"/>
    <s v="English"/>
    <n v="108"/>
  </r>
  <r>
    <n v="6635"/>
    <n v="6636"/>
    <s v="Article 99"/>
    <x v="42"/>
    <x v="1"/>
    <n v="6.1"/>
    <n v="0.43"/>
    <n v="0"/>
    <n v="0"/>
    <n v="1"/>
    <n v="0"/>
    <n v="0"/>
    <s v="Howard Deutch"/>
    <s v="Drama,Comedy"/>
    <x v="1"/>
    <s v="English"/>
    <n v="100"/>
  </r>
  <r>
    <n v="6636"/>
    <n v="6637"/>
    <s v="Maya the Bee Movie"/>
    <x v="27"/>
    <x v="4"/>
    <n v="5.9"/>
    <n v="0.47"/>
    <n v="0"/>
    <n v="0"/>
    <n v="1"/>
    <n v="0"/>
    <n v="0"/>
    <s v="Alexs Stadermann"/>
    <s v="Animation,Adventure,Comedy,Family"/>
    <x v="808"/>
    <s v="English"/>
    <n v="89"/>
  </r>
  <r>
    <n v="6637"/>
    <n v="6638"/>
    <s v="A Liar's Autobiography: The Untrue Story of Monty Python's Graham Chapman"/>
    <x v="6"/>
    <x v="1"/>
    <n v="5.9"/>
    <n v="0.44"/>
    <n v="0"/>
    <n v="0"/>
    <n v="1"/>
    <n v="0"/>
    <n v="0"/>
    <s v="Bill Jones,Jeff Simpson,Ben Timlett"/>
    <s v="Animation,Comedy"/>
    <x v="8"/>
    <s v="English"/>
    <n v="85"/>
  </r>
  <r>
    <n v="6638"/>
    <n v="6639"/>
    <s v="Rainy Dog"/>
    <x v="29"/>
    <x v="3"/>
    <n v="7.1"/>
    <m/>
    <n v="0"/>
    <n v="0"/>
    <n v="1"/>
    <n v="0"/>
    <n v="0"/>
    <s v="Takashi Miike"/>
    <s v="Crime,Drama"/>
    <x v="23"/>
    <s v="Japanese,Mandarin,Min Nan"/>
    <n v="95"/>
  </r>
  <r>
    <n v="6639"/>
    <n v="6640"/>
    <s v="Muhammad Ali's Greatest Fight"/>
    <x v="16"/>
    <x v="3"/>
    <n v="6.7"/>
    <n v="0.38"/>
    <n v="0"/>
    <n v="0"/>
    <n v="1"/>
    <n v="0"/>
    <n v="0"/>
    <s v="Stephen Frears"/>
    <s v="Biography,Drama"/>
    <x v="1"/>
    <s v="English"/>
    <n v="97"/>
  </r>
  <r>
    <n v="6640"/>
    <n v="6641"/>
    <s v="Plush"/>
    <x v="16"/>
    <x v="1"/>
    <n v="5.3"/>
    <n v="0.33"/>
    <n v="0"/>
    <n v="0"/>
    <n v="1"/>
    <n v="0"/>
    <n v="0"/>
    <s v="Catherine Hardwicke"/>
    <s v="Drama,Music,Romance,Thriller"/>
    <x v="1"/>
    <s v="English"/>
    <n v="99"/>
  </r>
  <r>
    <n v="6641"/>
    <n v="6642"/>
    <s v="April 9th"/>
    <x v="11"/>
    <x v="3"/>
    <n v="6.6"/>
    <m/>
    <n v="0"/>
    <n v="0"/>
    <n v="1"/>
    <n v="0"/>
    <n v="0"/>
    <s v="Roni Ezra"/>
    <s v="Drama,History,War"/>
    <x v="155"/>
    <s v="Danish,German"/>
    <n v="93"/>
  </r>
  <r>
    <n v="6642"/>
    <n v="6643"/>
    <s v="Aaltra"/>
    <x v="33"/>
    <x v="3"/>
    <n v="7.1"/>
    <m/>
    <n v="0"/>
    <n v="0"/>
    <n v="1"/>
    <n v="0"/>
    <n v="0"/>
    <s v="BenoÃ®t DelÃ©pine,Gustave Kervern"/>
    <s v="Comedy,Drama"/>
    <x v="218"/>
    <s v="English,Finnish,French,German,Dutch"/>
    <n v="92"/>
  </r>
  <r>
    <n v="6643"/>
    <n v="6644"/>
    <s v="The Discoverers"/>
    <x v="27"/>
    <x v="5"/>
    <n v="5.7"/>
    <n v="0.88"/>
    <n v="0"/>
    <n v="0"/>
    <n v="1"/>
    <n v="0"/>
    <n v="0"/>
    <s v="Justin Schwarz"/>
    <s v="Comedy"/>
    <x v="1"/>
    <s v="English"/>
    <n v="104"/>
  </r>
  <r>
    <n v="6644"/>
    <n v="6645"/>
    <s v="Britain's Greatest Codebreaker"/>
    <x v="6"/>
    <x v="3"/>
    <n v="7"/>
    <m/>
    <n v="0"/>
    <n v="0"/>
    <n v="1"/>
    <n v="0"/>
    <n v="0"/>
    <s v="Clare Beavan,Nic Stacey"/>
    <s v="Documentary,Biography,Drama"/>
    <x v="8"/>
    <s v="English"/>
    <n v="62"/>
  </r>
  <r>
    <n v="6645"/>
    <n v="6646"/>
    <s v="Something to Sing About"/>
    <x v="86"/>
    <x v="3"/>
    <n v="6.3"/>
    <n v="0.83"/>
    <n v="0"/>
    <n v="0"/>
    <n v="1"/>
    <n v="0"/>
    <n v="0"/>
    <s v="Victor Schertzinger"/>
    <s v="Comedy,Musical"/>
    <x v="1"/>
    <s v="English"/>
    <n v="93"/>
  </r>
  <r>
    <n v="6646"/>
    <n v="6647"/>
    <s v="Video Games: The Movie"/>
    <x v="27"/>
    <x v="3"/>
    <n v="6.1"/>
    <n v="0.18"/>
    <n v="0"/>
    <n v="0"/>
    <n v="1"/>
    <n v="0"/>
    <n v="0"/>
    <s v="Jeremy Snead"/>
    <s v="Documentary,Animation,History"/>
    <x v="1"/>
    <s v="English"/>
    <n v="101"/>
  </r>
  <r>
    <n v="6647"/>
    <n v="6648"/>
    <s v="A Summer Dress"/>
    <x v="36"/>
    <x v="3"/>
    <n v="7"/>
    <m/>
    <n v="0"/>
    <n v="0"/>
    <n v="1"/>
    <n v="0"/>
    <n v="0"/>
    <s v="FranÃ§ois Ozon"/>
    <s v="Short,Comedy,Drama,Romance"/>
    <x v="52"/>
    <s v="French"/>
    <n v="15"/>
  </r>
  <r>
    <n v="6648"/>
    <n v="6649"/>
    <s v="Kanan Gill: Keep It Real"/>
    <x v="32"/>
    <x v="3"/>
    <n v="8.1"/>
    <m/>
    <n v="0"/>
    <n v="0"/>
    <n v="1"/>
    <n v="0"/>
    <n v="0"/>
    <s v="Sizil Srivastava"/>
    <s v="Comedy"/>
    <x v="5"/>
    <s v="English"/>
    <n v="65"/>
  </r>
  <r>
    <n v="6649"/>
    <n v="6650"/>
    <s v="Grateful Dawg"/>
    <x v="40"/>
    <x v="0"/>
    <n v="7.2"/>
    <n v="0.7"/>
    <n v="0"/>
    <n v="0"/>
    <n v="1"/>
    <n v="0"/>
    <n v="0"/>
    <s v="Gillian Grisman"/>
    <s v="Documentary"/>
    <x v="1"/>
    <s v="English"/>
    <n v="81"/>
  </r>
  <r>
    <n v="6650"/>
    <n v="6651"/>
    <s v="The Gamers: Dorkness Rising"/>
    <x v="25"/>
    <x v="3"/>
    <n v="7.4"/>
    <m/>
    <n v="0"/>
    <n v="0"/>
    <n v="1"/>
    <n v="0"/>
    <n v="0"/>
    <s v="Matt Vancil"/>
    <s v="Action,Adventure,Comedy,Fantasy"/>
    <x v="1"/>
    <s v="English"/>
    <n v="105"/>
  </r>
  <r>
    <n v="6651"/>
    <n v="6652"/>
    <s v="The Dark Backward"/>
    <x v="45"/>
    <x v="1"/>
    <n v="5.8"/>
    <n v="0.45"/>
    <n v="0"/>
    <n v="0"/>
    <n v="1"/>
    <n v="0"/>
    <n v="0"/>
    <s v="Adam Rifkin"/>
    <s v="Comedy"/>
    <x v="1"/>
    <s v="English"/>
    <n v="101"/>
  </r>
  <r>
    <n v="6652"/>
    <n v="6653"/>
    <s v="Half of a Yellow Sun"/>
    <x v="16"/>
    <x v="1"/>
    <n v="6.1"/>
    <n v="0.51"/>
    <n v="0"/>
    <n v="0"/>
    <n v="1"/>
    <n v="0"/>
    <n v="0"/>
    <s v="Biyi Bandele"/>
    <s v="Drama,Romance"/>
    <x v="809"/>
    <s v="English"/>
    <n v="111"/>
  </r>
  <r>
    <n v="6653"/>
    <n v="6654"/>
    <s v="Sweeney Todd"/>
    <x v="10"/>
    <x v="3"/>
    <n v="6.9"/>
    <m/>
    <n v="0"/>
    <n v="0"/>
    <n v="1"/>
    <n v="0"/>
    <n v="0"/>
    <s v="Tim Burton"/>
    <s v="Drama,Horror,Musical,Thriller"/>
    <x v="0"/>
    <s v="English,Italian"/>
    <n v="116"/>
  </r>
  <r>
    <n v="6654"/>
    <n v="6655"/>
    <s v="Fleetwood Mac: The Dance"/>
    <x v="29"/>
    <x v="3"/>
    <n v="8.6999999999999993"/>
    <m/>
    <n v="0"/>
    <n v="0"/>
    <n v="1"/>
    <n v="0"/>
    <n v="0"/>
    <s v="Bruce Gowers"/>
    <s v="Documentary,Music"/>
    <x v="1"/>
    <s v="English"/>
    <n v="90"/>
  </r>
  <r>
    <n v="6655"/>
    <n v="6656"/>
    <s v="The Great New Wonderful"/>
    <x v="24"/>
    <x v="1"/>
    <n v="5.6"/>
    <n v="0.73"/>
    <n v="0"/>
    <n v="0"/>
    <n v="1"/>
    <n v="0"/>
    <n v="0"/>
    <s v="Danny Leiner"/>
    <s v="Comedy,Drama,Romance"/>
    <x v="1"/>
    <s v="English,Hindi,Italian"/>
    <n v="87"/>
  </r>
  <r>
    <n v="6656"/>
    <n v="6657"/>
    <s v="Bio-Dome"/>
    <x v="36"/>
    <x v="0"/>
    <n v="4.5"/>
    <n v="0.04"/>
    <n v="0"/>
    <n v="0"/>
    <n v="1"/>
    <n v="0"/>
    <n v="0"/>
    <s v="Jason Bloom"/>
    <s v="Comedy"/>
    <x v="1"/>
    <s v="English"/>
    <n v="88"/>
  </r>
  <r>
    <n v="6657"/>
    <n v="6658"/>
    <s v="Road to the Well"/>
    <x v="21"/>
    <x v="3"/>
    <n v="6.8"/>
    <n v="0.75"/>
    <n v="0"/>
    <n v="0"/>
    <n v="1"/>
    <n v="0"/>
    <n v="0"/>
    <s v="Jon Cvack"/>
    <s v="Comedy,Drama,Thriller"/>
    <x v="1"/>
    <s v="English"/>
    <n v="108"/>
  </r>
  <r>
    <n v="6658"/>
    <n v="6659"/>
    <s v="Collaborator"/>
    <x v="20"/>
    <x v="3"/>
    <n v="6"/>
    <n v="0.73"/>
    <n v="0"/>
    <n v="0"/>
    <n v="1"/>
    <n v="0"/>
    <n v="0"/>
    <s v="Martin Donovan"/>
    <s v="Comedy,Drama,Thriller"/>
    <x v="88"/>
    <s v="English"/>
    <n v="87"/>
  </r>
  <r>
    <n v="6659"/>
    <n v="6660"/>
    <s v="A Short History of Decay"/>
    <x v="27"/>
    <x v="1"/>
    <n v="5.9"/>
    <n v="0.67"/>
    <n v="0"/>
    <n v="0"/>
    <n v="1"/>
    <n v="0"/>
    <n v="0"/>
    <s v="Michael Maren"/>
    <s v="Comedy"/>
    <x v="1"/>
    <s v="English"/>
    <n v="94"/>
  </r>
  <r>
    <n v="6660"/>
    <n v="6661"/>
    <s v="The Pirogue"/>
    <x v="6"/>
    <x v="3"/>
    <n v="6.7"/>
    <n v="0.79"/>
    <n v="0"/>
    <n v="0"/>
    <n v="1"/>
    <n v="0"/>
    <n v="0"/>
    <s v="Moussa TourÃ©"/>
    <s v="Drama"/>
    <x v="810"/>
    <s v="French,Wolof,Fulah,Spanish"/>
    <n v="87"/>
  </r>
  <r>
    <n v="6661"/>
    <n v="6662"/>
    <s v="Wrath of Silence"/>
    <x v="32"/>
    <x v="1"/>
    <n v="7.1"/>
    <m/>
    <n v="0"/>
    <n v="0"/>
    <n v="1"/>
    <n v="0"/>
    <n v="0"/>
    <s v="Yukun Xin"/>
    <s v="Crime,Drama,Mystery,Thriller"/>
    <x v="107"/>
    <s v="Mandarin"/>
    <n v="120"/>
  </r>
  <r>
    <n v="6662"/>
    <n v="6663"/>
    <s v="Beloved Sisters"/>
    <x v="27"/>
    <x v="3"/>
    <n v="6.1"/>
    <n v="0.72"/>
    <n v="0"/>
    <n v="0"/>
    <n v="1"/>
    <n v="0"/>
    <n v="0"/>
    <s v="Dominik Graf"/>
    <s v="Drama,History,Romance"/>
    <x v="811"/>
    <s v="German,French"/>
    <n v="138"/>
  </r>
  <r>
    <n v="6663"/>
    <n v="6664"/>
    <s v="Split Second"/>
    <x v="42"/>
    <x v="1"/>
    <n v="6.2"/>
    <m/>
    <n v="0"/>
    <n v="0"/>
    <n v="1"/>
    <n v="0"/>
    <n v="0"/>
    <s v="Tony Maylam"/>
    <s v="Action,Crime,Horror,Sci-Fi,Thriller"/>
    <x v="8"/>
    <s v="English"/>
    <n v="90"/>
  </r>
  <r>
    <n v="6664"/>
    <n v="6665"/>
    <s v="Michael Jordan, Above and Beyond"/>
    <x v="36"/>
    <x v="4"/>
    <n v="8.5"/>
    <m/>
    <n v="0"/>
    <n v="0"/>
    <n v="1"/>
    <n v="0"/>
    <n v="0"/>
    <m/>
    <s v="Documentary,Sport"/>
    <x v="1"/>
    <s v="English"/>
    <n v="54"/>
  </r>
  <r>
    <n v="6665"/>
    <n v="6666"/>
    <s v="The Last Survivors"/>
    <x v="27"/>
    <x v="3"/>
    <n v="5.3"/>
    <n v="0.75"/>
    <n v="0"/>
    <n v="0"/>
    <n v="1"/>
    <n v="0"/>
    <n v="0"/>
    <s v="Tom Hammock"/>
    <s v="Action,Thriller"/>
    <x v="1"/>
    <s v="English"/>
    <n v="95"/>
  </r>
  <r>
    <n v="6666"/>
    <n v="6667"/>
    <s v="Hunterrr"/>
    <x v="11"/>
    <x v="1"/>
    <n v="7"/>
    <n v="0.56999999999999995"/>
    <n v="0"/>
    <n v="0"/>
    <n v="1"/>
    <n v="0"/>
    <n v="0"/>
    <s v="Harshavardhan Kulkarni"/>
    <s v="Comedy,Romance"/>
    <x v="5"/>
    <s v="Hindi"/>
    <n v="141"/>
  </r>
  <r>
    <n v="6667"/>
    <n v="6668"/>
    <s v="Mademoiselle Paradis"/>
    <x v="32"/>
    <x v="3"/>
    <n v="6.5"/>
    <n v="1"/>
    <n v="0"/>
    <n v="0"/>
    <n v="1"/>
    <n v="0"/>
    <n v="0"/>
    <s v="Barbara Albert"/>
    <s v="Drama,History"/>
    <x v="625"/>
    <s v="German,French"/>
    <n v="97"/>
  </r>
  <r>
    <n v="6668"/>
    <n v="6669"/>
    <s v="Neurons to Nirvana"/>
    <x v="16"/>
    <x v="3"/>
    <n v="7.7"/>
    <m/>
    <n v="0"/>
    <n v="0"/>
    <n v="1"/>
    <n v="0"/>
    <n v="0"/>
    <s v="Oliver Hockenhull"/>
    <s v="Documentary,History,News"/>
    <x v="1"/>
    <s v="English,Slovak,Czech"/>
    <n v="85"/>
  </r>
  <r>
    <n v="6669"/>
    <n v="6670"/>
    <s v="Spanish Lake"/>
    <x v="27"/>
    <x v="4"/>
    <n v="6.5"/>
    <n v="0.8"/>
    <n v="0"/>
    <n v="0"/>
    <n v="1"/>
    <n v="0"/>
    <n v="0"/>
    <s v="Phillip Andrew Morton"/>
    <s v="Documentary"/>
    <x v="1"/>
    <s v="English"/>
    <n v="79"/>
  </r>
  <r>
    <n v="6670"/>
    <n v="6671"/>
    <s v="Ok Jaanu"/>
    <x v="32"/>
    <x v="2"/>
    <n v="5.2"/>
    <n v="0.38"/>
    <n v="0"/>
    <n v="0"/>
    <n v="1"/>
    <n v="0"/>
    <n v="0"/>
    <s v="Shaad Ali"/>
    <s v="Drama,Romance"/>
    <x v="5"/>
    <s v="Hindi"/>
    <n v="135"/>
  </r>
  <r>
    <n v="6671"/>
    <n v="6672"/>
    <s v="Escape Plan: The Extractors"/>
    <x v="19"/>
    <x v="1"/>
    <n v="4.4000000000000004"/>
    <n v="0.27"/>
    <n v="0"/>
    <n v="0"/>
    <n v="1"/>
    <n v="0"/>
    <n v="0"/>
    <s v="John Herzfeld"/>
    <s v="Action,Crime,Thriller"/>
    <x v="1"/>
    <s v="English,Chinese,German"/>
    <n v="97"/>
  </r>
  <r>
    <n v="6672"/>
    <n v="6673"/>
    <s v="Fake It So Real"/>
    <x v="6"/>
    <x v="3"/>
    <n v="6.5"/>
    <n v="0.91"/>
    <n v="0"/>
    <n v="0"/>
    <n v="1"/>
    <n v="0"/>
    <n v="0"/>
    <s v="Robert Greene"/>
    <s v="Documentary"/>
    <x v="1"/>
    <s v="English"/>
    <n v="95"/>
  </r>
  <r>
    <n v="6673"/>
    <n v="6674"/>
    <s v="Colin Quinn: Long Story Short"/>
    <x v="20"/>
    <x v="1"/>
    <n v="7.9"/>
    <m/>
    <n v="0"/>
    <n v="0"/>
    <n v="1"/>
    <n v="0"/>
    <n v="0"/>
    <s v="John Moffitt,Jerry Seinfeld"/>
    <s v="Comedy"/>
    <x v="1"/>
    <s v="English"/>
    <n v="83"/>
  </r>
  <r>
    <n v="6674"/>
    <n v="6675"/>
    <s v="1 Night"/>
    <x v="32"/>
    <x v="0"/>
    <n v="5.8"/>
    <n v="0.33"/>
    <n v="0"/>
    <n v="0"/>
    <n v="1"/>
    <n v="0"/>
    <n v="0"/>
    <s v="Minhal Baig"/>
    <s v="Drama,Romance"/>
    <x v="1"/>
    <s v="English"/>
    <n v="80"/>
  </r>
  <r>
    <n v="6675"/>
    <n v="6676"/>
    <s v="Addicted"/>
    <x v="5"/>
    <x v="3"/>
    <n v="6.9"/>
    <m/>
    <n v="0"/>
    <n v="0"/>
    <n v="1"/>
    <n v="0"/>
    <n v="0"/>
    <s v="Bille Woodruff"/>
    <s v="Drama,Thriller"/>
    <x v="1"/>
    <s v="Spanish,English"/>
    <n v="106"/>
  </r>
  <r>
    <n v="6676"/>
    <n v="6677"/>
    <s v="Oblivion Verses"/>
    <x v="2"/>
    <x v="3"/>
    <n v="6.6"/>
    <n v="0.83"/>
    <n v="0"/>
    <n v="0"/>
    <n v="1"/>
    <n v="0"/>
    <n v="0"/>
    <s v="Alireza Khatami"/>
    <s v="Drama"/>
    <x v="812"/>
    <s v="Spanish"/>
    <n v="92"/>
  </r>
  <r>
    <n v="6677"/>
    <n v="6678"/>
    <s v="Beautiful Something"/>
    <x v="11"/>
    <x v="3"/>
    <n v="6.3"/>
    <n v="0.56999999999999995"/>
    <n v="0"/>
    <n v="0"/>
    <n v="1"/>
    <n v="0"/>
    <n v="0"/>
    <s v="Joseph Graham"/>
    <s v="Drama,Romance"/>
    <x v="1"/>
    <s v="English"/>
    <n v="97"/>
  </r>
  <r>
    <n v="6678"/>
    <n v="6679"/>
    <s v="Preservation"/>
    <x v="27"/>
    <x v="3"/>
    <n v="4.7"/>
    <n v="0.57999999999999996"/>
    <n v="0"/>
    <n v="0"/>
    <n v="1"/>
    <n v="0"/>
    <n v="0"/>
    <s v="Christopher Denham"/>
    <s v="Horror,Thriller"/>
    <x v="1"/>
    <s v="English"/>
    <n v="90"/>
  </r>
  <r>
    <n v="6679"/>
    <n v="6680"/>
    <s v="So Undercover"/>
    <x v="6"/>
    <x v="0"/>
    <n v="5"/>
    <n v="0.06"/>
    <n v="0"/>
    <n v="0"/>
    <n v="1"/>
    <n v="0"/>
    <n v="0"/>
    <s v="Tom Vaughan"/>
    <s v="Action,Comedy,Crime,Drama"/>
    <x v="1"/>
    <s v="English"/>
    <n v="94"/>
  </r>
  <r>
    <n v="6680"/>
    <n v="6681"/>
    <s v="Entanglement"/>
    <x v="2"/>
    <x v="3"/>
    <n v="5.8"/>
    <n v="0.62"/>
    <n v="0"/>
    <n v="0"/>
    <n v="1"/>
    <n v="0"/>
    <n v="0"/>
    <s v="Jason James"/>
    <s v="Comedy,Drama,Romance"/>
    <x v="76"/>
    <s v="English"/>
    <n v="85"/>
  </r>
  <r>
    <n v="6681"/>
    <n v="6682"/>
    <s v="My Lucky Stars"/>
    <x v="3"/>
    <x v="0"/>
    <n v="6.5"/>
    <m/>
    <n v="0"/>
    <n v="0"/>
    <n v="1"/>
    <n v="0"/>
    <n v="0"/>
    <s v="Sammo Kam-Bo Hung"/>
    <s v="Action,Comedy,Crime"/>
    <x v="184"/>
    <s v="Cantonese,Japanese"/>
    <n v="96"/>
  </r>
  <r>
    <n v="6682"/>
    <n v="6683"/>
    <s v="Lapland Odyssey"/>
    <x v="0"/>
    <x v="3"/>
    <n v="6.9"/>
    <m/>
    <n v="0"/>
    <n v="0"/>
    <n v="1"/>
    <n v="0"/>
    <n v="0"/>
    <s v="Dome Karukoski"/>
    <s v="Comedy,Drama,Romance"/>
    <x v="813"/>
    <s v="Finnish,English,Swedish,Russian"/>
    <n v="92"/>
  </r>
  <r>
    <n v="6683"/>
    <n v="6684"/>
    <s v="Seethamma Vakitlo Sirimalle Chettu"/>
    <x v="16"/>
    <x v="4"/>
    <n v="7.5"/>
    <m/>
    <n v="0"/>
    <n v="0"/>
    <n v="1"/>
    <n v="0"/>
    <n v="0"/>
    <s v="Srikanth Addala"/>
    <s v="Comedy,Drama,Family"/>
    <x v="5"/>
    <s v="Telugu"/>
    <n v="159"/>
  </r>
  <r>
    <n v="6684"/>
    <n v="6685"/>
    <s v="G.I. Blues"/>
    <x v="59"/>
    <x v="2"/>
    <n v="6.3"/>
    <m/>
    <n v="0"/>
    <n v="0"/>
    <n v="1"/>
    <n v="0"/>
    <n v="0"/>
    <s v="Norman Taurog"/>
    <s v="Comedy,Musical"/>
    <x v="1"/>
    <s v="English,German,Italian"/>
    <n v="104"/>
  </r>
  <r>
    <n v="6685"/>
    <n v="6686"/>
    <s v="Meet the Mormons"/>
    <x v="27"/>
    <x v="2"/>
    <n v="6.9"/>
    <n v="0.18"/>
    <n v="0"/>
    <n v="0"/>
    <n v="1"/>
    <n v="0"/>
    <n v="0"/>
    <s v="Blair Treu"/>
    <s v="Documentary"/>
    <x v="1"/>
    <s v="English"/>
    <n v="78"/>
  </r>
  <r>
    <n v="6686"/>
    <n v="6687"/>
    <s v="Fanny"/>
    <x v="16"/>
    <x v="3"/>
    <n v="6.8"/>
    <n v="0.56000000000000005"/>
    <n v="0"/>
    <n v="0"/>
    <n v="1"/>
    <n v="0"/>
    <n v="0"/>
    <s v="Joshua Logan"/>
    <s v="Drama,Romance"/>
    <x v="1"/>
    <s v="English"/>
    <n v="134"/>
  </r>
  <r>
    <n v="6687"/>
    <n v="6688"/>
    <s v="Ten Little Indians"/>
    <x v="83"/>
    <x v="2"/>
    <n v="6.7"/>
    <m/>
    <n v="0"/>
    <n v="0"/>
    <n v="1"/>
    <n v="0"/>
    <n v="0"/>
    <s v="George Pollock"/>
    <s v="Crime,Mystery,Thriller"/>
    <x v="8"/>
    <s v="English"/>
    <n v="91"/>
  </r>
  <r>
    <n v="6688"/>
    <n v="6689"/>
    <s v="Asterix the Gaul"/>
    <x v="62"/>
    <x v="4"/>
    <n v="6.6"/>
    <m/>
    <n v="0"/>
    <n v="0"/>
    <n v="1"/>
    <n v="0"/>
    <n v="0"/>
    <s v="Ray Goossens"/>
    <s v="Animation,Action,Adventure,Comedy,Family,Fantasy"/>
    <x v="162"/>
    <s v="French"/>
    <n v="68"/>
  </r>
  <r>
    <n v="6689"/>
    <n v="6690"/>
    <s v="Cavemen"/>
    <x v="16"/>
    <x v="1"/>
    <n v="5.3"/>
    <n v="0.14000000000000001"/>
    <n v="0"/>
    <n v="0"/>
    <n v="1"/>
    <n v="0"/>
    <n v="0"/>
    <s v="Herschel Faber"/>
    <s v="Comedy"/>
    <x v="1"/>
    <s v="English"/>
    <n v="88"/>
  </r>
  <r>
    <n v="6690"/>
    <n v="6691"/>
    <s v="Grave Encounters 2"/>
    <x v="6"/>
    <x v="1"/>
    <n v="5.0999999999999996"/>
    <n v="0.2"/>
    <n v="0"/>
    <n v="0"/>
    <n v="1"/>
    <n v="0"/>
    <n v="0"/>
    <s v="John Poliquin"/>
    <s v="Horror"/>
    <x v="47"/>
    <s v="English"/>
    <n v="95"/>
  </r>
  <r>
    <n v="6691"/>
    <n v="6692"/>
    <s v="Camp Takota"/>
    <x v="27"/>
    <x v="0"/>
    <n v="6.8"/>
    <m/>
    <n v="0"/>
    <n v="0"/>
    <n v="1"/>
    <n v="0"/>
    <n v="0"/>
    <s v="Chris Riedell,Nick Riedell"/>
    <s v="Comedy"/>
    <x v="1"/>
    <s v="English"/>
    <n v="95"/>
  </r>
  <r>
    <n v="6692"/>
    <n v="6693"/>
    <s v="The Atoning"/>
    <x v="32"/>
    <x v="1"/>
    <n v="4.0999999999999996"/>
    <n v="0.6"/>
    <n v="0"/>
    <n v="0"/>
    <n v="1"/>
    <n v="0"/>
    <n v="0"/>
    <s v="Michael Williams"/>
    <s v="Drama,Horror,Thriller"/>
    <x v="1"/>
    <s v="English"/>
    <n v="89"/>
  </r>
  <r>
    <n v="6693"/>
    <n v="6694"/>
    <s v="Dedh Ishqiya"/>
    <x v="27"/>
    <x v="1"/>
    <n v="7.1"/>
    <m/>
    <n v="0"/>
    <n v="0"/>
    <n v="1"/>
    <n v="0"/>
    <n v="0"/>
    <s v="Abhishek Chaubey"/>
    <s v="Comedy,Drama,Romance,Thriller"/>
    <x v="5"/>
    <s v="Hindi,Urdu"/>
    <n v="152"/>
  </r>
  <r>
    <n v="6694"/>
    <n v="6695"/>
    <s v="The Mend"/>
    <x v="27"/>
    <x v="3"/>
    <n v="5.6"/>
    <n v="0.78"/>
    <n v="0"/>
    <n v="0"/>
    <n v="1"/>
    <n v="0"/>
    <n v="0"/>
    <s v="John Magary"/>
    <s v="Comedy,Drama"/>
    <x v="1"/>
    <s v="English"/>
    <n v="111"/>
  </r>
  <r>
    <n v="6695"/>
    <n v="6696"/>
    <s v="New York Doll"/>
    <x v="24"/>
    <x v="0"/>
    <n v="7.7"/>
    <n v="0.9"/>
    <n v="0"/>
    <n v="0"/>
    <n v="1"/>
    <n v="0"/>
    <n v="0"/>
    <s v="Greg Whiteley"/>
    <s v="Documentary,Music"/>
    <x v="1"/>
    <s v="English"/>
    <n v="75"/>
  </r>
  <r>
    <n v="6696"/>
    <n v="6697"/>
    <s v="Patch Town"/>
    <x v="27"/>
    <x v="3"/>
    <n v="5.6"/>
    <n v="0.75"/>
    <n v="0"/>
    <n v="0"/>
    <n v="1"/>
    <n v="0"/>
    <n v="0"/>
    <s v="Craig Goodwill"/>
    <s v="Adventure,Comedy,Fantasy,Sci-Fi"/>
    <x v="76"/>
    <s v="English"/>
    <n v="85"/>
  </r>
  <r>
    <n v="6697"/>
    <n v="6698"/>
    <s v="Griffin &amp; Phoenix"/>
    <x v="10"/>
    <x v="0"/>
    <n v="7"/>
    <m/>
    <n v="0"/>
    <n v="0"/>
    <n v="1"/>
    <n v="0"/>
    <n v="0"/>
    <s v="Ed Stone"/>
    <s v="Comedy,Drama,Romance"/>
    <x v="1"/>
    <s v="English"/>
    <n v="102"/>
  </r>
  <r>
    <n v="6698"/>
    <n v="6699"/>
    <s v="Gigantic"/>
    <x v="25"/>
    <x v="1"/>
    <n v="6"/>
    <n v="0.36"/>
    <n v="0"/>
    <n v="0"/>
    <n v="1"/>
    <n v="0"/>
    <n v="0"/>
    <m/>
    <s v="Animation,Adventure,Comedy,Family,Fantasy,Musical"/>
    <x v="1"/>
    <s v="English"/>
    <m/>
  </r>
  <r>
    <n v="6699"/>
    <n v="6700"/>
    <s v="The Final Season"/>
    <x v="17"/>
    <x v="2"/>
    <n v="6.6"/>
    <n v="0.24"/>
    <n v="0"/>
    <n v="0"/>
    <n v="1"/>
    <n v="0"/>
    <n v="0"/>
    <s v="David Mickey Evans"/>
    <s v="Drama,Sport"/>
    <x v="1"/>
    <s v="English"/>
    <n v="119"/>
  </r>
  <r>
    <n v="6700"/>
    <n v="6701"/>
    <s v="Free the Mind"/>
    <x v="16"/>
    <x v="3"/>
    <n v="6.3"/>
    <n v="0.75"/>
    <n v="0"/>
    <n v="0"/>
    <n v="1"/>
    <n v="0"/>
    <n v="0"/>
    <s v="Phie Ambo"/>
    <s v="Documentary,Adventure"/>
    <x v="814"/>
    <s v="English"/>
    <n v="80"/>
  </r>
  <r>
    <n v="6701"/>
    <n v="6702"/>
    <s v="How the Beatles Changed the World"/>
    <x v="32"/>
    <x v="2"/>
    <n v="6.8"/>
    <m/>
    <n v="0"/>
    <n v="0"/>
    <n v="1"/>
    <n v="0"/>
    <n v="0"/>
    <s v="Tom O'Dell"/>
    <s v="Documentary,History,Music"/>
    <x v="0"/>
    <s v="English"/>
    <n v="90"/>
  </r>
  <r>
    <n v="6702"/>
    <n v="6703"/>
    <s v="With Great Power - The Stan Lee Story"/>
    <x v="0"/>
    <x v="3"/>
    <n v="7.2"/>
    <m/>
    <n v="0"/>
    <n v="0"/>
    <n v="1"/>
    <n v="0"/>
    <n v="0"/>
    <s v="Terry Dougas,Nikki Frakes,Will Hess"/>
    <s v="Documentary,Biography"/>
    <x v="1"/>
    <s v="English"/>
    <n v="80"/>
  </r>
  <r>
    <n v="6703"/>
    <n v="6704"/>
    <s v="Steel City"/>
    <x v="10"/>
    <x v="1"/>
    <n v="6.5"/>
    <n v="0.83"/>
    <n v="0"/>
    <n v="0"/>
    <n v="1"/>
    <n v="0"/>
    <n v="0"/>
    <s v="Brian Jun"/>
    <s v="Crime,Drama,Thriller"/>
    <x v="1"/>
    <s v="English"/>
    <n v="95"/>
  </r>
  <r>
    <n v="6704"/>
    <n v="6705"/>
    <s v="The Amateurs"/>
    <x v="24"/>
    <x v="1"/>
    <n v="6.3"/>
    <n v="0.19"/>
    <n v="0"/>
    <n v="0"/>
    <n v="1"/>
    <n v="0"/>
    <n v="0"/>
    <s v="Michael Traeger"/>
    <s v="Comedy"/>
    <x v="48"/>
    <s v="English"/>
    <n v="96"/>
  </r>
  <r>
    <n v="6705"/>
    <n v="6706"/>
    <s v="The Ghoul"/>
    <x v="32"/>
    <x v="1"/>
    <n v="5.6"/>
    <n v="0.77"/>
    <n v="0"/>
    <n v="0"/>
    <n v="1"/>
    <n v="0"/>
    <n v="0"/>
    <s v="Freddie Francis"/>
    <s v="Horror,Thriller"/>
    <x v="8"/>
    <s v="English"/>
    <n v="88"/>
  </r>
  <r>
    <n v="6706"/>
    <n v="6707"/>
    <s v="The Devil's Violinist"/>
    <x v="16"/>
    <x v="1"/>
    <n v="6.1"/>
    <n v="0.31"/>
    <n v="0"/>
    <n v="0"/>
    <n v="1"/>
    <n v="0"/>
    <n v="0"/>
    <s v="Bernard Rose"/>
    <s v="Biography,Drama,Musical"/>
    <x v="389"/>
    <s v="English,French"/>
    <n v="122"/>
  </r>
  <r>
    <n v="6707"/>
    <n v="6708"/>
    <s v="Unfinished Business"/>
    <x v="11"/>
    <x v="1"/>
    <n v="5.4"/>
    <n v="0.1"/>
    <n v="0"/>
    <n v="0"/>
    <n v="1"/>
    <n v="0"/>
    <n v="0"/>
    <s v="Ken Scott"/>
    <s v="Comedy,Drama"/>
    <x v="1"/>
    <s v="English"/>
    <n v="91"/>
  </r>
  <r>
    <n v="6708"/>
    <n v="6709"/>
    <s v="Ticked-Off Trannies with Knives"/>
    <x v="0"/>
    <x v="3"/>
    <n v="5.5"/>
    <n v="0.67"/>
    <n v="0"/>
    <n v="0"/>
    <n v="1"/>
    <n v="0"/>
    <n v="0"/>
    <s v="Israel Luna"/>
    <s v="Comedy,Thriller"/>
    <x v="1"/>
    <s v="English"/>
    <n v="90"/>
  </r>
  <r>
    <n v="6709"/>
    <n v="6710"/>
    <s v="The Princess and the Pilot"/>
    <x v="20"/>
    <x v="3"/>
    <n v="7.1"/>
    <m/>
    <n v="0"/>
    <n v="0"/>
    <n v="1"/>
    <n v="0"/>
    <n v="0"/>
    <s v="Jun Shishido"/>
    <s v="Animation,Action,Adventure,Drama,Family,Romance,War"/>
    <x v="23"/>
    <s v="Japanese"/>
    <n v="99"/>
  </r>
  <r>
    <n v="6710"/>
    <n v="6711"/>
    <s v="The Seduction of Mimi"/>
    <x v="51"/>
    <x v="1"/>
    <n v="7.4"/>
    <m/>
    <n v="0"/>
    <n v="0"/>
    <n v="1"/>
    <n v="0"/>
    <n v="0"/>
    <s v="Lina WertmÃ¼ller"/>
    <s v="Comedy,Drama"/>
    <x v="83"/>
    <s v="Italian"/>
    <n v="121"/>
  </r>
  <r>
    <n v="6711"/>
    <n v="6712"/>
    <s v="The Good Catholic"/>
    <x v="32"/>
    <x v="0"/>
    <n v="5.2"/>
    <n v="0.42"/>
    <n v="0"/>
    <n v="0"/>
    <n v="1"/>
    <n v="0"/>
    <n v="0"/>
    <s v="Paul Shoulberg"/>
    <s v="Comedy,Drama"/>
    <x v="1"/>
    <s v="English,Latin"/>
    <n v="98"/>
  </r>
  <r>
    <n v="6712"/>
    <n v="6713"/>
    <s v="Keeping Rosy"/>
    <x v="27"/>
    <x v="3"/>
    <n v="6.4"/>
    <n v="0.64"/>
    <n v="0"/>
    <n v="0"/>
    <n v="1"/>
    <n v="0"/>
    <n v="0"/>
    <s v="Steve Reeves"/>
    <s v="Drama,Thriller"/>
    <x v="0"/>
    <s v="English"/>
    <n v="89"/>
  </r>
  <r>
    <n v="6713"/>
    <n v="6714"/>
    <s v="Time Traveller: The Girl Who Leapt Through Time"/>
    <x v="0"/>
    <x v="3"/>
    <n v="6.5"/>
    <m/>
    <n v="0"/>
    <n v="0"/>
    <n v="1"/>
    <n v="0"/>
    <n v="0"/>
    <s v="Masaaki Taniguchi"/>
    <s v="Adventure,Sci-Fi"/>
    <x v="23"/>
    <s v="Japanese"/>
    <n v="122"/>
  </r>
  <r>
    <n v="6714"/>
    <n v="6715"/>
    <s v="Thaanaa Serndha Koottam"/>
    <x v="2"/>
    <x v="3"/>
    <n v="6.8"/>
    <m/>
    <n v="0"/>
    <n v="0"/>
    <n v="1"/>
    <n v="0"/>
    <n v="0"/>
    <s v="Vignesh Shivan"/>
    <s v="Action,Comedy,Crime"/>
    <x v="5"/>
    <s v="Tamil,Telugu"/>
    <n v="138"/>
  </r>
  <r>
    <n v="6715"/>
    <n v="6716"/>
    <s v="Nate &amp; Margaret"/>
    <x v="6"/>
    <x v="3"/>
    <n v="6.2"/>
    <n v="0.78"/>
    <n v="0"/>
    <n v="0"/>
    <n v="1"/>
    <n v="0"/>
    <n v="0"/>
    <s v="Nathan Adloff"/>
    <s v="Comedy,Drama,Romance"/>
    <x v="1"/>
    <s v="English"/>
    <n v="80"/>
  </r>
  <r>
    <n v="6716"/>
    <n v="6717"/>
    <s v="Shubh Mangal Zyada Saavdhan"/>
    <x v="31"/>
    <x v="3"/>
    <n v="5.9"/>
    <m/>
    <n v="0"/>
    <n v="0"/>
    <n v="1"/>
    <n v="0"/>
    <n v="0"/>
    <s v="Hitesh Kewalya"/>
    <s v="Comedy,Romance"/>
    <x v="5"/>
    <s v="Hindi"/>
    <n v="117"/>
  </r>
  <r>
    <n v="6717"/>
    <n v="6718"/>
    <s v="Crazy Mama"/>
    <x v="12"/>
    <x v="2"/>
    <n v="5.5"/>
    <n v="0.88"/>
    <n v="0"/>
    <n v="0"/>
    <n v="1"/>
    <n v="0"/>
    <n v="0"/>
    <s v="Jonathan Demme"/>
    <s v="Action,Comedy,Drama,Crime"/>
    <x v="1"/>
    <s v="English"/>
    <n v="83"/>
  </r>
  <r>
    <n v="6718"/>
    <n v="6719"/>
    <s v="Pitfall"/>
    <x v="91"/>
    <x v="3"/>
    <n v="7.2"/>
    <m/>
    <n v="0"/>
    <n v="0"/>
    <n v="1"/>
    <n v="0"/>
    <n v="0"/>
    <s v="AndrÃ© De Toth"/>
    <s v="Crime,Film-Noir,Thriller"/>
    <x v="1"/>
    <s v="English"/>
    <n v="86"/>
  </r>
  <r>
    <n v="6719"/>
    <n v="6720"/>
    <s v="A Simple Curve"/>
    <x v="24"/>
    <x v="3"/>
    <n v="6.6"/>
    <n v="0.63"/>
    <n v="0"/>
    <n v="0"/>
    <n v="1"/>
    <n v="0"/>
    <n v="0"/>
    <s v="Aubrey Nealon"/>
    <s v="Drama"/>
    <x v="76"/>
    <s v="English"/>
    <n v="92"/>
  </r>
  <r>
    <n v="6720"/>
    <n v="6721"/>
    <s v="The Coca-Cola Kid"/>
    <x v="3"/>
    <x v="1"/>
    <n v="6"/>
    <n v="0.44"/>
    <n v="0"/>
    <n v="0"/>
    <n v="1"/>
    <n v="0"/>
    <n v="0"/>
    <s v="Dusan Makavejev"/>
    <s v="Comedy,Drama"/>
    <x v="53"/>
    <s v="English"/>
    <n v="98"/>
  </r>
  <r>
    <n v="6721"/>
    <n v="6722"/>
    <s v="Vazhakku Enn 18/9"/>
    <x v="6"/>
    <x v="3"/>
    <n v="8.3000000000000007"/>
    <m/>
    <n v="0"/>
    <n v="0"/>
    <n v="1"/>
    <n v="0"/>
    <n v="0"/>
    <s v="Balaji Sakthivel"/>
    <s v="Crime,Drama,Thriller"/>
    <x v="815"/>
    <s v="Tamil"/>
    <n v="124"/>
  </r>
  <r>
    <n v="6722"/>
    <n v="6723"/>
    <s v="Ajab Prem Ki Ghazab Kahani"/>
    <x v="8"/>
    <x v="2"/>
    <n v="6.3"/>
    <m/>
    <n v="0"/>
    <n v="0"/>
    <n v="1"/>
    <n v="0"/>
    <n v="0"/>
    <s v="Rajkumar Santoshi"/>
    <s v="Action,Comedy,Romance"/>
    <x v="5"/>
    <s v="Hindi"/>
    <n v="150"/>
  </r>
  <r>
    <n v="6723"/>
    <n v="6724"/>
    <s v="Mr 420"/>
    <x v="68"/>
    <x v="4"/>
    <n v="8"/>
    <m/>
    <n v="0"/>
    <n v="0"/>
    <n v="1"/>
    <n v="0"/>
    <n v="0"/>
    <s v="Raj Pradeep"/>
    <s v="Comedy"/>
    <x v="5"/>
    <s v="Kannada"/>
    <m/>
  </r>
  <r>
    <n v="6724"/>
    <n v="6725"/>
    <s v="All About the Money"/>
    <x v="32"/>
    <x v="5"/>
    <n v="5.8"/>
    <m/>
    <n v="0"/>
    <n v="0"/>
    <n v="1"/>
    <n v="0"/>
    <n v="0"/>
    <s v="Kevin Bray"/>
    <s v="Action,Comedy,Crime,Thriller"/>
    <x v="48"/>
    <s v="English,French"/>
    <n v="95"/>
  </r>
  <r>
    <n v="6725"/>
    <n v="6726"/>
    <s v="Uttama Villain"/>
    <x v="11"/>
    <x v="3"/>
    <n v="7.2"/>
    <m/>
    <n v="0"/>
    <n v="0"/>
    <n v="1"/>
    <n v="0"/>
    <n v="0"/>
    <s v="Ramesh Aravind"/>
    <s v="Comedy,Drama"/>
    <x v="5"/>
    <s v="Tamil,Telugu"/>
    <n v="171"/>
  </r>
  <r>
    <n v="6726"/>
    <n v="6727"/>
    <s v="Slice"/>
    <x v="2"/>
    <x v="1"/>
    <n v="4.5"/>
    <n v="0.56999999999999995"/>
    <n v="0"/>
    <n v="0"/>
    <n v="1"/>
    <n v="0"/>
    <n v="0"/>
    <s v="Austin Vesely"/>
    <s v="Comedy,Crime,Fantasy,Horror"/>
    <x v="1"/>
    <s v="English"/>
    <n v="83"/>
  </r>
  <r>
    <n v="6727"/>
    <n v="6728"/>
    <s v="Dearest"/>
    <x v="27"/>
    <x v="3"/>
    <n v="7.6"/>
    <m/>
    <n v="0"/>
    <n v="0"/>
    <n v="1"/>
    <n v="0"/>
    <n v="0"/>
    <s v="Peter Ho-Sun Chan"/>
    <s v="Drama"/>
    <x v="85"/>
    <s v="Mandarin,Cantonese"/>
    <n v="128"/>
  </r>
  <r>
    <n v="6728"/>
    <n v="6729"/>
    <s v="Message Man"/>
    <x v="2"/>
    <x v="3"/>
    <n v="6.1"/>
    <m/>
    <n v="0"/>
    <n v="0"/>
    <n v="1"/>
    <n v="0"/>
    <n v="0"/>
    <s v="Corey Pearson"/>
    <s v="Action,Crime,Thriller"/>
    <x v="816"/>
    <s v="Indonesian,English"/>
    <n v="91"/>
  </r>
  <r>
    <n v="6729"/>
    <n v="6730"/>
    <s v="Nora"/>
    <x v="40"/>
    <x v="1"/>
    <n v="6"/>
    <n v="0.64"/>
    <n v="0"/>
    <n v="0"/>
    <n v="1"/>
    <n v="0"/>
    <n v="0"/>
    <s v="Pat Murphy"/>
    <s v="Biography,Drama"/>
    <x v="817"/>
    <s v="English,Italian"/>
    <n v="106"/>
  </r>
  <r>
    <n v="6730"/>
    <n v="6731"/>
    <s v="The Challenger Disaster"/>
    <x v="19"/>
    <x v="3"/>
    <n v="6.5"/>
    <m/>
    <n v="0"/>
    <n v="0"/>
    <n v="1"/>
    <n v="0"/>
    <n v="0"/>
    <s v="Nathan VonMinden"/>
    <s v="Drama"/>
    <x v="1"/>
    <s v="English"/>
    <n v="98"/>
  </r>
  <r>
    <n v="6731"/>
    <n v="6732"/>
    <s v="Kaagaz Ke Phool"/>
    <x v="60"/>
    <x v="3"/>
    <n v="8"/>
    <m/>
    <n v="0"/>
    <n v="0"/>
    <n v="1"/>
    <n v="0"/>
    <n v="0"/>
    <s v="Guru Dutt"/>
    <s v="Romance"/>
    <x v="5"/>
    <s v="Hindi"/>
    <n v="148"/>
  </r>
  <r>
    <n v="6732"/>
    <n v="6733"/>
    <s v="For Grace"/>
    <x v="11"/>
    <x v="3"/>
    <n v="7.3"/>
    <m/>
    <n v="0"/>
    <n v="0"/>
    <n v="1"/>
    <n v="0"/>
    <n v="0"/>
    <s v="Mark Helenowski,Kevin Pang"/>
    <s v="Documentary,Biography,Family"/>
    <x v="1"/>
    <s v="English"/>
    <n v="92"/>
  </r>
  <r>
    <n v="6733"/>
    <n v="6734"/>
    <s v="Play the Game"/>
    <x v="8"/>
    <x v="0"/>
    <n v="6.4"/>
    <n v="0.27"/>
    <n v="0"/>
    <n v="0"/>
    <n v="1"/>
    <n v="0"/>
    <n v="0"/>
    <s v="Marc Fienberg"/>
    <s v="Comedy,Romance"/>
    <x v="1"/>
    <s v="English"/>
    <n v="105"/>
  </r>
  <r>
    <n v="6734"/>
    <n v="6735"/>
    <s v="Combat Girls"/>
    <x v="20"/>
    <x v="3"/>
    <n v="6.8"/>
    <m/>
    <n v="0"/>
    <n v="0"/>
    <n v="1"/>
    <n v="0"/>
    <n v="0"/>
    <s v="David Wnendt"/>
    <s v="Drama"/>
    <x v="179"/>
    <s v="German,English,Dari"/>
    <n v="103"/>
  </r>
  <r>
    <n v="6735"/>
    <n v="6736"/>
    <s v="God of Love"/>
    <x v="0"/>
    <x v="3"/>
    <n v="7.6"/>
    <m/>
    <n v="0"/>
    <n v="0"/>
    <n v="1"/>
    <n v="0"/>
    <n v="0"/>
    <s v="Luke Matheny"/>
    <s v="Short,Comedy,Fantasy,Romance"/>
    <x v="1"/>
    <m/>
    <n v="18"/>
  </r>
  <r>
    <n v="6736"/>
    <n v="6737"/>
    <s v="Friends (With Benefits)"/>
    <x v="0"/>
    <x v="3"/>
    <n v="5.2"/>
    <n v="0.68"/>
    <n v="0"/>
    <n v="0"/>
    <n v="1"/>
    <n v="0"/>
    <n v="0"/>
    <s v="Gorman Bechard"/>
    <s v="Comedy,Romance"/>
    <x v="1"/>
    <s v="English,Arabic"/>
    <n v="94"/>
  </r>
  <r>
    <n v="6737"/>
    <n v="6738"/>
    <s v="Dakota Skye"/>
    <x v="25"/>
    <x v="1"/>
    <n v="6.6"/>
    <m/>
    <n v="0"/>
    <n v="0"/>
    <n v="1"/>
    <n v="0"/>
    <n v="0"/>
    <s v="John Humber"/>
    <s v="Drama,Romance"/>
    <x v="1"/>
    <s v="English"/>
    <n v="89"/>
  </r>
  <r>
    <n v="6738"/>
    <n v="6739"/>
    <s v="Bruno"/>
    <x v="40"/>
    <x v="0"/>
    <n v="6.1"/>
    <n v="0.2"/>
    <n v="0"/>
    <n v="0"/>
    <n v="1"/>
    <n v="0"/>
    <n v="0"/>
    <s v="Larry Charles"/>
    <s v="Comedy"/>
    <x v="0"/>
    <s v="English,German"/>
    <n v="81"/>
  </r>
  <r>
    <n v="6739"/>
    <n v="6740"/>
    <s v="The Sheik"/>
    <x v="27"/>
    <x v="3"/>
    <n v="7.1"/>
    <m/>
    <n v="0"/>
    <n v="0"/>
    <n v="1"/>
    <n v="0"/>
    <n v="0"/>
    <s v="George Melford"/>
    <s v="Adventure,Drama,Romance"/>
    <x v="1"/>
    <s v="English"/>
    <n v="86"/>
  </r>
  <r>
    <n v="6740"/>
    <n v="6741"/>
    <s v="Genius on Hold"/>
    <x v="16"/>
    <x v="2"/>
    <n v="7"/>
    <n v="0.83"/>
    <n v="0"/>
    <n v="0"/>
    <n v="1"/>
    <n v="0"/>
    <n v="0"/>
    <s v="Gregory Marquette"/>
    <s v="Documentary"/>
    <x v="1"/>
    <s v="English"/>
    <n v="91"/>
  </r>
  <r>
    <n v="6741"/>
    <n v="6742"/>
    <s v="Hey Hey It's Esther Blueburger"/>
    <x v="25"/>
    <x v="0"/>
    <n v="6.3"/>
    <n v="0.5"/>
    <n v="0"/>
    <n v="0"/>
    <n v="1"/>
    <n v="0"/>
    <n v="0"/>
    <s v="Cathy Randall"/>
    <s v="Comedy,Drama"/>
    <x v="53"/>
    <s v="English"/>
    <n v="103"/>
  </r>
  <r>
    <n v="6742"/>
    <n v="6743"/>
    <s v="Vice Squad"/>
    <x v="70"/>
    <x v="3"/>
    <n v="6.6"/>
    <n v="0.6"/>
    <n v="0"/>
    <n v="0"/>
    <n v="1"/>
    <n v="0"/>
    <n v="0"/>
    <s v="Gary Sherman"/>
    <s v="Action,Crime,Drama,Thriller"/>
    <x v="11"/>
    <s v="English"/>
    <n v="97"/>
  </r>
  <r>
    <n v="6743"/>
    <n v="6744"/>
    <s v="Blueberry"/>
    <x v="33"/>
    <x v="1"/>
    <n v="5.2"/>
    <n v="0.22"/>
    <n v="0"/>
    <n v="0"/>
    <n v="1"/>
    <n v="0"/>
    <n v="0"/>
    <s v="Jan Kounen"/>
    <s v="Adventure,Western"/>
    <x v="818"/>
    <s v="English,Athapascan languages,German,French,Spanish,Apache languages"/>
    <n v="124"/>
  </r>
  <r>
    <n v="6744"/>
    <n v="6745"/>
    <s v="The Yellow Wallpaper"/>
    <x v="20"/>
    <x v="3"/>
    <n v="6.8"/>
    <m/>
    <n v="0"/>
    <n v="0"/>
    <n v="1"/>
    <n v="0"/>
    <n v="0"/>
    <s v="Kourosh Ahari"/>
    <s v="Drama"/>
    <x v="1"/>
    <s v="English"/>
    <n v="80"/>
  </r>
  <r>
    <n v="6745"/>
    <n v="6746"/>
    <s v="Fine Dead Girls"/>
    <x v="5"/>
    <x v="3"/>
    <n v="7.2"/>
    <m/>
    <n v="0"/>
    <n v="0"/>
    <n v="1"/>
    <n v="0"/>
    <n v="0"/>
    <s v="Dalibor Matanic"/>
    <s v="Drama,Thriller"/>
    <x v="819"/>
    <s v="Croatian"/>
    <n v="77"/>
  </r>
  <r>
    <n v="6746"/>
    <n v="6747"/>
    <s v="Illuminata"/>
    <x v="41"/>
    <x v="1"/>
    <n v="6.1"/>
    <n v="0.4"/>
    <n v="0"/>
    <n v="0"/>
    <n v="1"/>
    <n v="0"/>
    <n v="0"/>
    <s v="John Turturro"/>
    <s v="Drama,Romance"/>
    <x v="820"/>
    <s v="English"/>
    <n v="119"/>
  </r>
  <r>
    <n v="6747"/>
    <n v="6748"/>
    <s v="The Secret Diaries of Miss Anne Lister"/>
    <x v="0"/>
    <x v="5"/>
    <n v="7"/>
    <m/>
    <n v="0"/>
    <n v="0"/>
    <n v="1"/>
    <n v="0"/>
    <n v="0"/>
    <s v="James Kent"/>
    <s v="Biography,Drama,Romance"/>
    <x v="8"/>
    <s v="English"/>
    <n v="92"/>
  </r>
  <r>
    <n v="6748"/>
    <n v="6749"/>
    <s v="Freeway II: Confessions of a Trickbaby"/>
    <x v="1"/>
    <x v="1"/>
    <n v="5.7"/>
    <n v="0.3"/>
    <n v="0"/>
    <n v="0"/>
    <n v="1"/>
    <n v="0"/>
    <n v="0"/>
    <s v="Matthew Bright"/>
    <s v="Comedy,Crime,Drama,Thriller"/>
    <x v="45"/>
    <s v="English,Spanish"/>
    <n v="97"/>
  </r>
  <r>
    <n v="6749"/>
    <n v="6750"/>
    <s v="Road to Nowhere"/>
    <x v="0"/>
    <x v="1"/>
    <n v="5.4"/>
    <n v="0.73"/>
    <n v="0"/>
    <n v="0"/>
    <n v="1"/>
    <n v="0"/>
    <n v="0"/>
    <m/>
    <s v="Comedy"/>
    <x v="8"/>
    <s v="English"/>
    <n v="25"/>
  </r>
  <r>
    <n v="6750"/>
    <n v="6751"/>
    <s v="Edie &amp; Thea: A Very Long Engagement"/>
    <x v="8"/>
    <x v="3"/>
    <n v="7.9"/>
    <m/>
    <n v="0"/>
    <n v="0"/>
    <n v="1"/>
    <n v="0"/>
    <n v="0"/>
    <s v="Susan Muska,GrÃ©ta OlafsdÃ³ttir"/>
    <s v="Documentary,Drama,Romance"/>
    <x v="1"/>
    <s v="English"/>
    <n v="61"/>
  </r>
  <r>
    <n v="6751"/>
    <n v="6752"/>
    <s v="Robot Overlords"/>
    <x v="11"/>
    <x v="0"/>
    <n v="4.5999999999999996"/>
    <n v="0.61"/>
    <n v="0"/>
    <n v="0"/>
    <n v="1"/>
    <n v="0"/>
    <n v="0"/>
    <s v="Jon Wright"/>
    <s v="Action,Adventure,Sci-Fi"/>
    <x v="116"/>
    <s v="English"/>
    <n v="90"/>
  </r>
  <r>
    <n v="6752"/>
    <n v="6753"/>
    <s v="Tower Block"/>
    <x v="6"/>
    <x v="1"/>
    <n v="5.9"/>
    <n v="0.47"/>
    <n v="0"/>
    <n v="0"/>
    <n v="1"/>
    <n v="0"/>
    <n v="0"/>
    <s v="David Beton,James Nunn"/>
    <s v="Thriller"/>
    <x v="8"/>
    <s v="English"/>
    <n v="90"/>
  </r>
  <r>
    <n v="6753"/>
    <n v="6754"/>
    <s v="Bait"/>
    <x v="40"/>
    <x v="1"/>
    <n v="5.8"/>
    <n v="0.26"/>
    <n v="0"/>
    <n v="0"/>
    <n v="1"/>
    <n v="0"/>
    <n v="0"/>
    <s v="Kimble Rendall"/>
    <s v="Action,Adventure,Drama,Horror,Thriller"/>
    <x v="821"/>
    <s v="English"/>
    <n v="93"/>
  </r>
  <r>
    <n v="6754"/>
    <n v="6755"/>
    <s v="My Father And The Man In Black"/>
    <x v="16"/>
    <x v="3"/>
    <n v="6.5"/>
    <n v="0.65"/>
    <n v="0"/>
    <n v="0"/>
    <n v="1"/>
    <n v="0"/>
    <n v="0"/>
    <s v="Jonathan Holiff"/>
    <s v="Documentary,Biography,Music"/>
    <x v="76"/>
    <s v="English"/>
    <n v="87"/>
  </r>
  <r>
    <n v="6755"/>
    <n v="6756"/>
    <s v="Firaaq"/>
    <x v="8"/>
    <x v="2"/>
    <n v="7.4"/>
    <m/>
    <n v="0"/>
    <n v="0"/>
    <n v="1"/>
    <n v="0"/>
    <n v="0"/>
    <s v="Nandita Das"/>
    <s v="Drama,History"/>
    <x v="5"/>
    <s v="Hindi,Gujarati,Urdu,English"/>
    <n v="101"/>
  </r>
  <r>
    <n v="6756"/>
    <n v="6757"/>
    <s v="The End of Love"/>
    <x v="16"/>
    <x v="3"/>
    <n v="5.9"/>
    <n v="0.59"/>
    <n v="0"/>
    <n v="0"/>
    <n v="1"/>
    <n v="0"/>
    <n v="0"/>
    <s v="Mark Webber"/>
    <s v="Drama"/>
    <x v="1"/>
    <s v="English"/>
    <n v="89"/>
  </r>
  <r>
    <n v="6757"/>
    <n v="6758"/>
    <s v="Space Pirate Captain Harlock: Arcadia of My Youth"/>
    <x v="39"/>
    <x v="3"/>
    <n v="7.2"/>
    <m/>
    <n v="0"/>
    <n v="0"/>
    <n v="1"/>
    <n v="0"/>
    <n v="0"/>
    <s v="Tomoharu Katsumata"/>
    <s v="Animation,Action,Adventure,Drama,Sci-Fi"/>
    <x v="23"/>
    <s v="Japanese"/>
    <n v="130"/>
  </r>
  <r>
    <n v="6758"/>
    <n v="6759"/>
    <s v="Sennentuntschi"/>
    <x v="0"/>
    <x v="3"/>
    <n v="6.5"/>
    <m/>
    <n v="0"/>
    <n v="0"/>
    <n v="1"/>
    <n v="0"/>
    <n v="0"/>
    <s v="Michael Steiner"/>
    <s v="Horror,Mystery"/>
    <x v="225"/>
    <s v="Swiss German"/>
    <n v="115"/>
  </r>
  <r>
    <n v="6759"/>
    <n v="6760"/>
    <s v="Zenith"/>
    <x v="0"/>
    <x v="3"/>
    <n v="6.4"/>
    <n v="0.55000000000000004"/>
    <n v="0"/>
    <n v="0"/>
    <n v="1"/>
    <n v="0"/>
    <n v="0"/>
    <s v="Vladan Nikolic"/>
    <s v="Sci-Fi,Thriller"/>
    <x v="1"/>
    <s v="English"/>
    <n v="93"/>
  </r>
  <r>
    <n v="6760"/>
    <n v="6761"/>
    <s v="Thamizh Padam"/>
    <x v="0"/>
    <x v="3"/>
    <n v="7.3"/>
    <m/>
    <n v="0"/>
    <n v="0"/>
    <n v="1"/>
    <n v="0"/>
    <n v="0"/>
    <s v="C.S. Amudhan"/>
    <s v="Comedy"/>
    <x v="5"/>
    <s v="Tamil,Telugu"/>
    <n v="160"/>
  </r>
  <r>
    <n v="6761"/>
    <n v="6762"/>
    <s v="Girltrash: All Night Long"/>
    <x v="27"/>
    <x v="3"/>
    <n v="6.4"/>
    <m/>
    <n v="0"/>
    <n v="0"/>
    <n v="1"/>
    <n v="0"/>
    <n v="0"/>
    <s v="Alexandra Kondracke"/>
    <s v="Comedy,Crime,Drama,Musical"/>
    <x v="1"/>
    <s v="English"/>
    <n v="86"/>
  </r>
  <r>
    <n v="6762"/>
    <n v="6763"/>
    <s v="The Last Warrior"/>
    <x v="32"/>
    <x v="2"/>
    <n v="6.5"/>
    <m/>
    <n v="0"/>
    <n v="0"/>
    <n v="1"/>
    <n v="0"/>
    <n v="0"/>
    <s v="Toa Fraser"/>
    <s v="Action,Adventure"/>
    <x v="170"/>
    <s v="Maori"/>
    <n v="107"/>
  </r>
  <r>
    <n v="6763"/>
    <n v="6764"/>
    <s v="Buddy"/>
    <x v="22"/>
    <x v="3"/>
    <n v="6.8"/>
    <m/>
    <n v="0"/>
    <n v="0"/>
    <n v="1"/>
    <n v="0"/>
    <n v="0"/>
    <s v="Caroline Thompson"/>
    <s v="Adventure,Comedy,Drama,Family"/>
    <x v="1"/>
    <s v="English"/>
    <n v="84"/>
  </r>
  <r>
    <n v="6764"/>
    <n v="6765"/>
    <s v="Around the Block"/>
    <x v="16"/>
    <x v="3"/>
    <n v="5.9"/>
    <n v="0.63"/>
    <n v="0"/>
    <n v="0"/>
    <n v="1"/>
    <n v="0"/>
    <n v="0"/>
    <s v="Sarah Spillane"/>
    <s v="Drama"/>
    <x v="132"/>
    <s v="English"/>
    <n v="104"/>
  </r>
  <r>
    <n v="6765"/>
    <n v="6766"/>
    <s v="Angry Video Game Nerd: The Movie"/>
    <x v="27"/>
    <x v="3"/>
    <n v="5.6"/>
    <m/>
    <n v="0"/>
    <n v="0"/>
    <n v="1"/>
    <n v="0"/>
    <n v="0"/>
    <s v="Kevin Finn,James Rolfe"/>
    <s v="Adventure,Comedy,Sci-Fi"/>
    <x v="1"/>
    <s v="English"/>
    <n v="115"/>
  </r>
  <r>
    <n v="6766"/>
    <n v="6767"/>
    <s v="Unraveled"/>
    <x v="6"/>
    <x v="3"/>
    <n v="6.2"/>
    <n v="0.64"/>
    <n v="0"/>
    <n v="0"/>
    <n v="1"/>
    <n v="0"/>
    <n v="0"/>
    <m/>
    <s v="Crime"/>
    <x v="1"/>
    <s v="English"/>
    <m/>
  </r>
  <r>
    <n v="6767"/>
    <n v="6768"/>
    <s v="Everyday People"/>
    <x v="33"/>
    <x v="1"/>
    <n v="6.5"/>
    <n v="0.67"/>
    <n v="0"/>
    <n v="0"/>
    <n v="1"/>
    <n v="0"/>
    <n v="0"/>
    <s v="Richard Benjamin"/>
    <s v="Comedy"/>
    <x v="16"/>
    <s v="English,Japanese"/>
    <n v="111"/>
  </r>
  <r>
    <n v="6768"/>
    <n v="6769"/>
    <s v="Robot Carnival"/>
    <x v="44"/>
    <x v="3"/>
    <n v="7"/>
    <m/>
    <n v="0"/>
    <n v="0"/>
    <n v="1"/>
    <n v="0"/>
    <n v="0"/>
    <s v="Atsuko Fukushima,Hiroyuki Kitakubo,Hiroyuki Kitazume,KÃ´ji Morimoto,Takashi Nakamura,Yasuomi Umetsu,Manabu Ã”hashi,Hidetoshi Ã”mori,Katsuhiro Ã”tomo"/>
    <s v="Animation,Comedy,Drama,Fantasy,Sci-Fi"/>
    <x v="23"/>
    <s v="Japanese,English"/>
    <n v="90"/>
  </r>
  <r>
    <n v="6769"/>
    <n v="6770"/>
    <s v="Dead Heat"/>
    <x v="35"/>
    <x v="1"/>
    <n v="6.1"/>
    <n v="0.11"/>
    <n v="0"/>
    <n v="0"/>
    <n v="1"/>
    <n v="0"/>
    <n v="0"/>
    <s v="Mark Goldblatt"/>
    <s v="Action,Comedy,Horror,Sci-Fi,Thriller"/>
    <x v="1"/>
    <s v="English"/>
    <n v="86"/>
  </r>
  <r>
    <n v="6770"/>
    <n v="6771"/>
    <s v="The House by the Sea"/>
    <x v="32"/>
    <x v="3"/>
    <n v="6.5"/>
    <n v="0.91"/>
    <n v="0"/>
    <n v="0"/>
    <n v="1"/>
    <n v="0"/>
    <n v="0"/>
    <s v="Robert GuÃ©diguian"/>
    <s v="Drama"/>
    <x v="52"/>
    <s v="French,Arabic"/>
    <n v="107"/>
  </r>
  <r>
    <n v="6771"/>
    <n v="6772"/>
    <s v="Walt Before Mickey"/>
    <x v="11"/>
    <x v="4"/>
    <n v="5.9"/>
    <n v="0.17"/>
    <n v="0"/>
    <n v="0"/>
    <n v="1"/>
    <n v="0"/>
    <n v="0"/>
    <s v="Khoa Le"/>
    <s v="Biography,Drama"/>
    <x v="1"/>
    <s v="English,Spanish"/>
    <n v="107"/>
  </r>
  <r>
    <n v="6772"/>
    <n v="6773"/>
    <s v="Bang Bang Baby"/>
    <x v="27"/>
    <x v="5"/>
    <n v="5"/>
    <n v="0.67"/>
    <n v="0"/>
    <n v="0"/>
    <n v="1"/>
    <n v="0"/>
    <n v="0"/>
    <s v="Jeffrey St. Jules"/>
    <s v="Drama,Fantasy,Musical,Romance,Sci-Fi"/>
    <x v="76"/>
    <s v="English"/>
    <n v="90"/>
  </r>
  <r>
    <n v="6773"/>
    <n v="6774"/>
    <s v="Day of Anger"/>
    <x v="62"/>
    <x v="3"/>
    <n v="7.1"/>
    <m/>
    <n v="0"/>
    <n v="0"/>
    <n v="1"/>
    <n v="0"/>
    <n v="0"/>
    <s v="Tonino Valerii"/>
    <s v="Action,Western"/>
    <x v="618"/>
    <s v="Italian,English"/>
    <n v="111"/>
  </r>
  <r>
    <n v="6774"/>
    <n v="6775"/>
    <s v="Tilt"/>
    <x v="32"/>
    <x v="3"/>
    <n v="4.9000000000000004"/>
    <n v="0.75"/>
    <n v="0"/>
    <n v="0"/>
    <n v="1"/>
    <n v="0"/>
    <n v="0"/>
    <s v="Rudy Durand"/>
    <s v="Drama"/>
    <x v="1"/>
    <s v="English"/>
    <n v="111"/>
  </r>
  <r>
    <n v="6775"/>
    <n v="6776"/>
    <s v="Final Girl"/>
    <x v="11"/>
    <x v="1"/>
    <n v="4.7"/>
    <n v="0.31"/>
    <n v="0"/>
    <n v="0"/>
    <n v="1"/>
    <n v="0"/>
    <n v="0"/>
    <s v="Tyler Shields"/>
    <s v="Horror,Thriller"/>
    <x v="47"/>
    <s v="English"/>
    <n v="90"/>
  </r>
  <r>
    <n v="6776"/>
    <n v="6777"/>
    <s v="Unforgettable"/>
    <x v="36"/>
    <x v="1"/>
    <n v="6"/>
    <n v="0.21"/>
    <n v="0"/>
    <n v="0"/>
    <n v="1"/>
    <n v="0"/>
    <n v="0"/>
    <m/>
    <s v="Crime,Drama,Mystery"/>
    <x v="1"/>
    <m/>
    <n v="60"/>
  </r>
  <r>
    <n v="6777"/>
    <n v="6778"/>
    <s v="Camila"/>
    <x v="26"/>
    <x v="1"/>
    <n v="6.9"/>
    <m/>
    <n v="0"/>
    <n v="0"/>
    <n v="1"/>
    <n v="0"/>
    <n v="0"/>
    <s v="MarÃ­a Luisa Bemberg"/>
    <s v="Drama,Romance"/>
    <x v="78"/>
    <s v="Spanish"/>
    <n v="107"/>
  </r>
  <r>
    <n v="6778"/>
    <n v="6779"/>
    <s v="Wild Bill"/>
    <x v="37"/>
    <x v="1"/>
    <n v="5.9"/>
    <n v="0.42"/>
    <n v="0"/>
    <n v="0"/>
    <n v="1"/>
    <n v="0"/>
    <n v="0"/>
    <s v="Walter Hill"/>
    <s v="Action,Biography,Western"/>
    <x v="1"/>
    <s v="English,Sioux,Cantonese"/>
    <n v="98"/>
  </r>
  <r>
    <n v="6779"/>
    <n v="6780"/>
    <s v="Falling Overnight"/>
    <x v="20"/>
    <x v="1"/>
    <n v="6.7"/>
    <n v="0.4"/>
    <n v="0"/>
    <n v="0"/>
    <n v="1"/>
    <n v="0"/>
    <n v="0"/>
    <s v="Conrad Jackson"/>
    <s v="Drama,Romance"/>
    <x v="1"/>
    <s v="English"/>
    <n v="86"/>
  </r>
  <r>
    <n v="6780"/>
    <n v="6781"/>
    <s v="Happiness Continues"/>
    <x v="31"/>
    <x v="3"/>
    <n v="7.5"/>
    <m/>
    <n v="0"/>
    <n v="0"/>
    <n v="1"/>
    <n v="0"/>
    <n v="0"/>
    <s v="Anthony Mandler"/>
    <s v="Documentary,Music"/>
    <x v="108"/>
    <m/>
    <n v="104"/>
  </r>
  <r>
    <n v="6781"/>
    <n v="6782"/>
    <s v="Desert Blue"/>
    <x v="1"/>
    <x v="1"/>
    <n v="6.2"/>
    <n v="0.37"/>
    <n v="0"/>
    <n v="0"/>
    <n v="1"/>
    <n v="0"/>
    <n v="0"/>
    <s v="Morgan J. Freeman"/>
    <s v="Drama"/>
    <x v="1"/>
    <s v="English"/>
    <n v="90"/>
  </r>
  <r>
    <n v="6782"/>
    <n v="6783"/>
    <s v="Guncrazy"/>
    <x v="42"/>
    <x v="1"/>
    <n v="5.5"/>
    <n v="0.63"/>
    <n v="0"/>
    <n v="0"/>
    <n v="1"/>
    <n v="0"/>
    <n v="0"/>
    <s v="Tamra Davis"/>
    <s v="Crime,Drama,Romance,Thriller"/>
    <x v="1"/>
    <s v="English"/>
    <n v="97"/>
  </r>
  <r>
    <n v="6783"/>
    <n v="6784"/>
    <s v="The Twilight of the Golds"/>
    <x v="36"/>
    <x v="0"/>
    <n v="6.5"/>
    <n v="0.43"/>
    <n v="0"/>
    <n v="0"/>
    <n v="1"/>
    <n v="0"/>
    <n v="0"/>
    <s v="Ross Kagan Marks"/>
    <s v="Drama,Romance"/>
    <x v="1"/>
    <s v="English"/>
    <n v="92"/>
  </r>
  <r>
    <n v="6784"/>
    <n v="6785"/>
    <s v="All I See Is You"/>
    <x v="32"/>
    <x v="1"/>
    <n v="5.4"/>
    <n v="0.27"/>
    <n v="0"/>
    <n v="0"/>
    <n v="1"/>
    <n v="0"/>
    <n v="0"/>
    <s v="Marc Forster"/>
    <s v="Drama,Mystery,Romance"/>
    <x v="707"/>
    <s v="English"/>
    <n v="109"/>
  </r>
  <r>
    <n v="6785"/>
    <n v="6786"/>
    <s v="Pressure"/>
    <x v="11"/>
    <x v="1"/>
    <n v="5.6"/>
    <n v="0.38"/>
    <n v="0"/>
    <n v="0"/>
    <n v="1"/>
    <n v="0"/>
    <n v="0"/>
    <s v="Ron Scalpello"/>
    <s v="Drama,Thriller"/>
    <x v="8"/>
    <s v="English"/>
    <n v="91"/>
  </r>
  <r>
    <n v="6786"/>
    <n v="6787"/>
    <s v="The Girl"/>
    <x v="6"/>
    <x v="0"/>
    <n v="6.2"/>
    <n v="0.53"/>
    <n v="0"/>
    <n v="0"/>
    <n v="1"/>
    <n v="0"/>
    <n v="0"/>
    <s v="Julian Jarrold"/>
    <s v="Biography,Drama"/>
    <x v="822"/>
    <s v="English"/>
    <n v="91"/>
  </r>
  <r>
    <n v="6787"/>
    <n v="6788"/>
    <s v="Entertaining Angels - The Dorothy Day Story"/>
    <x v="36"/>
    <x v="0"/>
    <n v="6.1"/>
    <n v="0.5"/>
    <n v="0"/>
    <n v="0"/>
    <n v="1"/>
    <n v="0"/>
    <n v="0"/>
    <s v="Michael Ray Rhodes"/>
    <s v="Biography,Drama,Romance"/>
    <x v="1"/>
    <s v="English"/>
    <n v="110"/>
  </r>
  <r>
    <n v="6788"/>
    <n v="6789"/>
    <s v="Out of the Blue"/>
    <x v="5"/>
    <x v="3"/>
    <n v="7.7"/>
    <m/>
    <n v="0"/>
    <n v="0"/>
    <n v="1"/>
    <n v="0"/>
    <n v="0"/>
    <s v="Dennis Hopper"/>
    <s v="Drama"/>
    <x v="76"/>
    <s v="English"/>
    <n v="94"/>
  </r>
  <r>
    <n v="6789"/>
    <n v="6790"/>
    <s v="Hostile Border"/>
    <x v="11"/>
    <x v="1"/>
    <n v="5.4"/>
    <n v="0.67"/>
    <n v="0"/>
    <n v="0"/>
    <n v="1"/>
    <n v="0"/>
    <n v="0"/>
    <s v="Michael Dwyer,Kaitlin McLaughlin"/>
    <s v="Drama,Thriller"/>
    <x v="1"/>
    <s v="English,Spanish"/>
    <n v="88"/>
  </r>
  <r>
    <n v="6790"/>
    <n v="6791"/>
    <s v="Sweet Rush"/>
    <x v="8"/>
    <x v="1"/>
    <n v="6.4"/>
    <m/>
    <n v="0"/>
    <n v="0"/>
    <n v="1"/>
    <n v="0"/>
    <n v="0"/>
    <s v="Andrzej Wajda"/>
    <s v="Drama"/>
    <x v="253"/>
    <s v="Polish"/>
    <n v="85"/>
  </r>
  <r>
    <n v="6791"/>
    <n v="6792"/>
    <s v="Maine Pyar Kiya"/>
    <x v="14"/>
    <x v="3"/>
    <n v="7.3"/>
    <m/>
    <n v="0"/>
    <n v="0"/>
    <n v="1"/>
    <n v="0"/>
    <n v="0"/>
    <s v="Sooraj R. Barjatya"/>
    <s v="Drama,Family,Musical,Romance"/>
    <x v="5"/>
    <s v="Hindi"/>
    <n v="192"/>
  </r>
  <r>
    <n v="6792"/>
    <n v="6793"/>
    <s v="The Curiosity of Chance"/>
    <x v="10"/>
    <x v="3"/>
    <n v="6.6"/>
    <m/>
    <n v="0"/>
    <n v="0"/>
    <n v="1"/>
    <n v="0"/>
    <n v="0"/>
    <s v="Russell P. Marleau"/>
    <s v="Comedy"/>
    <x v="823"/>
    <s v="English"/>
    <n v="98"/>
  </r>
  <r>
    <n v="6793"/>
    <n v="6794"/>
    <s v="Hank and Asha"/>
    <x v="27"/>
    <x v="3"/>
    <n v="6.5"/>
    <n v="0.63"/>
    <n v="0"/>
    <n v="0"/>
    <n v="1"/>
    <n v="0"/>
    <n v="0"/>
    <s v="James E. Duff"/>
    <s v="Comedy,Romance"/>
    <x v="388"/>
    <s v="English"/>
    <n v="73"/>
  </r>
  <r>
    <n v="6794"/>
    <n v="6795"/>
    <s v="Walter"/>
    <x v="11"/>
    <x v="1"/>
    <n v="5.3"/>
    <n v="0.54"/>
    <n v="0"/>
    <n v="0"/>
    <n v="1"/>
    <n v="0"/>
    <n v="0"/>
    <s v="Anna Mastro"/>
    <s v="Comedy,Drama"/>
    <x v="1"/>
    <s v="English"/>
    <n v="94"/>
  </r>
  <r>
    <n v="6795"/>
    <n v="6796"/>
    <s v="The Memphis Belle: A Story of a Flying Fortress"/>
    <x v="55"/>
    <x v="3"/>
    <n v="7.3"/>
    <m/>
    <n v="0"/>
    <n v="0"/>
    <n v="1"/>
    <n v="0"/>
    <n v="0"/>
    <s v="William Wyler"/>
    <s v="Documentary,History,War"/>
    <x v="1"/>
    <s v="English"/>
    <n v="45"/>
  </r>
  <r>
    <n v="6796"/>
    <n v="6797"/>
    <s v="Nostradamus"/>
    <x v="43"/>
    <x v="1"/>
    <n v="5.8"/>
    <n v="0.38"/>
    <n v="0"/>
    <n v="0"/>
    <n v="1"/>
    <n v="0"/>
    <n v="0"/>
    <s v="Roger Christian"/>
    <s v="Biography,Drama"/>
    <x v="824"/>
    <s v="English"/>
    <n v="119"/>
  </r>
  <r>
    <n v="6797"/>
    <n v="6798"/>
    <s v="Grand Theft Parsons"/>
    <x v="33"/>
    <x v="0"/>
    <n v="6"/>
    <n v="0.46"/>
    <n v="0"/>
    <n v="0"/>
    <n v="1"/>
    <n v="0"/>
    <n v="0"/>
    <s v="David Caffrey"/>
    <s v="Adventure,Comedy,Drama"/>
    <x v="0"/>
    <s v="English"/>
    <n v="88"/>
  </r>
  <r>
    <n v="6798"/>
    <n v="6799"/>
    <s v="Swimfan"/>
    <x v="5"/>
    <x v="0"/>
    <n v="5.0999999999999996"/>
    <n v="0.15"/>
    <n v="0"/>
    <n v="0"/>
    <n v="1"/>
    <n v="0"/>
    <n v="0"/>
    <s v="John Polson"/>
    <s v="Drama,Thriller"/>
    <x v="1"/>
    <s v="English"/>
    <n v="85"/>
  </r>
  <r>
    <n v="6799"/>
    <n v="6800"/>
    <s v="Kung Fu Elliot"/>
    <x v="27"/>
    <x v="3"/>
    <n v="6.4"/>
    <n v="0.86"/>
    <n v="0"/>
    <n v="0"/>
    <n v="1"/>
    <n v="0"/>
    <n v="0"/>
    <s v="Matthew Bauckman,Jaret Belliveau"/>
    <s v="Documentary,Biography,Comedy,Drama,Romance"/>
    <x v="76"/>
    <s v="English"/>
    <n v="81"/>
  </r>
  <r>
    <n v="6800"/>
    <n v="6801"/>
    <s v="The Million Pound Note"/>
    <x v="64"/>
    <x v="2"/>
    <n v="6.9"/>
    <m/>
    <n v="0"/>
    <n v="0"/>
    <n v="1"/>
    <n v="0"/>
    <n v="0"/>
    <s v="Ronald Neame"/>
    <s v="Comedy,Romance"/>
    <x v="8"/>
    <s v="English"/>
    <n v="90"/>
  </r>
  <r>
    <n v="6801"/>
    <n v="6802"/>
    <s v="Discreet"/>
    <x v="32"/>
    <x v="3"/>
    <n v="4.8"/>
    <n v="0.78"/>
    <n v="0"/>
    <n v="0"/>
    <n v="1"/>
    <n v="0"/>
    <n v="0"/>
    <s v="Joshua Rous"/>
    <s v="Drama,Romance"/>
    <x v="346"/>
    <s v="English,Afrikaans"/>
    <n v="82"/>
  </r>
  <r>
    <n v="6802"/>
    <n v="6803"/>
    <s v="Warm Springs"/>
    <x v="24"/>
    <x v="2"/>
    <n v="7.5"/>
    <m/>
    <n v="0"/>
    <n v="0"/>
    <n v="1"/>
    <n v="0"/>
    <n v="0"/>
    <s v="Joseph Sargent"/>
    <s v="Biography,Drama"/>
    <x v="1"/>
    <s v="English"/>
    <n v="121"/>
  </r>
  <r>
    <n v="6803"/>
    <n v="6804"/>
    <s v="The Living Wake"/>
    <x v="17"/>
    <x v="0"/>
    <n v="6.3"/>
    <n v="0.5"/>
    <n v="0"/>
    <n v="0"/>
    <n v="1"/>
    <n v="0"/>
    <n v="0"/>
    <s v="Sol Tryon"/>
    <s v="Comedy"/>
    <x v="1"/>
    <s v="English"/>
    <n v="91"/>
  </r>
  <r>
    <n v="6804"/>
    <n v="6805"/>
    <s v="Businessman"/>
    <x v="6"/>
    <x v="3"/>
    <n v="7.1"/>
    <m/>
    <n v="0"/>
    <n v="0"/>
    <n v="1"/>
    <n v="0"/>
    <n v="0"/>
    <s v="Stanislaw Mucha"/>
    <s v="Documentary"/>
    <x v="179"/>
    <s v="Polish"/>
    <m/>
  </r>
  <r>
    <n v="6805"/>
    <n v="6806"/>
    <s v="In a Year with 13 Moons"/>
    <x v="46"/>
    <x v="3"/>
    <n v="7.5"/>
    <n v="0.69"/>
    <n v="0"/>
    <n v="0"/>
    <n v="1"/>
    <n v="0"/>
    <n v="0"/>
    <s v="Rainer Werner Fassbinder"/>
    <s v="Drama"/>
    <x v="261"/>
    <s v="German"/>
    <n v="124"/>
  </r>
  <r>
    <n v="6806"/>
    <n v="6807"/>
    <s v="War on Whistleblowers: Free Press and the National Security State"/>
    <x v="16"/>
    <x v="3"/>
    <n v="7.5"/>
    <n v="0.6"/>
    <n v="0"/>
    <n v="0"/>
    <n v="1"/>
    <n v="0"/>
    <n v="0"/>
    <s v="Robert Greenwald"/>
    <s v="Documentary"/>
    <x v="1"/>
    <s v="English"/>
    <n v="67"/>
  </r>
  <r>
    <n v="6807"/>
    <n v="6808"/>
    <s v="Breaking &amp; Exiting"/>
    <x v="2"/>
    <x v="3"/>
    <n v="5.6"/>
    <m/>
    <n v="0"/>
    <n v="0"/>
    <n v="1"/>
    <n v="0"/>
    <n v="0"/>
    <s v="Peter Facinelli"/>
    <s v="Comedy,Drama"/>
    <x v="1"/>
    <s v="English"/>
    <n v="78"/>
  </r>
  <r>
    <n v="6808"/>
    <n v="6809"/>
    <s v="The Revival"/>
    <x v="32"/>
    <x v="1"/>
    <n v="5.4"/>
    <n v="0.78"/>
    <n v="0"/>
    <n v="0"/>
    <n v="1"/>
    <n v="0"/>
    <n v="0"/>
    <s v="Jennifer Gerber"/>
    <s v="Drama,Romance"/>
    <x v="1"/>
    <s v="English"/>
    <n v="85"/>
  </r>
  <r>
    <n v="6809"/>
    <n v="6810"/>
    <s v="The Legend of the Holy Drinker"/>
    <x v="35"/>
    <x v="3"/>
    <n v="7.2"/>
    <m/>
    <n v="0"/>
    <n v="0"/>
    <n v="1"/>
    <n v="0"/>
    <n v="0"/>
    <s v="Ermanno Olmi"/>
    <s v="Drama"/>
    <x v="301"/>
    <s v="Italian,French,English"/>
    <n v="128"/>
  </r>
  <r>
    <n v="6810"/>
    <n v="6811"/>
    <s v="Animal"/>
    <x v="27"/>
    <x v="3"/>
    <n v="4.7"/>
    <n v="0.43"/>
    <n v="0"/>
    <n v="0"/>
    <n v="1"/>
    <n v="0"/>
    <n v="0"/>
    <s v="Luke Greenfield"/>
    <s v="Comedy,Sci-Fi"/>
    <x v="1"/>
    <s v="English"/>
    <n v="84"/>
  </r>
  <r>
    <n v="6811"/>
    <n v="6812"/>
    <s v="Anguish"/>
    <x v="11"/>
    <x v="1"/>
    <n v="4.5"/>
    <n v="0.62"/>
    <n v="0"/>
    <n v="0"/>
    <n v="1"/>
    <n v="0"/>
    <n v="0"/>
    <s v="Bigas Luna"/>
    <s v="Horror,Thriller"/>
    <x v="14"/>
    <s v="Spanish,English"/>
    <n v="86"/>
  </r>
  <r>
    <n v="6812"/>
    <n v="6813"/>
    <s v="Bleeding Steel"/>
    <x v="32"/>
    <x v="1"/>
    <n v="5.2"/>
    <n v="0.22"/>
    <n v="0"/>
    <n v="0"/>
    <n v="1"/>
    <n v="0"/>
    <n v="0"/>
    <s v="Leo Zhang"/>
    <s v="Action,Adventure,Sci-Fi,Thriller"/>
    <x v="85"/>
    <s v="English,Mandarin"/>
    <n v="109"/>
  </r>
  <r>
    <n v="6813"/>
    <n v="6814"/>
    <s v="Flytrap"/>
    <x v="27"/>
    <x v="3"/>
    <n v="7.2"/>
    <m/>
    <n v="0"/>
    <n v="0"/>
    <n v="1"/>
    <n v="0"/>
    <n v="0"/>
    <s v="Stephen David Brooks"/>
    <s v="Comedy,Drama,Sci-Fi,Thriller"/>
    <x v="1"/>
    <s v="English"/>
    <n v="81"/>
  </r>
  <r>
    <n v="6814"/>
    <n v="6815"/>
    <s v="Christmas Story"/>
    <x v="17"/>
    <x v="2"/>
    <n v="7"/>
    <m/>
    <n v="0"/>
    <n v="0"/>
    <n v="1"/>
    <n v="0"/>
    <n v="0"/>
    <s v="Bob Clark"/>
    <s v="Comedy,Family"/>
    <x v="88"/>
    <s v="English"/>
    <n v="94"/>
  </r>
  <r>
    <n v="6815"/>
    <n v="6816"/>
    <s v="Naked as We Came"/>
    <x v="16"/>
    <x v="3"/>
    <n v="6.2"/>
    <m/>
    <n v="0"/>
    <n v="0"/>
    <n v="1"/>
    <n v="0"/>
    <n v="0"/>
    <s v="Richard LeMay"/>
    <s v="Drama"/>
    <x v="1"/>
    <s v="English"/>
    <n v="87"/>
  </r>
  <r>
    <n v="6816"/>
    <n v="6817"/>
    <s v="Duel to the Death"/>
    <x v="48"/>
    <x v="1"/>
    <n v="7.2"/>
    <m/>
    <n v="0"/>
    <n v="0"/>
    <n v="1"/>
    <n v="0"/>
    <n v="0"/>
    <s v="Siu-Tung Ching"/>
    <s v="Action,Drama"/>
    <x v="184"/>
    <s v="Cantonese"/>
    <n v="86"/>
  </r>
  <r>
    <n v="6817"/>
    <n v="6818"/>
    <s v="Where the Lilies Bloom"/>
    <x v="58"/>
    <x v="4"/>
    <n v="7.2"/>
    <m/>
    <n v="0"/>
    <n v="0"/>
    <n v="1"/>
    <n v="0"/>
    <n v="0"/>
    <s v="William A. Graham"/>
    <s v="Drama,Family,Romance"/>
    <x v="1"/>
    <s v="English"/>
    <n v="98"/>
  </r>
  <r>
    <n v="6818"/>
    <n v="6819"/>
    <s v="Why We Fight: The Nazis Strike"/>
    <x v="54"/>
    <x v="3"/>
    <n v="7.1"/>
    <m/>
    <n v="0"/>
    <n v="0"/>
    <n v="1"/>
    <n v="0"/>
    <n v="0"/>
    <s v="Frank Capra,Anatole Litvak"/>
    <s v="Documentary,Short,War"/>
    <x v="1"/>
    <s v="English"/>
    <n v="41"/>
  </r>
  <r>
    <n v="6819"/>
    <n v="6820"/>
    <s v="Paris Was a Woman"/>
    <x v="36"/>
    <x v="3"/>
    <n v="7.4"/>
    <n v="0.6"/>
    <n v="0"/>
    <n v="0"/>
    <n v="1"/>
    <n v="0"/>
    <n v="0"/>
    <s v="Greta Schiller"/>
    <s v="Documentary"/>
    <x v="8"/>
    <s v="English"/>
    <n v="75"/>
  </r>
  <r>
    <n v="6820"/>
    <n v="6821"/>
    <s v="For Ellen"/>
    <x v="6"/>
    <x v="3"/>
    <n v="6"/>
    <n v="0.67"/>
    <n v="0"/>
    <n v="0"/>
    <n v="1"/>
    <n v="0"/>
    <n v="0"/>
    <s v="So Yong Kim"/>
    <s v="Drama"/>
    <x v="1"/>
    <s v="English"/>
    <n v="94"/>
  </r>
  <r>
    <n v="6821"/>
    <n v="6822"/>
    <s v="The Adventurer: The Curse of the Midas Box"/>
    <x v="16"/>
    <x v="2"/>
    <n v="5.4"/>
    <n v="0.2"/>
    <n v="0"/>
    <n v="0"/>
    <n v="1"/>
    <n v="0"/>
    <n v="0"/>
    <s v="Jonathan Newman"/>
    <s v="Adventure,Family,Fantasy"/>
    <x v="825"/>
    <s v="English"/>
    <n v="100"/>
  </r>
  <r>
    <n v="6822"/>
    <n v="6823"/>
    <s v="Shot"/>
    <x v="32"/>
    <x v="3"/>
    <n v="5.3"/>
    <n v="0.56000000000000005"/>
    <n v="0"/>
    <n v="0"/>
    <n v="1"/>
    <n v="0"/>
    <n v="0"/>
    <s v="Gustavo HernÃ¡ndez"/>
    <s v="Adventure,Drama,Horror,Mystery,Thriller"/>
    <x v="382"/>
    <s v="Spanish"/>
    <n v="86"/>
  </r>
  <r>
    <n v="6823"/>
    <n v="6824"/>
    <s v="Lad: A Yorkshire Story"/>
    <x v="16"/>
    <x v="3"/>
    <n v="7.9"/>
    <m/>
    <n v="0"/>
    <n v="0"/>
    <n v="1"/>
    <n v="0"/>
    <n v="0"/>
    <s v="Dan Hartley"/>
    <s v="Drama"/>
    <x v="8"/>
    <s v="English"/>
    <n v="96"/>
  </r>
  <r>
    <n v="6824"/>
    <n v="6825"/>
    <s v="Female Prisoner Scorpion: Beast Stable"/>
    <x v="38"/>
    <x v="3"/>
    <n v="7"/>
    <m/>
    <n v="0"/>
    <n v="0"/>
    <n v="1"/>
    <n v="0"/>
    <n v="0"/>
    <s v="Shun'ya ItÃ´"/>
    <s v="Crime,Drama,Thriller"/>
    <x v="23"/>
    <s v="Japanese"/>
    <n v="87"/>
  </r>
  <r>
    <n v="6825"/>
    <n v="6826"/>
    <s v="Google and the World Brain"/>
    <x v="16"/>
    <x v="3"/>
    <n v="6.7"/>
    <n v="0.6"/>
    <n v="0"/>
    <n v="0"/>
    <n v="1"/>
    <n v="0"/>
    <n v="0"/>
    <s v="Ben Lewis"/>
    <s v="Documentary,Drama"/>
    <x v="826"/>
    <s v="English,Spanish,Catalan,Japanese,German,French"/>
    <n v="90"/>
  </r>
  <r>
    <n v="6826"/>
    <n v="6827"/>
    <s v="SÃ¼skind"/>
    <x v="6"/>
    <x v="3"/>
    <n v="6.9"/>
    <m/>
    <n v="0"/>
    <n v="0"/>
    <n v="1"/>
    <n v="0"/>
    <n v="0"/>
    <s v="Rudolf van den Berg"/>
    <s v="Biography,Drama,History,War"/>
    <x v="275"/>
    <s v="Dutch,German"/>
    <n v="118"/>
  </r>
  <r>
    <n v="6827"/>
    <n v="6828"/>
    <s v="Plastic China"/>
    <x v="21"/>
    <x v="0"/>
    <n v="7.7"/>
    <m/>
    <n v="0"/>
    <n v="0"/>
    <n v="1"/>
    <n v="0"/>
    <n v="0"/>
    <s v="Jiuliang Wang"/>
    <s v="Documentary"/>
    <x v="107"/>
    <s v="Chinese"/>
    <n v="82"/>
  </r>
  <r>
    <n v="6828"/>
    <n v="6829"/>
    <s v="The Object of Beauty"/>
    <x v="45"/>
    <x v="1"/>
    <n v="5.6"/>
    <n v="0.77"/>
    <n v="0"/>
    <n v="0"/>
    <n v="1"/>
    <n v="0"/>
    <n v="0"/>
    <s v="Michael Lindsay-Hogg"/>
    <s v="Comedy,Crime,Drama"/>
    <x v="11"/>
    <s v="English"/>
    <n v="103"/>
  </r>
  <r>
    <n v="6829"/>
    <n v="6830"/>
    <s v="Milton's Secret"/>
    <x v="21"/>
    <x v="2"/>
    <n v="5.8"/>
    <n v="0.38"/>
    <n v="0"/>
    <n v="0"/>
    <n v="1"/>
    <n v="0"/>
    <n v="0"/>
    <s v="Barnet Bain"/>
    <s v="Drama,Family"/>
    <x v="76"/>
    <s v="English"/>
    <n v="88"/>
  </r>
  <r>
    <n v="6830"/>
    <n v="6831"/>
    <s v="George Carlin: What Am I Doing in New Jersey?"/>
    <x v="35"/>
    <x v="3"/>
    <n v="8.1999999999999993"/>
    <m/>
    <n v="0"/>
    <n v="0"/>
    <n v="1"/>
    <n v="0"/>
    <n v="0"/>
    <s v="Bruce Gowers,Rocco Urbisci"/>
    <s v="Documentary,Comedy"/>
    <x v="1"/>
    <s v="English"/>
    <n v="61"/>
  </r>
  <r>
    <n v="6831"/>
    <n v="6832"/>
    <s v="Kill Your Friends"/>
    <x v="11"/>
    <x v="3"/>
    <n v="6"/>
    <n v="0.23"/>
    <n v="0"/>
    <n v="0"/>
    <n v="1"/>
    <n v="0"/>
    <n v="0"/>
    <s v="Owen Harris"/>
    <s v="Comedy,Crime,Music,Thriller"/>
    <x v="8"/>
    <s v="English"/>
    <n v="103"/>
  </r>
  <r>
    <n v="6832"/>
    <n v="6833"/>
    <s v="Betrayed"/>
    <x v="2"/>
    <x v="3"/>
    <n v="5.5"/>
    <m/>
    <n v="0"/>
    <n v="0"/>
    <n v="1"/>
    <n v="0"/>
    <n v="0"/>
    <s v="William Castle"/>
    <s v="Drama,Film-Noir,Mystery"/>
    <x v="1"/>
    <s v="English"/>
    <n v="67"/>
  </r>
  <r>
    <n v="6833"/>
    <n v="6834"/>
    <n v="1981"/>
    <x v="8"/>
    <x v="3"/>
    <n v="7.2"/>
    <m/>
    <n v="0"/>
    <n v="0"/>
    <n v="1"/>
    <n v="0"/>
    <n v="0"/>
    <s v="Ricardo Trogi"/>
    <s v="Comedy,Drama,Family,Romance"/>
    <x v="76"/>
    <s v="French"/>
    <n v="102"/>
  </r>
  <r>
    <n v="6834"/>
    <n v="6835"/>
    <s v="Sundown"/>
    <x v="21"/>
    <x v="1"/>
    <n v="5.4"/>
    <n v="0.09"/>
    <n v="0"/>
    <n v="0"/>
    <n v="1"/>
    <n v="0"/>
    <n v="0"/>
    <s v="Fernando Lebrija"/>
    <s v="Action,Comedy,Romance"/>
    <x v="205"/>
    <s v="English"/>
    <n v="103"/>
  </r>
  <r>
    <n v="6835"/>
    <n v="6836"/>
    <s v="Kid with the Golden Arm"/>
    <x v="18"/>
    <x v="1"/>
    <n v="7.1"/>
    <m/>
    <n v="0"/>
    <n v="0"/>
    <n v="1"/>
    <n v="0"/>
    <n v="0"/>
    <m/>
    <s v="Comedy,Horror,Mystery,Talk-Show,Thriller"/>
    <x v="108"/>
    <m/>
    <m/>
  </r>
  <r>
    <n v="6836"/>
    <n v="6837"/>
    <s v="Dead or Alive 2: Birds"/>
    <x v="40"/>
    <x v="3"/>
    <n v="6.8"/>
    <m/>
    <n v="0"/>
    <n v="0"/>
    <n v="1"/>
    <n v="0"/>
    <n v="0"/>
    <s v="Takashi Miike"/>
    <s v="Action,Comedy,Crime,Drama,Thriller"/>
    <x v="23"/>
    <s v="Japanese"/>
    <n v="97"/>
  </r>
  <r>
    <n v="6837"/>
    <n v="6838"/>
    <s v="Steven Banks: Home Entertainment Center"/>
    <x v="14"/>
    <x v="3"/>
    <n v="9.3000000000000007"/>
    <m/>
    <n v="0"/>
    <n v="0"/>
    <n v="1"/>
    <n v="0"/>
    <n v="0"/>
    <s v="Tom McLoughlin"/>
    <s v="Comedy"/>
    <x v="1"/>
    <s v="English"/>
    <n v="60"/>
  </r>
  <r>
    <n v="6838"/>
    <n v="6839"/>
    <s v="Cut Snake"/>
    <x v="11"/>
    <x v="1"/>
    <n v="5.8"/>
    <n v="0.69"/>
    <n v="0"/>
    <n v="0"/>
    <n v="1"/>
    <n v="0"/>
    <n v="0"/>
    <s v="Tony Ayres"/>
    <s v="Thriller"/>
    <x v="53"/>
    <s v="English"/>
    <n v="94"/>
  </r>
  <r>
    <n v="6839"/>
    <n v="6840"/>
    <s v="Leon The Pig Farmer"/>
    <x v="15"/>
    <x v="3"/>
    <n v="5.6"/>
    <n v="0.83"/>
    <n v="0"/>
    <n v="0"/>
    <n v="1"/>
    <n v="0"/>
    <n v="0"/>
    <s v="Vadim Jean,Gary Sinyor"/>
    <s v="Comedy"/>
    <x v="8"/>
    <s v="English"/>
    <n v="104"/>
  </r>
  <r>
    <n v="6840"/>
    <n v="6841"/>
    <s v="Peter Gabriel: Secret World Live"/>
    <x v="15"/>
    <x v="4"/>
    <n v="8.9"/>
    <m/>
    <n v="0"/>
    <n v="0"/>
    <n v="1"/>
    <n v="0"/>
    <n v="0"/>
    <s v="FranÃ§ois Girard"/>
    <s v="Documentary,Music"/>
    <x v="76"/>
    <s v="English"/>
    <n v="102"/>
  </r>
  <r>
    <n v="6841"/>
    <n v="6842"/>
    <s v="In Pursuit of Honor"/>
    <x v="37"/>
    <x v="0"/>
    <n v="7.2"/>
    <m/>
    <n v="0"/>
    <n v="0"/>
    <n v="1"/>
    <n v="0"/>
    <n v="0"/>
    <s v="Ridley Scott"/>
    <s v="Action,Drama,War"/>
    <x v="0"/>
    <s v="English"/>
    <n v="125"/>
  </r>
  <r>
    <n v="6842"/>
    <n v="6843"/>
    <s v="Tara Road"/>
    <x v="24"/>
    <x v="2"/>
    <n v="6"/>
    <n v="0.4"/>
    <n v="0"/>
    <n v="0"/>
    <n v="1"/>
    <n v="0"/>
    <n v="0"/>
    <s v="Gillies MacKinnon"/>
    <s v="Drama"/>
    <x v="113"/>
    <s v="English"/>
    <n v="97"/>
  </r>
  <r>
    <n v="6843"/>
    <n v="6844"/>
    <s v="Inner Worlds, Outer Worlds"/>
    <x v="6"/>
    <x v="3"/>
    <n v="8.6"/>
    <m/>
    <n v="0"/>
    <n v="0"/>
    <n v="1"/>
    <n v="0"/>
    <n v="0"/>
    <s v="Daniel Schmidt"/>
    <s v="Documentary,History"/>
    <x v="76"/>
    <s v="English,French,Spanish,German,Hindi,Polish"/>
    <n v="122"/>
  </r>
  <r>
    <n v="6844"/>
    <n v="6845"/>
    <s v="CodeGirl"/>
    <x v="11"/>
    <x v="4"/>
    <n v="6.3"/>
    <n v="0.6"/>
    <n v="0"/>
    <n v="0"/>
    <n v="1"/>
    <n v="0"/>
    <n v="0"/>
    <s v="Lesley Chilcott"/>
    <s v="Documentary"/>
    <x v="1"/>
    <s v="English,Portuguese,Spanish,French"/>
    <n v="107"/>
  </r>
  <r>
    <n v="6845"/>
    <n v="6846"/>
    <s v="Accidentally Engaged"/>
    <x v="21"/>
    <x v="2"/>
    <n v="5.8"/>
    <m/>
    <n v="0"/>
    <n v="0"/>
    <n v="1"/>
    <n v="0"/>
    <n v="0"/>
    <s v="Letia Clouston"/>
    <s v="Romance"/>
    <x v="1"/>
    <m/>
    <n v="86"/>
  </r>
  <r>
    <n v="6846"/>
    <n v="6847"/>
    <s v="England Is Mine"/>
    <x v="32"/>
    <x v="3"/>
    <n v="5.9"/>
    <n v="0.52"/>
    <n v="0"/>
    <n v="0"/>
    <n v="1"/>
    <n v="0"/>
    <n v="0"/>
    <s v="Mark Gill"/>
    <s v="Biography,Drama,Music"/>
    <x v="8"/>
    <s v="English"/>
    <n v="94"/>
  </r>
  <r>
    <n v="6847"/>
    <n v="6848"/>
    <s v="The Ladies Man"/>
    <x v="40"/>
    <x v="1"/>
    <n v="5.2"/>
    <n v="0.11"/>
    <n v="0"/>
    <n v="0"/>
    <n v="1"/>
    <n v="0"/>
    <n v="0"/>
    <s v="Reginald Hudlin"/>
    <s v="Comedy"/>
    <x v="1"/>
    <s v="English"/>
    <n v="84"/>
  </r>
  <r>
    <n v="6848"/>
    <n v="6849"/>
    <s v="Life Without Principle"/>
    <x v="20"/>
    <x v="3"/>
    <n v="6.9"/>
    <m/>
    <n v="0"/>
    <n v="0"/>
    <n v="1"/>
    <n v="0"/>
    <n v="0"/>
    <s v="Johnnie To"/>
    <s v="Crime,Drama"/>
    <x v="184"/>
    <s v="Cantonese"/>
    <n v="107"/>
  </r>
  <r>
    <n v="6849"/>
    <n v="6850"/>
    <s v="A Midsummer Night's Dream"/>
    <x v="32"/>
    <x v="3"/>
    <n v="5.5"/>
    <n v="0.65"/>
    <n v="0"/>
    <n v="0"/>
    <n v="1"/>
    <n v="0"/>
    <n v="0"/>
    <s v="Michael Hoffman"/>
    <s v="Comedy,Fantasy,Romance"/>
    <x v="644"/>
    <s v="English,Italian,Latin"/>
    <n v="116"/>
  </r>
  <r>
    <n v="6850"/>
    <n v="6851"/>
    <s v="Blackball"/>
    <x v="22"/>
    <x v="1"/>
    <n v="5.6"/>
    <n v="0.41"/>
    <n v="0"/>
    <n v="0"/>
    <n v="1"/>
    <n v="0"/>
    <n v="0"/>
    <s v="Mel Smith"/>
    <s v="Comedy,Drama,Sport"/>
    <x v="8"/>
    <s v="English"/>
    <n v="96"/>
  </r>
  <r>
    <n v="6851"/>
    <n v="6852"/>
    <s v="Shinjuku Triad Society"/>
    <x v="37"/>
    <x v="1"/>
    <n v="6.7"/>
    <m/>
    <n v="0"/>
    <n v="0"/>
    <n v="1"/>
    <n v="0"/>
    <n v="0"/>
    <s v="Takashi Miike"/>
    <s v="Crime,Drama,Mystery,Thriller"/>
    <x v="23"/>
    <s v="Japanese"/>
    <n v="100"/>
  </r>
  <r>
    <n v="6852"/>
    <n v="6853"/>
    <s v="Adieu Galaxy Express 999"/>
    <x v="7"/>
    <x v="5"/>
    <n v="7"/>
    <m/>
    <n v="0"/>
    <n v="0"/>
    <n v="1"/>
    <n v="0"/>
    <n v="0"/>
    <s v="Rintaro"/>
    <s v="Animation,Action,Drama,Sci-Fi"/>
    <x v="212"/>
    <s v="Japanese,English"/>
    <n v="135"/>
  </r>
  <r>
    <n v="6853"/>
    <n v="6854"/>
    <s v="Knockabout"/>
    <x v="18"/>
    <x v="0"/>
    <n v="7.3"/>
    <m/>
    <n v="0"/>
    <n v="0"/>
    <n v="1"/>
    <n v="0"/>
    <n v="0"/>
    <s v="Sammo Kam-Bo Hung"/>
    <s v="Action,Comedy,Drama"/>
    <x v="184"/>
    <s v="Cantonese"/>
    <n v="92"/>
  </r>
  <r>
    <n v="6854"/>
    <n v="6855"/>
    <s v="House II: The Second Story"/>
    <x v="44"/>
    <x v="0"/>
    <n v="5.4"/>
    <n v="0.08"/>
    <n v="0"/>
    <n v="0"/>
    <n v="1"/>
    <n v="0"/>
    <n v="0"/>
    <s v="Ethan Wiley"/>
    <s v="Comedy,Fantasy,Horror"/>
    <x v="1"/>
    <s v="English"/>
    <n v="88"/>
  </r>
  <r>
    <n v="6855"/>
    <n v="6856"/>
    <s v="Starstruck"/>
    <x v="39"/>
    <x v="2"/>
    <n v="7"/>
    <m/>
    <n v="0"/>
    <n v="0"/>
    <n v="1"/>
    <n v="1"/>
    <n v="0"/>
    <s v="Michael Grossman"/>
    <s v="Comedy,Family,Music,Romance"/>
    <x v="1"/>
    <s v="English"/>
    <n v="90"/>
  </r>
  <r>
    <n v="6856"/>
    <n v="6857"/>
    <s v="Atlas Shrugged: Part II"/>
    <x v="6"/>
    <x v="0"/>
    <n v="5.4"/>
    <n v="0.04"/>
    <n v="0"/>
    <n v="0"/>
    <n v="1"/>
    <n v="0"/>
    <n v="0"/>
    <s v="John Putch"/>
    <s v="Drama,Mystery,Sci-Fi"/>
    <x v="1"/>
    <s v="English"/>
    <n v="111"/>
  </r>
  <r>
    <n v="6857"/>
    <n v="6858"/>
    <s v="Desert Runners"/>
    <x v="16"/>
    <x v="0"/>
    <n v="7.6"/>
    <m/>
    <n v="0"/>
    <n v="0"/>
    <n v="1"/>
    <n v="0"/>
    <n v="0"/>
    <s v="Jennifer Steinman Sternin"/>
    <s v="Documentary,Adventure,Drama,Sport"/>
    <x v="1"/>
    <s v="English"/>
    <n v="99"/>
  </r>
  <r>
    <n v="6858"/>
    <n v="6859"/>
    <s v="The Frame"/>
    <x v="27"/>
    <x v="3"/>
    <n v="6.7"/>
    <m/>
    <n v="0"/>
    <n v="0"/>
    <n v="1"/>
    <n v="0"/>
    <n v="0"/>
    <s v="Jamin Winans"/>
    <s v="Crime,Drama,Fantasy,Romance,Thriller"/>
    <x v="1"/>
    <m/>
    <n v="127"/>
  </r>
  <r>
    <n v="6859"/>
    <n v="6860"/>
    <s v="American Renegades"/>
    <x v="32"/>
    <x v="0"/>
    <n v="5.4"/>
    <n v="0.11"/>
    <n v="0"/>
    <n v="0"/>
    <n v="1"/>
    <n v="0"/>
    <n v="0"/>
    <s v="Steven Quale"/>
    <s v="Action,Adventure,Crime,Drama,Thriller,War"/>
    <x v="827"/>
    <s v="English,Croatian,German,Serbian"/>
    <n v="106"/>
  </r>
  <r>
    <n v="6860"/>
    <n v="6861"/>
    <s v="Cherry Tree Lane"/>
    <x v="0"/>
    <x v="1"/>
    <n v="4.9000000000000004"/>
    <n v="0.61"/>
    <n v="0"/>
    <n v="0"/>
    <n v="1"/>
    <n v="0"/>
    <n v="0"/>
    <s v="Paul Andrew Williams"/>
    <s v="Horror,Thriller"/>
    <x v="8"/>
    <s v="English"/>
    <n v="77"/>
  </r>
  <r>
    <n v="6861"/>
    <n v="6862"/>
    <s v="Good"/>
    <x v="25"/>
    <x v="1"/>
    <n v="6.2"/>
    <n v="0.32"/>
    <n v="0"/>
    <n v="0"/>
    <n v="1"/>
    <n v="0"/>
    <n v="0"/>
    <s v="Vicente Amorim"/>
    <s v="Drama,Romance,War"/>
    <x v="828"/>
    <s v="English,German,French"/>
    <n v="92"/>
  </r>
  <r>
    <n v="6862"/>
    <n v="6863"/>
    <s v="The Duke Is Tops"/>
    <x v="99"/>
    <x v="3"/>
    <n v="5.5"/>
    <n v="0.6"/>
    <n v="0"/>
    <n v="0"/>
    <n v="1"/>
    <n v="0"/>
    <n v="0"/>
    <s v="William L. Nolte,Ralph Cooper"/>
    <s v="Comedy,Drama,Musical"/>
    <x v="1"/>
    <s v="English"/>
    <n v="73"/>
  </r>
  <r>
    <n v="6863"/>
    <n v="6864"/>
    <s v="Vegucated"/>
    <x v="20"/>
    <x v="3"/>
    <n v="7.2"/>
    <m/>
    <n v="0"/>
    <n v="0"/>
    <n v="1"/>
    <n v="0"/>
    <n v="0"/>
    <s v="Marisa Miller Wolfson"/>
    <s v="Documentary,Comedy"/>
    <x v="1"/>
    <s v="English"/>
    <n v="76"/>
  </r>
  <r>
    <n v="6864"/>
    <n v="6865"/>
    <s v="Stark Raving Mad"/>
    <x v="5"/>
    <x v="1"/>
    <n v="6.4"/>
    <n v="0.2"/>
    <n v="0"/>
    <n v="0"/>
    <n v="1"/>
    <n v="0"/>
    <n v="0"/>
    <m/>
    <s v="Comedy"/>
    <x v="1"/>
    <s v="English"/>
    <n v="30"/>
  </r>
  <r>
    <n v="6865"/>
    <n v="6866"/>
    <s v="Attack of the Crab Monsters"/>
    <x v="71"/>
    <x v="3"/>
    <n v="4.9000000000000004"/>
    <n v="0.67"/>
    <n v="0"/>
    <n v="0"/>
    <n v="1"/>
    <n v="0"/>
    <n v="0"/>
    <s v="Roger Corman"/>
    <s v="Horror,Sci-Fi"/>
    <x v="1"/>
    <s v="English"/>
    <n v="62"/>
  </r>
  <r>
    <n v="6866"/>
    <n v="6867"/>
    <s v="Strangerland"/>
    <x v="11"/>
    <x v="1"/>
    <n v="5.2"/>
    <n v="0.41"/>
    <n v="0"/>
    <n v="0"/>
    <n v="1"/>
    <n v="0"/>
    <n v="0"/>
    <s v="Kim Farrant"/>
    <s v="Drama,Mystery,Thriller"/>
    <x v="829"/>
    <s v="English"/>
    <n v="112"/>
  </r>
  <r>
    <n v="6867"/>
    <n v="6868"/>
    <s v="Immortal Demon Slayer"/>
    <x v="32"/>
    <x v="3"/>
    <n v="5.8"/>
    <m/>
    <n v="0"/>
    <n v="0"/>
    <n v="1"/>
    <n v="0"/>
    <n v="0"/>
    <s v="Chi-Kin Kwok"/>
    <s v="Action,Adventure,Family,Fantasy"/>
    <x v="107"/>
    <s v="Mandarin"/>
    <n v="123"/>
  </r>
  <r>
    <n v="6868"/>
    <n v="6869"/>
    <s v="Werner Herzog Eats His Shoe"/>
    <x v="47"/>
    <x v="3"/>
    <n v="7.2"/>
    <m/>
    <n v="0"/>
    <n v="0"/>
    <n v="1"/>
    <n v="0"/>
    <n v="0"/>
    <s v="Les Blank"/>
    <s v="Documentary,Short"/>
    <x v="1"/>
    <s v="English"/>
    <n v="20"/>
  </r>
  <r>
    <n v="6869"/>
    <n v="6870"/>
    <s v="Martyr"/>
    <x v="2"/>
    <x v="1"/>
    <n v="6.3"/>
    <m/>
    <n v="0"/>
    <n v="0"/>
    <n v="1"/>
    <n v="0"/>
    <n v="0"/>
    <s v="John Mathew Matthan"/>
    <s v="Action,Drama"/>
    <x v="5"/>
    <s v="Hindi"/>
    <n v="174"/>
  </r>
  <r>
    <n v="6870"/>
    <n v="6871"/>
    <s v="Blood Ransom"/>
    <x v="27"/>
    <x v="1"/>
    <n v="4.5999999999999996"/>
    <n v="0.2"/>
    <n v="0"/>
    <n v="0"/>
    <n v="1"/>
    <n v="0"/>
    <n v="0"/>
    <s v="Francis dela Torre"/>
    <s v="Fantasy,Romance,Thriller"/>
    <x v="641"/>
    <s v="English"/>
    <n v="101"/>
  </r>
  <r>
    <n v="6871"/>
    <n v="6872"/>
    <s v="Hick"/>
    <x v="20"/>
    <x v="1"/>
    <n v="5.6"/>
    <n v="0.05"/>
    <n v="0"/>
    <n v="0"/>
    <n v="1"/>
    <n v="0"/>
    <n v="0"/>
    <s v="Derick Martini"/>
    <s v="Comedy,Drama"/>
    <x v="1"/>
    <s v="English"/>
    <n v="99"/>
  </r>
  <r>
    <n v="6872"/>
    <n v="6873"/>
    <s v="Eating Out: All You Can Eat"/>
    <x v="8"/>
    <x v="3"/>
    <n v="5.8"/>
    <n v="0.17"/>
    <n v="0"/>
    <n v="0"/>
    <n v="1"/>
    <n v="0"/>
    <n v="0"/>
    <s v="Glenn Gaylord"/>
    <s v="Comedy,Drama,Romance"/>
    <x v="1"/>
    <s v="English,Vietnamese"/>
    <n v="80"/>
  </r>
  <r>
    <n v="6873"/>
    <n v="6874"/>
    <s v="Mad Cowgirl"/>
    <x v="10"/>
    <x v="3"/>
    <n v="5.4"/>
    <n v="0.33"/>
    <n v="0"/>
    <n v="0"/>
    <n v="1"/>
    <n v="0"/>
    <n v="0"/>
    <s v="Gregory Hatanaka"/>
    <s v="Drama,Horror,Romance,Thriller"/>
    <x v="1"/>
    <s v="English,French"/>
    <n v="89"/>
  </r>
  <r>
    <n v="6874"/>
    <n v="6875"/>
    <s v="Muse"/>
    <x v="32"/>
    <x v="3"/>
    <n v="5.4"/>
    <n v="0.13"/>
    <n v="0"/>
    <n v="0"/>
    <n v="1"/>
    <n v="0"/>
    <n v="0"/>
    <s v="David Cronenberg"/>
    <s v="Drama,Horror,Sci-Fi"/>
    <x v="86"/>
    <s v="English"/>
    <n v="96"/>
  </r>
  <r>
    <n v="6875"/>
    <n v="6876"/>
    <s v="Nurse.Fighter.Boy"/>
    <x v="8"/>
    <x v="3"/>
    <n v="6.3"/>
    <n v="0.8"/>
    <n v="0"/>
    <n v="0"/>
    <n v="1"/>
    <n v="0"/>
    <n v="0"/>
    <s v="Charles Officer"/>
    <s v="Drama"/>
    <x v="76"/>
    <s v="English"/>
    <n v="93"/>
  </r>
  <r>
    <n v="6876"/>
    <n v="6877"/>
    <s v="Hello Guru Prema Kosame"/>
    <x v="2"/>
    <x v="3"/>
    <n v="7.1"/>
    <m/>
    <n v="0"/>
    <n v="0"/>
    <n v="1"/>
    <n v="0"/>
    <n v="0"/>
    <s v="Trinadha Rao Nakkina"/>
    <s v="Comedy,Romance"/>
    <x v="5"/>
    <s v="Telugu"/>
    <n v="140"/>
  </r>
  <r>
    <n v="6877"/>
    <n v="6878"/>
    <s v="Two Acres of Land"/>
    <x v="70"/>
    <x v="3"/>
    <n v="8.4"/>
    <m/>
    <n v="0"/>
    <n v="0"/>
    <n v="1"/>
    <n v="0"/>
    <n v="0"/>
    <s v="Bimal Roy"/>
    <s v="Drama"/>
    <x v="5"/>
    <s v="Hindi"/>
    <n v="131"/>
  </r>
  <r>
    <n v="6878"/>
    <n v="6879"/>
    <s v="Small Time"/>
    <x v="27"/>
    <x v="1"/>
    <n v="6"/>
    <n v="0.54"/>
    <n v="0"/>
    <n v="0"/>
    <n v="1"/>
    <n v="0"/>
    <n v="0"/>
    <s v="Joel Surnow"/>
    <s v="Drama"/>
    <x v="1"/>
    <s v="English"/>
    <n v="104"/>
  </r>
  <r>
    <n v="6879"/>
    <n v="6880"/>
    <s v="Almost an Angel"/>
    <x v="30"/>
    <x v="2"/>
    <n v="5.6"/>
    <n v="0.28999999999999998"/>
    <n v="0"/>
    <n v="0"/>
    <n v="1"/>
    <n v="0"/>
    <n v="0"/>
    <s v="John Cornell"/>
    <s v="Comedy,Drama"/>
    <x v="1"/>
    <s v="English"/>
    <n v="95"/>
  </r>
  <r>
    <n v="6880"/>
    <n v="6881"/>
    <s v="All Summers End"/>
    <x v="32"/>
    <x v="5"/>
    <n v="6"/>
    <n v="0.2"/>
    <n v="0"/>
    <n v="0"/>
    <n v="1"/>
    <n v="0"/>
    <n v="0"/>
    <s v="Kyle Wilamowski"/>
    <s v="Drama,Romance"/>
    <x v="1"/>
    <s v="English"/>
    <n v="90"/>
  </r>
  <r>
    <n v="6881"/>
    <n v="6882"/>
    <s v="Madonna: Sticky &amp; Sweet Tour"/>
    <x v="0"/>
    <x v="3"/>
    <n v="8.5"/>
    <m/>
    <n v="0"/>
    <n v="0"/>
    <n v="1"/>
    <n v="0"/>
    <n v="0"/>
    <s v="Nathan Rissman,Nick Wickham,Steven Klein,Tom Munro"/>
    <s v="Documentary,Music,Musical"/>
    <x v="153"/>
    <s v="English"/>
    <n v="130"/>
  </r>
  <r>
    <n v="6882"/>
    <n v="6883"/>
    <s v="Radio Free Albemuth"/>
    <x v="0"/>
    <x v="1"/>
    <n v="5.6"/>
    <n v="0.36"/>
    <n v="0"/>
    <n v="0"/>
    <n v="1"/>
    <n v="0"/>
    <n v="0"/>
    <s v="John Alan Simon"/>
    <s v="Drama,Sci-Fi"/>
    <x v="1"/>
    <s v="English"/>
    <n v="111"/>
  </r>
  <r>
    <n v="6883"/>
    <n v="6884"/>
    <s v="Blood and Chocolate"/>
    <x v="17"/>
    <x v="0"/>
    <n v="5.5"/>
    <n v="0.11"/>
    <n v="0"/>
    <n v="0"/>
    <n v="1"/>
    <n v="0"/>
    <n v="0"/>
    <s v="Katja von Garnier"/>
    <s v="Drama,Fantasy,Horror,Romance"/>
    <x v="830"/>
    <s v="English,Romanian"/>
    <n v="98"/>
  </r>
  <r>
    <n v="6884"/>
    <n v="6885"/>
    <s v="Our Love Story"/>
    <x v="21"/>
    <x v="3"/>
    <n v="6.8"/>
    <m/>
    <n v="0"/>
    <n v="0"/>
    <n v="1"/>
    <n v="0"/>
    <n v="0"/>
    <s v="Hyun-ju Lee"/>
    <s v="Drama,Romance"/>
    <x v="13"/>
    <s v="Korean"/>
    <n v="99"/>
  </r>
  <r>
    <n v="6885"/>
    <n v="6886"/>
    <s v="Mashaal"/>
    <x v="26"/>
    <x v="4"/>
    <n v="7.4"/>
    <m/>
    <n v="0"/>
    <n v="0"/>
    <n v="1"/>
    <n v="0"/>
    <n v="0"/>
    <s v="Yash Chopra"/>
    <s v="Action,Drama,Family"/>
    <x v="5"/>
    <s v="Hindi"/>
    <n v="162"/>
  </r>
  <r>
    <n v="6886"/>
    <n v="6887"/>
    <s v="Sabata"/>
    <x v="77"/>
    <x v="0"/>
    <n v="6.8"/>
    <m/>
    <n v="0"/>
    <n v="0"/>
    <n v="1"/>
    <n v="0"/>
    <n v="0"/>
    <s v="Gianfranco Parolini"/>
    <s v="Western"/>
    <x v="83"/>
    <s v="English,Italian"/>
    <n v="111"/>
  </r>
  <r>
    <n v="6887"/>
    <n v="6888"/>
    <s v="The Railway Children"/>
    <x v="40"/>
    <x v="3"/>
    <n v="7.3"/>
    <m/>
    <n v="0"/>
    <n v="0"/>
    <n v="1"/>
    <n v="0"/>
    <n v="0"/>
    <s v="Lionel Jeffries"/>
    <s v="Family,Drama"/>
    <x v="8"/>
    <s v="English"/>
    <n v="109"/>
  </r>
  <r>
    <n v="6888"/>
    <n v="6889"/>
    <s v="17 Miracles"/>
    <x v="20"/>
    <x v="2"/>
    <n v="6.3"/>
    <m/>
    <n v="0"/>
    <n v="0"/>
    <n v="1"/>
    <n v="0"/>
    <n v="0"/>
    <s v="T.C. Christensen"/>
    <s v="Adventure,History"/>
    <x v="1"/>
    <s v="English"/>
    <n v="113"/>
  </r>
  <r>
    <n v="6889"/>
    <n v="6890"/>
    <s v="Bite"/>
    <x v="11"/>
    <x v="3"/>
    <n v="4.9000000000000004"/>
    <n v="0.57999999999999996"/>
    <n v="0"/>
    <n v="0"/>
    <n v="1"/>
    <n v="0"/>
    <n v="0"/>
    <s v="Chad Archibald"/>
    <s v="Horror"/>
    <x v="76"/>
    <s v="English"/>
    <n v="88"/>
  </r>
  <r>
    <n v="6890"/>
    <n v="6891"/>
    <s v="A Bird of the Air"/>
    <x v="20"/>
    <x v="0"/>
    <n v="6.6"/>
    <n v="0.3"/>
    <n v="0"/>
    <n v="0"/>
    <n v="1"/>
    <n v="0"/>
    <n v="0"/>
    <s v="Margaret Whitton"/>
    <s v="Drama,Romance"/>
    <x v="1"/>
    <s v="English"/>
    <n v="108"/>
  </r>
  <r>
    <n v="6891"/>
    <n v="6892"/>
    <s v="Fukrey Returns"/>
    <x v="32"/>
    <x v="3"/>
    <n v="6.5"/>
    <n v="0.14000000000000001"/>
    <n v="0"/>
    <n v="0"/>
    <n v="1"/>
    <n v="0"/>
    <n v="0"/>
    <s v="Mrighdeep Lamba"/>
    <s v="Comedy"/>
    <x v="5"/>
    <s v="Hindi"/>
    <n v="141"/>
  </r>
  <r>
    <n v="6892"/>
    <n v="6893"/>
    <s v="The Ultimate Life"/>
    <x v="16"/>
    <x v="2"/>
    <n v="5.8"/>
    <n v="0.18"/>
    <n v="0"/>
    <n v="0"/>
    <n v="1"/>
    <n v="0"/>
    <n v="0"/>
    <s v="Michael Landon Jr."/>
    <s v="Drama,Romance"/>
    <x v="1"/>
    <s v="English"/>
    <n v="105"/>
  </r>
  <r>
    <n v="6893"/>
    <n v="6894"/>
    <s v="Fanney Khan"/>
    <x v="2"/>
    <x v="3"/>
    <n v="4.5"/>
    <n v="0.63"/>
    <n v="0"/>
    <n v="0"/>
    <n v="1"/>
    <n v="0"/>
    <n v="0"/>
    <s v="Atul Manjrekar"/>
    <s v="Comedy,Drama,Music"/>
    <x v="5"/>
    <m/>
    <n v="130"/>
  </r>
  <r>
    <n v="6894"/>
    <n v="6895"/>
    <s v="For Pete's Sake"/>
    <x v="58"/>
    <x v="2"/>
    <n v="6.2"/>
    <n v="0.5"/>
    <n v="0"/>
    <n v="0"/>
    <n v="1"/>
    <n v="0"/>
    <n v="0"/>
    <s v="Peter Yates"/>
    <s v="Comedy"/>
    <x v="1"/>
    <s v="English"/>
    <n v="90"/>
  </r>
  <r>
    <n v="6895"/>
    <n v="6896"/>
    <s v="Coin Locker Girl"/>
    <x v="11"/>
    <x v="3"/>
    <n v="6.7"/>
    <m/>
    <n v="0"/>
    <n v="0"/>
    <n v="1"/>
    <n v="0"/>
    <n v="0"/>
    <s v="Jun-hee Han"/>
    <s v="Crime,Drama,Thriller"/>
    <x v="13"/>
    <s v="Korean"/>
    <n v="110"/>
  </r>
  <r>
    <n v="6896"/>
    <n v="6897"/>
    <s v="Heaven"/>
    <x v="44"/>
    <x v="0"/>
    <n v="6.8"/>
    <n v="0.6"/>
    <n v="0"/>
    <n v="0"/>
    <n v="1"/>
    <n v="0"/>
    <n v="0"/>
    <s v="Paul Shapiro"/>
    <s v="Drama,Thriller"/>
    <x v="76"/>
    <s v="English"/>
    <n v="88"/>
  </r>
  <r>
    <n v="6897"/>
    <n v="6898"/>
    <s v="High Fantasy"/>
    <x v="32"/>
    <x v="0"/>
    <n v="4.5"/>
    <n v="0.75"/>
    <n v="0"/>
    <n v="0"/>
    <n v="1"/>
    <n v="0"/>
    <n v="0"/>
    <s v="Jenna Cato Bass"/>
    <s v="Comedy,Drama"/>
    <x v="831"/>
    <s v="Afrikaans"/>
    <n v="71"/>
  </r>
  <r>
    <n v="6898"/>
    <n v="6899"/>
    <s v="The Arrested Development Documentary Project"/>
    <x v="16"/>
    <x v="3"/>
    <n v="6.7"/>
    <m/>
    <n v="0"/>
    <n v="0"/>
    <n v="1"/>
    <n v="0"/>
    <n v="0"/>
    <s v="Jeff Smith"/>
    <s v="Documentary,Comedy"/>
    <x v="1"/>
    <s v="English"/>
    <n v="75"/>
  </r>
  <r>
    <n v="6899"/>
    <n v="6900"/>
    <s v="Original Gangstas"/>
    <x v="36"/>
    <x v="1"/>
    <n v="5.7"/>
    <n v="0.53"/>
    <n v="0"/>
    <n v="0"/>
    <n v="1"/>
    <n v="0"/>
    <n v="0"/>
    <s v="Larry Cohen,Fred Williamson"/>
    <s v="Action,Crime,Drama,Thriller"/>
    <x v="1"/>
    <s v="English"/>
    <n v="99"/>
  </r>
  <r>
    <n v="6900"/>
    <n v="6901"/>
    <s v="1000 To 1"/>
    <x v="27"/>
    <x v="3"/>
    <n v="7"/>
    <m/>
    <n v="0"/>
    <n v="0"/>
    <n v="1"/>
    <n v="0"/>
    <n v="0"/>
    <s v="Michael Levine"/>
    <s v="Biography,Drama"/>
    <x v="1"/>
    <s v="English"/>
    <n v="99"/>
  </r>
  <r>
    <n v="6901"/>
    <n v="6902"/>
    <s v="Ditto"/>
    <x v="40"/>
    <x v="3"/>
    <n v="7.1"/>
    <m/>
    <n v="0"/>
    <n v="0"/>
    <n v="1"/>
    <n v="0"/>
    <n v="0"/>
    <s v="Jeong-kwon Kim"/>
    <s v="Drama,Romance,Sci-Fi"/>
    <x v="13"/>
    <s v="Korean"/>
    <n v="110"/>
  </r>
  <r>
    <n v="6902"/>
    <n v="6903"/>
    <s v="Lewis Black: Red, White &amp; Screwed"/>
    <x v="10"/>
    <x v="1"/>
    <n v="7.8"/>
    <m/>
    <n v="0"/>
    <n v="0"/>
    <n v="1"/>
    <n v="0"/>
    <n v="0"/>
    <s v="Paul Miller"/>
    <s v="Documentary,Comedy"/>
    <x v="1"/>
    <s v="English"/>
    <n v="60"/>
  </r>
  <r>
    <n v="6903"/>
    <n v="6904"/>
    <s v="Beyond The Sky"/>
    <x v="2"/>
    <x v="3"/>
    <n v="5.8"/>
    <m/>
    <n v="0"/>
    <n v="0"/>
    <n v="1"/>
    <n v="0"/>
    <n v="0"/>
    <s v="Fulvio Sestito"/>
    <s v="Mystery,Sci-Fi,Thriller"/>
    <x v="1"/>
    <s v="English"/>
    <n v="82"/>
  </r>
  <r>
    <n v="6904"/>
    <n v="6905"/>
    <s v="Two Ninas"/>
    <x v="40"/>
    <x v="1"/>
    <n v="6.1"/>
    <n v="0.67"/>
    <n v="0"/>
    <n v="0"/>
    <n v="1"/>
    <n v="0"/>
    <n v="0"/>
    <s v="Neil Turitz"/>
    <s v="Romance,Comedy"/>
    <x v="1"/>
    <s v="English"/>
    <n v="88"/>
  </r>
  <r>
    <n v="6905"/>
    <n v="6906"/>
    <s v="Song One"/>
    <x v="11"/>
    <x v="0"/>
    <n v="5.8"/>
    <n v="0.33"/>
    <n v="0"/>
    <n v="0"/>
    <n v="1"/>
    <n v="0"/>
    <n v="0"/>
    <s v="Kate Barker-Froyland"/>
    <s v="Drama,Music"/>
    <x v="1"/>
    <s v="English"/>
    <n v="86"/>
  </r>
  <r>
    <n v="6906"/>
    <n v="6907"/>
    <s v="Day Dreams"/>
    <x v="74"/>
    <x v="3"/>
    <n v="6.9"/>
    <m/>
    <n v="0"/>
    <n v="0"/>
    <n v="1"/>
    <n v="0"/>
    <n v="0"/>
    <s v="Edward F. Cline,Buster Keaton"/>
    <s v="Short,Comedy"/>
    <x v="1"/>
    <s v="English"/>
    <n v="23"/>
  </r>
  <r>
    <n v="6907"/>
    <n v="6908"/>
    <s v="Harlequin"/>
    <x v="47"/>
    <x v="2"/>
    <n v="6.2"/>
    <n v="0.4"/>
    <n v="0"/>
    <n v="0"/>
    <n v="1"/>
    <n v="0"/>
    <n v="0"/>
    <s v="Simon Wincer"/>
    <s v="Drama,Fantasy,Mystery,Thriller"/>
    <x v="53"/>
    <s v="English"/>
    <n v="95"/>
  </r>
  <r>
    <n v="6908"/>
    <n v="6909"/>
    <s v="Marfa Girl"/>
    <x v="6"/>
    <x v="3"/>
    <n v="5.3"/>
    <n v="0.27"/>
    <n v="0"/>
    <n v="0"/>
    <n v="1"/>
    <n v="0"/>
    <n v="0"/>
    <s v="Larry Clark"/>
    <s v="Drama"/>
    <x v="1"/>
    <s v="English"/>
    <n v="105"/>
  </r>
  <r>
    <n v="6909"/>
    <n v="6910"/>
    <s v="Higher"/>
    <x v="27"/>
    <x v="4"/>
    <n v="7.7"/>
    <m/>
    <n v="0"/>
    <n v="0"/>
    <n v="1"/>
    <n v="0"/>
    <n v="0"/>
    <s v="Jeremy Jones,Steve Jones,Todd Jones"/>
    <s v="Documentary,Action,Adventure"/>
    <x v="1"/>
    <s v="English"/>
    <n v="95"/>
  </r>
  <r>
    <n v="6910"/>
    <n v="6911"/>
    <s v="Uncertain Terms"/>
    <x v="27"/>
    <x v="3"/>
    <n v="5.8"/>
    <n v="0.71"/>
    <n v="0"/>
    <n v="0"/>
    <n v="1"/>
    <n v="0"/>
    <n v="0"/>
    <s v="Nathan Silver"/>
    <s v="Comedy,Drama"/>
    <x v="1"/>
    <s v="English"/>
    <n v="75"/>
  </r>
  <r>
    <n v="6911"/>
    <n v="6912"/>
    <s v="Kill Chain"/>
    <x v="19"/>
    <x v="1"/>
    <n v="5"/>
    <m/>
    <n v="0"/>
    <n v="0"/>
    <n v="1"/>
    <n v="0"/>
    <n v="0"/>
    <s v="Ken Sanzel"/>
    <s v="Action,Thriller"/>
    <x v="1"/>
    <s v="English"/>
    <n v="91"/>
  </r>
  <r>
    <n v="6912"/>
    <n v="6913"/>
    <s v="The Great Gabbo"/>
    <x v="100"/>
    <x v="3"/>
    <n v="6.1"/>
    <n v="0.67"/>
    <n v="0"/>
    <n v="0"/>
    <n v="1"/>
    <n v="0"/>
    <n v="0"/>
    <s v="James Cruze,Erich von Stroheim"/>
    <s v="Drama,Musical,Romance"/>
    <x v="1"/>
    <s v="German,English"/>
    <n v="92"/>
  </r>
  <r>
    <n v="6913"/>
    <n v="6914"/>
    <s v="Redbad"/>
    <x v="2"/>
    <x v="3"/>
    <n v="5.4"/>
    <m/>
    <n v="0"/>
    <n v="0"/>
    <n v="1"/>
    <n v="0"/>
    <n v="0"/>
    <s v="Roel ReinÃ©"/>
    <s v="Action,Adventure,Drama,History,War"/>
    <x v="275"/>
    <s v="Dutch,English"/>
    <n v="160"/>
  </r>
  <r>
    <n v="6914"/>
    <n v="6915"/>
    <s v="Tad, the Lost Explorer"/>
    <x v="6"/>
    <x v="2"/>
    <n v="5.9"/>
    <m/>
    <n v="0"/>
    <n v="0"/>
    <n v="1"/>
    <n v="0"/>
    <n v="0"/>
    <s v="Enrique Gato"/>
    <s v="Animation,Adventure,Comedy,Family"/>
    <x v="145"/>
    <s v="English,Spanish"/>
    <n v="92"/>
  </r>
  <r>
    <n v="6915"/>
    <n v="6916"/>
    <s v="Marius"/>
    <x v="16"/>
    <x v="3"/>
    <n v="6.7"/>
    <n v="0.5"/>
    <n v="0"/>
    <n v="0"/>
    <n v="1"/>
    <n v="0"/>
    <n v="0"/>
    <s v="Alexander Korda"/>
    <s v="Comedy,Drama,Romance"/>
    <x v="52"/>
    <s v="French"/>
    <n v="130"/>
  </r>
  <r>
    <n v="6916"/>
    <n v="6917"/>
    <s v="PressPausePlay"/>
    <x v="20"/>
    <x v="3"/>
    <n v="7.5"/>
    <m/>
    <n v="0"/>
    <n v="0"/>
    <n v="1"/>
    <n v="0"/>
    <n v="0"/>
    <s v="David Dworsky,Victor KÃ¶hler"/>
    <s v="Documentary,Music"/>
    <x v="832"/>
    <s v="English"/>
    <n v="80"/>
  </r>
  <r>
    <n v="6917"/>
    <n v="6918"/>
    <s v="The Hollow Point"/>
    <x v="21"/>
    <x v="1"/>
    <n v="5.4"/>
    <n v="0.36"/>
    <n v="0"/>
    <n v="0"/>
    <n v="1"/>
    <n v="0"/>
    <n v="0"/>
    <s v="Gonzalo LÃ³pez-Gallego"/>
    <s v="Crime,Drama,Thriller,Western"/>
    <x v="1"/>
    <s v="English"/>
    <n v="97"/>
  </r>
  <r>
    <n v="6918"/>
    <n v="6919"/>
    <s v="The Homestretch"/>
    <x v="27"/>
    <x v="3"/>
    <n v="6.7"/>
    <n v="0.63"/>
    <n v="0"/>
    <n v="0"/>
    <n v="1"/>
    <n v="0"/>
    <n v="0"/>
    <s v="H. Bruce Humberstone"/>
    <s v="Drama,Romance,Sport"/>
    <x v="1"/>
    <s v="English,Spanish"/>
    <n v="99"/>
  </r>
  <r>
    <n v="6919"/>
    <n v="6920"/>
    <s v="Michael Jordan: Come Fly with Me"/>
    <x v="14"/>
    <x v="3"/>
    <n v="8.1"/>
    <m/>
    <n v="0"/>
    <n v="0"/>
    <n v="1"/>
    <n v="0"/>
    <n v="0"/>
    <s v="David Gavant"/>
    <s v="Documentary,Short,Sport"/>
    <x v="1"/>
    <s v="English"/>
    <n v="42"/>
  </r>
  <r>
    <n v="6920"/>
    <n v="6921"/>
    <s v="Matango"/>
    <x v="63"/>
    <x v="3"/>
    <n v="6.5"/>
    <m/>
    <n v="0"/>
    <n v="0"/>
    <n v="1"/>
    <n v="0"/>
    <n v="0"/>
    <s v="IshirÃ´ Honda"/>
    <s v="Drama,Horror,Mystery,Sci-Fi,Thriller"/>
    <x v="23"/>
    <s v="Japanese"/>
    <n v="89"/>
  </r>
  <r>
    <n v="6921"/>
    <n v="6922"/>
    <s v="Masti"/>
    <x v="33"/>
    <x v="1"/>
    <n v="6.2"/>
    <m/>
    <n v="0"/>
    <n v="0"/>
    <n v="1"/>
    <n v="0"/>
    <n v="0"/>
    <s v="Indra Kumar"/>
    <s v="Comedy,Crime,Mystery,Thriller"/>
    <x v="5"/>
    <s v="Hindi"/>
    <n v="166"/>
  </r>
  <r>
    <n v="6922"/>
    <n v="6923"/>
    <s v="Reclaiming the Blade"/>
    <x v="8"/>
    <x v="3"/>
    <n v="8.3000000000000007"/>
    <m/>
    <n v="0"/>
    <n v="0"/>
    <n v="1"/>
    <n v="0"/>
    <n v="0"/>
    <s v="Daniel McNicoll"/>
    <s v="Documentary"/>
    <x v="1"/>
    <s v="English"/>
    <n v="90"/>
  </r>
  <r>
    <n v="6923"/>
    <n v="6924"/>
    <s v="I Am Secretly An Important Man"/>
    <x v="0"/>
    <x v="3"/>
    <n v="6.6"/>
    <n v="0.67"/>
    <n v="0"/>
    <n v="0"/>
    <n v="1"/>
    <n v="0"/>
    <n v="0"/>
    <s v="Peter Sillen"/>
    <s v="Documentary,Biography"/>
    <x v="1"/>
    <s v="English"/>
    <n v="87"/>
  </r>
  <r>
    <n v="6924"/>
    <n v="6925"/>
    <s v="Go Further"/>
    <x v="22"/>
    <x v="3"/>
    <n v="6.5"/>
    <n v="0.59"/>
    <n v="0"/>
    <n v="0"/>
    <n v="1"/>
    <n v="0"/>
    <n v="0"/>
    <s v="Ron Mann"/>
    <s v="Documentary"/>
    <x v="76"/>
    <s v="English"/>
    <n v="100"/>
  </r>
  <r>
    <n v="6925"/>
    <n v="6926"/>
    <s v="What Remains"/>
    <x v="24"/>
    <x v="3"/>
    <n v="7.9"/>
    <m/>
    <n v="0"/>
    <n v="0"/>
    <n v="1"/>
    <n v="0"/>
    <n v="0"/>
    <m/>
    <s v="Drama,Mystery,Thriller"/>
    <x v="8"/>
    <s v="English"/>
    <n v="240"/>
  </r>
  <r>
    <n v="6926"/>
    <n v="6927"/>
    <s v="Gotti"/>
    <x v="2"/>
    <x v="1"/>
    <n v="4.8"/>
    <m/>
    <n v="0"/>
    <n v="0"/>
    <n v="1"/>
    <n v="0"/>
    <n v="0"/>
    <s v="Kevin Connolly"/>
    <s v="Biography,Crime,Drama"/>
    <x v="47"/>
    <s v="English"/>
    <n v="112"/>
  </r>
  <r>
    <n v="6927"/>
    <n v="6928"/>
    <s v="Chalti Ka Naam Gaadi"/>
    <x v="79"/>
    <x v="3"/>
    <n v="8"/>
    <m/>
    <n v="0"/>
    <n v="0"/>
    <n v="1"/>
    <n v="0"/>
    <n v="0"/>
    <s v="Satyen Bose"/>
    <s v="Comedy,Musical,Romance"/>
    <x v="5"/>
    <s v="Hindi,English"/>
    <n v="173"/>
  </r>
  <r>
    <n v="6928"/>
    <n v="6929"/>
    <s v="Mary and Martha"/>
    <x v="16"/>
    <x v="2"/>
    <n v="6.9"/>
    <m/>
    <n v="0"/>
    <n v="0"/>
    <n v="1"/>
    <n v="0"/>
    <n v="0"/>
    <s v="Phillip Noyce"/>
    <s v="Drama"/>
    <x v="11"/>
    <s v="English"/>
    <n v="95"/>
  </r>
  <r>
    <n v="6929"/>
    <n v="6930"/>
    <s v="Days of Grace"/>
    <x v="20"/>
    <x v="3"/>
    <n v="6.7"/>
    <n v="0.65"/>
    <n v="0"/>
    <n v="0"/>
    <n v="1"/>
    <n v="0"/>
    <n v="0"/>
    <s v="Everardo Gout"/>
    <s v="Crime,Thriller"/>
    <x v="30"/>
    <s v="Spanish"/>
    <n v="133"/>
  </r>
  <r>
    <n v="6930"/>
    <n v="6931"/>
    <s v="Lipstick &amp; Dynamite, Piss &amp; Vinegar: The First Ladies of Wrestling"/>
    <x v="24"/>
    <x v="3"/>
    <n v="6.9"/>
    <n v="0.63"/>
    <n v="0"/>
    <n v="0"/>
    <n v="1"/>
    <n v="0"/>
    <n v="0"/>
    <s v="Ruth Leitman"/>
    <s v="Documentary,Biography,History"/>
    <x v="1"/>
    <s v="English"/>
    <n v="83"/>
  </r>
  <r>
    <n v="6931"/>
    <n v="6932"/>
    <s v="George Carlin: Carlin on Campus"/>
    <x v="26"/>
    <x v="3"/>
    <n v="8.1"/>
    <m/>
    <n v="0"/>
    <n v="0"/>
    <n v="1"/>
    <n v="0"/>
    <n v="0"/>
    <s v="Steven J. Santos"/>
    <s v="Documentary,Comedy"/>
    <x v="1"/>
    <s v="English"/>
    <n v="60"/>
  </r>
  <r>
    <n v="6932"/>
    <n v="6933"/>
    <s v="Crazy As Hell"/>
    <x v="5"/>
    <x v="1"/>
    <n v="5.9"/>
    <n v="0.53"/>
    <n v="0"/>
    <n v="0"/>
    <n v="1"/>
    <n v="0"/>
    <n v="0"/>
    <s v="Eriq La Salle"/>
    <s v="Drama,Thriller"/>
    <x v="1"/>
    <s v="English"/>
    <n v="113"/>
  </r>
  <r>
    <n v="6933"/>
    <n v="6934"/>
    <s v="Sassy Pants"/>
    <x v="6"/>
    <x v="1"/>
    <n v="6.2"/>
    <n v="0.5"/>
    <n v="0"/>
    <n v="0"/>
    <n v="1"/>
    <n v="0"/>
    <n v="0"/>
    <s v="Coley Sohn"/>
    <s v="Comedy,Drama"/>
    <x v="1"/>
    <s v="English"/>
    <n v="88"/>
  </r>
  <r>
    <n v="6934"/>
    <n v="6935"/>
    <s v="Etoiles: Dancers of the Paris Opera Ballet"/>
    <x v="34"/>
    <x v="3"/>
    <n v="7.2"/>
    <n v="0.62"/>
    <n v="0"/>
    <n v="0"/>
    <n v="1"/>
    <n v="0"/>
    <n v="0"/>
    <s v="Nils Tavernier"/>
    <s v="Documentary,Music"/>
    <x v="52"/>
    <s v="French"/>
    <n v="100"/>
  </r>
  <r>
    <n v="6935"/>
    <n v="6936"/>
    <s v="Goodbye World"/>
    <x v="16"/>
    <x v="3"/>
    <n v="5.5"/>
    <n v="0.27"/>
    <n v="0"/>
    <n v="0"/>
    <n v="1"/>
    <n v="0"/>
    <n v="0"/>
    <s v="Denis Henry Hennelly"/>
    <s v="Comedy,Drama"/>
    <x v="1"/>
    <s v="English"/>
    <n v="99"/>
  </r>
  <r>
    <n v="6936"/>
    <n v="6937"/>
    <s v="Heart of the Dragon"/>
    <x v="3"/>
    <x v="1"/>
    <n v="6.5"/>
    <m/>
    <n v="0"/>
    <n v="0"/>
    <n v="1"/>
    <n v="0"/>
    <n v="0"/>
    <s v="Sammo Kam-Bo Hung,Fruit Chan"/>
    <s v="Action,Comedy,Crime,Drama,Thriller"/>
    <x v="833"/>
    <s v="Cantonese"/>
    <n v="98"/>
  </r>
  <r>
    <n v="6937"/>
    <n v="6938"/>
    <s v="Kill Me Later"/>
    <x v="34"/>
    <x v="1"/>
    <n v="6.3"/>
    <n v="0.26"/>
    <n v="0"/>
    <n v="0"/>
    <n v="1"/>
    <n v="0"/>
    <n v="0"/>
    <s v="Dana Lustig"/>
    <s v="Crime,Drama,Thriller"/>
    <x v="1"/>
    <s v="English"/>
    <n v="89"/>
  </r>
  <r>
    <n v="6938"/>
    <n v="6939"/>
    <s v="Strange Wilderness"/>
    <x v="25"/>
    <x v="1"/>
    <n v="5.3"/>
    <n v="0.02"/>
    <n v="0"/>
    <n v="0"/>
    <n v="1"/>
    <n v="0"/>
    <n v="0"/>
    <s v="Fred Wolf"/>
    <s v="Adventure,Comedy"/>
    <x v="1"/>
    <s v="English"/>
    <n v="87"/>
  </r>
  <r>
    <n v="6939"/>
    <n v="6940"/>
    <s v="Mister Rogers: It's You I Like"/>
    <x v="2"/>
    <x v="2"/>
    <n v="8.3000000000000007"/>
    <m/>
    <n v="0"/>
    <n v="0"/>
    <n v="1"/>
    <n v="0"/>
    <n v="0"/>
    <s v="John Paulson"/>
    <s v="Documentary"/>
    <x v="1"/>
    <s v="English"/>
    <n v="58"/>
  </r>
  <r>
    <n v="6940"/>
    <n v="6941"/>
    <s v="Chongqing Hot Pot"/>
    <x v="21"/>
    <x v="3"/>
    <n v="6.6"/>
    <n v="0.3"/>
    <n v="0"/>
    <n v="0"/>
    <n v="1"/>
    <n v="0"/>
    <n v="0"/>
    <s v="Qing Yang"/>
    <s v="Comedy,Crime,Thriller"/>
    <x v="107"/>
    <s v="Mandarin"/>
    <n v="94"/>
  </r>
  <r>
    <n v="6941"/>
    <n v="6942"/>
    <s v="Conduct Unbecoming"/>
    <x v="12"/>
    <x v="2"/>
    <n v="6.5"/>
    <n v="0.6"/>
    <n v="0"/>
    <n v="0"/>
    <n v="1"/>
    <n v="0"/>
    <n v="0"/>
    <s v="Michael Anderson"/>
    <s v="Drama,Crime,Mystery"/>
    <x v="8"/>
    <s v="English"/>
    <n v="107"/>
  </r>
  <r>
    <n v="6942"/>
    <n v="6943"/>
    <s v="The Evening Star"/>
    <x v="36"/>
    <x v="0"/>
    <n v="5.9"/>
    <n v="0.22"/>
    <n v="0"/>
    <n v="0"/>
    <n v="1"/>
    <n v="0"/>
    <n v="0"/>
    <s v="Robert Harling"/>
    <s v="Comedy,Drama,Romance"/>
    <x v="1"/>
    <s v="English"/>
    <n v="129"/>
  </r>
  <r>
    <n v="6943"/>
    <n v="6944"/>
    <s v="Blue Gold: World Water Wars"/>
    <x v="25"/>
    <x v="2"/>
    <n v="7.7"/>
    <m/>
    <n v="0"/>
    <n v="0"/>
    <n v="1"/>
    <n v="0"/>
    <n v="0"/>
    <s v="Samuel Vartek"/>
    <s v="Documentary"/>
    <x v="1"/>
    <s v="English"/>
    <n v="90"/>
  </r>
  <r>
    <n v="6944"/>
    <n v="6945"/>
    <s v="The Woman in the Fifth"/>
    <x v="20"/>
    <x v="1"/>
    <n v="5.3"/>
    <n v="0.59"/>
    <n v="0"/>
    <n v="0"/>
    <n v="1"/>
    <n v="0"/>
    <n v="0"/>
    <s v="Pawel Pawlikowski"/>
    <s v="Drama,Mystery,Thriller"/>
    <x v="834"/>
    <s v="English,French,Polish"/>
    <n v="84"/>
  </r>
  <r>
    <n v="6945"/>
    <n v="6946"/>
    <s v="Just Write"/>
    <x v="29"/>
    <x v="0"/>
    <n v="6.3"/>
    <n v="0.5"/>
    <n v="0"/>
    <n v="0"/>
    <n v="1"/>
    <n v="0"/>
    <n v="0"/>
    <s v="Andrew Gallerani"/>
    <s v="Comedy,Romance"/>
    <x v="1"/>
    <s v="English"/>
    <n v="102"/>
  </r>
  <r>
    <n v="6946"/>
    <n v="6947"/>
    <s v="Dirty Ho"/>
    <x v="18"/>
    <x v="1"/>
    <n v="7.1"/>
    <m/>
    <n v="0"/>
    <n v="0"/>
    <n v="1"/>
    <n v="0"/>
    <n v="0"/>
    <s v="Chia-Liang Liu"/>
    <s v="Action,Comedy,Drama"/>
    <x v="184"/>
    <s v="Cantonese,Mandarin"/>
    <n v="97"/>
  </r>
  <r>
    <n v="6947"/>
    <n v="6948"/>
    <s v="Class of Nuke 'Em High"/>
    <x v="23"/>
    <x v="1"/>
    <n v="5.7"/>
    <n v="0.2"/>
    <n v="0"/>
    <n v="0"/>
    <n v="1"/>
    <n v="0"/>
    <n v="0"/>
    <s v="Richard W. Haines,Lloyd Kaufman"/>
    <s v="Comedy,Horror,Sci-Fi,Thriller"/>
    <x v="1"/>
    <s v="English,German"/>
    <n v="85"/>
  </r>
  <r>
    <n v="6948"/>
    <n v="6949"/>
    <s v="A Good Marriage"/>
    <x v="27"/>
    <x v="1"/>
    <n v="5.2"/>
    <n v="0.32"/>
    <n v="0"/>
    <n v="0"/>
    <n v="1"/>
    <n v="0"/>
    <n v="0"/>
    <s v="Peter Askin"/>
    <s v="Crime,Drama,Thriller"/>
    <x v="1"/>
    <s v="English"/>
    <n v="102"/>
  </r>
  <r>
    <n v="6949"/>
    <n v="6950"/>
    <s v="Man Vs."/>
    <x v="11"/>
    <x v="3"/>
    <n v="5.6"/>
    <n v="0.5"/>
    <n v="0"/>
    <n v="0"/>
    <n v="1"/>
    <n v="0"/>
    <n v="0"/>
    <s v="Adam Massey"/>
    <s v="Horror,Sci-Fi,Thriller"/>
    <x v="76"/>
    <s v="English"/>
    <n v="87"/>
  </r>
  <r>
    <n v="6950"/>
    <n v="6951"/>
    <s v="A Night in Old Mexico"/>
    <x v="16"/>
    <x v="3"/>
    <n v="5.7"/>
    <n v="0.43"/>
    <n v="0"/>
    <n v="0"/>
    <n v="1"/>
    <n v="0"/>
    <n v="0"/>
    <s v="Emilio AragÃ³n"/>
    <s v="Adventure,Drama,Western"/>
    <x v="272"/>
    <s v="English,Spanish"/>
    <n v="103"/>
  </r>
  <r>
    <n v="6951"/>
    <n v="6952"/>
    <s v="Houdini"/>
    <x v="27"/>
    <x v="5"/>
    <n v="7.4"/>
    <m/>
    <n v="0"/>
    <n v="0"/>
    <n v="1"/>
    <n v="0"/>
    <n v="0"/>
    <m/>
    <s v="Biography,Drama"/>
    <x v="88"/>
    <s v="English"/>
    <n v="174"/>
  </r>
  <r>
    <n v="6952"/>
    <n v="6953"/>
    <s v="Kabul Express"/>
    <x v="10"/>
    <x v="2"/>
    <n v="6.8"/>
    <m/>
    <n v="0"/>
    <n v="0"/>
    <n v="1"/>
    <n v="0"/>
    <n v="0"/>
    <s v="Kabir Khan"/>
    <s v="Adventure,Comedy,Drama,Thriller,War"/>
    <x v="5"/>
    <s v="Hindi,Dari,English,Urdu"/>
    <n v="105"/>
  </r>
  <r>
    <n v="6953"/>
    <n v="6954"/>
    <s v="Antboy"/>
    <x v="16"/>
    <x v="2"/>
    <n v="5.2"/>
    <n v="0.43"/>
    <n v="0"/>
    <n v="0"/>
    <n v="1"/>
    <n v="0"/>
    <n v="0"/>
    <s v="Ask Hasselbalch"/>
    <s v="Adventure,Comedy,Family"/>
    <x v="155"/>
    <s v="Danish"/>
    <n v="77"/>
  </r>
  <r>
    <n v="6954"/>
    <n v="6955"/>
    <s v="Home of the Brave"/>
    <x v="10"/>
    <x v="1"/>
    <n v="5.6"/>
    <n v="0.23"/>
    <n v="0"/>
    <n v="0"/>
    <n v="1"/>
    <n v="0"/>
    <n v="0"/>
    <s v="Irwin Winkler"/>
    <s v="Action,Drama,War"/>
    <x v="835"/>
    <s v="English,Spanish,Arabic"/>
    <n v="106"/>
  </r>
  <r>
    <n v="6955"/>
    <n v="6956"/>
    <s v="Drunks"/>
    <x v="29"/>
    <x v="1"/>
    <n v="6.4"/>
    <n v="0.56999999999999995"/>
    <n v="0"/>
    <n v="0"/>
    <n v="1"/>
    <n v="0"/>
    <n v="0"/>
    <s v="Peter Cohn"/>
    <s v="Drama"/>
    <x v="1"/>
    <s v="English"/>
    <n v="90"/>
  </r>
  <r>
    <n v="6956"/>
    <n v="6957"/>
    <s v="Cops vs. Thugs"/>
    <x v="12"/>
    <x v="3"/>
    <n v="7.2"/>
    <m/>
    <n v="0"/>
    <n v="0"/>
    <n v="1"/>
    <n v="0"/>
    <n v="0"/>
    <s v="Kinji Fukasaku"/>
    <s v="Action,Crime"/>
    <x v="23"/>
    <s v="Japanese"/>
    <n v="100"/>
  </r>
  <r>
    <n v="6957"/>
    <n v="6958"/>
    <s v="Yamadonga"/>
    <x v="17"/>
    <x v="3"/>
    <n v="7.3"/>
    <m/>
    <n v="0"/>
    <n v="0"/>
    <n v="1"/>
    <n v="0"/>
    <n v="0"/>
    <s v="S.S. Rajamouli"/>
    <s v="Action,Comedy,Fantasy"/>
    <x v="5"/>
    <s v="Telugu"/>
    <n v="185"/>
  </r>
  <r>
    <n v="6958"/>
    <n v="6959"/>
    <s v="Under an Arctic Sky"/>
    <x v="32"/>
    <x v="3"/>
    <n v="7"/>
    <m/>
    <n v="0"/>
    <n v="0"/>
    <n v="1"/>
    <n v="0"/>
    <n v="0"/>
    <s v="Chris Burkard"/>
    <s v="Documentary,Short,Adventure,Sport"/>
    <x v="1"/>
    <s v="Icelandic,English"/>
    <n v="39"/>
  </r>
  <r>
    <n v="6959"/>
    <n v="6960"/>
    <s v="The Strange Woman"/>
    <x v="49"/>
    <x v="3"/>
    <n v="6.7"/>
    <n v="0.4"/>
    <n v="0"/>
    <n v="0"/>
    <n v="1"/>
    <n v="0"/>
    <n v="0"/>
    <s v="Edgar G. Ulmer,Douglas Sirk"/>
    <s v="Drama,Film-Noir,Romance,Thriller"/>
    <x v="1"/>
    <s v="English"/>
    <n v="100"/>
  </r>
  <r>
    <n v="6960"/>
    <n v="6961"/>
    <s v="Elephant"/>
    <x v="14"/>
    <x v="3"/>
    <n v="7.1"/>
    <m/>
    <n v="0"/>
    <n v="0"/>
    <n v="1"/>
    <n v="1"/>
    <n v="0"/>
    <s v="Gus Van Sant"/>
    <s v="Crime,Drama,Thriller"/>
    <x v="1"/>
    <s v="English,German"/>
    <n v="81"/>
  </r>
  <r>
    <n v="6961"/>
    <n v="6962"/>
    <s v="Leo's Room"/>
    <x v="0"/>
    <x v="3"/>
    <n v="6.5"/>
    <m/>
    <n v="0"/>
    <n v="0"/>
    <n v="1"/>
    <n v="0"/>
    <n v="0"/>
    <s v="Enrique Buchichio"/>
    <s v="Drama,Romance"/>
    <x v="355"/>
    <s v="Spanish"/>
    <n v="95"/>
  </r>
  <r>
    <n v="6962"/>
    <n v="6963"/>
    <s v="Only When I Laugh"/>
    <x v="7"/>
    <x v="1"/>
    <n v="6.4"/>
    <n v="0.56999999999999995"/>
    <n v="0"/>
    <n v="0"/>
    <n v="1"/>
    <n v="0"/>
    <n v="0"/>
    <m/>
    <s v="Comedy"/>
    <x v="8"/>
    <s v="English"/>
    <n v="30"/>
  </r>
  <r>
    <n v="6963"/>
    <n v="6964"/>
    <s v="Raid on Entebbe"/>
    <x v="9"/>
    <x v="3"/>
    <n v="6.8"/>
    <m/>
    <n v="0"/>
    <n v="0"/>
    <n v="1"/>
    <n v="0"/>
    <n v="0"/>
    <s v="Irvin Kershner"/>
    <s v="Action,Drama,History"/>
    <x v="1"/>
    <s v="English,French,Hebrew"/>
    <n v="145"/>
  </r>
  <r>
    <n v="6964"/>
    <n v="6965"/>
    <s v="Sea Prince and the Fire Child"/>
    <x v="7"/>
    <x v="3"/>
    <n v="7"/>
    <m/>
    <n v="0"/>
    <n v="0"/>
    <n v="1"/>
    <n v="0"/>
    <n v="0"/>
    <s v="Masami Hata"/>
    <s v="Animation,Drama,Family,Fantasy,Romance"/>
    <x v="23"/>
    <s v="Japanese"/>
    <n v="108"/>
  </r>
  <r>
    <n v="6965"/>
    <n v="6966"/>
    <s v="The Last Descent"/>
    <x v="21"/>
    <x v="2"/>
    <n v="5.3"/>
    <m/>
    <n v="0"/>
    <n v="0"/>
    <n v="1"/>
    <n v="0"/>
    <n v="0"/>
    <s v="Isaac Halasima"/>
    <s v="Drama"/>
    <x v="1"/>
    <s v="English"/>
    <n v="105"/>
  </r>
  <r>
    <n v="6966"/>
    <n v="6967"/>
    <s v="Electra"/>
    <x v="57"/>
    <x v="3"/>
    <n v="7.6"/>
    <m/>
    <n v="0"/>
    <n v="0"/>
    <n v="1"/>
    <n v="0"/>
    <n v="0"/>
    <s v="Dudley Nichols"/>
    <s v="Drama"/>
    <x v="1"/>
    <s v="English"/>
    <n v="173"/>
  </r>
  <r>
    <n v="6967"/>
    <n v="6968"/>
    <s v="Fearless Hyena"/>
    <x v="18"/>
    <x v="1"/>
    <n v="6.7"/>
    <m/>
    <n v="0"/>
    <n v="0"/>
    <n v="1"/>
    <n v="0"/>
    <n v="0"/>
    <s v="Chuan Chen"/>
    <s v="Action"/>
    <x v="184"/>
    <s v="Mandarin,Cantonese"/>
    <n v="92"/>
  </r>
  <r>
    <n v="6968"/>
    <n v="6969"/>
    <s v="Rendez-Vous"/>
    <x v="11"/>
    <x v="3"/>
    <n v="5.8"/>
    <m/>
    <n v="0"/>
    <n v="0"/>
    <n v="1"/>
    <n v="0"/>
    <n v="0"/>
    <s v="Antoinette Beumer"/>
    <s v="Drama,Romance"/>
    <x v="275"/>
    <s v="French,Dutch,English"/>
    <n v="100"/>
  </r>
  <r>
    <n v="6969"/>
    <n v="6970"/>
    <s v="Tashi and the Monk"/>
    <x v="11"/>
    <x v="2"/>
    <n v="8.1"/>
    <m/>
    <n v="0"/>
    <n v="0"/>
    <n v="1"/>
    <n v="0"/>
    <n v="0"/>
    <s v="Johnny Burke,Andrew Hinton"/>
    <s v="Documentary,Biography,Family"/>
    <x v="8"/>
    <s v="English,Tibetan,Hindi"/>
    <n v="39"/>
  </r>
  <r>
    <n v="6970"/>
    <n v="6971"/>
    <s v="A Little Trip to Heaven"/>
    <x v="24"/>
    <x v="1"/>
    <n v="6"/>
    <n v="0.33"/>
    <n v="0"/>
    <n v="0"/>
    <n v="1"/>
    <n v="0"/>
    <n v="0"/>
    <s v="Baltasar KormÃ¡kur"/>
    <s v="Drama,Thriller"/>
    <x v="836"/>
    <s v="English"/>
    <n v="98"/>
  </r>
  <r>
    <n v="6971"/>
    <n v="6972"/>
    <s v="Unity"/>
    <x v="11"/>
    <x v="0"/>
    <n v="7.4"/>
    <m/>
    <n v="0"/>
    <n v="0"/>
    <n v="1"/>
    <n v="0"/>
    <n v="0"/>
    <s v="Shaun Monson"/>
    <s v="Documentary"/>
    <x v="1"/>
    <s v="English"/>
    <n v="99"/>
  </r>
  <r>
    <n v="6972"/>
    <n v="6973"/>
    <s v="Strays"/>
    <x v="29"/>
    <x v="1"/>
    <n v="5.6"/>
    <n v="0.4"/>
    <n v="0"/>
    <n v="0"/>
    <n v="1"/>
    <n v="0"/>
    <n v="0"/>
    <s v="Vin Diesel"/>
    <s v="Crime,Drama"/>
    <x v="1"/>
    <s v="English"/>
    <n v="105"/>
  </r>
  <r>
    <n v="6973"/>
    <n v="6974"/>
    <s v="The Chaperone"/>
    <x v="20"/>
    <x v="0"/>
    <n v="5"/>
    <n v="0.28999999999999998"/>
    <n v="0"/>
    <n v="0"/>
    <n v="1"/>
    <n v="0"/>
    <n v="0"/>
    <s v="Michael Engler"/>
    <s v="Drama"/>
    <x v="195"/>
    <s v="English"/>
    <n v="103"/>
  </r>
  <r>
    <n v="6974"/>
    <n v="6975"/>
    <s v="Monster Camp"/>
    <x v="17"/>
    <x v="5"/>
    <n v="6.6"/>
    <n v="0.64"/>
    <n v="0"/>
    <n v="0"/>
    <n v="1"/>
    <n v="0"/>
    <n v="0"/>
    <s v="Cullen Hoback"/>
    <s v="Documentary,Fantasy"/>
    <x v="1"/>
    <s v="English"/>
    <n v="81"/>
  </r>
  <r>
    <n v="6975"/>
    <n v="6976"/>
    <s v="Cast a Deadly Spell"/>
    <x v="45"/>
    <x v="1"/>
    <n v="6.5"/>
    <m/>
    <n v="0"/>
    <n v="0"/>
    <n v="1"/>
    <n v="0"/>
    <n v="0"/>
    <s v="Martin Campbell"/>
    <s v="Comedy,Fantasy,Horror,Mystery"/>
    <x v="1"/>
    <s v="English"/>
    <n v="96"/>
  </r>
  <r>
    <n v="6976"/>
    <n v="6977"/>
    <s v="Until Forever"/>
    <x v="21"/>
    <x v="3"/>
    <n v="6.3"/>
    <m/>
    <n v="0"/>
    <n v="0"/>
    <n v="1"/>
    <n v="0"/>
    <n v="0"/>
    <s v="Michael Linn"/>
    <s v="Drama,Romance"/>
    <x v="1"/>
    <s v="English"/>
    <n v="100"/>
  </r>
  <r>
    <n v="6977"/>
    <n v="6978"/>
    <s v="I Walk the Line"/>
    <x v="96"/>
    <x v="0"/>
    <n v="6.6"/>
    <m/>
    <n v="0"/>
    <n v="0"/>
    <n v="1"/>
    <n v="0"/>
    <n v="0"/>
    <s v="John Frankenheimer"/>
    <s v="Drama"/>
    <x v="1"/>
    <s v="English"/>
    <n v="97"/>
  </r>
  <r>
    <n v="6978"/>
    <n v="6979"/>
    <s v="Disco Dancer"/>
    <x v="39"/>
    <x v="0"/>
    <n v="6.4"/>
    <m/>
    <n v="0"/>
    <n v="0"/>
    <n v="1"/>
    <n v="0"/>
    <n v="0"/>
    <s v="Babbar Subhash"/>
    <s v="Drama,Musical,Romance"/>
    <x v="5"/>
    <s v="Hindi,English"/>
    <n v="135"/>
  </r>
  <r>
    <n v="6979"/>
    <n v="6980"/>
    <s v="Savage Streets"/>
    <x v="26"/>
    <x v="1"/>
    <n v="6.3"/>
    <m/>
    <n v="0"/>
    <n v="0"/>
    <n v="1"/>
    <n v="0"/>
    <n v="0"/>
    <s v="Danny Steinmann,Tom DeSimone"/>
    <s v="Action,Crime,Drama,Thriller"/>
    <x v="1"/>
    <s v="English"/>
    <n v="93"/>
  </r>
  <r>
    <n v="6980"/>
    <n v="6981"/>
    <s v="The City of Your Final Destination"/>
    <x v="8"/>
    <x v="0"/>
    <n v="6.3"/>
    <n v="0.39"/>
    <n v="0"/>
    <n v="0"/>
    <n v="1"/>
    <n v="0"/>
    <n v="0"/>
    <s v="James Ivory"/>
    <s v="Drama,Romance"/>
    <x v="1"/>
    <s v="English,Spanish,French"/>
    <n v="117"/>
  </r>
  <r>
    <n v="6981"/>
    <n v="6982"/>
    <s v="Rhymes for Young Ghouls"/>
    <x v="16"/>
    <x v="1"/>
    <n v="6.5"/>
    <m/>
    <n v="0"/>
    <n v="0"/>
    <n v="1"/>
    <n v="0"/>
    <n v="0"/>
    <s v="Jeff Barnaby"/>
    <s v="Crime,Drama"/>
    <x v="76"/>
    <s v="English,Micmac"/>
    <n v="88"/>
  </r>
  <r>
    <n v="6982"/>
    <n v="6983"/>
    <s v="Aya"/>
    <x v="6"/>
    <x v="5"/>
    <n v="7.2"/>
    <m/>
    <n v="0"/>
    <n v="0"/>
    <n v="1"/>
    <n v="0"/>
    <n v="0"/>
    <s v="Oded Binnun,Mihal Brezis"/>
    <s v="Short,Drama,Music,Romance"/>
    <x v="837"/>
    <s v="English,Hebrew,Danish"/>
    <n v="40"/>
  </r>
  <r>
    <n v="6983"/>
    <n v="6984"/>
    <s v="The Penguin King"/>
    <x v="6"/>
    <x v="2"/>
    <n v="6.7"/>
    <n v="0.54"/>
    <n v="0"/>
    <n v="0"/>
    <n v="1"/>
    <n v="0"/>
    <n v="0"/>
    <s v="Sias Wilson"/>
    <s v="Adventure,Drama,Family"/>
    <x v="8"/>
    <s v="English"/>
    <n v="78"/>
  </r>
  <r>
    <n v="6984"/>
    <n v="6985"/>
    <s v="Copwatch"/>
    <x v="32"/>
    <x v="3"/>
    <n v="5.2"/>
    <n v="0.56000000000000005"/>
    <n v="0"/>
    <n v="0"/>
    <n v="1"/>
    <n v="0"/>
    <n v="0"/>
    <s v="Camilla Hall"/>
    <s v="Documentary"/>
    <x v="1"/>
    <s v="English"/>
    <n v="95"/>
  </r>
  <r>
    <n v="6985"/>
    <n v="6986"/>
    <s v="Bruce Lee, My Brother"/>
    <x v="0"/>
    <x v="3"/>
    <n v="6.5"/>
    <m/>
    <n v="0"/>
    <n v="0"/>
    <n v="1"/>
    <n v="0"/>
    <n v="0"/>
    <s v="Manfred Wong,Wai-Man Yip"/>
    <s v="Biography,Drama"/>
    <x v="17"/>
    <s v="Cantonese"/>
    <n v="129"/>
  </r>
  <r>
    <n v="6986"/>
    <n v="6987"/>
    <s v="Redemption Road"/>
    <x v="20"/>
    <x v="0"/>
    <n v="5.7"/>
    <n v="0.56999999999999995"/>
    <n v="0"/>
    <n v="0"/>
    <n v="1"/>
    <n v="0"/>
    <n v="0"/>
    <s v="York Alec Shackleton"/>
    <s v="Action,Adventure,Thriller,Western"/>
    <x v="1"/>
    <s v="English"/>
    <n v="91"/>
  </r>
  <r>
    <n v="6987"/>
    <n v="6988"/>
    <s v="If so"/>
    <x v="22"/>
    <x v="4"/>
    <n v="8.1"/>
    <m/>
    <n v="0"/>
    <n v="0"/>
    <n v="1"/>
    <n v="0"/>
    <n v="0"/>
    <s v="Rajiv Whabi"/>
    <s v="Mystery"/>
    <x v="324"/>
    <s v="English"/>
    <n v="80"/>
  </r>
  <r>
    <n v="6988"/>
    <n v="6989"/>
    <s v="Citizen Koch"/>
    <x v="16"/>
    <x v="3"/>
    <n v="6.6"/>
    <n v="0.54"/>
    <n v="0"/>
    <n v="0"/>
    <n v="1"/>
    <n v="0"/>
    <n v="0"/>
    <s v="Carl Deal,Tia Lessin"/>
    <s v="Documentary,Drama"/>
    <x v="1"/>
    <s v="English"/>
    <n v="90"/>
  </r>
  <r>
    <n v="6989"/>
    <n v="6990"/>
    <s v="Why We Ride"/>
    <x v="16"/>
    <x v="2"/>
    <n v="7.6"/>
    <m/>
    <n v="0"/>
    <n v="0"/>
    <n v="1"/>
    <n v="0"/>
    <n v="0"/>
    <s v="Bryan H. Carroll"/>
    <s v="Documentary,Family,History,Sport"/>
    <x v="1"/>
    <s v="English"/>
    <n v="89"/>
  </r>
  <r>
    <n v="6990"/>
    <n v="6991"/>
    <s v="Befikre"/>
    <x v="21"/>
    <x v="0"/>
    <n v="3.9"/>
    <n v="0.3"/>
    <n v="0"/>
    <n v="0"/>
    <n v="1"/>
    <n v="0"/>
    <n v="0"/>
    <s v="Aditya Chopra"/>
    <s v="Comedy,Drama,Romance"/>
    <x v="5"/>
    <s v="Hindi"/>
    <n v="130"/>
  </r>
  <r>
    <n v="6991"/>
    <n v="6992"/>
    <s v="Ben Hur"/>
    <x v="22"/>
    <x v="3"/>
    <n v="7"/>
    <m/>
    <n v="0"/>
    <n v="0"/>
    <n v="1"/>
    <n v="0"/>
    <n v="0"/>
    <s v="William Wyler"/>
    <s v="Adventure,Drama,History"/>
    <x v="1"/>
    <s v="English"/>
    <n v="212"/>
  </r>
  <r>
    <n v="6992"/>
    <n v="6993"/>
    <s v="Black Ruby"/>
    <x v="32"/>
    <x v="3"/>
    <n v="7.2"/>
    <m/>
    <n v="0"/>
    <n v="0"/>
    <n v="1"/>
    <n v="0"/>
    <n v="0"/>
    <s v="La Raza,Marius Iliescu,Zachary Laoutides,MÃ³nica Esmeralda LeÃ³n"/>
    <s v="Drama"/>
    <x v="1"/>
    <s v="English,Hebrew"/>
    <n v="91"/>
  </r>
  <r>
    <n v="6993"/>
    <n v="6994"/>
    <s v="Master"/>
    <x v="21"/>
    <x v="3"/>
    <n v="6.5"/>
    <m/>
    <n v="0"/>
    <n v="0"/>
    <n v="1"/>
    <n v="0"/>
    <n v="0"/>
    <s v="Paul Thomas Anderson"/>
    <s v="Drama"/>
    <x v="1"/>
    <s v="Filipino,English"/>
    <n v="138"/>
  </r>
  <r>
    <n v="6994"/>
    <n v="6995"/>
    <s v="The Last Broadcast"/>
    <x v="41"/>
    <x v="3"/>
    <n v="5.3"/>
    <n v="0.44"/>
    <n v="0"/>
    <n v="0"/>
    <n v="1"/>
    <n v="0"/>
    <n v="0"/>
    <s v="Stefan Avalos,Lance Weiler"/>
    <s v="Horror,Mystery"/>
    <x v="1"/>
    <s v="English"/>
    <n v="86"/>
  </r>
  <r>
    <n v="6995"/>
    <n v="6996"/>
    <s v="Khiladi"/>
    <x v="42"/>
    <x v="3"/>
    <n v="7.2"/>
    <m/>
    <n v="0"/>
    <n v="0"/>
    <n v="1"/>
    <n v="0"/>
    <n v="0"/>
    <s v="Abbas Alibhai Burmawalla,Mastan Alibhai Burmawalla"/>
    <s v="Action,Romance,Thriller"/>
    <x v="5"/>
    <s v="Hindi"/>
    <n v="157"/>
  </r>
  <r>
    <n v="6996"/>
    <n v="6997"/>
    <s v="Ovum"/>
    <x v="11"/>
    <x v="3"/>
    <n v="8"/>
    <m/>
    <n v="0"/>
    <n v="0"/>
    <n v="1"/>
    <n v="0"/>
    <n v="0"/>
    <s v="Luciano Blotta"/>
    <s v="Short,Fantasy,Thriller"/>
    <x v="153"/>
    <s v="English"/>
    <n v="17"/>
  </r>
  <r>
    <n v="6997"/>
    <n v="6998"/>
    <s v="Bey Yaar"/>
    <x v="27"/>
    <x v="2"/>
    <n v="8.5"/>
    <m/>
    <n v="0"/>
    <n v="0"/>
    <n v="1"/>
    <n v="0"/>
    <n v="0"/>
    <s v="Abhishek Jain"/>
    <s v="Comedy,Drama,Family"/>
    <x v="5"/>
    <s v="Gujarati"/>
    <n v="150"/>
  </r>
  <r>
    <n v="6998"/>
    <n v="6999"/>
    <s v="Morlang"/>
    <x v="34"/>
    <x v="3"/>
    <n v="6.3"/>
    <n v="0.56000000000000005"/>
    <n v="0"/>
    <n v="0"/>
    <n v="1"/>
    <n v="0"/>
    <n v="0"/>
    <s v="Tjebbo Penning"/>
    <s v="Drama"/>
    <x v="275"/>
    <s v="English"/>
    <n v="94"/>
  </r>
  <r>
    <n v="6999"/>
    <n v="7000"/>
    <s v="Mourning Son"/>
    <x v="11"/>
    <x v="3"/>
    <n v="8.1"/>
    <m/>
    <n v="0"/>
    <n v="0"/>
    <n v="1"/>
    <n v="0"/>
    <n v="0"/>
    <s v="Todd Newman"/>
    <s v="Documentary"/>
    <x v="1"/>
    <s v="English"/>
    <n v="107"/>
  </r>
  <r>
    <n v="7000"/>
    <n v="7001"/>
    <s v="If I Were You"/>
    <x v="16"/>
    <x v="1"/>
    <n v="7"/>
    <n v="0.13"/>
    <n v="0"/>
    <n v="0"/>
    <n v="1"/>
    <n v="0"/>
    <n v="0"/>
    <s v="Joan Carr-Wiggin"/>
    <s v="Comedy,Drama"/>
    <x v="116"/>
    <s v="English"/>
    <n v="115"/>
  </r>
  <r>
    <n v="7001"/>
    <n v="7002"/>
    <s v="The 25th Anniversary Rock and Roll Hall of Fame Concerts"/>
    <x v="8"/>
    <x v="3"/>
    <n v="8.6999999999999993"/>
    <m/>
    <n v="0"/>
    <n v="0"/>
    <n v="1"/>
    <n v="0"/>
    <n v="0"/>
    <s v="Joel Gallen"/>
    <s v="Music"/>
    <x v="1"/>
    <s v="English"/>
    <n v="255"/>
  </r>
  <r>
    <n v="7002"/>
    <n v="7003"/>
    <s v="Escape from Firebase Kate"/>
    <x v="11"/>
    <x v="3"/>
    <n v="9"/>
    <m/>
    <n v="0"/>
    <n v="0"/>
    <n v="1"/>
    <n v="0"/>
    <n v="0"/>
    <s v="Paul Kakert"/>
    <s v="Documentary"/>
    <x v="1"/>
    <s v="English"/>
    <n v="60"/>
  </r>
  <r>
    <n v="7003"/>
    <n v="7004"/>
    <s v="Mom at Sixteen"/>
    <x v="24"/>
    <x v="5"/>
    <n v="6.7"/>
    <m/>
    <n v="0"/>
    <n v="0"/>
    <n v="1"/>
    <n v="0"/>
    <n v="0"/>
    <s v="Peter Werner"/>
    <s v="Drama"/>
    <x v="88"/>
    <s v="English"/>
    <n v="90"/>
  </r>
  <r>
    <n v="7004"/>
    <n v="7005"/>
    <s v="Project A-Ko"/>
    <x v="23"/>
    <x v="3"/>
    <n v="7"/>
    <m/>
    <n v="0"/>
    <n v="0"/>
    <n v="1"/>
    <n v="0"/>
    <n v="0"/>
    <s v="Katsuhiko Nishijima"/>
    <s v="Animation,Action,Adventure,Comedy,Sci-Fi"/>
    <x v="23"/>
    <s v="Japanese"/>
    <n v="86"/>
  </r>
  <r>
    <n v="7005"/>
    <n v="7006"/>
    <s v="Skirt Day"/>
    <x v="25"/>
    <x v="3"/>
    <n v="6.9"/>
    <m/>
    <n v="0"/>
    <n v="0"/>
    <n v="1"/>
    <n v="0"/>
    <n v="0"/>
    <s v="Jean-Paul Lilienfeld"/>
    <s v="Drama"/>
    <x v="162"/>
    <s v="French"/>
    <n v="87"/>
  </r>
  <r>
    <n v="7006"/>
    <n v="7007"/>
    <s v="Maayavan"/>
    <x v="32"/>
    <x v="3"/>
    <n v="7.3"/>
    <m/>
    <n v="0"/>
    <n v="0"/>
    <n v="1"/>
    <n v="0"/>
    <n v="0"/>
    <s v="C.V. Kumar"/>
    <s v="Action,Mystery,Sci-Fi,Thriller"/>
    <x v="5"/>
    <s v="Tamil"/>
    <n v="129"/>
  </r>
  <r>
    <n v="7007"/>
    <n v="7008"/>
    <s v="Falling Angels"/>
    <x v="22"/>
    <x v="3"/>
    <n v="6.7"/>
    <n v="0.63"/>
    <n v="0"/>
    <n v="0"/>
    <n v="1"/>
    <n v="0"/>
    <n v="0"/>
    <s v="Scott Smith"/>
    <s v="Drama"/>
    <x v="486"/>
    <s v="English"/>
    <n v="109"/>
  </r>
  <r>
    <n v="7008"/>
    <n v="7009"/>
    <s v="Don't Worry Baby"/>
    <x v="21"/>
    <x v="1"/>
    <n v="5.3"/>
    <n v="0.56999999999999995"/>
    <n v="0"/>
    <n v="0"/>
    <n v="1"/>
    <n v="0"/>
    <n v="0"/>
    <s v="Julian Branciforte"/>
    <s v="Comedy,Drama"/>
    <x v="1"/>
    <s v="English"/>
    <n v="88"/>
  </r>
  <r>
    <n v="7009"/>
    <n v="7010"/>
    <s v="Love Is All You Need?"/>
    <x v="21"/>
    <x v="3"/>
    <n v="6.3"/>
    <m/>
    <n v="0"/>
    <n v="0"/>
    <n v="1"/>
    <n v="0"/>
    <n v="0"/>
    <s v="Kim Rocco Shields"/>
    <s v="Drama"/>
    <x v="1"/>
    <s v="English"/>
    <n v="121"/>
  </r>
  <r>
    <n v="7010"/>
    <n v="7011"/>
    <s v="The Dungeon Masters"/>
    <x v="25"/>
    <x v="3"/>
    <n v="6"/>
    <n v="0.8"/>
    <n v="0"/>
    <n v="0"/>
    <n v="1"/>
    <n v="0"/>
    <n v="0"/>
    <s v="Keven McAlester"/>
    <s v="Documentary,Drama"/>
    <x v="1"/>
    <s v="English"/>
    <n v="87"/>
  </r>
  <r>
    <n v="7011"/>
    <n v="7012"/>
    <s v="Who Is Cletis Tout?"/>
    <x v="34"/>
    <x v="1"/>
    <n v="6.3"/>
    <n v="0.23"/>
    <n v="0"/>
    <n v="0"/>
    <n v="1"/>
    <n v="0"/>
    <n v="0"/>
    <s v="Chris Ver Wiel"/>
    <s v="Comedy,Crime"/>
    <x v="88"/>
    <s v="English"/>
    <n v="92"/>
  </r>
  <r>
    <n v="7012"/>
    <n v="7013"/>
    <s v="Annamalai"/>
    <x v="42"/>
    <x v="3"/>
    <n v="7.7"/>
    <m/>
    <n v="0"/>
    <n v="0"/>
    <n v="1"/>
    <n v="0"/>
    <n v="0"/>
    <s v="Suresh Krishna"/>
    <s v="Action,Drama"/>
    <x v="5"/>
    <s v="Tamil"/>
    <n v="164"/>
  </r>
  <r>
    <n v="7013"/>
    <n v="7014"/>
    <s v="Air"/>
    <x v="11"/>
    <x v="0"/>
    <n v="5.0999999999999996"/>
    <n v="0.17"/>
    <n v="0"/>
    <n v="0"/>
    <n v="1"/>
    <n v="0"/>
    <n v="0"/>
    <s v="Christian Cantamessa"/>
    <s v="Drama,Sci-Fi,Thriller"/>
    <x v="1"/>
    <s v="English"/>
    <n v="95"/>
  </r>
  <r>
    <n v="7014"/>
    <n v="7015"/>
    <s v="The White Meadows"/>
    <x v="8"/>
    <x v="3"/>
    <n v="7.5"/>
    <m/>
    <n v="0"/>
    <n v="0"/>
    <n v="1"/>
    <n v="0"/>
    <n v="0"/>
    <s v="Mohammad Rasoulof"/>
    <s v="Drama"/>
    <x v="462"/>
    <s v="Persian"/>
    <n v="92"/>
  </r>
  <r>
    <n v="7015"/>
    <n v="7016"/>
    <s v="Age of Heroes"/>
    <x v="20"/>
    <x v="1"/>
    <n v="5.6"/>
    <n v="0.4"/>
    <n v="0"/>
    <n v="0"/>
    <n v="1"/>
    <n v="0"/>
    <n v="0"/>
    <s v="Adrian Vitoria"/>
    <s v="Action,Adventure,Drama,Thriller,War"/>
    <x v="8"/>
    <s v="English,Norwegian"/>
    <n v="90"/>
  </r>
  <r>
    <n v="7016"/>
    <n v="7017"/>
    <s v="Sidekick"/>
    <x v="24"/>
    <x v="3"/>
    <n v="5.3"/>
    <n v="1"/>
    <n v="0"/>
    <n v="0"/>
    <n v="1"/>
    <n v="0"/>
    <n v="0"/>
    <s v="Jeff Cassidy"/>
    <s v="Short,Action,Drama,Fantasy"/>
    <x v="76"/>
    <s v="English"/>
    <n v="15"/>
  </r>
  <r>
    <n v="7017"/>
    <n v="7018"/>
    <s v="X/Y"/>
    <x v="27"/>
    <x v="3"/>
    <n v="4.2"/>
    <n v="0.5"/>
    <n v="0"/>
    <n v="0"/>
    <n v="1"/>
    <n v="0"/>
    <n v="0"/>
    <s v="Ryan Piers Williams"/>
    <s v="Drama"/>
    <x v="1"/>
    <s v="English"/>
    <n v="82"/>
  </r>
  <r>
    <n v="7018"/>
    <n v="7019"/>
    <s v="The Little Traitor"/>
    <x v="8"/>
    <x v="2"/>
    <n v="6.9"/>
    <n v="0.41"/>
    <n v="0"/>
    <n v="0"/>
    <n v="1"/>
    <n v="0"/>
    <n v="0"/>
    <s v="Lynn Roth"/>
    <s v="Drama"/>
    <x v="151"/>
    <s v="Hebrew,English"/>
    <n v="88"/>
  </r>
  <r>
    <n v="7019"/>
    <n v="7020"/>
    <s v="Coming To My Senses"/>
    <x v="32"/>
    <x v="3"/>
    <n v="7.2"/>
    <n v="0.8"/>
    <n v="0"/>
    <n v="0"/>
    <n v="1"/>
    <n v="0"/>
    <n v="0"/>
    <s v="Dominic Gill"/>
    <s v="Documentary,Adventure,Biography"/>
    <x v="1"/>
    <s v="English"/>
    <n v="85"/>
  </r>
  <r>
    <n v="7020"/>
    <n v="7021"/>
    <s v="Geronimo"/>
    <x v="57"/>
    <x v="2"/>
    <n v="5.8"/>
    <n v="0.8"/>
    <n v="0"/>
    <n v="0"/>
    <n v="1"/>
    <n v="0"/>
    <n v="0"/>
    <s v="Walter Hill"/>
    <s v="Drama,History,Western"/>
    <x v="1"/>
    <s v="English,Apache languages"/>
    <n v="115"/>
  </r>
  <r>
    <n v="7021"/>
    <n v="7022"/>
    <s v="All Mistakes Buried"/>
    <x v="11"/>
    <x v="3"/>
    <n v="4.9000000000000004"/>
    <n v="0.67"/>
    <n v="0"/>
    <n v="0"/>
    <n v="1"/>
    <n v="0"/>
    <n v="0"/>
    <s v="Tim McCann"/>
    <s v="Drama,Thriller"/>
    <x v="1"/>
    <s v="English"/>
    <n v="84"/>
  </r>
  <r>
    <n v="7022"/>
    <n v="7023"/>
    <s v="Executioners from Shaolin"/>
    <x v="50"/>
    <x v="1"/>
    <n v="7"/>
    <m/>
    <n v="0"/>
    <n v="0"/>
    <n v="1"/>
    <n v="0"/>
    <n v="0"/>
    <s v="Chia-Liang Liu"/>
    <s v="Action,Drama"/>
    <x v="184"/>
    <s v="Mandarin"/>
    <n v="98"/>
  </r>
  <r>
    <n v="7023"/>
    <n v="7024"/>
    <s v="Molly"/>
    <x v="1"/>
    <x v="0"/>
    <n v="5.8"/>
    <n v="0.14000000000000001"/>
    <n v="0"/>
    <n v="0"/>
    <n v="1"/>
    <n v="0"/>
    <n v="0"/>
    <s v="Sally Potter"/>
    <s v="Drama"/>
    <x v="838"/>
    <s v="English"/>
    <n v="85"/>
  </r>
  <r>
    <n v="7024"/>
    <n v="7025"/>
    <s v="Gehenna: Where Death Lives"/>
    <x v="21"/>
    <x v="1"/>
    <n v="4.9000000000000004"/>
    <n v="0.5"/>
    <n v="0"/>
    <n v="0"/>
    <n v="1"/>
    <n v="0"/>
    <n v="0"/>
    <s v="Hiroshi Katagiri"/>
    <s v="Horror,Mystery,Thriller"/>
    <x v="212"/>
    <s v="English"/>
    <n v="105"/>
  </r>
  <r>
    <n v="7025"/>
    <n v="7026"/>
    <s v="As I Lay Dying"/>
    <x v="16"/>
    <x v="1"/>
    <n v="5.4"/>
    <n v="0.38"/>
    <n v="0"/>
    <n v="0"/>
    <n v="1"/>
    <n v="0"/>
    <n v="0"/>
    <s v="James Franco"/>
    <s v="Drama"/>
    <x v="1"/>
    <s v="English"/>
    <n v="110"/>
  </r>
  <r>
    <n v="7026"/>
    <n v="7027"/>
    <s v="The New Radical"/>
    <x v="32"/>
    <x v="3"/>
    <n v="6.5"/>
    <n v="0.57999999999999996"/>
    <n v="0"/>
    <n v="0"/>
    <n v="1"/>
    <n v="0"/>
    <n v="0"/>
    <s v="Adam Bhala Lough"/>
    <s v="Documentary"/>
    <x v="1"/>
    <s v="English"/>
    <n v="117"/>
  </r>
  <r>
    <n v="7027"/>
    <n v="7028"/>
    <s v="The Rolling Stones: Sweet Summer Sun - Hyde Park Live"/>
    <x v="16"/>
    <x v="3"/>
    <n v="8.1"/>
    <m/>
    <n v="0"/>
    <n v="0"/>
    <n v="1"/>
    <n v="0"/>
    <n v="0"/>
    <s v="Paul Dugdale"/>
    <s v="Documentary,Music"/>
    <x v="8"/>
    <s v="English"/>
    <n v="121"/>
  </r>
  <r>
    <n v="7028"/>
    <n v="7029"/>
    <s v="Furious"/>
    <x v="32"/>
    <x v="3"/>
    <n v="6.2"/>
    <m/>
    <n v="0"/>
    <n v="0"/>
    <n v="1"/>
    <n v="0"/>
    <n v="0"/>
    <s v="Dzhanik Fayziev,Ivan Shurkhovetskiy"/>
    <s v="Action,Drama,History,War"/>
    <x v="137"/>
    <s v="Russian,Tatar"/>
    <n v="107"/>
  </r>
  <r>
    <n v="7029"/>
    <n v="7030"/>
    <s v="Beyond the Time Barrier"/>
    <x v="59"/>
    <x v="3"/>
    <n v="5.3"/>
    <n v="0.6"/>
    <n v="0"/>
    <n v="0"/>
    <n v="1"/>
    <n v="0"/>
    <n v="0"/>
    <s v="Edgar G. Ulmer"/>
    <s v="Romance,Sci-Fi"/>
    <x v="1"/>
    <s v="English"/>
    <n v="75"/>
  </r>
  <r>
    <n v="7030"/>
    <n v="7031"/>
    <s v="Brothers of the Wind"/>
    <x v="11"/>
    <x v="4"/>
    <n v="6.8"/>
    <m/>
    <n v="0"/>
    <n v="0"/>
    <n v="1"/>
    <n v="0"/>
    <n v="0"/>
    <s v="Gerardo Olivares,Otmar Penker"/>
    <s v="Adventure,Drama,Family"/>
    <x v="223"/>
    <s v="English"/>
    <n v="98"/>
  </r>
  <r>
    <n v="7031"/>
    <n v="7032"/>
    <s v="The Freebie"/>
    <x v="0"/>
    <x v="1"/>
    <n v="5.0999999999999996"/>
    <n v="0.56999999999999995"/>
    <n v="0"/>
    <n v="0"/>
    <n v="1"/>
    <n v="0"/>
    <n v="0"/>
    <s v="Katie Aselton"/>
    <s v="Comedy,Drama"/>
    <x v="1"/>
    <s v="English"/>
    <n v="78"/>
  </r>
  <r>
    <n v="7032"/>
    <n v="7033"/>
    <s v="The Lady Without Camelias"/>
    <x v="70"/>
    <x v="3"/>
    <n v="7.1"/>
    <n v="0.88"/>
    <n v="0"/>
    <n v="0"/>
    <n v="1"/>
    <n v="0"/>
    <n v="0"/>
    <s v="Michelangelo Antonioni"/>
    <s v="Drama"/>
    <x v="83"/>
    <s v="Italian"/>
    <n v="101"/>
  </r>
  <r>
    <n v="7033"/>
    <n v="7034"/>
    <s v="Affinity"/>
    <x v="25"/>
    <x v="3"/>
    <n v="6.2"/>
    <m/>
    <n v="0"/>
    <n v="0"/>
    <n v="1"/>
    <n v="0"/>
    <n v="0"/>
    <s v="Tim Fywell"/>
    <s v="Drama,Romance"/>
    <x v="839"/>
    <s v="English"/>
    <n v="120"/>
  </r>
  <r>
    <n v="7034"/>
    <n v="7035"/>
    <s v="Shortwave"/>
    <x v="21"/>
    <x v="1"/>
    <n v="4.3"/>
    <m/>
    <n v="0"/>
    <n v="0"/>
    <n v="1"/>
    <n v="0"/>
    <n v="0"/>
    <s v="Ryan Gregory Phillips"/>
    <s v="Sci-Fi,Thriller"/>
    <x v="1"/>
    <s v="English"/>
    <n v="85"/>
  </r>
  <r>
    <n v="7035"/>
    <n v="7036"/>
    <s v="Saaransh"/>
    <x v="26"/>
    <x v="0"/>
    <n v="8.1999999999999993"/>
    <m/>
    <n v="0"/>
    <n v="0"/>
    <n v="1"/>
    <n v="0"/>
    <n v="0"/>
    <s v="Mahesh Bhatt"/>
    <s v="Drama"/>
    <x v="5"/>
    <s v="Hindi"/>
    <n v="137"/>
  </r>
  <r>
    <n v="7036"/>
    <n v="7037"/>
    <s v="Sherlock Holmes and the Secret Weapon"/>
    <x v="53"/>
    <x v="3"/>
    <n v="6.6"/>
    <m/>
    <n v="0"/>
    <n v="0"/>
    <n v="1"/>
    <n v="0"/>
    <n v="0"/>
    <s v="Roy William Neill"/>
    <s v="Adventure,Crime,Drama,Mystery,Thriller"/>
    <x v="1"/>
    <s v="English,French,Indonesian"/>
    <n v="68"/>
  </r>
  <r>
    <n v="7037"/>
    <n v="7038"/>
    <s v="Four Seasons Lodge"/>
    <x v="25"/>
    <x v="3"/>
    <n v="6.9"/>
    <n v="0.88"/>
    <n v="0"/>
    <n v="0"/>
    <n v="1"/>
    <n v="0"/>
    <n v="0"/>
    <s v="Andrew Jacobs"/>
    <s v="Documentary"/>
    <x v="1"/>
    <s v="English,Yiddish,Polish"/>
    <n v="97"/>
  </r>
  <r>
    <n v="7038"/>
    <n v="7039"/>
    <s v="Vessel"/>
    <x v="27"/>
    <x v="3"/>
    <n v="7.6"/>
    <m/>
    <n v="0"/>
    <n v="0"/>
    <n v="1"/>
    <n v="0"/>
    <n v="0"/>
    <s v="Clark Baker"/>
    <s v="Short,Horror,Sci-Fi,Thriller"/>
    <x v="1"/>
    <s v="English"/>
    <n v="14"/>
  </r>
  <r>
    <n v="7039"/>
    <n v="7040"/>
    <s v="Duelle"/>
    <x v="9"/>
    <x v="3"/>
    <n v="7.3"/>
    <m/>
    <n v="0"/>
    <n v="0"/>
    <n v="1"/>
    <n v="0"/>
    <n v="0"/>
    <s v="Jacques Rivette"/>
    <s v="Drama,Fantasy,Mystery,Romance"/>
    <x v="52"/>
    <s v="French"/>
    <n v="121"/>
  </r>
  <r>
    <n v="7040"/>
    <n v="7041"/>
    <s v="Sodom and Gomorrah"/>
    <x v="57"/>
    <x v="4"/>
    <n v="5.7"/>
    <n v="0.5"/>
    <n v="0"/>
    <n v="0"/>
    <n v="1"/>
    <n v="0"/>
    <n v="0"/>
    <s v="Robert Aldrich"/>
    <s v="Adventure,Drama,History"/>
    <x v="840"/>
    <s v="English,Spanish,Indonesian"/>
    <n v="154"/>
  </r>
  <r>
    <n v="7041"/>
    <n v="7042"/>
    <s v="Germans &amp; Jews"/>
    <x v="21"/>
    <x v="3"/>
    <n v="7.6"/>
    <n v="1"/>
    <n v="0"/>
    <n v="0"/>
    <n v="1"/>
    <n v="0"/>
    <n v="0"/>
    <s v="Janina Quint"/>
    <s v="Documentary"/>
    <x v="1"/>
    <s v="English"/>
    <n v="76"/>
  </r>
  <r>
    <n v="7042"/>
    <n v="7043"/>
    <s v="The Aryan Couple"/>
    <x v="33"/>
    <x v="0"/>
    <n v="6.3"/>
    <n v="0.12"/>
    <n v="0"/>
    <n v="0"/>
    <n v="1"/>
    <n v="0"/>
    <n v="0"/>
    <s v="John Daly"/>
    <s v="Drama,War"/>
    <x v="11"/>
    <s v="English"/>
    <n v="120"/>
  </r>
  <r>
    <n v="7043"/>
    <n v="7044"/>
    <s v="Jackals"/>
    <x v="32"/>
    <x v="3"/>
    <n v="5.0999999999999996"/>
    <n v="0.44"/>
    <n v="0"/>
    <n v="0"/>
    <n v="1"/>
    <n v="0"/>
    <n v="0"/>
    <s v="Kevin Greutert"/>
    <s v="Horror,Thriller"/>
    <x v="1"/>
    <s v="English"/>
    <n v="85"/>
  </r>
  <r>
    <n v="7044"/>
    <n v="7045"/>
    <s v="Beacon Point"/>
    <x v="21"/>
    <x v="3"/>
    <n v="5.7"/>
    <m/>
    <n v="0"/>
    <n v="0"/>
    <n v="1"/>
    <n v="0"/>
    <n v="0"/>
    <s v="Eric Blue"/>
    <s v="Thriller"/>
    <x v="1"/>
    <s v="English"/>
    <n v="85"/>
  </r>
  <r>
    <n v="7045"/>
    <n v="7046"/>
    <s v="PlantPure Nation"/>
    <x v="11"/>
    <x v="3"/>
    <n v="7.5"/>
    <m/>
    <n v="0"/>
    <n v="0"/>
    <n v="1"/>
    <n v="0"/>
    <n v="0"/>
    <s v="Nelson Campbell"/>
    <s v="Documentary"/>
    <x v="1"/>
    <s v="English"/>
    <n v="95"/>
  </r>
  <r>
    <n v="7046"/>
    <n v="7047"/>
    <s v="And While We Were Here"/>
    <x v="16"/>
    <x v="1"/>
    <n v="5.8"/>
    <n v="0.43"/>
    <n v="0"/>
    <n v="0"/>
    <n v="1"/>
    <n v="0"/>
    <n v="0"/>
    <s v="Kat Coiro"/>
    <s v="Drama,Romance"/>
    <x v="1"/>
    <s v="English"/>
    <n v="83"/>
  </r>
  <r>
    <n v="7047"/>
    <n v="7048"/>
    <s v="After the Ball"/>
    <x v="11"/>
    <x v="3"/>
    <n v="5.9"/>
    <n v="0.27"/>
    <n v="0"/>
    <n v="0"/>
    <n v="1"/>
    <n v="0"/>
    <n v="0"/>
    <s v="Sean Garrity"/>
    <s v="Comedy"/>
    <x v="76"/>
    <s v="English,French,Italian"/>
    <n v="101"/>
  </r>
  <r>
    <n v="7048"/>
    <n v="7049"/>
    <s v="YellowBrickRoad"/>
    <x v="0"/>
    <x v="1"/>
    <n v="4.7"/>
    <n v="0.5"/>
    <n v="0"/>
    <n v="0"/>
    <n v="1"/>
    <n v="0"/>
    <n v="0"/>
    <s v="Jesse Holland,Andy Mitton"/>
    <s v="Horror,Thriller"/>
    <x v="1"/>
    <s v="English"/>
    <n v="98"/>
  </r>
  <r>
    <n v="7049"/>
    <n v="7050"/>
    <s v="The Falls: Testament Of Love"/>
    <x v="16"/>
    <x v="1"/>
    <n v="6.5"/>
    <m/>
    <n v="0"/>
    <n v="0"/>
    <n v="1"/>
    <n v="0"/>
    <n v="0"/>
    <s v="Jon Garcia"/>
    <s v="Drama,Romance"/>
    <x v="1"/>
    <s v="English"/>
    <n v="123"/>
  </r>
  <r>
    <n v="7050"/>
    <n v="7051"/>
    <s v="The Japanese Wife"/>
    <x v="0"/>
    <x v="3"/>
    <n v="7.6"/>
    <m/>
    <n v="0"/>
    <n v="0"/>
    <n v="1"/>
    <n v="0"/>
    <n v="0"/>
    <s v="Aparna Sen"/>
    <s v="Drama,Romance"/>
    <x v="5"/>
    <s v="English,Bengali,Japanese"/>
    <n v="105"/>
  </r>
  <r>
    <n v="7051"/>
    <n v="7052"/>
    <s v="Safe House"/>
    <x v="41"/>
    <x v="3"/>
    <n v="7"/>
    <m/>
    <n v="0"/>
    <n v="0"/>
    <n v="1"/>
    <n v="0"/>
    <n v="0"/>
    <s v="Daniel Espinosa"/>
    <s v="Action,Thriller"/>
    <x v="841"/>
    <s v="English,Afrikaans"/>
    <n v="115"/>
  </r>
  <r>
    <n v="7052"/>
    <n v="7053"/>
    <s v="The Phoenix Incident"/>
    <x v="11"/>
    <x v="3"/>
    <n v="5"/>
    <n v="0.5"/>
    <n v="0"/>
    <n v="0"/>
    <n v="1"/>
    <n v="0"/>
    <n v="0"/>
    <s v="Keith Arem"/>
    <s v="Mystery,Sci-Fi,Thriller"/>
    <x v="1"/>
    <s v="English"/>
    <n v="81"/>
  </r>
  <r>
    <n v="7053"/>
    <n v="7054"/>
    <s v="Black Moon Rising"/>
    <x v="23"/>
    <x v="1"/>
    <n v="5.5"/>
    <n v="0.38"/>
    <n v="0"/>
    <n v="0"/>
    <n v="1"/>
    <n v="0"/>
    <n v="0"/>
    <s v="Harley Cokeliss"/>
    <s v="Action,Crime,Thriller"/>
    <x v="1"/>
    <s v="English"/>
    <n v="100"/>
  </r>
  <r>
    <n v="7054"/>
    <n v="7055"/>
    <s v="Mithya"/>
    <x v="25"/>
    <x v="3"/>
    <n v="7.1"/>
    <m/>
    <n v="0"/>
    <n v="0"/>
    <n v="1"/>
    <n v="0"/>
    <n v="0"/>
    <s v="Rajat Kapoor"/>
    <s v="Comedy,Crime,Thriller"/>
    <x v="5"/>
    <s v="Hindi,English"/>
    <n v="110"/>
  </r>
  <r>
    <n v="7055"/>
    <n v="7056"/>
    <s v="Desert Saints"/>
    <x v="5"/>
    <x v="1"/>
    <n v="6"/>
    <n v="0.28999999999999998"/>
    <n v="0"/>
    <n v="0"/>
    <n v="1"/>
    <n v="0"/>
    <n v="0"/>
    <s v="Richard Greenberg"/>
    <s v="Action,Romance,Thriller"/>
    <x v="1"/>
    <s v="English,Latin"/>
    <n v="88"/>
  </r>
  <r>
    <n v="7056"/>
    <n v="7057"/>
    <s v="Rage"/>
    <x v="27"/>
    <x v="1"/>
    <n v="5"/>
    <n v="0.12"/>
    <n v="0"/>
    <n v="0"/>
    <n v="1"/>
    <n v="0"/>
    <n v="0"/>
    <s v="David Cronenberg"/>
    <s v="Horror,Sci-Fi"/>
    <x v="76"/>
    <s v="English"/>
    <n v="91"/>
  </r>
  <r>
    <n v="7057"/>
    <n v="7058"/>
    <s v="Faith Connections"/>
    <x v="16"/>
    <x v="3"/>
    <n v="7.5"/>
    <n v="0.4"/>
    <n v="0"/>
    <n v="0"/>
    <n v="1"/>
    <n v="0"/>
    <n v="0"/>
    <s v="Pan Nalin"/>
    <s v="Documentary,Biography,Drama"/>
    <x v="283"/>
    <s v="Hindi"/>
    <n v="115"/>
  </r>
  <r>
    <n v="7058"/>
    <n v="7059"/>
    <s v="Tarzan of the Apes"/>
    <x v="103"/>
    <x v="3"/>
    <n v="5.7"/>
    <n v="0.83"/>
    <n v="0"/>
    <n v="0"/>
    <n v="1"/>
    <n v="0"/>
    <n v="0"/>
    <s v="Scott Sidney"/>
    <s v="Action,Adventure"/>
    <x v="1"/>
    <s v="None"/>
    <n v="73"/>
  </r>
  <r>
    <n v="7059"/>
    <n v="7060"/>
    <s v="Bank Chor"/>
    <x v="32"/>
    <x v="2"/>
    <n v="5.9"/>
    <n v="0.2"/>
    <n v="0"/>
    <n v="0"/>
    <n v="1"/>
    <n v="0"/>
    <n v="0"/>
    <s v="Bumpy"/>
    <s v="Action,Comedy,Thriller"/>
    <x v="5"/>
    <s v="Hindi"/>
    <n v="120"/>
  </r>
  <r>
    <n v="7060"/>
    <n v="7061"/>
    <s v="Jack and the Beanstalk"/>
    <x v="92"/>
    <x v="3"/>
    <n v="6"/>
    <n v="0.43"/>
    <n v="0"/>
    <n v="0"/>
    <n v="1"/>
    <n v="0"/>
    <n v="0"/>
    <s v="Gary J. Tunnicliffe"/>
    <s v="Adventure,Comedy,Family,Fantasy"/>
    <x v="1"/>
    <s v="English"/>
    <n v="94"/>
  </r>
  <r>
    <n v="7061"/>
    <n v="7062"/>
    <s v="Riders"/>
    <x v="5"/>
    <x v="1"/>
    <n v="5.5"/>
    <n v="0.28999999999999998"/>
    <n v="0"/>
    <n v="0"/>
    <n v="1"/>
    <n v="0"/>
    <n v="0"/>
    <s v="GÃ©rard PirÃ¨s"/>
    <s v="Action,Crime,Thriller"/>
    <x v="842"/>
    <s v="English"/>
    <n v="83"/>
  </r>
  <r>
    <n v="7062"/>
    <n v="7063"/>
    <s v="Gunde Jaari Gallanthayyinde"/>
    <x v="16"/>
    <x v="2"/>
    <n v="7.1"/>
    <m/>
    <n v="0"/>
    <n v="0"/>
    <n v="1"/>
    <n v="0"/>
    <n v="0"/>
    <s v="Vijay Kumar Konda"/>
    <s v="Comedy,Drama,Romance"/>
    <x v="5"/>
    <s v="Telugu"/>
    <n v="150"/>
  </r>
  <r>
    <n v="7063"/>
    <n v="7064"/>
    <s v="Transylvania 6-5000"/>
    <x v="3"/>
    <x v="2"/>
    <n v="5"/>
    <n v="0.18"/>
    <n v="0"/>
    <n v="0"/>
    <n v="1"/>
    <n v="0"/>
    <n v="0"/>
    <s v="Rudy De Luca"/>
    <s v="Comedy,Fantasy,Horror"/>
    <x v="843"/>
    <s v="English"/>
    <n v="93"/>
  </r>
  <r>
    <n v="7064"/>
    <n v="7065"/>
    <s v="Under The Greenwood Tree"/>
    <x v="24"/>
    <x v="3"/>
    <n v="6.9"/>
    <m/>
    <n v="0"/>
    <n v="0"/>
    <n v="1"/>
    <n v="0"/>
    <n v="0"/>
    <s v="Nicholas Laughland"/>
    <s v="Drama,Romance"/>
    <x v="11"/>
    <s v="English,French"/>
    <n v="93"/>
  </r>
  <r>
    <n v="7065"/>
    <n v="7066"/>
    <s v="All the Wilderness"/>
    <x v="27"/>
    <x v="3"/>
    <n v="5.8"/>
    <n v="0.6"/>
    <n v="0"/>
    <n v="0"/>
    <n v="1"/>
    <n v="0"/>
    <n v="0"/>
    <s v="Michael James Johnson"/>
    <s v="Drama"/>
    <x v="1"/>
    <s v="English"/>
    <n v="85"/>
  </r>
  <r>
    <n v="7066"/>
    <n v="7067"/>
    <s v="Shine"/>
    <x v="32"/>
    <x v="1"/>
    <n v="4.7"/>
    <n v="0.5"/>
    <n v="0"/>
    <n v="0"/>
    <n v="1"/>
    <n v="0"/>
    <n v="0"/>
    <s v="Scott Hicks"/>
    <s v="Biography,Drama,Music,Romance"/>
    <x v="53"/>
    <s v="English,Yiddish"/>
    <n v="105"/>
  </r>
  <r>
    <n v="7067"/>
    <n v="7068"/>
    <s v="Khamoshi: The Musical"/>
    <x v="36"/>
    <x v="3"/>
    <n v="7.5"/>
    <m/>
    <n v="0"/>
    <n v="0"/>
    <n v="1"/>
    <n v="0"/>
    <n v="0"/>
    <s v="Sanjay Leela Bhansali"/>
    <s v="Drama,Musical,Romance"/>
    <x v="5"/>
    <s v="Hindi"/>
    <n v="159"/>
  </r>
  <r>
    <n v="7068"/>
    <n v="7069"/>
    <s v="Castles in the Sky"/>
    <x v="27"/>
    <x v="3"/>
    <n v="6.8"/>
    <n v="0.67"/>
    <n v="0"/>
    <n v="0"/>
    <n v="1"/>
    <n v="0"/>
    <n v="0"/>
    <s v="Gillies MacKinnon"/>
    <s v="Biography,Drama,History,War"/>
    <x v="8"/>
    <s v="English"/>
    <n v="90"/>
  </r>
  <r>
    <n v="7069"/>
    <n v="7070"/>
    <s v="Alien Trespass"/>
    <x v="8"/>
    <x v="2"/>
    <n v="5.7"/>
    <n v="0.36"/>
    <n v="0"/>
    <n v="0"/>
    <n v="1"/>
    <n v="0"/>
    <n v="0"/>
    <s v="R.W. Goodwin"/>
    <s v="Comedy,Horror,Sci-Fi,Thriller"/>
    <x v="88"/>
    <s v="English"/>
    <n v="90"/>
  </r>
  <r>
    <n v="7070"/>
    <n v="7071"/>
    <s v="Ley Lines"/>
    <x v="1"/>
    <x v="3"/>
    <n v="6.9"/>
    <m/>
    <n v="0"/>
    <n v="0"/>
    <n v="1"/>
    <n v="0"/>
    <n v="0"/>
    <s v="Takashi Miike"/>
    <s v="Crime,Drama,Thriller"/>
    <x v="23"/>
    <s v="Japanese"/>
    <n v="105"/>
  </r>
  <r>
    <n v="7071"/>
    <n v="7072"/>
    <s v="Zorro"/>
    <x v="12"/>
    <x v="4"/>
    <n v="6.6"/>
    <m/>
    <n v="0"/>
    <n v="0"/>
    <n v="1"/>
    <n v="0"/>
    <n v="0"/>
    <s v="Martin Campbell"/>
    <s v="Action,Adventure,Comedy,Romance,Thriller,Western"/>
    <x v="60"/>
    <s v="English"/>
    <n v="136"/>
  </r>
  <r>
    <n v="7072"/>
    <n v="7073"/>
    <s v="King's Faith"/>
    <x v="16"/>
    <x v="0"/>
    <n v="6.4"/>
    <m/>
    <n v="0"/>
    <n v="0"/>
    <n v="1"/>
    <n v="0"/>
    <n v="0"/>
    <s v="Nicholas DiBella"/>
    <s v="Drama"/>
    <x v="1"/>
    <s v="English"/>
    <n v="108"/>
  </r>
  <r>
    <n v="7073"/>
    <n v="7074"/>
    <s v="Sins of My Father"/>
    <x v="8"/>
    <x v="3"/>
    <n v="7.2"/>
    <m/>
    <n v="0"/>
    <n v="0"/>
    <n v="1"/>
    <n v="0"/>
    <n v="0"/>
    <s v="Nicolas Entel"/>
    <s v="Documentary"/>
    <x v="844"/>
    <s v="Spanish"/>
    <n v="94"/>
  </r>
  <r>
    <n v="7074"/>
    <n v="7075"/>
    <s v="Anukokunda Oka Roju"/>
    <x v="24"/>
    <x v="3"/>
    <n v="8"/>
    <m/>
    <n v="0"/>
    <n v="0"/>
    <n v="1"/>
    <n v="0"/>
    <n v="0"/>
    <s v="Chandra Sekhar Yeleti"/>
    <s v="Mystery,Thriller"/>
    <x v="5"/>
    <s v="Telugu"/>
    <n v="145"/>
  </r>
  <r>
    <n v="7075"/>
    <n v="7076"/>
    <s v="Exte: Hair Extensions"/>
    <x v="17"/>
    <x v="1"/>
    <n v="6.3"/>
    <m/>
    <n v="0"/>
    <n v="0"/>
    <n v="1"/>
    <n v="0"/>
    <n v="0"/>
    <s v="Sion Sono,Joe DiGiorgi,Tony Salerno"/>
    <s v="Comedy,Horror"/>
    <x v="23"/>
    <s v="Japanese"/>
    <n v="108"/>
  </r>
  <r>
    <n v="7076"/>
    <n v="7077"/>
    <s v="The Perfect Stranger"/>
    <x v="24"/>
    <x v="4"/>
    <n v="6.7"/>
    <m/>
    <n v="0"/>
    <n v="0"/>
    <n v="1"/>
    <n v="0"/>
    <n v="0"/>
    <s v="Jefferson Moore,Shane Sooter"/>
    <s v="Drama"/>
    <x v="1"/>
    <s v="English"/>
    <n v="90"/>
  </r>
  <r>
    <n v="7077"/>
    <n v="7078"/>
    <s v="Not Wanted"/>
    <x v="65"/>
    <x v="3"/>
    <n v="6.9"/>
    <n v="0.8"/>
    <n v="0"/>
    <n v="0"/>
    <n v="1"/>
    <n v="0"/>
    <n v="0"/>
    <s v="Elmer Clifton,Ida Lupino"/>
    <s v="Drama"/>
    <x v="1"/>
    <s v="English"/>
    <n v="91"/>
  </r>
  <r>
    <n v="7078"/>
    <n v="7079"/>
    <s v="Theevram"/>
    <x v="6"/>
    <x v="3"/>
    <n v="6.5"/>
    <m/>
    <n v="0"/>
    <n v="0"/>
    <n v="1"/>
    <n v="0"/>
    <n v="0"/>
    <s v="Roopesh Peethambaran"/>
    <s v="Action,Crime,Thriller"/>
    <x v="5"/>
    <s v="Malayalam"/>
    <n v="135"/>
  </r>
  <r>
    <n v="7079"/>
    <n v="7080"/>
    <s v="The Tamarind Seed"/>
    <x v="58"/>
    <x v="2"/>
    <n v="6.4"/>
    <m/>
    <n v="0"/>
    <n v="0"/>
    <n v="1"/>
    <n v="0"/>
    <n v="0"/>
    <s v="Blake Edwards"/>
    <s v="Drama,Romance"/>
    <x v="11"/>
    <s v="English,Russian"/>
    <n v="125"/>
  </r>
  <r>
    <n v="7080"/>
    <n v="7081"/>
    <s v="The Piper"/>
    <x v="11"/>
    <x v="0"/>
    <n v="6.3"/>
    <m/>
    <n v="0"/>
    <n v="0"/>
    <n v="1"/>
    <n v="0"/>
    <n v="0"/>
    <s v="Kim Kwang-tae"/>
    <s v="Horror,Mystery,Thriller"/>
    <x v="13"/>
    <s v="Korean"/>
    <n v="119"/>
  </r>
  <r>
    <n v="7081"/>
    <n v="7082"/>
    <s v="Key of Life"/>
    <x v="6"/>
    <x v="3"/>
    <n v="7.4"/>
    <m/>
    <n v="0"/>
    <n v="0"/>
    <n v="1"/>
    <n v="0"/>
    <n v="0"/>
    <s v="Kae-Byeok Lee"/>
    <s v="Action,Comedy,Crime"/>
    <x v="13"/>
    <s v="Korean"/>
    <n v="112"/>
  </r>
  <r>
    <n v="7082"/>
    <n v="7083"/>
    <s v="The David Dance"/>
    <x v="11"/>
    <x v="3"/>
    <n v="7.4"/>
    <n v="0.33"/>
    <n v="0"/>
    <n v="0"/>
    <n v="1"/>
    <n v="0"/>
    <n v="0"/>
    <s v="Aprill Winney"/>
    <s v="Drama"/>
    <x v="1"/>
    <s v="English"/>
    <n v="108"/>
  </r>
  <r>
    <n v="7083"/>
    <n v="7084"/>
    <s v="Schweigeminute"/>
    <x v="21"/>
    <x v="3"/>
    <n v="7.2"/>
    <m/>
    <n v="0"/>
    <n v="0"/>
    <n v="1"/>
    <n v="0"/>
    <n v="0"/>
    <s v="Thorsten Schmidt"/>
    <s v="Drama,Romance"/>
    <x v="845"/>
    <s v="German"/>
    <n v="89"/>
  </r>
  <r>
    <n v="7084"/>
    <n v="7085"/>
    <s v="RWBY: Volume 3"/>
    <x v="21"/>
    <x v="0"/>
    <n v="8.6999999999999993"/>
    <m/>
    <n v="0"/>
    <n v="0"/>
    <n v="1"/>
    <n v="0"/>
    <n v="0"/>
    <s v="Kerry Shawcross,Gray G. Haddock,Miles Luna"/>
    <s v="Animation,Action,Drama,Fantasy,Sci-Fi,Thriller"/>
    <x v="108"/>
    <m/>
    <n v="173"/>
  </r>
  <r>
    <n v="7085"/>
    <n v="7086"/>
    <s v="Clancy"/>
    <x v="8"/>
    <x v="3"/>
    <n v="6.9"/>
    <m/>
    <n v="0"/>
    <n v="0"/>
    <n v="1"/>
    <n v="0"/>
    <n v="0"/>
    <s v="Jefferson Moore"/>
    <s v="Drama"/>
    <x v="1"/>
    <s v="English"/>
    <n v="119"/>
  </r>
  <r>
    <n v="7086"/>
    <n v="7087"/>
    <s v="Somewhere Else Tomorrow"/>
    <x v="16"/>
    <x v="0"/>
    <n v="7.5"/>
    <m/>
    <n v="0"/>
    <n v="0"/>
    <n v="1"/>
    <n v="0"/>
    <n v="0"/>
    <s v="Daniel Rintz"/>
    <s v="Documentary,Adventure,Drama,News"/>
    <x v="846"/>
    <s v="English,German"/>
    <n v="107"/>
  </r>
  <r>
    <n v="7087"/>
    <n v="7088"/>
    <s v="House Arrest"/>
    <x v="36"/>
    <x v="2"/>
    <n v="5.8"/>
    <n v="0.1"/>
    <n v="0"/>
    <n v="0"/>
    <n v="1"/>
    <n v="0"/>
    <n v="0"/>
    <s v="Harry Winer"/>
    <s v="Comedy,Family"/>
    <x v="1"/>
    <s v="English"/>
    <n v="108"/>
  </r>
  <r>
    <n v="7088"/>
    <n v="7089"/>
    <s v="The Cat Came Back"/>
    <x v="35"/>
    <x v="3"/>
    <n v="7.5"/>
    <m/>
    <n v="0"/>
    <n v="0"/>
    <n v="1"/>
    <n v="0"/>
    <n v="0"/>
    <s v="Cordell Barker"/>
    <s v="Animation,Short,Comedy,Family,Musical"/>
    <x v="76"/>
    <s v="English"/>
    <n v="7"/>
  </r>
  <r>
    <n v="7089"/>
    <n v="7090"/>
    <s v="The Baker"/>
    <x v="17"/>
    <x v="0"/>
    <n v="6.4"/>
    <n v="0.14000000000000001"/>
    <n v="0"/>
    <n v="0"/>
    <n v="1"/>
    <n v="0"/>
    <n v="0"/>
    <s v="Gareth Lewis"/>
    <s v="Comedy,Thriller"/>
    <x v="8"/>
    <s v="English"/>
    <n v="86"/>
  </r>
  <r>
    <n v="7090"/>
    <n v="7091"/>
    <s v="Five Fingers of Death"/>
    <x v="51"/>
    <x v="1"/>
    <n v="7.1"/>
    <m/>
    <n v="0"/>
    <n v="0"/>
    <n v="1"/>
    <n v="0"/>
    <n v="0"/>
    <s v="Chang-hwa Jeong"/>
    <s v="Action,Drama,Romance"/>
    <x v="184"/>
    <s v="Mandarin"/>
    <n v="105"/>
  </r>
  <r>
    <n v="7091"/>
    <n v="7092"/>
    <s v="Retake"/>
    <x v="21"/>
    <x v="3"/>
    <n v="6.5"/>
    <m/>
    <n v="0"/>
    <n v="0"/>
    <n v="1"/>
    <n v="0"/>
    <n v="0"/>
    <s v="Nick Corporon"/>
    <s v="Drama,Romance"/>
    <x v="1"/>
    <s v="English"/>
    <n v="98"/>
  </r>
  <r>
    <n v="7092"/>
    <n v="7093"/>
    <s v="Bombay to Goa"/>
    <x v="51"/>
    <x v="4"/>
    <n v="6.9"/>
    <m/>
    <n v="0"/>
    <n v="0"/>
    <n v="1"/>
    <n v="0"/>
    <n v="0"/>
    <s v="Mehmood,S. Ramanathan"/>
    <s v="Action,Adventure,Comedy,Crime"/>
    <x v="5"/>
    <s v="Hindi"/>
    <n v="132"/>
  </r>
  <r>
    <n v="7093"/>
    <n v="7094"/>
    <s v="The Devil Bat"/>
    <x v="76"/>
    <x v="3"/>
    <n v="5.5"/>
    <n v="0.57999999999999996"/>
    <n v="0"/>
    <n v="0"/>
    <n v="1"/>
    <n v="0"/>
    <n v="0"/>
    <s v="Jean Yarbrough"/>
    <s v="Horror,Sci-Fi"/>
    <x v="1"/>
    <s v="English"/>
    <n v="68"/>
  </r>
  <r>
    <n v="7094"/>
    <n v="7095"/>
    <s v="My Little Bride"/>
    <x v="33"/>
    <x v="3"/>
    <n v="7.1"/>
    <m/>
    <n v="0"/>
    <n v="0"/>
    <n v="1"/>
    <n v="0"/>
    <n v="0"/>
    <s v="Ho-joon Kim"/>
    <s v="Comedy,Drama,Romance"/>
    <x v="13"/>
    <s v="Korean,English"/>
    <n v="115"/>
  </r>
  <r>
    <n v="7095"/>
    <n v="7096"/>
    <s v="Weightless"/>
    <x v="32"/>
    <x v="1"/>
    <n v="5.7"/>
    <n v="0.64"/>
    <n v="0"/>
    <n v="0"/>
    <n v="1"/>
    <n v="0"/>
    <n v="0"/>
    <s v="Terrence Malick"/>
    <s v="Drama,Music,Romance"/>
    <x v="1"/>
    <s v="English"/>
    <n v="129"/>
  </r>
  <r>
    <n v="7096"/>
    <n v="7097"/>
    <s v="The Ghost Army"/>
    <x v="16"/>
    <x v="2"/>
    <n v="7.6"/>
    <m/>
    <n v="0"/>
    <n v="0"/>
    <n v="1"/>
    <n v="0"/>
    <n v="0"/>
    <s v="Rick Beyer"/>
    <s v="Documentary,History"/>
    <x v="1"/>
    <s v="English"/>
    <n v="68"/>
  </r>
  <r>
    <n v="7097"/>
    <n v="7098"/>
    <s v="Legacy of Rage"/>
    <x v="23"/>
    <x v="1"/>
    <n v="6.1"/>
    <m/>
    <n v="0"/>
    <n v="0"/>
    <n v="1"/>
    <n v="0"/>
    <n v="0"/>
    <s v="Ronny Yu"/>
    <s v="Action"/>
    <x v="184"/>
    <s v="Cantonese"/>
    <n v="87"/>
  </r>
  <r>
    <n v="7098"/>
    <n v="7099"/>
    <s v="Warriors Two"/>
    <x v="46"/>
    <x v="1"/>
    <n v="7.3"/>
    <m/>
    <n v="0"/>
    <n v="0"/>
    <n v="1"/>
    <n v="0"/>
    <n v="0"/>
    <s v="Sammo Kam-Bo Hung"/>
    <s v="Action,Drama"/>
    <x v="184"/>
    <s v="Cantonese"/>
    <n v="95"/>
  </r>
  <r>
    <n v="7099"/>
    <n v="7100"/>
    <s v="Toonstone"/>
    <x v="11"/>
    <x v="3"/>
    <n v="7.5"/>
    <m/>
    <n v="0"/>
    <n v="0"/>
    <n v="1"/>
    <n v="0"/>
    <n v="0"/>
    <s v="Brent Triplett"/>
    <s v="Animation,Action,Comedy,Western"/>
    <x v="1"/>
    <s v="English"/>
    <n v="81"/>
  </r>
  <r>
    <n v="7100"/>
    <n v="7101"/>
    <s v="Seven Days in Utopia"/>
    <x v="20"/>
    <x v="4"/>
    <n v="6"/>
    <n v="0.15"/>
    <n v="0"/>
    <n v="0"/>
    <n v="1"/>
    <n v="0"/>
    <n v="0"/>
    <s v="Matthew Dean Russell"/>
    <s v="Drama,Sport"/>
    <x v="1"/>
    <s v="English"/>
    <n v="100"/>
  </r>
  <r>
    <n v="7101"/>
    <n v="7102"/>
    <s v="The Late Shift"/>
    <x v="36"/>
    <x v="1"/>
    <n v="6.8"/>
    <m/>
    <n v="0"/>
    <n v="0"/>
    <n v="1"/>
    <n v="0"/>
    <n v="0"/>
    <s v="Betty Thomas"/>
    <s v="Comedy,Drama"/>
    <x v="1"/>
    <s v="English"/>
    <n v="95"/>
  </r>
  <r>
    <n v="7102"/>
    <n v="7103"/>
    <s v="Caught"/>
    <x v="2"/>
    <x v="3"/>
    <n v="4.3"/>
    <n v="0.67"/>
    <n v="0"/>
    <n v="0"/>
    <n v="1"/>
    <n v="0"/>
    <n v="0"/>
    <s v="Robert M. Young"/>
    <s v="Drama,Thriller"/>
    <x v="1"/>
    <s v="English"/>
    <n v="110"/>
  </r>
  <r>
    <n v="7103"/>
    <n v="7104"/>
    <s v="In the Line of Duty 4"/>
    <x v="14"/>
    <x v="1"/>
    <n v="7.1"/>
    <m/>
    <n v="0"/>
    <n v="0"/>
    <n v="1"/>
    <n v="0"/>
    <n v="0"/>
    <s v="Woo-Ping Yuen"/>
    <s v="Action,Comedy,Crime"/>
    <x v="184"/>
    <s v="Cantonese"/>
    <n v="94"/>
  </r>
  <r>
    <n v="7104"/>
    <n v="7105"/>
    <s v="Five Minarets in New York"/>
    <x v="0"/>
    <x v="3"/>
    <n v="5.8"/>
    <m/>
    <n v="0"/>
    <n v="0"/>
    <n v="1"/>
    <n v="0"/>
    <n v="0"/>
    <s v="Mahsun KirmizigÃ¼l"/>
    <s v="Action,Thriller"/>
    <x v="847"/>
    <s v="Turkish,English"/>
    <n v="119"/>
  </r>
  <r>
    <n v="7105"/>
    <n v="7106"/>
    <s v="From the Hip"/>
    <x v="44"/>
    <x v="2"/>
    <n v="6.2"/>
    <n v="0.22"/>
    <n v="0"/>
    <n v="0"/>
    <n v="1"/>
    <n v="0"/>
    <n v="0"/>
    <s v="Bob Clark"/>
    <s v="Comedy,Crime,Drama,Mystery"/>
    <x v="1"/>
    <s v="English"/>
    <n v="111"/>
  </r>
  <r>
    <n v="7106"/>
    <n v="7107"/>
    <s v="Ana Maria in Novela Land"/>
    <x v="11"/>
    <x v="3"/>
    <n v="5.6"/>
    <n v="0.5"/>
    <n v="0"/>
    <n v="0"/>
    <n v="1"/>
    <n v="0"/>
    <n v="0"/>
    <s v="Georgina Garcia Riedel"/>
    <s v="Comedy,Drama,Romance"/>
    <x v="1"/>
    <s v="English"/>
    <n v="89"/>
  </r>
  <r>
    <n v="7107"/>
    <n v="7108"/>
    <s v="Traded"/>
    <x v="21"/>
    <x v="3"/>
    <n v="5.0999999999999996"/>
    <n v="0.4"/>
    <n v="0"/>
    <n v="0"/>
    <n v="1"/>
    <n v="0"/>
    <n v="0"/>
    <s v="Timothy Woodward Jr."/>
    <s v="Action,Western"/>
    <x v="1"/>
    <s v="English"/>
    <n v="98"/>
  </r>
  <r>
    <n v="7108"/>
    <n v="7109"/>
    <s v="The Last Sin Eater"/>
    <x v="17"/>
    <x v="0"/>
    <n v="5.6"/>
    <n v="0.19"/>
    <n v="0"/>
    <n v="0"/>
    <n v="1"/>
    <n v="0"/>
    <n v="0"/>
    <s v="Michael Landon Jr."/>
    <s v="Drama"/>
    <x v="1"/>
    <s v="English"/>
    <n v="117"/>
  </r>
  <r>
    <n v="7109"/>
    <n v="7110"/>
    <s v="Common"/>
    <x v="27"/>
    <x v="3"/>
    <n v="7.3"/>
    <m/>
    <n v="0"/>
    <n v="0"/>
    <n v="1"/>
    <n v="0"/>
    <n v="0"/>
    <s v="David Blair"/>
    <s v="Crime,Drama"/>
    <x v="8"/>
    <s v="English"/>
    <n v="90"/>
  </r>
  <r>
    <n v="7110"/>
    <n v="7111"/>
    <s v="The Avenging Eagle"/>
    <x v="46"/>
    <x v="1"/>
    <n v="7.4"/>
    <m/>
    <n v="0"/>
    <n v="0"/>
    <n v="1"/>
    <n v="0"/>
    <n v="0"/>
    <s v="Chung Sun"/>
    <s v="Action,Adventure,Drama"/>
    <x v="184"/>
    <s v="Mandarin,Cantonese"/>
    <n v="90"/>
  </r>
  <r>
    <n v="7111"/>
    <n v="7112"/>
    <s v="Scatter My Ashes at Bergdorf's"/>
    <x v="16"/>
    <x v="0"/>
    <n v="6.3"/>
    <n v="0.5"/>
    <n v="0"/>
    <n v="0"/>
    <n v="1"/>
    <n v="0"/>
    <n v="0"/>
    <s v="Matthew Miele"/>
    <s v="Documentary"/>
    <x v="1"/>
    <s v="English"/>
    <n v="93"/>
  </r>
  <r>
    <n v="7112"/>
    <n v="7113"/>
    <s v="Crocodile Dundee in Los Angeles"/>
    <x v="34"/>
    <x v="2"/>
    <n v="4.8"/>
    <n v="0.11"/>
    <n v="0"/>
    <n v="0"/>
    <n v="1"/>
    <n v="0"/>
    <n v="0"/>
    <s v="Simon Wincer"/>
    <s v="Action,Adventure,Comedy,Crime"/>
    <x v="132"/>
    <s v="English"/>
    <n v="92"/>
  </r>
  <r>
    <n v="7113"/>
    <n v="7114"/>
    <s v="A Little Help"/>
    <x v="0"/>
    <x v="1"/>
    <n v="5.6"/>
    <n v="0.41"/>
    <n v="0"/>
    <n v="0"/>
    <n v="1"/>
    <n v="0"/>
    <n v="0"/>
    <s v="Michael J. Weithorn"/>
    <s v="Comedy,Drama,Romance"/>
    <x v="1"/>
    <s v="English"/>
    <n v="109"/>
  </r>
  <r>
    <n v="7114"/>
    <n v="7115"/>
    <s v="Backlight"/>
    <x v="0"/>
    <x v="3"/>
    <n v="6.2"/>
    <m/>
    <n v="0"/>
    <n v="0"/>
    <n v="1"/>
    <n v="0"/>
    <n v="0"/>
    <s v="Fernando Fragata"/>
    <s v="Drama,Mystery,Sci-Fi"/>
    <x v="848"/>
    <s v="English"/>
    <n v="90"/>
  </r>
  <r>
    <n v="7115"/>
    <n v="7116"/>
    <s v="Nancy, Please"/>
    <x v="6"/>
    <x v="3"/>
    <n v="5.6"/>
    <n v="0.89"/>
    <n v="0"/>
    <n v="0"/>
    <n v="1"/>
    <n v="0"/>
    <n v="0"/>
    <s v="Andrew Semans"/>
    <s v="Drama"/>
    <x v="1"/>
    <s v="English"/>
    <n v="83"/>
  </r>
  <r>
    <n v="7116"/>
    <n v="7117"/>
    <s v="Jonestown: Paradise Lost"/>
    <x v="17"/>
    <x v="0"/>
    <n v="7.2"/>
    <m/>
    <n v="0"/>
    <n v="0"/>
    <n v="1"/>
    <n v="0"/>
    <n v="0"/>
    <s v="Tim Wolochatiuk"/>
    <s v="Documentary,History"/>
    <x v="849"/>
    <s v="English"/>
    <n v="100"/>
  </r>
  <r>
    <n v="7117"/>
    <n v="7118"/>
    <s v="Kadaikutty Singam"/>
    <x v="2"/>
    <x v="2"/>
    <n v="6.9"/>
    <m/>
    <n v="0"/>
    <n v="0"/>
    <n v="1"/>
    <n v="0"/>
    <n v="0"/>
    <s v="Pandiraj"/>
    <s v="Action,Drama"/>
    <x v="5"/>
    <s v="Tamil"/>
    <n v="149"/>
  </r>
  <r>
    <n v="7118"/>
    <n v="7119"/>
    <s v="Sicario"/>
    <x v="43"/>
    <x v="1"/>
    <n v="6.5"/>
    <m/>
    <n v="0"/>
    <n v="0"/>
    <n v="1"/>
    <n v="0"/>
    <n v="0"/>
    <s v="Denis Villeneuve"/>
    <s v="Action,Crime,Drama,Mystery,Thriller"/>
    <x v="850"/>
    <s v="English,Spanish"/>
    <n v="121"/>
  </r>
  <r>
    <n v="7119"/>
    <n v="7120"/>
    <s v="The Christmas Toy"/>
    <x v="23"/>
    <x v="4"/>
    <n v="8.1"/>
    <m/>
    <n v="0"/>
    <n v="0"/>
    <n v="1"/>
    <n v="0"/>
    <n v="0"/>
    <s v="Eric Till"/>
    <s v="Family,Fantasy,Musical"/>
    <x v="88"/>
    <s v="English"/>
    <n v="50"/>
  </r>
  <r>
    <n v="7120"/>
    <n v="7121"/>
    <s v="Bloodrunners"/>
    <x v="32"/>
    <x v="3"/>
    <n v="4.9000000000000004"/>
    <m/>
    <n v="0"/>
    <n v="0"/>
    <n v="1"/>
    <n v="0"/>
    <n v="0"/>
    <s v="Dan Lantz"/>
    <s v="Action,Crime,Horror,Mystery,Thriller"/>
    <x v="1"/>
    <s v="English"/>
    <n v="95"/>
  </r>
  <r>
    <n v="7121"/>
    <n v="7122"/>
    <s v="Night on the Galactic Railroad"/>
    <x v="3"/>
    <x v="3"/>
    <n v="7.1"/>
    <m/>
    <n v="0"/>
    <n v="0"/>
    <n v="1"/>
    <n v="0"/>
    <n v="0"/>
    <s v="GisaburÃ´ Sugii,Arlen Tarlofsky"/>
    <s v="Animation,Adventure,Drama,Family,Fantasy,Mystery"/>
    <x v="23"/>
    <s v="Japanese,Esperanto,English"/>
    <n v="113"/>
  </r>
  <r>
    <n v="7122"/>
    <n v="7123"/>
    <s v="Greek Pete"/>
    <x v="8"/>
    <x v="3"/>
    <n v="5"/>
    <n v="0.57999999999999996"/>
    <n v="0"/>
    <n v="0"/>
    <n v="1"/>
    <n v="0"/>
    <n v="0"/>
    <s v="Andrew Haigh"/>
    <s v="Drama,Romance"/>
    <x v="8"/>
    <s v="English,Greek"/>
    <n v="75"/>
  </r>
  <r>
    <n v="7123"/>
    <n v="7124"/>
    <s v="3 Nights in the Desert"/>
    <x v="27"/>
    <x v="1"/>
    <n v="5.0999999999999996"/>
    <n v="0.4"/>
    <n v="0"/>
    <n v="0"/>
    <n v="1"/>
    <n v="0"/>
    <n v="0"/>
    <s v="Gabriel Cowan"/>
    <s v="Drama"/>
    <x v="1"/>
    <s v="English"/>
    <n v="90"/>
  </r>
  <r>
    <n v="7124"/>
    <n v="7125"/>
    <s v="Alien Code"/>
    <x v="32"/>
    <x v="2"/>
    <n v="5.6"/>
    <m/>
    <n v="0"/>
    <n v="0"/>
    <n v="1"/>
    <n v="0"/>
    <n v="0"/>
    <s v="Michael G. Cooney"/>
    <s v="Mystery,Sci-Fi,Thriller"/>
    <x v="1"/>
    <s v="English"/>
    <n v="97"/>
  </r>
  <r>
    <n v="7125"/>
    <n v="7126"/>
    <s v="Indiscretion of an American Wife"/>
    <x v="70"/>
    <x v="3"/>
    <n v="6.2"/>
    <n v="0.38"/>
    <n v="0"/>
    <n v="0"/>
    <n v="1"/>
    <n v="0"/>
    <n v="0"/>
    <s v="Vittorio De Sica"/>
    <s v="Drama,Romance"/>
    <x v="9"/>
    <s v="Italian,English"/>
    <n v="90"/>
  </r>
  <r>
    <n v="7126"/>
    <n v="7127"/>
    <s v="In Search of Beethoven"/>
    <x v="8"/>
    <x v="3"/>
    <n v="7.5"/>
    <n v="0.92"/>
    <n v="0"/>
    <n v="0"/>
    <n v="1"/>
    <n v="0"/>
    <n v="0"/>
    <s v="Phil Grabsky"/>
    <s v="Documentary,Biography,Music"/>
    <x v="8"/>
    <s v="English"/>
    <n v="139"/>
  </r>
  <r>
    <n v="7127"/>
    <n v="7128"/>
    <s v="The Loner"/>
    <x v="21"/>
    <x v="3"/>
    <n v="4.8"/>
    <n v="0.63"/>
    <n v="0"/>
    <n v="0"/>
    <n v="1"/>
    <n v="0"/>
    <n v="0"/>
    <s v="Jacques Deray"/>
    <s v="Action,Crime,Drama,Thriller"/>
    <x v="52"/>
    <s v="French"/>
    <n v="100"/>
  </r>
  <r>
    <n v="7128"/>
    <n v="7129"/>
    <s v="Return of the One-Armed Swordsman"/>
    <x v="77"/>
    <x v="1"/>
    <n v="7.2"/>
    <m/>
    <n v="0"/>
    <n v="0"/>
    <n v="1"/>
    <n v="0"/>
    <n v="0"/>
    <s v="Cheh Chang"/>
    <s v="Action,Adventure"/>
    <x v="184"/>
    <s v="Mandarin"/>
    <n v="105"/>
  </r>
  <r>
    <n v="7129"/>
    <n v="7130"/>
    <s v="An Unreal Dream: The Michael Morton Story"/>
    <x v="16"/>
    <x v="3"/>
    <n v="7.6"/>
    <m/>
    <n v="0"/>
    <n v="0"/>
    <n v="1"/>
    <n v="0"/>
    <n v="0"/>
    <s v="Al Reinert,John Dean,Nellie Gonzalez"/>
    <s v="Documentary,Biography,Crime,History"/>
    <x v="1"/>
    <s v="English"/>
    <n v="90"/>
  </r>
  <r>
    <n v="7130"/>
    <n v="7131"/>
    <s v="Tromeo &amp; Juliet"/>
    <x v="36"/>
    <x v="1"/>
    <n v="6.1"/>
    <m/>
    <n v="0"/>
    <n v="0"/>
    <n v="1"/>
    <n v="0"/>
    <n v="0"/>
    <s v="Lloyd Kaufman"/>
    <s v="Action,Comedy,Drama,Fantasy,Romance"/>
    <x v="1"/>
    <s v="English"/>
    <n v="107"/>
  </r>
  <r>
    <n v="7131"/>
    <n v="7132"/>
    <s v="Fanny, Annie &amp; Danny"/>
    <x v="0"/>
    <x v="3"/>
    <n v="6.3"/>
    <n v="0.67"/>
    <n v="0"/>
    <n v="0"/>
    <n v="1"/>
    <n v="0"/>
    <n v="0"/>
    <s v="Chris Brown"/>
    <s v="Drama,Family"/>
    <x v="1"/>
    <s v="English"/>
    <n v="82"/>
  </r>
  <r>
    <n v="7132"/>
    <n v="7133"/>
    <s v="You Wont Miss Me"/>
    <x v="0"/>
    <x v="3"/>
    <n v="4.9000000000000004"/>
    <n v="0.64"/>
    <n v="0"/>
    <n v="0"/>
    <n v="1"/>
    <n v="0"/>
    <n v="0"/>
    <s v="Ry Russo-Young"/>
    <s v="Comedy,Drama"/>
    <x v="1"/>
    <s v="English,Spanish"/>
    <n v="81"/>
  </r>
  <r>
    <n v="7133"/>
    <n v="7134"/>
    <s v="Uncle Nino"/>
    <x v="22"/>
    <x v="2"/>
    <n v="6.7"/>
    <n v="0.21"/>
    <n v="0"/>
    <n v="0"/>
    <n v="1"/>
    <n v="0"/>
    <n v="0"/>
    <s v="Robert Shallcross"/>
    <s v="Comedy,Drama,Family"/>
    <x v="1"/>
    <s v="English"/>
    <n v="104"/>
  </r>
  <r>
    <n v="7134"/>
    <n v="7135"/>
    <s v="Final Cut"/>
    <x v="41"/>
    <x v="1"/>
    <n v="6.1"/>
    <m/>
    <n v="0"/>
    <n v="0"/>
    <n v="1"/>
    <n v="0"/>
    <n v="0"/>
    <s v="Omar Naim"/>
    <s v="Drama,Sci-Fi,Thriller"/>
    <x v="645"/>
    <s v="English"/>
    <n v="95"/>
  </r>
  <r>
    <n v="7135"/>
    <n v="7136"/>
    <s v="Women in Trouble"/>
    <x v="8"/>
    <x v="1"/>
    <n v="5.7"/>
    <n v="0.28999999999999998"/>
    <n v="0"/>
    <n v="0"/>
    <n v="1"/>
    <n v="0"/>
    <n v="0"/>
    <s v="Sebastian Gutierrez"/>
    <s v="Comedy,Drama"/>
    <x v="1"/>
    <s v="English"/>
    <n v="92"/>
  </r>
  <r>
    <n v="7136"/>
    <n v="7137"/>
    <s v="The Solitude of Prime Numbers"/>
    <x v="0"/>
    <x v="3"/>
    <n v="6.3"/>
    <m/>
    <n v="0"/>
    <n v="0"/>
    <n v="1"/>
    <n v="0"/>
    <n v="0"/>
    <s v="Saverio Costanzo"/>
    <s v="Drama"/>
    <x v="851"/>
    <s v="Italian,German,English"/>
    <n v="118"/>
  </r>
  <r>
    <n v="7137"/>
    <n v="7138"/>
    <s v="Valdez Is Coming"/>
    <x v="28"/>
    <x v="0"/>
    <n v="6.8"/>
    <m/>
    <n v="0"/>
    <n v="0"/>
    <n v="1"/>
    <n v="0"/>
    <n v="0"/>
    <s v="Edwin Sherin"/>
    <s v="Western"/>
    <x v="1"/>
    <s v="English,Spanish"/>
    <n v="90"/>
  </r>
  <r>
    <n v="7138"/>
    <n v="7139"/>
    <s v="The Go-Between"/>
    <x v="11"/>
    <x v="3"/>
    <n v="6.9"/>
    <m/>
    <n v="0"/>
    <n v="0"/>
    <n v="1"/>
    <n v="0"/>
    <n v="0"/>
    <s v="Joseph Losey"/>
    <s v="Drama,Romance"/>
    <x v="8"/>
    <s v="English"/>
    <n v="116"/>
  </r>
  <r>
    <n v="7139"/>
    <n v="7140"/>
    <s v="Bring Me the Head of the Machine Gun Woman"/>
    <x v="6"/>
    <x v="3"/>
    <n v="5.5"/>
    <n v="0.5"/>
    <n v="0"/>
    <n v="0"/>
    <n v="1"/>
    <n v="0"/>
    <n v="0"/>
    <s v="Ernesto DÃ­az Espinoza"/>
    <s v="Action,Comedy,Crime,Romance"/>
    <x v="390"/>
    <s v="Spanish"/>
    <n v="73"/>
  </r>
  <r>
    <n v="7140"/>
    <n v="7141"/>
    <s v="War Of The Worlds The True Story"/>
    <x v="6"/>
    <x v="3"/>
    <n v="7.5"/>
    <m/>
    <n v="0"/>
    <n v="0"/>
    <n v="1"/>
    <n v="0"/>
    <n v="0"/>
    <s v="Timothy Hines"/>
    <s v="Action,Sci-Fi"/>
    <x v="1"/>
    <s v="English"/>
    <n v="102"/>
  </r>
  <r>
    <n v="7141"/>
    <n v="7142"/>
    <s v="The Four Year Plan"/>
    <x v="20"/>
    <x v="3"/>
    <n v="7.4"/>
    <m/>
    <n v="0"/>
    <n v="0"/>
    <n v="1"/>
    <n v="0"/>
    <n v="0"/>
    <s v="Mat Hodgson"/>
    <s v="Documentary,Sport"/>
    <x v="8"/>
    <s v="English"/>
    <n v="99"/>
  </r>
  <r>
    <n v="7142"/>
    <n v="7143"/>
    <s v="Dark Night"/>
    <x v="32"/>
    <x v="3"/>
    <n v="4.4000000000000004"/>
    <n v="0.62"/>
    <n v="0"/>
    <n v="0"/>
    <n v="1"/>
    <n v="0"/>
    <n v="0"/>
    <s v="Tom McLoughlin"/>
    <s v="Horror"/>
    <x v="1"/>
    <s v="English"/>
    <n v="89"/>
  </r>
  <r>
    <n v="7143"/>
    <n v="7144"/>
    <s v="Sparrows"/>
    <x v="73"/>
    <x v="3"/>
    <n v="7.3"/>
    <m/>
    <n v="0"/>
    <n v="0"/>
    <n v="1"/>
    <n v="0"/>
    <n v="0"/>
    <s v="RÃºnar RÃºnarsson"/>
    <s v="Drama"/>
    <x v="852"/>
    <s v="English,Icelandic"/>
    <n v="99"/>
  </r>
  <r>
    <n v="7144"/>
    <n v="7145"/>
    <s v="Amar Prem"/>
    <x v="51"/>
    <x v="4"/>
    <n v="8.1999999999999993"/>
    <m/>
    <n v="0"/>
    <n v="0"/>
    <n v="1"/>
    <n v="0"/>
    <n v="0"/>
    <s v="Shakti Samanta"/>
    <s v="Drama,Musical,Romance"/>
    <x v="5"/>
    <s v="Hindi"/>
    <n v="143"/>
  </r>
  <r>
    <n v="7145"/>
    <n v="7146"/>
    <s v="Slugs"/>
    <x v="35"/>
    <x v="1"/>
    <n v="5.2"/>
    <n v="0.38"/>
    <n v="0"/>
    <n v="0"/>
    <n v="1"/>
    <n v="0"/>
    <n v="0"/>
    <s v="Juan Piquer SimÃ³n"/>
    <s v="Horror"/>
    <x v="241"/>
    <s v="English,Spanish"/>
    <n v="92"/>
  </r>
  <r>
    <n v="7146"/>
    <n v="7147"/>
    <s v="The Mighty Peking Man"/>
    <x v="50"/>
    <x v="0"/>
    <n v="5.3"/>
    <n v="0.55000000000000004"/>
    <n v="0"/>
    <n v="0"/>
    <n v="1"/>
    <n v="0"/>
    <n v="0"/>
    <s v="Meng Hua Ho"/>
    <s v="Action,Adventure,Horror,Sci-Fi"/>
    <x v="184"/>
    <s v="Mandarin"/>
    <n v="86"/>
  </r>
  <r>
    <n v="7147"/>
    <n v="7148"/>
    <s v="My Wife Is a Gangster 3"/>
    <x v="10"/>
    <x v="3"/>
    <n v="6.4"/>
    <m/>
    <n v="0"/>
    <n v="0"/>
    <n v="1"/>
    <n v="0"/>
    <n v="0"/>
    <s v="Jin-gyu Cho"/>
    <s v="Action,Comedy,Drama"/>
    <x v="853"/>
    <s v="Korean,Cantonese,French,Mandarin"/>
    <n v="115"/>
  </r>
  <r>
    <n v="7148"/>
    <n v="7149"/>
    <s v="Captivated: The Trials of Pamela Smart"/>
    <x v="27"/>
    <x v="5"/>
    <n v="6.6"/>
    <n v="0.75"/>
    <n v="0"/>
    <n v="0"/>
    <n v="1"/>
    <n v="0"/>
    <n v="0"/>
    <s v="Jeremiah Zagar"/>
    <s v="Documentary"/>
    <x v="1"/>
    <s v="English"/>
    <n v="98"/>
  </r>
  <r>
    <n v="7149"/>
    <n v="7150"/>
    <s v="Salam Neighbor"/>
    <x v="11"/>
    <x v="3"/>
    <n v="7.4"/>
    <m/>
    <n v="0"/>
    <n v="0"/>
    <n v="1"/>
    <n v="0"/>
    <n v="0"/>
    <s v="Zach Ingrasci,Chris Temple"/>
    <s v="Documentary,Adventure,Drama,News"/>
    <x v="854"/>
    <s v="English,Arabic"/>
    <n v="75"/>
  </r>
  <r>
    <n v="7150"/>
    <n v="7151"/>
    <s v="Little Forest"/>
    <x v="2"/>
    <x v="3"/>
    <n v="7.1"/>
    <m/>
    <n v="0"/>
    <n v="0"/>
    <n v="1"/>
    <n v="0"/>
    <n v="0"/>
    <s v="Soon-rye Yim"/>
    <s v="Drama"/>
    <x v="13"/>
    <s v="Korean"/>
    <n v="103"/>
  </r>
  <r>
    <n v="7151"/>
    <n v="7152"/>
    <s v="Successive Slidings of Pleasure"/>
    <x v="58"/>
    <x v="3"/>
    <n v="6.3"/>
    <m/>
    <n v="0"/>
    <n v="0"/>
    <n v="1"/>
    <n v="0"/>
    <n v="0"/>
    <s v="Alain Robbe-Grillet"/>
    <s v="Fantasy,Horror,Thriller"/>
    <x v="52"/>
    <s v="French"/>
    <n v="105"/>
  </r>
  <r>
    <n v="7152"/>
    <n v="7153"/>
    <s v="Female Prisoner Scorpion: Jailhouse 41"/>
    <x v="51"/>
    <x v="3"/>
    <n v="7.1"/>
    <m/>
    <n v="0"/>
    <n v="0"/>
    <n v="1"/>
    <n v="0"/>
    <n v="0"/>
    <s v="Shun'ya ItÃ´"/>
    <s v="Crime,Drama,Thriller"/>
    <x v="23"/>
    <s v="Japanese"/>
    <n v="90"/>
  </r>
  <r>
    <n v="7153"/>
    <n v="7154"/>
    <s v="An American Affair"/>
    <x v="25"/>
    <x v="1"/>
    <n v="6.2"/>
    <n v="0.16"/>
    <n v="0"/>
    <n v="0"/>
    <n v="1"/>
    <n v="0"/>
    <n v="0"/>
    <s v="William Olsson"/>
    <s v="Drama"/>
    <x v="1"/>
    <s v="English"/>
    <n v="93"/>
  </r>
  <r>
    <n v="7154"/>
    <n v="7155"/>
    <s v="Boys of Abu Ghraib"/>
    <x v="27"/>
    <x v="1"/>
    <n v="5.4"/>
    <n v="0.3"/>
    <n v="0"/>
    <n v="0"/>
    <n v="1"/>
    <n v="0"/>
    <n v="0"/>
    <s v="Luke Moran"/>
    <s v="Drama,Thriller,War"/>
    <x v="1"/>
    <s v="English"/>
    <n v="102"/>
  </r>
  <r>
    <n v="7155"/>
    <n v="7156"/>
    <s v="The Doors - Live at the Bowl '68"/>
    <x v="6"/>
    <x v="3"/>
    <n v="8.3000000000000007"/>
    <m/>
    <n v="0"/>
    <n v="0"/>
    <n v="1"/>
    <n v="0"/>
    <n v="0"/>
    <s v="Ray Manzarek"/>
    <s v="Documentary,Music"/>
    <x v="1"/>
    <s v="English"/>
    <n v="135"/>
  </r>
  <r>
    <n v="7156"/>
    <n v="7157"/>
    <s v="The Most Wonderful Time of the Year"/>
    <x v="25"/>
    <x v="2"/>
    <n v="7.3"/>
    <m/>
    <n v="0"/>
    <n v="0"/>
    <n v="1"/>
    <n v="0"/>
    <n v="0"/>
    <s v="Michael M. Scott"/>
    <s v="Comedy,Drama,Family,Romance"/>
    <x v="1"/>
    <s v="English"/>
    <n v="88"/>
  </r>
  <r>
    <n v="7157"/>
    <n v="7158"/>
    <s v="Fuse: Memoirs of the Hunter Girl"/>
    <x v="6"/>
    <x v="3"/>
    <n v="7"/>
    <m/>
    <n v="0"/>
    <n v="0"/>
    <n v="1"/>
    <n v="0"/>
    <n v="0"/>
    <s v="Masayuki Miyaji"/>
    <s v="Animation,Action,Drama,Family,Fantasy,History"/>
    <x v="23"/>
    <s v="Japanese"/>
    <n v="106"/>
  </r>
  <r>
    <n v="7158"/>
    <n v="7159"/>
    <s v="The Monkey King"/>
    <x v="61"/>
    <x v="3"/>
    <n v="8.1"/>
    <m/>
    <n v="0"/>
    <n v="0"/>
    <n v="1"/>
    <n v="0"/>
    <n v="0"/>
    <s v="Soi Cheang"/>
    <s v="Action,Adventure,Family"/>
    <x v="85"/>
    <s v="Mandarin"/>
    <n v="119"/>
  </r>
  <r>
    <n v="7159"/>
    <n v="7160"/>
    <s v="Somewhere Slow"/>
    <x v="16"/>
    <x v="3"/>
    <n v="5.3"/>
    <n v="0.56000000000000005"/>
    <n v="0"/>
    <n v="0"/>
    <n v="1"/>
    <n v="0"/>
    <n v="0"/>
    <s v="Jeremy O'Keefe"/>
    <s v="Comedy,Drama,Romance"/>
    <x v="1"/>
    <s v="English"/>
    <n v="96"/>
  </r>
  <r>
    <n v="7160"/>
    <n v="7161"/>
    <s v="Penance"/>
    <x v="8"/>
    <x v="1"/>
    <n v="3.4"/>
    <n v="0.8"/>
    <n v="0"/>
    <n v="0"/>
    <n v="1"/>
    <n v="0"/>
    <n v="0"/>
    <m/>
    <s v="Thriller"/>
    <x v="8"/>
    <s v="English"/>
    <n v="60"/>
  </r>
  <r>
    <n v="7161"/>
    <n v="7162"/>
    <s v="The Sand"/>
    <x v="11"/>
    <x v="5"/>
    <n v="3.8"/>
    <n v="0.4"/>
    <n v="0"/>
    <n v="0"/>
    <n v="1"/>
    <n v="0"/>
    <n v="0"/>
    <s v="Isaac Gabaeff"/>
    <s v="Comedy,Horror,Sci-Fi,Thriller"/>
    <x v="1"/>
    <s v="English"/>
    <n v="84"/>
  </r>
  <r>
    <n v="7162"/>
    <n v="7163"/>
    <s v="Mythica: The Godslayer"/>
    <x v="21"/>
    <x v="3"/>
    <n v="5.5"/>
    <m/>
    <n v="0"/>
    <n v="0"/>
    <n v="1"/>
    <n v="0"/>
    <n v="0"/>
    <s v="John Lyde"/>
    <s v="Action,Adventure,Fantasy"/>
    <x v="1"/>
    <s v="English"/>
    <n v="118"/>
  </r>
  <r>
    <n v="7163"/>
    <n v="7164"/>
    <s v="Red Hook Summer"/>
    <x v="6"/>
    <x v="1"/>
    <n v="4.9000000000000004"/>
    <n v="0.57999999999999996"/>
    <n v="0"/>
    <n v="0"/>
    <n v="1"/>
    <n v="0"/>
    <n v="0"/>
    <s v="Spike Lee"/>
    <s v="Drama"/>
    <x v="1"/>
    <s v="English"/>
    <n v="121"/>
  </r>
  <r>
    <n v="7164"/>
    <n v="7165"/>
    <s v="Mr. Donkey"/>
    <x v="21"/>
    <x v="3"/>
    <n v="7.4"/>
    <m/>
    <n v="0"/>
    <n v="0"/>
    <n v="1"/>
    <n v="0"/>
    <n v="0"/>
    <s v="Lu Liu,Shen Zhou"/>
    <s v="Comedy"/>
    <x v="107"/>
    <s v="Mandarin"/>
    <n v="113"/>
  </r>
  <r>
    <n v="7165"/>
    <n v="7166"/>
    <s v="Escape Plan 2: Hades"/>
    <x v="2"/>
    <x v="1"/>
    <n v="3.8"/>
    <m/>
    <n v="0"/>
    <n v="0"/>
    <n v="1"/>
    <n v="0"/>
    <n v="0"/>
    <s v="Steven C. Miller"/>
    <s v="Action,Crime,Mystery,Sci-Fi,Thriller"/>
    <x v="235"/>
    <s v="English,Chinese,Arabic"/>
    <n v="96"/>
  </r>
  <r>
    <n v="7166"/>
    <n v="7167"/>
    <s v="Invasion of the Bee Girls"/>
    <x v="38"/>
    <x v="1"/>
    <n v="5"/>
    <n v="0.43"/>
    <n v="0"/>
    <n v="0"/>
    <n v="1"/>
    <n v="0"/>
    <n v="0"/>
    <s v="Denis Sanders"/>
    <s v="Horror,Sci-Fi"/>
    <x v="1"/>
    <s v="English"/>
    <n v="86"/>
  </r>
  <r>
    <n v="7167"/>
    <n v="7168"/>
    <s v="Acts of Violence"/>
    <x v="2"/>
    <x v="1"/>
    <n v="5.3"/>
    <m/>
    <n v="0"/>
    <n v="0"/>
    <n v="1"/>
    <n v="0"/>
    <n v="0"/>
    <s v="Brett Donowho"/>
    <s v="Action,Crime,Drama"/>
    <x v="76"/>
    <s v="English"/>
    <n v="86"/>
  </r>
  <r>
    <n v="7168"/>
    <n v="7169"/>
    <s v="The Foul King"/>
    <x v="40"/>
    <x v="3"/>
    <n v="6.9"/>
    <m/>
    <n v="0"/>
    <n v="0"/>
    <n v="1"/>
    <n v="0"/>
    <n v="0"/>
    <s v="Jee-woon Kim"/>
    <s v="Comedy,Sport"/>
    <x v="13"/>
    <s v="Korean"/>
    <n v="112"/>
  </r>
  <r>
    <n v="7169"/>
    <n v="7170"/>
    <s v="Dark Harbor"/>
    <x v="1"/>
    <x v="1"/>
    <n v="6.2"/>
    <m/>
    <n v="0"/>
    <n v="0"/>
    <n v="1"/>
    <n v="0"/>
    <n v="0"/>
    <s v="Joe Raffa"/>
    <s v="Thriller"/>
    <x v="1"/>
    <s v="English"/>
    <n v="91"/>
  </r>
  <r>
    <n v="7170"/>
    <n v="7171"/>
    <s v="American Addict"/>
    <x v="6"/>
    <x v="2"/>
    <n v="6.9"/>
    <m/>
    <n v="0"/>
    <n v="0"/>
    <n v="1"/>
    <n v="0"/>
    <n v="0"/>
    <s v="Sasha Knezev"/>
    <s v="Documentary,Drama"/>
    <x v="1"/>
    <s v="English"/>
    <n v="98"/>
  </r>
  <r>
    <n v="7171"/>
    <n v="7172"/>
    <s v="Flowers for Algernon"/>
    <x v="40"/>
    <x v="3"/>
    <n v="6.7"/>
    <m/>
    <n v="0"/>
    <n v="0"/>
    <n v="1"/>
    <n v="0"/>
    <n v="0"/>
    <s v="Jeff Bleckner"/>
    <s v="Drama,Sci-Fi"/>
    <x v="47"/>
    <s v="English"/>
    <n v="91"/>
  </r>
  <r>
    <n v="7172"/>
    <n v="7173"/>
    <s v="Kissing Candice"/>
    <x v="2"/>
    <x v="5"/>
    <n v="5.2"/>
    <n v="0.73"/>
    <n v="0"/>
    <n v="0"/>
    <n v="1"/>
    <n v="0"/>
    <n v="0"/>
    <s v="Aoife McArdle"/>
    <s v="Drama"/>
    <x v="59"/>
    <s v="English"/>
    <n v="108"/>
  </r>
  <r>
    <n v="7173"/>
    <n v="7174"/>
    <s v="Blood and Glory"/>
    <x v="21"/>
    <x v="3"/>
    <n v="6.6"/>
    <m/>
    <n v="0"/>
    <n v="0"/>
    <n v="1"/>
    <n v="0"/>
    <n v="0"/>
    <s v="Sean Else"/>
    <s v="Drama,History,Sport,War"/>
    <x v="346"/>
    <s v="Afrikaans,English"/>
    <n v="136"/>
  </r>
  <r>
    <n v="7174"/>
    <n v="7175"/>
    <s v="Private Violence"/>
    <x v="27"/>
    <x v="5"/>
    <n v="6.9"/>
    <n v="0.9"/>
    <n v="0"/>
    <n v="0"/>
    <n v="1"/>
    <n v="0"/>
    <n v="0"/>
    <s v="Cynthia Hill"/>
    <s v="Documentary,Crime,Drama"/>
    <x v="1"/>
    <s v="English"/>
    <n v="80"/>
  </r>
  <r>
    <n v="7175"/>
    <n v="7176"/>
    <s v="Subject Two"/>
    <x v="10"/>
    <x v="1"/>
    <n v="5.4"/>
    <n v="0.55000000000000004"/>
    <n v="0"/>
    <n v="0"/>
    <n v="1"/>
    <n v="0"/>
    <n v="0"/>
    <s v="Philip Chidel"/>
    <s v="Drama,Thriller"/>
    <x v="1"/>
    <s v="English"/>
    <n v="93"/>
  </r>
  <r>
    <n v="7176"/>
    <n v="7177"/>
    <s v="Up the Creek"/>
    <x v="26"/>
    <x v="1"/>
    <n v="5.7"/>
    <m/>
    <n v="0"/>
    <n v="0"/>
    <n v="1"/>
    <n v="0"/>
    <n v="0"/>
    <s v="Robert Butler"/>
    <s v="Comedy"/>
    <x v="1"/>
    <s v="English"/>
    <n v="96"/>
  </r>
  <r>
    <n v="7177"/>
    <n v="7178"/>
    <s v="Trudell"/>
    <x v="24"/>
    <x v="2"/>
    <n v="7.2"/>
    <n v="0.33"/>
    <n v="0"/>
    <n v="0"/>
    <n v="1"/>
    <n v="0"/>
    <n v="0"/>
    <s v="Heather Rae"/>
    <s v="Documentary"/>
    <x v="1"/>
    <s v="English"/>
    <n v="80"/>
  </r>
  <r>
    <n v="7178"/>
    <n v="7179"/>
    <s v="Going to America"/>
    <x v="11"/>
    <x v="3"/>
    <n v="7.4"/>
    <m/>
    <n v="0"/>
    <n v="0"/>
    <n v="1"/>
    <n v="0"/>
    <n v="0"/>
    <s v="Param Gill"/>
    <s v="Comedy,Drama"/>
    <x v="47"/>
    <s v="English"/>
    <n v="90"/>
  </r>
  <r>
    <n v="7179"/>
    <n v="7180"/>
    <s v="FAT: A Documentary"/>
    <x v="19"/>
    <x v="3"/>
    <n v="6.9"/>
    <m/>
    <n v="0"/>
    <n v="0"/>
    <n v="1"/>
    <n v="0"/>
    <n v="0"/>
    <s v="Peter Curtis Pardini"/>
    <s v="Documentary"/>
    <x v="1"/>
    <s v="English"/>
    <n v="95"/>
  </r>
  <r>
    <n v="7180"/>
    <n v="7181"/>
    <s v="They Wait"/>
    <x v="17"/>
    <x v="1"/>
    <n v="5.3"/>
    <n v="0.4"/>
    <n v="0"/>
    <n v="0"/>
    <n v="1"/>
    <n v="0"/>
    <n v="0"/>
    <s v="Ernie Barbarash"/>
    <s v="Horror,Mystery,Thriller"/>
    <x v="76"/>
    <s v="English"/>
    <n v="99"/>
  </r>
  <r>
    <n v="7181"/>
    <n v="7182"/>
    <s v="Killing Kasztner"/>
    <x v="25"/>
    <x v="3"/>
    <n v="7"/>
    <n v="0.79"/>
    <n v="0"/>
    <n v="0"/>
    <n v="1"/>
    <n v="0"/>
    <n v="0"/>
    <s v="Gaylen Ross"/>
    <s v="Documentary"/>
    <x v="1"/>
    <s v="English,Hebrew"/>
    <n v="120"/>
  </r>
  <r>
    <n v="7182"/>
    <n v="7183"/>
    <s v="The Longest Distance"/>
    <x v="16"/>
    <x v="3"/>
    <n v="7.4"/>
    <m/>
    <n v="0"/>
    <n v="0"/>
    <n v="1"/>
    <n v="0"/>
    <n v="0"/>
    <s v="Claudia Pinto"/>
    <s v="Drama"/>
    <x v="855"/>
    <s v="Spanish"/>
    <n v="113"/>
  </r>
  <r>
    <n v="7183"/>
    <n v="7184"/>
    <s v="The Italian Connection"/>
    <x v="51"/>
    <x v="1"/>
    <n v="7.2"/>
    <m/>
    <n v="0"/>
    <n v="0"/>
    <n v="1"/>
    <n v="0"/>
    <n v="0"/>
    <s v="Fernando Di Leo"/>
    <s v="Action,Crime,Thriller"/>
    <x v="618"/>
    <s v="English,Italian"/>
    <n v="95"/>
  </r>
  <r>
    <n v="7184"/>
    <n v="7185"/>
    <s v="Tapped"/>
    <x v="8"/>
    <x v="4"/>
    <n v="7.3"/>
    <m/>
    <n v="0"/>
    <n v="0"/>
    <n v="1"/>
    <n v="0"/>
    <n v="0"/>
    <s v="Allan Ungar"/>
    <s v="Action,Drama,Sport"/>
    <x v="76"/>
    <s v="English"/>
    <n v="105"/>
  </r>
  <r>
    <n v="7185"/>
    <n v="7186"/>
    <s v="Kalank"/>
    <x v="19"/>
    <x v="3"/>
    <n v="3.6"/>
    <n v="0.38"/>
    <n v="0"/>
    <n v="0"/>
    <n v="1"/>
    <n v="0"/>
    <n v="0"/>
    <s v="Abhishek Varman"/>
    <s v="Drama,Romance"/>
    <x v="5"/>
    <s v="Hindi"/>
    <n v="166"/>
  </r>
  <r>
    <n v="7186"/>
    <n v="7187"/>
    <s v="No Rest for the Wicked"/>
    <x v="20"/>
    <x v="3"/>
    <n v="6.4"/>
    <m/>
    <n v="0"/>
    <n v="0"/>
    <n v="1"/>
    <n v="0"/>
    <n v="0"/>
    <s v="Enrique Urbizu"/>
    <s v="Action,Adventure,Thriller"/>
    <x v="14"/>
    <s v="Spanish"/>
    <n v="114"/>
  </r>
  <r>
    <n v="7187"/>
    <n v="7188"/>
    <s v="A Rumor of Angels"/>
    <x v="40"/>
    <x v="0"/>
    <n v="6.9"/>
    <n v="0.34"/>
    <n v="0"/>
    <n v="0"/>
    <n v="1"/>
    <n v="0"/>
    <n v="0"/>
    <s v="Peter O'Fallon"/>
    <s v="Drama"/>
    <x v="1"/>
    <s v="English"/>
    <n v="106"/>
  </r>
  <r>
    <n v="7188"/>
    <n v="7189"/>
    <s v="The Snowman and The Snowdog"/>
    <x v="6"/>
    <x v="4"/>
    <n v="7.1"/>
    <m/>
    <n v="0"/>
    <n v="0"/>
    <n v="1"/>
    <n v="0"/>
    <n v="0"/>
    <s v="Hilary Audus"/>
    <s v="Animation,Short,Adventure,Family,Fantasy"/>
    <x v="71"/>
    <s v="Indonesian,Welsh,English"/>
    <n v="24"/>
  </r>
  <r>
    <n v="7189"/>
    <n v="7190"/>
    <s v="Doors Cut Down"/>
    <x v="40"/>
    <x v="3"/>
    <n v="7.3"/>
    <m/>
    <n v="0"/>
    <n v="0"/>
    <n v="1"/>
    <n v="0"/>
    <n v="0"/>
    <s v="Antonio Hens"/>
    <s v="Short,Comedy,Drama,Romance"/>
    <x v="14"/>
    <s v="Spanish"/>
    <n v="18"/>
  </r>
  <r>
    <n v="7190"/>
    <n v="7191"/>
    <s v="Ethos"/>
    <x v="20"/>
    <x v="3"/>
    <n v="7.5"/>
    <m/>
    <n v="0"/>
    <n v="0"/>
    <n v="1"/>
    <n v="0"/>
    <n v="0"/>
    <s v="Pete McGrain"/>
    <s v="Documentary"/>
    <x v="1"/>
    <s v="English"/>
    <n v="78"/>
  </r>
  <r>
    <n v="7191"/>
    <n v="7192"/>
    <s v="Range 15"/>
    <x v="21"/>
    <x v="1"/>
    <n v="5"/>
    <m/>
    <n v="0"/>
    <n v="0"/>
    <n v="1"/>
    <n v="0"/>
    <n v="0"/>
    <s v="Ross Patterson"/>
    <s v="Action,Comedy,Horror"/>
    <x v="1"/>
    <s v="English"/>
    <n v="89"/>
  </r>
  <r>
    <n v="7192"/>
    <n v="7193"/>
    <s v="The Satanic Rites of Dracula"/>
    <x v="38"/>
    <x v="1"/>
    <n v="5.6"/>
    <m/>
    <n v="0"/>
    <n v="0"/>
    <n v="1"/>
    <n v="0"/>
    <n v="0"/>
    <s v="Alan Gibson"/>
    <s v="Horror"/>
    <x v="8"/>
    <s v="English,Latin"/>
    <n v="87"/>
  </r>
  <r>
    <n v="7193"/>
    <n v="7194"/>
    <s v="Frat House"/>
    <x v="41"/>
    <x v="3"/>
    <n v="6.8"/>
    <m/>
    <n v="0"/>
    <n v="0"/>
    <n v="1"/>
    <n v="0"/>
    <n v="0"/>
    <s v="Andrew Gurland,Todd Phillips"/>
    <s v="Documentary"/>
    <x v="1"/>
    <s v="English"/>
    <n v="60"/>
  </r>
  <r>
    <n v="7194"/>
    <n v="7195"/>
    <s v="My Wife's Relations"/>
    <x v="74"/>
    <x v="3"/>
    <n v="6.6"/>
    <m/>
    <n v="0"/>
    <n v="0"/>
    <n v="1"/>
    <n v="0"/>
    <n v="0"/>
    <s v="Edward F. Cline,Buster Keaton"/>
    <s v="Short,Comedy"/>
    <x v="1"/>
    <s v="English"/>
    <n v="24"/>
  </r>
  <r>
    <n v="7195"/>
    <n v="7196"/>
    <s v="Giuliani Time"/>
    <x v="10"/>
    <x v="3"/>
    <n v="6.5"/>
    <n v="0.85"/>
    <n v="0"/>
    <n v="0"/>
    <n v="1"/>
    <n v="0"/>
    <n v="0"/>
    <s v="Kevin Keating"/>
    <s v="Documentary"/>
    <x v="1"/>
    <s v="English"/>
    <n v="130"/>
  </r>
  <r>
    <n v="7196"/>
    <n v="7197"/>
    <s v="When the Dragon Swallowed the Sun"/>
    <x v="0"/>
    <x v="3"/>
    <n v="7.4"/>
    <n v="0.6"/>
    <n v="0"/>
    <n v="0"/>
    <n v="1"/>
    <n v="0"/>
    <n v="0"/>
    <s v="Dirk Simon"/>
    <s v="Documentary"/>
    <x v="1"/>
    <s v="English,Tibetan"/>
    <n v="115"/>
  </r>
  <r>
    <n v="7197"/>
    <n v="7198"/>
    <s v="Eaten Alive"/>
    <x v="9"/>
    <x v="1"/>
    <n v="5.5"/>
    <n v="0.28999999999999998"/>
    <n v="0"/>
    <n v="0"/>
    <n v="1"/>
    <n v="0"/>
    <n v="0"/>
    <s v="Umberto Lenzi"/>
    <s v="Adventure,Horror"/>
    <x v="83"/>
    <s v="Italian,Sinhalese,English"/>
    <n v="92"/>
  </r>
  <r>
    <n v="7198"/>
    <n v="7199"/>
    <s v="Dirty"/>
    <x v="24"/>
    <x v="1"/>
    <n v="5.6"/>
    <n v="0.21"/>
    <n v="0"/>
    <n v="0"/>
    <n v="1"/>
    <n v="0"/>
    <n v="0"/>
    <s v="Chris Fisher"/>
    <s v="Crime,Drama,Thriller"/>
    <x v="1"/>
    <s v="English,Spanish"/>
    <n v="97"/>
  </r>
  <r>
    <n v="7199"/>
    <n v="7200"/>
    <s v="The Playroom"/>
    <x v="16"/>
    <x v="3"/>
    <n v="5.3"/>
    <n v="0.54"/>
    <n v="0"/>
    <n v="0"/>
    <n v="1"/>
    <n v="0"/>
    <n v="0"/>
    <s v="Julia Dyer"/>
    <s v="Drama"/>
    <x v="1"/>
    <s v="English"/>
    <n v="83"/>
  </r>
  <r>
    <n v="7200"/>
    <n v="7201"/>
    <s v="Weighed But Found Wanting"/>
    <x v="58"/>
    <x v="3"/>
    <n v="7.6"/>
    <m/>
    <n v="0"/>
    <n v="0"/>
    <n v="1"/>
    <n v="0"/>
    <n v="0"/>
    <s v="Lino Brocka"/>
    <s v="Drama"/>
    <x v="118"/>
    <s v="Filipino,Tagalog"/>
    <n v="126"/>
  </r>
  <r>
    <n v="7201"/>
    <n v="7202"/>
    <s v="Wobble Palace"/>
    <x v="2"/>
    <x v="3"/>
    <n v="5.3"/>
    <n v="0.7"/>
    <n v="0"/>
    <n v="0"/>
    <n v="1"/>
    <n v="0"/>
    <n v="0"/>
    <s v="Eugene Kotlyarenko"/>
    <s v="Comedy,Drama,Romance"/>
    <x v="1"/>
    <s v="English"/>
    <n v="86"/>
  </r>
  <r>
    <n v="7202"/>
    <n v="7203"/>
    <s v="The Outrageous Sophie Tucker"/>
    <x v="27"/>
    <x v="3"/>
    <n v="7.5"/>
    <n v="0.74"/>
    <n v="0"/>
    <n v="0"/>
    <n v="1"/>
    <n v="0"/>
    <n v="0"/>
    <s v="William Gazecki"/>
    <s v="Documentary"/>
    <x v="1"/>
    <s v="English"/>
    <n v="96"/>
  </r>
  <r>
    <n v="7203"/>
    <n v="7204"/>
    <s v="Begum Jaan"/>
    <x v="32"/>
    <x v="1"/>
    <n v="5.6"/>
    <n v="0.1"/>
    <n v="0"/>
    <n v="0"/>
    <n v="1"/>
    <n v="0"/>
    <n v="0"/>
    <s v="Srijit Mukherji"/>
    <s v="Action,Drama,History"/>
    <x v="5"/>
    <s v="Hindi"/>
    <n v="128"/>
  </r>
  <r>
    <n v="7204"/>
    <n v="7205"/>
    <s v="The Forger"/>
    <x v="6"/>
    <x v="0"/>
    <n v="5.4"/>
    <m/>
    <n v="0"/>
    <n v="0"/>
    <n v="1"/>
    <n v="0"/>
    <n v="0"/>
    <s v="Philip Martin"/>
    <s v="Crime,Drama,Thriller"/>
    <x v="1"/>
    <s v="English,Spanish"/>
    <n v="92"/>
  </r>
  <r>
    <n v="7205"/>
    <n v="7206"/>
    <s v="Dear Dictator"/>
    <x v="2"/>
    <x v="3"/>
    <n v="5"/>
    <n v="0.16"/>
    <n v="0"/>
    <n v="0"/>
    <n v="1"/>
    <n v="0"/>
    <n v="0"/>
    <s v="Lisa Addario,Joe Syracuse"/>
    <s v="Comedy"/>
    <x v="45"/>
    <s v="English"/>
    <n v="90"/>
  </r>
  <r>
    <n v="7206"/>
    <n v="7207"/>
    <s v="Carlin at Carnegie"/>
    <x v="39"/>
    <x v="3"/>
    <n v="8.1999999999999993"/>
    <m/>
    <n v="0"/>
    <n v="0"/>
    <n v="1"/>
    <n v="0"/>
    <n v="0"/>
    <s v="Steven J. Santos"/>
    <s v="Documentary,Comedy"/>
    <x v="1"/>
    <s v="English"/>
    <n v="60"/>
  </r>
  <r>
    <n v="7207"/>
    <n v="7208"/>
    <s v="Tashan"/>
    <x v="25"/>
    <x v="2"/>
    <n v="3.8"/>
    <n v="0.5"/>
    <n v="0"/>
    <n v="0"/>
    <n v="1"/>
    <n v="0"/>
    <n v="0"/>
    <s v="Vijay Krishna Acharya"/>
    <s v="Action,Drama,Romance"/>
    <x v="5"/>
    <s v="Hindi"/>
    <n v="120"/>
  </r>
  <r>
    <n v="7208"/>
    <n v="7209"/>
    <s v="Miss Meadows"/>
    <x v="27"/>
    <x v="3"/>
    <n v="5.7"/>
    <n v="0.25"/>
    <n v="0"/>
    <n v="0"/>
    <n v="1"/>
    <n v="0"/>
    <n v="0"/>
    <s v="Karen Leigh Hopkins"/>
    <s v="Comedy,Crime,Drama,Romance,Thriller"/>
    <x v="1"/>
    <s v="English"/>
    <n v="88"/>
  </r>
  <r>
    <n v="7209"/>
    <n v="7210"/>
    <s v="Tomorrow"/>
    <x v="19"/>
    <x v="3"/>
    <n v="8"/>
    <m/>
    <n v="0"/>
    <n v="0"/>
    <n v="1"/>
    <n v="0"/>
    <n v="0"/>
    <s v="Roland Emmerich"/>
    <s v="Action,Adventure,Sci-Fi,Thriller"/>
    <x v="1"/>
    <s v="English,Japanese,French,Arabic"/>
    <n v="124"/>
  </r>
  <r>
    <n v="7210"/>
    <n v="7211"/>
    <s v="The Sex Monster"/>
    <x v="1"/>
    <x v="1"/>
    <n v="5.2"/>
    <n v="0.33"/>
    <n v="0"/>
    <n v="0"/>
    <n v="1"/>
    <n v="0"/>
    <n v="0"/>
    <s v="Mike Binder"/>
    <s v="Comedy"/>
    <x v="1"/>
    <s v="English"/>
    <n v="97"/>
  </r>
  <r>
    <n v="7211"/>
    <n v="7212"/>
    <s v="Nostalgia"/>
    <x v="2"/>
    <x v="1"/>
    <n v="5.5"/>
    <n v="0.39"/>
    <n v="0"/>
    <n v="0"/>
    <n v="1"/>
    <n v="0"/>
    <n v="0"/>
    <s v="Andrei Tarkovsky"/>
    <s v="Drama"/>
    <x v="856"/>
    <s v="Russian,Italian"/>
    <n v="125"/>
  </r>
  <r>
    <n v="7212"/>
    <n v="7213"/>
    <s v="Ace High"/>
    <x v="13"/>
    <x v="0"/>
    <n v="6.7"/>
    <m/>
    <n v="0"/>
    <n v="0"/>
    <n v="1"/>
    <n v="0"/>
    <n v="0"/>
    <s v="Giuseppe Colizzi"/>
    <s v="Comedy,Western"/>
    <x v="83"/>
    <s v="Italian"/>
    <n v="132"/>
  </r>
  <r>
    <n v="7213"/>
    <n v="7214"/>
    <s v="Ktown Cowboys"/>
    <x v="11"/>
    <x v="1"/>
    <n v="6.7"/>
    <n v="0.33"/>
    <n v="0"/>
    <n v="0"/>
    <n v="1"/>
    <n v="0"/>
    <n v="0"/>
    <s v="Daniel Park"/>
    <s v="Comedy,Drama"/>
    <x v="1"/>
    <s v="English"/>
    <n v="81"/>
  </r>
  <r>
    <n v="7214"/>
    <n v="7215"/>
    <s v="Harvard Man"/>
    <x v="34"/>
    <x v="1"/>
    <n v="4.9000000000000004"/>
    <n v="0.33"/>
    <n v="0"/>
    <n v="0"/>
    <n v="1"/>
    <n v="0"/>
    <n v="0"/>
    <s v="James Toback"/>
    <s v="Comedy,Crime,Drama,Romance,Thriller"/>
    <x v="1"/>
    <s v="English"/>
    <n v="99"/>
  </r>
  <r>
    <n v="7215"/>
    <n v="7216"/>
    <s v="Do You Take This Man"/>
    <x v="32"/>
    <x v="3"/>
    <n v="5.6"/>
    <m/>
    <n v="0"/>
    <n v="0"/>
    <n v="1"/>
    <n v="0"/>
    <n v="0"/>
    <s v="Joshua Tunick"/>
    <s v="Drama"/>
    <x v="1"/>
    <s v="English"/>
    <n v="92"/>
  </r>
  <r>
    <n v="7216"/>
    <n v="7217"/>
    <s v="Mullum Malarum"/>
    <x v="46"/>
    <x v="3"/>
    <n v="8.3000000000000007"/>
    <m/>
    <n v="0"/>
    <n v="0"/>
    <n v="1"/>
    <n v="0"/>
    <n v="0"/>
    <s v="J. Mahendran"/>
    <s v="Drama"/>
    <x v="5"/>
    <s v="Tamil"/>
    <n v="143"/>
  </r>
  <r>
    <n v="7217"/>
    <n v="7218"/>
    <s v="Psychonautics: A Comic's Exploration of Psychedelics"/>
    <x v="2"/>
    <x v="3"/>
    <n v="7"/>
    <m/>
    <n v="0"/>
    <n v="0"/>
    <n v="1"/>
    <n v="0"/>
    <n v="0"/>
    <s v="Brian Bellinkoff"/>
    <s v="Documentary"/>
    <x v="1"/>
    <s v="English"/>
    <n v="81"/>
  </r>
  <r>
    <n v="7218"/>
    <n v="7219"/>
    <s v="Terror Firmer"/>
    <x v="1"/>
    <x v="1"/>
    <n v="6.2"/>
    <m/>
    <n v="0"/>
    <n v="0"/>
    <n v="1"/>
    <n v="0"/>
    <n v="0"/>
    <s v="Lloyd Kaufman"/>
    <s v="Comedy,Horror"/>
    <x v="1"/>
    <s v="English"/>
    <n v="124"/>
  </r>
  <r>
    <n v="7219"/>
    <n v="7220"/>
    <s v="The Return of Swamp Thing"/>
    <x v="14"/>
    <x v="0"/>
    <n v="4.7"/>
    <n v="0.44"/>
    <n v="0"/>
    <n v="0"/>
    <n v="1"/>
    <n v="0"/>
    <n v="0"/>
    <s v="Jim Wynorski"/>
    <s v="Action,Adventure,Comedy,Horror,Sci-Fi"/>
    <x v="1"/>
    <s v="English"/>
    <n v="88"/>
  </r>
  <r>
    <n v="7220"/>
    <n v="7221"/>
    <s v="Down, But Not Out!"/>
    <x v="11"/>
    <x v="3"/>
    <n v="9.3000000000000007"/>
    <m/>
    <n v="0"/>
    <n v="0"/>
    <n v="1"/>
    <n v="0"/>
    <n v="0"/>
    <s v="Miguel GaudÃªncio"/>
    <s v="Documentary,Sport"/>
    <x v="253"/>
    <s v="Polish"/>
    <n v="68"/>
  </r>
  <r>
    <n v="7221"/>
    <n v="7222"/>
    <s v="To Live"/>
    <x v="0"/>
    <x v="3"/>
    <n v="7.2"/>
    <m/>
    <n v="0"/>
    <n v="0"/>
    <n v="1"/>
    <n v="0"/>
    <n v="0"/>
    <s v="Akira Kurosawa"/>
    <s v="Drama"/>
    <x v="23"/>
    <s v="Japanese"/>
    <n v="143"/>
  </r>
  <r>
    <n v="7222"/>
    <n v="7223"/>
    <s v="House of Good and Evil"/>
    <x v="16"/>
    <x v="0"/>
    <n v="6.5"/>
    <m/>
    <n v="0"/>
    <n v="0"/>
    <n v="1"/>
    <n v="0"/>
    <n v="0"/>
    <s v="David Mun"/>
    <s v="Thriller"/>
    <x v="1"/>
    <s v="English"/>
    <n v="108"/>
  </r>
  <r>
    <n v="7223"/>
    <n v="7224"/>
    <s v="Ragamuffin"/>
    <x v="27"/>
    <x v="0"/>
    <n v="6.8"/>
    <m/>
    <n v="0"/>
    <n v="0"/>
    <n v="1"/>
    <n v="0"/>
    <n v="0"/>
    <s v="David Leo Schultz"/>
    <s v="Biography,Drama"/>
    <x v="1"/>
    <s v="English"/>
    <n v="137"/>
  </r>
  <r>
    <n v="7224"/>
    <n v="7225"/>
    <s v="Revolver"/>
    <x v="38"/>
    <x v="1"/>
    <n v="7.1"/>
    <m/>
    <n v="0"/>
    <n v="0"/>
    <n v="1"/>
    <n v="0"/>
    <n v="0"/>
    <s v="Guy Ritchie"/>
    <s v="Action,Crime,Drama,Mystery,Thriller"/>
    <x v="193"/>
    <s v="English,Cantonese"/>
    <n v="111"/>
  </r>
  <r>
    <n v="7225"/>
    <n v="7226"/>
    <s v="Roth on Roth"/>
    <x v="16"/>
    <x v="3"/>
    <n v="7.4"/>
    <n v="0.63"/>
    <n v="0"/>
    <n v="0"/>
    <n v="1"/>
    <n v="0"/>
    <n v="0"/>
    <s v="William Karel,Livia Manera"/>
    <s v="Documentary,Biography"/>
    <x v="52"/>
    <s v="French"/>
    <n v="52"/>
  </r>
  <r>
    <n v="7226"/>
    <n v="7227"/>
    <s v="Triple Dog"/>
    <x v="0"/>
    <x v="1"/>
    <n v="5.8"/>
    <m/>
    <n v="0"/>
    <n v="0"/>
    <n v="1"/>
    <n v="0"/>
    <n v="0"/>
    <s v="Pascal Franchot"/>
    <s v="Drama,Thriller"/>
    <x v="76"/>
    <s v="English"/>
    <n v="95"/>
  </r>
  <r>
    <n v="7227"/>
    <n v="7228"/>
    <s v="Sharknado 3: Oh Hell No!"/>
    <x v="11"/>
    <x v="5"/>
    <n v="4.0999999999999996"/>
    <n v="0.36"/>
    <n v="0"/>
    <n v="0"/>
    <n v="1"/>
    <n v="0"/>
    <n v="0"/>
    <s v="Anthony C. Ferrante"/>
    <s v="Action,Adventure,Comedy,Horror,Sci-Fi,Thriller"/>
    <x v="1"/>
    <s v="English"/>
    <n v="93"/>
  </r>
  <r>
    <n v="7228"/>
    <n v="7229"/>
    <s v="Churchill's Secret"/>
    <x v="21"/>
    <x v="2"/>
    <n v="6.8"/>
    <m/>
    <n v="0"/>
    <n v="0"/>
    <n v="1"/>
    <n v="0"/>
    <n v="0"/>
    <s v="Charles Sturridge"/>
    <s v="Biography,Drama,History"/>
    <x v="11"/>
    <s v="English"/>
    <n v="100"/>
  </r>
  <r>
    <n v="7229"/>
    <n v="7230"/>
    <s v="The Last Reef: Cities Beneath the Sea"/>
    <x v="6"/>
    <x v="3"/>
    <n v="7.4"/>
    <m/>
    <n v="0"/>
    <n v="0"/>
    <n v="1"/>
    <n v="0"/>
    <n v="0"/>
    <m/>
    <m/>
    <x v="108"/>
    <m/>
    <m/>
  </r>
  <r>
    <n v="7230"/>
    <n v="7231"/>
    <s v="One Special Night"/>
    <x v="1"/>
    <x v="2"/>
    <n v="7.3"/>
    <m/>
    <n v="0"/>
    <n v="0"/>
    <n v="1"/>
    <n v="0"/>
    <n v="0"/>
    <s v="Roger Young"/>
    <s v="Drama,Romance"/>
    <x v="1"/>
    <s v="English"/>
    <n v="92"/>
  </r>
  <r>
    <n v="7231"/>
    <n v="7232"/>
    <s v="Phyllis and Harold"/>
    <x v="0"/>
    <x v="3"/>
    <n v="6.3"/>
    <n v="0.7"/>
    <n v="0"/>
    <n v="0"/>
    <n v="1"/>
    <n v="0"/>
    <n v="0"/>
    <s v="Cindy Kleine"/>
    <s v="Documentary"/>
    <x v="1"/>
    <s v="English"/>
    <n v="85"/>
  </r>
  <r>
    <n v="7232"/>
    <n v="7233"/>
    <s v="Flying Blind"/>
    <x v="16"/>
    <x v="3"/>
    <n v="5.6"/>
    <n v="0.5"/>
    <n v="0"/>
    <n v="0"/>
    <n v="1"/>
    <n v="0"/>
    <n v="0"/>
    <m/>
    <s v="Comedy"/>
    <x v="1"/>
    <s v="English"/>
    <n v="30"/>
  </r>
  <r>
    <n v="7233"/>
    <n v="7234"/>
    <s v="MÃ¶bius"/>
    <x v="16"/>
    <x v="1"/>
    <n v="6.1"/>
    <m/>
    <n v="0"/>
    <n v="0"/>
    <n v="1"/>
    <n v="0"/>
    <n v="0"/>
    <s v="Ki-duk Kim"/>
    <s v="Drama,Thriller"/>
    <x v="13"/>
    <s v="None"/>
    <n v="89"/>
  </r>
  <r>
    <n v="7234"/>
    <n v="7235"/>
    <s v="Maine"/>
    <x v="2"/>
    <x v="1"/>
    <n v="4.9000000000000004"/>
    <n v="0.56000000000000005"/>
    <n v="0"/>
    <n v="0"/>
    <n v="1"/>
    <n v="0"/>
    <n v="0"/>
    <s v="Cyril Dion,MÃ©lanie Laurent"/>
    <s v="Documentary"/>
    <x v="52"/>
    <s v="English,French,Finnish"/>
    <n v="118"/>
  </r>
  <r>
    <n v="7235"/>
    <n v="7236"/>
    <s v="White Lion"/>
    <x v="0"/>
    <x v="2"/>
    <n v="6.7"/>
    <m/>
    <n v="0"/>
    <n v="0"/>
    <n v="1"/>
    <n v="0"/>
    <n v="0"/>
    <s v="Michael Swan"/>
    <s v="Drama,Family"/>
    <x v="346"/>
    <s v="English"/>
    <n v="88"/>
  </r>
  <r>
    <n v="7236"/>
    <n v="7237"/>
    <s v="Beneath Clouds"/>
    <x v="5"/>
    <x v="3"/>
    <n v="7"/>
    <m/>
    <n v="0"/>
    <n v="0"/>
    <n v="1"/>
    <n v="0"/>
    <n v="0"/>
    <s v="Ivan Sen"/>
    <s v="Drama,Romance"/>
    <x v="53"/>
    <s v="English"/>
    <n v="90"/>
  </r>
  <r>
    <n v="7237"/>
    <n v="7238"/>
    <s v="Algiers"/>
    <x v="99"/>
    <x v="3"/>
    <n v="6.7"/>
    <m/>
    <n v="0"/>
    <n v="0"/>
    <n v="1"/>
    <n v="0"/>
    <n v="0"/>
    <s v="John Cromwell"/>
    <s v="Drama,Mystery,Romance"/>
    <x v="1"/>
    <s v="English"/>
    <n v="96"/>
  </r>
  <r>
    <n v="7238"/>
    <n v="7239"/>
    <s v="Three Brothers"/>
    <x v="7"/>
    <x v="2"/>
    <n v="7.2"/>
    <m/>
    <n v="0"/>
    <n v="0"/>
    <n v="1"/>
    <n v="0"/>
    <n v="0"/>
    <s v="Francesco Rosi"/>
    <s v="Drama"/>
    <x v="301"/>
    <s v="Italian"/>
    <n v="113"/>
  </r>
  <r>
    <n v="7239"/>
    <n v="7240"/>
    <s v="Phas Gaye Re Obama"/>
    <x v="0"/>
    <x v="0"/>
    <n v="7.5"/>
    <m/>
    <n v="0"/>
    <n v="0"/>
    <n v="1"/>
    <n v="0"/>
    <n v="0"/>
    <s v="Subhash Kapoor"/>
    <s v="Comedy,Crime,Drama"/>
    <x v="5"/>
    <s v="Hindi"/>
    <n v="108"/>
  </r>
  <r>
    <n v="7240"/>
    <n v="7241"/>
    <s v="Iru Mugan"/>
    <x v="21"/>
    <x v="2"/>
    <n v="6.3"/>
    <m/>
    <n v="0"/>
    <n v="0"/>
    <n v="1"/>
    <n v="0"/>
    <n v="0"/>
    <s v="Anand Shankar"/>
    <s v="Action,Sci-Fi,Thriller"/>
    <x v="5"/>
    <s v="Tamil"/>
    <n v="154"/>
  </r>
  <r>
    <n v="7241"/>
    <n v="7242"/>
    <s v="Deadlier Than the Male"/>
    <x v="62"/>
    <x v="3"/>
    <n v="6.3"/>
    <m/>
    <n v="0"/>
    <n v="0"/>
    <n v="1"/>
    <n v="0"/>
    <n v="0"/>
    <s v="Robert Wise"/>
    <s v="Crime,Drama,Film-Noir,Thriller"/>
    <x v="1"/>
    <s v="English"/>
    <n v="92"/>
  </r>
  <r>
    <n v="7242"/>
    <n v="7243"/>
    <s v="Traffic"/>
    <x v="21"/>
    <x v="3"/>
    <n v="6.7"/>
    <m/>
    <n v="0"/>
    <n v="0"/>
    <n v="1"/>
    <n v="0"/>
    <n v="0"/>
    <s v="Steven Soderbergh"/>
    <s v="Crime,Drama,Thriller"/>
    <x v="857"/>
    <s v="English,Spanish"/>
    <n v="147"/>
  </r>
  <r>
    <n v="7243"/>
    <n v="7244"/>
    <s v="Waiter"/>
    <x v="10"/>
    <x v="3"/>
    <n v="7"/>
    <m/>
    <n v="0"/>
    <n v="0"/>
    <n v="1"/>
    <n v="0"/>
    <n v="0"/>
    <s v="Alex van Warmerdam"/>
    <s v="Comedy"/>
    <x v="220"/>
    <s v="Dutch,English"/>
    <n v="97"/>
  </r>
  <r>
    <n v="7244"/>
    <n v="7245"/>
    <s v="How Long Will I Love U"/>
    <x v="2"/>
    <x v="0"/>
    <n v="6.4"/>
    <m/>
    <n v="0"/>
    <n v="0"/>
    <n v="1"/>
    <n v="0"/>
    <n v="0"/>
    <s v="Lun Su"/>
    <s v="Comedy,Fantasy,Romance"/>
    <x v="107"/>
    <s v="Mandarin"/>
    <n v="101"/>
  </r>
  <r>
    <n v="7245"/>
    <n v="7246"/>
    <s v="Watchtower"/>
    <x v="6"/>
    <x v="3"/>
    <n v="7.1"/>
    <m/>
    <n v="0"/>
    <n v="0"/>
    <n v="1"/>
    <n v="0"/>
    <n v="0"/>
    <s v="Pelin Esmer"/>
    <s v="Drama"/>
    <x v="858"/>
    <s v="Turkish"/>
    <n v="96"/>
  </r>
  <r>
    <n v="7246"/>
    <n v="7247"/>
    <s v="Dorfman in Love"/>
    <x v="16"/>
    <x v="0"/>
    <n v="6"/>
    <n v="0.21"/>
    <n v="0"/>
    <n v="0"/>
    <n v="1"/>
    <n v="0"/>
    <n v="0"/>
    <s v="Brad Leong"/>
    <s v="Comedy,Drama,Romance"/>
    <x v="1"/>
    <s v="English"/>
    <n v="92"/>
  </r>
  <r>
    <n v="7247"/>
    <n v="7248"/>
    <s v="Morgan"/>
    <x v="6"/>
    <x v="3"/>
    <n v="6.7"/>
    <m/>
    <n v="0"/>
    <n v="0"/>
    <n v="1"/>
    <n v="0"/>
    <n v="0"/>
    <s v="Luke Scott"/>
    <s v="Action,Horror,Sci-Fi,Thriller"/>
    <x v="1"/>
    <s v="English,Mandarin"/>
    <n v="92"/>
  </r>
  <r>
    <n v="7248"/>
    <n v="7249"/>
    <s v="A River Called Titas"/>
    <x v="38"/>
    <x v="3"/>
    <n v="7.5"/>
    <m/>
    <n v="0"/>
    <n v="0"/>
    <n v="1"/>
    <n v="0"/>
    <n v="0"/>
    <s v="Ritwik Ghatak"/>
    <s v="Drama,Family"/>
    <x v="859"/>
    <s v="Bengali"/>
    <n v="159"/>
  </r>
  <r>
    <n v="7249"/>
    <n v="7250"/>
    <s v="Motives"/>
    <x v="33"/>
    <x v="1"/>
    <n v="5.2"/>
    <m/>
    <n v="0"/>
    <n v="0"/>
    <n v="1"/>
    <n v="0"/>
    <n v="0"/>
    <s v="Craig Ross Jr."/>
    <s v="Drama,Thriller"/>
    <x v="1"/>
    <s v="English"/>
    <n v="87"/>
  </r>
  <r>
    <n v="7250"/>
    <n v="7251"/>
    <s v="Men in the Arena"/>
    <x v="32"/>
    <x v="3"/>
    <n v="8.5"/>
    <m/>
    <n v="0"/>
    <n v="0"/>
    <n v="1"/>
    <n v="0"/>
    <n v="0"/>
    <s v="J.R. Biersmith"/>
    <s v="Documentary,News,Sport,War"/>
    <x v="860"/>
    <s v="English"/>
    <n v="85"/>
  </r>
  <r>
    <n v="7251"/>
    <n v="7252"/>
    <s v="The Secret Life of Chaos"/>
    <x v="0"/>
    <x v="3"/>
    <n v="8.4"/>
    <m/>
    <n v="0"/>
    <n v="0"/>
    <n v="1"/>
    <n v="0"/>
    <n v="0"/>
    <s v="Nic Stacey"/>
    <s v="Documentary"/>
    <x v="8"/>
    <s v="English"/>
    <n v="60"/>
  </r>
  <r>
    <n v="7252"/>
    <n v="7253"/>
    <s v="The People That Time Forgot"/>
    <x v="50"/>
    <x v="2"/>
    <n v="5.4"/>
    <n v="0.56999999999999995"/>
    <n v="0"/>
    <n v="0"/>
    <n v="1"/>
    <n v="0"/>
    <n v="0"/>
    <s v="Kevin Connor"/>
    <s v="Adventure,Fantasy,Sci-Fi"/>
    <x v="11"/>
    <s v="English"/>
    <n v="91"/>
  </r>
  <r>
    <n v="7253"/>
    <n v="7254"/>
    <s v="A Turtle's Tale 2: Sammy's Escape from Paradise"/>
    <x v="6"/>
    <x v="3"/>
    <n v="5.6"/>
    <n v="0.2"/>
    <n v="0"/>
    <n v="0"/>
    <n v="1"/>
    <n v="0"/>
    <n v="0"/>
    <s v="Vincent Kesteloot,Ben Stassen,Mimi Maynard"/>
    <s v="Animation,Adventure,Family"/>
    <x v="861"/>
    <s v="English"/>
    <n v="92"/>
  </r>
  <r>
    <n v="7254"/>
    <n v="7255"/>
    <s v="Jagte Raho"/>
    <x v="101"/>
    <x v="3"/>
    <n v="8.4"/>
    <m/>
    <n v="0"/>
    <n v="0"/>
    <n v="1"/>
    <n v="0"/>
    <n v="0"/>
    <s v="Amit Mitra,Sombhu Mitra"/>
    <s v="Comedy,Drama"/>
    <x v="5"/>
    <s v="Hindi,Bengali"/>
    <n v="153"/>
  </r>
  <r>
    <n v="7255"/>
    <n v="7256"/>
    <s v="388 Arletta Avenue"/>
    <x v="20"/>
    <x v="1"/>
    <n v="4.9000000000000004"/>
    <n v="0.56000000000000005"/>
    <n v="0"/>
    <n v="0"/>
    <n v="1"/>
    <n v="0"/>
    <n v="0"/>
    <s v="Randall Cole"/>
    <s v="Horror,Thriller"/>
    <x v="76"/>
    <s v="English"/>
    <n v="87"/>
  </r>
  <r>
    <n v="7256"/>
    <n v="7257"/>
    <s v="Bujjigadu"/>
    <x v="25"/>
    <x v="4"/>
    <n v="6.4"/>
    <m/>
    <n v="0"/>
    <n v="0"/>
    <n v="1"/>
    <n v="0"/>
    <n v="0"/>
    <s v="Vijay Kumar Konda"/>
    <m/>
    <x v="5"/>
    <s v="Telugu"/>
    <m/>
  </r>
  <r>
    <n v="7257"/>
    <n v="7258"/>
    <s v="The Danish Poet"/>
    <x v="10"/>
    <x v="3"/>
    <n v="7.5"/>
    <m/>
    <n v="0"/>
    <n v="0"/>
    <n v="1"/>
    <n v="0"/>
    <n v="0"/>
    <s v="Torill Kove"/>
    <s v="Animation,Short,Romance"/>
    <x v="862"/>
    <s v="English"/>
    <n v="15"/>
  </r>
  <r>
    <n v="7258"/>
    <n v="7259"/>
    <s v="Jaanu"/>
    <x v="31"/>
    <x v="3"/>
    <n v="7"/>
    <m/>
    <n v="0"/>
    <n v="0"/>
    <n v="1"/>
    <n v="0"/>
    <n v="0"/>
    <s v="C. Prem Kumar"/>
    <s v="Drama,Romance"/>
    <x v="5"/>
    <s v="Telugu"/>
    <n v="151"/>
  </r>
  <r>
    <n v="7259"/>
    <n v="7260"/>
    <s v="Abattoir"/>
    <x v="21"/>
    <x v="1"/>
    <n v="4.4000000000000004"/>
    <n v="0.38"/>
    <n v="0"/>
    <n v="0"/>
    <n v="1"/>
    <n v="0"/>
    <n v="0"/>
    <s v="Darren Lynn Bousman"/>
    <s v="Horror,Mystery,Thriller"/>
    <x v="1"/>
    <s v="English"/>
    <n v="98"/>
  </r>
  <r>
    <n v="7260"/>
    <n v="7261"/>
    <s v="Kilimanjaro - To the Roof of Africa"/>
    <x v="5"/>
    <x v="3"/>
    <n v="6.7"/>
    <n v="0.9"/>
    <n v="0"/>
    <n v="0"/>
    <n v="1"/>
    <n v="0"/>
    <n v="0"/>
    <s v="David Breashears"/>
    <s v="Documentary"/>
    <x v="1"/>
    <s v="English"/>
    <n v="40"/>
  </r>
  <r>
    <n v="7261"/>
    <n v="7262"/>
    <s v="Bent"/>
    <x v="2"/>
    <x v="1"/>
    <n v="5.2"/>
    <m/>
    <n v="0"/>
    <n v="0"/>
    <n v="1"/>
    <n v="0"/>
    <n v="0"/>
    <s v="Bobby Moresco"/>
    <s v="Crime,Thriller"/>
    <x v="241"/>
    <s v="English"/>
    <n v="96"/>
  </r>
  <r>
    <n v="7262"/>
    <n v="7263"/>
    <s v="The Black Cat"/>
    <x v="7"/>
    <x v="1"/>
    <n v="5.9"/>
    <n v="0.4"/>
    <n v="0"/>
    <n v="0"/>
    <n v="1"/>
    <n v="0"/>
    <n v="0"/>
    <s v="Dario Argento,George A. Romero"/>
    <s v="Horror"/>
    <x v="9"/>
    <s v="English"/>
    <n v="120"/>
  </r>
  <r>
    <n v="7263"/>
    <n v="7264"/>
    <s v="Black Jack: The Movie"/>
    <x v="36"/>
    <x v="3"/>
    <n v="6.8"/>
    <m/>
    <n v="0"/>
    <n v="0"/>
    <n v="1"/>
    <n v="0"/>
    <n v="0"/>
    <s v="Osamu Dezaki,Fumihiro Yoshimura"/>
    <s v="Animation,Drama,Thriller"/>
    <x v="23"/>
    <s v="Japanese"/>
    <n v="90"/>
  </r>
  <r>
    <n v="7264"/>
    <n v="7265"/>
    <s v="Big Buck Bunny"/>
    <x v="25"/>
    <x v="4"/>
    <n v="6.5"/>
    <m/>
    <n v="0"/>
    <n v="0"/>
    <n v="1"/>
    <n v="0"/>
    <n v="0"/>
    <s v="Sacha Goedegebure"/>
    <s v="Animation,Short,Comedy"/>
    <x v="275"/>
    <s v="None"/>
    <n v="10"/>
  </r>
  <r>
    <n v="7265"/>
    <n v="7266"/>
    <s v="Li'l Abner"/>
    <x v="60"/>
    <x v="3"/>
    <n v="6.7"/>
    <m/>
    <n v="0"/>
    <n v="0"/>
    <n v="1"/>
    <n v="0"/>
    <n v="0"/>
    <s v="Melvin Frank"/>
    <s v="Comedy,Musical,Family"/>
    <x v="1"/>
    <s v="English"/>
    <n v="114"/>
  </r>
  <r>
    <n v="7266"/>
    <n v="7267"/>
    <s v="Snails in the Rain"/>
    <x v="16"/>
    <x v="3"/>
    <n v="6.4"/>
    <m/>
    <n v="0"/>
    <n v="0"/>
    <n v="1"/>
    <n v="0"/>
    <n v="0"/>
    <s v="Yariv Mozer"/>
    <s v="Drama,Romance"/>
    <x v="202"/>
    <s v="Hebrew"/>
    <n v="82"/>
  </r>
  <r>
    <n v="7267"/>
    <n v="7268"/>
    <s v="A Dog Named Gucci"/>
    <x v="11"/>
    <x v="3"/>
    <n v="9"/>
    <m/>
    <n v="0"/>
    <n v="0"/>
    <n v="1"/>
    <n v="0"/>
    <n v="0"/>
    <s v="Gorman Bechard"/>
    <s v="Documentary,Biography,Drama,News"/>
    <x v="1"/>
    <s v="English"/>
    <n v="90"/>
  </r>
  <r>
    <n v="7268"/>
    <n v="7269"/>
    <s v="Hum"/>
    <x v="45"/>
    <x v="3"/>
    <n v="6.8"/>
    <m/>
    <n v="0"/>
    <n v="0"/>
    <n v="1"/>
    <n v="0"/>
    <n v="0"/>
    <s v="Mukul Anand"/>
    <s v="Action,Comedy,Drama"/>
    <x v="5"/>
    <s v="Hindi"/>
    <n v="184"/>
  </r>
  <r>
    <n v="7269"/>
    <n v="7270"/>
    <s v="Altar"/>
    <x v="27"/>
    <x v="3"/>
    <n v="5.0999999999999996"/>
    <m/>
    <n v="0"/>
    <n v="0"/>
    <n v="1"/>
    <n v="0"/>
    <n v="0"/>
    <s v="Nick Willing"/>
    <s v="Horror,Mystery"/>
    <x v="8"/>
    <s v="English"/>
    <n v="94"/>
  </r>
  <r>
    <n v="7270"/>
    <n v="7271"/>
    <s v="Demon City Shinjuku"/>
    <x v="35"/>
    <x v="0"/>
    <n v="6.4"/>
    <m/>
    <n v="0"/>
    <n v="0"/>
    <n v="1"/>
    <n v="0"/>
    <n v="0"/>
    <s v="Yoshiaki Kawajiri"/>
    <s v="Animation,Action,Fantasy,Horror"/>
    <x v="23"/>
    <s v="Japanese"/>
    <n v="82"/>
  </r>
  <r>
    <n v="7271"/>
    <n v="7272"/>
    <s v="Robotech: The Shadow Chronicles"/>
    <x v="10"/>
    <x v="2"/>
    <n v="6.5"/>
    <m/>
    <n v="0"/>
    <n v="0"/>
    <n v="1"/>
    <n v="0"/>
    <n v="0"/>
    <s v="Dong-Wook Lee,Tommy Yune"/>
    <s v="Animation,Action,Adventure,Sci-Fi"/>
    <x v="1"/>
    <s v="English"/>
    <n v="88"/>
  </r>
  <r>
    <n v="7272"/>
    <n v="7273"/>
    <s v="Shadows of Liberty"/>
    <x v="6"/>
    <x v="3"/>
    <n v="7.8"/>
    <m/>
    <n v="0"/>
    <n v="0"/>
    <n v="1"/>
    <n v="0"/>
    <n v="0"/>
    <s v="Jean-Philippe Tremblay"/>
    <s v="Documentary"/>
    <x v="8"/>
    <s v="English"/>
    <n v="93"/>
  </r>
  <r>
    <n v="7273"/>
    <n v="7274"/>
    <s v="Susie's Hope"/>
    <x v="16"/>
    <x v="2"/>
    <n v="7.3"/>
    <m/>
    <n v="0"/>
    <n v="0"/>
    <n v="1"/>
    <n v="0"/>
    <n v="0"/>
    <s v="Jerry Rees"/>
    <s v="Drama,Family"/>
    <x v="1"/>
    <s v="English"/>
    <n v="105"/>
  </r>
  <r>
    <n v="7274"/>
    <n v="7275"/>
    <s v="Rough Stuff"/>
    <x v="21"/>
    <x v="1"/>
    <n v="4.5999999999999996"/>
    <n v="0.8"/>
    <n v="0"/>
    <n v="0"/>
    <n v="1"/>
    <n v="0"/>
    <n v="0"/>
    <s v="Michael Gottlieb"/>
    <s v="Action,Comedy,Family"/>
    <x v="1"/>
    <s v="English,German"/>
    <n v="84"/>
  </r>
  <r>
    <n v="7275"/>
    <n v="7276"/>
    <s v="The Purple Plain"/>
    <x v="64"/>
    <x v="3"/>
    <n v="6.5"/>
    <m/>
    <n v="0"/>
    <n v="0"/>
    <n v="1"/>
    <n v="0"/>
    <n v="0"/>
    <s v="Robert Parrish"/>
    <s v="Adventure,Drama,War,Action"/>
    <x v="8"/>
    <s v="English"/>
    <n v="97"/>
  </r>
  <r>
    <n v="7276"/>
    <n v="7277"/>
    <s v="Old Gringo"/>
    <x v="14"/>
    <x v="1"/>
    <n v="5.8"/>
    <n v="0.42"/>
    <n v="0"/>
    <n v="0"/>
    <n v="1"/>
    <n v="0"/>
    <n v="0"/>
    <s v="Luis Puenzo"/>
    <s v="Adventure,History,Romance"/>
    <x v="45"/>
    <s v="English,Spanish"/>
    <n v="119"/>
  </r>
  <r>
    <n v="7277"/>
    <n v="7278"/>
    <s v="Modest Reception"/>
    <x v="16"/>
    <x v="3"/>
    <n v="6.7"/>
    <m/>
    <n v="0"/>
    <n v="0"/>
    <n v="1"/>
    <n v="0"/>
    <n v="0"/>
    <s v="Mani Haghighi"/>
    <s v="Comedy,Drama"/>
    <x v="462"/>
    <s v="Persian"/>
    <n v="100"/>
  </r>
  <r>
    <n v="7278"/>
    <n v="7279"/>
    <s v="Made in France"/>
    <x v="11"/>
    <x v="1"/>
    <n v="6.2"/>
    <m/>
    <n v="0"/>
    <n v="0"/>
    <n v="1"/>
    <n v="0"/>
    <n v="0"/>
    <s v="Nicolas Boukhrief"/>
    <s v="Crime,Drama,Thriller"/>
    <x v="52"/>
    <s v="French"/>
    <n v="89"/>
  </r>
  <r>
    <n v="7279"/>
    <n v="7280"/>
    <s v="Stadium Anthems"/>
    <x v="2"/>
    <x v="3"/>
    <n v="7.9"/>
    <m/>
    <n v="0"/>
    <n v="0"/>
    <n v="1"/>
    <n v="0"/>
    <n v="0"/>
    <s v="Scott Douglas Brown"/>
    <s v="Comedy,Drama,Music,Musical"/>
    <x v="1"/>
    <s v="English"/>
    <n v="99"/>
  </r>
  <r>
    <n v="7280"/>
    <n v="7281"/>
    <s v="An Eye for an Eye"/>
    <x v="21"/>
    <x v="3"/>
    <n v="6"/>
    <n v="0.67"/>
    <n v="0"/>
    <n v="0"/>
    <n v="1"/>
    <n v="0"/>
    <n v="0"/>
    <s v="Steve Carver"/>
    <s v="Action,Adventure,Crime,Thriller"/>
    <x v="1"/>
    <s v="English"/>
    <n v="106"/>
  </r>
  <r>
    <n v="7281"/>
    <n v="7282"/>
    <s v="Consent"/>
    <x v="0"/>
    <x v="3"/>
    <n v="5.8"/>
    <m/>
    <n v="0"/>
    <n v="0"/>
    <n v="1"/>
    <n v="0"/>
    <n v="0"/>
    <s v="Ron Brown"/>
    <s v="Drama"/>
    <x v="1"/>
    <s v="English"/>
    <n v="87"/>
  </r>
  <r>
    <n v="7282"/>
    <n v="7283"/>
    <s v="Shadowlands"/>
    <x v="3"/>
    <x v="3"/>
    <n v="7.4"/>
    <m/>
    <n v="0"/>
    <n v="0"/>
    <n v="1"/>
    <n v="0"/>
    <n v="0"/>
    <s v="Richard Attenborough"/>
    <s v="Biography,Drama,Romance"/>
    <x v="8"/>
    <s v="English"/>
    <n v="131"/>
  </r>
  <r>
    <n v="7283"/>
    <n v="7284"/>
    <s v="Smuggling Hendrix"/>
    <x v="19"/>
    <x v="3"/>
    <n v="6.6"/>
    <m/>
    <n v="0"/>
    <n v="0"/>
    <n v="1"/>
    <n v="0"/>
    <n v="0"/>
    <s v="Marios Piperides"/>
    <s v="Comedy,Drama"/>
    <x v="863"/>
    <s v="Greek,English,Turkish"/>
    <n v="92"/>
  </r>
  <r>
    <n v="7284"/>
    <n v="7285"/>
    <s v="The Loss of a Teardrop Diamond"/>
    <x v="25"/>
    <x v="0"/>
    <n v="5.8"/>
    <n v="0.27"/>
    <n v="0"/>
    <n v="0"/>
    <n v="1"/>
    <n v="0"/>
    <n v="0"/>
    <s v="Jodie Markell"/>
    <s v="Drama,Romance"/>
    <x v="1"/>
    <s v="English"/>
    <n v="102"/>
  </r>
  <r>
    <n v="7285"/>
    <n v="7286"/>
    <s v="The Lesser Blessed"/>
    <x v="6"/>
    <x v="1"/>
    <n v="6.1"/>
    <n v="0.5"/>
    <n v="0"/>
    <n v="0"/>
    <n v="1"/>
    <n v="0"/>
    <n v="0"/>
    <s v="Anita Doron"/>
    <s v="Drama"/>
    <x v="76"/>
    <s v="English,French"/>
    <n v="86"/>
  </r>
  <r>
    <n v="7286"/>
    <n v="7287"/>
    <s v="The Falls: Covenant of Grace"/>
    <x v="21"/>
    <x v="3"/>
    <n v="6.9"/>
    <m/>
    <n v="0"/>
    <n v="0"/>
    <n v="1"/>
    <n v="0"/>
    <n v="0"/>
    <s v="Jon Garcia"/>
    <s v="Drama,Romance"/>
    <x v="1"/>
    <s v="English"/>
    <n v="119"/>
  </r>
  <r>
    <n v="7287"/>
    <n v="7288"/>
    <s v="Women Talking Dirty"/>
    <x v="34"/>
    <x v="3"/>
    <n v="6.2"/>
    <m/>
    <n v="0"/>
    <n v="0"/>
    <n v="1"/>
    <n v="0"/>
    <n v="0"/>
    <s v="Coky Giedroyc"/>
    <s v="Comedy,Romance"/>
    <x v="8"/>
    <s v="English"/>
    <n v="97"/>
  </r>
  <r>
    <n v="7288"/>
    <n v="7289"/>
    <s v="Child of God"/>
    <x v="27"/>
    <x v="1"/>
    <n v="5.5"/>
    <n v="0.42"/>
    <n v="0"/>
    <n v="0"/>
    <n v="1"/>
    <n v="0"/>
    <n v="0"/>
    <s v="James Franco"/>
    <s v="Crime,Drama,Thriller"/>
    <x v="1"/>
    <s v="English"/>
    <n v="104"/>
  </r>
  <r>
    <n v="7289"/>
    <n v="7290"/>
    <s v="Careful, He Might Hear You"/>
    <x v="48"/>
    <x v="2"/>
    <n v="6.9"/>
    <m/>
    <n v="0"/>
    <n v="0"/>
    <n v="1"/>
    <n v="0"/>
    <n v="0"/>
    <s v="Carl Schultz"/>
    <s v="Drama"/>
    <x v="53"/>
    <s v="English"/>
    <n v="110"/>
  </r>
  <r>
    <n v="7290"/>
    <n v="7291"/>
    <s v="RWBY: Volume 2"/>
    <x v="27"/>
    <x v="2"/>
    <n v="8.4"/>
    <m/>
    <n v="0"/>
    <n v="0"/>
    <n v="1"/>
    <n v="0"/>
    <n v="0"/>
    <s v="Monty Oum"/>
    <s v="Animation,Action,Adventure,Drama,Fantasy,Thriller"/>
    <x v="108"/>
    <m/>
    <n v="150"/>
  </r>
  <r>
    <n v="7291"/>
    <n v="7292"/>
    <s v="Unseen"/>
    <x v="21"/>
    <x v="3"/>
    <n v="6.9"/>
    <m/>
    <n v="0"/>
    <n v="0"/>
    <n v="1"/>
    <n v="0"/>
    <n v="0"/>
    <s v="Laura Paglin"/>
    <s v="Documentary,Crime"/>
    <x v="1"/>
    <s v="English"/>
    <n v="75"/>
  </r>
  <r>
    <n v="7292"/>
    <n v="7293"/>
    <s v="Disfigured"/>
    <x v="25"/>
    <x v="3"/>
    <n v="6.5"/>
    <n v="0.71"/>
    <n v="0"/>
    <n v="0"/>
    <n v="1"/>
    <n v="0"/>
    <n v="0"/>
    <s v="Glenn Gers"/>
    <s v="Drama"/>
    <x v="1"/>
    <s v="English"/>
    <n v="96"/>
  </r>
  <r>
    <n v="7293"/>
    <n v="7294"/>
    <s v="Explicit Ills"/>
    <x v="25"/>
    <x v="1"/>
    <n v="5.7"/>
    <n v="0.54"/>
    <n v="0"/>
    <n v="0"/>
    <n v="1"/>
    <n v="0"/>
    <n v="0"/>
    <s v="Mark Webber"/>
    <s v="Drama,Romance"/>
    <x v="1"/>
    <s v="English"/>
    <n v="87"/>
  </r>
  <r>
    <n v="7294"/>
    <n v="7295"/>
    <s v="My Son"/>
    <x v="32"/>
    <x v="0"/>
    <n v="5.8"/>
    <n v="0.56999999999999995"/>
    <n v="0"/>
    <n v="0"/>
    <n v="1"/>
    <n v="0"/>
    <n v="0"/>
    <s v="Christian Carion"/>
    <s v="Drama,Thriller"/>
    <x v="162"/>
    <s v="French"/>
    <n v="84"/>
  </r>
  <r>
    <n v="7295"/>
    <n v="7296"/>
    <s v="A Wonderful Night in Split"/>
    <x v="33"/>
    <x v="3"/>
    <n v="7.4"/>
    <m/>
    <n v="0"/>
    <n v="0"/>
    <n v="1"/>
    <n v="0"/>
    <n v="0"/>
    <s v="Arsen A. Ostojic"/>
    <s v="Crime,Drama,Romance"/>
    <x v="819"/>
    <s v="Croatian,Serbian,English"/>
    <n v="100"/>
  </r>
  <r>
    <n v="7296"/>
    <n v="7297"/>
    <s v="Chandni Bar"/>
    <x v="34"/>
    <x v="3"/>
    <n v="7.6"/>
    <m/>
    <n v="0"/>
    <n v="0"/>
    <n v="1"/>
    <n v="0"/>
    <n v="0"/>
    <s v="Madhur Bhandarkar"/>
    <s v="Crime,Drama"/>
    <x v="5"/>
    <s v="Hindi"/>
    <n v="150"/>
  </r>
  <r>
    <n v="7297"/>
    <n v="7298"/>
    <s v="Boynton Beach Club"/>
    <x v="24"/>
    <x v="1"/>
    <n v="6.4"/>
    <n v="0.6"/>
    <n v="0"/>
    <n v="0"/>
    <n v="1"/>
    <n v="0"/>
    <n v="0"/>
    <s v="Susan Seidelman"/>
    <s v="Comedy,Romance"/>
    <x v="1"/>
    <s v="English"/>
    <n v="105"/>
  </r>
  <r>
    <n v="7298"/>
    <n v="7299"/>
    <s v="Planeat"/>
    <x v="0"/>
    <x v="3"/>
    <n v="7.2"/>
    <n v="0.4"/>
    <n v="0"/>
    <n v="0"/>
    <n v="1"/>
    <n v="0"/>
    <n v="0"/>
    <s v="Shelley Lee Davies,Or Shlomi"/>
    <s v="Documentary,Biography"/>
    <x v="11"/>
    <s v="English"/>
    <n v="87"/>
  </r>
  <r>
    <n v="7299"/>
    <n v="7300"/>
    <s v="Toys in the Attic"/>
    <x v="8"/>
    <x v="2"/>
    <n v="6.2"/>
    <m/>
    <n v="0"/>
    <n v="0"/>
    <n v="1"/>
    <n v="0"/>
    <n v="0"/>
    <s v="George Roy Hill"/>
    <s v="Drama"/>
    <x v="1"/>
    <s v="English,French"/>
    <n v="90"/>
  </r>
  <r>
    <n v="7300"/>
    <n v="7301"/>
    <s v="Run, Man, Run"/>
    <x v="13"/>
    <x v="3"/>
    <n v="6.9"/>
    <m/>
    <n v="0"/>
    <n v="0"/>
    <n v="1"/>
    <n v="0"/>
    <n v="0"/>
    <s v="Sergio Sollima"/>
    <s v="Adventure,Comedy,Western"/>
    <x v="301"/>
    <s v="Italian,Spanish"/>
    <n v="120"/>
  </r>
  <r>
    <n v="7301"/>
    <n v="7302"/>
    <s v="All the King's Men"/>
    <x v="1"/>
    <x v="3"/>
    <n v="7.1"/>
    <m/>
    <n v="0"/>
    <n v="0"/>
    <n v="1"/>
    <n v="0"/>
    <n v="0"/>
    <s v="Steven Zaillian"/>
    <s v="Drama,Thriller"/>
    <x v="4"/>
    <s v="English"/>
    <n v="128"/>
  </r>
  <r>
    <n v="7302"/>
    <n v="7303"/>
    <s v="Puberty Blues"/>
    <x v="7"/>
    <x v="1"/>
    <n v="5.8"/>
    <m/>
    <n v="0"/>
    <n v="0"/>
    <n v="1"/>
    <n v="0"/>
    <n v="0"/>
    <m/>
    <s v="Drama"/>
    <x v="53"/>
    <s v="English"/>
    <n v="45"/>
  </r>
  <r>
    <n v="7303"/>
    <n v="7304"/>
    <s v="Strange Nature"/>
    <x v="2"/>
    <x v="3"/>
    <n v="4.2"/>
    <n v="0.43"/>
    <n v="0"/>
    <n v="0"/>
    <n v="1"/>
    <n v="0"/>
    <n v="0"/>
    <s v="James Ojala"/>
    <s v="Drama,Horror,Mystery,Sci-Fi,Thriller"/>
    <x v="1"/>
    <s v="English"/>
    <n v="100"/>
  </r>
  <r>
    <n v="7304"/>
    <n v="7305"/>
    <s v="The Inhabitants"/>
    <x v="11"/>
    <x v="1"/>
    <n v="4.0999999999999996"/>
    <n v="0.71"/>
    <n v="0"/>
    <n v="0"/>
    <n v="1"/>
    <n v="0"/>
    <n v="0"/>
    <s v="Michael Rasmussen,Shawn Rasmussen"/>
    <s v="Horror,Thriller"/>
    <x v="1"/>
    <s v="English"/>
    <n v="90"/>
  </r>
  <r>
    <n v="7305"/>
    <n v="7306"/>
    <s v="The Pebble and the Penguin"/>
    <x v="37"/>
    <x v="4"/>
    <n v="5.6"/>
    <n v="0.11"/>
    <n v="0"/>
    <n v="0"/>
    <n v="1"/>
    <n v="0"/>
    <n v="0"/>
    <s v="Don Bluth,Gary Goldman"/>
    <s v="Animation,Adventure,Comedy,Family,Musical"/>
    <x v="140"/>
    <s v="English"/>
    <n v="74"/>
  </r>
  <r>
    <n v="7306"/>
    <n v="7307"/>
    <s v="Casa Amor: Exclusive for Ladies"/>
    <x v="11"/>
    <x v="3"/>
    <n v="6.2"/>
    <m/>
    <n v="0"/>
    <n v="0"/>
    <n v="1"/>
    <n v="0"/>
    <n v="0"/>
    <s v="Beom-sik Jeong"/>
    <s v="Comedy,Romance"/>
    <x v="13"/>
    <s v="Korean"/>
    <n v="112"/>
  </r>
  <r>
    <n v="7307"/>
    <n v="7308"/>
    <s v="Crush"/>
    <x v="16"/>
    <x v="0"/>
    <n v="5.6"/>
    <m/>
    <n v="0"/>
    <n v="0"/>
    <n v="1"/>
    <n v="0"/>
    <n v="0"/>
    <s v="Malik Bader"/>
    <s v="Horror,Thriller"/>
    <x v="1"/>
    <s v="English"/>
    <n v="94"/>
  </r>
  <r>
    <n v="7308"/>
    <n v="7309"/>
    <s v="Divine Access"/>
    <x v="11"/>
    <x v="3"/>
    <n v="5.6"/>
    <n v="0.67"/>
    <n v="0"/>
    <n v="0"/>
    <n v="1"/>
    <n v="0"/>
    <n v="0"/>
    <s v="Steven Chester Prince"/>
    <s v="Comedy,Drama"/>
    <x v="1"/>
    <s v="English"/>
    <n v="113"/>
  </r>
  <r>
    <n v="7309"/>
    <n v="7310"/>
    <s v="Django Kill... If You Live, Shoot!"/>
    <x v="62"/>
    <x v="3"/>
    <n v="6.4"/>
    <m/>
    <n v="0"/>
    <n v="0"/>
    <n v="1"/>
    <n v="0"/>
    <n v="0"/>
    <s v="Giulio Questi"/>
    <s v="Horror,Western"/>
    <x v="667"/>
    <s v="Italian"/>
    <n v="100"/>
  </r>
  <r>
    <n v="7310"/>
    <n v="7311"/>
    <s v="Maya Dardel"/>
    <x v="32"/>
    <x v="3"/>
    <n v="5"/>
    <n v="0.56999999999999995"/>
    <n v="0"/>
    <n v="0"/>
    <n v="1"/>
    <n v="0"/>
    <n v="0"/>
    <s v="Zachary Cotler,Magdalena Zyzak"/>
    <s v="Drama"/>
    <x v="216"/>
    <s v="English"/>
    <n v="104"/>
  </r>
  <r>
    <n v="7311"/>
    <n v="7312"/>
    <s v="Black Beauty"/>
    <x v="43"/>
    <x v="4"/>
    <n v="6.6"/>
    <m/>
    <n v="0"/>
    <n v="0"/>
    <n v="1"/>
    <n v="0"/>
    <n v="0"/>
    <s v="Caroline Thompson"/>
    <s v="Adventure,Drama,Family,Romance"/>
    <x v="11"/>
    <s v="English"/>
    <n v="88"/>
  </r>
  <r>
    <n v="7312"/>
    <n v="7313"/>
    <s v="One Perfect Day"/>
    <x v="33"/>
    <x v="3"/>
    <n v="6.1"/>
    <m/>
    <n v="0"/>
    <n v="0"/>
    <n v="1"/>
    <n v="0"/>
    <n v="0"/>
    <s v="Paul Currie"/>
    <s v="Drama"/>
    <x v="53"/>
    <s v="English"/>
    <n v="106"/>
  </r>
  <r>
    <n v="7313"/>
    <n v="7314"/>
    <s v="Gentleman"/>
    <x v="15"/>
    <x v="3"/>
    <n v="7.9"/>
    <m/>
    <n v="0"/>
    <n v="0"/>
    <n v="1"/>
    <n v="0"/>
    <n v="0"/>
    <s v="Jadesh Kumar"/>
    <s v="Action,Drama,Mystery,Thriller"/>
    <x v="5"/>
    <s v="Kannada"/>
    <n v="144"/>
  </r>
  <r>
    <n v="7314"/>
    <n v="7315"/>
    <s v="Messiah of Evil"/>
    <x v="38"/>
    <x v="1"/>
    <n v="6.4"/>
    <m/>
    <n v="0"/>
    <n v="0"/>
    <n v="1"/>
    <n v="0"/>
    <n v="0"/>
    <s v="Willard Huyck,Gloria Katz"/>
    <s v="Horror"/>
    <x v="1"/>
    <s v="English"/>
    <n v="90"/>
  </r>
  <r>
    <n v="7315"/>
    <n v="7316"/>
    <s v="Pauly Shore Is Dead"/>
    <x v="22"/>
    <x v="1"/>
    <n v="4.4000000000000004"/>
    <n v="0.56999999999999995"/>
    <n v="0"/>
    <n v="0"/>
    <n v="1"/>
    <n v="0"/>
    <n v="0"/>
    <s v="Pauly Shore"/>
    <s v="Comedy"/>
    <x v="1"/>
    <s v="English"/>
    <n v="82"/>
  </r>
  <r>
    <n v="7316"/>
    <n v="7317"/>
    <s v="The Roman Spring of Mrs. Stone"/>
    <x v="22"/>
    <x v="1"/>
    <n v="6.3"/>
    <m/>
    <n v="0"/>
    <n v="0"/>
    <n v="1"/>
    <n v="0"/>
    <n v="0"/>
    <s v="JosÃ© Quintero"/>
    <s v="Drama,Romance"/>
    <x v="8"/>
    <s v="English"/>
    <n v="103"/>
  </r>
  <r>
    <n v="7317"/>
    <n v="7318"/>
    <s v="Blind Woman's Curse"/>
    <x v="96"/>
    <x v="3"/>
    <n v="6.7"/>
    <m/>
    <n v="0"/>
    <n v="0"/>
    <n v="1"/>
    <n v="0"/>
    <n v="0"/>
    <s v="Teruo Ishii"/>
    <s v="Action,Crime,Horror"/>
    <x v="23"/>
    <s v="Japanese"/>
    <n v="85"/>
  </r>
  <r>
    <n v="7318"/>
    <n v="7319"/>
    <s v="Empire of Lust"/>
    <x v="11"/>
    <x v="3"/>
    <n v="5.9"/>
    <m/>
    <n v="0"/>
    <n v="0"/>
    <n v="1"/>
    <n v="0"/>
    <n v="0"/>
    <s v="Sang-hoon Ahn"/>
    <s v="Action,Drama,Romance"/>
    <x v="13"/>
    <s v="Korean"/>
    <n v="113"/>
  </r>
  <r>
    <n v="7319"/>
    <n v="7320"/>
    <s v="Another Man's Poison"/>
    <x v="69"/>
    <x v="3"/>
    <n v="6.9"/>
    <m/>
    <n v="0"/>
    <n v="0"/>
    <n v="1"/>
    <n v="0"/>
    <n v="0"/>
    <s v="Irving Rapper"/>
    <s v="Crime,Drama,Film-Noir"/>
    <x v="8"/>
    <s v="English"/>
    <n v="90"/>
  </r>
  <r>
    <n v="7320"/>
    <n v="7321"/>
    <s v="Ninnu Kori"/>
    <x v="32"/>
    <x v="3"/>
    <n v="7.6"/>
    <m/>
    <n v="0"/>
    <n v="0"/>
    <n v="1"/>
    <n v="0"/>
    <n v="0"/>
    <s v="Shiva Nirvana"/>
    <s v="Comedy,Romance"/>
    <x v="5"/>
    <s v="Telugu"/>
    <n v="137"/>
  </r>
  <r>
    <n v="7321"/>
    <n v="7322"/>
    <s v="Easy Come, Easy Go"/>
    <x v="62"/>
    <x v="2"/>
    <n v="5.3"/>
    <n v="0.43"/>
    <n v="0"/>
    <n v="0"/>
    <n v="1"/>
    <n v="0"/>
    <n v="0"/>
    <s v="John Rich"/>
    <s v="Adventure,Comedy,Music"/>
    <x v="1"/>
    <s v="English"/>
    <n v="95"/>
  </r>
  <r>
    <n v="7322"/>
    <n v="7323"/>
    <s v="Doc"/>
    <x v="28"/>
    <x v="1"/>
    <n v="6.1"/>
    <n v="0.38"/>
    <n v="0"/>
    <n v="0"/>
    <n v="1"/>
    <n v="0"/>
    <n v="0"/>
    <s v="Frank Perry"/>
    <s v="Western"/>
    <x v="1"/>
    <s v="English"/>
    <n v="96"/>
  </r>
  <r>
    <n v="7323"/>
    <n v="7324"/>
    <s v="Christmas for a Dollar"/>
    <x v="16"/>
    <x v="2"/>
    <n v="7"/>
    <m/>
    <n v="0"/>
    <n v="0"/>
    <n v="1"/>
    <n v="0"/>
    <n v="0"/>
    <s v="John Lyde"/>
    <s v="Drama,Family"/>
    <x v="1"/>
    <s v="English"/>
    <n v="101"/>
  </r>
  <r>
    <n v="7324"/>
    <n v="7325"/>
    <s v="The Beyond"/>
    <x v="2"/>
    <x v="5"/>
    <n v="4.8"/>
    <m/>
    <n v="0"/>
    <n v="0"/>
    <n v="1"/>
    <n v="0"/>
    <n v="0"/>
    <s v="Lucio Fulci"/>
    <s v="Horror"/>
    <x v="83"/>
    <s v="Italian"/>
    <n v="87"/>
  </r>
  <r>
    <n v="7325"/>
    <n v="7326"/>
    <s v="Totally Bill Hicks"/>
    <x v="43"/>
    <x v="3"/>
    <n v="8.5"/>
    <m/>
    <n v="0"/>
    <n v="0"/>
    <n v="1"/>
    <n v="0"/>
    <n v="0"/>
    <s v="Rupert Edwards"/>
    <s v="Documentary,Comedy"/>
    <x v="8"/>
    <s v="English"/>
    <n v="116"/>
  </r>
  <r>
    <n v="7326"/>
    <n v="7327"/>
    <s v="Arthur Newman"/>
    <x v="6"/>
    <x v="1"/>
    <n v="5.7"/>
    <n v="0.2"/>
    <n v="0"/>
    <n v="0"/>
    <n v="1"/>
    <n v="0"/>
    <n v="0"/>
    <s v="Dante Ariola"/>
    <s v="Drama"/>
    <x v="1"/>
    <s v="English"/>
    <n v="93"/>
  </r>
  <r>
    <n v="7327"/>
    <n v="7328"/>
    <s v="Big Legend"/>
    <x v="2"/>
    <x v="3"/>
    <n v="4.9000000000000004"/>
    <m/>
    <n v="0"/>
    <n v="0"/>
    <n v="1"/>
    <n v="0"/>
    <n v="0"/>
    <s v="Justin Lee"/>
    <s v="Action,Adventure,Horror,Thriller"/>
    <x v="1"/>
    <s v="English"/>
    <n v="89"/>
  </r>
  <r>
    <n v="7328"/>
    <n v="7329"/>
    <s v="Ten 'til Noon"/>
    <x v="10"/>
    <x v="1"/>
    <n v="5.5"/>
    <n v="0.7"/>
    <n v="0"/>
    <n v="0"/>
    <n v="1"/>
    <n v="0"/>
    <n v="0"/>
    <s v="Scott Storm"/>
    <s v="Crime,Mystery,Thriller"/>
    <x v="1"/>
    <s v="English"/>
    <n v="83"/>
  </r>
  <r>
    <n v="7329"/>
    <n v="7330"/>
    <s v="Chapter 27"/>
    <x v="17"/>
    <x v="1"/>
    <n v="5.7"/>
    <n v="0.18"/>
    <n v="0"/>
    <n v="0"/>
    <n v="1"/>
    <n v="0"/>
    <n v="0"/>
    <s v="J.P. Schaefer"/>
    <s v="Biography,Crime,Drama,History"/>
    <x v="47"/>
    <s v="English"/>
    <n v="84"/>
  </r>
  <r>
    <n v="7330"/>
    <n v="7331"/>
    <s v="Tell Your Children"/>
    <x v="78"/>
    <x v="2"/>
    <n v="3.8"/>
    <n v="0.39"/>
    <n v="0"/>
    <n v="0"/>
    <n v="1"/>
    <n v="0"/>
    <n v="0"/>
    <s v="Louis J. Gasnier"/>
    <s v="Crime,Drama"/>
    <x v="1"/>
    <s v="English"/>
    <n v="66"/>
  </r>
  <r>
    <n v="7331"/>
    <n v="7332"/>
    <s v="Ek Duuje Ke Liye"/>
    <x v="7"/>
    <x v="3"/>
    <n v="7.5"/>
    <m/>
    <n v="0"/>
    <n v="0"/>
    <n v="1"/>
    <n v="0"/>
    <n v="0"/>
    <s v="K. Balachander"/>
    <s v="Drama,Musical,Romance"/>
    <x v="5"/>
    <s v="Hindi"/>
    <n v="167"/>
  </r>
  <r>
    <n v="7332"/>
    <n v="7333"/>
    <s v="Page 3"/>
    <x v="24"/>
    <x v="3"/>
    <n v="7.3"/>
    <m/>
    <n v="0"/>
    <n v="0"/>
    <n v="1"/>
    <n v="0"/>
    <n v="0"/>
    <s v="Madhur Bhandarkar"/>
    <s v="Drama"/>
    <x v="5"/>
    <s v="Hindi,English"/>
    <n v="139"/>
  </r>
  <r>
    <n v="7333"/>
    <n v="7334"/>
    <s v="Left Behind II: Tribulation Force"/>
    <x v="5"/>
    <x v="0"/>
    <n v="5"/>
    <m/>
    <n v="0"/>
    <n v="0"/>
    <n v="1"/>
    <n v="0"/>
    <n v="0"/>
    <s v="Bill Corcoran"/>
    <s v="Action,Drama,Fantasy,Sci-Fi,Thriller"/>
    <x v="88"/>
    <s v="English"/>
    <n v="94"/>
  </r>
  <r>
    <n v="7334"/>
    <n v="7335"/>
    <s v="Harbinger Down"/>
    <x v="11"/>
    <x v="1"/>
    <n v="4.5"/>
    <n v="0.43"/>
    <n v="0"/>
    <n v="0"/>
    <n v="1"/>
    <n v="0"/>
    <n v="0"/>
    <s v="Alec Gillis"/>
    <s v="Horror,Sci-Fi"/>
    <x v="1"/>
    <s v="English"/>
    <n v="82"/>
  </r>
  <r>
    <n v="7335"/>
    <n v="7336"/>
    <s v="An Apology to Elephants"/>
    <x v="16"/>
    <x v="2"/>
    <n v="8.1"/>
    <m/>
    <n v="0"/>
    <n v="0"/>
    <n v="1"/>
    <n v="0"/>
    <n v="0"/>
    <s v="Amy Schatz"/>
    <s v="Documentary,Short"/>
    <x v="1"/>
    <s v="English"/>
    <n v="40"/>
  </r>
  <r>
    <n v="7336"/>
    <n v="7337"/>
    <s v="New Rose Hotel"/>
    <x v="1"/>
    <x v="1"/>
    <n v="5.0999999999999996"/>
    <n v="0.19"/>
    <n v="0"/>
    <n v="0"/>
    <n v="1"/>
    <n v="0"/>
    <n v="0"/>
    <s v="Abel Ferrara"/>
    <s v="Drama,Mystery,Sci-Fi"/>
    <x v="1"/>
    <s v="English,German,Japanese"/>
    <n v="93"/>
  </r>
  <r>
    <n v="7337"/>
    <n v="7338"/>
    <s v="Guptodhoner Sondhane"/>
    <x v="2"/>
    <x v="3"/>
    <n v="6.8"/>
    <m/>
    <n v="0"/>
    <n v="0"/>
    <n v="1"/>
    <n v="0"/>
    <n v="0"/>
    <s v="Dhrubo Banerjee"/>
    <s v="Adventure"/>
    <x v="5"/>
    <s v="Bengali"/>
    <n v="130"/>
  </r>
  <r>
    <n v="7338"/>
    <n v="7339"/>
    <s v="Golmaal Returns"/>
    <x v="25"/>
    <x v="2"/>
    <n v="5.0999999999999996"/>
    <m/>
    <n v="0"/>
    <n v="0"/>
    <n v="1"/>
    <n v="0"/>
    <n v="0"/>
    <s v="Rohit Shetty"/>
    <s v="Comedy,Crime"/>
    <x v="5"/>
    <s v="Hindi"/>
    <n v="135"/>
  </r>
  <r>
    <n v="7339"/>
    <n v="7340"/>
    <s v="Bless the Child"/>
    <x v="40"/>
    <x v="1"/>
    <n v="5.0999999999999996"/>
    <n v="0.03"/>
    <n v="0"/>
    <n v="0"/>
    <n v="1"/>
    <n v="0"/>
    <n v="0"/>
    <s v="Chuck Russell"/>
    <s v="Crime,Drama,Horror,Thriller"/>
    <x v="48"/>
    <s v="English"/>
    <n v="107"/>
  </r>
  <r>
    <n v="7340"/>
    <n v="7341"/>
    <s v="Alive Day Memories: Home from Iraq"/>
    <x v="17"/>
    <x v="0"/>
    <n v="8.1"/>
    <m/>
    <n v="0"/>
    <n v="0"/>
    <n v="1"/>
    <n v="0"/>
    <n v="0"/>
    <s v="Jon Alpert,Ellen Goosenberg Kent"/>
    <s v="Documentary"/>
    <x v="1"/>
    <s v="English"/>
    <n v="57"/>
  </r>
  <r>
    <n v="7341"/>
    <n v="7342"/>
    <s v="Shaolin Temple"/>
    <x v="9"/>
    <x v="3"/>
    <n v="6.9"/>
    <m/>
    <n v="0"/>
    <n v="0"/>
    <n v="1"/>
    <n v="0"/>
    <n v="0"/>
    <s v="Hsin-Yen Chang"/>
    <s v="Action,Drama"/>
    <x v="85"/>
    <s v="Mandarin"/>
    <n v="95"/>
  </r>
  <r>
    <n v="7342"/>
    <n v="7343"/>
    <s v="Man On a Mission: Richard Garriott's Road to the Stars"/>
    <x v="0"/>
    <x v="3"/>
    <n v="6.9"/>
    <n v="0.56000000000000005"/>
    <n v="0"/>
    <n v="0"/>
    <n v="1"/>
    <n v="0"/>
    <n v="0"/>
    <s v="Mike Woolf"/>
    <s v="Documentary"/>
    <x v="1"/>
    <s v="English"/>
    <n v="83"/>
  </r>
  <r>
    <n v="7343"/>
    <n v="7344"/>
    <s v="X: The Unheard Music"/>
    <x v="23"/>
    <x v="1"/>
    <n v="8"/>
    <m/>
    <n v="0"/>
    <n v="0"/>
    <n v="1"/>
    <n v="0"/>
    <n v="0"/>
    <s v="W.T. Morgan"/>
    <s v="Documentary,Music"/>
    <x v="1"/>
    <s v="English"/>
    <n v="84"/>
  </r>
  <r>
    <n v="7344"/>
    <n v="7345"/>
    <s v="Street Law"/>
    <x v="58"/>
    <x v="3"/>
    <n v="7"/>
    <m/>
    <n v="0"/>
    <n v="0"/>
    <n v="1"/>
    <n v="0"/>
    <n v="0"/>
    <s v="Enzo G. Castellari"/>
    <s v="Action,Thriller"/>
    <x v="83"/>
    <s v="English,Italian"/>
    <n v="105"/>
  </r>
  <r>
    <n v="7345"/>
    <n v="7346"/>
    <s v="Will"/>
    <x v="20"/>
    <x v="0"/>
    <n v="6.9"/>
    <m/>
    <n v="0"/>
    <n v="0"/>
    <n v="1"/>
    <n v="0"/>
    <n v="0"/>
    <s v="Todd Graff"/>
    <s v="Comedy,Drama,Family,Music,Romance"/>
    <x v="1"/>
    <s v="English"/>
    <n v="111"/>
  </r>
  <r>
    <n v="7346"/>
    <n v="7347"/>
    <s v="Who Saw Her Die?"/>
    <x v="51"/>
    <x v="3"/>
    <n v="6.5"/>
    <m/>
    <n v="0"/>
    <n v="0"/>
    <n v="1"/>
    <n v="0"/>
    <n v="0"/>
    <s v="Aldo Lado"/>
    <s v="Mystery,Thriller"/>
    <x v="864"/>
    <s v="French,Italian"/>
    <n v="90"/>
  </r>
  <r>
    <n v="7347"/>
    <n v="7348"/>
    <s v="Are You Here"/>
    <x v="16"/>
    <x v="1"/>
    <n v="5.3"/>
    <n v="0.08"/>
    <n v="0"/>
    <n v="0"/>
    <n v="1"/>
    <n v="0"/>
    <n v="0"/>
    <s v="Matthew Weiner"/>
    <s v="Comedy,Drama"/>
    <x v="1"/>
    <s v="English"/>
    <n v="114"/>
  </r>
  <r>
    <n v="7348"/>
    <n v="7349"/>
    <s v="Making Babies"/>
    <x v="19"/>
    <x v="3"/>
    <n v="5.4"/>
    <n v="0.25"/>
    <n v="0"/>
    <n v="0"/>
    <n v="1"/>
    <n v="0"/>
    <n v="0"/>
    <s v="Josh F. Huber"/>
    <s v="Comedy"/>
    <x v="1"/>
    <s v="English"/>
    <n v="86"/>
  </r>
  <r>
    <n v="7349"/>
    <n v="7350"/>
    <s v="Murder Rap: Inside the Biggie and Tupac Murders"/>
    <x v="11"/>
    <x v="3"/>
    <n v="7.5"/>
    <m/>
    <n v="0"/>
    <n v="0"/>
    <n v="1"/>
    <n v="0"/>
    <n v="0"/>
    <s v="Michael Dorsey"/>
    <s v="Documentary,Crime,Music"/>
    <x v="1"/>
    <s v="English"/>
    <n v="113"/>
  </r>
  <r>
    <n v="7350"/>
    <n v="7351"/>
    <s v="Wedding Dress"/>
    <x v="0"/>
    <x v="3"/>
    <n v="7.6"/>
    <m/>
    <n v="0"/>
    <n v="0"/>
    <n v="1"/>
    <n v="0"/>
    <n v="0"/>
    <s v="Hyeong-jin Kwon"/>
    <s v="Drama"/>
    <x v="13"/>
    <s v="Korean"/>
    <n v="109"/>
  </r>
  <r>
    <n v="7351"/>
    <n v="7352"/>
    <s v="The Business of Amateurs"/>
    <x v="21"/>
    <x v="5"/>
    <n v="7.4"/>
    <m/>
    <n v="0"/>
    <n v="0"/>
    <n v="1"/>
    <n v="0"/>
    <n v="0"/>
    <s v="Bob DeMars"/>
    <s v="Documentary,Drama,Sport"/>
    <x v="1"/>
    <s v="English"/>
    <n v="89"/>
  </r>
  <r>
    <n v="7352"/>
    <n v="7353"/>
    <s v="Bernard and Doris"/>
    <x v="10"/>
    <x v="5"/>
    <n v="6.5"/>
    <m/>
    <n v="0"/>
    <n v="0"/>
    <n v="1"/>
    <n v="0"/>
    <n v="0"/>
    <s v="Bob Balaban"/>
    <s v="Biography,Comedy,Drama,Romance"/>
    <x v="0"/>
    <s v="English"/>
    <n v="102"/>
  </r>
  <r>
    <n v="7353"/>
    <n v="7354"/>
    <s v="Bathory: Countess of Blood"/>
    <x v="25"/>
    <x v="1"/>
    <n v="5.9"/>
    <m/>
    <n v="0"/>
    <n v="0"/>
    <n v="1"/>
    <n v="0"/>
    <n v="0"/>
    <s v="Juraj Jakubisko"/>
    <s v="Biography,Drama,Fantasy,History"/>
    <x v="865"/>
    <s v="English"/>
    <n v="141"/>
  </r>
  <r>
    <n v="7354"/>
    <n v="7355"/>
    <s v="Sunset Strip"/>
    <x v="6"/>
    <x v="1"/>
    <n v="6.8"/>
    <m/>
    <n v="0"/>
    <n v="0"/>
    <n v="1"/>
    <n v="0"/>
    <n v="0"/>
    <s v="Adam Collis"/>
    <s v="Comedy,Drama"/>
    <x v="1"/>
    <s v="English"/>
    <n v="90"/>
  </r>
  <r>
    <n v="7355"/>
    <n v="7356"/>
    <s v="Yeh Dillagi"/>
    <x v="43"/>
    <x v="4"/>
    <n v="6"/>
    <m/>
    <n v="0"/>
    <n v="0"/>
    <n v="1"/>
    <n v="0"/>
    <n v="0"/>
    <s v="Naresh Malhotra"/>
    <s v="Comedy,Drama,Musical,Romance"/>
    <x v="5"/>
    <s v="Hindi"/>
    <n v="155"/>
  </r>
  <r>
    <n v="7356"/>
    <n v="7357"/>
    <s v="Man Friday"/>
    <x v="12"/>
    <x v="2"/>
    <n v="6.4"/>
    <n v="0.33"/>
    <n v="0"/>
    <n v="0"/>
    <n v="1"/>
    <n v="0"/>
    <n v="0"/>
    <s v="Jack Gold"/>
    <s v="Adventure,Drama"/>
    <x v="11"/>
    <s v="English"/>
    <n v="115"/>
  </r>
  <r>
    <n v="7357"/>
    <n v="7358"/>
    <s v="Louise by the Shore"/>
    <x v="21"/>
    <x v="3"/>
    <n v="7.1"/>
    <m/>
    <n v="0"/>
    <n v="0"/>
    <n v="1"/>
    <n v="0"/>
    <n v="0"/>
    <s v="Jean-FranÃ§ois Laguionie"/>
    <s v="Animation,Drama"/>
    <x v="569"/>
    <s v="French"/>
    <n v="75"/>
  </r>
  <r>
    <n v="7358"/>
    <n v="7359"/>
    <s v="Malevolence 3: Killer"/>
    <x v="2"/>
    <x v="1"/>
    <n v="5.8"/>
    <m/>
    <n v="0"/>
    <n v="0"/>
    <n v="1"/>
    <n v="0"/>
    <n v="0"/>
    <s v="Stevan Mena"/>
    <s v="Horror"/>
    <x v="1"/>
    <s v="English"/>
    <n v="89"/>
  </r>
  <r>
    <n v="7359"/>
    <n v="7360"/>
    <s v="Emma's Chance"/>
    <x v="21"/>
    <x v="2"/>
    <n v="6"/>
    <m/>
    <n v="0"/>
    <n v="0"/>
    <n v="1"/>
    <n v="0"/>
    <n v="0"/>
    <s v="Anna Elizabeth James"/>
    <s v="Drama,Family,Sport"/>
    <x v="1"/>
    <s v="English"/>
    <n v="93"/>
  </r>
  <r>
    <n v="7360"/>
    <n v="7361"/>
    <s v="What Happened in Vegas"/>
    <x v="32"/>
    <x v="1"/>
    <n v="6.8"/>
    <m/>
    <n v="0"/>
    <n v="0"/>
    <n v="1"/>
    <n v="0"/>
    <n v="0"/>
    <s v="Ramsey Denison"/>
    <s v="Documentary"/>
    <x v="1"/>
    <s v="English"/>
    <n v="90"/>
  </r>
  <r>
    <n v="7361"/>
    <n v="7362"/>
    <s v="Bill Maher: The Decider"/>
    <x v="17"/>
    <x v="1"/>
    <n v="7.2"/>
    <m/>
    <n v="0"/>
    <n v="0"/>
    <n v="1"/>
    <n v="0"/>
    <n v="0"/>
    <s v="John Moffitt"/>
    <s v="Documentary,Comedy"/>
    <x v="1"/>
    <s v="English"/>
    <n v="60"/>
  </r>
  <r>
    <n v="7362"/>
    <n v="7363"/>
    <s v="Jilla"/>
    <x v="27"/>
    <x v="4"/>
    <n v="6"/>
    <m/>
    <n v="0"/>
    <n v="0"/>
    <n v="1"/>
    <n v="0"/>
    <n v="0"/>
    <s v="R.T. Neason"/>
    <s v="Action,Drama"/>
    <x v="5"/>
    <s v="Tamil,Malayalam"/>
    <n v="185"/>
  </r>
  <r>
    <n v="7363"/>
    <n v="7364"/>
    <s v="Days of Darkness"/>
    <x v="17"/>
    <x v="1"/>
    <n v="3.9"/>
    <n v="0.2"/>
    <n v="0"/>
    <n v="0"/>
    <n v="1"/>
    <n v="0"/>
    <n v="0"/>
    <s v="Denys Arcand"/>
    <s v="Comedy,Drama,Fantasy"/>
    <x v="486"/>
    <s v="French,English"/>
    <n v="104"/>
  </r>
  <r>
    <n v="7364"/>
    <n v="7365"/>
    <s v="Innocent Steps"/>
    <x v="24"/>
    <x v="3"/>
    <n v="6.9"/>
    <m/>
    <n v="0"/>
    <n v="0"/>
    <n v="1"/>
    <n v="0"/>
    <n v="0"/>
    <s v="Young-hoon Park"/>
    <s v="Comedy,Drama,Music,Romance"/>
    <x v="13"/>
    <s v="Korean,Mandarin"/>
    <n v="110"/>
  </r>
  <r>
    <n v="7365"/>
    <n v="7366"/>
    <s v="Galore"/>
    <x v="16"/>
    <x v="2"/>
    <n v="6.2"/>
    <n v="0.5"/>
    <n v="0"/>
    <n v="0"/>
    <n v="1"/>
    <n v="0"/>
    <n v="0"/>
    <s v="Rhys Graham"/>
    <s v="Drama"/>
    <x v="53"/>
    <s v="English"/>
    <n v="103"/>
  </r>
  <r>
    <n v="7366"/>
    <n v="7367"/>
    <s v="Honeyglue"/>
    <x v="11"/>
    <x v="1"/>
    <n v="6.3"/>
    <n v="0.36"/>
    <n v="0"/>
    <n v="0"/>
    <n v="1"/>
    <n v="0"/>
    <n v="0"/>
    <s v="James Bird"/>
    <s v="Drama,Romance"/>
    <x v="1"/>
    <s v="English"/>
    <n v="107"/>
  </r>
  <r>
    <n v="7367"/>
    <n v="7368"/>
    <s v="Classic Albums: Iron Maiden - The Number of the Beast"/>
    <x v="34"/>
    <x v="3"/>
    <n v="8.3000000000000007"/>
    <m/>
    <n v="0"/>
    <n v="0"/>
    <n v="1"/>
    <n v="0"/>
    <n v="0"/>
    <s v="Tim Kirkby"/>
    <s v="Documentary,Music"/>
    <x v="1"/>
    <s v="English"/>
    <n v="80"/>
  </r>
  <r>
    <n v="7368"/>
    <n v="7369"/>
    <s v="Ajnabee"/>
    <x v="34"/>
    <x v="3"/>
    <n v="6.4"/>
    <m/>
    <n v="0"/>
    <n v="0"/>
    <n v="1"/>
    <n v="0"/>
    <n v="0"/>
    <s v="Abbas Alibhai Burmawalla,Mastan Alibhai Burmawalla"/>
    <s v="Action,Crime,Drama,Mystery,Thriller"/>
    <x v="5"/>
    <s v="Hindi"/>
    <n v="165"/>
  </r>
  <r>
    <n v="7369"/>
    <n v="7370"/>
    <s v="Down the Shore"/>
    <x v="20"/>
    <x v="1"/>
    <n v="5.9"/>
    <n v="0.45"/>
    <n v="0"/>
    <n v="0"/>
    <n v="1"/>
    <n v="0"/>
    <n v="0"/>
    <s v="Harold Guskin"/>
    <s v="Drama,Romance,Thriller"/>
    <x v="1"/>
    <s v="English"/>
    <n v="93"/>
  </r>
  <r>
    <n v="7370"/>
    <n v="7371"/>
    <s v="The Skull"/>
    <x v="83"/>
    <x v="3"/>
    <n v="6.3"/>
    <m/>
    <n v="0"/>
    <n v="0"/>
    <n v="1"/>
    <n v="0"/>
    <n v="0"/>
    <s v="Freddie Francis"/>
    <s v="Horror,Thriller"/>
    <x v="8"/>
    <s v="English"/>
    <n v="83"/>
  </r>
  <r>
    <n v="7371"/>
    <n v="7372"/>
    <s v="Love Live! The School Idol Movie"/>
    <x v="11"/>
    <x v="3"/>
    <n v="7.1"/>
    <m/>
    <n v="0"/>
    <n v="0"/>
    <n v="1"/>
    <n v="0"/>
    <n v="0"/>
    <s v="Takahiko Kyogoku"/>
    <s v="Animation,Comedy,Music"/>
    <x v="23"/>
    <s v="Japanese"/>
    <n v="99"/>
  </r>
  <r>
    <n v="7372"/>
    <n v="7373"/>
    <s v="The Boy Whose Skin Fell Off"/>
    <x v="33"/>
    <x v="3"/>
    <n v="8.6999999999999993"/>
    <m/>
    <n v="0"/>
    <n v="0"/>
    <n v="1"/>
    <n v="0"/>
    <n v="0"/>
    <s v="Patrick Collerton"/>
    <s v="Documentary"/>
    <x v="8"/>
    <s v="English"/>
    <n v="50"/>
  </r>
  <r>
    <n v="7373"/>
    <n v="7374"/>
    <s v="Mirch Masala"/>
    <x v="44"/>
    <x v="3"/>
    <n v="7.7"/>
    <m/>
    <n v="0"/>
    <n v="0"/>
    <n v="1"/>
    <n v="0"/>
    <n v="0"/>
    <s v="Ketan Mehta"/>
    <s v="Drama,Thriller"/>
    <x v="363"/>
    <s v="Hindi"/>
    <n v="128"/>
  </r>
  <r>
    <n v="7374"/>
    <n v="7375"/>
    <s v="Clifford's Really Big Movie"/>
    <x v="33"/>
    <x v="4"/>
    <n v="5.3"/>
    <n v="0.53"/>
    <n v="0"/>
    <n v="0"/>
    <n v="1"/>
    <n v="0"/>
    <n v="0"/>
    <s v="Robert C. Ramirez,Steve Trenbirth"/>
    <s v="Animation,Adventure,Comedy,Family"/>
    <x v="1"/>
    <s v="English"/>
    <n v="74"/>
  </r>
  <r>
    <n v="7375"/>
    <n v="7376"/>
    <s v="Postman Pat: The Movie"/>
    <x v="27"/>
    <x v="4"/>
    <n v="4.5999999999999996"/>
    <n v="0.43"/>
    <n v="0"/>
    <n v="0"/>
    <n v="1"/>
    <n v="0"/>
    <n v="0"/>
    <s v="Mike Disa"/>
    <s v="Animation,Comedy,Family"/>
    <x v="11"/>
    <s v="English"/>
    <n v="88"/>
  </r>
  <r>
    <n v="7376"/>
    <n v="7377"/>
    <s v="The Grand Duel"/>
    <x v="51"/>
    <x v="1"/>
    <n v="6.5"/>
    <m/>
    <n v="0"/>
    <n v="0"/>
    <n v="1"/>
    <n v="0"/>
    <n v="0"/>
    <s v="Giancarlo Santi"/>
    <s v="Western"/>
    <x v="866"/>
    <s v="Italian"/>
    <n v="98"/>
  </r>
  <r>
    <n v="7377"/>
    <n v="7378"/>
    <s v="Lego Scooby-Doo! Knight Time Terror"/>
    <x v="11"/>
    <x v="3"/>
    <n v="6.6"/>
    <m/>
    <n v="0"/>
    <n v="0"/>
    <n v="1"/>
    <n v="0"/>
    <n v="0"/>
    <s v="Rick Morales,Viren Patil"/>
    <s v="Animation,Short,Comedy,Family,Mystery"/>
    <x v="1"/>
    <s v="English"/>
    <n v="22"/>
  </r>
  <r>
    <n v="7378"/>
    <n v="7379"/>
    <s v="Demonte Colony"/>
    <x v="11"/>
    <x v="2"/>
    <n v="6.9"/>
    <m/>
    <n v="0"/>
    <n v="0"/>
    <n v="1"/>
    <n v="0"/>
    <n v="0"/>
    <s v="R. Ajay Gnanamuthu"/>
    <s v="Horror,Thriller"/>
    <x v="5"/>
    <s v="Tamil"/>
    <n v="116"/>
  </r>
  <r>
    <n v="7379"/>
    <n v="7380"/>
    <s v="Pipe Dream"/>
    <x v="5"/>
    <x v="1"/>
    <n v="5.9"/>
    <n v="0.72"/>
    <n v="0"/>
    <n v="0"/>
    <n v="1"/>
    <n v="0"/>
    <n v="0"/>
    <s v="John Walsh"/>
    <s v="Comedy,Romance"/>
    <x v="1"/>
    <s v="English"/>
    <n v="91"/>
  </r>
  <r>
    <n v="7380"/>
    <n v="7381"/>
    <s v="Local Boys"/>
    <x v="5"/>
    <x v="0"/>
    <n v="6.6"/>
    <m/>
    <n v="0"/>
    <n v="0"/>
    <n v="1"/>
    <n v="0"/>
    <n v="0"/>
    <s v="Ron Moler"/>
    <s v="Drama"/>
    <x v="1"/>
    <s v="English"/>
    <n v="102"/>
  </r>
  <r>
    <n v="7381"/>
    <n v="7382"/>
    <s v="The Mutilator"/>
    <x v="3"/>
    <x v="1"/>
    <n v="5.3"/>
    <m/>
    <n v="0"/>
    <n v="0"/>
    <n v="1"/>
    <n v="0"/>
    <n v="0"/>
    <s v="Buddy Cooper,John Douglass"/>
    <s v="Horror,Thriller"/>
    <x v="1"/>
    <s v="English"/>
    <n v="86"/>
  </r>
  <r>
    <n v="7382"/>
    <n v="7383"/>
    <s v="An Angel for May"/>
    <x v="5"/>
    <x v="3"/>
    <n v="7.1"/>
    <m/>
    <n v="0"/>
    <n v="0"/>
    <n v="1"/>
    <n v="0"/>
    <n v="0"/>
    <s v="Harley Cokeliss"/>
    <s v="Drama,Family,Fantasy"/>
    <x v="8"/>
    <s v="English"/>
    <n v="95"/>
  </r>
  <r>
    <n v="7383"/>
    <n v="7384"/>
    <s v="Empire of the Wolves"/>
    <x v="24"/>
    <x v="1"/>
    <n v="5.9"/>
    <m/>
    <n v="0"/>
    <n v="0"/>
    <n v="1"/>
    <n v="0"/>
    <n v="0"/>
    <s v="Chris Nahon"/>
    <s v="Action,Crime,Drama,Mystery,Thriller"/>
    <x v="52"/>
    <s v="French"/>
    <n v="128"/>
  </r>
  <r>
    <n v="7384"/>
    <n v="7385"/>
    <s v="Wolf Warrior"/>
    <x v="11"/>
    <x v="3"/>
    <n v="5.4"/>
    <m/>
    <n v="0"/>
    <n v="0"/>
    <n v="1"/>
    <n v="0"/>
    <n v="0"/>
    <s v="Jing Wu"/>
    <s v="Action,Crime,Thriller,War"/>
    <x v="107"/>
    <s v="English,Mandarin"/>
    <n v="90"/>
  </r>
  <r>
    <n v="7385"/>
    <n v="7386"/>
    <s v="The Eagle"/>
    <x v="82"/>
    <x v="3"/>
    <n v="6.6"/>
    <m/>
    <n v="0"/>
    <n v="0"/>
    <n v="1"/>
    <n v="0"/>
    <n v="0"/>
    <s v="Dexter Fletcher"/>
    <s v="Biography,Comedy,Drama,Family,Sport"/>
    <x v="318"/>
    <s v="English,German,Norwegian"/>
    <n v="106"/>
  </r>
  <r>
    <n v="7386"/>
    <n v="7387"/>
    <s v="Gravy"/>
    <x v="11"/>
    <x v="3"/>
    <n v="5.4"/>
    <n v="0.3"/>
    <n v="0"/>
    <n v="0"/>
    <n v="1"/>
    <n v="0"/>
    <n v="0"/>
    <s v="James Roday"/>
    <s v="Comedy,Horror"/>
    <x v="1"/>
    <s v="English"/>
    <n v="95"/>
  </r>
  <r>
    <n v="7387"/>
    <n v="7388"/>
    <s v="Sharknado 5: Global Swarming"/>
    <x v="32"/>
    <x v="5"/>
    <n v="3.9"/>
    <n v="0.3"/>
    <n v="0"/>
    <n v="0"/>
    <n v="1"/>
    <n v="0"/>
    <n v="0"/>
    <s v="Anthony C. Ferrante"/>
    <s v="Action,Adventure,Comedy,Fantasy,Horror,Sci-Fi,Thriller"/>
    <x v="1"/>
    <s v="English"/>
    <n v="93"/>
  </r>
  <r>
    <n v="7388"/>
    <n v="7389"/>
    <s v="Between the Folds"/>
    <x v="25"/>
    <x v="4"/>
    <n v="7.5"/>
    <m/>
    <n v="0"/>
    <n v="0"/>
    <n v="1"/>
    <n v="0"/>
    <n v="0"/>
    <s v="Vanessa Gould"/>
    <s v="Documentary"/>
    <x v="1"/>
    <s v="English"/>
    <n v="56"/>
  </r>
  <r>
    <n v="7389"/>
    <n v="7390"/>
    <s v="The Night Visitor"/>
    <x v="28"/>
    <x v="2"/>
    <n v="6.6"/>
    <n v="0.13"/>
    <n v="0"/>
    <n v="0"/>
    <n v="1"/>
    <n v="0"/>
    <n v="0"/>
    <s v="Laslo Benedek"/>
    <s v="Crime,Thriller,Horror"/>
    <x v="434"/>
    <s v="English"/>
    <n v="106"/>
  </r>
  <r>
    <n v="7390"/>
    <n v="7391"/>
    <s v="96 Souls"/>
    <x v="21"/>
    <x v="5"/>
    <n v="6.4"/>
    <m/>
    <n v="0"/>
    <n v="0"/>
    <n v="1"/>
    <n v="0"/>
    <n v="0"/>
    <s v="Stanley Jacobs"/>
    <s v="Drama,Mystery,Sci-Fi,Thriller"/>
    <x v="1"/>
    <s v="English"/>
    <n v="112"/>
  </r>
  <r>
    <n v="7391"/>
    <n v="7392"/>
    <s v="Dead or Alive: Final"/>
    <x v="5"/>
    <x v="3"/>
    <n v="5.7"/>
    <n v="0.42"/>
    <n v="0"/>
    <n v="0"/>
    <n v="1"/>
    <n v="0"/>
    <n v="0"/>
    <s v="Takashi Miike"/>
    <s v="Action,Comedy,Crime,Drama,Sci-Fi,Thriller"/>
    <x v="23"/>
    <s v="Japanese,Cantonese"/>
    <n v="89"/>
  </r>
  <r>
    <n v="7392"/>
    <n v="7393"/>
    <s v="Scorched Earth"/>
    <x v="2"/>
    <x v="1"/>
    <n v="4.5"/>
    <n v="0.2"/>
    <n v="0"/>
    <n v="0"/>
    <n v="1"/>
    <n v="0"/>
    <n v="0"/>
    <s v="Peter Howitt"/>
    <s v="Action,Drama,Sci-Fi,Western"/>
    <x v="47"/>
    <s v="English"/>
    <n v="96"/>
  </r>
  <r>
    <n v="7393"/>
    <n v="7394"/>
    <s v="Yes, Virginia"/>
    <x v="8"/>
    <x v="4"/>
    <n v="7.1"/>
    <m/>
    <n v="0"/>
    <n v="0"/>
    <n v="1"/>
    <n v="0"/>
    <n v="0"/>
    <s v="Pete Circuitt"/>
    <s v="Animation,Short"/>
    <x v="1"/>
    <s v="English"/>
    <n v="22"/>
  </r>
  <r>
    <n v="7394"/>
    <n v="7395"/>
    <s v="Veeram"/>
    <x v="27"/>
    <x v="4"/>
    <n v="6.5"/>
    <m/>
    <n v="0"/>
    <n v="0"/>
    <n v="1"/>
    <n v="0"/>
    <n v="0"/>
    <s v="Siva"/>
    <s v="Action"/>
    <x v="5"/>
    <s v="Tamil,Telugu"/>
    <n v="161"/>
  </r>
  <r>
    <n v="7395"/>
    <n v="7396"/>
    <s v="Bomber"/>
    <x v="39"/>
    <x v="3"/>
    <n v="6.4"/>
    <m/>
    <n v="0"/>
    <n v="0"/>
    <n v="1"/>
    <n v="0"/>
    <n v="0"/>
    <s v="Michele Lupo"/>
    <s v="Comedy,Action,Crime"/>
    <x v="83"/>
    <s v="Italian,English"/>
    <n v="101"/>
  </r>
  <r>
    <n v="7396"/>
    <n v="7397"/>
    <s v="Origin Story"/>
    <x v="2"/>
    <x v="3"/>
    <n v="7.5"/>
    <m/>
    <n v="0"/>
    <n v="0"/>
    <n v="1"/>
    <n v="0"/>
    <n v="0"/>
    <s v="Kulap Vilaysack"/>
    <s v="Documentary"/>
    <x v="1"/>
    <s v="English,Lao"/>
    <n v="106"/>
  </r>
  <r>
    <n v="7397"/>
    <n v="7398"/>
    <s v="Invincible Shaolin"/>
    <x v="46"/>
    <x v="1"/>
    <n v="7"/>
    <m/>
    <n v="0"/>
    <n v="0"/>
    <n v="1"/>
    <n v="0"/>
    <n v="0"/>
    <s v="Cheh Chang"/>
    <s v="Action,Drama"/>
    <x v="184"/>
    <s v="Mandarin,Cantonese"/>
    <n v="98"/>
  </r>
  <r>
    <n v="7398"/>
    <n v="7399"/>
    <s v="Go for Broke!"/>
    <x v="69"/>
    <x v="3"/>
    <n v="6.7"/>
    <m/>
    <n v="0"/>
    <n v="0"/>
    <n v="1"/>
    <n v="0"/>
    <n v="0"/>
    <s v="Robert Pirosh"/>
    <s v="Drama,History,War"/>
    <x v="1"/>
    <s v="English,Japanese,Italian,Hawaiian,German,French"/>
    <n v="92"/>
  </r>
  <r>
    <n v="7399"/>
    <n v="7400"/>
    <s v="Maari"/>
    <x v="11"/>
    <x v="3"/>
    <n v="6.2"/>
    <m/>
    <n v="0"/>
    <n v="0"/>
    <n v="1"/>
    <n v="0"/>
    <n v="0"/>
    <s v="Balaji Mohan"/>
    <s v="Action,Comedy,Drama"/>
    <x v="5"/>
    <s v="Tamil"/>
    <n v="138"/>
  </r>
  <r>
    <n v="7400"/>
    <n v="7401"/>
    <s v="Despite the Falling Snow"/>
    <x v="21"/>
    <x v="0"/>
    <n v="5.8"/>
    <n v="0.09"/>
    <n v="0"/>
    <n v="0"/>
    <n v="1"/>
    <n v="0"/>
    <n v="0"/>
    <s v="Shamim Sarif"/>
    <s v="Drama,Mystery,Romance,Thriller"/>
    <x v="116"/>
    <s v="English"/>
    <n v="93"/>
  </r>
  <r>
    <n v="7401"/>
    <n v="7402"/>
    <s v="Waqt"/>
    <x v="83"/>
    <x v="3"/>
    <n v="7.8"/>
    <m/>
    <n v="0"/>
    <n v="0"/>
    <n v="1"/>
    <n v="0"/>
    <n v="0"/>
    <s v="Yash Chopra"/>
    <s v="Drama,Romance"/>
    <x v="5"/>
    <s v="Hindi,English"/>
    <n v="178"/>
  </r>
  <r>
    <n v="7402"/>
    <n v="7403"/>
    <s v="Anina"/>
    <x v="11"/>
    <x v="3"/>
    <n v="7.1"/>
    <m/>
    <n v="0"/>
    <n v="0"/>
    <n v="1"/>
    <n v="0"/>
    <n v="0"/>
    <s v="Alfredo Soderguit"/>
    <s v="Animation,Adventure,Family"/>
    <x v="867"/>
    <s v="Spanish"/>
    <n v="80"/>
  </r>
  <r>
    <n v="7403"/>
    <n v="7404"/>
    <s v="Bill Maher: &quot;... But I'm Not Wrong&quot;"/>
    <x v="0"/>
    <x v="3"/>
    <n v="6.9"/>
    <m/>
    <n v="0"/>
    <n v="0"/>
    <n v="1"/>
    <n v="0"/>
    <n v="0"/>
    <s v="John Moffitt"/>
    <s v="Comedy"/>
    <x v="1"/>
    <m/>
    <n v="79"/>
  </r>
  <r>
    <n v="7404"/>
    <n v="7405"/>
    <s v="Three and Out"/>
    <x v="25"/>
    <x v="1"/>
    <n v="6.2"/>
    <n v="0.17"/>
    <n v="0"/>
    <n v="0"/>
    <n v="1"/>
    <n v="0"/>
    <n v="0"/>
    <s v="Jonathan Gershfield"/>
    <s v="Comedy,Drama"/>
    <x v="8"/>
    <s v="English"/>
    <n v="106"/>
  </r>
  <r>
    <n v="7405"/>
    <n v="7406"/>
    <s v="Death of a Cheerleader"/>
    <x v="43"/>
    <x v="2"/>
    <n v="6.2"/>
    <m/>
    <n v="0"/>
    <n v="0"/>
    <n v="1"/>
    <n v="0"/>
    <n v="0"/>
    <s v="William A. Graham"/>
    <s v="Crime,Drama"/>
    <x v="1"/>
    <s v="English"/>
    <n v="91"/>
  </r>
  <r>
    <n v="7406"/>
    <n v="7407"/>
    <s v="Alien Boy: The Life and Death of James Chasse"/>
    <x v="16"/>
    <x v="3"/>
    <n v="8"/>
    <m/>
    <n v="0"/>
    <n v="0"/>
    <n v="1"/>
    <n v="0"/>
    <n v="0"/>
    <s v="Brian Lindstrom"/>
    <s v="Documentary,Crime,News"/>
    <x v="1"/>
    <s v="English"/>
    <n v="90"/>
  </r>
  <r>
    <n v="7407"/>
    <n v="7408"/>
    <s v="Pulling John"/>
    <x v="8"/>
    <x v="4"/>
    <n v="7.6"/>
    <m/>
    <n v="0"/>
    <n v="0"/>
    <n v="1"/>
    <n v="0"/>
    <n v="0"/>
    <s v="Vassiliki Khonsari,Sevan Matossian"/>
    <s v="Documentary,Sport"/>
    <x v="1"/>
    <s v="English"/>
    <n v="73"/>
  </r>
  <r>
    <n v="7408"/>
    <n v="7409"/>
    <s v="Icebreaker"/>
    <x v="21"/>
    <x v="0"/>
    <n v="6.2"/>
    <m/>
    <n v="0"/>
    <n v="0"/>
    <n v="1"/>
    <n v="0"/>
    <n v="0"/>
    <s v="David Giancola"/>
    <s v="Action,Drama"/>
    <x v="1"/>
    <s v="English"/>
    <n v="90"/>
  </r>
  <r>
    <n v="7409"/>
    <n v="7410"/>
    <s v="Alabama Moon"/>
    <x v="8"/>
    <x v="2"/>
    <n v="6.5"/>
    <m/>
    <n v="0"/>
    <n v="0"/>
    <n v="1"/>
    <n v="0"/>
    <n v="0"/>
    <s v="Tim McCanlies"/>
    <s v="Drama,Family"/>
    <x v="1"/>
    <s v="English"/>
    <n v="99"/>
  </r>
  <r>
    <n v="7410"/>
    <n v="7411"/>
    <s v="The Passion of Darkly Noon"/>
    <x v="37"/>
    <x v="1"/>
    <n v="5.9"/>
    <n v="0.17"/>
    <n v="0"/>
    <n v="0"/>
    <n v="1"/>
    <n v="0"/>
    <n v="0"/>
    <s v="Philip Ridley"/>
    <s v="Drama,Mystery,Thriller"/>
    <x v="868"/>
    <s v="English"/>
    <n v="100"/>
  </r>
  <r>
    <n v="7411"/>
    <n v="7412"/>
    <s v="You &amp; I"/>
    <x v="11"/>
    <x v="3"/>
    <n v="5.9"/>
    <m/>
    <n v="0"/>
    <n v="0"/>
    <n v="1"/>
    <n v="0"/>
    <n v="0"/>
    <s v="Nils BÃ¶kamp"/>
    <s v="Drama,Romance"/>
    <x v="179"/>
    <s v="German,English,Polish"/>
    <n v="79"/>
  </r>
  <r>
    <n v="7412"/>
    <n v="7413"/>
    <s v="Love Meetings"/>
    <x v="83"/>
    <x v="3"/>
    <n v="7.5"/>
    <m/>
    <n v="0"/>
    <n v="0"/>
    <n v="1"/>
    <n v="0"/>
    <n v="0"/>
    <s v="Pier Paolo Pasolini"/>
    <s v="Documentary"/>
    <x v="83"/>
    <s v="Italian"/>
    <n v="92"/>
  </r>
  <r>
    <n v="7413"/>
    <n v="7414"/>
    <s v="Mere Yaar Ki Shaadi Hai"/>
    <x v="5"/>
    <x v="4"/>
    <n v="5.3"/>
    <m/>
    <n v="0"/>
    <n v="0"/>
    <n v="1"/>
    <n v="0"/>
    <n v="0"/>
    <s v="Sanjay Gadhvi"/>
    <s v="Comedy,Drama,Romance"/>
    <x v="5"/>
    <s v="Hindi"/>
    <n v="158"/>
  </r>
  <r>
    <n v="7414"/>
    <n v="7415"/>
    <s v="Classic Albums: Nirvana - Nevermind"/>
    <x v="24"/>
    <x v="3"/>
    <n v="7.9"/>
    <m/>
    <n v="0"/>
    <n v="0"/>
    <n v="1"/>
    <n v="0"/>
    <n v="0"/>
    <s v="Bob Smeaton"/>
    <s v="Documentary,Music"/>
    <x v="0"/>
    <m/>
    <n v="74"/>
  </r>
  <r>
    <n v="7415"/>
    <n v="7416"/>
    <s v="One More Time"/>
    <x v="21"/>
    <x v="3"/>
    <n v="5.2"/>
    <n v="0.53"/>
    <n v="0"/>
    <n v="0"/>
    <n v="1"/>
    <n v="0"/>
    <n v="0"/>
    <s v="Robert Edwards"/>
    <s v="Comedy,Drama,Music"/>
    <x v="1"/>
    <s v="English"/>
    <n v="98"/>
  </r>
  <r>
    <n v="7416"/>
    <n v="7417"/>
    <s v="The Man Who Saw Too Much"/>
    <x v="11"/>
    <x v="3"/>
    <n v="7.6"/>
    <n v="0.89"/>
    <n v="0"/>
    <n v="0"/>
    <n v="1"/>
    <n v="0"/>
    <n v="0"/>
    <s v="Trisha Ziff"/>
    <s v="Documentary"/>
    <x v="205"/>
    <s v="Spanish,English"/>
    <n v="89"/>
  </r>
  <r>
    <n v="7417"/>
    <n v="7418"/>
    <s v="The First of the Few"/>
    <x v="53"/>
    <x v="4"/>
    <n v="7"/>
    <m/>
    <n v="0"/>
    <n v="0"/>
    <n v="1"/>
    <n v="0"/>
    <n v="0"/>
    <s v="Leslie Howard"/>
    <s v="Adventure,Biography,Drama,War"/>
    <x v="8"/>
    <s v="English,Italian,German"/>
    <n v="118"/>
  </r>
  <r>
    <n v="7418"/>
    <n v="7419"/>
    <s v="The Way I Spent the End of the World"/>
    <x v="10"/>
    <x v="3"/>
    <n v="7.2"/>
    <m/>
    <n v="0"/>
    <n v="0"/>
    <n v="1"/>
    <n v="0"/>
    <n v="0"/>
    <s v="CÃ£tÃ£lin Mitulescu"/>
    <s v="Drama"/>
    <x v="869"/>
    <s v="Romanian"/>
    <n v="106"/>
  </r>
  <r>
    <n v="7419"/>
    <n v="7420"/>
    <s v="One Million Dubliners"/>
    <x v="27"/>
    <x v="3"/>
    <n v="8.3000000000000007"/>
    <m/>
    <n v="0"/>
    <n v="0"/>
    <n v="1"/>
    <n v="0"/>
    <n v="0"/>
    <s v="Aoife Kelleher"/>
    <s v="Documentary,Drama,History,Mystery"/>
    <x v="113"/>
    <s v="English"/>
    <n v="80"/>
  </r>
  <r>
    <n v="7420"/>
    <n v="7421"/>
    <s v="The Red Queen Kills Seven Times"/>
    <x v="51"/>
    <x v="2"/>
    <n v="6.6"/>
    <m/>
    <n v="0"/>
    <n v="0"/>
    <n v="1"/>
    <n v="0"/>
    <n v="0"/>
    <s v="Emilio Miraglia"/>
    <s v="Crime,Horror,Mystery,Thriller"/>
    <x v="870"/>
    <s v="Italian"/>
    <n v="99"/>
  </r>
  <r>
    <n v="7421"/>
    <n v="7422"/>
    <s v="Howard Lovecraft &amp; the Frozen Kingdom"/>
    <x v="21"/>
    <x v="2"/>
    <n v="5.8"/>
    <m/>
    <n v="0"/>
    <n v="0"/>
    <n v="1"/>
    <n v="0"/>
    <n v="0"/>
    <s v="Lewis Lovhaug"/>
    <s v="Short,Horror"/>
    <x v="108"/>
    <m/>
    <m/>
  </r>
  <r>
    <n v="7422"/>
    <n v="7423"/>
    <s v="Irresistible"/>
    <x v="10"/>
    <x v="1"/>
    <n v="5.7"/>
    <n v="0.2"/>
    <n v="0"/>
    <n v="0"/>
    <n v="1"/>
    <n v="0"/>
    <n v="0"/>
    <s v="Jon Stewart"/>
    <s v="Comedy,Drama"/>
    <x v="1"/>
    <s v="English"/>
    <m/>
  </r>
  <r>
    <n v="7423"/>
    <n v="7424"/>
    <s v="Dear Santa"/>
    <x v="20"/>
    <x v="2"/>
    <n v="6.4"/>
    <m/>
    <n v="0"/>
    <n v="0"/>
    <n v="1"/>
    <n v="0"/>
    <n v="0"/>
    <s v="Jason Priestley"/>
    <s v="Drama"/>
    <x v="76"/>
    <s v="English"/>
    <n v="90"/>
  </r>
  <r>
    <n v="7424"/>
    <n v="7425"/>
    <s v="A Frosty Affair"/>
    <x v="11"/>
    <x v="5"/>
    <n v="6.2"/>
    <m/>
    <n v="0"/>
    <n v="0"/>
    <n v="1"/>
    <n v="0"/>
    <n v="0"/>
    <s v="Dylan Pearce"/>
    <s v="Adventure,Comedy,Romance"/>
    <x v="76"/>
    <s v="English"/>
    <n v="96"/>
  </r>
  <r>
    <n v="7425"/>
    <n v="7426"/>
    <s v="Tim"/>
    <x v="18"/>
    <x v="3"/>
    <n v="6.4"/>
    <m/>
    <n v="0"/>
    <n v="0"/>
    <n v="1"/>
    <n v="0"/>
    <n v="0"/>
    <s v="Michael Pate"/>
    <s v="Drama,Romance"/>
    <x v="53"/>
    <s v="English"/>
    <n v="109"/>
  </r>
  <r>
    <n v="7426"/>
    <n v="7427"/>
    <s v="Bounty"/>
    <x v="20"/>
    <x v="3"/>
    <n v="9.3000000000000007"/>
    <m/>
    <n v="0"/>
    <n v="0"/>
    <n v="1"/>
    <n v="0"/>
    <n v="0"/>
    <s v="Roger Donaldson"/>
    <s v="Adventure,Drama,History,Romance"/>
    <x v="871"/>
    <s v="English"/>
    <n v="132"/>
  </r>
  <r>
    <n v="7427"/>
    <n v="7428"/>
    <s v="Officers"/>
    <x v="28"/>
    <x v="3"/>
    <n v="7.7"/>
    <m/>
    <n v="0"/>
    <n v="0"/>
    <n v="1"/>
    <n v="0"/>
    <n v="0"/>
    <s v="Vladimir Rogovoy"/>
    <s v="Drama,Romance,War"/>
    <x v="404"/>
    <s v="Russian"/>
    <n v="96"/>
  </r>
  <r>
    <n v="7428"/>
    <n v="7429"/>
    <s v="Red Flag"/>
    <x v="6"/>
    <x v="3"/>
    <n v="5.5"/>
    <n v="0.74"/>
    <n v="0"/>
    <n v="0"/>
    <n v="1"/>
    <n v="0"/>
    <n v="0"/>
    <s v="Sean Penn"/>
    <s v="Drama,Mystery,Thriller"/>
    <x v="1"/>
    <m/>
    <m/>
  </r>
  <r>
    <n v="7429"/>
    <n v="7430"/>
    <s v="Molly Moon and the Incredible Book of Hypnotism"/>
    <x v="11"/>
    <x v="2"/>
    <n v="5.3"/>
    <n v="0.28999999999999998"/>
    <n v="0"/>
    <n v="0"/>
    <n v="1"/>
    <n v="0"/>
    <n v="0"/>
    <s v="Christopher N. Rowley"/>
    <s v="Adventure,Family,Fantasy"/>
    <x v="8"/>
    <s v="English"/>
    <n v="98"/>
  </r>
  <r>
    <n v="7430"/>
    <n v="7431"/>
    <s v="Cinema Verite"/>
    <x v="20"/>
    <x v="5"/>
    <n v="6.5"/>
    <m/>
    <n v="0"/>
    <n v="0"/>
    <n v="1"/>
    <n v="0"/>
    <n v="0"/>
    <s v="Shari Springer Berman,Robert Pulcini"/>
    <s v="Drama"/>
    <x v="1"/>
    <s v="English"/>
    <n v="86"/>
  </r>
  <r>
    <n v="7431"/>
    <n v="7432"/>
    <s v="Love, Kennedy"/>
    <x v="32"/>
    <x v="2"/>
    <n v="6.4"/>
    <m/>
    <n v="0"/>
    <n v="0"/>
    <n v="1"/>
    <n v="0"/>
    <n v="0"/>
    <s v="T.C. Christensen"/>
    <s v="Drama"/>
    <x v="1"/>
    <s v="English"/>
    <n v="92"/>
  </r>
  <r>
    <n v="7432"/>
    <n v="7433"/>
    <s v="Shaan"/>
    <x v="47"/>
    <x v="3"/>
    <n v="7.1"/>
    <m/>
    <n v="0"/>
    <n v="0"/>
    <n v="1"/>
    <n v="0"/>
    <n v="0"/>
    <s v="Ramesh Sippy"/>
    <s v="Action,Adventure,Crime,Drama,Thriller"/>
    <x v="5"/>
    <s v="Hindi"/>
    <n v="181"/>
  </r>
  <r>
    <n v="7433"/>
    <n v="7434"/>
    <s v="The Vampire Bat"/>
    <x v="93"/>
    <x v="3"/>
    <n v="5.7"/>
    <n v="0.6"/>
    <n v="0"/>
    <n v="0"/>
    <n v="1"/>
    <n v="0"/>
    <n v="0"/>
    <s v="Frank R. Strayer"/>
    <s v="Drama,Horror,Mystery,Romance,Sci-Fi"/>
    <x v="1"/>
    <s v="English"/>
    <n v="65"/>
  </r>
  <r>
    <n v="7434"/>
    <n v="7435"/>
    <s v="Burial Ground"/>
    <x v="7"/>
    <x v="3"/>
    <n v="5.7"/>
    <m/>
    <n v="0"/>
    <n v="0"/>
    <n v="1"/>
    <n v="0"/>
    <n v="0"/>
    <s v="Andrea Bianchi"/>
    <s v="Horror"/>
    <x v="83"/>
    <s v="Italian"/>
    <n v="85"/>
  </r>
  <r>
    <n v="7435"/>
    <n v="7436"/>
    <s v="Our City Dreams"/>
    <x v="25"/>
    <x v="3"/>
    <n v="6.7"/>
    <n v="0.75"/>
    <n v="0"/>
    <n v="0"/>
    <n v="1"/>
    <n v="0"/>
    <n v="0"/>
    <s v="Chiara Clemente"/>
    <s v="Documentary"/>
    <x v="1"/>
    <s v="English,French,Arabic"/>
    <n v="85"/>
  </r>
  <r>
    <n v="7436"/>
    <n v="7437"/>
    <s v="Nancy Drew... Reporter"/>
    <x v="88"/>
    <x v="3"/>
    <n v="6.7"/>
    <m/>
    <n v="0"/>
    <n v="0"/>
    <n v="1"/>
    <n v="0"/>
    <n v="0"/>
    <s v="William Clemens"/>
    <s v="Comedy,Crime,Mystery"/>
    <x v="1"/>
    <s v="English"/>
    <n v="68"/>
  </r>
  <r>
    <n v="7437"/>
    <n v="7438"/>
    <s v="Venky Mama"/>
    <x v="19"/>
    <x v="3"/>
    <n v="5.5"/>
    <m/>
    <n v="0"/>
    <n v="0"/>
    <n v="1"/>
    <n v="0"/>
    <n v="0"/>
    <s v="Bobby Kolli"/>
    <s v="Action,Comedy,Drama"/>
    <x v="5"/>
    <s v="Telugu"/>
    <n v="149"/>
  </r>
  <r>
    <n v="7438"/>
    <n v="7439"/>
    <s v="Wild Combination: A Portrait of Arthur Russell"/>
    <x v="25"/>
    <x v="3"/>
    <n v="7.5"/>
    <m/>
    <n v="0"/>
    <n v="0"/>
    <n v="1"/>
    <n v="0"/>
    <n v="0"/>
    <s v="Matt Wolf"/>
    <s v="Documentary,Romance"/>
    <x v="1"/>
    <s v="English"/>
    <n v="71"/>
  </r>
  <r>
    <n v="7439"/>
    <n v="7440"/>
    <s v="My First Miracle"/>
    <x v="11"/>
    <x v="2"/>
    <n v="7"/>
    <m/>
    <n v="0"/>
    <n v="0"/>
    <n v="1"/>
    <n v="0"/>
    <n v="0"/>
    <s v="Rudy Luna"/>
    <s v="Drama,Family,Romance"/>
    <x v="1"/>
    <m/>
    <n v="111"/>
  </r>
  <r>
    <n v="7440"/>
    <n v="7441"/>
    <s v="The Nature of Existence"/>
    <x v="0"/>
    <x v="3"/>
    <n v="6.5"/>
    <n v="0.64"/>
    <n v="0"/>
    <n v="0"/>
    <n v="1"/>
    <n v="0"/>
    <n v="0"/>
    <s v="Roger Nygard"/>
    <s v="Documentary"/>
    <x v="1"/>
    <s v="English"/>
    <n v="94"/>
  </r>
  <r>
    <n v="7441"/>
    <n v="7442"/>
    <s v="Arcadia"/>
    <x v="6"/>
    <x v="3"/>
    <n v="6.1"/>
    <n v="0.6"/>
    <n v="0"/>
    <n v="0"/>
    <n v="1"/>
    <n v="0"/>
    <n v="0"/>
    <s v="Colin Trevorrow"/>
    <s v="Action,Adventure,Sci-Fi,Thriller"/>
    <x v="1"/>
    <s v="English"/>
    <m/>
  </r>
  <r>
    <n v="7442"/>
    <n v="7443"/>
    <s v="The Timber"/>
    <x v="11"/>
    <x v="3"/>
    <n v="5"/>
    <m/>
    <n v="0"/>
    <n v="0"/>
    <n v="1"/>
    <n v="0"/>
    <n v="0"/>
    <s v="Anthony O'Brien"/>
    <s v="Action,Adventure,Drama,Western"/>
    <x v="1"/>
    <s v="English"/>
    <n v="81"/>
  </r>
  <r>
    <n v="7443"/>
    <n v="7444"/>
    <s v="JFK: The Smoking Gun"/>
    <x v="16"/>
    <x v="3"/>
    <n v="7.2"/>
    <m/>
    <n v="0"/>
    <n v="0"/>
    <n v="1"/>
    <n v="0"/>
    <n v="0"/>
    <s v="Malcolm Mcdonald"/>
    <s v="Documentary,Crime,History"/>
    <x v="76"/>
    <s v="English"/>
    <n v="120"/>
  </r>
  <r>
    <n v="7444"/>
    <n v="7445"/>
    <s v="Aradhana"/>
    <x v="77"/>
    <x v="3"/>
    <n v="7.6"/>
    <m/>
    <n v="0"/>
    <n v="0"/>
    <n v="1"/>
    <n v="0"/>
    <n v="0"/>
    <s v="Shakti Samanta"/>
    <s v="Drama,Musical,Romance"/>
    <x v="5"/>
    <s v="Hindi"/>
    <n v="169"/>
  </r>
  <r>
    <n v="7445"/>
    <n v="7446"/>
    <s v="Mad Monkey Kung Fu"/>
    <x v="18"/>
    <x v="1"/>
    <n v="6.8"/>
    <m/>
    <n v="0"/>
    <n v="0"/>
    <n v="1"/>
    <n v="0"/>
    <n v="0"/>
    <s v="Chia-Liang Liu"/>
    <s v="Action,Comedy"/>
    <x v="184"/>
    <s v="Cantonese,Mandarin"/>
    <n v="116"/>
  </r>
  <r>
    <n v="7446"/>
    <n v="7447"/>
    <s v="The Sensation of Sight"/>
    <x v="10"/>
    <x v="1"/>
    <n v="6.6"/>
    <n v="0.5"/>
    <n v="0"/>
    <n v="0"/>
    <n v="1"/>
    <n v="0"/>
    <n v="0"/>
    <s v="Aaron J. Wiederspahn"/>
    <s v="Drama"/>
    <x v="1"/>
    <s v="English"/>
    <n v="134"/>
  </r>
  <r>
    <n v="7447"/>
    <n v="7448"/>
    <s v="They Nest"/>
    <x v="40"/>
    <x v="0"/>
    <n v="5.2"/>
    <m/>
    <n v="0"/>
    <n v="0"/>
    <n v="1"/>
    <n v="0"/>
    <n v="0"/>
    <s v="Ellory Elkayem"/>
    <s v="Sci-Fi,Horror"/>
    <x v="88"/>
    <s v="English"/>
    <n v="92"/>
  </r>
  <r>
    <n v="7448"/>
    <n v="7449"/>
    <s v="Grant Morrison: Talking with Gods"/>
    <x v="0"/>
    <x v="3"/>
    <n v="7.7"/>
    <m/>
    <n v="0"/>
    <n v="0"/>
    <n v="1"/>
    <n v="0"/>
    <n v="0"/>
    <s v="Patrick Meaney"/>
    <s v="Documentary"/>
    <x v="1"/>
    <s v="English"/>
    <n v="80"/>
  </r>
  <r>
    <n v="7449"/>
    <n v="7450"/>
    <s v="Skills Like This"/>
    <x v="17"/>
    <x v="3"/>
    <n v="6.1"/>
    <n v="0.59"/>
    <n v="0"/>
    <n v="0"/>
    <n v="1"/>
    <n v="0"/>
    <n v="0"/>
    <s v="Monty Miranda"/>
    <s v="Comedy"/>
    <x v="1"/>
    <s v="English"/>
    <n v="88"/>
  </r>
  <r>
    <n v="7450"/>
    <n v="7451"/>
    <s v="The Empire in Africa"/>
    <x v="10"/>
    <x v="3"/>
    <n v="7.2"/>
    <n v="0.67"/>
    <n v="0"/>
    <n v="0"/>
    <n v="1"/>
    <n v="0"/>
    <n v="0"/>
    <s v="Philippe Diaz"/>
    <s v="Documentary"/>
    <x v="244"/>
    <s v="English,French"/>
    <n v="87"/>
  </r>
  <r>
    <n v="7451"/>
    <n v="7452"/>
    <s v="Uranya"/>
    <x v="10"/>
    <x v="3"/>
    <n v="6.6"/>
    <m/>
    <n v="0"/>
    <n v="0"/>
    <n v="1"/>
    <n v="0"/>
    <n v="0"/>
    <s v="Costas Kapakas"/>
    <s v="Comedy"/>
    <x v="872"/>
    <s v="Greek"/>
    <n v="100"/>
  </r>
  <r>
    <n v="7452"/>
    <n v="7453"/>
    <s v="The Fanatic"/>
    <x v="19"/>
    <x v="1"/>
    <n v="4.3"/>
    <n v="0.16"/>
    <n v="0"/>
    <n v="0"/>
    <n v="1"/>
    <n v="0"/>
    <n v="0"/>
    <s v="Fred Durst"/>
    <s v="Crime,Thriller"/>
    <x v="1"/>
    <s v="English"/>
    <n v="88"/>
  </r>
  <r>
    <n v="7453"/>
    <n v="7454"/>
    <s v="Samurai Cop"/>
    <x v="45"/>
    <x v="1"/>
    <n v="4.5999999999999996"/>
    <m/>
    <n v="0"/>
    <n v="0"/>
    <n v="1"/>
    <n v="0"/>
    <n v="0"/>
    <s v="Amir Shervan"/>
    <s v="Action,Crime,Thriller"/>
    <x v="1"/>
    <s v="English"/>
    <n v="96"/>
  </r>
  <r>
    <n v="7454"/>
    <n v="7455"/>
    <s v="Baked in Brooklyn"/>
    <x v="21"/>
    <x v="3"/>
    <n v="5.4"/>
    <m/>
    <n v="0"/>
    <n v="0"/>
    <n v="1"/>
    <n v="0"/>
    <n v="0"/>
    <s v="Rory Rooney"/>
    <s v="Comedy,Crime,Drama,Romance"/>
    <x v="1"/>
    <m/>
    <n v="86"/>
  </r>
  <r>
    <n v="7455"/>
    <n v="7456"/>
    <s v="Bad Kids Go To Hell"/>
    <x v="6"/>
    <x v="1"/>
    <n v="4.5"/>
    <n v="0.44"/>
    <n v="0"/>
    <n v="0"/>
    <n v="1"/>
    <n v="0"/>
    <n v="0"/>
    <s v="Matthew Spradlin"/>
    <s v="Comedy,Mystery,Thriller"/>
    <x v="1"/>
    <s v="English"/>
    <n v="91"/>
  </r>
  <r>
    <n v="7456"/>
    <n v="7457"/>
    <s v="Cottage Country"/>
    <x v="16"/>
    <x v="5"/>
    <n v="5.6"/>
    <n v="0.2"/>
    <n v="0"/>
    <n v="0"/>
    <n v="1"/>
    <n v="0"/>
    <n v="0"/>
    <s v="Peter Wellington"/>
    <s v="Comedy,Crime,Horror,Romance"/>
    <x v="76"/>
    <s v="English"/>
    <n v="91"/>
  </r>
  <r>
    <n v="7457"/>
    <n v="7458"/>
    <s v="Starcrash"/>
    <x v="46"/>
    <x v="2"/>
    <n v="4"/>
    <n v="0.28999999999999998"/>
    <n v="0"/>
    <n v="0"/>
    <n v="1"/>
    <n v="0"/>
    <n v="0"/>
    <s v="Luigi Cozzi"/>
    <s v="Action,Adventure,Sci-Fi"/>
    <x v="316"/>
    <s v="English,Italian"/>
    <n v="92"/>
  </r>
  <r>
    <n v="7458"/>
    <n v="7459"/>
    <s v="Arima Nambi"/>
    <x v="27"/>
    <x v="3"/>
    <n v="6.9"/>
    <m/>
    <n v="0"/>
    <n v="0"/>
    <n v="1"/>
    <n v="0"/>
    <n v="0"/>
    <s v="Anand Shankar"/>
    <s v="Action,Thriller"/>
    <x v="5"/>
    <s v="Tamil"/>
    <n v="151"/>
  </r>
  <r>
    <n v="7459"/>
    <n v="7460"/>
    <s v="Infestation"/>
    <x v="8"/>
    <x v="1"/>
    <n v="5.9"/>
    <m/>
    <n v="0"/>
    <n v="0"/>
    <n v="1"/>
    <n v="0"/>
    <n v="0"/>
    <s v="Kyle Rankin"/>
    <s v="Action,Adventure,Comedy,Horror,Sci-Fi,Thriller"/>
    <x v="1"/>
    <s v="English"/>
    <n v="91"/>
  </r>
  <r>
    <n v="7460"/>
    <n v="7461"/>
    <s v="Legends of the Knight"/>
    <x v="16"/>
    <x v="3"/>
    <n v="7.8"/>
    <m/>
    <n v="0"/>
    <n v="0"/>
    <n v="1"/>
    <n v="0"/>
    <n v="0"/>
    <s v="Brett Culp"/>
    <s v="Documentary,Biography,Family,History"/>
    <x v="1"/>
    <s v="English"/>
    <n v="76"/>
  </r>
  <r>
    <n v="7461"/>
    <n v="7462"/>
    <s v="Madhouse"/>
    <x v="58"/>
    <x v="2"/>
    <n v="6.3"/>
    <m/>
    <n v="0"/>
    <n v="0"/>
    <n v="1"/>
    <n v="0"/>
    <n v="0"/>
    <s v="Ovidio G. Assonitis"/>
    <s v="Horror"/>
    <x v="83"/>
    <s v="English"/>
    <n v="92"/>
  </r>
  <r>
    <n v="7462"/>
    <n v="7463"/>
    <s v="Sriracha"/>
    <x v="16"/>
    <x v="3"/>
    <n v="7.4"/>
    <m/>
    <n v="0"/>
    <n v="0"/>
    <n v="1"/>
    <n v="0"/>
    <n v="0"/>
    <s v="Griffin Hammond"/>
    <s v="Documentary,Short,Biography,News"/>
    <x v="707"/>
    <s v="English"/>
    <n v="33"/>
  </r>
  <r>
    <n v="7463"/>
    <n v="7464"/>
    <s v="I Witness"/>
    <x v="22"/>
    <x v="1"/>
    <n v="5.8"/>
    <m/>
    <n v="0"/>
    <n v="0"/>
    <n v="1"/>
    <n v="0"/>
    <n v="0"/>
    <s v="Rowdy Herrington"/>
    <s v="Action,Crime,Drama,Romance,Thriller"/>
    <x v="48"/>
    <s v="English,Spanish,Portuguese"/>
    <n v="95"/>
  </r>
  <r>
    <n v="7464"/>
    <n v="7465"/>
    <s v="Ellen DeGeneres: Here and Now"/>
    <x v="22"/>
    <x v="2"/>
    <n v="7.7"/>
    <m/>
    <n v="0"/>
    <n v="0"/>
    <n v="1"/>
    <n v="0"/>
    <n v="0"/>
    <s v="Joel Gallen"/>
    <s v="Comedy,Documentary"/>
    <x v="1"/>
    <s v="English"/>
    <n v="60"/>
  </r>
  <r>
    <n v="7465"/>
    <n v="7466"/>
    <s v="Aakrosh"/>
    <x v="0"/>
    <x v="0"/>
    <n v="7"/>
    <m/>
    <n v="0"/>
    <n v="0"/>
    <n v="1"/>
    <n v="0"/>
    <n v="0"/>
    <s v="Priyadarshan"/>
    <s v="Action,Crime,Thriller"/>
    <x v="5"/>
    <s v="Hindi,English"/>
    <n v="115"/>
  </r>
  <r>
    <n v="7466"/>
    <n v="7467"/>
    <s v="Becoming Zlatan"/>
    <x v="21"/>
    <x v="4"/>
    <n v="6.6"/>
    <m/>
    <n v="0"/>
    <n v="0"/>
    <n v="1"/>
    <n v="0"/>
    <n v="0"/>
    <s v="Fredrik Gertten,Magnus Gertten"/>
    <s v="Documentary,Biography,Sport"/>
    <x v="873"/>
    <s v="Swedish,English,Dutch,Italian"/>
    <n v="100"/>
  </r>
  <r>
    <n v="7467"/>
    <n v="7468"/>
    <s v="Death in Buenos Aires"/>
    <x v="27"/>
    <x v="1"/>
    <n v="5.7"/>
    <m/>
    <n v="0"/>
    <n v="0"/>
    <n v="1"/>
    <n v="0"/>
    <n v="0"/>
    <s v="Natalia Meta"/>
    <s v="Crime,Drama,Mystery,Romance,Thriller"/>
    <x v="153"/>
    <s v="Spanish"/>
    <n v="90"/>
  </r>
  <r>
    <n v="7468"/>
    <n v="7469"/>
    <s v="14+"/>
    <x v="11"/>
    <x v="3"/>
    <n v="6.9"/>
    <m/>
    <n v="0"/>
    <n v="0"/>
    <n v="1"/>
    <n v="0"/>
    <n v="0"/>
    <s v="Andrey Zaytsev"/>
    <s v="Drama,Romance"/>
    <x v="137"/>
    <s v="Russian"/>
    <n v="102"/>
  </r>
  <r>
    <n v="7469"/>
    <n v="7470"/>
    <s v="111 Girls"/>
    <x v="16"/>
    <x v="3"/>
    <n v="7.1"/>
    <m/>
    <n v="0"/>
    <n v="0"/>
    <n v="1"/>
    <n v="0"/>
    <n v="0"/>
    <s v="Nahid Ghobadi,Bijan Zmanpira"/>
    <s v="Drama"/>
    <x v="462"/>
    <s v="Persian,Kurdish"/>
    <n v="79"/>
  </r>
  <r>
    <n v="7470"/>
    <n v="7471"/>
    <s v="Certain Prey"/>
    <x v="20"/>
    <x v="3"/>
    <n v="5.4"/>
    <m/>
    <n v="0"/>
    <n v="0"/>
    <n v="1"/>
    <n v="0"/>
    <n v="0"/>
    <s v="Chris Gerolmo"/>
    <s v="Action,Crime,Thriller"/>
    <x v="1"/>
    <s v="English"/>
    <n v="85"/>
  </r>
  <r>
    <n v="7471"/>
    <n v="7472"/>
    <s v="Artificial Paradises"/>
    <x v="6"/>
    <x v="3"/>
    <n v="6.4"/>
    <m/>
    <n v="0"/>
    <n v="0"/>
    <n v="1"/>
    <n v="0"/>
    <n v="0"/>
    <s v="Marcos Prado"/>
    <s v="Drama"/>
    <x v="90"/>
    <s v="Portuguese"/>
    <n v="96"/>
  </r>
  <r>
    <n v="7472"/>
    <n v="7473"/>
    <s v="One of Our Aircraft Is Missing"/>
    <x v="53"/>
    <x v="3"/>
    <n v="7"/>
    <m/>
    <n v="0"/>
    <n v="0"/>
    <n v="1"/>
    <n v="0"/>
    <n v="0"/>
    <s v="Michael Powell,Emeric Pressburger"/>
    <s v="Action,Adventure,Drama,War"/>
    <x v="8"/>
    <s v="English,Dutch,German,Latin,French"/>
    <n v="102"/>
  </r>
  <r>
    <n v="7473"/>
    <n v="7474"/>
    <s v="Kathleen Madigan: Gone Madigan"/>
    <x v="0"/>
    <x v="3"/>
    <n v="7.5"/>
    <m/>
    <n v="0"/>
    <n v="0"/>
    <n v="1"/>
    <n v="0"/>
    <n v="0"/>
    <s v="Shannon Hartman"/>
    <s v="Documentary,Comedy"/>
    <x v="1"/>
    <s v="English"/>
    <n v="64"/>
  </r>
  <r>
    <n v="7474"/>
    <n v="7475"/>
    <s v="That Gal...Who Was in That Thing: That Guy 2"/>
    <x v="11"/>
    <x v="3"/>
    <n v="7.3"/>
    <m/>
    <n v="0"/>
    <n v="0"/>
    <n v="1"/>
    <n v="0"/>
    <n v="0"/>
    <s v="Ian Roumain"/>
    <s v="Documentary"/>
    <x v="1"/>
    <s v="English"/>
    <n v="80"/>
  </r>
  <r>
    <n v="7475"/>
    <n v="7476"/>
    <s v="Ephraim's Rescue"/>
    <x v="16"/>
    <x v="2"/>
    <n v="6.1"/>
    <m/>
    <n v="0"/>
    <n v="0"/>
    <n v="1"/>
    <n v="0"/>
    <n v="0"/>
    <s v="T.C. Christensen"/>
    <s v="Adventure,Drama,History"/>
    <x v="1"/>
    <s v="English"/>
    <n v="99"/>
  </r>
  <r>
    <n v="7476"/>
    <n v="7477"/>
    <s v="Generation Aami"/>
    <x v="2"/>
    <x v="3"/>
    <n v="7.6"/>
    <m/>
    <n v="0"/>
    <n v="0"/>
    <n v="1"/>
    <n v="0"/>
    <n v="0"/>
    <s v="Mainak Bhaumik"/>
    <s v="Drama"/>
    <x v="5"/>
    <s v="Bengali"/>
    <n v="118"/>
  </r>
  <r>
    <n v="7477"/>
    <n v="7478"/>
    <s v="Bless You, Prison"/>
    <x v="5"/>
    <x v="3"/>
    <n v="7.4"/>
    <m/>
    <n v="0"/>
    <n v="0"/>
    <n v="1"/>
    <n v="0"/>
    <n v="0"/>
    <s v="Nicolae Margineanu"/>
    <s v="Drama"/>
    <x v="80"/>
    <s v="Romanian"/>
    <n v="90"/>
  </r>
  <r>
    <n v="7478"/>
    <n v="7479"/>
    <s v="Roads to Koktebel"/>
    <x v="22"/>
    <x v="3"/>
    <n v="7"/>
    <m/>
    <n v="0"/>
    <n v="0"/>
    <n v="1"/>
    <n v="0"/>
    <n v="0"/>
    <s v="Boris Khlebnikov,Aleksey Popogrebskiy"/>
    <s v="Adventure,Drama,Romance"/>
    <x v="137"/>
    <s v="Russian"/>
    <n v="100"/>
  </r>
  <r>
    <n v="7479"/>
    <n v="7480"/>
    <s v="Butterfly Kisses"/>
    <x v="2"/>
    <x v="4"/>
    <n v="5.8"/>
    <m/>
    <n v="0"/>
    <n v="0"/>
    <n v="1"/>
    <n v="0"/>
    <n v="0"/>
    <s v="Erik Kristopher Myers"/>
    <s v="Horror,Mystery"/>
    <x v="1"/>
    <s v="English"/>
    <n v="91"/>
  </r>
  <r>
    <n v="7480"/>
    <n v="7481"/>
    <s v="Easy Money III: Life Deluxe"/>
    <x v="16"/>
    <x v="3"/>
    <n v="6.2"/>
    <m/>
    <n v="0"/>
    <n v="0"/>
    <n v="1"/>
    <n v="0"/>
    <n v="0"/>
    <s v="Jens Jonsson"/>
    <s v="Crime,Drama,Thriller"/>
    <x v="334"/>
    <s v="Swedish,Spanish,English,Serbian,Arabic"/>
    <n v="127"/>
  </r>
  <r>
    <n v="7481"/>
    <n v="7482"/>
    <s v="Welcome to Happiness"/>
    <x v="11"/>
    <x v="0"/>
    <n v="6.1"/>
    <n v="0.31"/>
    <n v="0"/>
    <n v="0"/>
    <n v="1"/>
    <n v="0"/>
    <n v="0"/>
    <s v="Oliver Thompson"/>
    <s v="Comedy,Drama,Fantasy"/>
    <x v="1"/>
    <s v="English"/>
    <n v="108"/>
  </r>
  <r>
    <n v="7482"/>
    <n v="7483"/>
    <s v="Baghdad ER"/>
    <x v="10"/>
    <x v="1"/>
    <n v="8"/>
    <m/>
    <n v="0"/>
    <n v="0"/>
    <n v="1"/>
    <n v="0"/>
    <n v="0"/>
    <s v="Jon Alpert,Matthew O'Neill"/>
    <s v="Documentary"/>
    <x v="1"/>
    <s v="English"/>
    <n v="64"/>
  </r>
  <r>
    <n v="7483"/>
    <n v="7484"/>
    <s v="Mad As Hell"/>
    <x v="27"/>
    <x v="3"/>
    <n v="5.8"/>
    <n v="0.27"/>
    <n v="0"/>
    <n v="0"/>
    <n v="1"/>
    <n v="0"/>
    <n v="0"/>
    <s v="Andrew Napier"/>
    <s v="Documentary,Biography,Comedy,Drama,History"/>
    <x v="1"/>
    <s v="English"/>
    <n v="80"/>
  </r>
  <r>
    <n v="7484"/>
    <n v="7485"/>
    <s v="Babar: The Movie"/>
    <x v="14"/>
    <x v="4"/>
    <n v="6.3"/>
    <m/>
    <n v="0"/>
    <n v="0"/>
    <n v="1"/>
    <n v="0"/>
    <n v="0"/>
    <s v="Alan Bunce"/>
    <s v="Animation,Adventure,Family,Fantasy,Musical"/>
    <x v="486"/>
    <s v="English,French"/>
    <n v="70"/>
  </r>
  <r>
    <n v="7485"/>
    <n v="7486"/>
    <s v="El Alamein"/>
    <x v="5"/>
    <x v="3"/>
    <n v="7.1"/>
    <m/>
    <n v="0"/>
    <n v="0"/>
    <n v="1"/>
    <n v="0"/>
    <n v="0"/>
    <s v="Enzo Monteleone"/>
    <s v="Drama,War"/>
    <x v="83"/>
    <s v="Italian"/>
    <n v="117"/>
  </r>
  <r>
    <n v="7486"/>
    <n v="7487"/>
    <s v="Graduation Day"/>
    <x v="7"/>
    <x v="1"/>
    <n v="4.8"/>
    <n v="0.56999999999999995"/>
    <n v="0"/>
    <n v="0"/>
    <n v="1"/>
    <n v="0"/>
    <n v="0"/>
    <s v="Herb Freed"/>
    <s v="Horror,Mystery,Thriller"/>
    <x v="1"/>
    <s v="English"/>
    <n v="96"/>
  </r>
  <r>
    <n v="7487"/>
    <n v="7488"/>
    <s v="Zus &amp; Zo"/>
    <x v="34"/>
    <x v="3"/>
    <n v="6.2"/>
    <n v="0.42"/>
    <n v="0"/>
    <n v="0"/>
    <n v="1"/>
    <n v="0"/>
    <n v="0"/>
    <s v="Paula van der Oest"/>
    <s v="Comedy,Fantasy,Romance"/>
    <x v="275"/>
    <s v="Dutch,English,French,Portuguese"/>
    <n v="106"/>
  </r>
  <r>
    <n v="7488"/>
    <n v="7489"/>
    <s v="The Case of the Bloody Iris"/>
    <x v="51"/>
    <x v="3"/>
    <n v="6.5"/>
    <m/>
    <n v="0"/>
    <n v="0"/>
    <n v="1"/>
    <n v="0"/>
    <n v="0"/>
    <s v="Giuliano Carnimeo"/>
    <s v="Mystery,Thriller"/>
    <x v="83"/>
    <s v="Italian"/>
    <n v="94"/>
  </r>
  <r>
    <n v="7489"/>
    <n v="7490"/>
    <s v="Eichmann"/>
    <x v="17"/>
    <x v="1"/>
    <n v="5.9"/>
    <n v="0.38"/>
    <n v="0"/>
    <n v="0"/>
    <n v="1"/>
    <n v="0"/>
    <n v="0"/>
    <s v="Chris Weitz"/>
    <s v="Biography,Drama,History,Thriller,War"/>
    <x v="1"/>
    <s v="English,Spanish,French,German"/>
    <n v="122"/>
  </r>
  <r>
    <n v="7490"/>
    <n v="7491"/>
    <s v="Diana Krall: Live in Paris"/>
    <x v="5"/>
    <x v="3"/>
    <n v="8.6"/>
    <m/>
    <n v="0"/>
    <n v="0"/>
    <n v="1"/>
    <n v="0"/>
    <n v="0"/>
    <s v="David Barnard"/>
    <s v="Music"/>
    <x v="1"/>
    <s v="English"/>
    <n v="113"/>
  </r>
  <r>
    <n v="7491"/>
    <n v="7492"/>
    <s v="Finding Family"/>
    <x v="16"/>
    <x v="0"/>
    <n v="9.1"/>
    <m/>
    <n v="0"/>
    <n v="0"/>
    <n v="1"/>
    <n v="0"/>
    <n v="0"/>
    <s v="Chris Leslie,Oggi Tomic"/>
    <s v="Documentary,Family,History,War"/>
    <x v="874"/>
    <s v="Bosnian,English"/>
    <n v="56"/>
  </r>
  <r>
    <n v="7492"/>
    <n v="7493"/>
    <s v="Spin"/>
    <x v="22"/>
    <x v="0"/>
    <n v="6.3"/>
    <n v="0.43"/>
    <n v="0"/>
    <n v="0"/>
    <n v="1"/>
    <n v="0"/>
    <n v="0"/>
    <m/>
    <s v="Comedy"/>
    <x v="1"/>
    <s v="English"/>
    <n v="30"/>
  </r>
  <r>
    <n v="7493"/>
    <n v="7494"/>
    <s v="Madha"/>
    <x v="31"/>
    <x v="3"/>
    <n v="5.3"/>
    <m/>
    <n v="0"/>
    <n v="0"/>
    <n v="1"/>
    <n v="0"/>
    <n v="0"/>
    <s v="Srividya Basawa"/>
    <s v="Mystery,Thriller"/>
    <x v="5"/>
    <s v="Telugu"/>
    <n v="113"/>
  </r>
  <r>
    <n v="7494"/>
    <n v="7495"/>
    <s v="...And Your Name Is Jonah"/>
    <x v="18"/>
    <x v="2"/>
    <n v="7.1"/>
    <m/>
    <n v="0"/>
    <n v="0"/>
    <n v="1"/>
    <n v="0"/>
    <n v="0"/>
    <s v="Richard Michaels"/>
    <s v="Drama"/>
    <x v="1"/>
    <s v="English,American Sign Language,Brazilian Sign Language"/>
    <n v="100"/>
  </r>
  <r>
    <n v="7495"/>
    <n v="7496"/>
    <s v="The Darkness"/>
    <x v="21"/>
    <x v="0"/>
    <n v="4.4000000000000004"/>
    <n v="0.03"/>
    <n v="0"/>
    <n v="0"/>
    <n v="1"/>
    <n v="0"/>
    <n v="0"/>
    <s v="Alejandro AmenÃ¡bar"/>
    <s v="Horror,Mystery,Thriller"/>
    <x v="875"/>
    <s v="English,French"/>
    <n v="101"/>
  </r>
  <r>
    <n v="7496"/>
    <n v="7497"/>
    <s v="Beyond the Myth: A Film About Pit Bulls and Breed Discrimination"/>
    <x v="0"/>
    <x v="3"/>
    <n v="8.1999999999999993"/>
    <m/>
    <n v="0"/>
    <n v="0"/>
    <n v="1"/>
    <n v="0"/>
    <n v="0"/>
    <s v="Libby Sherrill"/>
    <s v="Documentary"/>
    <x v="1"/>
    <s v="English"/>
    <n v="92"/>
  </r>
  <r>
    <n v="7497"/>
    <n v="7498"/>
    <s v="Yessongs"/>
    <x v="12"/>
    <x v="4"/>
    <n v="7.9"/>
    <m/>
    <n v="0"/>
    <n v="0"/>
    <n v="1"/>
    <n v="0"/>
    <n v="0"/>
    <s v="Peter Neal"/>
    <s v="Documentary,Music"/>
    <x v="1"/>
    <s v="English"/>
    <n v="72"/>
  </r>
  <r>
    <n v="7498"/>
    <n v="7499"/>
    <s v="The Akron Holy War"/>
    <x v="32"/>
    <x v="2"/>
    <n v="7.6"/>
    <m/>
    <n v="0"/>
    <n v="0"/>
    <n v="1"/>
    <n v="0"/>
    <n v="0"/>
    <s v="Anthony Fanelli"/>
    <s v="Documentary,Action,Sport"/>
    <x v="1"/>
    <s v="English"/>
    <n v="94"/>
  </r>
  <r>
    <n v="7499"/>
    <n v="7500"/>
    <s v="A Chairy Tale"/>
    <x v="71"/>
    <x v="3"/>
    <n v="7.4"/>
    <m/>
    <n v="0"/>
    <n v="0"/>
    <n v="1"/>
    <n v="0"/>
    <n v="0"/>
    <s v="Claude Jutra,Norman McLaren"/>
    <s v="Animation,Short,Comedy,Fantasy"/>
    <x v="76"/>
    <s v="None"/>
    <n v="12"/>
  </r>
  <r>
    <n v="7500"/>
    <n v="7501"/>
    <s v="Last of the Renegades"/>
    <x v="61"/>
    <x v="3"/>
    <n v="6.6"/>
    <m/>
    <n v="0"/>
    <n v="0"/>
    <n v="1"/>
    <n v="0"/>
    <n v="0"/>
    <s v="Court Bauer"/>
    <s v="Sport"/>
    <x v="1"/>
    <s v="English"/>
    <m/>
  </r>
  <r>
    <n v="7501"/>
    <n v="7502"/>
    <s v="The Battle of Pussy Willow Creek"/>
    <x v="16"/>
    <x v="3"/>
    <n v="6.4"/>
    <n v="0.56000000000000005"/>
    <n v="0"/>
    <n v="0"/>
    <n v="1"/>
    <n v="0"/>
    <n v="0"/>
    <s v="Wendy Jo Cohen"/>
    <s v="Comedy,History,War"/>
    <x v="1"/>
    <s v="English"/>
    <n v="95"/>
  </r>
  <r>
    <n v="7502"/>
    <n v="7503"/>
    <s v="Home Sweet Hell"/>
    <x v="11"/>
    <x v="1"/>
    <n v="5.4"/>
    <n v="0.05"/>
    <n v="0"/>
    <n v="0"/>
    <n v="1"/>
    <n v="0"/>
    <n v="0"/>
    <s v="Anthony Burns"/>
    <s v="Comedy,Crime,Thriller"/>
    <x v="1"/>
    <s v="English,French"/>
    <n v="98"/>
  </r>
  <r>
    <n v="7503"/>
    <n v="7504"/>
    <s v="Programming The Nation?"/>
    <x v="20"/>
    <x v="4"/>
    <n v="6.2"/>
    <n v="0.38"/>
    <n v="0"/>
    <n v="0"/>
    <n v="1"/>
    <n v="0"/>
    <n v="0"/>
    <s v="Jeff Warrick"/>
    <s v="Documentary"/>
    <x v="1"/>
    <s v="English"/>
    <n v="105"/>
  </r>
  <r>
    <n v="7504"/>
    <n v="7505"/>
    <s v="Krantiveer"/>
    <x v="43"/>
    <x v="2"/>
    <n v="7.4"/>
    <m/>
    <n v="0"/>
    <n v="0"/>
    <n v="1"/>
    <n v="0"/>
    <n v="0"/>
    <s v="Mehul Kumar"/>
    <s v="Action,Crime,Drama"/>
    <x v="5"/>
    <s v="Hindi"/>
    <n v="159"/>
  </r>
  <r>
    <n v="7505"/>
    <n v="7506"/>
    <s v="Battles Without Honor and Humanity: Police Tactics"/>
    <x v="58"/>
    <x v="3"/>
    <n v="7.4"/>
    <m/>
    <n v="0"/>
    <n v="0"/>
    <n v="1"/>
    <n v="0"/>
    <n v="0"/>
    <s v="Kinji Fukasaku"/>
    <s v="Action,Crime,Drama"/>
    <x v="23"/>
    <s v="Japanese"/>
    <n v="101"/>
  </r>
  <r>
    <n v="7506"/>
    <n v="7507"/>
    <s v="The Matchbreaker"/>
    <x v="21"/>
    <x v="2"/>
    <n v="5.6"/>
    <m/>
    <n v="0"/>
    <n v="0"/>
    <n v="1"/>
    <n v="0"/>
    <n v="0"/>
    <s v="Caleb Vetter"/>
    <s v="Comedy,Romance"/>
    <x v="1"/>
    <s v="English"/>
    <n v="94"/>
  </r>
  <r>
    <n v="7507"/>
    <n v="7508"/>
    <s v="Dead Rising: Watchtower"/>
    <x v="11"/>
    <x v="1"/>
    <n v="5.2"/>
    <m/>
    <n v="0"/>
    <n v="0"/>
    <n v="1"/>
    <n v="0"/>
    <n v="0"/>
    <s v="Zach Lipovsky"/>
    <s v="Action,Horror"/>
    <x v="1"/>
    <s v="English"/>
    <n v="118"/>
  </r>
  <r>
    <n v="7508"/>
    <n v="7509"/>
    <s v="In Search of Blind Joe Death: The Saga of John Fahey"/>
    <x v="16"/>
    <x v="3"/>
    <n v="6.9"/>
    <n v="1"/>
    <n v="0"/>
    <n v="0"/>
    <n v="1"/>
    <n v="0"/>
    <n v="0"/>
    <s v="James Cullingham"/>
    <s v="Documentary,Biography,History,Music"/>
    <x v="76"/>
    <s v="English"/>
    <n v="58"/>
  </r>
  <r>
    <n v="7509"/>
    <n v="7510"/>
    <s v="Any Bullet Will Do"/>
    <x v="19"/>
    <x v="3"/>
    <n v="4.5"/>
    <m/>
    <n v="0"/>
    <n v="0"/>
    <n v="1"/>
    <n v="0"/>
    <n v="0"/>
    <s v="Justin Lee"/>
    <s v="Western"/>
    <x v="1"/>
    <s v="English"/>
    <n v="110"/>
  </r>
  <r>
    <n v="7510"/>
    <n v="7511"/>
    <s v="The Living"/>
    <x v="27"/>
    <x v="1"/>
    <n v="6.1"/>
    <n v="0.5"/>
    <n v="0"/>
    <n v="0"/>
    <n v="1"/>
    <n v="0"/>
    <n v="0"/>
    <s v="Jack Bryan"/>
    <s v="Crime,Drama,Mystery,Thriller"/>
    <x v="1"/>
    <s v="English"/>
    <n v="89"/>
  </r>
  <r>
    <n v="7511"/>
    <n v="7512"/>
    <s v="Shaolin Prince"/>
    <x v="39"/>
    <x v="1"/>
    <n v="7"/>
    <m/>
    <n v="0"/>
    <n v="0"/>
    <n v="1"/>
    <n v="0"/>
    <n v="0"/>
    <s v="Chia Tang"/>
    <s v="Action,Comedy"/>
    <x v="184"/>
    <s v="Mandarin,Cantonese"/>
    <n v="100"/>
  </r>
  <r>
    <n v="7512"/>
    <n v="7513"/>
    <s v="Jack the Giant Killer"/>
    <x v="57"/>
    <x v="4"/>
    <n v="6.4"/>
    <m/>
    <n v="0"/>
    <n v="0"/>
    <n v="1"/>
    <n v="0"/>
    <n v="0"/>
    <s v="Bryan Singer"/>
    <s v="Adventure,Fantasy"/>
    <x v="8"/>
    <s v="English"/>
    <n v="114"/>
  </r>
  <r>
    <n v="7513"/>
    <n v="7514"/>
    <s v="Einstein's God Model"/>
    <x v="21"/>
    <x v="3"/>
    <n v="6.2"/>
    <m/>
    <n v="0"/>
    <n v="0"/>
    <n v="1"/>
    <n v="0"/>
    <n v="0"/>
    <s v="Philip T. Johnson"/>
    <s v="Drama,Sci-Fi,Thriller"/>
    <x v="1"/>
    <s v="English"/>
    <n v="89"/>
  </r>
  <r>
    <n v="7514"/>
    <n v="7515"/>
    <s v="Three Worlds"/>
    <x v="6"/>
    <x v="3"/>
    <n v="6.6"/>
    <n v="0.38"/>
    <n v="0"/>
    <n v="0"/>
    <n v="1"/>
    <n v="0"/>
    <n v="0"/>
    <s v="Catherine Corsini"/>
    <s v="Drama"/>
    <x v="52"/>
    <s v="French,Romanian"/>
    <n v="101"/>
  </r>
  <r>
    <n v="7515"/>
    <n v="7516"/>
    <s v="The Entitled"/>
    <x v="20"/>
    <x v="1"/>
    <n v="6.1"/>
    <m/>
    <n v="0"/>
    <n v="0"/>
    <n v="1"/>
    <n v="0"/>
    <n v="0"/>
    <s v="Aaron Woodley"/>
    <s v="Crime,Thriller"/>
    <x v="76"/>
    <s v="English"/>
    <n v="91"/>
  </r>
  <r>
    <n v="7516"/>
    <n v="7517"/>
    <s v="Dive!"/>
    <x v="0"/>
    <x v="4"/>
    <n v="7.1"/>
    <m/>
    <n v="0"/>
    <n v="0"/>
    <n v="1"/>
    <n v="0"/>
    <n v="0"/>
    <s v="Jeremy Seifert"/>
    <s v="Documentary,Family"/>
    <x v="1"/>
    <s v="English"/>
    <n v="45"/>
  </r>
  <r>
    <n v="7517"/>
    <n v="7518"/>
    <s v="Mythica: The Necromancer"/>
    <x v="11"/>
    <x v="3"/>
    <n v="5.5"/>
    <m/>
    <n v="0"/>
    <n v="0"/>
    <n v="1"/>
    <n v="0"/>
    <n v="0"/>
    <s v="A. Todd Smith"/>
    <s v="Action,Adventure,Fantasy"/>
    <x v="1"/>
    <s v="English"/>
    <n v="93"/>
  </r>
  <r>
    <n v="7518"/>
    <n v="7519"/>
    <s v="Bhaagamathie"/>
    <x v="2"/>
    <x v="4"/>
    <n v="7"/>
    <m/>
    <n v="0"/>
    <n v="0"/>
    <n v="1"/>
    <n v="0"/>
    <n v="0"/>
    <s v="Ashok G."/>
    <s v="Action,Horror,Thriller"/>
    <x v="5"/>
    <s v="Telugu,Tamil,Malayalam"/>
    <n v="138"/>
  </r>
  <r>
    <n v="7519"/>
    <n v="7520"/>
    <s v="Stage Door Canteen"/>
    <x v="54"/>
    <x v="3"/>
    <n v="6.3"/>
    <m/>
    <n v="0"/>
    <n v="0"/>
    <n v="1"/>
    <n v="0"/>
    <n v="0"/>
    <s v="Frank Borzage"/>
    <s v="Comedy,Musical,Romance,War"/>
    <x v="1"/>
    <s v="English,Russian,Spanish"/>
    <n v="132"/>
  </r>
  <r>
    <n v="7520"/>
    <n v="7521"/>
    <s v="Bloody Tie"/>
    <x v="10"/>
    <x v="3"/>
    <n v="6.3"/>
    <m/>
    <n v="0"/>
    <n v="0"/>
    <n v="1"/>
    <n v="0"/>
    <n v="0"/>
    <s v="Ho Choi"/>
    <s v="Action,Crime,Thriller"/>
    <x v="13"/>
    <s v="Korean,French"/>
    <n v="117"/>
  </r>
  <r>
    <n v="7521"/>
    <n v="7522"/>
    <s v="Broadway Damage"/>
    <x v="29"/>
    <x v="3"/>
    <n v="6.6"/>
    <n v="0.28999999999999998"/>
    <n v="0"/>
    <n v="0"/>
    <n v="1"/>
    <n v="0"/>
    <n v="0"/>
    <s v="Victor Mignatti"/>
    <s v="Comedy,Drama,Musical,Romance"/>
    <x v="1"/>
    <s v="English"/>
    <n v="111"/>
  </r>
  <r>
    <n v="7522"/>
    <n v="7523"/>
    <s v="Hulchul"/>
    <x v="33"/>
    <x v="4"/>
    <n v="6.9"/>
    <m/>
    <n v="0"/>
    <n v="0"/>
    <n v="1"/>
    <n v="0"/>
    <n v="0"/>
    <s v="Priyadarshan"/>
    <s v="Action,Comedy,Drama,Romance"/>
    <x v="5"/>
    <s v="Hindi"/>
    <n v="149"/>
  </r>
  <r>
    <n v="7523"/>
    <n v="7524"/>
    <s v="Mythica: The Iron Crown"/>
    <x v="21"/>
    <x v="3"/>
    <n v="5.4"/>
    <m/>
    <n v="0"/>
    <n v="0"/>
    <n v="1"/>
    <n v="0"/>
    <n v="0"/>
    <s v="John Lyde"/>
    <s v="Action,Adventure,Fantasy"/>
    <x v="1"/>
    <s v="English"/>
    <n v="93"/>
  </r>
  <r>
    <n v="7524"/>
    <n v="7525"/>
    <s v="Hansel and Gretel Get Baked"/>
    <x v="16"/>
    <x v="1"/>
    <n v="4.3"/>
    <n v="0.71"/>
    <n v="0"/>
    <n v="0"/>
    <n v="1"/>
    <n v="0"/>
    <n v="0"/>
    <s v="Duane Journey"/>
    <s v="Comedy,Horror"/>
    <x v="1"/>
    <s v="English"/>
    <n v="86"/>
  </r>
  <r>
    <n v="7525"/>
    <n v="7526"/>
    <s v="33 Postcards"/>
    <x v="20"/>
    <x v="3"/>
    <n v="6.2"/>
    <n v="0.27"/>
    <n v="0"/>
    <n v="0"/>
    <n v="1"/>
    <n v="0"/>
    <n v="0"/>
    <s v="Pauline Chan"/>
    <s v="Crime,Drama,Music"/>
    <x v="876"/>
    <s v="English,Mandarin"/>
    <n v="97"/>
  </r>
  <r>
    <n v="7526"/>
    <n v="7527"/>
    <s v="Loverboy"/>
    <x v="24"/>
    <x v="1"/>
    <n v="5.4"/>
    <n v="0.18"/>
    <n v="0"/>
    <n v="0"/>
    <n v="1"/>
    <n v="0"/>
    <n v="0"/>
    <s v="Jon Knautz,Trevor Matthews"/>
    <s v="Horror,Thriller"/>
    <x v="76"/>
    <s v="English"/>
    <n v="99"/>
  </r>
  <r>
    <n v="7527"/>
    <n v="7528"/>
    <s v="Babysitter Wanted"/>
    <x v="8"/>
    <x v="1"/>
    <n v="5.4"/>
    <m/>
    <n v="0"/>
    <n v="0"/>
    <n v="1"/>
    <n v="0"/>
    <n v="0"/>
    <s v="Jonas Barnes,Michael Manasseri"/>
    <s v="Horror,Thriller"/>
    <x v="1"/>
    <s v="English"/>
    <n v="93"/>
  </r>
  <r>
    <n v="7528"/>
    <n v="7529"/>
    <s v="Blood Bound"/>
    <x v="19"/>
    <x v="3"/>
    <n v="4.0999999999999996"/>
    <m/>
    <n v="0"/>
    <n v="0"/>
    <n v="1"/>
    <n v="0"/>
    <n v="0"/>
    <s v="Richard LeMay"/>
    <s v="Horror,Thriller"/>
    <x v="1"/>
    <s v="English"/>
    <n v="96"/>
  </r>
  <r>
    <n v="7529"/>
    <n v="7530"/>
    <s v="Blame"/>
    <x v="20"/>
    <x v="1"/>
    <n v="5.6"/>
    <n v="0.57999999999999996"/>
    <n v="0"/>
    <n v="0"/>
    <n v="1"/>
    <n v="0"/>
    <n v="0"/>
    <s v="Quinn Shephard"/>
    <s v="Drama"/>
    <x v="1"/>
    <s v="English"/>
    <n v="100"/>
  </r>
  <r>
    <n v="7530"/>
    <n v="7531"/>
    <s v="Chitchor"/>
    <x v="9"/>
    <x v="4"/>
    <n v="7.5"/>
    <m/>
    <n v="0"/>
    <n v="0"/>
    <n v="1"/>
    <n v="0"/>
    <n v="0"/>
    <s v="Basu Chatterjee"/>
    <s v="Drama,Romance"/>
    <x v="5"/>
    <s v="Hindi"/>
    <n v="105"/>
  </r>
  <r>
    <n v="7531"/>
    <n v="7532"/>
    <s v="Born Innocent"/>
    <x v="58"/>
    <x v="3"/>
    <n v="6.4"/>
    <m/>
    <n v="0"/>
    <n v="0"/>
    <n v="1"/>
    <n v="0"/>
    <n v="0"/>
    <s v="Donald Wrye"/>
    <s v="Drama"/>
    <x v="1"/>
    <s v="English"/>
    <n v="98"/>
  </r>
  <r>
    <n v="7532"/>
    <n v="7533"/>
    <s v="Mediastan"/>
    <x v="16"/>
    <x v="0"/>
    <n v="7.8"/>
    <m/>
    <n v="0"/>
    <n v="0"/>
    <n v="1"/>
    <n v="0"/>
    <n v="0"/>
    <s v="Johannes WahlstrÃ¶m"/>
    <s v="Documentary"/>
    <x v="334"/>
    <s v="Swedish,Russian,English"/>
    <n v="94"/>
  </r>
  <r>
    <n v="7533"/>
    <n v="7534"/>
    <s v="Saints and Soldiers: Airborne Creed"/>
    <x v="6"/>
    <x v="0"/>
    <n v="5.7"/>
    <m/>
    <n v="0"/>
    <n v="0"/>
    <n v="1"/>
    <n v="0"/>
    <n v="0"/>
    <s v="Ryan Little"/>
    <s v="Action,Drama,War"/>
    <x v="1"/>
    <s v="English"/>
    <n v="94"/>
  </r>
  <r>
    <n v="7534"/>
    <n v="7535"/>
    <s v="Dunkirk"/>
    <x v="33"/>
    <x v="3"/>
    <n v="7.2"/>
    <m/>
    <n v="0"/>
    <n v="0"/>
    <n v="1"/>
    <n v="0"/>
    <n v="0"/>
    <s v="Christopher Nolan"/>
    <s v="Action,Drama,History,Thriller,War"/>
    <x v="877"/>
    <s v="English,French,German"/>
    <n v="106"/>
  </r>
  <r>
    <n v="7535"/>
    <n v="7536"/>
    <s v="The Tune"/>
    <x v="42"/>
    <x v="3"/>
    <n v="7.1"/>
    <m/>
    <n v="0"/>
    <n v="0"/>
    <n v="1"/>
    <n v="0"/>
    <n v="0"/>
    <s v="Bill Plympton"/>
    <s v="Animation,Comedy,Fantasy,Musical"/>
    <x v="1"/>
    <s v="English"/>
    <n v="69"/>
  </r>
  <r>
    <n v="7536"/>
    <n v="7537"/>
    <s v="Bisbee '17"/>
    <x v="2"/>
    <x v="2"/>
    <n v="6.6"/>
    <m/>
    <n v="0"/>
    <n v="0"/>
    <n v="1"/>
    <n v="0"/>
    <n v="0"/>
    <s v="Robert Greene"/>
    <s v="Documentary,Western"/>
    <x v="1"/>
    <s v="English"/>
    <n v="112"/>
  </r>
  <r>
    <n v="7537"/>
    <n v="7538"/>
    <s v="A Girl Like Grace"/>
    <x v="11"/>
    <x v="0"/>
    <n v="5.9"/>
    <m/>
    <n v="0"/>
    <n v="0"/>
    <n v="1"/>
    <n v="0"/>
    <n v="0"/>
    <s v="Ty Hodges"/>
    <s v="Drama"/>
    <x v="1"/>
    <s v="English"/>
    <n v="93"/>
  </r>
  <r>
    <n v="7538"/>
    <n v="7539"/>
    <s v="My Boss's Daughter"/>
    <x v="22"/>
    <x v="0"/>
    <n v="4.7"/>
    <n v="0.08"/>
    <n v="0"/>
    <n v="0"/>
    <n v="1"/>
    <n v="0"/>
    <n v="0"/>
    <s v="David Zucker"/>
    <s v="Comedy,Romance"/>
    <x v="1"/>
    <s v="English"/>
    <n v="86"/>
  </r>
  <r>
    <n v="7539"/>
    <n v="7540"/>
    <s v="Swim Little Fish Swim"/>
    <x v="27"/>
    <x v="4"/>
    <n v="6.6"/>
    <n v="0.55000000000000004"/>
    <n v="0"/>
    <n v="0"/>
    <n v="1"/>
    <n v="0"/>
    <n v="0"/>
    <s v="Ruben Amar,Lola Bessis"/>
    <s v="Comedy,Drama,Music"/>
    <x v="16"/>
    <s v="English,French"/>
    <n v="95"/>
  </r>
  <r>
    <n v="7540"/>
    <n v="7541"/>
    <s v="The Fabulous Allan Carr"/>
    <x v="32"/>
    <x v="3"/>
    <n v="7.3"/>
    <n v="1"/>
    <n v="0"/>
    <n v="0"/>
    <n v="1"/>
    <n v="0"/>
    <n v="0"/>
    <s v="Jeffrey Schwarz"/>
    <s v="Documentary,Biography"/>
    <x v="1"/>
    <s v="English"/>
    <n v="90"/>
  </r>
  <r>
    <n v="7541"/>
    <n v="7542"/>
    <s v="American Experience: Tesla"/>
    <x v="21"/>
    <x v="2"/>
    <n v="7"/>
    <m/>
    <n v="0"/>
    <n v="0"/>
    <n v="1"/>
    <n v="0"/>
    <n v="0"/>
    <m/>
    <s v="Documentary,Biography,History"/>
    <x v="108"/>
    <s v="English"/>
    <n v="54"/>
  </r>
  <r>
    <n v="7542"/>
    <n v="7543"/>
    <s v="Viral Beauty"/>
    <x v="2"/>
    <x v="3"/>
    <n v="6.1"/>
    <m/>
    <n v="0"/>
    <n v="0"/>
    <n v="1"/>
    <n v="0"/>
    <n v="0"/>
    <s v="David Tyson Lam"/>
    <s v="Comedy,Romance"/>
    <x v="88"/>
    <s v="English"/>
    <n v="90"/>
  </r>
  <r>
    <n v="7543"/>
    <n v="7544"/>
    <s v="Lewis Black: Black on Broadway"/>
    <x v="33"/>
    <x v="1"/>
    <n v="8.1"/>
    <m/>
    <n v="0"/>
    <n v="0"/>
    <n v="1"/>
    <n v="0"/>
    <n v="0"/>
    <s v="Paul Miller"/>
    <s v="Documentary,Comedy"/>
    <x v="1"/>
    <s v="English"/>
    <n v="58"/>
  </r>
  <r>
    <n v="7544"/>
    <n v="7545"/>
    <s v="Against All Flags"/>
    <x v="92"/>
    <x v="3"/>
    <n v="6.6"/>
    <m/>
    <n v="0"/>
    <n v="0"/>
    <n v="1"/>
    <n v="0"/>
    <n v="0"/>
    <s v="George Sherman"/>
    <s v="Action,Adventure,Drama,Romance"/>
    <x v="1"/>
    <s v="English"/>
    <n v="84"/>
  </r>
  <r>
    <n v="7545"/>
    <n v="7546"/>
    <s v="Frightmare"/>
    <x v="58"/>
    <x v="1"/>
    <n v="6.3"/>
    <m/>
    <n v="0"/>
    <n v="0"/>
    <n v="1"/>
    <n v="0"/>
    <n v="0"/>
    <s v="Norman Thaddeus Vane"/>
    <s v="Comedy,Horror"/>
    <x v="1"/>
    <s v="English"/>
    <n v="86"/>
  </r>
  <r>
    <n v="7546"/>
    <n v="7547"/>
    <s v="Zombie Ninjas vs Black Ops"/>
    <x v="11"/>
    <x v="1"/>
    <n v="6.8"/>
    <m/>
    <n v="0"/>
    <n v="0"/>
    <n v="1"/>
    <n v="0"/>
    <n v="0"/>
    <s v="Rody Claude"/>
    <s v="Action,Adventure,Sci-Fi"/>
    <x v="53"/>
    <s v="English"/>
    <n v="94"/>
  </r>
  <r>
    <n v="7547"/>
    <n v="7548"/>
    <s v="Namak Haraam"/>
    <x v="38"/>
    <x v="4"/>
    <n v="7.3"/>
    <m/>
    <n v="0"/>
    <n v="0"/>
    <n v="1"/>
    <n v="0"/>
    <n v="0"/>
    <s v="Hrishikesh Mukherjee"/>
    <s v="Drama"/>
    <x v="5"/>
    <s v="Hindi"/>
    <n v="146"/>
  </r>
  <r>
    <n v="7548"/>
    <n v="7549"/>
    <s v="Treading Water"/>
    <x v="16"/>
    <x v="3"/>
    <n v="6.1"/>
    <n v="0.4"/>
    <n v="0"/>
    <n v="0"/>
    <n v="1"/>
    <n v="0"/>
    <n v="0"/>
    <s v="Analeine Cal y Mayor"/>
    <s v="Comedy,Drama"/>
    <x v="878"/>
    <s v="English"/>
    <n v="92"/>
  </r>
  <r>
    <n v="7549"/>
    <n v="7550"/>
    <s v="Glen or Glenda"/>
    <x v="70"/>
    <x v="2"/>
    <n v="4.2"/>
    <n v="0.35"/>
    <n v="0"/>
    <n v="0"/>
    <n v="1"/>
    <n v="0"/>
    <n v="0"/>
    <s v="Edward D. Wood Jr."/>
    <s v="Drama"/>
    <x v="1"/>
    <s v="English"/>
    <n v="65"/>
  </r>
  <r>
    <n v="7550"/>
    <n v="7551"/>
    <s v="Othello"/>
    <x v="34"/>
    <x v="3"/>
    <n v="7.3"/>
    <m/>
    <n v="0"/>
    <n v="0"/>
    <n v="1"/>
    <n v="0"/>
    <n v="0"/>
    <s v="Tim Blake Nelson"/>
    <s v="Drama,Romance,Thriller"/>
    <x v="1"/>
    <s v="English"/>
    <n v="95"/>
  </r>
  <r>
    <n v="7551"/>
    <n v="7552"/>
    <s v="Sacrifice"/>
    <x v="21"/>
    <x v="3"/>
    <n v="5.3"/>
    <n v="0.31"/>
    <n v="0"/>
    <n v="0"/>
    <n v="1"/>
    <n v="0"/>
    <n v="0"/>
    <s v="Andrei Tarkovsky"/>
    <s v="Drama"/>
    <x v="879"/>
    <s v="Icelandic,Swedish,French,English"/>
    <n v="149"/>
  </r>
  <r>
    <n v="7552"/>
    <n v="7553"/>
    <s v="In Vogue: The Editor's Eye"/>
    <x v="6"/>
    <x v="3"/>
    <n v="7.3"/>
    <m/>
    <n v="0"/>
    <n v="0"/>
    <n v="1"/>
    <n v="0"/>
    <n v="0"/>
    <s v="Fenton Bailey,Randy Barbato"/>
    <s v="Documentary"/>
    <x v="1"/>
    <s v="English"/>
    <n v="90"/>
  </r>
  <r>
    <n v="7553"/>
    <n v="7554"/>
    <s v="Eurocrime! The Italian Cop and Gangster Films That Ruled the '70s"/>
    <x v="6"/>
    <x v="3"/>
    <n v="7.7"/>
    <m/>
    <n v="0"/>
    <n v="0"/>
    <n v="1"/>
    <n v="0"/>
    <n v="0"/>
    <s v="Mike Malloy"/>
    <s v="Documentary,Action,Crime,History"/>
    <x v="880"/>
    <s v="English"/>
    <n v="137"/>
  </r>
  <r>
    <n v="7554"/>
    <n v="7555"/>
    <s v="Reaper"/>
    <x v="11"/>
    <x v="3"/>
    <n v="5.7"/>
    <m/>
    <n v="0"/>
    <n v="0"/>
    <n v="1"/>
    <n v="0"/>
    <n v="0"/>
    <m/>
    <s v="Adventure,Comedy,Drama,Fantasy,Thriller"/>
    <x v="88"/>
    <s v="English"/>
    <n v="45"/>
  </r>
  <r>
    <n v="7555"/>
    <n v="7556"/>
    <s v="Hungry Wives"/>
    <x v="51"/>
    <x v="1"/>
    <n v="5.5"/>
    <m/>
    <n v="0"/>
    <n v="0"/>
    <n v="1"/>
    <n v="0"/>
    <n v="0"/>
    <s v="George A. Romero"/>
    <s v="Drama"/>
    <x v="1"/>
    <s v="English"/>
    <n v="130"/>
  </r>
  <r>
    <n v="7556"/>
    <n v="7557"/>
    <s v="Killswitch"/>
    <x v="11"/>
    <x v="3"/>
    <n v="7.8"/>
    <m/>
    <n v="0"/>
    <n v="0"/>
    <n v="1"/>
    <n v="0"/>
    <n v="0"/>
    <s v="Ali Akbarzadeh"/>
    <s v="Documentary,Drama"/>
    <x v="1"/>
    <s v="English"/>
    <n v="72"/>
  </r>
  <r>
    <n v="7557"/>
    <n v="7558"/>
    <s v="Turkey Bowl"/>
    <x v="20"/>
    <x v="1"/>
    <n v="6.1"/>
    <n v="0.7"/>
    <n v="0"/>
    <n v="0"/>
    <n v="1"/>
    <n v="0"/>
    <n v="0"/>
    <s v="Sean Anders"/>
    <s v="Comedy"/>
    <x v="1"/>
    <m/>
    <m/>
  </r>
  <r>
    <n v="7558"/>
    <n v="7559"/>
    <s v="The Big Bad Swim"/>
    <x v="10"/>
    <x v="3"/>
    <n v="6.3"/>
    <m/>
    <n v="0"/>
    <n v="0"/>
    <n v="1"/>
    <n v="0"/>
    <n v="0"/>
    <s v="Ishai Setton"/>
    <s v="Comedy,Romance,Sport"/>
    <x v="1"/>
    <s v="English"/>
    <n v="96"/>
  </r>
  <r>
    <n v="7559"/>
    <n v="7560"/>
    <s v="Evidence"/>
    <x v="16"/>
    <x v="3"/>
    <n v="5.4"/>
    <n v="0.06"/>
    <n v="0"/>
    <n v="0"/>
    <n v="1"/>
    <n v="0"/>
    <n v="0"/>
    <s v="Olatunde Osunsanmi"/>
    <s v="Crime,Mystery,Thriller"/>
    <x v="1"/>
    <s v="English"/>
    <n v="94"/>
  </r>
  <r>
    <n v="7560"/>
    <n v="7561"/>
    <s v="Witch's Night Out"/>
    <x v="46"/>
    <x v="3"/>
    <n v="7.6"/>
    <m/>
    <n v="0"/>
    <n v="0"/>
    <n v="1"/>
    <n v="0"/>
    <n v="0"/>
    <s v="John Leach"/>
    <s v="Animation,Family"/>
    <x v="76"/>
    <s v="English"/>
    <n v="28"/>
  </r>
  <r>
    <n v="7561"/>
    <n v="7562"/>
    <s v="You're the Greatest, Charlie Brown"/>
    <x v="18"/>
    <x v="3"/>
    <n v="7.5"/>
    <m/>
    <n v="0"/>
    <n v="0"/>
    <n v="1"/>
    <n v="0"/>
    <n v="0"/>
    <s v="Phil Roman"/>
    <s v="Animation,Short,Comedy,Family,Sport"/>
    <x v="1"/>
    <s v="English"/>
    <n v="24"/>
  </r>
  <r>
    <n v="7562"/>
    <n v="7563"/>
    <s v="Vikings: Journey to New Worlds"/>
    <x v="33"/>
    <x v="3"/>
    <n v="6.8"/>
    <n v="1"/>
    <n v="0"/>
    <n v="0"/>
    <n v="1"/>
    <n v="0"/>
    <n v="0"/>
    <s v="Marc Fafard"/>
    <s v="Documentary,Short,History,War"/>
    <x v="76"/>
    <s v="English"/>
    <n v="40"/>
  </r>
  <r>
    <n v="7563"/>
    <n v="7564"/>
    <s v="Female Prisoner Scorpion: Grudge Song"/>
    <x v="38"/>
    <x v="3"/>
    <n v="6.4"/>
    <m/>
    <n v="0"/>
    <n v="0"/>
    <n v="1"/>
    <n v="0"/>
    <n v="0"/>
    <s v="Yasuharu Hasebe"/>
    <s v="Crime,Drama,Thriller"/>
    <x v="23"/>
    <s v="Japanese"/>
    <n v="89"/>
  </r>
  <r>
    <n v="7564"/>
    <n v="7565"/>
    <s v="The Boys from County Clare"/>
    <x v="22"/>
    <x v="1"/>
    <n v="6.5"/>
    <n v="0.46"/>
    <n v="0"/>
    <n v="0"/>
    <n v="1"/>
    <n v="0"/>
    <n v="0"/>
    <s v="John Irvin"/>
    <s v="Comedy,Music,Romance"/>
    <x v="881"/>
    <s v="English"/>
    <n v="90"/>
  </r>
  <r>
    <n v="7565"/>
    <n v="7566"/>
    <s v="Three Wishes"/>
    <x v="37"/>
    <x v="2"/>
    <n v="6.1"/>
    <n v="0.13"/>
    <n v="0"/>
    <n v="0"/>
    <n v="1"/>
    <n v="0"/>
    <n v="0"/>
    <s v="Martha Coolidge"/>
    <s v="Drama,Fantasy"/>
    <x v="1"/>
    <s v="English"/>
    <n v="115"/>
  </r>
  <r>
    <n v="7566"/>
    <n v="7567"/>
    <s v="The Conscientious Objector"/>
    <x v="33"/>
    <x v="1"/>
    <n v="8.3000000000000007"/>
    <m/>
    <n v="0"/>
    <n v="0"/>
    <n v="1"/>
    <n v="0"/>
    <n v="0"/>
    <s v="Mel Gibson"/>
    <s v="Biography,Drama,History,War"/>
    <x v="132"/>
    <s v="English,Japanese"/>
    <n v="139"/>
  </r>
  <r>
    <n v="7567"/>
    <n v="7568"/>
    <s v="Kushi"/>
    <x v="40"/>
    <x v="3"/>
    <n v="7.5"/>
    <m/>
    <n v="0"/>
    <n v="0"/>
    <n v="1"/>
    <n v="0"/>
    <n v="0"/>
    <s v="S.J. Suryah"/>
    <s v="Drama,Romance"/>
    <x v="5"/>
    <s v="Tamil"/>
    <n v="178"/>
  </r>
  <r>
    <n v="7568"/>
    <n v="7569"/>
    <s v="Attack of the Giant Leeches"/>
    <x v="60"/>
    <x v="3"/>
    <n v="3.7"/>
    <n v="0.7"/>
    <n v="0"/>
    <n v="0"/>
    <n v="1"/>
    <n v="0"/>
    <n v="0"/>
    <s v="Bernard L. Kowalski"/>
    <s v="Horror,Sci-Fi"/>
    <x v="1"/>
    <s v="English"/>
    <n v="62"/>
  </r>
  <r>
    <n v="7569"/>
    <n v="7570"/>
    <s v="Moving Midway"/>
    <x v="17"/>
    <x v="3"/>
    <n v="7.3"/>
    <n v="1"/>
    <n v="0"/>
    <n v="0"/>
    <n v="1"/>
    <n v="0"/>
    <n v="0"/>
    <s v="Godfrey Cheshire"/>
    <s v="Documentary"/>
    <x v="1"/>
    <s v="English"/>
    <n v="95"/>
  </r>
  <r>
    <n v="7570"/>
    <n v="7571"/>
    <s v="Dead of Night"/>
    <x v="50"/>
    <x v="3"/>
    <n v="6.3"/>
    <m/>
    <n v="0"/>
    <n v="0"/>
    <n v="1"/>
    <n v="0"/>
    <n v="0"/>
    <s v="Alberto Cavalcanti,Charles Crichton,Basil Dearden,Robert Hamer"/>
    <s v="Drama,Horror"/>
    <x v="8"/>
    <s v="English,French"/>
    <n v="103"/>
  </r>
  <r>
    <n v="7571"/>
    <n v="7572"/>
    <s v="Thunder Alley"/>
    <x v="3"/>
    <x v="1"/>
    <n v="6.8"/>
    <m/>
    <n v="0"/>
    <n v="0"/>
    <n v="1"/>
    <n v="0"/>
    <n v="0"/>
    <s v="J.S. Cardone"/>
    <s v="Drama,Music"/>
    <x v="1"/>
    <s v="English"/>
    <n v="111"/>
  </r>
  <r>
    <n v="7572"/>
    <n v="7573"/>
    <s v="Benjamin Troubles"/>
    <x v="32"/>
    <x v="3"/>
    <n v="7.5"/>
    <m/>
    <n v="0"/>
    <n v="0"/>
    <n v="1"/>
    <n v="0"/>
    <n v="0"/>
    <s v="Kai Ephron"/>
    <s v="Drama,Romance,Thriller"/>
    <x v="45"/>
    <s v="English"/>
    <n v="95"/>
  </r>
  <r>
    <n v="7573"/>
    <n v="7574"/>
    <s v="The Murder at Road Hill House"/>
    <x v="20"/>
    <x v="3"/>
    <n v="6.7"/>
    <m/>
    <n v="0"/>
    <n v="0"/>
    <n v="1"/>
    <n v="0"/>
    <n v="0"/>
    <s v="James Hawes"/>
    <s v="Crime,Drama,Mystery"/>
    <x v="8"/>
    <s v="English"/>
    <n v="95"/>
  </r>
  <r>
    <n v="7574"/>
    <n v="7575"/>
    <s v="Sethupathi"/>
    <x v="21"/>
    <x v="3"/>
    <n v="7.2"/>
    <m/>
    <n v="0"/>
    <n v="0"/>
    <n v="1"/>
    <n v="0"/>
    <n v="0"/>
    <s v="S.U. Arun Kumar"/>
    <s v="Action,Thriller"/>
    <x v="5"/>
    <s v="Tamil"/>
    <n v="122"/>
  </r>
  <r>
    <n v="7575"/>
    <n v="7576"/>
    <s v="Main Khiladi Tu Anari"/>
    <x v="43"/>
    <x v="3"/>
    <n v="6.5"/>
    <m/>
    <n v="0"/>
    <n v="0"/>
    <n v="1"/>
    <n v="0"/>
    <n v="0"/>
    <s v="Sameer Malkan"/>
    <s v="Action,Comedy"/>
    <x v="5"/>
    <s v="Hindi"/>
    <n v="175"/>
  </r>
  <r>
    <n v="7576"/>
    <n v="7577"/>
    <s v="Something Ventured"/>
    <x v="20"/>
    <x v="2"/>
    <n v="7"/>
    <m/>
    <n v="0"/>
    <n v="0"/>
    <n v="1"/>
    <n v="0"/>
    <n v="0"/>
    <s v="Daniel Geller,Dayna Goldfine"/>
    <s v="Documentary,Biography,History"/>
    <x v="1"/>
    <s v="English"/>
    <n v="84"/>
  </r>
  <r>
    <n v="7577"/>
    <n v="7578"/>
    <s v="An American Girl: Chrissa Stands Strong"/>
    <x v="8"/>
    <x v="4"/>
    <n v="6.2"/>
    <m/>
    <n v="0"/>
    <n v="0"/>
    <n v="1"/>
    <n v="0"/>
    <n v="0"/>
    <s v="Martha Coolidge"/>
    <s v="Drama,Family"/>
    <x v="1"/>
    <s v="English"/>
    <n v="91"/>
  </r>
  <r>
    <n v="7578"/>
    <n v="7579"/>
    <s v="The Soul of Success: The Jack Canfield Story"/>
    <x v="32"/>
    <x v="3"/>
    <n v="8.6"/>
    <m/>
    <n v="0"/>
    <n v="0"/>
    <n v="1"/>
    <n v="0"/>
    <n v="0"/>
    <s v="Nick Nanton"/>
    <s v="Documentary"/>
    <x v="1"/>
    <s v="English"/>
    <n v="54"/>
  </r>
  <r>
    <n v="7579"/>
    <n v="7580"/>
    <s v="Akele Hum Akele Tum"/>
    <x v="37"/>
    <x v="3"/>
    <n v="7"/>
    <m/>
    <n v="0"/>
    <n v="0"/>
    <n v="1"/>
    <n v="0"/>
    <n v="0"/>
    <s v="Mansoor Khan"/>
    <s v="Drama"/>
    <x v="5"/>
    <s v="Hindi"/>
    <n v="160"/>
  </r>
  <r>
    <n v="7580"/>
    <n v="7581"/>
    <s v="Jimmy O. Yang: Good Deal"/>
    <x v="31"/>
    <x v="3"/>
    <n v="7.1"/>
    <m/>
    <n v="0"/>
    <n v="0"/>
    <n v="1"/>
    <n v="0"/>
    <n v="0"/>
    <s v="Marcus Raboy"/>
    <s v="Comedy"/>
    <x v="1"/>
    <s v="English"/>
    <m/>
  </r>
  <r>
    <n v="7581"/>
    <n v="7582"/>
    <s v="No Letting Go"/>
    <x v="21"/>
    <x v="2"/>
    <n v="6.5"/>
    <m/>
    <n v="0"/>
    <n v="0"/>
    <n v="1"/>
    <n v="0"/>
    <n v="0"/>
    <s v="Jonathan D. Bucari"/>
    <s v="Drama"/>
    <x v="1"/>
    <s v="English"/>
    <n v="104"/>
  </r>
  <r>
    <n v="7582"/>
    <n v="7583"/>
    <s v="Turkey Shoot"/>
    <x v="39"/>
    <x v="1"/>
    <n v="5.9"/>
    <m/>
    <n v="0"/>
    <n v="0"/>
    <n v="1"/>
    <n v="0"/>
    <n v="0"/>
    <s v="Brian Trenchard-Smith"/>
    <s v="Drama,Horror,Sci-Fi,Thriller"/>
    <x v="700"/>
    <s v="English"/>
    <n v="93"/>
  </r>
  <r>
    <n v="7583"/>
    <n v="7584"/>
    <s v="Blood Rage"/>
    <x v="44"/>
    <x v="1"/>
    <n v="5.8"/>
    <m/>
    <n v="0"/>
    <n v="0"/>
    <n v="1"/>
    <n v="0"/>
    <n v="0"/>
    <s v="John Grissmer"/>
    <s v="Horror"/>
    <x v="1"/>
    <s v="English"/>
    <n v="82"/>
  </r>
  <r>
    <n v="7584"/>
    <n v="7585"/>
    <s v="Rubberneck"/>
    <x v="16"/>
    <x v="3"/>
    <n v="5.3"/>
    <n v="0.62"/>
    <n v="0"/>
    <n v="0"/>
    <n v="1"/>
    <n v="0"/>
    <n v="0"/>
    <s v="Alex Karpovsky"/>
    <s v="Drama,Thriller"/>
    <x v="1"/>
    <s v="English"/>
    <n v="83"/>
  </r>
  <r>
    <n v="7585"/>
    <n v="7586"/>
    <s v="Cocaine Prison"/>
    <x v="19"/>
    <x v="3"/>
    <n v="6.5"/>
    <n v="0.83"/>
    <n v="0"/>
    <n v="0"/>
    <n v="1"/>
    <n v="0"/>
    <n v="0"/>
    <s v="Violeta Ayala"/>
    <s v="Documentary,Drama"/>
    <x v="882"/>
    <s v="Spanish,Quechua"/>
    <n v="90"/>
  </r>
  <r>
    <n v="7586"/>
    <n v="7587"/>
    <s v="Elvis Meets Nixon"/>
    <x v="29"/>
    <x v="0"/>
    <n v="7.2"/>
    <m/>
    <n v="0"/>
    <n v="0"/>
    <n v="1"/>
    <n v="0"/>
    <n v="0"/>
    <s v="Allan Arkush"/>
    <s v="Biography,Comedy,Drama"/>
    <x v="88"/>
    <s v="English"/>
    <n v="95"/>
  </r>
  <r>
    <n v="7587"/>
    <n v="7588"/>
    <s v="SlugTerra: Return of the Elementals"/>
    <x v="27"/>
    <x v="2"/>
    <n v="6.5"/>
    <m/>
    <n v="0"/>
    <n v="0"/>
    <n v="1"/>
    <n v="0"/>
    <n v="0"/>
    <s v="Johnny Darrell,Daniel DeSerranno,Behzad Mansoori-Dara,Logan McPherson,Steve Sacks"/>
    <s v="Animation,Adventure,Family"/>
    <x v="76"/>
    <s v="English"/>
    <n v="70"/>
  </r>
  <r>
    <n v="7588"/>
    <n v="7589"/>
    <s v="The Botany of Desire"/>
    <x v="8"/>
    <x v="5"/>
    <n v="7.6"/>
    <m/>
    <n v="0"/>
    <n v="0"/>
    <n v="1"/>
    <n v="0"/>
    <n v="0"/>
    <s v="Michael Schwarz,Edward Gray"/>
    <s v="Documentary"/>
    <x v="1"/>
    <s v="English"/>
    <n v="120"/>
  </r>
  <r>
    <n v="7589"/>
    <n v="7590"/>
    <s v="Postal"/>
    <x v="17"/>
    <x v="1"/>
    <n v="4.5"/>
    <n v="0.09"/>
    <n v="0"/>
    <n v="0"/>
    <n v="1"/>
    <n v="0"/>
    <n v="0"/>
    <s v="Uwe Boll"/>
    <s v="Action,Comedy,Crime,Thriller"/>
    <x v="645"/>
    <s v="English"/>
    <n v="100"/>
  </r>
  <r>
    <n v="7590"/>
    <n v="7591"/>
    <s v="The Secret of Nikola Tesla"/>
    <x v="47"/>
    <x v="3"/>
    <n v="7.4"/>
    <m/>
    <n v="0"/>
    <n v="0"/>
    <n v="1"/>
    <n v="0"/>
    <n v="0"/>
    <s v="Krsto Papic"/>
    <s v="Biography,Drama"/>
    <x v="883"/>
    <s v="English,Serbo-Croatian"/>
    <n v="115"/>
  </r>
  <r>
    <n v="7591"/>
    <n v="7592"/>
    <s v="Pot o' Gold"/>
    <x v="87"/>
    <x v="3"/>
    <n v="6.1"/>
    <m/>
    <n v="0"/>
    <n v="0"/>
    <n v="1"/>
    <n v="0"/>
    <n v="0"/>
    <s v="George Marshall"/>
    <s v="Comedy,Musical,Romance"/>
    <x v="1"/>
    <s v="English"/>
    <n v="86"/>
  </r>
  <r>
    <n v="7592"/>
    <n v="7593"/>
    <s v="Billa II"/>
    <x v="6"/>
    <x v="0"/>
    <n v="6.2"/>
    <m/>
    <n v="0"/>
    <n v="0"/>
    <n v="1"/>
    <n v="0"/>
    <n v="0"/>
    <s v="Dan Berk,Robert Olsen"/>
    <s v="Comedy,Drama,Horror,Thriller"/>
    <x v="1"/>
    <s v="English"/>
    <n v="90"/>
  </r>
  <r>
    <n v="7593"/>
    <n v="7594"/>
    <s v="Nomads"/>
    <x v="23"/>
    <x v="1"/>
    <n v="5.4"/>
    <n v="0.22"/>
    <n v="0"/>
    <n v="0"/>
    <n v="1"/>
    <n v="0"/>
    <n v="0"/>
    <s v="John McTiernan"/>
    <s v="Horror,Mystery,Thriller"/>
    <x v="1"/>
    <s v="English,French"/>
    <n v="91"/>
  </r>
  <r>
    <n v="7594"/>
    <n v="7595"/>
    <s v="Raja the Great"/>
    <x v="32"/>
    <x v="4"/>
    <n v="6.6"/>
    <m/>
    <n v="0"/>
    <n v="0"/>
    <n v="1"/>
    <n v="0"/>
    <n v="0"/>
    <s v="Anil Ravipudi"/>
    <s v="Action,Comedy"/>
    <x v="5"/>
    <s v="Telugu"/>
    <n v="149"/>
  </r>
  <r>
    <n v="7595"/>
    <n v="7596"/>
    <s v="Santa &amp; Andres"/>
    <x v="21"/>
    <x v="1"/>
    <n v="6.8"/>
    <n v="0.88"/>
    <n v="0"/>
    <n v="0"/>
    <n v="1"/>
    <n v="0"/>
    <n v="0"/>
    <s v="Carlos Lechuga"/>
    <s v="Drama"/>
    <x v="884"/>
    <s v="Spanish"/>
    <n v="105"/>
  </r>
  <r>
    <n v="7596"/>
    <n v="7597"/>
    <s v="Chasers"/>
    <x v="43"/>
    <x v="1"/>
    <n v="5.0999999999999996"/>
    <n v="0.33"/>
    <n v="0"/>
    <n v="0"/>
    <n v="1"/>
    <n v="0"/>
    <n v="0"/>
    <s v="Dennis Hopper"/>
    <s v="Action,Comedy,Drama,Romance"/>
    <x v="1"/>
    <s v="English"/>
    <n v="102"/>
  </r>
  <r>
    <n v="7597"/>
    <n v="7598"/>
    <s v="The Woman Who Wasn't There"/>
    <x v="6"/>
    <x v="3"/>
    <n v="6.9"/>
    <m/>
    <n v="0"/>
    <n v="0"/>
    <n v="1"/>
    <n v="0"/>
    <n v="0"/>
    <s v="Angelo J. Guglielmo Jr."/>
    <s v="Documentary"/>
    <x v="1"/>
    <s v="English"/>
    <n v="65"/>
  </r>
  <r>
    <n v="7598"/>
    <n v="7599"/>
    <s v="Kelly's Hollywood"/>
    <x v="11"/>
    <x v="3"/>
    <n v="8"/>
    <m/>
    <n v="0"/>
    <n v="0"/>
    <n v="1"/>
    <n v="0"/>
    <n v="0"/>
    <s v="Brian Donovan"/>
    <s v="Documentary,Biography,Comedy,Drama"/>
    <x v="1"/>
    <s v="English"/>
    <n v="82"/>
  </r>
  <r>
    <n v="7599"/>
    <n v="7600"/>
    <s v="Ticks"/>
    <x v="15"/>
    <x v="1"/>
    <n v="5.4"/>
    <m/>
    <n v="0"/>
    <n v="0"/>
    <n v="1"/>
    <n v="0"/>
    <n v="0"/>
    <s v="Tony Randel"/>
    <s v="Horror,Sci-Fi"/>
    <x v="1"/>
    <s v="English"/>
    <n v="85"/>
  </r>
  <r>
    <n v="7600"/>
    <n v="7601"/>
    <s v="Slaughter Nick for President"/>
    <x v="16"/>
    <x v="3"/>
    <n v="8.6"/>
    <m/>
    <n v="0"/>
    <n v="0"/>
    <n v="1"/>
    <n v="0"/>
    <n v="0"/>
    <s v="Rob Stewart,Liza Vespi,Marc Vespi"/>
    <s v="Documentary,Biography,Comedy,Music"/>
    <x v="885"/>
    <s v="English"/>
    <n v="73"/>
  </r>
  <r>
    <n v="7601"/>
    <n v="7602"/>
    <s v="St. John in Exile"/>
    <x v="23"/>
    <x v="3"/>
    <n v="7.3"/>
    <m/>
    <n v="0"/>
    <n v="0"/>
    <n v="1"/>
    <n v="0"/>
    <n v="0"/>
    <s v="Dan Curtis"/>
    <s v="Drama"/>
    <x v="1"/>
    <s v="English"/>
    <n v="92"/>
  </r>
  <r>
    <n v="7602"/>
    <n v="7603"/>
    <s v="Nota"/>
    <x v="2"/>
    <x v="3"/>
    <n v="6.4"/>
    <m/>
    <n v="0"/>
    <n v="0"/>
    <n v="1"/>
    <n v="0"/>
    <n v="0"/>
    <s v="Anand Shankar"/>
    <s v="Drama"/>
    <x v="5"/>
    <s v="Telugu,Tamil"/>
    <n v="145"/>
  </r>
  <r>
    <n v="7603"/>
    <n v="7604"/>
    <s v="My Fairy Tail Love Story"/>
    <x v="2"/>
    <x v="3"/>
    <n v="7.6"/>
    <m/>
    <n v="0"/>
    <n v="0"/>
    <n v="1"/>
    <n v="0"/>
    <n v="0"/>
    <s v="Perci M. Intalan"/>
    <s v="Fantasy,Romance"/>
    <x v="118"/>
    <s v="Filipino,English,Tagalog"/>
    <n v="115"/>
  </r>
  <r>
    <n v="7604"/>
    <n v="7605"/>
    <s v="Savageland"/>
    <x v="32"/>
    <x v="3"/>
    <n v="5.9"/>
    <m/>
    <n v="0"/>
    <n v="0"/>
    <n v="1"/>
    <n v="0"/>
    <n v="0"/>
    <s v="Phil Guidry,Simon Herbert,David Whelan"/>
    <s v="Crime,Horror,Thriller"/>
    <x v="1"/>
    <s v="English"/>
    <n v="80"/>
  </r>
  <r>
    <n v="7605"/>
    <n v="7606"/>
    <s v="Eating Out: The Open Weekend"/>
    <x v="20"/>
    <x v="3"/>
    <n v="5.5"/>
    <m/>
    <n v="0"/>
    <n v="0"/>
    <n v="1"/>
    <n v="0"/>
    <n v="0"/>
    <s v="Q. Allan Brocka"/>
    <s v="Comedy"/>
    <x v="1"/>
    <s v="English,Spanish"/>
    <n v="82"/>
  </r>
  <r>
    <n v="7606"/>
    <n v="7607"/>
    <s v="Waterberry Tears"/>
    <x v="0"/>
    <x v="3"/>
    <n v="5.5"/>
    <m/>
    <n v="0"/>
    <n v="0"/>
    <n v="1"/>
    <n v="0"/>
    <n v="0"/>
    <s v="Adrian Aldaz"/>
    <s v="Drama"/>
    <x v="1"/>
    <s v="Spanish,English"/>
    <n v="94"/>
  </r>
  <r>
    <n v="7607"/>
    <n v="7608"/>
    <s v="Vidal Sassoon: The Movie"/>
    <x v="0"/>
    <x v="2"/>
    <n v="6.5"/>
    <n v="0.6"/>
    <n v="0"/>
    <n v="0"/>
    <n v="1"/>
    <n v="0"/>
    <n v="0"/>
    <s v="Craig Teper"/>
    <s v="Documentary"/>
    <x v="1"/>
    <s v="English"/>
    <n v="90"/>
  </r>
  <r>
    <n v="7608"/>
    <n v="7609"/>
    <s v="Dancing Across Borders"/>
    <x v="0"/>
    <x v="3"/>
    <n v="6.3"/>
    <n v="0.56999999999999995"/>
    <n v="0"/>
    <n v="0"/>
    <n v="1"/>
    <n v="0"/>
    <n v="0"/>
    <s v="Anne Bass"/>
    <s v="Documentary"/>
    <x v="1"/>
    <s v="English,Khmer"/>
    <n v="88"/>
  </r>
  <r>
    <n v="7609"/>
    <n v="7610"/>
    <s v="The Clearstream Affair"/>
    <x v="27"/>
    <x v="3"/>
    <n v="6.5"/>
    <m/>
    <n v="0"/>
    <n v="0"/>
    <n v="1"/>
    <n v="0"/>
    <n v="0"/>
    <s v="Vincent Garenq"/>
    <s v="Thriller"/>
    <x v="886"/>
    <s v="French,English,Mandarin,Luxembourgish"/>
    <n v="106"/>
  </r>
  <r>
    <n v="7610"/>
    <n v="7611"/>
    <s v="Dirty 30"/>
    <x v="21"/>
    <x v="0"/>
    <n v="5.5"/>
    <m/>
    <n v="0"/>
    <n v="0"/>
    <n v="1"/>
    <n v="0"/>
    <n v="0"/>
    <s v="Andrew Bush"/>
    <s v="Comedy"/>
    <x v="1"/>
    <s v="English"/>
    <n v="86"/>
  </r>
  <r>
    <n v="7611"/>
    <n v="7612"/>
    <s v="Nina Conti: Her Master's Voice"/>
    <x v="6"/>
    <x v="3"/>
    <n v="7.5"/>
    <m/>
    <n v="0"/>
    <n v="0"/>
    <n v="1"/>
    <n v="0"/>
    <n v="0"/>
    <m/>
    <m/>
    <x v="108"/>
    <m/>
    <m/>
  </r>
  <r>
    <n v="7612"/>
    <n v="7613"/>
    <s v="A Young Man With High Potential"/>
    <x v="19"/>
    <x v="3"/>
    <n v="5.6"/>
    <m/>
    <n v="0"/>
    <n v="0"/>
    <n v="1"/>
    <n v="0"/>
    <n v="0"/>
    <s v="Linus de Paoli"/>
    <s v="Drama,Thriller"/>
    <x v="179"/>
    <s v="English"/>
    <n v="85"/>
  </r>
  <r>
    <n v="7613"/>
    <n v="7614"/>
    <s v="For the Birds"/>
    <x v="21"/>
    <x v="3"/>
    <n v="7.9"/>
    <m/>
    <n v="0"/>
    <n v="0"/>
    <n v="1"/>
    <n v="0"/>
    <n v="0"/>
    <s v="Ralph Eggleston"/>
    <s v="Animation,Short,Comedy,Family"/>
    <x v="1"/>
    <s v="None"/>
    <n v="3"/>
  </r>
  <r>
    <n v="7614"/>
    <n v="7615"/>
    <s v="Joseph Smith: The Prophet of the Restoration"/>
    <x v="24"/>
    <x v="3"/>
    <n v="7.8"/>
    <m/>
    <n v="0"/>
    <n v="0"/>
    <n v="1"/>
    <n v="0"/>
    <n v="0"/>
    <s v="T.C. Christensen,Gary Cook"/>
    <s v="Biography,Drama,History"/>
    <x v="1"/>
    <s v="English"/>
    <n v="60"/>
  </r>
  <r>
    <n v="7615"/>
    <n v="7616"/>
    <s v="Leaving D.C."/>
    <x v="6"/>
    <x v="3"/>
    <n v="6"/>
    <m/>
    <n v="0"/>
    <n v="0"/>
    <n v="1"/>
    <n v="0"/>
    <n v="0"/>
    <s v="Josh Criss"/>
    <s v="Horror,Mystery"/>
    <x v="1"/>
    <s v="English"/>
    <n v="77"/>
  </r>
  <r>
    <n v="7616"/>
    <n v="7617"/>
    <s v="One Winter Night"/>
    <x v="19"/>
    <x v="3"/>
    <n v="5.8"/>
    <m/>
    <n v="0"/>
    <n v="0"/>
    <n v="1"/>
    <n v="0"/>
    <n v="0"/>
    <s v="Ryan Callaway"/>
    <s v="Drama,Mystery"/>
    <x v="1"/>
    <s v="English"/>
    <n v="130"/>
  </r>
  <r>
    <n v="7617"/>
    <n v="7618"/>
    <s v="Black Belly of the Tarantula"/>
    <x v="28"/>
    <x v="1"/>
    <n v="6.4"/>
    <m/>
    <n v="0"/>
    <n v="0"/>
    <n v="1"/>
    <n v="0"/>
    <n v="0"/>
    <s v="Paolo Cavara"/>
    <s v="Horror,Mystery,Thriller"/>
    <x v="301"/>
    <s v="Italian"/>
    <n v="89"/>
  </r>
  <r>
    <n v="7618"/>
    <n v="7619"/>
    <s v="Darkness Reigns"/>
    <x v="2"/>
    <x v="3"/>
    <n v="4.7"/>
    <m/>
    <n v="0"/>
    <n v="0"/>
    <n v="1"/>
    <n v="0"/>
    <n v="0"/>
    <s v="Andrew P. Jones"/>
    <s v="Horror"/>
    <x v="1"/>
    <s v="English"/>
    <n v="75"/>
  </r>
  <r>
    <n v="7619"/>
    <n v="7620"/>
    <s v="The New Public"/>
    <x v="6"/>
    <x v="3"/>
    <n v="8.6"/>
    <m/>
    <n v="0"/>
    <n v="0"/>
    <n v="1"/>
    <n v="0"/>
    <n v="0"/>
    <s v="Jyllian Gunther"/>
    <s v="Documentary"/>
    <x v="1"/>
    <s v="English"/>
    <n v="87"/>
  </r>
  <r>
    <n v="7620"/>
    <n v="7621"/>
    <s v="Golden Years"/>
    <x v="21"/>
    <x v="3"/>
    <n v="6.1"/>
    <n v="0.28999999999999998"/>
    <n v="0"/>
    <n v="0"/>
    <n v="1"/>
    <n v="0"/>
    <n v="0"/>
    <m/>
    <s v="Drama,Fantasy,Horror,Mystery,Sci-Fi,Thriller"/>
    <x v="1"/>
    <s v="English"/>
    <n v="232"/>
  </r>
  <r>
    <n v="7621"/>
    <n v="7622"/>
    <s v="Man About Town"/>
    <x v="10"/>
    <x v="1"/>
    <n v="5.5"/>
    <n v="0.38"/>
    <n v="0"/>
    <n v="0"/>
    <n v="1"/>
    <n v="0"/>
    <n v="0"/>
    <s v="Mike Binder"/>
    <s v="Comedy,Drama"/>
    <x v="1"/>
    <s v="English"/>
    <n v="96"/>
  </r>
  <r>
    <n v="7622"/>
    <n v="7623"/>
    <s v="Astitva"/>
    <x v="40"/>
    <x v="3"/>
    <n v="7.3"/>
    <m/>
    <n v="0"/>
    <n v="0"/>
    <n v="1"/>
    <n v="0"/>
    <n v="0"/>
    <s v="Mahesh Manjrekar"/>
    <s v="Drama"/>
    <x v="5"/>
    <s v="Marathi,Hindi"/>
    <n v="109"/>
  </r>
  <r>
    <n v="7623"/>
    <n v="7624"/>
    <s v="Kingdom of Shadows"/>
    <x v="11"/>
    <x v="0"/>
    <n v="6.7"/>
    <n v="0.79"/>
    <n v="0"/>
    <n v="0"/>
    <n v="1"/>
    <n v="0"/>
    <n v="0"/>
    <s v="Bernardo Ruiz"/>
    <s v="Documentary"/>
    <x v="205"/>
    <s v="Spanish,English"/>
    <n v="75"/>
  </r>
  <r>
    <n v="7624"/>
    <n v="7625"/>
    <s v="Faces in the Crowd"/>
    <x v="20"/>
    <x v="1"/>
    <n v="5.7"/>
    <m/>
    <n v="0"/>
    <n v="0"/>
    <n v="1"/>
    <n v="0"/>
    <n v="0"/>
    <s v="Julien Magnat"/>
    <s v="Crime,Drama,Mystery,Romance,Thriller"/>
    <x v="887"/>
    <s v="English"/>
    <n v="103"/>
  </r>
  <r>
    <n v="7625"/>
    <n v="7626"/>
    <s v="HENRi"/>
    <x v="16"/>
    <x v="3"/>
    <n v="7.4"/>
    <m/>
    <n v="0"/>
    <n v="0"/>
    <n v="1"/>
    <n v="0"/>
    <n v="0"/>
    <s v="Octavian O."/>
    <s v="Action,Drama"/>
    <x v="1"/>
    <s v="English"/>
    <n v="89"/>
  </r>
  <r>
    <n v="7626"/>
    <n v="7627"/>
    <s v="Mythica: The Darkspore"/>
    <x v="11"/>
    <x v="3"/>
    <n v="5.5"/>
    <m/>
    <n v="0"/>
    <n v="0"/>
    <n v="1"/>
    <n v="0"/>
    <n v="0"/>
    <s v="Anne K. Black"/>
    <s v="Action,Adventure,Fantasy"/>
    <x v="1"/>
    <s v="English"/>
    <n v="107"/>
  </r>
  <r>
    <n v="7627"/>
    <n v="7628"/>
    <s v="All Hallows' Eve"/>
    <x v="16"/>
    <x v="1"/>
    <n v="5"/>
    <m/>
    <n v="0"/>
    <n v="0"/>
    <n v="1"/>
    <n v="0"/>
    <n v="0"/>
    <s v="Damien Leone"/>
    <s v="Horror,Thriller"/>
    <x v="1"/>
    <s v="English"/>
    <n v="83"/>
  </r>
  <r>
    <n v="7628"/>
    <n v="7629"/>
    <s v="Queen of Hearts"/>
    <x v="14"/>
    <x v="2"/>
    <n v="6.7"/>
    <m/>
    <n v="0"/>
    <n v="0"/>
    <n v="1"/>
    <n v="0"/>
    <n v="0"/>
    <s v="May el-Toukhy"/>
    <s v="Drama"/>
    <x v="484"/>
    <s v="Danish,Swedish"/>
    <n v="127"/>
  </r>
  <r>
    <n v="7629"/>
    <n v="7630"/>
    <s v="Love Ranch"/>
    <x v="0"/>
    <x v="1"/>
    <n v="5.6"/>
    <n v="0.13"/>
    <n v="0"/>
    <n v="0"/>
    <n v="1"/>
    <n v="0"/>
    <n v="0"/>
    <s v="Taylor Hackford"/>
    <s v="Biography,Comedy,Drama,Romance,Sport"/>
    <x v="48"/>
    <s v="English"/>
    <n v="117"/>
  </r>
  <r>
    <n v="7630"/>
    <n v="7631"/>
    <s v="Manufacturing Dissent"/>
    <x v="17"/>
    <x v="1"/>
    <n v="5.7"/>
    <n v="0.54"/>
    <n v="0"/>
    <n v="0"/>
    <n v="1"/>
    <n v="0"/>
    <n v="0"/>
    <s v="Rick Caine,Debbie Melnyk"/>
    <s v="Documentary"/>
    <x v="76"/>
    <s v="English"/>
    <n v="97"/>
  </r>
  <r>
    <n v="7631"/>
    <n v="7632"/>
    <s v="The Fighting Kentuckian"/>
    <x v="65"/>
    <x v="3"/>
    <n v="6.5"/>
    <m/>
    <n v="0"/>
    <n v="0"/>
    <n v="1"/>
    <n v="0"/>
    <n v="0"/>
    <s v="George Waggner"/>
    <s v="Adventure,Romance,War,Western"/>
    <x v="1"/>
    <s v="English"/>
    <n v="100"/>
  </r>
  <r>
    <n v="7632"/>
    <n v="7633"/>
    <s v="Speedway Junky"/>
    <x v="1"/>
    <x v="1"/>
    <n v="5.7"/>
    <n v="0.28999999999999998"/>
    <n v="0"/>
    <n v="0"/>
    <n v="1"/>
    <n v="0"/>
    <n v="0"/>
    <s v="Nickolas Perry"/>
    <s v="Crime,Drama,Romance"/>
    <x v="888"/>
    <s v="English"/>
    <n v="105"/>
  </r>
  <r>
    <n v="7633"/>
    <n v="7634"/>
    <s v="Mister Rogers &amp; Me"/>
    <x v="0"/>
    <x v="2"/>
    <n v="7.4"/>
    <m/>
    <n v="0"/>
    <n v="0"/>
    <n v="1"/>
    <n v="0"/>
    <n v="0"/>
    <s v="Benjamin Wagner"/>
    <s v="Documentary"/>
    <x v="1"/>
    <s v="English"/>
    <n v="79"/>
  </r>
  <r>
    <n v="7634"/>
    <n v="7635"/>
    <s v="Amador"/>
    <x v="0"/>
    <x v="3"/>
    <n v="6.6"/>
    <n v="0.2"/>
    <n v="0"/>
    <n v="0"/>
    <n v="1"/>
    <n v="0"/>
    <n v="0"/>
    <s v="Krzysztof Kieslowski"/>
    <s v="Comedy,Drama,Romance"/>
    <x v="253"/>
    <s v="Polish"/>
    <n v="112"/>
  </r>
  <r>
    <n v="7635"/>
    <n v="7636"/>
    <s v="Johnny Cool"/>
    <x v="63"/>
    <x v="3"/>
    <n v="6.5"/>
    <n v="0.4"/>
    <n v="0"/>
    <n v="0"/>
    <n v="1"/>
    <n v="0"/>
    <n v="0"/>
    <s v="William Asher"/>
    <s v="Action,Crime,Drama,Thriller"/>
    <x v="1"/>
    <s v="English"/>
    <n v="103"/>
  </r>
  <r>
    <n v="7636"/>
    <n v="7637"/>
    <s v="A Sister's Call"/>
    <x v="6"/>
    <x v="3"/>
    <n v="8.3000000000000007"/>
    <m/>
    <n v="0"/>
    <n v="0"/>
    <n v="1"/>
    <n v="0"/>
    <n v="0"/>
    <s v="Kyle Tekiela,Rebecca Schaper"/>
    <s v="Documentary,Biography,Drama,Family"/>
    <x v="1"/>
    <s v="English"/>
    <n v="76"/>
  </r>
  <r>
    <n v="7637"/>
    <n v="7638"/>
    <s v="The Other Side of Sunday"/>
    <x v="36"/>
    <x v="0"/>
    <n v="6.8"/>
    <m/>
    <n v="0"/>
    <n v="0"/>
    <n v="1"/>
    <n v="0"/>
    <n v="0"/>
    <s v="Berit Nesheim"/>
    <s v="Comedy,Drama"/>
    <x v="347"/>
    <s v="Norwegian"/>
    <n v="103"/>
  </r>
  <r>
    <n v="7638"/>
    <n v="7639"/>
    <s v="North West Frontier"/>
    <x v="60"/>
    <x v="3"/>
    <n v="7.1"/>
    <m/>
    <n v="0"/>
    <n v="0"/>
    <n v="1"/>
    <n v="0"/>
    <n v="0"/>
    <s v="J. Lee Thompson"/>
    <s v="Adventure,Drama"/>
    <x v="8"/>
    <s v="English,Hindi"/>
    <n v="129"/>
  </r>
  <r>
    <n v="7639"/>
    <n v="7640"/>
    <s v="Heroes Shed No Tears"/>
    <x v="23"/>
    <x v="3"/>
    <n v="6.3"/>
    <m/>
    <n v="0"/>
    <n v="0"/>
    <n v="1"/>
    <n v="0"/>
    <n v="0"/>
    <s v="John Woo"/>
    <s v="Action,Drama,War"/>
    <x v="889"/>
    <s v="Korean,Cantonese,English,Thai,Vietnamese"/>
    <n v="93"/>
  </r>
  <r>
    <n v="7640"/>
    <n v="7641"/>
    <s v="Dope Sick Love"/>
    <x v="24"/>
    <x v="1"/>
    <n v="7.5"/>
    <m/>
    <n v="0"/>
    <n v="0"/>
    <n v="1"/>
    <n v="0"/>
    <n v="0"/>
    <s v="Felice Conte,Brent Renaud,Craig Renaud"/>
    <s v="Documentary"/>
    <x v="1"/>
    <s v="English"/>
    <n v="93"/>
  </r>
  <r>
    <n v="7641"/>
    <n v="7642"/>
    <s v="The Big Racket"/>
    <x v="9"/>
    <x v="3"/>
    <n v="7.2"/>
    <m/>
    <n v="0"/>
    <n v="0"/>
    <n v="1"/>
    <n v="0"/>
    <n v="0"/>
    <s v="Enzo G. Castellari"/>
    <s v="Action,Crime,Drama,Thriller"/>
    <x v="83"/>
    <s v="Italian"/>
    <n v="104"/>
  </r>
  <r>
    <n v="7642"/>
    <n v="7643"/>
    <s v="The Boxer from Shantung"/>
    <x v="51"/>
    <x v="1"/>
    <n v="7"/>
    <m/>
    <n v="0"/>
    <n v="0"/>
    <n v="1"/>
    <n v="0"/>
    <n v="0"/>
    <s v="Cheh Chang,Hsueh Li Pao"/>
    <s v="Action,Crime,Drama,Romance"/>
    <x v="184"/>
    <s v="Mandarin"/>
    <n v="94"/>
  </r>
  <r>
    <n v="7643"/>
    <n v="7644"/>
    <s v="Machine Gun Preacher Documentary"/>
    <x v="27"/>
    <x v="5"/>
    <n v="8.8000000000000007"/>
    <m/>
    <n v="0"/>
    <n v="0"/>
    <n v="1"/>
    <n v="0"/>
    <n v="0"/>
    <s v="Kevin Evans,Zac Simpson"/>
    <s v="Documentary"/>
    <x v="15"/>
    <s v="English"/>
    <n v="73"/>
  </r>
  <r>
    <n v="7644"/>
    <n v="7645"/>
    <s v="Baabul"/>
    <x v="10"/>
    <x v="3"/>
    <n v="5.4"/>
    <m/>
    <n v="0"/>
    <n v="0"/>
    <n v="1"/>
    <n v="0"/>
    <n v="0"/>
    <s v="Ravi Chopra"/>
    <s v="Drama,Family,Romance"/>
    <x v="283"/>
    <s v="Hindi"/>
    <n v="169"/>
  </r>
  <r>
    <n v="7645"/>
    <n v="7646"/>
    <s v="The Penitent Man"/>
    <x v="0"/>
    <x v="3"/>
    <n v="6.9"/>
    <m/>
    <n v="0"/>
    <n v="0"/>
    <n v="1"/>
    <n v="0"/>
    <n v="0"/>
    <s v="Nicholas Gyeney"/>
    <s v="Drama,Sci-Fi"/>
    <x v="1"/>
    <s v="English"/>
    <n v="92"/>
  </r>
  <r>
    <n v="7646"/>
    <n v="7647"/>
    <s v="Michael Jordan: Air Time"/>
    <x v="15"/>
    <x v="3"/>
    <n v="8.1999999999999993"/>
    <m/>
    <n v="0"/>
    <n v="0"/>
    <n v="1"/>
    <n v="0"/>
    <n v="0"/>
    <m/>
    <s v="Documentary,Sport"/>
    <x v="1"/>
    <s v="English"/>
    <n v="50"/>
  </r>
  <r>
    <n v="7647"/>
    <n v="7648"/>
    <s v="Sunburn"/>
    <x v="1"/>
    <x v="1"/>
    <n v="6.4"/>
    <m/>
    <n v="0"/>
    <n v="0"/>
    <n v="1"/>
    <n v="0"/>
    <n v="0"/>
    <s v="Richard C. Sarafian"/>
    <s v="Action,Comedy,Crime"/>
    <x v="11"/>
    <s v="English,German"/>
    <n v="99"/>
  </r>
  <r>
    <n v="7648"/>
    <n v="7649"/>
    <s v="Winter Ridge"/>
    <x v="2"/>
    <x v="1"/>
    <n v="4.3"/>
    <m/>
    <n v="0"/>
    <n v="0"/>
    <n v="1"/>
    <n v="0"/>
    <n v="0"/>
    <s v="Dom Lenoir"/>
    <s v="Crime,Drama,Mystery,Thriller"/>
    <x v="8"/>
    <s v="English"/>
    <n v="86"/>
  </r>
  <r>
    <n v="7649"/>
    <n v="7650"/>
    <s v="Barista"/>
    <x v="11"/>
    <x v="3"/>
    <n v="6.3"/>
    <m/>
    <n v="0"/>
    <n v="0"/>
    <n v="1"/>
    <n v="0"/>
    <n v="0"/>
    <s v="Rock Baijnauth"/>
    <s v="Documentary"/>
    <x v="1"/>
    <s v="English"/>
    <n v="103"/>
  </r>
  <r>
    <n v="7650"/>
    <n v="7651"/>
    <s v="Radio Dreams"/>
    <x v="21"/>
    <x v="3"/>
    <n v="6.1"/>
    <n v="0.95"/>
    <n v="0"/>
    <n v="0"/>
    <n v="1"/>
    <n v="0"/>
    <n v="0"/>
    <s v="Babak Jalali"/>
    <s v="Comedy,Drama"/>
    <x v="890"/>
    <s v="Persian,English,Assyrian Neo-Aramaic,Dari"/>
    <n v="93"/>
  </r>
  <r>
    <n v="7651"/>
    <n v="7652"/>
    <s v="El Sistema"/>
    <x v="25"/>
    <x v="3"/>
    <n v="7.7"/>
    <m/>
    <n v="0"/>
    <n v="0"/>
    <n v="1"/>
    <n v="0"/>
    <n v="0"/>
    <s v="Paul Smaczny,Maria Stodtmeier"/>
    <s v="Documentary,Music"/>
    <x v="891"/>
    <s v="Spanish"/>
    <n v="120"/>
  </r>
  <r>
    <n v="7652"/>
    <n v="7653"/>
    <s v="Off The Menu"/>
    <x v="2"/>
    <x v="3"/>
    <n v="5.6"/>
    <m/>
    <n v="0"/>
    <n v="0"/>
    <n v="1"/>
    <n v="0"/>
    <n v="0"/>
    <s v="Jay Silverman"/>
    <s v="Comedy,Romance"/>
    <x v="1"/>
    <s v="English"/>
    <n v="96"/>
  </r>
  <r>
    <n v="7653"/>
    <n v="7654"/>
    <s v="Deathstalker II"/>
    <x v="44"/>
    <x v="1"/>
    <n v="5.2"/>
    <m/>
    <n v="0"/>
    <n v="0"/>
    <n v="1"/>
    <n v="0"/>
    <n v="0"/>
    <s v="Jim Wynorski"/>
    <s v="Adventure,Comedy,Fantasy"/>
    <x v="120"/>
    <s v="English"/>
    <n v="85"/>
  </r>
  <r>
    <n v="7654"/>
    <n v="7655"/>
    <s v="Mellow Mud"/>
    <x v="21"/>
    <x v="3"/>
    <n v="7.6"/>
    <m/>
    <n v="0"/>
    <n v="0"/>
    <n v="1"/>
    <n v="0"/>
    <n v="0"/>
    <s v="Renars Vimba"/>
    <s v="Drama"/>
    <x v="892"/>
    <s v="Latvian"/>
    <n v="106"/>
  </r>
  <r>
    <n v="7655"/>
    <n v="7656"/>
    <s v="Caged No More"/>
    <x v="21"/>
    <x v="0"/>
    <n v="5.4"/>
    <m/>
    <n v="0"/>
    <n v="0"/>
    <n v="1"/>
    <n v="0"/>
    <n v="0"/>
    <s v="Lisa Arnold"/>
    <s v="Action,Drama,Thriller"/>
    <x v="553"/>
    <s v="English"/>
    <n v="99"/>
  </r>
  <r>
    <n v="7656"/>
    <n v="7657"/>
    <s v="The Trouble with Bliss"/>
    <x v="20"/>
    <x v="0"/>
    <n v="5.3"/>
    <n v="0.33"/>
    <n v="0"/>
    <n v="0"/>
    <n v="1"/>
    <n v="0"/>
    <n v="0"/>
    <s v="Michael Knowles"/>
    <s v="Comedy,Drama"/>
    <x v="1"/>
    <s v="English"/>
    <n v="97"/>
  </r>
  <r>
    <n v="7657"/>
    <n v="7658"/>
    <s v="Sanctuary"/>
    <x v="32"/>
    <x v="4"/>
    <n v="6.6"/>
    <n v="1"/>
    <n v="0"/>
    <n v="0"/>
    <n v="1"/>
    <n v="0"/>
    <n v="0"/>
    <m/>
    <s v="Action,Drama,Fantasy,Mystery,Sci-Fi"/>
    <x v="76"/>
    <s v="English"/>
    <n v="44"/>
  </r>
  <r>
    <n v="7658"/>
    <n v="7659"/>
    <s v="Dead Man Running"/>
    <x v="8"/>
    <x v="1"/>
    <n v="6"/>
    <n v="0.14000000000000001"/>
    <n v="0"/>
    <n v="0"/>
    <n v="1"/>
    <n v="0"/>
    <n v="0"/>
    <s v="Alex De Rakoff"/>
    <s v="Action,Crime,Drama,Thriller"/>
    <x v="8"/>
    <s v="English"/>
    <n v="92"/>
  </r>
  <r>
    <n v="7659"/>
    <n v="7660"/>
    <s v="Dream Deceivers: The Story Behind James Vance vs. Judas Priest"/>
    <x v="42"/>
    <x v="3"/>
    <n v="7.3"/>
    <m/>
    <n v="0"/>
    <n v="0"/>
    <n v="1"/>
    <n v="0"/>
    <n v="0"/>
    <s v="David Van Taylor"/>
    <s v="Documentary,Music"/>
    <x v="1"/>
    <s v="English"/>
    <n v="60"/>
  </r>
  <r>
    <n v="7660"/>
    <n v="7661"/>
    <s v="The Hacker Wars"/>
    <x v="27"/>
    <x v="3"/>
    <n v="6.5"/>
    <m/>
    <n v="0"/>
    <n v="0"/>
    <n v="1"/>
    <n v="0"/>
    <n v="0"/>
    <s v="Vivien Lesnik Weisman,Vivien Lesnik Weisman"/>
    <s v="Documentary,Crime"/>
    <x v="1"/>
    <s v="English"/>
    <n v="91"/>
  </r>
  <r>
    <n v="7661"/>
    <n v="7662"/>
    <s v="Berlin Tunnel 21"/>
    <x v="7"/>
    <x v="3"/>
    <n v="7.1"/>
    <m/>
    <n v="0"/>
    <n v="0"/>
    <n v="1"/>
    <n v="0"/>
    <n v="0"/>
    <s v="Richard Michaels"/>
    <s v="Drama,Thriller"/>
    <x v="1"/>
    <s v="English"/>
    <n v="141"/>
  </r>
  <r>
    <n v="7662"/>
    <n v="7663"/>
    <s v="Seven Girlfriends"/>
    <x v="1"/>
    <x v="0"/>
    <n v="5.8"/>
    <n v="0.5"/>
    <n v="0"/>
    <n v="0"/>
    <n v="1"/>
    <n v="0"/>
    <n v="0"/>
    <s v="Paul Lazarus"/>
    <s v="Comedy,Romance"/>
    <x v="1"/>
    <s v="English"/>
    <n v="99"/>
  </r>
  <r>
    <n v="7663"/>
    <n v="7664"/>
    <s v="Jackboots on Whitehall"/>
    <x v="0"/>
    <x v="3"/>
    <n v="5.2"/>
    <n v="0.47"/>
    <n v="0"/>
    <n v="0"/>
    <n v="1"/>
    <n v="0"/>
    <n v="0"/>
    <s v="Edward McHenry,Rory McHenry"/>
    <s v="Animation,Comedy,Sci-Fi,War"/>
    <x v="825"/>
    <s v="English"/>
    <n v="91"/>
  </r>
  <r>
    <n v="7664"/>
    <n v="7665"/>
    <s v="Christmas Comes to Willow Creek"/>
    <x v="44"/>
    <x v="4"/>
    <n v="6.7"/>
    <m/>
    <n v="0"/>
    <n v="0"/>
    <n v="1"/>
    <n v="0"/>
    <n v="0"/>
    <s v="Richard Lang"/>
    <s v="Drama,Family"/>
    <x v="0"/>
    <s v="English"/>
    <n v="93"/>
  </r>
  <r>
    <n v="7665"/>
    <n v="7666"/>
    <s v="Isolated"/>
    <x v="27"/>
    <x v="3"/>
    <n v="6.2"/>
    <m/>
    <n v="0"/>
    <n v="0"/>
    <n v="1"/>
    <n v="0"/>
    <n v="0"/>
    <s v="Justin Le Pera"/>
    <s v="Adventure,Drama,Sport,Thriller"/>
    <x v="0"/>
    <s v="English,Indonesian"/>
    <n v="85"/>
  </r>
  <r>
    <n v="7666"/>
    <n v="7667"/>
    <s v="The Creepy Line"/>
    <x v="2"/>
    <x v="3"/>
    <n v="7"/>
    <m/>
    <n v="0"/>
    <n v="0"/>
    <n v="1"/>
    <n v="0"/>
    <n v="0"/>
    <s v="M.A. Taylor"/>
    <s v="Documentary"/>
    <x v="108"/>
    <s v="English"/>
    <n v="80"/>
  </r>
  <r>
    <n v="7667"/>
    <n v="7668"/>
    <s v="The Worst Year of My Life"/>
    <x v="11"/>
    <x v="3"/>
    <n v="5.2"/>
    <n v="0.67"/>
    <n v="0"/>
    <n v="0"/>
    <n v="1"/>
    <n v="0"/>
    <n v="0"/>
    <s v="Jonathan Smith"/>
    <s v="Comedy,Drama"/>
    <x v="1"/>
    <s v="English"/>
    <n v="81"/>
  </r>
  <r>
    <n v="7668"/>
    <n v="7669"/>
    <s v="Lebanon, Pa."/>
    <x v="20"/>
    <x v="0"/>
    <n v="6.3"/>
    <n v="0.5"/>
    <n v="0"/>
    <n v="0"/>
    <n v="1"/>
    <n v="0"/>
    <n v="0"/>
    <s v="Ben Hickernell"/>
    <s v="Drama"/>
    <x v="1"/>
    <s v="Arabic,English,Hebrew"/>
    <n v="100"/>
  </r>
  <r>
    <n v="7669"/>
    <n v="7670"/>
    <s v="Blue"/>
    <x v="32"/>
    <x v="3"/>
    <n v="8.5"/>
    <m/>
    <n v="0"/>
    <n v="0"/>
    <n v="1"/>
    <n v="0"/>
    <n v="0"/>
    <s v="Keith Scholey,Alastair Fothergill"/>
    <s v="Documentary,Family"/>
    <x v="1"/>
    <s v="English"/>
    <n v="77"/>
  </r>
  <r>
    <n v="7670"/>
    <n v="7671"/>
    <s v="DÃ©jÃ  Vu"/>
    <x v="41"/>
    <x v="0"/>
    <n v="7.1"/>
    <m/>
    <n v="0"/>
    <n v="0"/>
    <n v="1"/>
    <n v="0"/>
    <n v="0"/>
    <s v="Tony Scott"/>
    <s v="Action,Crime,Sci-Fi,Thriller"/>
    <x v="0"/>
    <s v="English"/>
    <n v="126"/>
  </r>
  <r>
    <n v="7671"/>
    <n v="7672"/>
    <s v="They Made Me a Criminal"/>
    <x v="88"/>
    <x v="3"/>
    <n v="6.9"/>
    <m/>
    <n v="0"/>
    <n v="0"/>
    <n v="1"/>
    <n v="0"/>
    <n v="0"/>
    <s v="Busby Berkeley"/>
    <s v="Crime,Drama,Film-Noir,Sport"/>
    <x v="1"/>
    <s v="English"/>
    <n v="92"/>
  </r>
  <r>
    <n v="7672"/>
    <n v="7673"/>
    <s v="Mike Epps: Under Rated &amp; Never Faded"/>
    <x v="8"/>
    <x v="3"/>
    <n v="6.3"/>
    <m/>
    <n v="0"/>
    <n v="0"/>
    <n v="1"/>
    <n v="0"/>
    <n v="0"/>
    <s v="Marcus Raboy"/>
    <s v="Documentary,Comedy"/>
    <x v="1"/>
    <s v="English"/>
    <n v="72"/>
  </r>
  <r>
    <n v="7673"/>
    <n v="7674"/>
    <s v="Contraband"/>
    <x v="47"/>
    <x v="3"/>
    <n v="6.6"/>
    <m/>
    <n v="0"/>
    <n v="0"/>
    <n v="1"/>
    <n v="0"/>
    <n v="0"/>
    <s v="Baltasar KormÃ¡kur"/>
    <s v="Action,Crime,Drama,Thriller"/>
    <x v="55"/>
    <s v="English,Spanish"/>
    <n v="109"/>
  </r>
  <r>
    <n v="7674"/>
    <n v="7675"/>
    <s v="Aisha"/>
    <x v="0"/>
    <x v="2"/>
    <n v="5"/>
    <m/>
    <n v="0"/>
    <n v="0"/>
    <n v="1"/>
    <n v="0"/>
    <n v="0"/>
    <s v="Rajshree Ojha"/>
    <s v="Comedy,Drama,Romance"/>
    <x v="5"/>
    <s v="Hindi"/>
    <n v="126"/>
  </r>
  <r>
    <n v="7675"/>
    <n v="7676"/>
    <s v="Patient Seven"/>
    <x v="21"/>
    <x v="3"/>
    <n v="4.9000000000000004"/>
    <m/>
    <n v="0"/>
    <n v="0"/>
    <n v="1"/>
    <n v="0"/>
    <n v="0"/>
    <s v="Danny Draven,Paul Davis,Ã“mar Ã–rn Hauksson,Dean Hewison,Joel Morgan,Johannes Persson,Nicholas Peterson,Erlingur Thoroddsen,Rasmus Wassberg"/>
    <s v="Horror"/>
    <x v="1"/>
    <s v="Icelandic,Swedish,English"/>
    <n v="116"/>
  </r>
  <r>
    <n v="7676"/>
    <n v="7677"/>
    <s v="The Jazz Loft According to W. Eugene Smith"/>
    <x v="21"/>
    <x v="3"/>
    <n v="7.7"/>
    <m/>
    <n v="0"/>
    <n v="0"/>
    <n v="1"/>
    <n v="0"/>
    <n v="0"/>
    <s v="Sara Fishko"/>
    <s v="Documentary,Biography,History,Music"/>
    <x v="1"/>
    <s v="English"/>
    <n v="87"/>
  </r>
  <r>
    <n v="7677"/>
    <n v="7678"/>
    <s v="Druid Peak"/>
    <x v="27"/>
    <x v="3"/>
    <n v="6.9"/>
    <m/>
    <n v="0"/>
    <n v="0"/>
    <n v="1"/>
    <n v="0"/>
    <n v="0"/>
    <s v="Marni Zelnick"/>
    <s v="Drama"/>
    <x v="1"/>
    <s v="English"/>
    <n v="111"/>
  </r>
  <r>
    <n v="7678"/>
    <n v="7679"/>
    <s v="Vedhalam"/>
    <x v="11"/>
    <x v="3"/>
    <n v="6.2"/>
    <m/>
    <n v="0"/>
    <n v="0"/>
    <n v="1"/>
    <n v="0"/>
    <n v="0"/>
    <s v="R. Rathindran Prasad"/>
    <s v="Fantasy"/>
    <x v="5"/>
    <s v="Tamil"/>
    <n v="147"/>
  </r>
  <r>
    <n v="7679"/>
    <n v="7680"/>
    <s v="The Spies"/>
    <x v="6"/>
    <x v="3"/>
    <n v="6.3"/>
    <m/>
    <n v="0"/>
    <n v="0"/>
    <n v="1"/>
    <n v="0"/>
    <n v="0"/>
    <s v="Henri-Georges Clouzot"/>
    <s v="Drama,Mystery,Thriller"/>
    <x v="339"/>
    <s v="French"/>
    <n v="125"/>
  </r>
  <r>
    <n v="7680"/>
    <n v="7681"/>
    <s v="Our Sons"/>
    <x v="45"/>
    <x v="3"/>
    <n v="6.9"/>
    <m/>
    <n v="0"/>
    <n v="0"/>
    <n v="1"/>
    <n v="0"/>
    <n v="0"/>
    <s v="John Erman"/>
    <s v="Drama"/>
    <x v="1"/>
    <s v="English"/>
    <n v="96"/>
  </r>
  <r>
    <n v="7681"/>
    <n v="7682"/>
    <s v="A Christmas Tree Miracle"/>
    <x v="16"/>
    <x v="4"/>
    <n v="6.6"/>
    <m/>
    <n v="0"/>
    <n v="0"/>
    <n v="1"/>
    <n v="0"/>
    <n v="0"/>
    <s v="J.W. Myers"/>
    <s v="Family"/>
    <x v="1"/>
    <s v="English"/>
    <n v="102"/>
  </r>
  <r>
    <n v="7682"/>
    <n v="7683"/>
    <s v="I Want to Marry Ryan Banks"/>
    <x v="33"/>
    <x v="2"/>
    <n v="6.1"/>
    <m/>
    <n v="0"/>
    <n v="0"/>
    <n v="1"/>
    <n v="0"/>
    <n v="0"/>
    <s v="Sheldon Larry"/>
    <s v="Comedy"/>
    <x v="47"/>
    <s v="English"/>
    <n v="95"/>
  </r>
  <r>
    <n v="7683"/>
    <n v="7684"/>
    <s v="I Won't Come Back"/>
    <x v="27"/>
    <x v="3"/>
    <n v="7.1"/>
    <m/>
    <n v="0"/>
    <n v="0"/>
    <n v="1"/>
    <n v="0"/>
    <n v="0"/>
    <s v="Ilmar Raag,Dmitry Sheleg"/>
    <s v="Drama"/>
    <x v="893"/>
    <s v="Russian,Kazakh"/>
    <n v="110"/>
  </r>
  <r>
    <n v="7684"/>
    <n v="7685"/>
    <s v="Closer to God"/>
    <x v="27"/>
    <x v="3"/>
    <n v="4.5"/>
    <n v="0.53"/>
    <n v="0"/>
    <n v="0"/>
    <n v="1"/>
    <n v="0"/>
    <n v="0"/>
    <s v="Billy Senese"/>
    <s v="Horror,Sci-Fi,Thriller"/>
    <x v="1"/>
    <s v="English"/>
    <n v="81"/>
  </r>
  <r>
    <n v="7685"/>
    <n v="7686"/>
    <s v="Wonderful Nightmare"/>
    <x v="11"/>
    <x v="3"/>
    <n v="7.1"/>
    <m/>
    <n v="0"/>
    <n v="0"/>
    <n v="1"/>
    <n v="0"/>
    <n v="0"/>
    <s v="Hyo-jin Kang"/>
    <s v="Comedy,Drama,Fantasy"/>
    <x v="13"/>
    <s v="Korean"/>
    <n v="125"/>
  </r>
  <r>
    <n v="7686"/>
    <n v="7687"/>
    <s v="Virus"/>
    <x v="47"/>
    <x v="2"/>
    <n v="6.2"/>
    <m/>
    <n v="0"/>
    <n v="0"/>
    <n v="1"/>
    <n v="0"/>
    <n v="0"/>
    <s v="Wolfgang Petersen"/>
    <s v="Action,Drama,Thriller"/>
    <x v="1"/>
    <s v="English,Korean,French"/>
    <n v="127"/>
  </r>
  <r>
    <n v="7687"/>
    <n v="7688"/>
    <s v="The Preacher's Daughter"/>
    <x v="6"/>
    <x v="3"/>
    <n v="5.3"/>
    <m/>
    <n v="0"/>
    <n v="0"/>
    <n v="1"/>
    <n v="0"/>
    <n v="0"/>
    <s v="Michelle Mower"/>
    <s v="Drama"/>
    <x v="1"/>
    <s v="English"/>
    <n v="107"/>
  </r>
  <r>
    <n v="7688"/>
    <n v="7689"/>
    <s v="Late Night Trains"/>
    <x v="12"/>
    <x v="1"/>
    <n v="6.2"/>
    <m/>
    <n v="0"/>
    <n v="0"/>
    <n v="1"/>
    <n v="0"/>
    <n v="0"/>
    <s v="Aldo Lado"/>
    <s v="Horror,Thriller"/>
    <x v="894"/>
    <s v="Italian"/>
    <n v="94"/>
  </r>
  <r>
    <n v="7689"/>
    <n v="7690"/>
    <s v="The Celestine Prophecy"/>
    <x v="10"/>
    <x v="2"/>
    <n v="4.9000000000000004"/>
    <n v="0.04"/>
    <n v="0"/>
    <n v="0"/>
    <n v="1"/>
    <n v="0"/>
    <n v="0"/>
    <s v="Armand Mastroianni"/>
    <s v="Adventure,Drama"/>
    <x v="1"/>
    <s v="English"/>
    <n v="99"/>
  </r>
  <r>
    <n v="7690"/>
    <n v="7691"/>
    <s v="The Invincible Armour"/>
    <x v="50"/>
    <x v="3"/>
    <n v="7.1"/>
    <m/>
    <n v="0"/>
    <n v="0"/>
    <n v="1"/>
    <n v="0"/>
    <n v="0"/>
    <s v="See-Yuen Ng"/>
    <s v="Action,Drama"/>
    <x v="217"/>
    <s v="Mandarin"/>
    <n v="90"/>
  </r>
  <r>
    <n v="7691"/>
    <n v="7692"/>
    <s v="Malamaal Weekly"/>
    <x v="10"/>
    <x v="3"/>
    <n v="6.9"/>
    <m/>
    <n v="0"/>
    <n v="0"/>
    <n v="1"/>
    <n v="0"/>
    <n v="0"/>
    <s v="Priyadarshan"/>
    <s v="Comedy"/>
    <x v="5"/>
    <s v="Hindi"/>
    <n v="137"/>
  </r>
  <r>
    <n v="7692"/>
    <n v="7693"/>
    <s v="Iris: The Movie"/>
    <x v="0"/>
    <x v="3"/>
    <n v="6.2"/>
    <m/>
    <n v="0"/>
    <n v="0"/>
    <n v="1"/>
    <n v="0"/>
    <n v="0"/>
    <s v="Kyoo-tae Kim,Yun-ho Yang"/>
    <s v="Action,Adventure,Drama"/>
    <x v="13"/>
    <s v="Korean"/>
    <n v="125"/>
  </r>
  <r>
    <n v="7693"/>
    <n v="7694"/>
    <s v="Rise of the Superheroes"/>
    <x v="19"/>
    <x v="2"/>
    <n v="6.5"/>
    <m/>
    <n v="0"/>
    <n v="0"/>
    <n v="1"/>
    <n v="0"/>
    <n v="0"/>
    <s v="Tom O'Dell"/>
    <s v="Documentary"/>
    <x v="8"/>
    <s v="English"/>
    <n v="117"/>
  </r>
  <r>
    <n v="7694"/>
    <n v="7695"/>
    <s v="Meatball Machine"/>
    <x v="24"/>
    <x v="3"/>
    <n v="5.7"/>
    <m/>
    <n v="0"/>
    <n v="0"/>
    <n v="1"/>
    <n v="0"/>
    <n v="0"/>
    <s v="Yudai Yamaguchi,Jun'ichi Yamamoto"/>
    <s v="Action,Horror,Sci-Fi"/>
    <x v="23"/>
    <s v="Japanese"/>
    <n v="90"/>
  </r>
  <r>
    <n v="7695"/>
    <n v="7696"/>
    <s v="Watching the Detectives"/>
    <x v="17"/>
    <x v="3"/>
    <n v="6.4"/>
    <m/>
    <n v="0"/>
    <n v="0"/>
    <n v="1"/>
    <n v="0"/>
    <n v="0"/>
    <s v="Paul Soter"/>
    <s v="Comedy,Romance"/>
    <x v="1"/>
    <s v="English"/>
    <n v="91"/>
  </r>
  <r>
    <n v="7696"/>
    <n v="7697"/>
    <s v="Why I Wore Lipstick to My Mastectomy"/>
    <x v="10"/>
    <x v="1"/>
    <n v="7.2"/>
    <m/>
    <n v="0"/>
    <n v="0"/>
    <n v="1"/>
    <n v="0"/>
    <n v="0"/>
    <s v="Peter Werner"/>
    <s v="Biography,Comedy,Drama"/>
    <x v="1"/>
    <s v="English"/>
    <n v="90"/>
  </r>
  <r>
    <n v="7697"/>
    <n v="7698"/>
    <s v="Electoral Dysfunction"/>
    <x v="6"/>
    <x v="3"/>
    <n v="7.1"/>
    <n v="0.6"/>
    <n v="0"/>
    <n v="0"/>
    <n v="1"/>
    <n v="0"/>
    <n v="0"/>
    <s v="David Deschamps,Leslie D. Farrell,Bennett Singer"/>
    <s v="Documentary,Comedy,History,News"/>
    <x v="1"/>
    <s v="English"/>
    <n v="90"/>
  </r>
  <r>
    <n v="7698"/>
    <n v="7699"/>
    <s v="Zig Zag"/>
    <x v="5"/>
    <x v="1"/>
    <n v="5.9"/>
    <n v="0.44"/>
    <n v="0"/>
    <n v="0"/>
    <n v="1"/>
    <n v="0"/>
    <n v="0"/>
    <s v="Jeb Stuart"/>
    <s v="Crime,Mystery,Thriller"/>
    <x v="1"/>
    <s v="English"/>
    <n v="118"/>
  </r>
  <r>
    <n v="7699"/>
    <n v="7700"/>
    <s v="Mirzya"/>
    <x v="21"/>
    <x v="3"/>
    <n v="4.5999999999999996"/>
    <n v="0.62"/>
    <n v="0"/>
    <n v="0"/>
    <n v="1"/>
    <n v="0"/>
    <n v="0"/>
    <s v="Rakeysh Omprakash Mehra"/>
    <s v="Action,Adventure,Drama,Fantasy,Romance"/>
    <x v="5"/>
    <s v="Hindi"/>
    <n v="129"/>
  </r>
  <r>
    <n v="7700"/>
    <n v="7701"/>
    <s v="Street Days"/>
    <x v="0"/>
    <x v="3"/>
    <n v="7.7"/>
    <m/>
    <n v="0"/>
    <n v="0"/>
    <n v="1"/>
    <n v="0"/>
    <n v="0"/>
    <s v="Levan Koguashvili"/>
    <s v="Drama"/>
    <x v="397"/>
    <s v="Georgian,English"/>
    <n v="89"/>
  </r>
  <r>
    <n v="7701"/>
    <n v="7702"/>
    <s v="Fled"/>
    <x v="36"/>
    <x v="1"/>
    <n v="5.4"/>
    <n v="0.16"/>
    <n v="0"/>
    <n v="0"/>
    <n v="1"/>
    <n v="0"/>
    <n v="0"/>
    <s v="Kevin Hooks"/>
    <s v="Action,Adventure,Crime,Drama,Romance"/>
    <x v="1"/>
    <s v="English,Spanish"/>
    <n v="98"/>
  </r>
  <r>
    <n v="7702"/>
    <n v="7703"/>
    <s v="Grassroots"/>
    <x v="6"/>
    <x v="1"/>
    <n v="5.3"/>
    <n v="0.5"/>
    <n v="0"/>
    <n v="0"/>
    <n v="1"/>
    <n v="0"/>
    <n v="0"/>
    <s v="Stephen Gyllenhaal"/>
    <s v="Comedy,Drama"/>
    <x v="1"/>
    <s v="English"/>
    <n v="98"/>
  </r>
  <r>
    <n v="7703"/>
    <n v="7704"/>
    <s v="A Is For Acid"/>
    <x v="5"/>
    <x v="3"/>
    <n v="7"/>
    <m/>
    <n v="0"/>
    <n v="0"/>
    <n v="1"/>
    <n v="0"/>
    <n v="0"/>
    <s v="Harry Bradbeer"/>
    <s v="Crime,Drama,Mystery,Thriller"/>
    <x v="8"/>
    <s v="English"/>
    <n v="99"/>
  </r>
  <r>
    <n v="7704"/>
    <n v="7705"/>
    <s v="The Real Inglorious Bastards"/>
    <x v="6"/>
    <x v="3"/>
    <n v="7.3"/>
    <m/>
    <n v="0"/>
    <n v="0"/>
    <n v="1"/>
    <n v="0"/>
    <n v="0"/>
    <s v="Min Sook Lee"/>
    <s v="Documentary"/>
    <x v="76"/>
    <s v="English"/>
    <n v="50"/>
  </r>
  <r>
    <n v="7705"/>
    <n v="7706"/>
    <s v="Jasper, Texas"/>
    <x v="22"/>
    <x v="1"/>
    <n v="6.3"/>
    <m/>
    <n v="0"/>
    <n v="0"/>
    <n v="1"/>
    <n v="0"/>
    <n v="0"/>
    <s v="Jeffrey W. Byrd"/>
    <s v="Drama"/>
    <x v="1"/>
    <s v="English"/>
    <n v="114"/>
  </r>
  <r>
    <n v="7706"/>
    <n v="7707"/>
    <s v="The Last Man"/>
    <x v="2"/>
    <x v="1"/>
    <n v="3.8"/>
    <m/>
    <n v="0"/>
    <n v="0"/>
    <n v="1"/>
    <n v="0"/>
    <n v="0"/>
    <s v="Darren Aronofsky"/>
    <s v="Drama,Mystery,Romance,Sci-Fi"/>
    <x v="47"/>
    <s v="English,Maya"/>
    <n v="97"/>
  </r>
  <r>
    <n v="7707"/>
    <n v="7708"/>
    <s v="Headhunter"/>
    <x v="8"/>
    <x v="3"/>
    <n v="6.6"/>
    <m/>
    <n v="0"/>
    <n v="0"/>
    <n v="1"/>
    <n v="0"/>
    <n v="0"/>
    <s v="Rumle Hammerich"/>
    <s v="Thriller"/>
    <x v="155"/>
    <s v="Danish"/>
    <n v="108"/>
  </r>
  <r>
    <n v="7708"/>
    <n v="7709"/>
    <s v="Daytime Drinking"/>
    <x v="25"/>
    <x v="3"/>
    <n v="6.7"/>
    <n v="0.83"/>
    <n v="0"/>
    <n v="0"/>
    <n v="1"/>
    <n v="0"/>
    <n v="0"/>
    <s v="Young-seok Noh"/>
    <s v="Comedy,Drama"/>
    <x v="13"/>
    <s v="Korean"/>
    <n v="116"/>
  </r>
  <r>
    <n v="7709"/>
    <n v="7710"/>
    <s v="Doug Stanhope: Beer Hall Putsch"/>
    <x v="16"/>
    <x v="3"/>
    <n v="7.6"/>
    <m/>
    <n v="0"/>
    <n v="0"/>
    <n v="1"/>
    <n v="0"/>
    <n v="0"/>
    <s v="Jay Karas"/>
    <s v="Documentary,Comedy"/>
    <x v="1"/>
    <s v="English"/>
    <n v="61"/>
  </r>
  <r>
    <n v="7710"/>
    <n v="7711"/>
    <s v="Shaolin Kung-Fu Mystagogue"/>
    <x v="50"/>
    <x v="1"/>
    <n v="6.6"/>
    <m/>
    <n v="0"/>
    <n v="0"/>
    <n v="1"/>
    <n v="0"/>
    <n v="0"/>
    <s v="Peng-Yi Chang"/>
    <s v="Action,Drama"/>
    <x v="895"/>
    <s v="Mandarin"/>
    <n v="90"/>
  </r>
  <r>
    <n v="7711"/>
    <n v="7712"/>
    <s v="Eat With Me"/>
    <x v="27"/>
    <x v="3"/>
    <n v="6.9"/>
    <m/>
    <n v="0"/>
    <n v="0"/>
    <n v="1"/>
    <n v="0"/>
    <n v="0"/>
    <s v="David Au"/>
    <s v="Comedy,Drama,Romance"/>
    <x v="1"/>
    <s v="English"/>
    <n v="95"/>
  </r>
  <r>
    <n v="7712"/>
    <n v="7713"/>
    <s v="The Rage of Paris"/>
    <x v="99"/>
    <x v="3"/>
    <n v="6.9"/>
    <m/>
    <n v="0"/>
    <n v="0"/>
    <n v="1"/>
    <n v="0"/>
    <n v="0"/>
    <s v="Henry Koster"/>
    <s v="Comedy"/>
    <x v="1"/>
    <s v="English,French"/>
    <n v="78"/>
  </r>
  <r>
    <n v="7713"/>
    <n v="7714"/>
    <s v="Lily C.A.T."/>
    <x v="44"/>
    <x v="3"/>
    <n v="6.2"/>
    <m/>
    <n v="0"/>
    <n v="0"/>
    <n v="1"/>
    <n v="0"/>
    <n v="0"/>
    <s v="Hisayuki Toriumi"/>
    <s v="Animation,Action,Horror,Sci-Fi"/>
    <x v="23"/>
    <s v="Japanese"/>
    <n v="80"/>
  </r>
  <r>
    <n v="7714"/>
    <n v="7715"/>
    <s v="Sebastian"/>
    <x v="13"/>
    <x v="3"/>
    <n v="6.4"/>
    <n v="0.33"/>
    <n v="0"/>
    <n v="0"/>
    <n v="1"/>
    <n v="0"/>
    <n v="0"/>
    <s v="Paul Humfress,Derek Jarman"/>
    <s v="Drama,Romance"/>
    <x v="8"/>
    <s v="Latin"/>
    <n v="86"/>
  </r>
  <r>
    <n v="7715"/>
    <n v="7716"/>
    <s v="Axolotl Overkill"/>
    <x v="32"/>
    <x v="3"/>
    <n v="5.3"/>
    <n v="0.64"/>
    <n v="0"/>
    <n v="0"/>
    <n v="1"/>
    <n v="0"/>
    <n v="0"/>
    <s v="Helene Hegemann"/>
    <s v="Drama"/>
    <x v="179"/>
    <s v="German,English,Spanish,French"/>
    <n v="94"/>
  </r>
  <r>
    <n v="7716"/>
    <n v="7717"/>
    <s v="In the Dark Half"/>
    <x v="6"/>
    <x v="3"/>
    <n v="5.4"/>
    <n v="0.67"/>
    <n v="0"/>
    <n v="0"/>
    <n v="1"/>
    <n v="0"/>
    <n v="0"/>
    <s v="Alastair Siddons"/>
    <s v="Drama,Mystery"/>
    <x v="8"/>
    <s v="English"/>
    <n v="85"/>
  </r>
  <r>
    <n v="7717"/>
    <n v="7718"/>
    <s v="Everything Beautiful Is Far Away"/>
    <x v="32"/>
    <x v="3"/>
    <n v="5.6"/>
    <m/>
    <n v="0"/>
    <n v="0"/>
    <n v="1"/>
    <n v="0"/>
    <n v="0"/>
    <s v="Pete Ohs,Andrea Sisson"/>
    <s v="Fantasy,Sci-Fi"/>
    <x v="1"/>
    <s v="English"/>
    <n v="91"/>
  </r>
  <r>
    <n v="7718"/>
    <n v="7719"/>
    <s v="Maya the Bee: The Honey Games"/>
    <x v="2"/>
    <x v="4"/>
    <n v="5.6"/>
    <m/>
    <n v="0"/>
    <n v="0"/>
    <n v="1"/>
    <n v="0"/>
    <n v="0"/>
    <s v="Noel Cleary,Sergio Delfino,Alexs Stadermann"/>
    <s v="Animation,Adventure,Comedy,Family"/>
    <x v="136"/>
    <s v="English"/>
    <n v="85"/>
  </r>
  <r>
    <n v="7719"/>
    <n v="7720"/>
    <s v="Why We Fight: The Battle of Britain"/>
    <x v="54"/>
    <x v="2"/>
    <n v="7.3"/>
    <m/>
    <n v="0"/>
    <n v="0"/>
    <n v="1"/>
    <n v="0"/>
    <n v="0"/>
    <s v="Frank Capra,Anthony Veiller"/>
    <s v="Documentary,History,War"/>
    <x v="1"/>
    <s v="English"/>
    <n v="54"/>
  </r>
  <r>
    <n v="7720"/>
    <n v="7721"/>
    <s v="Six Dance Lessons in Six Weeks"/>
    <x v="27"/>
    <x v="3"/>
    <n v="6.6"/>
    <n v="0.5"/>
    <n v="0"/>
    <n v="0"/>
    <n v="1"/>
    <n v="0"/>
    <n v="0"/>
    <s v="Arthur Allan Seidelman"/>
    <s v="Comedy,Drama"/>
    <x v="896"/>
    <s v="English"/>
    <n v="107"/>
  </r>
  <r>
    <n v="7721"/>
    <n v="7722"/>
    <s v="Personal Effects"/>
    <x v="8"/>
    <x v="1"/>
    <n v="6.2"/>
    <m/>
    <n v="0"/>
    <n v="0"/>
    <n v="1"/>
    <n v="0"/>
    <n v="0"/>
    <s v="Brian De Palma"/>
    <s v="Mystery,Thriller"/>
    <x v="1"/>
    <s v="English"/>
    <n v="108"/>
  </r>
  <r>
    <n v="7722"/>
    <n v="7723"/>
    <s v="Clara's Ghost"/>
    <x v="2"/>
    <x v="3"/>
    <n v="4.3"/>
    <n v="0.74"/>
    <n v="0"/>
    <n v="0"/>
    <n v="1"/>
    <n v="0"/>
    <n v="0"/>
    <s v="Bridey Elliott"/>
    <s v="Comedy,Drama,Family,Thriller"/>
    <x v="1"/>
    <s v="English"/>
    <n v="92"/>
  </r>
  <r>
    <n v="7723"/>
    <n v="7724"/>
    <s v="Sleeper's Wake"/>
    <x v="6"/>
    <x v="3"/>
    <n v="5"/>
    <m/>
    <n v="0"/>
    <n v="0"/>
    <n v="1"/>
    <n v="0"/>
    <n v="0"/>
    <s v="Barry Berk"/>
    <s v="Thriller"/>
    <x v="346"/>
    <s v="English"/>
    <n v="94"/>
  </r>
  <r>
    <n v="7724"/>
    <n v="7725"/>
    <s v="Kids in Love"/>
    <x v="21"/>
    <x v="3"/>
    <n v="5.2"/>
    <n v="0.38"/>
    <n v="0"/>
    <n v="0"/>
    <n v="1"/>
    <n v="0"/>
    <n v="0"/>
    <s v="Chris Foggin"/>
    <s v="Drama,Romance"/>
    <x v="8"/>
    <s v="English"/>
    <n v="87"/>
  </r>
  <r>
    <n v="7725"/>
    <n v="7726"/>
    <s v="Three Night Stand"/>
    <x v="16"/>
    <x v="3"/>
    <n v="5.0999999999999996"/>
    <n v="0.6"/>
    <n v="0"/>
    <n v="0"/>
    <n v="1"/>
    <n v="0"/>
    <n v="0"/>
    <s v="Pat Kiely"/>
    <s v="Comedy,Drama"/>
    <x v="76"/>
    <s v="English,French,Italian,German"/>
    <n v="86"/>
  </r>
  <r>
    <n v="7726"/>
    <n v="7727"/>
    <s v="Danika"/>
    <x v="10"/>
    <x v="1"/>
    <n v="5.6"/>
    <n v="0.28999999999999998"/>
    <n v="0"/>
    <n v="0"/>
    <n v="1"/>
    <n v="0"/>
    <n v="0"/>
    <s v="Ariel Vromen"/>
    <s v="Drama,Horror,Mystery,Thriller"/>
    <x v="1"/>
    <s v="English"/>
    <n v="79"/>
  </r>
  <r>
    <n v="7727"/>
    <n v="7728"/>
    <s v="Seducing Mr. Perfect"/>
    <x v="10"/>
    <x v="2"/>
    <n v="6.6"/>
    <m/>
    <n v="0"/>
    <n v="0"/>
    <n v="1"/>
    <n v="0"/>
    <n v="0"/>
    <s v="Sang-woo Kim"/>
    <s v="Romance"/>
    <x v="13"/>
    <s v="English,Japanese,Korean"/>
    <n v="107"/>
  </r>
  <r>
    <n v="7728"/>
    <n v="7729"/>
    <s v="Cold Ground"/>
    <x v="32"/>
    <x v="1"/>
    <n v="6.2"/>
    <m/>
    <n v="0"/>
    <n v="0"/>
    <n v="1"/>
    <n v="0"/>
    <n v="0"/>
    <s v="Fabien Delage"/>
    <s v="Horror,Mystery,Sci-Fi"/>
    <x v="52"/>
    <s v="French,English"/>
    <n v="86"/>
  </r>
  <r>
    <n v="7729"/>
    <n v="7730"/>
    <s v="Nightjohn"/>
    <x v="36"/>
    <x v="0"/>
    <n v="6.7"/>
    <m/>
    <n v="0"/>
    <n v="0"/>
    <n v="1"/>
    <n v="0"/>
    <n v="0"/>
    <s v="Charles Burnett"/>
    <s v="Drama"/>
    <x v="1"/>
    <s v="English"/>
    <n v="92"/>
  </r>
  <r>
    <n v="7730"/>
    <n v="7731"/>
    <s v="Thoppil Joppan"/>
    <x v="21"/>
    <x v="3"/>
    <n v="5.7"/>
    <m/>
    <n v="0"/>
    <n v="0"/>
    <n v="1"/>
    <n v="0"/>
    <n v="0"/>
    <s v="Johny Antony"/>
    <s v="Comedy,Drama"/>
    <x v="5"/>
    <s v="Malayalam"/>
    <n v="129"/>
  </r>
  <r>
    <n v="7731"/>
    <n v="7732"/>
    <s v="George Carlin: Personal Favorites"/>
    <x v="29"/>
    <x v="3"/>
    <n v="8.3000000000000007"/>
    <m/>
    <n v="0"/>
    <n v="0"/>
    <n v="1"/>
    <n v="0"/>
    <n v="0"/>
    <s v="Rocco Urbisci"/>
    <s v="Comedy"/>
    <x v="1"/>
    <s v="English"/>
    <n v="60"/>
  </r>
  <r>
    <n v="7732"/>
    <n v="7733"/>
    <s v="Fitzwilly"/>
    <x v="62"/>
    <x v="3"/>
    <n v="6.7"/>
    <m/>
    <n v="0"/>
    <n v="0"/>
    <n v="1"/>
    <n v="0"/>
    <n v="0"/>
    <s v="Delbert Mann"/>
    <s v="Comedy,Romance"/>
    <x v="1"/>
    <s v="English"/>
    <n v="102"/>
  </r>
  <r>
    <n v="7733"/>
    <n v="7734"/>
    <s v="Extraordinary: The Stan Romanek Story"/>
    <x v="16"/>
    <x v="3"/>
    <n v="3.8"/>
    <m/>
    <n v="0"/>
    <n v="0"/>
    <n v="1"/>
    <n v="0"/>
    <n v="0"/>
    <s v="Jon Sumple"/>
    <s v="Documentary,Drama,Sci-Fi,Thriller"/>
    <x v="1"/>
    <s v="English"/>
    <n v="105"/>
  </r>
  <r>
    <n v="7734"/>
    <n v="7735"/>
    <s v="Gahan Wilson: Born Dead, Still Weird"/>
    <x v="16"/>
    <x v="3"/>
    <n v="7.4"/>
    <n v="1"/>
    <n v="0"/>
    <n v="0"/>
    <n v="1"/>
    <n v="0"/>
    <n v="0"/>
    <s v="Steven-Charles Jaffe"/>
    <s v="Documentary"/>
    <x v="1"/>
    <s v="English"/>
    <n v="85"/>
  </r>
  <r>
    <n v="7735"/>
    <n v="7736"/>
    <s v="Adelheid"/>
    <x v="96"/>
    <x v="3"/>
    <n v="7.4"/>
    <m/>
    <n v="0"/>
    <n v="0"/>
    <n v="1"/>
    <n v="0"/>
    <n v="0"/>
    <s v="Frantisek VlÃ¡cil"/>
    <s v="Drama"/>
    <x v="727"/>
    <s v="Czech,German"/>
    <n v="99"/>
  </r>
  <r>
    <n v="7736"/>
    <n v="7737"/>
    <s v="A Horrible Woman"/>
    <x v="32"/>
    <x v="3"/>
    <n v="6.7"/>
    <m/>
    <n v="0"/>
    <n v="0"/>
    <n v="1"/>
    <n v="0"/>
    <n v="0"/>
    <s v="Christian Tafdrup"/>
    <s v="Drama"/>
    <x v="155"/>
    <s v="Danish"/>
    <n v="86"/>
  </r>
  <r>
    <n v="7737"/>
    <n v="7738"/>
    <s v="RWBY: Volume 4"/>
    <x v="19"/>
    <x v="0"/>
    <n v="7.8"/>
    <m/>
    <n v="0"/>
    <n v="0"/>
    <n v="1"/>
    <n v="0"/>
    <n v="0"/>
    <s v="Kerry Shawcross,Gray G. Haddock,Miles Luna"/>
    <s v="Animation,Action,Adventure,Drama,Fantasy,Sci-Fi,Thriller"/>
    <x v="1"/>
    <s v="English"/>
    <n v="185"/>
  </r>
  <r>
    <n v="7738"/>
    <n v="7739"/>
    <s v="Rudolph the Red-Nosed Reindeer"/>
    <x v="91"/>
    <x v="4"/>
    <n v="6.5"/>
    <m/>
    <n v="0"/>
    <n v="0"/>
    <n v="1"/>
    <n v="0"/>
    <n v="0"/>
    <s v="Larry Roemer"/>
    <s v="Animation,Adventure,Comedy,Family,Fantasy,Musical"/>
    <x v="897"/>
    <s v="English"/>
    <n v="47"/>
  </r>
  <r>
    <n v="7739"/>
    <n v="7740"/>
    <s v="Coda"/>
    <x v="16"/>
    <x v="3"/>
    <n v="7.2"/>
    <m/>
    <n v="0"/>
    <n v="0"/>
    <n v="1"/>
    <n v="0"/>
    <n v="0"/>
    <s v="Claude Lalonde"/>
    <s v="Drama,Music"/>
    <x v="76"/>
    <s v="English,French,German"/>
    <n v="96"/>
  </r>
  <r>
    <n v="7740"/>
    <n v="7741"/>
    <s v="The Woodcarver"/>
    <x v="6"/>
    <x v="2"/>
    <n v="6.8"/>
    <m/>
    <n v="0"/>
    <n v="0"/>
    <n v="1"/>
    <n v="0"/>
    <n v="0"/>
    <s v="Terry Ingram"/>
    <s v="Drama"/>
    <x v="88"/>
    <s v="English"/>
    <n v="96"/>
  </r>
  <r>
    <n v="7741"/>
    <n v="7742"/>
    <s v="Art of the Prank"/>
    <x v="11"/>
    <x v="1"/>
    <n v="6.8"/>
    <m/>
    <n v="0"/>
    <n v="0"/>
    <n v="1"/>
    <n v="0"/>
    <n v="0"/>
    <s v="Andrea Marini"/>
    <s v="Documentary,Biography,Comedy"/>
    <x v="898"/>
    <s v="English"/>
    <n v="85"/>
  </r>
  <r>
    <n v="7742"/>
    <n v="7743"/>
    <s v="All American Bikini Car Wash"/>
    <x v="11"/>
    <x v="3"/>
    <n v="3.3"/>
    <m/>
    <n v="0"/>
    <n v="0"/>
    <n v="1"/>
    <n v="0"/>
    <n v="0"/>
    <s v="Nimrod Zalmanowitz"/>
    <s v="Comedy"/>
    <x v="1"/>
    <s v="English"/>
    <n v="95"/>
  </r>
  <r>
    <n v="7743"/>
    <n v="7744"/>
    <s v="Chris Porter: Ugly and Angry"/>
    <x v="27"/>
    <x v="3"/>
    <n v="7.7"/>
    <m/>
    <n v="0"/>
    <n v="0"/>
    <n v="1"/>
    <n v="0"/>
    <n v="0"/>
    <s v="Jay Chapman"/>
    <s v="Comedy"/>
    <x v="1"/>
    <s v="English"/>
    <n v="60"/>
  </r>
  <r>
    <n v="7744"/>
    <n v="7745"/>
    <s v="Judas Kiss"/>
    <x v="20"/>
    <x v="3"/>
    <n v="5.5"/>
    <m/>
    <n v="0"/>
    <n v="0"/>
    <n v="1"/>
    <n v="0"/>
    <n v="0"/>
    <s v="Sebastian Gutierrez"/>
    <s v="Crime,Drama,Thriller"/>
    <x v="1"/>
    <s v="English"/>
    <n v="98"/>
  </r>
  <r>
    <n v="7745"/>
    <n v="7746"/>
    <s v="Lucky Numbers"/>
    <x v="40"/>
    <x v="1"/>
    <n v="5"/>
    <n v="0.22"/>
    <n v="0"/>
    <n v="0"/>
    <n v="1"/>
    <n v="0"/>
    <n v="0"/>
    <s v="Nora Ephron"/>
    <s v="Comedy,Crime"/>
    <x v="244"/>
    <s v="English"/>
    <n v="105"/>
  </r>
  <r>
    <n v="7746"/>
    <n v="7747"/>
    <s v="Tattoo Nation"/>
    <x v="16"/>
    <x v="3"/>
    <n v="6.9"/>
    <m/>
    <n v="0"/>
    <n v="0"/>
    <n v="1"/>
    <n v="0"/>
    <n v="0"/>
    <s v="Eric Schwartz"/>
    <s v="Documentary,History"/>
    <x v="1"/>
    <s v="English"/>
    <n v="86"/>
  </r>
  <r>
    <n v="7747"/>
    <n v="7748"/>
    <s v="Slender Man"/>
    <x v="2"/>
    <x v="0"/>
    <n v="3.2"/>
    <n v="0.06"/>
    <n v="0"/>
    <n v="0"/>
    <n v="1"/>
    <n v="0"/>
    <n v="0"/>
    <s v="Sylvain White"/>
    <s v="Horror,Mystery,Thriller"/>
    <x v="1"/>
    <s v="English"/>
    <n v="93"/>
  </r>
  <r>
    <n v="7748"/>
    <n v="7749"/>
    <s v="March or Die"/>
    <x v="50"/>
    <x v="2"/>
    <n v="6.3"/>
    <m/>
    <n v="0"/>
    <n v="0"/>
    <n v="1"/>
    <n v="0"/>
    <n v="0"/>
    <s v="Dick Richards"/>
    <s v="Adventure,Drama,Romance,War"/>
    <x v="8"/>
    <s v="English"/>
    <n v="107"/>
  </r>
  <r>
    <n v="7749"/>
    <n v="7750"/>
    <s v="Adira"/>
    <x v="21"/>
    <x v="3"/>
    <n v="6.1"/>
    <m/>
    <n v="0"/>
    <n v="0"/>
    <n v="1"/>
    <n v="0"/>
    <n v="0"/>
    <s v="Peter Cousens"/>
    <s v="Drama,Music"/>
    <x v="1"/>
    <s v="English"/>
    <n v="94"/>
  </r>
  <r>
    <n v="7750"/>
    <n v="7751"/>
    <s v="Fiela's Child"/>
    <x v="35"/>
    <x v="3"/>
    <n v="7.1"/>
    <m/>
    <n v="0"/>
    <n v="0"/>
    <n v="1"/>
    <n v="0"/>
    <n v="0"/>
    <s v="Katinka Heyns"/>
    <s v="Drama"/>
    <x v="346"/>
    <s v="Afrikaans"/>
    <n v="105"/>
  </r>
  <r>
    <n v="7751"/>
    <n v="7752"/>
    <s v="K-11"/>
    <x v="16"/>
    <x v="3"/>
    <n v="5.0999999999999996"/>
    <n v="0.2"/>
    <n v="0"/>
    <n v="0"/>
    <n v="1"/>
    <n v="0"/>
    <n v="0"/>
    <s v="Jules Stewart"/>
    <s v="Drama"/>
    <x v="1"/>
    <s v="English"/>
    <n v="88"/>
  </r>
  <r>
    <n v="7752"/>
    <n v="7753"/>
    <s v="Raja Babu"/>
    <x v="43"/>
    <x v="4"/>
    <n v="6.3"/>
    <m/>
    <n v="0"/>
    <n v="0"/>
    <n v="1"/>
    <n v="0"/>
    <n v="0"/>
    <s v="Manjul Thakur"/>
    <s v="Action,Comedy,Drama"/>
    <x v="5"/>
    <s v="Bhojpuri"/>
    <n v="183"/>
  </r>
  <r>
    <n v="7753"/>
    <n v="7754"/>
    <s v="Official Rejection"/>
    <x v="8"/>
    <x v="3"/>
    <n v="7.2"/>
    <m/>
    <n v="0"/>
    <n v="0"/>
    <n v="1"/>
    <n v="0"/>
    <n v="0"/>
    <s v="Paul Osborne"/>
    <s v="Documentary"/>
    <x v="1"/>
    <s v="English"/>
    <n v="108"/>
  </r>
  <r>
    <n v="7754"/>
    <n v="7755"/>
    <s v="Superheroes"/>
    <x v="20"/>
    <x v="3"/>
    <n v="6.5"/>
    <m/>
    <n v="0"/>
    <n v="0"/>
    <n v="1"/>
    <n v="0"/>
    <n v="0"/>
    <s v="Michael Barnett"/>
    <s v="Documentary,Action,Comedy,Drama"/>
    <x v="1"/>
    <s v="English"/>
    <n v="90"/>
  </r>
  <r>
    <n v="7755"/>
    <n v="7756"/>
    <s v="In Tranzit"/>
    <x v="17"/>
    <x v="1"/>
    <n v="5.8"/>
    <m/>
    <n v="0"/>
    <n v="0"/>
    <n v="1"/>
    <n v="0"/>
    <n v="0"/>
    <s v="Tom Roberts"/>
    <s v="Drama,Romance,War"/>
    <x v="392"/>
    <s v="English"/>
    <n v="113"/>
  </r>
  <r>
    <n v="7756"/>
    <n v="7757"/>
    <s v="Love Me"/>
    <x v="27"/>
    <x v="3"/>
    <n v="6.4"/>
    <m/>
    <n v="0"/>
    <n v="0"/>
    <n v="1"/>
    <n v="0"/>
    <n v="0"/>
    <m/>
    <s v="Comedy,Drama,Romance"/>
    <x v="334"/>
    <s v="Swedish"/>
    <m/>
  </r>
  <r>
    <n v="7757"/>
    <n v="7758"/>
    <s v="The Statement"/>
    <x v="22"/>
    <x v="1"/>
    <n v="6.2"/>
    <n v="0.23"/>
    <n v="0"/>
    <n v="0"/>
    <n v="1"/>
    <n v="0"/>
    <n v="0"/>
    <s v="Norman Jewison"/>
    <s v="Thriller,Drama"/>
    <x v="899"/>
    <s v="English,German,Italian,Latin,French"/>
    <n v="120"/>
  </r>
  <r>
    <n v="7758"/>
    <n v="7759"/>
    <s v="A Light Beneath Their Feet"/>
    <x v="21"/>
    <x v="1"/>
    <n v="6.5"/>
    <m/>
    <n v="0"/>
    <n v="0"/>
    <n v="1"/>
    <n v="0"/>
    <n v="0"/>
    <s v="Valerie Weiss"/>
    <s v="Drama"/>
    <x v="1"/>
    <s v="English"/>
    <n v="90"/>
  </r>
  <r>
    <n v="7759"/>
    <n v="7760"/>
    <s v="Sticks &amp; Stones"/>
    <x v="36"/>
    <x v="0"/>
    <n v="6.3"/>
    <m/>
    <n v="0"/>
    <n v="0"/>
    <n v="1"/>
    <n v="0"/>
    <n v="0"/>
    <s v="Neil Tolkin"/>
    <s v="Drama"/>
    <x v="1"/>
    <s v="English"/>
    <n v="95"/>
  </r>
  <r>
    <n v="7760"/>
    <n v="7761"/>
    <s v="Shame"/>
    <x v="35"/>
    <x v="1"/>
    <n v="7"/>
    <m/>
    <n v="0"/>
    <n v="0"/>
    <n v="1"/>
    <n v="0"/>
    <n v="0"/>
    <s v="Steve McQueen"/>
    <s v="Drama"/>
    <x v="36"/>
    <s v="English"/>
    <n v="101"/>
  </r>
  <r>
    <n v="7761"/>
    <n v="7762"/>
    <s v="Rann"/>
    <x v="0"/>
    <x v="3"/>
    <n v="6.9"/>
    <m/>
    <n v="0"/>
    <n v="0"/>
    <n v="1"/>
    <n v="0"/>
    <n v="0"/>
    <s v="Ram Gopal Varma"/>
    <s v="Drama,Mystery,Thriller"/>
    <x v="5"/>
    <s v="Hindi,Urdu,English"/>
    <n v="137"/>
  </r>
  <r>
    <n v="7762"/>
    <n v="7763"/>
    <s v="Body of Sin"/>
    <x v="2"/>
    <x v="3"/>
    <n v="4.5"/>
    <m/>
    <n v="0"/>
    <n v="0"/>
    <n v="1"/>
    <n v="0"/>
    <n v="0"/>
    <s v="Amariah Olson,Obin Olson"/>
    <s v="Adventure,Crime,Thriller"/>
    <x v="1"/>
    <m/>
    <n v="84"/>
  </r>
  <r>
    <n v="7763"/>
    <n v="7764"/>
    <s v="RiffTrax Live: Birdemic - Shock and Terror"/>
    <x v="6"/>
    <x v="3"/>
    <n v="7.6"/>
    <m/>
    <n v="0"/>
    <n v="0"/>
    <n v="1"/>
    <n v="0"/>
    <n v="0"/>
    <m/>
    <s v="Comedy,Horror"/>
    <x v="1"/>
    <s v="English"/>
    <n v="110"/>
  </r>
  <r>
    <n v="7764"/>
    <n v="7765"/>
    <s v="Virtual Revolution"/>
    <x v="21"/>
    <x v="3"/>
    <n v="4.9000000000000004"/>
    <n v="0.4"/>
    <n v="0"/>
    <n v="0"/>
    <n v="1"/>
    <n v="0"/>
    <n v="0"/>
    <s v="Guy-Roger Duvert"/>
    <s v="Action,Crime,Sci-Fi,Thriller"/>
    <x v="168"/>
    <s v="English"/>
    <n v="92"/>
  </r>
  <r>
    <n v="7765"/>
    <n v="7766"/>
    <s v="Some Kind of Hate"/>
    <x v="11"/>
    <x v="3"/>
    <n v="4.5"/>
    <n v="0.38"/>
    <n v="0"/>
    <n v="0"/>
    <n v="1"/>
    <n v="0"/>
    <n v="0"/>
    <s v="Adam Egypt Mortimer"/>
    <s v="Horror"/>
    <x v="1"/>
    <s v="English"/>
    <n v="82"/>
  </r>
  <r>
    <n v="7766"/>
    <n v="7767"/>
    <s v="Carpool"/>
    <x v="36"/>
    <x v="2"/>
    <n v="5"/>
    <n v="0.13"/>
    <n v="0"/>
    <n v="0"/>
    <n v="1"/>
    <n v="0"/>
    <n v="0"/>
    <s v="Arthur Hiller"/>
    <s v="Comedy"/>
    <x v="1"/>
    <s v="English"/>
    <n v="89"/>
  </r>
  <r>
    <n v="7767"/>
    <n v="7768"/>
    <s v="The Phantom Lover"/>
    <x v="37"/>
    <x v="3"/>
    <n v="6.4"/>
    <m/>
    <n v="0"/>
    <n v="0"/>
    <n v="1"/>
    <n v="0"/>
    <n v="0"/>
    <s v="Ronny Yu"/>
    <s v="Drama,Music,Romance"/>
    <x v="900"/>
    <s v="Mandarin,Cantonese"/>
    <n v="100"/>
  </r>
  <r>
    <n v="7768"/>
    <n v="7769"/>
    <s v="The Gambler"/>
    <x v="16"/>
    <x v="3"/>
    <n v="7.2"/>
    <m/>
    <n v="0"/>
    <n v="0"/>
    <n v="1"/>
    <n v="0"/>
    <n v="0"/>
    <s v="Rupert Wyatt"/>
    <s v="Crime,Drama,Thriller"/>
    <x v="1"/>
    <s v="English"/>
    <n v="111"/>
  </r>
  <r>
    <n v="7769"/>
    <n v="7770"/>
    <s v="Bob and the Monster"/>
    <x v="20"/>
    <x v="3"/>
    <n v="7.6"/>
    <m/>
    <n v="0"/>
    <n v="0"/>
    <n v="1"/>
    <n v="0"/>
    <n v="0"/>
    <s v="Keirda Bahruth"/>
    <s v="Documentary"/>
    <x v="1"/>
    <s v="English"/>
    <n v="87"/>
  </r>
  <r>
    <n v="7770"/>
    <n v="7771"/>
    <s v="A Pistol for Ringo"/>
    <x v="83"/>
    <x v="3"/>
    <n v="6.5"/>
    <m/>
    <n v="0"/>
    <n v="0"/>
    <n v="1"/>
    <n v="0"/>
    <n v="0"/>
    <s v="Duccio Tessari"/>
    <s v="Action,Drama,Western"/>
    <x v="667"/>
    <s v="Italian,English"/>
    <n v="98"/>
  </r>
  <r>
    <n v="7771"/>
    <n v="7772"/>
    <s v="Dear Mr. Gacy"/>
    <x v="0"/>
    <x v="1"/>
    <n v="6.4"/>
    <m/>
    <n v="0"/>
    <n v="0"/>
    <n v="1"/>
    <n v="0"/>
    <n v="0"/>
    <s v="Svetozar Ristovski"/>
    <s v="Crime,Drama,Horror,Thriller"/>
    <x v="76"/>
    <s v="English"/>
    <n v="103"/>
  </r>
  <r>
    <n v="7772"/>
    <n v="7773"/>
    <s v="Karla"/>
    <x v="10"/>
    <x v="1"/>
    <n v="5.5"/>
    <m/>
    <n v="0"/>
    <n v="0"/>
    <n v="1"/>
    <n v="0"/>
    <n v="0"/>
    <s v="Joel Bender"/>
    <s v="Crime,Drama,Thriller"/>
    <x v="1"/>
    <s v="English"/>
    <n v="99"/>
  </r>
  <r>
    <n v="7773"/>
    <n v="7774"/>
    <s v="Beta Test"/>
    <x v="21"/>
    <x v="3"/>
    <n v="5.9"/>
    <m/>
    <n v="0"/>
    <n v="0"/>
    <n v="1"/>
    <n v="0"/>
    <n v="0"/>
    <s v="Nicholas Gyeney"/>
    <s v="Action,Sci-Fi,Thriller"/>
    <x v="1"/>
    <s v="English"/>
    <n v="88"/>
  </r>
  <r>
    <n v="7774"/>
    <n v="7775"/>
    <s v="National Lampoon Presents Electric Apricot: Quest for Festeroo"/>
    <x v="17"/>
    <x v="1"/>
    <n v="6.8"/>
    <m/>
    <n v="0"/>
    <n v="0"/>
    <n v="1"/>
    <n v="0"/>
    <n v="0"/>
    <s v="Les Claypool"/>
    <s v="Comedy,Music"/>
    <x v="1"/>
    <s v="English"/>
    <n v="92"/>
  </r>
  <r>
    <n v="7775"/>
    <n v="7776"/>
    <s v="Oxy-Morons"/>
    <x v="20"/>
    <x v="3"/>
    <n v="6"/>
    <m/>
    <n v="0"/>
    <n v="0"/>
    <n v="1"/>
    <n v="0"/>
    <n v="0"/>
    <s v="Johnny Hickey"/>
    <s v="Action,Thriller"/>
    <x v="1"/>
    <s v="English"/>
    <n v="111"/>
  </r>
  <r>
    <n v="7776"/>
    <n v="7777"/>
    <s v="Samay: When Time Strikes"/>
    <x v="22"/>
    <x v="3"/>
    <n v="6.9"/>
    <m/>
    <n v="0"/>
    <n v="0"/>
    <n v="1"/>
    <n v="0"/>
    <n v="0"/>
    <s v="Robbie Grewal"/>
    <s v="Crime,Mystery,Thriller"/>
    <x v="5"/>
    <s v="Hindi,English"/>
    <n v="136"/>
  </r>
  <r>
    <n v="7777"/>
    <n v="7778"/>
    <s v="The Millionaire Tour"/>
    <x v="6"/>
    <x v="3"/>
    <n v="6.3"/>
    <m/>
    <n v="0"/>
    <n v="0"/>
    <n v="1"/>
    <n v="0"/>
    <n v="0"/>
    <s v="Inon Shampanier"/>
    <s v="Action,Thriller"/>
    <x v="1"/>
    <s v="English"/>
    <n v="84"/>
  </r>
  <r>
    <n v="7778"/>
    <n v="7779"/>
    <s v="Madras"/>
    <x v="27"/>
    <x v="0"/>
    <n v="8"/>
    <m/>
    <n v="0"/>
    <n v="0"/>
    <n v="1"/>
    <n v="0"/>
    <n v="0"/>
    <s v="Pa. Ranjith"/>
    <s v="Action,Drama"/>
    <x v="5"/>
    <s v="Tamil"/>
    <n v="156"/>
  </r>
  <r>
    <n v="7779"/>
    <n v="7780"/>
    <s v="Remember the Daze"/>
    <x v="25"/>
    <x v="1"/>
    <n v="5.9"/>
    <m/>
    <n v="0"/>
    <n v="0"/>
    <n v="1"/>
    <n v="0"/>
    <n v="0"/>
    <s v="Jess Bond"/>
    <s v="Comedy,Drama"/>
    <x v="1"/>
    <s v="English"/>
    <n v="101"/>
  </r>
  <r>
    <n v="7780"/>
    <n v="7781"/>
    <s v="Chain Letter"/>
    <x v="0"/>
    <x v="1"/>
    <n v="4.0999999999999996"/>
    <n v="0.33"/>
    <n v="0"/>
    <n v="0"/>
    <n v="1"/>
    <n v="0"/>
    <n v="0"/>
    <s v="Deon Taylor"/>
    <s v="Horror"/>
    <x v="1"/>
    <s v="English"/>
    <n v="88"/>
  </r>
  <r>
    <n v="7781"/>
    <n v="7782"/>
    <s v="Bijuli Machine"/>
    <x v="21"/>
    <x v="3"/>
    <n v="8.3000000000000007"/>
    <m/>
    <n v="0"/>
    <n v="0"/>
    <n v="1"/>
    <n v="0"/>
    <n v="0"/>
    <s v="Navin Awal"/>
    <s v="Comedy,Drama,Sci-Fi"/>
    <x v="901"/>
    <s v="Nepali"/>
    <n v="104"/>
  </r>
  <r>
    <n v="7782"/>
    <n v="7783"/>
    <s v="Love Games"/>
    <x v="21"/>
    <x v="3"/>
    <n v="4.3"/>
    <m/>
    <n v="0"/>
    <n v="0"/>
    <n v="1"/>
    <n v="0"/>
    <n v="0"/>
    <s v="Vikram Bhatt"/>
    <s v="Thriller"/>
    <x v="5"/>
    <s v="Hindi"/>
    <n v="114"/>
  </r>
  <r>
    <n v="7783"/>
    <n v="7784"/>
    <s v="Don's Party"/>
    <x v="9"/>
    <x v="3"/>
    <n v="6.8"/>
    <m/>
    <n v="0"/>
    <n v="0"/>
    <n v="1"/>
    <n v="0"/>
    <n v="0"/>
    <s v="Bruce Beresford"/>
    <s v="Comedy,Drama"/>
    <x v="53"/>
    <s v="English"/>
    <n v="90"/>
  </r>
  <r>
    <n v="7784"/>
    <n v="7785"/>
    <s v="The Directive"/>
    <x v="19"/>
    <x v="3"/>
    <n v="4.5999999999999996"/>
    <m/>
    <n v="0"/>
    <n v="0"/>
    <n v="1"/>
    <n v="0"/>
    <n v="0"/>
    <s v="Alexander Raye Pimentel"/>
    <s v="Action,Adventure,Comedy,Sci-Fi,Thriller"/>
    <x v="1"/>
    <s v="English"/>
    <n v="113"/>
  </r>
  <r>
    <n v="7785"/>
    <n v="7786"/>
    <s v="Outpost"/>
    <x v="25"/>
    <x v="1"/>
    <n v="5.8"/>
    <m/>
    <n v="0"/>
    <n v="0"/>
    <n v="1"/>
    <n v="0"/>
    <n v="0"/>
    <s v="Steve Barker"/>
    <s v="Action,Horror,Sci-Fi"/>
    <x v="8"/>
    <s v="English"/>
    <n v="90"/>
  </r>
  <r>
    <n v="7786"/>
    <n v="7787"/>
    <s v="The Lookalike"/>
    <x v="27"/>
    <x v="1"/>
    <n v="5.4"/>
    <n v="0.2"/>
    <n v="0"/>
    <n v="0"/>
    <n v="1"/>
    <n v="0"/>
    <n v="0"/>
    <s v="Richard Gray"/>
    <s v="Crime,Thriller"/>
    <x v="1"/>
    <s v="English"/>
    <n v="100"/>
  </r>
  <r>
    <n v="7787"/>
    <n v="7788"/>
    <s v="Michael Jordan's Playground"/>
    <x v="30"/>
    <x v="3"/>
    <n v="7.4"/>
    <m/>
    <n v="0"/>
    <n v="0"/>
    <n v="1"/>
    <n v="0"/>
    <n v="0"/>
    <s v="Zack Snyder"/>
    <s v="Documentary,Short"/>
    <x v="1"/>
    <s v="English"/>
    <n v="42"/>
  </r>
  <r>
    <n v="7788"/>
    <n v="7789"/>
    <s v="Heartbeats"/>
    <x v="32"/>
    <x v="2"/>
    <n v="5.4"/>
    <m/>
    <n v="0"/>
    <n v="0"/>
    <n v="1"/>
    <n v="0"/>
    <n v="0"/>
    <s v="Xavier Dolan"/>
    <s v="Drama,Romance"/>
    <x v="76"/>
    <s v="French,English"/>
    <n v="101"/>
  </r>
  <r>
    <n v="7789"/>
    <n v="7790"/>
    <s v="Sweet Sunshine"/>
    <x v="31"/>
    <x v="3"/>
    <n v="7.5"/>
    <m/>
    <n v="0"/>
    <n v="0"/>
    <n v="1"/>
    <n v="0"/>
    <n v="0"/>
    <s v="Craig McMahon"/>
    <s v="Drama"/>
    <x v="108"/>
    <s v="English"/>
    <m/>
  </r>
  <r>
    <n v="7790"/>
    <n v="7791"/>
    <s v="Death Walks on High Heels"/>
    <x v="28"/>
    <x v="3"/>
    <n v="6.5"/>
    <m/>
    <n v="0"/>
    <n v="0"/>
    <n v="1"/>
    <n v="0"/>
    <n v="0"/>
    <s v="Luciano Ercoli"/>
    <s v="Mystery,Thriller"/>
    <x v="902"/>
    <s v="Italian"/>
    <n v="108"/>
  </r>
  <r>
    <n v="7791"/>
    <n v="7792"/>
    <s v="In Our Nature"/>
    <x v="6"/>
    <x v="3"/>
    <n v="5.7"/>
    <n v="0.47"/>
    <n v="0"/>
    <n v="0"/>
    <n v="1"/>
    <n v="0"/>
    <n v="0"/>
    <s v="Brian Savelson"/>
    <s v="Drama"/>
    <x v="1"/>
    <s v="English"/>
    <n v="103"/>
  </r>
  <r>
    <n v="7792"/>
    <n v="7793"/>
    <s v="Spettacolo"/>
    <x v="32"/>
    <x v="2"/>
    <n v="6.6"/>
    <n v="0.92"/>
    <n v="0"/>
    <n v="0"/>
    <n v="1"/>
    <n v="0"/>
    <n v="0"/>
    <s v="Jeff Malmberg,Chris Shellen"/>
    <s v="Documentary"/>
    <x v="1"/>
    <s v="Italian"/>
    <n v="91"/>
  </r>
  <r>
    <n v="7793"/>
    <n v="7794"/>
    <s v="Summer of Blood"/>
    <x v="27"/>
    <x v="3"/>
    <n v="5.3"/>
    <n v="0.5"/>
    <n v="0"/>
    <n v="0"/>
    <n v="1"/>
    <n v="0"/>
    <n v="0"/>
    <s v="Onur Tukel"/>
    <s v="Comedy,Horror"/>
    <x v="1"/>
    <s v="English"/>
    <n v="86"/>
  </r>
  <r>
    <n v="7794"/>
    <n v="7795"/>
    <s v="The Last Outlaw"/>
    <x v="15"/>
    <x v="1"/>
    <n v="6.3"/>
    <m/>
    <n v="0"/>
    <n v="0"/>
    <n v="1"/>
    <n v="0"/>
    <n v="0"/>
    <s v="Geoff Murphy"/>
    <s v="Action,Western"/>
    <x v="1"/>
    <s v="English"/>
    <n v="93"/>
  </r>
  <r>
    <n v="7795"/>
    <n v="7796"/>
    <s v="Brilliant Lies"/>
    <x v="36"/>
    <x v="1"/>
    <n v="6.1"/>
    <n v="0.8"/>
    <n v="0"/>
    <n v="0"/>
    <n v="1"/>
    <n v="0"/>
    <n v="0"/>
    <s v="Richard Franklin"/>
    <s v="Drama"/>
    <x v="53"/>
    <s v="English"/>
    <n v="94"/>
  </r>
  <r>
    <n v="7796"/>
    <n v="7797"/>
    <s v="Hidden Light"/>
    <x v="2"/>
    <x v="3"/>
    <n v="6.7"/>
    <m/>
    <n v="0"/>
    <n v="0"/>
    <n v="1"/>
    <n v="0"/>
    <n v="0"/>
    <s v="Aaron Kamp"/>
    <s v="Drama"/>
    <x v="53"/>
    <s v="English"/>
    <n v="93"/>
  </r>
  <r>
    <n v="7797"/>
    <n v="7798"/>
    <s v="Sinbad: Where U Been?"/>
    <x v="0"/>
    <x v="3"/>
    <n v="7.9"/>
    <m/>
    <n v="0"/>
    <n v="0"/>
    <n v="1"/>
    <n v="0"/>
    <n v="0"/>
    <s v="Chuck Vinson"/>
    <s v="Documentary,Comedy"/>
    <x v="1"/>
    <s v="English"/>
    <n v="90"/>
  </r>
  <r>
    <n v="7798"/>
    <n v="7799"/>
    <s v="The Final Terror"/>
    <x v="48"/>
    <x v="1"/>
    <n v="5.2"/>
    <n v="0.38"/>
    <n v="0"/>
    <n v="0"/>
    <n v="1"/>
    <n v="0"/>
    <n v="0"/>
    <s v="Andrew Davis"/>
    <s v="Horror"/>
    <x v="1"/>
    <s v="English"/>
    <n v="82"/>
  </r>
  <r>
    <n v="7799"/>
    <n v="7800"/>
    <s v="Bethany"/>
    <x v="32"/>
    <x v="3"/>
    <n v="5"/>
    <n v="0.28999999999999998"/>
    <n v="0"/>
    <n v="0"/>
    <n v="1"/>
    <n v="0"/>
    <n v="0"/>
    <s v="James Cullen Bressack"/>
    <s v="Horror"/>
    <x v="1"/>
    <s v="English"/>
    <n v="90"/>
  </r>
  <r>
    <n v="7800"/>
    <n v="7801"/>
    <s v="Pad Na Jou Hart"/>
    <x v="27"/>
    <x v="3"/>
    <n v="6.7"/>
    <m/>
    <n v="0"/>
    <n v="0"/>
    <n v="1"/>
    <n v="0"/>
    <n v="0"/>
    <s v="Jaco Smit"/>
    <s v="Adventure,Romance"/>
    <x v="346"/>
    <s v="Afrikaans"/>
    <n v="112"/>
  </r>
  <r>
    <n v="7801"/>
    <n v="7802"/>
    <s v="The Neighbors"/>
    <x v="6"/>
    <x v="3"/>
    <n v="6.5"/>
    <m/>
    <n v="0"/>
    <n v="0"/>
    <n v="1"/>
    <n v="0"/>
    <n v="0"/>
    <m/>
    <s v="Drama"/>
    <x v="275"/>
    <s v="Dutch"/>
    <n v="42"/>
  </r>
  <r>
    <n v="7802"/>
    <n v="7803"/>
    <s v="The Best Democracy Money Can Buy"/>
    <x v="21"/>
    <x v="3"/>
    <n v="7.6"/>
    <n v="0.5"/>
    <n v="0"/>
    <n v="0"/>
    <n v="1"/>
    <n v="0"/>
    <n v="0"/>
    <s v="Greg Palast,David Ambrose"/>
    <s v="Documentary"/>
    <x v="1"/>
    <s v="English"/>
    <n v="114"/>
  </r>
  <r>
    <n v="7803"/>
    <n v="7804"/>
    <s v="Sleeping Dogs"/>
    <x v="50"/>
    <x v="3"/>
    <n v="6.4"/>
    <m/>
    <n v="0"/>
    <n v="0"/>
    <n v="1"/>
    <n v="0"/>
    <n v="0"/>
    <s v="Justin Bullard,Sean Horne,Kody Sabourin"/>
    <s v="Action,Adventure,Crime,Drama"/>
    <x v="1"/>
    <s v="English,Cantonese"/>
    <m/>
  </r>
  <r>
    <n v="7804"/>
    <n v="7805"/>
    <s v="A Wind Named Amnesia"/>
    <x v="30"/>
    <x v="3"/>
    <n v="6.6"/>
    <m/>
    <n v="0"/>
    <n v="0"/>
    <n v="1"/>
    <n v="0"/>
    <n v="0"/>
    <s v="Kazuo Yamazaki"/>
    <s v="Animation,Adventure,Drama,Mystery,Romance,Sci-Fi,Thriller"/>
    <x v="23"/>
    <s v="Japanese,English"/>
    <n v="80"/>
  </r>
  <r>
    <n v="7805"/>
    <n v="7806"/>
    <s v="eCupid"/>
    <x v="20"/>
    <x v="5"/>
    <n v="5.2"/>
    <m/>
    <n v="0"/>
    <n v="0"/>
    <n v="1"/>
    <n v="0"/>
    <n v="0"/>
    <s v="J.C. Calciano"/>
    <s v="Romance"/>
    <x v="1"/>
    <s v="English"/>
    <n v="95"/>
  </r>
  <r>
    <n v="7806"/>
    <n v="7807"/>
    <s v="Crawl"/>
    <x v="20"/>
    <x v="3"/>
    <n v="4.5999999999999996"/>
    <n v="0.63"/>
    <n v="0"/>
    <n v="0"/>
    <n v="1"/>
    <n v="0"/>
    <n v="0"/>
    <s v="Alexandre Aja"/>
    <s v="Drama,Horror,Thriller"/>
    <x v="903"/>
    <s v="English"/>
    <n v="87"/>
  </r>
  <r>
    <n v="7807"/>
    <n v="7808"/>
    <s v="Tyson"/>
    <x v="37"/>
    <x v="1"/>
    <n v="6.3"/>
    <m/>
    <n v="0"/>
    <n v="0"/>
    <n v="1"/>
    <n v="0"/>
    <n v="0"/>
    <s v="Uli Edel"/>
    <s v="Biography,Drama,Sport"/>
    <x v="1"/>
    <s v="English"/>
    <n v="104"/>
  </r>
  <r>
    <n v="7808"/>
    <n v="7809"/>
    <s v="Forgetting Dad"/>
    <x v="25"/>
    <x v="3"/>
    <n v="6.8"/>
    <m/>
    <n v="0"/>
    <n v="0"/>
    <n v="1"/>
    <n v="0"/>
    <n v="0"/>
    <s v="Rick Minnich,Matt Sweetwood"/>
    <s v="Documentary"/>
    <x v="179"/>
    <s v="English"/>
    <n v="84"/>
  </r>
  <r>
    <n v="7809"/>
    <n v="7810"/>
    <s v="Flow: For Love of Water"/>
    <x v="25"/>
    <x v="3"/>
    <n v="7.6"/>
    <m/>
    <n v="0"/>
    <n v="0"/>
    <n v="1"/>
    <n v="0"/>
    <n v="0"/>
    <s v="Irena Salina,Dan Berger"/>
    <s v="Documentary"/>
    <x v="1"/>
    <s v="English"/>
    <n v="84"/>
  </r>
  <r>
    <n v="7810"/>
    <n v="7811"/>
    <s v="Kaaki Sattai"/>
    <x v="11"/>
    <x v="2"/>
    <n v="5.6"/>
    <m/>
    <n v="0"/>
    <n v="0"/>
    <n v="1"/>
    <n v="0"/>
    <n v="0"/>
    <s v="R.S. Durai Senthilkumar"/>
    <s v="Action"/>
    <x v="5"/>
    <s v="Tamil"/>
    <n v="156"/>
  </r>
  <r>
    <n v="7811"/>
    <n v="7812"/>
    <s v="Waking"/>
    <x v="16"/>
    <x v="3"/>
    <n v="6.5"/>
    <m/>
    <n v="0"/>
    <n v="0"/>
    <n v="1"/>
    <n v="0"/>
    <n v="0"/>
    <s v="Ben Shelton"/>
    <s v="Drama,Fantasy,Romance"/>
    <x v="1"/>
    <s v="English"/>
    <n v="95"/>
  </r>
  <r>
    <n v="7812"/>
    <n v="7813"/>
    <s v="The Wasp Woman"/>
    <x v="60"/>
    <x v="3"/>
    <n v="4.7"/>
    <n v="0.45"/>
    <n v="0"/>
    <n v="0"/>
    <n v="1"/>
    <n v="0"/>
    <n v="0"/>
    <s v="Roger Corman"/>
    <s v="Horror,Sci-Fi"/>
    <x v="1"/>
    <s v="English"/>
    <n v="63"/>
  </r>
  <r>
    <n v="7813"/>
    <n v="7814"/>
    <s v="Last Letters Home"/>
    <x v="33"/>
    <x v="3"/>
    <n v="7.6"/>
    <m/>
    <n v="0"/>
    <n v="0"/>
    <n v="1"/>
    <n v="0"/>
    <n v="0"/>
    <m/>
    <s v="Documentary"/>
    <x v="108"/>
    <m/>
    <m/>
  </r>
  <r>
    <n v="7814"/>
    <n v="7815"/>
    <s v="Borrowed Time"/>
    <x v="16"/>
    <x v="3"/>
    <n v="5.9"/>
    <n v="0.77"/>
    <n v="0"/>
    <n v="0"/>
    <n v="1"/>
    <n v="0"/>
    <n v="0"/>
    <s v="Andrew Coats,Lou Hamou-Lhadj"/>
    <s v="Animation,Short,Drama,Western"/>
    <x v="1"/>
    <s v="English"/>
    <n v="7"/>
  </r>
  <r>
    <n v="7815"/>
    <n v="7816"/>
    <s v="The New One-Armed Swordsman"/>
    <x v="28"/>
    <x v="1"/>
    <n v="7.2"/>
    <m/>
    <n v="0"/>
    <n v="0"/>
    <n v="1"/>
    <n v="0"/>
    <n v="0"/>
    <s v="Cheh Chang"/>
    <s v="Action,Drama"/>
    <x v="184"/>
    <s v="Mandarin"/>
    <n v="98"/>
  </r>
  <r>
    <n v="7816"/>
    <n v="7817"/>
    <s v="Evolution of Evil"/>
    <x v="31"/>
    <x v="3"/>
    <n v="4.9000000000000004"/>
    <m/>
    <n v="0"/>
    <n v="0"/>
    <n v="1"/>
    <n v="0"/>
    <n v="0"/>
    <m/>
    <s v="Documentary"/>
    <x v="114"/>
    <s v="English"/>
    <n v="50"/>
  </r>
  <r>
    <n v="7817"/>
    <n v="7818"/>
    <s v="Misogynist"/>
    <x v="16"/>
    <x v="3"/>
    <n v="6.5"/>
    <m/>
    <n v="0"/>
    <n v="0"/>
    <n v="1"/>
    <n v="0"/>
    <n v="0"/>
    <s v="Michael Matteo Rossi"/>
    <s v="Drama,Thriller"/>
    <x v="1"/>
    <s v="English"/>
    <n v="77"/>
  </r>
  <r>
    <n v="7818"/>
    <n v="7819"/>
    <s v="Housewife"/>
    <x v="32"/>
    <x v="3"/>
    <n v="4.9000000000000004"/>
    <m/>
    <n v="0"/>
    <n v="0"/>
    <n v="1"/>
    <n v="0"/>
    <n v="0"/>
    <s v="Can Evrenol"/>
    <s v="Horror,Thriller"/>
    <x v="847"/>
    <s v="English"/>
    <n v="82"/>
  </r>
  <r>
    <n v="7819"/>
    <n v="7820"/>
    <s v="Hellbenders"/>
    <x v="16"/>
    <x v="1"/>
    <n v="4.8"/>
    <n v="0.33"/>
    <n v="0"/>
    <n v="0"/>
    <n v="1"/>
    <n v="0"/>
    <n v="0"/>
    <s v="Sergio Corbucci"/>
    <s v="Action,Adventure,Drama,Romance,Western"/>
    <x v="667"/>
    <s v="Italian,Spanish"/>
    <n v="90"/>
  </r>
  <r>
    <n v="7820"/>
    <n v="7821"/>
    <s v="Body"/>
    <x v="11"/>
    <x v="3"/>
    <n v="5.2"/>
    <n v="0.42"/>
    <n v="0"/>
    <n v="0"/>
    <n v="1"/>
    <n v="0"/>
    <n v="0"/>
    <s v="Uli Edel"/>
    <s v="Drama,Thriller"/>
    <x v="4"/>
    <s v="English"/>
    <n v="99"/>
  </r>
  <r>
    <n v="7821"/>
    <n v="7822"/>
    <s v="Greedy Lying Bastards"/>
    <x v="16"/>
    <x v="0"/>
    <n v="5.6"/>
    <n v="0.67"/>
    <n v="0"/>
    <n v="0"/>
    <n v="1"/>
    <n v="0"/>
    <n v="0"/>
    <s v="Craig Scott Rosebraugh"/>
    <s v="Documentary"/>
    <x v="1"/>
    <s v="English,Spanish"/>
    <n v="90"/>
  </r>
  <r>
    <n v="7822"/>
    <n v="7823"/>
    <s v="Mah e Mir"/>
    <x v="21"/>
    <x v="3"/>
    <n v="7.3"/>
    <m/>
    <n v="0"/>
    <n v="0"/>
    <n v="1"/>
    <n v="0"/>
    <n v="0"/>
    <s v="Anjum Shahzad"/>
    <s v="Biography,Drama,Romance"/>
    <x v="189"/>
    <s v="Urdu"/>
    <n v="146"/>
  </r>
  <r>
    <n v="7823"/>
    <n v="7824"/>
    <s v="Sunshine Hotel"/>
    <x v="34"/>
    <x v="3"/>
    <n v="7.3"/>
    <m/>
    <n v="0"/>
    <n v="0"/>
    <n v="1"/>
    <n v="0"/>
    <n v="0"/>
    <s v="Michael Dominic"/>
    <s v="Documentary"/>
    <x v="1"/>
    <s v="English"/>
    <n v="98"/>
  </r>
  <r>
    <n v="7824"/>
    <n v="7825"/>
    <s v="Swastika"/>
    <x v="58"/>
    <x v="3"/>
    <n v="7.4"/>
    <m/>
    <n v="0"/>
    <n v="0"/>
    <n v="1"/>
    <n v="0"/>
    <n v="0"/>
    <s v="YasuzÃ´ Masumura"/>
    <s v="Drama,Romance"/>
    <x v="23"/>
    <s v="Japanese"/>
    <n v="91"/>
  </r>
  <r>
    <n v="7825"/>
    <n v="7826"/>
    <s v="The Bat"/>
    <x v="60"/>
    <x v="3"/>
    <n v="6.1"/>
    <m/>
    <n v="0"/>
    <n v="0"/>
    <n v="1"/>
    <n v="0"/>
    <n v="0"/>
    <s v="Crane Wilbur"/>
    <s v="Horror,Mystery,Thriller"/>
    <x v="1"/>
    <s v="English"/>
    <n v="80"/>
  </r>
  <r>
    <n v="7826"/>
    <n v="7827"/>
    <s v="Josh: Independence Through Unity"/>
    <x v="16"/>
    <x v="3"/>
    <n v="7.2"/>
    <m/>
    <n v="0"/>
    <n v="0"/>
    <n v="1"/>
    <n v="0"/>
    <n v="0"/>
    <m/>
    <m/>
    <x v="108"/>
    <m/>
    <m/>
  </r>
  <r>
    <n v="7827"/>
    <n v="7828"/>
    <s v="Helicopter Mom"/>
    <x v="11"/>
    <x v="3"/>
    <n v="5.5"/>
    <n v="0.17"/>
    <n v="0"/>
    <n v="0"/>
    <n v="1"/>
    <n v="0"/>
    <n v="0"/>
    <s v="SalomÃ© Breziner"/>
    <s v="Comedy"/>
    <x v="1"/>
    <s v="English"/>
    <n v="81"/>
  </r>
  <r>
    <n v="7828"/>
    <n v="7829"/>
    <s v="The Brain That Wouldn't Die"/>
    <x v="57"/>
    <x v="3"/>
    <n v="4.4000000000000004"/>
    <n v="0.38"/>
    <n v="0"/>
    <n v="0"/>
    <n v="1"/>
    <n v="0"/>
    <n v="0"/>
    <s v="Joseph Green"/>
    <s v="Horror,Sci-Fi"/>
    <x v="1"/>
    <s v="English"/>
    <n v="82"/>
  </r>
  <r>
    <n v="7829"/>
    <n v="7830"/>
    <s v="The Stolen Princess: Ruslan and Ludmila"/>
    <x v="2"/>
    <x v="3"/>
    <n v="6.1"/>
    <m/>
    <n v="0"/>
    <n v="0"/>
    <n v="1"/>
    <n v="0"/>
    <n v="0"/>
    <s v="Oleh Malamuzh"/>
    <s v="Animation,Comedy,Family,Fantasy"/>
    <x v="904"/>
    <s v="English"/>
    <n v="85"/>
  </r>
  <r>
    <n v="7830"/>
    <n v="7831"/>
    <s v="An American Carol"/>
    <x v="25"/>
    <x v="0"/>
    <n v="4.0999999999999996"/>
    <n v="0.13"/>
    <n v="0"/>
    <n v="0"/>
    <n v="1"/>
    <n v="0"/>
    <n v="0"/>
    <s v="David Zucker"/>
    <s v="Comedy,Fantasy"/>
    <x v="1"/>
    <s v="English"/>
    <n v="83"/>
  </r>
  <r>
    <n v="7831"/>
    <n v="7832"/>
    <s v="Hunger"/>
    <x v="8"/>
    <x v="1"/>
    <n v="5.3"/>
    <m/>
    <n v="0"/>
    <n v="0"/>
    <n v="1"/>
    <n v="0"/>
    <n v="0"/>
    <s v="Tony Scott"/>
    <s v="Drama,Horror"/>
    <x v="8"/>
    <s v="English"/>
    <n v="97"/>
  </r>
  <r>
    <n v="7832"/>
    <n v="7833"/>
    <s v="We Still Kill the Old Way"/>
    <x v="27"/>
    <x v="3"/>
    <n v="6"/>
    <m/>
    <n v="0"/>
    <n v="0"/>
    <n v="1"/>
    <n v="0"/>
    <n v="0"/>
    <s v="Sacha Bennett"/>
    <s v="Action,Comedy,Crime,Drama,Thriller"/>
    <x v="8"/>
    <s v="English"/>
    <n v="94"/>
  </r>
  <r>
    <n v="7833"/>
    <n v="7834"/>
    <s v="Anastasia"/>
    <x v="29"/>
    <x v="4"/>
    <n v="5.5"/>
    <n v="0.85"/>
    <n v="0"/>
    <n v="0"/>
    <n v="1"/>
    <n v="0"/>
    <n v="0"/>
    <s v="Don Bluth,Gary Goldman"/>
    <s v="Animation,Adventure,Drama,Family,Fantasy,Musical,Mystery,Romance"/>
    <x v="1"/>
    <s v="English,Russian,French"/>
    <n v="94"/>
  </r>
  <r>
    <n v="7834"/>
    <n v="7835"/>
    <s v="The Big Take"/>
    <x v="2"/>
    <x v="3"/>
    <n v="6.4"/>
    <m/>
    <n v="0"/>
    <n v="0"/>
    <n v="1"/>
    <n v="0"/>
    <n v="0"/>
    <s v="Justin Daly"/>
    <s v="Comedy,Thriller"/>
    <x v="1"/>
    <s v="English"/>
    <n v="83"/>
  </r>
  <r>
    <n v="7835"/>
    <n v="7836"/>
    <s v="An Afghan Love Story"/>
    <x v="16"/>
    <x v="3"/>
    <n v="7.4"/>
    <m/>
    <n v="0"/>
    <n v="0"/>
    <n v="1"/>
    <n v="0"/>
    <n v="0"/>
    <s v="Barmak Akram"/>
    <s v="Drama"/>
    <x v="905"/>
    <s v="Dari"/>
    <n v="85"/>
  </r>
  <r>
    <n v="7836"/>
    <n v="7837"/>
    <s v="Fortress"/>
    <x v="6"/>
    <x v="0"/>
    <n v="5"/>
    <m/>
    <n v="0"/>
    <n v="0"/>
    <n v="1"/>
    <n v="0"/>
    <n v="0"/>
    <s v="Stuart Gordon"/>
    <s v="Action,Crime,Sci-Fi,Thriller"/>
    <x v="53"/>
    <s v="English"/>
    <n v="95"/>
  </r>
  <r>
    <n v="7837"/>
    <n v="7838"/>
    <s v="Magnetic"/>
    <x v="11"/>
    <x v="3"/>
    <n v="6.4"/>
    <m/>
    <n v="0"/>
    <n v="0"/>
    <n v="1"/>
    <n v="0"/>
    <n v="0"/>
    <s v="Sophia Cacciola,Michael J. Epstein"/>
    <s v="Adventure,Fantasy,Sci-Fi"/>
    <x v="1"/>
    <s v="English"/>
    <n v="80"/>
  </r>
  <r>
    <n v="7838"/>
    <n v="7839"/>
    <s v="DeepStar Six"/>
    <x v="14"/>
    <x v="1"/>
    <n v="5.3"/>
    <m/>
    <n v="0"/>
    <n v="0"/>
    <n v="1"/>
    <n v="0"/>
    <n v="0"/>
    <s v="Sean S. Cunningham"/>
    <s v="Action,Horror,Sci-Fi,Thriller"/>
    <x v="1"/>
    <s v="English"/>
    <n v="105"/>
  </r>
  <r>
    <n v="7839"/>
    <n v="7840"/>
    <s v="To Walk with Lions"/>
    <x v="1"/>
    <x v="0"/>
    <n v="6.9"/>
    <m/>
    <n v="0"/>
    <n v="0"/>
    <n v="1"/>
    <n v="0"/>
    <n v="0"/>
    <s v="Carl Schultz"/>
    <s v="Adventure,Biography,Drama"/>
    <x v="906"/>
    <s v="English"/>
    <n v="110"/>
  </r>
  <r>
    <n v="7840"/>
    <n v="7841"/>
    <s v="Alex &amp; Me"/>
    <x v="2"/>
    <x v="4"/>
    <n v="5.4"/>
    <m/>
    <n v="0"/>
    <n v="0"/>
    <n v="1"/>
    <n v="0"/>
    <n v="0"/>
    <s v="Eric Champnella"/>
    <s v="Family,Sport"/>
    <x v="1"/>
    <s v="English"/>
    <n v="76"/>
  </r>
  <r>
    <n v="7841"/>
    <n v="7842"/>
    <s v="This Is Happening"/>
    <x v="11"/>
    <x v="3"/>
    <n v="6.1"/>
    <n v="0.44"/>
    <n v="0"/>
    <n v="0"/>
    <n v="1"/>
    <n v="0"/>
    <n v="0"/>
    <s v="Ryan Jaffe"/>
    <s v="Comedy,Drama"/>
    <x v="1"/>
    <s v="English"/>
    <n v="84"/>
  </r>
  <r>
    <n v="7842"/>
    <n v="7843"/>
    <s v="The Farmer's Wife"/>
    <x v="80"/>
    <x v="3"/>
    <n v="5.9"/>
    <m/>
    <n v="0"/>
    <n v="0"/>
    <n v="1"/>
    <n v="0"/>
    <n v="0"/>
    <s v="Alfred Hitchcock"/>
    <s v="Comedy,Drama,Romance"/>
    <x v="8"/>
    <s v="English"/>
    <n v="100"/>
  </r>
  <r>
    <n v="7843"/>
    <n v="7844"/>
    <s v="Year of the Gun"/>
    <x v="45"/>
    <x v="1"/>
    <n v="5.6"/>
    <n v="0.28999999999999998"/>
    <n v="0"/>
    <n v="0"/>
    <n v="1"/>
    <n v="0"/>
    <n v="0"/>
    <s v="John Frankenheimer"/>
    <s v="Action,Romance,Thriller"/>
    <x v="1"/>
    <s v="English,Italian"/>
    <n v="111"/>
  </r>
  <r>
    <n v="7844"/>
    <n v="7845"/>
    <s v="Full Throttle"/>
    <x v="37"/>
    <x v="3"/>
    <n v="6.6"/>
    <m/>
    <n v="0"/>
    <n v="0"/>
    <n v="1"/>
    <n v="0"/>
    <n v="0"/>
    <s v="Camille Delamarre"/>
    <s v="Action,Crime,Thriller"/>
    <x v="489"/>
    <s v="English,Chinese"/>
    <n v="90"/>
  </r>
  <r>
    <n v="7845"/>
    <n v="7846"/>
    <s v="Mickey Virus"/>
    <x v="16"/>
    <x v="2"/>
    <n v="6"/>
    <m/>
    <n v="0"/>
    <n v="0"/>
    <n v="1"/>
    <n v="0"/>
    <n v="0"/>
    <s v="Saurabh Varma"/>
    <s v="Comedy,Thriller"/>
    <x v="5"/>
    <s v="Hindi"/>
    <n v="135"/>
  </r>
  <r>
    <n v="7846"/>
    <n v="7847"/>
    <s v="The Boy in the Plastic Bubble"/>
    <x v="9"/>
    <x v="2"/>
    <n v="5.7"/>
    <m/>
    <n v="0"/>
    <n v="0"/>
    <n v="1"/>
    <n v="0"/>
    <n v="0"/>
    <s v="Randal Kleiser"/>
    <s v="Biography,Drama,Romance"/>
    <x v="1"/>
    <s v="English"/>
    <n v="96"/>
  </r>
  <r>
    <n v="7847"/>
    <n v="7848"/>
    <s v="Gamera"/>
    <x v="83"/>
    <x v="3"/>
    <n v="5"/>
    <m/>
    <n v="0"/>
    <n v="0"/>
    <n v="1"/>
    <n v="0"/>
    <n v="0"/>
    <s v="Noriaki Yuasa"/>
    <s v="Horror,Sci-Fi"/>
    <x v="23"/>
    <s v="Japanese,English"/>
    <n v="78"/>
  </r>
  <r>
    <n v="7848"/>
    <n v="7849"/>
    <s v="Art of Darkness"/>
    <x v="27"/>
    <x v="3"/>
    <n v="8.4"/>
    <m/>
    <n v="0"/>
    <n v="0"/>
    <n v="1"/>
    <n v="0"/>
    <n v="0"/>
    <s v="Steve Laurence"/>
    <s v="Horror"/>
    <x v="8"/>
    <s v="English"/>
    <n v="90"/>
  </r>
  <r>
    <n v="7849"/>
    <n v="7850"/>
    <s v="Mirage Men"/>
    <x v="16"/>
    <x v="3"/>
    <n v="6.4"/>
    <m/>
    <n v="0"/>
    <n v="0"/>
    <n v="1"/>
    <n v="0"/>
    <n v="0"/>
    <s v="John Lundberg,Roland Denning,Kypros Kyprianou"/>
    <s v="Documentary"/>
    <x v="8"/>
    <s v="English"/>
    <n v="85"/>
  </r>
  <r>
    <n v="7850"/>
    <n v="7851"/>
    <s v="Raju Ban Gaya Gentleman"/>
    <x v="42"/>
    <x v="4"/>
    <n v="6.8"/>
    <m/>
    <n v="0"/>
    <n v="0"/>
    <n v="1"/>
    <n v="0"/>
    <n v="0"/>
    <s v="Aziz Mirza"/>
    <s v="Musical,Comedy,Romance"/>
    <x v="5"/>
    <s v="Hindi"/>
    <n v="152"/>
  </r>
  <r>
    <n v="7851"/>
    <n v="7852"/>
    <s v="Muhammad: Legacy of a Prophet"/>
    <x v="5"/>
    <x v="2"/>
    <n v="7.8"/>
    <m/>
    <n v="0"/>
    <n v="0"/>
    <n v="1"/>
    <n v="0"/>
    <n v="0"/>
    <s v="Omar Al-Qattan,Michael Schwarz"/>
    <s v="Documentary"/>
    <x v="1"/>
    <s v="English"/>
    <n v="116"/>
  </r>
  <r>
    <n v="7852"/>
    <n v="7853"/>
    <s v="Care"/>
    <x v="2"/>
    <x v="3"/>
    <n v="6.9"/>
    <m/>
    <n v="0"/>
    <n v="0"/>
    <n v="1"/>
    <n v="0"/>
    <n v="0"/>
    <s v="David Blair"/>
    <s v="Drama"/>
    <x v="8"/>
    <s v="English"/>
    <n v="90"/>
  </r>
  <r>
    <n v="7853"/>
    <n v="7854"/>
    <s v="Anegan"/>
    <x v="11"/>
    <x v="4"/>
    <n v="6.7"/>
    <m/>
    <n v="0"/>
    <n v="0"/>
    <n v="1"/>
    <n v="0"/>
    <n v="0"/>
    <s v="K.V. Anand"/>
    <s v="Action,Romance,Thriller"/>
    <x v="5"/>
    <s v="Tamil"/>
    <n v="154"/>
  </r>
  <r>
    <n v="7854"/>
    <n v="7855"/>
    <s v="The Barn"/>
    <x v="21"/>
    <x v="3"/>
    <n v="5.3"/>
    <m/>
    <n v="0"/>
    <n v="0"/>
    <n v="1"/>
    <n v="0"/>
    <n v="0"/>
    <m/>
    <s v="Crime,Drama,Thriller"/>
    <x v="1"/>
    <s v="English"/>
    <n v="47"/>
  </r>
  <r>
    <n v="7855"/>
    <n v="7856"/>
    <s v="Escape and Evasion"/>
    <x v="19"/>
    <x v="5"/>
    <n v="4.8"/>
    <n v="0.8"/>
    <n v="0"/>
    <n v="0"/>
    <n v="1"/>
    <n v="0"/>
    <n v="0"/>
    <s v="Storm Ashwood"/>
    <s v="Drama,War"/>
    <x v="221"/>
    <s v="English"/>
    <n v="92"/>
  </r>
  <r>
    <n v="7856"/>
    <n v="7857"/>
    <s v="The Last Summer of La Boyita"/>
    <x v="8"/>
    <x v="3"/>
    <n v="7.1"/>
    <m/>
    <n v="0"/>
    <n v="0"/>
    <n v="1"/>
    <n v="0"/>
    <n v="0"/>
    <s v="Julia Solomonoff"/>
    <s v="Drama"/>
    <x v="907"/>
    <s v="Spanish"/>
    <n v="93"/>
  </r>
  <r>
    <n v="7857"/>
    <n v="7858"/>
    <s v="Jack's Apocalypse"/>
    <x v="11"/>
    <x v="3"/>
    <n v="6.3"/>
    <m/>
    <n v="0"/>
    <n v="0"/>
    <n v="1"/>
    <n v="0"/>
    <n v="0"/>
    <s v="Will James Moore"/>
    <s v="Fantasy,Sci-Fi,Thriller"/>
    <x v="1"/>
    <s v="English"/>
    <n v="80"/>
  </r>
  <r>
    <n v="7858"/>
    <n v="7859"/>
    <s v="Wasting Away"/>
    <x v="17"/>
    <x v="1"/>
    <n v="5.7"/>
    <m/>
    <n v="0"/>
    <n v="0"/>
    <n v="1"/>
    <n v="0"/>
    <n v="0"/>
    <s v="Matthew Kohnen"/>
    <s v="Comedy,Horror"/>
    <x v="1"/>
    <s v="English"/>
    <n v="90"/>
  </r>
  <r>
    <n v="7859"/>
    <n v="7860"/>
    <s v="The Blackwell Ghost"/>
    <x v="32"/>
    <x v="3"/>
    <n v="5.8"/>
    <m/>
    <n v="0"/>
    <n v="0"/>
    <n v="1"/>
    <n v="0"/>
    <n v="0"/>
    <s v="Turner Clay"/>
    <s v="Horror"/>
    <x v="1"/>
    <s v="English"/>
    <n v="59"/>
  </r>
  <r>
    <n v="7860"/>
    <n v="7861"/>
    <s v="Eleanor's Secret"/>
    <x v="8"/>
    <x v="3"/>
    <n v="6.7"/>
    <m/>
    <n v="0"/>
    <n v="0"/>
    <n v="1"/>
    <n v="0"/>
    <n v="0"/>
    <s v="Dominique Monfery"/>
    <s v="Animation,Adventure,Family,Fantasy"/>
    <x v="339"/>
    <s v="French"/>
    <n v="80"/>
  </r>
  <r>
    <n v="7861"/>
    <n v="7862"/>
    <s v="The Battle Of Chosin"/>
    <x v="21"/>
    <x v="2"/>
    <n v="7.8"/>
    <m/>
    <n v="0"/>
    <n v="0"/>
    <n v="1"/>
    <n v="0"/>
    <n v="0"/>
    <s v="Randall MacLowry"/>
    <s v="Documentary,Biography,History"/>
    <x v="108"/>
    <m/>
    <n v="113"/>
  </r>
  <r>
    <n v="7862"/>
    <n v="7863"/>
    <s v="Shiver"/>
    <x v="25"/>
    <x v="3"/>
    <n v="6"/>
    <m/>
    <n v="0"/>
    <n v="0"/>
    <n v="1"/>
    <n v="0"/>
    <n v="0"/>
    <s v="John Carr,Phillip Marshak,Tom McGowan,Jay Schlossberg-Cohen,Gregg G. Tallas"/>
    <s v="Horror"/>
    <x v="1"/>
    <s v="English"/>
    <n v="98"/>
  </r>
  <r>
    <n v="7863"/>
    <n v="7864"/>
    <s v="Deewaar: Let's Bring Our Heroes Home"/>
    <x v="33"/>
    <x v="3"/>
    <n v="6.1"/>
    <m/>
    <n v="0"/>
    <n v="0"/>
    <n v="1"/>
    <n v="0"/>
    <n v="0"/>
    <s v="Milan Luthria"/>
    <s v="Action,Drama,Thriller"/>
    <x v="5"/>
    <s v="Hindi"/>
    <n v="163"/>
  </r>
  <r>
    <n v="7864"/>
    <n v="7865"/>
    <s v="Antariksham 9000 KMPH"/>
    <x v="2"/>
    <x v="3"/>
    <n v="6.1"/>
    <m/>
    <n v="0"/>
    <n v="0"/>
    <n v="1"/>
    <n v="0"/>
    <n v="0"/>
    <s v="Sankalp Reddy"/>
    <s v="Adventure,Drama,Sci-Fi"/>
    <x v="5"/>
    <s v="Telugu"/>
    <n v="140"/>
  </r>
  <r>
    <n v="7865"/>
    <n v="7866"/>
    <s v="Yumeji"/>
    <x v="45"/>
    <x v="3"/>
    <n v="7"/>
    <m/>
    <n v="0"/>
    <n v="0"/>
    <n v="1"/>
    <n v="0"/>
    <n v="0"/>
    <s v="Seijun Suzuki"/>
    <s v="Drama"/>
    <x v="23"/>
    <s v="Japanese"/>
    <n v="128"/>
  </r>
  <r>
    <n v="7866"/>
    <n v="7867"/>
    <s v="The Old Man and the Sea"/>
    <x v="30"/>
    <x v="3"/>
    <n v="6.8"/>
    <m/>
    <n v="0"/>
    <n v="0"/>
    <n v="1"/>
    <n v="0"/>
    <n v="0"/>
    <s v="John Sturges,Fred Zinnemann"/>
    <s v="Adventure,Drama"/>
    <x v="1"/>
    <s v="English"/>
    <n v="86"/>
  </r>
  <r>
    <n v="7867"/>
    <n v="7868"/>
    <s v="Malevil"/>
    <x v="7"/>
    <x v="3"/>
    <n v="6.4"/>
    <m/>
    <n v="0"/>
    <n v="0"/>
    <n v="1"/>
    <n v="0"/>
    <n v="0"/>
    <s v="Christian de Chalonge"/>
    <s v="Drama,Sci-Fi"/>
    <x v="908"/>
    <s v="French"/>
    <n v="120"/>
  </r>
  <r>
    <n v="7868"/>
    <n v="7869"/>
    <s v="Poppy Shakespeare"/>
    <x v="25"/>
    <x v="3"/>
    <n v="7.2"/>
    <m/>
    <n v="0"/>
    <n v="0"/>
    <n v="1"/>
    <n v="0"/>
    <n v="0"/>
    <s v="Benjamin Ross"/>
    <s v="Drama"/>
    <x v="8"/>
    <s v="English"/>
    <n v="90"/>
  </r>
  <r>
    <n v="7869"/>
    <n v="7870"/>
    <s v="Beyond the Pale"/>
    <x v="27"/>
    <x v="3"/>
    <n v="7.4"/>
    <m/>
    <n v="0"/>
    <n v="0"/>
    <n v="1"/>
    <n v="0"/>
    <n v="0"/>
    <s v="Ja-Ann Wang"/>
    <s v="Short,Drama"/>
    <x v="1"/>
    <s v="English"/>
    <n v="11"/>
  </r>
  <r>
    <n v="7870"/>
    <n v="7871"/>
    <s v="Special When Lit"/>
    <x v="8"/>
    <x v="4"/>
    <n v="6.9"/>
    <m/>
    <n v="0"/>
    <n v="0"/>
    <n v="1"/>
    <n v="0"/>
    <n v="0"/>
    <s v="Brett Sullivan"/>
    <s v="Documentary"/>
    <x v="8"/>
    <s v="English"/>
    <n v="97"/>
  </r>
  <r>
    <n v="7871"/>
    <n v="7872"/>
    <s v="Godspeed"/>
    <x v="21"/>
    <x v="3"/>
    <n v="6.8"/>
    <m/>
    <n v="0"/>
    <n v="0"/>
    <n v="1"/>
    <n v="0"/>
    <n v="0"/>
    <s v="Hans Horn"/>
    <s v="Adventure,Drama,Horror,Thriller"/>
    <x v="4"/>
    <s v="English,French"/>
    <n v="94"/>
  </r>
  <r>
    <n v="7872"/>
    <n v="7873"/>
    <s v="The Wrong Arm of the Law"/>
    <x v="63"/>
    <x v="3"/>
    <n v="6.8"/>
    <m/>
    <n v="0"/>
    <n v="0"/>
    <n v="1"/>
    <n v="0"/>
    <n v="0"/>
    <s v="Cliff Owen"/>
    <s v="Comedy,Crime"/>
    <x v="8"/>
    <s v="English"/>
    <n v="94"/>
  </r>
  <r>
    <n v="7873"/>
    <n v="7874"/>
    <s v="Mi America"/>
    <x v="11"/>
    <x v="1"/>
    <n v="6.4"/>
    <n v="0.5"/>
    <n v="0"/>
    <n v="0"/>
    <n v="1"/>
    <n v="0"/>
    <n v="0"/>
    <s v="Robert Fontaine"/>
    <s v="Crime,Drama"/>
    <x v="1"/>
    <s v="English,Spanish"/>
    <n v="90"/>
  </r>
  <r>
    <n v="7874"/>
    <n v="7875"/>
    <s v="Death Wish V: The Face of Death"/>
    <x v="43"/>
    <x v="1"/>
    <n v="4.9000000000000004"/>
    <m/>
    <n v="0"/>
    <n v="0"/>
    <n v="1"/>
    <n v="0"/>
    <n v="0"/>
    <s v="Allan A. Goldstein"/>
    <s v="Action,Crime,Drama,Thriller"/>
    <x v="47"/>
    <s v="English"/>
    <n v="95"/>
  </r>
  <r>
    <n v="7875"/>
    <n v="7876"/>
    <s v="The Butterfly Murders"/>
    <x v="18"/>
    <x v="3"/>
    <n v="6.5"/>
    <m/>
    <n v="0"/>
    <n v="0"/>
    <n v="1"/>
    <n v="0"/>
    <n v="0"/>
    <s v="Hark Tsui"/>
    <s v="Action,Horror,Mystery,Thriller"/>
    <x v="184"/>
    <s v="Cantonese"/>
    <n v="88"/>
  </r>
  <r>
    <n v="7876"/>
    <n v="7877"/>
    <s v="Harry Price: Ghost Hunter"/>
    <x v="11"/>
    <x v="3"/>
    <n v="6.7"/>
    <m/>
    <n v="0"/>
    <n v="0"/>
    <n v="1"/>
    <n v="0"/>
    <n v="0"/>
    <s v="Alex Pillai"/>
    <s v="Drama"/>
    <x v="8"/>
    <s v="English"/>
    <n v="90"/>
  </r>
  <r>
    <n v="7877"/>
    <n v="7878"/>
    <s v="Klunkerz"/>
    <x v="10"/>
    <x v="4"/>
    <n v="7.9"/>
    <m/>
    <n v="0"/>
    <n v="0"/>
    <n v="1"/>
    <n v="0"/>
    <n v="0"/>
    <s v="William Savage"/>
    <s v="Documentary,Sport"/>
    <x v="1"/>
    <s v="English"/>
    <n v="83"/>
  </r>
  <r>
    <n v="7878"/>
    <n v="7879"/>
    <s v="Marjaavaan"/>
    <x v="19"/>
    <x v="3"/>
    <n v="3.5"/>
    <m/>
    <n v="0"/>
    <n v="0"/>
    <n v="1"/>
    <n v="0"/>
    <n v="0"/>
    <s v="Milap Zaveri"/>
    <s v="Action,Drama,Romance"/>
    <x v="5"/>
    <s v="Hindi"/>
    <n v="152"/>
  </r>
  <r>
    <n v="7879"/>
    <n v="7880"/>
    <s v="My Neighborâ€™s Wife"/>
    <x v="20"/>
    <x v="0"/>
    <n v="6.5"/>
    <m/>
    <n v="0"/>
    <n v="0"/>
    <n v="1"/>
    <n v="0"/>
    <n v="0"/>
    <s v="Jun Lana"/>
    <s v="Drama"/>
    <x v="118"/>
    <s v="Filipino,Tagalog"/>
    <n v="125"/>
  </r>
  <r>
    <n v="7880"/>
    <n v="7881"/>
    <s v="Lady Chatterley's Lover"/>
    <x v="7"/>
    <x v="1"/>
    <n v="5.2"/>
    <m/>
    <n v="0"/>
    <n v="0"/>
    <n v="1"/>
    <n v="0"/>
    <n v="0"/>
    <s v="Jed Mercurio"/>
    <s v="Drama,Romance"/>
    <x v="8"/>
    <s v="English"/>
    <n v="89"/>
  </r>
  <r>
    <n v="7881"/>
    <n v="7882"/>
    <s v="Kati Patang"/>
    <x v="28"/>
    <x v="3"/>
    <n v="7.1"/>
    <m/>
    <n v="0"/>
    <n v="0"/>
    <n v="1"/>
    <n v="0"/>
    <n v="0"/>
    <s v="Shakti Samanta"/>
    <s v="Drama,Family,Musical,Romance"/>
    <x v="5"/>
    <s v="Hindi"/>
    <n v="167"/>
  </r>
  <r>
    <n v="7882"/>
    <n v="7883"/>
    <s v="Little Soldiers"/>
    <x v="36"/>
    <x v="3"/>
    <n v="7.9"/>
    <m/>
    <n v="0"/>
    <n v="0"/>
    <n v="1"/>
    <n v="0"/>
    <n v="0"/>
    <s v="David Fisher"/>
    <s v="Action,Drama"/>
    <x v="45"/>
    <s v="English,Spanish"/>
    <n v="91"/>
  </r>
  <r>
    <n v="7883"/>
    <n v="7884"/>
    <s v="Half Ticket"/>
    <x v="57"/>
    <x v="3"/>
    <n v="7.4"/>
    <m/>
    <n v="0"/>
    <n v="0"/>
    <n v="1"/>
    <n v="0"/>
    <n v="0"/>
    <s v="Samit Kakkad"/>
    <s v="Drama,Family"/>
    <x v="5"/>
    <s v="Marathi"/>
    <n v="112"/>
  </r>
  <r>
    <n v="7884"/>
    <n v="7885"/>
    <s v="2 Nights Till Morning"/>
    <x v="11"/>
    <x v="3"/>
    <n v="6.1"/>
    <m/>
    <n v="0"/>
    <n v="0"/>
    <n v="1"/>
    <n v="0"/>
    <n v="0"/>
    <s v="Mikko Kuparinen"/>
    <s v="Drama,Romance"/>
    <x v="909"/>
    <s v="English,French,Finnish"/>
    <n v="84"/>
  </r>
  <r>
    <n v="7885"/>
    <n v="7886"/>
    <s v="Wilderness Survival for Girls"/>
    <x v="33"/>
    <x v="1"/>
    <n v="5.4"/>
    <n v="0.5"/>
    <n v="0"/>
    <n v="0"/>
    <n v="1"/>
    <n v="0"/>
    <n v="0"/>
    <s v="Eli B. Despres,Kim Roberts"/>
    <s v="Drama,Horror,Thriller"/>
    <x v="1"/>
    <s v="English"/>
    <n v="78"/>
  </r>
  <r>
    <n v="7886"/>
    <n v="7887"/>
    <s v="Zebra Lounge"/>
    <x v="34"/>
    <x v="1"/>
    <n v="4.8"/>
    <m/>
    <n v="0"/>
    <n v="0"/>
    <n v="1"/>
    <n v="0"/>
    <n v="0"/>
    <s v="Kari Skogland"/>
    <s v="Crime,Drama,Thriller"/>
    <x v="76"/>
    <s v="English"/>
    <n v="93"/>
  </r>
  <r>
    <n v="7887"/>
    <n v="7888"/>
    <s v="The Greatest"/>
    <x v="50"/>
    <x v="2"/>
    <n v="6"/>
    <m/>
    <n v="0"/>
    <n v="0"/>
    <n v="1"/>
    <n v="0"/>
    <n v="0"/>
    <s v="Shana Feste"/>
    <s v="Drama,Romance"/>
    <x v="1"/>
    <s v="English"/>
    <n v="99"/>
  </r>
  <r>
    <n v="7888"/>
    <n v="7889"/>
    <s v="Scrooge"/>
    <x v="105"/>
    <x v="3"/>
    <n v="6.6"/>
    <m/>
    <n v="0"/>
    <n v="0"/>
    <n v="1"/>
    <n v="0"/>
    <n v="0"/>
    <s v="Brian Desmond Hurst"/>
    <s v="Drama,Fantasy"/>
    <x v="8"/>
    <s v="English"/>
    <n v="86"/>
  </r>
  <r>
    <n v="7889"/>
    <n v="7890"/>
    <s v="My Trip to Al-Qaeda"/>
    <x v="0"/>
    <x v="3"/>
    <n v="7.1"/>
    <m/>
    <n v="0"/>
    <n v="0"/>
    <n v="1"/>
    <n v="0"/>
    <n v="0"/>
    <s v="Alex Gibney"/>
    <s v="Documentary"/>
    <x v="1"/>
    <s v="English"/>
    <n v="86"/>
  </r>
  <r>
    <n v="7890"/>
    <n v="7891"/>
    <s v="Nada+"/>
    <x v="34"/>
    <x v="3"/>
    <n v="6.4"/>
    <m/>
    <n v="0"/>
    <n v="0"/>
    <n v="1"/>
    <n v="0"/>
    <n v="0"/>
    <m/>
    <s v="Drama"/>
    <x v="179"/>
    <s v="German,English,Yiddish"/>
    <n v="213"/>
  </r>
  <r>
    <n v="7891"/>
    <n v="7892"/>
    <s v="Swan Lake"/>
    <x v="7"/>
    <x v="4"/>
    <n v="7.8"/>
    <m/>
    <n v="0"/>
    <n v="0"/>
    <n v="1"/>
    <n v="0"/>
    <n v="0"/>
    <s v="Kimio Yabuki"/>
    <s v="Animation,Adventure,Family,Fantasy,Musical,Romance"/>
    <x v="23"/>
    <s v="Japanese"/>
    <n v="75"/>
  </r>
  <r>
    <n v="7892"/>
    <n v="7893"/>
    <s v="Happily Ever After"/>
    <x v="21"/>
    <x v="3"/>
    <n v="5.3"/>
    <m/>
    <n v="0"/>
    <n v="0"/>
    <n v="1"/>
    <n v="0"/>
    <n v="0"/>
    <s v="John Howley"/>
    <s v="Animation,Family,Fantasy,Musical"/>
    <x v="1"/>
    <s v="English"/>
    <n v="75"/>
  </r>
  <r>
    <n v="7893"/>
    <n v="7894"/>
    <s v="The Poison Rose"/>
    <x v="19"/>
    <x v="1"/>
    <n v="4.5999999999999996"/>
    <m/>
    <n v="0"/>
    <n v="0"/>
    <n v="1"/>
    <n v="0"/>
    <n v="0"/>
    <s v="Francesco Cinquemani,George Gallo"/>
    <s v="Thriller"/>
    <x v="9"/>
    <s v="English,Spanish"/>
    <n v="98"/>
  </r>
  <r>
    <n v="7894"/>
    <n v="7895"/>
    <s v="I Accuse"/>
    <x v="22"/>
    <x v="1"/>
    <n v="5.6"/>
    <m/>
    <n v="0"/>
    <n v="0"/>
    <n v="1"/>
    <n v="0"/>
    <n v="0"/>
    <s v="Abel Gance"/>
    <s v="Drama,Horror,War"/>
    <x v="52"/>
    <s v="French"/>
    <n v="166"/>
  </r>
  <r>
    <n v="7895"/>
    <n v="7896"/>
    <s v="The Hellbenders"/>
    <x v="62"/>
    <x v="3"/>
    <n v="6.8"/>
    <m/>
    <n v="0"/>
    <n v="0"/>
    <n v="1"/>
    <n v="0"/>
    <n v="0"/>
    <s v="Sergio Corbucci"/>
    <s v="Action,Adventure,Drama,Romance,Western"/>
    <x v="667"/>
    <s v="Italian,Spanish"/>
    <n v="90"/>
  </r>
  <r>
    <n v="7896"/>
    <n v="7897"/>
    <s v="Love Everlasting"/>
    <x v="21"/>
    <x v="3"/>
    <n v="6.2"/>
    <m/>
    <n v="0"/>
    <n v="0"/>
    <n v="1"/>
    <n v="0"/>
    <n v="0"/>
    <s v="Rob Diamond"/>
    <s v="Romance"/>
    <x v="1"/>
    <s v="English"/>
    <n v="93"/>
  </r>
  <r>
    <n v="7897"/>
    <n v="7898"/>
    <s v="Bride of the Monster"/>
    <x v="68"/>
    <x v="3"/>
    <n v="4.2"/>
    <n v="0.45"/>
    <n v="0"/>
    <n v="0"/>
    <n v="1"/>
    <n v="0"/>
    <n v="0"/>
    <s v="Edward D. Wood Jr."/>
    <s v="Horror,Sci-Fi"/>
    <x v="1"/>
    <s v="English"/>
    <n v="69"/>
  </r>
  <r>
    <n v="7898"/>
    <n v="7899"/>
    <s v="Black Mountain Side"/>
    <x v="21"/>
    <x v="3"/>
    <n v="5.2"/>
    <m/>
    <n v="0"/>
    <n v="0"/>
    <n v="1"/>
    <n v="0"/>
    <n v="0"/>
    <s v="Nick Szostakiwskyj"/>
    <s v="Drama,Horror,Mystery,Sci-Fi,Thriller"/>
    <x v="76"/>
    <s v="English"/>
    <n v="99"/>
  </r>
  <r>
    <n v="7899"/>
    <n v="7900"/>
    <s v="LolliLove"/>
    <x v="33"/>
    <x v="3"/>
    <n v="6.2"/>
    <m/>
    <n v="0"/>
    <n v="0"/>
    <n v="1"/>
    <n v="0"/>
    <n v="0"/>
    <s v="Jenna Fischer"/>
    <s v="Comedy"/>
    <x v="1"/>
    <s v="English"/>
    <n v="64"/>
  </r>
  <r>
    <n v="7900"/>
    <n v="7901"/>
    <s v="Back to Bosnia"/>
    <x v="24"/>
    <x v="3"/>
    <n v="7.8"/>
    <m/>
    <n v="0"/>
    <n v="0"/>
    <n v="1"/>
    <n v="0"/>
    <n v="0"/>
    <s v="Sabina Vajraca"/>
    <s v="Documentary,Crime,War"/>
    <x v="910"/>
    <s v="English,Serbo-Croatian"/>
    <n v="75"/>
  </r>
  <r>
    <n v="7901"/>
    <n v="7902"/>
    <s v="Don Q Son of Zorro"/>
    <x v="82"/>
    <x v="3"/>
    <n v="7"/>
    <m/>
    <n v="0"/>
    <n v="0"/>
    <n v="1"/>
    <n v="0"/>
    <n v="0"/>
    <s v="Donald Crisp"/>
    <s v="Adventure,Romance"/>
    <x v="1"/>
    <s v="English"/>
    <n v="111"/>
  </r>
  <r>
    <n v="7902"/>
    <n v="7903"/>
    <s v="The Citizen"/>
    <x v="6"/>
    <x v="0"/>
    <n v="7"/>
    <m/>
    <n v="0"/>
    <n v="0"/>
    <n v="1"/>
    <n v="0"/>
    <n v="0"/>
    <s v="Sam Kadi"/>
    <s v="Drama"/>
    <x v="1"/>
    <s v="English,Arabic"/>
    <n v="99"/>
  </r>
  <r>
    <n v="7903"/>
    <n v="7904"/>
    <s v="Cemetery Without Crosses"/>
    <x v="77"/>
    <x v="3"/>
    <n v="6.9"/>
    <m/>
    <n v="0"/>
    <n v="0"/>
    <n v="1"/>
    <n v="0"/>
    <n v="0"/>
    <s v="Robert Hossein"/>
    <s v="Western"/>
    <x v="339"/>
    <s v="French,Italian,Spanish"/>
    <n v="90"/>
  </r>
  <r>
    <n v="7904"/>
    <n v="7905"/>
    <s v="Altered Hours"/>
    <x v="21"/>
    <x v="1"/>
    <n v="4.5999999999999996"/>
    <m/>
    <n v="0"/>
    <n v="0"/>
    <n v="1"/>
    <n v="0"/>
    <n v="0"/>
    <s v="Bruce Wemple"/>
    <s v="Sci-Fi,Thriller"/>
    <x v="1"/>
    <s v="English"/>
    <n v="101"/>
  </r>
  <r>
    <n v="7905"/>
    <n v="7906"/>
    <s v="Mitron"/>
    <x v="2"/>
    <x v="3"/>
    <n v="6.9"/>
    <m/>
    <n v="0"/>
    <n v="0"/>
    <n v="1"/>
    <n v="0"/>
    <n v="0"/>
    <s v="Nitin Kakkar"/>
    <s v="Comedy"/>
    <x v="5"/>
    <s v="Hindi"/>
    <n v="119"/>
  </r>
  <r>
    <n v="7906"/>
    <n v="7907"/>
    <s v="Street Dreams"/>
    <x v="8"/>
    <x v="1"/>
    <n v="6.2"/>
    <m/>
    <n v="0"/>
    <n v="0"/>
    <n v="1"/>
    <n v="0"/>
    <n v="0"/>
    <s v="Chris Zamoscianyk"/>
    <s v="Drama"/>
    <x v="1"/>
    <s v="English"/>
    <n v="88"/>
  </r>
  <r>
    <n v="7907"/>
    <n v="7908"/>
    <s v="Tiger Girl"/>
    <x v="32"/>
    <x v="3"/>
    <n v="5.6"/>
    <m/>
    <n v="0"/>
    <n v="0"/>
    <n v="1"/>
    <n v="0"/>
    <n v="0"/>
    <s v="Jakob Lass"/>
    <s v="Action,Crime,Drama"/>
    <x v="179"/>
    <s v="German,English"/>
    <n v="90"/>
  </r>
  <r>
    <n v="7908"/>
    <n v="7909"/>
    <s v="Girl on a Bicycle"/>
    <x v="16"/>
    <x v="1"/>
    <n v="6.2"/>
    <n v="0.08"/>
    <n v="0"/>
    <n v="0"/>
    <n v="1"/>
    <n v="0"/>
    <n v="0"/>
    <s v="Jeremy Leven"/>
    <s v="Comedy,Drama,Romance"/>
    <x v="450"/>
    <s v="English,French,German,Italian"/>
    <n v="101"/>
  </r>
  <r>
    <n v="7909"/>
    <n v="7910"/>
    <s v="Daddy's Little Girl"/>
    <x v="6"/>
    <x v="1"/>
    <n v="5.8"/>
    <m/>
    <n v="0"/>
    <n v="0"/>
    <n v="1"/>
    <n v="0"/>
    <n v="0"/>
    <s v="Stan Dragoti"/>
    <s v="Comedy"/>
    <x v="1"/>
    <s v="English"/>
    <n v="90"/>
  </r>
  <r>
    <n v="7910"/>
    <n v="7911"/>
    <s v="Double Mommy"/>
    <x v="21"/>
    <x v="5"/>
    <n v="6.1"/>
    <m/>
    <n v="0"/>
    <n v="0"/>
    <n v="1"/>
    <n v="0"/>
    <n v="0"/>
    <s v="Doug Campbell"/>
    <s v="Drama"/>
    <x v="1"/>
    <s v="English"/>
    <n v="90"/>
  </r>
  <r>
    <n v="7911"/>
    <n v="7912"/>
    <s v="Monogamish"/>
    <x v="32"/>
    <x v="3"/>
    <n v="6.2"/>
    <n v="0.83"/>
    <n v="0"/>
    <n v="0"/>
    <n v="1"/>
    <n v="0"/>
    <n v="0"/>
    <m/>
    <s v="Drama,Romance"/>
    <x v="225"/>
    <s v="Swiss German"/>
    <m/>
  </r>
  <r>
    <n v="7912"/>
    <n v="7913"/>
    <s v="Masked Avengers"/>
    <x v="7"/>
    <x v="1"/>
    <n v="7.1"/>
    <m/>
    <n v="0"/>
    <n v="0"/>
    <n v="1"/>
    <n v="0"/>
    <n v="0"/>
    <s v="Cheh Chang"/>
    <s v="Action,Drama"/>
    <x v="184"/>
    <s v="Mandarin"/>
    <n v="92"/>
  </r>
  <r>
    <n v="7913"/>
    <n v="7914"/>
    <s v="A Father's Choice"/>
    <x v="40"/>
    <x v="4"/>
    <n v="6.1"/>
    <m/>
    <n v="0"/>
    <n v="0"/>
    <n v="1"/>
    <n v="0"/>
    <n v="0"/>
    <s v="Christopher Cain"/>
    <s v="Drama"/>
    <x v="1"/>
    <s v="English"/>
    <n v="96"/>
  </r>
  <r>
    <n v="7914"/>
    <n v="7915"/>
    <s v="Refuge"/>
    <x v="16"/>
    <x v="3"/>
    <n v="5"/>
    <m/>
    <n v="0"/>
    <n v="0"/>
    <n v="1"/>
    <n v="0"/>
    <n v="0"/>
    <s v="Eran Riklis"/>
    <s v="Drama,Thriller"/>
    <x v="796"/>
    <s v="English,Hebrew,German,Arabic"/>
    <n v="93"/>
  </r>
  <r>
    <n v="7915"/>
    <n v="7916"/>
    <s v="Omo Child: The River and the Bush"/>
    <x v="11"/>
    <x v="0"/>
    <n v="8.6999999999999993"/>
    <m/>
    <n v="0"/>
    <n v="0"/>
    <n v="1"/>
    <n v="0"/>
    <n v="0"/>
    <s v="John Rowe"/>
    <s v="Documentary,Biography,Drama,History"/>
    <x v="911"/>
    <m/>
    <n v="89"/>
  </r>
  <r>
    <n v="7916"/>
    <n v="7917"/>
    <s v="Fools on the Hill"/>
    <x v="6"/>
    <x v="3"/>
    <n v="8.1999999999999993"/>
    <m/>
    <n v="0"/>
    <n v="0"/>
    <n v="1"/>
    <n v="0"/>
    <n v="0"/>
    <s v="Jed Rigney"/>
    <s v="Documentary"/>
    <x v="1"/>
    <s v="English"/>
    <n v="80"/>
  </r>
  <r>
    <n v="7917"/>
    <n v="7918"/>
    <s v="100 Days"/>
    <x v="45"/>
    <x v="3"/>
    <n v="6.6"/>
    <m/>
    <n v="0"/>
    <n v="0"/>
    <n v="1"/>
    <n v="0"/>
    <n v="0"/>
    <s v="Partho Ghosh"/>
    <s v="Horror,Romance,Thriller"/>
    <x v="5"/>
    <s v="Hindi"/>
    <n v="161"/>
  </r>
  <r>
    <n v="7918"/>
    <n v="7919"/>
    <s v="Battles Without Honor and Humanity: Proxy War"/>
    <x v="38"/>
    <x v="3"/>
    <n v="7.4"/>
    <m/>
    <n v="0"/>
    <n v="0"/>
    <n v="1"/>
    <n v="0"/>
    <n v="0"/>
    <s v="Kinji Fukasaku"/>
    <s v="Action,Drama"/>
    <x v="23"/>
    <s v="Japanese"/>
    <n v="119"/>
  </r>
  <r>
    <n v="7919"/>
    <n v="7920"/>
    <s v="Dus"/>
    <x v="24"/>
    <x v="3"/>
    <n v="5.5"/>
    <m/>
    <n v="0"/>
    <n v="0"/>
    <n v="1"/>
    <n v="0"/>
    <n v="0"/>
    <s v="Anubhav Sinha"/>
    <s v="Action,Crime,Drama,Thriller"/>
    <x v="5"/>
    <s v="Hindi"/>
    <n v="152"/>
  </r>
  <r>
    <n v="7920"/>
    <n v="7921"/>
    <s v="Repli-Kate"/>
    <x v="5"/>
    <x v="1"/>
    <n v="5.7"/>
    <m/>
    <n v="0"/>
    <n v="0"/>
    <n v="1"/>
    <n v="0"/>
    <n v="0"/>
    <s v="Frank Longo"/>
    <s v="Comedy,Sci-Fi"/>
    <x v="4"/>
    <s v="English"/>
    <n v="96"/>
  </r>
  <r>
    <n v="7921"/>
    <n v="7922"/>
    <s v="Flashout"/>
    <x v="19"/>
    <x v="3"/>
    <n v="5.3"/>
    <m/>
    <n v="0"/>
    <n v="0"/>
    <n v="1"/>
    <n v="0"/>
    <n v="0"/>
    <s v="Richard Lerner"/>
    <s v="Sci-Fi"/>
    <x v="1"/>
    <s v="English"/>
    <n v="90"/>
  </r>
  <r>
    <n v="7922"/>
    <n v="7923"/>
    <s v="CODE: Debugging the Gender Gap"/>
    <x v="11"/>
    <x v="3"/>
    <n v="6"/>
    <m/>
    <n v="0"/>
    <n v="0"/>
    <n v="1"/>
    <n v="0"/>
    <n v="0"/>
    <s v="Robin Hauser"/>
    <s v="Documentary,Biography,Family,History"/>
    <x v="1"/>
    <s v="English"/>
    <n v="80"/>
  </r>
  <r>
    <n v="7923"/>
    <n v="7924"/>
    <s v="Dirty Weekend"/>
    <x v="11"/>
    <x v="3"/>
    <n v="4.9000000000000004"/>
    <n v="0.27"/>
    <n v="0"/>
    <n v="0"/>
    <n v="1"/>
    <n v="0"/>
    <n v="0"/>
    <s v="Neil LaBute"/>
    <s v="Comedy,Drama"/>
    <x v="45"/>
    <s v="English"/>
    <n v="93"/>
  </r>
  <r>
    <n v="7924"/>
    <n v="7925"/>
    <s v="The Butterfly Tree"/>
    <x v="32"/>
    <x v="5"/>
    <n v="5.3"/>
    <n v="0.46"/>
    <n v="0"/>
    <n v="0"/>
    <n v="1"/>
    <n v="0"/>
    <n v="0"/>
    <s v="Priscilla Cameron"/>
    <s v="Drama"/>
    <x v="53"/>
    <s v="English"/>
    <n v="97"/>
  </r>
  <r>
    <n v="7925"/>
    <n v="7926"/>
    <s v="Black Water"/>
    <x v="2"/>
    <x v="1"/>
    <n v="4.8"/>
    <m/>
    <n v="0"/>
    <n v="0"/>
    <n v="1"/>
    <n v="0"/>
    <n v="0"/>
    <s v="Pasha Patriki"/>
    <s v="Action,Drama,Thriller"/>
    <x v="47"/>
    <s v="English"/>
    <n v="104"/>
  </r>
  <r>
    <n v="7926"/>
    <n v="7927"/>
    <s v="Lingaa"/>
    <x v="27"/>
    <x v="4"/>
    <n v="5.6"/>
    <m/>
    <n v="0"/>
    <n v="0"/>
    <n v="1"/>
    <n v="0"/>
    <n v="0"/>
    <s v="K.S. Ravikumar"/>
    <s v="Action,Drama"/>
    <x v="5"/>
    <s v="Tamil"/>
    <n v="174"/>
  </r>
  <r>
    <n v="7927"/>
    <n v="7928"/>
    <s v="Division III: Football's Finest"/>
    <x v="20"/>
    <x v="1"/>
    <n v="5.6"/>
    <m/>
    <n v="0"/>
    <n v="0"/>
    <n v="1"/>
    <n v="0"/>
    <n v="0"/>
    <s v="Marshall Cook"/>
    <s v="Comedy,Romance,Sport"/>
    <x v="1"/>
    <s v="English"/>
    <n v="98"/>
  </r>
  <r>
    <n v="7928"/>
    <n v="7929"/>
    <s v="The Murder in Angel Lane"/>
    <x v="16"/>
    <x v="3"/>
    <n v="7.3"/>
    <m/>
    <n v="0"/>
    <n v="0"/>
    <n v="1"/>
    <n v="0"/>
    <n v="0"/>
    <s v="Christopher Menaul"/>
    <s v="Crime,Drama,Mystery"/>
    <x v="8"/>
    <s v="English"/>
    <n v="115"/>
  </r>
  <r>
    <n v="7929"/>
    <n v="7930"/>
    <s v="The Taiwan Oyster"/>
    <x v="6"/>
    <x v="3"/>
    <n v="6.2"/>
    <m/>
    <n v="0"/>
    <n v="0"/>
    <n v="1"/>
    <n v="0"/>
    <n v="0"/>
    <s v="Mark Jarrett"/>
    <s v="Adventure,Comedy,Drama"/>
    <x v="795"/>
    <s v="English"/>
    <n v="105"/>
  </r>
  <r>
    <n v="7930"/>
    <n v="7931"/>
    <s v="HoneyBee"/>
    <x v="21"/>
    <x v="3"/>
    <n v="6.3"/>
    <m/>
    <n v="0"/>
    <n v="0"/>
    <n v="1"/>
    <n v="0"/>
    <n v="0"/>
    <s v="Nicki Harris"/>
    <s v="Horror"/>
    <x v="1"/>
    <s v="English"/>
    <n v="95"/>
  </r>
  <r>
    <n v="7931"/>
    <n v="7932"/>
    <s v="Food of Love"/>
    <x v="5"/>
    <x v="1"/>
    <n v="6"/>
    <n v="0.46"/>
    <n v="0"/>
    <n v="0"/>
    <n v="1"/>
    <n v="0"/>
    <n v="0"/>
    <s v="Ventura Pons"/>
    <s v="Drama,Music,Romance"/>
    <x v="227"/>
    <s v="English"/>
    <n v="112"/>
  </r>
  <r>
    <n v="7932"/>
    <n v="7933"/>
    <s v="Happily N'Ever After"/>
    <x v="10"/>
    <x v="2"/>
    <n v="4.5"/>
    <n v="0.04"/>
    <n v="0"/>
    <n v="0"/>
    <n v="1"/>
    <n v="0"/>
    <n v="0"/>
    <s v="Paul Bolger,Yvette Kaplan,Greg Tiernan,Dino Athanassiou"/>
    <s v="Animation,Adventure,Comedy,Family,Fantasy"/>
    <x v="912"/>
    <s v="English"/>
    <n v="75"/>
  </r>
  <r>
    <n v="7933"/>
    <n v="7934"/>
    <s v="All About You"/>
    <x v="34"/>
    <x v="2"/>
    <n v="6.4"/>
    <m/>
    <n v="0"/>
    <n v="0"/>
    <n v="1"/>
    <n v="0"/>
    <n v="0"/>
    <s v="Christine Swanson"/>
    <s v="Comedy,Drama,Romance"/>
    <x v="1"/>
    <s v="English"/>
    <n v="100"/>
  </r>
  <r>
    <n v="7934"/>
    <n v="7935"/>
    <s v="Black November"/>
    <x v="6"/>
    <x v="0"/>
    <n v="5.3"/>
    <n v="0.23"/>
    <n v="0"/>
    <n v="0"/>
    <n v="1"/>
    <n v="0"/>
    <n v="0"/>
    <s v="Jeta Amata"/>
    <s v="Action,Crime,Drama,Thriller"/>
    <x v="913"/>
    <s v="English"/>
    <n v="95"/>
  </r>
  <r>
    <n v="7935"/>
    <n v="7936"/>
    <s v="The Mystery of Chess Boxing"/>
    <x v="18"/>
    <x v="3"/>
    <n v="6.9"/>
    <m/>
    <n v="0"/>
    <n v="0"/>
    <n v="1"/>
    <n v="0"/>
    <n v="0"/>
    <s v="Joseph Kuo"/>
    <s v="Action,Drama"/>
    <x v="895"/>
    <s v="Mandarin,Cantonese"/>
    <n v="90"/>
  </r>
  <r>
    <n v="7936"/>
    <n v="7937"/>
    <s v="Muthu"/>
    <x v="37"/>
    <x v="3"/>
    <n v="7.5"/>
    <m/>
    <n v="0"/>
    <n v="0"/>
    <n v="1"/>
    <n v="0"/>
    <n v="0"/>
    <s v="K.S. Ravikumar"/>
    <s v="Action,Comedy,Drama,Musical"/>
    <x v="5"/>
    <s v="Hindi,Tamil"/>
    <n v="132"/>
  </r>
  <r>
    <n v="7937"/>
    <n v="7938"/>
    <s v="Meet Me in Montenegro"/>
    <x v="11"/>
    <x v="3"/>
    <n v="5.8"/>
    <n v="0.5"/>
    <n v="0"/>
    <n v="0"/>
    <n v="1"/>
    <n v="0"/>
    <n v="0"/>
    <s v="Alex Holdridge,Linnea Saasen"/>
    <s v="Comedy,Drama,Romance"/>
    <x v="914"/>
    <s v="English,German"/>
    <n v="90"/>
  </r>
  <r>
    <n v="7938"/>
    <n v="7939"/>
    <s v="Closure"/>
    <x v="16"/>
    <x v="3"/>
    <n v="8.1"/>
    <m/>
    <n v="0"/>
    <n v="0"/>
    <n v="1"/>
    <n v="0"/>
    <n v="0"/>
    <s v="Dan Reed"/>
    <s v="Crime,Drama,Horror,Thriller"/>
    <x v="8"/>
    <s v="English"/>
    <n v="80"/>
  </r>
  <r>
    <n v="7939"/>
    <n v="7940"/>
    <s v="Almost Perfect"/>
    <x v="6"/>
    <x v="3"/>
    <n v="5.9"/>
    <m/>
    <n v="0"/>
    <n v="0"/>
    <n v="1"/>
    <n v="0"/>
    <n v="0"/>
    <s v="Jake Helgren"/>
    <s v="Thriller"/>
    <x v="1"/>
    <s v="English"/>
    <n v="117"/>
  </r>
  <r>
    <n v="7940"/>
    <n v="7941"/>
    <s v="Wanderland"/>
    <x v="2"/>
    <x v="3"/>
    <n v="5.4"/>
    <m/>
    <n v="0"/>
    <n v="0"/>
    <n v="1"/>
    <n v="0"/>
    <n v="0"/>
    <s v="Josh Klausner"/>
    <s v="Adventure,Comedy,Musical"/>
    <x v="1"/>
    <s v="English"/>
    <n v="90"/>
  </r>
  <r>
    <n v="7941"/>
    <n v="7942"/>
    <s v="The Man Who Cheated Himself"/>
    <x v="67"/>
    <x v="3"/>
    <n v="6.8"/>
    <m/>
    <n v="0"/>
    <n v="0"/>
    <n v="1"/>
    <n v="0"/>
    <n v="0"/>
    <s v="Felix E. Feist"/>
    <s v="Crime,Drama,Film-Noir,Mystery"/>
    <x v="1"/>
    <s v="English,Italian"/>
    <n v="81"/>
  </r>
  <r>
    <n v="7942"/>
    <n v="7943"/>
    <s v="The Fourth Wise Man"/>
    <x v="3"/>
    <x v="2"/>
    <n v="6.9"/>
    <m/>
    <n v="0"/>
    <n v="0"/>
    <n v="1"/>
    <n v="0"/>
    <n v="0"/>
    <s v="Michael Ray Rhodes"/>
    <s v="Adventure,Drama"/>
    <x v="1"/>
    <s v="English"/>
    <n v="72"/>
  </r>
  <r>
    <n v="7943"/>
    <n v="7944"/>
    <s v="Remington and the Curse of the Zombadings"/>
    <x v="20"/>
    <x v="3"/>
    <n v="5.6"/>
    <m/>
    <n v="0"/>
    <n v="0"/>
    <n v="1"/>
    <n v="0"/>
    <n v="0"/>
    <s v="Jade Castro"/>
    <s v="Comedy,Horror,Romance"/>
    <x v="118"/>
    <s v="Filipino,Tagalog"/>
    <n v="96"/>
  </r>
  <r>
    <n v="7944"/>
    <n v="7945"/>
    <s v="The Last of the Mohicans"/>
    <x v="75"/>
    <x v="3"/>
    <n v="6.7"/>
    <m/>
    <n v="0"/>
    <n v="0"/>
    <n v="1"/>
    <n v="0"/>
    <n v="0"/>
    <s v="Michael Mann"/>
    <s v="Action,Adventure,Drama,Romance,War"/>
    <x v="1"/>
    <s v="English,French,North American Indian"/>
    <n v="112"/>
  </r>
  <r>
    <n v="7945"/>
    <n v="7946"/>
    <s v="Audrey Hepburn: Remembered"/>
    <x v="15"/>
    <x v="3"/>
    <n v="8.3000000000000007"/>
    <m/>
    <n v="0"/>
    <n v="0"/>
    <n v="1"/>
    <n v="0"/>
    <n v="0"/>
    <s v="Gene Feldman,Suzette Winter"/>
    <s v="Documentary,Biography"/>
    <x v="1"/>
    <s v="English"/>
    <n v="60"/>
  </r>
  <r>
    <n v="7946"/>
    <n v="7947"/>
    <s v="Hollow Triumph"/>
    <x v="91"/>
    <x v="3"/>
    <n v="6.8"/>
    <m/>
    <n v="0"/>
    <n v="0"/>
    <n v="1"/>
    <n v="0"/>
    <n v="0"/>
    <s v="Steve Sekely,Paul Henreid"/>
    <s v="Crime,Drama,Film-Noir,Thriller"/>
    <x v="1"/>
    <s v="English"/>
    <n v="83"/>
  </r>
  <r>
    <n v="7947"/>
    <n v="7948"/>
    <s v="The Liberation of L.B. Jones"/>
    <x v="96"/>
    <x v="1"/>
    <n v="6.8"/>
    <m/>
    <n v="0"/>
    <n v="0"/>
    <n v="1"/>
    <n v="0"/>
    <n v="0"/>
    <s v="William Wyler"/>
    <s v="Crime,Drama,Romance"/>
    <x v="1"/>
    <s v="English"/>
    <n v="102"/>
  </r>
  <r>
    <n v="7948"/>
    <n v="7949"/>
    <s v="Detective School Dropouts"/>
    <x v="23"/>
    <x v="2"/>
    <n v="5.9"/>
    <m/>
    <n v="0"/>
    <n v="0"/>
    <n v="1"/>
    <n v="0"/>
    <n v="0"/>
    <s v="Filippo Ottoni"/>
    <s v="Comedy"/>
    <x v="83"/>
    <s v="English"/>
    <n v="92"/>
  </r>
  <r>
    <n v="7949"/>
    <n v="7950"/>
    <s v="Camp Hollywood"/>
    <x v="33"/>
    <x v="3"/>
    <n v="7.3"/>
    <m/>
    <n v="0"/>
    <n v="0"/>
    <n v="1"/>
    <n v="0"/>
    <n v="0"/>
    <s v="Steve Markle"/>
    <s v="Documentary"/>
    <x v="76"/>
    <s v="English"/>
    <n v="72"/>
  </r>
  <r>
    <n v="7950"/>
    <n v="7951"/>
    <s v="Nothing Really Happens"/>
    <x v="32"/>
    <x v="3"/>
    <n v="5.2"/>
    <m/>
    <n v="0"/>
    <n v="0"/>
    <n v="1"/>
    <n v="0"/>
    <n v="0"/>
    <s v="Justin Petty"/>
    <s v="Comedy,Sci-Fi,Thriller"/>
    <x v="1"/>
    <s v="English"/>
    <n v="101"/>
  </r>
  <r>
    <n v="7951"/>
    <n v="7952"/>
    <s v="Mrs. Hyde"/>
    <x v="2"/>
    <x v="3"/>
    <n v="5.2"/>
    <n v="0.55000000000000004"/>
    <n v="0"/>
    <n v="0"/>
    <n v="1"/>
    <n v="0"/>
    <n v="0"/>
    <s v="JesÃºs Franco"/>
    <s v="Horror"/>
    <x v="915"/>
    <s v="German"/>
    <n v="73"/>
  </r>
  <r>
    <n v="7952"/>
    <n v="7953"/>
    <s v="Flight from Death: The Quest for Immortality"/>
    <x v="22"/>
    <x v="3"/>
    <n v="7.8"/>
    <m/>
    <n v="0"/>
    <n v="0"/>
    <n v="1"/>
    <n v="0"/>
    <n v="0"/>
    <s v="Patrick Shen"/>
    <s v="Documentary"/>
    <x v="1"/>
    <s v="English"/>
    <n v="90"/>
  </r>
  <r>
    <n v="7953"/>
    <n v="7954"/>
    <s v="Minor Details"/>
    <x v="8"/>
    <x v="2"/>
    <n v="4.5"/>
    <m/>
    <n v="0"/>
    <n v="0"/>
    <n v="1"/>
    <n v="0"/>
    <n v="0"/>
    <s v="John Lyde"/>
    <s v="Adventure,Family,Mystery"/>
    <x v="1"/>
    <s v="English"/>
    <n v="86"/>
  </r>
  <r>
    <n v="7954"/>
    <n v="7955"/>
    <s v="Alyce Kills"/>
    <x v="20"/>
    <x v="3"/>
    <n v="5.4"/>
    <m/>
    <n v="0"/>
    <n v="0"/>
    <n v="1"/>
    <n v="0"/>
    <n v="0"/>
    <s v="Jay Lee"/>
    <s v="Horror,Thriller"/>
    <x v="1"/>
    <s v="English"/>
    <n v="90"/>
  </r>
  <r>
    <n v="7955"/>
    <n v="7956"/>
    <s v="Going Back"/>
    <x v="34"/>
    <x v="1"/>
    <n v="5.2"/>
    <m/>
    <n v="0"/>
    <n v="0"/>
    <n v="1"/>
    <n v="0"/>
    <n v="0"/>
    <s v="Sidney J. Furie"/>
    <s v="Action,Drama,War"/>
    <x v="76"/>
    <s v="English"/>
    <n v="113"/>
  </r>
  <r>
    <n v="7956"/>
    <n v="7957"/>
    <s v="Park"/>
    <x v="10"/>
    <x v="1"/>
    <n v="5.7"/>
    <n v="0.36"/>
    <n v="0"/>
    <n v="0"/>
    <n v="1"/>
    <n v="0"/>
    <n v="0"/>
    <s v="Kurt Voelker"/>
    <s v="Comedy,Drama"/>
    <x v="1"/>
    <s v="English"/>
    <n v="86"/>
  </r>
  <r>
    <n v="7957"/>
    <n v="7958"/>
    <s v="RWBY: Volume 1"/>
    <x v="16"/>
    <x v="2"/>
    <n v="8"/>
    <m/>
    <n v="0"/>
    <n v="0"/>
    <n v="1"/>
    <n v="0"/>
    <n v="0"/>
    <s v="Monty Oum,Kerry Shawcross"/>
    <s v="Animation,Action,Adventure,Comedy,Crime,Drama,Fantasy,Sci-Fi"/>
    <x v="1"/>
    <s v="English"/>
    <n v="112"/>
  </r>
  <r>
    <n v="7958"/>
    <n v="7959"/>
    <s v="Rapid Eye Movement"/>
    <x v="31"/>
    <x v="3"/>
    <n v="4.2"/>
    <m/>
    <n v="0"/>
    <n v="0"/>
    <n v="1"/>
    <n v="0"/>
    <n v="0"/>
    <s v="Peter Bishai"/>
    <s v="Thriller"/>
    <x v="1"/>
    <m/>
    <n v="108"/>
  </r>
  <r>
    <n v="7959"/>
    <n v="7960"/>
    <s v="Miss Dial"/>
    <x v="16"/>
    <x v="1"/>
    <n v="6.1"/>
    <m/>
    <n v="0"/>
    <n v="0"/>
    <n v="1"/>
    <n v="0"/>
    <n v="0"/>
    <s v="David H. Steinberg"/>
    <s v="Comedy"/>
    <x v="1"/>
    <s v="English"/>
    <n v="88"/>
  </r>
  <r>
    <n v="7960"/>
    <n v="7961"/>
    <s v="The Last Chance"/>
    <x v="52"/>
    <x v="3"/>
    <n v="6.7"/>
    <m/>
    <n v="0"/>
    <n v="0"/>
    <n v="1"/>
    <n v="0"/>
    <n v="0"/>
    <s v="Leopold Lindtberg"/>
    <s v="Drama,War"/>
    <x v="225"/>
    <s v="English,Italian,German,French"/>
    <n v="113"/>
  </r>
  <r>
    <n v="7961"/>
    <n v="7962"/>
    <s v="A Night Without Armor"/>
    <x v="32"/>
    <x v="3"/>
    <n v="7.5"/>
    <m/>
    <n v="0"/>
    <n v="0"/>
    <n v="1"/>
    <n v="0"/>
    <n v="0"/>
    <s v="Steven Alexander"/>
    <s v="Drama,Romance"/>
    <x v="1"/>
    <s v="English"/>
    <n v="108"/>
  </r>
  <r>
    <n v="7962"/>
    <n v="7963"/>
    <s v="Gary Gulman: In This Economy?"/>
    <x v="6"/>
    <x v="2"/>
    <n v="7.4"/>
    <m/>
    <n v="0"/>
    <n v="0"/>
    <n v="1"/>
    <n v="0"/>
    <n v="0"/>
    <s v="Jay Chapman"/>
    <s v="Documentary,Comedy"/>
    <x v="1"/>
    <s v="English"/>
    <n v="60"/>
  </r>
  <r>
    <n v="7963"/>
    <n v="7964"/>
    <s v="The Daisy Chain"/>
    <x v="25"/>
    <x v="1"/>
    <n v="5"/>
    <m/>
    <n v="0"/>
    <n v="0"/>
    <n v="1"/>
    <n v="0"/>
    <n v="0"/>
    <s v="Aisling Walsh"/>
    <s v="Drama,Horror,Thriller"/>
    <x v="59"/>
    <s v="English"/>
    <n v="89"/>
  </r>
  <r>
    <n v="7964"/>
    <n v="7965"/>
    <s v="Till We Meet Again"/>
    <x v="21"/>
    <x v="3"/>
    <n v="6.4"/>
    <m/>
    <n v="0"/>
    <n v="0"/>
    <n v="1"/>
    <n v="0"/>
    <n v="0"/>
    <m/>
    <s v="Drama,Romance,War"/>
    <x v="0"/>
    <s v="English,German"/>
    <n v="240"/>
  </r>
  <r>
    <n v="7965"/>
    <n v="7966"/>
    <s v="The Zone"/>
    <x v="20"/>
    <x v="3"/>
    <n v="5"/>
    <m/>
    <n v="0"/>
    <n v="0"/>
    <n v="1"/>
    <n v="0"/>
    <n v="0"/>
    <s v="James DeMonaco"/>
    <s v="Action,Horror,Sci-Fi,Thriller"/>
    <x v="16"/>
    <s v="English"/>
    <n v="103"/>
  </r>
  <r>
    <n v="7966"/>
    <n v="7967"/>
    <s v="Amateur Night"/>
    <x v="21"/>
    <x v="3"/>
    <n v="5.0999999999999996"/>
    <m/>
    <n v="0"/>
    <n v="0"/>
    <n v="1"/>
    <n v="0"/>
    <n v="0"/>
    <s v="Matt Bettinelli-Olpin,David Bruckner,Tyler Gillett,Justin Martinez,Glenn McQuaid,Radio Silence,Joe Swanberg,Chad Villella,Ti West,Adam Wingard"/>
    <s v="Horror,Thriller"/>
    <x v="1"/>
    <s v="English"/>
    <n v="116"/>
  </r>
  <r>
    <n v="7967"/>
    <n v="7968"/>
    <s v="Beatles Stories"/>
    <x v="20"/>
    <x v="3"/>
    <n v="7.1"/>
    <m/>
    <n v="0"/>
    <n v="0"/>
    <n v="1"/>
    <n v="0"/>
    <n v="0"/>
    <s v="Seth Swirsky"/>
    <s v="Documentary,Music"/>
    <x v="1"/>
    <s v="English"/>
    <n v="84"/>
  </r>
  <r>
    <n v="7968"/>
    <n v="7969"/>
    <s v="The Fish Fall in Love"/>
    <x v="10"/>
    <x v="3"/>
    <n v="6.9"/>
    <m/>
    <n v="0"/>
    <n v="0"/>
    <n v="1"/>
    <n v="0"/>
    <n v="0"/>
    <s v="Ali Rafie"/>
    <s v="Drama,Romance"/>
    <x v="462"/>
    <s v="Persian"/>
    <n v="96"/>
  </r>
  <r>
    <n v="7969"/>
    <n v="7970"/>
    <s v="Unlikely Angel"/>
    <x v="36"/>
    <x v="2"/>
    <n v="6.6"/>
    <m/>
    <n v="0"/>
    <n v="0"/>
    <n v="1"/>
    <n v="0"/>
    <n v="0"/>
    <s v="Michael Switzer"/>
    <s v="Comedy,Fantasy"/>
    <x v="1"/>
    <s v="English"/>
    <n v="95"/>
  </r>
  <r>
    <n v="7970"/>
    <n v="7971"/>
    <s v="Vengeance"/>
    <x v="96"/>
    <x v="0"/>
    <n v="7.1"/>
    <m/>
    <n v="0"/>
    <n v="0"/>
    <n v="1"/>
    <n v="0"/>
    <n v="0"/>
    <m/>
    <s v="Drama,Mystery,Thriller"/>
    <x v="1"/>
    <s v="English,French,Italian,Spanish"/>
    <n v="44"/>
  </r>
  <r>
    <n v="7971"/>
    <n v="7972"/>
    <s v="El Diablo"/>
    <x v="30"/>
    <x v="0"/>
    <n v="6.3"/>
    <m/>
    <n v="0"/>
    <n v="0"/>
    <n v="1"/>
    <n v="0"/>
    <n v="0"/>
    <s v="F. Gary Gray"/>
    <s v="Action,Crime,Drama,Thriller"/>
    <x v="48"/>
    <s v="English,Spanish"/>
    <n v="109"/>
  </r>
  <r>
    <n v="7972"/>
    <n v="7973"/>
    <s v="Malice In The Palace"/>
    <x v="65"/>
    <x v="3"/>
    <n v="7.6"/>
    <m/>
    <n v="0"/>
    <n v="0"/>
    <n v="1"/>
    <n v="0"/>
    <n v="0"/>
    <s v="Jules White"/>
    <s v="Comedy,Short"/>
    <x v="1"/>
    <s v="English"/>
    <n v="16"/>
  </r>
  <r>
    <n v="7973"/>
    <n v="7974"/>
    <s v="Meet My Valentine"/>
    <x v="11"/>
    <x v="2"/>
    <n v="6.3"/>
    <m/>
    <n v="0"/>
    <n v="0"/>
    <n v="1"/>
    <n v="0"/>
    <n v="0"/>
    <s v="Brian Herzlinger"/>
    <s v="Comedy,Drama,Romance"/>
    <x v="1"/>
    <s v="English"/>
    <n v="89"/>
  </r>
  <r>
    <n v="7974"/>
    <n v="7975"/>
    <s v="Across the Sea"/>
    <x v="27"/>
    <x v="1"/>
    <n v="6.3"/>
    <m/>
    <n v="0"/>
    <n v="0"/>
    <n v="1"/>
    <n v="0"/>
    <n v="0"/>
    <s v="Nisan Dag,Esra Saydam"/>
    <s v="Comedy,Drama,Romance"/>
    <x v="916"/>
    <s v="Turkish"/>
    <n v="105"/>
  </r>
  <r>
    <n v="7975"/>
    <n v="7976"/>
    <s v="Legend of the Eight Samurai"/>
    <x v="48"/>
    <x v="3"/>
    <n v="6.5"/>
    <m/>
    <n v="0"/>
    <n v="0"/>
    <n v="1"/>
    <n v="0"/>
    <n v="0"/>
    <s v="Kinji Fukasaku"/>
    <s v="Adventure,Drama,Fantasy,Romance"/>
    <x v="23"/>
    <s v="Japanese"/>
    <n v="133"/>
  </r>
  <r>
    <n v="7976"/>
    <n v="7977"/>
    <s v="Operation Toussaint: Operation Underground Railroad and the Fight to End Modern Day Slavery"/>
    <x v="2"/>
    <x v="3"/>
    <n v="8.8000000000000007"/>
    <m/>
    <n v="0"/>
    <n v="0"/>
    <n v="1"/>
    <n v="0"/>
    <n v="0"/>
    <s v="Nick Nanton,Ramy Romany"/>
    <s v="Documentary"/>
    <x v="1"/>
    <s v="English"/>
    <n v="82"/>
  </r>
  <r>
    <n v="7977"/>
    <n v="7978"/>
    <s v="Diary of a Madman"/>
    <x v="63"/>
    <x v="2"/>
    <n v="6.4"/>
    <m/>
    <n v="0"/>
    <n v="0"/>
    <n v="1"/>
    <n v="0"/>
    <n v="0"/>
    <s v="Reginald Le Borg"/>
    <s v="Horror"/>
    <x v="1"/>
    <s v="English"/>
    <n v="96"/>
  </r>
  <r>
    <n v="7978"/>
    <n v="7979"/>
    <s v="Todd Barry: The Crowd Work Tour"/>
    <x v="27"/>
    <x v="3"/>
    <n v="7.5"/>
    <m/>
    <n v="0"/>
    <n v="0"/>
    <n v="1"/>
    <n v="0"/>
    <n v="0"/>
    <s v="Lance Bangs"/>
    <s v="Documentary,Comedy"/>
    <x v="1"/>
    <s v="English"/>
    <n v="69"/>
  </r>
  <r>
    <n v="7979"/>
    <n v="7980"/>
    <s v="Run for Your Life"/>
    <x v="27"/>
    <x v="5"/>
    <n v="5.6"/>
    <m/>
    <n v="0"/>
    <n v="0"/>
    <n v="1"/>
    <n v="0"/>
    <n v="0"/>
    <m/>
    <s v="Drama"/>
    <x v="1"/>
    <s v="English"/>
    <n v="60"/>
  </r>
  <r>
    <n v="7980"/>
    <n v="7981"/>
    <s v="Comeback Season"/>
    <x v="10"/>
    <x v="0"/>
    <n v="5.9"/>
    <m/>
    <n v="0"/>
    <n v="0"/>
    <n v="1"/>
    <n v="0"/>
    <n v="0"/>
    <s v="Bruce McCulloch"/>
    <s v="Comedy,Romance"/>
    <x v="88"/>
    <s v="English"/>
    <n v="99"/>
  </r>
  <r>
    <n v="7981"/>
    <n v="7982"/>
    <s v="The Dark Place"/>
    <x v="27"/>
    <x v="3"/>
    <n v="4.5999999999999996"/>
    <m/>
    <n v="0"/>
    <n v="0"/>
    <n v="1"/>
    <n v="0"/>
    <n v="0"/>
    <s v="Jody Wheeler"/>
    <s v="Mystery,Thriller"/>
    <x v="1"/>
    <s v="English"/>
    <n v="87"/>
  </r>
  <r>
    <n v="7982"/>
    <n v="7983"/>
    <s v="Cold Sweat"/>
    <x v="96"/>
    <x v="2"/>
    <n v="5.8"/>
    <m/>
    <n v="0"/>
    <n v="0"/>
    <n v="1"/>
    <n v="0"/>
    <n v="0"/>
    <s v="Terence Young"/>
    <s v="Action,Crime,Drama,Thriller"/>
    <x v="917"/>
    <s v="English,French"/>
    <n v="94"/>
  </r>
  <r>
    <n v="7983"/>
    <n v="7984"/>
    <s v="Say You Will"/>
    <x v="32"/>
    <x v="0"/>
    <n v="6.7"/>
    <m/>
    <n v="0"/>
    <n v="0"/>
    <n v="1"/>
    <n v="0"/>
    <n v="0"/>
    <s v="Nick Naveda"/>
    <s v="Drama"/>
    <x v="1"/>
    <s v="English"/>
    <n v="95"/>
  </r>
  <r>
    <n v="7984"/>
    <n v="7985"/>
    <s v="Kshana Kshanam"/>
    <x v="45"/>
    <x v="3"/>
    <n v="8.1"/>
    <m/>
    <n v="0"/>
    <n v="0"/>
    <n v="1"/>
    <n v="0"/>
    <n v="0"/>
    <s v="Ram Gopal Varma"/>
    <s v="Comedy,Crime,Drama,Thriller"/>
    <x v="5"/>
    <s v="Telugu"/>
    <n v="158"/>
  </r>
  <r>
    <n v="7985"/>
    <n v="7986"/>
    <s v="Fear"/>
    <x v="30"/>
    <x v="1"/>
    <n v="6.1"/>
    <m/>
    <n v="0"/>
    <n v="0"/>
    <n v="1"/>
    <n v="0"/>
    <n v="0"/>
    <s v="James Foley"/>
    <s v="Drama,Thriller"/>
    <x v="88"/>
    <s v="English"/>
    <n v="97"/>
  </r>
  <r>
    <n v="7986"/>
    <n v="7987"/>
    <s v="Left Behind III: World at War"/>
    <x v="24"/>
    <x v="0"/>
    <n v="4.5999999999999996"/>
    <m/>
    <n v="0"/>
    <n v="0"/>
    <n v="1"/>
    <n v="0"/>
    <n v="0"/>
    <s v="Craig R. Baxley"/>
    <s v="Action,Drama,Fantasy,Sci-Fi,Thriller"/>
    <x v="88"/>
    <s v="English"/>
    <n v="95"/>
  </r>
  <r>
    <n v="7987"/>
    <n v="7988"/>
    <s v="Cannes Man"/>
    <x v="36"/>
    <x v="1"/>
    <n v="5.2"/>
    <n v="0.5"/>
    <n v="0"/>
    <n v="0"/>
    <n v="1"/>
    <n v="0"/>
    <n v="0"/>
    <s v="Richard Martini"/>
    <s v="Comedy,Drama"/>
    <x v="1"/>
    <s v="English,French,Norwegian"/>
    <n v="88"/>
  </r>
  <r>
    <n v="7988"/>
    <n v="7989"/>
    <s v="Muffin Top: A Love Story"/>
    <x v="27"/>
    <x v="1"/>
    <n v="4.7"/>
    <m/>
    <n v="0"/>
    <n v="0"/>
    <n v="1"/>
    <n v="0"/>
    <n v="0"/>
    <s v="Cathryn Michon"/>
    <s v="Comedy,Romance"/>
    <x v="1"/>
    <s v="English"/>
    <n v="97"/>
  </r>
  <r>
    <n v="7989"/>
    <n v="7990"/>
    <s v="Rifftrax Live: Samurai Cop"/>
    <x v="32"/>
    <x v="3"/>
    <n v="7.2"/>
    <m/>
    <n v="0"/>
    <n v="0"/>
    <n v="1"/>
    <n v="0"/>
    <n v="0"/>
    <m/>
    <s v="Action,Comedy"/>
    <x v="108"/>
    <m/>
    <n v="92"/>
  </r>
  <r>
    <n v="7990"/>
    <n v="7991"/>
    <s v="Movie Movie"/>
    <x v="46"/>
    <x v="2"/>
    <n v="6.4"/>
    <m/>
    <n v="0"/>
    <n v="0"/>
    <n v="1"/>
    <n v="0"/>
    <n v="0"/>
    <s v="Stanley Donen"/>
    <s v="Comedy,Musical,Sport"/>
    <x v="0"/>
    <s v="English"/>
    <n v="105"/>
  </r>
  <r>
    <n v="7991"/>
    <n v="7992"/>
    <s v="The Chinese Boxer"/>
    <x v="96"/>
    <x v="1"/>
    <n v="6.7"/>
    <m/>
    <n v="0"/>
    <n v="0"/>
    <n v="1"/>
    <n v="0"/>
    <n v="0"/>
    <s v="Jimmy Wang Yu"/>
    <s v="Action,Crime,Drama"/>
    <x v="184"/>
    <s v="Mandarin"/>
    <n v="87"/>
  </r>
  <r>
    <n v="7992"/>
    <n v="7993"/>
    <s v="The Bet Collector"/>
    <x v="10"/>
    <x v="3"/>
    <n v="6.7"/>
    <m/>
    <n v="0"/>
    <n v="0"/>
    <n v="1"/>
    <n v="0"/>
    <n v="0"/>
    <s v="Jeffrey Jeturian"/>
    <s v="Drama"/>
    <x v="118"/>
    <s v="Filipino,Tagalog"/>
    <n v="98"/>
  </r>
  <r>
    <n v="7993"/>
    <n v="7994"/>
    <s v="Dead Heist"/>
    <x v="17"/>
    <x v="1"/>
    <n v="3.8"/>
    <m/>
    <n v="0"/>
    <n v="0"/>
    <n v="1"/>
    <n v="0"/>
    <n v="0"/>
    <s v="Bo Webb"/>
    <s v="Action,Crime,Horror,Thriller"/>
    <x v="1"/>
    <s v="English"/>
    <n v="80"/>
  </r>
  <r>
    <n v="7994"/>
    <n v="7995"/>
    <s v="Capturing Mary"/>
    <x v="17"/>
    <x v="5"/>
    <n v="6.9"/>
    <m/>
    <n v="0"/>
    <n v="0"/>
    <n v="1"/>
    <n v="0"/>
    <n v="0"/>
    <s v="Stephen Poliakoff"/>
    <s v="Drama"/>
    <x v="11"/>
    <s v="English"/>
    <n v="105"/>
  </r>
  <r>
    <n v="7995"/>
    <n v="7996"/>
    <s v="God's Compass"/>
    <x v="21"/>
    <x v="3"/>
    <n v="5.7"/>
    <m/>
    <n v="0"/>
    <n v="0"/>
    <n v="1"/>
    <n v="0"/>
    <n v="0"/>
    <s v="Stephan Schultze"/>
    <s v="Drama"/>
    <x v="1"/>
    <s v="English"/>
    <n v="99"/>
  </r>
  <r>
    <n v="7996"/>
    <n v="7997"/>
    <s v="Gacy"/>
    <x v="22"/>
    <x v="1"/>
    <n v="4.7"/>
    <n v="0.17"/>
    <n v="0"/>
    <n v="0"/>
    <n v="1"/>
    <n v="0"/>
    <n v="0"/>
    <s v="Clive Saunders"/>
    <s v="Biography,Crime,Drama,Horror,Thriller"/>
    <x v="1"/>
    <s v="English"/>
    <n v="88"/>
  </r>
  <r>
    <n v="7997"/>
    <n v="7998"/>
    <s v="We Are the World: The Story Behind the Song"/>
    <x v="3"/>
    <x v="3"/>
    <n v="8.1"/>
    <m/>
    <n v="0"/>
    <n v="0"/>
    <n v="1"/>
    <n v="0"/>
    <n v="0"/>
    <s v="Tom Trbovich"/>
    <s v="Documentary,Music"/>
    <x v="1"/>
    <s v="English"/>
    <n v="35"/>
  </r>
  <r>
    <n v="7998"/>
    <n v="7999"/>
    <s v="Hapkido"/>
    <x v="51"/>
    <x v="1"/>
    <n v="6.9"/>
    <m/>
    <n v="0"/>
    <n v="0"/>
    <n v="1"/>
    <n v="0"/>
    <n v="0"/>
    <s v="Feng Huang"/>
    <s v="Action,Drama"/>
    <x v="889"/>
    <s v="Mandarin"/>
    <n v="97"/>
  </r>
  <r>
    <n v="7999"/>
    <n v="8000"/>
    <s v="Malta Story"/>
    <x v="70"/>
    <x v="3"/>
    <n v="6.5"/>
    <m/>
    <n v="0"/>
    <n v="0"/>
    <n v="1"/>
    <n v="0"/>
    <n v="0"/>
    <s v="Brian Desmond Hurst"/>
    <s v="Drama,History,War"/>
    <x v="8"/>
    <s v="English"/>
    <n v="103"/>
  </r>
  <r>
    <n v="8000"/>
    <n v="8001"/>
    <s v="The Seventh Curse"/>
    <x v="23"/>
    <x v="3"/>
    <n v="6.4"/>
    <m/>
    <n v="0"/>
    <n v="0"/>
    <n v="1"/>
    <n v="0"/>
    <n v="0"/>
    <s v="Ngai Choi Lam"/>
    <s v="Thriller"/>
    <x v="184"/>
    <s v="Mandarin,Cantonese,English"/>
    <n v="78"/>
  </r>
  <r>
    <n v="8001"/>
    <n v="8002"/>
    <s v="App"/>
    <x v="16"/>
    <x v="3"/>
    <n v="5.5"/>
    <m/>
    <n v="0"/>
    <n v="0"/>
    <n v="1"/>
    <n v="0"/>
    <n v="0"/>
    <s v="Bobby Boermans"/>
    <s v="Sci-Fi,Thriller"/>
    <x v="275"/>
    <s v="Dutch"/>
    <n v="75"/>
  </r>
  <r>
    <n v="8002"/>
    <n v="8003"/>
    <s v="The Quitter"/>
    <x v="27"/>
    <x v="3"/>
    <n v="7.3"/>
    <m/>
    <n v="0"/>
    <n v="0"/>
    <n v="1"/>
    <n v="0"/>
    <n v="0"/>
    <s v="Matthew Bonifacio"/>
    <s v="Comedy,Drama"/>
    <x v="1"/>
    <s v="English"/>
    <n v="85"/>
  </r>
  <r>
    <n v="8003"/>
    <n v="8004"/>
    <s v="Summer of 8"/>
    <x v="21"/>
    <x v="3"/>
    <n v="5.5"/>
    <m/>
    <n v="0"/>
    <n v="0"/>
    <n v="1"/>
    <n v="0"/>
    <n v="0"/>
    <s v="Ryan Schwartz"/>
    <s v="Comedy,Drama,Romance"/>
    <x v="1"/>
    <s v="English"/>
    <n v="88"/>
  </r>
  <r>
    <n v="8004"/>
    <n v="8005"/>
    <s v="Traveller"/>
    <x v="29"/>
    <x v="1"/>
    <n v="6.1"/>
    <m/>
    <n v="0"/>
    <n v="0"/>
    <n v="1"/>
    <n v="0"/>
    <n v="0"/>
    <s v="Jack N. Green"/>
    <s v="Crime,Drama,Romance"/>
    <x v="1"/>
    <s v="English"/>
    <n v="101"/>
  </r>
  <r>
    <n v="8005"/>
    <n v="8006"/>
    <s v="Thammudu"/>
    <x v="1"/>
    <x v="3"/>
    <n v="7.8"/>
    <m/>
    <n v="0"/>
    <n v="0"/>
    <n v="1"/>
    <n v="0"/>
    <n v="0"/>
    <s v="P.A. Arun Prasad"/>
    <s v="Action,Drama,Sport"/>
    <x v="5"/>
    <s v="Telugu"/>
    <n v="160"/>
  </r>
  <r>
    <n v="8006"/>
    <n v="8007"/>
    <s v="Santa and the Three Bears"/>
    <x v="96"/>
    <x v="4"/>
    <n v="7"/>
    <m/>
    <n v="0"/>
    <n v="0"/>
    <n v="1"/>
    <n v="0"/>
    <n v="0"/>
    <s v="Tony Benedict,Barry Mahon"/>
    <s v="Animation,Family,Fantasy"/>
    <x v="1"/>
    <s v="English,French"/>
    <n v="46"/>
  </r>
  <r>
    <n v="8007"/>
    <n v="8008"/>
    <s v="Khuda Gawah"/>
    <x v="42"/>
    <x v="3"/>
    <n v="6.6"/>
    <m/>
    <n v="0"/>
    <n v="0"/>
    <n v="1"/>
    <n v="0"/>
    <n v="0"/>
    <s v="Mukul Anand"/>
    <s v="Action,Adventure,Drama"/>
    <x v="5"/>
    <s v="Hindi"/>
    <n v="193"/>
  </r>
  <r>
    <n v="8008"/>
    <n v="8009"/>
    <s v="Royal Warriors"/>
    <x v="23"/>
    <x v="1"/>
    <n v="6.8"/>
    <m/>
    <n v="0"/>
    <n v="0"/>
    <n v="1"/>
    <n v="0"/>
    <n v="0"/>
    <s v="David Chung"/>
    <s v="Action,Drama"/>
    <x v="184"/>
    <s v="Cantonese,Japanese"/>
    <n v="96"/>
  </r>
  <r>
    <n v="8009"/>
    <n v="8010"/>
    <s v="Fursonas"/>
    <x v="21"/>
    <x v="1"/>
    <n v="6.1"/>
    <m/>
    <n v="0"/>
    <n v="0"/>
    <n v="1"/>
    <n v="0"/>
    <n v="0"/>
    <s v="Dominic Rodriguez"/>
    <s v="Documentary"/>
    <x v="1"/>
    <s v="English"/>
    <n v="81"/>
  </r>
  <r>
    <n v="8010"/>
    <n v="8011"/>
    <s v="The Wilde Wedding"/>
    <x v="32"/>
    <x v="1"/>
    <n v="5.0999999999999996"/>
    <n v="0.27"/>
    <n v="0"/>
    <n v="0"/>
    <n v="1"/>
    <n v="0"/>
    <n v="0"/>
    <s v="Damian Harris"/>
    <s v="Comedy,Romance"/>
    <x v="1"/>
    <s v="English,Portuguese,Spanish,Italian"/>
    <n v="95"/>
  </r>
  <r>
    <n v="8011"/>
    <n v="8012"/>
    <s v="Awaken the Shadowman"/>
    <x v="32"/>
    <x v="1"/>
    <n v="4"/>
    <m/>
    <n v="0"/>
    <n v="0"/>
    <n v="1"/>
    <n v="0"/>
    <n v="0"/>
    <s v="J.S. Wilson"/>
    <s v="Horror,Thriller"/>
    <x v="1"/>
    <s v="English"/>
    <n v="90"/>
  </r>
  <r>
    <n v="8012"/>
    <n v="8013"/>
    <s v="Sunny"/>
    <x v="25"/>
    <x v="3"/>
    <n v="6.4"/>
    <m/>
    <n v="0"/>
    <n v="0"/>
    <n v="1"/>
    <n v="0"/>
    <n v="0"/>
    <m/>
    <s v="Comedy"/>
    <x v="1"/>
    <s v="English"/>
    <n v="22"/>
  </r>
  <r>
    <n v="8013"/>
    <n v="8014"/>
    <s v="DeadHeads"/>
    <x v="20"/>
    <x v="1"/>
    <n v="5.4"/>
    <m/>
    <n v="0"/>
    <n v="0"/>
    <n v="1"/>
    <n v="0"/>
    <n v="0"/>
    <s v="Brett Pierce,Drew T. Pierce"/>
    <s v="Adventure,Comedy,Horror,Romance"/>
    <x v="1"/>
    <s v="English"/>
    <n v="96"/>
  </r>
  <r>
    <n v="8014"/>
    <n v="8015"/>
    <s v="The Weekend Sailor"/>
    <x v="21"/>
    <x v="3"/>
    <n v="8.3000000000000007"/>
    <m/>
    <n v="0"/>
    <n v="0"/>
    <n v="1"/>
    <n v="0"/>
    <n v="0"/>
    <s v="Bernardo Arsuaga"/>
    <s v="Documentary"/>
    <x v="878"/>
    <s v="English,Spanish,French,Portuguese"/>
    <n v="73"/>
  </r>
  <r>
    <n v="8015"/>
    <n v="8016"/>
    <s v="Christmas Lodge"/>
    <x v="20"/>
    <x v="4"/>
    <n v="6.3"/>
    <m/>
    <n v="0"/>
    <n v="0"/>
    <n v="1"/>
    <n v="0"/>
    <n v="0"/>
    <s v="Terry Ingram"/>
    <s v="Comedy,Drama,Family,Romance"/>
    <x v="76"/>
    <s v="English"/>
    <n v="86"/>
  </r>
  <r>
    <n v="8016"/>
    <n v="8017"/>
    <s v="Cutterhead"/>
    <x v="2"/>
    <x v="2"/>
    <n v="6.1"/>
    <m/>
    <n v="0"/>
    <n v="0"/>
    <n v="1"/>
    <n v="0"/>
    <n v="0"/>
    <s v="Rasmus Kloster Bro"/>
    <s v="Thriller"/>
    <x v="155"/>
    <s v="English"/>
    <n v="84"/>
  </r>
  <r>
    <n v="8017"/>
    <n v="8018"/>
    <s v="The Dust Factory"/>
    <x v="33"/>
    <x v="2"/>
    <n v="6"/>
    <n v="0.09"/>
    <n v="0"/>
    <n v="0"/>
    <n v="1"/>
    <n v="0"/>
    <n v="0"/>
    <s v="Eric Small"/>
    <s v="Drama,Family,Fantasy"/>
    <x v="1"/>
    <s v="English"/>
    <n v="99"/>
  </r>
  <r>
    <n v="8018"/>
    <n v="8019"/>
    <s v="The Kentuckian"/>
    <x v="68"/>
    <x v="3"/>
    <n v="6.3"/>
    <n v="0.14000000000000001"/>
    <n v="0"/>
    <n v="0"/>
    <n v="1"/>
    <n v="0"/>
    <n v="0"/>
    <s v="Burt Lancaster"/>
    <s v="Drama,Western"/>
    <x v="1"/>
    <s v="English"/>
    <n v="104"/>
  </r>
  <r>
    <n v="8019"/>
    <n v="8020"/>
    <s v="The Silver Screen: Color Me Lavender"/>
    <x v="29"/>
    <x v="3"/>
    <n v="6.3"/>
    <m/>
    <n v="0"/>
    <n v="0"/>
    <n v="1"/>
    <n v="0"/>
    <n v="0"/>
    <s v="Mark Rappaport"/>
    <s v="Documentary,History"/>
    <x v="1"/>
    <s v="English"/>
    <n v="100"/>
  </r>
  <r>
    <n v="8020"/>
    <n v="8021"/>
    <s v="What the Waters Left Behind"/>
    <x v="32"/>
    <x v="3"/>
    <n v="4.9000000000000004"/>
    <m/>
    <n v="0"/>
    <n v="0"/>
    <n v="1"/>
    <n v="0"/>
    <n v="0"/>
    <s v="Luciano Onetti,NicolÃ¡s Onetti"/>
    <s v="Horror"/>
    <x v="918"/>
    <s v="Spanish"/>
    <n v="98"/>
  </r>
  <r>
    <n v="8021"/>
    <n v="8022"/>
    <s v="Friendly Fire"/>
    <x v="47"/>
    <x v="3"/>
    <n v="7.3"/>
    <m/>
    <n v="0"/>
    <n v="0"/>
    <n v="1"/>
    <n v="0"/>
    <n v="0"/>
    <s v="David Greene"/>
    <s v="Drama,War"/>
    <x v="1"/>
    <s v="English"/>
    <n v="147"/>
  </r>
  <r>
    <n v="8022"/>
    <n v="8023"/>
    <s v="The Dinosaur Project"/>
    <x v="6"/>
    <x v="0"/>
    <n v="4.5999999999999996"/>
    <n v="0.28999999999999998"/>
    <n v="0"/>
    <n v="0"/>
    <n v="1"/>
    <n v="0"/>
    <n v="0"/>
    <s v="Sid Bennett"/>
    <s v="Action,Adventure,Drama,Horror,Sci-Fi,Thriller"/>
    <x v="8"/>
    <s v="English"/>
    <n v="83"/>
  </r>
  <r>
    <n v="8023"/>
    <n v="8024"/>
    <s v="Avida"/>
    <x v="10"/>
    <x v="3"/>
    <n v="5.9"/>
    <m/>
    <n v="0"/>
    <n v="0"/>
    <n v="1"/>
    <n v="0"/>
    <n v="0"/>
    <s v="BenoÃ®t DelÃ©pine,Gustave Kervern"/>
    <s v="Comedy"/>
    <x v="52"/>
    <s v="English,Spanish,French"/>
    <n v="83"/>
  </r>
  <r>
    <n v="8024"/>
    <n v="8025"/>
    <s v="Hamilton: One Shot to Broadway"/>
    <x v="32"/>
    <x v="2"/>
    <n v="6.1"/>
    <m/>
    <n v="0"/>
    <n v="0"/>
    <n v="1"/>
    <n v="0"/>
    <n v="0"/>
    <s v="Elio Espana"/>
    <s v="Documentary"/>
    <x v="8"/>
    <s v="English"/>
    <n v="90"/>
  </r>
  <r>
    <n v="8025"/>
    <n v="8026"/>
    <s v="Turning Green"/>
    <x v="8"/>
    <x v="1"/>
    <n v="5.6"/>
    <n v="0.42"/>
    <n v="0"/>
    <n v="0"/>
    <n v="1"/>
    <n v="0"/>
    <n v="0"/>
    <s v="Michael Aimette,John G. Hofmann"/>
    <s v="Drama,Comedy"/>
    <x v="471"/>
    <s v="English"/>
    <n v="85"/>
  </r>
  <r>
    <n v="8026"/>
    <n v="8027"/>
    <s v="Golden Swallow"/>
    <x v="13"/>
    <x v="1"/>
    <n v="6.8"/>
    <m/>
    <n v="0"/>
    <n v="0"/>
    <n v="1"/>
    <n v="0"/>
    <n v="0"/>
    <s v="Cheh Chang"/>
    <s v="Action,Adventure,Romance"/>
    <x v="184"/>
    <s v="Mandarin"/>
    <n v="89"/>
  </r>
  <r>
    <n v="8027"/>
    <n v="8028"/>
    <s v="Paradise"/>
    <x v="16"/>
    <x v="0"/>
    <n v="5"/>
    <n v="0.22"/>
    <n v="0"/>
    <n v="0"/>
    <n v="1"/>
    <n v="0"/>
    <n v="0"/>
    <s v="Stuart Gillard"/>
    <s v="Adventure,Romance"/>
    <x v="76"/>
    <s v="English"/>
    <n v="100"/>
  </r>
  <r>
    <n v="8028"/>
    <n v="8029"/>
    <s v="Vile"/>
    <x v="20"/>
    <x v="1"/>
    <n v="5"/>
    <m/>
    <n v="0"/>
    <n v="0"/>
    <n v="1"/>
    <n v="0"/>
    <n v="0"/>
    <s v="Taylor Sheridan"/>
    <s v="Horror"/>
    <x v="1"/>
    <s v="English"/>
    <n v="90"/>
  </r>
  <r>
    <n v="8029"/>
    <n v="8030"/>
    <s v="The Piano in a Factory"/>
    <x v="20"/>
    <x v="3"/>
    <n v="7.4"/>
    <m/>
    <n v="0"/>
    <n v="0"/>
    <n v="1"/>
    <n v="0"/>
    <n v="0"/>
    <s v="Meng Zhang,Bo Gao"/>
    <s v="Comedy,Drama"/>
    <x v="107"/>
    <s v="Mandarin,Russian"/>
    <n v="119"/>
  </r>
  <r>
    <n v="8030"/>
    <n v="8031"/>
    <s v="Lace Crater"/>
    <x v="11"/>
    <x v="3"/>
    <n v="5.3"/>
    <n v="0.79"/>
    <n v="0"/>
    <n v="0"/>
    <n v="1"/>
    <n v="0"/>
    <n v="0"/>
    <s v="Harrison Atkins"/>
    <s v="Comedy,Drama,Fantasy,Horror,Mystery,Romance"/>
    <x v="1"/>
    <s v="English"/>
    <n v="83"/>
  </r>
  <r>
    <n v="8031"/>
    <n v="8032"/>
    <s v="The Horde"/>
    <x v="21"/>
    <x v="1"/>
    <n v="4.2"/>
    <m/>
    <n v="0"/>
    <n v="0"/>
    <n v="1"/>
    <n v="0"/>
    <n v="0"/>
    <s v="Yannick Dahan,Benjamin Rocher"/>
    <s v="Action,Horror"/>
    <x v="52"/>
    <s v="French,Czech"/>
    <n v="90"/>
  </r>
  <r>
    <n v="8032"/>
    <n v="8033"/>
    <s v="Albert Fish: In Sin He Found Salvation"/>
    <x v="17"/>
    <x v="1"/>
    <n v="5.7"/>
    <m/>
    <n v="0"/>
    <n v="0"/>
    <n v="1"/>
    <n v="0"/>
    <n v="0"/>
    <s v="John Borowski"/>
    <s v="Documentary,Biography,Crime,History,Horror"/>
    <x v="1"/>
    <s v="English"/>
    <n v="86"/>
  </r>
  <r>
    <n v="8033"/>
    <n v="8034"/>
    <s v="Padi Padi Leche Manasu"/>
    <x v="2"/>
    <x v="3"/>
    <n v="6.4"/>
    <m/>
    <n v="0"/>
    <n v="0"/>
    <n v="1"/>
    <n v="0"/>
    <n v="0"/>
    <s v="Hanumantha Rao Raghavapudi"/>
    <s v="Drama,Romance"/>
    <x v="5"/>
    <s v="Telugu"/>
    <n v="158"/>
  </r>
  <r>
    <n v="8034"/>
    <n v="8035"/>
    <s v="Dead in 5 Heartbeats"/>
    <x v="16"/>
    <x v="3"/>
    <n v="6"/>
    <m/>
    <n v="0"/>
    <n v="0"/>
    <n v="1"/>
    <n v="0"/>
    <n v="0"/>
    <s v="Jeff Santo"/>
    <s v="Action,Adventure,Crime,Drama"/>
    <x v="1"/>
    <s v="English"/>
    <n v="111"/>
  </r>
  <r>
    <n v="8035"/>
    <n v="8036"/>
    <s v="The Blockhouse"/>
    <x v="38"/>
    <x v="1"/>
    <n v="5.9"/>
    <m/>
    <n v="0"/>
    <n v="0"/>
    <n v="1"/>
    <n v="0"/>
    <n v="0"/>
    <s v="Clive Rees"/>
    <s v="Drama,War"/>
    <x v="8"/>
    <s v="English"/>
    <n v="93"/>
  </r>
  <r>
    <n v="8036"/>
    <n v="8037"/>
    <s v="Strip Search"/>
    <x v="33"/>
    <x v="1"/>
    <n v="6.3"/>
    <m/>
    <n v="0"/>
    <n v="0"/>
    <n v="1"/>
    <n v="0"/>
    <n v="0"/>
    <s v="Sidney Lumet"/>
    <s v="Drama"/>
    <x v="1"/>
    <s v="English"/>
    <n v="120"/>
  </r>
  <r>
    <n v="8037"/>
    <n v="8038"/>
    <s v="Hey, Mr. Postman!"/>
    <x v="2"/>
    <x v="0"/>
    <n v="6.2"/>
    <m/>
    <n v="0"/>
    <n v="0"/>
    <n v="1"/>
    <n v="0"/>
    <n v="0"/>
    <s v="Mike Berry"/>
    <s v="Comedy"/>
    <x v="1"/>
    <s v="English"/>
    <n v="90"/>
  </r>
  <r>
    <n v="8038"/>
    <n v="8039"/>
    <s v="Alice's Adventures in Wonderland"/>
    <x v="51"/>
    <x v="4"/>
    <n v="5.7"/>
    <m/>
    <n v="0"/>
    <n v="0"/>
    <n v="1"/>
    <n v="0"/>
    <n v="0"/>
    <s v="William Sterling"/>
    <s v="Adventure,Family,Fantasy,Musical"/>
    <x v="8"/>
    <s v="English"/>
    <n v="101"/>
  </r>
  <r>
    <n v="8039"/>
    <n v="8040"/>
    <s v="My Name Was Bette: The Life and Death of an Alcoholic"/>
    <x v="20"/>
    <x v="3"/>
    <n v="7.2"/>
    <m/>
    <n v="0"/>
    <n v="0"/>
    <n v="1"/>
    <n v="0"/>
    <n v="0"/>
    <s v="Sherri L. VandenAkker"/>
    <s v="Documentary"/>
    <x v="1"/>
    <s v="English"/>
    <n v="59"/>
  </r>
  <r>
    <n v="8040"/>
    <n v="8041"/>
    <s v="Ace of Hearts"/>
    <x v="25"/>
    <x v="2"/>
    <n v="5.6"/>
    <m/>
    <n v="0"/>
    <n v="0"/>
    <n v="1"/>
    <n v="0"/>
    <n v="0"/>
    <s v="David Mackay"/>
    <s v="Drama,Family"/>
    <x v="47"/>
    <s v="English,Spanish"/>
    <n v="100"/>
  </r>
  <r>
    <n v="8041"/>
    <n v="8042"/>
    <s v="Kathleen Madigan: Madigan Again"/>
    <x v="16"/>
    <x v="3"/>
    <n v="7.1"/>
    <m/>
    <n v="0"/>
    <n v="0"/>
    <n v="1"/>
    <n v="0"/>
    <n v="0"/>
    <s v="Jay Chapman"/>
    <s v="Comedy"/>
    <x v="1"/>
    <s v="English"/>
    <n v="65"/>
  </r>
  <r>
    <n v="8042"/>
    <n v="8043"/>
    <s v="Have a Good Funeral, My Friend... Sartana Will Pay"/>
    <x v="96"/>
    <x v="3"/>
    <n v="6.8"/>
    <m/>
    <n v="0"/>
    <n v="0"/>
    <n v="1"/>
    <n v="0"/>
    <n v="0"/>
    <s v="Giuliano Carnimeo"/>
    <s v="Western"/>
    <x v="667"/>
    <s v="Italian"/>
    <n v="91"/>
  </r>
  <r>
    <n v="8043"/>
    <n v="8044"/>
    <s v="The Life of Bruce Lee"/>
    <x v="43"/>
    <x v="3"/>
    <n v="7.3"/>
    <m/>
    <n v="0"/>
    <n v="0"/>
    <n v="1"/>
    <n v="0"/>
    <n v="0"/>
    <s v="Guy Scutter"/>
    <s v="Documentary,Biography"/>
    <x v="1"/>
    <s v="English"/>
    <n v="68"/>
  </r>
  <r>
    <n v="8044"/>
    <n v="8045"/>
    <s v="Madeline: Lost in Paris"/>
    <x v="1"/>
    <x v="4"/>
    <n v="6"/>
    <m/>
    <n v="0"/>
    <n v="0"/>
    <n v="1"/>
    <n v="0"/>
    <n v="0"/>
    <s v="Stan Phillips,Marija Miletic Dail"/>
    <s v="Animation,Adventure,Comedy,Drama,Family,Musical"/>
    <x v="47"/>
    <s v="English"/>
    <n v="74"/>
  </r>
  <r>
    <n v="8045"/>
    <n v="8046"/>
    <s v="When the Day Breaks"/>
    <x v="1"/>
    <x v="3"/>
    <n v="6.8"/>
    <m/>
    <n v="0"/>
    <n v="0"/>
    <n v="1"/>
    <n v="0"/>
    <n v="0"/>
    <s v="Amanda Forbis,Wendy Tilby"/>
    <s v="Animation,Short,Comedy,Drama,Fantasy,Musical"/>
    <x v="76"/>
    <s v="English"/>
    <n v="10"/>
  </r>
  <r>
    <n v="8046"/>
    <n v="8047"/>
    <s v="Running Wild"/>
    <x v="10"/>
    <x v="1"/>
    <n v="6.3"/>
    <m/>
    <n v="0"/>
    <n v="0"/>
    <n v="1"/>
    <n v="0"/>
    <n v="0"/>
    <s v="Hal Kanter"/>
    <s v="Drama,Musical"/>
    <x v="1"/>
    <s v="English"/>
    <n v="101"/>
  </r>
  <r>
    <n v="8047"/>
    <n v="8048"/>
    <s v="Shock"/>
    <x v="50"/>
    <x v="1"/>
    <n v="6.3"/>
    <m/>
    <n v="0"/>
    <n v="0"/>
    <n v="1"/>
    <n v="0"/>
    <n v="0"/>
    <s v="Mario Bava,Lamberto Bava"/>
    <s v="Horror"/>
    <x v="83"/>
    <s v="English,Italian"/>
    <n v="95"/>
  </r>
  <r>
    <n v="8048"/>
    <n v="8049"/>
    <s v="3801 Lancaster: American Tragedy"/>
    <x v="11"/>
    <x v="3"/>
    <n v="6.4"/>
    <m/>
    <n v="0"/>
    <n v="0"/>
    <n v="1"/>
    <n v="0"/>
    <n v="0"/>
    <s v="David Altrogge"/>
    <s v="Documentary,Crime,Drama,News"/>
    <x v="1"/>
    <s v="English"/>
    <n v="57"/>
  </r>
  <r>
    <n v="8049"/>
    <n v="8050"/>
    <s v="When a City Falls"/>
    <x v="20"/>
    <x v="0"/>
    <n v="8.4"/>
    <m/>
    <n v="0"/>
    <n v="0"/>
    <n v="1"/>
    <n v="0"/>
    <n v="0"/>
    <s v="Gerard Smyth"/>
    <s v="Documentary"/>
    <x v="176"/>
    <s v="English"/>
    <n v="106"/>
  </r>
  <r>
    <n v="8050"/>
    <n v="8051"/>
    <s v="Crazy"/>
    <x v="25"/>
    <x v="1"/>
    <n v="6.5"/>
    <m/>
    <n v="0"/>
    <n v="0"/>
    <n v="1"/>
    <n v="0"/>
    <n v="0"/>
    <s v="Jean-Marc VallÃ©e"/>
    <s v="Comedy,Drama"/>
    <x v="76"/>
    <s v="French,English,German,Spanish,Polish"/>
    <n v="127"/>
  </r>
  <r>
    <n v="8051"/>
    <n v="8052"/>
    <s v="A Christmas Snow"/>
    <x v="0"/>
    <x v="2"/>
    <n v="6.1"/>
    <m/>
    <n v="0"/>
    <n v="0"/>
    <n v="1"/>
    <n v="0"/>
    <n v="0"/>
    <s v="Tracy Trost"/>
    <s v="Comedy,Drama,Family"/>
    <x v="1"/>
    <s v="English"/>
    <n v="110"/>
  </r>
  <r>
    <n v="8052"/>
    <n v="8053"/>
    <s v="A Thousand Junkies"/>
    <x v="32"/>
    <x v="1"/>
    <n v="5.8"/>
    <m/>
    <n v="0"/>
    <n v="0"/>
    <n v="1"/>
    <n v="0"/>
    <n v="0"/>
    <s v="Tommy Swerdlow"/>
    <s v="Comedy,Drama"/>
    <x v="1"/>
    <s v="English"/>
    <n v="75"/>
  </r>
  <r>
    <n v="8053"/>
    <n v="8054"/>
    <s v="Vendetta"/>
    <x v="1"/>
    <x v="1"/>
    <n v="6.1"/>
    <m/>
    <n v="0"/>
    <n v="0"/>
    <n v="1"/>
    <n v="0"/>
    <n v="0"/>
    <s v="James McTeigue"/>
    <s v="Action,Drama,Sci-Fi,Thriller"/>
    <x v="87"/>
    <s v="English"/>
    <n v="132"/>
  </r>
  <r>
    <n v="8054"/>
    <n v="8055"/>
    <s v="The Trial of the Incredible Hulk"/>
    <x v="14"/>
    <x v="3"/>
    <n v="5.9"/>
    <m/>
    <n v="0"/>
    <n v="0"/>
    <n v="1"/>
    <n v="0"/>
    <n v="0"/>
    <s v="Bill Bixby"/>
    <s v="Action,Adventure,Drama,Sci-Fi"/>
    <x v="1"/>
    <s v="English"/>
    <n v="100"/>
  </r>
  <r>
    <n v="8055"/>
    <n v="8056"/>
    <s v="The Call of the Wild"/>
    <x v="51"/>
    <x v="2"/>
    <n v="6"/>
    <m/>
    <n v="0"/>
    <n v="0"/>
    <n v="1"/>
    <n v="0"/>
    <n v="0"/>
    <s v="Chris Sanders"/>
    <s v="Adventure,Drama,Family"/>
    <x v="88"/>
    <s v="English,French"/>
    <n v="100"/>
  </r>
  <r>
    <n v="8056"/>
    <n v="8057"/>
    <s v="Columbus Day"/>
    <x v="25"/>
    <x v="1"/>
    <n v="5.3"/>
    <m/>
    <n v="0"/>
    <n v="0"/>
    <n v="1"/>
    <n v="0"/>
    <n v="0"/>
    <s v="Charles Burmeister"/>
    <s v="Crime,Drama,Thriller"/>
    <x v="1"/>
    <s v="English"/>
    <n v="90"/>
  </r>
  <r>
    <n v="8057"/>
    <n v="8058"/>
    <s v="Green Is Gold"/>
    <x v="21"/>
    <x v="1"/>
    <n v="6"/>
    <m/>
    <n v="0"/>
    <n v="0"/>
    <n v="1"/>
    <n v="0"/>
    <n v="0"/>
    <s v="Ryon Baxter"/>
    <s v="Crime,Drama"/>
    <x v="1"/>
    <s v="English"/>
    <n v="81"/>
  </r>
  <r>
    <n v="8058"/>
    <n v="8059"/>
    <s v="Tom Sawyer &amp; Huckleberry Finn"/>
    <x v="27"/>
    <x v="0"/>
    <n v="5.2"/>
    <m/>
    <n v="0"/>
    <n v="0"/>
    <n v="1"/>
    <n v="0"/>
    <n v="0"/>
    <s v="Jo Kastner"/>
    <s v="Action,Adventure,Drama,Family"/>
    <x v="4"/>
    <s v="English"/>
    <n v="90"/>
  </r>
  <r>
    <n v="8059"/>
    <n v="8060"/>
    <s v="Neverlake"/>
    <x v="27"/>
    <x v="3"/>
    <n v="5.3"/>
    <m/>
    <n v="0"/>
    <n v="0"/>
    <n v="1"/>
    <n v="0"/>
    <n v="0"/>
    <s v="Riccardo Paoletti"/>
    <s v="Drama,Horror,Mystery"/>
    <x v="83"/>
    <s v="English"/>
    <n v="86"/>
  </r>
  <r>
    <n v="8060"/>
    <n v="8061"/>
    <s v="Why Shoot the Teacher?"/>
    <x v="50"/>
    <x v="2"/>
    <n v="7"/>
    <m/>
    <n v="0"/>
    <n v="0"/>
    <n v="1"/>
    <n v="0"/>
    <n v="0"/>
    <s v="Silvio Narizzano"/>
    <s v="Comedy,Drama"/>
    <x v="76"/>
    <s v="English"/>
    <n v="100"/>
  </r>
  <r>
    <n v="8061"/>
    <n v="8062"/>
    <s v="Gary Gulman: It's About Time"/>
    <x v="21"/>
    <x v="3"/>
    <n v="7.2"/>
    <m/>
    <n v="0"/>
    <n v="0"/>
    <n v="1"/>
    <n v="0"/>
    <n v="0"/>
    <s v="Gary Gulman"/>
    <s v="Comedy"/>
    <x v="1"/>
    <s v="English"/>
    <n v="54"/>
  </r>
  <r>
    <n v="8062"/>
    <n v="8063"/>
    <s v="An American Christmas Carol"/>
    <x v="18"/>
    <x v="3"/>
    <n v="6.9"/>
    <m/>
    <n v="0"/>
    <n v="0"/>
    <n v="1"/>
    <n v="0"/>
    <n v="0"/>
    <s v="Eric Till"/>
    <s v="Drama,Fantasy"/>
    <x v="47"/>
    <s v="English"/>
    <n v="98"/>
  </r>
  <r>
    <n v="8063"/>
    <n v="8064"/>
    <s v="Thunderbird 6"/>
    <x v="13"/>
    <x v="4"/>
    <n v="6.3"/>
    <m/>
    <n v="0"/>
    <n v="0"/>
    <n v="1"/>
    <n v="0"/>
    <n v="0"/>
    <s v="David Lane"/>
    <s v="Family,Sci-Fi"/>
    <x v="8"/>
    <s v="English"/>
    <n v="89"/>
  </r>
  <r>
    <n v="8064"/>
    <n v="8065"/>
    <s v="Ignition"/>
    <x v="5"/>
    <x v="1"/>
    <n v="5.0999999999999996"/>
    <m/>
    <n v="0"/>
    <n v="0"/>
    <n v="1"/>
    <n v="0"/>
    <n v="0"/>
    <s v="Yves Simoneau"/>
    <s v="Action,Drama,Thriller"/>
    <x v="291"/>
    <s v="English"/>
    <n v="99"/>
  </r>
  <r>
    <n v="8065"/>
    <n v="8066"/>
    <s v="The Blacksmith"/>
    <x v="74"/>
    <x v="3"/>
    <n v="6.9"/>
    <m/>
    <n v="0"/>
    <n v="0"/>
    <n v="1"/>
    <n v="0"/>
    <n v="0"/>
    <s v="Pierre Morel"/>
    <m/>
    <x v="1"/>
    <m/>
    <m/>
  </r>
  <r>
    <n v="8066"/>
    <n v="8067"/>
    <s v="I Love You Too"/>
    <x v="0"/>
    <x v="1"/>
    <n v="6"/>
    <n v="0.54"/>
    <n v="0"/>
    <n v="0"/>
    <n v="1"/>
    <n v="0"/>
    <n v="0"/>
    <s v="Daina Reid"/>
    <s v="Comedy"/>
    <x v="53"/>
    <s v="English"/>
    <n v="107"/>
  </r>
  <r>
    <n v="8067"/>
    <n v="8068"/>
    <s v="Madtown"/>
    <x v="21"/>
    <x v="1"/>
    <n v="6.2"/>
    <m/>
    <n v="0"/>
    <n v="0"/>
    <n v="1"/>
    <n v="0"/>
    <n v="0"/>
    <s v="Charles Moore"/>
    <s v="Drama,Thriller"/>
    <x v="1"/>
    <s v="English"/>
    <n v="120"/>
  </r>
  <r>
    <n v="8068"/>
    <n v="8069"/>
    <s v="Mili"/>
    <x v="12"/>
    <x v="3"/>
    <n v="7.6"/>
    <m/>
    <n v="0"/>
    <n v="0"/>
    <n v="1"/>
    <n v="0"/>
    <n v="0"/>
    <s v="Hrishikesh Mukherjee"/>
    <s v="Drama,Romance,Family,Musical"/>
    <x v="5"/>
    <s v="Hindi"/>
    <n v="150"/>
  </r>
  <r>
    <n v="8069"/>
    <n v="8070"/>
    <s v="Peace Breaker"/>
    <x v="32"/>
    <x v="3"/>
    <n v="6.1"/>
    <m/>
    <n v="0"/>
    <n v="0"/>
    <n v="1"/>
    <n v="0"/>
    <n v="0"/>
    <s v="Yi-chi Lien"/>
    <s v="Crime,Mystery"/>
    <x v="107"/>
    <s v="Mandarin,Cantonese"/>
    <n v="112"/>
  </r>
  <r>
    <n v="8070"/>
    <n v="8071"/>
    <s v="Brokedown"/>
    <x v="2"/>
    <x v="3"/>
    <n v="6.8"/>
    <m/>
    <n v="0"/>
    <n v="0"/>
    <n v="1"/>
    <n v="0"/>
    <n v="0"/>
    <s v="John Reign"/>
    <s v="Horror,Thriller"/>
    <x v="1"/>
    <s v="English"/>
    <n v="77"/>
  </r>
  <r>
    <n v="8071"/>
    <n v="8072"/>
    <s v="Corridors of Blood"/>
    <x v="79"/>
    <x v="3"/>
    <n v="6.5"/>
    <m/>
    <n v="0"/>
    <n v="0"/>
    <n v="1"/>
    <n v="0"/>
    <n v="0"/>
    <s v="Robert Day"/>
    <s v="Crime,Horror,Thriller"/>
    <x v="11"/>
    <s v="English"/>
    <n v="86"/>
  </r>
  <r>
    <n v="8072"/>
    <n v="8073"/>
    <s v="Aag"/>
    <x v="91"/>
    <x v="3"/>
    <n v="7.4"/>
    <m/>
    <n v="0"/>
    <n v="0"/>
    <n v="1"/>
    <n v="0"/>
    <n v="0"/>
    <s v="Raj Kapoor"/>
    <s v="Musical,Romance"/>
    <x v="5"/>
    <s v="Hindi"/>
    <n v="138"/>
  </r>
  <r>
    <n v="8073"/>
    <n v="8074"/>
    <s v="Shirley Adams"/>
    <x v="8"/>
    <x v="3"/>
    <n v="6.7"/>
    <m/>
    <n v="0"/>
    <n v="0"/>
    <n v="1"/>
    <n v="0"/>
    <n v="0"/>
    <s v="Oliver Hermanus"/>
    <s v="Drama"/>
    <x v="919"/>
    <s v="English,Afrikaans"/>
    <n v="92"/>
  </r>
  <r>
    <n v="8074"/>
    <n v="8075"/>
    <s v="Top of the Food Chain"/>
    <x v="1"/>
    <x v="0"/>
    <n v="6.2"/>
    <m/>
    <n v="0"/>
    <n v="0"/>
    <n v="1"/>
    <n v="0"/>
    <n v="0"/>
    <s v="John Paizs"/>
    <s v="Comedy,Horror,Sci-Fi"/>
    <x v="76"/>
    <s v="English"/>
    <n v="99"/>
  </r>
  <r>
    <n v="8075"/>
    <n v="8076"/>
    <s v="The Rainbow"/>
    <x v="19"/>
    <x v="3"/>
    <n v="7.2"/>
    <m/>
    <n v="0"/>
    <n v="0"/>
    <n v="1"/>
    <n v="0"/>
    <n v="0"/>
    <s v="Ken Russell"/>
    <s v="Action,Drama,Romance"/>
    <x v="8"/>
    <s v="English"/>
    <n v="113"/>
  </r>
  <r>
    <n v="8076"/>
    <n v="8077"/>
    <s v="Shark Attack 3: Megalodon"/>
    <x v="5"/>
    <x v="1"/>
    <n v="2.9"/>
    <n v="0.2"/>
    <n v="0"/>
    <n v="0"/>
    <n v="1"/>
    <n v="0"/>
    <n v="0"/>
    <s v="David Worth"/>
    <s v="Action,Adventure,Horror,Sci-Fi,Thriller"/>
    <x v="920"/>
    <s v="English"/>
    <n v="99"/>
  </r>
  <r>
    <n v="8077"/>
    <n v="8078"/>
    <s v="Sharknado 6"/>
    <x v="2"/>
    <x v="5"/>
    <n v="3.5"/>
    <n v="0.27"/>
    <n v="0"/>
    <n v="0"/>
    <n v="1"/>
    <n v="0"/>
    <n v="0"/>
    <s v="Anthony C. Ferrante"/>
    <s v="Action,Adventure,Comedy,Fantasy,Horror,Sci-Fi,Thriller"/>
    <x v="1"/>
    <s v="English"/>
    <n v="86"/>
  </r>
  <r>
    <n v="8078"/>
    <n v="8079"/>
    <s v="Toman"/>
    <x v="2"/>
    <x v="3"/>
    <n v="6.6"/>
    <m/>
    <n v="0"/>
    <n v="0"/>
    <n v="1"/>
    <n v="0"/>
    <n v="0"/>
    <s v="Ondrej Trojan"/>
    <s v="Biography,Drama,History"/>
    <x v="921"/>
    <s v="Czech"/>
    <n v="144"/>
  </r>
  <r>
    <n v="8079"/>
    <n v="8080"/>
    <s v="The Proud Rebel"/>
    <x v="79"/>
    <x v="3"/>
    <n v="6.9"/>
    <m/>
    <n v="0"/>
    <n v="0"/>
    <n v="1"/>
    <n v="0"/>
    <n v="0"/>
    <s v="Michael Curtiz"/>
    <s v="Western"/>
    <x v="1"/>
    <s v="English"/>
    <n v="103"/>
  </r>
  <r>
    <n v="8080"/>
    <n v="8081"/>
    <s v="RX 100"/>
    <x v="2"/>
    <x v="4"/>
    <n v="6.9"/>
    <m/>
    <n v="0"/>
    <n v="0"/>
    <n v="1"/>
    <n v="0"/>
    <n v="0"/>
    <s v="Ajay Bhupathi"/>
    <s v="Action,Drama,Romance"/>
    <x v="5"/>
    <s v="Telugu"/>
    <n v="153"/>
  </r>
  <r>
    <n v="8081"/>
    <n v="8082"/>
    <s v="Mantervention"/>
    <x v="27"/>
    <x v="3"/>
    <n v="4.8"/>
    <m/>
    <n v="0"/>
    <n v="0"/>
    <n v="1"/>
    <n v="0"/>
    <n v="0"/>
    <s v="Stuart Acher"/>
    <s v="Comedy"/>
    <x v="1"/>
    <s v="English"/>
    <n v="98"/>
  </r>
  <r>
    <n v="8082"/>
    <n v="8083"/>
    <s v="Fabulous Frogs"/>
    <x v="27"/>
    <x v="2"/>
    <n v="8.6"/>
    <m/>
    <n v="0"/>
    <n v="0"/>
    <n v="1"/>
    <n v="0"/>
    <n v="0"/>
    <s v="Sally Thomson"/>
    <s v="Documentary,Family"/>
    <x v="108"/>
    <s v="English"/>
    <n v="54"/>
  </r>
  <r>
    <n v="8083"/>
    <n v="8084"/>
    <s v="The Image Revolution"/>
    <x v="16"/>
    <x v="3"/>
    <n v="7.2"/>
    <m/>
    <n v="0"/>
    <n v="0"/>
    <n v="1"/>
    <n v="0"/>
    <n v="0"/>
    <s v="Patrick Meaney"/>
    <s v="Documentary,Biography"/>
    <x v="1"/>
    <s v="English"/>
    <n v="81"/>
  </r>
  <r>
    <n v="8084"/>
    <n v="8085"/>
    <s v="Jessie's Dad"/>
    <x v="20"/>
    <x v="3"/>
    <n v="7.4"/>
    <m/>
    <n v="0"/>
    <n v="0"/>
    <n v="1"/>
    <n v="0"/>
    <n v="0"/>
    <s v="Boaz Dvir"/>
    <s v="Documentary"/>
    <x v="1"/>
    <s v="English"/>
    <n v="50"/>
  </r>
  <r>
    <n v="8085"/>
    <n v="8086"/>
    <s v="First Period"/>
    <x v="16"/>
    <x v="3"/>
    <n v="6.3"/>
    <m/>
    <n v="0"/>
    <n v="0"/>
    <n v="1"/>
    <n v="0"/>
    <n v="0"/>
    <s v="Charlie Vaughn"/>
    <s v="Comedy"/>
    <x v="1"/>
    <s v="English,Middle English"/>
    <n v="100"/>
  </r>
  <r>
    <n v="8086"/>
    <n v="8087"/>
    <s v="Red Christmas"/>
    <x v="21"/>
    <x v="3"/>
    <n v="4.3"/>
    <n v="0.45"/>
    <n v="0"/>
    <n v="0"/>
    <n v="1"/>
    <n v="0"/>
    <n v="0"/>
    <s v="Craig Anderson"/>
    <s v="Horror,Thriller"/>
    <x v="53"/>
    <s v="English"/>
    <n v="82"/>
  </r>
  <r>
    <n v="8087"/>
    <n v="8088"/>
    <s v="Pink Floyd: Behind the Wall"/>
    <x v="20"/>
    <x v="3"/>
    <n v="6.8"/>
    <m/>
    <n v="0"/>
    <n v="0"/>
    <n v="1"/>
    <n v="0"/>
    <n v="0"/>
    <s v="Sonia Anderson"/>
    <s v="Documentary"/>
    <x v="8"/>
    <s v="English"/>
    <n v="80"/>
  </r>
  <r>
    <n v="8088"/>
    <n v="8089"/>
    <s v="Sagwan"/>
    <x v="8"/>
    <x v="3"/>
    <n v="5.4"/>
    <m/>
    <n v="0"/>
    <n v="0"/>
    <n v="1"/>
    <n v="0"/>
    <n v="0"/>
    <s v="Monti Parungao"/>
    <s v="Drama"/>
    <x v="118"/>
    <s v="Filipino,Tagalog"/>
    <n v="101"/>
  </r>
  <r>
    <n v="8089"/>
    <n v="8090"/>
    <s v="The Sensei"/>
    <x v="25"/>
    <x v="3"/>
    <n v="6.6"/>
    <m/>
    <n v="0"/>
    <n v="0"/>
    <n v="1"/>
    <n v="0"/>
    <n v="0"/>
    <s v="Diana Lee Inosanto"/>
    <s v="Action,Drama,Sport"/>
    <x v="1"/>
    <s v="English"/>
    <n v="103"/>
  </r>
  <r>
    <n v="8090"/>
    <n v="8091"/>
    <s v="Trois 3: The Escort"/>
    <x v="33"/>
    <x v="1"/>
    <n v="5"/>
    <m/>
    <n v="0"/>
    <n v="0"/>
    <n v="1"/>
    <n v="0"/>
    <n v="0"/>
    <s v="Sylvain White"/>
    <s v="Drama,Thriller"/>
    <x v="1"/>
    <s v="English"/>
    <n v="95"/>
  </r>
  <r>
    <n v="8091"/>
    <n v="8092"/>
    <s v="The 50 Best Horror Movies You've Never Seen"/>
    <x v="27"/>
    <x v="3"/>
    <n v="6.2"/>
    <m/>
    <n v="0"/>
    <n v="0"/>
    <n v="1"/>
    <n v="0"/>
    <n v="0"/>
    <s v="Anthony Masi"/>
    <s v="Horror"/>
    <x v="1"/>
    <s v="English"/>
    <n v="139"/>
  </r>
  <r>
    <n v="8092"/>
    <n v="8093"/>
    <s v="Bill Maher: Victory Begins at Home"/>
    <x v="22"/>
    <x v="1"/>
    <n v="7"/>
    <m/>
    <n v="0"/>
    <n v="0"/>
    <n v="1"/>
    <n v="0"/>
    <n v="0"/>
    <s v="John Moffitt"/>
    <s v="Comedy"/>
    <x v="1"/>
    <s v="English"/>
    <n v="60"/>
  </r>
  <r>
    <n v="8093"/>
    <n v="8094"/>
    <s v="Speckles: The Tarbosaurus"/>
    <x v="6"/>
    <x v="3"/>
    <n v="5.4"/>
    <m/>
    <n v="0"/>
    <n v="0"/>
    <n v="1"/>
    <n v="0"/>
    <n v="0"/>
    <s v="Han Sang-Ho"/>
    <s v="Animation,Adventure,Comedy,Drama"/>
    <x v="13"/>
    <s v="Korean"/>
    <n v="88"/>
  </r>
  <r>
    <n v="8094"/>
    <n v="8095"/>
    <s v="Inseparable"/>
    <x v="20"/>
    <x v="0"/>
    <n v="5.4"/>
    <m/>
    <n v="0"/>
    <n v="0"/>
    <n v="1"/>
    <n v="0"/>
    <n v="0"/>
    <s v="Marcos Carnevale"/>
    <s v="Comedy,Drama"/>
    <x v="153"/>
    <s v="Spanish"/>
    <n v="108"/>
  </r>
  <r>
    <n v="8095"/>
    <n v="8096"/>
    <s v="Vijay"/>
    <x v="35"/>
    <x v="2"/>
    <n v="5.6"/>
    <m/>
    <n v="0"/>
    <n v="0"/>
    <n v="1"/>
    <n v="0"/>
    <n v="0"/>
    <s v="Yash Chopra"/>
    <s v="Action,Drama,Romance"/>
    <x v="5"/>
    <s v="Hindi"/>
    <n v="172"/>
  </r>
  <r>
    <n v="8096"/>
    <n v="8097"/>
    <s v="Baadshah"/>
    <x v="16"/>
    <x v="2"/>
    <n v="6.4"/>
    <m/>
    <n v="0"/>
    <n v="0"/>
    <n v="1"/>
    <n v="0"/>
    <n v="0"/>
    <s v="Abbas Alibhai Burmawalla,Mastan Alibhai Burmawalla"/>
    <s v="Action,Comedy,Crime,Romance,Thriller"/>
    <x v="5"/>
    <s v="Hindi"/>
    <n v="175"/>
  </r>
  <r>
    <n v="8097"/>
    <n v="8098"/>
    <s v="The Benefactor"/>
    <x v="11"/>
    <x v="1"/>
    <n v="5.0999999999999996"/>
    <n v="0.26"/>
    <n v="0"/>
    <n v="0"/>
    <n v="1"/>
    <n v="0"/>
    <n v="0"/>
    <s v="Andrew Renzi"/>
    <s v="Drama"/>
    <x v="1"/>
    <s v="English"/>
    <n v="93"/>
  </r>
  <r>
    <n v="8098"/>
    <n v="8099"/>
    <s v="The Evangelist"/>
    <x v="21"/>
    <x v="1"/>
    <n v="5"/>
    <m/>
    <n v="0"/>
    <n v="0"/>
    <n v="1"/>
    <n v="0"/>
    <n v="0"/>
    <s v="Joseph Pepitone"/>
    <s v="Horror,Thriller"/>
    <x v="1"/>
    <s v="English"/>
    <n v="77"/>
  </r>
  <r>
    <n v="8099"/>
    <n v="8100"/>
    <s v="Evil Ed"/>
    <x v="37"/>
    <x v="1"/>
    <n v="5.6"/>
    <m/>
    <n v="0"/>
    <n v="0"/>
    <n v="1"/>
    <n v="0"/>
    <n v="0"/>
    <s v="Anders Jacobsson"/>
    <s v="Comedy,Horror"/>
    <x v="334"/>
    <s v="English,Swedish"/>
    <n v="93"/>
  </r>
  <r>
    <n v="8100"/>
    <n v="8101"/>
    <s v="Freedom Summer"/>
    <x v="27"/>
    <x v="2"/>
    <n v="7.4"/>
    <m/>
    <n v="0"/>
    <n v="0"/>
    <n v="1"/>
    <n v="0"/>
    <n v="0"/>
    <s v="Stanley Nelson"/>
    <s v="Documentary"/>
    <x v="1"/>
    <s v="English"/>
    <n v="113"/>
  </r>
  <r>
    <n v="8101"/>
    <n v="8102"/>
    <s v="Eloise"/>
    <x v="32"/>
    <x v="1"/>
    <n v="4.5999999999999996"/>
    <n v="0.11"/>
    <n v="0"/>
    <n v="0"/>
    <n v="1"/>
    <n v="0"/>
    <n v="0"/>
    <s v="JesÃºs Garay"/>
    <s v="Drama,Romance"/>
    <x v="14"/>
    <s v="Catalan"/>
    <n v="92"/>
  </r>
  <r>
    <n v="8102"/>
    <n v="8103"/>
    <s v="D.L. Hughley: Unapologetic"/>
    <x v="17"/>
    <x v="1"/>
    <n v="7.1"/>
    <m/>
    <n v="0"/>
    <n v="0"/>
    <n v="1"/>
    <n v="0"/>
    <n v="0"/>
    <s v="Beth McCarthy-Miller"/>
    <s v="Documentary,Comedy"/>
    <x v="1"/>
    <s v="English"/>
    <n v="52"/>
  </r>
  <r>
    <n v="8103"/>
    <n v="8104"/>
    <s v="The Return of Ringo"/>
    <x v="83"/>
    <x v="3"/>
    <n v="6.8"/>
    <m/>
    <n v="0"/>
    <n v="0"/>
    <n v="1"/>
    <n v="0"/>
    <n v="0"/>
    <s v="Duccio Tessari"/>
    <s v="Action,Drama,Romance,Western"/>
    <x v="667"/>
    <s v="Italian"/>
    <n v="95"/>
  </r>
  <r>
    <n v="8104"/>
    <n v="8105"/>
    <s v="Double Dragon"/>
    <x v="43"/>
    <x v="0"/>
    <n v="3.8"/>
    <n v="0.13"/>
    <n v="0"/>
    <n v="0"/>
    <n v="1"/>
    <n v="0"/>
    <n v="0"/>
    <s v="James Yukich"/>
    <s v="Action,Adventure,Comedy,Fantasy,Sci-Fi"/>
    <x v="922"/>
    <s v="English"/>
    <n v="96"/>
  </r>
  <r>
    <n v="8105"/>
    <n v="8106"/>
    <s v="Meri Jung"/>
    <x v="3"/>
    <x v="3"/>
    <n v="7.3"/>
    <m/>
    <n v="0"/>
    <n v="0"/>
    <n v="1"/>
    <n v="0"/>
    <n v="0"/>
    <s v="Subhash Ghai"/>
    <s v="Action,Drama"/>
    <x v="5"/>
    <s v="Hindi"/>
    <n v="164"/>
  </r>
  <r>
    <n v="8106"/>
    <n v="8107"/>
    <s v="Neon Flesh"/>
    <x v="0"/>
    <x v="3"/>
    <n v="5.7"/>
    <m/>
    <n v="0"/>
    <n v="0"/>
    <n v="1"/>
    <n v="0"/>
    <n v="0"/>
    <s v="Paco Cabezas"/>
    <s v="Comedy,Thriller"/>
    <x v="923"/>
    <s v="Spanish"/>
    <n v="98"/>
  </r>
  <r>
    <n v="8107"/>
    <n v="8108"/>
    <s v="Cycle"/>
    <x v="2"/>
    <x v="3"/>
    <n v="8.4"/>
    <m/>
    <n v="0"/>
    <n v="0"/>
    <n v="1"/>
    <n v="0"/>
    <n v="0"/>
    <s v="Prakash Kunte"/>
    <s v="Comedy"/>
    <x v="5"/>
    <s v="Marathi"/>
    <n v="96"/>
  </r>
  <r>
    <n v="8108"/>
    <n v="8109"/>
    <s v="Unli Life"/>
    <x v="2"/>
    <x v="3"/>
    <n v="6.7"/>
    <m/>
    <n v="0"/>
    <n v="0"/>
    <n v="1"/>
    <n v="0"/>
    <n v="0"/>
    <s v="Miko Livelo"/>
    <s v="Comedy"/>
    <x v="118"/>
    <s v="Tagalog,Filipino"/>
    <n v="105"/>
  </r>
  <r>
    <n v="8109"/>
    <n v="8110"/>
    <s v="Go for Broke"/>
    <x v="5"/>
    <x v="1"/>
    <n v="5.3"/>
    <m/>
    <n v="0"/>
    <n v="0"/>
    <n v="1"/>
    <n v="0"/>
    <n v="0"/>
    <s v="Juliusz Machulski"/>
    <s v="Comedy,Crime"/>
    <x v="253"/>
    <s v="Polish"/>
    <n v="108"/>
  </r>
  <r>
    <n v="8110"/>
    <n v="8111"/>
    <s v="Cat Skin"/>
    <x v="32"/>
    <x v="3"/>
    <n v="5.5"/>
    <m/>
    <n v="0"/>
    <n v="0"/>
    <n v="1"/>
    <n v="0"/>
    <n v="0"/>
    <s v="Daniel Grasskamp"/>
    <s v="Drama,Romance"/>
    <x v="8"/>
    <s v="English"/>
    <n v="97"/>
  </r>
  <r>
    <n v="8111"/>
    <n v="8112"/>
    <s v="Wake of Death"/>
    <x v="33"/>
    <x v="1"/>
    <n v="5.7"/>
    <m/>
    <n v="0"/>
    <n v="0"/>
    <n v="1"/>
    <n v="0"/>
    <n v="0"/>
    <s v="Philippe Martinez"/>
    <s v="Action,Adventure,Drama"/>
    <x v="924"/>
    <s v="Cantonese,French,English"/>
    <n v="91"/>
  </r>
  <r>
    <n v="8112"/>
    <n v="8113"/>
    <s v="Dead Awake"/>
    <x v="32"/>
    <x v="3"/>
    <n v="4.5999999999999996"/>
    <n v="0.2"/>
    <n v="0"/>
    <n v="0"/>
    <n v="1"/>
    <n v="0"/>
    <n v="0"/>
    <s v="Phillip Guzman"/>
    <s v="Horror,Thriller"/>
    <x v="1"/>
    <s v="English"/>
    <n v="99"/>
  </r>
  <r>
    <n v="8113"/>
    <n v="8114"/>
    <s v="Howard Lovecraft and the Kingdom of Madness"/>
    <x v="2"/>
    <x v="3"/>
    <n v="6.6"/>
    <m/>
    <n v="0"/>
    <n v="0"/>
    <n v="1"/>
    <n v="0"/>
    <n v="0"/>
    <s v="Sean Patrick O'Reilly"/>
    <s v="Animation,Family,Fantasy"/>
    <x v="76"/>
    <s v="English"/>
    <n v="75"/>
  </r>
  <r>
    <n v="8114"/>
    <n v="8115"/>
    <s v="Maachis"/>
    <x v="36"/>
    <x v="4"/>
    <n v="7.8"/>
    <m/>
    <n v="0"/>
    <n v="0"/>
    <n v="1"/>
    <n v="0"/>
    <n v="0"/>
    <s v="Gulzar"/>
    <s v="Action,Crime,Drama,History,Thriller"/>
    <x v="5"/>
    <s v="Hindi"/>
    <n v="160"/>
  </r>
  <r>
    <n v="8115"/>
    <n v="8116"/>
    <s v="Goran"/>
    <x v="21"/>
    <x v="3"/>
    <n v="6.5"/>
    <m/>
    <n v="0"/>
    <n v="0"/>
    <n v="1"/>
    <n v="0"/>
    <n v="0"/>
    <s v="Nevio Marasovic"/>
    <s v="Drama,Thriller"/>
    <x v="819"/>
    <s v="Croatian"/>
    <n v="82"/>
  </r>
  <r>
    <n v="8116"/>
    <n v="8117"/>
    <s v="FÃ¶gi Is a Bastard"/>
    <x v="41"/>
    <x v="3"/>
    <n v="6.5"/>
    <m/>
    <n v="0"/>
    <n v="0"/>
    <n v="1"/>
    <n v="0"/>
    <n v="0"/>
    <s v="Marcel Gisler"/>
    <s v="Drama,Music,Romance"/>
    <x v="925"/>
    <s v="French"/>
    <n v="91"/>
  </r>
  <r>
    <n v="8117"/>
    <n v="8118"/>
    <s v="An Accidental Soldier"/>
    <x v="16"/>
    <x v="3"/>
    <n v="6.8"/>
    <m/>
    <n v="0"/>
    <n v="0"/>
    <n v="1"/>
    <n v="0"/>
    <n v="0"/>
    <s v="Rachel Ward"/>
    <s v="Drama"/>
    <x v="53"/>
    <s v="English"/>
    <n v="92"/>
  </r>
  <r>
    <n v="8118"/>
    <n v="8119"/>
    <s v="Insane"/>
    <x v="21"/>
    <x v="3"/>
    <n v="6"/>
    <m/>
    <n v="0"/>
    <n v="0"/>
    <n v="1"/>
    <n v="0"/>
    <n v="0"/>
    <s v="Jamie Blanks"/>
    <s v="Horror,Thriller"/>
    <x v="53"/>
    <s v="English"/>
    <n v="86"/>
  </r>
  <r>
    <n v="8119"/>
    <n v="8120"/>
    <s v="Between Strangers"/>
    <x v="5"/>
    <x v="1"/>
    <n v="6.1"/>
    <n v="0.25"/>
    <n v="0"/>
    <n v="0"/>
    <n v="1"/>
    <n v="0"/>
    <n v="0"/>
    <s v="Edoardo Ponti"/>
    <s v="Drama"/>
    <x v="926"/>
    <s v="English"/>
    <n v="95"/>
  </r>
  <r>
    <n v="8120"/>
    <n v="8121"/>
    <s v="Princess Cut"/>
    <x v="11"/>
    <x v="2"/>
    <n v="4.8"/>
    <m/>
    <n v="0"/>
    <n v="0"/>
    <n v="1"/>
    <n v="0"/>
    <n v="0"/>
    <s v="Paul Munger"/>
    <s v="Romance"/>
    <x v="1"/>
    <s v="English"/>
    <n v="97"/>
  </r>
  <r>
    <n v="8121"/>
    <n v="8122"/>
    <s v="Queens and Cowboys: A Straight Year on the Gay Rodeo"/>
    <x v="27"/>
    <x v="3"/>
    <n v="6.4"/>
    <m/>
    <n v="0"/>
    <n v="0"/>
    <n v="1"/>
    <n v="0"/>
    <n v="0"/>
    <s v="Tyler Kellner,Matt Livadary"/>
    <s v="Documentary,History,Sport,Western"/>
    <x v="1"/>
    <s v="English"/>
    <n v="92"/>
  </r>
  <r>
    <n v="8122"/>
    <n v="8123"/>
    <s v="Le Chemin"/>
    <x v="32"/>
    <x v="3"/>
    <n v="5.8"/>
    <n v="0.8"/>
    <n v="0"/>
    <n v="0"/>
    <n v="1"/>
    <n v="0"/>
    <n v="0"/>
    <s v="Luciano Moura"/>
    <s v="Drama,Thriller"/>
    <x v="90"/>
    <s v="Portuguese"/>
    <n v="96"/>
  </r>
  <r>
    <n v="8123"/>
    <n v="8124"/>
    <s v="Savage Messiah"/>
    <x v="34"/>
    <x v="1"/>
    <n v="6.5"/>
    <m/>
    <n v="0"/>
    <n v="0"/>
    <n v="1"/>
    <n v="0"/>
    <n v="0"/>
    <s v="Ken Russell"/>
    <s v="Biography,Drama"/>
    <x v="8"/>
    <s v="English"/>
    <n v="97"/>
  </r>
  <r>
    <n v="8124"/>
    <n v="8125"/>
    <s v="Countess Dracula"/>
    <x v="28"/>
    <x v="2"/>
    <n v="6"/>
    <m/>
    <n v="0"/>
    <n v="0"/>
    <n v="1"/>
    <n v="0"/>
    <n v="0"/>
    <s v="Peter Sasdy"/>
    <s v="Horror"/>
    <x v="8"/>
    <s v="English,Latin"/>
    <n v="93"/>
  </r>
  <r>
    <n v="8125"/>
    <n v="8126"/>
    <s v="Five Shaolin Masters"/>
    <x v="58"/>
    <x v="1"/>
    <n v="6.7"/>
    <m/>
    <n v="0"/>
    <n v="0"/>
    <n v="1"/>
    <n v="0"/>
    <n v="0"/>
    <s v="Cheh Chang"/>
    <s v="Action,Drama"/>
    <x v="217"/>
    <s v="Mandarin"/>
    <n v="109"/>
  </r>
  <r>
    <n v="8126"/>
    <n v="8127"/>
    <s v="With You, Without You"/>
    <x v="16"/>
    <x v="3"/>
    <n v="7.2"/>
    <m/>
    <n v="0"/>
    <n v="0"/>
    <n v="1"/>
    <n v="0"/>
    <n v="0"/>
    <s v="Prasanna Vithanage"/>
    <s v="Drama,Romance"/>
    <x v="927"/>
    <s v="Sinhalese,Tamil"/>
    <n v="90"/>
  </r>
  <r>
    <n v="8127"/>
    <n v="8128"/>
    <s v="Final"/>
    <x v="34"/>
    <x v="1"/>
    <n v="5.9"/>
    <n v="0.42"/>
    <n v="0"/>
    <n v="0"/>
    <n v="1"/>
    <n v="0"/>
    <n v="0"/>
    <s v="Timothy A. Chey"/>
    <s v="Thriller"/>
    <x v="928"/>
    <s v="English,Japanese,Spanish"/>
    <n v="90"/>
  </r>
  <r>
    <n v="8128"/>
    <n v="8129"/>
    <s v="The Gladiator"/>
    <x v="23"/>
    <x v="3"/>
    <n v="5.4"/>
    <m/>
    <n v="0"/>
    <n v="0"/>
    <n v="1"/>
    <n v="0"/>
    <n v="0"/>
    <s v="Abel Ferrara"/>
    <s v="Action,Drama,Thriller"/>
    <x v="1"/>
    <s v="English"/>
    <n v="98"/>
  </r>
  <r>
    <n v="8129"/>
    <n v="8130"/>
    <s v="The Standoff"/>
    <x v="21"/>
    <x v="2"/>
    <n v="5.4"/>
    <m/>
    <n v="0"/>
    <n v="0"/>
    <n v="1"/>
    <n v="0"/>
    <n v="0"/>
    <s v="Ilyssa Goodman"/>
    <s v="Comedy"/>
    <x v="1"/>
    <m/>
    <n v="90"/>
  </r>
  <r>
    <n v="8130"/>
    <n v="8131"/>
    <s v="Island of Fire"/>
    <x v="30"/>
    <x v="1"/>
    <n v="5.9"/>
    <m/>
    <n v="0"/>
    <n v="0"/>
    <n v="1"/>
    <n v="0"/>
    <n v="0"/>
    <s v="Yen-Ping Chu"/>
    <s v="Action,Crime,Drama"/>
    <x v="109"/>
    <s v="Mandarin,Cantonese,English,Tagalog"/>
    <n v="125"/>
  </r>
  <r>
    <n v="8131"/>
    <n v="8132"/>
    <s v="Incident by a Bank"/>
    <x v="0"/>
    <x v="3"/>
    <n v="7"/>
    <m/>
    <n v="0"/>
    <n v="0"/>
    <n v="1"/>
    <n v="0"/>
    <n v="0"/>
    <s v="Ruben Ã–stlund"/>
    <s v="Short,Action,Comedy,Crime,Drama"/>
    <x v="334"/>
    <s v="Swedish"/>
    <n v="12"/>
  </r>
  <r>
    <n v="8132"/>
    <n v="8133"/>
    <s v="Chattahoochee"/>
    <x v="14"/>
    <x v="1"/>
    <n v="6.4"/>
    <n v="0.14000000000000001"/>
    <n v="0"/>
    <n v="0"/>
    <n v="1"/>
    <n v="0"/>
    <n v="0"/>
    <s v="Mick Jackson"/>
    <s v="Biography,Drama"/>
    <x v="1"/>
    <s v="English"/>
    <n v="97"/>
  </r>
  <r>
    <n v="8133"/>
    <n v="8134"/>
    <s v="Kickin' It Old Skool"/>
    <x v="17"/>
    <x v="0"/>
    <n v="4.5999999999999996"/>
    <n v="0.02"/>
    <n v="0"/>
    <n v="0"/>
    <n v="1"/>
    <n v="0"/>
    <n v="0"/>
    <s v="Harvey Glazer"/>
    <s v="Comedy"/>
    <x v="88"/>
    <s v="English"/>
    <n v="108"/>
  </r>
  <r>
    <n v="8134"/>
    <n v="8135"/>
    <s v="Black Magic"/>
    <x v="12"/>
    <x v="1"/>
    <n v="6.2"/>
    <m/>
    <n v="0"/>
    <n v="0"/>
    <n v="1"/>
    <n v="0"/>
    <n v="0"/>
    <s v="Alex Gibney"/>
    <s v="Documentary,Biography,History"/>
    <x v="1"/>
    <s v="English"/>
    <n v="110"/>
  </r>
  <r>
    <n v="8135"/>
    <n v="8136"/>
    <s v="Ave Maria"/>
    <x v="11"/>
    <x v="3"/>
    <n v="6.5"/>
    <m/>
    <n v="0"/>
    <n v="0"/>
    <n v="1"/>
    <n v="0"/>
    <n v="0"/>
    <s v="Norman Taurog"/>
    <s v="Comedy,Drama,Musical"/>
    <x v="1"/>
    <s v="English"/>
    <n v="100"/>
  </r>
  <r>
    <n v="8136"/>
    <n v="8137"/>
    <s v="Street"/>
    <x v="11"/>
    <x v="0"/>
    <n v="4.5999999999999996"/>
    <m/>
    <n v="0"/>
    <n v="0"/>
    <n v="1"/>
    <n v="0"/>
    <n v="0"/>
    <s v="York Alec Shackleton"/>
    <s v="Drama"/>
    <x v="1"/>
    <s v="English"/>
    <n v="90"/>
  </r>
  <r>
    <n v="8137"/>
    <n v="8138"/>
    <s v="Disciples of Shaolin"/>
    <x v="12"/>
    <x v="1"/>
    <n v="6.7"/>
    <m/>
    <n v="0"/>
    <n v="0"/>
    <n v="1"/>
    <n v="0"/>
    <n v="0"/>
    <s v="Cheh Chang"/>
    <s v="Action,Drama"/>
    <x v="217"/>
    <s v="Mandarin"/>
    <n v="106"/>
  </r>
  <r>
    <n v="8138"/>
    <n v="8139"/>
    <s v="One Hour Fantasy Girl"/>
    <x v="8"/>
    <x v="3"/>
    <n v="5.0999999999999996"/>
    <m/>
    <n v="0"/>
    <n v="0"/>
    <n v="1"/>
    <n v="0"/>
    <n v="0"/>
    <s v="Edgar Michael Bravo"/>
    <s v="Drama,Mystery,Romance,Thriller"/>
    <x v="1"/>
    <s v="English"/>
    <n v="89"/>
  </r>
  <r>
    <n v="8139"/>
    <n v="8140"/>
    <s v="A Holiday Engagement"/>
    <x v="20"/>
    <x v="4"/>
    <n v="6"/>
    <m/>
    <n v="0"/>
    <n v="0"/>
    <n v="1"/>
    <n v="0"/>
    <n v="0"/>
    <s v="Jim Fall"/>
    <s v="Comedy,Romance"/>
    <x v="1"/>
    <s v="English"/>
    <n v="97"/>
  </r>
  <r>
    <n v="8140"/>
    <n v="8141"/>
    <s v="Jim Norton: Contextually Inadequate"/>
    <x v="11"/>
    <x v="1"/>
    <n v="7.2"/>
    <m/>
    <n v="0"/>
    <n v="0"/>
    <n v="1"/>
    <n v="0"/>
    <n v="0"/>
    <s v="Shannon Hartman"/>
    <s v="Comedy"/>
    <x v="1"/>
    <s v="English"/>
    <n v="58"/>
  </r>
  <r>
    <n v="8141"/>
    <n v="8142"/>
    <s v="The History of Time Travel"/>
    <x v="27"/>
    <x v="3"/>
    <n v="6.8"/>
    <m/>
    <n v="0"/>
    <n v="0"/>
    <n v="1"/>
    <n v="0"/>
    <n v="0"/>
    <s v="Ricky Kennedy"/>
    <s v="Documentary,Drama,History,Sci-Fi"/>
    <x v="1"/>
    <s v="English"/>
    <n v="72"/>
  </r>
  <r>
    <n v="8142"/>
    <n v="8143"/>
    <s v="Fresh"/>
    <x v="8"/>
    <x v="4"/>
    <n v="7.4"/>
    <n v="0.67"/>
    <n v="0"/>
    <n v="0"/>
    <n v="1"/>
    <n v="0"/>
    <n v="0"/>
    <s v="Boaz Yakin"/>
    <s v="Crime,Drama,Thriller"/>
    <x v="16"/>
    <s v="English,Spanish"/>
    <n v="114"/>
  </r>
  <r>
    <n v="8143"/>
    <n v="8144"/>
    <s v="Travelling Salesman"/>
    <x v="6"/>
    <x v="3"/>
    <n v="5.8"/>
    <m/>
    <n v="0"/>
    <n v="0"/>
    <n v="1"/>
    <n v="0"/>
    <n v="0"/>
    <s v="Timothy Lanzone"/>
    <s v="Drama,Mystery,Sci-Fi,Thriller"/>
    <x v="1"/>
    <s v="English"/>
    <n v="80"/>
  </r>
  <r>
    <n v="8144"/>
    <n v="8145"/>
    <s v="Contamination"/>
    <x v="47"/>
    <x v="1"/>
    <n v="5.3"/>
    <m/>
    <n v="0"/>
    <n v="0"/>
    <n v="1"/>
    <n v="0"/>
    <n v="0"/>
    <s v="Luigi Cozzi"/>
    <s v="Horror,Sci-Fi"/>
    <x v="618"/>
    <s v="Italian"/>
    <n v="95"/>
  </r>
  <r>
    <n v="8145"/>
    <n v="8146"/>
    <s v="Worst Friends"/>
    <x v="27"/>
    <x v="3"/>
    <n v="4.7"/>
    <m/>
    <n v="0"/>
    <n v="0"/>
    <n v="1"/>
    <n v="0"/>
    <n v="0"/>
    <s v="Ralph Arend"/>
    <s v="Comedy,Drama,Romance"/>
    <x v="1"/>
    <s v="English"/>
    <n v="75"/>
  </r>
  <r>
    <n v="8146"/>
    <n v="8147"/>
    <s v="Pretty Rosebud"/>
    <x v="27"/>
    <x v="3"/>
    <n v="6.3"/>
    <m/>
    <n v="0"/>
    <n v="0"/>
    <n v="1"/>
    <n v="0"/>
    <n v="0"/>
    <s v="Oscar Torre"/>
    <s v="Drama"/>
    <x v="1"/>
    <s v="English"/>
    <n v="81"/>
  </r>
  <r>
    <n v="8147"/>
    <n v="8148"/>
    <s v="Captured"/>
    <x v="31"/>
    <x v="3"/>
    <n v="5.4"/>
    <m/>
    <n v="0"/>
    <n v="0"/>
    <n v="1"/>
    <n v="0"/>
    <n v="0"/>
    <s v="Ted Kotcheff"/>
    <s v="Drama,Romance"/>
    <x v="47"/>
    <s v="English"/>
    <n v="110"/>
  </r>
  <r>
    <n v="8148"/>
    <n v="8149"/>
    <s v="Coast Modern"/>
    <x v="6"/>
    <x v="3"/>
    <n v="7.7"/>
    <m/>
    <n v="0"/>
    <n v="0"/>
    <n v="1"/>
    <n v="0"/>
    <n v="0"/>
    <s v="Mike Bernard,Gavin Froome"/>
    <s v="Documentary,History"/>
    <x v="47"/>
    <s v="English"/>
    <n v="56"/>
  </r>
  <r>
    <n v="8149"/>
    <n v="8150"/>
    <s v="Dennis Rodman's Big Bang in PyongYang"/>
    <x v="11"/>
    <x v="3"/>
    <n v="6.2"/>
    <m/>
    <n v="0"/>
    <n v="0"/>
    <n v="1"/>
    <n v="0"/>
    <n v="0"/>
    <s v="Colin Offland"/>
    <s v="Documentary,Sport"/>
    <x v="8"/>
    <s v="English,Korean"/>
    <n v="93"/>
  </r>
  <r>
    <n v="8150"/>
    <n v="8151"/>
    <s v="Touched"/>
    <x v="10"/>
    <x v="1"/>
    <n v="5.9"/>
    <m/>
    <n v="0"/>
    <n v="0"/>
    <n v="1"/>
    <n v="0"/>
    <n v="0"/>
    <s v="Bradford May"/>
    <s v="Drama"/>
    <x v="1"/>
    <s v="English"/>
    <m/>
  </r>
  <r>
    <n v="8151"/>
    <n v="8152"/>
    <s v="The Blackout Experiments"/>
    <x v="21"/>
    <x v="3"/>
    <n v="4.2"/>
    <n v="0.45"/>
    <n v="0"/>
    <n v="0"/>
    <n v="1"/>
    <n v="0"/>
    <n v="0"/>
    <s v="Rich Fox"/>
    <s v="Documentary,Horror"/>
    <x v="1"/>
    <s v="English"/>
    <n v="78"/>
  </r>
  <r>
    <n v="8152"/>
    <n v="8153"/>
    <s v="Almost Home"/>
    <x v="19"/>
    <x v="3"/>
    <n v="5.3"/>
    <m/>
    <n v="0"/>
    <n v="0"/>
    <n v="1"/>
    <n v="0"/>
    <n v="0"/>
    <m/>
    <s v="Comedy"/>
    <x v="1"/>
    <s v="English"/>
    <n v="30"/>
  </r>
  <r>
    <n v="8153"/>
    <n v="8154"/>
    <s v="The Vagina Monologues"/>
    <x v="5"/>
    <x v="1"/>
    <n v="6.5"/>
    <m/>
    <n v="0"/>
    <n v="0"/>
    <n v="1"/>
    <n v="0"/>
    <n v="0"/>
    <s v="Eve Ensler"/>
    <s v="Comedy,Drama"/>
    <x v="1"/>
    <s v="English"/>
    <n v="77"/>
  </r>
  <r>
    <n v="8154"/>
    <n v="8155"/>
    <s v="Free Ride"/>
    <x v="16"/>
    <x v="1"/>
    <n v="5.6"/>
    <n v="0.14000000000000001"/>
    <n v="0"/>
    <n v="0"/>
    <n v="1"/>
    <n v="0"/>
    <n v="0"/>
    <s v="Shana Betz"/>
    <s v="Action,Drama,Thriller"/>
    <x v="1"/>
    <s v="English"/>
    <n v="86"/>
  </r>
  <r>
    <n v="8155"/>
    <n v="8156"/>
    <s v="Gumnaam"/>
    <x v="83"/>
    <x v="3"/>
    <n v="7.2"/>
    <m/>
    <n v="0"/>
    <n v="0"/>
    <n v="1"/>
    <n v="0"/>
    <n v="0"/>
    <s v="Raja Nawathe"/>
    <s v="Drama,Mystery,Thriller,Musical"/>
    <x v="5"/>
    <s v="Hindi"/>
    <n v="151"/>
  </r>
  <r>
    <n v="8156"/>
    <n v="8157"/>
    <s v="Happy End?!"/>
    <x v="11"/>
    <x v="3"/>
    <n v="5.7"/>
    <m/>
    <n v="0"/>
    <n v="0"/>
    <n v="1"/>
    <n v="0"/>
    <n v="0"/>
    <s v="Petra Clever"/>
    <s v="Drama,Romance"/>
    <x v="714"/>
    <s v="German"/>
    <n v="86"/>
  </r>
  <r>
    <n v="8157"/>
    <n v="8158"/>
    <s v="Brideless Groom"/>
    <x v="56"/>
    <x v="3"/>
    <n v="7.4"/>
    <m/>
    <n v="0"/>
    <n v="0"/>
    <n v="1"/>
    <n v="0"/>
    <n v="0"/>
    <s v="Edward Bernds"/>
    <s v="Short,Comedy,Romance"/>
    <x v="1"/>
    <s v="English"/>
    <n v="17"/>
  </r>
  <r>
    <n v="8158"/>
    <n v="8159"/>
    <s v="The Basement"/>
    <x v="2"/>
    <x v="1"/>
    <n v="4.5999999999999996"/>
    <n v="0.11"/>
    <n v="0"/>
    <n v="0"/>
    <n v="1"/>
    <n v="0"/>
    <n v="0"/>
    <s v="Tommy O'Haver"/>
    <s v="Biography,Crime,Drama,Horror"/>
    <x v="1"/>
    <s v="English"/>
    <n v="98"/>
  </r>
  <r>
    <n v="8159"/>
    <n v="8160"/>
    <s v="With Friends Like These..."/>
    <x v="41"/>
    <x v="1"/>
    <n v="5.9"/>
    <n v="0.5"/>
    <n v="0"/>
    <n v="0"/>
    <n v="1"/>
    <n v="0"/>
    <n v="0"/>
    <s v="Philip Frank Messina"/>
    <s v="Comedy"/>
    <x v="1"/>
    <s v="English"/>
    <n v="105"/>
  </r>
  <r>
    <n v="8160"/>
    <n v="8161"/>
    <s v="Chicago Overcoat"/>
    <x v="8"/>
    <x v="1"/>
    <n v="6.1"/>
    <m/>
    <n v="0"/>
    <n v="0"/>
    <n v="1"/>
    <n v="0"/>
    <n v="0"/>
    <s v="Brian Caunter"/>
    <s v="Action,Adventure,Crime,Drama"/>
    <x v="1"/>
    <s v="English"/>
    <n v="94"/>
  </r>
  <r>
    <n v="8161"/>
    <n v="8162"/>
    <s v="Outing Riley"/>
    <x v="33"/>
    <x v="3"/>
    <n v="6.4"/>
    <m/>
    <n v="0"/>
    <n v="0"/>
    <n v="1"/>
    <n v="0"/>
    <n v="0"/>
    <s v="Pete Jones"/>
    <s v="Comedy"/>
    <x v="1"/>
    <s v="English"/>
    <n v="99"/>
  </r>
  <r>
    <n v="8162"/>
    <n v="8163"/>
    <s v="When Jews Were Funny"/>
    <x v="16"/>
    <x v="3"/>
    <n v="5.8"/>
    <n v="0.67"/>
    <n v="0"/>
    <n v="0"/>
    <n v="1"/>
    <n v="0"/>
    <n v="0"/>
    <s v="Alan Zweig"/>
    <s v="Documentary"/>
    <x v="76"/>
    <s v="English"/>
    <n v="89"/>
  </r>
  <r>
    <n v="8163"/>
    <n v="8164"/>
    <s v="The Bleeding House"/>
    <x v="20"/>
    <x v="3"/>
    <n v="5.0999999999999996"/>
    <n v="0.4"/>
    <n v="0"/>
    <n v="0"/>
    <n v="1"/>
    <n v="0"/>
    <n v="0"/>
    <s v="Philip Gelatt"/>
    <s v="Drama,Horror,Mystery,Thriller"/>
    <x v="1"/>
    <s v="English"/>
    <n v="86"/>
  </r>
  <r>
    <n v="8164"/>
    <n v="8165"/>
    <s v="Impact After the Crash"/>
    <x v="16"/>
    <x v="3"/>
    <n v="8"/>
    <m/>
    <n v="0"/>
    <n v="0"/>
    <n v="1"/>
    <n v="0"/>
    <n v="0"/>
    <s v="Jason Epperson"/>
    <s v="Documentary,Drama,Family,News"/>
    <x v="1"/>
    <s v="English"/>
    <n v="82"/>
  </r>
  <r>
    <n v="8165"/>
    <n v="8166"/>
    <s v="Just Do It: A Tale of Modern-day Outlaws"/>
    <x v="20"/>
    <x v="3"/>
    <n v="6.9"/>
    <n v="0.77"/>
    <n v="0"/>
    <n v="0"/>
    <n v="1"/>
    <n v="0"/>
    <n v="0"/>
    <s v="Emily James"/>
    <s v="Documentary"/>
    <x v="8"/>
    <s v="English"/>
    <n v="90"/>
  </r>
  <r>
    <n v="8166"/>
    <n v="8167"/>
    <s v="Bad Ass 2: Bad Asses"/>
    <x v="27"/>
    <x v="1"/>
    <n v="5.6"/>
    <m/>
    <n v="0"/>
    <n v="0"/>
    <n v="1"/>
    <n v="0"/>
    <n v="0"/>
    <s v="Craig Moss"/>
    <s v="Action,Comedy,Drama"/>
    <x v="1"/>
    <s v="English,Spanish"/>
    <n v="91"/>
  </r>
  <r>
    <n v="8167"/>
    <n v="8168"/>
    <s v="Scare Campaign"/>
    <x v="21"/>
    <x v="3"/>
    <n v="5.8"/>
    <m/>
    <n v="0"/>
    <n v="0"/>
    <n v="1"/>
    <n v="0"/>
    <n v="0"/>
    <s v="Cameron Cairnes,Colin Cairnes"/>
    <s v="Horror"/>
    <x v="53"/>
    <s v="English"/>
    <n v="80"/>
  </r>
  <r>
    <n v="8168"/>
    <n v="8169"/>
    <s v="The Stolen Jools"/>
    <x v="102"/>
    <x v="3"/>
    <n v="5.7"/>
    <m/>
    <n v="0"/>
    <n v="0"/>
    <n v="1"/>
    <n v="0"/>
    <n v="0"/>
    <s v="William C. McGann,John G. Adolfi,Thomas Atkins,Harold S. Bucquet,Victor Heerman,Russell Mack"/>
    <s v="Comedy,Short"/>
    <x v="1"/>
    <s v="English"/>
    <n v="20"/>
  </r>
  <r>
    <n v="8169"/>
    <n v="8170"/>
    <s v="The Creators"/>
    <x v="6"/>
    <x v="3"/>
    <n v="8.9"/>
    <m/>
    <n v="0"/>
    <n v="0"/>
    <n v="1"/>
    <n v="0"/>
    <n v="0"/>
    <s v="Laura Gamse,Jacques de Villiers"/>
    <s v="Documentary,History,Music,News"/>
    <x v="266"/>
    <s v="English,Afrikaans,Xhosa"/>
    <n v="89"/>
  </r>
  <r>
    <n v="8170"/>
    <n v="8171"/>
    <s v="The 7 Grandmasters"/>
    <x v="50"/>
    <x v="3"/>
    <n v="7.2"/>
    <m/>
    <n v="0"/>
    <n v="0"/>
    <n v="1"/>
    <n v="0"/>
    <n v="0"/>
    <s v="Joseph Kuo"/>
    <s v="Action,Comedy,Drama"/>
    <x v="109"/>
    <s v="Mandarin"/>
    <n v="89"/>
  </r>
  <r>
    <n v="8171"/>
    <n v="8172"/>
    <s v="The Ties That Bind"/>
    <x v="27"/>
    <x v="3"/>
    <n v="7.6"/>
    <m/>
    <n v="0"/>
    <n v="0"/>
    <n v="1"/>
    <n v="0"/>
    <n v="0"/>
    <s v="Tom McLoughlin"/>
    <s v="Crime,Drama,Mystery,Thriller"/>
    <x v="47"/>
    <s v="English"/>
    <n v="111"/>
  </r>
  <r>
    <n v="8172"/>
    <n v="8173"/>
    <s v="The Patent Scam"/>
    <x v="32"/>
    <x v="5"/>
    <n v="7.5"/>
    <m/>
    <n v="0"/>
    <n v="0"/>
    <n v="1"/>
    <n v="0"/>
    <n v="0"/>
    <s v="Austin Meyer"/>
    <s v="Documentary"/>
    <x v="1"/>
    <s v="English"/>
    <n v="109"/>
  </r>
  <r>
    <n v="8173"/>
    <n v="8174"/>
    <s v="The Interrogation of Tony Martin"/>
    <x v="2"/>
    <x v="3"/>
    <n v="7.1"/>
    <n v="0.8"/>
    <n v="0"/>
    <n v="0"/>
    <n v="1"/>
    <n v="0"/>
    <n v="0"/>
    <s v="David Nath"/>
    <s v="Drama"/>
    <x v="8"/>
    <s v="English"/>
    <n v="60"/>
  </r>
  <r>
    <n v="8174"/>
    <n v="8175"/>
    <s v="Shakespeare Behind Bars"/>
    <x v="24"/>
    <x v="3"/>
    <n v="7.6"/>
    <n v="0.92"/>
    <n v="0"/>
    <n v="0"/>
    <n v="1"/>
    <n v="0"/>
    <n v="0"/>
    <s v="Hank Rogerson"/>
    <s v="Documentary"/>
    <x v="1"/>
    <s v="English"/>
    <n v="93"/>
  </r>
  <r>
    <n v="8175"/>
    <n v="8176"/>
    <s v="Somewhere, Tomorrow"/>
    <x v="48"/>
    <x v="2"/>
    <n v="6.3"/>
    <m/>
    <n v="0"/>
    <n v="0"/>
    <n v="1"/>
    <n v="0"/>
    <n v="0"/>
    <s v="Robert Wiemer"/>
    <s v="Drama,Fantasy"/>
    <x v="1"/>
    <s v="English"/>
    <n v="91"/>
  </r>
  <r>
    <n v="8176"/>
    <n v="8177"/>
    <s v="Siberia"/>
    <x v="2"/>
    <x v="1"/>
    <n v="4.3"/>
    <n v="0.13"/>
    <n v="0"/>
    <n v="0"/>
    <n v="1"/>
    <n v="0"/>
    <n v="0"/>
    <s v="Matthew Ross"/>
    <s v="Crime,Romance,Thriller"/>
    <x v="47"/>
    <s v="English,Russian"/>
    <n v="104"/>
  </r>
  <r>
    <n v="8177"/>
    <n v="8178"/>
    <s v="Har Dil Jo Pyar Karega"/>
    <x v="40"/>
    <x v="3"/>
    <n v="5.2"/>
    <m/>
    <n v="0"/>
    <n v="0"/>
    <n v="1"/>
    <n v="0"/>
    <n v="0"/>
    <s v="Raj Kanwar"/>
    <s v="Comedy,Drama,Musical,Romance"/>
    <x v="5"/>
    <s v="Hindi"/>
    <n v="173"/>
  </r>
  <r>
    <n v="8178"/>
    <n v="8179"/>
    <s v="A Very Natural Thing"/>
    <x v="58"/>
    <x v="1"/>
    <n v="6.6"/>
    <m/>
    <n v="0"/>
    <n v="0"/>
    <n v="1"/>
    <n v="0"/>
    <n v="0"/>
    <s v="Christopher Larkin"/>
    <s v="Drama,Romance"/>
    <x v="1"/>
    <s v="English"/>
    <n v="80"/>
  </r>
  <r>
    <n v="8179"/>
    <n v="8180"/>
    <s v="The Nugget"/>
    <x v="5"/>
    <x v="1"/>
    <n v="6"/>
    <m/>
    <n v="0"/>
    <n v="0"/>
    <n v="1"/>
    <n v="0"/>
    <n v="0"/>
    <s v="Bill Bennett"/>
    <s v="Comedy"/>
    <x v="53"/>
    <s v="English"/>
    <n v="97"/>
  </r>
  <r>
    <n v="8180"/>
    <n v="8181"/>
    <s v="Together"/>
    <x v="19"/>
    <x v="3"/>
    <n v="6.9"/>
    <m/>
    <n v="0"/>
    <n v="0"/>
    <n v="1"/>
    <n v="0"/>
    <n v="0"/>
    <s v="Lukas Moodysson"/>
    <s v="Comedy,Drama,Romance"/>
    <x v="929"/>
    <s v="Swedish"/>
    <n v="106"/>
  </r>
  <r>
    <n v="8181"/>
    <n v="8182"/>
    <s v="Brewster's Millions"/>
    <x v="52"/>
    <x v="3"/>
    <n v="6.6"/>
    <m/>
    <n v="0"/>
    <n v="0"/>
    <n v="1"/>
    <n v="0"/>
    <n v="0"/>
    <s v="Walter Hill"/>
    <s v="Comedy"/>
    <x v="1"/>
    <s v="English"/>
    <n v="102"/>
  </r>
  <r>
    <n v="8182"/>
    <n v="8183"/>
    <s v="Vikingdom"/>
    <x v="16"/>
    <x v="3"/>
    <n v="3.3"/>
    <n v="0.43"/>
    <n v="0"/>
    <n v="0"/>
    <n v="1"/>
    <n v="0"/>
    <n v="0"/>
    <s v="Yusry Abd Halim"/>
    <s v="Action,Adventure,Fantasy"/>
    <x v="930"/>
    <s v="English,Mandarin"/>
    <n v="114"/>
  </r>
  <r>
    <n v="8183"/>
    <n v="8184"/>
    <s v="Love Clinic"/>
    <x v="11"/>
    <x v="3"/>
    <n v="6"/>
    <m/>
    <n v="0"/>
    <n v="0"/>
    <n v="1"/>
    <n v="0"/>
    <n v="0"/>
    <s v="Aaron Kim"/>
    <s v="Comedy,Romance"/>
    <x v="13"/>
    <s v="Korean"/>
    <n v="101"/>
  </r>
  <r>
    <n v="8184"/>
    <n v="8185"/>
    <s v="The Naughty Room"/>
    <x v="6"/>
    <x v="3"/>
    <n v="7"/>
    <m/>
    <n v="0"/>
    <n v="0"/>
    <n v="1"/>
    <n v="0"/>
    <n v="0"/>
    <s v="Cosmo Jarvis"/>
    <s v="Comedy,Drama"/>
    <x v="8"/>
    <s v="English"/>
    <n v="73"/>
  </r>
  <r>
    <n v="8185"/>
    <n v="8186"/>
    <s v="Dark Harvest"/>
    <x v="21"/>
    <x v="3"/>
    <n v="4.5999999999999996"/>
    <m/>
    <n v="0"/>
    <n v="0"/>
    <n v="1"/>
    <n v="0"/>
    <n v="0"/>
    <s v="James Hutson"/>
    <s v="Crime,Drama,Thriller"/>
    <x v="76"/>
    <s v="English"/>
    <n v="90"/>
  </r>
  <r>
    <n v="8186"/>
    <n v="8187"/>
    <s v="Classic Albums: The Who - Who's Next"/>
    <x v="1"/>
    <x v="3"/>
    <n v="7.7"/>
    <m/>
    <n v="0"/>
    <n v="0"/>
    <n v="1"/>
    <n v="0"/>
    <n v="0"/>
    <s v="Bob Smeaton"/>
    <s v="Documentary,Music"/>
    <x v="8"/>
    <s v="English"/>
    <n v="60"/>
  </r>
  <r>
    <n v="8187"/>
    <n v="8188"/>
    <s v="Sole Survivor"/>
    <x v="16"/>
    <x v="5"/>
    <n v="6.5"/>
    <m/>
    <n v="0"/>
    <n v="0"/>
    <n v="1"/>
    <n v="0"/>
    <n v="0"/>
    <s v="Thom Eberhardt"/>
    <s v="Horror,Thriller"/>
    <x v="1"/>
    <s v="English"/>
    <n v="85"/>
  </r>
  <r>
    <n v="8188"/>
    <n v="8189"/>
    <s v="Bad, Bad Men"/>
    <x v="11"/>
    <x v="3"/>
    <n v="7.2"/>
    <m/>
    <n v="0"/>
    <n v="0"/>
    <n v="1"/>
    <n v="0"/>
    <n v="0"/>
    <s v="Brad Ellis,Allen C. Gardner"/>
    <s v="Comedy"/>
    <x v="1"/>
    <s v="English"/>
    <n v="83"/>
  </r>
  <r>
    <n v="8189"/>
    <n v="8190"/>
    <s v="The Adventurers"/>
    <x v="32"/>
    <x v="3"/>
    <n v="5.6"/>
    <n v="0.14000000000000001"/>
    <n v="0"/>
    <n v="0"/>
    <n v="1"/>
    <n v="0"/>
    <n v="0"/>
    <s v="Stephen Fung"/>
    <s v="Action,Adventure,Crime,Drama"/>
    <x v="931"/>
    <s v="Chinese,English,French,Russian"/>
    <n v="140"/>
  </r>
  <r>
    <n v="8190"/>
    <n v="8191"/>
    <s v="Time Jumpers"/>
    <x v="2"/>
    <x v="3"/>
    <n v="4.5999999999999996"/>
    <m/>
    <n v="0"/>
    <n v="0"/>
    <n v="1"/>
    <n v="0"/>
    <n v="0"/>
    <s v="Svend Ploug Johansen"/>
    <s v="Sci-Fi"/>
    <x v="1"/>
    <s v="English,Danish"/>
    <n v="79"/>
  </r>
  <r>
    <n v="8191"/>
    <n v="8192"/>
    <s v="The Scenesters"/>
    <x v="8"/>
    <x v="1"/>
    <n v="5.9"/>
    <n v="0.43"/>
    <n v="0"/>
    <n v="0"/>
    <n v="1"/>
    <n v="0"/>
    <n v="0"/>
    <s v="Todd Berger"/>
    <s v="Comedy,Crime,Mystery"/>
    <x v="1"/>
    <s v="English"/>
    <n v="101"/>
  </r>
  <r>
    <n v="8192"/>
    <n v="8193"/>
    <s v="Small, Beautifully Moving Parts"/>
    <x v="20"/>
    <x v="3"/>
    <n v="5.6"/>
    <n v="0.5"/>
    <n v="0"/>
    <n v="0"/>
    <n v="1"/>
    <n v="0"/>
    <n v="0"/>
    <s v="Annie J. Howell,Lisa Robinson"/>
    <s v="Comedy"/>
    <x v="1"/>
    <s v="English,Portuguese,French"/>
    <n v="73"/>
  </r>
  <r>
    <n v="8193"/>
    <n v="8194"/>
    <s v="Bark"/>
    <x v="5"/>
    <x v="1"/>
    <n v="5"/>
    <n v="0.14000000000000001"/>
    <n v="0"/>
    <n v="0"/>
    <n v="1"/>
    <n v="0"/>
    <n v="0"/>
    <s v="Amanda Kramer"/>
    <s v="Short,Comedy,Drama,Mystery,Thriller"/>
    <x v="88"/>
    <s v="English"/>
    <n v="11"/>
  </r>
  <r>
    <n v="8194"/>
    <n v="8195"/>
    <s v="Russell Peters: Two Concerts, One Ticket"/>
    <x v="10"/>
    <x v="3"/>
    <n v="7.9"/>
    <m/>
    <n v="0"/>
    <n v="0"/>
    <n v="1"/>
    <n v="0"/>
    <n v="0"/>
    <s v="Allan Manson"/>
    <s v="Documentary,Comedy"/>
    <x v="76"/>
    <s v="English"/>
    <n v="94"/>
  </r>
  <r>
    <n v="8195"/>
    <n v="8196"/>
    <s v="Warren Ellis: Captured Ghosts"/>
    <x v="20"/>
    <x v="1"/>
    <n v="7.1"/>
    <m/>
    <n v="0"/>
    <n v="0"/>
    <n v="1"/>
    <n v="0"/>
    <n v="0"/>
    <s v="Patrick Meaney"/>
    <s v="Documentary"/>
    <x v="1"/>
    <s v="English"/>
    <n v="79"/>
  </r>
  <r>
    <n v="8196"/>
    <n v="8197"/>
    <s v="Orthodox"/>
    <x v="27"/>
    <x v="3"/>
    <n v="4.9000000000000004"/>
    <n v="0.5"/>
    <n v="0"/>
    <n v="0"/>
    <n v="1"/>
    <n v="0"/>
    <n v="0"/>
    <s v="David Leon"/>
    <s v="Crime,Drama"/>
    <x v="8"/>
    <s v="English"/>
    <n v="98"/>
  </r>
  <r>
    <n v="8197"/>
    <n v="8198"/>
    <s v="Ladies and Gentlemen, Mr. Leonard Cohen"/>
    <x v="83"/>
    <x v="3"/>
    <n v="7.3"/>
    <m/>
    <n v="0"/>
    <n v="0"/>
    <n v="1"/>
    <n v="0"/>
    <n v="0"/>
    <s v="Donald Brittain,Don Owen"/>
    <s v="Documentary,Biography"/>
    <x v="76"/>
    <s v="English,French,Greek"/>
    <n v="45"/>
  </r>
  <r>
    <n v="8198"/>
    <n v="8199"/>
    <s v="Along Came Jones"/>
    <x v="52"/>
    <x v="3"/>
    <n v="6.5"/>
    <m/>
    <n v="0"/>
    <n v="0"/>
    <n v="1"/>
    <n v="0"/>
    <n v="0"/>
    <s v="Stuart Heisler"/>
    <s v="Comedy,Romance,Western"/>
    <x v="1"/>
    <s v="English"/>
    <n v="90"/>
  </r>
  <r>
    <n v="8199"/>
    <n v="8200"/>
    <s v="The Mystery of the Sphinx"/>
    <x v="15"/>
    <x v="3"/>
    <n v="7"/>
    <m/>
    <n v="0"/>
    <n v="0"/>
    <n v="1"/>
    <n v="0"/>
    <n v="0"/>
    <s v="Bill Cote"/>
    <s v="Documentary"/>
    <x v="1"/>
    <s v="English"/>
    <n v="93"/>
  </r>
  <r>
    <n v="8200"/>
    <n v="8201"/>
    <s v="The Romantics"/>
    <x v="0"/>
    <x v="0"/>
    <n v="5.0999999999999996"/>
    <n v="0.14000000000000001"/>
    <n v="0"/>
    <n v="0"/>
    <n v="1"/>
    <n v="0"/>
    <n v="0"/>
    <s v="Galt Niederhoffer"/>
    <s v="Comedy,Drama,Romance"/>
    <x v="1"/>
    <s v="English"/>
    <n v="95"/>
  </r>
  <r>
    <n v="8201"/>
    <n v="8202"/>
    <s v="The Heroic Ones"/>
    <x v="96"/>
    <x v="0"/>
    <n v="6.7"/>
    <m/>
    <n v="0"/>
    <n v="0"/>
    <n v="1"/>
    <n v="0"/>
    <n v="0"/>
    <s v="Cheh Chang"/>
    <s v="Action,Drama,History,War"/>
    <x v="184"/>
    <s v="Mandarin"/>
    <n v="117"/>
  </r>
  <r>
    <n v="8202"/>
    <n v="8203"/>
    <s v="Gumby: The Movie"/>
    <x v="37"/>
    <x v="4"/>
    <n v="6.3"/>
    <m/>
    <n v="0"/>
    <n v="0"/>
    <n v="1"/>
    <n v="0"/>
    <n v="0"/>
    <s v="Art Clokey"/>
    <s v="Animation,Adventure,Comedy,Family,Fantasy,Music,Sci-Fi,Western"/>
    <x v="1"/>
    <s v="English"/>
    <n v="90"/>
  </r>
  <r>
    <n v="8203"/>
    <n v="8204"/>
    <s v="Enai Noki Paayum Thota"/>
    <x v="19"/>
    <x v="3"/>
    <n v="5.7"/>
    <m/>
    <n v="0"/>
    <n v="0"/>
    <n v="1"/>
    <n v="0"/>
    <n v="0"/>
    <s v="Gautham Vasudev Menon"/>
    <s v="Action,Drama,Romance,Thriller"/>
    <x v="5"/>
    <s v="Tamil"/>
    <n v="153"/>
  </r>
  <r>
    <n v="8204"/>
    <n v="8205"/>
    <s v="Sparkle"/>
    <x v="17"/>
    <x v="2"/>
    <n v="6"/>
    <n v="0.78"/>
    <n v="0"/>
    <n v="0"/>
    <n v="1"/>
    <n v="0"/>
    <n v="0"/>
    <s v="Salim Akil"/>
    <s v="Drama,Music"/>
    <x v="1"/>
    <s v="English"/>
    <n v="116"/>
  </r>
  <r>
    <n v="8205"/>
    <n v="8206"/>
    <s v="The Perfect Husband"/>
    <x v="27"/>
    <x v="3"/>
    <n v="5"/>
    <m/>
    <n v="0"/>
    <n v="0"/>
    <n v="1"/>
    <n v="0"/>
    <n v="0"/>
    <s v="Douglas Jackson"/>
    <s v="Crime,Mystery,Thriller"/>
    <x v="76"/>
    <s v="English"/>
    <n v="94"/>
  </r>
  <r>
    <n v="8206"/>
    <n v="8207"/>
    <s v="Burning Daylight"/>
    <x v="0"/>
    <x v="0"/>
    <n v="5.3"/>
    <m/>
    <n v="0"/>
    <n v="0"/>
    <n v="1"/>
    <n v="0"/>
    <n v="0"/>
    <s v="Sanzhar Sultan"/>
    <s v="Crime"/>
    <x v="76"/>
    <s v="English"/>
    <n v="102"/>
  </r>
  <r>
    <n v="8207"/>
    <n v="8208"/>
    <s v="Beyond Tomorrow"/>
    <x v="76"/>
    <x v="3"/>
    <n v="6.6"/>
    <m/>
    <n v="0"/>
    <n v="0"/>
    <n v="1"/>
    <n v="0"/>
    <n v="0"/>
    <s v="A. Edward Sutherland"/>
    <s v="Drama,Fantasy,Romance"/>
    <x v="1"/>
    <s v="English"/>
    <n v="84"/>
  </r>
  <r>
    <n v="8208"/>
    <n v="8209"/>
    <s v="ThanksKilling"/>
    <x v="25"/>
    <x v="3"/>
    <n v="4.2"/>
    <m/>
    <n v="0"/>
    <n v="0"/>
    <n v="1"/>
    <n v="0"/>
    <n v="0"/>
    <s v="Jordan Downey"/>
    <s v="Comedy,Horror,Thriller"/>
    <x v="1"/>
    <s v="English"/>
    <n v="70"/>
  </r>
  <r>
    <n v="8209"/>
    <n v="8210"/>
    <s v="Roadmap to Apartheid"/>
    <x v="6"/>
    <x v="0"/>
    <n v="8.1"/>
    <m/>
    <n v="0"/>
    <n v="0"/>
    <n v="1"/>
    <n v="0"/>
    <n v="0"/>
    <s v="Eron Davidson,Ana Nogueira"/>
    <s v="Documentary,History,News,War"/>
    <x v="1"/>
    <s v="English"/>
    <n v="95"/>
  </r>
  <r>
    <n v="8210"/>
    <n v="8211"/>
    <s v="Bert Stern: Original Madman"/>
    <x v="20"/>
    <x v="3"/>
    <n v="6.7"/>
    <m/>
    <n v="0"/>
    <n v="0"/>
    <n v="1"/>
    <n v="0"/>
    <n v="0"/>
    <s v="Shannah Laumeister Stern"/>
    <s v="Documentary"/>
    <x v="1"/>
    <s v="English"/>
    <n v="89"/>
  </r>
  <r>
    <n v="8211"/>
    <n v="8212"/>
    <s v="Happy Hour"/>
    <x v="22"/>
    <x v="3"/>
    <n v="6.3"/>
    <n v="0.38"/>
    <n v="0"/>
    <n v="0"/>
    <n v="1"/>
    <n v="0"/>
    <n v="0"/>
    <s v="Steve Buscemi"/>
    <s v="Comedy,Drama"/>
    <x v="1"/>
    <s v="English"/>
    <n v="95"/>
  </r>
  <r>
    <n v="8212"/>
    <n v="8213"/>
    <s v="Main Prem Ki Diwani Hoon"/>
    <x v="22"/>
    <x v="0"/>
    <n v="4"/>
    <m/>
    <n v="0"/>
    <n v="0"/>
    <n v="1"/>
    <n v="0"/>
    <n v="0"/>
    <s v="Sooraj R. Barjatya"/>
    <s v="Comedy,Drama,Musical,Romance"/>
    <x v="5"/>
    <s v="Hindi,English"/>
    <n v="197"/>
  </r>
  <r>
    <n v="8213"/>
    <n v="8214"/>
    <s v="L7: Pretend We're Dead"/>
    <x v="32"/>
    <x v="3"/>
    <n v="7.6"/>
    <m/>
    <n v="0"/>
    <n v="0"/>
    <n v="1"/>
    <n v="0"/>
    <n v="0"/>
    <s v="Sarah Price"/>
    <s v="Documentary,Music"/>
    <x v="1"/>
    <s v="English"/>
    <n v="87"/>
  </r>
  <r>
    <n v="8214"/>
    <n v="8215"/>
    <s v="The Animal Kingdom"/>
    <x v="84"/>
    <x v="3"/>
    <n v="6.4"/>
    <m/>
    <n v="0"/>
    <n v="0"/>
    <n v="1"/>
    <n v="0"/>
    <n v="0"/>
    <s v="Edward H. Griffith,George Cukor"/>
    <s v="Comedy,Drama,Romance"/>
    <x v="1"/>
    <s v="English"/>
    <n v="85"/>
  </r>
  <r>
    <n v="8215"/>
    <n v="8216"/>
    <s v="Sociopathia"/>
    <x v="11"/>
    <x v="3"/>
    <n v="3.6"/>
    <m/>
    <n v="0"/>
    <n v="0"/>
    <n v="1"/>
    <n v="0"/>
    <n v="0"/>
    <s v="Ruby Larocca,Rich Mallery"/>
    <s v="Horror"/>
    <x v="1"/>
    <s v="English"/>
    <n v="86"/>
  </r>
  <r>
    <n v="8216"/>
    <n v="8217"/>
    <s v="Quantum Love"/>
    <x v="27"/>
    <x v="2"/>
    <n v="6.3"/>
    <m/>
    <n v="0"/>
    <n v="0"/>
    <n v="1"/>
    <n v="0"/>
    <n v="0"/>
    <s v="Lisa Azuelos"/>
    <s v="Drama,Romance"/>
    <x v="52"/>
    <s v="French,English"/>
    <n v="81"/>
  </r>
  <r>
    <n v="8217"/>
    <n v="8218"/>
    <s v="Evidence of Blood"/>
    <x v="41"/>
    <x v="0"/>
    <n v="6.7"/>
    <m/>
    <n v="0"/>
    <n v="0"/>
    <n v="1"/>
    <n v="0"/>
    <n v="0"/>
    <s v="Andrew Mondshein"/>
    <s v="Drama,Mystery,Thriller"/>
    <x v="1"/>
    <s v="English"/>
    <n v="109"/>
  </r>
  <r>
    <n v="8218"/>
    <n v="8219"/>
    <s v="An American in Hollywood"/>
    <x v="27"/>
    <x v="1"/>
    <n v="7"/>
    <m/>
    <n v="0"/>
    <n v="0"/>
    <n v="1"/>
    <n v="0"/>
    <n v="0"/>
    <s v="Sai Varadan"/>
    <s v="Drama"/>
    <x v="1"/>
    <s v="English"/>
    <n v="89"/>
  </r>
  <r>
    <n v="8219"/>
    <n v="8220"/>
    <s v="Lewis Black: Black to the Future"/>
    <x v="21"/>
    <x v="3"/>
    <n v="6.9"/>
    <m/>
    <n v="0"/>
    <n v="0"/>
    <n v="1"/>
    <n v="0"/>
    <n v="0"/>
    <s v="Justin Kreutzmann"/>
    <s v="Comedy"/>
    <x v="1"/>
    <s v="English"/>
    <n v="49"/>
  </r>
  <r>
    <n v="8220"/>
    <n v="8221"/>
    <s v="Lost Kites"/>
    <x v="21"/>
    <x v="3"/>
    <n v="8.9"/>
    <m/>
    <n v="0"/>
    <n v="0"/>
    <n v="1"/>
    <n v="0"/>
    <n v="0"/>
    <s v="Samuel Rich,Gabriella Fritz"/>
    <s v="Documentary"/>
    <x v="932"/>
    <s v="English"/>
    <n v="50"/>
  </r>
  <r>
    <n v="8221"/>
    <n v="8222"/>
    <s v="My Mighty Princess"/>
    <x v="25"/>
    <x v="3"/>
    <n v="6.3"/>
    <m/>
    <n v="0"/>
    <n v="0"/>
    <n v="1"/>
    <n v="0"/>
    <n v="0"/>
    <s v="Jae-young Kwak"/>
    <s v="Action,Comedy,Romance"/>
    <x v="13"/>
    <s v="Korean"/>
    <n v="122"/>
  </r>
  <r>
    <n v="8222"/>
    <n v="8223"/>
    <s v="Jinn"/>
    <x v="27"/>
    <x v="0"/>
    <n v="4.2"/>
    <n v="0.18"/>
    <n v="0"/>
    <n v="0"/>
    <n v="1"/>
    <n v="0"/>
    <n v="0"/>
    <s v="Ajmal Zaheer Ahmad"/>
    <s v="Fantasy,Horror,Thriller"/>
    <x v="1"/>
    <s v="English"/>
    <n v="97"/>
  </r>
  <r>
    <n v="8223"/>
    <n v="8224"/>
    <s v="Shopping"/>
    <x v="43"/>
    <x v="1"/>
    <n v="5.4"/>
    <m/>
    <n v="0"/>
    <n v="0"/>
    <n v="1"/>
    <n v="0"/>
    <n v="0"/>
    <s v="Jim Wynorski"/>
    <s v="Comedy,Horror,Sci-Fi"/>
    <x v="1"/>
    <s v="English"/>
    <n v="77"/>
  </r>
  <r>
    <n v="8224"/>
    <n v="8225"/>
    <s v="The Dynamiter"/>
    <x v="20"/>
    <x v="2"/>
    <n v="6.9"/>
    <m/>
    <n v="0"/>
    <n v="0"/>
    <n v="1"/>
    <n v="0"/>
    <n v="0"/>
    <s v="Matthew Gordon"/>
    <s v="Drama"/>
    <x v="1"/>
    <s v="English"/>
    <n v="73"/>
  </r>
  <r>
    <n v="8225"/>
    <n v="8226"/>
    <s v="The Bad Nun"/>
    <x v="2"/>
    <x v="3"/>
    <n v="5.0999999999999996"/>
    <m/>
    <n v="0"/>
    <n v="0"/>
    <n v="1"/>
    <n v="0"/>
    <n v="0"/>
    <s v="Scott Jeffrey"/>
    <s v="Horror,Mystery,Thriller"/>
    <x v="8"/>
    <s v="English"/>
    <n v="97"/>
  </r>
  <r>
    <n v="8226"/>
    <n v="8227"/>
    <s v="Yagavarayinum Naa Kaakka"/>
    <x v="11"/>
    <x v="3"/>
    <n v="6.5"/>
    <m/>
    <n v="0"/>
    <n v="0"/>
    <n v="1"/>
    <n v="0"/>
    <n v="0"/>
    <s v="Sathya Prabhas Pinisetty"/>
    <s v="Thriller"/>
    <x v="5"/>
    <s v="Tamil"/>
    <n v="151"/>
  </r>
  <r>
    <n v="8227"/>
    <n v="8228"/>
    <s v="Prison Girls"/>
    <x v="51"/>
    <x v="1"/>
    <n v="3.9"/>
    <m/>
    <n v="0"/>
    <n v="0"/>
    <n v="1"/>
    <n v="0"/>
    <n v="0"/>
    <s v="Tom DeSimone"/>
    <s v="Crime,Drama"/>
    <x v="1"/>
    <s v="English"/>
    <n v="93"/>
  </r>
  <r>
    <n v="8228"/>
    <n v="8229"/>
    <s v="Hand of Death"/>
    <x v="9"/>
    <x v="1"/>
    <n v="6.1"/>
    <m/>
    <n v="0"/>
    <n v="0"/>
    <n v="1"/>
    <n v="0"/>
    <n v="0"/>
    <s v="Chang-hwa Jeong"/>
    <s v="Action,Drama,Romance"/>
    <x v="184"/>
    <s v="Mandarin"/>
    <n v="105"/>
  </r>
  <r>
    <n v="8229"/>
    <n v="8230"/>
    <s v="Pecoross' Mother and Her Days"/>
    <x v="16"/>
    <x v="3"/>
    <n v="7.1"/>
    <m/>
    <n v="0"/>
    <n v="0"/>
    <n v="1"/>
    <n v="0"/>
    <n v="0"/>
    <s v="Azuma Morisaki"/>
    <s v="Comedy,Drama,Family"/>
    <x v="23"/>
    <s v="Japanese"/>
    <n v="113"/>
  </r>
  <r>
    <n v="8230"/>
    <n v="8231"/>
    <s v="Runaway Romance"/>
    <x v="2"/>
    <x v="4"/>
    <n v="6.1"/>
    <m/>
    <n v="0"/>
    <n v="0"/>
    <n v="1"/>
    <n v="0"/>
    <n v="0"/>
    <s v="Brian Herzlinger"/>
    <s v="Drama,Romance"/>
    <x v="1"/>
    <s v="English"/>
    <n v="90"/>
  </r>
  <r>
    <n v="8231"/>
    <n v="8232"/>
    <s v="Spinning Boris"/>
    <x v="22"/>
    <x v="1"/>
    <n v="6.6"/>
    <m/>
    <n v="0"/>
    <n v="0"/>
    <n v="1"/>
    <n v="0"/>
    <n v="0"/>
    <s v="Roger Spottiswoode"/>
    <s v="Comedy,Drama"/>
    <x v="1"/>
    <s v="English"/>
    <n v="112"/>
  </r>
  <r>
    <n v="8232"/>
    <n v="8233"/>
    <s v="Death By China"/>
    <x v="6"/>
    <x v="3"/>
    <n v="5.3"/>
    <n v="0.33"/>
    <n v="0"/>
    <n v="0"/>
    <n v="1"/>
    <n v="0"/>
    <n v="0"/>
    <s v="Peter Navarro"/>
    <s v="Documentary,Drama,History,News"/>
    <x v="31"/>
    <s v="English"/>
    <n v="78"/>
  </r>
  <r>
    <n v="8233"/>
    <n v="8234"/>
    <s v="I Am Potential"/>
    <x v="11"/>
    <x v="3"/>
    <n v="5.7"/>
    <m/>
    <n v="0"/>
    <n v="0"/>
    <n v="1"/>
    <n v="0"/>
    <n v="0"/>
    <s v="Zach Meiners"/>
    <s v="Drama"/>
    <x v="1"/>
    <s v="English"/>
    <n v="94"/>
  </r>
  <r>
    <n v="8234"/>
    <n v="8235"/>
    <s v="Twilight Zone: Rod Serling's Lost Classics"/>
    <x v="43"/>
    <x v="3"/>
    <n v="6.3"/>
    <m/>
    <n v="0"/>
    <n v="0"/>
    <n v="1"/>
    <n v="0"/>
    <n v="0"/>
    <s v="Robert Markowitz"/>
    <s v="Fantasy,Horror,Thriller,Sci-Fi"/>
    <x v="1"/>
    <s v="English"/>
    <n v="89"/>
  </r>
  <r>
    <n v="8235"/>
    <n v="8236"/>
    <s v="Jiang Hu: The Triad Zone"/>
    <x v="40"/>
    <x v="3"/>
    <n v="7"/>
    <m/>
    <n v="0"/>
    <n v="0"/>
    <n v="1"/>
    <n v="0"/>
    <n v="0"/>
    <s v="Dante Lam"/>
    <s v="Comedy,Crime"/>
    <x v="184"/>
    <s v="Cantonese,English"/>
    <n v="111"/>
  </r>
  <r>
    <n v="8236"/>
    <n v="8237"/>
    <s v="Amnesty"/>
    <x v="6"/>
    <x v="3"/>
    <n v="6.2"/>
    <m/>
    <n v="0"/>
    <n v="0"/>
    <n v="1"/>
    <n v="0"/>
    <n v="0"/>
    <s v="Bujar Alimani"/>
    <s v="Drama"/>
    <x v="933"/>
    <s v="Albanian"/>
    <n v="83"/>
  </r>
  <r>
    <n v="8237"/>
    <n v="8238"/>
    <s v="Night of the Devils"/>
    <x v="51"/>
    <x v="3"/>
    <n v="6.6"/>
    <m/>
    <n v="0"/>
    <n v="0"/>
    <n v="1"/>
    <n v="0"/>
    <n v="0"/>
    <s v="Giorgio Ferroni"/>
    <s v="Horror,Mystery"/>
    <x v="667"/>
    <s v="Italian"/>
    <n v="91"/>
  </r>
  <r>
    <n v="8238"/>
    <n v="8239"/>
    <s v="I Do"/>
    <x v="16"/>
    <x v="3"/>
    <n v="6.5"/>
    <n v="0.18"/>
    <n v="0"/>
    <n v="0"/>
    <n v="1"/>
    <n v="0"/>
    <n v="0"/>
    <s v="Christie Will Wolf"/>
    <s v="Romance"/>
    <x v="1"/>
    <s v="English"/>
    <n v="79"/>
  </r>
  <r>
    <n v="8239"/>
    <n v="8240"/>
    <s v="Singam II"/>
    <x v="16"/>
    <x v="4"/>
    <n v="6.3"/>
    <m/>
    <n v="0"/>
    <n v="0"/>
    <n v="1"/>
    <n v="0"/>
    <n v="0"/>
    <s v="Kevin Smith"/>
    <s v="Comedy,Drama,Romance"/>
    <x v="1"/>
    <s v="English"/>
    <n v="113"/>
  </r>
  <r>
    <n v="8240"/>
    <n v="8241"/>
    <s v="A Special Lady"/>
    <x v="32"/>
    <x v="3"/>
    <n v="5.6"/>
    <m/>
    <n v="0"/>
    <n v="0"/>
    <n v="1"/>
    <n v="0"/>
    <n v="0"/>
    <s v="An-kyu Lee"/>
    <s v="Action,Crime"/>
    <x v="13"/>
    <s v="Korean"/>
    <n v="91"/>
  </r>
  <r>
    <n v="8241"/>
    <n v="8242"/>
    <s v="If You Meet Sartana Pray for Your Death"/>
    <x v="13"/>
    <x v="3"/>
    <n v="6.5"/>
    <m/>
    <n v="0"/>
    <n v="0"/>
    <n v="1"/>
    <n v="0"/>
    <n v="0"/>
    <s v="Gianfranco Parolini"/>
    <s v="Action,Mystery,Western"/>
    <x v="618"/>
    <s v="Italian,English"/>
    <n v="95"/>
  </r>
  <r>
    <n v="8242"/>
    <n v="8243"/>
    <s v="Jim Norton: American Degenerate"/>
    <x v="16"/>
    <x v="1"/>
    <n v="7.1"/>
    <m/>
    <n v="0"/>
    <n v="0"/>
    <n v="1"/>
    <n v="0"/>
    <n v="0"/>
    <s v="Shannon Hartman"/>
    <s v="Comedy"/>
    <x v="1"/>
    <s v="English"/>
    <n v="61"/>
  </r>
  <r>
    <n v="8243"/>
    <n v="8244"/>
    <s v="A Mile in His Shoes"/>
    <x v="20"/>
    <x v="2"/>
    <n v="6.1"/>
    <m/>
    <n v="0"/>
    <n v="0"/>
    <n v="1"/>
    <n v="0"/>
    <n v="0"/>
    <s v="William Dear"/>
    <s v="Drama,Family,Sport"/>
    <x v="76"/>
    <s v="English"/>
    <n v="89"/>
  </r>
  <r>
    <n v="8244"/>
    <n v="8245"/>
    <s v="Welcome to the Hartmanns"/>
    <x v="21"/>
    <x v="3"/>
    <n v="6.2"/>
    <m/>
    <n v="0"/>
    <n v="0"/>
    <n v="1"/>
    <n v="0"/>
    <n v="0"/>
    <s v="Simon Verhoeven"/>
    <s v="Comedy,Drama"/>
    <x v="179"/>
    <s v="German"/>
    <n v="116"/>
  </r>
  <r>
    <n v="8245"/>
    <n v="8246"/>
    <s v="The Edelweiss Pirates"/>
    <x v="33"/>
    <x v="3"/>
    <n v="6.1"/>
    <m/>
    <n v="0"/>
    <n v="0"/>
    <n v="1"/>
    <n v="0"/>
    <n v="0"/>
    <s v="Niko von Glasow"/>
    <s v="Drama,History,War"/>
    <x v="934"/>
    <s v="German,English"/>
    <n v="111"/>
  </r>
  <r>
    <n v="8246"/>
    <n v="8247"/>
    <s v="Sweaty Betty"/>
    <x v="11"/>
    <x v="3"/>
    <n v="5.3"/>
    <n v="0.88"/>
    <n v="0"/>
    <n v="0"/>
    <n v="1"/>
    <n v="0"/>
    <n v="0"/>
    <s v="Joseph Frank,Zachary Reed"/>
    <s v="Drama,Music"/>
    <x v="1"/>
    <s v="English"/>
    <n v="94"/>
  </r>
  <r>
    <n v="8247"/>
    <n v="8248"/>
    <s v="Memories 677"/>
    <x v="20"/>
    <x v="0"/>
    <n v="8.8000000000000007"/>
    <m/>
    <n v="0"/>
    <n v="0"/>
    <n v="1"/>
    <n v="0"/>
    <n v="0"/>
    <s v="KÃ´ji Morimoto,Tensai Okamura,Katsuhiro Ã”tomo"/>
    <s v="Animation,Comedy,Fantasy,Horror,Sci-Fi,Thriller"/>
    <x v="23"/>
    <s v="Japanese,English,Italian"/>
    <n v="113"/>
  </r>
  <r>
    <n v="8248"/>
    <n v="8249"/>
    <s v="Adopt a Sailor"/>
    <x v="25"/>
    <x v="3"/>
    <n v="7.1"/>
    <m/>
    <n v="0"/>
    <n v="0"/>
    <n v="1"/>
    <n v="0"/>
    <n v="0"/>
    <s v="Charles Evered"/>
    <s v="Drama"/>
    <x v="1"/>
    <s v="English"/>
    <n v="85"/>
  </r>
  <r>
    <n v="8249"/>
    <n v="8250"/>
    <s v="An Unlikely Weapon"/>
    <x v="8"/>
    <x v="3"/>
    <n v="7.9"/>
    <n v="0.79"/>
    <n v="0"/>
    <n v="0"/>
    <n v="1"/>
    <n v="0"/>
    <n v="0"/>
    <s v="Susan Morgan Cooper"/>
    <s v="Documentary"/>
    <x v="1"/>
    <s v="English"/>
    <n v="85"/>
  </r>
  <r>
    <n v="8250"/>
    <n v="8251"/>
    <s v="Monsterland"/>
    <x v="21"/>
    <x v="3"/>
    <n v="5.0999999999999996"/>
    <m/>
    <n v="0"/>
    <n v="0"/>
    <n v="1"/>
    <n v="0"/>
    <n v="0"/>
    <m/>
    <s v="Horror"/>
    <x v="1"/>
    <m/>
    <m/>
  </r>
  <r>
    <n v="8251"/>
    <n v="8252"/>
    <s v="Frog Dreaming"/>
    <x v="23"/>
    <x v="2"/>
    <n v="6.2"/>
    <m/>
    <n v="0"/>
    <n v="0"/>
    <n v="1"/>
    <n v="0"/>
    <n v="0"/>
    <s v="Brian Trenchard-Smith,Russell Hagg"/>
    <s v="Adventure,Drama,Family,Fantasy,Mystery"/>
    <x v="53"/>
    <s v="English"/>
    <n v="93"/>
  </r>
  <r>
    <n v="8252"/>
    <n v="8253"/>
    <s v="Rehearsal for Murder"/>
    <x v="39"/>
    <x v="3"/>
    <n v="6.9"/>
    <m/>
    <n v="0"/>
    <n v="0"/>
    <n v="1"/>
    <n v="0"/>
    <n v="0"/>
    <s v="David Greene"/>
    <s v="Drama,Mystery,Thriller"/>
    <x v="1"/>
    <s v="English"/>
    <n v="96"/>
  </r>
  <r>
    <n v="8253"/>
    <n v="8254"/>
    <s v="Oy Vey! My Son Is Gay!"/>
    <x v="8"/>
    <x v="0"/>
    <n v="5.2"/>
    <m/>
    <n v="0"/>
    <n v="0"/>
    <n v="1"/>
    <n v="0"/>
    <n v="0"/>
    <s v="Evgeny Afineevsky"/>
    <s v="Comedy"/>
    <x v="1"/>
    <s v="English,Yiddish"/>
    <n v="90"/>
  </r>
  <r>
    <n v="8254"/>
    <n v="8255"/>
    <s v="Baikonur"/>
    <x v="20"/>
    <x v="3"/>
    <n v="6.3"/>
    <m/>
    <n v="0"/>
    <n v="0"/>
    <n v="1"/>
    <n v="0"/>
    <n v="0"/>
    <s v="Veit Helmer"/>
    <s v="Comedy,Drama,Romance"/>
    <x v="935"/>
    <s v="Russian,English,French"/>
    <n v="95"/>
  </r>
  <r>
    <n v="8255"/>
    <n v="8256"/>
    <s v="St. Paul"/>
    <x v="40"/>
    <x v="3"/>
    <n v="6.3"/>
    <m/>
    <n v="0"/>
    <n v="0"/>
    <n v="1"/>
    <n v="0"/>
    <n v="0"/>
    <m/>
    <s v="Adventure,Drama"/>
    <x v="936"/>
    <s v="English"/>
    <n v="170"/>
  </r>
  <r>
    <n v="8256"/>
    <n v="8257"/>
    <s v="Modris"/>
    <x v="27"/>
    <x v="3"/>
    <n v="6.7"/>
    <m/>
    <n v="0"/>
    <n v="0"/>
    <n v="1"/>
    <n v="0"/>
    <n v="0"/>
    <s v="Juris Kursietis"/>
    <s v="Drama"/>
    <x v="937"/>
    <s v="Latvian,Russian"/>
    <n v="98"/>
  </r>
  <r>
    <n v="8257"/>
    <n v="8258"/>
    <s v="The Coexist Comedy Tour"/>
    <x v="6"/>
    <x v="3"/>
    <n v="8.1999999999999993"/>
    <m/>
    <n v="0"/>
    <n v="0"/>
    <n v="1"/>
    <n v="0"/>
    <n v="0"/>
    <s v="Larry Brand"/>
    <s v="Documentary,Comedy"/>
    <x v="1"/>
    <s v="English"/>
    <n v="90"/>
  </r>
  <r>
    <n v="8258"/>
    <n v="8259"/>
    <s v="I Am Comic"/>
    <x v="0"/>
    <x v="1"/>
    <n v="6.6"/>
    <m/>
    <n v="0"/>
    <n v="0"/>
    <n v="1"/>
    <n v="0"/>
    <n v="0"/>
    <s v="Jordan Brady"/>
    <s v="Documentary"/>
    <x v="1"/>
    <s v="English"/>
    <n v="87"/>
  </r>
  <r>
    <n v="8259"/>
    <n v="8260"/>
    <s v="First Kiss"/>
    <x v="6"/>
    <x v="0"/>
    <n v="6.5"/>
    <m/>
    <n v="0"/>
    <n v="0"/>
    <n v="1"/>
    <n v="0"/>
    <n v="0"/>
    <s v="Murat Onbul"/>
    <s v="Comedy,Romance"/>
    <x v="161"/>
    <s v="Turkish"/>
    <n v="113"/>
  </r>
  <r>
    <n v="8260"/>
    <n v="8261"/>
    <s v="Nova Zembla"/>
    <x v="20"/>
    <x v="3"/>
    <n v="5.8"/>
    <m/>
    <n v="0"/>
    <n v="0"/>
    <n v="1"/>
    <n v="0"/>
    <n v="0"/>
    <s v="Reinout Oerlemans"/>
    <s v="Drama,History"/>
    <x v="275"/>
    <s v="Dutch"/>
    <n v="108"/>
  </r>
  <r>
    <n v="8261"/>
    <n v="8262"/>
    <s v="Tough Luck"/>
    <x v="33"/>
    <x v="1"/>
    <n v="6.3"/>
    <m/>
    <n v="0"/>
    <n v="0"/>
    <n v="1"/>
    <n v="0"/>
    <n v="0"/>
    <s v="Gary Ellis"/>
    <s v="Thriller"/>
    <x v="1"/>
    <s v="English"/>
    <n v="88"/>
  </r>
  <r>
    <n v="8262"/>
    <n v="8263"/>
    <s v="Nemesis"/>
    <x v="42"/>
    <x v="1"/>
    <n v="5.4"/>
    <m/>
    <n v="0"/>
    <n v="0"/>
    <n v="1"/>
    <n v="0"/>
    <n v="0"/>
    <s v="Stuart Baird"/>
    <s v="Action,Adventure,Sci-Fi,Thriller"/>
    <x v="1"/>
    <s v="English"/>
    <n v="116"/>
  </r>
  <r>
    <n v="8263"/>
    <n v="8264"/>
    <s v="Imminent Threat"/>
    <x v="11"/>
    <x v="3"/>
    <n v="6.2"/>
    <m/>
    <n v="0"/>
    <n v="0"/>
    <n v="1"/>
    <n v="0"/>
    <n v="0"/>
    <s v="Janek Ambros"/>
    <s v="Documentary,War"/>
    <x v="1"/>
    <s v="English"/>
    <n v="73"/>
  </r>
  <r>
    <n v="8264"/>
    <n v="8265"/>
    <s v="A Christmas Carol"/>
    <x v="29"/>
    <x v="2"/>
    <n v="6"/>
    <m/>
    <n v="0"/>
    <n v="0"/>
    <n v="1"/>
    <n v="0"/>
    <n v="0"/>
    <m/>
    <s v="Drama,Fantasy"/>
    <x v="11"/>
    <s v="English"/>
    <n v="173"/>
  </r>
  <r>
    <n v="8265"/>
    <n v="8266"/>
    <s v="Mr. Toilet: The World's #2 Man"/>
    <x v="19"/>
    <x v="3"/>
    <n v="7.2"/>
    <n v="0.86"/>
    <n v="0"/>
    <n v="0"/>
    <n v="1"/>
    <n v="0"/>
    <n v="0"/>
    <s v="Lily Zepeda"/>
    <s v="Documentary"/>
    <x v="1"/>
    <s v="English,Chinese,Hindi,Telugu"/>
    <n v="87"/>
  </r>
  <r>
    <n v="8266"/>
    <n v="8267"/>
    <s v="Back in the Day"/>
    <x v="27"/>
    <x v="1"/>
    <n v="5"/>
    <n v="0.11"/>
    <n v="0"/>
    <n v="0"/>
    <n v="1"/>
    <n v="0"/>
    <n v="0"/>
    <s v="Michael Rosenbaum"/>
    <s v="Comedy"/>
    <x v="11"/>
    <s v="English"/>
    <n v="94"/>
  </r>
  <r>
    <n v="8267"/>
    <n v="8268"/>
    <s v="Gnomes and Trolls: The Secret Chamber"/>
    <x v="25"/>
    <x v="3"/>
    <n v="5.0999999999999996"/>
    <m/>
    <n v="0"/>
    <n v="0"/>
    <n v="1"/>
    <n v="0"/>
    <n v="0"/>
    <s v="Robert Rhodin"/>
    <s v="Animation,Family,Fantasy"/>
    <x v="334"/>
    <s v="English,Portuguese,Turkish"/>
    <n v="70"/>
  </r>
  <r>
    <n v="8268"/>
    <n v="8269"/>
    <s v="The Lion In Your Living Room"/>
    <x v="11"/>
    <x v="3"/>
    <n v="7.2"/>
    <m/>
    <n v="0"/>
    <n v="0"/>
    <n v="1"/>
    <n v="0"/>
    <n v="0"/>
    <s v="Daniel Zuckerbrot,Donna Zuckerbrot"/>
    <s v="Documentary"/>
    <x v="108"/>
    <m/>
    <m/>
  </r>
  <r>
    <n v="8269"/>
    <n v="8270"/>
    <s v="Darvinte Parinamam"/>
    <x v="21"/>
    <x v="3"/>
    <n v="5.2"/>
    <m/>
    <n v="0"/>
    <n v="0"/>
    <n v="1"/>
    <n v="0"/>
    <n v="0"/>
    <s v="Jijo Antony"/>
    <s v="Action,Comedy,Drama"/>
    <x v="5"/>
    <s v="Malayalam"/>
    <n v="148"/>
  </r>
  <r>
    <n v="8270"/>
    <n v="8271"/>
    <s v="Virginia"/>
    <x v="0"/>
    <x v="1"/>
    <n v="5.4"/>
    <n v="0.11"/>
    <n v="0"/>
    <n v="0"/>
    <n v="1"/>
    <n v="0"/>
    <n v="0"/>
    <s v="Francis Ford Coppola"/>
    <s v="Comedy,Fantasy,Horror,Mystery"/>
    <x v="1"/>
    <s v="English"/>
    <n v="88"/>
  </r>
  <r>
    <n v="8271"/>
    <n v="8272"/>
    <s v="Arise"/>
    <x v="16"/>
    <x v="3"/>
    <n v="8.9"/>
    <m/>
    <n v="0"/>
    <n v="0"/>
    <n v="1"/>
    <n v="0"/>
    <n v="0"/>
    <s v="Priyadarshan"/>
    <s v="Comedy,Drama"/>
    <x v="5"/>
    <s v="Tamil"/>
    <n v="130"/>
  </r>
  <r>
    <n v="8272"/>
    <n v="8273"/>
    <s v="As High as the Sky"/>
    <x v="16"/>
    <x v="3"/>
    <n v="6.6"/>
    <m/>
    <n v="0"/>
    <n v="0"/>
    <n v="1"/>
    <n v="0"/>
    <n v="0"/>
    <s v="Nikki Braendlin"/>
    <s v="Comedy,Drama"/>
    <x v="1"/>
    <s v="English"/>
    <n v="90"/>
  </r>
  <r>
    <n v="8273"/>
    <n v="8274"/>
    <s v="She Killed in Ecstasy"/>
    <x v="28"/>
    <x v="3"/>
    <n v="5.8"/>
    <m/>
    <n v="0"/>
    <n v="0"/>
    <n v="1"/>
    <n v="0"/>
    <n v="0"/>
    <s v="JesÃºs Franco"/>
    <s v="Horror"/>
    <x v="915"/>
    <s v="German"/>
    <n v="73"/>
  </r>
  <r>
    <n v="8274"/>
    <n v="8275"/>
    <s v="Storm - Letter of Fire"/>
    <x v="32"/>
    <x v="3"/>
    <n v="6.1"/>
    <m/>
    <n v="0"/>
    <n v="0"/>
    <n v="1"/>
    <n v="0"/>
    <n v="0"/>
    <s v="Dennis Bots"/>
    <s v="Adventure,Drama,Family"/>
    <x v="938"/>
    <m/>
    <n v="100"/>
  </r>
  <r>
    <n v="8275"/>
    <n v="8276"/>
    <s v="Naan"/>
    <x v="6"/>
    <x v="2"/>
    <n v="7.5"/>
    <m/>
    <n v="0"/>
    <n v="0"/>
    <n v="1"/>
    <n v="0"/>
    <n v="0"/>
    <s v="Jeeva Shankar"/>
    <s v="Crime,Drama,Thriller"/>
    <x v="5"/>
    <s v="Tamil"/>
    <n v="135"/>
  </r>
  <r>
    <n v="8276"/>
    <n v="8277"/>
    <s v="A Snow Capped Christmas"/>
    <x v="21"/>
    <x v="4"/>
    <n v="6.1"/>
    <m/>
    <n v="0"/>
    <n v="0"/>
    <n v="1"/>
    <n v="0"/>
    <n v="0"/>
    <s v="Christie Will Wolf,Christie Will"/>
    <s v="Romance"/>
    <x v="47"/>
    <s v="English"/>
    <n v="87"/>
  </r>
  <r>
    <n v="8277"/>
    <n v="8278"/>
    <s v="Moontrap: Target Earth"/>
    <x v="32"/>
    <x v="3"/>
    <n v="4.3"/>
    <m/>
    <n v="0"/>
    <n v="0"/>
    <n v="1"/>
    <n v="0"/>
    <n v="0"/>
    <s v="Robert Dyke"/>
    <s v="Action,Adventure,Sci-Fi"/>
    <x v="1"/>
    <s v="English"/>
    <n v="85"/>
  </r>
  <r>
    <n v="8278"/>
    <n v="8279"/>
    <s v="Belonging"/>
    <x v="33"/>
    <x v="3"/>
    <n v="7.1"/>
    <m/>
    <n v="0"/>
    <n v="0"/>
    <n v="1"/>
    <n v="0"/>
    <n v="0"/>
    <s v="Burak Cevik"/>
    <s v="Crime,Drama,Romance"/>
    <x v="939"/>
    <s v="Turkish"/>
    <n v="73"/>
  </r>
  <r>
    <n v="8279"/>
    <n v="8280"/>
    <s v="David Cross: Oh Come On"/>
    <x v="19"/>
    <x v="1"/>
    <n v="6.6"/>
    <m/>
    <n v="0"/>
    <n v="0"/>
    <n v="1"/>
    <n v="0"/>
    <n v="0"/>
    <s v="Lance Bangs"/>
    <s v="Comedy"/>
    <x v="1"/>
    <s v="English"/>
    <n v="70"/>
  </r>
  <r>
    <n v="8280"/>
    <n v="8281"/>
    <s v="Bear with Us"/>
    <x v="21"/>
    <x v="1"/>
    <n v="7.7"/>
    <m/>
    <n v="0"/>
    <n v="0"/>
    <n v="1"/>
    <n v="0"/>
    <n v="0"/>
    <s v="William J. Stribling"/>
    <s v="Comedy"/>
    <x v="1"/>
    <s v="English"/>
    <n v="94"/>
  </r>
  <r>
    <n v="8281"/>
    <n v="8282"/>
    <s v="Black Rider"/>
    <x v="15"/>
    <x v="3"/>
    <n v="7.7"/>
    <m/>
    <n v="0"/>
    <n v="0"/>
    <n v="1"/>
    <n v="0"/>
    <n v="0"/>
    <s v="Harley Cokeliss"/>
    <s v="Action,Crime,Thriller"/>
    <x v="1"/>
    <s v="English"/>
    <n v="100"/>
  </r>
  <r>
    <n v="8282"/>
    <n v="8283"/>
    <s v="All Male, All Nude"/>
    <x v="32"/>
    <x v="3"/>
    <n v="4.5999999999999996"/>
    <m/>
    <n v="0"/>
    <n v="0"/>
    <n v="1"/>
    <n v="0"/>
    <n v="0"/>
    <s v="Gerald McCullouch"/>
    <s v="Documentary"/>
    <x v="1"/>
    <s v="English"/>
    <n v="62"/>
  </r>
  <r>
    <n v="8283"/>
    <n v="8284"/>
    <s v="Revelator"/>
    <x v="32"/>
    <x v="3"/>
    <n v="4.9000000000000004"/>
    <m/>
    <n v="0"/>
    <n v="0"/>
    <n v="1"/>
    <n v="0"/>
    <n v="0"/>
    <s v="J. Van Auken"/>
    <s v="Horror"/>
    <x v="1"/>
    <s v="English"/>
    <n v="109"/>
  </r>
  <r>
    <n v="8284"/>
    <n v="8285"/>
    <s v="Finding Happiness"/>
    <x v="27"/>
    <x v="3"/>
    <n v="7.3"/>
    <m/>
    <n v="0"/>
    <n v="0"/>
    <n v="1"/>
    <n v="0"/>
    <n v="0"/>
    <s v="Ted Nicolaou"/>
    <s v="Documentary"/>
    <x v="1"/>
    <s v="English"/>
    <n v="96"/>
  </r>
  <r>
    <n v="8285"/>
    <n v="8286"/>
    <s v="Outlaws"/>
    <x v="2"/>
    <x v="1"/>
    <n v="5.4"/>
    <n v="0.3"/>
    <n v="0"/>
    <n v="0"/>
    <n v="1"/>
    <n v="0"/>
    <n v="0"/>
    <s v="Barry Levinson"/>
    <s v="Comedy,Crime,Drama,Romance"/>
    <x v="1"/>
    <s v="English"/>
    <n v="123"/>
  </r>
  <r>
    <n v="8286"/>
    <n v="8287"/>
    <s v="A Child's Christmas in Wales"/>
    <x v="44"/>
    <x v="3"/>
    <n v="7.8"/>
    <m/>
    <n v="0"/>
    <n v="0"/>
    <n v="1"/>
    <n v="0"/>
    <n v="0"/>
    <s v="Don McBrearty"/>
    <s v="Family,Drama"/>
    <x v="274"/>
    <s v="English"/>
    <n v="55"/>
  </r>
  <r>
    <n v="8287"/>
    <n v="8288"/>
    <s v="Who's Camus Anyway?"/>
    <x v="24"/>
    <x v="3"/>
    <n v="6.9"/>
    <n v="0.86"/>
    <n v="0"/>
    <n v="0"/>
    <n v="1"/>
    <n v="0"/>
    <n v="0"/>
    <s v="Mitsuo Yanagimachi"/>
    <s v="Drama"/>
    <x v="23"/>
    <s v="Japanese"/>
    <n v="115"/>
  </r>
  <r>
    <n v="8288"/>
    <n v="8289"/>
    <s v="Posthumous"/>
    <x v="27"/>
    <x v="3"/>
    <n v="5.7"/>
    <m/>
    <n v="0"/>
    <n v="0"/>
    <n v="1"/>
    <n v="0"/>
    <n v="0"/>
    <s v="Lulu Wang"/>
    <s v="Comedy,Drama,Romance"/>
    <x v="48"/>
    <s v="English,German,Spanish,Italian"/>
    <n v="94"/>
  </r>
  <r>
    <n v="8289"/>
    <n v="8290"/>
    <s v="Love and the City"/>
    <x v="8"/>
    <x v="3"/>
    <n v="5.8"/>
    <m/>
    <n v="0"/>
    <n v="0"/>
    <n v="1"/>
    <n v="0"/>
    <n v="0"/>
    <s v="Jing Wong"/>
    <s v="Comedy,Romance"/>
    <x v="184"/>
    <s v="Cantonese"/>
    <n v="101"/>
  </r>
  <r>
    <n v="8290"/>
    <n v="8291"/>
    <s v="16 to Life"/>
    <x v="8"/>
    <x v="3"/>
    <n v="6.3"/>
    <m/>
    <n v="0"/>
    <n v="0"/>
    <n v="1"/>
    <n v="0"/>
    <n v="0"/>
    <s v="Becky Smith"/>
    <s v="Comedy,Romance"/>
    <x v="1"/>
    <s v="English"/>
    <n v="89"/>
  </r>
  <r>
    <n v="8291"/>
    <n v="8292"/>
    <s v="Our Mighty Yaya"/>
    <x v="32"/>
    <x v="3"/>
    <n v="6.8"/>
    <m/>
    <n v="0"/>
    <n v="0"/>
    <n v="1"/>
    <n v="0"/>
    <n v="0"/>
    <s v="Jose Javier Reyes"/>
    <s v="Comedy"/>
    <x v="118"/>
    <s v="Tagalog,Filipino"/>
    <n v="98"/>
  </r>
  <r>
    <n v="8292"/>
    <n v="8293"/>
    <s v="Q Planes"/>
    <x v="88"/>
    <x v="3"/>
    <n v="6.5"/>
    <m/>
    <n v="0"/>
    <n v="0"/>
    <n v="1"/>
    <n v="0"/>
    <n v="0"/>
    <s v="Tim Whelan,Arthur B. Woods"/>
    <s v="Comedy,Drama,Mystery,Thriller,War"/>
    <x v="8"/>
    <s v="English"/>
    <n v="82"/>
  </r>
  <r>
    <n v="8293"/>
    <n v="8294"/>
    <s v="Mumbai Pune Mumbai"/>
    <x v="0"/>
    <x v="3"/>
    <n v="8"/>
    <m/>
    <n v="0"/>
    <n v="0"/>
    <n v="1"/>
    <n v="0"/>
    <n v="0"/>
    <s v="Satish Rajwade"/>
    <s v="Drama,Romance"/>
    <x v="5"/>
    <s v="Marathi"/>
    <n v="101"/>
  </r>
  <r>
    <n v="8294"/>
    <n v="8295"/>
    <s v="Stay Out Stay Alive"/>
    <x v="19"/>
    <x v="0"/>
    <n v="4"/>
    <m/>
    <n v="0"/>
    <n v="0"/>
    <n v="1"/>
    <n v="0"/>
    <n v="0"/>
    <s v="Dean Yurke"/>
    <s v="Horror,Thriller"/>
    <x v="1"/>
    <s v="English"/>
    <n v="85"/>
  </r>
  <r>
    <n v="8295"/>
    <n v="8296"/>
    <s v="Apocalypse Rising"/>
    <x v="2"/>
    <x v="1"/>
    <n v="5"/>
    <m/>
    <n v="0"/>
    <n v="0"/>
    <n v="1"/>
    <n v="0"/>
    <n v="0"/>
    <s v="Richard Lowry"/>
    <s v="Adventure,Comedy,Fantasy,Horror,Sci-Fi"/>
    <x v="1"/>
    <m/>
    <n v="83"/>
  </r>
  <r>
    <n v="8296"/>
    <n v="8297"/>
    <s v="One Eyed Girl"/>
    <x v="27"/>
    <x v="3"/>
    <n v="6.5"/>
    <m/>
    <n v="0"/>
    <n v="0"/>
    <n v="1"/>
    <n v="0"/>
    <n v="0"/>
    <s v="Nick Remy Matthews"/>
    <s v="Drama,Thriller"/>
    <x v="53"/>
    <s v="English"/>
    <n v="102"/>
  </r>
  <r>
    <n v="8297"/>
    <n v="8298"/>
    <s v="Hotel Splendide"/>
    <x v="40"/>
    <x v="3"/>
    <n v="6.4"/>
    <m/>
    <n v="0"/>
    <n v="0"/>
    <n v="1"/>
    <n v="0"/>
    <n v="0"/>
    <s v="Terence Gross"/>
    <s v="Comedy"/>
    <x v="193"/>
    <s v="English"/>
    <n v="98"/>
  </r>
  <r>
    <n v="8298"/>
    <n v="8299"/>
    <s v="The Exodus Decoded"/>
    <x v="10"/>
    <x v="3"/>
    <n v="6.8"/>
    <m/>
    <n v="0"/>
    <n v="0"/>
    <n v="1"/>
    <n v="0"/>
    <n v="0"/>
    <s v="Simcha Jacobovici"/>
    <s v="Documentary"/>
    <x v="940"/>
    <s v="English"/>
    <n v="93"/>
  </r>
  <r>
    <n v="8299"/>
    <n v="8300"/>
    <s v="The Babymakers"/>
    <x v="6"/>
    <x v="1"/>
    <n v="4.9000000000000004"/>
    <n v="0.08"/>
    <n v="0"/>
    <n v="0"/>
    <n v="1"/>
    <n v="0"/>
    <n v="0"/>
    <s v="Jay Chandrasekhar"/>
    <s v="Comedy"/>
    <x v="1"/>
    <s v="English"/>
    <n v="95"/>
  </r>
  <r>
    <n v="8300"/>
    <n v="8301"/>
    <s v="The Big Ask"/>
    <x v="27"/>
    <x v="1"/>
    <n v="4.8"/>
    <n v="0.55000000000000004"/>
    <n v="0"/>
    <n v="0"/>
    <n v="1"/>
    <n v="0"/>
    <n v="0"/>
    <s v="Thomas Beatty,Rebecca Fishman"/>
    <s v="Comedy,Drama"/>
    <x v="1"/>
    <s v="English"/>
    <n v="91"/>
  </r>
  <r>
    <n v="8301"/>
    <n v="8302"/>
    <s v="ZZ Top â€“ Live from Texas"/>
    <x v="25"/>
    <x v="3"/>
    <n v="8"/>
    <m/>
    <n v="0"/>
    <n v="0"/>
    <n v="1"/>
    <n v="0"/>
    <n v="0"/>
    <s v="Milton Lage"/>
    <s v="Music"/>
    <x v="1"/>
    <s v="English"/>
    <n v="122"/>
  </r>
  <r>
    <n v="8302"/>
    <n v="8303"/>
    <s v="American Dreamer"/>
    <x v="19"/>
    <x v="1"/>
    <n v="6"/>
    <m/>
    <n v="0"/>
    <n v="0"/>
    <n v="1"/>
    <n v="0"/>
    <n v="0"/>
    <s v="Derrick Borte"/>
    <s v="Crime,Thriller"/>
    <x v="1"/>
    <s v="English"/>
    <n v="92"/>
  </r>
  <r>
    <n v="8303"/>
    <n v="8304"/>
    <s v="Speed &amp; Angels"/>
    <x v="25"/>
    <x v="0"/>
    <n v="7.3"/>
    <m/>
    <n v="0"/>
    <n v="0"/>
    <n v="1"/>
    <n v="0"/>
    <n v="0"/>
    <s v="Peyton Wilson"/>
    <s v="Documentary,Drama"/>
    <x v="1"/>
    <s v="English"/>
    <n v="95"/>
  </r>
  <r>
    <n v="8304"/>
    <n v="8305"/>
    <s v="The Second Awakening of Christa Klages"/>
    <x v="46"/>
    <x v="3"/>
    <n v="6.8"/>
    <m/>
    <n v="0"/>
    <n v="0"/>
    <n v="1"/>
    <n v="0"/>
    <n v="0"/>
    <s v="Margarethe von Trotta"/>
    <s v="Drama"/>
    <x v="261"/>
    <s v="German"/>
    <n v="92"/>
  </r>
  <r>
    <n v="8305"/>
    <n v="8306"/>
    <s v="Threshold"/>
    <x v="7"/>
    <x v="2"/>
    <n v="6.1"/>
    <m/>
    <n v="0"/>
    <n v="0"/>
    <n v="1"/>
    <n v="0"/>
    <n v="0"/>
    <m/>
    <s v="Action,Drama,Sci-Fi,Thriller"/>
    <x v="1"/>
    <s v="English"/>
    <n v="60"/>
  </r>
  <r>
    <n v="8306"/>
    <n v="8307"/>
    <s v="All the Wrong Reasons"/>
    <x v="16"/>
    <x v="3"/>
    <n v="6"/>
    <m/>
    <n v="0"/>
    <n v="0"/>
    <n v="1"/>
    <n v="0"/>
    <n v="0"/>
    <s v="Gia Milani"/>
    <s v="Comedy,Drama"/>
    <x v="76"/>
    <s v="English"/>
    <n v="118"/>
  </r>
  <r>
    <n v="8307"/>
    <n v="8308"/>
    <s v="The True Glory"/>
    <x v="52"/>
    <x v="3"/>
    <n v="7"/>
    <m/>
    <n v="0"/>
    <n v="0"/>
    <n v="1"/>
    <n v="0"/>
    <n v="0"/>
    <s v="Garson Kanin,Carol Reed"/>
    <s v="Documentary,War"/>
    <x v="11"/>
    <s v="English"/>
    <n v="87"/>
  </r>
  <r>
    <n v="8308"/>
    <n v="8309"/>
    <s v="My Pet Dinosaur"/>
    <x v="32"/>
    <x v="2"/>
    <n v="3.9"/>
    <m/>
    <n v="0"/>
    <n v="0"/>
    <n v="1"/>
    <n v="0"/>
    <n v="0"/>
    <s v="Matt Drummond"/>
    <s v="Action,Adventure,Family"/>
    <x v="53"/>
    <s v="English"/>
    <n v="98"/>
  </r>
  <r>
    <n v="8309"/>
    <n v="8310"/>
    <s v="The Prisoner of Zenda"/>
    <x v="74"/>
    <x v="3"/>
    <n v="6.7"/>
    <m/>
    <n v="0"/>
    <n v="0"/>
    <n v="1"/>
    <n v="0"/>
    <n v="0"/>
    <s v="Richard Quine"/>
    <s v="Adventure,Comedy"/>
    <x v="1"/>
    <s v="English"/>
    <n v="108"/>
  </r>
  <r>
    <n v="8310"/>
    <n v="8311"/>
    <s v="Joe's Palace"/>
    <x v="17"/>
    <x v="1"/>
    <n v="6.9"/>
    <m/>
    <n v="0"/>
    <n v="0"/>
    <n v="1"/>
    <n v="0"/>
    <n v="0"/>
    <s v="Stephen Poliakoff"/>
    <s v="Drama"/>
    <x v="8"/>
    <s v="English"/>
    <n v="108"/>
  </r>
  <r>
    <n v="8311"/>
    <n v="8312"/>
    <s v="The Kite"/>
    <x v="22"/>
    <x v="3"/>
    <n v="6.6"/>
    <m/>
    <n v="0"/>
    <n v="0"/>
    <n v="1"/>
    <n v="0"/>
    <n v="0"/>
    <s v="Lasse Nielsen"/>
    <s v="Short,Drama,Romance"/>
    <x v="941"/>
    <s v="Danish"/>
    <n v="14"/>
  </r>
  <r>
    <n v="8312"/>
    <n v="8313"/>
    <s v="An Hour Behind"/>
    <x v="32"/>
    <x v="3"/>
    <n v="6.4"/>
    <m/>
    <n v="0"/>
    <n v="0"/>
    <n v="1"/>
    <n v="0"/>
    <n v="0"/>
    <s v="Brian Brough"/>
    <s v="Drama,Romance"/>
    <x v="1"/>
    <s v="English"/>
    <n v="90"/>
  </r>
  <r>
    <n v="8313"/>
    <n v="8314"/>
    <s v="Licks"/>
    <x v="16"/>
    <x v="1"/>
    <n v="6.5"/>
    <m/>
    <n v="0"/>
    <n v="0"/>
    <n v="1"/>
    <n v="0"/>
    <n v="0"/>
    <s v="Jonathan Singer-Vine"/>
    <s v="Drama"/>
    <x v="1"/>
    <s v="English"/>
    <n v="113"/>
  </r>
  <r>
    <n v="8314"/>
    <n v="8315"/>
    <s v="David Bowie &amp; The Story of Ziggy Stardust"/>
    <x v="6"/>
    <x v="3"/>
    <n v="7.6"/>
    <m/>
    <n v="0"/>
    <n v="0"/>
    <n v="1"/>
    <n v="0"/>
    <n v="0"/>
    <s v="James Hale"/>
    <s v="Documentary,Music"/>
    <x v="8"/>
    <s v="English"/>
    <n v="60"/>
  </r>
  <r>
    <n v="8315"/>
    <n v="8316"/>
    <s v="The Apostle Peter: Redemption"/>
    <x v="21"/>
    <x v="2"/>
    <n v="5.6"/>
    <m/>
    <n v="0"/>
    <n v="0"/>
    <n v="1"/>
    <n v="0"/>
    <n v="0"/>
    <s v="Leif Bristow"/>
    <s v="Drama"/>
    <x v="76"/>
    <s v="English"/>
    <n v="89"/>
  </r>
  <r>
    <n v="8316"/>
    <n v="8317"/>
    <s v="Ryde"/>
    <x v="32"/>
    <x v="1"/>
    <n v="5.9"/>
    <m/>
    <n v="0"/>
    <n v="0"/>
    <n v="1"/>
    <n v="0"/>
    <n v="0"/>
    <s v="Brian Frank Visciglia"/>
    <s v="Crime,Horror,Thriller"/>
    <x v="1"/>
    <s v="English"/>
    <n v="84"/>
  </r>
  <r>
    <n v="8317"/>
    <n v="8318"/>
    <s v="Nymph"/>
    <x v="27"/>
    <x v="0"/>
    <n v="4.0999999999999996"/>
    <m/>
    <n v="0"/>
    <n v="0"/>
    <n v="1"/>
    <n v="0"/>
    <n v="0"/>
    <s v="Milan Todorovic"/>
    <s v="Drama,Fantasy,Horror,Thriller"/>
    <x v="942"/>
    <s v="English,Serbian"/>
    <n v="94"/>
  </r>
  <r>
    <n v="8318"/>
    <n v="8319"/>
    <s v="El Gringo"/>
    <x v="6"/>
    <x v="1"/>
    <n v="5.4"/>
    <m/>
    <n v="0"/>
    <n v="0"/>
    <n v="1"/>
    <n v="0"/>
    <n v="0"/>
    <s v="Eduardo Rodriguez"/>
    <s v="Action,Drama"/>
    <x v="1"/>
    <s v="English,Spanish"/>
    <n v="99"/>
  </r>
  <r>
    <n v="8319"/>
    <n v="8320"/>
    <s v="Plug Love"/>
    <x v="32"/>
    <x v="3"/>
    <n v="5.9"/>
    <m/>
    <n v="0"/>
    <n v="0"/>
    <n v="1"/>
    <n v="0"/>
    <n v="0"/>
    <s v="Derek Scott"/>
    <s v="Drama"/>
    <x v="1"/>
    <s v="English"/>
    <n v="116"/>
  </r>
  <r>
    <n v="8320"/>
    <n v="8321"/>
    <s v="What Ever Happened to Baby Jane?"/>
    <x v="45"/>
    <x v="3"/>
    <n v="6.2"/>
    <m/>
    <n v="0"/>
    <n v="0"/>
    <n v="1"/>
    <n v="0"/>
    <n v="0"/>
    <s v="Robert Aldrich"/>
    <s v="Drama,Horror,Thriller"/>
    <x v="1"/>
    <s v="English"/>
    <n v="134"/>
  </r>
  <r>
    <n v="8321"/>
    <n v="8322"/>
    <s v="Russell Brand - From Addiction to Recovery"/>
    <x v="6"/>
    <x v="3"/>
    <n v="7"/>
    <m/>
    <n v="0"/>
    <n v="0"/>
    <n v="1"/>
    <n v="0"/>
    <n v="0"/>
    <s v="Ross Wilson"/>
    <s v="Documentary"/>
    <x v="8"/>
    <s v="English"/>
    <n v="60"/>
  </r>
  <r>
    <n v="8322"/>
    <n v="8323"/>
    <s v="Shaolin Martial Arts"/>
    <x v="58"/>
    <x v="1"/>
    <n v="6.9"/>
    <m/>
    <n v="0"/>
    <n v="0"/>
    <n v="1"/>
    <n v="0"/>
    <n v="0"/>
    <s v="Cheh Chang"/>
    <s v="Action,Drama"/>
    <x v="184"/>
    <s v="Mandarin"/>
    <n v="106"/>
  </r>
  <r>
    <n v="8323"/>
    <n v="8324"/>
    <s v="The Great Rupert"/>
    <x v="67"/>
    <x v="3"/>
    <n v="6.6"/>
    <m/>
    <n v="0"/>
    <n v="0"/>
    <n v="1"/>
    <n v="0"/>
    <n v="0"/>
    <s v="Irving Pichel"/>
    <s v="Comedy,Family"/>
    <x v="1"/>
    <s v="English"/>
    <n v="87"/>
  </r>
  <r>
    <n v="8324"/>
    <n v="8325"/>
    <s v="How to Use Guys with Secret Tips"/>
    <x v="16"/>
    <x v="3"/>
    <n v="6.5"/>
    <m/>
    <n v="0"/>
    <n v="0"/>
    <n v="1"/>
    <n v="0"/>
    <n v="0"/>
    <s v="Wonsuk Lee"/>
    <s v="Comedy,Romance"/>
    <x v="13"/>
    <s v="Korean"/>
    <n v="116"/>
  </r>
  <r>
    <n v="8325"/>
    <n v="8326"/>
    <s v="Saare Jahaan Se Mehnga"/>
    <x v="16"/>
    <x v="4"/>
    <n v="7.1"/>
    <m/>
    <n v="0"/>
    <n v="0"/>
    <n v="1"/>
    <n v="0"/>
    <n v="0"/>
    <s v="Anshul Sharma"/>
    <s v="Comedy,Drama"/>
    <x v="5"/>
    <s v="Hindi"/>
    <n v="120"/>
  </r>
  <r>
    <n v="8326"/>
    <n v="8327"/>
    <s v="Out of Order"/>
    <x v="22"/>
    <x v="1"/>
    <n v="6.9"/>
    <m/>
    <n v="0"/>
    <n v="0"/>
    <n v="1"/>
    <n v="0"/>
    <n v="0"/>
    <m/>
    <s v="Drama,Romance"/>
    <x v="1"/>
    <s v="English"/>
    <n v="200"/>
  </r>
  <r>
    <n v="8327"/>
    <n v="8328"/>
    <s v="Redd Inc."/>
    <x v="6"/>
    <x v="1"/>
    <n v="5.9"/>
    <m/>
    <n v="0"/>
    <n v="0"/>
    <n v="1"/>
    <n v="0"/>
    <n v="0"/>
    <s v="Daniel Krige"/>
    <s v="Horror,Thriller"/>
    <x v="53"/>
    <s v="English"/>
    <n v="93"/>
  </r>
  <r>
    <n v="8328"/>
    <n v="8329"/>
    <s v="Gung Ho!"/>
    <x v="54"/>
    <x v="3"/>
    <n v="6.1"/>
    <m/>
    <n v="0"/>
    <n v="0"/>
    <n v="1"/>
    <n v="0"/>
    <n v="0"/>
    <s v="Ray Enright"/>
    <s v="Drama,History,War"/>
    <x v="1"/>
    <s v="English,Japanese"/>
    <n v="88"/>
  </r>
  <r>
    <n v="8329"/>
    <n v="8330"/>
    <s v="Off White Lies"/>
    <x v="20"/>
    <x v="3"/>
    <n v="6.7"/>
    <n v="0.43"/>
    <n v="0"/>
    <n v="0"/>
    <n v="1"/>
    <n v="0"/>
    <n v="0"/>
    <s v="Maya Kenig"/>
    <s v="Drama"/>
    <x v="801"/>
    <s v="Hebrew,English"/>
    <n v="86"/>
  </r>
  <r>
    <n v="8330"/>
    <n v="8331"/>
    <s v="I Had A Bloody Good Time At House Harker"/>
    <x v="21"/>
    <x v="3"/>
    <n v="5.3"/>
    <m/>
    <n v="0"/>
    <n v="0"/>
    <n v="1"/>
    <n v="0"/>
    <n v="0"/>
    <s v="Clayton Cogswell"/>
    <s v="Action,Comedy,Horror"/>
    <x v="1"/>
    <s v="English"/>
    <n v="80"/>
  </r>
  <r>
    <n v="8331"/>
    <n v="8332"/>
    <s v="Wild Horses"/>
    <x v="11"/>
    <x v="1"/>
    <n v="4.8"/>
    <n v="0.17"/>
    <n v="0"/>
    <n v="0"/>
    <n v="1"/>
    <n v="0"/>
    <n v="0"/>
    <s v="Robert Duvall"/>
    <s v="Crime,Drama,Western"/>
    <x v="1"/>
    <s v="English"/>
    <n v="100"/>
  </r>
  <r>
    <n v="8332"/>
    <n v="8333"/>
    <s v="Show Dogs"/>
    <x v="2"/>
    <x v="2"/>
    <n v="3.7"/>
    <n v="0.16"/>
    <n v="0"/>
    <n v="0"/>
    <n v="1"/>
    <n v="0"/>
    <n v="0"/>
    <s v="Raja Gosnell"/>
    <s v="Adventure,Comedy,Family"/>
    <x v="11"/>
    <s v="English"/>
    <n v="92"/>
  </r>
  <r>
    <n v="8333"/>
    <n v="8334"/>
    <s v="Slugterra: Ghoul from Beyond"/>
    <x v="27"/>
    <x v="3"/>
    <n v="7.3"/>
    <m/>
    <n v="0"/>
    <n v="0"/>
    <n v="1"/>
    <n v="0"/>
    <n v="0"/>
    <s v="Johnny Darrell,Barry Karnowski,Logan McPherson"/>
    <s v="Animation,Action,Adventure,Family,Fantasy,Sci-Fi"/>
    <x v="76"/>
    <s v="English,French"/>
    <n v="44"/>
  </r>
  <r>
    <n v="8334"/>
    <n v="8335"/>
    <s v="The Quatermass Experiment"/>
    <x v="24"/>
    <x v="2"/>
    <n v="5.2"/>
    <m/>
    <n v="0"/>
    <n v="0"/>
    <n v="1"/>
    <n v="0"/>
    <n v="0"/>
    <s v="Val Guest"/>
    <s v="Horror,Sci-Fi"/>
    <x v="8"/>
    <s v="English"/>
    <n v="82"/>
  </r>
  <r>
    <n v="8335"/>
    <n v="8336"/>
    <s v="Calamity Jane: LÃ©gende de l'Ouest"/>
    <x v="27"/>
    <x v="3"/>
    <n v="8.3000000000000007"/>
    <m/>
    <n v="0"/>
    <n v="0"/>
    <n v="1"/>
    <n v="0"/>
    <n v="0"/>
    <s v="Gregory Monro"/>
    <s v="Documentary,Biography,Drama,Western"/>
    <x v="52"/>
    <s v="French,English"/>
    <n v="82"/>
  </r>
  <r>
    <n v="8336"/>
    <n v="8337"/>
    <s v="The Lost Medallion: The Adventures of Billy Stone"/>
    <x v="16"/>
    <x v="2"/>
    <n v="4.8"/>
    <m/>
    <n v="0"/>
    <n v="0"/>
    <n v="1"/>
    <n v="0"/>
    <n v="0"/>
    <s v="Bill Muir"/>
    <s v="Adventure,Family,Fantasy"/>
    <x v="44"/>
    <s v="English"/>
    <n v="97"/>
  </r>
  <r>
    <n v="8337"/>
    <n v="8338"/>
    <s v="Naked Fear"/>
    <x v="17"/>
    <x v="1"/>
    <n v="5.2"/>
    <m/>
    <n v="0"/>
    <n v="0"/>
    <n v="1"/>
    <n v="0"/>
    <n v="0"/>
    <s v="Thom Eberhardt"/>
    <s v="Horror,Thriller"/>
    <x v="1"/>
    <s v="English"/>
    <n v="104"/>
  </r>
  <r>
    <n v="8338"/>
    <n v="8339"/>
    <s v="Sex and Breakfast"/>
    <x v="17"/>
    <x v="1"/>
    <n v="4.8"/>
    <n v="0.09"/>
    <n v="0"/>
    <n v="0"/>
    <n v="1"/>
    <n v="0"/>
    <n v="0"/>
    <s v="Miles Brandman"/>
    <s v="Comedy,Drama,Romance"/>
    <x v="1"/>
    <s v="English"/>
    <n v="81"/>
  </r>
  <r>
    <n v="8339"/>
    <n v="8340"/>
    <s v="Awaken"/>
    <x v="16"/>
    <x v="2"/>
    <n v="6.3"/>
    <m/>
    <n v="0"/>
    <n v="0"/>
    <n v="1"/>
    <n v="0"/>
    <n v="0"/>
    <s v="Mark Atkins"/>
    <s v="Action,Horror,Mystery,Thriller"/>
    <x v="1"/>
    <s v="English"/>
    <n v="89"/>
  </r>
  <r>
    <n v="8340"/>
    <n v="8341"/>
    <s v="Swing High, Swing Low"/>
    <x v="86"/>
    <x v="3"/>
    <n v="6.3"/>
    <m/>
    <n v="0"/>
    <n v="0"/>
    <n v="1"/>
    <n v="0"/>
    <n v="0"/>
    <s v="Mitchell Leisen"/>
    <s v="Comedy,Drama,Musical,Romance"/>
    <x v="1"/>
    <s v="English,Spanish"/>
    <n v="92"/>
  </r>
  <r>
    <n v="8341"/>
    <n v="8342"/>
    <s v="Painful Secrets"/>
    <x v="40"/>
    <x v="3"/>
    <n v="6.2"/>
    <m/>
    <n v="0"/>
    <n v="0"/>
    <n v="1"/>
    <n v="0"/>
    <n v="0"/>
    <s v="Norma Bailey"/>
    <s v="Drama"/>
    <x v="47"/>
    <s v="English"/>
    <n v="94"/>
  </r>
  <r>
    <n v="8342"/>
    <n v="8343"/>
    <s v="St George's Day"/>
    <x v="6"/>
    <x v="1"/>
    <n v="5.2"/>
    <n v="0.18"/>
    <n v="0"/>
    <n v="0"/>
    <n v="1"/>
    <n v="0"/>
    <n v="0"/>
    <s v="Frank Harper"/>
    <s v="Action,Crime,Thriller"/>
    <x v="8"/>
    <s v="English"/>
    <n v="109"/>
  </r>
  <r>
    <n v="8343"/>
    <n v="8344"/>
    <s v="Nothing Without You"/>
    <x v="6"/>
    <x v="3"/>
    <n v="7"/>
    <m/>
    <n v="0"/>
    <n v="0"/>
    <n v="1"/>
    <n v="0"/>
    <n v="0"/>
    <s v="Xackery Irving"/>
    <s v="Action,Crime,Drama,Thriller"/>
    <x v="1"/>
    <s v="English"/>
    <n v="92"/>
  </r>
  <r>
    <n v="8344"/>
    <n v="8345"/>
    <s v="Be My Valentine"/>
    <x v="16"/>
    <x v="4"/>
    <n v="5.6"/>
    <m/>
    <n v="0"/>
    <n v="0"/>
    <n v="1"/>
    <n v="0"/>
    <n v="0"/>
    <s v="Graeme Campbell"/>
    <s v="Comedy,Family,Romance"/>
    <x v="76"/>
    <s v="English"/>
    <n v="83"/>
  </r>
  <r>
    <n v="8345"/>
    <n v="8346"/>
    <s v="The Escape of Prisoner 614"/>
    <x v="2"/>
    <x v="0"/>
    <n v="4.5999999999999996"/>
    <n v="0.2"/>
    <n v="0"/>
    <n v="0"/>
    <n v="1"/>
    <n v="0"/>
    <n v="0"/>
    <s v="Zach Golden"/>
    <s v="Action,Adventure,Comedy,Crime"/>
    <x v="1"/>
    <s v="English"/>
    <n v="97"/>
  </r>
  <r>
    <n v="8346"/>
    <n v="8347"/>
    <s v="Paper Mask"/>
    <x v="30"/>
    <x v="1"/>
    <n v="6.7"/>
    <m/>
    <n v="0"/>
    <n v="0"/>
    <n v="1"/>
    <n v="0"/>
    <n v="0"/>
    <s v="Christopher Morahan"/>
    <s v="Drama,Thriller"/>
    <x v="8"/>
    <s v="English"/>
    <n v="105"/>
  </r>
  <r>
    <n v="8347"/>
    <n v="8348"/>
    <s v="The Assassin Next Door"/>
    <x v="8"/>
    <x v="1"/>
    <n v="5.8"/>
    <m/>
    <n v="0"/>
    <n v="0"/>
    <n v="1"/>
    <n v="0"/>
    <n v="0"/>
    <s v="Danny Lerner"/>
    <s v="Action,Drama,Thriller"/>
    <x v="943"/>
    <s v="Hebrew,Russian,English"/>
    <n v="102"/>
  </r>
  <r>
    <n v="8348"/>
    <n v="8349"/>
    <s v="Kidnapping"/>
    <x v="8"/>
    <x v="1"/>
    <n v="7.7"/>
    <n v="0.8"/>
    <n v="0"/>
    <n v="0"/>
    <n v="1"/>
    <n v="0"/>
    <n v="0"/>
    <s v="Gabe Torres"/>
    <s v="Thriller"/>
    <x v="1"/>
    <s v="English"/>
    <n v="92"/>
  </r>
  <r>
    <n v="8349"/>
    <n v="8350"/>
    <s v="Race You to the Bottom"/>
    <x v="24"/>
    <x v="1"/>
    <n v="5.0999999999999996"/>
    <n v="0.54"/>
    <n v="0"/>
    <n v="0"/>
    <n v="1"/>
    <n v="0"/>
    <n v="0"/>
    <s v="Russell Brown"/>
    <s v="Drama,Romance"/>
    <x v="1"/>
    <s v="English"/>
    <n v="73"/>
  </r>
  <r>
    <n v="8350"/>
    <n v="8351"/>
    <s v="Grateful Dead: Dead Ahead"/>
    <x v="7"/>
    <x v="3"/>
    <n v="8.6"/>
    <m/>
    <n v="0"/>
    <n v="0"/>
    <n v="1"/>
    <n v="0"/>
    <n v="0"/>
    <s v="Len Dell'Amico"/>
    <s v="Music"/>
    <x v="1"/>
    <s v="English"/>
    <n v="114"/>
  </r>
  <r>
    <n v="8351"/>
    <n v="8352"/>
    <s v="Countdown"/>
    <x v="20"/>
    <x v="3"/>
    <n v="6.5"/>
    <m/>
    <n v="0"/>
    <n v="0"/>
    <n v="1"/>
    <n v="0"/>
    <n v="0"/>
    <s v="Justin Dec"/>
    <s v="Horror,Thriller"/>
    <x v="1"/>
    <s v="English,Latin"/>
    <n v="90"/>
  </r>
  <r>
    <n v="8352"/>
    <n v="8353"/>
    <s v="The Fever"/>
    <x v="33"/>
    <x v="3"/>
    <n v="5.8"/>
    <m/>
    <n v="0"/>
    <n v="0"/>
    <n v="1"/>
    <n v="0"/>
    <n v="0"/>
    <s v="Carlo Gabriel Nero"/>
    <s v="Drama"/>
    <x v="0"/>
    <s v="English"/>
    <n v="83"/>
  </r>
  <r>
    <n v="8353"/>
    <n v="8354"/>
    <s v="Most Valuable Players"/>
    <x v="8"/>
    <x v="3"/>
    <n v="8.3000000000000007"/>
    <m/>
    <n v="0"/>
    <n v="0"/>
    <n v="1"/>
    <n v="0"/>
    <n v="0"/>
    <s v="Matthew D. Kallis"/>
    <s v="Documentary,Comedy,Drama,Family,Musical"/>
    <x v="1"/>
    <s v="English"/>
    <n v="96"/>
  </r>
  <r>
    <n v="8354"/>
    <n v="8355"/>
    <s v="Jenny, Juno"/>
    <x v="24"/>
    <x v="3"/>
    <n v="6.4"/>
    <m/>
    <n v="0"/>
    <n v="0"/>
    <n v="1"/>
    <n v="0"/>
    <n v="0"/>
    <s v="Ho-joon Kim"/>
    <s v="Comedy"/>
    <x v="13"/>
    <s v="Korean"/>
    <n v="108"/>
  </r>
  <r>
    <n v="8355"/>
    <n v="8356"/>
    <s v="Sooryavansham"/>
    <x v="1"/>
    <x v="3"/>
    <n v="6.2"/>
    <m/>
    <n v="0"/>
    <n v="0"/>
    <n v="1"/>
    <n v="0"/>
    <n v="0"/>
    <s v="E.V.V. Satyanarayana,Pranavanand"/>
    <s v="Action,Drama"/>
    <x v="5"/>
    <s v="Hindi"/>
    <n v="168"/>
  </r>
  <r>
    <n v="8356"/>
    <n v="8357"/>
    <s v="The Witness"/>
    <x v="11"/>
    <x v="0"/>
    <n v="6"/>
    <m/>
    <n v="0"/>
    <n v="0"/>
    <n v="1"/>
    <n v="0"/>
    <n v="0"/>
    <s v="Kyu-Jang Cho"/>
    <s v="Thriller"/>
    <x v="13"/>
    <s v="Korean"/>
    <n v="111"/>
  </r>
  <r>
    <n v="8357"/>
    <n v="8358"/>
    <s v="I Am Santa Claus"/>
    <x v="27"/>
    <x v="3"/>
    <n v="6.6"/>
    <m/>
    <n v="0"/>
    <n v="0"/>
    <n v="1"/>
    <n v="0"/>
    <n v="0"/>
    <s v="Tommy Avallone"/>
    <s v="Documentary,Comedy,Drama"/>
    <x v="1"/>
    <s v="English"/>
    <n v="89"/>
  </r>
  <r>
    <n v="8358"/>
    <n v="8359"/>
    <s v="Saving the Titanic"/>
    <x v="6"/>
    <x v="2"/>
    <n v="7.3"/>
    <m/>
    <n v="0"/>
    <n v="0"/>
    <n v="1"/>
    <n v="0"/>
    <n v="0"/>
    <s v="Maurice Sweeney"/>
    <s v="Drama,History"/>
    <x v="944"/>
    <s v="English"/>
    <n v="104"/>
  </r>
  <r>
    <n v="8359"/>
    <n v="8360"/>
    <s v="Stronger Than Bullets"/>
    <x v="32"/>
    <x v="3"/>
    <n v="8.9"/>
    <m/>
    <n v="0"/>
    <n v="0"/>
    <n v="1"/>
    <n v="0"/>
    <n v="0"/>
    <s v="Matthew Millan"/>
    <s v="Documentary,Music,War"/>
    <x v="945"/>
    <s v="English"/>
    <n v="87"/>
  </r>
  <r>
    <n v="8360"/>
    <n v="8361"/>
    <s v="Looks and Smiles"/>
    <x v="7"/>
    <x v="3"/>
    <n v="6.9"/>
    <m/>
    <n v="0"/>
    <n v="0"/>
    <n v="1"/>
    <n v="0"/>
    <n v="0"/>
    <s v="Ken Loach"/>
    <s v="Drama"/>
    <x v="8"/>
    <s v="English"/>
    <n v="104"/>
  </r>
  <r>
    <n v="8361"/>
    <n v="8362"/>
    <s v="The Ride"/>
    <x v="29"/>
    <x v="2"/>
    <n v="6.5"/>
    <m/>
    <n v="0"/>
    <n v="0"/>
    <n v="1"/>
    <n v="0"/>
    <n v="0"/>
    <s v="Alex Ranarivelo"/>
    <s v="Action"/>
    <x v="1"/>
    <s v="English"/>
    <n v="98"/>
  </r>
  <r>
    <n v="8362"/>
    <n v="8363"/>
    <s v="Across the Tracks"/>
    <x v="45"/>
    <x v="1"/>
    <n v="5.8"/>
    <m/>
    <n v="0"/>
    <n v="0"/>
    <n v="1"/>
    <n v="0"/>
    <n v="0"/>
    <s v="Sandy Tung"/>
    <s v="Drama,Sport"/>
    <x v="1"/>
    <s v="English"/>
    <n v="100"/>
  </r>
  <r>
    <n v="8363"/>
    <n v="8364"/>
    <s v="The Other Boleyn Girl"/>
    <x v="22"/>
    <x v="3"/>
    <n v="6.1"/>
    <m/>
    <n v="0"/>
    <n v="0"/>
    <n v="1"/>
    <n v="0"/>
    <n v="0"/>
    <s v="Justin Chadwick"/>
    <s v="Biography,Drama,History,Romance"/>
    <x v="11"/>
    <s v="English"/>
    <n v="115"/>
  </r>
  <r>
    <n v="8364"/>
    <n v="8365"/>
    <s v="Hotel of the Damned"/>
    <x v="21"/>
    <x v="3"/>
    <n v="5.9"/>
    <m/>
    <n v="0"/>
    <n v="0"/>
    <n v="1"/>
    <n v="0"/>
    <n v="0"/>
    <s v="Bobby Barbacioru"/>
    <s v="Horror,Thriller"/>
    <x v="80"/>
    <s v="English"/>
    <n v="84"/>
  </r>
  <r>
    <n v="8365"/>
    <n v="8366"/>
    <s v="The Drummer"/>
    <x v="17"/>
    <x v="3"/>
    <n v="7"/>
    <m/>
    <n v="0"/>
    <n v="0"/>
    <n v="1"/>
    <n v="0"/>
    <n v="0"/>
    <s v="Eric Werthman"/>
    <s v="Drama"/>
    <x v="1"/>
    <s v="English"/>
    <m/>
  </r>
  <r>
    <n v="8366"/>
    <n v="8367"/>
    <s v="Battles Without Honor and Humanity: Final Episode"/>
    <x v="58"/>
    <x v="3"/>
    <n v="7.4"/>
    <m/>
    <n v="0"/>
    <n v="0"/>
    <n v="1"/>
    <n v="0"/>
    <n v="0"/>
    <s v="Kinji Fukasaku"/>
    <s v="Action,Crime,Drama"/>
    <x v="23"/>
    <s v="Japanese"/>
    <n v="100"/>
  </r>
  <r>
    <n v="8367"/>
    <n v="8368"/>
    <s v="The Adventures of Tartu"/>
    <x v="54"/>
    <x v="3"/>
    <n v="7"/>
    <m/>
    <n v="0"/>
    <n v="0"/>
    <n v="1"/>
    <n v="0"/>
    <n v="0"/>
    <s v="Harold S. Bucquet"/>
    <s v="Drama,Romance,Thriller,War"/>
    <x v="8"/>
    <s v="English"/>
    <n v="103"/>
  </r>
  <r>
    <n v="8368"/>
    <n v="8369"/>
    <s v="Haunting Sarah"/>
    <x v="24"/>
    <x v="2"/>
    <n v="5.7"/>
    <m/>
    <n v="0"/>
    <n v="0"/>
    <n v="1"/>
    <n v="0"/>
    <n v="0"/>
    <s v="Ralph Hemecker"/>
    <s v="Drama,Mystery,Thriller"/>
    <x v="1"/>
    <s v="English"/>
    <n v="89"/>
  </r>
  <r>
    <n v="8369"/>
    <n v="8370"/>
    <s v="Steve-O: Guilty as Charged"/>
    <x v="21"/>
    <x v="1"/>
    <n v="6.1"/>
    <m/>
    <n v="0"/>
    <n v="0"/>
    <n v="1"/>
    <n v="0"/>
    <n v="0"/>
    <s v="Samuel Brownfield"/>
    <s v="Comedy"/>
    <x v="1"/>
    <s v="English"/>
    <n v="50"/>
  </r>
  <r>
    <n v="8370"/>
    <n v="8371"/>
    <s v="Bad Seed"/>
    <x v="40"/>
    <x v="1"/>
    <n v="5.5"/>
    <n v="0.2"/>
    <n v="0"/>
    <n v="0"/>
    <n v="1"/>
    <n v="0"/>
    <n v="0"/>
    <s v="Alexander Esway,Billy Wilder"/>
    <s v="Comedy,Drama,Romance"/>
    <x v="52"/>
    <s v="French"/>
    <n v="86"/>
  </r>
  <r>
    <n v="8371"/>
    <n v="8372"/>
    <s v="Desert Riders"/>
    <x v="6"/>
    <x v="3"/>
    <n v="6.8"/>
    <n v="0.86"/>
    <n v="0"/>
    <n v="0"/>
    <n v="1"/>
    <n v="0"/>
    <n v="0"/>
    <s v="Vic Sarin"/>
    <s v="Documentary,Drama,History,News"/>
    <x v="946"/>
    <s v="English"/>
    <n v="78"/>
  </r>
  <r>
    <n v="8372"/>
    <n v="8373"/>
    <s v="Anonymous 616"/>
    <x v="2"/>
    <x v="3"/>
    <n v="5.3"/>
    <m/>
    <n v="0"/>
    <n v="0"/>
    <n v="1"/>
    <n v="0"/>
    <n v="0"/>
    <s v="Mike Boss"/>
    <s v="Horror,Thriller"/>
    <x v="1"/>
    <s v="English"/>
    <n v="80"/>
  </r>
  <r>
    <n v="8373"/>
    <n v="8374"/>
    <s v="Under Lock and Key"/>
    <x v="37"/>
    <x v="1"/>
    <n v="5.0999999999999996"/>
    <m/>
    <n v="0"/>
    <n v="0"/>
    <n v="1"/>
    <n v="0"/>
    <n v="0"/>
    <s v="Henri Charr"/>
    <s v="Action,Crime,Drama,Thriller"/>
    <x v="1"/>
    <s v="English"/>
    <n v="92"/>
  </r>
  <r>
    <n v="8374"/>
    <n v="8375"/>
    <s v="Under the Bed"/>
    <x v="6"/>
    <x v="1"/>
    <n v="4.5999999999999996"/>
    <n v="0.4"/>
    <n v="0"/>
    <n v="0"/>
    <n v="1"/>
    <n v="0"/>
    <n v="0"/>
    <s v="Steven C. Miller"/>
    <s v="Drama,Horror"/>
    <x v="1"/>
    <s v="English"/>
    <n v="87"/>
  </r>
  <r>
    <n v="8375"/>
    <n v="8376"/>
    <s v="You Belong to Me: Sex, Race and Murder in the South"/>
    <x v="11"/>
    <x v="3"/>
    <n v="6.7"/>
    <m/>
    <n v="0"/>
    <n v="0"/>
    <n v="1"/>
    <n v="0"/>
    <n v="0"/>
    <s v="John Cork"/>
    <s v="Documentary,Crime,Drama,History"/>
    <x v="1"/>
    <s v="English"/>
    <n v="88"/>
  </r>
  <r>
    <n v="8376"/>
    <n v="8377"/>
    <s v="Love Between the Covers"/>
    <x v="11"/>
    <x v="3"/>
    <n v="6.8"/>
    <m/>
    <n v="0"/>
    <n v="0"/>
    <n v="1"/>
    <n v="0"/>
    <n v="0"/>
    <s v="Laurie Kahn"/>
    <s v="Documentary,History,Romance"/>
    <x v="15"/>
    <s v="English"/>
    <n v="95"/>
  </r>
  <r>
    <n v="8377"/>
    <n v="8378"/>
    <s v="The Beast And The Beauty"/>
    <x v="24"/>
    <x v="3"/>
    <n v="6.6"/>
    <m/>
    <n v="0"/>
    <n v="0"/>
    <n v="1"/>
    <n v="0"/>
    <n v="0"/>
    <s v="Kae-Byeok Lee"/>
    <s v="Comedy,Romance"/>
    <x v="13"/>
    <s v="Korean"/>
    <n v="102"/>
  </r>
  <r>
    <n v="8378"/>
    <n v="8379"/>
    <s v="The Wanderers"/>
    <x v="16"/>
    <x v="3"/>
    <n v="7.4"/>
    <m/>
    <n v="0"/>
    <n v="0"/>
    <n v="1"/>
    <n v="0"/>
    <n v="0"/>
    <s v="Philip Kaufman"/>
    <s v="Drama"/>
    <x v="1"/>
    <s v="English"/>
    <n v="112"/>
  </r>
  <r>
    <n v="8379"/>
    <n v="8380"/>
    <s v="A Deadly Silence"/>
    <x v="14"/>
    <x v="3"/>
    <n v="5.5"/>
    <m/>
    <n v="0"/>
    <n v="0"/>
    <n v="1"/>
    <n v="0"/>
    <n v="0"/>
    <s v="John Patterson"/>
    <s v="Thriller"/>
    <x v="1"/>
    <s v="English"/>
    <n v="91"/>
  </r>
  <r>
    <n v="8380"/>
    <n v="8381"/>
    <s v="The Cursed"/>
    <x v="0"/>
    <x v="3"/>
    <n v="5.9"/>
    <m/>
    <n v="0"/>
    <n v="0"/>
    <n v="1"/>
    <n v="0"/>
    <n v="0"/>
    <m/>
    <s v="Drama,Fantasy,Mystery,Thriller"/>
    <x v="13"/>
    <s v="Korean"/>
    <n v="60"/>
  </r>
  <r>
    <n v="8381"/>
    <n v="8382"/>
    <s v="Massacre Gun"/>
    <x v="62"/>
    <x v="3"/>
    <n v="7"/>
    <m/>
    <n v="0"/>
    <n v="0"/>
    <n v="1"/>
    <n v="0"/>
    <n v="0"/>
    <s v="Yasuharu Hasebe"/>
    <s v="Action,Crime"/>
    <x v="23"/>
    <s v="Japanese"/>
    <n v="89"/>
  </r>
  <r>
    <n v="8382"/>
    <n v="8383"/>
    <s v="Sister Street Fighter"/>
    <x v="58"/>
    <x v="1"/>
    <n v="6.3"/>
    <m/>
    <n v="0"/>
    <n v="0"/>
    <n v="1"/>
    <n v="0"/>
    <n v="0"/>
    <s v="Kazuhiko Yamaguchi"/>
    <s v="Action,Crime"/>
    <x v="23"/>
    <s v="English,Japanese"/>
    <n v="92"/>
  </r>
  <r>
    <n v="8383"/>
    <n v="8384"/>
    <s v="Non-Transferable"/>
    <x v="32"/>
    <x v="0"/>
    <n v="5.3"/>
    <m/>
    <n v="0"/>
    <n v="0"/>
    <n v="1"/>
    <n v="0"/>
    <n v="0"/>
    <s v="Brendan Bradley"/>
    <s v="Comedy"/>
    <x v="1"/>
    <s v="English"/>
    <n v="83"/>
  </r>
  <r>
    <n v="8384"/>
    <n v="8385"/>
    <s v="Men Of The Cloth"/>
    <x v="27"/>
    <x v="3"/>
    <n v="8.1999999999999993"/>
    <n v="0.6"/>
    <n v="0"/>
    <n v="0"/>
    <n v="1"/>
    <n v="0"/>
    <n v="0"/>
    <s v="Vicki Vasilopoulos"/>
    <s v="Documentary,Drama"/>
    <x v="316"/>
    <s v="English,Italian"/>
    <n v="96"/>
  </r>
  <r>
    <n v="8385"/>
    <n v="8386"/>
    <s v="Brad Williams: Fun Size"/>
    <x v="11"/>
    <x v="1"/>
    <n v="8.1999999999999993"/>
    <m/>
    <n v="0"/>
    <n v="0"/>
    <n v="1"/>
    <n v="0"/>
    <n v="0"/>
    <s v="Scott L. Montoya"/>
    <s v="Documentary,Comedy"/>
    <x v="1"/>
    <s v="English"/>
    <n v="60"/>
  </r>
  <r>
    <n v="8386"/>
    <n v="8387"/>
    <s v="Conception"/>
    <x v="20"/>
    <x v="1"/>
    <n v="5.4"/>
    <m/>
    <n v="0"/>
    <n v="0"/>
    <n v="1"/>
    <n v="0"/>
    <n v="0"/>
    <s v="Josh Stolberg"/>
    <s v="Comedy,Romance"/>
    <x v="1"/>
    <s v="English"/>
    <n v="88"/>
  </r>
  <r>
    <n v="8387"/>
    <n v="8388"/>
    <s v="Shady"/>
    <x v="6"/>
    <x v="3"/>
    <n v="6.8"/>
    <m/>
    <n v="0"/>
    <n v="0"/>
    <n v="1"/>
    <n v="0"/>
    <n v="0"/>
    <s v="RyÃ´hei Watanabe"/>
    <s v="Thriller"/>
    <x v="23"/>
    <s v="Japanese"/>
    <n v="94"/>
  </r>
  <r>
    <n v="8388"/>
    <n v="8389"/>
    <s v="Birth of the Tramp"/>
    <x v="16"/>
    <x v="3"/>
    <n v="7.1"/>
    <m/>
    <n v="0"/>
    <n v="0"/>
    <n v="1"/>
    <n v="0"/>
    <n v="0"/>
    <s v="Serge Bromberg,Eric Lange"/>
    <s v="Documentary,Biography"/>
    <x v="193"/>
    <s v="English,French"/>
    <n v="52"/>
  </r>
  <r>
    <n v="8389"/>
    <n v="8390"/>
    <s v="Story Of Queen: Mercury Rising"/>
    <x v="20"/>
    <x v="3"/>
    <n v="7.1"/>
    <m/>
    <n v="0"/>
    <n v="0"/>
    <n v="1"/>
    <n v="0"/>
    <n v="0"/>
    <m/>
    <m/>
    <x v="108"/>
    <m/>
    <m/>
  </r>
  <r>
    <n v="8390"/>
    <n v="8391"/>
    <s v="The Prize"/>
    <x v="20"/>
    <x v="3"/>
    <n v="6.6"/>
    <m/>
    <n v="0"/>
    <n v="0"/>
    <n v="1"/>
    <n v="0"/>
    <n v="0"/>
    <s v="George Stevens"/>
    <s v="Drama,Romance"/>
    <x v="1"/>
    <s v="English"/>
    <n v="122"/>
  </r>
  <r>
    <n v="8391"/>
    <n v="8392"/>
    <s v="Speed Kills"/>
    <x v="2"/>
    <x v="1"/>
    <n v="4.2"/>
    <m/>
    <n v="0"/>
    <n v="0"/>
    <n v="1"/>
    <n v="0"/>
    <n v="0"/>
    <s v="Jodi Scurfield"/>
    <s v="Action,Crime,Drama,Thriller"/>
    <x v="798"/>
    <s v="English,Spanish"/>
    <n v="102"/>
  </r>
  <r>
    <n v="8392"/>
    <n v="8393"/>
    <s v="Smash-Up: The Story of a Woman"/>
    <x v="56"/>
    <x v="3"/>
    <n v="6.4"/>
    <m/>
    <n v="0"/>
    <n v="0"/>
    <n v="1"/>
    <n v="0"/>
    <n v="0"/>
    <s v="Stuart Heisler"/>
    <s v="Drama,Film-Noir,Music,Romance"/>
    <x v="1"/>
    <s v="English"/>
    <n v="103"/>
  </r>
  <r>
    <n v="8393"/>
    <n v="8394"/>
    <s v="Gamechangers: Dreams of BlizzCon"/>
    <x v="2"/>
    <x v="2"/>
    <n v="8.1"/>
    <m/>
    <n v="0"/>
    <n v="0"/>
    <n v="1"/>
    <n v="0"/>
    <n v="0"/>
    <s v="John Keating"/>
    <s v="Documentary"/>
    <x v="1"/>
    <s v="English,Korean"/>
    <n v="91"/>
  </r>
  <r>
    <n v="8394"/>
    <n v="8395"/>
    <s v="Seize the Day"/>
    <x v="23"/>
    <x v="3"/>
    <n v="6"/>
    <m/>
    <n v="0"/>
    <n v="0"/>
    <n v="1"/>
    <n v="0"/>
    <n v="0"/>
    <s v="Fielder Cook"/>
    <s v="Drama"/>
    <x v="1"/>
    <s v="English"/>
    <n v="93"/>
  </r>
  <r>
    <n v="8395"/>
    <n v="8396"/>
    <s v="My Rebound Girl"/>
    <x v="21"/>
    <x v="3"/>
    <n v="7"/>
    <m/>
    <n v="0"/>
    <n v="0"/>
    <n v="1"/>
    <n v="0"/>
    <n v="0"/>
    <s v="Emmanuel Dela Cruz,Crisanto Aquino"/>
    <s v="Comedy,Romance"/>
    <x v="118"/>
    <s v="Filipino,Tagalog"/>
    <n v="110"/>
  </r>
  <r>
    <n v="8396"/>
    <n v="8397"/>
    <s v="Srinivasa Kalyanam"/>
    <x v="2"/>
    <x v="3"/>
    <n v="6"/>
    <m/>
    <n v="0"/>
    <n v="0"/>
    <n v="1"/>
    <n v="0"/>
    <n v="0"/>
    <s v="Satish Vegesna"/>
    <s v="Drama,Family"/>
    <x v="5"/>
    <s v="Telugu"/>
    <n v="140"/>
  </r>
  <r>
    <n v="8397"/>
    <n v="8398"/>
    <s v="Paper Tigers"/>
    <x v="11"/>
    <x v="3"/>
    <n v="7.1"/>
    <m/>
    <n v="0"/>
    <n v="0"/>
    <n v="1"/>
    <n v="0"/>
    <n v="0"/>
    <s v="James Redford"/>
    <s v="Documentary,Family"/>
    <x v="1"/>
    <s v="English"/>
    <n v="102"/>
  </r>
  <r>
    <n v="8398"/>
    <n v="8399"/>
    <s v="Satan's Little Helper"/>
    <x v="33"/>
    <x v="1"/>
    <n v="5.3"/>
    <m/>
    <n v="0"/>
    <n v="0"/>
    <n v="1"/>
    <n v="0"/>
    <n v="0"/>
    <s v="Jeff Lieberman"/>
    <s v="Comedy,Horror"/>
    <x v="1"/>
    <s v="English"/>
    <n v="96"/>
  </r>
  <r>
    <n v="8399"/>
    <n v="8400"/>
    <s v="Woven"/>
    <x v="21"/>
    <x v="3"/>
    <n v="4.8"/>
    <m/>
    <n v="0"/>
    <n v="0"/>
    <n v="1"/>
    <n v="0"/>
    <n v="0"/>
    <s v="Nagwa Ibrahim,Salome Mulugeta"/>
    <s v="Crime,Drama,Mystery"/>
    <x v="1"/>
    <s v="English"/>
    <n v="96"/>
  </r>
  <r>
    <n v="8400"/>
    <n v="8401"/>
    <s v="A Blade in the Dark"/>
    <x v="48"/>
    <x v="3"/>
    <n v="6"/>
    <m/>
    <n v="0"/>
    <n v="0"/>
    <n v="1"/>
    <n v="0"/>
    <n v="0"/>
    <s v="Lamberto Bava"/>
    <s v="Horror,Mystery,Thriller"/>
    <x v="83"/>
    <s v="English,Italian"/>
    <n v="110"/>
  </r>
  <r>
    <n v="8401"/>
    <n v="8402"/>
    <s v="Andaz"/>
    <x v="65"/>
    <x v="3"/>
    <n v="7.3"/>
    <m/>
    <n v="0"/>
    <n v="0"/>
    <n v="1"/>
    <n v="0"/>
    <n v="0"/>
    <s v="Ramesh Sippy"/>
    <s v="Drama,Romance"/>
    <x v="5"/>
    <s v="Hindi"/>
    <n v="166"/>
  </r>
  <r>
    <n v="8402"/>
    <n v="8403"/>
    <s v="The Elephant and the Butterfly"/>
    <x v="32"/>
    <x v="3"/>
    <n v="6.5"/>
    <m/>
    <n v="0"/>
    <n v="0"/>
    <n v="1"/>
    <n v="0"/>
    <n v="0"/>
    <s v="AmÃ©lie van Elmbt"/>
    <s v="Drama,Family"/>
    <x v="242"/>
    <s v="French"/>
    <n v="86"/>
  </r>
  <r>
    <n v="8403"/>
    <n v="8404"/>
    <s v="Shola Aur Shabnam"/>
    <x v="42"/>
    <x v="3"/>
    <n v="6.5"/>
    <m/>
    <n v="0"/>
    <n v="0"/>
    <n v="1"/>
    <n v="0"/>
    <n v="0"/>
    <s v="Ramesh Saigal"/>
    <s v="Drama,Family"/>
    <x v="5"/>
    <s v="Hindi"/>
    <n v="135"/>
  </r>
  <r>
    <n v="8404"/>
    <n v="8405"/>
    <s v="Ash Wednesday"/>
    <x v="5"/>
    <x v="1"/>
    <n v="5.9"/>
    <n v="0.1"/>
    <n v="0"/>
    <n v="0"/>
    <n v="1"/>
    <n v="0"/>
    <n v="0"/>
    <s v="Larry Peerce"/>
    <s v="Drama,Mystery"/>
    <x v="1"/>
    <s v="English"/>
    <n v="99"/>
  </r>
  <r>
    <n v="8405"/>
    <n v="8406"/>
    <s v="Dead Hearts"/>
    <x v="27"/>
    <x v="3"/>
    <n v="6.8"/>
    <m/>
    <n v="0"/>
    <n v="0"/>
    <n v="1"/>
    <n v="0"/>
    <n v="0"/>
    <s v="Stephen W. Martin"/>
    <s v="Short,Fantasy,Horror,Romance"/>
    <x v="76"/>
    <s v="English"/>
    <n v="17"/>
  </r>
  <r>
    <n v="8406"/>
    <n v="8407"/>
    <s v="Death Laid an Egg"/>
    <x v="13"/>
    <x v="3"/>
    <n v="6"/>
    <m/>
    <n v="0"/>
    <n v="0"/>
    <n v="1"/>
    <n v="0"/>
    <n v="0"/>
    <s v="Giulio Questi"/>
    <s v="Thriller"/>
    <x v="301"/>
    <s v="Italian"/>
    <n v="86"/>
  </r>
  <r>
    <n v="8407"/>
    <n v="8408"/>
    <s v="Montana"/>
    <x v="41"/>
    <x v="1"/>
    <n v="6.3"/>
    <m/>
    <n v="0"/>
    <n v="0"/>
    <n v="1"/>
    <n v="0"/>
    <n v="0"/>
    <s v="Alper Caglar"/>
    <s v="Adventure,Drama,Thriller,War"/>
    <x v="161"/>
    <s v="Turkish"/>
    <n v="90"/>
  </r>
  <r>
    <n v="8408"/>
    <n v="8409"/>
    <s v="Cook-Off!"/>
    <x v="17"/>
    <x v="1"/>
    <n v="4.0999999999999996"/>
    <n v="0.14000000000000001"/>
    <n v="0"/>
    <n v="0"/>
    <n v="1"/>
    <n v="0"/>
    <n v="0"/>
    <s v="Cathryn Michon,Guy Shalem"/>
    <s v="Comedy"/>
    <x v="1"/>
    <s v="English"/>
    <n v="98"/>
  </r>
  <r>
    <n v="8409"/>
    <n v="8410"/>
    <s v="Art Show Bingo"/>
    <x v="32"/>
    <x v="3"/>
    <n v="6.1"/>
    <m/>
    <n v="0"/>
    <n v="0"/>
    <n v="1"/>
    <n v="0"/>
    <n v="0"/>
    <s v="Matthew Fine"/>
    <s v="Romance"/>
    <x v="1"/>
    <s v="English"/>
    <n v="90"/>
  </r>
  <r>
    <n v="8410"/>
    <n v="8411"/>
    <s v="Leaving Home, Coming Home: A Portrait of Robert Frank"/>
    <x v="19"/>
    <x v="3"/>
    <n v="5.8"/>
    <n v="0.9"/>
    <n v="0"/>
    <n v="0"/>
    <n v="1"/>
    <n v="0"/>
    <n v="0"/>
    <s v="Gerald Fox"/>
    <s v="Documentary"/>
    <x v="8"/>
    <s v="English"/>
    <n v="85"/>
  </r>
  <r>
    <n v="8411"/>
    <n v="8412"/>
    <s v="Sunday Too Far Away"/>
    <x v="12"/>
    <x v="3"/>
    <n v="7.1"/>
    <m/>
    <n v="0"/>
    <n v="0"/>
    <n v="1"/>
    <n v="0"/>
    <n v="0"/>
    <s v="Ken Hannam"/>
    <s v="Drama"/>
    <x v="53"/>
    <s v="English"/>
    <n v="94"/>
  </r>
  <r>
    <n v="8412"/>
    <n v="8413"/>
    <s v="Margaret"/>
    <x v="8"/>
    <x v="5"/>
    <n v="7.2"/>
    <m/>
    <n v="0"/>
    <n v="0"/>
    <n v="1"/>
    <n v="0"/>
    <n v="0"/>
    <s v="Kenneth Lonergan"/>
    <s v="Drama"/>
    <x v="1"/>
    <s v="English"/>
    <n v="150"/>
  </r>
  <r>
    <n v="8413"/>
    <n v="8414"/>
    <s v="The Royal Hunt of the Sun"/>
    <x v="77"/>
    <x v="4"/>
    <n v="6.4"/>
    <m/>
    <n v="0"/>
    <n v="0"/>
    <n v="1"/>
    <n v="0"/>
    <n v="0"/>
    <s v="Irving Lerner"/>
    <s v="Adventure,Drama,History,War"/>
    <x v="11"/>
    <s v="English,Quechua"/>
    <n v="121"/>
  </r>
  <r>
    <n v="8414"/>
    <n v="8415"/>
    <s v="Live Cargo"/>
    <x v="21"/>
    <x v="3"/>
    <n v="4.5999999999999996"/>
    <n v="0.36"/>
    <n v="0"/>
    <n v="0"/>
    <n v="1"/>
    <n v="0"/>
    <n v="0"/>
    <s v="Logan Sandler"/>
    <s v="Drama,Thriller"/>
    <x v="709"/>
    <s v="English"/>
    <n v="88"/>
  </r>
  <r>
    <n v="8415"/>
    <n v="8416"/>
    <s v="The Past Is a Grotesque Animal"/>
    <x v="27"/>
    <x v="3"/>
    <n v="7.3"/>
    <m/>
    <n v="0"/>
    <n v="0"/>
    <n v="1"/>
    <n v="0"/>
    <n v="0"/>
    <s v="Jason Miller"/>
    <s v="Documentary,Biography,Music"/>
    <x v="1"/>
    <s v="English"/>
    <n v="77"/>
  </r>
  <r>
    <n v="8416"/>
    <n v="8417"/>
    <s v="Formosa Betrayed"/>
    <x v="0"/>
    <x v="1"/>
    <n v="6.1"/>
    <n v="0.34"/>
    <n v="0"/>
    <n v="0"/>
    <n v="1"/>
    <n v="0"/>
    <n v="0"/>
    <s v="Adam Kane"/>
    <s v="Thriller"/>
    <x v="1"/>
    <s v="English"/>
    <n v="103"/>
  </r>
  <r>
    <n v="8417"/>
    <n v="8418"/>
    <s v="Dimension Z"/>
    <x v="32"/>
    <x v="1"/>
    <n v="6.7"/>
    <m/>
    <n v="0"/>
    <n v="0"/>
    <n v="1"/>
    <n v="0"/>
    <n v="0"/>
    <s v="Jarret Blinkhorn,Jesse H. Knight"/>
    <s v="Horror"/>
    <x v="1"/>
    <s v="English"/>
    <n v="70"/>
  </r>
  <r>
    <n v="8418"/>
    <n v="8419"/>
    <s v="Return of the Street Fighter"/>
    <x v="58"/>
    <x v="1"/>
    <n v="6.4"/>
    <m/>
    <n v="0"/>
    <n v="0"/>
    <n v="1"/>
    <n v="0"/>
    <n v="0"/>
    <s v="Shigehiro Ozawa"/>
    <s v="Action,Crime,Drama"/>
    <x v="23"/>
    <s v="English"/>
    <n v="88"/>
  </r>
  <r>
    <n v="8419"/>
    <n v="8420"/>
    <s v="The Way West"/>
    <x v="62"/>
    <x v="3"/>
    <n v="6.2"/>
    <m/>
    <n v="0"/>
    <n v="0"/>
    <n v="1"/>
    <n v="0"/>
    <n v="0"/>
    <s v="Andrew V. McLaglen"/>
    <s v="Adventure,Drama,Western"/>
    <x v="1"/>
    <s v="English"/>
    <n v="122"/>
  </r>
  <r>
    <n v="8420"/>
    <n v="8421"/>
    <s v="Born to Be King"/>
    <x v="40"/>
    <x v="3"/>
    <n v="6.4"/>
    <m/>
    <n v="0"/>
    <n v="0"/>
    <n v="1"/>
    <n v="0"/>
    <n v="0"/>
    <s v="Andrew Lau"/>
    <s v="Crime,Thriller"/>
    <x v="184"/>
    <s v="Cantonese,English,Japanese,Min Nan,Mandarin"/>
    <n v="118"/>
  </r>
  <r>
    <n v="8421"/>
    <n v="8422"/>
    <s v="Crazy Kind of Love"/>
    <x v="16"/>
    <x v="1"/>
    <n v="5.8"/>
    <m/>
    <n v="0"/>
    <n v="0"/>
    <n v="1"/>
    <n v="0"/>
    <n v="0"/>
    <s v="Sarah Siegel-Magness"/>
    <s v="Comedy,Drama,Romance"/>
    <x v="1"/>
    <s v="English"/>
    <n v="100"/>
  </r>
  <r>
    <n v="8422"/>
    <n v="8423"/>
    <s v="Go Ask Alice"/>
    <x v="38"/>
    <x v="3"/>
    <n v="6.2"/>
    <m/>
    <n v="0"/>
    <n v="0"/>
    <n v="1"/>
    <n v="0"/>
    <n v="0"/>
    <s v="John Korty"/>
    <s v="Drama"/>
    <x v="1"/>
    <s v="English"/>
    <n v="74"/>
  </r>
  <r>
    <n v="8423"/>
    <n v="8424"/>
    <s v="Intern Academy"/>
    <x v="33"/>
    <x v="1"/>
    <n v="5.5"/>
    <m/>
    <n v="0"/>
    <n v="0"/>
    <n v="1"/>
    <n v="0"/>
    <n v="0"/>
    <s v="Dave Thomas"/>
    <s v="Comedy"/>
    <x v="76"/>
    <s v="English,Ukrainian"/>
    <n v="90"/>
  </r>
  <r>
    <n v="8424"/>
    <n v="8425"/>
    <s v="Nadiya Ke Paar"/>
    <x v="39"/>
    <x v="4"/>
    <n v="7.9"/>
    <m/>
    <n v="0"/>
    <n v="0"/>
    <n v="1"/>
    <n v="0"/>
    <n v="0"/>
    <s v="Govind Moonis"/>
    <s v="Drama,Romance"/>
    <x v="5"/>
    <s v="Hindi,Awadhi"/>
    <n v="143"/>
  </r>
  <r>
    <n v="8425"/>
    <n v="8426"/>
    <s v="Love Hurts"/>
    <x v="8"/>
    <x v="0"/>
    <n v="5.6"/>
    <n v="0.28999999999999998"/>
    <n v="0"/>
    <n v="0"/>
    <n v="1"/>
    <n v="0"/>
    <n v="0"/>
    <s v="Paul Verhoeven"/>
    <s v="Drama,Mystery,Thriller"/>
    <x v="947"/>
    <s v="English"/>
    <n v="127"/>
  </r>
  <r>
    <n v="8426"/>
    <n v="8427"/>
    <s v="The Other Side of the Ice"/>
    <x v="16"/>
    <x v="3"/>
    <n v="5.6"/>
    <n v="0.5"/>
    <n v="0"/>
    <n v="0"/>
    <n v="1"/>
    <n v="0"/>
    <n v="0"/>
    <s v="Sprague Theobald"/>
    <s v="Documentary,Adventure,Drama,Family"/>
    <x v="88"/>
    <s v="English"/>
    <n v="75"/>
  </r>
  <r>
    <n v="8427"/>
    <n v="8428"/>
    <s v="Slumber Party Massacre II"/>
    <x v="44"/>
    <x v="1"/>
    <n v="4.5999999999999996"/>
    <m/>
    <n v="0"/>
    <n v="0"/>
    <n v="1"/>
    <n v="0"/>
    <n v="0"/>
    <s v="Deborah Brock"/>
    <s v="Comedy,Horror,Music"/>
    <x v="1"/>
    <s v="English"/>
    <n v="77"/>
  </r>
  <r>
    <n v="8428"/>
    <n v="8429"/>
    <s v="The Nest"/>
    <x v="35"/>
    <x v="1"/>
    <n v="5.3"/>
    <m/>
    <n v="0"/>
    <n v="0"/>
    <n v="1"/>
    <n v="0"/>
    <n v="0"/>
    <m/>
    <s v="Thriller"/>
    <x v="8"/>
    <m/>
    <m/>
  </r>
  <r>
    <n v="8429"/>
    <n v="8430"/>
    <s v="Miles"/>
    <x v="32"/>
    <x v="3"/>
    <n v="5.8"/>
    <m/>
    <n v="0"/>
    <n v="0"/>
    <n v="1"/>
    <n v="0"/>
    <n v="0"/>
    <s v="Oliver Daly"/>
    <s v="Action,Adventure,Family,Sci-Fi,Thriller"/>
    <x v="1"/>
    <s v="English"/>
    <n v="98"/>
  </r>
  <r>
    <n v="8430"/>
    <n v="8431"/>
    <s v="The Divorce of Lady X"/>
    <x v="99"/>
    <x v="3"/>
    <n v="6.7"/>
    <m/>
    <n v="0"/>
    <n v="0"/>
    <n v="1"/>
    <n v="0"/>
    <n v="0"/>
    <s v="Tim Whelan"/>
    <s v="Comedy,Drama,Romance"/>
    <x v="8"/>
    <s v="English"/>
    <n v="92"/>
  </r>
  <r>
    <n v="8431"/>
    <n v="8432"/>
    <s v="The Killer Shrews"/>
    <x v="60"/>
    <x v="3"/>
    <n v="4"/>
    <n v="0.5"/>
    <n v="0"/>
    <n v="0"/>
    <n v="1"/>
    <n v="0"/>
    <n v="0"/>
    <s v="Ray Kellogg"/>
    <s v="Horror,Sci-Fi"/>
    <x v="1"/>
    <s v="English,Spanish"/>
    <n v="69"/>
  </r>
  <r>
    <n v="8432"/>
    <n v="8433"/>
    <s v="Recoil"/>
    <x v="20"/>
    <x v="1"/>
    <n v="5.2"/>
    <m/>
    <n v="0"/>
    <n v="0"/>
    <n v="1"/>
    <n v="0"/>
    <n v="0"/>
    <s v="Terry Miles"/>
    <s v="Action,Crime,Drama,Thriller"/>
    <x v="76"/>
    <s v="English"/>
    <n v="94"/>
  </r>
  <r>
    <n v="8433"/>
    <n v="8434"/>
    <s v="Sol Goode"/>
    <x v="22"/>
    <x v="1"/>
    <n v="5.4"/>
    <m/>
    <n v="0"/>
    <n v="0"/>
    <n v="1"/>
    <n v="0"/>
    <n v="0"/>
    <s v="Danny Comden"/>
    <s v="Comedy,Romance"/>
    <x v="1"/>
    <s v="English"/>
    <n v="99"/>
  </r>
  <r>
    <n v="8434"/>
    <n v="8435"/>
    <s v="Forget Me Not"/>
    <x v="8"/>
    <x v="1"/>
    <n v="5.2"/>
    <m/>
    <n v="0"/>
    <n v="0"/>
    <n v="1"/>
    <n v="0"/>
    <n v="0"/>
    <s v="Tyler Oliver"/>
    <s v="Horror,Romance,Thriller"/>
    <x v="1"/>
    <s v="English"/>
    <n v="103"/>
  </r>
  <r>
    <n v="8435"/>
    <n v="8436"/>
    <s v="Cliffy"/>
    <x v="16"/>
    <x v="3"/>
    <n v="7.1"/>
    <m/>
    <n v="0"/>
    <n v="0"/>
    <n v="1"/>
    <n v="0"/>
    <n v="0"/>
    <s v="Dean Murphy"/>
    <s v="Biography"/>
    <x v="53"/>
    <s v="English"/>
    <n v="92"/>
  </r>
  <r>
    <n v="8436"/>
    <n v="8437"/>
    <s v="The Capture"/>
    <x v="32"/>
    <x v="3"/>
    <n v="5.3"/>
    <m/>
    <n v="0"/>
    <n v="0"/>
    <n v="1"/>
    <n v="0"/>
    <n v="0"/>
    <m/>
    <s v="Crime,Mystery,Thriller"/>
    <x v="8"/>
    <s v="English"/>
    <n v="60"/>
  </r>
  <r>
    <n v="8437"/>
    <n v="8438"/>
    <s v="Road North"/>
    <x v="6"/>
    <x v="3"/>
    <n v="6.4"/>
    <m/>
    <n v="0"/>
    <n v="0"/>
    <n v="1"/>
    <n v="0"/>
    <n v="0"/>
    <s v="Mika KaurismÃ¤ki"/>
    <s v="Comedy,Drama"/>
    <x v="277"/>
    <s v="Finnish"/>
    <n v="110"/>
  </r>
  <r>
    <n v="8438"/>
    <n v="8439"/>
    <s v="Dear Albania"/>
    <x v="11"/>
    <x v="3"/>
    <n v="5.9"/>
    <m/>
    <n v="0"/>
    <n v="0"/>
    <n v="1"/>
    <n v="0"/>
    <n v="0"/>
    <s v="Nate Dushku"/>
    <s v="Documentary"/>
    <x v="948"/>
    <s v="English,Albanian"/>
    <n v="57"/>
  </r>
  <r>
    <n v="8439"/>
    <n v="8440"/>
    <s v="Stormageddon"/>
    <x v="11"/>
    <x v="3"/>
    <n v="4.7"/>
    <m/>
    <n v="0"/>
    <n v="0"/>
    <n v="1"/>
    <n v="0"/>
    <n v="0"/>
    <s v="Nick Lyon"/>
    <s v="Action,Drama,Sci-Fi,Thriller"/>
    <x v="1"/>
    <s v="English"/>
    <n v="90"/>
  </r>
  <r>
    <n v="8440"/>
    <n v="8441"/>
    <s v="Whistle"/>
    <x v="5"/>
    <x v="3"/>
    <n v="6.3"/>
    <m/>
    <n v="0"/>
    <n v="0"/>
    <n v="1"/>
    <n v="0"/>
    <n v="0"/>
    <s v="Atlee Kumar"/>
    <s v="Action,Drama,Sport"/>
    <x v="5"/>
    <s v="Tamil,Telugu"/>
    <n v="179"/>
  </r>
  <r>
    <n v="8441"/>
    <n v="8442"/>
    <s v="Bharat"/>
    <x v="19"/>
    <x v="3"/>
    <n v="5.3"/>
    <n v="0.28999999999999998"/>
    <n v="0"/>
    <n v="0"/>
    <n v="1"/>
    <n v="0"/>
    <n v="0"/>
    <s v="Ali Abbas Zafar"/>
    <s v="Action,Comedy,Drama"/>
    <x v="5"/>
    <s v="Hindi"/>
    <n v="150"/>
  </r>
  <r>
    <n v="8442"/>
    <n v="8443"/>
    <s v="Icons among us: Jazz in the Present Tense"/>
    <x v="8"/>
    <x v="3"/>
    <n v="7.8"/>
    <m/>
    <n v="0"/>
    <n v="0"/>
    <n v="1"/>
    <n v="0"/>
    <n v="0"/>
    <s v="Lars Larson,Michael Rivoira,Peter J. Vogt"/>
    <s v="Documentary,Music"/>
    <x v="1"/>
    <s v="English"/>
    <n v="93"/>
  </r>
  <r>
    <n v="8443"/>
    <n v="8444"/>
    <s v="The Neighborhood"/>
    <x v="32"/>
    <x v="0"/>
    <n v="7"/>
    <m/>
    <n v="0"/>
    <n v="0"/>
    <n v="1"/>
    <n v="0"/>
    <n v="0"/>
    <m/>
    <s v="Comedy"/>
    <x v="1"/>
    <s v="English"/>
    <n v="30"/>
  </r>
  <r>
    <n v="8444"/>
    <n v="8445"/>
    <s v="Saturday the 14th"/>
    <x v="7"/>
    <x v="2"/>
    <n v="4.7"/>
    <n v="0.1"/>
    <n v="0"/>
    <n v="0"/>
    <n v="1"/>
    <n v="0"/>
    <n v="0"/>
    <s v="Howard R. Cohen"/>
    <s v="Comedy,Fantasy,Horror,Sci-Fi"/>
    <x v="1"/>
    <s v="English"/>
    <n v="75"/>
  </r>
  <r>
    <n v="8445"/>
    <n v="8446"/>
    <s v="The Bet"/>
    <x v="31"/>
    <x v="3"/>
    <n v="3"/>
    <m/>
    <n v="0"/>
    <n v="0"/>
    <n v="1"/>
    <n v="0"/>
    <n v="0"/>
    <s v="Joan Carr-Wiggin"/>
    <s v="Comedy"/>
    <x v="291"/>
    <s v="English"/>
    <m/>
  </r>
  <r>
    <n v="8446"/>
    <n v="8447"/>
    <s v="Red Without Blue"/>
    <x v="17"/>
    <x v="3"/>
    <n v="6.6"/>
    <m/>
    <n v="0"/>
    <n v="0"/>
    <n v="1"/>
    <n v="0"/>
    <n v="0"/>
    <s v="Brooke Sebold,Benita Sills,Todd Sills"/>
    <s v="Documentary"/>
    <x v="1"/>
    <s v="English"/>
    <n v="74"/>
  </r>
  <r>
    <n v="8447"/>
    <n v="8448"/>
    <s v="Con Man"/>
    <x v="2"/>
    <x v="3"/>
    <n v="4.5999999999999996"/>
    <m/>
    <n v="0"/>
    <n v="0"/>
    <n v="1"/>
    <n v="0"/>
    <n v="0"/>
    <s v="Bruce Caulk"/>
    <s v="Crime,Drama"/>
    <x v="1"/>
    <s v="English"/>
    <n v="100"/>
  </r>
  <r>
    <n v="8448"/>
    <n v="8449"/>
    <s v="Screwballs"/>
    <x v="48"/>
    <x v="1"/>
    <n v="4.7"/>
    <m/>
    <n v="0"/>
    <n v="0"/>
    <n v="1"/>
    <n v="0"/>
    <n v="0"/>
    <s v="Rafal Zielinski"/>
    <s v="Comedy"/>
    <x v="76"/>
    <s v="English"/>
    <n v="82"/>
  </r>
  <r>
    <n v="8449"/>
    <n v="8450"/>
    <s v="Pete's Christmas"/>
    <x v="16"/>
    <x v="2"/>
    <n v="6"/>
    <m/>
    <n v="0"/>
    <n v="0"/>
    <n v="1"/>
    <n v="0"/>
    <n v="0"/>
    <s v="Nisha Ganatra"/>
    <s v="Comedy,Drama,Family,Fantasy"/>
    <x v="76"/>
    <s v="English"/>
    <n v="86"/>
  </r>
  <r>
    <n v="8450"/>
    <n v="8451"/>
    <s v="Plot of Fear"/>
    <x v="9"/>
    <x v="3"/>
    <n v="6.1"/>
    <m/>
    <n v="0"/>
    <n v="0"/>
    <n v="1"/>
    <n v="0"/>
    <n v="0"/>
    <s v="Paolo Cavara"/>
    <s v="Mystery,Thriller"/>
    <x v="83"/>
    <s v="Italian"/>
    <n v="98"/>
  </r>
  <r>
    <n v="8451"/>
    <n v="8452"/>
    <s v="Time Simply Passes"/>
    <x v="21"/>
    <x v="3"/>
    <n v="7.4"/>
    <m/>
    <n v="0"/>
    <n v="0"/>
    <n v="1"/>
    <n v="0"/>
    <n v="0"/>
    <s v="Ty Flowers"/>
    <s v="Documentary"/>
    <x v="1"/>
    <s v="English"/>
    <n v="54"/>
  </r>
  <r>
    <n v="8452"/>
    <n v="8453"/>
    <s v="Living the Life"/>
    <x v="40"/>
    <x v="0"/>
    <n v="5"/>
    <m/>
    <n v="0"/>
    <n v="0"/>
    <n v="1"/>
    <n v="0"/>
    <n v="0"/>
    <s v="Alex Munoz"/>
    <s v="Crime,Drama"/>
    <x v="1"/>
    <s v="English"/>
    <n v="90"/>
  </r>
  <r>
    <n v="8453"/>
    <n v="8454"/>
    <s v="The Joke Thief"/>
    <x v="2"/>
    <x v="5"/>
    <n v="6.1"/>
    <m/>
    <n v="0"/>
    <n v="0"/>
    <n v="1"/>
    <n v="0"/>
    <n v="0"/>
    <s v="Frank D'Angelo"/>
    <s v="Drama"/>
    <x v="76"/>
    <s v="English"/>
    <n v="81"/>
  </r>
  <r>
    <n v="8454"/>
    <n v="8455"/>
    <s v="Autopsy: Confessions of a Medical Examiner"/>
    <x v="43"/>
    <x v="3"/>
    <n v="8.1999999999999993"/>
    <m/>
    <n v="0"/>
    <n v="0"/>
    <n v="1"/>
    <n v="0"/>
    <n v="0"/>
    <s v="Arthur Ginsberg"/>
    <s v="Documentary"/>
    <x v="1"/>
    <s v="English"/>
    <n v="51"/>
  </r>
  <r>
    <n v="8455"/>
    <n v="8456"/>
    <s v="Saagar"/>
    <x v="3"/>
    <x v="3"/>
    <n v="7.1"/>
    <m/>
    <n v="0"/>
    <n v="0"/>
    <n v="1"/>
    <n v="0"/>
    <n v="0"/>
    <s v="Ramesh Sippy"/>
    <s v="Drama,Romance"/>
    <x v="5"/>
    <s v="Hindi"/>
    <n v="186"/>
  </r>
  <r>
    <n v="8456"/>
    <n v="8457"/>
    <s v="Hiding in Plain Sight"/>
    <x v="6"/>
    <x v="3"/>
    <n v="7.2"/>
    <m/>
    <n v="0"/>
    <n v="0"/>
    <n v="1"/>
    <n v="0"/>
    <n v="0"/>
    <s v="M. Legend Brown"/>
    <s v="Drama"/>
    <x v="1"/>
    <s v="English"/>
    <n v="89"/>
  </r>
  <r>
    <n v="8457"/>
    <n v="8458"/>
    <s v="The Dirt Bike Kid"/>
    <x v="3"/>
    <x v="2"/>
    <n v="5.6"/>
    <m/>
    <n v="0"/>
    <n v="0"/>
    <n v="1"/>
    <n v="0"/>
    <n v="0"/>
    <s v="Hoite C. Caston"/>
    <s v="Comedy,Family,Fantasy"/>
    <x v="1"/>
    <s v="English"/>
    <n v="90"/>
  </r>
  <r>
    <n v="8458"/>
    <n v="8459"/>
    <s v="Where's Daddy?"/>
    <x v="32"/>
    <x v="3"/>
    <n v="9.1"/>
    <m/>
    <n v="0"/>
    <n v="0"/>
    <n v="1"/>
    <n v="0"/>
    <n v="0"/>
    <s v="Rel Dowdell"/>
    <s v="Documentary"/>
    <x v="1"/>
    <s v="English"/>
    <n v="105"/>
  </r>
  <r>
    <n v="8459"/>
    <n v="8460"/>
    <s v="Escape to Athena"/>
    <x v="18"/>
    <x v="2"/>
    <n v="5.7"/>
    <m/>
    <n v="0"/>
    <n v="0"/>
    <n v="1"/>
    <n v="0"/>
    <n v="0"/>
    <s v="George P. Cosmatos"/>
    <s v="Action,Adventure,Comedy,War"/>
    <x v="8"/>
    <s v="English"/>
    <n v="125"/>
  </r>
  <r>
    <n v="8460"/>
    <n v="8461"/>
    <s v="Elephants Dream"/>
    <x v="10"/>
    <x v="3"/>
    <n v="5.7"/>
    <m/>
    <n v="0"/>
    <n v="0"/>
    <n v="1"/>
    <n v="0"/>
    <n v="0"/>
    <s v="Bassam Kurdali"/>
    <s v="Animation,Short,Sci-Fi"/>
    <x v="275"/>
    <s v="English"/>
    <n v="9"/>
  </r>
  <r>
    <n v="8461"/>
    <n v="8462"/>
    <s v="Madagascar Skin"/>
    <x v="37"/>
    <x v="3"/>
    <n v="6.3"/>
    <m/>
    <n v="0"/>
    <n v="0"/>
    <n v="1"/>
    <n v="0"/>
    <n v="0"/>
    <s v="Chris Newby"/>
    <s v="Comedy,Romance"/>
    <x v="8"/>
    <s v="English"/>
    <n v="96"/>
  </r>
  <r>
    <n v="8462"/>
    <n v="8463"/>
    <s v="Thodari"/>
    <x v="21"/>
    <x v="3"/>
    <n v="4.5999999999999996"/>
    <m/>
    <n v="0"/>
    <n v="0"/>
    <n v="1"/>
    <n v="0"/>
    <n v="0"/>
    <s v="Prabu Solomon"/>
    <s v="Action,Thriller"/>
    <x v="5"/>
    <s v="Tamil"/>
    <n v="168"/>
  </r>
  <r>
    <n v="8463"/>
    <n v="8464"/>
    <s v="Last Summer in the Hamptons"/>
    <x v="37"/>
    <x v="1"/>
    <n v="5.6"/>
    <n v="0.64"/>
    <n v="0"/>
    <n v="0"/>
    <n v="1"/>
    <n v="0"/>
    <n v="0"/>
    <s v="Henry Jaglom"/>
    <s v="Comedy,Drama"/>
    <x v="1"/>
    <s v="English"/>
    <n v="108"/>
  </r>
  <r>
    <n v="8464"/>
    <n v="8465"/>
    <s v="Shaolin Handlock"/>
    <x v="46"/>
    <x v="1"/>
    <n v="6.2"/>
    <m/>
    <n v="0"/>
    <n v="0"/>
    <n v="1"/>
    <n v="0"/>
    <n v="0"/>
    <s v="Meng Hua Ho"/>
    <s v="Action"/>
    <x v="184"/>
    <s v="Mandarin"/>
    <n v="88"/>
  </r>
  <r>
    <n v="8465"/>
    <n v="8466"/>
    <s v="A Wife's Nightmare"/>
    <x v="27"/>
    <x v="2"/>
    <n v="6"/>
    <m/>
    <n v="0"/>
    <n v="0"/>
    <n v="1"/>
    <n v="0"/>
    <n v="0"/>
    <s v="Vic Sarin"/>
    <s v="Drama,Mystery,Thriller"/>
    <x v="76"/>
    <s v="English"/>
    <n v="85"/>
  </r>
  <r>
    <n v="8466"/>
    <n v="8467"/>
    <s v="The Perfect Wedding"/>
    <x v="6"/>
    <x v="3"/>
    <n v="6.2"/>
    <m/>
    <n v="0"/>
    <n v="0"/>
    <n v="1"/>
    <n v="0"/>
    <n v="0"/>
    <s v="Scott Gabriel"/>
    <s v="Comedy,Romance"/>
    <x v="1"/>
    <s v="English"/>
    <n v="82"/>
  </r>
  <r>
    <n v="8467"/>
    <n v="8468"/>
    <s v="Saved by Grace"/>
    <x v="21"/>
    <x v="3"/>
    <n v="5.9"/>
    <m/>
    <n v="0"/>
    <n v="0"/>
    <n v="1"/>
    <n v="0"/>
    <n v="0"/>
    <s v="Johnny Remo"/>
    <s v="Drama"/>
    <x v="1"/>
    <s v="English,Spanish"/>
    <n v="85"/>
  </r>
  <r>
    <n v="8468"/>
    <n v="8469"/>
    <s v="Population 436"/>
    <x v="10"/>
    <x v="1"/>
    <n v="5.7"/>
    <m/>
    <n v="0"/>
    <n v="0"/>
    <n v="1"/>
    <n v="0"/>
    <n v="0"/>
    <s v="Michelle MacLaren"/>
    <s v="Drama,Horror,Mystery,Romance,Thriller"/>
    <x v="47"/>
    <s v="English"/>
    <n v="92"/>
  </r>
  <r>
    <n v="8469"/>
    <n v="8470"/>
    <s v="Everybody Street"/>
    <x v="16"/>
    <x v="3"/>
    <n v="7.7"/>
    <m/>
    <n v="0"/>
    <n v="0"/>
    <n v="1"/>
    <n v="0"/>
    <n v="0"/>
    <s v="Cheryl Dunn"/>
    <s v="Documentary,Biography,History,Music"/>
    <x v="949"/>
    <s v="English"/>
    <n v="83"/>
  </r>
  <r>
    <n v="8470"/>
    <n v="8471"/>
    <s v="The King of Boxers"/>
    <x v="51"/>
    <x v="1"/>
    <n v="6.2"/>
    <m/>
    <n v="0"/>
    <n v="0"/>
    <n v="1"/>
    <n v="0"/>
    <n v="0"/>
    <s v="Lucas Lowe"/>
    <s v="Action,Crime,Sport"/>
    <x v="341"/>
    <s v="English"/>
    <n v="99"/>
  </r>
  <r>
    <n v="8471"/>
    <n v="8472"/>
    <s v="Beaver Trilogy Part IV"/>
    <x v="11"/>
    <x v="3"/>
    <n v="7.4"/>
    <m/>
    <n v="0"/>
    <n v="0"/>
    <n v="1"/>
    <n v="0"/>
    <n v="0"/>
    <s v="Brad Besser"/>
    <s v="Documentary"/>
    <x v="1"/>
    <s v="English"/>
    <n v="85"/>
  </r>
  <r>
    <n v="8472"/>
    <n v="8473"/>
    <s v="Angela"/>
    <x v="5"/>
    <x v="1"/>
    <n v="6.1"/>
    <m/>
    <n v="0"/>
    <n v="0"/>
    <n v="1"/>
    <n v="0"/>
    <n v="0"/>
    <s v="Luc Besson"/>
    <s v="Comedy,Drama,Fantasy,Romance"/>
    <x v="52"/>
    <s v="French,Spanish"/>
    <n v="91"/>
  </r>
  <r>
    <n v="8473"/>
    <n v="8474"/>
    <s v="The Golden Age of Comedy"/>
    <x v="71"/>
    <x v="4"/>
    <n v="7.2"/>
    <m/>
    <n v="0"/>
    <n v="0"/>
    <n v="1"/>
    <n v="0"/>
    <n v="0"/>
    <s v="Robert Youngson"/>
    <s v="Comedy,Documentary"/>
    <x v="1"/>
    <s v="English"/>
    <n v="79"/>
  </r>
  <r>
    <n v="8474"/>
    <n v="8475"/>
    <s v="Shouting Fire: Stories from the Edge of Free Speech"/>
    <x v="8"/>
    <x v="3"/>
    <n v="7.5"/>
    <m/>
    <n v="0"/>
    <n v="0"/>
    <n v="1"/>
    <n v="0"/>
    <n v="0"/>
    <s v="Liz Garbus"/>
    <s v="Documentary"/>
    <x v="1"/>
    <s v="English"/>
    <n v="75"/>
  </r>
  <r>
    <n v="8475"/>
    <n v="8476"/>
    <s v="Eminence Hill"/>
    <x v="19"/>
    <x v="3"/>
    <n v="5"/>
    <m/>
    <n v="0"/>
    <n v="0"/>
    <n v="1"/>
    <n v="0"/>
    <n v="0"/>
    <s v="Robert Conway"/>
    <s v="Western"/>
    <x v="1"/>
    <s v="English"/>
    <n v="100"/>
  </r>
  <r>
    <n v="8476"/>
    <n v="8477"/>
    <s v="Faberge: A Life of Its Own"/>
    <x v="27"/>
    <x v="3"/>
    <n v="7.8"/>
    <m/>
    <n v="0"/>
    <n v="0"/>
    <n v="1"/>
    <n v="0"/>
    <n v="0"/>
    <s v="Patrick Mark"/>
    <s v="Documentary,History"/>
    <x v="950"/>
    <s v="English"/>
    <n v="87"/>
  </r>
  <r>
    <n v="8477"/>
    <n v="8478"/>
    <s v="Green Ice"/>
    <x v="7"/>
    <x v="2"/>
    <n v="5.6"/>
    <m/>
    <n v="0"/>
    <n v="0"/>
    <n v="1"/>
    <n v="0"/>
    <n v="0"/>
    <s v="Ernest Day"/>
    <s v="Adventure,Romance"/>
    <x v="8"/>
    <s v="English,Spanish"/>
    <n v="116"/>
  </r>
  <r>
    <n v="8478"/>
    <n v="8479"/>
    <s v="Border CafÃ©"/>
    <x v="24"/>
    <x v="3"/>
    <n v="7.3"/>
    <m/>
    <n v="0"/>
    <n v="0"/>
    <n v="1"/>
    <n v="0"/>
    <n v="0"/>
    <s v="Kambuzia Partovi"/>
    <s v="Drama,Romance"/>
    <x v="951"/>
    <s v="Persian,Greek,Russian,Turkish"/>
    <n v="107"/>
  </r>
  <r>
    <n v="8479"/>
    <n v="8480"/>
    <s v="Benji: Off the Leash!"/>
    <x v="33"/>
    <x v="2"/>
    <n v="5"/>
    <n v="0.33"/>
    <n v="0"/>
    <n v="0"/>
    <n v="1"/>
    <n v="0"/>
    <n v="0"/>
    <s v="Joe Camp"/>
    <s v="Drama,Family"/>
    <x v="1"/>
    <s v="English"/>
    <n v="97"/>
  </r>
  <r>
    <n v="8480"/>
    <n v="8481"/>
    <s v="Steps of Faith"/>
    <x v="27"/>
    <x v="3"/>
    <n v="7.8"/>
    <m/>
    <n v="0"/>
    <n v="0"/>
    <n v="1"/>
    <n v="0"/>
    <n v="0"/>
    <s v="M. Legend Brown"/>
    <s v="Comedy,Drama,Family"/>
    <x v="1"/>
    <s v="English"/>
    <n v="90"/>
  </r>
  <r>
    <n v="8481"/>
    <n v="8482"/>
    <s v="St. Peter"/>
    <x v="24"/>
    <x v="0"/>
    <n v="7"/>
    <m/>
    <n v="0"/>
    <n v="0"/>
    <n v="1"/>
    <n v="0"/>
    <n v="0"/>
    <s v="Giulio Base"/>
    <s v="Drama"/>
    <x v="83"/>
    <s v="English"/>
    <n v="197"/>
  </r>
  <r>
    <n v="8482"/>
    <n v="8483"/>
    <s v="Naya Daur"/>
    <x v="71"/>
    <x v="3"/>
    <n v="8.1"/>
    <m/>
    <n v="0"/>
    <n v="0"/>
    <n v="1"/>
    <n v="0"/>
    <n v="0"/>
    <s v="B.R. Chopra"/>
    <s v="Drama,Musical,Romance"/>
    <x v="5"/>
    <s v="Hindi"/>
    <n v="173"/>
  </r>
  <r>
    <n v="8483"/>
    <n v="8484"/>
    <s v="The Hollywood Complex"/>
    <x v="20"/>
    <x v="3"/>
    <n v="6.8"/>
    <m/>
    <n v="0"/>
    <n v="0"/>
    <n v="1"/>
    <n v="0"/>
    <n v="0"/>
    <s v="Dylan Nelson,Dan Sturman"/>
    <s v="Documentary,Biography,Comedy,Family"/>
    <x v="1"/>
    <s v="English"/>
    <n v="90"/>
  </r>
  <r>
    <n v="8484"/>
    <n v="8485"/>
    <s v="The Haunting of Sharon Tate"/>
    <x v="19"/>
    <x v="1"/>
    <n v="2.8"/>
    <n v="0.19"/>
    <n v="0"/>
    <n v="0"/>
    <n v="1"/>
    <n v="0"/>
    <n v="0"/>
    <s v="Daniel Farrands"/>
    <s v="Drama,Horror,Thriller"/>
    <x v="45"/>
    <s v="English"/>
    <n v="94"/>
  </r>
  <r>
    <n v="8485"/>
    <n v="8486"/>
    <s v="Going Attractions: The Definitive Story of the American Drive-in Movie"/>
    <x v="16"/>
    <x v="3"/>
    <n v="6.9"/>
    <m/>
    <n v="0"/>
    <n v="0"/>
    <n v="1"/>
    <n v="0"/>
    <n v="0"/>
    <s v="April Wright"/>
    <s v="Documentary,Family,History,News"/>
    <x v="1"/>
    <s v="English"/>
    <n v="85"/>
  </r>
  <r>
    <n v="8486"/>
    <n v="8487"/>
    <s v="Soulless 2"/>
    <x v="11"/>
    <x v="3"/>
    <n v="6.2"/>
    <m/>
    <n v="0"/>
    <n v="0"/>
    <n v="1"/>
    <n v="0"/>
    <n v="0"/>
    <s v="Roman Prygunov"/>
    <s v="Drama"/>
    <x v="137"/>
    <s v="Russian"/>
    <n v="103"/>
  </r>
  <r>
    <n v="8487"/>
    <n v="8488"/>
    <s v="Black Holes"/>
    <x v="32"/>
    <x v="3"/>
    <n v="6"/>
    <m/>
    <n v="0"/>
    <n v="0"/>
    <n v="1"/>
    <n v="0"/>
    <n v="0"/>
    <s v="Pappi Corsicato"/>
    <s v="Comedy,Drama,Romance,Sci-Fi"/>
    <x v="83"/>
    <s v="Italian"/>
    <n v="97"/>
  </r>
  <r>
    <n v="8488"/>
    <n v="8489"/>
    <s v="The Last Supper"/>
    <x v="6"/>
    <x v="3"/>
    <n v="5.7"/>
    <m/>
    <n v="0"/>
    <n v="0"/>
    <n v="1"/>
    <n v="0"/>
    <n v="0"/>
    <s v="Mel Brooks"/>
    <s v="Comedy,History,Musical"/>
    <x v="1"/>
    <s v="English,Latin,French"/>
    <n v="92"/>
  </r>
  <r>
    <n v="8489"/>
    <n v="8490"/>
    <s v="Song at Midnight"/>
    <x v="86"/>
    <x v="3"/>
    <n v="6.2"/>
    <m/>
    <n v="0"/>
    <n v="0"/>
    <n v="1"/>
    <n v="0"/>
    <n v="0"/>
    <s v="Weibang Ma-Xu"/>
    <s v="Horror,Romance"/>
    <x v="107"/>
    <s v="Mandarin"/>
    <n v="113"/>
  </r>
  <r>
    <n v="8490"/>
    <n v="8491"/>
    <s v="Buffalo Boy"/>
    <x v="24"/>
    <x v="3"/>
    <n v="6.9"/>
    <m/>
    <n v="0"/>
    <n v="0"/>
    <n v="1"/>
    <n v="0"/>
    <n v="0"/>
    <s v="Minh Nguyen-Vo"/>
    <s v="Drama"/>
    <x v="952"/>
    <s v="Vietnamese"/>
    <n v="102"/>
  </r>
  <r>
    <n v="8491"/>
    <n v="8492"/>
    <s v="5 Seconds of Summer"/>
    <x v="27"/>
    <x v="3"/>
    <n v="8.1999999999999993"/>
    <m/>
    <n v="0"/>
    <n v="0"/>
    <n v="1"/>
    <n v="0"/>
    <n v="0"/>
    <s v="Jonny Mais"/>
    <s v="Game-Show"/>
    <x v="108"/>
    <m/>
    <m/>
  </r>
  <r>
    <n v="8492"/>
    <n v="8493"/>
    <s v="Meat Loaf: Bat Out of Hell"/>
    <x v="1"/>
    <x v="3"/>
    <n v="7.6"/>
    <m/>
    <n v="0"/>
    <n v="0"/>
    <n v="1"/>
    <n v="0"/>
    <n v="0"/>
    <s v="Arnold Levine"/>
    <s v="Short,Music"/>
    <x v="1"/>
    <s v="English"/>
    <n v="8"/>
  </r>
  <r>
    <n v="8493"/>
    <n v="8494"/>
    <s v="Solar Walk"/>
    <x v="2"/>
    <x v="3"/>
    <n v="7.1"/>
    <m/>
    <n v="0"/>
    <n v="0"/>
    <n v="1"/>
    <n v="0"/>
    <n v="0"/>
    <s v="RÃ©ka Bucsi"/>
    <s v="Animation,Short"/>
    <x v="155"/>
    <s v="None"/>
    <n v="21"/>
  </r>
  <r>
    <n v="8494"/>
    <n v="8495"/>
    <s v="Dreams of Dust"/>
    <x v="25"/>
    <x v="3"/>
    <n v="7.1"/>
    <m/>
    <n v="0"/>
    <n v="0"/>
    <n v="1"/>
    <n v="0"/>
    <n v="0"/>
    <s v="Laurent Salgues"/>
    <s v="Drama"/>
    <x v="953"/>
    <s v="French"/>
    <n v="86"/>
  </r>
  <r>
    <n v="8495"/>
    <n v="8496"/>
    <s v="Nowhere Mind"/>
    <x v="2"/>
    <x v="3"/>
    <n v="4.5999999999999996"/>
    <m/>
    <n v="0"/>
    <n v="0"/>
    <n v="1"/>
    <n v="0"/>
    <n v="0"/>
    <s v="Ben Nissen"/>
    <s v="Thriller"/>
    <x v="1"/>
    <s v="English"/>
    <n v="105"/>
  </r>
  <r>
    <n v="8496"/>
    <n v="8497"/>
    <s v="Peter in Magicland"/>
    <x v="30"/>
    <x v="3"/>
    <n v="7.1"/>
    <m/>
    <n v="0"/>
    <n v="0"/>
    <n v="1"/>
    <n v="0"/>
    <n v="0"/>
    <s v="Wolfgang Urchs"/>
    <s v="Animation,Family,Fantasy"/>
    <x v="261"/>
    <s v="German"/>
    <n v="80"/>
  </r>
  <r>
    <n v="8497"/>
    <n v="8498"/>
    <s v="Crossing Point"/>
    <x v="21"/>
    <x v="1"/>
    <n v="5.0999999999999996"/>
    <m/>
    <n v="0"/>
    <n v="0"/>
    <n v="1"/>
    <n v="0"/>
    <n v="0"/>
    <s v="Daniel Zirilli"/>
    <s v="Action,Thriller"/>
    <x v="45"/>
    <s v="English"/>
    <n v="92"/>
  </r>
  <r>
    <n v="8498"/>
    <n v="8499"/>
    <s v="All in Time"/>
    <x v="21"/>
    <x v="3"/>
    <n v="5.3"/>
    <m/>
    <n v="0"/>
    <n v="0"/>
    <n v="1"/>
    <n v="0"/>
    <n v="0"/>
    <s v="Marina Donahue,Chris Fetchko"/>
    <s v="Comedy,Drama,Music,Romance"/>
    <x v="1"/>
    <s v="English"/>
    <n v="98"/>
  </r>
  <r>
    <n v="8499"/>
    <n v="8500"/>
    <s v="Tio Papi"/>
    <x v="16"/>
    <x v="2"/>
    <n v="6.1"/>
    <n v="0.28999999999999998"/>
    <n v="0"/>
    <n v="0"/>
    <n v="1"/>
    <n v="0"/>
    <n v="0"/>
    <s v="Fro Rojas"/>
    <s v="Comedy,Drama,Family"/>
    <x v="1"/>
    <s v="English"/>
    <n v="87"/>
  </r>
  <r>
    <n v="8500"/>
    <n v="8501"/>
    <s v="Gripsholm"/>
    <x v="40"/>
    <x v="3"/>
    <n v="6"/>
    <m/>
    <n v="0"/>
    <n v="0"/>
    <n v="1"/>
    <n v="0"/>
    <n v="0"/>
    <s v="Xavier Koller"/>
    <s v="Drama,History,Romance"/>
    <x v="954"/>
    <s v="German,Swedish"/>
    <n v="100"/>
  </r>
  <r>
    <n v="8501"/>
    <n v="8502"/>
    <s v="The View From Here"/>
    <x v="32"/>
    <x v="3"/>
    <n v="5.5"/>
    <m/>
    <n v="0"/>
    <n v="0"/>
    <n v="1"/>
    <n v="0"/>
    <n v="0"/>
    <s v="Stephen Bridgewater"/>
    <s v="Drama"/>
    <x v="1"/>
    <s v="English"/>
    <m/>
  </r>
  <r>
    <n v="8502"/>
    <n v="8503"/>
    <s v="Winter Break"/>
    <x v="22"/>
    <x v="1"/>
    <n v="5"/>
    <m/>
    <n v="0"/>
    <n v="0"/>
    <n v="1"/>
    <n v="0"/>
    <n v="0"/>
    <s v="Marni Banack"/>
    <s v="Comedy,Drama"/>
    <x v="1"/>
    <s v="English"/>
    <n v="92"/>
  </r>
  <r>
    <n v="8503"/>
    <n v="8504"/>
    <s v="Never Too Young to Die"/>
    <x v="23"/>
    <x v="1"/>
    <n v="4.9000000000000004"/>
    <m/>
    <n v="0"/>
    <n v="0"/>
    <n v="1"/>
    <n v="0"/>
    <n v="0"/>
    <s v="Gil Bettman"/>
    <s v="Action,Adventure,Comedy,Drama"/>
    <x v="1"/>
    <s v="English"/>
    <n v="97"/>
  </r>
  <r>
    <n v="8504"/>
    <n v="8505"/>
    <s v="Open Up to Me"/>
    <x v="16"/>
    <x v="3"/>
    <n v="6.7"/>
    <m/>
    <n v="0"/>
    <n v="0"/>
    <n v="1"/>
    <n v="0"/>
    <n v="0"/>
    <s v="Simo Halinen"/>
    <s v="Drama,Romance"/>
    <x v="764"/>
    <s v="Finnish"/>
    <n v="95"/>
  </r>
  <r>
    <n v="8505"/>
    <n v="8506"/>
    <s v="The Spy Who Went Into the Cold"/>
    <x v="16"/>
    <x v="3"/>
    <n v="6.5"/>
    <m/>
    <n v="0"/>
    <n v="0"/>
    <n v="1"/>
    <n v="0"/>
    <n v="0"/>
    <s v="George Carey"/>
    <s v="Documentary"/>
    <x v="8"/>
    <s v="English"/>
    <n v="75"/>
  </r>
  <r>
    <n v="8506"/>
    <n v="8507"/>
    <s v="Death Fighter"/>
    <x v="32"/>
    <x v="1"/>
    <n v="5"/>
    <m/>
    <n v="0"/>
    <n v="0"/>
    <n v="1"/>
    <n v="0"/>
    <n v="0"/>
    <s v="Toby Russell"/>
    <s v="Action"/>
    <x v="1"/>
    <s v="English"/>
    <n v="88"/>
  </r>
  <r>
    <n v="8507"/>
    <n v="8508"/>
    <s v="A Strange Brand of Happy"/>
    <x v="16"/>
    <x v="0"/>
    <n v="5.9"/>
    <m/>
    <n v="0"/>
    <n v="0"/>
    <n v="1"/>
    <n v="0"/>
    <n v="0"/>
    <s v="Brad Wise"/>
    <s v="Comedy"/>
    <x v="1"/>
    <s v="English"/>
    <n v="95"/>
  </r>
  <r>
    <n v="8508"/>
    <n v="8509"/>
    <s v="Abilene Town"/>
    <x v="49"/>
    <x v="3"/>
    <n v="6.3"/>
    <m/>
    <n v="0"/>
    <n v="0"/>
    <n v="1"/>
    <n v="0"/>
    <n v="0"/>
    <s v="Edwin L. Marin"/>
    <s v="Romance,Western"/>
    <x v="1"/>
    <s v="English"/>
    <n v="89"/>
  </r>
  <r>
    <n v="8509"/>
    <n v="8510"/>
    <s v="Pitching Tents"/>
    <x v="32"/>
    <x v="3"/>
    <n v="4.5999999999999996"/>
    <m/>
    <n v="0"/>
    <n v="0"/>
    <n v="1"/>
    <n v="0"/>
    <n v="0"/>
    <s v="Jacob Cooney"/>
    <s v="Comedy"/>
    <x v="1"/>
    <s v="English"/>
    <n v="90"/>
  </r>
  <r>
    <n v="8510"/>
    <n v="8511"/>
    <s v="Espionage Tonight"/>
    <x v="32"/>
    <x v="3"/>
    <n v="6"/>
    <m/>
    <n v="0"/>
    <n v="0"/>
    <n v="1"/>
    <n v="0"/>
    <n v="0"/>
    <s v="Rob Gordon Bralver"/>
    <s v="Action,Comedy"/>
    <x v="1"/>
    <s v="English,Spanish,French"/>
    <n v="85"/>
  </r>
  <r>
    <n v="8511"/>
    <n v="8512"/>
    <s v="Last Man Club"/>
    <x v="21"/>
    <x v="0"/>
    <n v="5.5"/>
    <m/>
    <n v="0"/>
    <n v="0"/>
    <n v="1"/>
    <n v="0"/>
    <n v="0"/>
    <s v="Bo Brinkman"/>
    <s v="Drama"/>
    <x v="1"/>
    <s v="English"/>
    <n v="95"/>
  </r>
  <r>
    <n v="8512"/>
    <n v="8513"/>
    <s v="Knut And Friends"/>
    <x v="25"/>
    <x v="3"/>
    <n v="6.7"/>
    <m/>
    <n v="0"/>
    <n v="0"/>
    <n v="1"/>
    <n v="0"/>
    <n v="0"/>
    <s v="Michael G. Johnson"/>
    <s v="Documentary"/>
    <x v="179"/>
    <s v="German"/>
    <n v="89"/>
  </r>
  <r>
    <n v="8513"/>
    <n v="8514"/>
    <s v="The Secret Invasion"/>
    <x v="61"/>
    <x v="3"/>
    <n v="5.8"/>
    <m/>
    <n v="0"/>
    <n v="0"/>
    <n v="1"/>
    <n v="0"/>
    <n v="0"/>
    <s v="Roger Corman"/>
    <s v="Action,Drama,History,War"/>
    <x v="1"/>
    <s v="Croatian,English,German,Italian"/>
    <n v="95"/>
  </r>
  <r>
    <n v="8514"/>
    <n v="8515"/>
    <s v="Pajama Party"/>
    <x v="61"/>
    <x v="3"/>
    <n v="4.9000000000000004"/>
    <n v="0.33"/>
    <n v="0"/>
    <n v="0"/>
    <n v="1"/>
    <n v="0"/>
    <n v="0"/>
    <s v="Don Weis"/>
    <s v="Comedy,Musical,Romance,Sci-Fi"/>
    <x v="1"/>
    <s v="English"/>
    <n v="82"/>
  </r>
  <r>
    <n v="8515"/>
    <n v="8516"/>
    <s v="Mars at Sunrise"/>
    <x v="27"/>
    <x v="3"/>
    <n v="7.5"/>
    <n v="0.33"/>
    <n v="0"/>
    <n v="0"/>
    <n v="1"/>
    <n v="0"/>
    <n v="0"/>
    <s v="Jessica Habie"/>
    <s v="Drama"/>
    <x v="955"/>
    <s v="Arabic,English,Hebrew,Persian,Russian,Yiddish"/>
    <n v="75"/>
  </r>
  <r>
    <n v="8516"/>
    <n v="8517"/>
    <s v="Pickings"/>
    <x v="2"/>
    <x v="1"/>
    <n v="5.2"/>
    <m/>
    <n v="0"/>
    <n v="0"/>
    <n v="1"/>
    <n v="0"/>
    <n v="0"/>
    <s v="Usher Morgan"/>
    <s v="Action,Crime,Drama,Mystery,Thriller"/>
    <x v="1"/>
    <s v="English"/>
    <n v="103"/>
  </r>
  <r>
    <n v="8517"/>
    <n v="8518"/>
    <s v="Ruby"/>
    <x v="50"/>
    <x v="1"/>
    <n v="4.5999999999999996"/>
    <n v="0.67"/>
    <n v="0"/>
    <n v="0"/>
    <n v="1"/>
    <n v="0"/>
    <n v="0"/>
    <s v="Curtis Harrington"/>
    <s v="Drama,Horror"/>
    <x v="1"/>
    <s v="English"/>
    <n v="85"/>
  </r>
  <r>
    <n v="8518"/>
    <n v="8519"/>
    <s v="Deathgrip"/>
    <x v="32"/>
    <x v="3"/>
    <n v="6.3"/>
    <m/>
    <n v="0"/>
    <n v="0"/>
    <n v="1"/>
    <n v="0"/>
    <n v="0"/>
    <s v="Clay Porter"/>
    <s v="Sport"/>
    <x v="8"/>
    <s v="English"/>
    <n v="53"/>
  </r>
  <r>
    <n v="8519"/>
    <n v="8520"/>
    <s v="Anna to the Infinite Power"/>
    <x v="48"/>
    <x v="3"/>
    <n v="6.3"/>
    <m/>
    <n v="0"/>
    <n v="0"/>
    <n v="1"/>
    <n v="0"/>
    <n v="0"/>
    <s v="Robert Wiemer"/>
    <s v="Drama,Sci-Fi"/>
    <x v="1"/>
    <s v="English"/>
    <n v="101"/>
  </r>
  <r>
    <n v="8520"/>
    <n v="8521"/>
    <s v="Surf Nazis Must Die"/>
    <x v="44"/>
    <x v="1"/>
    <n v="3.7"/>
    <n v="0.2"/>
    <n v="0"/>
    <n v="0"/>
    <n v="1"/>
    <n v="0"/>
    <n v="0"/>
    <s v="Peter George"/>
    <s v="Action,Comedy,Drama,Horror"/>
    <x v="1"/>
    <s v="English"/>
    <n v="83"/>
  </r>
  <r>
    <n v="8521"/>
    <n v="8522"/>
    <s v="Pit Stop"/>
    <x v="77"/>
    <x v="1"/>
    <n v="6.8"/>
    <m/>
    <n v="0"/>
    <n v="0"/>
    <n v="1"/>
    <n v="0"/>
    <n v="0"/>
    <s v="Yen Tan"/>
    <s v="Drama,Romance"/>
    <x v="1"/>
    <s v="English,Spanish"/>
    <n v="80"/>
  </r>
  <r>
    <n v="8522"/>
    <n v="8523"/>
    <s v="Blackout"/>
    <x v="17"/>
    <x v="1"/>
    <n v="5.9"/>
    <m/>
    <n v="0"/>
    <n v="0"/>
    <n v="1"/>
    <n v="0"/>
    <n v="0"/>
    <s v="Egor Baranov,Nathalia Hencker"/>
    <s v="Action,Sci-Fi,Thriller"/>
    <x v="137"/>
    <s v="Russian"/>
    <n v="153"/>
  </r>
  <r>
    <n v="8523"/>
    <n v="8524"/>
    <s v="Shelter"/>
    <x v="32"/>
    <x v="3"/>
    <n v="5.7"/>
    <m/>
    <n v="0"/>
    <n v="0"/>
    <n v="1"/>
    <n v="0"/>
    <n v="0"/>
    <s v="Jonah Markowitz"/>
    <s v="Drama,Romance,Sport"/>
    <x v="1"/>
    <s v="English"/>
    <n v="97"/>
  </r>
  <r>
    <n v="8524"/>
    <n v="8525"/>
    <s v="Mumbai Pune Mumbai 2"/>
    <x v="11"/>
    <x v="3"/>
    <n v="6.8"/>
    <m/>
    <n v="0"/>
    <n v="0"/>
    <n v="1"/>
    <n v="0"/>
    <n v="0"/>
    <s v="Satish Rajwade"/>
    <s v="Romance"/>
    <x v="5"/>
    <s v="Marathi"/>
    <n v="149"/>
  </r>
  <r>
    <n v="8525"/>
    <n v="8526"/>
    <s v="The People I've Slept With"/>
    <x v="8"/>
    <x v="3"/>
    <n v="4.8"/>
    <n v="0.27"/>
    <n v="0"/>
    <n v="0"/>
    <n v="1"/>
    <n v="0"/>
    <n v="0"/>
    <s v="Quentin Lee"/>
    <s v="Comedy"/>
    <x v="1"/>
    <s v="English"/>
    <n v="89"/>
  </r>
  <r>
    <n v="8526"/>
    <n v="8527"/>
    <s v="Heritage Falls"/>
    <x v="21"/>
    <x v="2"/>
    <n v="5.9"/>
    <m/>
    <n v="0"/>
    <n v="0"/>
    <n v="1"/>
    <n v="0"/>
    <n v="0"/>
    <s v="Shea Sizemore"/>
    <s v="Comedy,Drama,Family"/>
    <x v="1"/>
    <s v="English"/>
    <n v="92"/>
  </r>
  <r>
    <n v="8527"/>
    <n v="8528"/>
    <s v="Vampire Clan"/>
    <x v="5"/>
    <x v="1"/>
    <n v="4.2"/>
    <m/>
    <n v="0"/>
    <n v="0"/>
    <n v="1"/>
    <n v="0"/>
    <n v="0"/>
    <s v="John Webb"/>
    <s v="Drama,Horror"/>
    <x v="1"/>
    <s v="English"/>
    <n v="87"/>
  </r>
  <r>
    <n v="8528"/>
    <n v="8529"/>
    <s v="A Sister's Nightmare"/>
    <x v="16"/>
    <x v="5"/>
    <n v="5.8"/>
    <m/>
    <n v="0"/>
    <n v="0"/>
    <n v="1"/>
    <n v="0"/>
    <n v="0"/>
    <s v="Vic Sarin"/>
    <s v="Drama,Mystery,Thriller"/>
    <x v="76"/>
    <s v="English"/>
    <n v="86"/>
  </r>
  <r>
    <n v="8529"/>
    <n v="8530"/>
    <s v="Stuntmen"/>
    <x v="8"/>
    <x v="1"/>
    <n v="5.0999999999999996"/>
    <m/>
    <n v="0"/>
    <n v="0"/>
    <n v="1"/>
    <n v="0"/>
    <n v="0"/>
    <s v="Eric Amadio"/>
    <s v="Comedy"/>
    <x v="1"/>
    <s v="English"/>
    <n v="90"/>
  </r>
  <r>
    <n v="8530"/>
    <n v="8531"/>
    <s v="The Huntresses"/>
    <x v="27"/>
    <x v="3"/>
    <n v="5.5"/>
    <m/>
    <n v="0"/>
    <n v="0"/>
    <n v="1"/>
    <n v="0"/>
    <n v="0"/>
    <s v="Jae-Hyun Park"/>
    <s v="Action,Comedy"/>
    <x v="13"/>
    <s v="Korean"/>
    <n v="107"/>
  </r>
  <r>
    <n v="8531"/>
    <n v="8532"/>
    <s v="Whirlygirl"/>
    <x v="10"/>
    <x v="1"/>
    <n v="5.7"/>
    <m/>
    <n v="0"/>
    <n v="0"/>
    <n v="1"/>
    <n v="0"/>
    <n v="0"/>
    <s v="Jim Wilson"/>
    <s v="Drama,Romance"/>
    <x v="1"/>
    <s v="English"/>
    <n v="99"/>
  </r>
  <r>
    <n v="8532"/>
    <n v="8533"/>
    <s v="Wu: The Story of the Wu-Tang Clan"/>
    <x v="25"/>
    <x v="3"/>
    <n v="6.7"/>
    <m/>
    <n v="0"/>
    <n v="0"/>
    <n v="1"/>
    <n v="0"/>
    <n v="0"/>
    <s v="Gerald Barclay"/>
    <s v="Documentary,Music"/>
    <x v="1"/>
    <s v="English"/>
    <n v="90"/>
  </r>
  <r>
    <n v="8533"/>
    <n v="8534"/>
    <s v="Liberty's Secret"/>
    <x v="21"/>
    <x v="3"/>
    <n v="4.8"/>
    <m/>
    <n v="0"/>
    <n v="0"/>
    <n v="1"/>
    <n v="0"/>
    <n v="0"/>
    <s v="Andy Kirshner,Debbie Williams"/>
    <s v="Comedy,Musical,Romance"/>
    <x v="1"/>
    <s v="English"/>
    <n v="95"/>
  </r>
  <r>
    <n v="8534"/>
    <n v="8535"/>
    <s v="Light of My Eyes"/>
    <x v="34"/>
    <x v="3"/>
    <n v="7"/>
    <m/>
    <n v="0"/>
    <n v="0"/>
    <n v="1"/>
    <n v="0"/>
    <n v="0"/>
    <s v="Giuseppe Piccioni"/>
    <s v="Drama,Romance"/>
    <x v="83"/>
    <s v="Italian"/>
    <n v="113"/>
  </r>
  <r>
    <n v="8535"/>
    <n v="8536"/>
    <s v="What Would Jesus Do?"/>
    <x v="0"/>
    <x v="2"/>
    <n v="5"/>
    <m/>
    <n v="0"/>
    <n v="0"/>
    <n v="1"/>
    <n v="0"/>
    <n v="0"/>
    <s v="Thomas Makowski"/>
    <s v="Drama"/>
    <x v="88"/>
    <s v="English"/>
    <n v="94"/>
  </r>
  <r>
    <n v="8536"/>
    <n v="8537"/>
    <s v="The Kovak Box"/>
    <x v="10"/>
    <x v="1"/>
    <n v="5.8"/>
    <m/>
    <n v="0"/>
    <n v="0"/>
    <n v="1"/>
    <n v="0"/>
    <n v="0"/>
    <s v="Daniel MonzÃ³n"/>
    <s v="Mystery,Sci-Fi,Thriller"/>
    <x v="485"/>
    <s v="English,Spanish,German"/>
    <n v="102"/>
  </r>
  <r>
    <n v="8537"/>
    <n v="8538"/>
    <s v="A Shot in the Dark"/>
    <x v="24"/>
    <x v="3"/>
    <n v="6.3"/>
    <m/>
    <n v="0"/>
    <n v="0"/>
    <n v="1"/>
    <n v="0"/>
    <n v="0"/>
    <s v="Blake Edwards"/>
    <s v="Comedy,Mystery"/>
    <x v="11"/>
    <s v="English,Spanish"/>
    <n v="102"/>
  </r>
  <r>
    <n v="8538"/>
    <n v="8539"/>
    <s v="Erskineville Kings"/>
    <x v="1"/>
    <x v="3"/>
    <n v="6.5"/>
    <m/>
    <n v="0"/>
    <n v="0"/>
    <n v="1"/>
    <n v="0"/>
    <n v="0"/>
    <s v="Alan White"/>
    <s v="Drama"/>
    <x v="53"/>
    <s v="English"/>
    <n v="90"/>
  </r>
  <r>
    <n v="8539"/>
    <n v="8540"/>
    <s v="The White Massai Warrior"/>
    <x v="31"/>
    <x v="0"/>
    <m/>
    <m/>
    <n v="0"/>
    <n v="0"/>
    <n v="1"/>
    <n v="0"/>
    <n v="0"/>
    <s v="Benjamin Eicher"/>
    <s v="Documentary"/>
    <x v="179"/>
    <s v="English,German"/>
    <n v="83"/>
  </r>
  <r>
    <n v="8540"/>
    <n v="8541"/>
    <s v="Martin Luther"/>
    <x v="70"/>
    <x v="3"/>
    <n v="6.9"/>
    <m/>
    <n v="0"/>
    <n v="0"/>
    <n v="1"/>
    <n v="0"/>
    <n v="0"/>
    <s v="Irving Pichel"/>
    <s v="Biography,Drama,History"/>
    <x v="956"/>
    <s v="English"/>
    <n v="105"/>
  </r>
  <r>
    <n v="8541"/>
    <n v="8542"/>
    <s v="Motives 2"/>
    <x v="17"/>
    <x v="1"/>
    <n v="4.9000000000000004"/>
    <m/>
    <n v="0"/>
    <n v="0"/>
    <n v="1"/>
    <n v="0"/>
    <n v="0"/>
    <s v="Aaron Courseault"/>
    <s v="Drama,Thriller"/>
    <x v="1"/>
    <s v="English"/>
    <n v="94"/>
  </r>
  <r>
    <n v="8542"/>
    <n v="8543"/>
    <s v="Apne"/>
    <x v="17"/>
    <x v="3"/>
    <n v="6"/>
    <m/>
    <n v="0"/>
    <n v="0"/>
    <n v="1"/>
    <n v="0"/>
    <n v="0"/>
    <s v="Anil Sharma"/>
    <s v="Drama,Sport"/>
    <x v="5"/>
    <s v="Hindi"/>
    <n v="173"/>
  </r>
  <r>
    <n v="8543"/>
    <n v="8544"/>
    <s v="Fetish"/>
    <x v="0"/>
    <x v="4"/>
    <n v="8.5"/>
    <m/>
    <n v="0"/>
    <n v="0"/>
    <n v="1"/>
    <n v="0"/>
    <n v="0"/>
    <s v="Soopum Sohn"/>
    <s v="Thriller"/>
    <x v="1"/>
    <s v="English,Korean"/>
    <n v="87"/>
  </r>
  <r>
    <n v="8544"/>
    <n v="8545"/>
    <s v="U.F.O."/>
    <x v="6"/>
    <x v="1"/>
    <n v="3.1"/>
    <m/>
    <n v="0"/>
    <n v="0"/>
    <n v="1"/>
    <n v="0"/>
    <n v="0"/>
    <m/>
    <s v="Action,Sci-Fi"/>
    <x v="8"/>
    <s v="English"/>
    <n v="45"/>
  </r>
  <r>
    <n v="8545"/>
    <n v="8546"/>
    <s v="The Grand Heist"/>
    <x v="6"/>
    <x v="3"/>
    <n v="6.2"/>
    <m/>
    <n v="0"/>
    <n v="0"/>
    <n v="1"/>
    <n v="0"/>
    <n v="0"/>
    <s v="Joo-Ho Kim"/>
    <s v="Action,Comedy,History"/>
    <x v="13"/>
    <s v="Korean"/>
    <n v="121"/>
  </r>
  <r>
    <n v="8546"/>
    <n v="8547"/>
    <s v="Sex, Death and Bowling"/>
    <x v="11"/>
    <x v="1"/>
    <n v="5.3"/>
    <n v="0.17"/>
    <n v="0"/>
    <n v="0"/>
    <n v="1"/>
    <n v="0"/>
    <n v="0"/>
    <s v="Ally Walker"/>
    <s v="Comedy,Drama,Family"/>
    <x v="1"/>
    <s v="English"/>
    <n v="92"/>
  </r>
  <r>
    <n v="8547"/>
    <n v="8548"/>
    <s v="Anunnaki"/>
    <x v="2"/>
    <x v="3"/>
    <n v="2.9"/>
    <m/>
    <n v="0"/>
    <n v="0"/>
    <n v="1"/>
    <n v="0"/>
    <n v="0"/>
    <s v="Philip Gardiner"/>
    <s v="Sci-Fi"/>
    <x v="1"/>
    <s v="English"/>
    <n v="67"/>
  </r>
  <r>
    <n v="8548"/>
    <n v="8549"/>
    <s v="Jim Breuer: Let's Clear the Air"/>
    <x v="8"/>
    <x v="3"/>
    <n v="7.3"/>
    <m/>
    <n v="0"/>
    <n v="0"/>
    <n v="1"/>
    <n v="0"/>
    <n v="0"/>
    <s v="Milton Lage"/>
    <s v="Comedy"/>
    <x v="1"/>
    <s v="English"/>
    <n v="60"/>
  </r>
  <r>
    <n v="8549"/>
    <n v="8550"/>
    <s v="Why We Fight: Divide and Conquer"/>
    <x v="54"/>
    <x v="3"/>
    <n v="7.2"/>
    <m/>
    <n v="0"/>
    <n v="0"/>
    <n v="1"/>
    <n v="0"/>
    <n v="0"/>
    <s v="Frank Capra,Anatole Litvak"/>
    <s v="Documentary,History,War"/>
    <x v="1"/>
    <s v="English"/>
    <n v="57"/>
  </r>
  <r>
    <n v="8550"/>
    <n v="8551"/>
    <s v="Yamla Pagla Deewana"/>
    <x v="20"/>
    <x v="2"/>
    <n v="5.6"/>
    <m/>
    <n v="0"/>
    <n v="0"/>
    <n v="1"/>
    <n v="0"/>
    <n v="0"/>
    <s v="Samir Karnik"/>
    <s v="Action,Comedy,Drama"/>
    <x v="5"/>
    <s v="Hindi,Punjabi"/>
    <n v="163"/>
  </r>
  <r>
    <n v="8551"/>
    <n v="8552"/>
    <s v="Island"/>
    <x v="20"/>
    <x v="3"/>
    <n v="5.8"/>
    <m/>
    <n v="0"/>
    <n v="0"/>
    <n v="1"/>
    <n v="0"/>
    <n v="0"/>
    <s v="Pavel Lungin"/>
    <s v="Drama"/>
    <x v="137"/>
    <s v="Russian,German"/>
    <n v="112"/>
  </r>
  <r>
    <n v="8552"/>
    <n v="8553"/>
    <s v="Spirits of the Air, Gremlins of the Clouds"/>
    <x v="14"/>
    <x v="3"/>
    <n v="6.5"/>
    <m/>
    <n v="0"/>
    <n v="0"/>
    <n v="1"/>
    <n v="0"/>
    <n v="0"/>
    <s v="Alex Proyas"/>
    <s v="Adventure,Sci-Fi"/>
    <x v="53"/>
    <s v="English"/>
    <n v="93"/>
  </r>
  <r>
    <n v="8553"/>
    <n v="8554"/>
    <s v="Without Warning: The James Brady Story"/>
    <x v="45"/>
    <x v="1"/>
    <n v="6.2"/>
    <m/>
    <n v="0"/>
    <n v="0"/>
    <n v="1"/>
    <n v="0"/>
    <n v="0"/>
    <s v="Michael Toshiyuki Uno"/>
    <s v="Drama"/>
    <x v="1"/>
    <s v="English"/>
    <n v="88"/>
  </r>
  <r>
    <n v="8554"/>
    <n v="8555"/>
    <s v="Mehrunisa V Lub U"/>
    <x v="32"/>
    <x v="3"/>
    <n v="5.5"/>
    <m/>
    <n v="0"/>
    <n v="0"/>
    <n v="1"/>
    <n v="0"/>
    <n v="0"/>
    <s v="Yasir Nawaz"/>
    <s v="Comedy,Romance"/>
    <x v="189"/>
    <s v="Urdu"/>
    <n v="133"/>
  </r>
  <r>
    <n v="8555"/>
    <n v="8556"/>
    <s v="Pinching Penny"/>
    <x v="20"/>
    <x v="1"/>
    <n v="4.8"/>
    <m/>
    <n v="0"/>
    <n v="0"/>
    <n v="1"/>
    <n v="0"/>
    <n v="0"/>
    <s v="Dan Glaser"/>
    <s v="Crime"/>
    <x v="1"/>
    <s v="English"/>
    <n v="104"/>
  </r>
  <r>
    <n v="8556"/>
    <n v="8557"/>
    <s v="Operation Dunkirk"/>
    <x v="32"/>
    <x v="3"/>
    <n v="3.5"/>
    <m/>
    <n v="0"/>
    <n v="0"/>
    <n v="1"/>
    <n v="0"/>
    <n v="0"/>
    <s v="Nick Lyon"/>
    <s v="Action,History,War"/>
    <x v="1"/>
    <s v="English,German"/>
    <n v="96"/>
  </r>
  <r>
    <n v="8557"/>
    <n v="8558"/>
    <s v="Jeans"/>
    <x v="41"/>
    <x v="3"/>
    <n v="6.4"/>
    <m/>
    <n v="0"/>
    <n v="0"/>
    <n v="1"/>
    <n v="0"/>
    <n v="0"/>
    <s v="S. Shankar"/>
    <s v="Comedy,Drama,Romance,Musical"/>
    <x v="5"/>
    <s v="Tamil"/>
    <n v="175"/>
  </r>
  <r>
    <n v="8558"/>
    <n v="8559"/>
    <s v="Vixen"/>
    <x v="31"/>
    <x v="3"/>
    <n v="7.1"/>
    <m/>
    <n v="0"/>
    <n v="0"/>
    <n v="1"/>
    <n v="0"/>
    <n v="0"/>
    <s v="Russ Meyer"/>
    <s v="Drama"/>
    <x v="1"/>
    <s v="English"/>
    <n v="70"/>
  </r>
  <r>
    <n v="8559"/>
    <n v="8560"/>
    <s v="Dreams on Spec"/>
    <x v="17"/>
    <x v="3"/>
    <n v="6.3"/>
    <m/>
    <n v="0"/>
    <n v="0"/>
    <n v="1"/>
    <n v="0"/>
    <n v="0"/>
    <s v="Daniel Snyder"/>
    <s v="Documentary"/>
    <x v="1"/>
    <s v="English"/>
    <n v="88"/>
  </r>
  <r>
    <n v="8560"/>
    <n v="8561"/>
    <s v="Falling"/>
    <x v="24"/>
    <x v="3"/>
    <n v="7.2"/>
    <m/>
    <n v="0"/>
    <n v="0"/>
    <n v="1"/>
    <n v="0"/>
    <n v="0"/>
    <s v="Viggo Mortensen"/>
    <s v="Drama"/>
    <x v="291"/>
    <s v="English"/>
    <n v="112"/>
  </r>
  <r>
    <n v="8561"/>
    <n v="8562"/>
    <s v="Children of God: Lost and Found"/>
    <x v="17"/>
    <x v="1"/>
    <n v="6.8"/>
    <m/>
    <n v="0"/>
    <n v="0"/>
    <n v="1"/>
    <n v="0"/>
    <n v="0"/>
    <s v="Noah Thomson"/>
    <s v="Documentary"/>
    <x v="1"/>
    <s v="English"/>
    <n v="75"/>
  </r>
  <r>
    <n v="8562"/>
    <n v="8563"/>
    <s v="American Yakuza"/>
    <x v="15"/>
    <x v="1"/>
    <n v="5.7"/>
    <m/>
    <n v="0"/>
    <n v="0"/>
    <n v="1"/>
    <n v="0"/>
    <n v="0"/>
    <s v="Frank A. Cappello"/>
    <s v="Action,Crime,Drama,Thriller"/>
    <x v="1"/>
    <s v="English"/>
    <n v="96"/>
  </r>
  <r>
    <n v="8563"/>
    <n v="8564"/>
    <s v="Attagasam"/>
    <x v="33"/>
    <x v="3"/>
    <n v="6.3"/>
    <m/>
    <n v="0"/>
    <n v="0"/>
    <n v="1"/>
    <n v="0"/>
    <n v="0"/>
    <s v="Saran"/>
    <s v="Action,Drama"/>
    <x v="5"/>
    <s v="Tamil"/>
    <n v="157"/>
  </r>
  <r>
    <n v="8564"/>
    <n v="8565"/>
    <s v="Last Call"/>
    <x v="5"/>
    <x v="3"/>
    <n v="6.5"/>
    <m/>
    <n v="0"/>
    <n v="0"/>
    <n v="1"/>
    <n v="0"/>
    <n v="0"/>
    <s v="Mark Williams"/>
    <s v="Drama"/>
    <x v="47"/>
    <s v="English"/>
    <n v="108"/>
  </r>
  <r>
    <n v="8565"/>
    <n v="8566"/>
    <s v="Across the River"/>
    <x v="16"/>
    <x v="3"/>
    <n v="5.5"/>
    <m/>
    <n v="0"/>
    <n v="0"/>
    <n v="1"/>
    <n v="0"/>
    <n v="0"/>
    <s v="Lorenzo Bianchini"/>
    <s v="Horror,Mystery,Thriller"/>
    <x v="83"/>
    <s v="Italian,Slovenian"/>
    <n v="92"/>
  </r>
  <r>
    <n v="8566"/>
    <n v="8567"/>
    <s v="In My Sleep"/>
    <x v="0"/>
    <x v="0"/>
    <n v="5.5"/>
    <n v="0.13"/>
    <n v="0"/>
    <n v="0"/>
    <n v="1"/>
    <n v="0"/>
    <n v="0"/>
    <s v="Allen Wolf"/>
    <s v="Drama,Mystery,Thriller"/>
    <x v="1"/>
    <s v="English"/>
    <n v="104"/>
  </r>
  <r>
    <n v="8567"/>
    <n v="8568"/>
    <s v="Food Fight"/>
    <x v="25"/>
    <x v="2"/>
    <n v="7.1"/>
    <m/>
    <n v="0"/>
    <n v="0"/>
    <n v="1"/>
    <n v="0"/>
    <n v="0"/>
    <s v="Christopher Taylor"/>
    <s v="Documentary"/>
    <x v="1"/>
    <s v="English"/>
    <n v="91"/>
  </r>
  <r>
    <n v="8568"/>
    <n v="8569"/>
    <s v="Tom Brown's School Days"/>
    <x v="76"/>
    <x v="3"/>
    <n v="6.7"/>
    <m/>
    <n v="0"/>
    <n v="0"/>
    <n v="1"/>
    <n v="0"/>
    <n v="0"/>
    <s v="Robert Stevenson"/>
    <s v="Drama"/>
    <x v="1"/>
    <s v="English"/>
    <n v="86"/>
  </r>
  <r>
    <n v="8569"/>
    <n v="8570"/>
    <s v="Classic Albums: Elton John - Goodbye Yellow Brick Road"/>
    <x v="34"/>
    <x v="4"/>
    <n v="7.6"/>
    <m/>
    <n v="0"/>
    <n v="0"/>
    <n v="1"/>
    <n v="0"/>
    <n v="0"/>
    <s v="Bob Smeaton"/>
    <s v="Documentary,Music"/>
    <x v="8"/>
    <s v="English"/>
    <n v="90"/>
  </r>
  <r>
    <n v="8570"/>
    <n v="8571"/>
    <s v="Look Out, Officer!"/>
    <x v="30"/>
    <x v="1"/>
    <n v="5.9"/>
    <m/>
    <n v="0"/>
    <n v="0"/>
    <n v="1"/>
    <n v="0"/>
    <n v="0"/>
    <s v="Sze Yu Lau"/>
    <s v="Action,Comedy,Crime,Fantasy"/>
    <x v="184"/>
    <s v="Cantonese"/>
    <n v="90"/>
  </r>
  <r>
    <n v="8571"/>
    <n v="8572"/>
    <s v="The Cliff"/>
    <x v="21"/>
    <x v="3"/>
    <n v="5.2"/>
    <m/>
    <n v="0"/>
    <n v="0"/>
    <n v="1"/>
    <n v="0"/>
    <n v="0"/>
    <m/>
    <s v="Drama,Mystery"/>
    <x v="466"/>
    <s v="Icelandic"/>
    <n v="54"/>
  </r>
  <r>
    <n v="8572"/>
    <n v="8573"/>
    <s v="Noelle"/>
    <x v="17"/>
    <x v="2"/>
    <n v="5.9"/>
    <n v="0.56999999999999995"/>
    <n v="0"/>
    <n v="0"/>
    <n v="1"/>
    <n v="1"/>
    <n v="0"/>
    <s v="Marc Lawrence"/>
    <s v="Comedy,Family,Fantasy"/>
    <x v="1"/>
    <s v="English"/>
    <n v="100"/>
  </r>
  <r>
    <n v="8573"/>
    <n v="8574"/>
    <s v="Color Me Obsessed: A Film About The Replacements"/>
    <x v="20"/>
    <x v="3"/>
    <n v="6.9"/>
    <m/>
    <n v="0"/>
    <n v="0"/>
    <n v="1"/>
    <n v="0"/>
    <n v="0"/>
    <s v="Gorman Bechard"/>
    <s v="Documentary,Music"/>
    <x v="1"/>
    <s v="English"/>
    <n v="123"/>
  </r>
  <r>
    <n v="8574"/>
    <n v="8575"/>
    <s v="Rifftrax Live: Plan 9 From Outer Space"/>
    <x v="8"/>
    <x v="3"/>
    <n v="7.1"/>
    <m/>
    <n v="0"/>
    <n v="0"/>
    <n v="1"/>
    <n v="0"/>
    <n v="0"/>
    <m/>
    <s v="Comedy,Sci-Fi"/>
    <x v="1"/>
    <s v="English"/>
    <n v="116"/>
  </r>
  <r>
    <n v="8575"/>
    <n v="8576"/>
    <s v="Ghett'a Life"/>
    <x v="20"/>
    <x v="1"/>
    <n v="6.8"/>
    <m/>
    <n v="0"/>
    <n v="0"/>
    <n v="1"/>
    <n v="0"/>
    <n v="0"/>
    <s v="Chris Browne"/>
    <s v="Action,Drama"/>
    <x v="957"/>
    <s v="English"/>
    <n v="104"/>
  </r>
  <r>
    <n v="8576"/>
    <n v="8577"/>
    <s v="Anjelah Johnson: The Homecoming Show"/>
    <x v="16"/>
    <x v="3"/>
    <n v="6.7"/>
    <m/>
    <n v="0"/>
    <n v="0"/>
    <n v="1"/>
    <n v="0"/>
    <n v="0"/>
    <s v="Manny Rodriguez"/>
    <s v="Documentary,Comedy"/>
    <x v="1"/>
    <s v="English"/>
    <n v="60"/>
  </r>
  <r>
    <n v="8577"/>
    <n v="8578"/>
    <s v="Beneath"/>
    <x v="16"/>
    <x v="1"/>
    <n v="3.7"/>
    <n v="0.33"/>
    <n v="0"/>
    <n v="0"/>
    <n v="1"/>
    <n v="0"/>
    <n v="0"/>
    <s v="Larry Fessenden"/>
    <s v="Horror,Sci-Fi,Thriller"/>
    <x v="1"/>
    <s v="English"/>
    <n v="90"/>
  </r>
  <r>
    <n v="8578"/>
    <n v="8579"/>
    <s v="Accidental Love"/>
    <x v="11"/>
    <x v="0"/>
    <n v="4.0999999999999996"/>
    <n v="0.09"/>
    <n v="0"/>
    <n v="0"/>
    <n v="1"/>
    <n v="0"/>
    <n v="0"/>
    <s v="David O. Russell"/>
    <s v="Comedy,Romance"/>
    <x v="0"/>
    <s v="English,Portuguese"/>
    <n v="100"/>
  </r>
  <r>
    <n v="8579"/>
    <n v="8580"/>
    <s v="Jalpari The Desert Mermaid"/>
    <x v="6"/>
    <x v="4"/>
    <n v="7.2"/>
    <m/>
    <n v="0"/>
    <n v="0"/>
    <n v="1"/>
    <n v="0"/>
    <n v="0"/>
    <s v="Nila Madhab Panda"/>
    <s v="Drama,Family,Mystery"/>
    <x v="5"/>
    <s v="Hindi"/>
    <n v="94"/>
  </r>
  <r>
    <n v="8580"/>
    <n v="8581"/>
    <s v="An Evening In Paris"/>
    <x v="62"/>
    <x v="3"/>
    <n v="6.9"/>
    <m/>
    <n v="0"/>
    <n v="0"/>
    <n v="1"/>
    <n v="0"/>
    <n v="0"/>
    <s v="Shakti Samanta"/>
    <s v="Musical,Romance,Thriller"/>
    <x v="5"/>
    <s v="Hindi"/>
    <n v="168"/>
  </r>
  <r>
    <n v="8581"/>
    <n v="8582"/>
    <s v="Into Thin Air"/>
    <x v="3"/>
    <x v="3"/>
    <n v="7.1"/>
    <m/>
    <n v="0"/>
    <n v="0"/>
    <n v="1"/>
    <n v="0"/>
    <n v="0"/>
    <s v="Alfred Hitchcock"/>
    <s v="Drama,Thriller"/>
    <x v="1"/>
    <s v="English,Arabic,French"/>
    <n v="120"/>
  </r>
  <r>
    <n v="8582"/>
    <n v="8583"/>
    <s v="Into the Cold: A Journey of the Soul"/>
    <x v="0"/>
    <x v="3"/>
    <n v="6.6"/>
    <m/>
    <n v="0"/>
    <n v="0"/>
    <n v="1"/>
    <n v="0"/>
    <n v="0"/>
    <s v="Sebastian Copeland"/>
    <s v="Documentary,Action,Adventure,News,Sport"/>
    <x v="1"/>
    <s v="English"/>
    <n v="85"/>
  </r>
  <r>
    <n v="8583"/>
    <n v="8584"/>
    <s v="Jim Norton: Please Be Offended"/>
    <x v="6"/>
    <x v="1"/>
    <n v="7.1"/>
    <m/>
    <n v="0"/>
    <n v="0"/>
    <n v="1"/>
    <n v="0"/>
    <n v="0"/>
    <s v="Ryan Polito"/>
    <s v="Comedy"/>
    <x v="1"/>
    <s v="English"/>
    <n v="60"/>
  </r>
  <r>
    <n v="8584"/>
    <n v="8585"/>
    <s v="Popi"/>
    <x v="77"/>
    <x v="4"/>
    <n v="6.7"/>
    <m/>
    <n v="0"/>
    <n v="0"/>
    <n v="1"/>
    <n v="0"/>
    <n v="0"/>
    <s v="Arthur Hiller"/>
    <s v="Comedy,Drama"/>
    <x v="1"/>
    <s v="English"/>
    <n v="113"/>
  </r>
  <r>
    <n v="8585"/>
    <n v="8586"/>
    <s v="Plastic Galaxy: The Story of Star Wars Toys"/>
    <x v="27"/>
    <x v="3"/>
    <n v="6.5"/>
    <m/>
    <n v="0"/>
    <n v="0"/>
    <n v="1"/>
    <n v="0"/>
    <n v="0"/>
    <s v="Brian Stillman"/>
    <s v="Documentary,History,Sci-Fi"/>
    <x v="1"/>
    <s v="English"/>
    <n v="70"/>
  </r>
  <r>
    <n v="8586"/>
    <n v="8587"/>
    <s v="The Big Squeeze"/>
    <x v="36"/>
    <x v="1"/>
    <n v="5.0999999999999996"/>
    <n v="0.43"/>
    <n v="0"/>
    <n v="0"/>
    <n v="1"/>
    <n v="0"/>
    <n v="0"/>
    <s v="Marcus DeLeon"/>
    <s v="Drama"/>
    <x v="1"/>
    <s v="English"/>
    <n v="98"/>
  </r>
  <r>
    <n v="8587"/>
    <n v="8588"/>
    <s v="Deep Dark"/>
    <x v="11"/>
    <x v="3"/>
    <n v="5"/>
    <m/>
    <n v="0"/>
    <n v="0"/>
    <n v="1"/>
    <n v="0"/>
    <n v="0"/>
    <s v="Michael Medaglia"/>
    <s v="Action,Fantasy,Horror"/>
    <x v="1"/>
    <s v="English"/>
    <n v="79"/>
  </r>
  <r>
    <n v="8588"/>
    <n v="8589"/>
    <s v="Kayla: A Cry in the Wilderness"/>
    <x v="29"/>
    <x v="3"/>
    <n v="6.3"/>
    <m/>
    <n v="0"/>
    <n v="0"/>
    <n v="1"/>
    <n v="0"/>
    <n v="0"/>
    <s v="Gordon Hessler"/>
    <s v="Thriller"/>
    <x v="1"/>
    <s v="English"/>
    <n v="74"/>
  </r>
  <r>
    <n v="8589"/>
    <n v="8590"/>
    <s v="On the Shoulders of Giants"/>
    <x v="20"/>
    <x v="3"/>
    <n v="7"/>
    <m/>
    <n v="0"/>
    <n v="0"/>
    <n v="1"/>
    <n v="0"/>
    <n v="0"/>
    <s v="Deborah Morales"/>
    <s v="Documentary"/>
    <x v="1"/>
    <s v="English"/>
    <n v="90"/>
  </r>
  <r>
    <n v="8590"/>
    <n v="8591"/>
    <s v="Hider in the House"/>
    <x v="14"/>
    <x v="1"/>
    <n v="5.9"/>
    <m/>
    <n v="0"/>
    <n v="0"/>
    <n v="1"/>
    <n v="0"/>
    <n v="0"/>
    <s v="Matthew Patrick"/>
    <s v="Thriller"/>
    <x v="1"/>
    <s v="English"/>
    <n v="104"/>
  </r>
  <r>
    <n v="8591"/>
    <n v="8592"/>
    <s v="Sweet Bird of Youth"/>
    <x v="14"/>
    <x v="3"/>
    <n v="5.7"/>
    <m/>
    <n v="0"/>
    <n v="0"/>
    <n v="1"/>
    <n v="0"/>
    <n v="0"/>
    <s v="Richard Brooks"/>
    <s v="Drama"/>
    <x v="1"/>
    <s v="English"/>
    <n v="120"/>
  </r>
  <r>
    <n v="8592"/>
    <n v="8593"/>
    <s v="Between Love &amp; Goodbye"/>
    <x v="8"/>
    <x v="1"/>
    <n v="5.7"/>
    <n v="0.33"/>
    <n v="0"/>
    <n v="0"/>
    <n v="1"/>
    <n v="0"/>
    <n v="0"/>
    <s v="Casper Andreas"/>
    <s v="Drama,Music,Romance"/>
    <x v="1"/>
    <s v="English,French"/>
    <n v="97"/>
  </r>
  <r>
    <n v="8593"/>
    <n v="8594"/>
    <s v="A Little Bit Zombie"/>
    <x v="6"/>
    <x v="1"/>
    <n v="5.3"/>
    <m/>
    <n v="0"/>
    <n v="0"/>
    <n v="1"/>
    <n v="0"/>
    <n v="0"/>
    <s v="Casey Walker"/>
    <s v="Comedy,Horror,Sci-Fi"/>
    <x v="76"/>
    <s v="English"/>
    <n v="87"/>
  </r>
  <r>
    <n v="8594"/>
    <n v="8595"/>
    <s v="Al Madrigal: Shrimpin' Ain't Easy"/>
    <x v="32"/>
    <x v="1"/>
    <n v="6.8"/>
    <m/>
    <n v="0"/>
    <n v="0"/>
    <n v="1"/>
    <n v="0"/>
    <n v="0"/>
    <s v="Neal Brennan"/>
    <s v="Comedy"/>
    <x v="1"/>
    <s v="English"/>
    <n v="58"/>
  </r>
  <r>
    <n v="8595"/>
    <n v="8596"/>
    <s v="Chinatown Kid"/>
    <x v="50"/>
    <x v="1"/>
    <n v="6.7"/>
    <m/>
    <n v="0"/>
    <n v="0"/>
    <n v="1"/>
    <n v="0"/>
    <n v="0"/>
    <s v="Cheh Chang"/>
    <s v="Action,Drama"/>
    <x v="184"/>
    <s v="Cantonese,Mandarin,English"/>
    <n v="117"/>
  </r>
  <r>
    <n v="8596"/>
    <n v="8597"/>
    <s v="Just Getting Started"/>
    <x v="32"/>
    <x v="0"/>
    <n v="4.4000000000000004"/>
    <n v="0.04"/>
    <n v="0"/>
    <n v="0"/>
    <n v="1"/>
    <n v="0"/>
    <n v="0"/>
    <s v="Ron Shelton"/>
    <s v="Comedy,Crime"/>
    <x v="1"/>
    <s v="English"/>
    <n v="91"/>
  </r>
  <r>
    <n v="8597"/>
    <n v="8598"/>
    <s v="Deep in the Wood"/>
    <x v="11"/>
    <x v="3"/>
    <n v="6.4"/>
    <m/>
    <n v="0"/>
    <n v="0"/>
    <n v="1"/>
    <n v="0"/>
    <n v="0"/>
    <s v="Stefano Lodovichi"/>
    <s v="Mystery,Thriller"/>
    <x v="83"/>
    <s v="Italian"/>
    <n v="92"/>
  </r>
  <r>
    <n v="8598"/>
    <n v="8599"/>
    <s v="Tovarisch I Am Not Dead"/>
    <x v="25"/>
    <x v="3"/>
    <n v="8"/>
    <m/>
    <n v="0"/>
    <n v="0"/>
    <n v="1"/>
    <n v="0"/>
    <n v="0"/>
    <s v="Stuart Urban"/>
    <s v="Documentary,Biography,War"/>
    <x v="8"/>
    <s v="English,Russian"/>
    <n v="85"/>
  </r>
  <r>
    <n v="8599"/>
    <n v="8600"/>
    <s v="Embryo"/>
    <x v="9"/>
    <x v="2"/>
    <n v="5.0999999999999996"/>
    <m/>
    <n v="0"/>
    <n v="0"/>
    <n v="1"/>
    <n v="0"/>
    <n v="0"/>
    <s v="Ralph Nelson"/>
    <s v="Horror,Sci-Fi"/>
    <x v="1"/>
    <s v="English"/>
    <n v="104"/>
  </r>
  <r>
    <n v="8600"/>
    <n v="8601"/>
    <s v="Casino Raiders"/>
    <x v="14"/>
    <x v="3"/>
    <n v="6.8"/>
    <m/>
    <n v="0"/>
    <n v="0"/>
    <n v="1"/>
    <n v="0"/>
    <n v="0"/>
    <s v="Jimmy Heung,Jing Wong,Corey Yuen"/>
    <s v="Action,Drama"/>
    <x v="184"/>
    <s v="Mandarin,English,Cantonese,Japanese"/>
    <n v="127"/>
  </r>
  <r>
    <n v="8601"/>
    <n v="8602"/>
    <s v="Kingdom Come"/>
    <x v="20"/>
    <x v="3"/>
    <n v="7.3"/>
    <m/>
    <n v="0"/>
    <n v="0"/>
    <n v="1"/>
    <n v="0"/>
    <n v="0"/>
    <s v="Michael Winterbottom"/>
    <s v="Drama,Romance,Western"/>
    <x v="958"/>
    <s v="English"/>
    <n v="120"/>
  </r>
  <r>
    <n v="8602"/>
    <n v="8603"/>
    <s v="The Curse of Sleeping Beauty"/>
    <x v="21"/>
    <x v="5"/>
    <n v="4.2"/>
    <n v="0.15"/>
    <n v="0"/>
    <n v="0"/>
    <n v="1"/>
    <n v="0"/>
    <n v="0"/>
    <s v="Pearry Reginald Teo"/>
    <s v="Fantasy,Horror,Mystery,Thriller"/>
    <x v="1"/>
    <s v="English"/>
    <n v="89"/>
  </r>
  <r>
    <n v="8603"/>
    <n v="8604"/>
    <s v="The Pied Piper of HÃ¼tzovina"/>
    <x v="17"/>
    <x v="3"/>
    <n v="7"/>
    <m/>
    <n v="0"/>
    <n v="0"/>
    <n v="1"/>
    <n v="0"/>
    <n v="0"/>
    <s v="Pavla Fleischer"/>
    <s v="Documentary,Music"/>
    <x v="8"/>
    <s v="English,Russian,Ukrainian"/>
    <n v="65"/>
  </r>
  <r>
    <n v="8604"/>
    <n v="8605"/>
    <s v="Blue Collar Boys"/>
    <x v="6"/>
    <x v="0"/>
    <n v="6.7"/>
    <m/>
    <n v="0"/>
    <n v="0"/>
    <n v="1"/>
    <n v="0"/>
    <n v="0"/>
    <s v="Mark Nistico"/>
    <s v="Action"/>
    <x v="1"/>
    <s v="English"/>
    <n v="93"/>
  </r>
  <r>
    <n v="8605"/>
    <n v="8606"/>
    <s v="Northern Borders"/>
    <x v="11"/>
    <x v="3"/>
    <n v="6.1"/>
    <n v="0.4"/>
    <n v="0"/>
    <n v="0"/>
    <n v="1"/>
    <n v="0"/>
    <n v="0"/>
    <s v="Jay Craven"/>
    <s v="Drama"/>
    <x v="1"/>
    <s v="English"/>
    <n v="108"/>
  </r>
  <r>
    <n v="8606"/>
    <n v="8607"/>
    <s v="Slaughterhouse"/>
    <x v="44"/>
    <x v="1"/>
    <n v="5.4"/>
    <m/>
    <n v="0"/>
    <n v="0"/>
    <n v="1"/>
    <n v="0"/>
    <n v="0"/>
    <s v="Rick Roessler"/>
    <s v="Comedy,Horror"/>
    <x v="1"/>
    <s v="English"/>
    <n v="85"/>
  </r>
  <r>
    <n v="8607"/>
    <n v="8608"/>
    <s v="Killer Clans"/>
    <x v="9"/>
    <x v="0"/>
    <n v="6.8"/>
    <m/>
    <n v="0"/>
    <n v="0"/>
    <n v="1"/>
    <n v="0"/>
    <n v="0"/>
    <s v="Yuen Chor"/>
    <s v="Action,Drama"/>
    <x v="184"/>
    <s v="Mandarin"/>
    <n v="91"/>
  </r>
  <r>
    <n v="8608"/>
    <n v="8609"/>
    <s v="Disappearances"/>
    <x v="17"/>
    <x v="0"/>
    <n v="4.9000000000000004"/>
    <n v="0.5"/>
    <n v="0"/>
    <n v="0"/>
    <n v="1"/>
    <n v="0"/>
    <n v="0"/>
    <s v="Jay Craven"/>
    <s v="Action,Adventure,Drama"/>
    <x v="1"/>
    <s v="English,French"/>
    <n v="118"/>
  </r>
  <r>
    <n v="8609"/>
    <n v="8610"/>
    <s v="Walwal"/>
    <x v="2"/>
    <x v="3"/>
    <n v="8.4"/>
    <m/>
    <n v="0"/>
    <n v="0"/>
    <n v="1"/>
    <n v="0"/>
    <n v="0"/>
    <s v="Jose Javier Reyes"/>
    <s v="Drama"/>
    <x v="118"/>
    <s v="Filipino,Tagalog"/>
    <n v="103"/>
  </r>
  <r>
    <n v="8610"/>
    <n v="8611"/>
    <s v="SS United States: Lady in Waiting"/>
    <x v="25"/>
    <x v="4"/>
    <n v="8.5"/>
    <m/>
    <n v="0"/>
    <n v="0"/>
    <n v="1"/>
    <n v="0"/>
    <n v="0"/>
    <s v="Robert Radler"/>
    <s v="Documentary"/>
    <x v="1"/>
    <s v="English"/>
    <n v="57"/>
  </r>
  <r>
    <n v="8611"/>
    <n v="8612"/>
    <s v="Bonnie's Kids"/>
    <x v="38"/>
    <x v="1"/>
    <n v="6.1"/>
    <m/>
    <n v="0"/>
    <n v="0"/>
    <n v="1"/>
    <n v="0"/>
    <n v="0"/>
    <s v="Arthur Marks"/>
    <s v="Crime,Drama,Thriller"/>
    <x v="1"/>
    <s v="English"/>
    <n v="105"/>
  </r>
  <r>
    <n v="8612"/>
    <n v="8613"/>
    <s v="Eugene Mirman: Vegan on His Way to the Complain Store"/>
    <x v="11"/>
    <x v="3"/>
    <n v="7.1"/>
    <m/>
    <n v="0"/>
    <n v="0"/>
    <n v="1"/>
    <n v="0"/>
    <n v="0"/>
    <s v="Bobcat Goldthwait"/>
    <s v="Comedy"/>
    <x v="1"/>
    <s v="English"/>
    <n v="64"/>
  </r>
  <r>
    <n v="8613"/>
    <n v="8614"/>
    <s v="Human Lanterns"/>
    <x v="39"/>
    <x v="3"/>
    <n v="6.6"/>
    <m/>
    <n v="0"/>
    <n v="0"/>
    <n v="1"/>
    <n v="0"/>
    <n v="0"/>
    <s v="Chung Sun"/>
    <s v="Horror,Action"/>
    <x v="184"/>
    <s v="Mandarin"/>
    <n v="95"/>
  </r>
  <r>
    <n v="8614"/>
    <n v="8615"/>
    <s v="Alaska: Spirit of the Wild"/>
    <x v="41"/>
    <x v="3"/>
    <n v="7.2"/>
    <m/>
    <n v="0"/>
    <n v="0"/>
    <n v="1"/>
    <n v="0"/>
    <n v="0"/>
    <s v="George Casey"/>
    <s v="Documentary,Short"/>
    <x v="1"/>
    <s v="English"/>
    <n v="41"/>
  </r>
  <r>
    <n v="8615"/>
    <n v="8616"/>
    <s v="MVP: Most Valuable Primate"/>
    <x v="40"/>
    <x v="2"/>
    <n v="4.0999999999999996"/>
    <n v="0.2"/>
    <n v="0"/>
    <n v="0"/>
    <n v="1"/>
    <n v="0"/>
    <n v="0"/>
    <s v="Robert Vince"/>
    <s v="Comedy,Family,Sport"/>
    <x v="47"/>
    <s v="English"/>
    <n v="93"/>
  </r>
  <r>
    <n v="8616"/>
    <n v="8617"/>
    <s v="American Mustang"/>
    <x v="16"/>
    <x v="2"/>
    <n v="7.3"/>
    <m/>
    <n v="0"/>
    <n v="0"/>
    <n v="1"/>
    <n v="0"/>
    <n v="0"/>
    <s v="Monty Miranda"/>
    <s v="Documentary,Family,Western"/>
    <x v="1"/>
    <s v="English"/>
    <n v="72"/>
  </r>
  <r>
    <n v="8617"/>
    <n v="8618"/>
    <s v="Standing Army"/>
    <x v="0"/>
    <x v="3"/>
    <n v="7.3"/>
    <m/>
    <n v="0"/>
    <n v="0"/>
    <n v="1"/>
    <n v="0"/>
    <n v="0"/>
    <s v="Thomas Fazi,Enrico Parenti"/>
    <s v="Documentary,War"/>
    <x v="83"/>
    <s v="English"/>
    <n v="75"/>
  </r>
  <r>
    <n v="8618"/>
    <n v="8619"/>
    <s v="Rachida"/>
    <x v="22"/>
    <x v="3"/>
    <n v="7"/>
    <m/>
    <n v="0"/>
    <n v="0"/>
    <n v="1"/>
    <n v="0"/>
    <n v="0"/>
    <s v="Yamina Bachir"/>
    <s v="Drama"/>
    <x v="959"/>
    <s v="French,Arabic"/>
    <n v="100"/>
  </r>
  <r>
    <n v="8619"/>
    <n v="8620"/>
    <s v="Bottled Life: Nestle's Business with Water"/>
    <x v="6"/>
    <x v="3"/>
    <n v="6.8"/>
    <m/>
    <n v="0"/>
    <n v="0"/>
    <n v="1"/>
    <n v="0"/>
    <n v="0"/>
    <s v="Urs Schnell"/>
    <s v="Documentary,Adventure,Drama"/>
    <x v="960"/>
    <s v="German,English,Swiss German,Arabic,Urdu"/>
    <n v="90"/>
  </r>
  <r>
    <n v="8620"/>
    <n v="8621"/>
    <s v="L.M. Montgomery's Anne of Green Gables: The Good Stars"/>
    <x v="2"/>
    <x v="4"/>
    <n v="6.7"/>
    <m/>
    <n v="0"/>
    <n v="0"/>
    <n v="1"/>
    <n v="0"/>
    <n v="0"/>
    <s v="John Kent Harrison"/>
    <s v="Family"/>
    <x v="76"/>
    <s v="English"/>
    <n v="88"/>
  </r>
  <r>
    <n v="8621"/>
    <n v="8622"/>
    <s v="The Sound and the Fury"/>
    <x v="11"/>
    <x v="1"/>
    <n v="4.8"/>
    <n v="0.22"/>
    <n v="0"/>
    <n v="0"/>
    <n v="1"/>
    <n v="0"/>
    <n v="0"/>
    <s v="James Franco"/>
    <s v="Drama"/>
    <x v="1"/>
    <s v="English"/>
    <n v="101"/>
  </r>
  <r>
    <n v="8622"/>
    <n v="8623"/>
    <s v="Our People Will Be Healed"/>
    <x v="32"/>
    <x v="3"/>
    <n v="4.5"/>
    <n v="1"/>
    <n v="0"/>
    <n v="0"/>
    <n v="1"/>
    <n v="0"/>
    <n v="0"/>
    <s v="Alanis Obomsawin"/>
    <s v="Documentary"/>
    <x v="76"/>
    <m/>
    <n v="97"/>
  </r>
  <r>
    <n v="8623"/>
    <n v="8624"/>
    <s v="The Wild Horse Redemption"/>
    <x v="17"/>
    <x v="3"/>
    <n v="7.6"/>
    <m/>
    <n v="0"/>
    <n v="0"/>
    <n v="1"/>
    <n v="0"/>
    <n v="0"/>
    <s v="John Zaritsky"/>
    <s v="Documentary"/>
    <x v="76"/>
    <s v="English"/>
    <n v="91"/>
  </r>
  <r>
    <n v="8624"/>
    <n v="8625"/>
    <s v="Miles to Go"/>
    <x v="6"/>
    <x v="3"/>
    <n v="7.4"/>
    <m/>
    <n v="0"/>
    <n v="0"/>
    <n v="1"/>
    <n v="0"/>
    <n v="0"/>
    <s v="Tim Russ"/>
    <s v="Action,Crime,Drama"/>
    <x v="1"/>
    <s v="English"/>
    <n v="111"/>
  </r>
  <r>
    <n v="8625"/>
    <n v="8626"/>
    <s v="Chashme Buddoor"/>
    <x v="7"/>
    <x v="4"/>
    <n v="8"/>
    <m/>
    <n v="0"/>
    <n v="0"/>
    <n v="1"/>
    <n v="0"/>
    <n v="0"/>
    <s v="Sai Paranjape"/>
    <s v="Comedy,Family,Romance"/>
    <x v="5"/>
    <s v="Hindi"/>
    <n v="145"/>
  </r>
  <r>
    <n v="8626"/>
    <n v="8627"/>
    <s v="Kuldip Patwal: I Didn't Do It!"/>
    <x v="2"/>
    <x v="3"/>
    <n v="6.8"/>
    <m/>
    <n v="0"/>
    <n v="0"/>
    <n v="1"/>
    <n v="0"/>
    <n v="0"/>
    <s v="Remy Kohli"/>
    <s v="Crime,Drama,Mystery"/>
    <x v="5"/>
    <s v="Hindi,Punjabi,English"/>
    <n v="128"/>
  </r>
  <r>
    <n v="8627"/>
    <n v="8628"/>
    <s v="Crave"/>
    <x v="16"/>
    <x v="3"/>
    <n v="5.3"/>
    <n v="0.31"/>
    <n v="0"/>
    <n v="0"/>
    <n v="1"/>
    <n v="0"/>
    <n v="0"/>
    <s v="Charles de Lauzirika"/>
    <s v="Drama,Thriller"/>
    <x v="1"/>
    <s v="English"/>
    <n v="113"/>
  </r>
  <r>
    <n v="8628"/>
    <n v="8629"/>
    <s v="The Answer"/>
    <x v="11"/>
    <x v="3"/>
    <n v="4.0999999999999996"/>
    <m/>
    <n v="0"/>
    <n v="0"/>
    <n v="1"/>
    <n v="0"/>
    <n v="0"/>
    <s v="Iqbal Ahmed"/>
    <s v="Romance,Sci-Fi,Thriller"/>
    <x v="1"/>
    <s v="English"/>
    <n v="83"/>
  </r>
  <r>
    <n v="8629"/>
    <n v="8630"/>
    <s v="Forever Lulu"/>
    <x v="40"/>
    <x v="1"/>
    <n v="5.6"/>
    <m/>
    <n v="0"/>
    <n v="0"/>
    <n v="1"/>
    <n v="0"/>
    <n v="0"/>
    <s v="John Kaye"/>
    <s v="Drama,Romance"/>
    <x v="4"/>
    <s v="English"/>
    <n v="99"/>
  </r>
  <r>
    <n v="8630"/>
    <n v="8631"/>
    <s v="Custer of the West"/>
    <x v="62"/>
    <x v="4"/>
    <n v="5.8"/>
    <n v="0.25"/>
    <n v="0"/>
    <n v="0"/>
    <n v="1"/>
    <n v="0"/>
    <n v="0"/>
    <s v="Robert Siodmak"/>
    <s v="Biography,Drama,History,War,Western"/>
    <x v="961"/>
    <s v="English"/>
    <n v="140"/>
  </r>
  <r>
    <n v="8631"/>
    <n v="8632"/>
    <s v="The Somme"/>
    <x v="24"/>
    <x v="3"/>
    <n v="7.3"/>
    <m/>
    <n v="0"/>
    <n v="0"/>
    <n v="1"/>
    <n v="0"/>
    <n v="0"/>
    <s v="Carl Hindmarch"/>
    <s v="Documentary,Drama,History,War"/>
    <x v="8"/>
    <s v="English"/>
    <n v="102"/>
  </r>
  <r>
    <n v="8632"/>
    <n v="8633"/>
    <s v="Born Invincible"/>
    <x v="46"/>
    <x v="3"/>
    <n v="7"/>
    <m/>
    <n v="0"/>
    <n v="0"/>
    <n v="1"/>
    <n v="0"/>
    <n v="0"/>
    <s v="Joseph Kuo"/>
    <s v="Action"/>
    <x v="895"/>
    <s v="Mandarin"/>
    <n v="83"/>
  </r>
  <r>
    <n v="8633"/>
    <n v="8634"/>
    <s v="I Know You're in There"/>
    <x v="21"/>
    <x v="3"/>
    <n v="4.3"/>
    <m/>
    <n v="0"/>
    <n v="0"/>
    <n v="1"/>
    <n v="0"/>
    <n v="0"/>
    <s v="Robert Lawson Gordon"/>
    <s v="Horror,Thriller"/>
    <x v="1"/>
    <s v="English"/>
    <n v="84"/>
  </r>
  <r>
    <n v="8634"/>
    <n v="8635"/>
    <s v="Cameron Esposito: Marriage Material"/>
    <x v="21"/>
    <x v="3"/>
    <n v="6.1"/>
    <m/>
    <n v="0"/>
    <n v="0"/>
    <n v="1"/>
    <n v="0"/>
    <n v="0"/>
    <s v="Bobcat Goldthwait"/>
    <s v="Comedy"/>
    <x v="1"/>
    <s v="English"/>
    <n v="70"/>
  </r>
  <r>
    <n v="8635"/>
    <n v="8636"/>
    <s v="Bunyan and Babe"/>
    <x v="32"/>
    <x v="2"/>
    <n v="5"/>
    <m/>
    <n v="0"/>
    <n v="0"/>
    <n v="1"/>
    <n v="0"/>
    <n v="0"/>
    <s v="Louis Ross"/>
    <s v="Animation,Adventure,Comedy,Family,Fantasy"/>
    <x v="63"/>
    <s v="English"/>
    <n v="84"/>
  </r>
  <r>
    <n v="8636"/>
    <n v="8637"/>
    <s v="8 Murders a Day"/>
    <x v="20"/>
    <x v="1"/>
    <n v="4.9000000000000004"/>
    <n v="0.56999999999999995"/>
    <n v="0"/>
    <n v="0"/>
    <n v="1"/>
    <n v="0"/>
    <n v="0"/>
    <s v="Charlie Minn"/>
    <s v="Documentary"/>
    <x v="1"/>
    <s v="English"/>
    <n v="90"/>
  </r>
  <r>
    <n v="8637"/>
    <n v="8638"/>
    <s v="Another Perfect Stranger"/>
    <x v="17"/>
    <x v="2"/>
    <n v="6.6"/>
    <m/>
    <n v="0"/>
    <n v="0"/>
    <n v="1"/>
    <n v="0"/>
    <n v="0"/>
    <s v="Jefferson Moore,Shane Sooter"/>
    <s v="Drama"/>
    <x v="1"/>
    <s v="English"/>
    <n v="80"/>
  </r>
  <r>
    <n v="8638"/>
    <n v="8639"/>
    <s v="Parasomnia"/>
    <x v="25"/>
    <x v="1"/>
    <n v="5.2"/>
    <m/>
    <n v="0"/>
    <n v="0"/>
    <n v="1"/>
    <n v="0"/>
    <n v="0"/>
    <s v="William Malone"/>
    <s v="Horror,Thriller"/>
    <x v="1"/>
    <s v="English"/>
    <n v="103"/>
  </r>
  <r>
    <n v="8639"/>
    <n v="8640"/>
    <s v="The L.A. Riot Spectacular"/>
    <x v="24"/>
    <x v="1"/>
    <n v="4.9000000000000004"/>
    <n v="0.38"/>
    <n v="0"/>
    <n v="0"/>
    <n v="1"/>
    <n v="0"/>
    <n v="0"/>
    <s v="Marc Klasfeld"/>
    <s v="Comedy"/>
    <x v="1"/>
    <s v="English"/>
    <n v="80"/>
  </r>
  <r>
    <n v="8640"/>
    <n v="8641"/>
    <s v="Circus of Horrors"/>
    <x v="59"/>
    <x v="3"/>
    <n v="6.1"/>
    <m/>
    <n v="0"/>
    <n v="0"/>
    <n v="1"/>
    <n v="0"/>
    <n v="0"/>
    <s v="Sidney Hayers"/>
    <s v="Horror,Drama"/>
    <x v="8"/>
    <s v="English"/>
    <n v="92"/>
  </r>
  <r>
    <n v="8641"/>
    <n v="8642"/>
    <s v="The Beloved Rogue"/>
    <x v="95"/>
    <x v="3"/>
    <n v="6.9"/>
    <m/>
    <n v="0"/>
    <n v="0"/>
    <n v="1"/>
    <n v="0"/>
    <n v="0"/>
    <s v="Alan Crosland"/>
    <s v="Adventure,Drama,History,Romance"/>
    <x v="1"/>
    <s v="English"/>
    <n v="99"/>
  </r>
  <r>
    <n v="8642"/>
    <n v="8643"/>
    <s v="Autopsy 6: Secrets of the Dead"/>
    <x v="1"/>
    <x v="3"/>
    <n v="8"/>
    <m/>
    <n v="0"/>
    <n v="0"/>
    <n v="1"/>
    <n v="0"/>
    <n v="0"/>
    <s v="Arthur Ginsberg"/>
    <s v="Documentary,Crime"/>
    <x v="1"/>
    <s v="English"/>
    <n v="47"/>
  </r>
  <r>
    <n v="8643"/>
    <n v="8644"/>
    <s v="Samrat &amp; Co."/>
    <x v="27"/>
    <x v="2"/>
    <n v="6.3"/>
    <m/>
    <n v="0"/>
    <n v="0"/>
    <n v="1"/>
    <n v="0"/>
    <n v="0"/>
    <s v="Kaushik Ghatak"/>
    <s v="Mystery,Thriller"/>
    <x v="5"/>
    <s v="Hindi"/>
    <n v="125"/>
  </r>
  <r>
    <n v="8644"/>
    <n v="8645"/>
    <s v="Shakma"/>
    <x v="30"/>
    <x v="1"/>
    <n v="5.0999999999999996"/>
    <m/>
    <n v="0"/>
    <n v="0"/>
    <n v="1"/>
    <n v="0"/>
    <n v="0"/>
    <s v="Hugh Parks,Tom Logan"/>
    <s v="Horror,Sci-Fi,Thriller"/>
    <x v="1"/>
    <s v="English,Japanese"/>
    <n v="100"/>
  </r>
  <r>
    <n v="8645"/>
    <n v="8646"/>
    <s v="Village Without Women"/>
    <x v="0"/>
    <x v="3"/>
    <n v="7.9"/>
    <m/>
    <n v="0"/>
    <n v="0"/>
    <n v="1"/>
    <n v="0"/>
    <n v="0"/>
    <s v="Srdjan Sarenac"/>
    <s v="Documentary"/>
    <x v="962"/>
    <s v="Serbian,Albanian"/>
    <n v="83"/>
  </r>
  <r>
    <n v="8646"/>
    <n v="8647"/>
    <s v="Guru: Bhagwan, His Secretary &amp; His Bodyguard"/>
    <x v="0"/>
    <x v="3"/>
    <n v="7.1"/>
    <m/>
    <n v="0"/>
    <n v="0"/>
    <n v="1"/>
    <n v="0"/>
    <n v="0"/>
    <s v="Sabine Gisiger,Beat HÃ¤ner"/>
    <s v="Documentary,Biography,History"/>
    <x v="225"/>
    <s v="English,German"/>
    <n v="98"/>
  </r>
  <r>
    <n v="8647"/>
    <n v="8648"/>
    <s v="Guilty Men"/>
    <x v="21"/>
    <x v="3"/>
    <n v="6.6"/>
    <m/>
    <n v="0"/>
    <n v="0"/>
    <n v="1"/>
    <n v="0"/>
    <n v="0"/>
    <s v="IvÃ¡n Gaona"/>
    <s v="Drama,Thriller,Western"/>
    <x v="377"/>
    <s v="Spanish"/>
    <n v="115"/>
  </r>
  <r>
    <n v="8648"/>
    <n v="8649"/>
    <s v="The Abduction of Jennifer Grayson"/>
    <x v="32"/>
    <x v="3"/>
    <n v="4.7"/>
    <m/>
    <n v="0"/>
    <n v="0"/>
    <n v="1"/>
    <n v="0"/>
    <n v="0"/>
    <s v="Corynn Egreczky"/>
    <s v="Drama,Thriller"/>
    <x v="1"/>
    <s v="English"/>
    <n v="99"/>
  </r>
  <r>
    <n v="8649"/>
    <n v="8650"/>
    <s v="Foxes"/>
    <x v="20"/>
    <x v="3"/>
    <n v="6.2"/>
    <m/>
    <n v="0"/>
    <n v="0"/>
    <n v="1"/>
    <n v="0"/>
    <n v="0"/>
    <s v="Adrian Lyne"/>
    <s v="Drama"/>
    <x v="1"/>
    <s v="English"/>
    <n v="106"/>
  </r>
  <r>
    <n v="8650"/>
    <n v="8651"/>
    <s v="Take Me Home: The John Denver Story"/>
    <x v="40"/>
    <x v="3"/>
    <n v="6"/>
    <m/>
    <n v="0"/>
    <n v="0"/>
    <n v="1"/>
    <n v="0"/>
    <n v="0"/>
    <s v="Jerry London"/>
    <s v="Biography,Drama,Music"/>
    <x v="1"/>
    <s v="English"/>
    <n v="90"/>
  </r>
  <r>
    <n v="8651"/>
    <n v="8652"/>
    <s v="Switchmas"/>
    <x v="6"/>
    <x v="2"/>
    <n v="5.6"/>
    <m/>
    <n v="0"/>
    <n v="0"/>
    <n v="1"/>
    <n v="0"/>
    <n v="0"/>
    <s v="Sue Corcoran"/>
    <s v="Comedy,Family"/>
    <x v="1"/>
    <s v="English"/>
    <n v="100"/>
  </r>
  <r>
    <n v="8652"/>
    <n v="8653"/>
    <s v="Deathstalker"/>
    <x v="48"/>
    <x v="1"/>
    <n v="4.5999999999999996"/>
    <m/>
    <n v="0"/>
    <n v="0"/>
    <n v="1"/>
    <n v="0"/>
    <n v="0"/>
    <s v="James Sbardellati"/>
    <s v="Adventure,Fantasy"/>
    <x v="120"/>
    <s v="English"/>
    <n v="80"/>
  </r>
  <r>
    <n v="8653"/>
    <n v="8654"/>
    <s v="Mr. Kaplan"/>
    <x v="27"/>
    <x v="3"/>
    <n v="6.5"/>
    <m/>
    <n v="0"/>
    <n v="0"/>
    <n v="1"/>
    <n v="0"/>
    <n v="0"/>
    <s v="Ãlvaro Brechner"/>
    <s v="Comedy,Drama,Thriller"/>
    <x v="963"/>
    <s v="Spanish,Yiddish"/>
    <n v="98"/>
  </r>
  <r>
    <n v="8654"/>
    <n v="8655"/>
    <s v="From the Dark"/>
    <x v="27"/>
    <x v="3"/>
    <n v="4.9000000000000004"/>
    <m/>
    <n v="0"/>
    <n v="0"/>
    <n v="1"/>
    <n v="0"/>
    <n v="0"/>
    <s v="Conor McMahon"/>
    <s v="Horror,Thriller"/>
    <x v="113"/>
    <s v="English"/>
    <n v="90"/>
  </r>
  <r>
    <n v="8655"/>
    <n v="8656"/>
    <s v="Into The Fire"/>
    <x v="10"/>
    <x v="3"/>
    <n v="8.8000000000000007"/>
    <m/>
    <n v="0"/>
    <n v="0"/>
    <n v="1"/>
    <n v="0"/>
    <n v="0"/>
    <s v="Bryan Buckley"/>
    <s v="Biography,Drama"/>
    <x v="964"/>
    <s v="English,Somali"/>
    <n v="116"/>
  </r>
  <r>
    <n v="8656"/>
    <n v="8657"/>
    <s v="Vai Raja Vai"/>
    <x v="11"/>
    <x v="3"/>
    <n v="5.6"/>
    <m/>
    <n v="0"/>
    <n v="0"/>
    <n v="1"/>
    <n v="0"/>
    <n v="0"/>
    <s v="Aishwarya Dhanush"/>
    <s v="Comedy,Thriller"/>
    <x v="5"/>
    <s v="Tamil"/>
    <n v="118"/>
  </r>
  <r>
    <n v="8657"/>
    <n v="8658"/>
    <s v="Friends of God: A Road Trip with Alexandra Pelosi"/>
    <x v="17"/>
    <x v="2"/>
    <n v="6.6"/>
    <m/>
    <n v="0"/>
    <n v="0"/>
    <n v="1"/>
    <n v="0"/>
    <n v="0"/>
    <s v="Alexandra Pelosi"/>
    <s v="Documentary"/>
    <x v="1"/>
    <s v="English"/>
    <n v="57"/>
  </r>
  <r>
    <n v="8658"/>
    <n v="8659"/>
    <s v="Attack Force Z"/>
    <x v="39"/>
    <x v="3"/>
    <n v="5.6"/>
    <m/>
    <n v="0"/>
    <n v="0"/>
    <n v="1"/>
    <n v="0"/>
    <n v="0"/>
    <s v="Tim Burstall"/>
    <s v="Action,Drama,History,War"/>
    <x v="965"/>
    <s v="English,Japanese,Mandarin"/>
    <n v="93"/>
  </r>
  <r>
    <n v="8659"/>
    <n v="8660"/>
    <s v="Mark Of The Witch"/>
    <x v="27"/>
    <x v="3"/>
    <n v="2.6"/>
    <n v="0.43"/>
    <n v="0"/>
    <n v="0"/>
    <n v="1"/>
    <n v="0"/>
    <n v="0"/>
    <s v="Tom Moore"/>
    <s v="Horror"/>
    <x v="1"/>
    <s v="English"/>
    <n v="84"/>
  </r>
  <r>
    <n v="8660"/>
    <n v="8661"/>
    <s v="We Love You, Sally Carmichael!"/>
    <x v="32"/>
    <x v="2"/>
    <n v="6.1"/>
    <m/>
    <n v="0"/>
    <n v="0"/>
    <n v="1"/>
    <n v="0"/>
    <n v="0"/>
    <s v="Christopher Gorham"/>
    <s v="Comedy"/>
    <x v="1"/>
    <m/>
    <n v="84"/>
  </r>
  <r>
    <n v="8661"/>
    <n v="8662"/>
    <s v="Ghost Squad"/>
    <x v="11"/>
    <x v="0"/>
    <n v="4.7"/>
    <m/>
    <n v="0"/>
    <n v="0"/>
    <n v="1"/>
    <n v="0"/>
    <n v="0"/>
    <s v="Joel Souza"/>
    <s v="Adventure,Family,Fantasy,Horror"/>
    <x v="1"/>
    <s v="English"/>
    <n v="87"/>
  </r>
  <r>
    <n v="8662"/>
    <n v="8663"/>
    <s v="I Hate Tom Petty"/>
    <x v="20"/>
    <x v="3"/>
    <n v="7"/>
    <m/>
    <n v="0"/>
    <n v="0"/>
    <n v="1"/>
    <n v="0"/>
    <n v="0"/>
    <s v="Ila Duncan"/>
    <s v="Drama,Music"/>
    <x v="1"/>
    <s v="English"/>
    <n v="104"/>
  </r>
  <r>
    <n v="8663"/>
    <n v="8664"/>
    <s v="Fishbowl California"/>
    <x v="2"/>
    <x v="1"/>
    <n v="5.3"/>
    <m/>
    <n v="0"/>
    <n v="0"/>
    <n v="1"/>
    <n v="0"/>
    <n v="0"/>
    <s v="Michael A. MacRae"/>
    <s v="Comedy,Drama"/>
    <x v="1"/>
    <s v="English"/>
    <n v="83"/>
  </r>
  <r>
    <n v="8664"/>
    <n v="8665"/>
    <s v="Dance Baby Dance"/>
    <x v="2"/>
    <x v="3"/>
    <n v="6"/>
    <m/>
    <n v="0"/>
    <n v="0"/>
    <n v="1"/>
    <n v="0"/>
    <n v="0"/>
    <s v="Shaad Ali"/>
    <s v="Drama,Romance"/>
    <x v="5"/>
    <s v="English,Hindi,Punjabi"/>
    <n v="138"/>
  </r>
  <r>
    <n v="8665"/>
    <n v="8666"/>
    <s v="Slugterra: Slug Fu Showdown"/>
    <x v="11"/>
    <x v="3"/>
    <n v="8"/>
    <m/>
    <n v="0"/>
    <n v="0"/>
    <n v="1"/>
    <n v="0"/>
    <n v="0"/>
    <s v="Clint Butler"/>
    <m/>
    <x v="108"/>
    <m/>
    <n v="43"/>
  </r>
  <r>
    <n v="8666"/>
    <n v="8667"/>
    <s v="The Architect"/>
    <x v="21"/>
    <x v="3"/>
    <n v="4.8"/>
    <m/>
    <n v="0"/>
    <n v="0"/>
    <n v="1"/>
    <n v="0"/>
    <n v="0"/>
    <s v="Jonathan Parker"/>
    <s v="Comedy,Drama"/>
    <x v="1"/>
    <s v="English"/>
    <n v="95"/>
  </r>
  <r>
    <n v="8667"/>
    <n v="8668"/>
    <s v="The Hooligan Factory"/>
    <x v="27"/>
    <x v="0"/>
    <n v="4.8"/>
    <n v="0.33"/>
    <n v="0"/>
    <n v="0"/>
    <n v="1"/>
    <n v="0"/>
    <n v="0"/>
    <s v="Nick Nevern"/>
    <s v="Comedy"/>
    <x v="8"/>
    <s v="English"/>
    <n v="90"/>
  </r>
  <r>
    <n v="8668"/>
    <n v="8669"/>
    <s v="Allah Made Me Funny"/>
    <x v="25"/>
    <x v="3"/>
    <n v="5.6"/>
    <n v="0.54"/>
    <n v="0"/>
    <n v="0"/>
    <n v="1"/>
    <n v="0"/>
    <n v="0"/>
    <s v="Andrea Kalin"/>
    <s v="Documentary,Comedy,Family,Talk-Show"/>
    <x v="1"/>
    <s v="English"/>
    <n v="83"/>
  </r>
  <r>
    <n v="8669"/>
    <n v="8670"/>
    <s v="Citizen Architect: Samuel Mockbee and the Spirit of the Rural Studio"/>
    <x v="0"/>
    <x v="3"/>
    <n v="7.3"/>
    <m/>
    <n v="0"/>
    <n v="0"/>
    <n v="1"/>
    <n v="0"/>
    <n v="0"/>
    <s v="Sam Wainwright Douglas"/>
    <s v="Documentary,Biography,History"/>
    <x v="1"/>
    <s v="English"/>
    <n v="57"/>
  </r>
  <r>
    <n v="8670"/>
    <n v="8671"/>
    <s v="Aerosmith: Rock for the Rising Sun"/>
    <x v="16"/>
    <x v="0"/>
    <n v="7.6"/>
    <m/>
    <n v="0"/>
    <n v="0"/>
    <n v="1"/>
    <n v="0"/>
    <n v="0"/>
    <s v="Casey Tebo"/>
    <s v="Music"/>
    <x v="1"/>
    <s v="English"/>
    <n v="140"/>
  </r>
  <r>
    <n v="8671"/>
    <n v="8672"/>
    <s v="Silent Heart"/>
    <x v="27"/>
    <x v="3"/>
    <n v="7.1"/>
    <m/>
    <n v="0"/>
    <n v="0"/>
    <n v="1"/>
    <n v="0"/>
    <n v="0"/>
    <s v="Bille August"/>
    <s v="Drama"/>
    <x v="155"/>
    <s v="Danish"/>
    <n v="97"/>
  </r>
  <r>
    <n v="8672"/>
    <n v="8673"/>
    <s v="The Reconstruction of William Zero"/>
    <x v="11"/>
    <x v="3"/>
    <n v="5.4"/>
    <n v="0.28999999999999998"/>
    <n v="0"/>
    <n v="0"/>
    <n v="1"/>
    <n v="0"/>
    <n v="0"/>
    <s v="Dan Bush"/>
    <s v="Drama,Sci-Fi,Thriller"/>
    <x v="1"/>
    <s v="English"/>
    <n v="98"/>
  </r>
  <r>
    <n v="8673"/>
    <n v="8674"/>
    <s v="Apollo 13: To the Edge and Back"/>
    <x v="43"/>
    <x v="3"/>
    <n v="8.1999999999999993"/>
    <m/>
    <n v="0"/>
    <n v="0"/>
    <n v="1"/>
    <n v="0"/>
    <n v="0"/>
    <s v="Noel Buckner,Rob Whittlesey"/>
    <s v="Documentary"/>
    <x v="1"/>
    <s v="English"/>
    <n v="82"/>
  </r>
  <r>
    <n v="8674"/>
    <n v="8675"/>
    <s v="Are All Men Pedophiles?"/>
    <x v="6"/>
    <x v="3"/>
    <n v="6.4"/>
    <m/>
    <n v="0"/>
    <n v="0"/>
    <n v="1"/>
    <n v="0"/>
    <n v="0"/>
    <s v="Jan-Willem Breure"/>
    <s v="Documentary,History"/>
    <x v="275"/>
    <s v="English"/>
    <n v="70"/>
  </r>
  <r>
    <n v="8675"/>
    <n v="8676"/>
    <s v="Challenge of the Masters"/>
    <x v="9"/>
    <x v="1"/>
    <n v="6.8"/>
    <m/>
    <n v="0"/>
    <n v="0"/>
    <n v="1"/>
    <n v="0"/>
    <n v="0"/>
    <s v="Chia-Liang Liu"/>
    <s v="Action,Drama"/>
    <x v="184"/>
    <s v="Cantonese,Mandarin"/>
    <n v="95"/>
  </r>
  <r>
    <n v="8676"/>
    <n v="8677"/>
    <s v="Crazy Legs Conti: Zen and the Art of Competitive Eating"/>
    <x v="33"/>
    <x v="3"/>
    <n v="7.7"/>
    <m/>
    <n v="0"/>
    <n v="0"/>
    <n v="1"/>
    <n v="0"/>
    <n v="0"/>
    <s v="Danielle Franco,Christopher Kenneally"/>
    <s v="Documentary"/>
    <x v="1"/>
    <s v="English"/>
    <n v="75"/>
  </r>
  <r>
    <n v="8677"/>
    <n v="8678"/>
    <s v="Duran Duran: Unstaged"/>
    <x v="27"/>
    <x v="3"/>
    <n v="6.5"/>
    <m/>
    <n v="0"/>
    <n v="0"/>
    <n v="1"/>
    <n v="0"/>
    <n v="0"/>
    <s v="David Lynch"/>
    <s v="Documentary,Music"/>
    <x v="1"/>
    <s v="English"/>
    <n v="121"/>
  </r>
  <r>
    <n v="8678"/>
    <n v="8679"/>
    <s v="Happy Birthday"/>
    <x v="21"/>
    <x v="1"/>
    <n v="5.2"/>
    <m/>
    <n v="0"/>
    <n v="0"/>
    <n v="1"/>
    <n v="0"/>
    <n v="0"/>
    <s v="Elizabeth Banks,Steven Brill,Steve Carr,Rusty Cundieff,James Duffy,Griffin Dunne,Peter Farrelly,Patrik Forsberg,Will Graham,James Gunn,Brett Ratner,Jonathan van Tulleken,Bob Odenkirk"/>
    <s v="Comedy"/>
    <x v="1"/>
    <s v="English"/>
    <n v="94"/>
  </r>
  <r>
    <n v="8679"/>
    <n v="8680"/>
    <s v="The 14 Amazons"/>
    <x v="51"/>
    <x v="1"/>
    <n v="6.6"/>
    <m/>
    <n v="0"/>
    <n v="0"/>
    <n v="1"/>
    <n v="0"/>
    <n v="0"/>
    <s v="Kang Cheng,Shao-Yung Tung"/>
    <s v="Adventure,Drama,History,War"/>
    <x v="184"/>
    <s v="Mandarin"/>
    <n v="125"/>
  </r>
  <r>
    <n v="8680"/>
    <n v="8681"/>
    <s v="The Jimmy Show"/>
    <x v="5"/>
    <x v="1"/>
    <n v="5.2"/>
    <n v="0.4"/>
    <n v="0"/>
    <n v="0"/>
    <n v="1"/>
    <n v="0"/>
    <n v="0"/>
    <s v="Frank Whaley"/>
    <s v="Comedy,Drama"/>
    <x v="1"/>
    <s v="English"/>
    <n v="96"/>
  </r>
  <r>
    <n v="8681"/>
    <n v="8682"/>
    <s v="The King's Highway"/>
    <x v="21"/>
    <x v="3"/>
    <n v="8.1999999999999993"/>
    <m/>
    <n v="0"/>
    <n v="0"/>
    <n v="1"/>
    <n v="0"/>
    <n v="0"/>
    <s v="Jason Sherman"/>
    <s v="Documentary,History"/>
    <x v="1"/>
    <s v="English"/>
    <n v="98"/>
  </r>
  <r>
    <n v="8682"/>
    <n v="8683"/>
    <s v="Poolboy - Drowning Out the Fury"/>
    <x v="20"/>
    <x v="1"/>
    <n v="4.8"/>
    <m/>
    <n v="0"/>
    <n v="0"/>
    <n v="1"/>
    <n v="0"/>
    <n v="0"/>
    <s v="Garrett Brawith"/>
    <s v="Comedy"/>
    <x v="1"/>
    <s v="English"/>
    <n v="90"/>
  </r>
  <r>
    <n v="8683"/>
    <n v="8684"/>
    <s v="A Nice Quiet Life"/>
    <x v="2"/>
    <x v="3"/>
    <n v="4.4000000000000004"/>
    <m/>
    <n v="0"/>
    <n v="0"/>
    <n v="1"/>
    <n v="0"/>
    <n v="0"/>
    <s v="Edgar Michael Bravo"/>
    <s v="Drama,Romance"/>
    <x v="1"/>
    <s v="English"/>
    <n v="85"/>
  </r>
  <r>
    <n v="8684"/>
    <n v="8685"/>
    <s v="Death Clique"/>
    <x v="27"/>
    <x v="2"/>
    <n v="5.5"/>
    <m/>
    <n v="0"/>
    <n v="0"/>
    <n v="1"/>
    <n v="0"/>
    <n v="0"/>
    <s v="Doug Campbell"/>
    <s v="Crime,Drama,Mystery,Thriller"/>
    <x v="1"/>
    <s v="English"/>
    <n v="83"/>
  </r>
  <r>
    <n v="8685"/>
    <n v="8686"/>
    <s v="It Happened One Christmas"/>
    <x v="50"/>
    <x v="4"/>
    <n v="6.2"/>
    <m/>
    <n v="0"/>
    <n v="0"/>
    <n v="1"/>
    <n v="0"/>
    <n v="0"/>
    <s v="Donald Wrye"/>
    <s v="Comedy,Fantasy"/>
    <x v="1"/>
    <s v="English"/>
    <n v="109"/>
  </r>
  <r>
    <n v="8686"/>
    <n v="8687"/>
    <s v="A Haunting in Georgia"/>
    <x v="34"/>
    <x v="3"/>
    <n v="6.6"/>
    <m/>
    <n v="0"/>
    <n v="0"/>
    <n v="1"/>
    <n v="0"/>
    <n v="0"/>
    <s v="Jeffrey Fine"/>
    <s v="Documentary,Horror"/>
    <x v="1"/>
    <s v="English"/>
    <n v="94"/>
  </r>
  <r>
    <n v="8687"/>
    <n v="8688"/>
    <s v="Do Women Have a Higher Sex Drive?"/>
    <x v="2"/>
    <x v="1"/>
    <n v="6.5"/>
    <m/>
    <n v="0"/>
    <n v="0"/>
    <n v="1"/>
    <n v="0"/>
    <n v="0"/>
    <s v="Jan-Willem Breure,Anouk Pluijm,Cheyenne LÃ¶hnen"/>
    <s v="Documentary"/>
    <x v="275"/>
    <s v="English"/>
    <n v="70"/>
  </r>
  <r>
    <n v="8688"/>
    <n v="8689"/>
    <s v="Leslie Jordan: My Trip Down the Pink Carpet"/>
    <x v="0"/>
    <x v="3"/>
    <n v="7.9"/>
    <m/>
    <n v="0"/>
    <n v="0"/>
    <n v="1"/>
    <n v="0"/>
    <n v="0"/>
    <s v="Amanda Bearse"/>
    <s v="Comedy"/>
    <x v="1"/>
    <s v="English"/>
    <n v="90"/>
  </r>
  <r>
    <n v="8689"/>
    <n v="8690"/>
    <s v="Walking the Halls"/>
    <x v="6"/>
    <x v="5"/>
    <n v="5.6"/>
    <m/>
    <n v="0"/>
    <n v="0"/>
    <n v="1"/>
    <n v="0"/>
    <n v="0"/>
    <s v="Doug Campbell"/>
    <s v="Drama,Thriller"/>
    <x v="88"/>
    <s v="English"/>
    <n v="90"/>
  </r>
  <r>
    <n v="8690"/>
    <n v="8691"/>
    <s v="The Last Rescue"/>
    <x v="11"/>
    <x v="1"/>
    <n v="4.7"/>
    <m/>
    <n v="0"/>
    <n v="0"/>
    <n v="1"/>
    <n v="0"/>
    <n v="0"/>
    <s v="Eric Colley"/>
    <s v="Action,Drama,War"/>
    <x v="1"/>
    <s v="English"/>
    <n v="107"/>
  </r>
  <r>
    <n v="8691"/>
    <n v="8692"/>
    <s v="Tirza"/>
    <x v="0"/>
    <x v="3"/>
    <n v="6.4"/>
    <m/>
    <n v="0"/>
    <n v="0"/>
    <n v="1"/>
    <n v="0"/>
    <n v="0"/>
    <s v="Rudolf van den Berg"/>
    <s v="Drama"/>
    <x v="275"/>
    <s v="Dutch,English"/>
    <n v="100"/>
  </r>
  <r>
    <n v="8692"/>
    <n v="8693"/>
    <s v="New York Dolls: All Dolled Up"/>
    <x v="24"/>
    <x v="3"/>
    <n v="7.3"/>
    <m/>
    <n v="0"/>
    <n v="0"/>
    <n v="1"/>
    <n v="0"/>
    <n v="0"/>
    <s v="Nadya Beck,Bob Gruen"/>
    <s v="Documentary,Music"/>
    <x v="1"/>
    <s v="English"/>
    <n v="95"/>
  </r>
  <r>
    <n v="8693"/>
    <n v="8694"/>
    <s v="Knuckle Jack"/>
    <x v="16"/>
    <x v="3"/>
    <n v="6.4"/>
    <m/>
    <n v="0"/>
    <n v="0"/>
    <n v="1"/>
    <n v="0"/>
    <n v="0"/>
    <s v="John Adams,Toby Poser"/>
    <s v="Crime,Drama"/>
    <x v="1"/>
    <s v="English"/>
    <n v="79"/>
  </r>
  <r>
    <n v="8694"/>
    <n v="8695"/>
    <s v="Hansel &amp; Gretel"/>
    <x v="16"/>
    <x v="0"/>
    <n v="2.8"/>
    <m/>
    <n v="0"/>
    <n v="0"/>
    <n v="1"/>
    <n v="0"/>
    <n v="0"/>
    <s v="Tommy Wirkola"/>
    <s v="Action,Fantasy,Horror"/>
    <x v="4"/>
    <s v="English"/>
    <n v="88"/>
  </r>
  <r>
    <n v="8695"/>
    <n v="8696"/>
    <s v="A To Zeppelin: The Story Of Led Zeppelin"/>
    <x v="33"/>
    <x v="3"/>
    <n v="6.5"/>
    <m/>
    <n v="0"/>
    <n v="0"/>
    <n v="1"/>
    <n v="0"/>
    <n v="0"/>
    <s v="Mark McLaughlin"/>
    <s v="Documentary"/>
    <x v="1"/>
    <s v="English"/>
    <n v="55"/>
  </r>
  <r>
    <n v="8696"/>
    <n v="8697"/>
    <s v="A Haunting on Washington Avenue: The Temple Theatre"/>
    <x v="27"/>
    <x v="3"/>
    <n v="6.8"/>
    <m/>
    <n v="0"/>
    <n v="0"/>
    <n v="1"/>
    <n v="0"/>
    <n v="0"/>
    <s v="Steven 'Prozak' Shippy"/>
    <s v="Documentary"/>
    <x v="1"/>
    <s v="English"/>
    <n v="90"/>
  </r>
  <r>
    <n v="8697"/>
    <n v="8698"/>
    <s v="8 Minutes Idle"/>
    <x v="6"/>
    <x v="3"/>
    <n v="5.4"/>
    <n v="0.38"/>
    <n v="0"/>
    <n v="0"/>
    <n v="1"/>
    <n v="0"/>
    <n v="0"/>
    <s v="Mark Simon Hewis"/>
    <s v="Comedy"/>
    <x v="8"/>
    <s v="English"/>
    <n v="86"/>
  </r>
  <r>
    <n v="8698"/>
    <n v="8699"/>
    <s v="Little Annie Rooney"/>
    <x v="82"/>
    <x v="3"/>
    <n v="6.7"/>
    <m/>
    <n v="0"/>
    <n v="0"/>
    <n v="1"/>
    <n v="0"/>
    <n v="0"/>
    <s v="William Beaudine"/>
    <s v="Drama,Comedy"/>
    <x v="1"/>
    <s v="English,Greek"/>
    <n v="94"/>
  </r>
  <r>
    <n v="8699"/>
    <n v="8700"/>
    <s v="Grateful Dead: Anthem to Beauty"/>
    <x v="29"/>
    <x v="3"/>
    <n v="7.7"/>
    <m/>
    <n v="0"/>
    <n v="0"/>
    <n v="1"/>
    <n v="0"/>
    <n v="0"/>
    <s v="Jeremy Marre"/>
    <s v="Documentary,Music"/>
    <x v="0"/>
    <s v="English"/>
    <n v="75"/>
  </r>
  <r>
    <n v="8700"/>
    <n v="8701"/>
    <s v="The Love She Sought"/>
    <x v="30"/>
    <x v="3"/>
    <n v="7.2"/>
    <m/>
    <n v="0"/>
    <n v="0"/>
    <n v="1"/>
    <n v="0"/>
    <n v="0"/>
    <s v="Joseph Sargent"/>
    <s v="Drama"/>
    <x v="1"/>
    <s v="English"/>
    <n v="100"/>
  </r>
  <r>
    <n v="8701"/>
    <n v="8702"/>
    <s v="Model Minority"/>
    <x v="6"/>
    <x v="3"/>
    <n v="7.7"/>
    <m/>
    <n v="0"/>
    <n v="0"/>
    <n v="1"/>
    <n v="0"/>
    <n v="0"/>
    <s v="Lily Mariye"/>
    <s v="Drama"/>
    <x v="1"/>
    <s v="English"/>
    <n v="94"/>
  </r>
  <r>
    <n v="8702"/>
    <n v="8703"/>
    <s v="20 Weeks"/>
    <x v="2"/>
    <x v="3"/>
    <n v="5"/>
    <n v="0.6"/>
    <n v="0"/>
    <n v="0"/>
    <n v="1"/>
    <n v="0"/>
    <n v="0"/>
    <s v="Leena Pendharkar"/>
    <s v="Drama,Romance"/>
    <x v="1"/>
    <s v="English"/>
    <n v="90"/>
  </r>
  <r>
    <n v="8703"/>
    <n v="8704"/>
    <s v="Stray Cat Rock: Sex Hunter"/>
    <x v="96"/>
    <x v="3"/>
    <n v="6.4"/>
    <m/>
    <n v="0"/>
    <n v="0"/>
    <n v="1"/>
    <n v="0"/>
    <n v="0"/>
    <s v="Yasuharu Hasebe"/>
    <s v="Crime,Thriller"/>
    <x v="23"/>
    <s v="Japanese"/>
    <n v="85"/>
  </r>
  <r>
    <n v="8704"/>
    <n v="8705"/>
    <s v="The Philosopher Kings"/>
    <x v="8"/>
    <x v="3"/>
    <n v="7.3"/>
    <m/>
    <n v="0"/>
    <n v="0"/>
    <n v="1"/>
    <n v="0"/>
    <n v="0"/>
    <s v="Patrick Shen"/>
    <s v="Documentary"/>
    <x v="1"/>
    <s v="English"/>
    <n v="69"/>
  </r>
  <r>
    <n v="8705"/>
    <n v="8706"/>
    <s v="4Closed"/>
    <x v="16"/>
    <x v="0"/>
    <n v="5.2"/>
    <m/>
    <n v="0"/>
    <n v="0"/>
    <n v="1"/>
    <n v="0"/>
    <n v="0"/>
    <s v="Nick Lyon"/>
    <s v="Drama,Horror,Thriller"/>
    <x v="1"/>
    <s v="English,American Sign Language"/>
    <n v="91"/>
  </r>
  <r>
    <n v="8706"/>
    <n v="8707"/>
    <s v="Bigfoot The Movie"/>
    <x v="11"/>
    <x v="3"/>
    <n v="6.1"/>
    <m/>
    <n v="0"/>
    <n v="0"/>
    <n v="1"/>
    <n v="0"/>
    <n v="0"/>
    <s v="Jared Show"/>
    <s v="Comedy"/>
    <x v="1"/>
    <s v="English"/>
    <n v="96"/>
  </r>
  <r>
    <n v="8707"/>
    <n v="8708"/>
    <s v="Manamantha"/>
    <x v="21"/>
    <x v="3"/>
    <n v="7.7"/>
    <m/>
    <n v="0"/>
    <n v="0"/>
    <n v="1"/>
    <n v="0"/>
    <n v="0"/>
    <s v="Chandra Sekhar Yeleti"/>
    <s v="Drama"/>
    <x v="5"/>
    <s v="Telugu,Malayalam"/>
    <n v="164"/>
  </r>
  <r>
    <n v="8708"/>
    <n v="8709"/>
    <s v="The One I Wrote for You"/>
    <x v="27"/>
    <x v="2"/>
    <n v="5.9"/>
    <m/>
    <n v="0"/>
    <n v="0"/>
    <n v="1"/>
    <n v="0"/>
    <n v="0"/>
    <s v="Andrew Lauer"/>
    <s v="Drama,Family,Music"/>
    <x v="1"/>
    <s v="English"/>
    <n v="110"/>
  </r>
  <r>
    <n v="8709"/>
    <n v="8710"/>
    <s v="Happy Go Lovely"/>
    <x v="69"/>
    <x v="3"/>
    <n v="6.5"/>
    <m/>
    <n v="0"/>
    <n v="0"/>
    <n v="1"/>
    <n v="0"/>
    <n v="0"/>
    <s v="H. Bruce Humberstone"/>
    <s v="Comedy,Musical,Romance"/>
    <x v="8"/>
    <s v="English"/>
    <n v="97"/>
  </r>
  <r>
    <n v="8710"/>
    <n v="8711"/>
    <s v="Where Was God?"/>
    <x v="27"/>
    <x v="3"/>
    <n v="5.9"/>
    <m/>
    <n v="0"/>
    <n v="0"/>
    <n v="1"/>
    <n v="0"/>
    <n v="0"/>
    <s v="Travis Palmer"/>
    <s v="Documentary,Drama"/>
    <x v="1"/>
    <s v="English"/>
    <n v="89"/>
  </r>
  <r>
    <n v="8711"/>
    <n v="8712"/>
    <s v="Maan Karate"/>
    <x v="27"/>
    <x v="3"/>
    <n v="4.9000000000000004"/>
    <m/>
    <n v="0"/>
    <n v="0"/>
    <n v="1"/>
    <n v="0"/>
    <n v="0"/>
    <s v="Thirukumaran"/>
    <s v="Comedy,Drama"/>
    <x v="5"/>
    <s v="Tamil"/>
    <n v="153"/>
  </r>
  <r>
    <n v="8712"/>
    <n v="8713"/>
    <s v="Love So Divine"/>
    <x v="33"/>
    <x v="3"/>
    <n v="6.3"/>
    <m/>
    <n v="0"/>
    <n v="0"/>
    <n v="1"/>
    <n v="0"/>
    <n v="0"/>
    <s v="In-mu Heo"/>
    <s v="Comedy,Romance"/>
    <x v="13"/>
    <s v="Korean"/>
    <n v="110"/>
  </r>
  <r>
    <n v="8713"/>
    <n v="8714"/>
    <s v="Different Drummers"/>
    <x v="16"/>
    <x v="2"/>
    <n v="6.6"/>
    <m/>
    <n v="0"/>
    <n v="0"/>
    <n v="1"/>
    <n v="0"/>
    <n v="0"/>
    <s v="Don Caron,Lyle Hatcher"/>
    <s v="Adventure,Drama,Family"/>
    <x v="1"/>
    <s v="English"/>
    <n v="107"/>
  </r>
  <r>
    <n v="8714"/>
    <n v="8715"/>
    <s v="The Congressman"/>
    <x v="21"/>
    <x v="1"/>
    <n v="6.3"/>
    <n v="0.33"/>
    <n v="0"/>
    <n v="0"/>
    <n v="1"/>
    <n v="0"/>
    <n v="0"/>
    <s v="Jared Martin,Robert Mrazek"/>
    <s v="Drama"/>
    <x v="1"/>
    <s v="English"/>
    <n v="98"/>
  </r>
  <r>
    <n v="8715"/>
    <n v="8716"/>
    <s v="Scared to Death"/>
    <x v="56"/>
    <x v="3"/>
    <n v="4"/>
    <n v="0.63"/>
    <n v="0"/>
    <n v="0"/>
    <n v="1"/>
    <n v="0"/>
    <n v="0"/>
    <s v="Ovidio G. Assonitis"/>
    <s v="Horror"/>
    <x v="83"/>
    <s v="English"/>
    <n v="92"/>
  </r>
  <r>
    <n v="8716"/>
    <n v="8717"/>
    <s v="The Scarlet Clue"/>
    <x v="52"/>
    <x v="3"/>
    <n v="6.6"/>
    <m/>
    <n v="0"/>
    <n v="0"/>
    <n v="1"/>
    <n v="0"/>
    <n v="0"/>
    <s v="Phil Rosen"/>
    <s v="Comedy,Crime,Mystery,Thriller"/>
    <x v="1"/>
    <s v="English"/>
    <n v="65"/>
  </r>
  <r>
    <n v="8717"/>
    <n v="8718"/>
    <s v="The Last Keepers"/>
    <x v="16"/>
    <x v="0"/>
    <n v="5.5"/>
    <m/>
    <n v="0"/>
    <n v="0"/>
    <n v="1"/>
    <n v="0"/>
    <n v="0"/>
    <s v="Maggie Greenwald"/>
    <s v="Family,Fantasy"/>
    <x v="1"/>
    <s v="English"/>
    <n v="85"/>
  </r>
  <r>
    <n v="8718"/>
    <n v="8719"/>
    <s v="Ann Rule Presents: The Stranger Beside Me"/>
    <x v="22"/>
    <x v="0"/>
    <n v="6.1"/>
    <m/>
    <n v="0"/>
    <n v="0"/>
    <n v="1"/>
    <n v="0"/>
    <n v="0"/>
    <s v="Paul Shapiro"/>
    <s v="Biography,Crime,Drama,History"/>
    <x v="47"/>
    <s v="English"/>
    <n v="90"/>
  </r>
  <r>
    <n v="8719"/>
    <n v="8720"/>
    <s v="Jake Shimabukuro: Life on Four Strings"/>
    <x v="6"/>
    <x v="3"/>
    <n v="8.1999999999999993"/>
    <m/>
    <n v="0"/>
    <n v="0"/>
    <n v="1"/>
    <n v="0"/>
    <n v="0"/>
    <s v="Tadashi Nakamura"/>
    <s v="Documentary,Biography,Music"/>
    <x v="89"/>
    <s v="English"/>
    <n v="54"/>
  </r>
  <r>
    <n v="8720"/>
    <n v="8721"/>
    <s v="Missing Mom"/>
    <x v="21"/>
    <x v="3"/>
    <n v="6.1"/>
    <m/>
    <n v="0"/>
    <n v="0"/>
    <n v="1"/>
    <n v="0"/>
    <n v="0"/>
    <s v="Robert McCallum,Jordan Christopher Morris"/>
    <s v="Documentary,Adventure,Biography,Family"/>
    <x v="88"/>
    <s v="English"/>
    <n v="85"/>
  </r>
  <r>
    <n v="8721"/>
    <n v="8722"/>
    <s v="A Christmas Tail"/>
    <x v="27"/>
    <x v="3"/>
    <n v="5.0999999999999996"/>
    <m/>
    <n v="0"/>
    <n v="0"/>
    <n v="1"/>
    <n v="0"/>
    <n v="0"/>
    <s v="Elias Underhill"/>
    <s v="Family"/>
    <x v="76"/>
    <s v="English"/>
    <n v="87"/>
  </r>
  <r>
    <n v="8722"/>
    <n v="8723"/>
    <s v="The Last Horror Film"/>
    <x v="39"/>
    <x v="1"/>
    <n v="5.6"/>
    <m/>
    <n v="0"/>
    <n v="0"/>
    <n v="1"/>
    <n v="0"/>
    <n v="0"/>
    <s v="David Winters"/>
    <s v="Comedy,Horror"/>
    <x v="1"/>
    <s v="English"/>
    <n v="87"/>
  </r>
  <r>
    <n v="8723"/>
    <n v="8724"/>
    <s v="Benny Hill's World Tour: New York!"/>
    <x v="45"/>
    <x v="3"/>
    <n v="7.4"/>
    <m/>
    <n v="0"/>
    <n v="0"/>
    <n v="1"/>
    <n v="0"/>
    <n v="0"/>
    <s v="Dennis Kirkland"/>
    <s v="Comedy"/>
    <x v="11"/>
    <s v="English"/>
    <n v="60"/>
  </r>
  <r>
    <n v="8724"/>
    <n v="8725"/>
    <s v="Home Care"/>
    <x v="11"/>
    <x v="0"/>
    <n v="7"/>
    <m/>
    <n v="0"/>
    <n v="0"/>
    <n v="1"/>
    <n v="0"/>
    <n v="0"/>
    <s v="SlÃ¡vek HorÃ¡k"/>
    <s v="Comedy,Drama"/>
    <x v="921"/>
    <s v="Slovak,Czech"/>
    <n v="92"/>
  </r>
  <r>
    <n v="8725"/>
    <n v="8726"/>
    <s v="Da Sweet Blood of Jesus"/>
    <x v="27"/>
    <x v="3"/>
    <n v="4.0999999999999996"/>
    <n v="0.47"/>
    <n v="0"/>
    <n v="0"/>
    <n v="1"/>
    <n v="0"/>
    <n v="0"/>
    <s v="Spike Lee"/>
    <s v="Comedy,Romance,Thriller"/>
    <x v="1"/>
    <s v="English"/>
    <n v="123"/>
  </r>
  <r>
    <n v="8726"/>
    <n v="8727"/>
    <s v="Catch 22: Based on the Unwritten Story by Seanie Sugrue"/>
    <x v="32"/>
    <x v="3"/>
    <n v="5.8"/>
    <m/>
    <n v="0"/>
    <n v="0"/>
    <n v="1"/>
    <n v="0"/>
    <n v="0"/>
    <s v="Josh Folan"/>
    <s v="Thriller"/>
    <x v="1"/>
    <m/>
    <n v="91"/>
  </r>
  <r>
    <n v="8727"/>
    <n v="8728"/>
    <s v="Classic Albums: Steely Dan - Aja"/>
    <x v="1"/>
    <x v="3"/>
    <n v="7.6"/>
    <m/>
    <n v="0"/>
    <n v="0"/>
    <n v="1"/>
    <n v="0"/>
    <n v="0"/>
    <s v="Alan Lewens"/>
    <s v="Documentary,Music"/>
    <x v="8"/>
    <s v="English"/>
    <n v="60"/>
  </r>
  <r>
    <n v="8728"/>
    <n v="8729"/>
    <s v="Copperhead"/>
    <x v="16"/>
    <x v="2"/>
    <n v="5.5"/>
    <n v="0.21"/>
    <n v="0"/>
    <n v="0"/>
    <n v="1"/>
    <n v="0"/>
    <n v="0"/>
    <s v="Ron Maxwell"/>
    <s v="Drama"/>
    <x v="1"/>
    <s v="English"/>
    <n v="120"/>
  </r>
  <r>
    <n v="8729"/>
    <n v="8730"/>
    <s v="Exit Humanity"/>
    <x v="20"/>
    <x v="1"/>
    <n v="5.3"/>
    <m/>
    <n v="0"/>
    <n v="0"/>
    <n v="1"/>
    <n v="0"/>
    <n v="0"/>
    <s v="John Geddes"/>
    <s v="Drama,Horror"/>
    <x v="76"/>
    <s v="English"/>
    <n v="114"/>
  </r>
  <r>
    <n v="8730"/>
    <n v="8731"/>
    <s v="So Young 2: Never Gone"/>
    <x v="21"/>
    <x v="0"/>
    <n v="5.2"/>
    <m/>
    <n v="0"/>
    <n v="0"/>
    <n v="1"/>
    <n v="0"/>
    <n v="0"/>
    <s v="Zhou Tuo Ru"/>
    <s v="Drama,Romance"/>
    <x v="107"/>
    <s v="Chinese"/>
    <n v="100"/>
  </r>
  <r>
    <n v="8731"/>
    <n v="8732"/>
    <s v="The Devotion of Suspect X"/>
    <x v="32"/>
    <x v="3"/>
    <n v="6.3"/>
    <m/>
    <n v="0"/>
    <n v="0"/>
    <n v="1"/>
    <n v="0"/>
    <n v="0"/>
    <s v="Alec Su"/>
    <s v="Crime,Thriller"/>
    <x v="31"/>
    <s v="Mandarin"/>
    <n v="112"/>
  </r>
  <r>
    <n v="8732"/>
    <n v="8733"/>
    <s v="XL"/>
    <x v="16"/>
    <x v="3"/>
    <n v="5.7"/>
    <m/>
    <n v="0"/>
    <n v="0"/>
    <n v="1"/>
    <n v="0"/>
    <n v="0"/>
    <s v="Peter Segal"/>
    <s v="Adventure,Comedy"/>
    <x v="1"/>
    <s v="English"/>
    <n v="97"/>
  </r>
  <r>
    <n v="8733"/>
    <n v="8734"/>
    <s v="Holy Water"/>
    <x v="8"/>
    <x v="1"/>
    <n v="5.9"/>
    <n v="7.0000000000000007E-2"/>
    <n v="0"/>
    <n v="0"/>
    <n v="1"/>
    <n v="0"/>
    <n v="0"/>
    <s v="Tom Reeve"/>
    <s v="Comedy,Crime"/>
    <x v="113"/>
    <s v="English"/>
    <n v="94"/>
  </r>
  <r>
    <n v="8734"/>
    <n v="8735"/>
    <s v="Alto"/>
    <x v="11"/>
    <x v="3"/>
    <n v="4.8"/>
    <m/>
    <n v="0"/>
    <n v="0"/>
    <n v="1"/>
    <n v="0"/>
    <n v="0"/>
    <s v="Mikki del Monico"/>
    <s v="Comedy,Family,Romance"/>
    <x v="1"/>
    <s v="Italian,English"/>
    <n v="101"/>
  </r>
  <r>
    <n v="8735"/>
    <n v="8736"/>
    <s v="Crash Test AglaÃ©"/>
    <x v="32"/>
    <x v="3"/>
    <n v="6.6"/>
    <m/>
    <n v="0"/>
    <n v="0"/>
    <n v="1"/>
    <n v="0"/>
    <n v="0"/>
    <s v="Eric Gravel"/>
    <s v="Comedy,Drama"/>
    <x v="52"/>
    <s v="French,English,German,Hindi,Kazakh,Russian,Polish"/>
    <n v="85"/>
  </r>
  <r>
    <n v="8736"/>
    <n v="8737"/>
    <s v="Playdate"/>
    <x v="6"/>
    <x v="1"/>
    <n v="4.5999999999999996"/>
    <m/>
    <n v="0"/>
    <n v="0"/>
    <n v="1"/>
    <n v="0"/>
    <n v="0"/>
    <s v="Andrew C. Erin"/>
    <s v="Horror,Mystery,Thriller"/>
    <x v="1"/>
    <s v="English"/>
    <n v="82"/>
  </r>
  <r>
    <n v="8737"/>
    <n v="8738"/>
    <s v="Alive!"/>
    <x v="8"/>
    <x v="3"/>
    <n v="6.4"/>
    <m/>
    <n v="0"/>
    <n v="0"/>
    <n v="1"/>
    <n v="0"/>
    <n v="0"/>
    <s v="Artan Minarolli"/>
    <s v="Drama"/>
    <x v="966"/>
    <s v="Albanian"/>
    <n v="90"/>
  </r>
  <r>
    <n v="8738"/>
    <n v="8739"/>
    <s v="Finding Home"/>
    <x v="27"/>
    <x v="3"/>
    <n v="8"/>
    <m/>
    <n v="0"/>
    <n v="0"/>
    <n v="1"/>
    <n v="0"/>
    <n v="0"/>
    <s v="Lawrence David Foldes"/>
    <s v="Drama,Romance"/>
    <x v="1"/>
    <s v="English"/>
    <n v="124"/>
  </r>
  <r>
    <n v="8739"/>
    <n v="8740"/>
    <s v="The Mechanik"/>
    <x v="24"/>
    <x v="1"/>
    <n v="5.6"/>
    <m/>
    <n v="0"/>
    <n v="0"/>
    <n v="1"/>
    <n v="0"/>
    <n v="0"/>
    <s v="Dolph Lundgren"/>
    <s v="Action,Drama,Thriller"/>
    <x v="4"/>
    <s v="Russian,English"/>
    <n v="94"/>
  </r>
  <r>
    <n v="8740"/>
    <n v="8741"/>
    <s v="The Beautiful Beast"/>
    <x v="10"/>
    <x v="3"/>
    <n v="5.7"/>
    <m/>
    <n v="0"/>
    <n v="0"/>
    <n v="1"/>
    <n v="0"/>
    <n v="0"/>
    <s v="Karim Hussain"/>
    <s v="Drama"/>
    <x v="76"/>
    <s v="French"/>
    <n v="110"/>
  </r>
  <r>
    <n v="8741"/>
    <n v="8742"/>
    <s v="Darfur Diaries: Message from Home"/>
    <x v="10"/>
    <x v="3"/>
    <n v="7.8"/>
    <m/>
    <n v="0"/>
    <n v="0"/>
    <n v="1"/>
    <n v="0"/>
    <n v="0"/>
    <s v="Aisha Bain,Jen Marlowe"/>
    <s v="Documentary"/>
    <x v="1"/>
    <s v="Arabic"/>
    <n v="57"/>
  </r>
  <r>
    <n v="8742"/>
    <n v="8743"/>
    <s v="Wetlands"/>
    <x v="32"/>
    <x v="1"/>
    <n v="4.3"/>
    <n v="0.4"/>
    <n v="0"/>
    <n v="0"/>
    <n v="1"/>
    <n v="0"/>
    <n v="0"/>
    <s v="David Wnendt"/>
    <s v="Comedy,Drama"/>
    <x v="179"/>
    <s v="German"/>
    <n v="109"/>
  </r>
  <r>
    <n v="8743"/>
    <n v="8744"/>
    <s v="Women's Prison"/>
    <x v="5"/>
    <x v="3"/>
    <n v="6.6"/>
    <m/>
    <n v="0"/>
    <n v="0"/>
    <n v="1"/>
    <n v="0"/>
    <n v="0"/>
    <s v="Lewis Seiler"/>
    <s v="Crime,Drama,Film-Noir"/>
    <x v="1"/>
    <s v="English"/>
    <n v="80"/>
  </r>
  <r>
    <n v="8744"/>
    <n v="8745"/>
    <s v="Good Fences"/>
    <x v="22"/>
    <x v="1"/>
    <n v="5.4"/>
    <m/>
    <n v="0"/>
    <n v="0"/>
    <n v="1"/>
    <n v="0"/>
    <n v="0"/>
    <s v="Ernest R. Dickerson"/>
    <s v="Comedy,Drama"/>
    <x v="1"/>
    <s v="English"/>
    <n v="119"/>
  </r>
  <r>
    <n v="8745"/>
    <n v="8746"/>
    <s v="Lake Fear"/>
    <x v="27"/>
    <x v="3"/>
    <n v="4.4000000000000004"/>
    <m/>
    <n v="0"/>
    <n v="0"/>
    <n v="1"/>
    <n v="0"/>
    <n v="0"/>
    <s v="Michael Crum"/>
    <s v="Comedy,Horror"/>
    <x v="1"/>
    <s v="English"/>
    <n v="89"/>
  </r>
  <r>
    <n v="8746"/>
    <n v="8747"/>
    <s v="Naples '44"/>
    <x v="21"/>
    <x v="3"/>
    <n v="6.8"/>
    <n v="0.63"/>
    <n v="0"/>
    <n v="0"/>
    <n v="1"/>
    <n v="0"/>
    <n v="0"/>
    <s v="Francesco Patierno"/>
    <s v="Documentary,War"/>
    <x v="83"/>
    <s v="Italian,English"/>
    <n v="80"/>
  </r>
  <r>
    <n v="8747"/>
    <n v="8748"/>
    <s v="Noor"/>
    <x v="32"/>
    <x v="3"/>
    <n v="4"/>
    <n v="0.56999999999999995"/>
    <n v="0"/>
    <n v="0"/>
    <n v="1"/>
    <n v="0"/>
    <n v="0"/>
    <m/>
    <s v="Drama,Family,Romance"/>
    <x v="161"/>
    <s v="Turkish"/>
    <m/>
  </r>
  <r>
    <n v="8748"/>
    <n v="8749"/>
    <s v="The Milky Way"/>
    <x v="78"/>
    <x v="4"/>
    <n v="6.6"/>
    <m/>
    <n v="0"/>
    <n v="0"/>
    <n v="1"/>
    <n v="0"/>
    <n v="0"/>
    <s v="Luis BuÃ±uel"/>
    <s v="Comedy,Drama"/>
    <x v="339"/>
    <s v="French,Italian,Latin,Spanish"/>
    <n v="102"/>
  </r>
  <r>
    <n v="8749"/>
    <n v="8750"/>
    <s v="Alpha and Omega 3: The Great Wolf Games"/>
    <x v="27"/>
    <x v="4"/>
    <n v="4.4000000000000004"/>
    <m/>
    <n v="0"/>
    <n v="0"/>
    <n v="1"/>
    <n v="0"/>
    <n v="0"/>
    <s v="Richard Rich"/>
    <s v="Animation,Adventure,Comedy,Family"/>
    <x v="63"/>
    <s v="English"/>
    <n v="45"/>
  </r>
  <r>
    <n v="8750"/>
    <n v="8751"/>
    <s v="Mother's Day"/>
    <x v="19"/>
    <x v="3"/>
    <m/>
    <m/>
    <n v="0"/>
    <n v="0"/>
    <n v="1"/>
    <n v="0"/>
    <n v="0"/>
    <s v="Garry Marshall"/>
    <s v="Comedy,Drama,Romance"/>
    <x v="1"/>
    <s v="English,Spanish"/>
    <n v="118"/>
  </r>
  <r>
    <n v="8751"/>
    <n v="8752"/>
    <s v="Grandma's House"/>
    <x v="21"/>
    <x v="2"/>
    <n v="6.3"/>
    <m/>
    <n v="0"/>
    <n v="0"/>
    <n v="1"/>
    <n v="0"/>
    <n v="0"/>
    <s v="Paul D. Hannah"/>
    <s v="Drama"/>
    <x v="1"/>
    <s v="English"/>
    <n v="95"/>
  </r>
  <r>
    <n v="8752"/>
    <n v="8753"/>
    <s v="The Other Kids"/>
    <x v="21"/>
    <x v="3"/>
    <n v="8.6999999999999993"/>
    <m/>
    <n v="0"/>
    <n v="0"/>
    <n v="1"/>
    <n v="0"/>
    <n v="0"/>
    <s v="Pablo De La Chica"/>
    <s v="Documentary"/>
    <x v="14"/>
    <s v="English"/>
    <n v="54"/>
  </r>
  <r>
    <n v="8753"/>
    <n v="8754"/>
    <s v="Lap Dance"/>
    <x v="27"/>
    <x v="1"/>
    <n v="4.9000000000000004"/>
    <m/>
    <n v="0"/>
    <n v="0"/>
    <n v="1"/>
    <n v="0"/>
    <n v="0"/>
    <s v="Greg Carter"/>
    <s v="Drama"/>
    <x v="1"/>
    <s v="English"/>
    <n v="100"/>
  </r>
  <r>
    <n v="8754"/>
    <n v="8755"/>
    <s v="The River King"/>
    <x v="24"/>
    <x v="1"/>
    <n v="5.8"/>
    <m/>
    <n v="0"/>
    <n v="0"/>
    <n v="1"/>
    <n v="0"/>
    <n v="0"/>
    <s v="Nick Willing"/>
    <s v="Drama,Mystery,Thriller"/>
    <x v="291"/>
    <s v="English"/>
    <n v="99"/>
  </r>
  <r>
    <n v="8755"/>
    <n v="8756"/>
    <s v="Pure Country 2: The Gift"/>
    <x v="0"/>
    <x v="2"/>
    <n v="5"/>
    <m/>
    <n v="0"/>
    <n v="0"/>
    <n v="1"/>
    <n v="0"/>
    <n v="0"/>
    <s v="Christopher Cain"/>
    <s v="Drama,Music,Musical,Romance"/>
    <x v="1"/>
    <s v="English"/>
    <n v="112"/>
  </r>
  <r>
    <n v="8756"/>
    <n v="8757"/>
    <s v="When the Bough Breaks"/>
    <x v="43"/>
    <x v="1"/>
    <n v="6"/>
    <m/>
    <n v="0"/>
    <n v="0"/>
    <n v="1"/>
    <n v="0"/>
    <n v="0"/>
    <s v="Jon Cassar"/>
    <s v="Crime,Drama,Horror,Mystery,Romance,Thriller"/>
    <x v="1"/>
    <s v="English"/>
    <n v="107"/>
  </r>
  <r>
    <n v="8757"/>
    <n v="8758"/>
    <s v="Inherit the Wind"/>
    <x v="35"/>
    <x v="3"/>
    <n v="6.7"/>
    <m/>
    <n v="0"/>
    <n v="0"/>
    <n v="1"/>
    <n v="0"/>
    <n v="0"/>
    <s v="Stanley Kramer"/>
    <s v="Biography,Drama,History"/>
    <x v="1"/>
    <s v="English"/>
    <n v="128"/>
  </r>
  <r>
    <n v="8758"/>
    <n v="8759"/>
    <s v="Charles Manson Superstar"/>
    <x v="14"/>
    <x v="1"/>
    <n v="6.7"/>
    <m/>
    <n v="0"/>
    <n v="0"/>
    <n v="1"/>
    <n v="0"/>
    <n v="0"/>
    <s v="Nikolas Schreck"/>
    <s v="Documentary,Biography,Crime"/>
    <x v="1"/>
    <s v="English"/>
    <n v="100"/>
  </r>
  <r>
    <n v="8759"/>
    <n v="8760"/>
    <s v="My Love, My Bride"/>
    <x v="27"/>
    <x v="3"/>
    <n v="6.4"/>
    <m/>
    <n v="0"/>
    <n v="0"/>
    <n v="1"/>
    <n v="0"/>
    <n v="0"/>
    <s v="Chan-sang Lim"/>
    <s v="Comedy,Romance"/>
    <x v="13"/>
    <s v="Korean"/>
    <n v="111"/>
  </r>
  <r>
    <n v="8760"/>
    <n v="8761"/>
    <s v="Antisocial"/>
    <x v="16"/>
    <x v="1"/>
    <n v="4.5"/>
    <n v="0.14000000000000001"/>
    <n v="0"/>
    <n v="0"/>
    <n v="1"/>
    <n v="0"/>
    <n v="0"/>
    <s v="Reg Traviss"/>
    <s v="Crime"/>
    <x v="768"/>
    <s v="English"/>
    <n v="116"/>
  </r>
  <r>
    <n v="8761"/>
    <n v="8762"/>
    <s v="The Elizabeth Smart Story"/>
    <x v="22"/>
    <x v="2"/>
    <n v="5.9"/>
    <m/>
    <n v="0"/>
    <n v="0"/>
    <n v="1"/>
    <n v="0"/>
    <n v="0"/>
    <s v="Bobby Roth"/>
    <s v="Crime,Drama"/>
    <x v="88"/>
    <s v="English"/>
    <n v="89"/>
  </r>
  <r>
    <n v="8762"/>
    <n v="8763"/>
    <s v="Fractional"/>
    <x v="11"/>
    <x v="1"/>
    <n v="4.9000000000000004"/>
    <m/>
    <n v="0"/>
    <n v="0"/>
    <n v="1"/>
    <n v="0"/>
    <n v="0"/>
    <s v="Malcolm Deegan"/>
    <s v="Crime,Horror,Thriller"/>
    <x v="113"/>
    <s v="English"/>
    <n v="93"/>
  </r>
  <r>
    <n v="8763"/>
    <n v="8764"/>
    <s v="Third Contact"/>
    <x v="16"/>
    <x v="3"/>
    <n v="6"/>
    <m/>
    <n v="0"/>
    <n v="0"/>
    <n v="1"/>
    <n v="0"/>
    <n v="0"/>
    <s v="Simon Horrocks"/>
    <s v="Drama,Mystery,Sci-Fi,Thriller"/>
    <x v="8"/>
    <s v="English"/>
    <n v="85"/>
  </r>
  <r>
    <n v="8764"/>
    <n v="8765"/>
    <s v="Demon Tongue"/>
    <x v="21"/>
    <x v="3"/>
    <n v="5.0999999999999996"/>
    <m/>
    <n v="0"/>
    <n v="0"/>
    <n v="1"/>
    <n v="0"/>
    <n v="0"/>
    <s v="Dan Mahon,Gavin Rapp"/>
    <s v="Horror"/>
    <x v="1"/>
    <s v="English"/>
    <n v="85"/>
  </r>
  <r>
    <n v="8765"/>
    <n v="8766"/>
    <s v="Even Lambs Have Teeth"/>
    <x v="11"/>
    <x v="3"/>
    <n v="5.0999999999999996"/>
    <m/>
    <n v="0"/>
    <n v="0"/>
    <n v="1"/>
    <n v="0"/>
    <n v="0"/>
    <s v="Terry Miles"/>
    <s v="Horror,Thriller"/>
    <x v="486"/>
    <s v="English"/>
    <n v="78"/>
  </r>
  <r>
    <n v="8766"/>
    <n v="8767"/>
    <s v="Fishing Naked"/>
    <x v="11"/>
    <x v="3"/>
    <n v="4"/>
    <m/>
    <n v="0"/>
    <n v="0"/>
    <n v="1"/>
    <n v="0"/>
    <n v="0"/>
    <s v="Peter Coggan"/>
    <s v="Comedy,Fantasy,Romance"/>
    <x v="1"/>
    <s v="English"/>
    <n v="98"/>
  </r>
  <r>
    <n v="8767"/>
    <n v="8768"/>
    <s v="Hospitality"/>
    <x v="2"/>
    <x v="3"/>
    <n v="4.5999999999999996"/>
    <n v="0.2"/>
    <n v="0"/>
    <n v="0"/>
    <n v="1"/>
    <n v="0"/>
    <n v="0"/>
    <s v="Nick Chakwin,David Guglielmo"/>
    <s v="Crime,Drama,Thriller"/>
    <x v="1"/>
    <s v="English"/>
    <n v="80"/>
  </r>
  <r>
    <n v="8768"/>
    <n v="8769"/>
    <s v="Poor Pretty Eddie"/>
    <x v="12"/>
    <x v="1"/>
    <n v="5.6"/>
    <m/>
    <n v="0"/>
    <n v="0"/>
    <n v="1"/>
    <n v="0"/>
    <n v="0"/>
    <s v="David Worth,Richard Robinson"/>
    <s v="Crime,Thriller"/>
    <x v="1"/>
    <s v="English"/>
    <n v="92"/>
  </r>
  <r>
    <n v="8769"/>
    <n v="8770"/>
    <s v="Bruce Lee: The Man and the Legend"/>
    <x v="38"/>
    <x v="3"/>
    <n v="6.7"/>
    <m/>
    <n v="0"/>
    <n v="0"/>
    <n v="1"/>
    <n v="0"/>
    <n v="0"/>
    <s v="Shih Wu"/>
    <s v="Documentary"/>
    <x v="184"/>
    <s v="Cantonese,English,Mandarin"/>
    <n v="85"/>
  </r>
  <r>
    <n v="8770"/>
    <n v="8771"/>
    <s v="1 Message"/>
    <x v="20"/>
    <x v="3"/>
    <n v="7.4"/>
    <m/>
    <n v="0"/>
    <n v="0"/>
    <n v="1"/>
    <n v="0"/>
    <n v="0"/>
    <s v="Jefferson Moore"/>
    <s v="Drama,Romance"/>
    <x v="1"/>
    <s v="English"/>
    <n v="152"/>
  </r>
  <r>
    <n v="8771"/>
    <n v="8772"/>
    <s v="Hercules in the Haunted World"/>
    <x v="85"/>
    <x v="3"/>
    <n v="6.3"/>
    <m/>
    <n v="0"/>
    <n v="0"/>
    <n v="1"/>
    <n v="0"/>
    <n v="0"/>
    <s v="Mario Bava"/>
    <s v="Adventure,Fantasy,Horror"/>
    <x v="618"/>
    <s v="Italian,English"/>
    <n v="91"/>
  </r>
  <r>
    <n v="8772"/>
    <n v="8773"/>
    <s v="Yun Hota To Kya Hota"/>
    <x v="10"/>
    <x v="3"/>
    <n v="6.7"/>
    <m/>
    <n v="0"/>
    <n v="0"/>
    <n v="1"/>
    <n v="0"/>
    <n v="0"/>
    <s v="Naseeruddin Shah"/>
    <s v="Drama"/>
    <x v="5"/>
    <s v="Hindi"/>
    <n v="115"/>
  </r>
  <r>
    <n v="8773"/>
    <n v="8774"/>
    <s v="Jackson County Jail"/>
    <x v="9"/>
    <x v="1"/>
    <n v="6.1"/>
    <m/>
    <n v="0"/>
    <n v="0"/>
    <n v="1"/>
    <n v="0"/>
    <n v="0"/>
    <s v="Michael Miller"/>
    <s v="Action,Crime,Drama,Thriller"/>
    <x v="1"/>
    <s v="English"/>
    <n v="84"/>
  </r>
  <r>
    <n v="8774"/>
    <n v="8775"/>
    <s v="At Jesus' Side"/>
    <x v="25"/>
    <x v="2"/>
    <n v="5.2"/>
    <m/>
    <n v="0"/>
    <n v="0"/>
    <n v="1"/>
    <n v="0"/>
    <n v="0"/>
    <s v="William R. Kowalchuk Jr."/>
    <s v="Animation,Family"/>
    <x v="76"/>
    <s v="English"/>
    <n v="82"/>
  </r>
  <r>
    <n v="8775"/>
    <n v="8776"/>
    <s v="Child Eater"/>
    <x v="21"/>
    <x v="1"/>
    <n v="4.3"/>
    <m/>
    <n v="0"/>
    <n v="0"/>
    <n v="1"/>
    <n v="0"/>
    <n v="0"/>
    <s v="Erlingur Thoroddsen"/>
    <s v="Horror"/>
    <x v="260"/>
    <s v="English"/>
    <n v="82"/>
  </r>
  <r>
    <n v="8776"/>
    <n v="8777"/>
    <s v="The Amazing Quest of Ernest Bliss"/>
    <x v="78"/>
    <x v="3"/>
    <n v="6.3"/>
    <m/>
    <n v="0"/>
    <n v="0"/>
    <n v="1"/>
    <n v="0"/>
    <n v="0"/>
    <s v="Alfred Zeisler"/>
    <s v="Drama,Romance,Comedy"/>
    <x v="8"/>
    <s v="English,Italian"/>
    <n v="80"/>
  </r>
  <r>
    <n v="8777"/>
    <n v="8778"/>
    <s v="ChromeSkull: Laid to Rest 2"/>
    <x v="20"/>
    <x v="1"/>
    <n v="5.0999999999999996"/>
    <m/>
    <n v="0"/>
    <n v="0"/>
    <n v="1"/>
    <n v="0"/>
    <n v="0"/>
    <s v="Robert Hall"/>
    <s v="Horror"/>
    <x v="1"/>
    <s v="English"/>
    <n v="93"/>
  </r>
  <r>
    <n v="8778"/>
    <n v="8779"/>
    <s v="Sweet Home"/>
    <x v="11"/>
    <x v="1"/>
    <n v="5.2"/>
    <m/>
    <n v="0"/>
    <n v="0"/>
    <n v="1"/>
    <n v="0"/>
    <n v="0"/>
    <s v="Rafa MartÃ­nez"/>
    <s v="Horror"/>
    <x v="967"/>
    <s v="English,Spanish"/>
    <n v="80"/>
  </r>
  <r>
    <n v="8779"/>
    <n v="8780"/>
    <s v="Mysterious Island"/>
    <x v="0"/>
    <x v="3"/>
    <n v="3.5"/>
    <m/>
    <n v="0"/>
    <n v="0"/>
    <n v="1"/>
    <n v="0"/>
    <n v="0"/>
    <s v="Cy Endfield"/>
    <s v="Adventure,Family,Fantasy,Sci-Fi"/>
    <x v="8"/>
    <s v="English"/>
    <n v="101"/>
  </r>
  <r>
    <n v="8780"/>
    <n v="8781"/>
    <s v="Vincent"/>
    <x v="7"/>
    <x v="3"/>
    <n v="8.3000000000000007"/>
    <m/>
    <n v="0"/>
    <n v="0"/>
    <n v="1"/>
    <n v="0"/>
    <n v="0"/>
    <s v="Tim Burton"/>
    <s v="Animation,Short,Family,Fantasy"/>
    <x v="1"/>
    <s v="English"/>
    <n v="6"/>
  </r>
  <r>
    <n v="8781"/>
    <n v="8782"/>
    <s v="Pirate for the Sea"/>
    <x v="25"/>
    <x v="3"/>
    <n v="7.7"/>
    <m/>
    <n v="0"/>
    <n v="0"/>
    <n v="1"/>
    <n v="0"/>
    <n v="0"/>
    <s v="Ronald Colby"/>
    <s v="Documentary"/>
    <x v="1"/>
    <s v="English"/>
    <n v="99"/>
  </r>
  <r>
    <n v="8782"/>
    <n v="8783"/>
    <s v="Aranmanai"/>
    <x v="27"/>
    <x v="2"/>
    <n v="5.2"/>
    <m/>
    <n v="0"/>
    <n v="0"/>
    <n v="1"/>
    <n v="0"/>
    <n v="0"/>
    <s v="Sundar C."/>
    <s v="Comedy,Horror"/>
    <x v="5"/>
    <s v="Tamil"/>
    <n v="160"/>
  </r>
  <r>
    <n v="8783"/>
    <n v="8784"/>
    <s v="Frank Sinatra: A Man and His Music + Ella + Jobim"/>
    <x v="62"/>
    <x v="3"/>
    <n v="8.1"/>
    <m/>
    <n v="0"/>
    <n v="0"/>
    <n v="1"/>
    <n v="0"/>
    <n v="0"/>
    <s v="Michael Pfleghar"/>
    <s v="Music"/>
    <x v="1"/>
    <s v="English"/>
    <n v="60"/>
  </r>
  <r>
    <n v="8784"/>
    <n v="8785"/>
    <s v="Black Jack Pershing: Love and War"/>
    <x v="32"/>
    <x v="3"/>
    <n v="8.6999999999999993"/>
    <m/>
    <n v="0"/>
    <n v="0"/>
    <n v="1"/>
    <n v="0"/>
    <n v="0"/>
    <s v="Bernard McCoy"/>
    <s v="Documentary,Biography,History,War"/>
    <x v="1"/>
    <s v="English"/>
    <n v="57"/>
  </r>
  <r>
    <n v="8785"/>
    <n v="8786"/>
    <s v="GI Jews: Jewish Americans in World War II"/>
    <x v="2"/>
    <x v="0"/>
    <n v="8.1999999999999993"/>
    <m/>
    <n v="0"/>
    <n v="0"/>
    <n v="1"/>
    <n v="0"/>
    <n v="0"/>
    <s v="Lisa Ades"/>
    <s v="Documentary,History"/>
    <x v="1"/>
    <s v="English"/>
    <n v="84"/>
  </r>
  <r>
    <n v="8786"/>
    <n v="8787"/>
    <s v="Fox Trap"/>
    <x v="21"/>
    <x v="1"/>
    <n v="5.9"/>
    <m/>
    <n v="0"/>
    <n v="0"/>
    <n v="1"/>
    <n v="0"/>
    <n v="0"/>
    <s v="Jamie Weston"/>
    <s v="Horror"/>
    <x v="8"/>
    <s v="English"/>
    <n v="97"/>
  </r>
  <r>
    <n v="8787"/>
    <n v="8788"/>
    <s v="The Green Girl"/>
    <x v="27"/>
    <x v="3"/>
    <n v="8"/>
    <m/>
    <n v="0"/>
    <n v="0"/>
    <n v="1"/>
    <n v="0"/>
    <n v="0"/>
    <s v="George A. Pappy Jr."/>
    <s v="Documentary,Biography"/>
    <x v="1"/>
    <s v="English"/>
    <n v="94"/>
  </r>
  <r>
    <n v="8788"/>
    <n v="8789"/>
    <s v="Innocence"/>
    <x v="27"/>
    <x v="0"/>
    <n v="4.5999999999999996"/>
    <n v="0.19"/>
    <n v="0"/>
    <n v="0"/>
    <n v="1"/>
    <n v="0"/>
    <n v="0"/>
    <s v="Zeki Demirkubuz"/>
    <s v="Drama"/>
    <x v="161"/>
    <s v="Turkish"/>
    <n v="110"/>
  </r>
  <r>
    <n v="8789"/>
    <n v="8790"/>
    <s v="Pride of the Bowery"/>
    <x v="76"/>
    <x v="4"/>
    <n v="6.2"/>
    <m/>
    <n v="0"/>
    <n v="0"/>
    <n v="1"/>
    <n v="0"/>
    <n v="0"/>
    <s v="Joseph H. Lewis"/>
    <s v="Comedy,Drama"/>
    <x v="1"/>
    <s v="English"/>
    <n v="61"/>
  </r>
  <r>
    <n v="8790"/>
    <n v="8791"/>
    <s v="Heir To An Execution"/>
    <x v="33"/>
    <x v="2"/>
    <n v="7.1"/>
    <m/>
    <n v="0"/>
    <n v="0"/>
    <n v="1"/>
    <n v="0"/>
    <n v="0"/>
    <s v="Ivy Meeropol"/>
    <s v="Documentary"/>
    <x v="1"/>
    <s v="English"/>
    <n v="93"/>
  </r>
  <r>
    <n v="8791"/>
    <n v="8792"/>
    <s v="Toll Booth"/>
    <x v="20"/>
    <x v="3"/>
    <n v="6.5"/>
    <m/>
    <n v="0"/>
    <n v="0"/>
    <n v="1"/>
    <n v="0"/>
    <n v="0"/>
    <s v="Tolga KaraÃ§elik"/>
    <s v="Drama"/>
    <x v="161"/>
    <s v="Turkish"/>
    <n v="96"/>
  </r>
  <r>
    <n v="8792"/>
    <n v="8793"/>
    <s v="The Party's Over"/>
    <x v="83"/>
    <x v="3"/>
    <n v="6.3"/>
    <m/>
    <n v="0"/>
    <n v="0"/>
    <n v="1"/>
    <n v="0"/>
    <n v="0"/>
    <s v="Guy Hamilton"/>
    <s v="Drama"/>
    <x v="8"/>
    <s v="English"/>
    <n v="94"/>
  </r>
  <r>
    <n v="8793"/>
    <n v="8794"/>
    <s v="What's With Wheat?"/>
    <x v="21"/>
    <x v="2"/>
    <n v="6.5"/>
    <m/>
    <n v="0"/>
    <n v="0"/>
    <n v="1"/>
    <n v="0"/>
    <n v="0"/>
    <s v="Justin Brown"/>
    <s v="Documentary"/>
    <x v="53"/>
    <s v="English"/>
    <n v="79"/>
  </r>
  <r>
    <n v="8794"/>
    <n v="8795"/>
    <s v="On the Border"/>
    <x v="41"/>
    <x v="1"/>
    <n v="4.8"/>
    <m/>
    <n v="0"/>
    <n v="0"/>
    <n v="1"/>
    <n v="0"/>
    <n v="0"/>
    <m/>
    <s v="Comedy,Crime"/>
    <x v="819"/>
    <s v="Croatian,Bosnian"/>
    <n v="45"/>
  </r>
  <r>
    <n v="8795"/>
    <n v="8796"/>
    <s v="From the Manger to the Cross"/>
    <x v="106"/>
    <x v="2"/>
    <n v="5.7"/>
    <m/>
    <n v="0"/>
    <n v="0"/>
    <n v="1"/>
    <n v="0"/>
    <n v="0"/>
    <s v="Sidney Olcott"/>
    <s v="Biography,Drama"/>
    <x v="1"/>
    <s v="English"/>
    <n v="60"/>
  </r>
  <r>
    <n v="8796"/>
    <n v="8797"/>
    <s v="Ramji Londonwaley"/>
    <x v="24"/>
    <x v="3"/>
    <n v="6.7"/>
    <m/>
    <n v="0"/>
    <n v="0"/>
    <n v="1"/>
    <n v="0"/>
    <n v="0"/>
    <s v="Sanjay Dayma"/>
    <s v="Comedy,Drama,Family,Romance"/>
    <x v="5"/>
    <s v="Hindi"/>
    <n v="154"/>
  </r>
  <r>
    <n v="8797"/>
    <n v="8798"/>
    <s v="Sapoot"/>
    <x v="36"/>
    <x v="3"/>
    <n v="5.3"/>
    <m/>
    <n v="0"/>
    <n v="0"/>
    <n v="1"/>
    <n v="0"/>
    <n v="0"/>
    <s v="Jagdish A. Sharma"/>
    <s v="Action,Crime,Drama,Romance"/>
    <x v="5"/>
    <s v="Hindi"/>
    <n v="158"/>
  </r>
  <r>
    <n v="8798"/>
    <n v="8799"/>
    <s v="Tribulation"/>
    <x v="40"/>
    <x v="0"/>
    <n v="5"/>
    <m/>
    <n v="0"/>
    <n v="0"/>
    <n v="1"/>
    <n v="0"/>
    <n v="0"/>
    <s v="AndrÃ© van Heerden"/>
    <s v="Drama,Sci-Fi,Thriller"/>
    <x v="76"/>
    <s v="English"/>
    <n v="95"/>
  </r>
  <r>
    <n v="8799"/>
    <n v="8800"/>
    <s v="Dating My Mother"/>
    <x v="32"/>
    <x v="1"/>
    <n v="4.8"/>
    <m/>
    <n v="0"/>
    <n v="0"/>
    <n v="1"/>
    <n v="0"/>
    <n v="0"/>
    <s v="Mike Roma"/>
    <s v="Comedy"/>
    <x v="1"/>
    <s v="English"/>
    <n v="88"/>
  </r>
  <r>
    <n v="8800"/>
    <n v="8801"/>
    <s v="The Jones Family Will Make a Way"/>
    <x v="11"/>
    <x v="3"/>
    <n v="8.9"/>
    <m/>
    <n v="0"/>
    <n v="0"/>
    <n v="1"/>
    <n v="0"/>
    <n v="0"/>
    <s v="Alan Berg"/>
    <s v="Documentary,Drama,Family,Music"/>
    <x v="1"/>
    <s v="English"/>
    <n v="91"/>
  </r>
  <r>
    <n v="8801"/>
    <n v="8802"/>
    <s v="Ghost Fleet"/>
    <x v="2"/>
    <x v="3"/>
    <n v="7.1"/>
    <n v="0.64"/>
    <n v="0"/>
    <n v="0"/>
    <n v="1"/>
    <n v="0"/>
    <n v="0"/>
    <s v="Shannon Service,Jeffrey Waldron"/>
    <s v="Documentary"/>
    <x v="1"/>
    <s v="English,Khmer,Thai"/>
    <n v="90"/>
  </r>
  <r>
    <n v="8802"/>
    <n v="8803"/>
    <s v="The Mega Brothel"/>
    <x v="11"/>
    <x v="3"/>
    <n v="6.4"/>
    <m/>
    <n v="0"/>
    <n v="0"/>
    <n v="1"/>
    <n v="0"/>
    <n v="0"/>
    <s v="Gavin Searle,Edward Watts,Callum Webster"/>
    <s v="Documentary"/>
    <x v="8"/>
    <s v="English"/>
    <n v="55"/>
  </r>
  <r>
    <n v="8803"/>
    <n v="8804"/>
    <s v="Elon Gold: Chosen and Taken"/>
    <x v="27"/>
    <x v="3"/>
    <n v="7"/>
    <m/>
    <n v="0"/>
    <n v="0"/>
    <n v="1"/>
    <n v="0"/>
    <n v="0"/>
    <s v="Jay Chapman"/>
    <s v="Comedy"/>
    <x v="1"/>
    <s v="English"/>
    <n v="61"/>
  </r>
  <r>
    <n v="8804"/>
    <n v="8805"/>
    <s v="Teenagers from Outer Space"/>
    <x v="60"/>
    <x v="3"/>
    <n v="3.8"/>
    <n v="0.4"/>
    <n v="0"/>
    <n v="0"/>
    <n v="1"/>
    <n v="0"/>
    <n v="0"/>
    <s v="Tom Graeff"/>
    <s v="Horror,Sci-Fi,Thriller"/>
    <x v="1"/>
    <s v="English"/>
    <n v="86"/>
  </r>
  <r>
    <n v="8805"/>
    <n v="8806"/>
    <s v="Meth"/>
    <x v="10"/>
    <x v="3"/>
    <n v="7.6"/>
    <m/>
    <n v="0"/>
    <n v="0"/>
    <n v="1"/>
    <n v="0"/>
    <n v="0"/>
    <s v="Todd Ahlberg"/>
    <s v="Documentary"/>
    <x v="1"/>
    <s v="English"/>
    <n v="79"/>
  </r>
  <r>
    <n v="8806"/>
    <n v="8807"/>
    <s v="Ghost mountaineer"/>
    <x v="11"/>
    <x v="3"/>
    <n v="6.1"/>
    <m/>
    <n v="0"/>
    <n v="0"/>
    <n v="1"/>
    <n v="0"/>
    <n v="0"/>
    <s v="Urmas Eero Liiv"/>
    <s v="Adventure,Mystery,Thriller"/>
    <x v="968"/>
    <s v="Estonian,Russian"/>
    <n v="100"/>
  </r>
  <r>
    <n v="8807"/>
    <n v="8808"/>
    <s v="Jack and Jill vs. the World"/>
    <x v="25"/>
    <x v="0"/>
    <n v="5.5"/>
    <n v="0.25"/>
    <n v="0"/>
    <n v="0"/>
    <n v="1"/>
    <n v="0"/>
    <n v="0"/>
    <s v="Vanessa Parise"/>
    <s v="Comedy,Drama,Romance"/>
    <x v="88"/>
    <s v="English"/>
    <n v="90"/>
  </r>
  <r>
    <n v="8808"/>
    <n v="8809"/>
    <s v="Champion"/>
    <x v="5"/>
    <x v="3"/>
    <n v="6.6"/>
    <m/>
    <n v="0"/>
    <n v="0"/>
    <n v="1"/>
    <n v="0"/>
    <n v="0"/>
    <s v="Ahmet Katiksiz"/>
    <s v="Biography,Drama,Romance,Sport"/>
    <x v="161"/>
    <s v="Turkish"/>
    <n v="130"/>
  </r>
  <r>
    <n v="8809"/>
    <n v="8810"/>
    <s v="I Am Hardwell"/>
    <x v="16"/>
    <x v="3"/>
    <n v="8"/>
    <m/>
    <n v="0"/>
    <n v="0"/>
    <n v="1"/>
    <n v="0"/>
    <n v="0"/>
    <m/>
    <s v="Documentary,Music"/>
    <x v="969"/>
    <m/>
    <n v="73"/>
  </r>
  <r>
    <n v="8810"/>
    <n v="8811"/>
    <s v="A Haunting On Dice Road 2: Town of the Dead"/>
    <x v="32"/>
    <x v="3"/>
    <n v="7"/>
    <m/>
    <n v="0"/>
    <n v="0"/>
    <n v="1"/>
    <n v="0"/>
    <n v="0"/>
    <s v="Steven 'Prozak' Shippy"/>
    <s v="Documentary"/>
    <x v="1"/>
    <s v="English"/>
    <n v="73"/>
  </r>
  <r>
    <n v="8811"/>
    <n v="8812"/>
    <s v="Body Melt"/>
    <x v="43"/>
    <x v="1"/>
    <n v="5.2"/>
    <m/>
    <n v="0"/>
    <n v="0"/>
    <n v="1"/>
    <n v="0"/>
    <n v="0"/>
    <s v="Philip Brophy"/>
    <s v="Horror,Comedy,Sci-Fi"/>
    <x v="53"/>
    <s v="English"/>
    <n v="81"/>
  </r>
  <r>
    <n v="8812"/>
    <n v="8813"/>
    <s v="Lost Voyage"/>
    <x v="34"/>
    <x v="1"/>
    <n v="4.7"/>
    <m/>
    <n v="0"/>
    <n v="0"/>
    <n v="1"/>
    <n v="0"/>
    <n v="0"/>
    <s v="Christian McIntire"/>
    <s v="Horror,Mystery,Thriller"/>
    <x v="1"/>
    <s v="English"/>
    <n v="96"/>
  </r>
  <r>
    <n v="8813"/>
    <n v="8814"/>
    <s v="A Haunting on Dice Road: The Hell House"/>
    <x v="21"/>
    <x v="3"/>
    <n v="6"/>
    <m/>
    <n v="0"/>
    <n v="0"/>
    <n v="1"/>
    <n v="0"/>
    <n v="0"/>
    <s v="Steven 'Prozak' Shippy"/>
    <s v="Documentary"/>
    <x v="1"/>
    <s v="English"/>
    <n v="90"/>
  </r>
  <r>
    <n v="8814"/>
    <n v="8815"/>
    <s v="BookWars"/>
    <x v="40"/>
    <x v="3"/>
    <n v="7.2"/>
    <n v="0.8"/>
    <n v="0"/>
    <n v="0"/>
    <n v="1"/>
    <n v="0"/>
    <n v="0"/>
    <s v="Jason Rosette"/>
    <s v="Documentary,Comedy,Crime"/>
    <x v="1"/>
    <s v="English"/>
    <n v="79"/>
  </r>
  <r>
    <n v="8815"/>
    <n v="8816"/>
    <s v="He's Way More Famous Than You"/>
    <x v="16"/>
    <x v="3"/>
    <n v="3.7"/>
    <n v="0.4"/>
    <n v="0"/>
    <n v="0"/>
    <n v="1"/>
    <n v="0"/>
    <n v="0"/>
    <s v="Michael Urie"/>
    <s v="Comedy"/>
    <x v="1"/>
    <s v="English"/>
    <n v="96"/>
  </r>
  <r>
    <n v="8816"/>
    <n v="8817"/>
    <s v="Revelation"/>
    <x v="1"/>
    <x v="0"/>
    <n v="5.0999999999999996"/>
    <m/>
    <n v="0"/>
    <n v="0"/>
    <n v="1"/>
    <n v="0"/>
    <n v="0"/>
    <s v="Avi Nesher"/>
    <s v="Horror"/>
    <x v="1"/>
    <s v="English"/>
    <n v="99"/>
  </r>
  <r>
    <n v="8817"/>
    <n v="8818"/>
    <s v="Spark: A Space Tail"/>
    <x v="32"/>
    <x v="2"/>
    <n v="4.5"/>
    <n v="0.14000000000000001"/>
    <n v="0"/>
    <n v="0"/>
    <n v="1"/>
    <n v="0"/>
    <n v="0"/>
    <s v="Aaron Woodley"/>
    <s v="Animation,Action,Adventure,Comedy,Family,Fantasy,Sci-Fi"/>
    <x v="970"/>
    <s v="English"/>
    <n v="91"/>
  </r>
  <r>
    <n v="8818"/>
    <n v="8819"/>
    <s v="Beast of Blood"/>
    <x v="96"/>
    <x v="3"/>
    <n v="4.9000000000000004"/>
    <m/>
    <n v="0"/>
    <n v="0"/>
    <n v="1"/>
    <n v="0"/>
    <n v="0"/>
    <s v="Eddie Romero"/>
    <s v="Adventure,Horror"/>
    <x v="118"/>
    <s v="English"/>
    <n v="90"/>
  </r>
  <r>
    <n v="8819"/>
    <n v="8820"/>
    <s v="The Gamers: Hands of Fate"/>
    <x v="16"/>
    <x v="3"/>
    <n v="6.8"/>
    <m/>
    <n v="0"/>
    <n v="0"/>
    <n v="1"/>
    <n v="0"/>
    <n v="0"/>
    <s v="Ben Dobyns,Matt Vancil"/>
    <s v="Adventure,Comedy,Fantasy"/>
    <x v="1"/>
    <s v="English"/>
    <n v="125"/>
  </r>
  <r>
    <n v="8820"/>
    <n v="8821"/>
    <s v="Quitters"/>
    <x v="11"/>
    <x v="1"/>
    <n v="5.4"/>
    <n v="0.44"/>
    <n v="0"/>
    <n v="0"/>
    <n v="1"/>
    <n v="0"/>
    <n v="0"/>
    <s v="Noah Pritzker"/>
    <s v="Comedy,Drama,Family"/>
    <x v="1"/>
    <s v="English"/>
    <n v="95"/>
  </r>
  <r>
    <n v="8821"/>
    <n v="8822"/>
    <s v="The Battle Wizard"/>
    <x v="50"/>
    <x v="3"/>
    <n v="6.3"/>
    <m/>
    <n v="0"/>
    <n v="0"/>
    <n v="1"/>
    <n v="0"/>
    <n v="0"/>
    <s v="Hsueh Li Pao"/>
    <s v="Action,Fantasy"/>
    <x v="184"/>
    <s v="Mandarin"/>
    <n v="77"/>
  </r>
  <r>
    <n v="8822"/>
    <n v="8823"/>
    <s v="The Brothers Warner"/>
    <x v="8"/>
    <x v="3"/>
    <n v="7.2"/>
    <m/>
    <n v="0"/>
    <n v="0"/>
    <n v="1"/>
    <n v="0"/>
    <n v="0"/>
    <s v="Cass Warner"/>
    <s v="Documentary,Biography,History"/>
    <x v="1"/>
    <s v="English"/>
    <n v="94"/>
  </r>
  <r>
    <n v="8823"/>
    <n v="8824"/>
    <s v="Machine-Gun Kelly"/>
    <x v="79"/>
    <x v="3"/>
    <n v="6.2"/>
    <m/>
    <n v="0"/>
    <n v="0"/>
    <n v="1"/>
    <n v="0"/>
    <n v="0"/>
    <s v="Roger Corman"/>
    <s v="Action,Biography,Crime,Film-Noir"/>
    <x v="1"/>
    <s v="English"/>
    <n v="80"/>
  </r>
  <r>
    <n v="8824"/>
    <n v="8825"/>
    <s v="Jim Breuer: And Laughter for All"/>
    <x v="16"/>
    <x v="2"/>
    <n v="7.2"/>
    <m/>
    <n v="0"/>
    <n v="0"/>
    <n v="1"/>
    <n v="0"/>
    <n v="0"/>
    <s v="Jay Chapman"/>
    <s v="Documentary,Comedy"/>
    <x v="1"/>
    <s v="English"/>
    <n v="59"/>
  </r>
  <r>
    <n v="8825"/>
    <n v="8826"/>
    <s v="Reparando"/>
    <x v="0"/>
    <x v="3"/>
    <n v="6.7"/>
    <m/>
    <n v="0"/>
    <n v="0"/>
    <n v="1"/>
    <n v="0"/>
    <n v="0"/>
    <s v="Scott Owen Moore"/>
    <s v="Documentary,Biography,Drama,History"/>
    <x v="971"/>
    <s v="Spanish"/>
    <n v="78"/>
  </r>
  <r>
    <n v="8826"/>
    <n v="8827"/>
    <s v="5ive Girls"/>
    <x v="10"/>
    <x v="3"/>
    <n v="4.4000000000000004"/>
    <m/>
    <n v="0"/>
    <n v="0"/>
    <n v="1"/>
    <n v="0"/>
    <n v="0"/>
    <s v="Warren P. Sonoda"/>
    <s v="Horror,Thriller"/>
    <x v="76"/>
    <s v="English"/>
    <n v="95"/>
  </r>
  <r>
    <n v="8827"/>
    <n v="8828"/>
    <s v="Leave"/>
    <x v="20"/>
    <x v="1"/>
    <n v="5.9"/>
    <m/>
    <n v="0"/>
    <n v="0"/>
    <n v="1"/>
    <n v="0"/>
    <n v="0"/>
    <s v="Robert Celestino"/>
    <s v="Drama,Thriller"/>
    <x v="1"/>
    <s v="English"/>
    <n v="84"/>
  </r>
  <r>
    <n v="8828"/>
    <n v="8829"/>
    <s v="Texas Heart"/>
    <x v="21"/>
    <x v="3"/>
    <n v="5.8"/>
    <m/>
    <n v="0"/>
    <n v="0"/>
    <n v="1"/>
    <n v="0"/>
    <n v="0"/>
    <s v="Mark David"/>
    <s v="Drama"/>
    <x v="1"/>
    <m/>
    <n v="103"/>
  </r>
  <r>
    <n v="8829"/>
    <n v="8830"/>
    <s v="Rosemont"/>
    <x v="11"/>
    <x v="5"/>
    <n v="6.4"/>
    <m/>
    <n v="0"/>
    <n v="0"/>
    <n v="1"/>
    <n v="0"/>
    <n v="0"/>
    <s v="Daniel Petrie Jr."/>
    <s v="Drama"/>
    <x v="1"/>
    <s v="English"/>
    <n v="95"/>
  </r>
  <r>
    <n v="8830"/>
    <n v="8831"/>
    <s v="Spectrum: A Story of the Mind"/>
    <x v="21"/>
    <x v="3"/>
    <n v="8.1999999999999993"/>
    <m/>
    <n v="0"/>
    <n v="0"/>
    <n v="1"/>
    <n v="0"/>
    <n v="0"/>
    <m/>
    <s v="Documentary,Animation,Short"/>
    <x v="1"/>
    <s v="English"/>
    <n v="24"/>
  </r>
  <r>
    <n v="8831"/>
    <n v="8832"/>
    <s v="Soldiers Of Conscience"/>
    <x v="17"/>
    <x v="0"/>
    <n v="7.2"/>
    <m/>
    <n v="0"/>
    <n v="0"/>
    <n v="1"/>
    <n v="0"/>
    <n v="0"/>
    <s v="Catherine Ryan,Gary Weimberg"/>
    <s v="Documentary,War"/>
    <x v="1"/>
    <s v="English"/>
    <n v="86"/>
  </r>
  <r>
    <n v="8832"/>
    <n v="8833"/>
    <s v="A â€œPrivate Dancerâ€ in Momâ€™s Kitchen"/>
    <x v="31"/>
    <x v="3"/>
    <n v="7.6"/>
    <m/>
    <n v="0"/>
    <n v="0"/>
    <n v="1"/>
    <n v="0"/>
    <n v="0"/>
    <s v="Bill Briles"/>
    <s v="Comedy"/>
    <x v="1"/>
    <s v="English"/>
    <n v="92"/>
  </r>
  <r>
    <n v="8833"/>
    <n v="8834"/>
    <s v="The Conclave"/>
    <x v="10"/>
    <x v="3"/>
    <n v="6.5"/>
    <m/>
    <n v="0"/>
    <n v="0"/>
    <n v="1"/>
    <n v="0"/>
    <n v="0"/>
    <s v="Christoph Schrewe"/>
    <s v="Biography,Drama,History"/>
    <x v="571"/>
    <s v="English"/>
    <n v="100"/>
  </r>
  <r>
    <n v="8834"/>
    <n v="8835"/>
    <s v="Three Guys Named Mike"/>
    <x v="69"/>
    <x v="3"/>
    <n v="6.2"/>
    <m/>
    <n v="0"/>
    <n v="0"/>
    <n v="1"/>
    <n v="0"/>
    <n v="0"/>
    <s v="Charles Walters"/>
    <s v="Comedy,Romance"/>
    <x v="1"/>
    <s v="English"/>
    <n v="90"/>
  </r>
  <r>
    <n v="8835"/>
    <n v="8836"/>
    <s v="The Magic Of Mushrooms"/>
    <x v="27"/>
    <x v="3"/>
    <n v="7.5"/>
    <m/>
    <n v="0"/>
    <n v="0"/>
    <n v="1"/>
    <n v="0"/>
    <n v="0"/>
    <s v="Russell Leven"/>
    <s v="Documentary"/>
    <x v="8"/>
    <s v="English"/>
    <n v="50"/>
  </r>
  <r>
    <n v="8836"/>
    <n v="8837"/>
    <s v="The 12 Dogs of Christmas"/>
    <x v="24"/>
    <x v="4"/>
    <n v="5.4"/>
    <m/>
    <n v="0"/>
    <n v="0"/>
    <n v="1"/>
    <n v="0"/>
    <n v="0"/>
    <s v="Kieth Merrill"/>
    <s v="Family"/>
    <x v="1"/>
    <s v="English"/>
    <n v="102"/>
  </r>
  <r>
    <n v="8837"/>
    <n v="8838"/>
    <s v="Art Is... The Permanent Revolution"/>
    <x v="6"/>
    <x v="3"/>
    <n v="6.3"/>
    <n v="1"/>
    <n v="0"/>
    <n v="0"/>
    <n v="1"/>
    <n v="0"/>
    <n v="0"/>
    <s v="Manfred Kirchheimer"/>
    <s v="Documentary"/>
    <x v="1"/>
    <s v="English"/>
    <n v="82"/>
  </r>
  <r>
    <n v="8838"/>
    <n v="8839"/>
    <s v="Trade Of Innocents"/>
    <x v="6"/>
    <x v="0"/>
    <n v="5.4"/>
    <m/>
    <n v="0"/>
    <n v="0"/>
    <n v="1"/>
    <n v="0"/>
    <n v="0"/>
    <s v="Christopher M. Bessette"/>
    <s v="Drama,Thriller"/>
    <x v="972"/>
    <s v="English"/>
    <n v="88"/>
  </r>
  <r>
    <n v="8839"/>
    <n v="8840"/>
    <s v="Time of Death"/>
    <x v="16"/>
    <x v="3"/>
    <n v="5.9"/>
    <m/>
    <n v="0"/>
    <n v="0"/>
    <n v="1"/>
    <n v="0"/>
    <n v="0"/>
    <s v="FrÃ©dÃ©ric D'Amours"/>
    <s v="Thriller"/>
    <x v="76"/>
    <s v="English"/>
    <m/>
  </r>
  <r>
    <n v="8840"/>
    <n v="8841"/>
    <s v="Lost and Found in Armenia"/>
    <x v="6"/>
    <x v="3"/>
    <n v="6.2"/>
    <m/>
    <n v="0"/>
    <n v="0"/>
    <n v="1"/>
    <n v="0"/>
    <n v="0"/>
    <s v="Gor Kirakosian"/>
    <s v="Comedy"/>
    <x v="973"/>
    <s v="English"/>
    <n v="100"/>
  </r>
  <r>
    <n v="8841"/>
    <n v="8842"/>
    <s v="American Scary"/>
    <x v="10"/>
    <x v="3"/>
    <n v="6.7"/>
    <m/>
    <n v="0"/>
    <n v="0"/>
    <n v="1"/>
    <n v="0"/>
    <n v="0"/>
    <s v="John E. Hudgens"/>
    <s v="Documentary,Comedy,Horror"/>
    <x v="1"/>
    <s v="English"/>
    <n v="91"/>
  </r>
  <r>
    <n v="8842"/>
    <n v="8843"/>
    <s v="Char Man"/>
    <x v="19"/>
    <x v="3"/>
    <n v="3.6"/>
    <m/>
    <n v="0"/>
    <n v="0"/>
    <n v="1"/>
    <n v="0"/>
    <n v="0"/>
    <s v="Kurt Ela,Kipp Tribble"/>
    <s v="Comedy,Drama,Horror,Mystery,Thriller"/>
    <x v="1"/>
    <m/>
    <n v="85"/>
  </r>
  <r>
    <n v="8843"/>
    <n v="8844"/>
    <s v="Quackser Fortune Has a Cousin in the Bronx"/>
    <x v="96"/>
    <x v="2"/>
    <n v="6.6"/>
    <m/>
    <n v="0"/>
    <n v="0"/>
    <n v="1"/>
    <n v="0"/>
    <n v="0"/>
    <s v="Waris Hussein"/>
    <s v="Comedy,Drama,Romance"/>
    <x v="113"/>
    <s v="English"/>
    <n v="90"/>
  </r>
  <r>
    <n v="8844"/>
    <n v="8845"/>
    <s v="Friends Forever"/>
    <x v="44"/>
    <x v="3"/>
    <n v="6.5"/>
    <m/>
    <n v="0"/>
    <n v="0"/>
    <n v="1"/>
    <n v="0"/>
    <n v="0"/>
    <s v="Wolfram Paulus"/>
    <s v="Drama,Music,War"/>
    <x v="974"/>
    <s v="German"/>
    <n v="88"/>
  </r>
  <r>
    <n v="8845"/>
    <n v="8846"/>
    <s v="Return to Horror Hotel"/>
    <x v="19"/>
    <x v="3"/>
    <n v="4.0999999999999996"/>
    <m/>
    <n v="0"/>
    <n v="0"/>
    <n v="1"/>
    <n v="0"/>
    <n v="0"/>
    <s v="Ricky Hess,Brandon Thaxton"/>
    <s v="Horror,Sci-Fi"/>
    <x v="1"/>
    <s v="English"/>
    <n v="83"/>
  </r>
  <r>
    <n v="8846"/>
    <n v="8847"/>
    <s v="Love Laughs at Andy Hardy"/>
    <x v="56"/>
    <x v="3"/>
    <n v="5.9"/>
    <m/>
    <n v="0"/>
    <n v="0"/>
    <n v="1"/>
    <n v="0"/>
    <n v="0"/>
    <s v="Willis Goldbeck"/>
    <s v="Comedy,Romance"/>
    <x v="1"/>
    <s v="English"/>
    <n v="93"/>
  </r>
  <r>
    <n v="8847"/>
    <n v="8848"/>
    <s v="Tenure"/>
    <x v="8"/>
    <x v="1"/>
    <n v="6.1"/>
    <m/>
    <n v="0"/>
    <n v="0"/>
    <n v="1"/>
    <n v="0"/>
    <n v="0"/>
    <s v="Mike Million"/>
    <s v="Comedy,Drama"/>
    <x v="1"/>
    <s v="English"/>
    <n v="89"/>
  </r>
  <r>
    <n v="8848"/>
    <n v="8849"/>
    <s v="Don Quixote: The Ingenious Gentleman of La Mancha"/>
    <x v="11"/>
    <x v="3"/>
    <n v="5.4"/>
    <m/>
    <n v="0"/>
    <n v="0"/>
    <n v="1"/>
    <n v="0"/>
    <n v="0"/>
    <s v="David Beier,Dave Dorsey,Mahin Ibrahim,Austin Kolodney,Will Lowell,Drue Metz,Brandon Somerhalder,Alana Waksman,Jon YonKondy,Xu Zhang"/>
    <s v="Adventure,Drama,Family,Fantasy"/>
    <x v="1"/>
    <s v="English"/>
    <n v="83"/>
  </r>
  <r>
    <n v="8849"/>
    <n v="8850"/>
    <s v="The Grave"/>
    <x v="36"/>
    <x v="1"/>
    <n v="5.7"/>
    <m/>
    <n v="0"/>
    <n v="0"/>
    <n v="1"/>
    <n v="0"/>
    <n v="0"/>
    <m/>
    <s v="Drama,Mystery"/>
    <x v="202"/>
    <s v="Hebrew"/>
    <n v="50"/>
  </r>
  <r>
    <n v="8850"/>
    <n v="8851"/>
    <s v="The Four Assassins"/>
    <x v="12"/>
    <x v="1"/>
    <n v="6.5"/>
    <m/>
    <n v="0"/>
    <n v="0"/>
    <n v="1"/>
    <n v="0"/>
    <n v="0"/>
    <s v="Cheh Chang"/>
    <s v="Action,Adventure,Biography"/>
    <x v="895"/>
    <s v="Mandarin"/>
    <n v="103"/>
  </r>
  <r>
    <n v="8851"/>
    <n v="8852"/>
    <s v="Mandie and the Secret Tunnel"/>
    <x v="8"/>
    <x v="4"/>
    <n v="5.4"/>
    <m/>
    <n v="0"/>
    <n v="0"/>
    <n v="1"/>
    <n v="0"/>
    <n v="0"/>
    <s v="Joy Chapman,Owen Smith"/>
    <s v="Adventure,Drama,Family,Mystery"/>
    <x v="1"/>
    <s v="English"/>
    <n v="100"/>
  </r>
  <r>
    <n v="8852"/>
    <n v="8853"/>
    <s v="Ask the Sexpert"/>
    <x v="32"/>
    <x v="3"/>
    <n v="7.5"/>
    <m/>
    <n v="0"/>
    <n v="0"/>
    <n v="1"/>
    <n v="0"/>
    <n v="0"/>
    <s v="Vaishali Sinha"/>
    <s v="Documentary,Comedy,Drama"/>
    <x v="63"/>
    <s v="English"/>
    <n v="80"/>
  </r>
  <r>
    <n v="8853"/>
    <n v="8854"/>
    <s v="Sri Rama Rajyam"/>
    <x v="20"/>
    <x v="3"/>
    <n v="6.7"/>
    <m/>
    <n v="0"/>
    <n v="0"/>
    <n v="1"/>
    <n v="0"/>
    <n v="0"/>
    <s v="Bapu"/>
    <s v="Drama,Fantasy"/>
    <x v="5"/>
    <s v="Telugu"/>
    <n v="172"/>
  </r>
  <r>
    <n v="8854"/>
    <n v="8855"/>
    <s v="Psycho Bettys from Planet Pussycat"/>
    <x v="20"/>
    <x v="3"/>
    <n v="5.8"/>
    <m/>
    <n v="0"/>
    <n v="0"/>
    <n v="1"/>
    <n v="0"/>
    <n v="0"/>
    <s v="Aaron Hendren"/>
    <s v="Comedy,Musical,Sci-Fi"/>
    <x v="1"/>
    <s v="English"/>
    <n v="95"/>
  </r>
  <r>
    <n v="8855"/>
    <n v="8856"/>
    <s v="The Good Father"/>
    <x v="3"/>
    <x v="1"/>
    <n v="6.2"/>
    <m/>
    <n v="0"/>
    <n v="0"/>
    <n v="1"/>
    <n v="0"/>
    <n v="0"/>
    <s v="Mike Newell"/>
    <s v="Drama"/>
    <x v="8"/>
    <s v="English"/>
    <n v="90"/>
  </r>
  <r>
    <n v="8856"/>
    <n v="8857"/>
    <s v="Bound"/>
    <x v="11"/>
    <x v="3"/>
    <n v="3.5"/>
    <m/>
    <n v="0"/>
    <n v="0"/>
    <n v="1"/>
    <n v="0"/>
    <n v="0"/>
    <s v="Lana Wachowski,Lilly Wachowski"/>
    <s v="Crime,Romance,Thriller"/>
    <x v="1"/>
    <s v="English,Italian"/>
    <n v="109"/>
  </r>
  <r>
    <n v="8857"/>
    <n v="8858"/>
    <s v="Inspector Gadget's Last Case"/>
    <x v="5"/>
    <x v="2"/>
    <n v="4.8"/>
    <m/>
    <n v="0"/>
    <n v="0"/>
    <n v="1"/>
    <n v="0"/>
    <n v="0"/>
    <s v="Michael Maliani"/>
    <s v="Animation,Action,Adventure,Comedy,Crime,Family,Mystery,Sci-Fi"/>
    <x v="47"/>
    <s v="English"/>
    <n v="73"/>
  </r>
  <r>
    <n v="8858"/>
    <n v="8859"/>
    <s v="Broadway's Finest"/>
    <x v="6"/>
    <x v="3"/>
    <n v="6.2"/>
    <m/>
    <n v="0"/>
    <n v="0"/>
    <n v="1"/>
    <n v="0"/>
    <n v="0"/>
    <s v="Stephen Marro"/>
    <s v="Action,Comedy,Drama"/>
    <x v="1"/>
    <s v="English"/>
    <n v="88"/>
  </r>
  <r>
    <n v="8859"/>
    <n v="8860"/>
    <s v="Electronic Awakening"/>
    <x v="20"/>
    <x v="3"/>
    <n v="7.5"/>
    <m/>
    <n v="0"/>
    <n v="0"/>
    <n v="1"/>
    <n v="0"/>
    <n v="0"/>
    <s v="Andrew Johner"/>
    <s v="Documentary,Music,Mystery"/>
    <x v="975"/>
    <s v="English"/>
    <n v="87"/>
  </r>
  <r>
    <n v="8860"/>
    <n v="8861"/>
    <s v="The Children"/>
    <x v="47"/>
    <x v="1"/>
    <n v="5.5"/>
    <m/>
    <n v="0"/>
    <n v="0"/>
    <n v="1"/>
    <n v="0"/>
    <n v="0"/>
    <s v="Michael Chaves"/>
    <s v="Horror,Mystery,Thriller"/>
    <x v="1"/>
    <s v="English,Spanish"/>
    <n v="93"/>
  </r>
  <r>
    <n v="8861"/>
    <n v="8862"/>
    <s v="The Avenger"/>
    <x v="57"/>
    <x v="3"/>
    <n v="5.2"/>
    <m/>
    <n v="0"/>
    <n v="0"/>
    <n v="1"/>
    <n v="0"/>
    <n v="0"/>
    <s v="Giorgio Venturini"/>
    <s v="Adventure,Drama"/>
    <x v="976"/>
    <s v="Italian"/>
    <n v="105"/>
  </r>
  <r>
    <n v="8862"/>
    <n v="8863"/>
    <s v="10 Minutes Gone"/>
    <x v="19"/>
    <x v="1"/>
    <n v="3.6"/>
    <m/>
    <n v="0"/>
    <n v="0"/>
    <n v="1"/>
    <n v="0"/>
    <n v="0"/>
    <s v="Brian A. Miller"/>
    <s v="Action,Crime,Mystery,Thriller"/>
    <x v="47"/>
    <s v="English"/>
    <n v="89"/>
  </r>
  <r>
    <n v="8863"/>
    <n v="8864"/>
    <s v="Maggie Black"/>
    <x v="2"/>
    <x v="3"/>
    <n v="4.2"/>
    <m/>
    <n v="0"/>
    <n v="0"/>
    <n v="1"/>
    <n v="0"/>
    <n v="0"/>
    <s v="Stanley Brode"/>
    <s v="Drama"/>
    <x v="1"/>
    <s v="English"/>
    <n v="84"/>
  </r>
  <r>
    <n v="8864"/>
    <n v="8865"/>
    <s v="The Ballerina"/>
    <x v="32"/>
    <x v="3"/>
    <n v="4.4000000000000004"/>
    <m/>
    <n v="0"/>
    <n v="0"/>
    <n v="1"/>
    <n v="0"/>
    <n v="0"/>
    <s v="Steve Pullen"/>
    <s v="Drama,Horror,Thriller"/>
    <x v="1"/>
    <s v="English"/>
    <n v="106"/>
  </r>
  <r>
    <n v="8865"/>
    <n v="8866"/>
    <s v="Threesomething"/>
    <x v="2"/>
    <x v="5"/>
    <n v="3.4"/>
    <m/>
    <n v="0"/>
    <n v="0"/>
    <n v="1"/>
    <n v="0"/>
    <n v="0"/>
    <s v="James Morosini"/>
    <s v="Comedy"/>
    <x v="1"/>
    <s v="English"/>
    <n v="75"/>
  </r>
  <r>
    <n v="8866"/>
    <n v="8867"/>
    <s v="Daydream Believers: The Monkees Story"/>
    <x v="40"/>
    <x v="0"/>
    <n v="6.2"/>
    <m/>
    <n v="0"/>
    <n v="0"/>
    <n v="1"/>
    <n v="0"/>
    <n v="0"/>
    <s v="Neill Fearnley"/>
    <s v="Biography,Drama,Music"/>
    <x v="47"/>
    <s v="English"/>
    <n v="92"/>
  </r>
  <r>
    <n v="8867"/>
    <n v="8868"/>
    <s v="Nude Nuns with Big Guns"/>
    <x v="0"/>
    <x v="3"/>
    <n v="3.9"/>
    <m/>
    <n v="0"/>
    <n v="0"/>
    <n v="1"/>
    <n v="0"/>
    <n v="0"/>
    <s v="Joseph Guzman"/>
    <s v="Action,Comedy,Thriller"/>
    <x v="1"/>
    <s v="English"/>
    <n v="91"/>
  </r>
  <r>
    <n v="8868"/>
    <n v="8869"/>
    <s v="On the Doll"/>
    <x v="17"/>
    <x v="3"/>
    <n v="5.5"/>
    <m/>
    <n v="0"/>
    <n v="0"/>
    <n v="1"/>
    <n v="0"/>
    <n v="0"/>
    <s v="Thomas Mignone"/>
    <s v="Crime,Drama,Thriller"/>
    <x v="1"/>
    <s v="English"/>
    <n v="102"/>
  </r>
  <r>
    <n v="8869"/>
    <n v="8870"/>
    <s v="A Dog for Christmas"/>
    <x v="11"/>
    <x v="3"/>
    <n v="7.2"/>
    <m/>
    <n v="0"/>
    <n v="0"/>
    <n v="1"/>
    <n v="0"/>
    <n v="0"/>
    <m/>
    <s v="Comedy,Family"/>
    <x v="1"/>
    <s v="English"/>
    <n v="89"/>
  </r>
  <r>
    <n v="8870"/>
    <n v="8871"/>
    <s v="Spare Parts"/>
    <x v="18"/>
    <x v="3"/>
    <n v="6.1"/>
    <m/>
    <n v="0"/>
    <n v="0"/>
    <n v="1"/>
    <n v="0"/>
    <n v="0"/>
    <s v="Sean McNamara"/>
    <s v="Drama"/>
    <x v="45"/>
    <s v="English,Spanish"/>
    <n v="114"/>
  </r>
  <r>
    <n v="8871"/>
    <n v="8872"/>
    <s v="Physical Graffiti: A Classic Album Under Review"/>
    <x v="25"/>
    <x v="3"/>
    <n v="8.1"/>
    <m/>
    <n v="0"/>
    <n v="0"/>
    <n v="1"/>
    <n v="0"/>
    <n v="0"/>
    <m/>
    <s v="Documentary,Music"/>
    <x v="8"/>
    <s v="English"/>
    <n v="120"/>
  </r>
  <r>
    <n v="8872"/>
    <n v="8873"/>
    <s v="Vampariah"/>
    <x v="21"/>
    <x v="1"/>
    <n v="4.9000000000000004"/>
    <m/>
    <n v="0"/>
    <n v="0"/>
    <n v="1"/>
    <n v="0"/>
    <n v="0"/>
    <s v="Matthew Abaya"/>
    <s v="Horror"/>
    <x v="977"/>
    <s v="English"/>
    <n v="90"/>
  </r>
  <r>
    <n v="8873"/>
    <n v="8874"/>
    <s v="Amber Alert"/>
    <x v="21"/>
    <x v="3"/>
    <n v="5.8"/>
    <m/>
    <n v="0"/>
    <n v="0"/>
    <n v="1"/>
    <n v="0"/>
    <n v="0"/>
    <s v="Ross Kohn"/>
    <s v="Thriller"/>
    <x v="1"/>
    <s v="English"/>
    <n v="90"/>
  </r>
  <r>
    <n v="8874"/>
    <n v="8875"/>
    <s v="Last Summer"/>
    <x v="16"/>
    <x v="5"/>
    <n v="5.6"/>
    <m/>
    <n v="0"/>
    <n v="0"/>
    <n v="1"/>
    <n v="0"/>
    <n v="0"/>
    <s v="Jim Gillespie"/>
    <s v="Horror,Mystery"/>
    <x v="1"/>
    <s v="English"/>
    <n v="101"/>
  </r>
  <r>
    <n v="8875"/>
    <n v="8876"/>
    <s v="Carl Panzram: The Spirit of Hatred and Vengeance"/>
    <x v="20"/>
    <x v="3"/>
    <n v="6.4"/>
    <m/>
    <n v="0"/>
    <n v="0"/>
    <n v="1"/>
    <n v="0"/>
    <n v="0"/>
    <s v="John Borowski"/>
    <s v="Documentary,Biography,Crime,Drama,Horror"/>
    <x v="1"/>
    <s v="English"/>
    <n v="81"/>
  </r>
  <r>
    <n v="8876"/>
    <n v="8877"/>
    <s v="Stagecoach: The Texas Jack Story"/>
    <x v="21"/>
    <x v="3"/>
    <n v="4.3"/>
    <m/>
    <n v="0"/>
    <n v="0"/>
    <n v="1"/>
    <n v="0"/>
    <n v="0"/>
    <s v="Terry Miles"/>
    <s v="Western"/>
    <x v="76"/>
    <s v="English"/>
    <n v="90"/>
  </r>
  <r>
    <n v="8877"/>
    <n v="8878"/>
    <s v="Carnies"/>
    <x v="0"/>
    <x v="3"/>
    <n v="6.7"/>
    <m/>
    <n v="0"/>
    <n v="0"/>
    <n v="1"/>
    <n v="0"/>
    <n v="0"/>
    <s v="Brian Corder"/>
    <s v="Horror,Thriller"/>
    <x v="1"/>
    <s v="English,None"/>
    <n v="82"/>
  </r>
  <r>
    <n v="8878"/>
    <n v="8879"/>
    <s v="Box Elder"/>
    <x v="25"/>
    <x v="3"/>
    <n v="6.7"/>
    <m/>
    <n v="0"/>
    <n v="0"/>
    <n v="1"/>
    <n v="0"/>
    <n v="0"/>
    <s v="Todd Sklar"/>
    <s v="Comedy"/>
    <x v="1"/>
    <s v="English"/>
    <n v="89"/>
  </r>
  <r>
    <n v="8879"/>
    <n v="8880"/>
    <s v="Tony n' Tina's Wedding"/>
    <x v="33"/>
    <x v="1"/>
    <n v="3.9"/>
    <n v="0.25"/>
    <n v="0"/>
    <n v="0"/>
    <n v="1"/>
    <n v="0"/>
    <n v="0"/>
    <s v="Roger Paradiso"/>
    <s v="Comedy"/>
    <x v="1"/>
    <s v="English"/>
    <n v="110"/>
  </r>
  <r>
    <n v="8880"/>
    <n v="8881"/>
    <s v="Martial Club"/>
    <x v="7"/>
    <x v="1"/>
    <n v="7.2"/>
    <m/>
    <n v="0"/>
    <n v="0"/>
    <n v="1"/>
    <n v="0"/>
    <n v="0"/>
    <s v="Chia-Liang Liu"/>
    <s v="Action,Drama"/>
    <x v="184"/>
    <s v="Cantonese,Mandarin"/>
    <n v="110"/>
  </r>
  <r>
    <n v="8881"/>
    <n v="8882"/>
    <s v="Dr. Goldfoot and the Girl Bombs"/>
    <x v="4"/>
    <x v="1"/>
    <n v="4.0999999999999996"/>
    <m/>
    <n v="0"/>
    <n v="0"/>
    <n v="1"/>
    <n v="0"/>
    <n v="0"/>
    <s v="Mario Bava"/>
    <s v="Adventure,Comedy,Sci-Fi"/>
    <x v="9"/>
    <s v="Italian,English"/>
    <n v="82"/>
  </r>
  <r>
    <n v="8882"/>
    <n v="8883"/>
    <s v="Silent Night, Deadly Night Part 2"/>
    <x v="44"/>
    <x v="1"/>
    <n v="3.7"/>
    <n v="0.14000000000000001"/>
    <n v="0"/>
    <n v="0"/>
    <n v="1"/>
    <n v="0"/>
    <n v="0"/>
    <s v="Lee Harry"/>
    <s v="Horror,Thriller"/>
    <x v="1"/>
    <s v="English"/>
    <n v="88"/>
  </r>
  <r>
    <n v="8883"/>
    <n v="8884"/>
    <s v="Hello, My Name Is Frank"/>
    <x v="27"/>
    <x v="1"/>
    <n v="6.2"/>
    <m/>
    <n v="0"/>
    <n v="0"/>
    <n v="1"/>
    <n v="0"/>
    <n v="0"/>
    <s v="Dale Peterson"/>
    <s v="Comedy,Drama"/>
    <x v="1"/>
    <s v="English"/>
    <n v="105"/>
  </r>
  <r>
    <n v="8884"/>
    <n v="8885"/>
    <s v="Falaknuma Das"/>
    <x v="19"/>
    <x v="3"/>
    <n v="6.3"/>
    <m/>
    <n v="0"/>
    <n v="0"/>
    <n v="1"/>
    <n v="0"/>
    <n v="0"/>
    <s v="Vishwak Sen"/>
    <s v="Action,Thriller"/>
    <x v="5"/>
    <s v="Telugu"/>
    <n v="145"/>
  </r>
  <r>
    <n v="8885"/>
    <n v="8886"/>
    <s v="Like a Bat Outta Hell"/>
    <x v="16"/>
    <x v="3"/>
    <n v="4"/>
    <n v="0.81"/>
    <n v="0"/>
    <n v="0"/>
    <n v="1"/>
    <n v="0"/>
    <n v="0"/>
    <s v="Danial Donai"/>
    <s v="Drama,Fantasy,Horror,Sci-Fi,Thriller"/>
    <x v="53"/>
    <s v="English"/>
    <n v="92"/>
  </r>
  <r>
    <n v="8886"/>
    <n v="8887"/>
    <s v="The Lazarus Papers"/>
    <x v="8"/>
    <x v="1"/>
    <n v="4.0999999999999996"/>
    <m/>
    <n v="0"/>
    <n v="0"/>
    <n v="1"/>
    <n v="0"/>
    <n v="0"/>
    <s v="Jeremiah Hundley"/>
    <s v="Action,Drama,Sci-Fi"/>
    <x v="1"/>
    <s v="English"/>
    <n v="90"/>
  </r>
  <r>
    <n v="8887"/>
    <n v="8888"/>
    <s v="Queen of the Lot"/>
    <x v="16"/>
    <x v="1"/>
    <n v="5.3"/>
    <n v="0.31"/>
    <n v="0"/>
    <n v="0"/>
    <n v="1"/>
    <n v="0"/>
    <n v="0"/>
    <s v="Henry Jaglom"/>
    <s v="Comedy,Drama"/>
    <x v="1"/>
    <s v="English"/>
    <n v="120"/>
  </r>
  <r>
    <n v="8888"/>
    <n v="8889"/>
    <s v="Heavenly Sword"/>
    <x v="27"/>
    <x v="3"/>
    <n v="5.3"/>
    <m/>
    <n v="0"/>
    <n v="0"/>
    <n v="1"/>
    <n v="0"/>
    <n v="0"/>
    <s v="Gun Ho Jang"/>
    <s v="Animation,Action,Adventure,Fantasy"/>
    <x v="1"/>
    <s v="English"/>
    <n v="85"/>
  </r>
  <r>
    <n v="8889"/>
    <n v="8890"/>
    <s v="Theirs Is the Glory"/>
    <x v="49"/>
    <x v="3"/>
    <n v="7.2"/>
    <m/>
    <n v="0"/>
    <n v="0"/>
    <n v="1"/>
    <n v="0"/>
    <n v="0"/>
    <s v="Brian Desmond Hurst"/>
    <s v="Documentary,War"/>
    <x v="8"/>
    <s v="English"/>
    <n v="82"/>
  </r>
  <r>
    <n v="8890"/>
    <n v="8891"/>
    <s v="Fender Bender"/>
    <x v="21"/>
    <x v="3"/>
    <n v="4.9000000000000004"/>
    <m/>
    <n v="0"/>
    <n v="0"/>
    <n v="1"/>
    <n v="0"/>
    <n v="0"/>
    <s v="Mark Pavia"/>
    <s v="Horror,Thriller"/>
    <x v="1"/>
    <s v="English"/>
    <n v="91"/>
  </r>
  <r>
    <n v="8891"/>
    <n v="8892"/>
    <s v="The Stranger in Us"/>
    <x v="0"/>
    <x v="1"/>
    <n v="5.6"/>
    <m/>
    <n v="0"/>
    <n v="0"/>
    <n v="1"/>
    <n v="0"/>
    <n v="0"/>
    <s v="Scott Boswell"/>
    <s v="Drama"/>
    <x v="1"/>
    <s v="English"/>
    <n v="107"/>
  </r>
  <r>
    <n v="8892"/>
    <n v="8893"/>
    <s v="The Song Keepers"/>
    <x v="32"/>
    <x v="3"/>
    <n v="7.9"/>
    <n v="0.8"/>
    <n v="0"/>
    <n v="0"/>
    <n v="1"/>
    <n v="0"/>
    <n v="0"/>
    <s v="Naina Sen"/>
    <s v="Documentary"/>
    <x v="53"/>
    <s v="English,Aboriginal"/>
    <n v="84"/>
  </r>
  <r>
    <n v="8893"/>
    <n v="8894"/>
    <s v="Anarchy Parlor"/>
    <x v="11"/>
    <x v="1"/>
    <n v="4.7"/>
    <m/>
    <n v="0"/>
    <n v="0"/>
    <n v="1"/>
    <n v="0"/>
    <n v="0"/>
    <s v="Devon Downs,Kenny Gage"/>
    <s v="Horror"/>
    <x v="978"/>
    <s v="English,Lithuanian"/>
    <n v="98"/>
  </r>
  <r>
    <n v="8894"/>
    <n v="8895"/>
    <s v="David"/>
    <x v="16"/>
    <x v="3"/>
    <n v="6.2"/>
    <m/>
    <n v="0"/>
    <n v="0"/>
    <n v="1"/>
    <n v="0"/>
    <n v="0"/>
    <s v="Bejoy Nambiar"/>
    <s v="Action,Crime,Drama,Romance,Thriller"/>
    <x v="5"/>
    <s v="Tamil,Hindi"/>
    <n v="155"/>
  </r>
  <r>
    <n v="8895"/>
    <n v="8896"/>
    <s v="Our Wild Hearts"/>
    <x v="16"/>
    <x v="2"/>
    <n v="5.2"/>
    <m/>
    <n v="0"/>
    <n v="0"/>
    <n v="1"/>
    <n v="0"/>
    <n v="0"/>
    <s v="Ricky Schroder"/>
    <s v="Family,Western"/>
    <x v="1"/>
    <s v="English"/>
    <n v="89"/>
  </r>
  <r>
    <n v="8896"/>
    <n v="8897"/>
    <s v="Riders to the Stars"/>
    <x v="64"/>
    <x v="3"/>
    <n v="5.5"/>
    <m/>
    <n v="0"/>
    <n v="0"/>
    <n v="1"/>
    <n v="0"/>
    <n v="0"/>
    <s v="Richard Carlson,Herbert L. Strock"/>
    <s v="Drama,Sci-Fi"/>
    <x v="1"/>
    <s v="English"/>
    <n v="81"/>
  </r>
  <r>
    <n v="8897"/>
    <n v="8898"/>
    <s v="Nicholas on Holiday"/>
    <x v="27"/>
    <x v="4"/>
    <n v="6.2"/>
    <m/>
    <n v="0"/>
    <n v="0"/>
    <n v="1"/>
    <n v="0"/>
    <n v="0"/>
    <s v="Laurent Tirard"/>
    <s v="Comedy,Family"/>
    <x v="52"/>
    <s v="French"/>
    <n v="97"/>
  </r>
  <r>
    <n v="8898"/>
    <n v="8899"/>
    <s v="Role Play"/>
    <x v="6"/>
    <x v="3"/>
    <n v="4.4000000000000004"/>
    <m/>
    <n v="0"/>
    <n v="0"/>
    <n v="1"/>
    <n v="0"/>
    <n v="0"/>
    <s v="Rubin Whitmore II"/>
    <s v="Comedy"/>
    <x v="1"/>
    <s v="English"/>
    <n v="90"/>
  </r>
  <r>
    <n v="8899"/>
    <n v="8900"/>
    <s v="Horror Hospital"/>
    <x v="38"/>
    <x v="1"/>
    <n v="5.3"/>
    <m/>
    <n v="0"/>
    <n v="0"/>
    <n v="1"/>
    <n v="0"/>
    <n v="0"/>
    <s v="Antony Balch"/>
    <s v="Comedy,Horror,Sci-Fi"/>
    <x v="8"/>
    <s v="English"/>
    <n v="90"/>
  </r>
  <r>
    <n v="8900"/>
    <n v="8901"/>
    <s v="Shaka Zulu: The Last Great Warrior"/>
    <x v="24"/>
    <x v="1"/>
    <n v="5.3"/>
    <m/>
    <n v="0"/>
    <n v="0"/>
    <n v="1"/>
    <n v="0"/>
    <n v="0"/>
    <m/>
    <m/>
    <x v="108"/>
    <m/>
    <m/>
  </r>
  <r>
    <n v="8901"/>
    <n v="8902"/>
    <s v="Running Wild: The Life of Dayton O. Hyde"/>
    <x v="16"/>
    <x v="3"/>
    <n v="7.5"/>
    <m/>
    <n v="0"/>
    <n v="0"/>
    <n v="1"/>
    <n v="0"/>
    <n v="0"/>
    <s v="Suzanne Mitchell"/>
    <s v="Documentary,Biography,History,Western"/>
    <x v="1"/>
    <s v="English"/>
    <n v="93"/>
  </r>
  <r>
    <n v="8902"/>
    <n v="8903"/>
    <s v="The Prince &amp; Me 4: The Elephant Adventure"/>
    <x v="0"/>
    <x v="2"/>
    <n v="4.5999999999999996"/>
    <m/>
    <n v="0"/>
    <n v="0"/>
    <n v="1"/>
    <n v="0"/>
    <n v="0"/>
    <s v="Catherine Cyran"/>
    <s v="Comedy,Romance"/>
    <x v="1"/>
    <s v="English,Hungarian"/>
    <n v="93"/>
  </r>
  <r>
    <n v="8903"/>
    <n v="8904"/>
    <s v="Mamaâ€™s Girl"/>
    <x v="2"/>
    <x v="2"/>
    <n v="8"/>
    <m/>
    <n v="0"/>
    <n v="0"/>
    <n v="1"/>
    <n v="0"/>
    <n v="0"/>
    <s v="Connie Macatuno"/>
    <s v="Drama"/>
    <x v="118"/>
    <s v="Filipino,Tagalog"/>
    <n v="105"/>
  </r>
  <r>
    <n v="8904"/>
    <n v="8905"/>
    <s v="Triage: Dr. James Orbinski's Humanitarian Dilemma"/>
    <x v="25"/>
    <x v="3"/>
    <n v="7.8"/>
    <m/>
    <n v="0"/>
    <n v="0"/>
    <n v="1"/>
    <n v="0"/>
    <n v="0"/>
    <s v="Patrick Reed"/>
    <s v="Documentary"/>
    <x v="76"/>
    <s v="English"/>
    <n v="90"/>
  </r>
  <r>
    <n v="8905"/>
    <n v="8906"/>
    <s v="Silas Marner"/>
    <x v="3"/>
    <x v="3"/>
    <n v="7.3"/>
    <m/>
    <n v="0"/>
    <n v="0"/>
    <n v="1"/>
    <n v="0"/>
    <n v="0"/>
    <s v="Giles Foster"/>
    <s v="Drama"/>
    <x v="8"/>
    <s v="English"/>
    <n v="92"/>
  </r>
  <r>
    <n v="8906"/>
    <n v="8907"/>
    <s v="In einem wilden Land"/>
    <x v="16"/>
    <x v="3"/>
    <n v="5.3"/>
    <m/>
    <n v="0"/>
    <n v="0"/>
    <n v="1"/>
    <n v="0"/>
    <n v="0"/>
    <s v="Rainer Matsutani"/>
    <s v="Adventure,Western"/>
    <x v="179"/>
    <s v="German"/>
    <n v="120"/>
  </r>
  <r>
    <n v="8907"/>
    <n v="8908"/>
    <s v="Uncaged"/>
    <x v="21"/>
    <x v="3"/>
    <n v="4"/>
    <m/>
    <n v="0"/>
    <n v="0"/>
    <n v="1"/>
    <n v="0"/>
    <n v="0"/>
    <s v="Dick Maas"/>
    <s v="Comedy,Horror,Thriller"/>
    <x v="275"/>
    <s v="Dutch"/>
    <n v="107"/>
  </r>
  <r>
    <n v="8908"/>
    <n v="8909"/>
    <s v="I Do (but I Don't)"/>
    <x v="33"/>
    <x v="5"/>
    <n v="5.6"/>
    <m/>
    <n v="0"/>
    <n v="0"/>
    <n v="1"/>
    <n v="0"/>
    <n v="0"/>
    <s v="Kelly Makin"/>
    <s v="Comedy,Drama,Romance"/>
    <x v="76"/>
    <s v="English"/>
    <n v="97"/>
  </r>
  <r>
    <n v="8909"/>
    <n v="8910"/>
    <s v="KISS: Rocks Vegas"/>
    <x v="21"/>
    <x v="3"/>
    <n v="7.9"/>
    <m/>
    <n v="0"/>
    <n v="0"/>
    <n v="1"/>
    <n v="0"/>
    <n v="0"/>
    <s v="Devin Dehaven"/>
    <s v="Music"/>
    <x v="1"/>
    <s v="English"/>
    <n v="102"/>
  </r>
  <r>
    <n v="8910"/>
    <n v="8911"/>
    <s v="Redemption: For Robbing the Dead"/>
    <x v="20"/>
    <x v="2"/>
    <n v="5.5"/>
    <m/>
    <n v="0"/>
    <n v="0"/>
    <n v="1"/>
    <n v="0"/>
    <n v="0"/>
    <s v="Thomas Russell"/>
    <s v="Western"/>
    <x v="1"/>
    <s v="English"/>
    <n v="105"/>
  </r>
  <r>
    <n v="8911"/>
    <n v="8912"/>
    <s v="Oriented"/>
    <x v="11"/>
    <x v="3"/>
    <n v="6.6"/>
    <m/>
    <n v="0"/>
    <n v="0"/>
    <n v="1"/>
    <n v="0"/>
    <n v="0"/>
    <s v="Jake Witzenfeld"/>
    <s v="Documentary"/>
    <x v="979"/>
    <s v="Arabic,Hebrew,English"/>
    <n v="86"/>
  </r>
  <r>
    <n v="8912"/>
    <n v="8913"/>
    <s v="The 'Human' Factor"/>
    <x v="12"/>
    <x v="1"/>
    <n v="5.8"/>
    <n v="0.43"/>
    <n v="0"/>
    <n v="0"/>
    <n v="1"/>
    <n v="0"/>
    <n v="0"/>
    <s v="Edward Dmytryk"/>
    <s v="Drama,Thriller"/>
    <x v="33"/>
    <s v="English"/>
    <n v="95"/>
  </r>
  <r>
    <n v="8913"/>
    <n v="8914"/>
    <s v="Magellan"/>
    <x v="32"/>
    <x v="3"/>
    <n v="5.0999999999999996"/>
    <m/>
    <n v="0"/>
    <n v="0"/>
    <n v="1"/>
    <n v="0"/>
    <n v="0"/>
    <s v="Rob York"/>
    <s v="Mystery,Sci-Fi,Thriller"/>
    <x v="15"/>
    <s v="English"/>
    <n v="103"/>
  </r>
  <r>
    <n v="8914"/>
    <n v="8915"/>
    <s v="Body Without Soul"/>
    <x v="36"/>
    <x v="1"/>
    <n v="6.5"/>
    <m/>
    <n v="0"/>
    <n v="0"/>
    <n v="1"/>
    <n v="0"/>
    <n v="0"/>
    <s v="Wiktor Grodecki"/>
    <s v="Documentary"/>
    <x v="980"/>
    <s v="Czech"/>
    <n v="94"/>
  </r>
  <r>
    <n v="8915"/>
    <n v="8916"/>
    <s v="Cat-Women of the Moon"/>
    <x v="70"/>
    <x v="3"/>
    <n v="3.9"/>
    <n v="0.33"/>
    <n v="0"/>
    <n v="0"/>
    <n v="1"/>
    <n v="0"/>
    <n v="0"/>
    <s v="Arthur Hilton"/>
    <s v="Adventure,Sci-Fi"/>
    <x v="1"/>
    <s v="English"/>
    <n v="64"/>
  </r>
  <r>
    <n v="8916"/>
    <n v="8917"/>
    <s v="The James Dean Story"/>
    <x v="71"/>
    <x v="3"/>
    <n v="6.4"/>
    <m/>
    <n v="0"/>
    <n v="0"/>
    <n v="1"/>
    <n v="0"/>
    <n v="0"/>
    <s v="Robert Altman,George W. George"/>
    <s v="Documentary,Biography"/>
    <x v="1"/>
    <s v="English"/>
    <n v="81"/>
  </r>
  <r>
    <n v="8917"/>
    <n v="8918"/>
    <s v="Winds of the Wasteland"/>
    <x v="78"/>
    <x v="3"/>
    <n v="6.1"/>
    <m/>
    <n v="0"/>
    <n v="0"/>
    <n v="1"/>
    <n v="0"/>
    <n v="0"/>
    <s v="Mack V. Wright"/>
    <s v="Comedy,Romance,Western"/>
    <x v="1"/>
    <s v="English"/>
    <n v="54"/>
  </r>
  <r>
    <n v="8918"/>
    <n v="8919"/>
    <s v="Beyond the Line"/>
    <x v="19"/>
    <x v="1"/>
    <n v="3.8"/>
    <m/>
    <n v="0"/>
    <n v="0"/>
    <n v="1"/>
    <n v="0"/>
    <n v="0"/>
    <s v="Jason Mills"/>
    <s v="War"/>
    <x v="76"/>
    <s v="English"/>
    <n v="78"/>
  </r>
  <r>
    <n v="8919"/>
    <n v="8920"/>
    <s v="Weaving the Past: Journey of Discovery"/>
    <x v="27"/>
    <x v="3"/>
    <n v="8.8000000000000007"/>
    <m/>
    <n v="0"/>
    <n v="0"/>
    <n v="1"/>
    <n v="0"/>
    <n v="0"/>
    <s v="Walter Dominguez"/>
    <s v="Documentary"/>
    <x v="1"/>
    <s v="Spanish,English"/>
    <n v="126"/>
  </r>
  <r>
    <n v="8920"/>
    <n v="8921"/>
    <s v="The Amazing Mr. X"/>
    <x v="91"/>
    <x v="3"/>
    <n v="6.4"/>
    <m/>
    <n v="0"/>
    <n v="0"/>
    <n v="1"/>
    <n v="0"/>
    <n v="0"/>
    <s v="Bernard Vorhaus"/>
    <s v="Film-Noir,Horror,Thriller"/>
    <x v="1"/>
    <s v="English"/>
    <n v="78"/>
  </r>
  <r>
    <n v="8921"/>
    <n v="8922"/>
    <s v="Sad Vacation"/>
    <x v="21"/>
    <x v="3"/>
    <n v="6.5"/>
    <m/>
    <n v="0"/>
    <n v="0"/>
    <n v="1"/>
    <n v="0"/>
    <n v="0"/>
    <s v="Danny Garcia"/>
    <s v="Documentary"/>
    <x v="14"/>
    <s v="English"/>
    <n v="95"/>
  </r>
  <r>
    <n v="8922"/>
    <n v="8923"/>
    <s v="Cry Uncle!"/>
    <x v="28"/>
    <x v="1"/>
    <n v="5"/>
    <m/>
    <n v="0"/>
    <n v="0"/>
    <n v="1"/>
    <n v="0"/>
    <n v="0"/>
    <s v="John G. Avildsen"/>
    <s v="Comedy,Crime,Mystery"/>
    <x v="1"/>
    <s v="English"/>
    <n v="87"/>
  </r>
  <r>
    <n v="8923"/>
    <n v="8924"/>
    <s v="6 Ways to Die"/>
    <x v="11"/>
    <x v="1"/>
    <n v="4"/>
    <n v="0.4"/>
    <n v="0"/>
    <n v="0"/>
    <n v="1"/>
    <n v="0"/>
    <n v="0"/>
    <s v="Nadeem Soumah"/>
    <s v="Crime,Mystery,Thriller"/>
    <x v="1"/>
    <s v="English"/>
    <n v="103"/>
  </r>
  <r>
    <n v="8924"/>
    <n v="8925"/>
    <s v="Aliens on the Moon: The Truth Exposed"/>
    <x v="27"/>
    <x v="3"/>
    <n v="3.4"/>
    <m/>
    <n v="0"/>
    <n v="0"/>
    <n v="1"/>
    <n v="0"/>
    <n v="0"/>
    <s v="Robert Kiviat"/>
    <s v="Sci-Fi"/>
    <x v="1"/>
    <s v="English"/>
    <n v="86"/>
  </r>
  <r>
    <n v="8925"/>
    <n v="8926"/>
    <s v="Bonhoeffer: Agent of Grace"/>
    <x v="40"/>
    <x v="3"/>
    <n v="6.3"/>
    <m/>
    <n v="0"/>
    <n v="0"/>
    <n v="1"/>
    <n v="0"/>
    <n v="0"/>
    <s v="Eric Till"/>
    <s v="Crime,Drama,History,Thriller,War"/>
    <x v="758"/>
    <s v="English"/>
    <n v="88"/>
  </r>
  <r>
    <n v="8926"/>
    <n v="8927"/>
    <s v="Overdose: The Next Financial Crisis"/>
    <x v="0"/>
    <x v="0"/>
    <n v="7.6"/>
    <m/>
    <n v="0"/>
    <n v="0"/>
    <n v="1"/>
    <n v="0"/>
    <n v="0"/>
    <m/>
    <m/>
    <x v="108"/>
    <m/>
    <m/>
  </r>
  <r>
    <n v="8927"/>
    <n v="8928"/>
    <s v="The Disappearance of Finbar"/>
    <x v="29"/>
    <x v="3"/>
    <n v="6.5"/>
    <m/>
    <n v="0"/>
    <n v="0"/>
    <n v="1"/>
    <n v="0"/>
    <n v="0"/>
    <s v="Sue Clayton"/>
    <s v="Drama,Mystery"/>
    <x v="981"/>
    <s v="English,Finnish,Mandarin,Swedish"/>
    <n v="105"/>
  </r>
  <r>
    <n v="8928"/>
    <n v="8929"/>
    <s v="Bowie: The Man Who Changed the World"/>
    <x v="21"/>
    <x v="2"/>
    <n v="5.3"/>
    <m/>
    <n v="0"/>
    <n v="0"/>
    <n v="1"/>
    <n v="0"/>
    <n v="0"/>
    <s v="Sonia Anderson"/>
    <s v="Documentary,Biography,Music"/>
    <x v="8"/>
    <s v="English"/>
    <n v="85"/>
  </r>
  <r>
    <n v="8929"/>
    <n v="8930"/>
    <s v="Koursk: Un sous-marin en eaux troubles"/>
    <x v="33"/>
    <x v="5"/>
    <n v="7.5"/>
    <m/>
    <n v="0"/>
    <n v="0"/>
    <n v="1"/>
    <n v="0"/>
    <n v="0"/>
    <s v="Jean-Michel CarrÃ©"/>
    <s v="Documentary"/>
    <x v="52"/>
    <s v="English,French"/>
    <n v="72"/>
  </r>
  <r>
    <n v="8930"/>
    <n v="8931"/>
    <s v="Sakka Podu Podu Raja"/>
    <x v="32"/>
    <x v="3"/>
    <n v="4.2"/>
    <m/>
    <n v="0"/>
    <n v="0"/>
    <n v="1"/>
    <n v="0"/>
    <n v="0"/>
    <s v="G.L. Sethuraman"/>
    <s v="Action,Comedy"/>
    <x v="5"/>
    <s v="Tamil"/>
    <n v="129"/>
  </r>
  <r>
    <n v="8931"/>
    <n v="8932"/>
    <s v="Awful Nice"/>
    <x v="16"/>
    <x v="1"/>
    <n v="4.9000000000000004"/>
    <n v="0.22"/>
    <n v="0"/>
    <n v="0"/>
    <n v="1"/>
    <n v="0"/>
    <n v="0"/>
    <s v="Todd Sklar"/>
    <s v="Comedy"/>
    <x v="1"/>
    <s v="English"/>
    <n v="92"/>
  </r>
  <r>
    <n v="8932"/>
    <n v="8933"/>
    <s v="I'm a Fool"/>
    <x v="50"/>
    <x v="3"/>
    <n v="6.9"/>
    <m/>
    <n v="0"/>
    <n v="0"/>
    <n v="1"/>
    <n v="0"/>
    <n v="0"/>
    <s v="Noel Black"/>
    <s v="Comedy,Drama,Romance"/>
    <x v="1"/>
    <s v="English"/>
    <n v="38"/>
  </r>
  <r>
    <n v="8933"/>
    <n v="8934"/>
    <s v="Yeh Hai Jalwa"/>
    <x v="5"/>
    <x v="3"/>
    <n v="4.8"/>
    <m/>
    <n v="0"/>
    <n v="0"/>
    <n v="1"/>
    <n v="0"/>
    <n v="0"/>
    <s v="David Dhawan"/>
    <s v="Comedy,Drama,Romance"/>
    <x v="5"/>
    <s v="Hindi"/>
    <n v="165"/>
  </r>
  <r>
    <n v="8934"/>
    <n v="8935"/>
    <s v="Goldman Sachs: The Bank That Runs the World"/>
    <x v="6"/>
    <x v="3"/>
    <n v="7.3"/>
    <m/>
    <n v="0"/>
    <n v="0"/>
    <n v="1"/>
    <n v="0"/>
    <n v="0"/>
    <s v="JÃ©rÃ´me Fritel,Marc Roche"/>
    <s v="Documentary"/>
    <x v="52"/>
    <s v="French,German"/>
    <n v="72"/>
  </r>
  <r>
    <n v="8935"/>
    <n v="8936"/>
    <s v="Esther and the King"/>
    <x v="59"/>
    <x v="3"/>
    <n v="5.5"/>
    <n v="0.4"/>
    <n v="0"/>
    <n v="0"/>
    <n v="1"/>
    <n v="0"/>
    <n v="0"/>
    <s v="Raoul Walsh,Mario Bava"/>
    <s v="Biography,Drama,History,Romance"/>
    <x v="9"/>
    <s v="English"/>
    <n v="109"/>
  </r>
  <r>
    <n v="8936"/>
    <n v="8937"/>
    <s v="A Gentle Night"/>
    <x v="2"/>
    <x v="3"/>
    <n v="6.9"/>
    <m/>
    <n v="0"/>
    <n v="0"/>
    <n v="1"/>
    <n v="0"/>
    <n v="0"/>
    <s v="Qiu Yang"/>
    <s v="Short,Drama"/>
    <x v="107"/>
    <s v="Chinese"/>
    <n v="15"/>
  </r>
  <r>
    <n v="8937"/>
    <n v="8938"/>
    <s v="Ronnie and Julie"/>
    <x v="29"/>
    <x v="2"/>
    <n v="6.4"/>
    <m/>
    <n v="0"/>
    <n v="0"/>
    <n v="1"/>
    <n v="0"/>
    <n v="0"/>
    <s v="Philip Spink"/>
    <s v="Drama,Romance,Sport"/>
    <x v="76"/>
    <s v="English"/>
    <n v="99"/>
  </r>
  <r>
    <n v="8938"/>
    <n v="8939"/>
    <s v="Suicide Kale"/>
    <x v="21"/>
    <x v="3"/>
    <n v="7"/>
    <m/>
    <n v="0"/>
    <n v="0"/>
    <n v="1"/>
    <n v="0"/>
    <n v="0"/>
    <s v="Carly Usdin"/>
    <s v="Comedy"/>
    <x v="1"/>
    <s v="English"/>
    <n v="78"/>
  </r>
  <r>
    <n v="8939"/>
    <n v="8940"/>
    <s v="Absolution"/>
    <x v="46"/>
    <x v="1"/>
    <n v="6.5"/>
    <m/>
    <n v="0"/>
    <n v="0"/>
    <n v="1"/>
    <n v="0"/>
    <n v="0"/>
    <s v="Tore Blystad,Peter Fleckenstein"/>
    <s v="Action,Adventure,Crime,Drama,Mystery,Thriller"/>
    <x v="982"/>
    <s v="English,Spanish,German,French,Italian,Japanese,Polish"/>
    <m/>
  </r>
  <r>
    <n v="8940"/>
    <n v="8941"/>
    <s v="Dreaming of Space"/>
    <x v="24"/>
    <x v="3"/>
    <n v="6.7"/>
    <m/>
    <n v="0"/>
    <n v="0"/>
    <n v="1"/>
    <n v="0"/>
    <n v="0"/>
    <s v="Aleksey Uchitel"/>
    <s v="Drama"/>
    <x v="137"/>
    <s v="Russian"/>
    <n v="90"/>
  </r>
  <r>
    <n v="8941"/>
    <n v="8942"/>
    <s v="Carolina Skeletons"/>
    <x v="45"/>
    <x v="1"/>
    <n v="6.2"/>
    <m/>
    <n v="0"/>
    <n v="0"/>
    <n v="1"/>
    <n v="0"/>
    <n v="0"/>
    <s v="John Erman"/>
    <s v="Crime,Drama"/>
    <x v="1"/>
    <s v="English"/>
    <n v="93"/>
  </r>
  <r>
    <n v="8942"/>
    <n v="8943"/>
    <s v="Blood Hunters"/>
    <x v="21"/>
    <x v="1"/>
    <n v="4.2"/>
    <n v="0.4"/>
    <n v="0"/>
    <n v="0"/>
    <n v="1"/>
    <n v="0"/>
    <n v="0"/>
    <s v="Vincent Soberano"/>
    <s v="Action"/>
    <x v="1"/>
    <s v="English"/>
    <n v="70"/>
  </r>
  <r>
    <n v="8943"/>
    <n v="8944"/>
    <s v="Edge of America"/>
    <x v="22"/>
    <x v="2"/>
    <n v="7"/>
    <m/>
    <n v="0"/>
    <n v="0"/>
    <n v="1"/>
    <n v="0"/>
    <n v="0"/>
    <s v="Chris Eyre"/>
    <s v="Drama"/>
    <x v="1"/>
    <s v="English"/>
    <n v="105"/>
  </r>
  <r>
    <n v="8944"/>
    <n v="8945"/>
    <s v="The Final Project"/>
    <x v="21"/>
    <x v="3"/>
    <n v="2.8"/>
    <n v="0.33"/>
    <n v="0"/>
    <n v="0"/>
    <n v="1"/>
    <n v="0"/>
    <n v="0"/>
    <s v="Taylor Ri'chard"/>
    <s v="Horror,Thriller"/>
    <x v="1"/>
    <s v="English"/>
    <n v="82"/>
  </r>
  <r>
    <n v="8945"/>
    <n v="8946"/>
    <s v="State Like Sleep"/>
    <x v="19"/>
    <x v="3"/>
    <n v="4.3"/>
    <n v="0.38"/>
    <n v="0"/>
    <n v="0"/>
    <n v="1"/>
    <n v="0"/>
    <n v="0"/>
    <s v="Meredith Danluck"/>
    <s v="Drama"/>
    <x v="1"/>
    <s v="English,French,Dutch"/>
    <n v="104"/>
  </r>
  <r>
    <n v="8946"/>
    <n v="8947"/>
    <s v="3 Blind Saints"/>
    <x v="20"/>
    <x v="2"/>
    <n v="4.8"/>
    <m/>
    <n v="0"/>
    <n v="0"/>
    <n v="1"/>
    <n v="0"/>
    <n v="0"/>
    <s v="John Eschenbaum"/>
    <s v="Comedy"/>
    <x v="1"/>
    <s v="English"/>
    <n v="89"/>
  </r>
  <r>
    <n v="8947"/>
    <n v="8948"/>
    <s v="April Morning"/>
    <x v="35"/>
    <x v="3"/>
    <n v="6.5"/>
    <m/>
    <n v="0"/>
    <n v="0"/>
    <n v="1"/>
    <n v="0"/>
    <n v="0"/>
    <s v="Delbert Mann"/>
    <s v="Drama,History,War"/>
    <x v="88"/>
    <s v="English"/>
    <n v="100"/>
  </r>
  <r>
    <n v="8948"/>
    <n v="8949"/>
    <s v="Savyasachi"/>
    <x v="2"/>
    <x v="3"/>
    <n v="5.4"/>
    <m/>
    <n v="0"/>
    <n v="0"/>
    <n v="1"/>
    <n v="0"/>
    <n v="0"/>
    <s v="Chandoo Mondeti,H. SrinivasaDora"/>
    <s v="Action"/>
    <x v="5"/>
    <s v="Telugu"/>
    <n v="151"/>
  </r>
  <r>
    <n v="8949"/>
    <n v="8950"/>
    <s v="Dummy"/>
    <x v="25"/>
    <x v="2"/>
    <n v="6.9"/>
    <m/>
    <n v="0"/>
    <n v="0"/>
    <n v="1"/>
    <n v="0"/>
    <n v="0"/>
    <m/>
    <s v="Short,Comedy"/>
    <x v="108"/>
    <m/>
    <n v="6"/>
  </r>
  <r>
    <n v="8950"/>
    <n v="8951"/>
    <s v="If Something Happens"/>
    <x v="2"/>
    <x v="3"/>
    <n v="6.8"/>
    <m/>
    <n v="0"/>
    <n v="0"/>
    <n v="1"/>
    <n v="0"/>
    <n v="0"/>
    <s v="Rajiv Whabi"/>
    <s v="Mystery"/>
    <x v="324"/>
    <s v="English"/>
    <n v="80"/>
  </r>
  <r>
    <n v="8951"/>
    <n v="8952"/>
    <s v="Operation Amsterdam"/>
    <x v="60"/>
    <x v="3"/>
    <n v="6.4"/>
    <m/>
    <n v="0"/>
    <n v="0"/>
    <n v="1"/>
    <n v="0"/>
    <n v="0"/>
    <s v="Michael McCarthy"/>
    <s v="Drama,History,War"/>
    <x v="8"/>
    <s v="English"/>
    <n v="104"/>
  </r>
  <r>
    <n v="8952"/>
    <n v="8953"/>
    <s v="Besetment"/>
    <x v="21"/>
    <x v="1"/>
    <n v="3.6"/>
    <m/>
    <n v="0"/>
    <n v="0"/>
    <n v="1"/>
    <n v="0"/>
    <n v="0"/>
    <s v="Brad Douglas"/>
    <s v="Horror,Thriller"/>
    <x v="1"/>
    <s v="English"/>
    <n v="76"/>
  </r>
  <r>
    <n v="8953"/>
    <n v="8954"/>
    <s v="Laughing Boy"/>
    <x v="5"/>
    <x v="5"/>
    <n v="5.5"/>
    <m/>
    <n v="0"/>
    <n v="0"/>
    <n v="1"/>
    <n v="0"/>
    <n v="0"/>
    <s v="W.S. Van Dyke"/>
    <s v="Drama,Romance,Western"/>
    <x v="1"/>
    <s v="English"/>
    <n v="79"/>
  </r>
  <r>
    <n v="8954"/>
    <n v="8955"/>
    <s v="Trico Tri Happy Halloween"/>
    <x v="2"/>
    <x v="0"/>
    <n v="3.7"/>
    <m/>
    <n v="0"/>
    <n v="0"/>
    <n v="1"/>
    <n v="0"/>
    <n v="0"/>
    <s v="Christian Vogeler"/>
    <s v="Family"/>
    <x v="1"/>
    <s v="Spanish,English"/>
    <n v="89"/>
  </r>
  <r>
    <n v="8955"/>
    <n v="8956"/>
    <s v="Boot Hill"/>
    <x v="77"/>
    <x v="2"/>
    <n v="5.7"/>
    <m/>
    <n v="0"/>
    <n v="0"/>
    <n v="1"/>
    <n v="0"/>
    <n v="0"/>
    <s v="Giuseppe Colizzi"/>
    <s v="Comedy,Western"/>
    <x v="83"/>
    <s v="Italian"/>
    <n v="100"/>
  </r>
  <r>
    <n v="8956"/>
    <n v="8957"/>
    <s v="Maari 2"/>
    <x v="2"/>
    <x v="3"/>
    <n v="5.6"/>
    <m/>
    <n v="0"/>
    <n v="0"/>
    <n v="1"/>
    <n v="0"/>
    <n v="0"/>
    <s v="Balaji Mohan"/>
    <s v="Action,Comedy"/>
    <x v="5"/>
    <s v="Tamil,Telugu"/>
    <n v="143"/>
  </r>
  <r>
    <n v="8957"/>
    <n v="8958"/>
    <s v="The Club of the Misunderstood"/>
    <x v="27"/>
    <x v="5"/>
    <n v="5.7"/>
    <m/>
    <n v="0"/>
    <n v="0"/>
    <n v="1"/>
    <n v="0"/>
    <n v="0"/>
    <s v="Adi Yadoni"/>
    <s v="Documentary"/>
    <x v="372"/>
    <s v="English"/>
    <n v="56"/>
  </r>
  <r>
    <n v="8958"/>
    <n v="8959"/>
    <s v="Circus Kane"/>
    <x v="32"/>
    <x v="3"/>
    <n v="4.5"/>
    <m/>
    <n v="0"/>
    <n v="0"/>
    <n v="1"/>
    <n v="0"/>
    <n v="0"/>
    <s v="Christopher Ray"/>
    <s v="Horror"/>
    <x v="1"/>
    <s v="English"/>
    <n v="88"/>
  </r>
  <r>
    <n v="8959"/>
    <n v="8960"/>
    <s v="Neil Gaiman: Dream Dangerously"/>
    <x v="21"/>
    <x v="3"/>
    <n v="6.5"/>
    <m/>
    <n v="0"/>
    <n v="0"/>
    <n v="1"/>
    <n v="0"/>
    <n v="0"/>
    <s v="Patrick Meaney"/>
    <s v="Documentary"/>
    <x v="1"/>
    <s v="English"/>
    <n v="74"/>
  </r>
  <r>
    <n v="8960"/>
    <n v="8961"/>
    <s v="The Zigzag Kid"/>
    <x v="6"/>
    <x v="3"/>
    <n v="6.7"/>
    <m/>
    <n v="0"/>
    <n v="0"/>
    <n v="1"/>
    <n v="0"/>
    <n v="0"/>
    <s v="Vincent Bal"/>
    <s v="Adventure,Drama,Family"/>
    <x v="983"/>
    <s v="English,Dutch,French"/>
    <n v="95"/>
  </r>
  <r>
    <n v="8961"/>
    <n v="8962"/>
    <s v="Antisocial 2"/>
    <x v="11"/>
    <x v="3"/>
    <n v="4.5999999999999996"/>
    <m/>
    <n v="0"/>
    <n v="0"/>
    <n v="1"/>
    <n v="0"/>
    <n v="0"/>
    <s v="Cody Calahan"/>
    <s v="Horror"/>
    <x v="76"/>
    <s v="English"/>
    <n v="90"/>
  </r>
  <r>
    <n v="8962"/>
    <n v="8963"/>
    <s v="Women in Cages"/>
    <x v="28"/>
    <x v="1"/>
    <n v="5"/>
    <m/>
    <n v="0"/>
    <n v="0"/>
    <n v="1"/>
    <n v="0"/>
    <n v="0"/>
    <s v="Gerardo de Leon"/>
    <s v="Action,Crime,Drama"/>
    <x v="977"/>
    <s v="English"/>
    <n v="81"/>
  </r>
  <r>
    <n v="8963"/>
    <n v="8964"/>
    <s v="Girls Night Out"/>
    <x v="32"/>
    <x v="5"/>
    <n v="4.5"/>
    <m/>
    <n v="0"/>
    <n v="0"/>
    <n v="1"/>
    <n v="0"/>
    <n v="0"/>
    <s v="Lucia Aniello"/>
    <s v="Comedy,Crime,Thriller"/>
    <x v="1"/>
    <s v="English,Spanish"/>
    <n v="101"/>
  </r>
  <r>
    <n v="8964"/>
    <n v="8965"/>
    <s v="Yardbird"/>
    <x v="6"/>
    <x v="3"/>
    <n v="7.1"/>
    <m/>
    <n v="0"/>
    <n v="0"/>
    <n v="1"/>
    <n v="0"/>
    <n v="0"/>
    <s v="Michael Spiccia"/>
    <s v="Short"/>
    <x v="53"/>
    <s v="English"/>
    <n v="13"/>
  </r>
  <r>
    <n v="8965"/>
    <n v="8966"/>
    <s v="What Other Couples Do"/>
    <x v="16"/>
    <x v="3"/>
    <n v="5.5"/>
    <m/>
    <n v="0"/>
    <n v="0"/>
    <n v="1"/>
    <n v="0"/>
    <n v="0"/>
    <s v="Courtney Daniels"/>
    <s v="Comedy,Drama,Romance"/>
    <x v="1"/>
    <s v="English"/>
    <n v="87"/>
  </r>
  <r>
    <n v="8966"/>
    <n v="8967"/>
    <s v="The Lady Hermit"/>
    <x v="28"/>
    <x v="3"/>
    <n v="7.2"/>
    <m/>
    <n v="0"/>
    <n v="0"/>
    <n v="1"/>
    <n v="0"/>
    <n v="0"/>
    <s v="Meng Hua Ho"/>
    <s v="Action,Drama"/>
    <x v="184"/>
    <s v="Mandarin"/>
    <n v="105"/>
  </r>
  <r>
    <n v="8967"/>
    <n v="8968"/>
    <s v="The Magic Sword"/>
    <x v="57"/>
    <x v="3"/>
    <n v="4.5999999999999996"/>
    <n v="0.28999999999999998"/>
    <n v="0"/>
    <n v="0"/>
    <n v="1"/>
    <n v="0"/>
    <n v="0"/>
    <s v="Bert I. Gordon"/>
    <s v="Adventure,Drama,Fantasy"/>
    <x v="1"/>
    <s v="English"/>
    <n v="80"/>
  </r>
  <r>
    <n v="8968"/>
    <n v="8969"/>
    <s v="Hank Williams: The Show He Never Gave"/>
    <x v="47"/>
    <x v="3"/>
    <n v="7"/>
    <m/>
    <n v="0"/>
    <n v="0"/>
    <n v="1"/>
    <n v="0"/>
    <n v="0"/>
    <s v="David Acomba"/>
    <s v="Drama,Music"/>
    <x v="76"/>
    <s v="English"/>
    <n v="86"/>
  </r>
  <r>
    <n v="8969"/>
    <n v="8970"/>
    <s v="Bedeviled"/>
    <x v="32"/>
    <x v="1"/>
    <n v="4.2"/>
    <m/>
    <n v="0"/>
    <n v="0"/>
    <n v="1"/>
    <n v="0"/>
    <n v="0"/>
    <s v="Abel Vang,Burlee Vang"/>
    <s v="Horror,Thriller"/>
    <x v="1"/>
    <s v="English"/>
    <n v="91"/>
  </r>
  <r>
    <n v="8970"/>
    <n v="8971"/>
    <s v="Hum Aapke Dil Mein Rehte Hain"/>
    <x v="1"/>
    <x v="3"/>
    <n v="5.7"/>
    <m/>
    <n v="0"/>
    <n v="0"/>
    <n v="1"/>
    <n v="0"/>
    <n v="0"/>
    <s v="Satish Kaushik"/>
    <s v="Drama,Romance"/>
    <x v="5"/>
    <s v="Hindi"/>
    <n v="168"/>
  </r>
  <r>
    <n v="8971"/>
    <n v="8972"/>
    <s v="The Time of Your Life"/>
    <x v="91"/>
    <x v="3"/>
    <n v="6.3"/>
    <m/>
    <n v="0"/>
    <n v="0"/>
    <n v="1"/>
    <n v="0"/>
    <n v="0"/>
    <s v="H.C. Potter"/>
    <s v="Comedy,Drama"/>
    <x v="1"/>
    <s v="English"/>
    <n v="109"/>
  </r>
  <r>
    <n v="8972"/>
    <n v="8973"/>
    <s v="Changing Hearts"/>
    <x v="5"/>
    <x v="2"/>
    <n v="5.9"/>
    <m/>
    <n v="0"/>
    <n v="0"/>
    <n v="1"/>
    <n v="0"/>
    <n v="0"/>
    <s v="Brian Brough"/>
    <s v="Family"/>
    <x v="1"/>
    <s v="English"/>
    <n v="89"/>
  </r>
  <r>
    <n v="8973"/>
    <n v="8974"/>
    <s v="The Man Who Skied Down Everest"/>
    <x v="12"/>
    <x v="4"/>
    <n v="7.2"/>
    <m/>
    <n v="0"/>
    <n v="0"/>
    <n v="1"/>
    <n v="0"/>
    <n v="0"/>
    <s v="Bruce Nyznik"/>
    <s v="Documentary"/>
    <x v="413"/>
    <s v="English"/>
    <n v="85"/>
  </r>
  <r>
    <n v="8974"/>
    <n v="8975"/>
    <n v="3"/>
    <x v="2"/>
    <x v="3"/>
    <n v="4.0999999999999996"/>
    <m/>
    <n v="0"/>
    <n v="0"/>
    <n v="1"/>
    <n v="0"/>
    <n v="0"/>
    <s v="Sam Raimi"/>
    <s v="Action,Adventure,Sci-Fi"/>
    <x v="1"/>
    <s v="English,French"/>
    <n v="139"/>
  </r>
  <r>
    <n v="8975"/>
    <n v="8976"/>
    <s v="It Can Be Done, Amigo"/>
    <x v="51"/>
    <x v="2"/>
    <n v="5.9"/>
    <m/>
    <n v="0"/>
    <n v="0"/>
    <n v="1"/>
    <n v="0"/>
    <n v="0"/>
    <s v="Maurizio Lucidi"/>
    <s v="Comedy,Western"/>
    <x v="984"/>
    <s v="Italian"/>
    <n v="109"/>
  </r>
  <r>
    <n v="8976"/>
    <n v="8977"/>
    <s v="Granito: How to Nail a Dictator"/>
    <x v="20"/>
    <x v="3"/>
    <n v="7.1"/>
    <n v="0.4"/>
    <n v="0"/>
    <n v="0"/>
    <n v="1"/>
    <n v="0"/>
    <n v="0"/>
    <s v="Pamela Yates"/>
    <s v="Documentary"/>
    <x v="108"/>
    <m/>
    <n v="82"/>
  </r>
  <r>
    <n v="8977"/>
    <n v="8978"/>
    <s v="Finding Rin Tin Tin"/>
    <x v="17"/>
    <x v="2"/>
    <n v="5.0999999999999996"/>
    <m/>
    <n v="0"/>
    <n v="0"/>
    <n v="1"/>
    <n v="0"/>
    <n v="0"/>
    <s v="Danny Lerner"/>
    <s v="Family"/>
    <x v="208"/>
    <s v="English"/>
    <n v="90"/>
  </r>
  <r>
    <n v="8978"/>
    <n v="8979"/>
    <s v="Call of the Wild"/>
    <x v="8"/>
    <x v="2"/>
    <n v="5.3"/>
    <m/>
    <n v="0"/>
    <n v="0"/>
    <n v="1"/>
    <n v="0"/>
    <n v="0"/>
    <s v="Peter Berg"/>
    <s v="Action,Adventure,Comedy,Thriller"/>
    <x v="1"/>
    <s v="English,Portuguese"/>
    <n v="104"/>
  </r>
  <r>
    <n v="8979"/>
    <n v="8980"/>
    <s v="The Jade Pendant"/>
    <x v="32"/>
    <x v="3"/>
    <n v="5.5"/>
    <m/>
    <n v="0"/>
    <n v="0"/>
    <n v="1"/>
    <n v="0"/>
    <n v="0"/>
    <s v="Po-Chih Leong"/>
    <s v="Drama,History,Western"/>
    <x v="341"/>
    <s v="English,Mandarin,Chinese"/>
    <n v="106"/>
  </r>
  <r>
    <n v="8980"/>
    <n v="8981"/>
    <s v="On Any Sunday II"/>
    <x v="7"/>
    <x v="2"/>
    <n v="7"/>
    <m/>
    <n v="0"/>
    <n v="0"/>
    <n v="1"/>
    <n v="0"/>
    <n v="0"/>
    <s v="Ed Forsyth,Don Shoemaker"/>
    <s v="Documentary"/>
    <x v="1"/>
    <s v="English"/>
    <n v="90"/>
  </r>
  <r>
    <n v="8981"/>
    <n v="8982"/>
    <s v="CorazÃ³n del tiempo"/>
    <x v="8"/>
    <x v="3"/>
    <n v="7.2"/>
    <m/>
    <n v="0"/>
    <n v="0"/>
    <n v="1"/>
    <n v="0"/>
    <n v="0"/>
    <s v="Alberto CortÃ©s"/>
    <s v="Drama"/>
    <x v="30"/>
    <s v="Spanish"/>
    <n v="90"/>
  </r>
  <r>
    <n v="8982"/>
    <n v="8983"/>
    <s v="Angel's Perch"/>
    <x v="16"/>
    <x v="3"/>
    <n v="6.2"/>
    <m/>
    <n v="0"/>
    <n v="0"/>
    <n v="1"/>
    <n v="0"/>
    <n v="0"/>
    <s v="Charles Haine"/>
    <s v="Drama"/>
    <x v="1"/>
    <s v="English"/>
    <n v="96"/>
  </r>
  <r>
    <n v="8983"/>
    <n v="8984"/>
    <s v="Almost Mercy"/>
    <x v="11"/>
    <x v="3"/>
    <n v="6"/>
    <m/>
    <n v="0"/>
    <n v="0"/>
    <n v="1"/>
    <n v="0"/>
    <n v="0"/>
    <s v="Tom DeNucci"/>
    <s v="Horror"/>
    <x v="1"/>
    <s v="English"/>
    <n v="85"/>
  </r>
  <r>
    <n v="8984"/>
    <n v="8985"/>
    <s v="Lamberto Quintero"/>
    <x v="44"/>
    <x v="1"/>
    <n v="7.2"/>
    <m/>
    <n v="0"/>
    <n v="0"/>
    <n v="1"/>
    <n v="0"/>
    <n v="0"/>
    <s v="Mario HernÃ¡ndez"/>
    <s v="Action,Crime,Drama"/>
    <x v="30"/>
    <s v="Spanish"/>
    <n v="90"/>
  </r>
  <r>
    <n v="8985"/>
    <n v="8986"/>
    <s v="Ride The Thunder"/>
    <x v="11"/>
    <x v="0"/>
    <n v="7.1"/>
    <m/>
    <n v="0"/>
    <n v="0"/>
    <n v="1"/>
    <n v="0"/>
    <n v="0"/>
    <s v="Fred Koster"/>
    <s v="History"/>
    <x v="1"/>
    <s v="English"/>
    <n v="105"/>
  </r>
  <r>
    <n v="8986"/>
    <n v="8987"/>
    <s v="Where Have All the People Gone"/>
    <x v="58"/>
    <x v="3"/>
    <n v="6.2"/>
    <m/>
    <n v="0"/>
    <n v="0"/>
    <n v="1"/>
    <n v="0"/>
    <n v="0"/>
    <s v="John Llewellyn Moxey"/>
    <s v="Drama,Sci-Fi"/>
    <x v="1"/>
    <s v="English"/>
    <n v="74"/>
  </r>
  <r>
    <n v="8987"/>
    <n v="8988"/>
    <s v="Solace"/>
    <x v="16"/>
    <x v="3"/>
    <n v="7"/>
    <m/>
    <n v="0"/>
    <n v="0"/>
    <n v="1"/>
    <n v="0"/>
    <n v="0"/>
    <s v="Afonso Poyart"/>
    <s v="Crime,Drama,Mystery,Thriller"/>
    <x v="1"/>
    <s v="English"/>
    <n v="101"/>
  </r>
  <r>
    <n v="8988"/>
    <n v="8989"/>
    <s v="The Love Letter"/>
    <x v="16"/>
    <x v="3"/>
    <n v="5.0999999999999996"/>
    <m/>
    <n v="0"/>
    <n v="0"/>
    <n v="1"/>
    <n v="0"/>
    <n v="0"/>
    <s v="Dan Curtis"/>
    <s v="Fantasy,Romance"/>
    <x v="1"/>
    <s v="English"/>
    <n v="99"/>
  </r>
  <r>
    <n v="8989"/>
    <n v="8990"/>
    <s v="The Royal Hibiscus Hotel"/>
    <x v="2"/>
    <x v="3"/>
    <n v="5"/>
    <m/>
    <n v="0"/>
    <n v="0"/>
    <n v="1"/>
    <n v="0"/>
    <n v="0"/>
    <s v="Ishaya Bako"/>
    <s v="Comedy,Romance"/>
    <x v="302"/>
    <s v="English"/>
    <n v="90"/>
  </r>
  <r>
    <n v="8990"/>
    <n v="8991"/>
    <s v="Find Me"/>
    <x v="27"/>
    <x v="1"/>
    <n v="4.5"/>
    <m/>
    <n v="0"/>
    <n v="0"/>
    <n v="1"/>
    <n v="0"/>
    <n v="0"/>
    <s v="David Fincher"/>
    <s v="Drama,Mystery,Thriller"/>
    <x v="1"/>
    <s v="English"/>
    <n v="149"/>
  </r>
  <r>
    <n v="8991"/>
    <n v="8992"/>
    <s v="Bachelor Games"/>
    <x v="21"/>
    <x v="1"/>
    <n v="4.3"/>
    <m/>
    <n v="0"/>
    <n v="0"/>
    <n v="1"/>
    <n v="0"/>
    <n v="0"/>
    <s v="Edward McGown"/>
    <s v="Action,Adventure,Comedy,Horror,Thriller"/>
    <x v="985"/>
    <s v="English"/>
    <n v="86"/>
  </r>
  <r>
    <n v="8992"/>
    <n v="8993"/>
    <s v="Diljale"/>
    <x v="36"/>
    <x v="3"/>
    <n v="5.8"/>
    <m/>
    <n v="0"/>
    <n v="0"/>
    <n v="1"/>
    <n v="0"/>
    <n v="0"/>
    <s v="Harry Baweja"/>
    <s v="Action,Drama,Romance"/>
    <x v="5"/>
    <s v="Hindi"/>
    <n v="159"/>
  </r>
  <r>
    <n v="8993"/>
    <n v="8994"/>
    <s v="Peck's Bad Boy with the Circus"/>
    <x v="99"/>
    <x v="3"/>
    <n v="6"/>
    <m/>
    <n v="0"/>
    <n v="0"/>
    <n v="1"/>
    <n v="0"/>
    <n v="0"/>
    <s v="Edward F. Cline"/>
    <s v="Comedy"/>
    <x v="1"/>
    <s v="English"/>
    <n v="78"/>
  </r>
  <r>
    <n v="8994"/>
    <n v="8995"/>
    <s v="Arnez J: Racially Motivated"/>
    <x v="16"/>
    <x v="3"/>
    <n v="6.8"/>
    <m/>
    <n v="0"/>
    <n v="0"/>
    <n v="1"/>
    <n v="0"/>
    <n v="0"/>
    <s v="Jay Chapman"/>
    <s v="Comedy"/>
    <x v="1"/>
    <s v="English"/>
    <n v="60"/>
  </r>
  <r>
    <n v="8995"/>
    <n v="8996"/>
    <s v="Evil Alien Conquerors"/>
    <x v="22"/>
    <x v="0"/>
    <n v="4.8"/>
    <m/>
    <n v="0"/>
    <n v="0"/>
    <n v="1"/>
    <n v="0"/>
    <n v="0"/>
    <s v="Chris Matheson"/>
    <s v="Comedy,Sci-Fi"/>
    <x v="1"/>
    <s v="English"/>
    <n v="89"/>
  </r>
  <r>
    <n v="8996"/>
    <n v="8997"/>
    <s v="Blue Briefs"/>
    <x v="6"/>
    <x v="3"/>
    <n v="6.2"/>
    <m/>
    <n v="0"/>
    <n v="0"/>
    <n v="1"/>
    <n v="0"/>
    <n v="0"/>
    <s v="Sal Bardo,Jason Bradbury"/>
    <s v="Drama"/>
    <x v="1"/>
    <s v="English"/>
    <n v="93"/>
  </r>
  <r>
    <n v="8997"/>
    <n v="8998"/>
    <s v="Amma Kanakku"/>
    <x v="21"/>
    <x v="3"/>
    <n v="7"/>
    <m/>
    <n v="0"/>
    <n v="0"/>
    <n v="1"/>
    <n v="0"/>
    <n v="0"/>
    <s v="Ashwiny Iyer Tiwari"/>
    <s v="Drama"/>
    <x v="5"/>
    <s v="Tamil"/>
    <n v="109"/>
  </r>
  <r>
    <n v="8998"/>
    <n v="8999"/>
    <s v="A Vow To Cherish"/>
    <x v="1"/>
    <x v="3"/>
    <n v="6.8"/>
    <m/>
    <n v="0"/>
    <n v="0"/>
    <n v="1"/>
    <n v="0"/>
    <n v="0"/>
    <s v="John Schmidt"/>
    <s v="Drama,Family"/>
    <x v="1"/>
    <s v="English"/>
    <n v="84"/>
  </r>
  <r>
    <n v="8999"/>
    <n v="9000"/>
    <s v="Slave Widow"/>
    <x v="62"/>
    <x v="3"/>
    <n v="6.2"/>
    <m/>
    <n v="0"/>
    <n v="0"/>
    <n v="1"/>
    <n v="0"/>
    <n v="0"/>
    <s v="Mamoru Watanabe"/>
    <s v="Drama"/>
    <x v="23"/>
    <s v="Japanese"/>
    <n v="73"/>
  </r>
  <r>
    <n v="9000"/>
    <n v="9001"/>
    <s v="The Uranium Conspiracy"/>
    <x v="46"/>
    <x v="3"/>
    <n v="4.9000000000000004"/>
    <m/>
    <n v="0"/>
    <n v="0"/>
    <n v="1"/>
    <n v="0"/>
    <n v="0"/>
    <s v="Gianfranco Baldanello,Menahem Golan"/>
    <s v="Action,Drama,Thriller"/>
    <x v="986"/>
    <s v="German"/>
    <n v="98"/>
  </r>
  <r>
    <n v="9001"/>
    <n v="9002"/>
    <s v="Jack the Ripper"/>
    <x v="60"/>
    <x v="3"/>
    <n v="6.2"/>
    <m/>
    <n v="0"/>
    <n v="0"/>
    <n v="1"/>
    <n v="0"/>
    <n v="0"/>
    <m/>
    <s v="Crime,Drama,Mystery,Romance,Thriller"/>
    <x v="11"/>
    <s v="English"/>
    <n v="190"/>
  </r>
  <r>
    <n v="9002"/>
    <n v="9003"/>
    <s v="Company Business"/>
    <x v="45"/>
    <x v="0"/>
    <n v="5.7"/>
    <m/>
    <n v="0"/>
    <n v="0"/>
    <n v="1"/>
    <n v="0"/>
    <n v="0"/>
    <s v="Nicholas Meyer"/>
    <s v="Action,Comedy,Crime,Drama,Thriller"/>
    <x v="1"/>
    <s v="English,Russian,French"/>
    <n v="98"/>
  </r>
  <r>
    <n v="9003"/>
    <n v="9004"/>
    <s v="The Dolls of Lisbon"/>
    <x v="20"/>
    <x v="3"/>
    <n v="8.9"/>
    <m/>
    <n v="0"/>
    <n v="0"/>
    <n v="1"/>
    <n v="0"/>
    <n v="0"/>
    <s v="Ethan H. Minsker"/>
    <s v="Documentary"/>
    <x v="987"/>
    <s v="English"/>
    <n v="72"/>
  </r>
  <r>
    <n v="9004"/>
    <n v="9005"/>
    <s v="The Legend of Pancho Barnes and the Happy Bottom Riding Club"/>
    <x v="8"/>
    <x v="0"/>
    <n v="8.6"/>
    <m/>
    <n v="0"/>
    <n v="0"/>
    <n v="1"/>
    <n v="0"/>
    <n v="0"/>
    <s v="Amanda Pope"/>
    <s v="Documentary"/>
    <x v="1"/>
    <s v="English"/>
    <n v="65"/>
  </r>
  <r>
    <n v="9005"/>
    <n v="9006"/>
    <s v="The Maid's Room"/>
    <x v="27"/>
    <x v="3"/>
    <n v="4.5"/>
    <n v="0.25"/>
    <n v="0"/>
    <n v="0"/>
    <n v="1"/>
    <n v="0"/>
    <n v="0"/>
    <s v="Michael Walker"/>
    <s v="Thriller"/>
    <x v="1"/>
    <s v="English"/>
    <n v="98"/>
  </r>
  <r>
    <n v="9006"/>
    <n v="9007"/>
    <s v="The Science Of Fasting"/>
    <x v="16"/>
    <x v="3"/>
    <n v="8.1999999999999993"/>
    <m/>
    <n v="0"/>
    <n v="0"/>
    <n v="1"/>
    <n v="0"/>
    <n v="0"/>
    <m/>
    <s v="Animation,Comedy,Talk-Show"/>
    <x v="108"/>
    <m/>
    <m/>
  </r>
  <r>
    <n v="9007"/>
    <n v="9008"/>
    <s v="Summer Snow"/>
    <x v="27"/>
    <x v="3"/>
    <n v="6.1"/>
    <m/>
    <n v="0"/>
    <n v="0"/>
    <n v="1"/>
    <n v="0"/>
    <n v="0"/>
    <s v="Jeremy White,Kendra White"/>
    <s v="Drama"/>
    <x v="1"/>
    <s v="English"/>
    <n v="89"/>
  </r>
  <r>
    <n v="9008"/>
    <n v="9009"/>
    <s v="Fifty Pills"/>
    <x v="10"/>
    <x v="1"/>
    <n v="5"/>
    <m/>
    <n v="0"/>
    <n v="0"/>
    <n v="1"/>
    <n v="0"/>
    <n v="0"/>
    <s v="Theo Avgerinos"/>
    <s v="Comedy,Crime,Drama"/>
    <x v="1"/>
    <s v="English"/>
    <n v="85"/>
  </r>
  <r>
    <n v="9009"/>
    <n v="9010"/>
    <s v="Loitering with Intent"/>
    <x v="27"/>
    <x v="3"/>
    <n v="4.5"/>
    <n v="0.33"/>
    <n v="0"/>
    <n v="0"/>
    <n v="1"/>
    <n v="0"/>
    <n v="0"/>
    <s v="Adam Rapp"/>
    <s v="Comedy,Drama"/>
    <x v="1"/>
    <s v="English"/>
    <n v="80"/>
  </r>
  <r>
    <n v="9010"/>
    <n v="9011"/>
    <s v="Too Much Johnson"/>
    <x v="99"/>
    <x v="3"/>
    <n v="5.9"/>
    <m/>
    <n v="0"/>
    <n v="0"/>
    <n v="1"/>
    <n v="0"/>
    <n v="0"/>
    <s v="Orson Welles"/>
    <s v="Comedy"/>
    <x v="1"/>
    <s v="English"/>
    <n v="67"/>
  </r>
  <r>
    <n v="9011"/>
    <n v="9012"/>
    <s v="A Dark Reflection"/>
    <x v="11"/>
    <x v="3"/>
    <n v="5.0999999999999996"/>
    <m/>
    <n v="0"/>
    <n v="0"/>
    <n v="1"/>
    <n v="0"/>
    <n v="0"/>
    <s v="Tristan Loraine"/>
    <s v="Thriller"/>
    <x v="8"/>
    <s v="English"/>
    <n v="102"/>
  </r>
  <r>
    <n v="9012"/>
    <n v="9013"/>
    <s v="Strike One"/>
    <x v="27"/>
    <x v="3"/>
    <n v="4.5"/>
    <m/>
    <n v="0"/>
    <n v="0"/>
    <n v="1"/>
    <n v="0"/>
    <n v="0"/>
    <s v="David Llauger Meiselman"/>
    <s v="Action,Crime,Drama"/>
    <x v="1"/>
    <s v="English"/>
    <n v="102"/>
  </r>
  <r>
    <n v="9013"/>
    <n v="9014"/>
    <s v="The Playground"/>
    <x v="32"/>
    <x v="3"/>
    <n v="4.4000000000000004"/>
    <m/>
    <n v="0"/>
    <n v="0"/>
    <n v="1"/>
    <n v="0"/>
    <n v="0"/>
    <s v="Edreace Purmul"/>
    <s v="Thriller"/>
    <x v="1"/>
    <s v="English"/>
    <n v="151"/>
  </r>
  <r>
    <n v="9014"/>
    <n v="9015"/>
    <s v="C.I.D."/>
    <x v="101"/>
    <x v="3"/>
    <n v="7.4"/>
    <m/>
    <n v="0"/>
    <n v="0"/>
    <n v="1"/>
    <n v="0"/>
    <n v="0"/>
    <m/>
    <s v="Crime,Drama,Mystery,Thriller"/>
    <x v="5"/>
    <s v="Hindi"/>
    <n v="42"/>
  </r>
  <r>
    <n v="9015"/>
    <n v="9016"/>
    <s v="Dog Gone"/>
    <x v="25"/>
    <x v="2"/>
    <n v="4.7"/>
    <m/>
    <n v="0"/>
    <n v="0"/>
    <n v="1"/>
    <n v="0"/>
    <n v="0"/>
    <s v="Mark Stouffer"/>
    <s v="Comedy,Family,Fantasy"/>
    <x v="1"/>
    <s v="English"/>
    <n v="108"/>
  </r>
  <r>
    <n v="9016"/>
    <n v="9017"/>
    <s v="Magnificent Warriors"/>
    <x v="44"/>
    <x v="1"/>
    <n v="6.4"/>
    <m/>
    <n v="0"/>
    <n v="0"/>
    <n v="1"/>
    <n v="0"/>
    <n v="0"/>
    <s v="David Chung"/>
    <s v="Action,Drama"/>
    <x v="184"/>
    <s v="Cantonese"/>
    <n v="91"/>
  </r>
  <r>
    <n v="9017"/>
    <n v="9018"/>
    <s v="The Dead Pit"/>
    <x v="14"/>
    <x v="1"/>
    <n v="5.4"/>
    <m/>
    <n v="0"/>
    <n v="0"/>
    <n v="1"/>
    <n v="0"/>
    <n v="0"/>
    <s v="Brett Leonard"/>
    <s v="Horror"/>
    <x v="1"/>
    <s v="English"/>
    <n v="95"/>
  </r>
  <r>
    <n v="9018"/>
    <n v="9019"/>
    <s v="Poetry in Motion"/>
    <x v="39"/>
    <x v="0"/>
    <n v="7.1"/>
    <m/>
    <n v="0"/>
    <n v="0"/>
    <n v="1"/>
    <n v="0"/>
    <n v="0"/>
    <s v="Jerrold Freedman"/>
    <s v="Drama,Sport"/>
    <x v="1"/>
    <s v="English"/>
    <n v="90"/>
  </r>
  <r>
    <n v="9019"/>
    <n v="9020"/>
    <s v="Jack Boyz"/>
    <x v="19"/>
    <x v="3"/>
    <n v="7.7"/>
    <m/>
    <n v="0"/>
    <n v="0"/>
    <n v="1"/>
    <n v="0"/>
    <n v="0"/>
    <s v="Macc Dundee,Ian Cranston"/>
    <s v="Adventure,Crime,Mystery"/>
    <x v="1"/>
    <s v="English"/>
    <n v="93"/>
  </r>
  <r>
    <n v="9020"/>
    <n v="9021"/>
    <s v="Home Sweet Home"/>
    <x v="16"/>
    <x v="1"/>
    <n v="4.7"/>
    <m/>
    <n v="0"/>
    <n v="0"/>
    <n v="1"/>
    <n v="0"/>
    <n v="0"/>
    <s v="Juan Mas"/>
    <s v="Comedy,Drama,Romance"/>
    <x v="1"/>
    <m/>
    <n v="84"/>
  </r>
  <r>
    <n v="9021"/>
    <n v="9022"/>
    <s v="India: Kingdom of the Tiger"/>
    <x v="5"/>
    <x v="4"/>
    <n v="6.2"/>
    <n v="0.8"/>
    <n v="0"/>
    <n v="0"/>
    <n v="1"/>
    <n v="0"/>
    <n v="0"/>
    <s v="Bruce Neibaur"/>
    <s v="Documentary,Short"/>
    <x v="76"/>
    <s v="Hindi,English"/>
    <n v="42"/>
  </r>
  <r>
    <n v="9022"/>
    <n v="9023"/>
    <s v="New Year's Evil"/>
    <x v="47"/>
    <x v="1"/>
    <n v="4.8"/>
    <n v="0.14000000000000001"/>
    <n v="0"/>
    <n v="0"/>
    <n v="1"/>
    <n v="0"/>
    <n v="0"/>
    <s v="Emmett Alston"/>
    <s v="Horror,Thriller"/>
    <x v="1"/>
    <s v="English"/>
    <n v="85"/>
  </r>
  <r>
    <n v="9023"/>
    <n v="9024"/>
    <s v="Road 47"/>
    <x v="27"/>
    <x v="3"/>
    <n v="6.3"/>
    <m/>
    <n v="0"/>
    <n v="0"/>
    <n v="1"/>
    <n v="0"/>
    <n v="0"/>
    <s v="Vicente Ferraz"/>
    <s v="Drama,History,War"/>
    <x v="988"/>
    <s v="Portuguese,Italian,German,English,Spanish"/>
    <n v="107"/>
  </r>
  <r>
    <n v="9024"/>
    <n v="9025"/>
    <s v="Rag Tag"/>
    <x v="10"/>
    <x v="3"/>
    <n v="5.7"/>
    <m/>
    <n v="0"/>
    <n v="0"/>
    <n v="1"/>
    <n v="0"/>
    <n v="0"/>
    <s v="Adaora Nwandu"/>
    <s v="Drama,Romance"/>
    <x v="809"/>
    <s v="English"/>
    <n v="98"/>
  </r>
  <r>
    <n v="9025"/>
    <n v="9026"/>
    <s v="Alex and Leo"/>
    <x v="0"/>
    <x v="1"/>
    <n v="5.3"/>
    <m/>
    <n v="0"/>
    <n v="0"/>
    <n v="1"/>
    <n v="0"/>
    <n v="0"/>
    <s v="Ives-Yuri Garate"/>
    <s v="Comedy,Romance"/>
    <x v="179"/>
    <s v="German"/>
    <n v="96"/>
  </r>
  <r>
    <n v="9026"/>
    <n v="9027"/>
    <s v="Delivering Milo"/>
    <x v="34"/>
    <x v="2"/>
    <n v="5.8"/>
    <m/>
    <n v="0"/>
    <n v="0"/>
    <n v="1"/>
    <n v="0"/>
    <n v="0"/>
    <s v="Nick Castle"/>
    <s v="Comedy,Drama,Fantasy"/>
    <x v="1"/>
    <s v="English"/>
    <n v="94"/>
  </r>
  <r>
    <n v="9027"/>
    <n v="9028"/>
    <s v="Perfect Creature"/>
    <x v="17"/>
    <x v="1"/>
    <n v="5.4"/>
    <m/>
    <n v="0"/>
    <n v="0"/>
    <n v="1"/>
    <n v="0"/>
    <n v="0"/>
    <s v="Glenn Standring"/>
    <s v="Action,Drama,Fantasy,Horror,Sci-Fi"/>
    <x v="170"/>
    <s v="English"/>
    <n v="90"/>
  </r>
  <r>
    <n v="9028"/>
    <n v="9029"/>
    <s v="The Bloodstained Butterfly"/>
    <x v="28"/>
    <x v="3"/>
    <n v="6.4"/>
    <m/>
    <n v="0"/>
    <n v="0"/>
    <n v="1"/>
    <n v="0"/>
    <n v="0"/>
    <s v="Duccio Tessari"/>
    <s v="Mystery,Thriller"/>
    <x v="83"/>
    <s v="Italian"/>
    <n v="99"/>
  </r>
  <r>
    <n v="9029"/>
    <n v="9030"/>
    <s v="Hubble: 15 Years of Discovery"/>
    <x v="24"/>
    <x v="3"/>
    <n v="7.5"/>
    <m/>
    <n v="0"/>
    <n v="0"/>
    <n v="1"/>
    <n v="0"/>
    <n v="0"/>
    <s v="Lars Lindberg Christensen"/>
    <s v="Documentary"/>
    <x v="179"/>
    <s v="English,German,Greek,Italian"/>
    <n v="83"/>
  </r>
  <r>
    <n v="9030"/>
    <n v="9031"/>
    <s v="Pickin' and Grinnin'"/>
    <x v="0"/>
    <x v="1"/>
    <n v="6.4"/>
    <m/>
    <n v="0"/>
    <n v="0"/>
    <n v="1"/>
    <n v="0"/>
    <n v="0"/>
    <s v="Jon Gries"/>
    <s v="Comedy"/>
    <x v="1"/>
    <s v="English"/>
    <n v="108"/>
  </r>
  <r>
    <n v="9031"/>
    <n v="9032"/>
    <s v="Why We Fight: The Battle of China"/>
    <x v="55"/>
    <x v="3"/>
    <n v="7"/>
    <m/>
    <n v="0"/>
    <n v="0"/>
    <n v="1"/>
    <n v="0"/>
    <n v="0"/>
    <s v="Frank Capra,Anatole Litvak"/>
    <s v="Documentary,History,War"/>
    <x v="1"/>
    <s v="English"/>
    <n v="65"/>
  </r>
  <r>
    <n v="9032"/>
    <n v="9033"/>
    <s v="Sequoia"/>
    <x v="27"/>
    <x v="3"/>
    <n v="6.4"/>
    <m/>
    <n v="0"/>
    <n v="0"/>
    <n v="1"/>
    <n v="0"/>
    <n v="0"/>
    <s v="Andy Landen"/>
    <s v="Comedy,Drama,Romance"/>
    <x v="47"/>
    <s v="English"/>
    <n v="86"/>
  </r>
  <r>
    <n v="9033"/>
    <n v="9034"/>
    <s v="9-Ball"/>
    <x v="6"/>
    <x v="3"/>
    <n v="5.6"/>
    <m/>
    <n v="0"/>
    <n v="0"/>
    <n v="1"/>
    <n v="0"/>
    <n v="0"/>
    <s v="Anthony Palma"/>
    <s v="Drama,Sport"/>
    <x v="1"/>
    <s v="English"/>
    <n v="85"/>
  </r>
  <r>
    <n v="9034"/>
    <n v="9035"/>
    <s v="Cruel Summer"/>
    <x v="21"/>
    <x v="3"/>
    <n v="5.3"/>
    <m/>
    <n v="0"/>
    <n v="0"/>
    <n v="1"/>
    <n v="0"/>
    <n v="0"/>
    <s v="Kanye West,Alexandre Moors,Elon Rutberg"/>
    <s v="Short,Fantasy"/>
    <x v="989"/>
    <s v="English,Arabic"/>
    <n v="25"/>
  </r>
  <r>
    <n v="9035"/>
    <n v="9036"/>
    <s v="La Gunguna"/>
    <x v="11"/>
    <x v="1"/>
    <n v="7.2"/>
    <m/>
    <n v="0"/>
    <n v="0"/>
    <n v="1"/>
    <n v="0"/>
    <n v="0"/>
    <s v="Ernesto Alemany"/>
    <s v="Action,Comedy,Crime,Drama"/>
    <x v="990"/>
    <s v="Spanish"/>
    <n v="87"/>
  </r>
  <r>
    <n v="9036"/>
    <n v="9037"/>
    <s v="Closed Season"/>
    <x v="16"/>
    <x v="3"/>
    <n v="7"/>
    <m/>
    <n v="0"/>
    <n v="0"/>
    <n v="1"/>
    <n v="0"/>
    <n v="0"/>
    <s v="Franziska Schlotterer"/>
    <s v="Drama"/>
    <x v="780"/>
    <s v="German,English"/>
    <n v="100"/>
  </r>
  <r>
    <n v="9037"/>
    <n v="9038"/>
    <s v="Anonymous"/>
    <x v="33"/>
    <x v="3"/>
    <n v="4.7"/>
    <n v="0.2"/>
    <n v="0"/>
    <n v="0"/>
    <n v="1"/>
    <n v="0"/>
    <n v="0"/>
    <s v="Roland Emmerich"/>
    <s v="Drama,Thriller"/>
    <x v="318"/>
    <s v="English,French,Italian,Greek, Ancient (to 1453)"/>
    <n v="130"/>
  </r>
  <r>
    <n v="9038"/>
    <n v="9039"/>
    <s v="The Two Thieves"/>
    <x v="27"/>
    <x v="3"/>
    <n v="8.3000000000000007"/>
    <m/>
    <n v="0"/>
    <n v="0"/>
    <n v="1"/>
    <n v="0"/>
    <n v="0"/>
    <s v="Dallas Jenkins"/>
    <s v="Short,Drama"/>
    <x v="1"/>
    <s v="English"/>
    <n v="27"/>
  </r>
  <r>
    <n v="9039"/>
    <n v="9040"/>
    <s v="Just to Get a Rep"/>
    <x v="33"/>
    <x v="0"/>
    <n v="7.9"/>
    <m/>
    <n v="0"/>
    <n v="0"/>
    <n v="1"/>
    <n v="0"/>
    <n v="0"/>
    <s v="Peter Gerard"/>
    <s v="Documentary"/>
    <x v="11"/>
    <s v="English"/>
    <n v="60"/>
  </r>
  <r>
    <n v="9040"/>
    <n v="9041"/>
    <s v="Tempting Fate"/>
    <x v="27"/>
    <x v="3"/>
    <n v="7.9"/>
    <m/>
    <n v="0"/>
    <n v="0"/>
    <n v="1"/>
    <n v="0"/>
    <n v="0"/>
    <s v="Manu Boyer,Kim Raver"/>
    <s v="Drama,Romance"/>
    <x v="47"/>
    <s v="English"/>
    <n v="87"/>
  </r>
  <r>
    <n v="9041"/>
    <n v="9042"/>
    <s v="Old Enough"/>
    <x v="26"/>
    <x v="2"/>
    <n v="6.5"/>
    <m/>
    <n v="0"/>
    <n v="0"/>
    <n v="1"/>
    <n v="0"/>
    <n v="0"/>
    <s v="Marisa Silver"/>
    <s v="Drama"/>
    <x v="1"/>
    <s v="English"/>
    <n v="92"/>
  </r>
  <r>
    <n v="9042"/>
    <n v="9043"/>
    <s v="Citizen Duane"/>
    <x v="10"/>
    <x v="0"/>
    <n v="5.0999999999999996"/>
    <n v="0.33"/>
    <n v="0"/>
    <n v="0"/>
    <n v="1"/>
    <n v="0"/>
    <n v="0"/>
    <s v="Michael Mabbott"/>
    <s v="Comedy"/>
    <x v="76"/>
    <s v="English"/>
    <n v="90"/>
  </r>
  <r>
    <n v="9043"/>
    <n v="9044"/>
    <s v="Stressed to Kill"/>
    <x v="21"/>
    <x v="3"/>
    <n v="5.6"/>
    <m/>
    <n v="0"/>
    <n v="0"/>
    <n v="1"/>
    <n v="0"/>
    <n v="0"/>
    <s v="Mark Savage"/>
    <s v="Comedy,Crime,Drama,Thriller"/>
    <x v="15"/>
    <s v="English"/>
    <n v="103"/>
  </r>
  <r>
    <n v="9044"/>
    <n v="9045"/>
    <s v="Vine of the Soul: Encounters with Ayahuasca"/>
    <x v="0"/>
    <x v="3"/>
    <n v="6.5"/>
    <m/>
    <n v="0"/>
    <n v="0"/>
    <n v="1"/>
    <n v="0"/>
    <n v="0"/>
    <s v="Richard Meech"/>
    <s v="Documentary,Adventure"/>
    <x v="76"/>
    <s v="English"/>
    <n v="52"/>
  </r>
  <r>
    <n v="9045"/>
    <n v="9046"/>
    <s v="Imaginary Friend"/>
    <x v="6"/>
    <x v="0"/>
    <n v="5.7"/>
    <m/>
    <n v="0"/>
    <n v="0"/>
    <n v="1"/>
    <n v="0"/>
    <n v="0"/>
    <s v="Richard Gabai"/>
    <s v="Thriller"/>
    <x v="1"/>
    <s v="English"/>
    <n v="86"/>
  </r>
  <r>
    <n v="9046"/>
    <n v="9047"/>
    <s v="Shadow Nation"/>
    <x v="11"/>
    <x v="3"/>
    <n v="8.6999999999999993"/>
    <m/>
    <n v="0"/>
    <n v="0"/>
    <n v="1"/>
    <n v="0"/>
    <n v="0"/>
    <s v="George Lynch,Mark McLaughlin"/>
    <s v="Documentary,History"/>
    <x v="1"/>
    <s v="English"/>
    <n v="67"/>
  </r>
  <r>
    <n v="9047"/>
    <n v="9048"/>
    <s v="Many Beautiful Things"/>
    <x v="11"/>
    <x v="3"/>
    <n v="7.5"/>
    <m/>
    <n v="0"/>
    <n v="0"/>
    <n v="1"/>
    <n v="0"/>
    <n v="0"/>
    <s v="Laura Waters Hinson"/>
    <s v="Documentary,Biography,History"/>
    <x v="991"/>
    <s v="English"/>
    <n v="70"/>
  </r>
  <r>
    <n v="9048"/>
    <n v="9049"/>
    <s v="Mad Doctor of Blood Island"/>
    <x v="77"/>
    <x v="3"/>
    <n v="4.8"/>
    <m/>
    <n v="0"/>
    <n v="0"/>
    <n v="1"/>
    <n v="0"/>
    <n v="0"/>
    <s v="Gerardo de Leon,Eddie Romero"/>
    <s v="Adventure,Horror,Sci-Fi"/>
    <x v="977"/>
    <s v="English"/>
    <n v="85"/>
  </r>
  <r>
    <n v="9049"/>
    <n v="9050"/>
    <s v="Daddy"/>
    <x v="11"/>
    <x v="0"/>
    <n v="5.7"/>
    <m/>
    <n v="0"/>
    <n v="0"/>
    <n v="1"/>
    <n v="0"/>
    <n v="0"/>
    <s v="Christian Coppola"/>
    <s v="Short"/>
    <x v="108"/>
    <m/>
    <m/>
  </r>
  <r>
    <n v="9050"/>
    <n v="9051"/>
    <s v="Gross Misconduct"/>
    <x v="15"/>
    <x v="3"/>
    <n v="5.3"/>
    <m/>
    <n v="0"/>
    <n v="0"/>
    <n v="1"/>
    <n v="0"/>
    <n v="0"/>
    <s v="George Miller"/>
    <s v="Thriller,Drama"/>
    <x v="53"/>
    <s v="English"/>
    <n v="95"/>
  </r>
  <r>
    <n v="9051"/>
    <n v="9052"/>
    <s v="Someday This Pain Will Be Useful to You"/>
    <x v="20"/>
    <x v="3"/>
    <n v="5.8"/>
    <n v="0.09"/>
    <n v="0"/>
    <n v="0"/>
    <n v="1"/>
    <n v="0"/>
    <n v="0"/>
    <s v="Roberto Faenza"/>
    <s v="Drama"/>
    <x v="9"/>
    <s v="English,Japanese"/>
    <n v="95"/>
  </r>
  <r>
    <n v="9052"/>
    <n v="9053"/>
    <s v="Shirin in Love"/>
    <x v="27"/>
    <x v="5"/>
    <n v="5"/>
    <n v="0.21"/>
    <n v="0"/>
    <n v="0"/>
    <n v="1"/>
    <n v="0"/>
    <n v="0"/>
    <s v="Ramin Niami"/>
    <s v="Comedy,Romance"/>
    <x v="1"/>
    <s v="English"/>
    <n v="104"/>
  </r>
  <r>
    <n v="9053"/>
    <n v="9054"/>
    <s v="Neon Maniacs"/>
    <x v="23"/>
    <x v="1"/>
    <n v="5.0999999999999996"/>
    <m/>
    <n v="0"/>
    <n v="0"/>
    <n v="1"/>
    <n v="0"/>
    <n v="0"/>
    <s v="Joseph Mangine"/>
    <s v="Horror,Sci-Fi,Thriller"/>
    <x v="1"/>
    <s v="English"/>
    <n v="91"/>
  </r>
  <r>
    <n v="9054"/>
    <n v="9055"/>
    <s v="Grateful Dead: Truckin Up to Buffalo"/>
    <x v="14"/>
    <x v="3"/>
    <n v="8.4"/>
    <m/>
    <n v="0"/>
    <n v="0"/>
    <n v="1"/>
    <n v="0"/>
    <n v="0"/>
    <s v="Len Dell'Amico"/>
    <s v="Documentary,Music"/>
    <x v="1"/>
    <s v="English"/>
    <n v="160"/>
  </r>
  <r>
    <n v="9055"/>
    <n v="9056"/>
    <s v="The Ultimate Legacy"/>
    <x v="11"/>
    <x v="2"/>
    <n v="5.9"/>
    <m/>
    <n v="0"/>
    <n v="0"/>
    <n v="1"/>
    <n v="0"/>
    <n v="0"/>
    <s v="Joanne Hock"/>
    <s v="Adventure,Comedy,Drama,Family"/>
    <x v="1"/>
    <s v="English"/>
    <n v="90"/>
  </r>
  <r>
    <n v="9056"/>
    <n v="9057"/>
    <s v="Colin &amp; Brad: Two Man Group"/>
    <x v="20"/>
    <x v="3"/>
    <n v="7.6"/>
    <m/>
    <n v="0"/>
    <n v="0"/>
    <n v="1"/>
    <n v="0"/>
    <n v="0"/>
    <s v="Michael Drumm"/>
    <s v="Comedy"/>
    <x v="1"/>
    <s v="English"/>
    <n v="67"/>
  </r>
  <r>
    <n v="9057"/>
    <n v="9058"/>
    <s v="One Under the Sun"/>
    <x v="32"/>
    <x v="5"/>
    <n v="3.5"/>
    <m/>
    <n v="0"/>
    <n v="0"/>
    <n v="1"/>
    <n v="0"/>
    <n v="0"/>
    <s v="Riyaana Hartley,Vincent Tran"/>
    <s v="Drama,Mystery,Sci-Fi,Thriller"/>
    <x v="1"/>
    <s v="English"/>
    <n v="101"/>
  </r>
  <r>
    <n v="9058"/>
    <n v="9059"/>
    <s v="Monsters Wanted"/>
    <x v="16"/>
    <x v="3"/>
    <n v="6.2"/>
    <m/>
    <n v="0"/>
    <n v="0"/>
    <n v="1"/>
    <n v="0"/>
    <n v="0"/>
    <s v="Brian Cunningham,Joe Laughrey"/>
    <s v="Documentary"/>
    <x v="1"/>
    <s v="English"/>
    <n v="89"/>
  </r>
  <r>
    <n v="9059"/>
    <n v="9060"/>
    <s v="Caffeine"/>
    <x v="17"/>
    <x v="1"/>
    <n v="5.5"/>
    <m/>
    <n v="0"/>
    <n v="0"/>
    <n v="1"/>
    <n v="0"/>
    <n v="0"/>
    <s v="John Cosgrove"/>
    <s v="Comedy"/>
    <x v="1"/>
    <s v="English"/>
    <n v="92"/>
  </r>
  <r>
    <n v="9060"/>
    <n v="9061"/>
    <s v="The Sand Castle"/>
    <x v="50"/>
    <x v="3"/>
    <n v="7"/>
    <m/>
    <n v="0"/>
    <n v="0"/>
    <n v="1"/>
    <n v="0"/>
    <n v="0"/>
    <s v="Co Hoedeman"/>
    <s v="Animation,Short,Comedy,Family,Fantasy"/>
    <x v="76"/>
    <s v="French,English"/>
    <n v="13"/>
  </r>
  <r>
    <n v="9061"/>
    <n v="9062"/>
    <s v="Wedding in White"/>
    <x v="51"/>
    <x v="1"/>
    <n v="6.6"/>
    <m/>
    <n v="0"/>
    <n v="0"/>
    <n v="1"/>
    <n v="0"/>
    <n v="0"/>
    <s v="William Fruet"/>
    <s v="Drama"/>
    <x v="76"/>
    <s v="English"/>
    <n v="103"/>
  </r>
  <r>
    <n v="9062"/>
    <n v="9063"/>
    <s v="Bulldog Drummond's Secret Police"/>
    <x v="88"/>
    <x v="3"/>
    <n v="6.3"/>
    <m/>
    <n v="0"/>
    <n v="0"/>
    <n v="1"/>
    <n v="0"/>
    <n v="0"/>
    <s v="James P. Hogan"/>
    <s v="Mystery,Thriller"/>
    <x v="1"/>
    <s v="English"/>
    <n v="56"/>
  </r>
  <r>
    <n v="9063"/>
    <n v="9064"/>
    <s v="Crawlspace"/>
    <x v="16"/>
    <x v="3"/>
    <n v="4.7"/>
    <m/>
    <n v="0"/>
    <n v="0"/>
    <n v="1"/>
    <n v="0"/>
    <n v="0"/>
    <s v="Neil Marshall"/>
    <s v="Adventure,Horror,Thriller"/>
    <x v="8"/>
    <s v="English"/>
    <n v="99"/>
  </r>
  <r>
    <n v="9064"/>
    <n v="9065"/>
    <s v="Devoured"/>
    <x v="6"/>
    <x v="1"/>
    <n v="5.4"/>
    <m/>
    <n v="0"/>
    <n v="0"/>
    <n v="1"/>
    <n v="0"/>
    <n v="0"/>
    <s v="Greg Olliver"/>
    <s v="Drama,Horror,Thriller"/>
    <x v="1"/>
    <s v="English,Spanish"/>
    <n v="89"/>
  </r>
  <r>
    <n v="9065"/>
    <n v="9066"/>
    <s v="27: Gone Too Soon"/>
    <x v="2"/>
    <x v="2"/>
    <n v="4.8"/>
    <m/>
    <n v="0"/>
    <n v="0"/>
    <n v="1"/>
    <n v="0"/>
    <n v="0"/>
    <s v="Simon Napier-Bell"/>
    <s v="Documentary,Music"/>
    <x v="8"/>
    <s v="English"/>
    <n v="90"/>
  </r>
  <r>
    <n v="9066"/>
    <n v="9067"/>
    <s v="Enigma"/>
    <x v="39"/>
    <x v="2"/>
    <n v="6"/>
    <m/>
    <n v="0"/>
    <n v="0"/>
    <n v="1"/>
    <n v="0"/>
    <n v="0"/>
    <s v="Morten Tyldum"/>
    <s v="Biography,Drama,Thriller,War"/>
    <x v="11"/>
    <s v="English,German"/>
    <n v="114"/>
  </r>
  <r>
    <n v="9067"/>
    <n v="9068"/>
    <s v="Screaming Queens: The Riot at Compton's Cafeteria"/>
    <x v="24"/>
    <x v="3"/>
    <n v="7.6"/>
    <m/>
    <n v="0"/>
    <n v="0"/>
    <n v="1"/>
    <n v="0"/>
    <n v="0"/>
    <s v="Victor Silverman,Susan Stryker"/>
    <s v="Documentary"/>
    <x v="1"/>
    <s v="English"/>
    <n v="57"/>
  </r>
  <r>
    <n v="9068"/>
    <n v="9069"/>
    <s v="An Ordinary Family"/>
    <x v="6"/>
    <x v="3"/>
    <n v="6.2"/>
    <m/>
    <n v="0"/>
    <n v="0"/>
    <n v="1"/>
    <n v="0"/>
    <n v="0"/>
    <s v="Mike Akel"/>
    <s v="Comedy,Drama"/>
    <x v="1"/>
    <s v="English"/>
    <n v="93"/>
  </r>
  <r>
    <n v="9069"/>
    <n v="9070"/>
    <s v="Loft"/>
    <x v="24"/>
    <x v="1"/>
    <n v="5.5"/>
    <m/>
    <n v="0"/>
    <n v="0"/>
    <n v="1"/>
    <n v="0"/>
    <n v="0"/>
    <s v="Erik Van Looy"/>
    <s v="Mystery,Romance,Thriller"/>
    <x v="823"/>
    <s v="English"/>
    <n v="108"/>
  </r>
  <r>
    <n v="9070"/>
    <n v="9071"/>
    <s v="The Family Tree"/>
    <x v="20"/>
    <x v="1"/>
    <n v="5.4"/>
    <n v="0.1"/>
    <n v="0"/>
    <n v="0"/>
    <n v="1"/>
    <n v="0"/>
    <n v="0"/>
    <s v="Vivi Friedman"/>
    <s v="Comedy,Drama"/>
    <x v="132"/>
    <s v="English"/>
    <n v="87"/>
  </r>
  <r>
    <n v="9071"/>
    <n v="9072"/>
    <s v="Rogue Male"/>
    <x v="9"/>
    <x v="3"/>
    <n v="6.7"/>
    <m/>
    <n v="0"/>
    <n v="0"/>
    <n v="1"/>
    <n v="0"/>
    <n v="0"/>
    <s v="Fritz Lang"/>
    <s v="Drama,Thriller,War"/>
    <x v="1"/>
    <s v="English,German"/>
    <n v="105"/>
  </r>
  <r>
    <n v="9072"/>
    <n v="9073"/>
    <s v="Tupac Shakur: Before I Wake"/>
    <x v="34"/>
    <x v="0"/>
    <n v="7.3"/>
    <m/>
    <n v="0"/>
    <n v="0"/>
    <n v="1"/>
    <n v="0"/>
    <n v="0"/>
    <s v="Sean Long"/>
    <s v="Music,Documentary"/>
    <x v="1"/>
    <s v="English"/>
    <n v="100"/>
  </r>
  <r>
    <n v="9073"/>
    <n v="9074"/>
    <s v="My Lucky Star"/>
    <x v="16"/>
    <x v="3"/>
    <n v="5.0999999999999996"/>
    <n v="0.5"/>
    <n v="0"/>
    <n v="0"/>
    <n v="1"/>
    <n v="0"/>
    <n v="0"/>
    <s v="Dennie Gordon"/>
    <s v="Action,Adventure,Comedy,Romance"/>
    <x v="107"/>
    <s v="Chinese"/>
    <n v="114"/>
  </r>
  <r>
    <n v="9074"/>
    <n v="9075"/>
    <s v="The Rise and Fall of the Third Reich"/>
    <x v="13"/>
    <x v="3"/>
    <n v="7.9"/>
    <m/>
    <n v="0"/>
    <n v="0"/>
    <n v="1"/>
    <n v="0"/>
    <n v="0"/>
    <s v="Jack Kaufman"/>
    <s v="Documentary,History,War"/>
    <x v="1"/>
    <s v="English"/>
    <n v="180"/>
  </r>
  <r>
    <n v="9075"/>
    <n v="9076"/>
    <s v="The Assailant"/>
    <x v="8"/>
    <x v="1"/>
    <n v="5.8"/>
    <m/>
    <n v="0"/>
    <n v="0"/>
    <n v="1"/>
    <n v="0"/>
    <n v="0"/>
    <s v="JoÃ£o Daniel Tikhomiroff"/>
    <s v="Action,Biography,Drama"/>
    <x v="90"/>
    <s v="Portuguese"/>
    <n v="94"/>
  </r>
  <r>
    <n v="9076"/>
    <n v="9077"/>
    <s v="Like a Country Song"/>
    <x v="27"/>
    <x v="0"/>
    <n v="5.3"/>
    <m/>
    <n v="0"/>
    <n v="0"/>
    <n v="1"/>
    <n v="0"/>
    <n v="0"/>
    <s v="Johnny Remo"/>
    <s v="Drama"/>
    <x v="1"/>
    <s v="English"/>
    <n v="100"/>
  </r>
  <r>
    <n v="9077"/>
    <n v="9078"/>
    <s v="The Amazing Transparent Man"/>
    <x v="59"/>
    <x v="3"/>
    <n v="4"/>
    <n v="0.4"/>
    <n v="0"/>
    <n v="0"/>
    <n v="1"/>
    <n v="0"/>
    <n v="0"/>
    <s v="Edgar G. Ulmer"/>
    <s v="Horror,Sci-Fi"/>
    <x v="1"/>
    <s v="English"/>
    <n v="58"/>
  </r>
  <r>
    <n v="9078"/>
    <n v="9079"/>
    <s v="Honest Man: The Life of R. Budd Dwyer"/>
    <x v="0"/>
    <x v="3"/>
    <n v="7.3"/>
    <m/>
    <n v="0"/>
    <n v="0"/>
    <n v="1"/>
    <n v="0"/>
    <n v="0"/>
    <s v="James Dirschberger"/>
    <s v="Documentary,Biography,Drama,News"/>
    <x v="1"/>
    <s v="English"/>
    <n v="76"/>
  </r>
  <r>
    <n v="9079"/>
    <n v="9080"/>
    <s v="GasHole"/>
    <x v="0"/>
    <x v="3"/>
    <n v="7"/>
    <m/>
    <n v="0"/>
    <n v="0"/>
    <n v="1"/>
    <n v="0"/>
    <n v="0"/>
    <s v="Scott Roberts,Jeremy Wagener"/>
    <s v="Documentary"/>
    <x v="1"/>
    <s v="English"/>
    <n v="101"/>
  </r>
  <r>
    <n v="9080"/>
    <n v="9081"/>
    <s v="Margaret Cho: PsyCHO"/>
    <x v="11"/>
    <x v="1"/>
    <n v="6.1"/>
    <m/>
    <n v="0"/>
    <n v="0"/>
    <n v="1"/>
    <n v="0"/>
    <n v="0"/>
    <s v="John Asher"/>
    <s v="Documentary,Comedy"/>
    <x v="1"/>
    <s v="English"/>
    <n v="81"/>
  </r>
  <r>
    <n v="9081"/>
    <n v="9082"/>
    <s v="A Lady Takes a Chance"/>
    <x v="54"/>
    <x v="3"/>
    <n v="6.5"/>
    <m/>
    <n v="0"/>
    <n v="0"/>
    <n v="1"/>
    <n v="0"/>
    <n v="0"/>
    <s v="William A. Seiter"/>
    <s v="Comedy,Romance,Western"/>
    <x v="1"/>
    <s v="English"/>
    <n v="86"/>
  </r>
  <r>
    <n v="9082"/>
    <n v="9083"/>
    <s v="Hide Away"/>
    <x v="6"/>
    <x v="0"/>
    <n v="5.7"/>
    <n v="0.42"/>
    <n v="0"/>
    <n v="0"/>
    <n v="1"/>
    <n v="0"/>
    <n v="0"/>
    <s v="Chris Eyre"/>
    <s v="Drama"/>
    <x v="1"/>
    <s v="English"/>
    <n v="88"/>
  </r>
  <r>
    <n v="9083"/>
    <n v="9084"/>
    <s v="The Angry Red Planet"/>
    <x v="60"/>
    <x v="3"/>
    <n v="5.3"/>
    <m/>
    <n v="0"/>
    <n v="0"/>
    <n v="1"/>
    <n v="0"/>
    <n v="0"/>
    <s v="Ib Melchior"/>
    <s v="Adventure,Horror,Sci-Fi"/>
    <x v="1"/>
    <s v="English"/>
    <n v="83"/>
  </r>
  <r>
    <n v="9084"/>
    <n v="9085"/>
    <s v="Autopsy 4: The Dead Speak"/>
    <x v="29"/>
    <x v="1"/>
    <n v="7.9"/>
    <m/>
    <n v="0"/>
    <n v="0"/>
    <n v="1"/>
    <n v="0"/>
    <n v="0"/>
    <s v="Arthur Ginsberg"/>
    <s v="Documentary,Crime"/>
    <x v="1"/>
    <s v="English"/>
    <n v="45"/>
  </r>
  <r>
    <n v="9085"/>
    <n v="9086"/>
    <s v="Troubled Waters"/>
    <x v="17"/>
    <x v="1"/>
    <n v="5.0999999999999996"/>
    <m/>
    <n v="0"/>
    <n v="0"/>
    <n v="1"/>
    <n v="0"/>
    <n v="0"/>
    <s v="John Stead"/>
    <s v="Thriller"/>
    <x v="76"/>
    <s v="English"/>
    <n v="95"/>
  </r>
  <r>
    <n v="9086"/>
    <n v="9087"/>
    <s v="The Rowdy Girls"/>
    <x v="40"/>
    <x v="1"/>
    <n v="3.7"/>
    <m/>
    <n v="0"/>
    <n v="0"/>
    <n v="1"/>
    <n v="0"/>
    <n v="0"/>
    <s v="Steven Nevius"/>
    <s v="Comedy,Romance,Western"/>
    <x v="1"/>
    <s v="English"/>
    <n v="90"/>
  </r>
  <r>
    <n v="9087"/>
    <n v="9088"/>
    <s v="Billy the Kid and the Green Baize Vampire"/>
    <x v="3"/>
    <x v="3"/>
    <n v="5.5"/>
    <m/>
    <n v="0"/>
    <n v="0"/>
    <n v="1"/>
    <n v="0"/>
    <n v="0"/>
    <s v="Alan Clarke"/>
    <s v="Comedy,Horror,Musical,Sport,Western"/>
    <x v="8"/>
    <s v="English"/>
    <n v="93"/>
  </r>
  <r>
    <n v="9088"/>
    <n v="9089"/>
    <s v="The Tombs"/>
    <x v="19"/>
    <x v="3"/>
    <n v="3"/>
    <m/>
    <n v="0"/>
    <n v="0"/>
    <n v="1"/>
    <n v="0"/>
    <n v="0"/>
    <s v="Dan Brownlie"/>
    <s v="Horror"/>
    <x v="8"/>
    <s v="English"/>
    <n v="78"/>
  </r>
  <r>
    <n v="9089"/>
    <n v="9090"/>
    <s v="Piccadilly Jim"/>
    <x v="24"/>
    <x v="3"/>
    <n v="6"/>
    <m/>
    <n v="0"/>
    <n v="0"/>
    <n v="1"/>
    <n v="0"/>
    <n v="0"/>
    <s v="John McKay"/>
    <s v="Comedy,Romance"/>
    <x v="992"/>
    <s v="English"/>
    <n v="97"/>
  </r>
  <r>
    <n v="9090"/>
    <n v="9091"/>
    <s v="The Black Sleep"/>
    <x v="101"/>
    <x v="3"/>
    <n v="6.1"/>
    <m/>
    <n v="0"/>
    <n v="0"/>
    <n v="1"/>
    <n v="0"/>
    <n v="0"/>
    <s v="Reginald Le Borg"/>
    <s v="Horror,Sci-Fi"/>
    <x v="1"/>
    <s v="English"/>
    <n v="82"/>
  </r>
  <r>
    <n v="9091"/>
    <n v="9092"/>
    <s v="Number One"/>
    <x v="77"/>
    <x v="0"/>
    <n v="5.6"/>
    <m/>
    <n v="0"/>
    <n v="0"/>
    <n v="1"/>
    <n v="0"/>
    <n v="0"/>
    <s v="Tonie Marshall"/>
    <s v="Drama,Thriller"/>
    <x v="218"/>
    <s v="French,English,Chinese"/>
    <n v="110"/>
  </r>
  <r>
    <n v="9092"/>
    <n v="9093"/>
    <s v="Ojukokoro (Greed)"/>
    <x v="21"/>
    <x v="3"/>
    <n v="8"/>
    <m/>
    <n v="0"/>
    <n v="0"/>
    <n v="1"/>
    <n v="0"/>
    <n v="0"/>
    <s v="Dare Olaitan"/>
    <s v="Comedy,Crime,Thriller"/>
    <x v="302"/>
    <s v="English,Yoruba"/>
    <n v="110"/>
  </r>
  <r>
    <n v="9093"/>
    <n v="9094"/>
    <s v="1920: Evil Returns"/>
    <x v="6"/>
    <x v="0"/>
    <n v="4.8"/>
    <m/>
    <n v="0"/>
    <n v="0"/>
    <n v="1"/>
    <n v="0"/>
    <n v="0"/>
    <s v="Bhushan Patel"/>
    <s v="Drama,Horror,Romance"/>
    <x v="5"/>
    <s v="Hindi"/>
    <n v="124"/>
  </r>
  <r>
    <n v="9094"/>
    <n v="9095"/>
    <s v="The Children of Sanchez"/>
    <x v="46"/>
    <x v="1"/>
    <n v="6.4"/>
    <m/>
    <n v="0"/>
    <n v="0"/>
    <n v="1"/>
    <n v="0"/>
    <n v="0"/>
    <s v="Hall Bartlett"/>
    <s v="Drama"/>
    <x v="205"/>
    <s v="English"/>
    <n v="126"/>
  </r>
  <r>
    <n v="9095"/>
    <n v="9096"/>
    <s v="A Romance of the Redwoods"/>
    <x v="107"/>
    <x v="3"/>
    <n v="5.7"/>
    <m/>
    <n v="0"/>
    <n v="0"/>
    <n v="1"/>
    <n v="0"/>
    <n v="0"/>
    <s v="Cecil B. DeMille"/>
    <s v="Adventure,Comedy,Drama,History,Romance,Western"/>
    <x v="1"/>
    <m/>
    <n v="91"/>
  </r>
  <r>
    <n v="9096"/>
    <n v="9097"/>
    <s v="Miffy the Movie"/>
    <x v="16"/>
    <x v="4"/>
    <n v="6.1"/>
    <m/>
    <n v="0"/>
    <n v="0"/>
    <n v="1"/>
    <n v="0"/>
    <n v="0"/>
    <s v="Hans Perk"/>
    <s v="Animation,Musical"/>
    <x v="275"/>
    <s v="Dutch,English"/>
    <n v="68"/>
  </r>
  <r>
    <n v="9097"/>
    <n v="9098"/>
    <s v="420 - The Documentary"/>
    <x v="16"/>
    <x v="3"/>
    <n v="7.8"/>
    <m/>
    <n v="0"/>
    <n v="0"/>
    <n v="1"/>
    <n v="0"/>
    <n v="0"/>
    <s v="Amy Povah"/>
    <s v="Documentary,Crime,History,News"/>
    <x v="1"/>
    <s v="English"/>
    <n v="92"/>
  </r>
  <r>
    <n v="9098"/>
    <n v="9099"/>
    <s v="Yellow Colt"/>
    <x v="27"/>
    <x v="3"/>
    <n v="8.6"/>
    <m/>
    <n v="0"/>
    <n v="0"/>
    <n v="1"/>
    <n v="0"/>
    <n v="0"/>
    <s v="Khoroldorj Choijoovanchig"/>
    <s v="Drama"/>
    <x v="993"/>
    <s v="Mongolian"/>
    <n v="91"/>
  </r>
  <r>
    <n v="9099"/>
    <n v="9100"/>
    <s v="Selfie from Hell"/>
    <x v="11"/>
    <x v="3"/>
    <n v="5.5"/>
    <m/>
    <n v="0"/>
    <n v="0"/>
    <n v="1"/>
    <n v="0"/>
    <n v="0"/>
    <s v="Erdal Ceylan"/>
    <s v="Horror,Mystery"/>
    <x v="76"/>
    <s v="English"/>
    <n v="73"/>
  </r>
  <r>
    <n v="9100"/>
    <n v="9101"/>
    <s v="The War of 1812"/>
    <x v="20"/>
    <x v="3"/>
    <n v="7.2"/>
    <m/>
    <n v="0"/>
    <n v="0"/>
    <n v="1"/>
    <n v="0"/>
    <n v="0"/>
    <s v="Diane Garey,Lawrence Hott"/>
    <s v="Drama,War"/>
    <x v="1"/>
    <s v="English"/>
    <n v="120"/>
  </r>
  <r>
    <n v="9101"/>
    <n v="9102"/>
    <s v="Classic Albums: Frank Zappa - Apostrophe (') Over-Nite Sensation"/>
    <x v="17"/>
    <x v="4"/>
    <n v="8"/>
    <m/>
    <n v="0"/>
    <n v="0"/>
    <n v="1"/>
    <n v="0"/>
    <n v="0"/>
    <s v="Matthew Longfellow"/>
    <s v="Documentary,Music"/>
    <x v="11"/>
    <s v="English"/>
    <n v="97"/>
  </r>
  <r>
    <n v="9102"/>
    <n v="9103"/>
    <s v="Chandamama Lo Amrutham"/>
    <x v="27"/>
    <x v="3"/>
    <n v="7.2"/>
    <m/>
    <n v="0"/>
    <n v="0"/>
    <n v="1"/>
    <n v="0"/>
    <n v="0"/>
    <s v="Gunnam Gangaraju"/>
    <s v="Adventure,Comedy,Fantasy"/>
    <x v="5"/>
    <s v="Telugu"/>
    <n v="139"/>
  </r>
  <r>
    <n v="9103"/>
    <n v="9104"/>
    <s v="Code 2600"/>
    <x v="20"/>
    <x v="2"/>
    <n v="7.3"/>
    <m/>
    <n v="0"/>
    <n v="0"/>
    <n v="1"/>
    <n v="0"/>
    <n v="0"/>
    <s v="Jeremy Zerechak"/>
    <s v="Documentary"/>
    <x v="994"/>
    <m/>
    <n v="82"/>
  </r>
  <r>
    <n v="9104"/>
    <n v="9105"/>
    <s v="Alex &amp; the List"/>
    <x v="2"/>
    <x v="2"/>
    <n v="4.5"/>
    <m/>
    <n v="0"/>
    <n v="0"/>
    <n v="1"/>
    <n v="0"/>
    <n v="0"/>
    <s v="Harris Goldberg"/>
    <s v="Comedy,Romance"/>
    <x v="1"/>
    <s v="English"/>
    <n v="112"/>
  </r>
  <r>
    <n v="9105"/>
    <n v="9106"/>
    <s v="Raven's Touch"/>
    <x v="11"/>
    <x v="0"/>
    <n v="4.2"/>
    <m/>
    <n v="0"/>
    <n v="0"/>
    <n v="1"/>
    <n v="0"/>
    <n v="0"/>
    <s v="Marina Rice Bader,Dreya Weber"/>
    <s v="Drama"/>
    <x v="1"/>
    <s v="English"/>
    <n v="84"/>
  </r>
  <r>
    <n v="9106"/>
    <n v="9107"/>
    <s v="Pig"/>
    <x v="20"/>
    <x v="3"/>
    <n v="5.8"/>
    <m/>
    <n v="0"/>
    <n v="0"/>
    <n v="1"/>
    <n v="0"/>
    <n v="0"/>
    <s v="Michael Sarnoski"/>
    <s v="Drama"/>
    <x v="1"/>
    <s v="English"/>
    <m/>
  </r>
  <r>
    <n v="9107"/>
    <n v="9108"/>
    <s v="Dick Tracy Meets Gruesome"/>
    <x v="56"/>
    <x v="3"/>
    <n v="6.2"/>
    <m/>
    <n v="0"/>
    <n v="0"/>
    <n v="1"/>
    <n v="0"/>
    <n v="0"/>
    <s v="John Rawlins"/>
    <s v="Action,Crime,Drama,Mystery,Thriller"/>
    <x v="1"/>
    <s v="English"/>
    <n v="65"/>
  </r>
  <r>
    <n v="9108"/>
    <n v="9109"/>
    <s v="Los Punks: We Are All We Have"/>
    <x v="21"/>
    <x v="3"/>
    <n v="6.8"/>
    <m/>
    <n v="0"/>
    <n v="0"/>
    <n v="1"/>
    <n v="0"/>
    <n v="0"/>
    <s v="Angela Boatwright"/>
    <s v="Documentary,Music"/>
    <x v="1"/>
    <s v="English"/>
    <n v="79"/>
  </r>
  <r>
    <n v="9109"/>
    <n v="9110"/>
    <s v="Rosebud"/>
    <x v="12"/>
    <x v="2"/>
    <n v="5.0999999999999996"/>
    <n v="0.33"/>
    <n v="0"/>
    <n v="0"/>
    <n v="1"/>
    <n v="0"/>
    <n v="0"/>
    <s v="Otto Preminger"/>
    <s v="Action,Adventure,Drama,Thriller"/>
    <x v="1"/>
    <s v="English"/>
    <n v="126"/>
  </r>
  <r>
    <n v="9110"/>
    <n v="9111"/>
    <s v="Escape to Burma"/>
    <x v="68"/>
    <x v="2"/>
    <n v="5.7"/>
    <m/>
    <n v="0"/>
    <n v="0"/>
    <n v="1"/>
    <n v="0"/>
    <n v="0"/>
    <s v="Allan Dwan"/>
    <s v="Adventure"/>
    <x v="1"/>
    <s v="English"/>
    <n v="87"/>
  </r>
  <r>
    <n v="9111"/>
    <n v="9112"/>
    <s v="Double Exposure"/>
    <x v="39"/>
    <x v="1"/>
    <n v="4.9000000000000004"/>
    <m/>
    <n v="0"/>
    <n v="0"/>
    <n v="1"/>
    <n v="0"/>
    <n v="0"/>
    <s v="Lloyd French"/>
    <s v="Comedy,Short"/>
    <x v="1"/>
    <s v="English"/>
    <n v="20"/>
  </r>
  <r>
    <n v="9112"/>
    <n v="9113"/>
    <s v="Love and Bullets"/>
    <x v="18"/>
    <x v="2"/>
    <n v="5.8"/>
    <m/>
    <n v="0"/>
    <n v="0"/>
    <n v="1"/>
    <n v="0"/>
    <n v="0"/>
    <s v="Stuart Rosenberg,John Huston"/>
    <s v="Action,Crime,Drama"/>
    <x v="11"/>
    <s v="English"/>
    <n v="103"/>
  </r>
  <r>
    <n v="9113"/>
    <n v="9114"/>
    <s v="Not Waving but Drowning"/>
    <x v="6"/>
    <x v="0"/>
    <n v="6"/>
    <m/>
    <n v="0"/>
    <n v="0"/>
    <n v="1"/>
    <n v="0"/>
    <n v="0"/>
    <s v="Devyn Waitt"/>
    <s v="Drama"/>
    <x v="1"/>
    <s v="English"/>
    <n v="100"/>
  </r>
  <r>
    <n v="9114"/>
    <n v="9115"/>
    <s v="My 2 Mommies"/>
    <x v="2"/>
    <x v="3"/>
    <n v="5.7"/>
    <m/>
    <n v="0"/>
    <n v="0"/>
    <n v="1"/>
    <n v="0"/>
    <n v="0"/>
    <s v="Eric Quizon"/>
    <s v="Comedy"/>
    <x v="118"/>
    <s v="Filipino,Tagalog"/>
    <n v="102"/>
  </r>
  <r>
    <n v="9115"/>
    <n v="9116"/>
    <s v="The Big Night"/>
    <x v="69"/>
    <x v="3"/>
    <n v="6.4"/>
    <m/>
    <n v="0"/>
    <n v="0"/>
    <n v="1"/>
    <n v="0"/>
    <n v="0"/>
    <s v="Joseph Losey"/>
    <s v="Drama,Film-Noir,Thriller"/>
    <x v="1"/>
    <s v="English"/>
    <n v="75"/>
  </r>
  <r>
    <n v="9116"/>
    <n v="9117"/>
    <s v="Manzil"/>
    <x v="18"/>
    <x v="3"/>
    <n v="7.1"/>
    <m/>
    <n v="0"/>
    <n v="0"/>
    <n v="1"/>
    <n v="0"/>
    <n v="0"/>
    <s v="Basu Chatterjee"/>
    <s v="Drama,Romance,Family"/>
    <x v="5"/>
    <s v="Hindi"/>
    <n v="113"/>
  </r>
  <r>
    <n v="9117"/>
    <n v="9118"/>
    <s v="Long-Term Relationship"/>
    <x v="10"/>
    <x v="3"/>
    <n v="6.2"/>
    <m/>
    <n v="0"/>
    <n v="0"/>
    <n v="1"/>
    <n v="0"/>
    <n v="0"/>
    <s v="Rob Williams"/>
    <s v="Comedy,Drama,Romance"/>
    <x v="1"/>
    <s v="English"/>
    <n v="97"/>
  </r>
  <r>
    <n v="9118"/>
    <n v="9119"/>
    <s v="P.U.N.K.S"/>
    <x v="1"/>
    <x v="2"/>
    <n v="4.9000000000000004"/>
    <m/>
    <n v="0"/>
    <n v="0"/>
    <n v="1"/>
    <n v="0"/>
    <n v="0"/>
    <s v="Sean McNamara"/>
    <s v="Comedy,Sci-Fi"/>
    <x v="1"/>
    <s v="English"/>
    <n v="115"/>
  </r>
  <r>
    <n v="9119"/>
    <n v="9120"/>
    <s v="Helena from the Wedding"/>
    <x v="0"/>
    <x v="3"/>
    <n v="4.5"/>
    <n v="0.5"/>
    <n v="0"/>
    <n v="0"/>
    <n v="1"/>
    <n v="0"/>
    <n v="0"/>
    <s v="Joseph Infantolino"/>
    <s v="Comedy,Drama"/>
    <x v="1"/>
    <s v="English"/>
    <n v="89"/>
  </r>
  <r>
    <n v="9120"/>
    <n v="9121"/>
    <s v="The Racing Scene"/>
    <x v="77"/>
    <x v="4"/>
    <n v="7.7"/>
    <m/>
    <n v="0"/>
    <n v="0"/>
    <n v="1"/>
    <n v="0"/>
    <n v="0"/>
    <s v="Andy Sidaris"/>
    <s v="Documentary"/>
    <x v="1"/>
    <s v="English"/>
    <n v="92"/>
  </r>
  <r>
    <n v="9121"/>
    <n v="9122"/>
    <s v="Gods"/>
    <x v="25"/>
    <x v="3"/>
    <n v="5.8"/>
    <m/>
    <n v="0"/>
    <n v="0"/>
    <n v="1"/>
    <n v="0"/>
    <n v="0"/>
    <s v="Lukasz Palkowski"/>
    <s v="Biography,Drama"/>
    <x v="253"/>
    <s v="Polish"/>
    <n v="120"/>
  </r>
  <r>
    <n v="9122"/>
    <n v="9123"/>
    <s v="Frank Sinatra: Concert for the Americas"/>
    <x v="39"/>
    <x v="3"/>
    <n v="8.4"/>
    <m/>
    <n v="0"/>
    <n v="0"/>
    <n v="1"/>
    <n v="0"/>
    <n v="0"/>
    <s v="Walter C. Miller"/>
    <s v="Music"/>
    <x v="995"/>
    <s v="English"/>
    <n v="86"/>
  </r>
  <r>
    <n v="9123"/>
    <n v="9124"/>
    <s v="The Sweet Escape"/>
    <x v="11"/>
    <x v="3"/>
    <n v="6.5"/>
    <m/>
    <n v="0"/>
    <n v="0"/>
    <n v="1"/>
    <n v="0"/>
    <n v="0"/>
    <s v="Bruno PodalydÃ¨s"/>
    <s v="Comedy"/>
    <x v="52"/>
    <s v="French,English"/>
    <n v="105"/>
  </r>
  <r>
    <n v="9124"/>
    <n v="9125"/>
    <s v="The Amish: Shunned"/>
    <x v="27"/>
    <x v="2"/>
    <n v="6.6"/>
    <m/>
    <n v="0"/>
    <n v="0"/>
    <n v="1"/>
    <n v="0"/>
    <n v="0"/>
    <s v="Callie T. Wiser"/>
    <s v="Documentary,Biography,History"/>
    <x v="108"/>
    <s v="English"/>
    <n v="113"/>
  </r>
  <r>
    <n v="9125"/>
    <n v="9126"/>
    <s v="Catch.44"/>
    <x v="20"/>
    <x v="1"/>
    <n v="4.5999999999999996"/>
    <m/>
    <n v="0"/>
    <n v="0"/>
    <n v="1"/>
    <n v="0"/>
    <n v="0"/>
    <s v="Aaron Harvey"/>
    <s v="Action,Crime,Drama,Thriller"/>
    <x v="1"/>
    <s v="English"/>
    <n v="94"/>
  </r>
  <r>
    <n v="9126"/>
    <n v="9127"/>
    <s v="A Romance of Happy Valley"/>
    <x v="89"/>
    <x v="3"/>
    <n v="6.1"/>
    <m/>
    <n v="0"/>
    <n v="0"/>
    <n v="1"/>
    <n v="0"/>
    <n v="0"/>
    <s v="D.W. Griffith"/>
    <s v="Drama,Romance"/>
    <x v="1"/>
    <s v="English"/>
    <n v="76"/>
  </r>
  <r>
    <n v="9127"/>
    <n v="9128"/>
    <s v="The Lost Choices"/>
    <x v="11"/>
    <x v="3"/>
    <n v="6.7"/>
    <m/>
    <n v="0"/>
    <n v="0"/>
    <n v="1"/>
    <n v="0"/>
    <n v="0"/>
    <s v="Ahn Yong-Hoon"/>
    <s v="Thriller"/>
    <x v="13"/>
    <s v="Korean"/>
    <n v="108"/>
  </r>
  <r>
    <n v="9128"/>
    <n v="9129"/>
    <d v="1899-12-30T11:11:00"/>
    <x v="33"/>
    <x v="1"/>
    <n v="3.6"/>
    <m/>
    <n v="0"/>
    <n v="0"/>
    <n v="1"/>
    <n v="0"/>
    <n v="0"/>
    <s v="Evan Hara"/>
    <s v="Short,Drama"/>
    <x v="1"/>
    <s v="English"/>
    <m/>
  </r>
  <r>
    <n v="9129"/>
    <n v="9130"/>
    <s v="Fishing with Gandhi"/>
    <x v="41"/>
    <x v="3"/>
    <n v="6.2"/>
    <m/>
    <n v="0"/>
    <n v="0"/>
    <n v="1"/>
    <n v="0"/>
    <n v="0"/>
    <s v="Gabe Weisert"/>
    <s v="Comedy"/>
    <x v="1"/>
    <s v="English"/>
    <n v="69"/>
  </r>
  <r>
    <n v="9130"/>
    <n v="9131"/>
    <s v="The Secret Life of Adolf Hitler"/>
    <x v="79"/>
    <x v="3"/>
    <n v="6.6"/>
    <m/>
    <n v="0"/>
    <n v="0"/>
    <n v="1"/>
    <n v="0"/>
    <n v="0"/>
    <s v="Walter D. Engels"/>
    <s v="Documentary,Biography,History"/>
    <x v="1"/>
    <s v="English,German"/>
    <n v="53"/>
  </r>
  <r>
    <n v="9131"/>
    <n v="9132"/>
    <s v="Diving"/>
    <x v="32"/>
    <x v="1"/>
    <n v="5.7"/>
    <n v="0.4"/>
    <n v="0"/>
    <n v="0"/>
    <n v="1"/>
    <n v="0"/>
    <n v="0"/>
    <s v="MÃ©lanie Laurent"/>
    <s v="Drama"/>
    <x v="52"/>
    <s v="French,English,Arabic"/>
    <n v="102"/>
  </r>
  <r>
    <n v="9132"/>
    <n v="9133"/>
    <s v="Azorian: The Raising of the K-129"/>
    <x v="20"/>
    <x v="2"/>
    <n v="7.3"/>
    <m/>
    <n v="0"/>
    <n v="0"/>
    <n v="1"/>
    <n v="0"/>
    <n v="0"/>
    <s v="Michael White"/>
    <s v="Documentary"/>
    <x v="223"/>
    <s v="English"/>
    <n v="105"/>
  </r>
  <r>
    <n v="9133"/>
    <n v="9134"/>
    <s v="Discovering Bigfoot"/>
    <x v="32"/>
    <x v="5"/>
    <n v="3.9"/>
    <m/>
    <n v="0"/>
    <n v="0"/>
    <n v="1"/>
    <n v="0"/>
    <n v="0"/>
    <s v="Todd Standing"/>
    <s v="Documentary"/>
    <x v="1"/>
    <s v="English"/>
    <n v="90"/>
  </r>
  <r>
    <n v="9134"/>
    <n v="9135"/>
    <s v="Inch'Allah dimanche"/>
    <x v="34"/>
    <x v="3"/>
    <n v="5.8"/>
    <m/>
    <n v="0"/>
    <n v="0"/>
    <n v="1"/>
    <n v="0"/>
    <n v="0"/>
    <s v="Yamina Benguigui"/>
    <s v="Biography,Drama"/>
    <x v="996"/>
    <s v="Arabic,French"/>
    <n v="98"/>
  </r>
  <r>
    <n v="9135"/>
    <n v="9136"/>
    <s v="Remittance"/>
    <x v="21"/>
    <x v="3"/>
    <n v="7.9"/>
    <m/>
    <n v="0"/>
    <n v="0"/>
    <n v="1"/>
    <n v="0"/>
    <n v="0"/>
    <s v="Patrick Daly,Joel Fendelman"/>
    <s v="Drama,Family"/>
    <x v="997"/>
    <s v="English,Tagalog"/>
    <n v="87"/>
  </r>
  <r>
    <n v="9136"/>
    <n v="9137"/>
    <s v="The Time Travelers"/>
    <x v="61"/>
    <x v="3"/>
    <n v="5.0999999999999996"/>
    <m/>
    <n v="0"/>
    <n v="0"/>
    <n v="1"/>
    <n v="0"/>
    <n v="0"/>
    <s v="Ib Melchior"/>
    <s v="Sci-Fi"/>
    <x v="1"/>
    <s v="English"/>
    <n v="82"/>
  </r>
  <r>
    <n v="9137"/>
    <n v="9138"/>
    <s v="The Role"/>
    <x v="16"/>
    <x v="3"/>
    <n v="7"/>
    <m/>
    <n v="0"/>
    <n v="0"/>
    <n v="1"/>
    <n v="0"/>
    <n v="0"/>
    <s v="Shyam Benegal"/>
    <s v="Drama"/>
    <x v="5"/>
    <s v="Hindi"/>
    <n v="142"/>
  </r>
  <r>
    <n v="9138"/>
    <n v="9139"/>
    <s v="Paddle to Seattle: Journey Through the Inside Passage"/>
    <x v="8"/>
    <x v="2"/>
    <n v="7.2"/>
    <m/>
    <n v="0"/>
    <n v="0"/>
    <n v="1"/>
    <n v="0"/>
    <n v="0"/>
    <s v="J.J. Kelley,Josh Thomas"/>
    <s v="Documentary,Adventure,Comedy"/>
    <x v="88"/>
    <s v="English"/>
    <n v="86"/>
  </r>
  <r>
    <n v="9139"/>
    <n v="9140"/>
    <s v="Christmas Comes But Once a Year"/>
    <x v="78"/>
    <x v="4"/>
    <n v="7.2"/>
    <m/>
    <n v="0"/>
    <n v="0"/>
    <n v="1"/>
    <n v="0"/>
    <n v="0"/>
    <s v="Dave Fleischer,Seymour Kneitel"/>
    <s v="Animation,Short,Comedy"/>
    <x v="1"/>
    <s v="English"/>
    <n v="9"/>
  </r>
  <r>
    <n v="9140"/>
    <n v="9141"/>
    <s v="New York Lately"/>
    <x v="8"/>
    <x v="3"/>
    <n v="7.7"/>
    <m/>
    <n v="0"/>
    <n v="0"/>
    <n v="1"/>
    <n v="0"/>
    <n v="0"/>
    <s v="Gary King"/>
    <s v="Drama"/>
    <x v="1"/>
    <s v="English"/>
    <n v="92"/>
  </r>
  <r>
    <n v="9141"/>
    <n v="9142"/>
    <s v="Blind Trust"/>
    <x v="17"/>
    <x v="0"/>
    <n v="5.2"/>
    <m/>
    <n v="0"/>
    <n v="0"/>
    <n v="1"/>
    <n v="0"/>
    <n v="0"/>
    <s v="Louis Bolduc"/>
    <s v="Crime,Drama,Thriller"/>
    <x v="76"/>
    <s v="English"/>
    <n v="86"/>
  </r>
  <r>
    <n v="9142"/>
    <n v="9143"/>
    <s v="The Great War"/>
    <x v="31"/>
    <x v="1"/>
    <n v="3.6"/>
    <n v="0.17"/>
    <n v="0"/>
    <n v="0"/>
    <n v="1"/>
    <n v="0"/>
    <n v="0"/>
    <s v="Steven Luke"/>
    <s v="Drama,War"/>
    <x v="1"/>
    <s v="English"/>
    <n v="108"/>
  </r>
  <r>
    <n v="9143"/>
    <n v="9144"/>
    <s v="Miss Conception"/>
    <x v="25"/>
    <x v="1"/>
    <n v="4.5999999999999996"/>
    <n v="0.08"/>
    <n v="0"/>
    <n v="0"/>
    <n v="1"/>
    <n v="0"/>
    <n v="0"/>
    <s v="Eric Styles"/>
    <s v="Comedy,Romance"/>
    <x v="559"/>
    <s v="English"/>
    <n v="104"/>
  </r>
  <r>
    <n v="9144"/>
    <n v="9145"/>
    <s v="The Brave One"/>
    <x v="101"/>
    <x v="3"/>
    <n v="6.6"/>
    <m/>
    <n v="0"/>
    <n v="0"/>
    <n v="1"/>
    <n v="0"/>
    <n v="0"/>
    <s v="Neil Jordan"/>
    <s v="Action,Crime,Drama,Thriller"/>
    <x v="1"/>
    <s v="English"/>
    <n v="122"/>
  </r>
  <r>
    <n v="9145"/>
    <n v="9146"/>
    <s v="The Trojan Horse"/>
    <x v="85"/>
    <x v="3"/>
    <n v="6"/>
    <m/>
    <n v="0"/>
    <n v="0"/>
    <n v="1"/>
    <n v="0"/>
    <n v="0"/>
    <s v="Giorgio Ferroni"/>
    <s v="Adventure,Drama,History,War"/>
    <x v="976"/>
    <s v="Italian"/>
    <n v="105"/>
  </r>
  <r>
    <n v="9146"/>
    <n v="9147"/>
    <s v="2 Million Stupid Women"/>
    <x v="8"/>
    <x v="1"/>
    <n v="5.4"/>
    <m/>
    <n v="0"/>
    <n v="0"/>
    <n v="1"/>
    <n v="0"/>
    <n v="0"/>
    <s v="Jamie Neese"/>
    <s v="Comedy"/>
    <x v="1"/>
    <s v="English"/>
    <n v="102"/>
  </r>
  <r>
    <n v="9147"/>
    <n v="9148"/>
    <s v="Snow White"/>
    <x v="24"/>
    <x v="2"/>
    <n v="5.8"/>
    <m/>
    <n v="0"/>
    <n v="0"/>
    <n v="1"/>
    <n v="0"/>
    <n v="0"/>
    <s v="Rupert Sanders"/>
    <s v="Action,Adventure,Drama,Fantasy"/>
    <x v="0"/>
    <s v="English"/>
    <n v="127"/>
  </r>
  <r>
    <n v="9148"/>
    <n v="9149"/>
    <s v="Salt and Fire"/>
    <x v="21"/>
    <x v="3"/>
    <n v="4.2"/>
    <n v="0.32"/>
    <n v="0"/>
    <n v="0"/>
    <n v="1"/>
    <n v="0"/>
    <n v="0"/>
    <s v="Werner Herzog"/>
    <s v="Thriller"/>
    <x v="998"/>
    <s v="English,German,Quechua,Spanish"/>
    <n v="98"/>
  </r>
  <r>
    <n v="9149"/>
    <n v="9150"/>
    <s v="Foreign Intrigue"/>
    <x v="101"/>
    <x v="3"/>
    <n v="5.9"/>
    <m/>
    <n v="0"/>
    <n v="0"/>
    <n v="1"/>
    <n v="0"/>
    <n v="0"/>
    <s v="Sheldon Reynolds"/>
    <s v="Crime,Drama,Mystery,Romance,Thriller"/>
    <x v="1"/>
    <s v="English,German,Swedish,French"/>
    <n v="100"/>
  </r>
  <r>
    <n v="9150"/>
    <n v="9151"/>
    <s v="Vanakkam Chennai"/>
    <x v="16"/>
    <x v="4"/>
    <n v="5.8"/>
    <m/>
    <n v="0"/>
    <n v="0"/>
    <n v="1"/>
    <n v="0"/>
    <n v="0"/>
    <s v="Kiruthiga Udhayanidhi"/>
    <s v="Comedy,Romance"/>
    <x v="5"/>
    <s v="Tamil"/>
    <n v="143"/>
  </r>
  <r>
    <n v="9151"/>
    <n v="9152"/>
    <s v="Barnum!"/>
    <x v="23"/>
    <x v="3"/>
    <n v="7.5"/>
    <m/>
    <n v="0"/>
    <n v="0"/>
    <n v="1"/>
    <n v="0"/>
    <n v="0"/>
    <s v="Peter Coe,Terry Hughes"/>
    <s v="Biography,Musical"/>
    <x v="8"/>
    <s v="English"/>
    <n v="113"/>
  </r>
  <r>
    <n v="9152"/>
    <n v="9153"/>
    <s v="Living Proof"/>
    <x v="32"/>
    <x v="3"/>
    <n v="8"/>
    <m/>
    <n v="0"/>
    <n v="0"/>
    <n v="1"/>
    <n v="0"/>
    <n v="0"/>
    <s v="Dan Ireland"/>
    <s v="Biography,Drama"/>
    <x v="1"/>
    <s v="English"/>
    <n v="125"/>
  </r>
  <r>
    <n v="9153"/>
    <n v="9154"/>
    <s v="I Always Said Yes: The Many Lives of Wakefield Poole"/>
    <x v="16"/>
    <x v="3"/>
    <n v="7.6"/>
    <m/>
    <n v="0"/>
    <n v="0"/>
    <n v="1"/>
    <n v="0"/>
    <n v="0"/>
    <s v="Jim Tushinski"/>
    <s v="Documentary,Biography,History"/>
    <x v="1"/>
    <s v="English"/>
    <n v="93"/>
  </r>
  <r>
    <n v="9154"/>
    <n v="9155"/>
    <s v="A Deeper Shade of Blue"/>
    <x v="20"/>
    <x v="2"/>
    <n v="6.4"/>
    <m/>
    <n v="0"/>
    <n v="0"/>
    <n v="1"/>
    <n v="0"/>
    <n v="0"/>
    <s v="Jack McCoy"/>
    <s v="Documentary,History"/>
    <x v="53"/>
    <s v="English"/>
    <n v="90"/>
  </r>
  <r>
    <n v="9155"/>
    <n v="9156"/>
    <s v="Lady Peacock"/>
    <x v="27"/>
    <x v="3"/>
    <n v="5.8"/>
    <m/>
    <n v="0"/>
    <n v="0"/>
    <n v="1"/>
    <n v="0"/>
    <n v="0"/>
    <s v="A.J. Mattioli"/>
    <s v="Comedy,Romance"/>
    <x v="1"/>
    <s v="English"/>
    <n v="99"/>
  </r>
  <r>
    <n v="9156"/>
    <n v="9157"/>
    <s v="Midway to Heaven"/>
    <x v="20"/>
    <x v="2"/>
    <n v="6.2"/>
    <m/>
    <n v="0"/>
    <n v="0"/>
    <n v="1"/>
    <n v="0"/>
    <n v="0"/>
    <s v="Michael Flynn"/>
    <s v="Comedy,Family,Romance"/>
    <x v="1"/>
    <s v="English"/>
    <n v="80"/>
  </r>
  <r>
    <n v="9157"/>
    <n v="9158"/>
    <s v="The Long Green Line"/>
    <x v="25"/>
    <x v="3"/>
    <n v="7.8"/>
    <m/>
    <n v="0"/>
    <n v="0"/>
    <n v="1"/>
    <n v="0"/>
    <n v="0"/>
    <s v="Matthew Arnold"/>
    <s v="Documentary"/>
    <x v="1"/>
    <s v="English"/>
    <n v="88"/>
  </r>
  <r>
    <n v="9158"/>
    <n v="9159"/>
    <s v="Royal Deceit"/>
    <x v="43"/>
    <x v="1"/>
    <n v="5.6"/>
    <m/>
    <n v="0"/>
    <n v="0"/>
    <n v="1"/>
    <n v="0"/>
    <n v="0"/>
    <s v="Gabriel Axel"/>
    <s v="Adventure,Drama"/>
    <x v="999"/>
    <s v="English,Danish"/>
    <n v="103"/>
  </r>
  <r>
    <n v="9159"/>
    <n v="9160"/>
    <s v="Simulation"/>
    <x v="32"/>
    <x v="3"/>
    <n v="6.6"/>
    <m/>
    <n v="0"/>
    <n v="0"/>
    <n v="1"/>
    <n v="0"/>
    <n v="0"/>
    <s v="Hashem Al-Ghaili"/>
    <s v="Short,Fantasy,Sci-Fi"/>
    <x v="179"/>
    <s v="English"/>
    <n v="24"/>
  </r>
  <r>
    <n v="9160"/>
    <n v="9161"/>
    <s v="Act of God"/>
    <x v="8"/>
    <x v="4"/>
    <n v="5.2"/>
    <n v="0.65"/>
    <n v="0"/>
    <n v="0"/>
    <n v="1"/>
    <n v="0"/>
    <n v="0"/>
    <s v="Stewart Schill"/>
    <s v="Comedy,Drama,Romance"/>
    <x v="1"/>
    <s v="English"/>
    <n v="100"/>
  </r>
  <r>
    <n v="9161"/>
    <n v="9162"/>
    <s v="Camp Cool Kids"/>
    <x v="32"/>
    <x v="2"/>
    <n v="4.7"/>
    <m/>
    <n v="0"/>
    <n v="0"/>
    <n v="1"/>
    <n v="0"/>
    <n v="0"/>
    <s v="Lisa Arnold"/>
    <s v="Family"/>
    <x v="1"/>
    <s v="English"/>
    <n v="104"/>
  </r>
  <r>
    <n v="9162"/>
    <n v="9163"/>
    <s v="Choppertown: The Sinners"/>
    <x v="24"/>
    <x v="3"/>
    <n v="7.3"/>
    <m/>
    <n v="0"/>
    <n v="0"/>
    <n v="1"/>
    <n v="0"/>
    <n v="0"/>
    <s v="Zack Coffman,Scott Di Lalla"/>
    <s v="Documentary,Action,Adventure"/>
    <x v="1"/>
    <s v="English"/>
    <n v="93"/>
  </r>
  <r>
    <n v="9163"/>
    <n v="9164"/>
    <s v="Swept Under"/>
    <x v="11"/>
    <x v="3"/>
    <n v="6.2"/>
    <m/>
    <n v="0"/>
    <n v="0"/>
    <n v="1"/>
    <n v="0"/>
    <n v="0"/>
    <s v="Michel Poulette"/>
    <s v="Mystery,Thriller"/>
    <x v="76"/>
    <s v="English"/>
    <n v="90"/>
  </r>
  <r>
    <n v="9164"/>
    <n v="9165"/>
    <s v="Lavell Crawford: Home for the Holidays"/>
    <x v="32"/>
    <x v="1"/>
    <n v="6.6"/>
    <m/>
    <n v="0"/>
    <n v="0"/>
    <n v="1"/>
    <n v="0"/>
    <n v="0"/>
    <s v="Brian Volk-Weiss"/>
    <s v="Comedy"/>
    <x v="1"/>
    <s v="English"/>
    <n v="58"/>
  </r>
  <r>
    <n v="9165"/>
    <n v="9166"/>
    <s v="Holes in My Shoes"/>
    <x v="10"/>
    <x v="3"/>
    <n v="7.8"/>
    <m/>
    <n v="0"/>
    <n v="0"/>
    <n v="1"/>
    <n v="0"/>
    <n v="0"/>
    <s v="David Wachs"/>
    <s v="Documentary"/>
    <x v="1"/>
    <s v="English"/>
    <n v="90"/>
  </r>
  <r>
    <n v="9166"/>
    <n v="9167"/>
    <s v="The Greasy Hands Preachers"/>
    <x v="27"/>
    <x v="4"/>
    <n v="7.8"/>
    <m/>
    <n v="0"/>
    <n v="0"/>
    <n v="1"/>
    <n v="0"/>
    <n v="0"/>
    <s v="ClÃ©ment Beauvais"/>
    <s v="Documentary"/>
    <x v="52"/>
    <s v="English,French,Japanese"/>
    <n v="90"/>
  </r>
  <r>
    <n v="9167"/>
    <n v="9168"/>
    <s v="Machine Gun McCain"/>
    <x v="77"/>
    <x v="2"/>
    <n v="6.1"/>
    <m/>
    <n v="0"/>
    <n v="0"/>
    <n v="1"/>
    <n v="0"/>
    <n v="0"/>
    <s v="Giuliano Montaldo"/>
    <s v="Crime,Drama,Thriller"/>
    <x v="83"/>
    <s v="English"/>
    <n v="96"/>
  </r>
  <r>
    <n v="9168"/>
    <n v="9169"/>
    <s v="Bollywood Beats"/>
    <x v="8"/>
    <x v="3"/>
    <n v="5.7"/>
    <m/>
    <n v="0"/>
    <n v="0"/>
    <n v="1"/>
    <n v="0"/>
    <n v="0"/>
    <s v="Mehul Shah"/>
    <s v="Comedy"/>
    <x v="1"/>
    <s v="English"/>
    <n v="114"/>
  </r>
  <r>
    <n v="9169"/>
    <n v="9170"/>
    <s v="Buddy Hackett Live and Uncensored"/>
    <x v="48"/>
    <x v="3"/>
    <n v="8.4"/>
    <m/>
    <n v="0"/>
    <n v="0"/>
    <n v="1"/>
    <n v="0"/>
    <n v="0"/>
    <s v="Christopher Kelly"/>
    <s v="Comedy"/>
    <x v="1"/>
    <s v="English"/>
    <n v="72"/>
  </r>
  <r>
    <n v="9170"/>
    <n v="9171"/>
    <s v="Little Miss Dolittle"/>
    <x v="2"/>
    <x v="3"/>
    <n v="5.9"/>
    <m/>
    <n v="0"/>
    <n v="0"/>
    <n v="1"/>
    <n v="0"/>
    <n v="0"/>
    <s v="Joachim Masannek"/>
    <s v="Comedy,Crime,Family,Fantasy"/>
    <x v="179"/>
    <s v="German"/>
    <n v="96"/>
  </r>
  <r>
    <n v="9171"/>
    <n v="9172"/>
    <s v="Oceans Rising"/>
    <x v="32"/>
    <x v="5"/>
    <n v="2.4"/>
    <m/>
    <n v="0"/>
    <n v="0"/>
    <n v="1"/>
    <n v="0"/>
    <n v="0"/>
    <s v="Adam Lipsius"/>
    <s v="Action,Adventure,Drama,Sci-Fi,Thriller"/>
    <x v="1"/>
    <s v="English"/>
    <n v="87"/>
  </r>
  <r>
    <n v="9172"/>
    <n v="9173"/>
    <s v="Island Zero"/>
    <x v="2"/>
    <x v="3"/>
    <n v="4.5999999999999996"/>
    <m/>
    <n v="0"/>
    <n v="0"/>
    <n v="1"/>
    <n v="0"/>
    <n v="0"/>
    <s v="Josh Gerritsen"/>
    <s v="Horror,Mystery,Sci-Fi,Thriller"/>
    <x v="1"/>
    <s v="English"/>
    <n v="99"/>
  </r>
  <r>
    <n v="9173"/>
    <n v="9174"/>
    <s v="Night Eyes 4: Fatal Passion"/>
    <x v="36"/>
    <x v="1"/>
    <n v="4"/>
    <m/>
    <n v="0"/>
    <n v="0"/>
    <n v="1"/>
    <n v="0"/>
    <n v="0"/>
    <s v="Rodney McDonald"/>
    <s v="Drama,Thriller"/>
    <x v="1"/>
    <s v="English"/>
    <n v="101"/>
  </r>
  <r>
    <n v="9174"/>
    <n v="9175"/>
    <s v="RSO [Registered Sex Offender]"/>
    <x v="25"/>
    <x v="3"/>
    <n v="5.8"/>
    <m/>
    <n v="0"/>
    <n v="0"/>
    <n v="1"/>
    <n v="0"/>
    <n v="0"/>
    <s v="Bob Byington"/>
    <s v="Comedy"/>
    <x v="1"/>
    <s v="English"/>
    <n v="80"/>
  </r>
  <r>
    <n v="9175"/>
    <n v="9176"/>
    <s v="Second in Command"/>
    <x v="10"/>
    <x v="1"/>
    <n v="5"/>
    <m/>
    <n v="0"/>
    <n v="0"/>
    <n v="1"/>
    <n v="0"/>
    <n v="0"/>
    <s v="Simon Fellows"/>
    <s v="Action,Thriller,War"/>
    <x v="1000"/>
    <s v="English"/>
    <n v="92"/>
  </r>
  <r>
    <n v="9176"/>
    <n v="9177"/>
    <s v="A Journey Into the Holocaust"/>
    <x v="11"/>
    <x v="3"/>
    <n v="7.6"/>
    <m/>
    <n v="0"/>
    <n v="0"/>
    <n v="1"/>
    <n v="0"/>
    <n v="0"/>
    <s v="Paul Bachow"/>
    <s v="Documentary,History"/>
    <x v="303"/>
    <s v="English"/>
    <n v="93"/>
  </r>
  <r>
    <n v="9177"/>
    <n v="9178"/>
    <s v="Tactical Force"/>
    <x v="20"/>
    <x v="1"/>
    <n v="4.8"/>
    <m/>
    <n v="0"/>
    <n v="0"/>
    <n v="1"/>
    <n v="0"/>
    <n v="0"/>
    <s v="Adamo P. Cultraro"/>
    <s v="Action,Comedy,Crime,Thriller"/>
    <x v="76"/>
    <s v="English"/>
    <n v="91"/>
  </r>
  <r>
    <n v="9178"/>
    <n v="9179"/>
    <s v="Bringing Up Bobby"/>
    <x v="20"/>
    <x v="0"/>
    <n v="5.0999999999999996"/>
    <n v="0.17"/>
    <n v="0"/>
    <n v="0"/>
    <n v="1"/>
    <n v="0"/>
    <n v="0"/>
    <s v="Famke Janssen"/>
    <s v="Comedy"/>
    <x v="1001"/>
    <s v="English"/>
    <n v="93"/>
  </r>
  <r>
    <n v="9179"/>
    <n v="9180"/>
    <s v="The Great St. Louis Bank Robbery"/>
    <x v="60"/>
    <x v="3"/>
    <n v="5.9"/>
    <m/>
    <n v="0"/>
    <n v="0"/>
    <n v="1"/>
    <n v="0"/>
    <n v="0"/>
    <s v="Charles Guggenheim,John Stix"/>
    <s v="Crime,Drama,Thriller"/>
    <x v="1"/>
    <s v="English"/>
    <n v="89"/>
  </r>
  <r>
    <n v="9180"/>
    <n v="9181"/>
    <s v="The Long Hair of Death"/>
    <x v="61"/>
    <x v="3"/>
    <n v="6.3"/>
    <m/>
    <n v="0"/>
    <n v="0"/>
    <n v="1"/>
    <n v="0"/>
    <n v="0"/>
    <s v="Antonio Margheriti"/>
    <s v="Horror"/>
    <x v="83"/>
    <s v="Italian"/>
    <n v="96"/>
  </r>
  <r>
    <n v="9181"/>
    <n v="9182"/>
    <s v="Black Creek"/>
    <x v="2"/>
    <x v="3"/>
    <n v="4.8"/>
    <m/>
    <n v="0"/>
    <n v="0"/>
    <n v="1"/>
    <n v="0"/>
    <n v="0"/>
    <s v="James Crow"/>
    <s v="Horror"/>
    <x v="1"/>
    <s v="English"/>
    <n v="80"/>
  </r>
  <r>
    <n v="9182"/>
    <n v="9183"/>
    <s v="Galaxy of Horrors"/>
    <x v="32"/>
    <x v="1"/>
    <n v="4.5999999999999996"/>
    <m/>
    <n v="0"/>
    <n v="0"/>
    <n v="1"/>
    <n v="0"/>
    <n v="0"/>
    <s v="Dennis Cabella,Javier Chillon,Todd Cobery,Andrew Desmond,Benni Diez,Marcello Ercole,Richard Karpala,Justin McConnell,Antonio Padovan,Fabio Prati,Ethan Shaftel,Marinko Spahic"/>
    <s v="Horror,Sci-Fi"/>
    <x v="76"/>
    <s v="English,Italian,German"/>
    <n v="105"/>
  </r>
  <r>
    <n v="9183"/>
    <n v="9184"/>
    <s v="Beneath the Helmet"/>
    <x v="27"/>
    <x v="3"/>
    <n v="8"/>
    <m/>
    <n v="0"/>
    <n v="0"/>
    <n v="1"/>
    <n v="0"/>
    <n v="0"/>
    <s v="Wayne Kopping"/>
    <s v="Documentary,Action,Biography,Drama"/>
    <x v="888"/>
    <s v="English,Hebrew"/>
    <n v="80"/>
  </r>
  <r>
    <n v="9184"/>
    <n v="9185"/>
    <s v="Brace for Impact"/>
    <x v="21"/>
    <x v="3"/>
    <n v="4.7"/>
    <m/>
    <n v="0"/>
    <n v="0"/>
    <n v="1"/>
    <n v="0"/>
    <n v="0"/>
    <s v="Michel Poulette"/>
    <s v="Thriller"/>
    <x v="76"/>
    <s v="English"/>
    <n v="88"/>
  </r>
  <r>
    <n v="9185"/>
    <n v="9186"/>
    <s v="Best Friends Forever"/>
    <x v="16"/>
    <x v="3"/>
    <n v="5"/>
    <n v="0.5"/>
    <n v="0"/>
    <n v="0"/>
    <n v="1"/>
    <n v="0"/>
    <n v="0"/>
    <m/>
    <s v="Romance"/>
    <x v="5"/>
    <s v="Hindi"/>
    <n v="24"/>
  </r>
  <r>
    <n v="9186"/>
    <n v="9187"/>
    <s v="War"/>
    <x v="27"/>
    <x v="3"/>
    <n v="6.7"/>
    <m/>
    <n v="0"/>
    <n v="0"/>
    <n v="1"/>
    <n v="0"/>
    <n v="0"/>
    <s v="Philip G. Atwell"/>
    <s v="Action,Thriller"/>
    <x v="88"/>
    <s v="English,Mandarin,Japanese,Cantonese"/>
    <n v="103"/>
  </r>
  <r>
    <n v="9187"/>
    <n v="9188"/>
    <s v="Stranded"/>
    <x v="34"/>
    <x v="1"/>
    <n v="5.4"/>
    <m/>
    <n v="0"/>
    <n v="0"/>
    <n v="1"/>
    <n v="0"/>
    <n v="0"/>
    <s v="Deon Taylor"/>
    <s v="Action,Crime,Drama,Thriller"/>
    <x v="1"/>
    <s v="English"/>
    <n v="96"/>
  </r>
  <r>
    <n v="9188"/>
    <n v="9189"/>
    <s v="Houston, We Have a Problem"/>
    <x v="8"/>
    <x v="4"/>
    <n v="7.2"/>
    <m/>
    <n v="0"/>
    <n v="0"/>
    <n v="1"/>
    <n v="0"/>
    <n v="0"/>
    <s v="Ziga Virc"/>
    <s v="Documentary,History"/>
    <x v="219"/>
    <s v="Slovenian,Serbian,Croatian,English"/>
    <n v="88"/>
  </r>
  <r>
    <n v="9189"/>
    <n v="9190"/>
    <s v="Flirting with Danger"/>
    <x v="10"/>
    <x v="5"/>
    <n v="4.8"/>
    <m/>
    <n v="0"/>
    <n v="0"/>
    <n v="1"/>
    <n v="0"/>
    <n v="0"/>
    <s v="Richard Roy"/>
    <s v="Drama,Mystery,Thriller"/>
    <x v="76"/>
    <s v="English"/>
    <n v="120"/>
  </r>
  <r>
    <n v="9190"/>
    <n v="9191"/>
    <s v="The House of Violent Desire"/>
    <x v="2"/>
    <x v="3"/>
    <n v="3.1"/>
    <m/>
    <n v="0"/>
    <n v="0"/>
    <n v="1"/>
    <n v="0"/>
    <n v="0"/>
    <s v="Charlie Steeds"/>
    <s v="Horror,Mystery,Thriller"/>
    <x v="8"/>
    <s v="English"/>
    <n v="117"/>
  </r>
  <r>
    <n v="9191"/>
    <n v="9192"/>
    <s v="Orion"/>
    <x v="11"/>
    <x v="1"/>
    <n v="5.7"/>
    <m/>
    <n v="0"/>
    <n v="0"/>
    <n v="1"/>
    <n v="0"/>
    <n v="0"/>
    <s v="Asiel Norton"/>
    <s v="Action,Drama,Fantasy,Sci-Fi,Thriller"/>
    <x v="1"/>
    <s v="English"/>
    <n v="110"/>
  </r>
  <r>
    <n v="9192"/>
    <n v="9193"/>
    <s v="A Royal Hangover"/>
    <x v="27"/>
    <x v="3"/>
    <n v="7.2"/>
    <m/>
    <n v="0"/>
    <n v="0"/>
    <n v="1"/>
    <n v="0"/>
    <n v="0"/>
    <s v="Arthur Cauty"/>
    <s v="Documentary,News"/>
    <x v="19"/>
    <s v="English"/>
    <n v="102"/>
  </r>
  <r>
    <n v="9193"/>
    <n v="9194"/>
    <s v="When the Bough Breaks: A Documentary About Postpartum Depression"/>
    <x v="32"/>
    <x v="3"/>
    <n v="8.1999999999999993"/>
    <m/>
    <n v="0"/>
    <n v="0"/>
    <n v="1"/>
    <n v="0"/>
    <n v="0"/>
    <s v="Jamielyn Lippman"/>
    <s v="Documentary,Drama"/>
    <x v="1"/>
    <s v="English"/>
    <n v="93"/>
  </r>
  <r>
    <n v="9194"/>
    <n v="9195"/>
    <s v="Starring Adam West"/>
    <x v="16"/>
    <x v="2"/>
    <n v="7.2"/>
    <m/>
    <n v="0"/>
    <n v="0"/>
    <n v="1"/>
    <n v="0"/>
    <n v="0"/>
    <s v="James E. Tooley"/>
    <s v="Documentary,Biography"/>
    <x v="1"/>
    <s v="English"/>
    <n v="98"/>
  </r>
  <r>
    <n v="9195"/>
    <n v="9196"/>
    <s v="Spring 1941"/>
    <x v="17"/>
    <x v="1"/>
    <n v="5.9"/>
    <m/>
    <n v="0"/>
    <n v="0"/>
    <n v="1"/>
    <n v="0"/>
    <n v="0"/>
    <s v="Uri Barbash"/>
    <s v="Drama,War"/>
    <x v="1002"/>
    <s v="English"/>
    <n v="120"/>
  </r>
  <r>
    <n v="9196"/>
    <n v="9197"/>
    <s v="The Longshot"/>
    <x v="23"/>
    <x v="0"/>
    <n v="5.5"/>
    <m/>
    <n v="0"/>
    <n v="0"/>
    <n v="1"/>
    <n v="0"/>
    <n v="0"/>
    <s v="Paul Bartel"/>
    <s v="Comedy"/>
    <x v="1"/>
    <s v="English"/>
    <n v="89"/>
  </r>
  <r>
    <n v="9197"/>
    <n v="9198"/>
    <s v="Happy Anniversary and Goodbye"/>
    <x v="58"/>
    <x v="3"/>
    <n v="5.8"/>
    <m/>
    <n v="0"/>
    <n v="0"/>
    <n v="1"/>
    <n v="0"/>
    <n v="0"/>
    <s v="Jack Donohue"/>
    <s v="Comedy,Romance"/>
    <x v="1"/>
    <s v="English"/>
    <n v="60"/>
  </r>
  <r>
    <n v="9198"/>
    <n v="9199"/>
    <s v="Zapatista"/>
    <x v="1"/>
    <x v="3"/>
    <n v="6.8"/>
    <m/>
    <n v="0"/>
    <n v="0"/>
    <n v="1"/>
    <n v="0"/>
    <n v="0"/>
    <s v="Benjamin Eichert,Rick Rowley,Staale Sandberg"/>
    <s v="Documentary"/>
    <x v="1"/>
    <s v="English"/>
    <n v="56"/>
  </r>
  <r>
    <n v="9199"/>
    <n v="9200"/>
    <s v="Tales of the Rat Fink"/>
    <x v="10"/>
    <x v="3"/>
    <n v="6.6"/>
    <m/>
    <n v="0"/>
    <n v="0"/>
    <n v="1"/>
    <n v="0"/>
    <n v="0"/>
    <s v="Ron Mann"/>
    <s v="Documentary,Biography"/>
    <x v="76"/>
    <s v="English"/>
    <n v="78"/>
  </r>
  <r>
    <n v="9200"/>
    <n v="9201"/>
    <s v="The First American"/>
    <x v="21"/>
    <x v="3"/>
    <n v="7.6"/>
    <m/>
    <n v="0"/>
    <n v="0"/>
    <n v="1"/>
    <n v="0"/>
    <n v="0"/>
    <s v="Kevin Knoblock"/>
    <s v="Biography,History"/>
    <x v="1"/>
    <s v="English"/>
    <n v="95"/>
  </r>
  <r>
    <n v="9201"/>
    <n v="9202"/>
    <s v="Everyday Rebellion"/>
    <x v="16"/>
    <x v="3"/>
    <n v="7.4"/>
    <m/>
    <n v="0"/>
    <n v="0"/>
    <n v="1"/>
    <n v="0"/>
    <n v="0"/>
    <s v="Arash T. Riahi,Arman T. Riahi"/>
    <s v="Documentary"/>
    <x v="1003"/>
    <s v="English"/>
    <n v="118"/>
  </r>
  <r>
    <n v="9202"/>
    <n v="9203"/>
    <s v="Cause for Alarm"/>
    <x v="69"/>
    <x v="3"/>
    <n v="6.5"/>
    <m/>
    <n v="0"/>
    <n v="0"/>
    <n v="1"/>
    <n v="0"/>
    <n v="0"/>
    <s v="Sidney Hayers"/>
    <s v="Crime,Drama"/>
    <x v="8"/>
    <s v="English"/>
    <n v="101"/>
  </r>
  <r>
    <n v="9203"/>
    <n v="9204"/>
    <s v="The Big Lift"/>
    <x v="67"/>
    <x v="3"/>
    <n v="6.5"/>
    <m/>
    <n v="0"/>
    <n v="0"/>
    <n v="1"/>
    <n v="0"/>
    <n v="0"/>
    <s v="George Seaton"/>
    <s v="Drama,War"/>
    <x v="1"/>
    <s v="English,German"/>
    <n v="120"/>
  </r>
  <r>
    <n v="9204"/>
    <n v="9205"/>
    <s v="The House on Pine Street"/>
    <x v="11"/>
    <x v="3"/>
    <n v="5.2"/>
    <m/>
    <n v="0"/>
    <n v="0"/>
    <n v="1"/>
    <n v="0"/>
    <n v="0"/>
    <s v="Aaron Keeling,Austin Keeling"/>
    <s v="Drama,Horror"/>
    <x v="1"/>
    <s v="English"/>
    <n v="111"/>
  </r>
  <r>
    <n v="9205"/>
    <n v="9206"/>
    <s v="The Arena"/>
    <x v="58"/>
    <x v="1"/>
    <n v="5.3"/>
    <m/>
    <n v="0"/>
    <n v="0"/>
    <n v="1"/>
    <n v="0"/>
    <n v="0"/>
    <s v="Steve Carver"/>
    <s v="Action,Adventure"/>
    <x v="9"/>
    <s v="Italian,English"/>
    <n v="90"/>
  </r>
  <r>
    <n v="9206"/>
    <n v="9207"/>
    <s v="The Belle of Amherst"/>
    <x v="9"/>
    <x v="3"/>
    <n v="8.1999999999999993"/>
    <m/>
    <n v="0"/>
    <n v="0"/>
    <n v="1"/>
    <n v="0"/>
    <n v="0"/>
    <s v="Charles S. Dubin"/>
    <s v="Biography,Drama"/>
    <x v="1"/>
    <s v="English"/>
    <n v="90"/>
  </r>
  <r>
    <n v="9207"/>
    <n v="9208"/>
    <s v="The American Ruling Class"/>
    <x v="24"/>
    <x v="4"/>
    <n v="6.9"/>
    <m/>
    <n v="0"/>
    <n v="0"/>
    <n v="1"/>
    <n v="0"/>
    <n v="0"/>
    <s v="John Kirby"/>
    <s v="Comedy,Music"/>
    <x v="11"/>
    <s v="English"/>
    <n v="88"/>
  </r>
  <r>
    <n v="9208"/>
    <n v="9209"/>
    <s v="Classic Albums: Rush - 2112 &amp; Moving Pictures"/>
    <x v="0"/>
    <x v="3"/>
    <n v="8.3000000000000007"/>
    <m/>
    <n v="0"/>
    <n v="0"/>
    <n v="1"/>
    <n v="0"/>
    <n v="0"/>
    <s v="Martin R. Smith"/>
    <s v="Documentary,Music"/>
    <x v="108"/>
    <m/>
    <n v="58"/>
  </r>
  <r>
    <n v="9209"/>
    <n v="9210"/>
    <s v="Kaloori"/>
    <x v="17"/>
    <x v="3"/>
    <n v="7.3"/>
    <m/>
    <n v="0"/>
    <n v="0"/>
    <n v="1"/>
    <n v="0"/>
    <n v="0"/>
    <s v="Balaji Sakthivel"/>
    <s v="Drama"/>
    <x v="5"/>
    <s v="Tamil,Telugu"/>
    <n v="140"/>
  </r>
  <r>
    <n v="9210"/>
    <n v="9211"/>
    <s v="The St Francisville Experiment"/>
    <x v="40"/>
    <x v="0"/>
    <n v="4.2"/>
    <m/>
    <n v="0"/>
    <n v="0"/>
    <n v="1"/>
    <n v="0"/>
    <n v="0"/>
    <s v="Ted Nicolaou"/>
    <s v="Horror,Mystery,Thriller"/>
    <x v="1"/>
    <s v="English"/>
    <n v="79"/>
  </r>
  <r>
    <n v="9211"/>
    <n v="9212"/>
    <s v="The Viking War"/>
    <x v="19"/>
    <x v="3"/>
    <n v="4.4000000000000004"/>
    <m/>
    <n v="0"/>
    <n v="0"/>
    <n v="1"/>
    <n v="0"/>
    <n v="0"/>
    <s v="Suzy Spade,Louisa Warren"/>
    <s v="History"/>
    <x v="8"/>
    <s v="English"/>
    <n v="103"/>
  </r>
  <r>
    <n v="9212"/>
    <n v="9213"/>
    <s v="Minutes Past Midnight"/>
    <x v="21"/>
    <x v="1"/>
    <n v="5"/>
    <m/>
    <n v="0"/>
    <n v="0"/>
    <n v="1"/>
    <n v="0"/>
    <n v="0"/>
    <s v="Robert Boocheck,Lee Cronin,Francisco Sonic Kim,Ryan Lightbourn,Marc MartÃ­nez JordÃ¡n,Kevin McTurk,James Moran,Christian Rivers,Sid Zanforlin"/>
    <s v="Horror,Thriller"/>
    <x v="76"/>
    <s v="English,Spanish"/>
    <n v="98"/>
  </r>
  <r>
    <n v="9213"/>
    <n v="9214"/>
    <s v="Street Dogs of South Central"/>
    <x v="16"/>
    <x v="1"/>
    <n v="8.8000000000000007"/>
    <m/>
    <n v="0"/>
    <n v="0"/>
    <n v="1"/>
    <n v="0"/>
    <n v="0"/>
    <s v="Bill Marin"/>
    <s v="Documentary"/>
    <x v="1"/>
    <s v="English"/>
    <n v="83"/>
  </r>
  <r>
    <n v="9214"/>
    <n v="9215"/>
    <s v="Emma Smith: My Story"/>
    <x v="25"/>
    <x v="2"/>
    <n v="6.7"/>
    <m/>
    <n v="0"/>
    <n v="0"/>
    <n v="1"/>
    <n v="0"/>
    <n v="0"/>
    <s v="Gary Cook,T.C. Christensen"/>
    <s v="Biography,Drama,History"/>
    <x v="1"/>
    <s v="English"/>
    <n v="98"/>
  </r>
  <r>
    <n v="9215"/>
    <n v="9216"/>
    <s v="The Bronx Bull"/>
    <x v="21"/>
    <x v="1"/>
    <n v="4.8"/>
    <m/>
    <n v="0"/>
    <n v="0"/>
    <n v="1"/>
    <n v="0"/>
    <n v="0"/>
    <s v="Martin Guigui"/>
    <s v="Biography,Drama,Sport"/>
    <x v="1"/>
    <s v="English"/>
    <n v="94"/>
  </r>
  <r>
    <n v="9216"/>
    <n v="9217"/>
    <s v="Darkness Falls"/>
    <x v="1"/>
    <x v="1"/>
    <n v="5.7"/>
    <m/>
    <n v="0"/>
    <n v="0"/>
    <n v="1"/>
    <n v="0"/>
    <n v="0"/>
    <s v="Jonathan Liebesman"/>
    <s v="Fantasy,Horror,Mystery,Thriller"/>
    <x v="15"/>
    <s v="English"/>
    <n v="86"/>
  </r>
  <r>
    <n v="9217"/>
    <n v="9218"/>
    <s v="Frank vs. God"/>
    <x v="27"/>
    <x v="2"/>
    <n v="6.1"/>
    <m/>
    <n v="0"/>
    <n v="0"/>
    <n v="1"/>
    <n v="0"/>
    <n v="0"/>
    <s v="Stewart Schill"/>
    <s v="Comedy,Drama,Romance"/>
    <x v="1"/>
    <s v="English"/>
    <n v="100"/>
  </r>
  <r>
    <n v="9218"/>
    <n v="9219"/>
    <s v="A Harlot's Progress"/>
    <x v="10"/>
    <x v="3"/>
    <n v="7"/>
    <m/>
    <n v="0"/>
    <n v="0"/>
    <n v="1"/>
    <n v="0"/>
    <n v="0"/>
    <s v="Justin Hardy"/>
    <s v="Biography,Drama,History"/>
    <x v="8"/>
    <s v="English"/>
    <n v="120"/>
  </r>
  <r>
    <n v="9219"/>
    <n v="9220"/>
    <s v="Flight 666"/>
    <x v="2"/>
    <x v="3"/>
    <n v="4.3"/>
    <m/>
    <n v="0"/>
    <n v="0"/>
    <n v="1"/>
    <n v="0"/>
    <n v="0"/>
    <s v="Rob Pallatina"/>
    <s v="Horror"/>
    <x v="1"/>
    <s v="English"/>
    <n v="89"/>
  </r>
  <r>
    <n v="9220"/>
    <n v="9221"/>
    <s v="David Spade: Take the Hit"/>
    <x v="41"/>
    <x v="3"/>
    <n v="6.5"/>
    <m/>
    <n v="0"/>
    <n v="0"/>
    <n v="1"/>
    <n v="0"/>
    <n v="0"/>
    <s v="Keith Truesdell"/>
    <s v="Documentary,Comedy"/>
    <x v="1"/>
    <s v="English"/>
    <n v="56"/>
  </r>
  <r>
    <n v="9221"/>
    <n v="9222"/>
    <s v="Baghdad Messi"/>
    <x v="6"/>
    <x v="3"/>
    <n v="7.3"/>
    <m/>
    <n v="0"/>
    <n v="0"/>
    <n v="1"/>
    <n v="0"/>
    <n v="0"/>
    <s v="Sahim Omar Kalifa"/>
    <s v="Short,Drama,Sport,War"/>
    <x v="1004"/>
    <s v="Arabic"/>
    <n v="19"/>
  </r>
  <r>
    <n v="9222"/>
    <n v="9223"/>
    <s v="Bernice Bobs Her Hair"/>
    <x v="9"/>
    <x v="3"/>
    <n v="6.8"/>
    <m/>
    <n v="0"/>
    <n v="0"/>
    <n v="1"/>
    <n v="0"/>
    <n v="0"/>
    <s v="Joan Micklin Silver"/>
    <s v="Drama"/>
    <x v="1"/>
    <s v="English"/>
    <n v="45"/>
  </r>
  <r>
    <n v="9223"/>
    <n v="9224"/>
    <s v="Spirit of the Game"/>
    <x v="21"/>
    <x v="2"/>
    <n v="5.0999999999999996"/>
    <m/>
    <n v="0"/>
    <n v="0"/>
    <n v="1"/>
    <n v="0"/>
    <n v="0"/>
    <s v="Darran Scott"/>
    <s v="Biography"/>
    <x v="53"/>
    <s v="English"/>
    <n v="98"/>
  </r>
  <r>
    <n v="9224"/>
    <n v="9225"/>
    <s v="Alice Cooper: Live at Montreux 2005"/>
    <x v="10"/>
    <x v="3"/>
    <n v="7.8"/>
    <m/>
    <n v="0"/>
    <n v="0"/>
    <n v="1"/>
    <n v="0"/>
    <n v="0"/>
    <s v="Thierry Amsallem"/>
    <s v="Music"/>
    <x v="1"/>
    <s v="English"/>
    <n v="93"/>
  </r>
  <r>
    <n v="9225"/>
    <n v="9226"/>
    <s v="Babar: King of the Elephants"/>
    <x v="1"/>
    <x v="4"/>
    <n v="6.1"/>
    <m/>
    <n v="0"/>
    <n v="0"/>
    <n v="1"/>
    <n v="0"/>
    <n v="0"/>
    <s v="Raymond Jafelice"/>
    <s v="Family,Animation"/>
    <x v="1005"/>
    <s v="English,French"/>
    <n v="80"/>
  </r>
  <r>
    <n v="9226"/>
    <n v="9227"/>
    <s v="The Showdown"/>
    <x v="20"/>
    <x v="3"/>
    <n v="5.8"/>
    <m/>
    <n v="0"/>
    <n v="0"/>
    <n v="1"/>
    <n v="0"/>
    <n v="0"/>
    <s v="Sergio Sollima"/>
    <s v="Western"/>
    <x v="667"/>
    <s v="Italian"/>
    <n v="110"/>
  </r>
  <r>
    <n v="9227"/>
    <n v="9228"/>
    <s v="Uncle Bob"/>
    <x v="0"/>
    <x v="3"/>
    <n v="6.8"/>
    <m/>
    <n v="0"/>
    <n v="0"/>
    <n v="1"/>
    <n v="0"/>
    <n v="0"/>
    <s v="Robert Oppel"/>
    <s v="Documentary"/>
    <x v="1"/>
    <s v="English"/>
    <n v="78"/>
  </r>
  <r>
    <n v="9228"/>
    <n v="9229"/>
    <s v="Desire"/>
    <x v="5"/>
    <x v="3"/>
    <n v="5.6"/>
    <m/>
    <n v="0"/>
    <n v="0"/>
    <n v="1"/>
    <n v="0"/>
    <n v="0"/>
    <s v="Laurent Bouhnik"/>
    <s v="Drama,Romance"/>
    <x v="52"/>
    <s v="French"/>
    <n v="103"/>
  </r>
  <r>
    <n v="9229"/>
    <n v="9230"/>
    <s v="Midnight Stallion"/>
    <x v="16"/>
    <x v="3"/>
    <n v="5"/>
    <m/>
    <n v="0"/>
    <n v="0"/>
    <n v="1"/>
    <n v="0"/>
    <n v="0"/>
    <s v="William Dear"/>
    <s v="Action,Drama,Family"/>
    <x v="47"/>
    <s v="English"/>
    <n v="97"/>
  </r>
  <r>
    <n v="9230"/>
    <n v="9231"/>
    <s v="First Lady"/>
    <x v="2"/>
    <x v="1"/>
    <n v="4.7"/>
    <m/>
    <n v="0"/>
    <n v="0"/>
    <n v="1"/>
    <n v="0"/>
    <n v="0"/>
    <s v="Nina May"/>
    <s v="Comedy,Romance"/>
    <x v="1"/>
    <s v="English"/>
    <n v="101"/>
  </r>
  <r>
    <n v="9231"/>
    <n v="9232"/>
    <s v="Peyote"/>
    <x v="16"/>
    <x v="3"/>
    <n v="5.8"/>
    <m/>
    <n v="0"/>
    <n v="0"/>
    <n v="1"/>
    <n v="0"/>
    <n v="0"/>
    <s v="Omar Flores Sarabia"/>
    <s v="Comedy,Drama,Romance"/>
    <x v="30"/>
    <s v="Spanish"/>
    <n v="70"/>
  </r>
  <r>
    <n v="9232"/>
    <n v="9233"/>
    <s v="Eddie Griffin: Undeniable"/>
    <x v="2"/>
    <x v="2"/>
    <n v="4.8"/>
    <m/>
    <n v="0"/>
    <n v="0"/>
    <n v="1"/>
    <n v="0"/>
    <n v="0"/>
    <s v="Gobi M. Rahimi"/>
    <s v="Comedy"/>
    <x v="1"/>
    <s v="English"/>
    <n v="74"/>
  </r>
  <r>
    <n v="9233"/>
    <n v="9234"/>
    <s v="Jesus Fish"/>
    <x v="25"/>
    <x v="3"/>
    <n v="8.8000000000000007"/>
    <m/>
    <n v="0"/>
    <n v="0"/>
    <n v="1"/>
    <n v="0"/>
    <n v="0"/>
    <s v="Bryce McGuire"/>
    <s v="Short,Drama,Thriller"/>
    <x v="1"/>
    <s v="English"/>
    <n v="22"/>
  </r>
  <r>
    <n v="9234"/>
    <n v="9235"/>
    <s v="This Thing of Ours"/>
    <x v="24"/>
    <x v="3"/>
    <n v="5.0999999999999996"/>
    <n v="0.4"/>
    <n v="0"/>
    <n v="0"/>
    <n v="1"/>
    <n v="0"/>
    <n v="0"/>
    <s v="Danny Provenzano"/>
    <s v="Crime,Drama"/>
    <x v="1"/>
    <s v="English"/>
    <n v="100"/>
  </r>
  <r>
    <n v="9235"/>
    <n v="9236"/>
    <s v="Adela"/>
    <x v="25"/>
    <x v="3"/>
    <n v="7.2"/>
    <m/>
    <n v="0"/>
    <n v="0"/>
    <n v="1"/>
    <n v="0"/>
    <n v="0"/>
    <s v="Adolfo Alix Jr."/>
    <s v="Drama"/>
    <x v="118"/>
    <s v="Filipino,Tagalog"/>
    <n v="88"/>
  </r>
  <r>
    <n v="9236"/>
    <n v="9237"/>
    <s v="Birds of Prey"/>
    <x v="38"/>
    <x v="2"/>
    <n v="6.8"/>
    <m/>
    <n v="0"/>
    <n v="0"/>
    <n v="1"/>
    <n v="0"/>
    <n v="0"/>
    <s v="Cathy Yan"/>
    <s v="Action,Adventure,Crime"/>
    <x v="1"/>
    <s v="English,Chinese"/>
    <n v="109"/>
  </r>
  <r>
    <n v="9237"/>
    <n v="9238"/>
    <s v="Astronaut: The Last Push"/>
    <x v="6"/>
    <x v="3"/>
    <n v="5.3"/>
    <m/>
    <n v="0"/>
    <n v="0"/>
    <n v="1"/>
    <n v="0"/>
    <n v="0"/>
    <s v="Eric Hayden"/>
    <s v="Drama,Sci-Fi"/>
    <x v="1"/>
    <s v="English"/>
    <n v="85"/>
  </r>
  <r>
    <n v="9238"/>
    <n v="9239"/>
    <s v="BloodRayne"/>
    <x v="24"/>
    <x v="1"/>
    <n v="2.9"/>
    <n v="0.04"/>
    <n v="0"/>
    <n v="0"/>
    <n v="1"/>
    <n v="0"/>
    <n v="0"/>
    <s v="Uwe Boll"/>
    <s v="Action,Adventure,Fantasy,Horror"/>
    <x v="4"/>
    <s v="English"/>
    <n v="95"/>
  </r>
  <r>
    <n v="9239"/>
    <n v="9240"/>
    <s v="Guy X"/>
    <x v="24"/>
    <x v="1"/>
    <n v="5.0999999999999996"/>
    <n v="0.42"/>
    <n v="0"/>
    <n v="0"/>
    <n v="1"/>
    <n v="0"/>
    <n v="0"/>
    <s v="Saul Metzstein"/>
    <s v="Comedy,War"/>
    <x v="1006"/>
    <s v="English"/>
    <n v="101"/>
  </r>
  <r>
    <n v="9240"/>
    <n v="9241"/>
    <s v="Committed"/>
    <x v="20"/>
    <x v="3"/>
    <n v="5.4"/>
    <m/>
    <n v="0"/>
    <n v="0"/>
    <n v="1"/>
    <n v="0"/>
    <n v="0"/>
    <s v="Lisa Krueger"/>
    <s v="Comedy,Drama"/>
    <x v="1"/>
    <s v="English,Spanish"/>
    <n v="98"/>
  </r>
  <r>
    <n v="9241"/>
    <n v="9242"/>
    <s v="Clint Eastwood: The Man from Malpaso"/>
    <x v="43"/>
    <x v="3"/>
    <n v="5.6"/>
    <m/>
    <n v="0"/>
    <n v="0"/>
    <n v="1"/>
    <n v="0"/>
    <n v="0"/>
    <s v="Gene Feldman"/>
    <s v="Documentary,Biography"/>
    <x v="1"/>
    <s v="French,Portuguese,Spanish,English"/>
    <n v="58"/>
  </r>
  <r>
    <n v="9242"/>
    <n v="9243"/>
    <s v="X500"/>
    <x v="21"/>
    <x v="3"/>
    <n v="6.6"/>
    <m/>
    <n v="0"/>
    <n v="0"/>
    <n v="1"/>
    <n v="0"/>
    <n v="0"/>
    <s v="Juan AndrÃ©s Arango Garcia"/>
    <s v="Drama"/>
    <x v="1007"/>
    <s v="Spanish,French,English,Tagalog"/>
    <n v="104"/>
  </r>
  <r>
    <n v="9243"/>
    <n v="9244"/>
    <s v="Silent Night, Bloody Night"/>
    <x v="51"/>
    <x v="1"/>
    <n v="5.6"/>
    <m/>
    <n v="0"/>
    <n v="0"/>
    <n v="1"/>
    <n v="0"/>
    <n v="0"/>
    <s v="Theodore Gershuny"/>
    <s v="Horror,Mystery,Thriller"/>
    <x v="1"/>
    <s v="English"/>
    <n v="81"/>
  </r>
  <r>
    <n v="9244"/>
    <n v="9245"/>
    <s v="The Perils of Pauline"/>
    <x v="56"/>
    <x v="3"/>
    <n v="6.5"/>
    <m/>
    <n v="0"/>
    <n v="0"/>
    <n v="1"/>
    <n v="0"/>
    <n v="0"/>
    <s v="Louis J. Gasnier,Donald MacKenzie"/>
    <s v="Action,Adventure,Drama"/>
    <x v="1"/>
    <s v="English"/>
    <n v="199"/>
  </r>
  <r>
    <n v="9245"/>
    <n v="9246"/>
    <s v="Is That You?"/>
    <x v="27"/>
    <x v="3"/>
    <n v="6.6"/>
    <n v="0.38"/>
    <n v="0"/>
    <n v="0"/>
    <n v="1"/>
    <n v="0"/>
    <n v="0"/>
    <s v="Dani Menkin"/>
    <s v="Drama,Romance"/>
    <x v="1008"/>
    <s v="English,Hebrew"/>
    <n v="81"/>
  </r>
  <r>
    <n v="9246"/>
    <n v="9247"/>
    <s v="Marilyn Monroe Declassified"/>
    <x v="11"/>
    <x v="3"/>
    <n v="6.9"/>
    <m/>
    <n v="0"/>
    <n v="0"/>
    <n v="1"/>
    <n v="0"/>
    <n v="0"/>
    <s v="Paul Davids"/>
    <s v="Documentary"/>
    <x v="1"/>
    <s v="English"/>
    <n v="96"/>
  </r>
  <r>
    <n v="9247"/>
    <n v="9248"/>
    <s v="A Force of One"/>
    <x v="18"/>
    <x v="2"/>
    <n v="5.2"/>
    <m/>
    <n v="0"/>
    <n v="0"/>
    <n v="1"/>
    <n v="0"/>
    <n v="0"/>
    <s v="Paul Aaron"/>
    <s v="Action,Crime,Drama,Thriller"/>
    <x v="1"/>
    <s v="English"/>
    <n v="90"/>
  </r>
  <r>
    <n v="9248"/>
    <n v="9249"/>
    <s v="The Medicine Game"/>
    <x v="27"/>
    <x v="3"/>
    <n v="8.6"/>
    <m/>
    <n v="0"/>
    <n v="0"/>
    <n v="1"/>
    <n v="0"/>
    <n v="0"/>
    <s v="Lukas Korver"/>
    <s v="Documentary,Drama"/>
    <x v="1"/>
    <s v="English"/>
    <n v="68"/>
  </r>
  <r>
    <n v="9249"/>
    <n v="9250"/>
    <s v="Guns Girls and Gangsters"/>
    <x v="60"/>
    <x v="3"/>
    <n v="6.3"/>
    <m/>
    <n v="0"/>
    <n v="0"/>
    <n v="1"/>
    <n v="0"/>
    <n v="0"/>
    <s v="Edward L. Cahn"/>
    <s v="Crime,Drama,Thriller"/>
    <x v="1"/>
    <s v="English"/>
    <n v="70"/>
  </r>
  <r>
    <n v="9250"/>
    <n v="9251"/>
    <s v="Thank You, Mr. President: Helen Thomas at the White House"/>
    <x v="25"/>
    <x v="3"/>
    <n v="6.7"/>
    <m/>
    <n v="0"/>
    <n v="0"/>
    <n v="1"/>
    <n v="0"/>
    <n v="0"/>
    <s v="Rory Kennedy"/>
    <s v="Documentary,Biography"/>
    <x v="1"/>
    <s v="English"/>
    <n v="47"/>
  </r>
  <r>
    <n v="9251"/>
    <n v="9252"/>
    <s v="Blood Feast"/>
    <x v="21"/>
    <x v="1"/>
    <n v="4.5999999999999996"/>
    <m/>
    <n v="0"/>
    <n v="0"/>
    <n v="1"/>
    <n v="0"/>
    <n v="0"/>
    <s v="Herschell Gordon Lewis"/>
    <s v="Horror"/>
    <x v="1"/>
    <s v="English"/>
    <n v="67"/>
  </r>
  <r>
    <n v="9252"/>
    <n v="9253"/>
    <s v="DOS Î¼Î¹Î± Î¹ÏƒÏ„Î¿ÏÎ¯Î± Î±Î³Î¬Ï€Î·Ï‚, Î±Ï€' Ï„Î·Î½ Î±Î½Î¬Ï€Î¿Î´Î·"/>
    <x v="20"/>
    <x v="3"/>
    <n v="5.6"/>
    <m/>
    <n v="0"/>
    <n v="0"/>
    <n v="1"/>
    <n v="0"/>
    <n v="0"/>
    <s v="Vijay Krishna Acharya"/>
    <s v="Action,Adventure"/>
    <x v="5"/>
    <s v="Hindi,English"/>
    <n v="164"/>
  </r>
  <r>
    <n v="9253"/>
    <n v="9254"/>
    <s v="Painted Horses"/>
    <x v="32"/>
    <x v="3"/>
    <n v="6.6"/>
    <m/>
    <n v="0"/>
    <n v="0"/>
    <n v="1"/>
    <n v="0"/>
    <n v="0"/>
    <s v="Damian X. Fulton"/>
    <s v="Drama"/>
    <x v="1"/>
    <m/>
    <n v="91"/>
  </r>
  <r>
    <n v="9254"/>
    <n v="9255"/>
    <s v="The Enemy Within"/>
    <x v="43"/>
    <x v="3"/>
    <n v="5.8"/>
    <m/>
    <n v="0"/>
    <n v="0"/>
    <n v="1"/>
    <n v="0"/>
    <n v="0"/>
    <m/>
    <s v="Drama"/>
    <x v="1"/>
    <s v="English"/>
    <n v="43"/>
  </r>
  <r>
    <n v="9255"/>
    <n v="9256"/>
    <s v="Beyond Boundaries: The Harvey Weinstein Scandal"/>
    <x v="2"/>
    <x v="5"/>
    <n v="4.0999999999999996"/>
    <m/>
    <n v="0"/>
    <n v="0"/>
    <n v="1"/>
    <n v="0"/>
    <n v="0"/>
    <s v="Jordan Hill"/>
    <s v="Documentary"/>
    <x v="8"/>
    <s v="English"/>
    <n v="94"/>
  </r>
  <r>
    <n v="9256"/>
    <n v="9257"/>
    <s v="Salam"/>
    <x v="2"/>
    <x v="3"/>
    <n v="7.9"/>
    <m/>
    <n v="0"/>
    <n v="0"/>
    <n v="1"/>
    <n v="0"/>
    <n v="0"/>
    <s v="Yen Tan"/>
    <s v="Drama,Romance"/>
    <x v="1"/>
    <s v="English,Italian,Mandarin,Spanish"/>
    <n v="87"/>
  </r>
  <r>
    <n v="9257"/>
    <n v="9258"/>
    <s v="Coming Home for Christmas"/>
    <x v="16"/>
    <x v="3"/>
    <n v="5.7"/>
    <m/>
    <n v="0"/>
    <n v="0"/>
    <n v="1"/>
    <n v="0"/>
    <n v="0"/>
    <s v="Mel Damski"/>
    <s v="Romance"/>
    <x v="88"/>
    <s v="English"/>
    <n v="84"/>
  </r>
  <r>
    <n v="9258"/>
    <n v="9259"/>
    <s v="Seclusion"/>
    <x v="11"/>
    <x v="1"/>
    <n v="3.6"/>
    <m/>
    <n v="0"/>
    <n v="0"/>
    <n v="1"/>
    <n v="0"/>
    <n v="0"/>
    <s v="Marco Ferreri"/>
    <s v="Drama,Romance"/>
    <x v="301"/>
    <s v="French"/>
    <n v="100"/>
  </r>
  <r>
    <n v="9259"/>
    <n v="9260"/>
    <s v="Blessings: The Tsoknyi Nangchen Nuns of Tibet"/>
    <x v="8"/>
    <x v="3"/>
    <n v="7.7"/>
    <m/>
    <n v="0"/>
    <n v="0"/>
    <n v="1"/>
    <n v="0"/>
    <n v="0"/>
    <s v="Victress Hitchcock"/>
    <s v="Documentary"/>
    <x v="1"/>
    <s v="English"/>
    <n v="104"/>
  </r>
  <r>
    <n v="9260"/>
    <n v="9261"/>
    <d v="1899-12-30T03:19:00"/>
    <x v="25"/>
    <x v="3"/>
    <n v="5.5"/>
    <m/>
    <n v="0"/>
    <n v="0"/>
    <n v="1"/>
    <n v="0"/>
    <n v="0"/>
    <s v="IÃ±aki AntuÃ±ano,MartÃ­n RomÃ¡n"/>
    <s v="Short"/>
    <x v="14"/>
    <s v="Spanish"/>
    <n v="19"/>
  </r>
  <r>
    <n v="9261"/>
    <n v="9262"/>
    <s v="George Lopez: It's Not Me, It's You"/>
    <x v="6"/>
    <x v="1"/>
    <n v="5.0999999999999996"/>
    <m/>
    <n v="0"/>
    <n v="0"/>
    <n v="1"/>
    <n v="0"/>
    <n v="0"/>
    <s v="Troy Miller"/>
    <s v="Documentary,Comedy"/>
    <x v="1"/>
    <s v="English,Spanish"/>
    <n v="56"/>
  </r>
  <r>
    <n v="9262"/>
    <n v="9263"/>
    <s v="The Exonerated"/>
    <x v="10"/>
    <x v="3"/>
    <n v="6.4"/>
    <m/>
    <n v="0"/>
    <n v="0"/>
    <n v="1"/>
    <n v="0"/>
    <n v="0"/>
    <s v="Bob Balaban"/>
    <s v="Drama"/>
    <x v="1"/>
    <s v="English"/>
    <n v="95"/>
  </r>
  <r>
    <n v="9263"/>
    <n v="9264"/>
    <s v="Ella Cinders"/>
    <x v="73"/>
    <x v="3"/>
    <n v="6.7"/>
    <m/>
    <n v="0"/>
    <n v="0"/>
    <n v="1"/>
    <n v="0"/>
    <n v="0"/>
    <s v="Alfred E. Green"/>
    <s v="Comedy,Romance"/>
    <x v="1"/>
    <s v="English"/>
    <n v="75"/>
  </r>
  <r>
    <n v="9264"/>
    <n v="9265"/>
    <s v="Halloween at Aunt Ethel's"/>
    <x v="19"/>
    <x v="3"/>
    <n v="4.5999999999999996"/>
    <m/>
    <n v="0"/>
    <n v="0"/>
    <n v="1"/>
    <n v="0"/>
    <n v="0"/>
    <s v="Joseph Mazzaferro"/>
    <s v="Comedy,Horror,Thriller"/>
    <x v="1"/>
    <s v="English"/>
    <n v="80"/>
  </r>
  <r>
    <n v="9265"/>
    <n v="9266"/>
    <s v="Slappy and the Stinkers"/>
    <x v="41"/>
    <x v="2"/>
    <n v="5"/>
    <m/>
    <n v="0"/>
    <n v="0"/>
    <n v="1"/>
    <n v="0"/>
    <n v="0"/>
    <s v="Barnet Kellman"/>
    <s v="Comedy,Family"/>
    <x v="1"/>
    <s v="English"/>
    <n v="78"/>
  </r>
  <r>
    <n v="9266"/>
    <n v="9267"/>
    <s v="Wrath of Gods"/>
    <x v="17"/>
    <x v="4"/>
    <n v="7.7"/>
    <m/>
    <n v="0"/>
    <n v="0"/>
    <n v="1"/>
    <n v="0"/>
    <n v="0"/>
    <s v="Jon Einarsson Gustafsson"/>
    <s v="Documentary"/>
    <x v="1009"/>
    <s v="English"/>
    <n v="42"/>
  </r>
  <r>
    <n v="9267"/>
    <n v="9268"/>
    <s v="The Stork Club"/>
    <x v="52"/>
    <x v="3"/>
    <n v="6.5"/>
    <m/>
    <n v="0"/>
    <n v="0"/>
    <n v="1"/>
    <n v="0"/>
    <n v="0"/>
    <s v="Hal Walker"/>
    <s v="Comedy,Musical,Romance"/>
    <x v="1"/>
    <s v="English"/>
    <n v="98"/>
  </r>
  <r>
    <n v="9268"/>
    <n v="9269"/>
    <s v="Goodbye Carmen"/>
    <x v="16"/>
    <x v="3"/>
    <n v="7.9"/>
    <m/>
    <n v="0"/>
    <n v="0"/>
    <n v="1"/>
    <n v="0"/>
    <n v="0"/>
    <m/>
    <s v="Comedy,News"/>
    <x v="108"/>
    <m/>
    <m/>
  </r>
  <r>
    <n v="9269"/>
    <n v="9270"/>
    <s v="First Flight: A Mother Hummingbird's Story"/>
    <x v="8"/>
    <x v="3"/>
    <n v="8.8000000000000007"/>
    <m/>
    <n v="0"/>
    <n v="0"/>
    <n v="1"/>
    <n v="0"/>
    <n v="0"/>
    <s v="Don Carroll,Noriko Carroll"/>
    <s v="Documentary,Family"/>
    <x v="1"/>
    <s v="English"/>
    <n v="47"/>
  </r>
  <r>
    <n v="9270"/>
    <n v="9271"/>
    <s v="Seeing Other People"/>
    <x v="33"/>
    <x v="1"/>
    <n v="5.8"/>
    <n v="0.39"/>
    <n v="0"/>
    <n v="0"/>
    <n v="1"/>
    <n v="0"/>
    <n v="0"/>
    <s v="Wallace Wolodarsky"/>
    <s v="Comedy,Romance"/>
    <x v="1"/>
    <s v="English"/>
    <n v="90"/>
  </r>
  <r>
    <n v="9271"/>
    <n v="9272"/>
    <s v="Gregory's Two Girls"/>
    <x v="1"/>
    <x v="3"/>
    <n v="5"/>
    <m/>
    <n v="0"/>
    <n v="0"/>
    <n v="1"/>
    <n v="0"/>
    <n v="0"/>
    <s v="Bill Forsyth"/>
    <s v="Comedy"/>
    <x v="185"/>
    <s v="English"/>
    <n v="116"/>
  </r>
  <r>
    <n v="9272"/>
    <n v="9273"/>
    <s v="Anuranan"/>
    <x v="10"/>
    <x v="3"/>
    <n v="6.8"/>
    <m/>
    <n v="0"/>
    <n v="0"/>
    <n v="1"/>
    <n v="0"/>
    <n v="0"/>
    <s v="Aniruddha Roy Chowdhury"/>
    <s v="Drama,Romance"/>
    <x v="5"/>
    <s v="Bengali,Hindi"/>
    <n v="113"/>
  </r>
  <r>
    <n v="9273"/>
    <n v="9274"/>
    <s v="Unforgotten: Twenty-Five Years After Willowbrook"/>
    <x v="29"/>
    <x v="3"/>
    <n v="6.4"/>
    <m/>
    <n v="0"/>
    <n v="0"/>
    <n v="1"/>
    <n v="0"/>
    <n v="0"/>
    <s v="Jack Fisher"/>
    <s v="Documentary"/>
    <x v="1"/>
    <s v="English"/>
    <n v="57"/>
  </r>
  <r>
    <n v="9274"/>
    <n v="9275"/>
    <s v="Born Bad"/>
    <x v="20"/>
    <x v="5"/>
    <n v="4.4000000000000004"/>
    <m/>
    <n v="0"/>
    <n v="0"/>
    <n v="1"/>
    <n v="0"/>
    <n v="0"/>
    <s v="Jared Cohn"/>
    <s v="Drama,Thriller"/>
    <x v="1"/>
    <s v="English"/>
    <n v="86"/>
  </r>
  <r>
    <n v="9275"/>
    <n v="9276"/>
    <s v="A Model Daughter: The Killing of Caroline Byrne"/>
    <x v="8"/>
    <x v="3"/>
    <n v="6.3"/>
    <m/>
    <n v="0"/>
    <n v="0"/>
    <n v="1"/>
    <n v="0"/>
    <n v="0"/>
    <s v="Tony Tilse"/>
    <s v="Crime,Drama"/>
    <x v="53"/>
    <s v="English"/>
    <n v="94"/>
  </r>
  <r>
    <n v="9276"/>
    <n v="9277"/>
    <s v="Foxtrot"/>
    <x v="9"/>
    <x v="1"/>
    <n v="5.9"/>
    <m/>
    <n v="0"/>
    <n v="0"/>
    <n v="1"/>
    <n v="0"/>
    <n v="0"/>
    <s v="Samuel Maoz"/>
    <s v="Drama"/>
    <x v="1010"/>
    <s v="Hebrew,German"/>
    <n v="113"/>
  </r>
  <r>
    <n v="9277"/>
    <n v="9278"/>
    <s v="The Line King: The Al Hirschfeld Story"/>
    <x v="36"/>
    <x v="3"/>
    <n v="7.1"/>
    <m/>
    <n v="0"/>
    <n v="0"/>
    <n v="1"/>
    <n v="0"/>
    <n v="0"/>
    <s v="Susan Warms Dryfoos"/>
    <s v="Documentary,Biography"/>
    <x v="1"/>
    <s v="English"/>
    <n v="86"/>
  </r>
  <r>
    <n v="9278"/>
    <n v="9279"/>
    <s v="Summer of '67"/>
    <x v="2"/>
    <x v="3"/>
    <n v="4.9000000000000004"/>
    <m/>
    <n v="0"/>
    <n v="0"/>
    <n v="1"/>
    <n v="0"/>
    <n v="0"/>
    <s v="Sharon Wilharm"/>
    <s v="Drama,History,Romance"/>
    <x v="1"/>
    <s v="English"/>
    <n v="83"/>
  </r>
  <r>
    <n v="9279"/>
    <n v="9280"/>
    <s v="Erasing Eden"/>
    <x v="21"/>
    <x v="3"/>
    <n v="5"/>
    <m/>
    <n v="0"/>
    <n v="0"/>
    <n v="1"/>
    <n v="0"/>
    <n v="0"/>
    <s v="Beth Dewey"/>
    <s v="Drama"/>
    <x v="1"/>
    <s v="English"/>
    <n v="90"/>
  </r>
  <r>
    <n v="9280"/>
    <n v="9281"/>
    <s v="Warrior Pride"/>
    <x v="2"/>
    <x v="3"/>
    <n v="6.8"/>
    <m/>
    <n v="0"/>
    <n v="0"/>
    <n v="1"/>
    <n v="0"/>
    <n v="0"/>
    <s v="Janaya Black"/>
    <s v="Drama,Sport"/>
    <x v="1"/>
    <s v="English"/>
    <n v="136"/>
  </r>
  <r>
    <n v="9281"/>
    <n v="9282"/>
    <s v="Shield for Murder"/>
    <x v="64"/>
    <x v="3"/>
    <n v="6.9"/>
    <m/>
    <n v="0"/>
    <n v="0"/>
    <n v="1"/>
    <n v="0"/>
    <n v="0"/>
    <s v="Howard W. Koch,Edmond O'Brien"/>
    <s v="Crime,Drama,Film-Noir"/>
    <x v="1"/>
    <s v="English"/>
    <n v="82"/>
  </r>
  <r>
    <n v="9282"/>
    <n v="9283"/>
    <s v="The Big Brass Ring"/>
    <x v="1"/>
    <x v="2"/>
    <n v="5.3"/>
    <n v="0.56999999999999995"/>
    <n v="0"/>
    <n v="0"/>
    <n v="1"/>
    <n v="0"/>
    <n v="0"/>
    <s v="George Hickenlooper"/>
    <s v="Drama"/>
    <x v="1"/>
    <s v="English,French,Latin"/>
    <n v="104"/>
  </r>
  <r>
    <n v="9283"/>
    <n v="9284"/>
    <s v="I am from Titov Veles"/>
    <x v="17"/>
    <x v="3"/>
    <n v="6.2"/>
    <m/>
    <n v="0"/>
    <n v="0"/>
    <n v="1"/>
    <n v="0"/>
    <n v="0"/>
    <s v="Teona Strugar Mitevska"/>
    <s v="Drama"/>
    <x v="1011"/>
    <s v="Macedonian"/>
    <n v="102"/>
  </r>
  <r>
    <n v="9284"/>
    <n v="9285"/>
    <s v="Appointment in Tokyo"/>
    <x v="52"/>
    <x v="3"/>
    <n v="6.8"/>
    <m/>
    <n v="0"/>
    <n v="0"/>
    <n v="1"/>
    <n v="0"/>
    <n v="0"/>
    <s v="Jack Hively"/>
    <s v="Documentary,War"/>
    <x v="1"/>
    <s v="English"/>
    <n v="56"/>
  </r>
  <r>
    <n v="9285"/>
    <n v="9286"/>
    <s v="Collider"/>
    <x v="2"/>
    <x v="3"/>
    <n v="3.5"/>
    <m/>
    <n v="0"/>
    <n v="0"/>
    <n v="1"/>
    <n v="0"/>
    <n v="0"/>
    <s v="Edgar Wright"/>
    <s v="Sci-Fi"/>
    <x v="1"/>
    <m/>
    <m/>
  </r>
  <r>
    <n v="9286"/>
    <n v="9287"/>
    <s v="Fall City"/>
    <x v="2"/>
    <x v="3"/>
    <n v="5.3"/>
    <m/>
    <n v="0"/>
    <n v="0"/>
    <n v="1"/>
    <n v="0"/>
    <n v="0"/>
    <s v="Nathan D. Lee"/>
    <s v="Drama,Romance"/>
    <x v="1"/>
    <s v="English"/>
    <n v="93"/>
  </r>
  <r>
    <n v="9287"/>
    <n v="9288"/>
    <s v="The Zero Boys"/>
    <x v="23"/>
    <x v="1"/>
    <n v="5.0999999999999996"/>
    <m/>
    <n v="0"/>
    <n v="0"/>
    <n v="1"/>
    <n v="0"/>
    <n v="0"/>
    <s v="Nico Mastorakis"/>
    <s v="Action,Thriller,Horror"/>
    <x v="1"/>
    <s v="English"/>
    <n v="89"/>
  </r>
  <r>
    <n v="9288"/>
    <n v="9289"/>
    <s v="In Old California"/>
    <x v="53"/>
    <x v="3"/>
    <n v="6.4"/>
    <m/>
    <n v="0"/>
    <n v="0"/>
    <n v="1"/>
    <n v="0"/>
    <n v="0"/>
    <s v="William C. McGann"/>
    <s v="Action,Adventure,Drama,Romance,Western"/>
    <x v="1"/>
    <s v="English"/>
    <n v="88"/>
  </r>
  <r>
    <n v="9289"/>
    <n v="9290"/>
    <s v="The Tenants"/>
    <x v="10"/>
    <x v="1"/>
    <n v="5.2"/>
    <n v="0.32"/>
    <n v="0"/>
    <n v="0"/>
    <n v="1"/>
    <n v="0"/>
    <n v="0"/>
    <s v="Danny Green"/>
    <s v="Crime,Drama,Romance,Thriller"/>
    <x v="48"/>
    <s v="English"/>
    <n v="93"/>
  </r>
  <r>
    <n v="9290"/>
    <n v="9291"/>
    <s v="The Death of Richie"/>
    <x v="50"/>
    <x v="3"/>
    <n v="7"/>
    <m/>
    <n v="0"/>
    <n v="0"/>
    <n v="1"/>
    <n v="0"/>
    <n v="0"/>
    <s v="Paul Wendkos"/>
    <s v="Drama"/>
    <x v="1"/>
    <s v="English"/>
    <n v="97"/>
  </r>
  <r>
    <n v="9291"/>
    <n v="9292"/>
    <s v="The Sleeping Tiger"/>
    <x v="64"/>
    <x v="3"/>
    <n v="6.5"/>
    <m/>
    <n v="0"/>
    <n v="0"/>
    <n v="1"/>
    <n v="0"/>
    <n v="0"/>
    <s v="Joseph Losey"/>
    <s v="Drama,Thriller"/>
    <x v="11"/>
    <s v="English"/>
    <n v="89"/>
  </r>
  <r>
    <n v="9292"/>
    <n v="9293"/>
    <s v="DSKNECTD"/>
    <x v="16"/>
    <x v="3"/>
    <n v="7.2"/>
    <m/>
    <n v="0"/>
    <n v="0"/>
    <n v="1"/>
    <n v="0"/>
    <n v="0"/>
    <s v="Dominic H. White"/>
    <s v="Documentary"/>
    <x v="1"/>
    <s v="English"/>
    <n v="98"/>
  </r>
  <r>
    <n v="9293"/>
    <n v="9294"/>
    <s v="Absence"/>
    <x v="16"/>
    <x v="3"/>
    <n v="4.0999999999999996"/>
    <n v="0.22"/>
    <n v="0"/>
    <n v="0"/>
    <n v="1"/>
    <n v="0"/>
    <n v="0"/>
    <s v="Jimmy Loweree"/>
    <s v="Horror,Sci-Fi,Thriller"/>
    <x v="1"/>
    <s v="English"/>
    <n v="84"/>
  </r>
  <r>
    <n v="9294"/>
    <n v="9295"/>
    <s v="Caroline?"/>
    <x v="30"/>
    <x v="2"/>
    <n v="7.3"/>
    <n v="0.67"/>
    <n v="0"/>
    <n v="0"/>
    <n v="1"/>
    <n v="0"/>
    <n v="0"/>
    <s v="Joseph Sargent"/>
    <s v="Drama"/>
    <x v="1"/>
    <s v="English"/>
    <n v="100"/>
  </r>
  <r>
    <n v="9295"/>
    <n v="9296"/>
    <s v="Quantum Apocalypse"/>
    <x v="0"/>
    <x v="3"/>
    <n v="3"/>
    <m/>
    <n v="0"/>
    <n v="0"/>
    <n v="1"/>
    <n v="0"/>
    <n v="0"/>
    <s v="Justin Jones"/>
    <s v="Action,Adventure,Drama,Sci-Fi,Thriller"/>
    <x v="48"/>
    <s v="English"/>
    <n v="95"/>
  </r>
  <r>
    <n v="9296"/>
    <n v="9297"/>
    <s v="Morgan Murphy: Irish Goodbye"/>
    <x v="27"/>
    <x v="3"/>
    <n v="6.7"/>
    <m/>
    <n v="0"/>
    <n v="0"/>
    <n v="1"/>
    <n v="0"/>
    <n v="0"/>
    <s v="Jay Chapman"/>
    <s v="Comedy"/>
    <x v="1"/>
    <s v="English"/>
    <n v="51"/>
  </r>
  <r>
    <n v="9297"/>
    <n v="9298"/>
    <s v="The Fighting Fists Of Shanghai Joe"/>
    <x v="38"/>
    <x v="1"/>
    <n v="5.8"/>
    <m/>
    <n v="0"/>
    <n v="0"/>
    <n v="1"/>
    <n v="0"/>
    <n v="0"/>
    <s v="Mario Caiano"/>
    <s v="Action,Drama,Western"/>
    <x v="83"/>
    <s v="Italian"/>
    <n v="98"/>
  </r>
  <r>
    <n v="9298"/>
    <n v="9299"/>
    <s v="The Last Days of Patton"/>
    <x v="23"/>
    <x v="2"/>
    <n v="6.3"/>
    <m/>
    <n v="0"/>
    <n v="0"/>
    <n v="1"/>
    <n v="0"/>
    <n v="0"/>
    <s v="Delbert Mann"/>
    <s v="Biography,Drama"/>
    <x v="1"/>
    <s v="English"/>
    <n v="146"/>
  </r>
  <r>
    <n v="9299"/>
    <n v="9300"/>
    <s v="The Living Sea"/>
    <x v="37"/>
    <x v="3"/>
    <n v="7.2"/>
    <m/>
    <n v="0"/>
    <n v="0"/>
    <n v="1"/>
    <n v="0"/>
    <n v="0"/>
    <s v="Greg MacGillivray"/>
    <s v="Documentary,Short"/>
    <x v="1"/>
    <s v="English"/>
    <n v="40"/>
  </r>
  <r>
    <n v="9300"/>
    <n v="9301"/>
    <s v="The Killer Reserved Nine Seats"/>
    <x v="58"/>
    <x v="3"/>
    <n v="5.8"/>
    <m/>
    <n v="0"/>
    <n v="0"/>
    <n v="1"/>
    <n v="0"/>
    <n v="0"/>
    <s v="Giuseppe Bennati"/>
    <s v="Mystery,Thriller,Horror"/>
    <x v="83"/>
    <s v="Italian"/>
    <n v="99"/>
  </r>
  <r>
    <n v="9301"/>
    <n v="9302"/>
    <s v="The Boogey Man"/>
    <x v="47"/>
    <x v="1"/>
    <n v="4.5999999999999996"/>
    <n v="0.17"/>
    <n v="0"/>
    <n v="0"/>
    <n v="1"/>
    <n v="0"/>
    <n v="0"/>
    <s v="Ulli Lommel"/>
    <s v="Horror"/>
    <x v="1"/>
    <s v="English"/>
    <n v="82"/>
  </r>
  <r>
    <n v="9302"/>
    <n v="9303"/>
    <s v="Card Subject To Change"/>
    <x v="0"/>
    <x v="3"/>
    <n v="6.6"/>
    <m/>
    <n v="0"/>
    <n v="0"/>
    <n v="1"/>
    <n v="0"/>
    <n v="0"/>
    <s v="Tim Disbrow"/>
    <s v="Documentary"/>
    <x v="1"/>
    <s v="English"/>
    <n v="87"/>
  </r>
  <r>
    <n v="9303"/>
    <n v="9304"/>
    <s v="Billy Boy"/>
    <x v="2"/>
    <x v="1"/>
    <n v="4.4000000000000004"/>
    <m/>
    <n v="0"/>
    <n v="0"/>
    <n v="1"/>
    <n v="0"/>
    <n v="0"/>
    <s v="Bradley Buecker"/>
    <s v="Crime,Drama,Thriller"/>
    <x v="1"/>
    <s v="English"/>
    <n v="90"/>
  </r>
  <r>
    <n v="9304"/>
    <n v="9305"/>
    <s v="Quick Gun Murugan"/>
    <x v="8"/>
    <x v="2"/>
    <n v="5.9"/>
    <m/>
    <n v="0"/>
    <n v="0"/>
    <n v="1"/>
    <n v="0"/>
    <n v="0"/>
    <s v="Shashanka Ghosh"/>
    <s v="Action,Comedy,Drama,Western"/>
    <x v="5"/>
    <s v="English,Hindi,Telugu,Tamil"/>
    <n v="97"/>
  </r>
  <r>
    <n v="9305"/>
    <n v="9306"/>
    <s v="Shooting Gallery"/>
    <x v="24"/>
    <x v="1"/>
    <n v="5.3"/>
    <m/>
    <n v="0"/>
    <n v="0"/>
    <n v="1"/>
    <n v="0"/>
    <n v="0"/>
    <s v="Keoni Waxman"/>
    <s v="Crime,Drama,Thriller"/>
    <x v="1"/>
    <s v="English"/>
    <n v="102"/>
  </r>
  <r>
    <n v="9306"/>
    <n v="9307"/>
    <s v="Chernobyl's CafÃ©"/>
    <x v="21"/>
    <x v="0"/>
    <n v="6.7"/>
    <m/>
    <n v="0"/>
    <n v="0"/>
    <n v="1"/>
    <n v="0"/>
    <n v="0"/>
    <s v="Mike Baudoncq"/>
    <s v="Documentary"/>
    <x v="52"/>
    <s v="English"/>
    <n v="52"/>
  </r>
  <r>
    <n v="9307"/>
    <n v="9308"/>
    <s v="Sex and Consequences"/>
    <x v="10"/>
    <x v="1"/>
    <n v="4.5999999999999996"/>
    <m/>
    <n v="0"/>
    <n v="0"/>
    <n v="1"/>
    <n v="0"/>
    <n v="0"/>
    <m/>
    <s v="Talk-Show"/>
    <x v="108"/>
    <m/>
    <m/>
  </r>
  <r>
    <n v="9308"/>
    <n v="9309"/>
    <s v="Slightly Honorable"/>
    <x v="88"/>
    <x v="3"/>
    <n v="6.1"/>
    <m/>
    <n v="0"/>
    <n v="0"/>
    <n v="1"/>
    <n v="0"/>
    <n v="0"/>
    <s v="Tay Garnett"/>
    <s v="Comedy,Crime,Drama,Music,Mystery"/>
    <x v="1"/>
    <s v="English"/>
    <n v="85"/>
  </r>
  <r>
    <n v="9309"/>
    <n v="9310"/>
    <s v="Bobbie Jo and the Outlaw"/>
    <x v="9"/>
    <x v="1"/>
    <n v="5.3"/>
    <m/>
    <n v="0"/>
    <n v="0"/>
    <n v="1"/>
    <n v="0"/>
    <n v="0"/>
    <s v="Mark L. Lester"/>
    <s v="Crime,Drama,Romance,Thriller"/>
    <x v="1"/>
    <s v="English"/>
    <n v="88"/>
  </r>
  <r>
    <n v="9310"/>
    <n v="9311"/>
    <s v="Don't Look in the Basement"/>
    <x v="38"/>
    <x v="1"/>
    <n v="5.0999999999999996"/>
    <m/>
    <n v="0"/>
    <n v="0"/>
    <n v="1"/>
    <n v="0"/>
    <n v="0"/>
    <s v="S.F. Brownrigg"/>
    <s v="Horror,Thriller"/>
    <x v="1"/>
    <s v="English"/>
    <n v="89"/>
  </r>
  <r>
    <n v="9311"/>
    <n v="9312"/>
    <s v="Final Exam"/>
    <x v="7"/>
    <x v="1"/>
    <n v="4.7"/>
    <n v="0.13"/>
    <n v="0"/>
    <n v="0"/>
    <n v="1"/>
    <n v="0"/>
    <n v="0"/>
    <s v="Jimmy Huston"/>
    <s v="Horror,Thriller"/>
    <x v="1"/>
    <s v="English"/>
    <n v="89"/>
  </r>
  <r>
    <n v="9312"/>
    <n v="9313"/>
    <s v="Jogwa - The Awakening"/>
    <x v="8"/>
    <x v="3"/>
    <n v="8.3000000000000007"/>
    <m/>
    <n v="0"/>
    <n v="0"/>
    <n v="1"/>
    <n v="0"/>
    <n v="0"/>
    <s v="Joseph Jones"/>
    <s v="Thriller"/>
    <x v="1012"/>
    <s v="English"/>
    <n v="52"/>
  </r>
  <r>
    <n v="9313"/>
    <n v="9314"/>
    <s v="Phantom of Chinatown"/>
    <x v="76"/>
    <x v="3"/>
    <n v="6.2"/>
    <m/>
    <n v="0"/>
    <n v="0"/>
    <n v="1"/>
    <n v="0"/>
    <n v="0"/>
    <s v="Phil Rosen"/>
    <s v="Action,Crime,Drama,Mystery,Romance"/>
    <x v="1"/>
    <s v="English"/>
    <n v="62"/>
  </r>
  <r>
    <n v="9314"/>
    <n v="9315"/>
    <s v="Concrete Blondes"/>
    <x v="16"/>
    <x v="3"/>
    <n v="4.8"/>
    <m/>
    <n v="0"/>
    <n v="0"/>
    <n v="1"/>
    <n v="0"/>
    <n v="0"/>
    <s v="Nicholas Kalikow"/>
    <s v="Action,Comedy,Crime"/>
    <x v="1"/>
    <s v="English"/>
    <n v="92"/>
  </r>
  <r>
    <n v="9315"/>
    <n v="9316"/>
    <s v="Richard Pryor: Icon"/>
    <x v="27"/>
    <x v="3"/>
    <n v="6.5"/>
    <m/>
    <n v="0"/>
    <n v="0"/>
    <n v="1"/>
    <n v="0"/>
    <n v="0"/>
    <m/>
    <s v="Documentary"/>
    <x v="108"/>
    <s v="English"/>
    <n v="56"/>
  </r>
  <r>
    <n v="9316"/>
    <n v="9317"/>
    <s v="Some of My Best Friends Are"/>
    <x v="28"/>
    <x v="1"/>
    <n v="5.8"/>
    <m/>
    <n v="0"/>
    <n v="0"/>
    <n v="1"/>
    <n v="0"/>
    <n v="0"/>
    <s v="Mervyn Nelson"/>
    <s v="Drama"/>
    <x v="1"/>
    <s v="English,Italian,Spanish"/>
    <n v="110"/>
  </r>
  <r>
    <n v="9317"/>
    <n v="9318"/>
    <s v="Butterflies"/>
    <x v="8"/>
    <x v="3"/>
    <n v="8.4"/>
    <m/>
    <n v="0"/>
    <n v="0"/>
    <n v="1"/>
    <n v="0"/>
    <n v="0"/>
    <s v="Tolga KaraÃ§elik"/>
    <s v="Comedy,Drama"/>
    <x v="161"/>
    <s v="Turkish"/>
    <n v="117"/>
  </r>
  <r>
    <n v="9318"/>
    <n v="9319"/>
    <s v="Killer Fish"/>
    <x v="18"/>
    <x v="2"/>
    <n v="4.0999999999999996"/>
    <m/>
    <n v="0"/>
    <n v="0"/>
    <n v="1"/>
    <n v="0"/>
    <n v="0"/>
    <s v="Antonio Margheriti"/>
    <s v="Horror,Sci-Fi,Thriller"/>
    <x v="301"/>
    <s v="English,Portuguese,Italian"/>
    <n v="101"/>
  </r>
  <r>
    <n v="9319"/>
    <n v="9320"/>
    <s v="Thalaivaa"/>
    <x v="16"/>
    <x v="4"/>
    <n v="6.1"/>
    <m/>
    <n v="0"/>
    <n v="0"/>
    <n v="1"/>
    <n v="0"/>
    <n v="0"/>
    <s v="A.L. Vijay"/>
    <s v="Action,Drama,Thriller"/>
    <x v="5"/>
    <s v="Telugu,Tamil,Hindi"/>
    <n v="179"/>
  </r>
  <r>
    <n v="9320"/>
    <n v="9321"/>
    <s v="Messenger of Death"/>
    <x v="35"/>
    <x v="1"/>
    <n v="5.6"/>
    <m/>
    <n v="0"/>
    <n v="0"/>
    <n v="1"/>
    <n v="0"/>
    <n v="0"/>
    <s v="J. Lee Thompson"/>
    <s v="Action,Crime,Mystery,Thriller"/>
    <x v="1"/>
    <s v="English"/>
    <n v="91"/>
  </r>
  <r>
    <n v="9321"/>
    <n v="9322"/>
    <s v="Capturing Reality"/>
    <x v="25"/>
    <x v="3"/>
    <n v="6.8"/>
    <m/>
    <n v="0"/>
    <n v="0"/>
    <n v="1"/>
    <n v="0"/>
    <n v="0"/>
    <s v="Pepita Ferrari"/>
    <s v="Documentary"/>
    <x v="76"/>
    <s v="English"/>
    <n v="90"/>
  </r>
  <r>
    <n v="9322"/>
    <n v="9323"/>
    <s v="Nintendo Quest"/>
    <x v="11"/>
    <x v="2"/>
    <n v="5.6"/>
    <m/>
    <n v="0"/>
    <n v="0"/>
    <n v="1"/>
    <n v="0"/>
    <n v="0"/>
    <s v="Robert McCallum"/>
    <s v="Documentary,Adventure,Family"/>
    <x v="88"/>
    <s v="English"/>
    <n v="91"/>
  </r>
  <r>
    <n v="9323"/>
    <n v="9324"/>
    <s v="Freak"/>
    <x v="20"/>
    <x v="3"/>
    <n v="8.1999999999999993"/>
    <m/>
    <n v="0"/>
    <n v="0"/>
    <n v="1"/>
    <n v="0"/>
    <n v="0"/>
    <s v="Jackie Kong"/>
    <s v="Horror,Sci-Fi"/>
    <x v="1"/>
    <s v="English"/>
    <n v="82"/>
  </r>
  <r>
    <n v="9324"/>
    <n v="9325"/>
    <s v="Have Sword Will Travel"/>
    <x v="77"/>
    <x v="3"/>
    <n v="7.1"/>
    <m/>
    <n v="0"/>
    <n v="0"/>
    <n v="1"/>
    <n v="0"/>
    <n v="0"/>
    <s v="Bobby Lento"/>
    <s v="Action,Drama"/>
    <x v="1"/>
    <s v="English"/>
    <m/>
  </r>
  <r>
    <n v="9325"/>
    <n v="9326"/>
    <n v="730"/>
    <x v="11"/>
    <x v="1"/>
    <n v="7.2"/>
    <m/>
    <n v="0"/>
    <n v="0"/>
    <n v="1"/>
    <n v="0"/>
    <n v="0"/>
    <s v="Tru"/>
    <s v="Drama"/>
    <x v="1"/>
    <s v="English"/>
    <n v="104"/>
  </r>
  <r>
    <n v="9326"/>
    <n v="9327"/>
    <s v="Alena"/>
    <x v="11"/>
    <x v="1"/>
    <n v="5.5"/>
    <m/>
    <n v="0"/>
    <n v="0"/>
    <n v="1"/>
    <n v="0"/>
    <n v="0"/>
    <s v="Daniel di Grado"/>
    <s v="Drama,Horror,Thriller"/>
    <x v="334"/>
    <s v="Swedish"/>
    <n v="83"/>
  </r>
  <r>
    <n v="9327"/>
    <n v="9328"/>
    <s v="Christmas Miracle"/>
    <x v="6"/>
    <x v="3"/>
    <n v="5.4"/>
    <m/>
    <n v="0"/>
    <n v="0"/>
    <n v="1"/>
    <n v="0"/>
    <n v="0"/>
    <s v="Terry Ingram"/>
    <s v="Family"/>
    <x v="76"/>
    <s v="English"/>
    <n v="92"/>
  </r>
  <r>
    <n v="9328"/>
    <n v="9329"/>
    <s v="The Prince and the Pauper"/>
    <x v="40"/>
    <x v="2"/>
    <n v="6.5"/>
    <m/>
    <n v="0"/>
    <n v="0"/>
    <n v="1"/>
    <n v="1"/>
    <n v="0"/>
    <s v="Don Chaffey"/>
    <s v="Adventure"/>
    <x v="8"/>
    <s v="English"/>
    <n v="93"/>
  </r>
  <r>
    <n v="9329"/>
    <n v="9330"/>
    <s v="Invasion on Chestnut Ridge"/>
    <x v="32"/>
    <x v="3"/>
    <n v="5.4"/>
    <m/>
    <n v="0"/>
    <n v="0"/>
    <n v="1"/>
    <n v="0"/>
    <n v="0"/>
    <s v="Seth Breedlove"/>
    <s v="Documentary"/>
    <x v="1"/>
    <s v="English"/>
    <n v="60"/>
  </r>
  <r>
    <n v="9330"/>
    <n v="9331"/>
    <s v="The Coconut Revolution"/>
    <x v="40"/>
    <x v="3"/>
    <n v="8.3000000000000007"/>
    <m/>
    <n v="0"/>
    <n v="0"/>
    <n v="1"/>
    <n v="0"/>
    <n v="0"/>
    <s v="Dom Rotheroe"/>
    <s v="Documentary"/>
    <x v="8"/>
    <s v="English"/>
    <n v="50"/>
  </r>
  <r>
    <n v="9331"/>
    <n v="9332"/>
    <s v="The Sacred Science"/>
    <x v="20"/>
    <x v="2"/>
    <n v="7.1"/>
    <m/>
    <n v="0"/>
    <n v="0"/>
    <n v="1"/>
    <n v="0"/>
    <n v="0"/>
    <s v="Nicholas J. Polizzi"/>
    <s v="Documentary,Adventure,Drama,History"/>
    <x v="1013"/>
    <s v="English"/>
    <n v="77"/>
  </r>
  <r>
    <n v="9332"/>
    <n v="9333"/>
    <s v="A Date with Miss Fortune"/>
    <x v="11"/>
    <x v="5"/>
    <n v="5.3"/>
    <m/>
    <n v="0"/>
    <n v="0"/>
    <n v="1"/>
    <n v="0"/>
    <n v="0"/>
    <s v="John L'Ecuyer"/>
    <s v="Comedy,Romance"/>
    <x v="76"/>
    <s v="English,Portuguese"/>
    <n v="97"/>
  </r>
  <r>
    <n v="9333"/>
    <n v="9334"/>
    <s v="The Runaway"/>
    <x v="21"/>
    <x v="3"/>
    <n v="7.3"/>
    <m/>
    <n v="0"/>
    <n v="0"/>
    <n v="1"/>
    <n v="0"/>
    <n v="0"/>
    <m/>
    <s v="Crime"/>
    <x v="8"/>
    <s v="English"/>
    <m/>
  </r>
  <r>
    <n v="9334"/>
    <n v="9335"/>
    <s v="The North Star"/>
    <x v="54"/>
    <x v="3"/>
    <n v="5.9"/>
    <m/>
    <n v="0"/>
    <n v="0"/>
    <n v="1"/>
    <n v="0"/>
    <n v="0"/>
    <s v="Lewis Milestone"/>
    <s v="Drama,Romance,War"/>
    <x v="1"/>
    <s v="English,German,Russian"/>
    <n v="108"/>
  </r>
  <r>
    <n v="9335"/>
    <n v="9336"/>
    <s v="Abel's Island"/>
    <x v="35"/>
    <x v="3"/>
    <n v="8"/>
    <m/>
    <n v="0"/>
    <n v="0"/>
    <n v="1"/>
    <n v="0"/>
    <n v="0"/>
    <s v="Michael Sporn"/>
    <s v="Animation,Short"/>
    <x v="1014"/>
    <s v="English"/>
    <n v="30"/>
  </r>
  <r>
    <n v="9336"/>
    <n v="9337"/>
    <s v="The Turn of the Screw"/>
    <x v="58"/>
    <x v="3"/>
    <n v="6.2"/>
    <m/>
    <n v="0"/>
    <n v="0"/>
    <n v="1"/>
    <n v="0"/>
    <n v="0"/>
    <s v="Jack Clayton"/>
    <s v="Horror"/>
    <x v="8"/>
    <s v="English"/>
    <n v="100"/>
  </r>
  <r>
    <n v="9337"/>
    <n v="9338"/>
    <s v="Delightfully Dangerous"/>
    <x v="52"/>
    <x v="3"/>
    <n v="6"/>
    <m/>
    <n v="0"/>
    <n v="0"/>
    <n v="1"/>
    <n v="0"/>
    <n v="0"/>
    <s v="Arthur Lubin"/>
    <s v="Musical,Romance"/>
    <x v="1"/>
    <s v="English"/>
    <n v="92"/>
  </r>
  <r>
    <n v="9338"/>
    <n v="9339"/>
    <s v="Merlin and the Dragons"/>
    <x v="45"/>
    <x v="3"/>
    <n v="6.3"/>
    <m/>
    <n v="0"/>
    <n v="0"/>
    <n v="1"/>
    <n v="0"/>
    <n v="0"/>
    <s v="Horseman Cao,Dennis Woodyard,Hu Yihong"/>
    <s v="Adventure,Animation,Fantasy"/>
    <x v="1015"/>
    <s v="English"/>
    <n v="37"/>
  </r>
  <r>
    <n v="9339"/>
    <n v="9340"/>
    <s v="An Ox's Tale: The John Entwistle Story"/>
    <x v="10"/>
    <x v="3"/>
    <n v="7.5"/>
    <m/>
    <n v="0"/>
    <n v="0"/>
    <n v="1"/>
    <n v="0"/>
    <n v="0"/>
    <s v="Glenn Aveni,Steve Luongo,Jack Edward Sawyers"/>
    <s v="Documentary,Biography"/>
    <x v="1"/>
    <s v="English"/>
    <n v="78"/>
  </r>
  <r>
    <n v="9340"/>
    <n v="9341"/>
    <s v="Cry of the Banshee"/>
    <x v="96"/>
    <x v="1"/>
    <n v="5.7"/>
    <m/>
    <n v="0"/>
    <n v="0"/>
    <n v="1"/>
    <n v="0"/>
    <n v="0"/>
    <s v="Gordon Hessler"/>
    <s v="Horror"/>
    <x v="8"/>
    <s v="English"/>
    <n v="91"/>
  </r>
  <r>
    <n v="9341"/>
    <n v="9342"/>
    <s v="A Violent Life"/>
    <x v="32"/>
    <x v="3"/>
    <n v="6"/>
    <n v="0.6"/>
    <n v="0"/>
    <n v="0"/>
    <n v="1"/>
    <n v="0"/>
    <n v="0"/>
    <s v="Thierry de Peretti"/>
    <s v="Drama,Thriller"/>
    <x v="52"/>
    <s v="French"/>
    <n v="107"/>
  </r>
  <r>
    <n v="9342"/>
    <n v="9343"/>
    <s v="Beast of Burden"/>
    <x v="2"/>
    <x v="1"/>
    <n v="3.6"/>
    <n v="0.25"/>
    <n v="0"/>
    <n v="0"/>
    <n v="1"/>
    <n v="0"/>
    <n v="0"/>
    <s v="Jesper Ganslandt"/>
    <s v="Action,Crime,Drama,Thriller"/>
    <x v="1"/>
    <s v="English,Spanish"/>
    <n v="89"/>
  </r>
  <r>
    <n v="9343"/>
    <n v="9344"/>
    <s v="Mother Krampus"/>
    <x v="32"/>
    <x v="1"/>
    <n v="4.5"/>
    <m/>
    <n v="0"/>
    <n v="0"/>
    <n v="1"/>
    <n v="0"/>
    <n v="0"/>
    <s v="Eddie Lengyel"/>
    <s v="Horror"/>
    <x v="1"/>
    <s v="English"/>
    <n v="96"/>
  </r>
  <r>
    <n v="9344"/>
    <n v="9345"/>
    <s v="Nightlight"/>
    <x v="11"/>
    <x v="1"/>
    <n v="4.4000000000000004"/>
    <n v="0.14000000000000001"/>
    <n v="0"/>
    <n v="0"/>
    <n v="1"/>
    <n v="0"/>
    <n v="0"/>
    <s v="Scott Beck,Bryan Woods"/>
    <s v="Horror,Thriller"/>
    <x v="1"/>
    <s v="English"/>
    <n v="85"/>
  </r>
  <r>
    <n v="9345"/>
    <n v="9346"/>
    <s v="Beat Girl"/>
    <x v="59"/>
    <x v="3"/>
    <n v="6"/>
    <m/>
    <n v="0"/>
    <n v="0"/>
    <n v="1"/>
    <n v="0"/>
    <n v="0"/>
    <s v="Edmond T. GrÃ©ville"/>
    <s v="Drama"/>
    <x v="8"/>
    <s v="English"/>
    <n v="89"/>
  </r>
  <r>
    <n v="9346"/>
    <n v="9347"/>
    <s v="American Virgin"/>
    <x v="8"/>
    <x v="1"/>
    <n v="4.3"/>
    <m/>
    <n v="0"/>
    <n v="0"/>
    <n v="1"/>
    <n v="0"/>
    <n v="0"/>
    <s v="Clare Kilner"/>
    <s v="Comedy"/>
    <x v="1"/>
    <s v="English"/>
    <n v="88"/>
  </r>
  <r>
    <n v="9347"/>
    <n v="9348"/>
    <s v="Classic Albums: Phil Collins - Face Value"/>
    <x v="1"/>
    <x v="3"/>
    <n v="7.1"/>
    <m/>
    <n v="0"/>
    <n v="0"/>
    <n v="1"/>
    <n v="0"/>
    <n v="0"/>
    <s v="Jeremy Marre"/>
    <s v="Documentary,Music"/>
    <x v="1"/>
    <s v="English"/>
    <n v="60"/>
  </r>
  <r>
    <n v="9348"/>
    <n v="9349"/>
    <s v="Beyond the Summits"/>
    <x v="8"/>
    <x v="3"/>
    <n v="8.5"/>
    <m/>
    <n v="0"/>
    <n v="0"/>
    <n v="1"/>
    <n v="0"/>
    <n v="0"/>
    <s v="RÃ©my Tezier"/>
    <s v="Documentary"/>
    <x v="52"/>
    <s v="French"/>
    <n v="80"/>
  </r>
  <r>
    <n v="9349"/>
    <n v="9350"/>
    <s v="Hidden Love"/>
    <x v="17"/>
    <x v="3"/>
    <n v="5.3"/>
    <m/>
    <n v="0"/>
    <n v="0"/>
    <n v="1"/>
    <n v="0"/>
    <n v="0"/>
    <s v="Alessandro Capone"/>
    <s v="Drama"/>
    <x v="1016"/>
    <s v="French"/>
    <n v="100"/>
  </r>
  <r>
    <n v="9350"/>
    <n v="9351"/>
    <s v="Superpower"/>
    <x v="25"/>
    <x v="2"/>
    <n v="7.1"/>
    <m/>
    <n v="0"/>
    <n v="0"/>
    <n v="1"/>
    <n v="0"/>
    <n v="0"/>
    <s v="Chan Wei Lin"/>
    <s v="Action,Drama"/>
    <x v="184"/>
    <s v="Cantonese,Mandarin"/>
    <n v="89"/>
  </r>
  <r>
    <n v="9351"/>
    <n v="9352"/>
    <s v="The Great Flamarion"/>
    <x v="52"/>
    <x v="3"/>
    <n v="6.6"/>
    <m/>
    <n v="0"/>
    <n v="0"/>
    <n v="1"/>
    <n v="0"/>
    <n v="0"/>
    <s v="Anthony Mann"/>
    <s v="Drama,Film-Noir,Mystery,Romance,Thriller"/>
    <x v="1"/>
    <s v="English"/>
    <n v="78"/>
  </r>
  <r>
    <n v="9352"/>
    <n v="9353"/>
    <s v="Ghosts of Darkness"/>
    <x v="32"/>
    <x v="3"/>
    <n v="5"/>
    <m/>
    <n v="0"/>
    <n v="0"/>
    <n v="1"/>
    <n v="0"/>
    <n v="0"/>
    <s v="David Ryan Keith"/>
    <s v="Comedy,Horror"/>
    <x v="8"/>
    <s v="English"/>
    <n v="82"/>
  </r>
  <r>
    <n v="9353"/>
    <n v="9354"/>
    <s v="Dog Day"/>
    <x v="26"/>
    <x v="3"/>
    <n v="5.7"/>
    <m/>
    <n v="0"/>
    <n v="0"/>
    <n v="1"/>
    <n v="0"/>
    <n v="0"/>
    <s v="Sidney Lumet"/>
    <s v="Biography,Crime,Drama,Thriller"/>
    <x v="1"/>
    <s v="English"/>
    <n v="125"/>
  </r>
  <r>
    <n v="9354"/>
    <n v="9355"/>
    <s v="Jack Reed: Death and Vengeance"/>
    <x v="36"/>
    <x v="0"/>
    <n v="5.8"/>
    <m/>
    <n v="0"/>
    <n v="0"/>
    <n v="1"/>
    <n v="0"/>
    <n v="0"/>
    <s v="Brian Dennehy"/>
    <s v="Crime,Drama,Mystery"/>
    <x v="1"/>
    <s v="English"/>
    <n v="96"/>
  </r>
  <r>
    <n v="9355"/>
    <n v="9356"/>
    <s v="Moomins and the Comet Chase"/>
    <x v="0"/>
    <x v="2"/>
    <n v="6.1"/>
    <m/>
    <n v="0"/>
    <n v="0"/>
    <n v="1"/>
    <n v="0"/>
    <n v="0"/>
    <s v="Maria Lindberg"/>
    <s v="Animation,Adventure,Family"/>
    <x v="1017"/>
    <s v="Finnish"/>
    <n v="75"/>
  </r>
  <r>
    <n v="9356"/>
    <n v="9357"/>
    <s v="Dead Before Dawn"/>
    <x v="6"/>
    <x v="1"/>
    <n v="4.7"/>
    <m/>
    <n v="0"/>
    <n v="0"/>
    <n v="1"/>
    <n v="0"/>
    <n v="0"/>
    <s v="April Mullen"/>
    <s v="Adventure,Comedy,Horror"/>
    <x v="76"/>
    <s v="English"/>
    <n v="88"/>
  </r>
  <r>
    <n v="9357"/>
    <n v="9358"/>
    <s v="Mighty Uke"/>
    <x v="20"/>
    <x v="3"/>
    <n v="7.7"/>
    <m/>
    <n v="0"/>
    <n v="0"/>
    <n v="1"/>
    <n v="0"/>
    <n v="0"/>
    <s v="Tony Coleman"/>
    <s v="Documentary,Music"/>
    <x v="1018"/>
    <s v="English"/>
    <n v="76"/>
  </r>
  <r>
    <n v="9358"/>
    <n v="9359"/>
    <s v="Mr. Fix It"/>
    <x v="10"/>
    <x v="1"/>
    <n v="5.5"/>
    <m/>
    <n v="0"/>
    <n v="0"/>
    <n v="1"/>
    <n v="0"/>
    <n v="0"/>
    <s v="Darin Ferriola"/>
    <s v="Comedy,Romance"/>
    <x v="1"/>
    <s v="English"/>
    <n v="93"/>
  </r>
  <r>
    <n v="9359"/>
    <n v="9360"/>
    <s v="Gold Star"/>
    <x v="21"/>
    <x v="3"/>
    <n v="5.6"/>
    <n v="0.86"/>
    <n v="0"/>
    <n v="0"/>
    <n v="1"/>
    <n v="0"/>
    <n v="0"/>
    <s v="Victoria Negri"/>
    <s v="Drama"/>
    <x v="1"/>
    <s v="English"/>
    <n v="90"/>
  </r>
  <r>
    <n v="9360"/>
    <n v="9361"/>
    <s v="Savannah Sunrise"/>
    <x v="21"/>
    <x v="4"/>
    <n v="5.8"/>
    <m/>
    <n v="0"/>
    <n v="0"/>
    <n v="1"/>
    <n v="0"/>
    <n v="0"/>
    <s v="Randall Stevens"/>
    <s v="Comedy,Family"/>
    <x v="1"/>
    <s v="English"/>
    <n v="88"/>
  </r>
  <r>
    <n v="9361"/>
    <n v="9362"/>
    <s v="Dependent's Day"/>
    <x v="21"/>
    <x v="3"/>
    <n v="7.1"/>
    <m/>
    <n v="0"/>
    <n v="0"/>
    <n v="1"/>
    <n v="0"/>
    <n v="0"/>
    <s v="Michael David Lynch"/>
    <s v="Comedy,Drama,Romance"/>
    <x v="1"/>
    <s v="English"/>
    <n v="87"/>
  </r>
  <r>
    <n v="9362"/>
    <n v="9363"/>
    <s v="Allies"/>
    <x v="27"/>
    <x v="3"/>
    <n v="5.0999999999999996"/>
    <m/>
    <n v="0"/>
    <n v="0"/>
    <n v="1"/>
    <n v="0"/>
    <n v="0"/>
    <s v="Robert Zemeckis"/>
    <s v="Action,Drama,Romance,Thriller,War"/>
    <x v="11"/>
    <s v="English,French,German,Arabic"/>
    <n v="124"/>
  </r>
  <r>
    <n v="9363"/>
    <n v="9364"/>
    <s v="Los Angeles Overnight"/>
    <x v="2"/>
    <x v="3"/>
    <n v="6"/>
    <m/>
    <n v="0"/>
    <n v="0"/>
    <n v="1"/>
    <n v="0"/>
    <n v="0"/>
    <s v="Michael Chrisoulakis"/>
    <s v="Thriller"/>
    <x v="15"/>
    <s v="English"/>
    <n v="93"/>
  </r>
  <r>
    <n v="9364"/>
    <n v="9365"/>
    <s v="Adventure Scouts"/>
    <x v="0"/>
    <x v="3"/>
    <n v="5.9"/>
    <m/>
    <n v="0"/>
    <n v="0"/>
    <n v="1"/>
    <n v="0"/>
    <n v="0"/>
    <s v="Jim Fitzpatrick"/>
    <s v="Action,Adventure,Comedy,Family,Fantasy,Mystery,Sport"/>
    <x v="1"/>
    <s v="English"/>
    <n v="83"/>
  </r>
  <r>
    <n v="9365"/>
    <n v="9366"/>
    <s v="Monsoon"/>
    <x v="34"/>
    <x v="1"/>
    <n v="4.0999999999999996"/>
    <m/>
    <n v="0"/>
    <n v="0"/>
    <n v="1"/>
    <n v="0"/>
    <n v="0"/>
    <s v="Hong Khaou"/>
    <s v="Drama,Romance"/>
    <x v="8"/>
    <s v="English,Vietnamese"/>
    <n v="85"/>
  </r>
  <r>
    <n v="9366"/>
    <n v="9367"/>
    <s v="Richard Jeni: A Big Steaming Pile of Me"/>
    <x v="24"/>
    <x v="3"/>
    <n v="7.5"/>
    <m/>
    <n v="0"/>
    <n v="0"/>
    <n v="1"/>
    <n v="0"/>
    <n v="0"/>
    <s v="Steven J. Santos"/>
    <s v="Documentary,Comedy"/>
    <x v="1"/>
    <s v="English"/>
    <n v="60"/>
  </r>
  <r>
    <n v="9367"/>
    <n v="9368"/>
    <s v="Forgotten Plague"/>
    <x v="21"/>
    <x v="4"/>
    <n v="7.9"/>
    <m/>
    <n v="0"/>
    <n v="0"/>
    <n v="1"/>
    <n v="0"/>
    <n v="0"/>
    <s v="Nicole Castillo,Ryan Prior"/>
    <s v="Documentary,History,News"/>
    <x v="1"/>
    <s v="English"/>
    <n v="81"/>
  </r>
  <r>
    <n v="9368"/>
    <n v="9369"/>
    <s v="Blood &amp; Oil"/>
    <x v="19"/>
    <x v="1"/>
    <n v="5.0999999999999996"/>
    <n v="0.53"/>
    <n v="0"/>
    <n v="0"/>
    <n v="1"/>
    <n v="0"/>
    <n v="0"/>
    <m/>
    <s v="Crime,Drama,Romance"/>
    <x v="1"/>
    <s v="English"/>
    <n v="42"/>
  </r>
  <r>
    <n v="9369"/>
    <n v="9370"/>
    <s v="12 Days of Christmas Eve"/>
    <x v="33"/>
    <x v="2"/>
    <n v="5.6"/>
    <m/>
    <n v="0"/>
    <n v="0"/>
    <n v="1"/>
    <n v="0"/>
    <n v="0"/>
    <s v="Eddie Goines"/>
    <s v="Short,Drama,Music,Romance"/>
    <x v="1"/>
    <s v="English"/>
    <n v="11"/>
  </r>
  <r>
    <n v="9370"/>
    <n v="9371"/>
    <s v="Mr. Moto's Last Warning"/>
    <x v="88"/>
    <x v="3"/>
    <n v="6.5"/>
    <m/>
    <n v="0"/>
    <n v="0"/>
    <n v="1"/>
    <n v="0"/>
    <n v="0"/>
    <s v="Norman Foster"/>
    <s v="Crime,Drama,Mystery,Romance,Thriller"/>
    <x v="1"/>
    <s v="English"/>
    <n v="71"/>
  </r>
  <r>
    <n v="9371"/>
    <n v="9372"/>
    <s v="Genghis: The Legend of the Ten"/>
    <x v="6"/>
    <x v="3"/>
    <n v="5.7"/>
    <m/>
    <n v="0"/>
    <n v="0"/>
    <n v="1"/>
    <n v="0"/>
    <n v="0"/>
    <s v="Zolbayar Dorj,U. Shagdarsuren"/>
    <s v="Action,History"/>
    <x v="1019"/>
    <s v="Mongolian"/>
    <n v="91"/>
  </r>
  <r>
    <n v="9372"/>
    <n v="9373"/>
    <s v="Stealing Cars"/>
    <x v="21"/>
    <x v="1"/>
    <n v="5.7"/>
    <m/>
    <n v="0"/>
    <n v="0"/>
    <n v="1"/>
    <n v="0"/>
    <n v="0"/>
    <s v="Bradley Kaplan"/>
    <s v="Drama"/>
    <x v="1"/>
    <s v="English"/>
    <n v="94"/>
  </r>
  <r>
    <n v="9373"/>
    <n v="9374"/>
    <s v="A Bloody Aria"/>
    <x v="10"/>
    <x v="3"/>
    <n v="6.5"/>
    <n v="0.42"/>
    <n v="0"/>
    <n v="0"/>
    <n v="1"/>
    <n v="0"/>
    <n v="0"/>
    <s v="Shin-yeon Won"/>
    <s v="Action,Drama,Horror,Thriller"/>
    <x v="13"/>
    <s v="Korean"/>
    <n v="115"/>
  </r>
  <r>
    <n v="9374"/>
    <n v="9375"/>
    <s v="Bengal Tiger"/>
    <x v="11"/>
    <x v="3"/>
    <n v="5.0999999999999996"/>
    <m/>
    <n v="0"/>
    <n v="0"/>
    <n v="1"/>
    <n v="0"/>
    <n v="0"/>
    <s v="Sampath Nandi"/>
    <s v="Action,Comedy"/>
    <x v="5"/>
    <s v="Telugu"/>
    <n v="145"/>
  </r>
  <r>
    <n v="9375"/>
    <n v="9376"/>
    <s v="Run Baby Run"/>
    <x v="41"/>
    <x v="3"/>
    <n v="8.6"/>
    <m/>
    <n v="0"/>
    <n v="0"/>
    <n v="1"/>
    <n v="0"/>
    <n v="0"/>
    <s v="Joshiy"/>
    <s v="Action,Comedy,Thriller"/>
    <x v="5"/>
    <s v="Malayalam,Telugu"/>
    <n v="180"/>
  </r>
  <r>
    <n v="9376"/>
    <n v="9377"/>
    <s v="Kaatru Veliyidai"/>
    <x v="32"/>
    <x v="2"/>
    <n v="5.9"/>
    <m/>
    <n v="0"/>
    <n v="0"/>
    <n v="1"/>
    <n v="0"/>
    <n v="0"/>
    <s v="Mani Ratnam"/>
    <s v="Romance"/>
    <x v="5"/>
    <s v="Tamil"/>
    <n v="146"/>
  </r>
  <r>
    <n v="9377"/>
    <n v="9378"/>
    <s v="Spy School"/>
    <x v="25"/>
    <x v="2"/>
    <n v="4.5"/>
    <m/>
    <n v="0"/>
    <n v="0"/>
    <n v="1"/>
    <n v="0"/>
    <n v="0"/>
    <s v="Mark Blutman"/>
    <s v="Adventure,Comedy,Drama,Family,Mystery"/>
    <x v="1"/>
    <s v="English"/>
    <n v="86"/>
  </r>
  <r>
    <n v="9378"/>
    <n v="9379"/>
    <s v="Tubelight"/>
    <x v="32"/>
    <x v="3"/>
    <n v="4"/>
    <n v="0.21"/>
    <n v="0"/>
    <n v="0"/>
    <n v="1"/>
    <n v="0"/>
    <n v="0"/>
    <s v="Kabir Khan"/>
    <s v="Drama,War"/>
    <x v="5"/>
    <s v="Hindi"/>
    <n v="136"/>
  </r>
  <r>
    <n v="9379"/>
    <n v="9380"/>
    <s v="Devdas"/>
    <x v="68"/>
    <x v="3"/>
    <n v="8"/>
    <m/>
    <n v="0"/>
    <n v="0"/>
    <n v="1"/>
    <n v="0"/>
    <n v="0"/>
    <s v="Sanjay Leela Bhansali"/>
    <s v="Drama,Musical,Romance"/>
    <x v="5"/>
    <s v="Hindi"/>
    <n v="185"/>
  </r>
  <r>
    <n v="9380"/>
    <n v="9381"/>
    <s v="Hell Bound"/>
    <x v="71"/>
    <x v="3"/>
    <n v="6.4"/>
    <m/>
    <n v="0"/>
    <n v="0"/>
    <n v="1"/>
    <n v="0"/>
    <n v="0"/>
    <s v="William J. Hole Jr."/>
    <s v="Crime,Drama,Film-Noir"/>
    <x v="1"/>
    <s v="English"/>
    <n v="69"/>
  </r>
  <r>
    <n v="9381"/>
    <n v="9382"/>
    <s v="A Year and Change"/>
    <x v="11"/>
    <x v="3"/>
    <n v="6.2"/>
    <m/>
    <n v="0"/>
    <n v="0"/>
    <n v="1"/>
    <n v="0"/>
    <n v="0"/>
    <s v="Stephen Suettinger"/>
    <s v="Comedy,Drama"/>
    <x v="1"/>
    <s v="English"/>
    <n v="93"/>
  </r>
  <r>
    <n v="9382"/>
    <n v="9383"/>
    <s v="2eleven"/>
    <x v="11"/>
    <x v="1"/>
    <n v="6.2"/>
    <m/>
    <n v="0"/>
    <n v="0"/>
    <n v="1"/>
    <n v="0"/>
    <n v="0"/>
    <s v="Derek Scott"/>
    <s v="Action"/>
    <x v="1"/>
    <s v="English"/>
    <n v="107"/>
  </r>
  <r>
    <n v="9383"/>
    <n v="9384"/>
    <s v="Pretty Outrageous"/>
    <x v="32"/>
    <x v="3"/>
    <n v="6.1"/>
    <m/>
    <n v="0"/>
    <n v="0"/>
    <n v="1"/>
    <n v="0"/>
    <n v="0"/>
    <s v="Elizabeth Blake-Thomas"/>
    <s v="Comedy,Family"/>
    <x v="1"/>
    <s v="English"/>
    <n v="75"/>
  </r>
  <r>
    <n v="9384"/>
    <n v="9385"/>
    <s v="City of Gold"/>
    <x v="71"/>
    <x v="3"/>
    <n v="7.3"/>
    <m/>
    <n v="0"/>
    <n v="0"/>
    <n v="1"/>
    <n v="0"/>
    <n v="0"/>
    <s v="Laura Gabbert"/>
    <s v="Documentary,Biography"/>
    <x v="1"/>
    <s v="English"/>
    <n v="96"/>
  </r>
  <r>
    <n v="9385"/>
    <n v="9386"/>
    <s v="Kayal"/>
    <x v="27"/>
    <x v="3"/>
    <n v="6.4"/>
    <m/>
    <n v="0"/>
    <n v="0"/>
    <n v="1"/>
    <n v="0"/>
    <n v="0"/>
    <s v="Prabu Solomon"/>
    <s v="Romance"/>
    <x v="5"/>
    <s v="Tamil"/>
    <n v="139"/>
  </r>
  <r>
    <n v="9386"/>
    <n v="9387"/>
    <s v="The Village of No Return"/>
    <x v="32"/>
    <x v="3"/>
    <n v="6.2"/>
    <m/>
    <n v="0"/>
    <n v="0"/>
    <n v="1"/>
    <n v="0"/>
    <n v="0"/>
    <s v="Yu-Hsun Chen"/>
    <s v="Comedy"/>
    <x v="1020"/>
    <s v="Mandarin"/>
    <n v="116"/>
  </r>
  <r>
    <n v="9387"/>
    <n v="9388"/>
    <s v="Aan"/>
    <x v="70"/>
    <x v="3"/>
    <n v="7.1"/>
    <m/>
    <n v="0"/>
    <n v="0"/>
    <n v="1"/>
    <n v="0"/>
    <n v="0"/>
    <s v="Madhur Bhandarkar"/>
    <s v="Action,Crime,Drama,Thriller"/>
    <x v="5"/>
    <s v="Hindi"/>
    <n v="149"/>
  </r>
  <r>
    <n v="9388"/>
    <n v="9389"/>
    <s v="Soldiers Of The Damned"/>
    <x v="32"/>
    <x v="1"/>
    <n v="3.7"/>
    <m/>
    <n v="0"/>
    <n v="0"/>
    <n v="1"/>
    <n v="0"/>
    <n v="0"/>
    <s v="Mark Nuttall"/>
    <s v="Action,Horror,Thriller,War"/>
    <x v="8"/>
    <s v="English"/>
    <n v="99"/>
  </r>
  <r>
    <n v="9389"/>
    <n v="9390"/>
    <s v="Smitty"/>
    <x v="6"/>
    <x v="2"/>
    <n v="5.3"/>
    <m/>
    <n v="0"/>
    <n v="0"/>
    <n v="1"/>
    <n v="0"/>
    <n v="0"/>
    <s v="David Mickey Evans"/>
    <s v="Drama,Family"/>
    <x v="1"/>
    <s v="English"/>
    <n v="94"/>
  </r>
  <r>
    <n v="9390"/>
    <n v="9391"/>
    <s v="Shogun's Ninja"/>
    <x v="47"/>
    <x v="1"/>
    <n v="6.3"/>
    <m/>
    <n v="0"/>
    <n v="0"/>
    <n v="1"/>
    <n v="0"/>
    <n v="0"/>
    <s v="Norifumi Suzuki"/>
    <s v="Action,Adventure,Drama"/>
    <x v="23"/>
    <s v="Japanese"/>
    <n v="117"/>
  </r>
  <r>
    <n v="9391"/>
    <n v="9392"/>
    <s v="First Response"/>
    <x v="11"/>
    <x v="3"/>
    <n v="5.7"/>
    <m/>
    <n v="0"/>
    <n v="0"/>
    <n v="1"/>
    <n v="0"/>
    <n v="0"/>
    <s v="Philippe Gagnon"/>
    <s v="Action,Drama,Thriller"/>
    <x v="76"/>
    <s v="English"/>
    <n v="89"/>
  </r>
  <r>
    <n v="9392"/>
    <n v="9393"/>
    <s v="Mad Dog Morgan"/>
    <x v="9"/>
    <x v="1"/>
    <n v="6.1"/>
    <m/>
    <n v="0"/>
    <n v="0"/>
    <n v="1"/>
    <n v="0"/>
    <n v="0"/>
    <s v="Philippe Mora"/>
    <s v="Action,Crime,Drama,History,Western"/>
    <x v="53"/>
    <s v="English"/>
    <n v="102"/>
  </r>
  <r>
    <n v="9393"/>
    <n v="9394"/>
    <s v="Homebound"/>
    <x v="16"/>
    <x v="4"/>
    <n v="7.8"/>
    <m/>
    <n v="0"/>
    <n v="0"/>
    <n v="1"/>
    <n v="0"/>
    <n v="0"/>
    <s v="Fanny Veliz Grande"/>
    <s v="Drama,Family,Romance"/>
    <x v="1"/>
    <s v="English"/>
    <n v="105"/>
  </r>
  <r>
    <n v="9394"/>
    <n v="9395"/>
    <s v="Morris County"/>
    <x v="8"/>
    <x v="3"/>
    <n v="6.7"/>
    <m/>
    <n v="0"/>
    <n v="0"/>
    <n v="1"/>
    <n v="0"/>
    <n v="0"/>
    <s v="Matthew Garrett"/>
    <s v="Drama"/>
    <x v="1"/>
    <s v="English"/>
    <n v="91"/>
  </r>
  <r>
    <n v="9395"/>
    <n v="9396"/>
    <s v="The Ungodly"/>
    <x v="17"/>
    <x v="1"/>
    <n v="5.6"/>
    <m/>
    <n v="0"/>
    <n v="0"/>
    <n v="1"/>
    <n v="0"/>
    <n v="0"/>
    <s v="Thomas Dunn"/>
    <s v="Crime,Horror,Thriller"/>
    <x v="241"/>
    <s v="English"/>
    <n v="100"/>
  </r>
  <r>
    <n v="9396"/>
    <n v="9397"/>
    <s v="Parvaneh"/>
    <x v="6"/>
    <x v="4"/>
    <n v="6.7"/>
    <m/>
    <n v="0"/>
    <n v="0"/>
    <n v="1"/>
    <n v="0"/>
    <n v="0"/>
    <s v="Talkhon Hamzavi"/>
    <s v="Short,Drama"/>
    <x v="225"/>
    <s v="German"/>
    <n v="25"/>
  </r>
  <r>
    <n v="9397"/>
    <n v="9398"/>
    <s v="Hell Commandos"/>
    <x v="77"/>
    <x v="3"/>
    <n v="5.2"/>
    <m/>
    <n v="0"/>
    <n v="0"/>
    <n v="1"/>
    <n v="0"/>
    <n v="0"/>
    <s v="JosÃ© Luis Merino"/>
    <s v="Action,Drama,War"/>
    <x v="299"/>
    <s v="Spanish"/>
    <n v="88"/>
  </r>
  <r>
    <n v="9398"/>
    <n v="9399"/>
    <s v="Destiny Turns on the Radio"/>
    <x v="37"/>
    <x v="1"/>
    <n v="4.5"/>
    <n v="0.17"/>
    <n v="0"/>
    <n v="0"/>
    <n v="1"/>
    <n v="0"/>
    <n v="0"/>
    <s v="Jack Baran"/>
    <s v="Crime,Comedy,Fantasy"/>
    <x v="1"/>
    <s v="English"/>
    <n v="102"/>
  </r>
  <r>
    <n v="9399"/>
    <n v="9400"/>
    <s v="Tokyo Raiders"/>
    <x v="40"/>
    <x v="0"/>
    <n v="5.9"/>
    <m/>
    <n v="0"/>
    <n v="0"/>
    <n v="1"/>
    <n v="0"/>
    <n v="0"/>
    <s v="Jingle Ma"/>
    <s v="Action,Comedy,Drama,Romance"/>
    <x v="184"/>
    <s v="Cantonese,Japanese,English"/>
    <n v="118"/>
  </r>
  <r>
    <n v="9400"/>
    <n v="9401"/>
    <s v="Return to Paradise"/>
    <x v="70"/>
    <x v="3"/>
    <n v="6.1"/>
    <m/>
    <n v="0"/>
    <n v="0"/>
    <n v="1"/>
    <n v="0"/>
    <n v="0"/>
    <s v="Joseph Ruben"/>
    <s v="Drama,Romance,Thriller"/>
    <x v="1"/>
    <s v="English"/>
    <n v="111"/>
  </r>
  <r>
    <n v="9401"/>
    <n v="9402"/>
    <s v="War of the Dead"/>
    <x v="20"/>
    <x v="3"/>
    <n v="4.0999999999999996"/>
    <m/>
    <n v="0"/>
    <n v="0"/>
    <n v="1"/>
    <n v="0"/>
    <n v="0"/>
    <s v="Marko MÃ¤kilaakso"/>
    <s v="Action,Adventure,Horror,Sci-Fi,Thriller,War"/>
    <x v="1021"/>
    <s v="English"/>
    <n v="86"/>
  </r>
  <r>
    <n v="9402"/>
    <n v="9403"/>
    <s v="Time Kid"/>
    <x v="22"/>
    <x v="4"/>
    <n v="5.9"/>
    <m/>
    <n v="0"/>
    <n v="0"/>
    <n v="1"/>
    <n v="0"/>
    <n v="0"/>
    <s v="Will Meugniot,Pam Carter"/>
    <s v="Animation,Family"/>
    <x v="1"/>
    <s v="English"/>
    <n v="73"/>
  </r>
  <r>
    <n v="9403"/>
    <n v="9404"/>
    <s v="The Forgiven"/>
    <x v="2"/>
    <x v="1"/>
    <n v="5.9"/>
    <m/>
    <n v="0"/>
    <n v="0"/>
    <n v="1"/>
    <n v="0"/>
    <n v="0"/>
    <s v="Roland JoffÃ©"/>
    <s v="Thriller"/>
    <x v="8"/>
    <s v="English"/>
    <n v="115"/>
  </r>
  <r>
    <n v="9404"/>
    <n v="9405"/>
    <s v="Tc Gn: Take Care Good Night"/>
    <x v="2"/>
    <x v="3"/>
    <n v="7.5"/>
    <m/>
    <n v="0"/>
    <n v="0"/>
    <n v="1"/>
    <n v="0"/>
    <n v="0"/>
    <s v="Girish Joshi"/>
    <s v="Crime,Drama,Family"/>
    <x v="5"/>
    <s v="Marathi"/>
    <n v="110"/>
  </r>
  <r>
    <n v="9405"/>
    <n v="9406"/>
    <s v="Taking Earth"/>
    <x v="32"/>
    <x v="3"/>
    <n v="2.6"/>
    <m/>
    <n v="0"/>
    <n v="0"/>
    <n v="1"/>
    <n v="0"/>
    <n v="0"/>
    <s v="Grant Humphreys"/>
    <s v="Sci-Fi"/>
    <x v="346"/>
    <s v="English"/>
    <n v="100"/>
  </r>
  <r>
    <n v="9406"/>
    <n v="9407"/>
    <s v="The Liquidator"/>
    <x v="32"/>
    <x v="3"/>
    <n v="5.6"/>
    <m/>
    <n v="0"/>
    <n v="0"/>
    <n v="1"/>
    <n v="0"/>
    <n v="0"/>
    <s v="Jack Cardiff"/>
    <s v="Action,Thriller,Crime,Comedy,Drama"/>
    <x v="8"/>
    <s v="English"/>
    <n v="105"/>
  </r>
  <r>
    <n v="9407"/>
    <n v="9408"/>
    <s v="Daughter of Dr. Jekyll"/>
    <x v="71"/>
    <x v="3"/>
    <n v="5.5"/>
    <m/>
    <n v="0"/>
    <n v="0"/>
    <n v="1"/>
    <n v="0"/>
    <n v="0"/>
    <s v="Edgar G. Ulmer"/>
    <s v="Fantasy,Horror"/>
    <x v="1"/>
    <s v="English"/>
    <n v="71"/>
  </r>
  <r>
    <n v="9408"/>
    <n v="9409"/>
    <s v="A Haunting at Silver Falls"/>
    <x v="16"/>
    <x v="3"/>
    <n v="4.8"/>
    <m/>
    <n v="0"/>
    <n v="0"/>
    <n v="1"/>
    <n v="0"/>
    <n v="0"/>
    <s v="Brett Donowho"/>
    <s v="Horror,Thriller"/>
    <x v="1"/>
    <s v="English"/>
    <n v="96"/>
  </r>
  <r>
    <n v="9409"/>
    <n v="9410"/>
    <s v="Dirty Driving: Thundercars Of Indiana"/>
    <x v="25"/>
    <x v="1"/>
    <n v="7.2"/>
    <m/>
    <n v="0"/>
    <n v="0"/>
    <n v="1"/>
    <n v="0"/>
    <n v="0"/>
    <s v="Jon Alpert"/>
    <s v="Documentary,Sport"/>
    <x v="1"/>
    <s v="English"/>
    <n v="69"/>
  </r>
  <r>
    <n v="9410"/>
    <n v="9411"/>
    <s v="King of the Zombies"/>
    <x v="87"/>
    <x v="3"/>
    <n v="5.2"/>
    <m/>
    <n v="0"/>
    <n v="0"/>
    <n v="1"/>
    <n v="0"/>
    <n v="0"/>
    <s v="Jean Yarbrough"/>
    <s v="Adventure,Comedy,Horror"/>
    <x v="1"/>
    <s v="English"/>
    <n v="67"/>
  </r>
  <r>
    <n v="9411"/>
    <n v="9412"/>
    <s v="End of the Road: How Money Became Worthless"/>
    <x v="6"/>
    <x v="3"/>
    <n v="7.2"/>
    <m/>
    <n v="0"/>
    <n v="0"/>
    <n v="1"/>
    <n v="0"/>
    <n v="0"/>
    <s v="Tim Delmastro"/>
    <s v="Documentary"/>
    <x v="53"/>
    <s v="English"/>
    <n v="55"/>
  </r>
  <r>
    <n v="9412"/>
    <n v="9413"/>
    <s v="Keys to Tulsa"/>
    <x v="29"/>
    <x v="1"/>
    <n v="5.0999999999999996"/>
    <n v="0.1"/>
    <n v="0"/>
    <n v="0"/>
    <n v="1"/>
    <n v="0"/>
    <n v="0"/>
    <s v="Leslie Greif"/>
    <s v="Crime,Drama,Thriller"/>
    <x v="0"/>
    <s v="English"/>
    <n v="113"/>
  </r>
  <r>
    <n v="9413"/>
    <n v="9414"/>
    <s v="Manila"/>
    <x v="8"/>
    <x v="3"/>
    <n v="6.1"/>
    <m/>
    <n v="0"/>
    <n v="0"/>
    <n v="1"/>
    <n v="0"/>
    <n v="0"/>
    <s v="Lino Brocka"/>
    <s v="Drama,Mystery"/>
    <x v="118"/>
    <s v="Filipino,Tagalog,English"/>
    <n v="125"/>
  </r>
  <r>
    <n v="9414"/>
    <n v="9415"/>
    <s v="Afterlife"/>
    <x v="2"/>
    <x v="3"/>
    <m/>
    <m/>
    <n v="0"/>
    <n v="0"/>
    <n v="1"/>
    <n v="0"/>
    <n v="0"/>
    <s v="Agnieszka Wojtowicz-Vosloo"/>
    <s v="Drama,Mystery,Thriller"/>
    <x v="1"/>
    <s v="English"/>
    <n v="104"/>
  </r>
  <r>
    <n v="9415"/>
    <n v="9416"/>
    <s v="Teen Wolf Too"/>
    <x v="44"/>
    <x v="2"/>
    <n v="3.4"/>
    <n v="7.0000000000000007E-2"/>
    <n v="0"/>
    <n v="0"/>
    <n v="1"/>
    <n v="0"/>
    <n v="0"/>
    <s v="Christopher Leitch"/>
    <s v="Comedy,Fantasy"/>
    <x v="1"/>
    <s v="English"/>
    <n v="95"/>
  </r>
  <r>
    <n v="9416"/>
    <n v="9417"/>
    <s v="The Sitter"/>
    <x v="17"/>
    <x v="2"/>
    <n v="4.9000000000000004"/>
    <m/>
    <n v="0"/>
    <n v="0"/>
    <n v="1"/>
    <n v="0"/>
    <n v="0"/>
    <s v="David Gordon Green"/>
    <s v="Comedy"/>
    <x v="1"/>
    <s v="English"/>
    <n v="81"/>
  </r>
  <r>
    <n v="9417"/>
    <n v="9418"/>
    <s v="Christmas Solo"/>
    <x v="32"/>
    <x v="4"/>
    <n v="5.8"/>
    <m/>
    <n v="0"/>
    <n v="0"/>
    <n v="1"/>
    <n v="0"/>
    <n v="0"/>
    <s v="Christie Will Wolf"/>
    <s v="Romance"/>
    <x v="76"/>
    <s v="English"/>
    <n v="90"/>
  </r>
  <r>
    <n v="9418"/>
    <n v="9419"/>
    <s v="Fart: A Documentary"/>
    <x v="21"/>
    <x v="2"/>
    <n v="4.4000000000000004"/>
    <m/>
    <n v="0"/>
    <n v="0"/>
    <n v="1"/>
    <n v="0"/>
    <n v="0"/>
    <s v="Troy Hale"/>
    <s v="Documentary,Comedy"/>
    <x v="0"/>
    <s v="English"/>
    <n v="74"/>
  </r>
  <r>
    <n v="9419"/>
    <n v="9420"/>
    <s v="Hate Story IV"/>
    <x v="2"/>
    <x v="3"/>
    <n v="3.3"/>
    <m/>
    <n v="0"/>
    <n v="0"/>
    <n v="1"/>
    <n v="0"/>
    <n v="0"/>
    <s v="Vishal Pandya"/>
    <s v="Crime,Drama,Thriller"/>
    <x v="5"/>
    <s v="Hindi"/>
    <n v="131"/>
  </r>
  <r>
    <n v="9420"/>
    <n v="9421"/>
    <s v="For the Love of George"/>
    <x v="2"/>
    <x v="5"/>
    <n v="5.6"/>
    <m/>
    <n v="0"/>
    <n v="0"/>
    <n v="1"/>
    <n v="0"/>
    <n v="0"/>
    <s v="Maria Burton"/>
    <s v="Comedy,Drama,Romance"/>
    <x v="1"/>
    <s v="English"/>
    <n v="89"/>
  </r>
  <r>
    <n v="9421"/>
    <n v="9422"/>
    <s v="A Fall from Freedom"/>
    <x v="20"/>
    <x v="3"/>
    <n v="8.1999999999999993"/>
    <m/>
    <n v="0"/>
    <n v="0"/>
    <n v="1"/>
    <n v="0"/>
    <n v="0"/>
    <m/>
    <s v="Documentary,History"/>
    <x v="1"/>
    <m/>
    <n v="82"/>
  </r>
  <r>
    <n v="9422"/>
    <n v="9423"/>
    <s v="Hot Cars"/>
    <x v="101"/>
    <x v="3"/>
    <n v="6.5"/>
    <m/>
    <n v="0"/>
    <n v="0"/>
    <n v="1"/>
    <n v="0"/>
    <n v="0"/>
    <s v="Don McDougall"/>
    <s v="Crime,Drama,Film-Noir,Thriller"/>
    <x v="1"/>
    <s v="English"/>
    <n v="60"/>
  </r>
  <r>
    <n v="9423"/>
    <n v="9424"/>
    <s v="Frauds"/>
    <x v="15"/>
    <x v="1"/>
    <n v="6"/>
    <m/>
    <n v="0"/>
    <n v="0"/>
    <n v="1"/>
    <n v="0"/>
    <n v="0"/>
    <s v="Stephan Elliott"/>
    <s v="Comedy,Crime,Thriller"/>
    <x v="53"/>
    <s v="English"/>
    <n v="90"/>
  </r>
  <r>
    <n v="9424"/>
    <n v="9425"/>
    <s v="Bob Saget: That Ain't Right"/>
    <x v="17"/>
    <x v="1"/>
    <n v="6.2"/>
    <m/>
    <n v="0"/>
    <n v="0"/>
    <n v="1"/>
    <n v="0"/>
    <n v="0"/>
    <s v="Beth McCarthy-Miller"/>
    <s v="Documentary"/>
    <x v="1"/>
    <s v="English"/>
    <n v="60"/>
  </r>
  <r>
    <n v="9425"/>
    <n v="9426"/>
    <s v="Chatterbox!"/>
    <x v="50"/>
    <x v="1"/>
    <n v="5"/>
    <m/>
    <n v="0"/>
    <n v="0"/>
    <n v="1"/>
    <n v="0"/>
    <n v="0"/>
    <s v="Tom DeSimone"/>
    <s v="Comedy,Fantasy"/>
    <x v="1"/>
    <s v="English"/>
    <n v="73"/>
  </r>
  <r>
    <n v="9426"/>
    <n v="9427"/>
    <s v="A Rising Tide"/>
    <x v="11"/>
    <x v="1"/>
    <n v="5.6"/>
    <m/>
    <n v="0"/>
    <n v="0"/>
    <n v="1"/>
    <n v="0"/>
    <n v="0"/>
    <s v="Ben Hickernell"/>
    <s v="Drama,Romance"/>
    <x v="1"/>
    <s v="English"/>
    <n v="98"/>
  </r>
  <r>
    <n v="9427"/>
    <n v="9428"/>
    <s v="C. H. Spurgeon: The People's Preacher"/>
    <x v="8"/>
    <x v="3"/>
    <n v="8.8000000000000007"/>
    <m/>
    <n v="0"/>
    <n v="0"/>
    <n v="1"/>
    <n v="0"/>
    <n v="0"/>
    <s v="Crawford Telfer"/>
    <s v="Documentary"/>
    <x v="8"/>
    <s v="English"/>
    <n v="70"/>
  </r>
  <r>
    <n v="9428"/>
    <n v="9429"/>
    <s v="Daisy"/>
    <x v="21"/>
    <x v="3"/>
    <n v="8.3000000000000007"/>
    <m/>
    <n v="0"/>
    <n v="0"/>
    <n v="1"/>
    <n v="0"/>
    <n v="0"/>
    <s v="David Leitch"/>
    <s v="Action,Adventure,Comedy,Sci-Fi"/>
    <x v="1"/>
    <s v="English,Cantonese,Spanish,Russian"/>
    <n v="119"/>
  </r>
  <r>
    <n v="9429"/>
    <n v="9430"/>
    <s v="All I Need"/>
    <x v="21"/>
    <x v="1"/>
    <n v="4.0999999999999996"/>
    <m/>
    <n v="0"/>
    <n v="0"/>
    <n v="1"/>
    <n v="0"/>
    <n v="0"/>
    <s v="Dylan K. Narang"/>
    <s v="Horror,Thriller"/>
    <x v="1"/>
    <s v="English"/>
    <n v="85"/>
  </r>
  <r>
    <n v="9430"/>
    <n v="9431"/>
    <s v="White Mile"/>
    <x v="43"/>
    <x v="1"/>
    <n v="5.9"/>
    <m/>
    <n v="0"/>
    <n v="0"/>
    <n v="1"/>
    <n v="0"/>
    <n v="0"/>
    <s v="Robert Butler"/>
    <s v="Drama,Sport,Thriller"/>
    <x v="1"/>
    <s v="English"/>
    <n v="96"/>
  </r>
  <r>
    <n v="9431"/>
    <n v="9432"/>
    <s v="The Courage to Love"/>
    <x v="40"/>
    <x v="0"/>
    <n v="6.2"/>
    <m/>
    <n v="0"/>
    <n v="0"/>
    <n v="1"/>
    <n v="0"/>
    <n v="0"/>
    <s v="Kari Skogland"/>
    <s v="Drama,History,Romance"/>
    <x v="47"/>
    <s v="English"/>
    <n v="95"/>
  </r>
  <r>
    <n v="9432"/>
    <n v="9433"/>
    <s v="The House of Exorcism"/>
    <x v="12"/>
    <x v="1"/>
    <n v="4.7"/>
    <m/>
    <n v="0"/>
    <n v="0"/>
    <n v="1"/>
    <n v="0"/>
    <n v="0"/>
    <s v="Mario Bava,Alfredo Leone"/>
    <s v="Horror,Mystery"/>
    <x v="718"/>
    <s v="English"/>
    <n v="92"/>
  </r>
  <r>
    <n v="9433"/>
    <n v="9434"/>
    <s v="Gangster Land"/>
    <x v="32"/>
    <x v="3"/>
    <n v="4.4000000000000004"/>
    <m/>
    <n v="0"/>
    <n v="0"/>
    <n v="1"/>
    <n v="0"/>
    <n v="0"/>
    <s v="Timothy Woodward Jr."/>
    <s v="Action,Crime,Drama"/>
    <x v="1"/>
    <s v="English"/>
    <n v="113"/>
  </r>
  <r>
    <n v="9434"/>
    <n v="9435"/>
    <s v="As You Like It"/>
    <x v="32"/>
    <x v="3"/>
    <n v="4.5999999999999996"/>
    <m/>
    <n v="0"/>
    <n v="0"/>
    <n v="1"/>
    <n v="0"/>
    <n v="0"/>
    <s v="Kenneth Branagh"/>
    <s v="Drama,Comedy,Romance"/>
    <x v="11"/>
    <s v="English"/>
    <n v="127"/>
  </r>
  <r>
    <n v="9435"/>
    <n v="9436"/>
    <s v="The Mentor"/>
    <x v="27"/>
    <x v="5"/>
    <n v="5"/>
    <m/>
    <n v="0"/>
    <n v="0"/>
    <n v="1"/>
    <n v="0"/>
    <n v="0"/>
    <s v="Moez Solis"/>
    <s v="Thriller"/>
    <x v="1"/>
    <s v="English"/>
    <n v="74"/>
  </r>
  <r>
    <n v="9436"/>
    <n v="9437"/>
    <s v="Hippie Masala - Forever in India"/>
    <x v="10"/>
    <x v="3"/>
    <n v="6.4"/>
    <m/>
    <n v="0"/>
    <n v="0"/>
    <n v="1"/>
    <n v="0"/>
    <n v="0"/>
    <s v="Ulrich Grossenbacher,Damaris LÃ¼thi"/>
    <s v="Documentary"/>
    <x v="225"/>
    <s v="Swiss German,English,Hindi,Kannada"/>
    <n v="93"/>
  </r>
  <r>
    <n v="9437"/>
    <n v="9438"/>
    <s v="Mariah Carey's All I Want for Christmas Is You"/>
    <x v="32"/>
    <x v="4"/>
    <n v="5.3"/>
    <m/>
    <n v="0"/>
    <n v="0"/>
    <n v="1"/>
    <n v="0"/>
    <n v="0"/>
    <s v="Guy Vasilovich"/>
    <s v="Animation,Comedy,Family"/>
    <x v="1"/>
    <s v="English"/>
    <n v="91"/>
  </r>
  <r>
    <n v="9438"/>
    <n v="9439"/>
    <s v="A Life at Stake"/>
    <x v="68"/>
    <x v="3"/>
    <n v="5.8"/>
    <m/>
    <n v="0"/>
    <n v="0"/>
    <n v="1"/>
    <n v="0"/>
    <n v="0"/>
    <s v="Paul Guilfoyle"/>
    <s v="Drama,Film-Noir"/>
    <x v="1"/>
    <s v="English"/>
    <n v="78"/>
  </r>
  <r>
    <n v="9439"/>
    <n v="9440"/>
    <s v="Brides of Blood"/>
    <x v="13"/>
    <x v="3"/>
    <n v="5.0999999999999996"/>
    <m/>
    <n v="0"/>
    <n v="0"/>
    <n v="1"/>
    <n v="0"/>
    <n v="0"/>
    <s v="Gerardo de Leon,Eddie Romero"/>
    <s v="Horror,Sci-Fi"/>
    <x v="977"/>
    <s v="English"/>
    <n v="97"/>
  </r>
  <r>
    <n v="9440"/>
    <n v="9441"/>
    <s v="The Six Wives of Henry Lefay"/>
    <x v="8"/>
    <x v="0"/>
    <n v="5.0999999999999996"/>
    <m/>
    <n v="0"/>
    <n v="0"/>
    <n v="1"/>
    <n v="0"/>
    <n v="0"/>
    <s v="Howard Michael Gould"/>
    <s v="Comedy"/>
    <x v="1"/>
    <s v="English"/>
    <n v="95"/>
  </r>
  <r>
    <n v="9441"/>
    <n v="9442"/>
    <s v="American Meltdown"/>
    <x v="33"/>
    <x v="1"/>
    <n v="5.3"/>
    <m/>
    <n v="0"/>
    <n v="0"/>
    <n v="1"/>
    <n v="0"/>
    <n v="0"/>
    <s v="Jeremiah S. Chechik"/>
    <s v="Action,Drama,Thriller"/>
    <x v="48"/>
    <s v="English,Arabic"/>
    <n v="120"/>
  </r>
  <r>
    <n v="9442"/>
    <n v="9443"/>
    <s v="Ultrasuede: In Search of Halston"/>
    <x v="20"/>
    <x v="3"/>
    <n v="5.3"/>
    <n v="0.33"/>
    <n v="0"/>
    <n v="0"/>
    <n v="1"/>
    <n v="0"/>
    <n v="0"/>
    <s v="Whitney Smith"/>
    <s v="Documentary"/>
    <x v="1"/>
    <s v="English"/>
    <n v="85"/>
  </r>
  <r>
    <n v="9443"/>
    <n v="9444"/>
    <s v="Little Girl"/>
    <x v="8"/>
    <x v="3"/>
    <n v="7.1"/>
    <m/>
    <n v="0"/>
    <n v="0"/>
    <n v="1"/>
    <n v="0"/>
    <n v="0"/>
    <s v="SÃ©bastien Lifshitz"/>
    <s v="Documentary"/>
    <x v="52"/>
    <s v="French"/>
    <n v="90"/>
  </r>
  <r>
    <n v="9444"/>
    <n v="9445"/>
    <s v="Queen of Spades"/>
    <x v="21"/>
    <x v="3"/>
    <n v="6.1"/>
    <m/>
    <n v="0"/>
    <n v="0"/>
    <n v="1"/>
    <n v="0"/>
    <n v="0"/>
    <s v="Svyatoslav Podgaevskiy"/>
    <s v="Horror,Mystery,Thriller"/>
    <x v="137"/>
    <s v="Russian"/>
    <n v="92"/>
  </r>
  <r>
    <n v="9445"/>
    <n v="9446"/>
    <s v="Tricks of the Trade"/>
    <x v="35"/>
    <x v="1"/>
    <n v="5.9"/>
    <m/>
    <n v="0"/>
    <n v="0"/>
    <n v="1"/>
    <n v="0"/>
    <n v="0"/>
    <s v="Jack Bender"/>
    <s v="Comedy,Mystery"/>
    <x v="1"/>
    <s v="English"/>
    <n v="100"/>
  </r>
  <r>
    <n v="9446"/>
    <n v="9447"/>
    <s v="Laser Mission"/>
    <x v="14"/>
    <x v="1"/>
    <n v="3.5"/>
    <m/>
    <n v="0"/>
    <n v="0"/>
    <n v="1"/>
    <n v="0"/>
    <n v="0"/>
    <s v="BJ Davis"/>
    <s v="Action,Adventure,Thriller"/>
    <x v="1022"/>
    <s v="English"/>
    <n v="84"/>
  </r>
  <r>
    <n v="9447"/>
    <n v="9448"/>
    <s v="Hardflip"/>
    <x v="6"/>
    <x v="0"/>
    <n v="5.5"/>
    <m/>
    <n v="0"/>
    <n v="0"/>
    <n v="1"/>
    <n v="0"/>
    <n v="0"/>
    <s v="Johnny Remo"/>
    <s v="Action,Drama"/>
    <x v="1"/>
    <s v="English"/>
    <n v="112"/>
  </r>
  <r>
    <n v="9448"/>
    <n v="9449"/>
    <s v="Among Us"/>
    <x v="32"/>
    <x v="1"/>
    <n v="4.2"/>
    <m/>
    <n v="0"/>
    <n v="0"/>
    <n v="1"/>
    <n v="0"/>
    <n v="0"/>
    <s v="Johan Brisinger"/>
    <s v="Drama"/>
    <x v="334"/>
    <s v="Swedish,French,English"/>
    <n v="94"/>
  </r>
  <r>
    <n v="9449"/>
    <n v="9450"/>
    <s v="Westinghouse"/>
    <x v="25"/>
    <x v="3"/>
    <n v="7.5"/>
    <m/>
    <n v="0"/>
    <n v="0"/>
    <n v="1"/>
    <n v="0"/>
    <n v="0"/>
    <s v="Mark Bussler"/>
    <s v="Documentary,Biography,History"/>
    <x v="1"/>
    <s v="English"/>
    <n v="112"/>
  </r>
  <r>
    <n v="9450"/>
    <n v="9451"/>
    <s v="Dad's in Heaven With Nixon"/>
    <x v="17"/>
    <x v="0"/>
    <n v="7.5"/>
    <m/>
    <n v="0"/>
    <n v="0"/>
    <n v="1"/>
    <n v="0"/>
    <n v="0"/>
    <s v="Tom Murray"/>
    <s v="Documentary"/>
    <x v="1"/>
    <s v="English"/>
    <n v="86"/>
  </r>
  <r>
    <n v="9451"/>
    <n v="9452"/>
    <s v="Bruce Lee: The Man, The Myth"/>
    <x v="9"/>
    <x v="1"/>
    <n v="5.2"/>
    <m/>
    <n v="0"/>
    <n v="0"/>
    <n v="1"/>
    <n v="0"/>
    <n v="0"/>
    <s v="See-Yuen Ng"/>
    <s v="Action,Adventure,Biography"/>
    <x v="184"/>
    <s v="Mandarin"/>
    <n v="90"/>
  </r>
  <r>
    <n v="9452"/>
    <n v="9453"/>
    <s v="New Hope"/>
    <x v="6"/>
    <x v="3"/>
    <n v="5.8"/>
    <m/>
    <n v="0"/>
    <n v="0"/>
    <n v="1"/>
    <n v="0"/>
    <n v="0"/>
    <s v="Rodney Ray"/>
    <s v="Drama"/>
    <x v="1"/>
    <s v="English"/>
    <n v="125"/>
  </r>
  <r>
    <n v="9453"/>
    <n v="9454"/>
    <s v="Time Toys"/>
    <x v="32"/>
    <x v="3"/>
    <n v="4.5"/>
    <m/>
    <n v="0"/>
    <n v="0"/>
    <n v="1"/>
    <n v="0"/>
    <n v="0"/>
    <s v="Mark Rosman"/>
    <s v="Family,Sci-Fi"/>
    <x v="1"/>
    <s v="English"/>
    <n v="87"/>
  </r>
  <r>
    <n v="9454"/>
    <n v="9455"/>
    <s v="The Christmas Dragon"/>
    <x v="27"/>
    <x v="3"/>
    <n v="4.7"/>
    <m/>
    <n v="0"/>
    <n v="0"/>
    <n v="1"/>
    <n v="0"/>
    <n v="0"/>
    <s v="John Lyde"/>
    <s v="Adventure,Drama,Fantasy"/>
    <x v="1"/>
    <s v="English"/>
    <n v="106"/>
  </r>
  <r>
    <n v="9455"/>
    <n v="9456"/>
    <s v="Lonely Boy"/>
    <x v="16"/>
    <x v="3"/>
    <n v="6.8"/>
    <m/>
    <n v="0"/>
    <n v="0"/>
    <n v="1"/>
    <n v="0"/>
    <n v="0"/>
    <s v="Dale Fabrigar"/>
    <s v="Comedy,Drama"/>
    <x v="1"/>
    <s v="English"/>
    <n v="124"/>
  </r>
  <r>
    <n v="9456"/>
    <n v="9457"/>
    <s v="Beta"/>
    <x v="42"/>
    <x v="3"/>
    <n v="6.3"/>
    <m/>
    <n v="0"/>
    <n v="0"/>
    <n v="1"/>
    <n v="0"/>
    <n v="0"/>
    <s v="Indra Kumar"/>
    <s v="Drama,Romance"/>
    <x v="5"/>
    <s v="Hindi"/>
    <n v="171"/>
  </r>
  <r>
    <n v="9457"/>
    <n v="9458"/>
    <s v="The Sighting"/>
    <x v="11"/>
    <x v="3"/>
    <n v="4.3"/>
    <m/>
    <n v="0"/>
    <n v="0"/>
    <n v="1"/>
    <n v="0"/>
    <n v="0"/>
    <s v="David Blair,Adam Pitman"/>
    <s v="Horror,Sci-Fi,Thriller"/>
    <x v="1"/>
    <s v="English"/>
    <n v="98"/>
  </r>
  <r>
    <n v="9458"/>
    <n v="9459"/>
    <s v="The arrival of Wang"/>
    <x v="6"/>
    <x v="3"/>
    <n v="5.8"/>
    <m/>
    <n v="0"/>
    <n v="0"/>
    <n v="1"/>
    <n v="0"/>
    <n v="0"/>
    <s v="Antonio Manetti,Marco Manetti"/>
    <s v="Mystery,Sci-Fi,Thriller"/>
    <x v="83"/>
    <s v="Italian"/>
    <n v="80"/>
  </r>
  <r>
    <n v="9459"/>
    <n v="9460"/>
    <s v="Violets Are Blue"/>
    <x v="23"/>
    <x v="0"/>
    <n v="5.9"/>
    <n v="0.56999999999999995"/>
    <n v="0"/>
    <n v="0"/>
    <n v="1"/>
    <n v="0"/>
    <n v="0"/>
    <s v="Jack Fisk"/>
    <s v="Drama,Romance"/>
    <x v="1"/>
    <s v="English"/>
    <n v="88"/>
  </r>
  <r>
    <n v="9460"/>
    <n v="9461"/>
    <s v="Baazi"/>
    <x v="37"/>
    <x v="3"/>
    <n v="6.6"/>
    <m/>
    <n v="0"/>
    <n v="0"/>
    <n v="1"/>
    <n v="0"/>
    <n v="0"/>
    <s v="Ashutosh Gowariker"/>
    <s v="Action,Thriller,Crime,Drama"/>
    <x v="5"/>
    <s v="Hindi"/>
    <n v="183"/>
  </r>
  <r>
    <n v="9461"/>
    <n v="9462"/>
    <s v="108 Stitches"/>
    <x v="27"/>
    <x v="1"/>
    <n v="4.3"/>
    <m/>
    <n v="0"/>
    <n v="0"/>
    <n v="1"/>
    <n v="0"/>
    <n v="0"/>
    <s v="David Rountree"/>
    <s v="Comedy,Romance,Sport"/>
    <x v="1"/>
    <s v="English"/>
    <n v="118"/>
  </r>
  <r>
    <n v="9462"/>
    <n v="9463"/>
    <s v="Humraaz"/>
    <x v="5"/>
    <x v="3"/>
    <n v="6.3"/>
    <m/>
    <n v="0"/>
    <n v="0"/>
    <n v="1"/>
    <n v="0"/>
    <n v="0"/>
    <s v="Abbas Alibhai Burmawalla,Mastan Alibhai Burmawalla"/>
    <s v="Action,Musical,Romance,Thriller"/>
    <x v="5"/>
    <s v="Hindi"/>
    <n v="173"/>
  </r>
  <r>
    <n v="9463"/>
    <n v="9464"/>
    <s v="Nowhere Safe"/>
    <x v="27"/>
    <x v="3"/>
    <n v="5.6"/>
    <m/>
    <n v="0"/>
    <n v="0"/>
    <n v="1"/>
    <n v="0"/>
    <n v="0"/>
    <s v="Brian Brough"/>
    <s v="Drama"/>
    <x v="1"/>
    <s v="English"/>
    <n v="92"/>
  </r>
  <r>
    <n v="9464"/>
    <n v="9465"/>
    <s v="Hopalong Cassidy Returns"/>
    <x v="78"/>
    <x v="3"/>
    <n v="7.2"/>
    <m/>
    <n v="0"/>
    <n v="0"/>
    <n v="1"/>
    <n v="0"/>
    <n v="0"/>
    <s v="Nate Watt"/>
    <s v="Adventure,Drama,Romance,Western"/>
    <x v="1"/>
    <s v="English"/>
    <n v="74"/>
  </r>
  <r>
    <n v="9465"/>
    <n v="9466"/>
    <s v="The Picture of Dorian Gray"/>
    <x v="38"/>
    <x v="3"/>
    <n v="6.4"/>
    <m/>
    <n v="0"/>
    <n v="0"/>
    <n v="1"/>
    <n v="0"/>
    <n v="0"/>
    <s v="Albert Lewin"/>
    <s v="Drama,Fantasy,Horror,Mystery,Romance,Thriller"/>
    <x v="1"/>
    <s v="English"/>
    <n v="110"/>
  </r>
  <r>
    <n v="9466"/>
    <n v="9467"/>
    <s v="A Million to Juan"/>
    <x v="43"/>
    <x v="2"/>
    <n v="5.6"/>
    <m/>
    <n v="0"/>
    <n v="0"/>
    <n v="1"/>
    <n v="0"/>
    <n v="0"/>
    <s v="Paul Rodriguez"/>
    <s v="Comedy"/>
    <x v="1"/>
    <s v="English"/>
    <n v="97"/>
  </r>
  <r>
    <n v="9467"/>
    <n v="9468"/>
    <s v="Periods."/>
    <x v="27"/>
    <x v="3"/>
    <n v="7.3"/>
    <m/>
    <n v="0"/>
    <n v="0"/>
    <n v="1"/>
    <n v="0"/>
    <n v="0"/>
    <s v="Victor Quinaz"/>
    <s v="Comedy"/>
    <x v="1"/>
    <s v="English"/>
    <n v="72"/>
  </r>
  <r>
    <n v="9468"/>
    <n v="9469"/>
    <s v="Scorpion"/>
    <x v="17"/>
    <x v="1"/>
    <n v="5.4"/>
    <m/>
    <n v="0"/>
    <n v="0"/>
    <n v="1"/>
    <n v="0"/>
    <n v="0"/>
    <m/>
    <s v="Action,Crime,Drama,Thriller"/>
    <x v="1"/>
    <s v="English"/>
    <n v="43"/>
  </r>
  <r>
    <n v="9469"/>
    <n v="9470"/>
    <s v="Black &amp; White: The Dawn of Justice"/>
    <x v="27"/>
    <x v="0"/>
    <n v="5.7"/>
    <m/>
    <n v="0"/>
    <n v="0"/>
    <n v="1"/>
    <n v="0"/>
    <n v="0"/>
    <s v="Yueh-Hsun Tsai"/>
    <s v="Action"/>
    <x v="1023"/>
    <s v="Mandarin"/>
    <n v="126"/>
  </r>
  <r>
    <n v="9470"/>
    <n v="9471"/>
    <s v="Devil in the Dark"/>
    <x v="32"/>
    <x v="3"/>
    <n v="4.7"/>
    <m/>
    <n v="0"/>
    <n v="0"/>
    <n v="1"/>
    <n v="0"/>
    <n v="0"/>
    <s v="Tim Brown"/>
    <s v="Horror,Thriller"/>
    <x v="76"/>
    <s v="English"/>
    <n v="82"/>
  </r>
  <r>
    <n v="9471"/>
    <n v="9472"/>
    <s v="My Dad's a Soccer Mom"/>
    <x v="27"/>
    <x v="2"/>
    <n v="5.3"/>
    <m/>
    <n v="0"/>
    <n v="0"/>
    <n v="1"/>
    <n v="0"/>
    <n v="0"/>
    <s v="Randall Stevens"/>
    <s v="Drama,Family,Sport"/>
    <x v="108"/>
    <m/>
    <n v="90"/>
  </r>
  <r>
    <n v="9472"/>
    <n v="9473"/>
    <s v="Angel Dog"/>
    <x v="20"/>
    <x v="2"/>
    <n v="5.8"/>
    <m/>
    <n v="0"/>
    <n v="0"/>
    <n v="1"/>
    <n v="0"/>
    <n v="0"/>
    <s v="Robin Conly"/>
    <s v="Drama,Family"/>
    <x v="1"/>
    <s v="English"/>
    <n v="90"/>
  </r>
  <r>
    <n v="9473"/>
    <n v="9474"/>
    <s v="Wrong Turn at Tahoe"/>
    <x v="8"/>
    <x v="1"/>
    <n v="6.1"/>
    <m/>
    <n v="0"/>
    <n v="0"/>
    <n v="1"/>
    <n v="0"/>
    <n v="0"/>
    <s v="Franck Khalfoun"/>
    <s v="Action,Crime,Drama,Thriller"/>
    <x v="1"/>
    <s v="English"/>
    <n v="91"/>
  </r>
  <r>
    <n v="9474"/>
    <n v="9475"/>
    <s v="Sons of Cuba"/>
    <x v="8"/>
    <x v="3"/>
    <n v="7.6"/>
    <m/>
    <n v="0"/>
    <n v="0"/>
    <n v="1"/>
    <n v="0"/>
    <n v="0"/>
    <s v="Andrew Lang"/>
    <s v="Documentary"/>
    <x v="8"/>
    <s v="Spanish"/>
    <n v="88"/>
  </r>
  <r>
    <n v="9475"/>
    <n v="9476"/>
    <s v="Vitality"/>
    <x v="6"/>
    <x v="3"/>
    <n v="7.3"/>
    <m/>
    <n v="0"/>
    <n v="0"/>
    <n v="1"/>
    <n v="0"/>
    <n v="0"/>
    <s v="Oliver Guy-Watkins"/>
    <s v="Drama"/>
    <x v="8"/>
    <s v="English"/>
    <n v="83"/>
  </r>
  <r>
    <n v="9476"/>
    <n v="9477"/>
    <s v="Adolf Hitler: Pure Evil"/>
    <x v="21"/>
    <x v="5"/>
    <n v="8.3000000000000007"/>
    <m/>
    <n v="0"/>
    <n v="0"/>
    <n v="1"/>
    <n v="0"/>
    <n v="0"/>
    <s v="Philip Gardiner"/>
    <s v="Documentary"/>
    <x v="1"/>
    <s v="English"/>
    <n v="70"/>
  </r>
  <r>
    <n v="9477"/>
    <n v="9478"/>
    <s v="John Apple Jack"/>
    <x v="16"/>
    <x v="3"/>
    <n v="5.6"/>
    <m/>
    <n v="0"/>
    <n v="0"/>
    <n v="1"/>
    <n v="0"/>
    <n v="0"/>
    <s v="Monika Mitchell"/>
    <s v="Comedy,Drama,Romance"/>
    <x v="76"/>
    <s v="English"/>
    <n v="89"/>
  </r>
  <r>
    <n v="9478"/>
    <n v="9479"/>
    <s v="Innocents in Paris"/>
    <x v="70"/>
    <x v="3"/>
    <n v="5.9"/>
    <m/>
    <n v="0"/>
    <n v="0"/>
    <n v="1"/>
    <n v="0"/>
    <n v="0"/>
    <s v="Gordon Parry"/>
    <s v="Adventure,Comedy,Drama"/>
    <x v="8"/>
    <s v="English,French"/>
    <n v="102"/>
  </r>
  <r>
    <n v="9479"/>
    <n v="9480"/>
    <s v="Mixed Company"/>
    <x v="58"/>
    <x v="2"/>
    <n v="6"/>
    <m/>
    <n v="0"/>
    <n v="0"/>
    <n v="1"/>
    <n v="0"/>
    <n v="0"/>
    <s v="Melville Shavelson"/>
    <s v="Drama,Family"/>
    <x v="1"/>
    <s v="English"/>
    <n v="109"/>
  </r>
  <r>
    <n v="9480"/>
    <n v="9481"/>
    <s v="Earthrise"/>
    <x v="27"/>
    <x v="3"/>
    <n v="3.6"/>
    <m/>
    <n v="0"/>
    <n v="0"/>
    <n v="1"/>
    <n v="0"/>
    <n v="0"/>
    <s v="Glenn Payne"/>
    <s v="Drama,Sci-Fi,Thriller"/>
    <x v="1"/>
    <s v="English"/>
    <n v="90"/>
  </r>
  <r>
    <n v="9481"/>
    <n v="9482"/>
    <s v="Full of Grace"/>
    <x v="11"/>
    <x v="3"/>
    <n v="5.7"/>
    <m/>
    <n v="0"/>
    <n v="0"/>
    <n v="1"/>
    <n v="0"/>
    <n v="0"/>
    <s v="Andrew Hyatt"/>
    <s v="Drama,History"/>
    <x v="1"/>
    <s v="English"/>
    <n v="83"/>
  </r>
  <r>
    <n v="9482"/>
    <n v="9483"/>
    <s v="Eating Alabama"/>
    <x v="6"/>
    <x v="2"/>
    <n v="7.6"/>
    <m/>
    <n v="0"/>
    <n v="0"/>
    <n v="1"/>
    <n v="0"/>
    <n v="0"/>
    <s v="Andrew Grace"/>
    <s v="Documentary"/>
    <x v="1"/>
    <s v="English"/>
    <n v="62"/>
  </r>
  <r>
    <n v="9483"/>
    <n v="9484"/>
    <s v="Our Gang Follies of 1936"/>
    <x v="105"/>
    <x v="3"/>
    <n v="7.3"/>
    <m/>
    <n v="0"/>
    <n v="0"/>
    <n v="1"/>
    <n v="0"/>
    <n v="0"/>
    <s v="Gus Meins"/>
    <s v="Short,Comedy,Family,Musical"/>
    <x v="1"/>
    <s v="English"/>
    <n v="18"/>
  </r>
  <r>
    <n v="9484"/>
    <n v="9485"/>
    <s v="Fugitive Mind"/>
    <x v="1"/>
    <x v="0"/>
    <n v="4.5"/>
    <m/>
    <n v="0"/>
    <n v="0"/>
    <n v="1"/>
    <n v="0"/>
    <n v="0"/>
    <s v="Fred Olen Ray"/>
    <s v="Action,Thriller"/>
    <x v="1"/>
    <s v="English"/>
    <n v="94"/>
  </r>
  <r>
    <n v="9485"/>
    <n v="9486"/>
    <s v="New Fist of Fury"/>
    <x v="9"/>
    <x v="1"/>
    <n v="5.6"/>
    <m/>
    <n v="0"/>
    <n v="0"/>
    <n v="1"/>
    <n v="0"/>
    <n v="0"/>
    <s v="Wei Lo"/>
    <s v="Action,Drama"/>
    <x v="217"/>
    <s v="Mandarin"/>
    <n v="114"/>
  </r>
  <r>
    <n v="9486"/>
    <n v="9487"/>
    <s v="Loved Up"/>
    <x v="37"/>
    <x v="3"/>
    <n v="6.8"/>
    <m/>
    <n v="0"/>
    <n v="0"/>
    <n v="1"/>
    <n v="0"/>
    <n v="0"/>
    <s v="Peter Cattaneo"/>
    <s v="Drama,Romance"/>
    <x v="8"/>
    <s v="English"/>
    <n v="70"/>
  </r>
  <r>
    <n v="9487"/>
    <n v="9488"/>
    <s v="Abbott and Costello Christmas Show"/>
    <x v="92"/>
    <x v="3"/>
    <m/>
    <m/>
    <n v="0"/>
    <n v="0"/>
    <n v="1"/>
    <n v="0"/>
    <n v="0"/>
    <m/>
    <m/>
    <x v="108"/>
    <m/>
    <m/>
  </r>
  <r>
    <n v="9488"/>
    <n v="9489"/>
    <s v="Adam Ferrara: Funny As Hell"/>
    <x v="8"/>
    <x v="3"/>
    <n v="7.3"/>
    <m/>
    <n v="0"/>
    <n v="0"/>
    <n v="1"/>
    <n v="0"/>
    <n v="0"/>
    <s v="Milton Lage"/>
    <s v="Comedy"/>
    <x v="1"/>
    <s v="English"/>
    <n v="62"/>
  </r>
  <r>
    <n v="9489"/>
    <n v="9490"/>
    <s v="Ass Backwards"/>
    <x v="16"/>
    <x v="3"/>
    <n v="4.2"/>
    <n v="0.26"/>
    <n v="0"/>
    <n v="0"/>
    <n v="1"/>
    <n v="0"/>
    <n v="0"/>
    <s v="Chris Nelson"/>
    <s v="Adventure,Comedy"/>
    <x v="1"/>
    <s v="English"/>
    <n v="85"/>
  </r>
  <r>
    <n v="9490"/>
    <n v="9491"/>
    <s v="Lost Fare"/>
    <x v="2"/>
    <x v="3"/>
    <n v="4.5999999999999996"/>
    <m/>
    <n v="0"/>
    <n v="0"/>
    <n v="1"/>
    <n v="0"/>
    <n v="0"/>
    <s v="Bruce Logan"/>
    <s v="Crime,Drama,Thriller"/>
    <x v="1"/>
    <s v="English"/>
    <n v="90"/>
  </r>
  <r>
    <n v="9491"/>
    <n v="9492"/>
    <s v="Out in the Open"/>
    <x v="16"/>
    <x v="3"/>
    <n v="7.3"/>
    <m/>
    <n v="0"/>
    <n v="0"/>
    <n v="1"/>
    <n v="0"/>
    <n v="0"/>
    <s v="Benito Zambrano"/>
    <s v="Thriller"/>
    <x v="410"/>
    <s v="Spanish"/>
    <n v="103"/>
  </r>
  <r>
    <n v="9492"/>
    <n v="9493"/>
    <s v="American Experience: Rachel Carson"/>
    <x v="32"/>
    <x v="2"/>
    <n v="7.6"/>
    <m/>
    <n v="0"/>
    <n v="0"/>
    <n v="1"/>
    <n v="0"/>
    <n v="0"/>
    <s v="Michelle Ferrari"/>
    <s v="Documentary,Biography,History"/>
    <x v="108"/>
    <s v="English"/>
    <n v="113"/>
  </r>
  <r>
    <n v="9493"/>
    <n v="9494"/>
    <s v="Terrortory 2"/>
    <x v="2"/>
    <x v="3"/>
    <n v="4.5"/>
    <m/>
    <n v="0"/>
    <n v="0"/>
    <n v="1"/>
    <n v="0"/>
    <n v="0"/>
    <s v="Kevin Kangas"/>
    <s v="Horror"/>
    <x v="1"/>
    <s v="English"/>
    <n v="100"/>
  </r>
  <r>
    <n v="9494"/>
    <n v="9495"/>
    <s v="Gun of the Black Sun"/>
    <x v="20"/>
    <x v="3"/>
    <n v="6.1"/>
    <m/>
    <n v="0"/>
    <n v="0"/>
    <n v="1"/>
    <n v="0"/>
    <n v="0"/>
    <s v="Jeff Burr"/>
    <s v="Fantasy"/>
    <x v="1000"/>
    <s v="English"/>
    <n v="90"/>
  </r>
  <r>
    <n v="9495"/>
    <n v="9496"/>
    <s v="Michael Ian Black: Noted Expert"/>
    <x v="21"/>
    <x v="1"/>
    <n v="6.3"/>
    <m/>
    <n v="0"/>
    <n v="0"/>
    <n v="1"/>
    <n v="0"/>
    <n v="0"/>
    <s v="Ryan Polito"/>
    <s v="Documentary,Comedy"/>
    <x v="1"/>
    <s v="English"/>
    <n v="60"/>
  </r>
  <r>
    <n v="9496"/>
    <n v="9497"/>
    <s v="Instant Death"/>
    <x v="32"/>
    <x v="3"/>
    <n v="4.0999999999999996"/>
    <m/>
    <n v="0"/>
    <n v="0"/>
    <n v="1"/>
    <n v="0"/>
    <n v="0"/>
    <s v="Ara Paiaya"/>
    <s v="Action"/>
    <x v="8"/>
    <s v="English"/>
    <n v="84"/>
  </r>
  <r>
    <n v="9497"/>
    <n v="9498"/>
    <s v="For One Night"/>
    <x v="10"/>
    <x v="5"/>
    <n v="6.4"/>
    <m/>
    <n v="0"/>
    <n v="0"/>
    <n v="1"/>
    <n v="0"/>
    <n v="0"/>
    <s v="Ernest R. Dickerson"/>
    <s v="Drama,Romance"/>
    <x v="1"/>
    <s v="English"/>
    <n v="89"/>
  </r>
  <r>
    <n v="9498"/>
    <n v="9499"/>
    <s v="December 7th"/>
    <x v="54"/>
    <x v="3"/>
    <n v="6.1"/>
    <m/>
    <n v="0"/>
    <n v="0"/>
    <n v="1"/>
    <n v="0"/>
    <n v="0"/>
    <s v="John Ford,Gregg Toland"/>
    <s v="Documentary,Action,Drama,History,War"/>
    <x v="1"/>
    <s v="English,Japanese,Hawaiian"/>
    <n v="82"/>
  </r>
  <r>
    <n v="9499"/>
    <n v="9500"/>
    <s v="Cherry Crush"/>
    <x v="17"/>
    <x v="1"/>
    <n v="5.5"/>
    <m/>
    <n v="0"/>
    <n v="0"/>
    <n v="1"/>
    <n v="0"/>
    <n v="0"/>
    <s v="Nicholas DiBella"/>
    <s v="Drama,Thriller"/>
    <x v="1"/>
    <s v="English"/>
    <n v="89"/>
  </r>
  <r>
    <n v="9500"/>
    <n v="9501"/>
    <s v="(A)sexual"/>
    <x v="20"/>
    <x v="3"/>
    <n v="6"/>
    <m/>
    <n v="0"/>
    <n v="0"/>
    <n v="1"/>
    <n v="0"/>
    <n v="0"/>
    <s v="Angela Tucker"/>
    <s v="Documentary,Romance"/>
    <x v="1"/>
    <s v="English"/>
    <n v="75"/>
  </r>
  <r>
    <n v="9501"/>
    <n v="9502"/>
    <s v="Big Bang"/>
    <x v="17"/>
    <x v="3"/>
    <n v="6.7"/>
    <m/>
    <n v="0"/>
    <n v="0"/>
    <n v="1"/>
    <n v="0"/>
    <n v="0"/>
    <m/>
    <s v="Comedy,Romance"/>
    <x v="1"/>
    <s v="English,Hindi,Italian,Russian,Mandarin,Klingon"/>
    <n v="22"/>
  </r>
  <r>
    <n v="9502"/>
    <n v="9503"/>
    <s v="Imprint"/>
    <x v="17"/>
    <x v="0"/>
    <n v="5.7"/>
    <m/>
    <n v="0"/>
    <n v="0"/>
    <n v="1"/>
    <n v="0"/>
    <n v="0"/>
    <s v="Michael Linn"/>
    <s v="Drama,Thriller"/>
    <x v="1"/>
    <s v="English"/>
    <n v="84"/>
  </r>
  <r>
    <n v="9503"/>
    <n v="9504"/>
    <s v="Affluenza"/>
    <x v="27"/>
    <x v="3"/>
    <n v="4.7"/>
    <n v="0.2"/>
    <n v="0"/>
    <n v="0"/>
    <n v="1"/>
    <n v="0"/>
    <n v="0"/>
    <s v="Kevin Asch"/>
    <s v="Drama"/>
    <x v="1"/>
    <s v="English"/>
    <n v="85"/>
  </r>
  <r>
    <n v="9504"/>
    <n v="9505"/>
    <s v="Miso Hungry"/>
    <x v="21"/>
    <x v="0"/>
    <n v="7.1"/>
    <m/>
    <n v="0"/>
    <n v="0"/>
    <n v="1"/>
    <n v="0"/>
    <n v="0"/>
    <s v="Tim Delmastro"/>
    <s v="Documentary"/>
    <x v="53"/>
    <s v="English"/>
    <n v="90"/>
  </r>
  <r>
    <n v="9505"/>
    <n v="9506"/>
    <s v="Night of Fear"/>
    <x v="51"/>
    <x v="3"/>
    <n v="5.9"/>
    <m/>
    <n v="0"/>
    <n v="0"/>
    <n v="1"/>
    <n v="0"/>
    <n v="0"/>
    <s v="Terry Bourke"/>
    <s v="Horror,Thriller"/>
    <x v="53"/>
    <s v="English"/>
    <n v="54"/>
  </r>
  <r>
    <n v="9506"/>
    <n v="9507"/>
    <s v="Bad Blood: A Cautionary Tale"/>
    <x v="0"/>
    <x v="3"/>
    <n v="8.1"/>
    <m/>
    <n v="0"/>
    <n v="0"/>
    <n v="1"/>
    <n v="0"/>
    <n v="0"/>
    <s v="Marilyn Ness"/>
    <s v="Documentary"/>
    <x v="1"/>
    <s v="English"/>
    <n v="83"/>
  </r>
  <r>
    <n v="9507"/>
    <n v="9508"/>
    <s v="Goodbye Love"/>
    <x v="93"/>
    <x v="3"/>
    <n v="5.6"/>
    <m/>
    <n v="0"/>
    <n v="0"/>
    <n v="1"/>
    <n v="0"/>
    <n v="0"/>
    <s v="H. Bruce Humberstone"/>
    <s v="Comedy"/>
    <x v="1"/>
    <s v="English"/>
    <n v="67"/>
  </r>
  <r>
    <n v="9508"/>
    <n v="9509"/>
    <s v="Apache Woman"/>
    <x v="9"/>
    <x v="3"/>
    <n v="5.2"/>
    <m/>
    <n v="0"/>
    <n v="0"/>
    <n v="1"/>
    <n v="0"/>
    <n v="0"/>
    <s v="Giorgio Mariuzzo"/>
    <s v="Action,Drama,Romance,Western"/>
    <x v="83"/>
    <s v="Italian"/>
    <n v="90"/>
  </r>
  <r>
    <n v="9509"/>
    <n v="9510"/>
    <s v="Tart"/>
    <x v="34"/>
    <x v="1"/>
    <n v="4.7"/>
    <m/>
    <n v="0"/>
    <n v="0"/>
    <n v="1"/>
    <n v="0"/>
    <n v="0"/>
    <s v="Christina Wayne"/>
    <s v="Crime,Drama,Romance"/>
    <x v="88"/>
    <s v="English"/>
    <n v="94"/>
  </r>
  <r>
    <n v="9510"/>
    <n v="9511"/>
    <s v="Little Mermaid"/>
    <x v="21"/>
    <x v="3"/>
    <n v="4.0999999999999996"/>
    <m/>
    <n v="0"/>
    <n v="0"/>
    <n v="1"/>
    <n v="0"/>
    <n v="0"/>
    <s v="Roxie Blum,Matt Martin"/>
    <s v="Drama,Fantasy,Romance"/>
    <x v="1"/>
    <s v="English"/>
    <n v="90"/>
  </r>
  <r>
    <n v="9511"/>
    <n v="9512"/>
    <s v="Eyes of the Mothman"/>
    <x v="20"/>
    <x v="3"/>
    <n v="6.3"/>
    <m/>
    <n v="0"/>
    <n v="0"/>
    <n v="1"/>
    <n v="0"/>
    <n v="0"/>
    <s v="Matthew J. Pellowski"/>
    <s v="Documentary"/>
    <x v="1"/>
    <s v="English"/>
    <n v="150"/>
  </r>
  <r>
    <n v="9512"/>
    <n v="9513"/>
    <s v="Soda Springs"/>
    <x v="6"/>
    <x v="2"/>
    <n v="6.1"/>
    <m/>
    <n v="0"/>
    <n v="0"/>
    <n v="1"/>
    <n v="0"/>
    <n v="0"/>
    <s v="Michael Feifer"/>
    <s v="Drama"/>
    <x v="1"/>
    <s v="English"/>
    <n v="115"/>
  </r>
  <r>
    <n v="9513"/>
    <n v="9514"/>
    <s v="Pacific Warriors"/>
    <x v="11"/>
    <x v="3"/>
    <n v="7.3"/>
    <m/>
    <n v="0"/>
    <n v="0"/>
    <n v="1"/>
    <n v="0"/>
    <n v="0"/>
    <s v="James Marquand"/>
    <s v="Documentary,Sport"/>
    <x v="8"/>
    <s v="English"/>
    <n v="93"/>
  </r>
  <r>
    <n v="9514"/>
    <n v="9515"/>
    <s v="Criminally Insane"/>
    <x v="12"/>
    <x v="1"/>
    <n v="5.7"/>
    <m/>
    <n v="0"/>
    <n v="0"/>
    <n v="1"/>
    <n v="0"/>
    <n v="0"/>
    <s v="Nick Millard"/>
    <s v="Horror,Thriller"/>
    <x v="1"/>
    <s v="English"/>
    <n v="61"/>
  </r>
  <r>
    <n v="9515"/>
    <n v="9516"/>
    <s v="The Sixth Man: Bluesanity"/>
    <x v="16"/>
    <x v="3"/>
    <n v="8.6"/>
    <m/>
    <n v="0"/>
    <n v="0"/>
    <n v="1"/>
    <n v="0"/>
    <n v="0"/>
    <s v="Jason Epperson"/>
    <s v="Documentary"/>
    <x v="1"/>
    <s v="English"/>
    <n v="85"/>
  </r>
  <r>
    <n v="9516"/>
    <n v="9517"/>
    <s v="Murders in the Rue Morgue"/>
    <x v="28"/>
    <x v="0"/>
    <n v="5.2"/>
    <n v="0.2"/>
    <n v="0"/>
    <n v="0"/>
    <n v="1"/>
    <n v="0"/>
    <n v="0"/>
    <s v="Robert Florey"/>
    <s v="Crime,Horror,Mystery,Romance"/>
    <x v="1"/>
    <s v="English,Danish,German"/>
    <n v="61"/>
  </r>
  <r>
    <n v="9517"/>
    <n v="9518"/>
    <s v="Blackmark"/>
    <x v="2"/>
    <x v="3"/>
    <n v="4.4000000000000004"/>
    <m/>
    <n v="0"/>
    <n v="0"/>
    <n v="1"/>
    <n v="0"/>
    <n v="0"/>
    <s v="A.J. Martinson"/>
    <s v="Action,Drama,Thriller"/>
    <x v="1"/>
    <s v="English"/>
    <n v="94"/>
  </r>
  <r>
    <n v="9518"/>
    <n v="9519"/>
    <s v="Needle Through Brick"/>
    <x v="8"/>
    <x v="3"/>
    <n v="8.1"/>
    <m/>
    <n v="0"/>
    <n v="0"/>
    <n v="1"/>
    <n v="0"/>
    <n v="0"/>
    <s v="Patrick Daly"/>
    <s v="Documentary"/>
    <x v="1"/>
    <s v="English"/>
    <n v="52"/>
  </r>
  <r>
    <n v="9519"/>
    <n v="9520"/>
    <s v="Dominion"/>
    <x v="11"/>
    <x v="3"/>
    <n v="3.4"/>
    <m/>
    <n v="0"/>
    <n v="0"/>
    <n v="1"/>
    <n v="0"/>
    <n v="0"/>
    <m/>
    <s v="Action,Drama,Fantasy,Horror,Sci-Fi"/>
    <x v="1"/>
    <s v="English"/>
    <n v="90"/>
  </r>
  <r>
    <n v="9520"/>
    <n v="9521"/>
    <s v="Savage Sisters"/>
    <x v="58"/>
    <x v="1"/>
    <n v="5"/>
    <m/>
    <n v="0"/>
    <n v="0"/>
    <n v="1"/>
    <n v="0"/>
    <n v="0"/>
    <s v="Eddie Romero"/>
    <s v="Action,Drama"/>
    <x v="977"/>
    <s v="English"/>
    <n v="86"/>
  </r>
  <r>
    <n v="9521"/>
    <n v="9522"/>
    <s v="Surprise, Surprise"/>
    <x v="8"/>
    <x v="1"/>
    <n v="5"/>
    <m/>
    <n v="0"/>
    <n v="0"/>
    <n v="1"/>
    <n v="0"/>
    <n v="0"/>
    <s v="Jerry Turner"/>
    <s v="Drama"/>
    <x v="1"/>
    <s v="English"/>
    <n v="83"/>
  </r>
  <r>
    <n v="9522"/>
    <n v="9523"/>
    <s v="Out of Mind, Out of Sight"/>
    <x v="27"/>
    <x v="2"/>
    <n v="7.2"/>
    <m/>
    <n v="0"/>
    <n v="0"/>
    <n v="1"/>
    <n v="0"/>
    <n v="0"/>
    <s v="John Kastner"/>
    <s v="Documentary"/>
    <x v="76"/>
    <s v="English"/>
    <n v="88"/>
  </r>
  <r>
    <n v="9523"/>
    <n v="9524"/>
    <s v="The Corpse Grinders"/>
    <x v="28"/>
    <x v="1"/>
    <n v="4"/>
    <n v="0.17"/>
    <n v="0"/>
    <n v="0"/>
    <n v="1"/>
    <n v="0"/>
    <n v="0"/>
    <s v="Ted V. Mikels"/>
    <s v="Comedy,Horror"/>
    <x v="1"/>
    <s v="English"/>
    <n v="72"/>
  </r>
  <r>
    <n v="9524"/>
    <n v="9525"/>
    <s v="Punk's Dead: SLC Punk 2"/>
    <x v="21"/>
    <x v="3"/>
    <n v="4.8"/>
    <m/>
    <n v="0"/>
    <n v="0"/>
    <n v="1"/>
    <n v="0"/>
    <n v="0"/>
    <s v="James Merendino"/>
    <s v="Comedy"/>
    <x v="1"/>
    <s v="English"/>
    <n v="75"/>
  </r>
  <r>
    <n v="9525"/>
    <n v="9526"/>
    <s v="Wives Under Suspicion"/>
    <x v="99"/>
    <x v="3"/>
    <n v="6.2"/>
    <m/>
    <n v="0"/>
    <n v="0"/>
    <n v="1"/>
    <n v="0"/>
    <n v="0"/>
    <s v="James Whale"/>
    <s v="Crime,Drama,Romance"/>
    <x v="1"/>
    <s v="English"/>
    <n v="69"/>
  </r>
  <r>
    <n v="9526"/>
    <n v="9527"/>
    <s v="The Pit"/>
    <x v="8"/>
    <x v="3"/>
    <n v="6.4"/>
    <m/>
    <n v="0"/>
    <n v="0"/>
    <n v="1"/>
    <n v="0"/>
    <n v="0"/>
    <m/>
    <s v="Action,Crime,Thriller"/>
    <x v="161"/>
    <s v="Turkish"/>
    <n v="120"/>
  </r>
  <r>
    <n v="9527"/>
    <n v="9528"/>
    <s v="Ava's Impossible Things"/>
    <x v="21"/>
    <x v="1"/>
    <n v="3.7"/>
    <m/>
    <n v="0"/>
    <n v="0"/>
    <n v="1"/>
    <n v="0"/>
    <n v="0"/>
    <s v="Marina Rice Bader"/>
    <s v="Drama,Romance"/>
    <x v="1"/>
    <s v="English"/>
    <n v="80"/>
  </r>
  <r>
    <n v="9528"/>
    <n v="9529"/>
    <s v="Warriors of the Year 2072"/>
    <x v="26"/>
    <x v="3"/>
    <n v="4.9000000000000004"/>
    <m/>
    <n v="0"/>
    <n v="0"/>
    <n v="1"/>
    <n v="0"/>
    <n v="0"/>
    <s v="Lucio Fulci"/>
    <s v="Action,Sci-Fi,Thriller"/>
    <x v="83"/>
    <s v="Italian,English"/>
    <n v="89"/>
  </r>
  <r>
    <n v="9529"/>
    <n v="9530"/>
    <s v="Who Gets the Dog?"/>
    <x v="21"/>
    <x v="2"/>
    <n v="4.9000000000000004"/>
    <m/>
    <n v="0"/>
    <n v="0"/>
    <n v="1"/>
    <n v="0"/>
    <n v="0"/>
    <s v="Huck Botko"/>
    <s v="Comedy"/>
    <x v="1"/>
    <s v="English"/>
    <n v="95"/>
  </r>
  <r>
    <n v="9530"/>
    <n v="9531"/>
    <s v="Agent of Influence"/>
    <x v="5"/>
    <x v="3"/>
    <n v="6.4"/>
    <m/>
    <n v="0"/>
    <n v="0"/>
    <n v="1"/>
    <n v="0"/>
    <n v="0"/>
    <s v="Michel Poulette"/>
    <s v="Crime,Drama"/>
    <x v="76"/>
    <s v="English,Romany,French,Russian"/>
    <n v="98"/>
  </r>
  <r>
    <n v="9531"/>
    <n v="9532"/>
    <s v="The Unbookables"/>
    <x v="6"/>
    <x v="3"/>
    <n v="6.8"/>
    <m/>
    <n v="0"/>
    <n v="0"/>
    <n v="1"/>
    <n v="0"/>
    <n v="0"/>
    <s v="Jeff Pearson"/>
    <s v="Documentary,Comedy"/>
    <x v="1"/>
    <s v="English"/>
    <n v="95"/>
  </r>
  <r>
    <n v="9532"/>
    <n v="9533"/>
    <s v="Fray"/>
    <x v="6"/>
    <x v="3"/>
    <n v="6.1"/>
    <m/>
    <n v="0"/>
    <n v="0"/>
    <n v="1"/>
    <n v="0"/>
    <n v="0"/>
    <s v="Geoff Ryan"/>
    <s v="Drama"/>
    <x v="1"/>
    <s v="English"/>
    <n v="95"/>
  </r>
  <r>
    <n v="9533"/>
    <n v="9534"/>
    <s v="Subira"/>
    <x v="19"/>
    <x v="3"/>
    <n v="4.7"/>
    <m/>
    <n v="0"/>
    <n v="0"/>
    <n v="1"/>
    <n v="0"/>
    <n v="0"/>
    <s v="Ravneet Sippy Chadha"/>
    <s v="Drama"/>
    <x v="1024"/>
    <s v="English,Swahili"/>
    <n v="99"/>
  </r>
  <r>
    <n v="9534"/>
    <n v="9535"/>
    <s v="The Wicked Gift"/>
    <x v="32"/>
    <x v="3"/>
    <n v="5.5"/>
    <m/>
    <n v="0"/>
    <n v="0"/>
    <n v="1"/>
    <n v="0"/>
    <n v="0"/>
    <s v="Roberto D'Antona"/>
    <s v="Horror,Mystery,Thriller"/>
    <x v="83"/>
    <s v="Italian"/>
    <n v="112"/>
  </r>
  <r>
    <n v="9535"/>
    <n v="9536"/>
    <s v="Dam Street"/>
    <x v="24"/>
    <x v="3"/>
    <n v="6.9"/>
    <m/>
    <n v="0"/>
    <n v="0"/>
    <n v="1"/>
    <n v="0"/>
    <n v="0"/>
    <s v="Yu Li"/>
    <s v="Drama"/>
    <x v="703"/>
    <s v="Mandarin"/>
    <n v="93"/>
  </r>
  <r>
    <n v="9536"/>
    <n v="9537"/>
    <s v="Fatal Trust"/>
    <x v="10"/>
    <x v="3"/>
    <n v="5.3"/>
    <m/>
    <n v="0"/>
    <n v="0"/>
    <n v="1"/>
    <n v="0"/>
    <n v="0"/>
    <s v="Philippe Gagnon"/>
    <s v="Drama,Mystery,Thriller"/>
    <x v="76"/>
    <s v="English"/>
    <n v="89"/>
  </r>
  <r>
    <n v="9537"/>
    <n v="9538"/>
    <s v="A Good Night to Die"/>
    <x v="22"/>
    <x v="1"/>
    <n v="4.8"/>
    <m/>
    <n v="0"/>
    <n v="0"/>
    <n v="1"/>
    <n v="0"/>
    <n v="0"/>
    <s v="Craig Singer"/>
    <s v="Action,Comedy,Thriller"/>
    <x v="1"/>
    <s v="English"/>
    <n v="100"/>
  </r>
  <r>
    <n v="9538"/>
    <n v="9539"/>
    <s v="Albert Schweitzer"/>
    <x v="8"/>
    <x v="3"/>
    <n v="5.9"/>
    <m/>
    <n v="0"/>
    <n v="0"/>
    <n v="1"/>
    <n v="0"/>
    <n v="0"/>
    <s v="Gavin Millar"/>
    <s v="Biography,Drama,History"/>
    <x v="1025"/>
    <s v="German,English"/>
    <n v="114"/>
  </r>
  <r>
    <n v="9539"/>
    <n v="9540"/>
    <s v="Wicked Blood"/>
    <x v="27"/>
    <x v="3"/>
    <n v="5.4"/>
    <m/>
    <n v="0"/>
    <n v="0"/>
    <n v="1"/>
    <n v="0"/>
    <n v="0"/>
    <s v="Mark Young"/>
    <s v="Action,Crime,Drama,Thriller"/>
    <x v="1"/>
    <s v="English"/>
    <n v="92"/>
  </r>
  <r>
    <n v="9540"/>
    <n v="9541"/>
    <s v="Ordinary People"/>
    <x v="8"/>
    <x v="3"/>
    <n v="6.1"/>
    <m/>
    <n v="0"/>
    <n v="0"/>
    <n v="1"/>
    <n v="0"/>
    <n v="0"/>
    <s v="Robert Redford"/>
    <s v="Drama"/>
    <x v="1"/>
    <s v="English"/>
    <n v="124"/>
  </r>
  <r>
    <n v="9541"/>
    <n v="9542"/>
    <s v="Amnesiac"/>
    <x v="11"/>
    <x v="1"/>
    <n v="4.3"/>
    <n v="0.27"/>
    <n v="0"/>
    <n v="0"/>
    <n v="1"/>
    <n v="0"/>
    <n v="0"/>
    <s v="Michael Polish"/>
    <s v="Drama,Horror,Mystery,Thriller"/>
    <x v="1"/>
    <s v="English"/>
    <n v="90"/>
  </r>
  <r>
    <n v="9542"/>
    <n v="9543"/>
    <s v="True Appaloosa"/>
    <x v="11"/>
    <x v="0"/>
    <n v="8.1"/>
    <m/>
    <n v="0"/>
    <n v="0"/>
    <n v="1"/>
    <n v="0"/>
    <n v="0"/>
    <s v="Conor Woodman"/>
    <s v="Documentary,Adventure,History"/>
    <x v="1026"/>
    <s v="English"/>
    <n v="84"/>
  </r>
  <r>
    <n v="9543"/>
    <n v="9544"/>
    <s v="Coach"/>
    <x v="0"/>
    <x v="0"/>
    <n v="5.4"/>
    <m/>
    <n v="0"/>
    <n v="0"/>
    <n v="1"/>
    <n v="0"/>
    <n v="0"/>
    <m/>
    <s v="Comedy,Sport"/>
    <x v="1"/>
    <s v="English"/>
    <n v="30"/>
  </r>
  <r>
    <n v="9544"/>
    <n v="9545"/>
    <s v="Dirty O'Neil"/>
    <x v="58"/>
    <x v="1"/>
    <n v="5.5"/>
    <m/>
    <n v="0"/>
    <n v="0"/>
    <n v="1"/>
    <n v="0"/>
    <n v="0"/>
    <s v="Leon Capetanos,Lewis Teague"/>
    <s v="Comedy,Drama,Thriller"/>
    <x v="1"/>
    <s v="English"/>
    <n v="89"/>
  </r>
  <r>
    <n v="9545"/>
    <n v="9546"/>
    <s v="Deep Powder"/>
    <x v="16"/>
    <x v="3"/>
    <n v="5.7"/>
    <m/>
    <n v="0"/>
    <n v="0"/>
    <n v="1"/>
    <n v="0"/>
    <n v="0"/>
    <s v="Mo Ogrodnik"/>
    <s v="Drama,Thriller"/>
    <x v="1"/>
    <s v="English"/>
    <n v="91"/>
  </r>
  <r>
    <n v="9546"/>
    <n v="9547"/>
    <s v="The Serpent's Kiss"/>
    <x v="29"/>
    <x v="1"/>
    <n v="5.7"/>
    <m/>
    <n v="0"/>
    <n v="0"/>
    <n v="1"/>
    <n v="0"/>
    <n v="0"/>
    <s v="Philippe Rousselot"/>
    <s v="Comedy,Drama,Romance"/>
    <x v="8"/>
    <s v="English"/>
    <n v="104"/>
  </r>
  <r>
    <n v="9547"/>
    <n v="9548"/>
    <s v="Welcome To Macintosh"/>
    <x v="25"/>
    <x v="2"/>
    <n v="6.2"/>
    <m/>
    <n v="0"/>
    <n v="0"/>
    <n v="1"/>
    <n v="0"/>
    <n v="0"/>
    <s v="Robert Baca,Josh Rizzo"/>
    <s v="Documentary"/>
    <x v="1"/>
    <s v="English"/>
    <n v="90"/>
  </r>
  <r>
    <n v="9548"/>
    <n v="9549"/>
    <s v="The Jodorowsky Constellation"/>
    <x v="43"/>
    <x v="3"/>
    <n v="6.8"/>
    <m/>
    <n v="0"/>
    <n v="0"/>
    <n v="1"/>
    <n v="0"/>
    <n v="0"/>
    <s v="Louis Mouchet"/>
    <s v="Documentary,Biography"/>
    <x v="1027"/>
    <s v="French,English"/>
    <n v="91"/>
  </r>
  <r>
    <n v="9549"/>
    <n v="9550"/>
    <s v="Picking Up the Pieces"/>
    <x v="40"/>
    <x v="1"/>
    <n v="4.8"/>
    <m/>
    <n v="0"/>
    <n v="0"/>
    <n v="1"/>
    <n v="0"/>
    <n v="0"/>
    <s v="Alfonso Arau"/>
    <s v="Comedy,Crime,Fantasy"/>
    <x v="1"/>
    <s v="English"/>
    <n v="95"/>
  </r>
  <r>
    <n v="9550"/>
    <n v="9551"/>
    <s v="Wren Boys"/>
    <x v="32"/>
    <x v="3"/>
    <n v="7"/>
    <m/>
    <n v="0"/>
    <n v="0"/>
    <n v="1"/>
    <n v="0"/>
    <n v="0"/>
    <s v="Harry Lighton"/>
    <s v="Short,Drama"/>
    <x v="8"/>
    <s v="English"/>
    <n v="11"/>
  </r>
  <r>
    <n v="9551"/>
    <n v="9552"/>
    <s v="Budo: The Art of Killing"/>
    <x v="46"/>
    <x v="2"/>
    <n v="7.2"/>
    <m/>
    <n v="0"/>
    <n v="0"/>
    <n v="1"/>
    <n v="0"/>
    <n v="0"/>
    <s v="Masayoshi Nemoto"/>
    <s v="Documentary"/>
    <x v="23"/>
    <s v="Japanese"/>
    <n v="101"/>
  </r>
  <r>
    <n v="9552"/>
    <n v="9553"/>
    <s v="Run to Me"/>
    <x v="21"/>
    <x v="3"/>
    <n v="5.0999999999999996"/>
    <m/>
    <n v="0"/>
    <n v="0"/>
    <n v="1"/>
    <n v="0"/>
    <n v="0"/>
    <s v="Philippe Gagnon"/>
    <s v="Drama,Sport,Thriller"/>
    <x v="76"/>
    <s v="English"/>
    <n v="100"/>
  </r>
  <r>
    <n v="9553"/>
    <n v="9554"/>
    <s v="The Lost Coast"/>
    <x v="25"/>
    <x v="3"/>
    <n v="4.8"/>
    <m/>
    <n v="0"/>
    <n v="0"/>
    <n v="1"/>
    <n v="0"/>
    <n v="0"/>
    <s v="Gabriel Fleming"/>
    <s v="Drama"/>
    <x v="1"/>
    <s v="English"/>
    <n v="74"/>
  </r>
  <r>
    <n v="9554"/>
    <n v="9555"/>
    <s v="The Perfect Gift"/>
    <x v="8"/>
    <x v="3"/>
    <n v="7"/>
    <m/>
    <n v="0"/>
    <n v="0"/>
    <n v="1"/>
    <n v="0"/>
    <n v="0"/>
    <s v="Jefferson Moore"/>
    <s v="Drama"/>
    <x v="1"/>
    <s v="English"/>
    <n v="89"/>
  </r>
  <r>
    <n v="9555"/>
    <n v="9556"/>
    <s v="A Norml Life"/>
    <x v="20"/>
    <x v="3"/>
    <n v="6.6"/>
    <m/>
    <n v="0"/>
    <n v="0"/>
    <n v="1"/>
    <n v="0"/>
    <n v="0"/>
    <s v="Rod Pitman"/>
    <s v="Documentary"/>
    <x v="1"/>
    <s v="English"/>
    <n v="60"/>
  </r>
  <r>
    <n v="9556"/>
    <n v="9557"/>
    <s v="My Lonely Me"/>
    <x v="11"/>
    <x v="3"/>
    <n v="7.8"/>
    <m/>
    <n v="0"/>
    <n v="0"/>
    <n v="1"/>
    <n v="0"/>
    <n v="0"/>
    <s v="Joe Scott"/>
    <s v="Drama,Musical,Thriller"/>
    <x v="8"/>
    <s v="English"/>
    <n v="95"/>
  </r>
  <r>
    <n v="9557"/>
    <n v="9558"/>
    <s v="The Hoarder"/>
    <x v="11"/>
    <x v="3"/>
    <n v="4.5"/>
    <m/>
    <n v="0"/>
    <n v="0"/>
    <n v="1"/>
    <n v="0"/>
    <n v="0"/>
    <s v="Matt Winn"/>
    <s v="Crime,Horror,Thriller"/>
    <x v="8"/>
    <m/>
    <n v="84"/>
  </r>
  <r>
    <n v="9558"/>
    <n v="9559"/>
    <s v="Wildflower"/>
    <x v="21"/>
    <x v="0"/>
    <n v="5.2"/>
    <m/>
    <n v="0"/>
    <n v="0"/>
    <n v="1"/>
    <n v="0"/>
    <n v="0"/>
    <s v="Diane Keaton"/>
    <s v="Drama,Romance"/>
    <x v="1"/>
    <s v="English"/>
    <n v="120"/>
  </r>
  <r>
    <n v="9559"/>
    <n v="9560"/>
    <s v="Before I Die"/>
    <x v="32"/>
    <x v="3"/>
    <n v="5.7"/>
    <m/>
    <n v="0"/>
    <n v="0"/>
    <n v="1"/>
    <n v="0"/>
    <n v="0"/>
    <s v="Peter Bogdanovich"/>
    <s v="Crime,Drama,Thriller"/>
    <x v="1"/>
    <s v="English"/>
    <n v="90"/>
  </r>
  <r>
    <n v="9560"/>
    <n v="9561"/>
    <s v="Wild Life"/>
    <x v="20"/>
    <x v="2"/>
    <n v="6.4"/>
    <m/>
    <n v="0"/>
    <n v="0"/>
    <n v="1"/>
    <n v="0"/>
    <n v="0"/>
    <s v="Art Linson"/>
    <s v="Comedy,Drama"/>
    <x v="1"/>
    <s v="English"/>
    <n v="96"/>
  </r>
  <r>
    <n v="9561"/>
    <n v="9562"/>
    <s v="Dirty Wolves"/>
    <x v="21"/>
    <x v="1"/>
    <n v="5.7"/>
    <m/>
    <n v="0"/>
    <n v="0"/>
    <n v="1"/>
    <n v="0"/>
    <n v="0"/>
    <s v="SimÃ³n Casal"/>
    <s v="Drama,Thriller"/>
    <x v="14"/>
    <s v="Spanish,German"/>
    <n v="105"/>
  </r>
  <r>
    <n v="9562"/>
    <n v="9563"/>
    <s v="The Daredevils"/>
    <x v="18"/>
    <x v="3"/>
    <n v="6.1"/>
    <m/>
    <n v="0"/>
    <n v="0"/>
    <n v="1"/>
    <n v="0"/>
    <n v="0"/>
    <s v="Cheh Chang"/>
    <s v="Action,Drama"/>
    <x v="184"/>
    <s v="Mandarin"/>
    <n v="100"/>
  </r>
  <r>
    <n v="9563"/>
    <n v="9564"/>
    <s v="Queerama"/>
    <x v="32"/>
    <x v="3"/>
    <n v="6.4"/>
    <m/>
    <n v="0"/>
    <n v="0"/>
    <n v="1"/>
    <n v="0"/>
    <n v="0"/>
    <s v="Daisy Asquith"/>
    <s v="Documentary,Music"/>
    <x v="8"/>
    <s v="English"/>
    <n v="70"/>
  </r>
  <r>
    <n v="9564"/>
    <n v="9565"/>
    <s v="Quaker Oaths"/>
    <x v="21"/>
    <x v="0"/>
    <n v="7.3"/>
    <m/>
    <n v="0"/>
    <n v="0"/>
    <n v="1"/>
    <n v="0"/>
    <n v="0"/>
    <s v="Louisiana Kreutz"/>
    <s v="Comedy"/>
    <x v="1"/>
    <s v="English"/>
    <n v="85"/>
  </r>
  <r>
    <n v="9565"/>
    <n v="9566"/>
    <s v="The Engagement Ring"/>
    <x v="24"/>
    <x v="2"/>
    <n v="6.4"/>
    <m/>
    <n v="0"/>
    <n v="0"/>
    <n v="1"/>
    <n v="0"/>
    <n v="0"/>
    <s v="Steven Schachter"/>
    <s v="Comedy,Drama,Romance"/>
    <x v="1"/>
    <s v="English"/>
    <n v="89"/>
  </r>
  <r>
    <n v="9566"/>
    <n v="9567"/>
    <s v="The Philly Kid"/>
    <x v="6"/>
    <x v="1"/>
    <n v="5.7"/>
    <m/>
    <n v="0"/>
    <n v="0"/>
    <n v="1"/>
    <n v="0"/>
    <n v="0"/>
    <s v="Jason Connery"/>
    <s v="Action,Drama,Sport"/>
    <x v="1"/>
    <s v="English"/>
    <n v="90"/>
  </r>
  <r>
    <n v="9567"/>
    <n v="9568"/>
    <s v="The Cat in the Hat Knows a Lot About Christmas!"/>
    <x v="6"/>
    <x v="4"/>
    <n v="5.3"/>
    <m/>
    <n v="0"/>
    <n v="0"/>
    <n v="1"/>
    <n v="0"/>
    <n v="0"/>
    <s v="Tony Collingwood,Steve Neilson"/>
    <s v="Animation,Family"/>
    <x v="291"/>
    <s v="English"/>
    <n v="60"/>
  </r>
  <r>
    <n v="9568"/>
    <n v="9569"/>
    <s v="Ctrl Alt Delete"/>
    <x v="21"/>
    <x v="3"/>
    <n v="6.1"/>
    <m/>
    <n v="0"/>
    <n v="0"/>
    <n v="1"/>
    <n v="0"/>
    <n v="0"/>
    <s v="James B. Cox"/>
    <s v="Action,Sci-Fi,Thriller"/>
    <x v="1"/>
    <s v="English"/>
    <n v="88"/>
  </r>
  <r>
    <n v="9569"/>
    <n v="9570"/>
    <s v="Clancy Street Boys"/>
    <x v="54"/>
    <x v="3"/>
    <n v="6"/>
    <m/>
    <n v="0"/>
    <n v="0"/>
    <n v="1"/>
    <n v="0"/>
    <n v="0"/>
    <s v="William Beaudine"/>
    <s v="Action,Adventure,Comedy,Drama"/>
    <x v="1"/>
    <s v="English"/>
    <n v="66"/>
  </r>
  <r>
    <n v="9570"/>
    <n v="9571"/>
    <s v="Ek Vivaah Aisa Bhi"/>
    <x v="25"/>
    <x v="4"/>
    <n v="5.3"/>
    <m/>
    <n v="0"/>
    <n v="0"/>
    <n v="1"/>
    <n v="0"/>
    <n v="0"/>
    <s v="Kaushik Ghatak"/>
    <s v="Drama,Romance"/>
    <x v="5"/>
    <s v="Hindi"/>
    <n v="132"/>
  </r>
  <r>
    <n v="9571"/>
    <n v="9572"/>
    <s v="The Anarchists"/>
    <x v="40"/>
    <x v="3"/>
    <n v="5.7"/>
    <m/>
    <n v="0"/>
    <n v="0"/>
    <n v="1"/>
    <n v="0"/>
    <n v="0"/>
    <s v="Elie Wajeman"/>
    <s v="Drama"/>
    <x v="52"/>
    <s v="French"/>
    <n v="101"/>
  </r>
  <r>
    <n v="9572"/>
    <n v="9573"/>
    <s v="Bottled Up: The Battle over Dublin Dr. Pepper"/>
    <x v="16"/>
    <x v="3"/>
    <n v="7"/>
    <m/>
    <n v="0"/>
    <n v="0"/>
    <n v="1"/>
    <n v="0"/>
    <n v="0"/>
    <s v="Drew Rist"/>
    <s v="Documentary,Biography,Drama,Mystery"/>
    <x v="1"/>
    <s v="English"/>
    <n v="76"/>
  </r>
  <r>
    <n v="9573"/>
    <n v="9574"/>
    <s v="The Rise &amp; Fall of Penn Station"/>
    <x v="33"/>
    <x v="3"/>
    <n v="7.8"/>
    <m/>
    <n v="0"/>
    <n v="0"/>
    <n v="1"/>
    <n v="0"/>
    <n v="0"/>
    <s v="Randall MacLowry"/>
    <s v="Documentary,Biography,History"/>
    <x v="108"/>
    <m/>
    <n v="55"/>
  </r>
  <r>
    <n v="9574"/>
    <n v="9575"/>
    <s v="Fire City: End of Days"/>
    <x v="11"/>
    <x v="3"/>
    <n v="4.9000000000000004"/>
    <m/>
    <n v="0"/>
    <n v="0"/>
    <n v="1"/>
    <n v="0"/>
    <n v="0"/>
    <s v="Tom Woodruff Jr."/>
    <s v="Fantasy,Horror,Thriller"/>
    <x v="1"/>
    <s v="English"/>
    <n v="101"/>
  </r>
  <r>
    <n v="9575"/>
    <n v="9576"/>
    <s v="Not Since You"/>
    <x v="8"/>
    <x v="0"/>
    <n v="5.5"/>
    <m/>
    <n v="0"/>
    <n v="0"/>
    <n v="1"/>
    <n v="0"/>
    <n v="0"/>
    <s v="Jeff Stephenson"/>
    <s v="Drama,Romance"/>
    <x v="1"/>
    <s v="English"/>
    <n v="90"/>
  </r>
  <r>
    <n v="9576"/>
    <n v="9577"/>
    <s v="Rise of the Fellowship"/>
    <x v="16"/>
    <x v="3"/>
    <n v="4.2"/>
    <m/>
    <n v="0"/>
    <n v="0"/>
    <n v="1"/>
    <n v="0"/>
    <n v="0"/>
    <s v="Ron Newcomb"/>
    <s v="Adventure,Comedy,Fantasy"/>
    <x v="1"/>
    <s v="English"/>
    <n v="92"/>
  </r>
  <r>
    <n v="9577"/>
    <n v="9578"/>
    <s v="The Mother of Invention"/>
    <x v="8"/>
    <x v="3"/>
    <n v="6.3"/>
    <m/>
    <n v="0"/>
    <n v="0"/>
    <n v="1"/>
    <n v="0"/>
    <n v="0"/>
    <s v="Andrew Bowser,Joseph M. Petrick"/>
    <s v="Comedy"/>
    <x v="1"/>
    <s v="English"/>
    <n v="105"/>
  </r>
  <r>
    <n v="9578"/>
    <n v="9579"/>
    <s v="The Haunting of Sorority Row"/>
    <x v="17"/>
    <x v="0"/>
    <n v="4.8"/>
    <m/>
    <n v="0"/>
    <n v="0"/>
    <n v="1"/>
    <n v="0"/>
    <n v="0"/>
    <s v="Bert Kish"/>
    <s v="Horror,Mystery"/>
    <x v="76"/>
    <s v="English"/>
    <n v="89"/>
  </r>
  <r>
    <n v="9579"/>
    <n v="9580"/>
    <s v="The Identity Theft of Mitch Mustain"/>
    <x v="16"/>
    <x v="2"/>
    <n v="6.4"/>
    <m/>
    <n v="0"/>
    <n v="0"/>
    <n v="1"/>
    <n v="0"/>
    <n v="0"/>
    <s v="Matthew Wolfe"/>
    <s v="Documentary"/>
    <x v="1"/>
    <s v="English"/>
    <n v="93"/>
  </r>
  <r>
    <n v="9580"/>
    <n v="9581"/>
    <s v="British Intelligence"/>
    <x v="76"/>
    <x v="3"/>
    <n v="6.1"/>
    <m/>
    <n v="0"/>
    <n v="0"/>
    <n v="1"/>
    <n v="0"/>
    <n v="0"/>
    <s v="Terry O. Morse"/>
    <s v="Romance,Thriller,War"/>
    <x v="1"/>
    <s v="English,French,German"/>
    <n v="61"/>
  </r>
  <r>
    <n v="9581"/>
    <n v="9582"/>
    <s v="Crafted"/>
    <x v="11"/>
    <x v="3"/>
    <n v="7.5"/>
    <m/>
    <n v="0"/>
    <n v="0"/>
    <n v="1"/>
    <n v="0"/>
    <n v="0"/>
    <s v="Morgan Spurlock"/>
    <s v="Short"/>
    <x v="1"/>
    <s v="English"/>
    <n v="25"/>
  </r>
  <r>
    <n v="9582"/>
    <n v="9583"/>
    <s v="The Klansman"/>
    <x v="58"/>
    <x v="1"/>
    <n v="5.2"/>
    <n v="0.25"/>
    <n v="0"/>
    <n v="0"/>
    <n v="1"/>
    <n v="0"/>
    <n v="0"/>
    <s v="Terence Young"/>
    <s v="Crime,Drama,Thriller"/>
    <x v="1"/>
    <s v="English"/>
    <n v="112"/>
  </r>
  <r>
    <n v="9583"/>
    <n v="9584"/>
    <s v="Get the Picture"/>
    <x v="6"/>
    <x v="3"/>
    <n v="8"/>
    <m/>
    <n v="0"/>
    <n v="0"/>
    <n v="1"/>
    <n v="0"/>
    <n v="0"/>
    <s v="Cathy Pearson"/>
    <s v="Documentary,Biography,History,News,War"/>
    <x v="1028"/>
    <s v="English"/>
    <n v="70"/>
  </r>
  <r>
    <n v="9584"/>
    <n v="9585"/>
    <s v="Something to Scream About"/>
    <x v="22"/>
    <x v="3"/>
    <n v="6.2"/>
    <m/>
    <n v="0"/>
    <n v="0"/>
    <n v="1"/>
    <n v="0"/>
    <n v="0"/>
    <s v="Jason Paul Collum"/>
    <s v="Documentary"/>
    <x v="1"/>
    <s v="English"/>
    <n v="65"/>
  </r>
  <r>
    <n v="9585"/>
    <n v="9586"/>
    <s v="Buffed Up"/>
    <x v="21"/>
    <x v="3"/>
    <m/>
    <m/>
    <n v="0"/>
    <n v="0"/>
    <n v="1"/>
    <n v="0"/>
    <n v="0"/>
    <s v="Jenny Steele"/>
    <s v="Documentary"/>
    <x v="108"/>
    <m/>
    <m/>
  </r>
  <r>
    <n v="9586"/>
    <n v="9587"/>
    <s v="From Inside"/>
    <x v="25"/>
    <x v="0"/>
    <n v="6.2"/>
    <m/>
    <n v="0"/>
    <n v="0"/>
    <n v="1"/>
    <n v="0"/>
    <n v="0"/>
    <s v="John Bergin"/>
    <s v="Animation,Horror"/>
    <x v="1"/>
    <s v="English"/>
    <n v="71"/>
  </r>
  <r>
    <n v="9587"/>
    <n v="9588"/>
    <s v="Can't You Hear the Wind Howl? The Life &amp; Music of Robert Johnson"/>
    <x v="41"/>
    <x v="3"/>
    <n v="7.3"/>
    <m/>
    <n v="0"/>
    <n v="0"/>
    <n v="1"/>
    <n v="0"/>
    <n v="0"/>
    <s v="Peter Meyer"/>
    <s v="Documentary,Biography,Music"/>
    <x v="1"/>
    <s v="English"/>
    <n v="77"/>
  </r>
  <r>
    <n v="9588"/>
    <n v="9589"/>
    <s v="Marry Us for Christmas"/>
    <x v="27"/>
    <x v="2"/>
    <n v="6.4"/>
    <m/>
    <n v="0"/>
    <n v="0"/>
    <n v="1"/>
    <n v="0"/>
    <n v="0"/>
    <s v="Drew Powell"/>
    <s v="Comedy"/>
    <x v="1"/>
    <s v="English"/>
    <n v="90"/>
  </r>
  <r>
    <n v="9589"/>
    <n v="9590"/>
    <s v="Born to Win"/>
    <x v="28"/>
    <x v="1"/>
    <n v="5.5"/>
    <n v="0.28999999999999998"/>
    <n v="0"/>
    <n v="0"/>
    <n v="1"/>
    <n v="0"/>
    <n v="0"/>
    <s v="Ivan Passer"/>
    <s v="Comedy,Crime,Drama"/>
    <x v="1"/>
    <s v="English"/>
    <n v="88"/>
  </r>
  <r>
    <n v="9590"/>
    <n v="9591"/>
    <s v="The Ambassador's Daughter"/>
    <x v="101"/>
    <x v="3"/>
    <n v="6"/>
    <m/>
    <n v="0"/>
    <n v="0"/>
    <n v="1"/>
    <n v="0"/>
    <n v="0"/>
    <m/>
    <s v="Drama"/>
    <x v="161"/>
    <s v="Turkish"/>
    <n v="120"/>
  </r>
  <r>
    <n v="9591"/>
    <n v="9592"/>
    <s v="Hackney's Finest"/>
    <x v="27"/>
    <x v="1"/>
    <n v="4.5999999999999996"/>
    <n v="0.4"/>
    <n v="0"/>
    <n v="0"/>
    <n v="1"/>
    <n v="0"/>
    <n v="0"/>
    <s v="Chris Bouchard"/>
    <s v="Action,Comedy,Crime"/>
    <x v="123"/>
    <s v="English"/>
    <n v="90"/>
  </r>
  <r>
    <n v="9592"/>
    <n v="9593"/>
    <s v="A Baby for Christmas"/>
    <x v="11"/>
    <x v="3"/>
    <n v="6.4"/>
    <m/>
    <n v="0"/>
    <n v="0"/>
    <n v="1"/>
    <n v="0"/>
    <n v="0"/>
    <s v="Rhonda Baraka"/>
    <s v="Family"/>
    <x v="1"/>
    <s v="English"/>
    <n v="85"/>
  </r>
  <r>
    <n v="9593"/>
    <n v="9594"/>
    <s v="Island of the Fishmen"/>
    <x v="18"/>
    <x v="1"/>
    <n v="5.0999999999999996"/>
    <m/>
    <n v="0"/>
    <n v="0"/>
    <n v="1"/>
    <n v="0"/>
    <n v="0"/>
    <s v="Sergio Martino"/>
    <s v="Action,Adventure,Horror,Sci-Fi"/>
    <x v="83"/>
    <s v="Italian"/>
    <n v="100"/>
  </r>
  <r>
    <n v="9594"/>
    <n v="9595"/>
    <s v="Circus of Fear"/>
    <x v="4"/>
    <x v="3"/>
    <n v="5.4"/>
    <m/>
    <n v="0"/>
    <n v="0"/>
    <n v="1"/>
    <n v="0"/>
    <n v="0"/>
    <s v="Werner Jacobs,John Llewellyn Moxey"/>
    <s v="Mystery,Thriller,Horror"/>
    <x v="1029"/>
    <s v="English"/>
    <n v="91"/>
  </r>
  <r>
    <n v="9595"/>
    <n v="9596"/>
    <s v="While We Live"/>
    <x v="32"/>
    <x v="3"/>
    <n v="6.9"/>
    <m/>
    <n v="0"/>
    <n v="0"/>
    <n v="1"/>
    <n v="0"/>
    <n v="0"/>
    <s v="Mehdi Avaz"/>
    <s v="Drama"/>
    <x v="155"/>
    <s v="Danish"/>
    <n v="98"/>
  </r>
  <r>
    <n v="9596"/>
    <n v="9597"/>
    <s v="Indescribable"/>
    <x v="16"/>
    <x v="3"/>
    <n v="6.9"/>
    <m/>
    <n v="0"/>
    <n v="0"/>
    <n v="1"/>
    <n v="0"/>
    <n v="0"/>
    <s v="Stacie Graber"/>
    <s v="Drama,Family,History"/>
    <x v="1"/>
    <s v="English"/>
    <n v="94"/>
  </r>
  <r>
    <n v="9597"/>
    <n v="9598"/>
    <s v="Arrowhead"/>
    <x v="32"/>
    <x v="5"/>
    <n v="4.4000000000000004"/>
    <m/>
    <n v="0"/>
    <n v="0"/>
    <n v="1"/>
    <n v="0"/>
    <n v="0"/>
    <s v="Jesse O'Brien"/>
    <s v="Action,Adventure,Sci-Fi"/>
    <x v="53"/>
    <s v="English"/>
    <n v="95"/>
  </r>
  <r>
    <n v="9598"/>
    <n v="9599"/>
    <s v="The Caretaker"/>
    <x v="21"/>
    <x v="5"/>
    <n v="4.0999999999999996"/>
    <m/>
    <n v="0"/>
    <n v="0"/>
    <n v="1"/>
    <n v="0"/>
    <n v="0"/>
    <s v="Clive Donner"/>
    <s v="Drama"/>
    <x v="8"/>
    <s v="English"/>
    <n v="105"/>
  </r>
  <r>
    <n v="9599"/>
    <n v="9600"/>
    <s v="Charlie Chan in the Secret Service"/>
    <x v="55"/>
    <x v="3"/>
    <n v="6.5"/>
    <m/>
    <n v="0"/>
    <n v="0"/>
    <n v="1"/>
    <n v="0"/>
    <n v="0"/>
    <s v="Phil Rosen"/>
    <s v="Comedy,Crime,Mystery,Thriller"/>
    <x v="1"/>
    <s v="English"/>
    <n v="63"/>
  </r>
  <r>
    <n v="9600"/>
    <n v="9601"/>
    <s v="Raju Gari Gadhi 2"/>
    <x v="32"/>
    <x v="1"/>
    <n v="5.3"/>
    <m/>
    <n v="0"/>
    <n v="0"/>
    <n v="1"/>
    <n v="0"/>
    <n v="0"/>
    <s v="Omkar"/>
    <s v="Comedy,Horror,Thriller"/>
    <x v="5"/>
    <s v="Telugu"/>
    <n v="117"/>
  </r>
  <r>
    <n v="9601"/>
    <n v="9602"/>
    <s v="The Mind Snatchers"/>
    <x v="51"/>
    <x v="2"/>
    <n v="5.6"/>
    <m/>
    <n v="0"/>
    <n v="0"/>
    <n v="1"/>
    <n v="0"/>
    <n v="0"/>
    <s v="Bernard Girard"/>
    <s v="Drama,Sci-Fi"/>
    <x v="200"/>
    <s v="English"/>
    <n v="94"/>
  </r>
  <r>
    <n v="9602"/>
    <n v="9603"/>
    <s v="Eat"/>
    <x v="27"/>
    <x v="3"/>
    <n v="5"/>
    <m/>
    <n v="0"/>
    <n v="0"/>
    <n v="1"/>
    <n v="0"/>
    <n v="0"/>
    <s v="Jimmy Weber"/>
    <s v="Drama,Horror,Thriller"/>
    <x v="1"/>
    <s v="English"/>
    <n v="92"/>
  </r>
  <r>
    <n v="9603"/>
    <n v="9604"/>
    <s v="Russell Brand: End the Drugs War"/>
    <x v="27"/>
    <x v="3"/>
    <n v="7.2"/>
    <m/>
    <n v="0"/>
    <n v="0"/>
    <n v="1"/>
    <n v="0"/>
    <n v="0"/>
    <s v="Ross Wilson"/>
    <s v="Documentary"/>
    <x v="8"/>
    <s v="English"/>
    <n v="60"/>
  </r>
  <r>
    <n v="9604"/>
    <n v="9605"/>
    <s v="The Boy from Geita"/>
    <x v="11"/>
    <x v="3"/>
    <n v="7.3"/>
    <m/>
    <n v="0"/>
    <n v="0"/>
    <n v="1"/>
    <n v="0"/>
    <n v="0"/>
    <s v="Vic Sarin"/>
    <s v="Documentary,Biography,Drama"/>
    <x v="1030"/>
    <s v="English,Swahili"/>
    <n v="79"/>
  </r>
  <r>
    <n v="9605"/>
    <n v="9606"/>
    <s v="Enemy of the Reich: The Noor Inayat Khan Story"/>
    <x v="27"/>
    <x v="3"/>
    <n v="7.3"/>
    <m/>
    <n v="0"/>
    <n v="0"/>
    <n v="1"/>
    <n v="0"/>
    <n v="0"/>
    <s v="Robert H. Gardner"/>
    <s v="Documentary"/>
    <x v="1"/>
    <s v="English"/>
    <n v="60"/>
  </r>
  <r>
    <n v="9606"/>
    <n v="9607"/>
    <s v="Janapar"/>
    <x v="6"/>
    <x v="3"/>
    <n v="7.1"/>
    <m/>
    <n v="0"/>
    <n v="0"/>
    <n v="1"/>
    <n v="0"/>
    <n v="0"/>
    <s v="James W. Newton,Tom Allen"/>
    <s v="Documentary,Adventure,Romance"/>
    <x v="1031"/>
    <s v="English"/>
    <n v="79"/>
  </r>
  <r>
    <n v="9607"/>
    <n v="9608"/>
    <s v="Poultry in Motion: Truth Is Stranger Than Chicken"/>
    <x v="25"/>
    <x v="3"/>
    <n v="8"/>
    <m/>
    <n v="0"/>
    <n v="0"/>
    <n v="1"/>
    <n v="0"/>
    <n v="0"/>
    <s v="Andrew Deemer,Jason Foulke"/>
    <s v="Documentary,Comedy"/>
    <x v="1"/>
    <s v="English"/>
    <n v="82"/>
  </r>
  <r>
    <n v="9608"/>
    <n v="9609"/>
    <s v="Last Shop Standing"/>
    <x v="6"/>
    <x v="3"/>
    <n v="7.1"/>
    <m/>
    <n v="0"/>
    <n v="0"/>
    <n v="1"/>
    <n v="0"/>
    <n v="0"/>
    <s v="Pip Piper"/>
    <s v="Documentary"/>
    <x v="8"/>
    <s v="English"/>
    <n v="50"/>
  </r>
  <r>
    <n v="9609"/>
    <n v="9610"/>
    <s v="Carnival Story"/>
    <x v="64"/>
    <x v="3"/>
    <n v="5.7"/>
    <m/>
    <n v="0"/>
    <n v="0"/>
    <n v="1"/>
    <n v="0"/>
    <n v="0"/>
    <s v="Kurt Neumann"/>
    <s v="Drama"/>
    <x v="956"/>
    <s v="English,German"/>
    <n v="95"/>
  </r>
  <r>
    <n v="9610"/>
    <n v="9611"/>
    <s v="Ghosts of the West: The End of the Bonanza Trail"/>
    <x v="6"/>
    <x v="3"/>
    <n v="8.4"/>
    <m/>
    <n v="0"/>
    <n v="0"/>
    <n v="1"/>
    <n v="0"/>
    <n v="0"/>
    <s v="Ethan S. Knightchilde"/>
    <s v="Documentary,History,Western"/>
    <x v="1"/>
    <s v="English"/>
    <n v="57"/>
  </r>
  <r>
    <n v="9611"/>
    <n v="9612"/>
    <s v="That's the Way of the World"/>
    <x v="12"/>
    <x v="2"/>
    <n v="6.1"/>
    <m/>
    <n v="0"/>
    <n v="0"/>
    <n v="1"/>
    <n v="0"/>
    <n v="0"/>
    <s v="Sig Shore"/>
    <s v="Drama,Music"/>
    <x v="1"/>
    <s v="English"/>
    <n v="100"/>
  </r>
  <r>
    <n v="9612"/>
    <n v="9613"/>
    <s v="Island of Death"/>
    <x v="9"/>
    <x v="1"/>
    <n v="5.0999999999999996"/>
    <m/>
    <n v="0"/>
    <n v="0"/>
    <n v="1"/>
    <n v="0"/>
    <n v="0"/>
    <s v="Narciso IbÃ¡Ã±ez Serrador"/>
    <s v="Horror,Mystery,Thriller"/>
    <x v="14"/>
    <s v="English,Spanish,German"/>
    <n v="112"/>
  </r>
  <r>
    <n v="9613"/>
    <n v="9614"/>
    <s v="Boggy Creek Monster"/>
    <x v="21"/>
    <x v="3"/>
    <n v="5.9"/>
    <m/>
    <n v="0"/>
    <n v="0"/>
    <n v="1"/>
    <n v="0"/>
    <n v="0"/>
    <s v="Seth Breedlove"/>
    <s v="Documentary"/>
    <x v="1"/>
    <s v="English"/>
    <n v="73"/>
  </r>
  <r>
    <n v="9614"/>
    <n v="9615"/>
    <s v="Arbor Demon"/>
    <x v="21"/>
    <x v="1"/>
    <n v="4.0999999999999996"/>
    <m/>
    <n v="0"/>
    <n v="0"/>
    <n v="1"/>
    <n v="0"/>
    <n v="0"/>
    <s v="Patrick Rea"/>
    <s v="Drama,Horror,Thriller"/>
    <x v="1"/>
    <s v="English"/>
    <n v="100"/>
  </r>
  <r>
    <n v="9615"/>
    <n v="9616"/>
    <s v="Lavalantula"/>
    <x v="11"/>
    <x v="5"/>
    <n v="4.5"/>
    <m/>
    <n v="0"/>
    <n v="0"/>
    <n v="1"/>
    <n v="0"/>
    <n v="0"/>
    <s v="Mike Mendez"/>
    <s v="Action,Adventure,Comedy,Horror,Sci-Fi,Thriller"/>
    <x v="1"/>
    <s v="English"/>
    <n v="83"/>
  </r>
  <r>
    <n v="9616"/>
    <n v="9617"/>
    <s v="Ninja Wars"/>
    <x v="39"/>
    <x v="1"/>
    <n v="5.8"/>
    <m/>
    <n v="0"/>
    <n v="0"/>
    <n v="1"/>
    <n v="0"/>
    <n v="0"/>
    <s v="KÃ´sei SaitÃ´"/>
    <s v="Action,Adventure,Fantasy"/>
    <x v="23"/>
    <s v="Japanese"/>
    <n v="100"/>
  </r>
  <r>
    <n v="9617"/>
    <n v="9618"/>
    <s v="Uncle Brian"/>
    <x v="0"/>
    <x v="3"/>
    <n v="6.5"/>
    <m/>
    <n v="0"/>
    <n v="0"/>
    <n v="1"/>
    <n v="0"/>
    <n v="0"/>
    <s v="Nick McAnulty"/>
    <s v="Comedy,Drama"/>
    <x v="76"/>
    <s v="English"/>
    <n v="88"/>
  </r>
  <r>
    <n v="9618"/>
    <n v="9619"/>
    <s v="Sonic Christmas Blast"/>
    <x v="36"/>
    <x v="2"/>
    <n v="5.6"/>
    <m/>
    <n v="0"/>
    <n v="0"/>
    <n v="1"/>
    <n v="0"/>
    <n v="0"/>
    <s v="Blair Peters"/>
    <s v="Animation,Short,Action,Comedy,Family"/>
    <x v="1"/>
    <s v="English"/>
    <n v="30"/>
  </r>
  <r>
    <n v="9619"/>
    <n v="9620"/>
    <s v="Hans Brinker, or the Silver Skates"/>
    <x v="79"/>
    <x v="4"/>
    <n v="7.7"/>
    <m/>
    <n v="0"/>
    <n v="0"/>
    <n v="1"/>
    <n v="0"/>
    <n v="0"/>
    <s v="Sidney Lumet,George Schaefer"/>
    <s v="Family,Musical"/>
    <x v="1"/>
    <s v="English"/>
    <n v="50"/>
  </r>
  <r>
    <n v="9620"/>
    <n v="9621"/>
    <s v="The One Armed Swordsmen"/>
    <x v="9"/>
    <x v="3"/>
    <n v="6.2"/>
    <m/>
    <n v="0"/>
    <n v="0"/>
    <n v="1"/>
    <n v="0"/>
    <n v="0"/>
    <s v="David Chiang,Jimmy Wang Yu"/>
    <s v="Action,Mystery"/>
    <x v="109"/>
    <s v="Mandarin"/>
    <n v="109"/>
  </r>
  <r>
    <n v="9621"/>
    <n v="9622"/>
    <s v="Long Nights Short Mornings"/>
    <x v="21"/>
    <x v="3"/>
    <n v="5.4"/>
    <m/>
    <n v="0"/>
    <n v="0"/>
    <n v="1"/>
    <n v="0"/>
    <n v="0"/>
    <s v="Chadd Harbold"/>
    <s v="Drama,Romance"/>
    <x v="1"/>
    <s v="English"/>
    <n v="100"/>
  </r>
  <r>
    <n v="9622"/>
    <n v="9623"/>
    <s v="The Rift"/>
    <x v="30"/>
    <x v="1"/>
    <n v="4.7"/>
    <m/>
    <n v="0"/>
    <n v="0"/>
    <n v="1"/>
    <n v="0"/>
    <n v="0"/>
    <s v="Juan Piquer SimÃ³n"/>
    <s v="Action,Adventure,Horror,Mystery,Sci-Fi,Thriller"/>
    <x v="241"/>
    <s v="English,Spanish"/>
    <n v="83"/>
  </r>
  <r>
    <n v="9623"/>
    <n v="9624"/>
    <s v="Misa's Fugue"/>
    <x v="6"/>
    <x v="3"/>
    <n v="7.3"/>
    <m/>
    <n v="0"/>
    <n v="0"/>
    <n v="1"/>
    <n v="0"/>
    <n v="0"/>
    <s v="Sean D. Gaston"/>
    <s v="Documentary,Biography,War"/>
    <x v="1"/>
    <s v="English"/>
    <n v="97"/>
  </r>
  <r>
    <n v="9624"/>
    <n v="9625"/>
    <s v="Autopsy 8: Dead Giveaway"/>
    <x v="5"/>
    <x v="1"/>
    <n v="7.8"/>
    <m/>
    <n v="0"/>
    <n v="0"/>
    <n v="1"/>
    <n v="0"/>
    <n v="0"/>
    <s v="Arthur Ginsberg"/>
    <s v="Documentary,Crime"/>
    <x v="1"/>
    <s v="English"/>
    <n v="60"/>
  </r>
  <r>
    <n v="9625"/>
    <n v="9626"/>
    <s v="Aleksandr's Price"/>
    <x v="16"/>
    <x v="3"/>
    <n v="4.9000000000000004"/>
    <m/>
    <n v="0"/>
    <n v="0"/>
    <n v="1"/>
    <n v="0"/>
    <n v="0"/>
    <s v="Pau MasÃ³,David Damen"/>
    <s v="Drama"/>
    <x v="1"/>
    <s v="English,Russian"/>
    <n v="108"/>
  </r>
  <r>
    <n v="9626"/>
    <n v="9627"/>
    <s v="Edge of Isolation"/>
    <x v="2"/>
    <x v="3"/>
    <n v="3.3"/>
    <m/>
    <n v="0"/>
    <n v="0"/>
    <n v="1"/>
    <n v="0"/>
    <n v="0"/>
    <s v="Jeff Houkal"/>
    <s v="Drama,Horror,Thriller"/>
    <x v="1"/>
    <m/>
    <n v="89"/>
  </r>
  <r>
    <n v="9627"/>
    <n v="9628"/>
    <s v="The Clown at Midnight"/>
    <x v="1"/>
    <x v="1"/>
    <n v="5.2"/>
    <m/>
    <n v="0"/>
    <n v="0"/>
    <n v="1"/>
    <n v="0"/>
    <n v="0"/>
    <s v="Jean Pellerin"/>
    <s v="Horror,Mystery,Thriller"/>
    <x v="76"/>
    <s v="English"/>
    <n v="91"/>
  </r>
  <r>
    <n v="9628"/>
    <n v="9629"/>
    <s v="7-Man Army"/>
    <x v="9"/>
    <x v="1"/>
    <n v="6.1"/>
    <m/>
    <n v="0"/>
    <n v="0"/>
    <n v="1"/>
    <n v="0"/>
    <n v="0"/>
    <s v="Cheh Chang"/>
    <s v="Action,Drama,War"/>
    <x v="217"/>
    <s v="Mandarin,Japanese"/>
    <n v="100"/>
  </r>
  <r>
    <n v="9629"/>
    <n v="9630"/>
    <s v="The Undertaker"/>
    <x v="35"/>
    <x v="1"/>
    <n v="5"/>
    <m/>
    <n v="0"/>
    <n v="0"/>
    <n v="1"/>
    <n v="0"/>
    <n v="0"/>
    <s v="Frank Avianca,Steve Bono,Richard E. Brooks,William James Kennedy"/>
    <s v="Horror"/>
    <x v="1"/>
    <s v="English"/>
    <n v="89"/>
  </r>
  <r>
    <n v="9630"/>
    <n v="9631"/>
    <s v="George Lopez: Tall, Dark &amp; Chicano"/>
    <x v="8"/>
    <x v="1"/>
    <n v="5.4"/>
    <m/>
    <n v="0"/>
    <n v="0"/>
    <n v="1"/>
    <n v="0"/>
    <n v="0"/>
    <s v="Marty Callner"/>
    <s v="Documentary,Comedy"/>
    <x v="1"/>
    <s v="English"/>
    <n v="87"/>
  </r>
  <r>
    <n v="9631"/>
    <n v="9632"/>
    <s v="Streetballers"/>
    <x v="8"/>
    <x v="1"/>
    <n v="5.6"/>
    <m/>
    <n v="0"/>
    <n v="0"/>
    <n v="1"/>
    <n v="0"/>
    <n v="0"/>
    <s v="Matt Krentz"/>
    <s v="Drama,Sport"/>
    <x v="1"/>
    <s v="English"/>
    <n v="119"/>
  </r>
  <r>
    <n v="9632"/>
    <n v="9633"/>
    <s v="Nightbeast"/>
    <x v="39"/>
    <x v="1"/>
    <n v="4"/>
    <m/>
    <n v="0"/>
    <n v="0"/>
    <n v="1"/>
    <n v="0"/>
    <n v="0"/>
    <s v="Don Dohler,Dave Geatty"/>
    <s v="Horror,Sci-Fi"/>
    <x v="1"/>
    <s v="English"/>
    <n v="80"/>
  </r>
  <r>
    <n v="9633"/>
    <n v="9634"/>
    <s v="Shed No Tears"/>
    <x v="91"/>
    <x v="3"/>
    <n v="6.4"/>
    <m/>
    <n v="0"/>
    <n v="0"/>
    <n v="1"/>
    <n v="0"/>
    <n v="0"/>
    <s v="MÃ¥ns MÃ¥rlind,BjÃ¶rn Stein"/>
    <s v="Drama,Music,Romance"/>
    <x v="334"/>
    <s v="Swedish"/>
    <n v="109"/>
  </r>
  <r>
    <n v="9634"/>
    <n v="9635"/>
    <s v="Son of Sofia"/>
    <x v="32"/>
    <x v="3"/>
    <n v="6.2"/>
    <m/>
    <n v="0"/>
    <n v="0"/>
    <n v="1"/>
    <n v="0"/>
    <n v="0"/>
    <s v="Elina Psykou"/>
    <s v="Drama"/>
    <x v="1032"/>
    <s v="Russian,Greek"/>
    <n v="111"/>
  </r>
  <r>
    <n v="9635"/>
    <n v="9636"/>
    <s v="The Hollow One"/>
    <x v="11"/>
    <x v="3"/>
    <n v="3.8"/>
    <m/>
    <n v="0"/>
    <n v="0"/>
    <n v="1"/>
    <n v="0"/>
    <n v="0"/>
    <s v="Nathan Hendrickson"/>
    <s v="Horror,Sci-Fi,Thriller"/>
    <x v="1"/>
    <s v="English"/>
    <n v="95"/>
  </r>
  <r>
    <n v="9636"/>
    <n v="9637"/>
    <s v="Life with Murder"/>
    <x v="0"/>
    <x v="3"/>
    <n v="6.9"/>
    <m/>
    <n v="0"/>
    <n v="0"/>
    <n v="1"/>
    <n v="0"/>
    <n v="0"/>
    <s v="John Kastner"/>
    <s v="Documentary"/>
    <x v="76"/>
    <m/>
    <n v="95"/>
  </r>
  <r>
    <n v="9637"/>
    <n v="9638"/>
    <s v="The Attic Expeditions"/>
    <x v="34"/>
    <x v="1"/>
    <n v="5"/>
    <m/>
    <n v="0"/>
    <n v="0"/>
    <n v="1"/>
    <n v="0"/>
    <n v="0"/>
    <s v="Jeremy Kasten"/>
    <s v="Comedy,Horror,Mystery,Thriller"/>
    <x v="1"/>
    <s v="English"/>
    <n v="100"/>
  </r>
  <r>
    <n v="9638"/>
    <n v="9639"/>
    <s v="The Happy House"/>
    <x v="16"/>
    <x v="3"/>
    <n v="4.4000000000000004"/>
    <n v="0.6"/>
    <n v="0"/>
    <n v="0"/>
    <n v="1"/>
    <n v="0"/>
    <n v="0"/>
    <s v="D.W. Young"/>
    <s v="Comedy,Horror"/>
    <x v="1"/>
    <s v="English"/>
    <n v="81"/>
  </r>
  <r>
    <n v="9639"/>
    <n v="9640"/>
    <s v="Midnight Movie"/>
    <x v="25"/>
    <x v="1"/>
    <n v="5.0999999999999996"/>
    <m/>
    <n v="0"/>
    <n v="0"/>
    <n v="1"/>
    <n v="0"/>
    <n v="0"/>
    <s v="Jack Messitt"/>
    <s v="Fantasy,Horror,Thriller"/>
    <x v="1"/>
    <s v="English"/>
    <n v="82"/>
  </r>
  <r>
    <n v="9640"/>
    <n v="9641"/>
    <s v="100 Blocks"/>
    <x v="21"/>
    <x v="3"/>
    <n v="7.5"/>
    <m/>
    <n v="0"/>
    <n v="0"/>
    <n v="1"/>
    <n v="0"/>
    <n v="0"/>
    <s v="Diaunte Thompson"/>
    <s v="Drama"/>
    <x v="1"/>
    <s v="English"/>
    <n v="87"/>
  </r>
  <r>
    <n v="9641"/>
    <n v="9642"/>
    <s v="The Test"/>
    <x v="6"/>
    <x v="3"/>
    <n v="6.1"/>
    <m/>
    <n v="0"/>
    <n v="0"/>
    <n v="1"/>
    <n v="0"/>
    <n v="0"/>
    <s v="Jeremy Saville"/>
    <s v="Comedy"/>
    <x v="1"/>
    <s v="English"/>
    <n v="89"/>
  </r>
  <r>
    <n v="9642"/>
    <n v="9643"/>
    <s v="El Crazy Che"/>
    <x v="11"/>
    <x v="3"/>
    <n v="7.2"/>
    <m/>
    <n v="0"/>
    <n v="0"/>
    <n v="1"/>
    <n v="0"/>
    <n v="0"/>
    <s v="Pablo Chehebar,NicolÃ¡s Iacouzzi"/>
    <s v="Documentary,Animation,Biography"/>
    <x v="1033"/>
    <s v="Spanish"/>
    <n v="83"/>
  </r>
  <r>
    <n v="9643"/>
    <n v="9644"/>
    <s v="Lake Eerie"/>
    <x v="21"/>
    <x v="1"/>
    <n v="4.8"/>
    <m/>
    <n v="0"/>
    <n v="0"/>
    <n v="1"/>
    <n v="0"/>
    <n v="0"/>
    <s v="Chris Majors"/>
    <s v="Horror,Sci-Fi,Thriller"/>
    <x v="1"/>
    <s v="English"/>
    <n v="104"/>
  </r>
  <r>
    <n v="9644"/>
    <n v="9645"/>
    <s v="Blood Relative"/>
    <x v="6"/>
    <x v="0"/>
    <n v="8.4"/>
    <m/>
    <n v="0"/>
    <n v="0"/>
    <n v="1"/>
    <n v="0"/>
    <n v="0"/>
    <s v="Todd Alcott"/>
    <s v="Horror,Thriller"/>
    <x v="1"/>
    <s v="English"/>
    <n v="79"/>
  </r>
  <r>
    <n v="9645"/>
    <n v="9646"/>
    <s v="Blackfly"/>
    <x v="45"/>
    <x v="3"/>
    <n v="6.5"/>
    <m/>
    <n v="0"/>
    <n v="0"/>
    <n v="1"/>
    <n v="0"/>
    <n v="0"/>
    <m/>
    <s v="Adventure,Comedy,History"/>
    <x v="76"/>
    <s v="English"/>
    <m/>
  </r>
  <r>
    <n v="9646"/>
    <n v="9647"/>
    <s v="I Belonged to You"/>
    <x v="21"/>
    <x v="0"/>
    <n v="5.4"/>
    <m/>
    <n v="0"/>
    <n v="0"/>
    <n v="1"/>
    <n v="0"/>
    <n v="0"/>
    <s v="Yibai Zhang"/>
    <s v="Drama,Romance"/>
    <x v="107"/>
    <s v="Chinese"/>
    <n v="112"/>
  </r>
  <r>
    <n v="9647"/>
    <n v="9648"/>
    <s v="Sweet Home Carolina"/>
    <x v="32"/>
    <x v="3"/>
    <n v="5.5"/>
    <m/>
    <n v="0"/>
    <n v="0"/>
    <n v="1"/>
    <n v="0"/>
    <n v="0"/>
    <s v="Charlie Vaughn"/>
    <s v="Comedy,Drama,Romance"/>
    <x v="1"/>
    <s v="English,Spanish"/>
    <n v="84"/>
  </r>
  <r>
    <n v="9648"/>
    <n v="9649"/>
    <s v="Sagebrush Trail"/>
    <x v="93"/>
    <x v="3"/>
    <n v="5.4"/>
    <m/>
    <n v="0"/>
    <n v="0"/>
    <n v="1"/>
    <n v="0"/>
    <n v="0"/>
    <s v="Armand Schaefer"/>
    <s v="Action,Drama,Romance,Western"/>
    <x v="1"/>
    <s v="English"/>
    <n v="54"/>
  </r>
  <r>
    <n v="9649"/>
    <n v="9650"/>
    <s v="21 Days"/>
    <x v="76"/>
    <x v="3"/>
    <n v="6.1"/>
    <m/>
    <n v="0"/>
    <n v="0"/>
    <n v="1"/>
    <n v="0"/>
    <n v="0"/>
    <s v="Basil Dean"/>
    <s v="Drama"/>
    <x v="8"/>
    <s v="English"/>
    <n v="72"/>
  </r>
  <r>
    <n v="9650"/>
    <n v="9651"/>
    <s v="I Am Here"/>
    <x v="27"/>
    <x v="4"/>
    <n v="5"/>
    <n v="0.13"/>
    <n v="0"/>
    <n v="0"/>
    <n v="1"/>
    <n v="0"/>
    <n v="0"/>
    <s v="Anders Morgenthaler"/>
    <s v="Drama,Thriller"/>
    <x v="845"/>
    <s v="English"/>
    <n v="97"/>
  </r>
  <r>
    <n v="9651"/>
    <n v="9652"/>
    <s v="Lincoln@Gettysburg"/>
    <x v="16"/>
    <x v="2"/>
    <n v="8.4"/>
    <m/>
    <n v="0"/>
    <n v="0"/>
    <n v="1"/>
    <n v="0"/>
    <n v="0"/>
    <s v="William Kerr,Peter Schnall"/>
    <s v="Documentary,History"/>
    <x v="1"/>
    <s v="English"/>
    <n v="55"/>
  </r>
  <r>
    <n v="9652"/>
    <n v="9653"/>
    <s v="Bloodwork"/>
    <x v="6"/>
    <x v="1"/>
    <n v="5.2"/>
    <m/>
    <n v="0"/>
    <n v="0"/>
    <n v="1"/>
    <n v="0"/>
    <n v="0"/>
    <s v="Eric Wostenberg"/>
    <s v="Horror,Sci-Fi,Thriller"/>
    <x v="88"/>
    <s v="English"/>
    <n v="96"/>
  </r>
  <r>
    <n v="9653"/>
    <n v="9654"/>
    <s v="Silent Trigger"/>
    <x v="36"/>
    <x v="1"/>
    <n v="5.5"/>
    <m/>
    <n v="0"/>
    <n v="0"/>
    <n v="1"/>
    <n v="0"/>
    <n v="0"/>
    <s v="Russell Mulcahy"/>
    <s v="Action,Drama,Thriller"/>
    <x v="291"/>
    <s v="English"/>
    <n v="93"/>
  </r>
  <r>
    <n v="9654"/>
    <n v="9655"/>
    <s v="Curse of the Witch's Doll"/>
    <x v="2"/>
    <x v="3"/>
    <n v="3.2"/>
    <m/>
    <n v="0"/>
    <n v="0"/>
    <n v="1"/>
    <n v="0"/>
    <n v="0"/>
    <s v="Lawrence Fowler"/>
    <s v="Horror,Mystery"/>
    <x v="8"/>
    <s v="English"/>
    <n v="95"/>
  </r>
  <r>
    <n v="9655"/>
    <n v="9656"/>
    <s v="The Beatles: A Celebration"/>
    <x v="1"/>
    <x v="3"/>
    <n v="6.3"/>
    <m/>
    <n v="0"/>
    <n v="0"/>
    <n v="1"/>
    <n v="0"/>
    <n v="0"/>
    <s v="Mark Devito,Geoffrey Giuliano"/>
    <s v="Documentary,Music"/>
    <x v="1"/>
    <s v="English"/>
    <n v="62"/>
  </r>
  <r>
    <n v="9656"/>
    <n v="9657"/>
    <s v="Jack Reed: One of Our Own"/>
    <x v="37"/>
    <x v="5"/>
    <n v="6.3"/>
    <m/>
    <n v="0"/>
    <n v="0"/>
    <n v="1"/>
    <n v="0"/>
    <n v="0"/>
    <s v="Brian Dennehy"/>
    <s v="Crime,Drama"/>
    <x v="1"/>
    <s v="English"/>
    <n v="120"/>
  </r>
  <r>
    <n v="9657"/>
    <n v="9658"/>
    <s v="Bob the Drag Queen: Suspiciously Large Woman"/>
    <x v="32"/>
    <x v="1"/>
    <n v="6"/>
    <m/>
    <n v="0"/>
    <n v="0"/>
    <n v="1"/>
    <n v="0"/>
    <n v="0"/>
    <s v="Cheyenne Picardo"/>
    <s v="Comedy"/>
    <x v="1"/>
    <s v="English"/>
    <n v="57"/>
  </r>
  <r>
    <n v="9658"/>
    <n v="9659"/>
    <s v="The Butch Factor"/>
    <x v="8"/>
    <x v="3"/>
    <n v="6"/>
    <m/>
    <n v="0"/>
    <n v="0"/>
    <n v="1"/>
    <n v="0"/>
    <n v="0"/>
    <s v="Christopher Hines"/>
    <s v="Documentary"/>
    <x v="1"/>
    <s v="English"/>
    <n v="88"/>
  </r>
  <r>
    <n v="9659"/>
    <n v="9660"/>
    <s v="A Connecticut Yankee in King Arthur's Court"/>
    <x v="14"/>
    <x v="3"/>
    <n v="4.8"/>
    <m/>
    <n v="0"/>
    <n v="0"/>
    <n v="1"/>
    <n v="0"/>
    <n v="0"/>
    <s v="Tay Garnett"/>
    <s v="Comedy,Family,Fantasy,Musical"/>
    <x v="1"/>
    <s v="English"/>
    <n v="106"/>
  </r>
  <r>
    <n v="9660"/>
    <n v="9661"/>
    <s v="Sex After Kids"/>
    <x v="16"/>
    <x v="3"/>
    <n v="5.4"/>
    <m/>
    <n v="0"/>
    <n v="0"/>
    <n v="1"/>
    <n v="0"/>
    <n v="0"/>
    <s v="Jeremy LaLonde"/>
    <s v="Comedy"/>
    <x v="76"/>
    <s v="English"/>
    <n v="105"/>
  </r>
  <r>
    <n v="9661"/>
    <n v="9662"/>
    <s v="I Can I Will I Did"/>
    <x v="32"/>
    <x v="3"/>
    <n v="6.9"/>
    <m/>
    <n v="0"/>
    <n v="0"/>
    <n v="1"/>
    <n v="0"/>
    <n v="0"/>
    <s v="Nadine Truong"/>
    <s v="Drama"/>
    <x v="108"/>
    <m/>
    <n v="110"/>
  </r>
  <r>
    <n v="9662"/>
    <n v="9663"/>
    <s v="Bangkok Revenge"/>
    <x v="20"/>
    <x v="3"/>
    <n v="4.8"/>
    <m/>
    <n v="0"/>
    <n v="0"/>
    <n v="1"/>
    <n v="0"/>
    <n v="0"/>
    <s v="Prachya Pinkaew"/>
    <s v="Action,Crime,Fantasy,Thriller"/>
    <x v="1"/>
    <s v="English"/>
    <n v="91"/>
  </r>
  <r>
    <n v="9663"/>
    <n v="9664"/>
    <s v="Black Circle Boys"/>
    <x v="29"/>
    <x v="1"/>
    <n v="4.9000000000000004"/>
    <m/>
    <n v="0"/>
    <n v="0"/>
    <n v="1"/>
    <n v="0"/>
    <n v="0"/>
    <s v="Matthew Carnahan"/>
    <s v="Drama,Horror,Thriller"/>
    <x v="1"/>
    <s v="English"/>
    <n v="101"/>
  </r>
  <r>
    <n v="9664"/>
    <n v="9665"/>
    <s v="Australien Skies"/>
    <x v="11"/>
    <x v="2"/>
    <n v="4.9000000000000004"/>
    <m/>
    <n v="0"/>
    <n v="0"/>
    <n v="1"/>
    <n v="0"/>
    <n v="0"/>
    <s v="Don Meers"/>
    <s v="Documentary"/>
    <x v="53"/>
    <s v="English"/>
    <n v="74"/>
  </r>
  <r>
    <n v="9665"/>
    <n v="9666"/>
    <s v="Lil Rel: RELevent"/>
    <x v="11"/>
    <x v="3"/>
    <n v="5.9"/>
    <m/>
    <n v="0"/>
    <n v="0"/>
    <n v="1"/>
    <n v="0"/>
    <n v="0"/>
    <s v="Rich Schlansker,Royale Watkins"/>
    <s v="Comedy"/>
    <x v="1"/>
    <s v="English"/>
    <n v="42"/>
  </r>
  <r>
    <n v="9666"/>
    <n v="9667"/>
    <s v="Facing Mecca"/>
    <x v="32"/>
    <x v="3"/>
    <n v="8.1999999999999993"/>
    <m/>
    <n v="0"/>
    <n v="0"/>
    <n v="1"/>
    <n v="0"/>
    <n v="0"/>
    <s v="Jan-Eric Mack"/>
    <s v="Short,Drama"/>
    <x v="225"/>
    <s v="Swiss German,English,Arabic"/>
    <n v="25"/>
  </r>
  <r>
    <n v="9667"/>
    <n v="9668"/>
    <s v="Spirit Camp"/>
    <x v="8"/>
    <x v="1"/>
    <n v="4.7"/>
    <m/>
    <n v="0"/>
    <n v="0"/>
    <n v="1"/>
    <n v="0"/>
    <n v="0"/>
    <s v="Kerry Beyer"/>
    <s v="Comedy,Horror"/>
    <x v="1"/>
    <s v="English"/>
    <n v="96"/>
  </r>
  <r>
    <n v="9668"/>
    <n v="9669"/>
    <s v="Please, Please Me!"/>
    <x v="8"/>
    <x v="3"/>
    <n v="6.4"/>
    <m/>
    <n v="0"/>
    <n v="0"/>
    <n v="1"/>
    <n v="0"/>
    <n v="0"/>
    <s v="Emmanuel Mouret"/>
    <s v="Comedy"/>
    <x v="52"/>
    <s v="French"/>
    <n v="90"/>
  </r>
  <r>
    <n v="9669"/>
    <n v="9670"/>
    <s v="Stephen Fry Live: More Fool Me"/>
    <x v="27"/>
    <x v="1"/>
    <n v="6.5"/>
    <m/>
    <n v="0"/>
    <n v="0"/>
    <n v="1"/>
    <n v="0"/>
    <n v="0"/>
    <m/>
    <s v="Comedy"/>
    <x v="8"/>
    <s v="English"/>
    <n v="94"/>
  </r>
  <r>
    <n v="9670"/>
    <n v="9671"/>
    <s v="Strange Invaders"/>
    <x v="5"/>
    <x v="3"/>
    <n v="6.5"/>
    <m/>
    <n v="0"/>
    <n v="0"/>
    <n v="1"/>
    <n v="0"/>
    <n v="0"/>
    <s v="Michael Laughlin"/>
    <s v="Horror,Mystery,Sci-Fi"/>
    <x v="1"/>
    <s v="English"/>
    <n v="92"/>
  </r>
  <r>
    <n v="9671"/>
    <n v="9672"/>
    <s v="9/11 Inside the Pentagon"/>
    <x v="21"/>
    <x v="2"/>
    <n v="7.1"/>
    <m/>
    <n v="0"/>
    <n v="0"/>
    <n v="1"/>
    <n v="0"/>
    <n v="0"/>
    <s v="Sharon Petzold"/>
    <s v="Documentary,History,War"/>
    <x v="1"/>
    <s v="English"/>
    <n v="54"/>
  </r>
  <r>
    <n v="9672"/>
    <n v="9673"/>
    <s v="Killer Camera Monsters"/>
    <x v="31"/>
    <x v="3"/>
    <n v="2.5"/>
    <m/>
    <n v="0"/>
    <n v="0"/>
    <n v="1"/>
    <n v="0"/>
    <n v="0"/>
    <s v="Ryan McBay"/>
    <s v="Horror,Thriller"/>
    <x v="1"/>
    <s v="English"/>
    <n v="86"/>
  </r>
  <r>
    <n v="9673"/>
    <n v="9674"/>
    <s v="The Admiral Was a Lady"/>
    <x v="67"/>
    <x v="4"/>
    <n v="5.9"/>
    <m/>
    <n v="0"/>
    <n v="0"/>
    <n v="1"/>
    <n v="0"/>
    <n v="0"/>
    <s v="Albert S. Rogell"/>
    <s v="Comedy,Romance"/>
    <x v="1"/>
    <s v="English"/>
    <n v="87"/>
  </r>
  <r>
    <n v="9674"/>
    <n v="9675"/>
    <s v="The Flight That Disappeared"/>
    <x v="85"/>
    <x v="3"/>
    <n v="5.6"/>
    <m/>
    <n v="0"/>
    <n v="0"/>
    <n v="1"/>
    <n v="0"/>
    <n v="0"/>
    <s v="Reginald Le Borg"/>
    <s v="Adventure,Fantasy,Sci-Fi"/>
    <x v="1"/>
    <s v="English"/>
    <n v="71"/>
  </r>
  <r>
    <n v="9675"/>
    <n v="9676"/>
    <s v="Camilla Dickinson"/>
    <x v="6"/>
    <x v="3"/>
    <n v="5.6"/>
    <m/>
    <n v="0"/>
    <n v="0"/>
    <n v="1"/>
    <n v="0"/>
    <n v="0"/>
    <s v="Cornelia DuryÃ©e"/>
    <s v="Family,Romance"/>
    <x v="1"/>
    <s v="English"/>
    <n v="117"/>
  </r>
  <r>
    <n v="9676"/>
    <n v="9677"/>
    <s v="More Than Frybread"/>
    <x v="6"/>
    <x v="2"/>
    <n v="7.9"/>
    <m/>
    <n v="0"/>
    <n v="0"/>
    <n v="1"/>
    <n v="0"/>
    <n v="0"/>
    <s v="Travis Holt Hamilton"/>
    <s v="Comedy"/>
    <x v="1"/>
    <s v="English"/>
    <n v="93"/>
  </r>
  <r>
    <n v="9677"/>
    <n v="9678"/>
    <s v="Losers Take All"/>
    <x v="16"/>
    <x v="3"/>
    <n v="6.4"/>
    <m/>
    <n v="0"/>
    <n v="0"/>
    <n v="1"/>
    <n v="0"/>
    <n v="0"/>
    <s v="Alex Steyermark"/>
    <s v="Comedy"/>
    <x v="1"/>
    <s v="English"/>
    <n v="96"/>
  </r>
  <r>
    <n v="9678"/>
    <n v="9679"/>
    <s v="Grace Kelly: The American Princess"/>
    <x v="44"/>
    <x v="3"/>
    <n v="6.9"/>
    <m/>
    <n v="0"/>
    <n v="0"/>
    <n v="1"/>
    <n v="0"/>
    <n v="0"/>
    <s v="Gene Feldman,Suzette Winter"/>
    <s v="Documentary,Biography"/>
    <x v="1"/>
    <s v="English"/>
    <n v="60"/>
  </r>
  <r>
    <n v="9679"/>
    <n v="9680"/>
    <s v="Capture Kill Release"/>
    <x v="21"/>
    <x v="3"/>
    <n v="5.0999999999999996"/>
    <m/>
    <n v="0"/>
    <n v="0"/>
    <n v="1"/>
    <n v="0"/>
    <n v="0"/>
    <s v="Nick McAnulty,Brian Allan Stewart"/>
    <s v="Drama,Horror,Thriller"/>
    <x v="76"/>
    <s v="English"/>
    <n v="96"/>
  </r>
  <r>
    <n v="9680"/>
    <n v="9681"/>
    <s v="Gharana Mogudu"/>
    <x v="42"/>
    <x v="3"/>
    <n v="7.3"/>
    <m/>
    <n v="0"/>
    <n v="0"/>
    <n v="1"/>
    <n v="0"/>
    <n v="0"/>
    <s v="K. Raghavendra Rao"/>
    <s v="Action,Comedy,Drama"/>
    <x v="5"/>
    <s v="Telugu"/>
    <n v="149"/>
  </r>
  <r>
    <n v="9681"/>
    <n v="9682"/>
    <s v="My Guardian Angel"/>
    <x v="21"/>
    <x v="3"/>
    <n v="4.7"/>
    <m/>
    <n v="0"/>
    <n v="0"/>
    <n v="1"/>
    <n v="0"/>
    <n v="0"/>
    <s v="Mumtaz Yildirimlar"/>
    <s v="Thriller"/>
    <x v="8"/>
    <s v="English"/>
    <n v="100"/>
  </r>
  <r>
    <n v="9682"/>
    <n v="9683"/>
    <s v="Dishonored Lady"/>
    <x v="56"/>
    <x v="3"/>
    <n v="6.5"/>
    <m/>
    <n v="0"/>
    <n v="0"/>
    <n v="1"/>
    <n v="0"/>
    <n v="0"/>
    <s v="Robert Stevenson"/>
    <s v="Crime,Drama,Film-Noir"/>
    <x v="1"/>
    <s v="English"/>
    <n v="85"/>
  </r>
  <r>
    <n v="9683"/>
    <n v="9684"/>
    <n v="88"/>
    <x v="11"/>
    <x v="3"/>
    <n v="5"/>
    <m/>
    <n v="0"/>
    <n v="0"/>
    <n v="1"/>
    <n v="0"/>
    <n v="0"/>
    <s v="Jon Avnet"/>
    <s v="Crime,Drama,Mystery,Thriller"/>
    <x v="596"/>
    <s v="English"/>
    <n v="108"/>
  </r>
  <r>
    <n v="9684"/>
    <n v="9685"/>
    <s v="The Silent Enemy"/>
    <x v="79"/>
    <x v="3"/>
    <n v="6.6"/>
    <m/>
    <n v="0"/>
    <n v="0"/>
    <n v="1"/>
    <n v="0"/>
    <n v="0"/>
    <s v="William Fairchild"/>
    <s v="Action,Biography,History,War"/>
    <x v="8"/>
    <s v="English,Spanish,Italian"/>
    <n v="112"/>
  </r>
  <r>
    <n v="9685"/>
    <n v="9686"/>
    <s v="The Lady Refuses"/>
    <x v="102"/>
    <x v="3"/>
    <n v="6"/>
    <m/>
    <n v="0"/>
    <n v="0"/>
    <n v="1"/>
    <n v="0"/>
    <n v="0"/>
    <s v="George Archainbaud"/>
    <s v="Drama,Romance"/>
    <x v="1"/>
    <s v="English"/>
    <n v="72"/>
  </r>
  <r>
    <n v="9686"/>
    <n v="9687"/>
    <s v="Sleepwalking Land"/>
    <x v="25"/>
    <x v="3"/>
    <n v="6.8"/>
    <m/>
    <n v="0"/>
    <n v="0"/>
    <n v="1"/>
    <n v="0"/>
    <n v="0"/>
    <s v="Teresa Prata"/>
    <s v="Drama"/>
    <x v="1034"/>
    <s v="Aboriginal,Portuguese"/>
    <n v="97"/>
  </r>
  <r>
    <n v="9687"/>
    <n v="9688"/>
    <s v="My Last Love"/>
    <x v="1"/>
    <x v="2"/>
    <n v="6.9"/>
    <m/>
    <n v="0"/>
    <n v="0"/>
    <n v="1"/>
    <n v="0"/>
    <n v="0"/>
    <s v="Michael Schultz"/>
    <s v="Romance,Drama"/>
    <x v="1"/>
    <s v="English"/>
    <n v="92"/>
  </r>
  <r>
    <n v="9688"/>
    <n v="9689"/>
    <s v="Rising Tides"/>
    <x v="21"/>
    <x v="3"/>
    <n v="7"/>
    <m/>
    <n v="0"/>
    <n v="0"/>
    <n v="1"/>
    <n v="0"/>
    <n v="0"/>
    <s v="Jeff West Jr."/>
    <s v="Drama,Horror,Thriller"/>
    <x v="1"/>
    <s v="English"/>
    <n v="85"/>
  </r>
  <r>
    <n v="9689"/>
    <n v="9690"/>
    <s v="The O'Briens"/>
    <x v="16"/>
    <x v="0"/>
    <n v="6.7"/>
    <m/>
    <n v="0"/>
    <n v="0"/>
    <n v="1"/>
    <n v="0"/>
    <n v="0"/>
    <s v="Richard Waters,Emma Gahan"/>
    <s v="Comedy,Family,Romance"/>
    <x v="1035"/>
    <s v="English"/>
    <n v="84"/>
  </r>
  <r>
    <n v="9690"/>
    <n v="9691"/>
    <s v="Ek Niranjan"/>
    <x v="8"/>
    <x v="3"/>
    <n v="5.2"/>
    <m/>
    <n v="0"/>
    <n v="0"/>
    <n v="1"/>
    <n v="0"/>
    <n v="0"/>
    <s v="Puri Jagannadh"/>
    <s v="Action"/>
    <x v="5"/>
    <s v="Telugu"/>
    <n v="150"/>
  </r>
  <r>
    <n v="9691"/>
    <n v="9692"/>
    <s v="Dirty Movie"/>
    <x v="20"/>
    <x v="1"/>
    <n v="3"/>
    <m/>
    <n v="0"/>
    <n v="0"/>
    <n v="1"/>
    <n v="0"/>
    <n v="0"/>
    <s v="Jerry Daigle,Christopher Meloni"/>
    <s v="Comedy"/>
    <x v="1"/>
    <s v="English"/>
    <n v="91"/>
  </r>
  <r>
    <n v="9692"/>
    <n v="9693"/>
    <s v="Casanova Brown"/>
    <x v="55"/>
    <x v="3"/>
    <n v="6.3"/>
    <m/>
    <n v="0"/>
    <n v="0"/>
    <n v="1"/>
    <n v="0"/>
    <n v="0"/>
    <s v="Sam Wood"/>
    <s v="Comedy"/>
    <x v="1"/>
    <s v="English"/>
    <n v="94"/>
  </r>
  <r>
    <n v="9693"/>
    <n v="9694"/>
    <s v="The Age of Blood"/>
    <x v="32"/>
    <x v="3"/>
    <n v="5.9"/>
    <m/>
    <n v="0"/>
    <n v="0"/>
    <n v="1"/>
    <n v="0"/>
    <n v="0"/>
    <s v="Hong-sun Kim"/>
    <s v="Action"/>
    <x v="13"/>
    <s v="Korean"/>
    <n v="102"/>
  </r>
  <r>
    <n v="9694"/>
    <n v="9695"/>
    <s v="Mr. Rock n Roll: The Alan Freed Story"/>
    <x v="1"/>
    <x v="3"/>
    <n v="6.4"/>
    <m/>
    <n v="0"/>
    <n v="0"/>
    <n v="1"/>
    <n v="0"/>
    <n v="0"/>
    <s v="Andy Wolk"/>
    <s v="Biography,Drama"/>
    <x v="1"/>
    <s v="English"/>
    <n v="120"/>
  </r>
  <r>
    <n v="9695"/>
    <n v="9696"/>
    <s v="Autopsy"/>
    <x v="12"/>
    <x v="1"/>
    <n v="5.9"/>
    <m/>
    <n v="0"/>
    <n v="0"/>
    <n v="1"/>
    <n v="0"/>
    <n v="0"/>
    <s v="AndrÃ© Ã˜vredal"/>
    <s v="Horror,Mystery,Thriller"/>
    <x v="8"/>
    <s v="English"/>
    <n v="86"/>
  </r>
  <r>
    <n v="9696"/>
    <n v="9697"/>
    <s v="A Long Way From Home"/>
    <x v="16"/>
    <x v="3"/>
    <n v="5.4"/>
    <n v="0.33"/>
    <n v="0"/>
    <n v="0"/>
    <n v="1"/>
    <n v="0"/>
    <n v="0"/>
    <s v="Virginia Gilbert"/>
    <s v="Drama,Romance"/>
    <x v="123"/>
    <s v="English"/>
    <n v="80"/>
  </r>
  <r>
    <n v="9697"/>
    <n v="9698"/>
    <s v="Devo: Hardcore Live!"/>
    <x v="11"/>
    <x v="0"/>
    <n v="8.6999999999999993"/>
    <m/>
    <n v="0"/>
    <n v="0"/>
    <n v="1"/>
    <n v="0"/>
    <n v="0"/>
    <s v="Keirda Bahruth"/>
    <s v="Documentary"/>
    <x v="1"/>
    <s v="English"/>
    <n v="85"/>
  </r>
  <r>
    <n v="9698"/>
    <n v="9699"/>
    <s v="Mr. What"/>
    <x v="11"/>
    <x v="3"/>
    <n v="6.2"/>
    <m/>
    <n v="0"/>
    <n v="0"/>
    <n v="1"/>
    <n v="0"/>
    <n v="0"/>
    <s v="Shaun Maki"/>
    <s v="Drama,Family"/>
    <x v="1"/>
    <s v="English"/>
    <n v="91"/>
  </r>
  <r>
    <n v="9699"/>
    <n v="9700"/>
    <s v="Assisted Fishing"/>
    <x v="6"/>
    <x v="3"/>
    <n v="7.8"/>
    <m/>
    <n v="0"/>
    <n v="0"/>
    <n v="1"/>
    <n v="0"/>
    <n v="0"/>
    <s v="Joe Crouch"/>
    <s v="Comedy,Family,Sport"/>
    <x v="1"/>
    <s v="English"/>
    <n v="101"/>
  </r>
  <r>
    <n v="9700"/>
    <n v="9701"/>
    <s v="Banana in a Nutshell"/>
    <x v="24"/>
    <x v="3"/>
    <n v="6.1"/>
    <m/>
    <n v="0"/>
    <n v="0"/>
    <n v="1"/>
    <n v="0"/>
    <n v="0"/>
    <s v="Roseanne Liang"/>
    <s v="Documentary"/>
    <x v="176"/>
    <s v="English,Mandarin"/>
    <n v="55"/>
  </r>
  <r>
    <n v="9701"/>
    <n v="9702"/>
    <s v="A New High"/>
    <x v="11"/>
    <x v="3"/>
    <n v="7.3"/>
    <m/>
    <n v="0"/>
    <n v="0"/>
    <n v="1"/>
    <n v="0"/>
    <n v="0"/>
    <s v="Samuel Miron,Stephen Scott Scarpulla"/>
    <s v="Documentary,Action,Adventure,Drama"/>
    <x v="1"/>
    <s v="English"/>
    <n v="91"/>
  </r>
  <r>
    <n v="9702"/>
    <n v="9703"/>
    <s v="The Deal"/>
    <x v="25"/>
    <x v="1"/>
    <n v="5.6"/>
    <m/>
    <n v="0"/>
    <n v="0"/>
    <n v="1"/>
    <n v="0"/>
    <n v="0"/>
    <s v="Steven Schachter"/>
    <s v="Comedy,Romance"/>
    <x v="1036"/>
    <s v="English,Hebrew,Czech"/>
    <n v="100"/>
  </r>
  <r>
    <n v="9703"/>
    <n v="9704"/>
    <s v="Heroes Two"/>
    <x v="58"/>
    <x v="1"/>
    <n v="6.5"/>
    <m/>
    <n v="0"/>
    <n v="0"/>
    <n v="1"/>
    <n v="0"/>
    <n v="0"/>
    <s v="Cheh Chang"/>
    <s v="Action,Drama,History"/>
    <x v="184"/>
    <s v="Mandarin"/>
    <n v="93"/>
  </r>
  <r>
    <n v="9704"/>
    <n v="9705"/>
    <s v="Hunting Grounds"/>
    <x v="11"/>
    <x v="3"/>
    <n v="3.6"/>
    <m/>
    <n v="0"/>
    <n v="0"/>
    <n v="1"/>
    <n v="0"/>
    <n v="0"/>
    <s v="John Portanova"/>
    <s v="Horror,Thriller"/>
    <x v="1"/>
    <s v="English"/>
    <n v="92"/>
  </r>
  <r>
    <n v="9705"/>
    <n v="9706"/>
    <s v="Shoot, Gringo... Shoot!"/>
    <x v="13"/>
    <x v="3"/>
    <n v="5.9"/>
    <m/>
    <n v="0"/>
    <n v="0"/>
    <n v="1"/>
    <n v="0"/>
    <n v="0"/>
    <s v="Bruno Corbucci"/>
    <s v="Western"/>
    <x v="301"/>
    <s v="Italian"/>
    <n v="88"/>
  </r>
  <r>
    <n v="9706"/>
    <n v="9707"/>
    <s v="Are You in the House Alone?"/>
    <x v="46"/>
    <x v="3"/>
    <n v="5.6"/>
    <m/>
    <n v="0"/>
    <n v="0"/>
    <n v="1"/>
    <n v="0"/>
    <n v="0"/>
    <s v="Walter Grauman"/>
    <s v="Drama,Horror,Thriller"/>
    <x v="1"/>
    <s v="English"/>
    <n v="96"/>
  </r>
  <r>
    <n v="9707"/>
    <n v="9708"/>
    <s v="Lucky Stiff"/>
    <x v="27"/>
    <x v="3"/>
    <n v="5.3"/>
    <n v="0.4"/>
    <n v="0"/>
    <n v="0"/>
    <n v="1"/>
    <n v="0"/>
    <n v="0"/>
    <s v="Anthony Perkins"/>
    <s v="Comedy,Horror"/>
    <x v="1"/>
    <s v="English"/>
    <n v="82"/>
  </r>
  <r>
    <n v="9708"/>
    <n v="9709"/>
    <s v="Seven Deaths in the Cat's Eye"/>
    <x v="38"/>
    <x v="3"/>
    <n v="5.9"/>
    <m/>
    <n v="0"/>
    <n v="0"/>
    <n v="1"/>
    <n v="0"/>
    <n v="0"/>
    <s v="Antonio Margheriti"/>
    <s v="Horror,Mystery,Thriller"/>
    <x v="545"/>
    <s v="English,Italian,French,German"/>
    <n v="95"/>
  </r>
  <r>
    <n v="9709"/>
    <n v="9710"/>
    <s v="The Wedding Invitation"/>
    <x v="32"/>
    <x v="3"/>
    <n v="4.4000000000000004"/>
    <m/>
    <n v="0"/>
    <n v="0"/>
    <n v="1"/>
    <n v="0"/>
    <n v="0"/>
    <s v="Rainy Kerwin"/>
    <s v="Comedy,Romance"/>
    <x v="1"/>
    <s v="English"/>
    <n v="90"/>
  </r>
  <r>
    <n v="9710"/>
    <n v="9711"/>
    <s v="Reflections of Evil"/>
    <x v="5"/>
    <x v="3"/>
    <n v="6.5"/>
    <m/>
    <n v="0"/>
    <n v="0"/>
    <n v="1"/>
    <n v="0"/>
    <n v="0"/>
    <s v="Damon Packard"/>
    <s v="Comedy,Drama,Fantasy,Horror"/>
    <x v="1"/>
    <s v="English,German"/>
    <n v="138"/>
  </r>
  <r>
    <n v="9711"/>
    <n v="9712"/>
    <s v="Ghosting"/>
    <x v="11"/>
    <x v="3"/>
    <n v="5"/>
    <m/>
    <n v="0"/>
    <n v="0"/>
    <n v="1"/>
    <n v="0"/>
    <n v="0"/>
    <s v="Theresa Bennett"/>
    <s v="Comedy,Drama,Fantasy"/>
    <x v="1"/>
    <s v="English"/>
    <n v="87"/>
  </r>
  <r>
    <n v="9712"/>
    <n v="9713"/>
    <s v="The Slowest Gun in the West"/>
    <x v="59"/>
    <x v="3"/>
    <n v="6.9"/>
    <m/>
    <n v="0"/>
    <n v="0"/>
    <n v="1"/>
    <n v="0"/>
    <n v="0"/>
    <s v="Herschel Daugherty"/>
    <s v="Comedy,Western"/>
    <x v="1"/>
    <s v="English"/>
    <n v="54"/>
  </r>
  <r>
    <n v="9713"/>
    <n v="9714"/>
    <s v="Fallacy"/>
    <x v="27"/>
    <x v="3"/>
    <n v="5.8"/>
    <m/>
    <n v="0"/>
    <n v="0"/>
    <n v="1"/>
    <n v="0"/>
    <n v="0"/>
    <s v="Martin Jablonski"/>
    <s v="Crime,Romance,Thriller"/>
    <x v="179"/>
    <s v="German"/>
    <n v="101"/>
  </r>
  <r>
    <n v="9714"/>
    <n v="9715"/>
    <s v="Ghosthouse"/>
    <x v="35"/>
    <x v="1"/>
    <n v="4.8"/>
    <m/>
    <n v="0"/>
    <n v="0"/>
    <n v="1"/>
    <n v="0"/>
    <n v="0"/>
    <s v="Umberto Lenzi"/>
    <s v="Horror,Mystery,Thriller"/>
    <x v="83"/>
    <s v="English"/>
    <n v="95"/>
  </r>
  <r>
    <n v="9715"/>
    <n v="9716"/>
    <s v="The Beat Hotel"/>
    <x v="6"/>
    <x v="3"/>
    <n v="6.5"/>
    <n v="0.38"/>
    <n v="0"/>
    <n v="0"/>
    <n v="1"/>
    <n v="0"/>
    <n v="0"/>
    <s v="Alan Govenar"/>
    <s v="Documentary,Biography,History"/>
    <x v="606"/>
    <s v="English"/>
    <n v="88"/>
  </r>
  <r>
    <n v="9716"/>
    <n v="9717"/>
    <s v="No Beast So Fierce"/>
    <x v="21"/>
    <x v="3"/>
    <n v="5.6"/>
    <m/>
    <n v="0"/>
    <n v="0"/>
    <n v="1"/>
    <n v="0"/>
    <n v="0"/>
    <s v="Ulu Grosbard,Dustin Hoffman"/>
    <s v="Crime,Drama"/>
    <x v="1"/>
    <s v="English,Spanish,Cantonese"/>
    <n v="114"/>
  </r>
  <r>
    <n v="9717"/>
    <n v="9718"/>
    <s v="Stranger in Our House"/>
    <x v="46"/>
    <x v="0"/>
    <n v="5.5"/>
    <m/>
    <n v="0"/>
    <n v="0"/>
    <n v="1"/>
    <n v="0"/>
    <n v="0"/>
    <s v="Wes Craven"/>
    <s v="Horror,Thriller"/>
    <x v="1"/>
    <s v="English"/>
    <n v="100"/>
  </r>
  <r>
    <n v="9718"/>
    <n v="9719"/>
    <s v="Dangerous Edge: A Life of Graham Greene"/>
    <x v="16"/>
    <x v="3"/>
    <n v="7.7"/>
    <m/>
    <n v="0"/>
    <n v="0"/>
    <n v="1"/>
    <n v="0"/>
    <n v="0"/>
    <s v="Thomas P. O'Connor"/>
    <s v="Documentary,Biography"/>
    <x v="1"/>
    <s v="English,Spanish,Italian,Polish"/>
    <n v="66"/>
  </r>
  <r>
    <n v="9719"/>
    <n v="9720"/>
    <s v="High Society: A Pot Boiler"/>
    <x v="8"/>
    <x v="3"/>
    <n v="6.5"/>
    <m/>
    <n v="0"/>
    <n v="0"/>
    <n v="1"/>
    <n v="0"/>
    <n v="0"/>
    <s v="Kristian Davies"/>
    <s v="Comedy,Music"/>
    <x v="1"/>
    <s v="English"/>
    <n v="90"/>
  </r>
  <r>
    <n v="9720"/>
    <n v="9721"/>
    <s v="1st Strike"/>
    <x v="21"/>
    <x v="3"/>
    <n v="4.7"/>
    <m/>
    <n v="0"/>
    <n v="0"/>
    <n v="1"/>
    <n v="0"/>
    <n v="0"/>
    <s v="David Llauger Meiselman"/>
    <s v="Drama"/>
    <x v="1"/>
    <s v="English"/>
    <n v="99"/>
  </r>
  <r>
    <n v="9721"/>
    <n v="9722"/>
    <s v="Aatagadharaa Siva"/>
    <x v="2"/>
    <x v="3"/>
    <n v="7.3"/>
    <m/>
    <n v="0"/>
    <n v="0"/>
    <n v="1"/>
    <n v="0"/>
    <n v="0"/>
    <s v="Chandra Siddhartha"/>
    <s v="Action,Comedy,Drama,Romance"/>
    <x v="5"/>
    <s v="Telugu"/>
    <n v="111"/>
  </r>
  <r>
    <n v="9722"/>
    <n v="9723"/>
    <s v="Platinum the Dance Movie"/>
    <x v="27"/>
    <x v="3"/>
    <n v="4.5999999999999996"/>
    <m/>
    <n v="0"/>
    <n v="0"/>
    <n v="1"/>
    <n v="0"/>
    <n v="0"/>
    <s v="Alex Di Marco"/>
    <s v="Comedy,Music,Romance"/>
    <x v="1"/>
    <s v="English"/>
    <n v="95"/>
  </r>
  <r>
    <n v="9723"/>
    <n v="9724"/>
    <s v="Atone"/>
    <x v="19"/>
    <x v="3"/>
    <n v="3"/>
    <m/>
    <n v="0"/>
    <n v="0"/>
    <n v="1"/>
    <n v="0"/>
    <n v="0"/>
    <s v="Wes Miller"/>
    <s v="Action"/>
    <x v="1"/>
    <m/>
    <n v="89"/>
  </r>
  <r>
    <n v="9724"/>
    <n v="9725"/>
    <s v="Diana Krall - Live in Rio"/>
    <x v="8"/>
    <x v="3"/>
    <n v="8.1999999999999993"/>
    <m/>
    <n v="0"/>
    <n v="0"/>
    <n v="1"/>
    <n v="0"/>
    <n v="0"/>
    <s v="David Barnard"/>
    <s v="Music"/>
    <x v="8"/>
    <m/>
    <n v="110"/>
  </r>
  <r>
    <n v="9725"/>
    <n v="9726"/>
    <s v="Breaking Legs"/>
    <x v="32"/>
    <x v="2"/>
    <n v="4.2"/>
    <m/>
    <n v="0"/>
    <n v="0"/>
    <n v="1"/>
    <n v="0"/>
    <n v="0"/>
    <s v="Mark Marchillo"/>
    <s v="Family,Musical"/>
    <x v="1"/>
    <s v="English"/>
    <n v="98"/>
  </r>
  <r>
    <n v="9726"/>
    <n v="9727"/>
    <s v="Fear in the Night"/>
    <x v="56"/>
    <x v="3"/>
    <n v="6.4"/>
    <m/>
    <n v="0"/>
    <n v="0"/>
    <n v="1"/>
    <n v="0"/>
    <n v="0"/>
    <s v="Jimmy Sangster"/>
    <s v="Horror,Thriller"/>
    <x v="8"/>
    <s v="English"/>
    <n v="94"/>
  </r>
  <r>
    <n v="9727"/>
    <n v="9728"/>
    <s v="A Fine Step"/>
    <x v="27"/>
    <x v="2"/>
    <n v="5.3"/>
    <m/>
    <n v="0"/>
    <n v="0"/>
    <n v="1"/>
    <n v="0"/>
    <n v="0"/>
    <s v="Jonathan Meyers"/>
    <s v="Drama"/>
    <x v="1"/>
    <m/>
    <n v="111"/>
  </r>
  <r>
    <n v="9728"/>
    <n v="9729"/>
    <s v="The Price Of Fame"/>
    <x v="32"/>
    <x v="2"/>
    <n v="5.9"/>
    <m/>
    <n v="0"/>
    <n v="0"/>
    <n v="1"/>
    <n v="0"/>
    <n v="0"/>
    <m/>
    <s v="Biography"/>
    <x v="1"/>
    <s v="English"/>
    <m/>
  </r>
  <r>
    <n v="9729"/>
    <n v="9730"/>
    <s v="The Good Life"/>
    <x v="16"/>
    <x v="3"/>
    <n v="6.7"/>
    <m/>
    <n v="0"/>
    <n v="0"/>
    <n v="1"/>
    <n v="0"/>
    <n v="0"/>
    <m/>
    <s v="Comedy"/>
    <x v="8"/>
    <s v="English"/>
    <n v="28"/>
  </r>
  <r>
    <n v="9730"/>
    <n v="9731"/>
    <s v="Brian Posehn: The Fartist"/>
    <x v="16"/>
    <x v="3"/>
    <n v="6.5"/>
    <m/>
    <n v="0"/>
    <n v="0"/>
    <n v="1"/>
    <n v="0"/>
    <n v="0"/>
    <s v="Jay Chapman"/>
    <s v="Comedy"/>
    <x v="1"/>
    <s v="English"/>
    <n v="62"/>
  </r>
  <r>
    <n v="9731"/>
    <n v="9732"/>
    <s v="Forest of the Dancing Spirits"/>
    <x v="16"/>
    <x v="0"/>
    <n v="7.5"/>
    <m/>
    <n v="0"/>
    <n v="0"/>
    <n v="1"/>
    <n v="0"/>
    <n v="0"/>
    <s v="Linda VÃ¤strik"/>
    <s v="Documentary"/>
    <x v="1037"/>
    <s v="Swedish,French,Lingala,Kudmali"/>
    <n v="104"/>
  </r>
  <r>
    <n v="9732"/>
    <n v="9733"/>
    <s v="Hide and Creep"/>
    <x v="33"/>
    <x v="1"/>
    <n v="4.8"/>
    <m/>
    <n v="0"/>
    <n v="0"/>
    <n v="1"/>
    <n v="0"/>
    <n v="0"/>
    <s v="Chuck Hartsell,Chance Shirley"/>
    <s v="Comedy,Horror"/>
    <x v="1"/>
    <s v="English"/>
    <n v="85"/>
  </r>
  <r>
    <n v="9733"/>
    <n v="9734"/>
    <s v="Chance of a Lifetime"/>
    <x v="67"/>
    <x v="3"/>
    <n v="6.9"/>
    <m/>
    <n v="0"/>
    <n v="0"/>
    <n v="1"/>
    <n v="0"/>
    <n v="0"/>
    <s v="Deborah Reinisch"/>
    <s v="Comedy,Drama,Romance"/>
    <x v="1"/>
    <s v="English"/>
    <n v="90"/>
  </r>
  <r>
    <n v="9734"/>
    <n v="9735"/>
    <s v="Reach for Me"/>
    <x v="25"/>
    <x v="3"/>
    <n v="6.5"/>
    <m/>
    <n v="0"/>
    <n v="0"/>
    <n v="1"/>
    <n v="0"/>
    <n v="0"/>
    <s v="LeVar Burton"/>
    <s v="Comedy,Drama"/>
    <x v="1"/>
    <s v="English,Polish"/>
    <n v="90"/>
  </r>
  <r>
    <n v="9735"/>
    <n v="9736"/>
    <s v="Pilgrim Song"/>
    <x v="6"/>
    <x v="3"/>
    <n v="7.4"/>
    <n v="0.2"/>
    <n v="0"/>
    <n v="0"/>
    <n v="1"/>
    <n v="0"/>
    <n v="0"/>
    <s v="Martha Stephens"/>
    <s v="Drama"/>
    <x v="1"/>
    <s v="English"/>
    <n v="116"/>
  </r>
  <r>
    <n v="9736"/>
    <n v="9737"/>
    <s v="The Ghost Galleon"/>
    <x v="58"/>
    <x v="1"/>
    <n v="4.5999999999999996"/>
    <m/>
    <n v="0"/>
    <n v="0"/>
    <n v="1"/>
    <n v="0"/>
    <n v="0"/>
    <s v="Amando de Ossorio"/>
    <s v="Horror"/>
    <x v="14"/>
    <s v="Spanish"/>
    <n v="89"/>
  </r>
  <r>
    <n v="9737"/>
    <n v="9738"/>
    <s v="After the Fall"/>
    <x v="27"/>
    <x v="1"/>
    <n v="5.0999999999999996"/>
    <n v="0.33"/>
    <n v="0"/>
    <n v="0"/>
    <n v="1"/>
    <n v="0"/>
    <n v="0"/>
    <s v="Bradford May"/>
    <s v="Drama"/>
    <x v="1"/>
    <s v="English"/>
    <n v="90"/>
  </r>
  <r>
    <n v="9738"/>
    <n v="9739"/>
    <s v="Rhinos"/>
    <x v="6"/>
    <x v="4"/>
    <n v="7.1"/>
    <m/>
    <n v="0"/>
    <n v="0"/>
    <n v="1"/>
    <n v="0"/>
    <n v="0"/>
    <s v="Shimmy Marcus"/>
    <s v="Short,Drama"/>
    <x v="113"/>
    <s v="English,German"/>
    <n v="17"/>
  </r>
  <r>
    <n v="9739"/>
    <n v="9740"/>
    <s v="A Dangerous Place"/>
    <x v="37"/>
    <x v="1"/>
    <n v="5.5"/>
    <m/>
    <n v="0"/>
    <n v="0"/>
    <n v="1"/>
    <n v="0"/>
    <n v="0"/>
    <s v="Jerry P. Jacobs"/>
    <s v="Action,Thriller"/>
    <x v="1"/>
    <s v="English"/>
    <n v="97"/>
  </r>
  <r>
    <n v="9740"/>
    <n v="9741"/>
    <s v="My Favorite Five"/>
    <x v="11"/>
    <x v="3"/>
    <n v="5.4"/>
    <m/>
    <n v="0"/>
    <n v="0"/>
    <n v="1"/>
    <n v="0"/>
    <n v="0"/>
    <s v="Paul D. Hannah"/>
    <s v="Comedy,Romance"/>
    <x v="1"/>
    <s v="English"/>
    <n v="92"/>
  </r>
  <r>
    <n v="9741"/>
    <n v="9742"/>
    <s v="Leftovers"/>
    <x v="32"/>
    <x v="3"/>
    <m/>
    <m/>
    <n v="0"/>
    <n v="0"/>
    <n v="1"/>
    <n v="0"/>
    <n v="0"/>
    <s v="Seth Hancock"/>
    <s v="Documentary,Animation"/>
    <x v="1"/>
    <s v="English"/>
    <n v="69"/>
  </r>
  <r>
    <n v="9742"/>
    <n v="9743"/>
    <s v="Second Chorus"/>
    <x v="87"/>
    <x v="2"/>
    <n v="5.8"/>
    <m/>
    <n v="0"/>
    <n v="0"/>
    <n v="1"/>
    <n v="0"/>
    <n v="0"/>
    <s v="H.C. Potter"/>
    <s v="Comedy,Musical,Romance"/>
    <x v="1"/>
    <s v="English"/>
    <n v="84"/>
  </r>
  <r>
    <n v="9743"/>
    <n v="9744"/>
    <s v="Little Crumb"/>
    <x v="1"/>
    <x v="4"/>
    <n v="6.1"/>
    <m/>
    <n v="0"/>
    <n v="0"/>
    <n v="1"/>
    <n v="0"/>
    <n v="0"/>
    <s v="Maria Peters"/>
    <s v="Drama,Family"/>
    <x v="275"/>
    <s v="Dutch"/>
    <n v="119"/>
  </r>
  <r>
    <n v="9744"/>
    <n v="9745"/>
    <s v="Charge Over You"/>
    <x v="0"/>
    <x v="3"/>
    <n v="6.5"/>
    <m/>
    <n v="0"/>
    <n v="0"/>
    <n v="1"/>
    <n v="0"/>
    <n v="0"/>
    <s v="Regardt Steenekamp"/>
    <s v="Drama,Thriller"/>
    <x v="53"/>
    <s v="English"/>
    <n v="85"/>
  </r>
  <r>
    <n v="9745"/>
    <n v="9746"/>
    <s v="Martian Land"/>
    <x v="11"/>
    <x v="3"/>
    <n v="2.2999999999999998"/>
    <m/>
    <n v="0"/>
    <n v="0"/>
    <n v="1"/>
    <n v="0"/>
    <n v="0"/>
    <s v="Scott Wheeler"/>
    <s v="Action,Adventure,Horror,Sci-Fi,Thriller"/>
    <x v="1"/>
    <s v="English"/>
    <n v="86"/>
  </r>
  <r>
    <n v="9746"/>
    <n v="9747"/>
    <s v="Autopsy 9: Dead Awakening"/>
    <x v="22"/>
    <x v="1"/>
    <n v="7.7"/>
    <m/>
    <n v="0"/>
    <n v="0"/>
    <n v="1"/>
    <n v="0"/>
    <n v="0"/>
    <s v="Arthur Ginsberg"/>
    <s v="Documentary,Crime"/>
    <x v="1"/>
    <s v="English"/>
    <n v="43"/>
  </r>
  <r>
    <n v="9747"/>
    <n v="9748"/>
    <s v="Freedom Road"/>
    <x v="18"/>
    <x v="3"/>
    <n v="5.4"/>
    <m/>
    <n v="0"/>
    <n v="0"/>
    <n v="1"/>
    <n v="0"/>
    <n v="0"/>
    <s v="JÃ¡n KadÃ¡r"/>
    <s v="Drama"/>
    <x v="1"/>
    <s v="English"/>
    <n v="186"/>
  </r>
  <r>
    <n v="9748"/>
    <n v="9749"/>
    <s v="The Kitchen"/>
    <x v="6"/>
    <x v="1"/>
    <n v="5"/>
    <m/>
    <n v="0"/>
    <n v="0"/>
    <n v="1"/>
    <n v="0"/>
    <n v="0"/>
    <s v="Andrea Berloff"/>
    <s v="Action,Crime,Drama"/>
    <x v="88"/>
    <s v="English,Hebrew"/>
    <n v="102"/>
  </r>
  <r>
    <n v="9749"/>
    <n v="9750"/>
    <s v="Megha"/>
    <x v="27"/>
    <x v="3"/>
    <n v="5.4"/>
    <m/>
    <n v="0"/>
    <n v="0"/>
    <n v="1"/>
    <n v="0"/>
    <n v="0"/>
    <s v="Karthick Rishi"/>
    <s v="Romance,Thriller"/>
    <x v="5"/>
    <s v="Tamil"/>
    <n v="157"/>
  </r>
  <r>
    <n v="9750"/>
    <n v="9751"/>
    <s v="Illicit Behavior"/>
    <x v="42"/>
    <x v="1"/>
    <n v="5"/>
    <m/>
    <n v="0"/>
    <n v="0"/>
    <n v="1"/>
    <n v="0"/>
    <n v="0"/>
    <s v="Worth Keeter"/>
    <s v="Action,Thriller"/>
    <x v="1"/>
    <s v="English"/>
    <n v="101"/>
  </r>
  <r>
    <n v="9751"/>
    <n v="9752"/>
    <s v="Primo"/>
    <x v="24"/>
    <x v="3"/>
    <n v="7.4"/>
    <m/>
    <n v="0"/>
    <n v="0"/>
    <n v="1"/>
    <n v="0"/>
    <n v="0"/>
    <s v="Richard Wilson"/>
    <s v="Drama"/>
    <x v="0"/>
    <s v="English"/>
    <n v="84"/>
  </r>
  <r>
    <n v="9752"/>
    <n v="9753"/>
    <s v="The Best of Laurel and Hardy"/>
    <x v="13"/>
    <x v="3"/>
    <n v="7.1"/>
    <m/>
    <n v="0"/>
    <n v="0"/>
    <n v="1"/>
    <n v="0"/>
    <n v="0"/>
    <s v="James L. Wolcott"/>
    <s v="Comedy"/>
    <x v="1"/>
    <s v="English"/>
    <n v="85"/>
  </r>
  <r>
    <n v="9753"/>
    <n v="9754"/>
    <s v="Faraway"/>
    <x v="27"/>
    <x v="3"/>
    <n v="5"/>
    <m/>
    <n v="0"/>
    <n v="0"/>
    <n v="1"/>
    <n v="0"/>
    <n v="0"/>
    <s v="Randal Kamradt"/>
    <s v="Adventure,Drama,Fantasy"/>
    <x v="977"/>
    <s v="English,Tagalog"/>
    <n v="108"/>
  </r>
  <r>
    <n v="9754"/>
    <n v="9755"/>
    <s v="Bride of the Gorilla"/>
    <x v="69"/>
    <x v="3"/>
    <n v="4.4000000000000004"/>
    <n v="0.4"/>
    <n v="0"/>
    <n v="0"/>
    <n v="1"/>
    <n v="0"/>
    <n v="0"/>
    <s v="Curt Siodmak"/>
    <s v="Horror"/>
    <x v="1"/>
    <s v="English"/>
    <n v="70"/>
  </r>
  <r>
    <n v="9755"/>
    <n v="9756"/>
    <s v="Someone Else"/>
    <x v="10"/>
    <x v="3"/>
    <n v="5.7"/>
    <n v="0.5"/>
    <n v="0"/>
    <n v="0"/>
    <n v="1"/>
    <n v="0"/>
    <n v="0"/>
    <s v="Col Spector"/>
    <s v="Comedy,Drama"/>
    <x v="8"/>
    <s v="English"/>
    <n v="78"/>
  </r>
  <r>
    <n v="9756"/>
    <n v="9757"/>
    <s v="Brothers of War"/>
    <x v="11"/>
    <x v="3"/>
    <n v="4.5999999999999996"/>
    <m/>
    <n v="0"/>
    <n v="0"/>
    <n v="1"/>
    <n v="0"/>
    <n v="0"/>
    <s v="Mike Carter"/>
    <s v="Drama,War"/>
    <x v="185"/>
    <s v="English,French,German"/>
    <n v="108"/>
  </r>
  <r>
    <n v="9757"/>
    <n v="9758"/>
    <s v="The Race Underground"/>
    <x v="32"/>
    <x v="3"/>
    <n v="7.1"/>
    <m/>
    <n v="0"/>
    <n v="0"/>
    <n v="1"/>
    <n v="0"/>
    <n v="0"/>
    <s v="Michael Rossi"/>
    <s v="Documentary,Biography,History"/>
    <x v="108"/>
    <s v="English"/>
    <n v="52"/>
  </r>
  <r>
    <n v="9758"/>
    <n v="9759"/>
    <s v="Classic Albums: John Lennon - Plastic Ono Band"/>
    <x v="25"/>
    <x v="3"/>
    <n v="6.8"/>
    <m/>
    <n v="0"/>
    <n v="0"/>
    <n v="1"/>
    <n v="0"/>
    <n v="0"/>
    <s v="Matthew Longfellow"/>
    <s v="Documentary,Music"/>
    <x v="8"/>
    <s v="English"/>
    <n v="50"/>
  </r>
  <r>
    <n v="9759"/>
    <n v="9760"/>
    <s v="D.L. Hughley: Going Home"/>
    <x v="1"/>
    <x v="1"/>
    <n v="7.2"/>
    <m/>
    <n v="0"/>
    <n v="0"/>
    <n v="1"/>
    <n v="0"/>
    <n v="0"/>
    <s v="Keith Truesdell"/>
    <s v="Documentary,Comedy"/>
    <x v="1"/>
    <s v="English"/>
    <n v="58"/>
  </r>
  <r>
    <n v="9760"/>
    <n v="9761"/>
    <s v="The Night Before Christmas"/>
    <x v="43"/>
    <x v="3"/>
    <n v="6.4"/>
    <m/>
    <n v="0"/>
    <n v="0"/>
    <n v="1"/>
    <n v="0"/>
    <n v="0"/>
    <s v="Lloyd Bacon"/>
    <s v="Comedy,Crime"/>
    <x v="1"/>
    <s v="English"/>
    <n v="95"/>
  </r>
  <r>
    <n v="9761"/>
    <n v="9762"/>
    <s v="Liars, Fires and Bears"/>
    <x v="6"/>
    <x v="3"/>
    <n v="6.4"/>
    <m/>
    <n v="0"/>
    <n v="0"/>
    <n v="1"/>
    <n v="0"/>
    <n v="0"/>
    <s v="Jeremy Cloe"/>
    <s v="Comedy,Drama"/>
    <x v="1"/>
    <s v="English"/>
    <n v="99"/>
  </r>
  <r>
    <n v="9762"/>
    <n v="9763"/>
    <s v="Finding Hillywood"/>
    <x v="16"/>
    <x v="3"/>
    <n v="8.1999999999999993"/>
    <m/>
    <n v="0"/>
    <n v="0"/>
    <n v="1"/>
    <n v="0"/>
    <n v="0"/>
    <s v="Chris Towey,Leah Warshawski"/>
    <s v="Documentary"/>
    <x v="1"/>
    <s v="English"/>
    <n v="57"/>
  </r>
  <r>
    <n v="9763"/>
    <n v="9764"/>
    <s v="The Sword Stained with Royal Blood"/>
    <x v="7"/>
    <x v="3"/>
    <n v="6.7"/>
    <m/>
    <n v="0"/>
    <n v="0"/>
    <n v="1"/>
    <n v="0"/>
    <n v="0"/>
    <s v="Cheh Chang"/>
    <s v="Action,Drama"/>
    <x v="184"/>
    <s v="Mandarin"/>
    <n v="104"/>
  </r>
  <r>
    <n v="9764"/>
    <n v="9765"/>
    <s v="Future World"/>
    <x v="2"/>
    <x v="1"/>
    <n v="3.2"/>
    <m/>
    <n v="0"/>
    <n v="0"/>
    <n v="1"/>
    <n v="0"/>
    <n v="0"/>
    <s v="James Franco,Bruce Thierry Cheung"/>
    <s v="Action,Adventure,Sci-Fi"/>
    <x v="1"/>
    <s v="English"/>
    <n v="90"/>
  </r>
  <r>
    <n v="9765"/>
    <n v="9766"/>
    <s v="Living Dark: The Story of Ted the Caver"/>
    <x v="32"/>
    <x v="0"/>
    <n v="5.0999999999999996"/>
    <m/>
    <n v="0"/>
    <n v="0"/>
    <n v="1"/>
    <n v="0"/>
    <n v="0"/>
    <s v="David L. Hunt"/>
    <s v="Horror,Mystery"/>
    <x v="1"/>
    <s v="English"/>
    <n v="112"/>
  </r>
  <r>
    <n v="9766"/>
    <n v="9767"/>
    <s v="Catch the Wind"/>
    <x v="32"/>
    <x v="3"/>
    <n v="6.4"/>
    <m/>
    <n v="0"/>
    <n v="0"/>
    <n v="1"/>
    <n v="0"/>
    <n v="0"/>
    <s v="Jan de Bont"/>
    <s v="Action,Adventure,Thriller"/>
    <x v="1"/>
    <s v="English"/>
    <n v="113"/>
  </r>
  <r>
    <n v="9767"/>
    <n v="9768"/>
    <s v="A Wonderful Cloud"/>
    <x v="11"/>
    <x v="3"/>
    <n v="6.2"/>
    <m/>
    <n v="0"/>
    <n v="0"/>
    <n v="1"/>
    <n v="0"/>
    <n v="0"/>
    <s v="Eugene Kotlyarenko"/>
    <s v="Comedy,Romance"/>
    <x v="1"/>
    <s v="English"/>
    <n v="81"/>
  </r>
  <r>
    <n v="9768"/>
    <n v="9769"/>
    <s v="The New Adventures of Peter Rabbit"/>
    <x v="37"/>
    <x v="3"/>
    <n v="5.3"/>
    <m/>
    <n v="0"/>
    <n v="0"/>
    <n v="1"/>
    <n v="0"/>
    <n v="0"/>
    <s v="Diane Eskenazi"/>
    <s v="Animation,Family,Musical"/>
    <x v="1"/>
    <s v="English"/>
    <n v="48"/>
  </r>
  <r>
    <n v="9769"/>
    <n v="9770"/>
    <s v="The Park Bench"/>
    <x v="11"/>
    <x v="3"/>
    <n v="6.5"/>
    <m/>
    <n v="0"/>
    <n v="0"/>
    <n v="1"/>
    <n v="0"/>
    <n v="0"/>
    <s v="Ann LeSchander"/>
    <s v="Comedy,Romance"/>
    <x v="1"/>
    <s v="English"/>
    <n v="79"/>
  </r>
  <r>
    <n v="9770"/>
    <n v="9771"/>
    <s v="Appointment in Honduras"/>
    <x v="70"/>
    <x v="3"/>
    <n v="5.7"/>
    <m/>
    <n v="0"/>
    <n v="0"/>
    <n v="1"/>
    <n v="0"/>
    <n v="0"/>
    <s v="Jacques Tourneur"/>
    <s v="Adventure,Crime,Thriller"/>
    <x v="1"/>
    <s v="English"/>
    <n v="79"/>
  </r>
  <r>
    <n v="9771"/>
    <n v="9772"/>
    <s v="California Dreaming"/>
    <x v="18"/>
    <x v="1"/>
    <n v="6"/>
    <m/>
    <n v="0"/>
    <n v="0"/>
    <n v="1"/>
    <n v="0"/>
    <n v="0"/>
    <s v="John D. Hancock"/>
    <s v="Comedy,Drama,Romance"/>
    <x v="1"/>
    <s v="English"/>
    <n v="92"/>
  </r>
  <r>
    <n v="9772"/>
    <n v="9773"/>
    <s v="Brackenmore"/>
    <x v="32"/>
    <x v="3"/>
    <n v="4.2"/>
    <m/>
    <n v="0"/>
    <n v="0"/>
    <n v="1"/>
    <n v="0"/>
    <n v="0"/>
    <s v="Chris Kemble,J.P. Davidson"/>
    <s v="Horror,Mystery,Thriller"/>
    <x v="113"/>
    <s v="English"/>
    <n v="72"/>
  </r>
  <r>
    <n v="9773"/>
    <n v="9774"/>
    <s v="Love Is Thicker Than Water"/>
    <x v="32"/>
    <x v="3"/>
    <n v="5.7"/>
    <n v="0.43"/>
    <n v="0"/>
    <n v="0"/>
    <n v="1"/>
    <n v="0"/>
    <n v="0"/>
    <s v="Ate de Jong,Emily Harris"/>
    <s v="Comedy,Romance"/>
    <x v="1038"/>
    <m/>
    <n v="105"/>
  </r>
  <r>
    <n v="9774"/>
    <n v="9775"/>
    <s v="Death and Texas"/>
    <x v="33"/>
    <x v="3"/>
    <n v="5.9"/>
    <n v="0.75"/>
    <n v="0"/>
    <n v="0"/>
    <n v="1"/>
    <n v="0"/>
    <n v="0"/>
    <s v="Kevin DiNovis"/>
    <s v="Comedy"/>
    <x v="1"/>
    <s v="English"/>
    <n v="77"/>
  </r>
  <r>
    <n v="9775"/>
    <n v="9776"/>
    <s v="Resistance Movement"/>
    <x v="16"/>
    <x v="3"/>
    <n v="6.3"/>
    <m/>
    <n v="0"/>
    <n v="0"/>
    <n v="1"/>
    <n v="0"/>
    <n v="0"/>
    <s v="Kathryn Lee Moss"/>
    <s v="Drama,History,War"/>
    <x v="1"/>
    <s v="English"/>
    <n v="93"/>
  </r>
  <r>
    <n v="9776"/>
    <n v="9777"/>
    <s v="Summer Solstice"/>
    <x v="11"/>
    <x v="3"/>
    <n v="6.2"/>
    <m/>
    <n v="0"/>
    <n v="0"/>
    <n v="1"/>
    <n v="0"/>
    <n v="0"/>
    <s v="Michal Rogalski"/>
    <s v="Drama,War"/>
    <x v="1039"/>
    <s v="Polish,German,Russian"/>
    <n v="96"/>
  </r>
  <r>
    <n v="9777"/>
    <n v="9778"/>
    <s v="Wacko"/>
    <x v="39"/>
    <x v="2"/>
    <n v="4.8"/>
    <m/>
    <n v="0"/>
    <n v="0"/>
    <n v="1"/>
    <n v="0"/>
    <n v="0"/>
    <s v="Greydon Clark"/>
    <s v="Comedy,Horror"/>
    <x v="1"/>
    <s v="English"/>
    <n v="90"/>
  </r>
  <r>
    <n v="9778"/>
    <n v="9779"/>
    <s v="Tulsa"/>
    <x v="65"/>
    <x v="3"/>
    <n v="6.2"/>
    <m/>
    <n v="0"/>
    <n v="0"/>
    <n v="1"/>
    <n v="0"/>
    <n v="0"/>
    <s v="Stuart Heisler"/>
    <s v="Action,Drama,Romance,Western"/>
    <x v="1"/>
    <s v="English"/>
    <n v="90"/>
  </r>
  <r>
    <n v="9779"/>
    <n v="9780"/>
    <s v="Bryan Callen: Never Grow Up"/>
    <x v="21"/>
    <x v="1"/>
    <n v="6.9"/>
    <m/>
    <n v="0"/>
    <n v="0"/>
    <n v="1"/>
    <n v="0"/>
    <n v="0"/>
    <s v="John Brenkus"/>
    <s v="Comedy"/>
    <x v="1"/>
    <s v="English"/>
    <n v="57"/>
  </r>
  <r>
    <n v="9780"/>
    <n v="9781"/>
    <s v="Fireman Sam: Heroes of the Storm"/>
    <x v="27"/>
    <x v="3"/>
    <n v="5.7"/>
    <m/>
    <n v="0"/>
    <n v="0"/>
    <n v="1"/>
    <n v="0"/>
    <n v="0"/>
    <s v="Gary Andrews"/>
    <s v="Family"/>
    <x v="8"/>
    <s v="English"/>
    <n v="61"/>
  </r>
  <r>
    <n v="9781"/>
    <n v="9782"/>
    <s v="Bernadette"/>
    <x v="6"/>
    <x v="3"/>
    <n v="8.1999999999999993"/>
    <m/>
    <n v="0"/>
    <n v="0"/>
    <n v="1"/>
    <n v="0"/>
    <n v="0"/>
    <s v="Richard Linklater"/>
    <s v="Comedy,Drama"/>
    <x v="1"/>
    <s v="English"/>
    <n v="109"/>
  </r>
  <r>
    <n v="9782"/>
    <n v="9783"/>
    <s v="Brief Encounter"/>
    <x v="58"/>
    <x v="3"/>
    <n v="5.3"/>
    <m/>
    <n v="0"/>
    <n v="0"/>
    <n v="1"/>
    <n v="0"/>
    <n v="0"/>
    <s v="David Lean"/>
    <s v="Drama,Romance"/>
    <x v="8"/>
    <s v="English,French"/>
    <n v="86"/>
  </r>
  <r>
    <n v="9783"/>
    <n v="9784"/>
    <s v="Heart Attack"/>
    <x v="27"/>
    <x v="2"/>
    <n v="5.3"/>
    <m/>
    <n v="0"/>
    <n v="0"/>
    <n v="1"/>
    <n v="0"/>
    <n v="0"/>
    <s v="Nawapol Thamrongrattanarit"/>
    <s v="Comedy,Drama,Romance"/>
    <x v="44"/>
    <s v="Thai"/>
    <n v="130"/>
  </r>
  <r>
    <n v="9784"/>
    <n v="9785"/>
    <s v="Jungle Shuffle"/>
    <x v="27"/>
    <x v="3"/>
    <n v="4.7"/>
    <m/>
    <n v="0"/>
    <n v="0"/>
    <n v="1"/>
    <n v="0"/>
    <n v="0"/>
    <s v="Taedong Park,Mauricio De la Orta"/>
    <s v="Animation,Adventure"/>
    <x v="1040"/>
    <s v="English"/>
    <n v="85"/>
  </r>
  <r>
    <n v="9785"/>
    <n v="9786"/>
    <s v="Victoria's Shadow"/>
    <x v="41"/>
    <x v="3"/>
    <n v="6.7"/>
    <m/>
    <n v="0"/>
    <n v="0"/>
    <n v="1"/>
    <n v="0"/>
    <n v="0"/>
    <s v="Grant Austin Waldman"/>
    <s v="Horror"/>
    <x v="1"/>
    <s v="English"/>
    <n v="80"/>
  </r>
  <r>
    <n v="9786"/>
    <n v="9787"/>
    <s v="Big Muddy"/>
    <x v="27"/>
    <x v="1"/>
    <n v="4.9000000000000004"/>
    <n v="0.56999999999999995"/>
    <n v="0"/>
    <n v="0"/>
    <n v="1"/>
    <n v="0"/>
    <n v="0"/>
    <s v="Matt Shapira"/>
    <s v="Drama"/>
    <x v="1"/>
    <s v="English"/>
    <m/>
  </r>
  <r>
    <n v="9787"/>
    <n v="9788"/>
    <s v="Passion Play"/>
    <x v="20"/>
    <x v="1"/>
    <n v="4.5999999999999996"/>
    <n v="0.03"/>
    <n v="0"/>
    <n v="0"/>
    <n v="1"/>
    <n v="0"/>
    <n v="0"/>
    <s v="Mitch Glazer"/>
    <s v="Drama,Fantasy,Romance"/>
    <x v="1"/>
    <s v="English"/>
    <n v="94"/>
  </r>
  <r>
    <n v="9788"/>
    <n v="9789"/>
    <s v="Absinthe"/>
    <x v="0"/>
    <x v="3"/>
    <n v="6.8"/>
    <m/>
    <n v="0"/>
    <n v="0"/>
    <n v="1"/>
    <n v="0"/>
    <n v="0"/>
    <s v="Ã‰lie Chouraqui"/>
    <s v="Action,Drama,Thriller"/>
    <x v="339"/>
    <s v="French,English,Italian"/>
    <n v="92"/>
  </r>
  <r>
    <n v="9789"/>
    <n v="9790"/>
    <s v="The Aviation Cocktail"/>
    <x v="6"/>
    <x v="3"/>
    <n v="5.2"/>
    <m/>
    <n v="0"/>
    <n v="0"/>
    <n v="1"/>
    <n v="0"/>
    <n v="0"/>
    <s v="David R. Higgins"/>
    <s v="Drama,Thriller"/>
    <x v="1"/>
    <s v="English"/>
    <n v="96"/>
  </r>
  <r>
    <n v="9790"/>
    <n v="9791"/>
    <s v="Franklin's Magic Christmas"/>
    <x v="34"/>
    <x v="4"/>
    <n v="6.8"/>
    <m/>
    <n v="0"/>
    <n v="0"/>
    <n v="1"/>
    <n v="0"/>
    <n v="0"/>
    <s v="John Van Bruggen"/>
    <s v="Family"/>
    <x v="76"/>
    <s v="English"/>
    <n v="50"/>
  </r>
  <r>
    <n v="9791"/>
    <n v="9792"/>
    <s v="My First Love"/>
    <x v="11"/>
    <x v="3"/>
    <n v="6.4"/>
    <m/>
    <n v="0"/>
    <n v="0"/>
    <n v="1"/>
    <n v="0"/>
    <n v="0"/>
    <m/>
    <s v="Comedy,Fantasy,Romance"/>
    <x v="13"/>
    <s v="Korean"/>
    <m/>
  </r>
  <r>
    <n v="9792"/>
    <n v="9793"/>
    <s v="Don't Click"/>
    <x v="6"/>
    <x v="3"/>
    <n v="4.7"/>
    <m/>
    <n v="0"/>
    <n v="0"/>
    <n v="1"/>
    <n v="0"/>
    <n v="0"/>
    <s v="Tae-kyeong Kim"/>
    <s v="Horror,Mystery,Thriller"/>
    <x v="13"/>
    <s v="Korean"/>
    <n v="93"/>
  </r>
  <r>
    <n v="9793"/>
    <n v="9794"/>
    <s v="Blackbeard, the Pirate"/>
    <x v="92"/>
    <x v="3"/>
    <n v="6.1"/>
    <m/>
    <n v="0"/>
    <n v="0"/>
    <n v="1"/>
    <n v="0"/>
    <n v="0"/>
    <s v="Raoul Walsh"/>
    <s v="Adventure,Romance"/>
    <x v="1"/>
    <s v="English"/>
    <n v="99"/>
  </r>
  <r>
    <n v="9794"/>
    <n v="9795"/>
    <s v="Hello I Love You"/>
    <x v="2"/>
    <x v="3"/>
    <n v="5.6"/>
    <m/>
    <n v="0"/>
    <n v="0"/>
    <n v="1"/>
    <n v="0"/>
    <n v="0"/>
    <s v="Spanky Dustin Ward"/>
    <s v="Comedy"/>
    <x v="1"/>
    <s v="English"/>
    <n v="100"/>
  </r>
  <r>
    <n v="9795"/>
    <n v="9796"/>
    <s v="Bowery at Midnight"/>
    <x v="53"/>
    <x v="3"/>
    <n v="5.3"/>
    <n v="0.4"/>
    <n v="0"/>
    <n v="0"/>
    <n v="1"/>
    <n v="0"/>
    <n v="0"/>
    <s v="Wallace Fox"/>
    <s v="Crime,Thriller"/>
    <x v="1"/>
    <s v="English"/>
    <n v="61"/>
  </r>
  <r>
    <n v="9796"/>
    <n v="9797"/>
    <s v="Love Birds"/>
    <x v="20"/>
    <x v="0"/>
    <n v="6"/>
    <m/>
    <n v="0"/>
    <n v="0"/>
    <n v="1"/>
    <n v="0"/>
    <n v="0"/>
    <s v="Dover Koshashvili"/>
    <s v="Drama"/>
    <x v="202"/>
    <s v="Hebrew"/>
    <n v="74"/>
  </r>
  <r>
    <n v="9797"/>
    <n v="9798"/>
    <s v="I Am I"/>
    <x v="16"/>
    <x v="3"/>
    <n v="5.7"/>
    <n v="0.3"/>
    <n v="0"/>
    <n v="0"/>
    <n v="1"/>
    <n v="0"/>
    <n v="0"/>
    <s v="Jocelyn Towne"/>
    <s v="Drama"/>
    <x v="1"/>
    <s v="English"/>
    <n v="87"/>
  </r>
  <r>
    <n v="9798"/>
    <n v="9799"/>
    <s v="Losing In Love"/>
    <x v="32"/>
    <x v="3"/>
    <n v="6.8"/>
    <m/>
    <n v="0"/>
    <n v="0"/>
    <n v="1"/>
    <n v="0"/>
    <n v="0"/>
    <s v="Martin Papazian"/>
    <s v="Comedy,Drama,Romance"/>
    <x v="1"/>
    <s v="English"/>
    <n v="96"/>
  </r>
  <r>
    <n v="9799"/>
    <n v="9800"/>
    <s v="Jaya Janaki Nayaka"/>
    <x v="32"/>
    <x v="3"/>
    <n v="5.0999999999999996"/>
    <m/>
    <n v="0"/>
    <n v="0"/>
    <n v="1"/>
    <n v="0"/>
    <n v="0"/>
    <s v="Boyapati Srinu"/>
    <s v="Action,Romance"/>
    <x v="5"/>
    <s v="Telugu"/>
    <n v="149"/>
  </r>
  <r>
    <n v="9800"/>
    <n v="9801"/>
    <s v="A Haunting on Hamilton Street 2: The Stable"/>
    <x v="20"/>
    <x v="3"/>
    <n v="6"/>
    <m/>
    <n v="0"/>
    <n v="0"/>
    <n v="1"/>
    <n v="0"/>
    <n v="0"/>
    <s v="Steven 'Prozak' Shippy"/>
    <s v="Documentary"/>
    <x v="1"/>
    <s v="English"/>
    <n v="86"/>
  </r>
  <r>
    <n v="9801"/>
    <n v="9802"/>
    <s v="Twelfth Night, or What You Will"/>
    <x v="22"/>
    <x v="2"/>
    <n v="6.4"/>
    <m/>
    <n v="0"/>
    <n v="0"/>
    <n v="1"/>
    <n v="0"/>
    <n v="0"/>
    <m/>
    <s v="Comedy,Drama,Romance"/>
    <x v="1"/>
    <s v="English"/>
    <n v="180"/>
  </r>
  <r>
    <n v="9802"/>
    <n v="9803"/>
    <s v="20,000 Leagues Under the Sea"/>
    <x v="29"/>
    <x v="3"/>
    <n v="5"/>
    <m/>
    <n v="0"/>
    <n v="0"/>
    <n v="1"/>
    <n v="1"/>
    <n v="0"/>
    <s v="Richard Fleischer"/>
    <s v="Adventure,Drama,Family,Fantasy,Sci-Fi"/>
    <x v="1"/>
    <s v="English"/>
    <n v="127"/>
  </r>
  <r>
    <n v="9803"/>
    <n v="9804"/>
    <s v="Arizona Seaside"/>
    <x v="17"/>
    <x v="3"/>
    <n v="6.9"/>
    <m/>
    <n v="0"/>
    <n v="0"/>
    <n v="1"/>
    <n v="0"/>
    <n v="0"/>
    <s v="Jens Pilegaard"/>
    <s v="Comedy"/>
    <x v="1"/>
    <s v="English"/>
    <n v="94"/>
  </r>
  <r>
    <n v="9804"/>
    <n v="9805"/>
    <s v="A Time to Remember"/>
    <x v="44"/>
    <x v="4"/>
    <n v="2.8"/>
    <m/>
    <n v="0"/>
    <n v="0"/>
    <n v="1"/>
    <n v="0"/>
    <n v="0"/>
    <s v="John Putch"/>
    <s v="Drama,Family"/>
    <x v="1"/>
    <s v="English"/>
    <n v="88"/>
  </r>
  <r>
    <n v="9805"/>
    <n v="9806"/>
    <s v="All's Faire in Love"/>
    <x v="8"/>
    <x v="0"/>
    <n v="5"/>
    <n v="7.0000000000000007E-2"/>
    <n v="0"/>
    <n v="0"/>
    <n v="1"/>
    <n v="0"/>
    <n v="0"/>
    <s v="Scott Marshall"/>
    <s v="Comedy"/>
    <x v="1"/>
    <s v="English"/>
    <n v="104"/>
  </r>
  <r>
    <n v="9806"/>
    <n v="9807"/>
    <s v="Alpha and Omega: Family Vacation"/>
    <x v="11"/>
    <x v="4"/>
    <n v="4.8"/>
    <m/>
    <n v="0"/>
    <n v="0"/>
    <n v="1"/>
    <n v="0"/>
    <n v="0"/>
    <s v="Kyung Duk Kim,Richard Rich"/>
    <s v="Animation,Action,Adventure,Comedy,Family"/>
    <x v="1041"/>
    <m/>
    <n v="45"/>
  </r>
  <r>
    <n v="9807"/>
    <n v="9808"/>
    <s v="ETs Among Us: UFO Witnesses and Whistleblowers"/>
    <x v="21"/>
    <x v="3"/>
    <n v="7.4"/>
    <m/>
    <n v="0"/>
    <n v="0"/>
    <n v="1"/>
    <n v="0"/>
    <n v="0"/>
    <s v="Cybela Clare"/>
    <s v="Documentary"/>
    <x v="1"/>
    <s v="English"/>
    <n v="85"/>
  </r>
  <r>
    <n v="9808"/>
    <n v="9809"/>
    <s v="The Gay Deceivers"/>
    <x v="77"/>
    <x v="1"/>
    <n v="5.8"/>
    <m/>
    <n v="0"/>
    <n v="0"/>
    <n v="1"/>
    <n v="0"/>
    <n v="0"/>
    <s v="Bruce Kessler"/>
    <s v="Comedy"/>
    <x v="1"/>
    <s v="English"/>
    <n v="97"/>
  </r>
  <r>
    <n v="9809"/>
    <n v="9810"/>
    <s v="Zombie Apocalypse"/>
    <x v="20"/>
    <x v="1"/>
    <n v="4"/>
    <m/>
    <n v="0"/>
    <n v="0"/>
    <n v="1"/>
    <n v="0"/>
    <n v="0"/>
    <s v="Nick Lyon"/>
    <s v="Action,Adventure,Horror,Sci-Fi,Thriller"/>
    <x v="11"/>
    <s v="English"/>
    <n v="87"/>
  </r>
  <r>
    <n v="9810"/>
    <n v="9811"/>
    <s v="Naaigal Jaakirathai"/>
    <x v="27"/>
    <x v="4"/>
    <n v="6.2"/>
    <m/>
    <n v="0"/>
    <n v="0"/>
    <n v="1"/>
    <n v="0"/>
    <n v="0"/>
    <s v="Shakti Soundar Rajan"/>
    <s v="Action,Comedy,Thriller"/>
    <x v="5"/>
    <s v="Tamil"/>
    <n v="126"/>
  </r>
  <r>
    <n v="9811"/>
    <n v="9812"/>
    <s v="Stalked by My Doctor: The Return"/>
    <x v="21"/>
    <x v="5"/>
    <n v="5.7"/>
    <m/>
    <n v="0"/>
    <n v="0"/>
    <n v="1"/>
    <n v="0"/>
    <n v="0"/>
    <s v="Doug Campbell"/>
    <s v="Thriller"/>
    <x v="1"/>
    <s v="English"/>
    <n v="97"/>
  </r>
  <r>
    <n v="9812"/>
    <n v="9813"/>
    <s v="Invasion of the Space Preachers"/>
    <x v="30"/>
    <x v="3"/>
    <n v="4.4000000000000004"/>
    <m/>
    <n v="0"/>
    <n v="0"/>
    <n v="1"/>
    <n v="0"/>
    <n v="0"/>
    <s v="Daniel Boyd"/>
    <s v="Comedy,Sci-Fi"/>
    <x v="1"/>
    <s v="English"/>
    <n v="100"/>
  </r>
  <r>
    <n v="9813"/>
    <n v="9814"/>
    <s v="Legend of the Lost"/>
    <x v="71"/>
    <x v="3"/>
    <n v="6.1"/>
    <m/>
    <n v="0"/>
    <n v="0"/>
    <n v="1"/>
    <n v="0"/>
    <n v="0"/>
    <s v="Henry Hathaway"/>
    <s v="Adventure,Drama"/>
    <x v="9"/>
    <s v="English"/>
    <n v="109"/>
  </r>
  <r>
    <n v="9814"/>
    <n v="9815"/>
    <s v="To the Beat"/>
    <x v="2"/>
    <x v="2"/>
    <n v="4.7"/>
    <m/>
    <n v="0"/>
    <n v="0"/>
    <n v="1"/>
    <n v="0"/>
    <n v="0"/>
    <m/>
    <s v="Talk-Show"/>
    <x v="1"/>
    <s v="English"/>
    <n v="30"/>
  </r>
  <r>
    <n v="9815"/>
    <n v="9816"/>
    <s v="Gun Woman"/>
    <x v="27"/>
    <x v="3"/>
    <n v="4.7"/>
    <m/>
    <n v="0"/>
    <n v="0"/>
    <n v="1"/>
    <n v="0"/>
    <n v="0"/>
    <s v="Kurando Mitsutake"/>
    <s v="Action,Thriller"/>
    <x v="23"/>
    <s v="English,Japanese"/>
    <n v="86"/>
  </r>
  <r>
    <n v="9816"/>
    <n v="9817"/>
    <s v="Uniform"/>
    <x v="22"/>
    <x v="3"/>
    <n v="6.4"/>
    <m/>
    <n v="0"/>
    <n v="0"/>
    <n v="1"/>
    <n v="0"/>
    <n v="0"/>
    <s v="Yi'nan Diao"/>
    <s v="Drama,Thriller"/>
    <x v="85"/>
    <s v="Mandarin"/>
    <n v="94"/>
  </r>
  <r>
    <n v="9817"/>
    <n v="9818"/>
    <s v="Mr In-Between"/>
    <x v="34"/>
    <x v="1"/>
    <n v="6.4"/>
    <m/>
    <n v="0"/>
    <n v="0"/>
    <n v="1"/>
    <n v="0"/>
    <n v="0"/>
    <s v="Paul Sarossy"/>
    <s v="Crime,Horror,Romance,Thriller"/>
    <x v="8"/>
    <s v="English"/>
    <n v="98"/>
  </r>
  <r>
    <n v="9818"/>
    <n v="9819"/>
    <s v="Top of the Heap"/>
    <x v="51"/>
    <x v="1"/>
    <n v="6.5"/>
    <m/>
    <n v="0"/>
    <n v="0"/>
    <n v="1"/>
    <n v="0"/>
    <n v="0"/>
    <m/>
    <s v="Comedy"/>
    <x v="1"/>
    <s v="English"/>
    <n v="30"/>
  </r>
  <r>
    <n v="9819"/>
    <n v="9820"/>
    <s v="American Backwoods: Slew Hampshire"/>
    <x v="11"/>
    <x v="3"/>
    <n v="4.4000000000000004"/>
    <m/>
    <n v="0"/>
    <n v="0"/>
    <n v="1"/>
    <n v="0"/>
    <n v="0"/>
    <s v="Flood Reed"/>
    <s v="Drama,Horror,Thriller"/>
    <x v="1"/>
    <s v="English"/>
    <n v="103"/>
  </r>
  <r>
    <n v="9820"/>
    <n v="9821"/>
    <s v="How to Beat a Bully"/>
    <x v="11"/>
    <x v="3"/>
    <n v="5.4"/>
    <m/>
    <n v="0"/>
    <n v="0"/>
    <n v="1"/>
    <n v="0"/>
    <n v="0"/>
    <s v="Doug Bilitch"/>
    <s v="Family"/>
    <x v="1"/>
    <s v="English"/>
    <n v="84"/>
  </r>
  <r>
    <n v="9821"/>
    <n v="9822"/>
    <s v="ClownTown"/>
    <x v="21"/>
    <x v="3"/>
    <n v="3.8"/>
    <n v="0.09"/>
    <n v="0"/>
    <n v="0"/>
    <n v="1"/>
    <n v="0"/>
    <n v="0"/>
    <s v="Tom Nagel"/>
    <s v="Horror,Thriller"/>
    <x v="1"/>
    <s v="English"/>
    <n v="86"/>
  </r>
  <r>
    <n v="9822"/>
    <n v="9823"/>
    <s v="Down Three Dark Streets"/>
    <x v="64"/>
    <x v="3"/>
    <n v="6.7"/>
    <m/>
    <n v="0"/>
    <n v="0"/>
    <n v="1"/>
    <n v="0"/>
    <n v="0"/>
    <s v="Arnold Laven"/>
    <s v="Crime,Drama,Film-Noir,Thriller"/>
    <x v="1"/>
    <s v="English"/>
    <n v="85"/>
  </r>
  <r>
    <n v="9823"/>
    <n v="9824"/>
    <s v="8 Assassins"/>
    <x v="27"/>
    <x v="3"/>
    <n v="4.7"/>
    <m/>
    <n v="0"/>
    <n v="0"/>
    <n v="1"/>
    <n v="0"/>
    <n v="0"/>
    <s v="Said C. Naciri"/>
    <s v="Action,Adventure"/>
    <x v="1042"/>
    <s v="Arabic,French"/>
    <n v="100"/>
  </r>
  <r>
    <n v="9824"/>
    <n v="9825"/>
    <s v="The Road Uphill"/>
    <x v="20"/>
    <x v="2"/>
    <n v="7.5"/>
    <m/>
    <n v="0"/>
    <n v="0"/>
    <n v="1"/>
    <n v="0"/>
    <n v="0"/>
    <s v="Jean-Louis Schuller"/>
    <s v="Documentary"/>
    <x v="1043"/>
    <s v="English"/>
    <n v="89"/>
  </r>
  <r>
    <n v="9825"/>
    <n v="9826"/>
    <s v="Sleeping Giant: An Indian Football Story"/>
    <x v="16"/>
    <x v="0"/>
    <n v="8.6999999999999993"/>
    <m/>
    <n v="0"/>
    <n v="0"/>
    <n v="1"/>
    <n v="0"/>
    <n v="0"/>
    <s v="Daniel Glynn"/>
    <s v="Documentary,History,Sport"/>
    <x v="350"/>
    <s v="English"/>
    <n v="53"/>
  </r>
  <r>
    <n v="9826"/>
    <n v="9827"/>
    <s v="3 of a Kind"/>
    <x v="6"/>
    <x v="3"/>
    <n v="4.7"/>
    <m/>
    <n v="0"/>
    <n v="0"/>
    <n v="1"/>
    <n v="0"/>
    <n v="0"/>
    <s v="Greg Green"/>
    <s v="Crime,Drama"/>
    <x v="1"/>
    <s v="English"/>
    <n v="106"/>
  </r>
  <r>
    <n v="9827"/>
    <n v="9828"/>
    <s v="Do You Know Me"/>
    <x v="8"/>
    <x v="3"/>
    <n v="4.8"/>
    <m/>
    <n v="0"/>
    <n v="0"/>
    <n v="1"/>
    <n v="0"/>
    <n v="0"/>
    <s v="Penelope Buitenhuis"/>
    <s v="Crime,Mystery,Thriller"/>
    <x v="47"/>
    <s v="English"/>
    <n v="89"/>
  </r>
  <r>
    <n v="9828"/>
    <n v="9829"/>
    <s v="When Harry Tries to Marry"/>
    <x v="20"/>
    <x v="0"/>
    <n v="4.5999999999999996"/>
    <n v="0.13"/>
    <n v="0"/>
    <n v="0"/>
    <n v="1"/>
    <n v="0"/>
    <n v="0"/>
    <s v="Nayan Padrai"/>
    <s v="Comedy,Romance"/>
    <x v="1"/>
    <s v="English"/>
    <n v="93"/>
  </r>
  <r>
    <n v="9829"/>
    <n v="9830"/>
    <s v="Every Child"/>
    <x v="18"/>
    <x v="3"/>
    <n v="6.5"/>
    <m/>
    <n v="0"/>
    <n v="0"/>
    <n v="1"/>
    <n v="0"/>
    <n v="0"/>
    <s v="Eugene Fedorenko"/>
    <s v="Family,Comedy,Animation,Short"/>
    <x v="76"/>
    <s v="English,French"/>
    <n v="6"/>
  </r>
  <r>
    <n v="9830"/>
    <n v="9831"/>
    <s v="Nene Raju Nene Mantri"/>
    <x v="32"/>
    <x v="3"/>
    <n v="5.8"/>
    <m/>
    <n v="0"/>
    <n v="0"/>
    <n v="1"/>
    <n v="0"/>
    <n v="0"/>
    <s v="Teja"/>
    <s v="Action,Thriller"/>
    <x v="5"/>
    <s v="Telugu"/>
    <n v="153"/>
  </r>
  <r>
    <n v="9831"/>
    <n v="9832"/>
    <s v="Ushijima the Loan Shark Part 2"/>
    <x v="27"/>
    <x v="3"/>
    <n v="6.8"/>
    <m/>
    <n v="0"/>
    <n v="0"/>
    <n v="1"/>
    <n v="0"/>
    <n v="0"/>
    <s v="Masatoshi Yamaguchi"/>
    <s v="Comedy"/>
    <x v="23"/>
    <s v="Japanese"/>
    <n v="131"/>
  </r>
  <r>
    <n v="9832"/>
    <n v="9833"/>
    <s v="Eat My Dust"/>
    <x v="9"/>
    <x v="2"/>
    <n v="5.5"/>
    <m/>
    <n v="0"/>
    <n v="0"/>
    <n v="1"/>
    <n v="0"/>
    <n v="0"/>
    <s v="Charles B. Griffith"/>
    <s v="Action,Comedy,Romance"/>
    <x v="1"/>
    <s v="English"/>
    <n v="89"/>
  </r>
  <r>
    <n v="9833"/>
    <n v="9834"/>
    <s v="Karma"/>
    <x v="11"/>
    <x v="3"/>
    <n v="6.6"/>
    <m/>
    <n v="0"/>
    <n v="0"/>
    <n v="1"/>
    <n v="0"/>
    <n v="0"/>
    <s v="John Curran"/>
    <s v="Drama,Thriller"/>
    <x v="1"/>
    <s v="English"/>
    <n v="105"/>
  </r>
  <r>
    <n v="9834"/>
    <n v="9835"/>
    <s v="Brittown"/>
    <x v="25"/>
    <x v="3"/>
    <n v="8.5"/>
    <m/>
    <n v="0"/>
    <n v="0"/>
    <n v="1"/>
    <n v="0"/>
    <n v="0"/>
    <s v="Zack Coffman,Scott Di Lalla"/>
    <s v="Documentary"/>
    <x v="1"/>
    <s v="English"/>
    <n v="85"/>
  </r>
  <r>
    <n v="9835"/>
    <n v="9836"/>
    <s v="Thirsty"/>
    <x v="21"/>
    <x v="3"/>
    <n v="7.2"/>
    <m/>
    <n v="0"/>
    <n v="0"/>
    <n v="1"/>
    <n v="0"/>
    <n v="0"/>
    <s v="Guru Dutt"/>
    <s v="Drama,Musical,Romance"/>
    <x v="5"/>
    <s v="Hindi"/>
    <n v="146"/>
  </r>
  <r>
    <n v="9836"/>
    <n v="9837"/>
    <s v="Lake of Dracula"/>
    <x v="28"/>
    <x v="3"/>
    <n v="6.2"/>
    <m/>
    <n v="0"/>
    <n v="0"/>
    <n v="1"/>
    <n v="0"/>
    <n v="0"/>
    <s v="Michio Yamamoto"/>
    <s v="Horror"/>
    <x v="23"/>
    <s v="Japanese"/>
    <n v="82"/>
  </r>
  <r>
    <n v="9837"/>
    <n v="9838"/>
    <s v="Easy to Learn, Hard to Master: The Fate of Atari"/>
    <x v="32"/>
    <x v="3"/>
    <n v="6.4"/>
    <m/>
    <n v="0"/>
    <n v="0"/>
    <n v="1"/>
    <n v="0"/>
    <n v="0"/>
    <s v="Tomaso Walliser"/>
    <s v="Documentary"/>
    <x v="83"/>
    <s v="English"/>
    <n v="110"/>
  </r>
  <r>
    <n v="9838"/>
    <n v="9839"/>
    <s v="Frozen Silence"/>
    <x v="6"/>
    <x v="3"/>
    <n v="5.8"/>
    <m/>
    <n v="0"/>
    <n v="0"/>
    <n v="1"/>
    <n v="0"/>
    <n v="0"/>
    <s v="Gerardo Herrero"/>
    <s v="Crime,Drama,Mystery"/>
    <x v="1044"/>
    <s v="Spanish"/>
    <n v="106"/>
  </r>
  <r>
    <n v="9839"/>
    <n v="9840"/>
    <s v="Capps Crossing"/>
    <x v="32"/>
    <x v="3"/>
    <n v="4.2"/>
    <m/>
    <n v="0"/>
    <n v="0"/>
    <n v="1"/>
    <n v="0"/>
    <n v="0"/>
    <s v="Mike Stahl"/>
    <s v="Horror,Thriller"/>
    <x v="1"/>
    <s v="English"/>
    <n v="85"/>
  </r>
  <r>
    <n v="9840"/>
    <n v="9841"/>
    <s v="Gold"/>
    <x v="58"/>
    <x v="2"/>
    <n v="5.7"/>
    <m/>
    <n v="0"/>
    <n v="0"/>
    <n v="1"/>
    <n v="0"/>
    <n v="0"/>
    <s v="Stephen Gaghan"/>
    <s v="Crime,Drama"/>
    <x v="1"/>
    <s v="English,Indonesian"/>
    <n v="120"/>
  </r>
  <r>
    <n v="9841"/>
    <n v="9842"/>
    <s v="Death on a Factory Farm"/>
    <x v="8"/>
    <x v="1"/>
    <n v="7.5"/>
    <m/>
    <n v="0"/>
    <n v="0"/>
    <n v="1"/>
    <n v="0"/>
    <n v="0"/>
    <s v="Tom Simon,Sarah Teale"/>
    <s v="Documentary"/>
    <x v="1"/>
    <s v="English"/>
    <n v="83"/>
  </r>
  <r>
    <n v="9842"/>
    <n v="9843"/>
    <s v="The Lion of Judah"/>
    <x v="20"/>
    <x v="2"/>
    <n v="3.4"/>
    <m/>
    <n v="0"/>
    <n v="0"/>
    <n v="1"/>
    <n v="0"/>
    <n v="0"/>
    <s v="Deryck Broom,Roger Hawkins"/>
    <s v="Animation"/>
    <x v="1"/>
    <s v="English"/>
    <n v="87"/>
  </r>
  <r>
    <n v="9843"/>
    <n v="9844"/>
    <s v="Bob Mould: Circle of Friends"/>
    <x v="17"/>
    <x v="3"/>
    <n v="7.5"/>
    <m/>
    <n v="0"/>
    <n v="0"/>
    <n v="1"/>
    <n v="0"/>
    <n v="0"/>
    <m/>
    <s v="Documentary,Music"/>
    <x v="1"/>
    <s v="English"/>
    <n v="111"/>
  </r>
  <r>
    <n v="9844"/>
    <n v="9845"/>
    <s v="Gallagher: the Bookkeeper"/>
    <x v="3"/>
    <x v="3"/>
    <n v="8.1"/>
    <m/>
    <n v="0"/>
    <n v="0"/>
    <n v="1"/>
    <n v="0"/>
    <n v="0"/>
    <s v="Joe Hostettler"/>
    <s v="Documentary,Comedy"/>
    <x v="1"/>
    <s v="English"/>
    <n v="58"/>
  </r>
  <r>
    <n v="9845"/>
    <n v="9846"/>
    <s v="A Daughter's Nightmare"/>
    <x v="27"/>
    <x v="5"/>
    <n v="5.8"/>
    <m/>
    <n v="0"/>
    <n v="0"/>
    <n v="1"/>
    <n v="0"/>
    <n v="0"/>
    <s v="Vic Sarin"/>
    <s v="Drama,Mystery,Thriller"/>
    <x v="76"/>
    <s v="English"/>
    <n v="87"/>
  </r>
  <r>
    <n v="9846"/>
    <n v="9847"/>
    <s v="Klansville U.S.A."/>
    <x v="11"/>
    <x v="3"/>
    <n v="7.1"/>
    <m/>
    <n v="0"/>
    <n v="0"/>
    <n v="1"/>
    <n v="0"/>
    <n v="0"/>
    <s v="Callie T. Wiser"/>
    <s v="Documentary,Biography,History"/>
    <x v="108"/>
    <m/>
    <n v="53"/>
  </r>
  <r>
    <n v="9847"/>
    <n v="9848"/>
    <s v="Tear Me Apart"/>
    <x v="21"/>
    <x v="1"/>
    <n v="4.5"/>
    <m/>
    <n v="0"/>
    <n v="0"/>
    <n v="1"/>
    <n v="0"/>
    <n v="0"/>
    <s v="Alex Lightman"/>
    <s v="Horror,Romance,Thriller"/>
    <x v="8"/>
    <s v="English"/>
    <n v="86"/>
  </r>
  <r>
    <n v="9848"/>
    <n v="9849"/>
    <s v="2 Night"/>
    <x v="20"/>
    <x v="3"/>
    <n v="7.2"/>
    <m/>
    <n v="0"/>
    <n v="0"/>
    <n v="1"/>
    <n v="0"/>
    <n v="0"/>
    <s v="Roi Werner"/>
    <s v="Comedy,Drama,Romance"/>
    <x v="202"/>
    <s v="Hebrew"/>
    <n v="87"/>
  </r>
  <r>
    <n v="9849"/>
    <n v="9850"/>
    <s v="Top Ten Monks"/>
    <x v="0"/>
    <x v="4"/>
    <n v="6.7"/>
    <m/>
    <n v="0"/>
    <n v="0"/>
    <n v="1"/>
    <n v="0"/>
    <n v="0"/>
    <s v="Dana Heinz Perry"/>
    <s v="Documentary,Short,Music"/>
    <x v="1"/>
    <s v="English"/>
    <n v="37"/>
  </r>
  <r>
    <n v="9850"/>
    <n v="9851"/>
    <s v="The Only Thrill"/>
    <x v="29"/>
    <x v="1"/>
    <n v="6.1"/>
    <m/>
    <n v="0"/>
    <n v="0"/>
    <n v="1"/>
    <n v="0"/>
    <n v="0"/>
    <s v="Peter Masterson"/>
    <s v="Drama,Romance"/>
    <x v="1"/>
    <s v="English"/>
    <n v="103"/>
  </r>
  <r>
    <n v="9851"/>
    <n v="9852"/>
    <s v="Hitler's Britain"/>
    <x v="25"/>
    <x v="2"/>
    <n v="6.5"/>
    <m/>
    <n v="0"/>
    <n v="0"/>
    <n v="1"/>
    <n v="0"/>
    <n v="0"/>
    <s v="Richard Bond"/>
    <s v="Documentary,History,War"/>
    <x v="116"/>
    <s v="English"/>
    <n v="95"/>
  </r>
  <r>
    <n v="9852"/>
    <n v="9853"/>
    <s v="All the Love You Cannes!"/>
    <x v="5"/>
    <x v="3"/>
    <n v="6.5"/>
    <m/>
    <n v="0"/>
    <n v="0"/>
    <n v="1"/>
    <n v="0"/>
    <n v="0"/>
    <s v="Gabriel Friedman,Lloyd Kaufman,Sean McGrath"/>
    <s v="Documentary,Comedy"/>
    <x v="1"/>
    <s v="English"/>
    <n v="108"/>
  </r>
  <r>
    <n v="9853"/>
    <n v="9854"/>
    <s v="Caltiki, the Immortal Monster"/>
    <x v="60"/>
    <x v="3"/>
    <n v="6"/>
    <m/>
    <n v="0"/>
    <n v="0"/>
    <n v="1"/>
    <n v="0"/>
    <n v="0"/>
    <s v="Riccardo Freda,Mario Bava"/>
    <s v="Adventure,Horror,Sci-Fi,Thriller"/>
    <x v="9"/>
    <s v="Italian"/>
    <n v="77"/>
  </r>
  <r>
    <n v="9854"/>
    <n v="9855"/>
    <s v="Robo Vampire"/>
    <x v="35"/>
    <x v="3"/>
    <n v="3.6"/>
    <m/>
    <n v="0"/>
    <n v="0"/>
    <n v="1"/>
    <n v="0"/>
    <n v="0"/>
    <s v="Godfrey Ho"/>
    <s v="Action,Horror,Sci-Fi"/>
    <x v="184"/>
    <s v="English"/>
    <n v="90"/>
  </r>
  <r>
    <n v="9855"/>
    <n v="9856"/>
    <s v="The Bonnie Parker Story"/>
    <x v="79"/>
    <x v="3"/>
    <n v="5.9"/>
    <m/>
    <n v="0"/>
    <n v="0"/>
    <n v="1"/>
    <n v="0"/>
    <n v="0"/>
    <s v="William Witney"/>
    <s v="Biography,Crime,Film-Noir"/>
    <x v="1"/>
    <s v="English"/>
    <n v="79"/>
  </r>
  <r>
    <n v="9856"/>
    <n v="9857"/>
    <s v="Blue Ridge"/>
    <x v="6"/>
    <x v="3"/>
    <n v="6"/>
    <m/>
    <n v="0"/>
    <n v="0"/>
    <n v="1"/>
    <n v="0"/>
    <n v="0"/>
    <s v="Brent Christy"/>
    <s v="Action,Crime,Drama,Mystery"/>
    <x v="1"/>
    <s v="English"/>
    <m/>
  </r>
  <r>
    <n v="9857"/>
    <n v="9858"/>
    <s v="Calm at Sea"/>
    <x v="6"/>
    <x v="3"/>
    <n v="6.7"/>
    <m/>
    <n v="0"/>
    <n v="0"/>
    <n v="1"/>
    <n v="0"/>
    <n v="0"/>
    <s v="Volker SchlÃ¶ndorff"/>
    <s v="Drama,War"/>
    <x v="449"/>
    <s v="French,German"/>
    <n v="90"/>
  </r>
  <r>
    <n v="9858"/>
    <n v="9859"/>
    <s v="Racing Colt"/>
    <x v="2"/>
    <x v="3"/>
    <n v="7.3"/>
    <m/>
    <n v="0"/>
    <n v="0"/>
    <n v="1"/>
    <n v="0"/>
    <n v="0"/>
    <s v="Scott Damian,Heather R. Provost"/>
    <s v="Drama"/>
    <x v="1"/>
    <m/>
    <n v="100"/>
  </r>
  <r>
    <n v="9859"/>
    <n v="9860"/>
    <s v="The Last Truck: Closing of a GM Plant"/>
    <x v="8"/>
    <x v="3"/>
    <n v="6.9"/>
    <m/>
    <n v="0"/>
    <n v="0"/>
    <n v="1"/>
    <n v="0"/>
    <n v="0"/>
    <s v="Steven Bognar,Julia Reichert"/>
    <s v="Documentary,Short"/>
    <x v="1"/>
    <s v="English"/>
    <n v="40"/>
  </r>
  <r>
    <n v="9860"/>
    <n v="9861"/>
    <s v="Ninah's Dowry"/>
    <x v="6"/>
    <x v="3"/>
    <n v="8.1999999999999993"/>
    <m/>
    <n v="0"/>
    <n v="0"/>
    <n v="1"/>
    <n v="0"/>
    <n v="0"/>
    <s v="Victor Viyuoh"/>
    <s v="Biography,Drama,Family"/>
    <x v="1045"/>
    <m/>
    <n v="95"/>
  </r>
  <r>
    <n v="9861"/>
    <n v="9862"/>
    <s v="Foreign Exchange"/>
    <x v="25"/>
    <x v="1"/>
    <n v="4.0999999999999996"/>
    <m/>
    <n v="0"/>
    <n v="0"/>
    <n v="1"/>
    <n v="0"/>
    <n v="0"/>
    <s v="Svetlana Cvetko"/>
    <s v="Mystery,Thriller"/>
    <x v="1"/>
    <s v="English"/>
    <n v="97"/>
  </r>
  <r>
    <n v="9862"/>
    <n v="9863"/>
    <s v="Rock Hudson's Home Movies"/>
    <x v="42"/>
    <x v="3"/>
    <n v="5.8"/>
    <m/>
    <n v="0"/>
    <n v="0"/>
    <n v="1"/>
    <n v="0"/>
    <n v="0"/>
    <s v="Mark Rappaport"/>
    <s v="Documentary,Biography"/>
    <x v="1"/>
    <s v="English"/>
    <n v="63"/>
  </r>
  <r>
    <n v="9863"/>
    <n v="9864"/>
    <s v="Looking For Lola"/>
    <x v="29"/>
    <x v="2"/>
    <n v="5.6"/>
    <m/>
    <n v="0"/>
    <n v="0"/>
    <n v="1"/>
    <n v="0"/>
    <n v="0"/>
    <s v="Boaz Davidson"/>
    <s v="Comedy"/>
    <x v="1"/>
    <s v="English,Spanish"/>
    <n v="99"/>
  </r>
  <r>
    <n v="9864"/>
    <n v="9865"/>
    <s v="The Incredible Melting Man"/>
    <x v="50"/>
    <x v="1"/>
    <n v="4.2"/>
    <n v="7.0000000000000007E-2"/>
    <n v="0"/>
    <n v="0"/>
    <n v="1"/>
    <n v="0"/>
    <n v="0"/>
    <s v="William Sachs"/>
    <s v="Horror,Sci-Fi"/>
    <x v="1"/>
    <s v="English"/>
    <n v="84"/>
  </r>
  <r>
    <n v="9865"/>
    <n v="9866"/>
    <s v="Tanzania Transit"/>
    <x v="2"/>
    <x v="0"/>
    <n v="7.8"/>
    <m/>
    <n v="0"/>
    <n v="0"/>
    <n v="1"/>
    <n v="0"/>
    <n v="0"/>
    <s v="Jeroen Van Velzen"/>
    <s v="Documentary"/>
    <x v="275"/>
    <s v="Swahili,Masai"/>
    <n v="75"/>
  </r>
  <r>
    <n v="9866"/>
    <n v="9867"/>
    <s v="Josh Blue: Sticky Change"/>
    <x v="6"/>
    <x v="1"/>
    <n v="7.5"/>
    <m/>
    <n v="0"/>
    <n v="0"/>
    <n v="1"/>
    <n v="0"/>
    <n v="0"/>
    <s v="Jay Chapman"/>
    <s v="Documentary,Comedy"/>
    <x v="1"/>
    <s v="English"/>
    <n v="52"/>
  </r>
  <r>
    <n v="9867"/>
    <n v="9868"/>
    <s v="Devil in My Ride"/>
    <x v="16"/>
    <x v="1"/>
    <n v="4.5999999999999996"/>
    <m/>
    <n v="0"/>
    <n v="0"/>
    <n v="1"/>
    <n v="0"/>
    <n v="0"/>
    <s v="Gary Michael Schultz"/>
    <s v="Adventure,Comedy,Horror"/>
    <x v="1"/>
    <s v="English"/>
    <n v="95"/>
  </r>
  <r>
    <n v="9868"/>
    <n v="9869"/>
    <s v="Lord Montagu"/>
    <x v="16"/>
    <x v="3"/>
    <n v="8"/>
    <m/>
    <n v="0"/>
    <n v="0"/>
    <n v="1"/>
    <n v="0"/>
    <n v="0"/>
    <s v="Luke Korem"/>
    <s v="Documentary,Biography,History"/>
    <x v="11"/>
    <s v="English"/>
    <n v="80"/>
  </r>
  <r>
    <n v="9869"/>
    <n v="9870"/>
    <s v="The Boys Club"/>
    <x v="29"/>
    <x v="1"/>
    <n v="6.3"/>
    <m/>
    <n v="0"/>
    <n v="0"/>
    <n v="1"/>
    <n v="0"/>
    <n v="0"/>
    <s v="John Fawcett"/>
    <s v="Adventure,Crime,Drama,Mystery,Thriller"/>
    <x v="76"/>
    <s v="English"/>
    <n v="90"/>
  </r>
  <r>
    <n v="9870"/>
    <n v="9871"/>
    <s v="The Domino Principle"/>
    <x v="50"/>
    <x v="1"/>
    <n v="5.7"/>
    <n v="0.2"/>
    <n v="0"/>
    <n v="0"/>
    <n v="1"/>
    <n v="0"/>
    <n v="0"/>
    <s v="Stanley Kramer"/>
    <s v="Drama,Thriller"/>
    <x v="1"/>
    <s v="English"/>
    <n v="100"/>
  </r>
  <r>
    <n v="9871"/>
    <n v="9872"/>
    <s v="Mausoleum"/>
    <x v="48"/>
    <x v="1"/>
    <n v="5.0999999999999996"/>
    <m/>
    <n v="0"/>
    <n v="0"/>
    <n v="1"/>
    <n v="0"/>
    <n v="0"/>
    <s v="Michael Dugan"/>
    <s v="Horror"/>
    <x v="1"/>
    <s v="English"/>
    <n v="96"/>
  </r>
  <r>
    <n v="9872"/>
    <n v="9873"/>
    <s v="The Day the '60s Died"/>
    <x v="11"/>
    <x v="2"/>
    <n v="7.3"/>
    <m/>
    <n v="0"/>
    <n v="0"/>
    <n v="1"/>
    <n v="0"/>
    <n v="0"/>
    <s v="Jonathan Halperin"/>
    <s v="Documentary"/>
    <x v="1"/>
    <s v="English"/>
    <n v="55"/>
  </r>
  <r>
    <n v="9873"/>
    <n v="9874"/>
    <s v="Pursued"/>
    <x v="33"/>
    <x v="1"/>
    <n v="5.2"/>
    <m/>
    <n v="0"/>
    <n v="0"/>
    <n v="1"/>
    <n v="0"/>
    <n v="0"/>
    <s v="Raoul Walsh"/>
    <s v="Drama,Mystery,Romance,Thriller,War,Western"/>
    <x v="1"/>
    <s v="English"/>
    <n v="101"/>
  </r>
  <r>
    <n v="9874"/>
    <n v="9875"/>
    <s v="The Donner Party"/>
    <x v="8"/>
    <x v="1"/>
    <n v="5.0999999999999996"/>
    <m/>
    <n v="0"/>
    <n v="0"/>
    <n v="1"/>
    <n v="0"/>
    <n v="0"/>
    <s v="Terrence Martin"/>
    <s v="Drama"/>
    <x v="1"/>
    <s v="English"/>
    <n v="95"/>
  </r>
  <r>
    <n v="9875"/>
    <n v="9876"/>
    <s v="Islamic Art: Mirror of the Invisible World"/>
    <x v="20"/>
    <x v="3"/>
    <n v="6.9"/>
    <m/>
    <n v="0"/>
    <n v="0"/>
    <n v="1"/>
    <n v="0"/>
    <n v="0"/>
    <s v="Robert H. Gardner"/>
    <s v="Documentary,History"/>
    <x v="1046"/>
    <m/>
    <n v="90"/>
  </r>
  <r>
    <n v="9876"/>
    <n v="9877"/>
    <s v="The Lost World of Mr. Hardy"/>
    <x v="8"/>
    <x v="3"/>
    <n v="8.1"/>
    <m/>
    <n v="0"/>
    <n v="0"/>
    <n v="1"/>
    <n v="0"/>
    <n v="0"/>
    <s v="Heike Bachelier,Andy Heathcote"/>
    <s v="Documentary"/>
    <x v="8"/>
    <s v="English"/>
    <n v="93"/>
  </r>
  <r>
    <n v="9877"/>
    <n v="9878"/>
    <s v="Within the Whirlwind"/>
    <x v="8"/>
    <x v="3"/>
    <n v="6.8"/>
    <m/>
    <n v="0"/>
    <n v="0"/>
    <n v="1"/>
    <n v="0"/>
    <n v="0"/>
    <s v="Marleen Gorris"/>
    <s v="Biography,Drama"/>
    <x v="1047"/>
    <s v="English"/>
    <n v="90"/>
  </r>
  <r>
    <n v="9878"/>
    <n v="9879"/>
    <s v="Death at a Barbecue"/>
    <x v="32"/>
    <x v="3"/>
    <n v="6.5"/>
    <m/>
    <n v="0"/>
    <n v="0"/>
    <n v="1"/>
    <n v="0"/>
    <n v="0"/>
    <s v="Larry Rosen"/>
    <s v="Horror,Thriller"/>
    <x v="1"/>
    <s v="English"/>
    <n v="96"/>
  </r>
  <r>
    <n v="9879"/>
    <n v="9880"/>
    <s v="Swelter"/>
    <x v="27"/>
    <x v="1"/>
    <n v="4.5"/>
    <m/>
    <n v="0"/>
    <n v="0"/>
    <n v="1"/>
    <n v="0"/>
    <n v="0"/>
    <s v="Keith Parmer"/>
    <s v="Action,Crime,Drama,Thriller"/>
    <x v="1"/>
    <s v="English"/>
    <n v="96"/>
  </r>
  <r>
    <n v="9880"/>
    <n v="9881"/>
    <s v="Apocalypse Soon: The Making of 'Citizen Toxie'"/>
    <x v="5"/>
    <x v="3"/>
    <n v="7.9"/>
    <m/>
    <n v="0"/>
    <n v="0"/>
    <n v="1"/>
    <n v="0"/>
    <n v="0"/>
    <s v="Gabriel Friedman"/>
    <s v="Comedy,Documentary"/>
    <x v="1"/>
    <s v="English"/>
    <n v="135"/>
  </r>
  <r>
    <n v="9881"/>
    <n v="9882"/>
    <n v="5150"/>
    <x v="21"/>
    <x v="1"/>
    <n v="4"/>
    <m/>
    <n v="0"/>
    <n v="0"/>
    <n v="1"/>
    <n v="0"/>
    <n v="0"/>
    <s v="Michael Cory Davis"/>
    <s v="Crime,Drama,Thriller"/>
    <x v="1"/>
    <s v="English"/>
    <n v="80"/>
  </r>
  <r>
    <n v="9882"/>
    <n v="9883"/>
    <s v="The Divine Tragedies"/>
    <x v="11"/>
    <x v="2"/>
    <n v="3.4"/>
    <m/>
    <n v="0"/>
    <n v="0"/>
    <n v="1"/>
    <n v="0"/>
    <n v="0"/>
    <s v="Jose Prendes"/>
    <s v="Drama,Horror,Thriller"/>
    <x v="1"/>
    <s v="English"/>
    <n v="98"/>
  </r>
  <r>
    <n v="9883"/>
    <n v="9884"/>
    <s v="Chasing Fifty"/>
    <x v="11"/>
    <x v="0"/>
    <n v="5.6"/>
    <m/>
    <n v="0"/>
    <n v="0"/>
    <n v="1"/>
    <n v="0"/>
    <n v="0"/>
    <s v="Vojtech Kotek"/>
    <s v="Comedy,Romance"/>
    <x v="980"/>
    <s v="Czech"/>
    <n v="91"/>
  </r>
  <r>
    <n v="9884"/>
    <n v="9885"/>
    <s v="The Maker"/>
    <x v="29"/>
    <x v="1"/>
    <n v="5.4"/>
    <m/>
    <n v="0"/>
    <n v="0"/>
    <n v="1"/>
    <n v="0"/>
    <n v="0"/>
    <s v="Tim Hunter"/>
    <s v="Action,Crime,Drama,Thriller"/>
    <x v="1"/>
    <s v="English"/>
    <n v="98"/>
  </r>
  <r>
    <n v="9885"/>
    <n v="9886"/>
    <s v="Bob Saget: Zero to Sixty"/>
    <x v="32"/>
    <x v="1"/>
    <n v="6.1"/>
    <m/>
    <n v="0"/>
    <n v="0"/>
    <n v="1"/>
    <n v="0"/>
    <n v="0"/>
    <s v="Jay Chapman"/>
    <s v="Comedy"/>
    <x v="1"/>
    <s v="English"/>
    <n v="64"/>
  </r>
  <r>
    <n v="9886"/>
    <n v="9887"/>
    <s v="Into the Sun"/>
    <x v="24"/>
    <x v="1"/>
    <n v="4.4000000000000004"/>
    <m/>
    <n v="0"/>
    <n v="0"/>
    <n v="1"/>
    <n v="0"/>
    <n v="0"/>
    <s v="mink"/>
    <s v="Action,Thriller"/>
    <x v="89"/>
    <s v="English,Japanese"/>
    <n v="97"/>
  </r>
  <r>
    <n v="9887"/>
    <n v="9888"/>
    <s v="The Man of the Crowd"/>
    <x v="16"/>
    <x v="3"/>
    <n v="6.5"/>
    <m/>
    <n v="0"/>
    <n v="0"/>
    <n v="1"/>
    <n v="0"/>
    <n v="0"/>
    <s v="Marcelo Gomes,Cao GuimarÃ£es,Marcelo Gomes,Cao GuimarÃ£es"/>
    <s v="Drama"/>
    <x v="90"/>
    <s v="Portuguese"/>
    <n v="95"/>
  </r>
  <r>
    <n v="9888"/>
    <n v="9889"/>
    <s v="The Giant Spider"/>
    <x v="16"/>
    <x v="3"/>
    <n v="5.3"/>
    <m/>
    <n v="0"/>
    <n v="0"/>
    <n v="1"/>
    <n v="0"/>
    <n v="0"/>
    <s v="Christopher R. Mihm"/>
    <s v="Horror,Sci-Fi"/>
    <x v="1"/>
    <s v="English,Esperanto"/>
    <n v="71"/>
  </r>
  <r>
    <n v="9889"/>
    <n v="9890"/>
    <s v="My Brother the Time Traveler"/>
    <x v="32"/>
    <x v="2"/>
    <n v="6"/>
    <m/>
    <n v="0"/>
    <n v="0"/>
    <n v="1"/>
    <n v="0"/>
    <n v="0"/>
    <s v="Jake Van Wagoner"/>
    <s v="Comedy"/>
    <x v="1"/>
    <s v="English"/>
    <n v="90"/>
  </r>
  <r>
    <n v="9890"/>
    <n v="9891"/>
    <s v="Yamasong: March of the Hollows"/>
    <x v="32"/>
    <x v="3"/>
    <n v="5"/>
    <m/>
    <n v="0"/>
    <n v="0"/>
    <n v="1"/>
    <n v="0"/>
    <n v="0"/>
    <s v="Sam Koji Hale"/>
    <s v="Animation,Adventure,Fantasy"/>
    <x v="1"/>
    <s v="English"/>
    <n v="95"/>
  </r>
  <r>
    <n v="9891"/>
    <n v="9892"/>
    <s v="Sunday Morning Rapture"/>
    <x v="20"/>
    <x v="3"/>
    <n v="6.1"/>
    <m/>
    <n v="0"/>
    <n v="0"/>
    <n v="1"/>
    <n v="0"/>
    <n v="0"/>
    <s v="William Sheals"/>
    <s v="Drama,Family"/>
    <x v="1"/>
    <s v="English"/>
    <n v="75"/>
  </r>
  <r>
    <n v="9892"/>
    <n v="9893"/>
    <s v="Phir Milenge"/>
    <x v="33"/>
    <x v="3"/>
    <n v="6.1"/>
    <m/>
    <n v="0"/>
    <n v="0"/>
    <n v="1"/>
    <n v="0"/>
    <n v="0"/>
    <s v="Revathy"/>
    <s v="Drama"/>
    <x v="5"/>
    <s v="Hindi"/>
    <n v="142"/>
  </r>
  <r>
    <n v="9893"/>
    <n v="9894"/>
    <s v="Invitation to Hell"/>
    <x v="26"/>
    <x v="3"/>
    <n v="5"/>
    <m/>
    <n v="0"/>
    <n v="0"/>
    <n v="1"/>
    <n v="0"/>
    <n v="0"/>
    <s v="Wes Craven"/>
    <s v="Horror,Sci-Fi,Thriller"/>
    <x v="1"/>
    <s v="English"/>
    <n v="96"/>
  </r>
  <r>
    <n v="9894"/>
    <n v="9895"/>
    <s v="El enamorado"/>
    <x v="92"/>
    <x v="3"/>
    <n v="7.1"/>
    <m/>
    <n v="0"/>
    <n v="0"/>
    <n v="1"/>
    <n v="0"/>
    <n v="0"/>
    <s v="Miguel ZacarÃ­as"/>
    <s v="Comedy,Drama,Western"/>
    <x v="30"/>
    <s v="Spanish"/>
    <n v="95"/>
  </r>
  <r>
    <n v="9895"/>
    <n v="9896"/>
    <s v="Life Off Grid"/>
    <x v="21"/>
    <x v="3"/>
    <n v="6.6"/>
    <m/>
    <n v="0"/>
    <n v="0"/>
    <n v="1"/>
    <n v="0"/>
    <n v="0"/>
    <s v="Jonathan Taggart"/>
    <s v="Documentary,News"/>
    <x v="76"/>
    <s v="English"/>
    <n v="86"/>
  </r>
  <r>
    <n v="9896"/>
    <n v="9897"/>
    <s v="I'm Now: The Story Of Mudhoney"/>
    <x v="16"/>
    <x v="1"/>
    <n v="7.6"/>
    <m/>
    <n v="0"/>
    <n v="0"/>
    <n v="1"/>
    <n v="0"/>
    <n v="0"/>
    <s v="Adam Pease,Ryan Short"/>
    <s v="Documentary"/>
    <x v="1"/>
    <s v="English"/>
    <n v="100"/>
  </r>
  <r>
    <n v="9897"/>
    <n v="9898"/>
    <s v="Lift"/>
    <x v="34"/>
    <x v="1"/>
    <n v="6.1"/>
    <n v="0.44"/>
    <n v="0"/>
    <n v="0"/>
    <n v="1"/>
    <n v="0"/>
    <n v="0"/>
    <s v="Dick Maas"/>
    <s v="Fantasy,Horror,Sci-Fi,Thriller"/>
    <x v="275"/>
    <s v="Dutch"/>
    <n v="95"/>
  </r>
  <r>
    <n v="9898"/>
    <n v="9899"/>
    <s v="After Braveheart"/>
    <x v="11"/>
    <x v="3"/>
    <n v="7.3"/>
    <m/>
    <n v="0"/>
    <n v="0"/>
    <n v="1"/>
    <n v="0"/>
    <n v="0"/>
    <m/>
    <s v="Documentary,Drama"/>
    <x v="113"/>
    <s v="English"/>
    <n v="60"/>
  </r>
  <r>
    <n v="9899"/>
    <n v="9900"/>
    <s v="Max and Mona"/>
    <x v="33"/>
    <x v="3"/>
    <n v="5.8"/>
    <m/>
    <n v="0"/>
    <n v="0"/>
    <n v="1"/>
    <n v="0"/>
    <n v="0"/>
    <s v="Teddy Mattera"/>
    <s v="Drama"/>
    <x v="1048"/>
    <s v="English,Afrikaans,Zulu"/>
    <n v="98"/>
  </r>
  <r>
    <n v="9900"/>
    <n v="9901"/>
    <s v="Mr. Wong, Detective"/>
    <x v="99"/>
    <x v="3"/>
    <n v="6.2"/>
    <m/>
    <n v="0"/>
    <n v="0"/>
    <n v="1"/>
    <n v="0"/>
    <n v="0"/>
    <s v="William Nigh"/>
    <s v="Adventure,Crime,Drama,Mystery,Thriller"/>
    <x v="1"/>
    <s v="English"/>
    <n v="69"/>
  </r>
  <r>
    <n v="9901"/>
    <n v="9902"/>
    <s v="C.C. and Company"/>
    <x v="96"/>
    <x v="1"/>
    <n v="4.8"/>
    <m/>
    <n v="0"/>
    <n v="0"/>
    <n v="1"/>
    <n v="0"/>
    <n v="0"/>
    <s v="Seymour Robbie"/>
    <s v="Action,Comedy,Drama"/>
    <x v="1"/>
    <s v="English"/>
    <n v="94"/>
  </r>
  <r>
    <n v="9902"/>
    <n v="9903"/>
    <s v="Success Is the Best Revenge"/>
    <x v="26"/>
    <x v="1"/>
    <n v="6"/>
    <m/>
    <n v="0"/>
    <n v="0"/>
    <n v="1"/>
    <n v="0"/>
    <n v="0"/>
    <s v="Jerzy Skolimowski"/>
    <s v="Drama"/>
    <x v="193"/>
    <s v="English"/>
    <n v="91"/>
  </r>
  <r>
    <n v="9903"/>
    <n v="9904"/>
    <s v="Gremlin"/>
    <x v="32"/>
    <x v="3"/>
    <n v="3.7"/>
    <m/>
    <n v="0"/>
    <n v="0"/>
    <n v="1"/>
    <n v="0"/>
    <n v="0"/>
    <s v="Joe Dante"/>
    <s v="Comedy,Fantasy,Horror"/>
    <x v="1"/>
    <s v="English,Spanish"/>
    <n v="106"/>
  </r>
  <r>
    <n v="9904"/>
    <n v="9905"/>
    <s v="The Cub Tiger from Kwang Tung"/>
    <x v="38"/>
    <x v="1"/>
    <n v="5.3"/>
    <m/>
    <n v="0"/>
    <n v="0"/>
    <n v="1"/>
    <n v="0"/>
    <n v="0"/>
    <s v="Mu Chu,Hai-Feng Wei"/>
    <s v="Action,Comedy,Drama"/>
    <x v="184"/>
    <s v="Mandarin,Cantonese"/>
    <n v="80"/>
  </r>
  <r>
    <n v="9905"/>
    <n v="9906"/>
    <s v="Day of the Wolves"/>
    <x v="38"/>
    <x v="4"/>
    <n v="5.9"/>
    <m/>
    <n v="0"/>
    <n v="0"/>
    <n v="1"/>
    <n v="0"/>
    <n v="0"/>
    <s v="Ferde GrofÃ© Jr."/>
    <s v="Crime,Drama"/>
    <x v="1"/>
    <s v="English"/>
    <n v="95"/>
  </r>
  <r>
    <n v="9906"/>
    <n v="9907"/>
    <s v="Taken Heart"/>
    <x v="32"/>
    <x v="3"/>
    <n v="4"/>
    <m/>
    <n v="0"/>
    <n v="0"/>
    <n v="1"/>
    <n v="0"/>
    <n v="0"/>
    <s v="Steven R. Monroe"/>
    <s v="Action,Crime,Drama,Thriller"/>
    <x v="1"/>
    <s v="English"/>
    <n v="88"/>
  </r>
  <r>
    <n v="9907"/>
    <n v="9908"/>
    <s v="Barn Burning"/>
    <x v="47"/>
    <x v="3"/>
    <n v="6"/>
    <m/>
    <n v="0"/>
    <n v="0"/>
    <n v="1"/>
    <n v="0"/>
    <n v="0"/>
    <s v="Peter Werner"/>
    <s v="Drama,Short,Family"/>
    <x v="1"/>
    <s v="English"/>
    <n v="41"/>
  </r>
  <r>
    <n v="9908"/>
    <n v="9909"/>
    <s v="Electric Slide"/>
    <x v="27"/>
    <x v="1"/>
    <n v="4.7"/>
    <n v="0.14000000000000001"/>
    <n v="0"/>
    <n v="0"/>
    <n v="1"/>
    <n v="0"/>
    <n v="0"/>
    <s v="Tristan Patterson"/>
    <s v="Action,Biography,Crime,Drama,Thriller"/>
    <x v="1"/>
    <s v="English"/>
    <n v="95"/>
  </r>
  <r>
    <n v="9909"/>
    <n v="9910"/>
    <s v="Christmas Belles"/>
    <x v="19"/>
    <x v="5"/>
    <n v="6.8"/>
    <m/>
    <n v="0"/>
    <n v="0"/>
    <n v="1"/>
    <n v="0"/>
    <n v="0"/>
    <s v="Terri J. Vaughn"/>
    <s v="Comedy"/>
    <x v="1"/>
    <s v="English"/>
    <n v="85"/>
  </r>
  <r>
    <n v="9910"/>
    <n v="9911"/>
    <s v="Wolves in the Snow"/>
    <x v="5"/>
    <x v="3"/>
    <n v="6.2"/>
    <m/>
    <n v="0"/>
    <n v="0"/>
    <n v="1"/>
    <n v="0"/>
    <n v="0"/>
    <s v="Michel Welterlin"/>
    <s v="Crime,Drama,Mystery"/>
    <x v="569"/>
    <s v="French,English"/>
    <n v="90"/>
  </r>
  <r>
    <n v="9911"/>
    <n v="9912"/>
    <s v="Jens Pulver: Driven"/>
    <x v="20"/>
    <x v="5"/>
    <n v="6.8"/>
    <m/>
    <n v="0"/>
    <n v="0"/>
    <n v="1"/>
    <n v="0"/>
    <n v="0"/>
    <s v="Gregory Bayne"/>
    <s v="Documentary"/>
    <x v="1"/>
    <s v="English"/>
    <n v="95"/>
  </r>
  <r>
    <n v="9912"/>
    <n v="9913"/>
    <s v="Dangerously Close"/>
    <x v="23"/>
    <x v="1"/>
    <n v="5.5"/>
    <n v="0.1"/>
    <n v="0"/>
    <n v="0"/>
    <n v="1"/>
    <n v="0"/>
    <n v="0"/>
    <s v="Albert Pyun"/>
    <s v="Action,Crime,Thriller"/>
    <x v="1"/>
    <s v="English"/>
    <n v="95"/>
  </r>
  <r>
    <n v="9913"/>
    <n v="9914"/>
    <s v="Pinochet's Last Stand"/>
    <x v="10"/>
    <x v="3"/>
    <n v="6.1"/>
    <m/>
    <n v="0"/>
    <n v="0"/>
    <n v="1"/>
    <n v="0"/>
    <n v="0"/>
    <s v="Richard Curson Smith"/>
    <s v="Drama"/>
    <x v="8"/>
    <s v="English"/>
    <n v="90"/>
  </r>
  <r>
    <n v="9914"/>
    <n v="9915"/>
    <s v="A Haunting at the Hoyt Library"/>
    <x v="11"/>
    <x v="3"/>
    <n v="5.7"/>
    <m/>
    <n v="0"/>
    <n v="0"/>
    <n v="1"/>
    <n v="0"/>
    <n v="0"/>
    <s v="Steven 'Prozak' Shippy"/>
    <s v="Documentary"/>
    <x v="1"/>
    <s v="English"/>
    <n v="90"/>
  </r>
  <r>
    <n v="9915"/>
    <n v="9916"/>
    <s v="Always Watching: A Marble Hornets Story"/>
    <x v="11"/>
    <x v="1"/>
    <n v="4.7"/>
    <m/>
    <n v="0"/>
    <n v="0"/>
    <n v="1"/>
    <n v="0"/>
    <n v="0"/>
    <s v="James Moran"/>
    <s v="Horror"/>
    <x v="1"/>
    <s v="English"/>
    <n v="92"/>
  </r>
  <r>
    <n v="9916"/>
    <n v="9917"/>
    <s v="Black Field"/>
    <x v="8"/>
    <x v="3"/>
    <n v="6.3"/>
    <m/>
    <n v="0"/>
    <n v="0"/>
    <n v="1"/>
    <n v="0"/>
    <n v="0"/>
    <s v="Vardis Marinakis"/>
    <s v="Drama,Romance"/>
    <x v="629"/>
    <s v="Turkish,Greek"/>
    <n v="104"/>
  </r>
  <r>
    <n v="9917"/>
    <n v="9918"/>
    <s v="Fatty Joins the Force"/>
    <x v="108"/>
    <x v="3"/>
    <n v="5.3"/>
    <m/>
    <n v="0"/>
    <n v="0"/>
    <n v="1"/>
    <n v="0"/>
    <n v="0"/>
    <s v="George Nichols"/>
    <s v="Comedy,Short"/>
    <x v="1"/>
    <s v="English"/>
    <n v="12"/>
  </r>
  <r>
    <n v="9918"/>
    <n v="9919"/>
    <s v="Lakay"/>
    <x v="27"/>
    <x v="2"/>
    <n v="8.1"/>
    <m/>
    <n v="0"/>
    <n v="0"/>
    <n v="1"/>
    <n v="0"/>
    <n v="0"/>
    <s v="Tirf Alexius"/>
    <s v="Documentary"/>
    <x v="1049"/>
    <s v="English"/>
    <n v="83"/>
  </r>
  <r>
    <n v="9919"/>
    <n v="9920"/>
    <s v="The Pastor and the Pro"/>
    <x v="2"/>
    <x v="3"/>
    <n v="4.8"/>
    <m/>
    <n v="0"/>
    <n v="0"/>
    <n v="1"/>
    <n v="0"/>
    <n v="0"/>
    <s v="Matthew Wilson"/>
    <s v="Comedy"/>
    <x v="1"/>
    <s v="English"/>
    <n v="80"/>
  </r>
  <r>
    <n v="9920"/>
    <n v="9921"/>
    <s v="New Faces"/>
    <x v="64"/>
    <x v="2"/>
    <n v="6.4"/>
    <m/>
    <n v="0"/>
    <n v="0"/>
    <n v="1"/>
    <n v="0"/>
    <n v="0"/>
    <m/>
    <s v="Family"/>
    <x v="8"/>
    <s v="English"/>
    <n v="60"/>
  </r>
  <r>
    <n v="9921"/>
    <n v="9922"/>
    <s v="The Bigfoot Election"/>
    <x v="20"/>
    <x v="3"/>
    <n v="7.2"/>
    <m/>
    <n v="0"/>
    <n v="0"/>
    <n v="1"/>
    <n v="0"/>
    <n v="0"/>
    <s v="Ryan Turri"/>
    <s v="Comedy"/>
    <x v="1"/>
    <s v="English"/>
    <n v="103"/>
  </r>
  <r>
    <n v="9922"/>
    <n v="9923"/>
    <s v="Rio, I Love You"/>
    <x v="27"/>
    <x v="1"/>
    <n v="5.2"/>
    <n v="0.08"/>
    <n v="0"/>
    <n v="0"/>
    <n v="1"/>
    <n v="0"/>
    <n v="0"/>
    <s v="Vicente Amorim,Guillermo Arriaga,Stephan Elliott,Sang-soo Im,Nadine Labaki,Fernando Meirelles,JosÃ© Padilha,Carlos Saldanha,Paolo Sorrentino,John Turturro,Andrucha Waddington,CÃ©sar Charlone"/>
    <s v="Comedy,Drama,Fantasy,Romance"/>
    <x v="1050"/>
    <s v="Portuguese,English,French,Spanish"/>
    <n v="110"/>
  </r>
  <r>
    <n v="9923"/>
    <n v="9924"/>
    <s v="West End"/>
    <x v="27"/>
    <x v="3"/>
    <n v="5.9"/>
    <m/>
    <n v="0"/>
    <n v="0"/>
    <n v="1"/>
    <n v="0"/>
    <n v="0"/>
    <s v="Joe Basile"/>
    <s v="Crime,Drama"/>
    <x v="1"/>
    <s v="English"/>
    <n v="86"/>
  </r>
  <r>
    <n v="9924"/>
    <n v="9925"/>
    <s v="Torment"/>
    <x v="16"/>
    <x v="1"/>
    <n v="4.7"/>
    <m/>
    <n v="0"/>
    <n v="0"/>
    <n v="1"/>
    <n v="0"/>
    <n v="0"/>
    <s v="Claude Chabrol"/>
    <s v="Crime,Drama,Thriller"/>
    <x v="52"/>
    <s v="French"/>
    <n v="102"/>
  </r>
  <r>
    <n v="9925"/>
    <n v="9926"/>
    <s v="John Wycliffe"/>
    <x v="26"/>
    <x v="3"/>
    <n v="6.7"/>
    <m/>
    <n v="0"/>
    <n v="0"/>
    <n v="1"/>
    <n v="0"/>
    <n v="0"/>
    <s v="Tony Tew"/>
    <s v="Biography,Drama,History"/>
    <x v="1"/>
    <s v="English"/>
    <n v="75"/>
  </r>
  <r>
    <n v="9926"/>
    <n v="9927"/>
    <s v="Endgame"/>
    <x v="11"/>
    <x v="3"/>
    <n v="5.3"/>
    <n v="0.5"/>
    <n v="0"/>
    <n v="0"/>
    <n v="1"/>
    <n v="0"/>
    <n v="0"/>
    <m/>
    <s v="Crime,Drama"/>
    <x v="76"/>
    <s v="English"/>
    <n v="60"/>
  </r>
  <r>
    <n v="9927"/>
    <n v="9928"/>
    <s v="The Passing"/>
    <x v="11"/>
    <x v="3"/>
    <n v="5.9"/>
    <m/>
    <n v="0"/>
    <n v="0"/>
    <n v="1"/>
    <n v="0"/>
    <n v="0"/>
    <s v="Muzaffar Ali"/>
    <s v="Drama"/>
    <x v="5"/>
    <s v="Hindi"/>
    <n v="119"/>
  </r>
  <r>
    <n v="9928"/>
    <n v="9929"/>
    <s v="Fortress 2"/>
    <x v="40"/>
    <x v="1"/>
    <n v="4.5999999999999996"/>
    <m/>
    <n v="0"/>
    <n v="0"/>
    <n v="1"/>
    <n v="0"/>
    <n v="0"/>
    <s v="Geoff Murphy"/>
    <s v="Action,Sci-Fi"/>
    <x v="1051"/>
    <s v="English"/>
    <n v="92"/>
  </r>
  <r>
    <n v="9929"/>
    <n v="9930"/>
    <s v="No Manches Frida 2"/>
    <x v="19"/>
    <x v="1"/>
    <n v="4"/>
    <n v="0.13"/>
    <n v="0"/>
    <n v="0"/>
    <n v="1"/>
    <n v="0"/>
    <n v="0"/>
    <s v="Nacho G. Velilla"/>
    <s v="Comedy"/>
    <x v="1"/>
    <s v="Spanish"/>
    <n v="102"/>
  </r>
  <r>
    <n v="9930"/>
    <n v="9931"/>
    <s v="A Mosquito-Man"/>
    <x v="21"/>
    <x v="3"/>
    <n v="4.8"/>
    <m/>
    <n v="0"/>
    <n v="0"/>
    <n v="1"/>
    <n v="0"/>
    <n v="0"/>
    <s v="Michael Manasseri"/>
    <s v="Action,Adventure,Comedy,Horror,Sci-Fi,Thriller"/>
    <x v="1"/>
    <s v="English"/>
    <n v="79"/>
  </r>
  <r>
    <n v="9931"/>
    <n v="9932"/>
    <s v="My Dear Secretary"/>
    <x v="91"/>
    <x v="3"/>
    <n v="5.7"/>
    <m/>
    <n v="0"/>
    <n v="0"/>
    <n v="1"/>
    <n v="0"/>
    <n v="0"/>
    <s v="Charles Martin"/>
    <s v="Comedy,Romance"/>
    <x v="1"/>
    <s v="English"/>
    <n v="94"/>
  </r>
  <r>
    <n v="9932"/>
    <n v="9933"/>
    <s v="Vietnam: American Holocaust"/>
    <x v="25"/>
    <x v="3"/>
    <n v="7.7"/>
    <m/>
    <n v="0"/>
    <n v="0"/>
    <n v="1"/>
    <n v="0"/>
    <n v="0"/>
    <s v="Clay Claiborne"/>
    <s v="Documentary"/>
    <x v="1"/>
    <s v="English"/>
    <n v="87"/>
  </r>
  <r>
    <n v="9933"/>
    <n v="9934"/>
    <s v="In the Custody of Strangers"/>
    <x v="39"/>
    <x v="3"/>
    <n v="6.5"/>
    <m/>
    <n v="0"/>
    <n v="0"/>
    <n v="1"/>
    <n v="0"/>
    <n v="0"/>
    <s v="Robert Greenwald"/>
    <s v="Drama"/>
    <x v="1"/>
    <s v="English"/>
    <n v="91"/>
  </r>
  <r>
    <n v="9934"/>
    <n v="9935"/>
    <s v="The Perfect Age of Rock 'n' Roll"/>
    <x v="20"/>
    <x v="1"/>
    <n v="5.9"/>
    <m/>
    <n v="0"/>
    <n v="0"/>
    <n v="1"/>
    <n v="0"/>
    <n v="0"/>
    <s v="Scott D. Rosenbaum"/>
    <s v="Drama,Music"/>
    <x v="1"/>
    <s v="English"/>
    <n v="92"/>
  </r>
  <r>
    <n v="9935"/>
    <n v="9936"/>
    <s v="Prince Among Slaves"/>
    <x v="25"/>
    <x v="2"/>
    <n v="7.9"/>
    <m/>
    <n v="0"/>
    <n v="0"/>
    <n v="1"/>
    <n v="0"/>
    <n v="0"/>
    <s v="Andrea Kalin,Bill Duke"/>
    <s v="Documentary"/>
    <x v="1"/>
    <s v="English"/>
    <n v="58"/>
  </r>
  <r>
    <n v="9936"/>
    <n v="9937"/>
    <s v="Died Young, Stayed Pretty"/>
    <x v="25"/>
    <x v="3"/>
    <n v="7.4"/>
    <n v="0.63"/>
    <n v="0"/>
    <n v="0"/>
    <n v="1"/>
    <n v="0"/>
    <n v="0"/>
    <s v="Eileen Yaghoobian"/>
    <s v="Documentary"/>
    <x v="76"/>
    <s v="English"/>
    <n v="95"/>
  </r>
  <r>
    <n v="9937"/>
    <n v="9938"/>
    <s v="Paranormal Island"/>
    <x v="27"/>
    <x v="3"/>
    <n v="3.1"/>
    <m/>
    <n v="0"/>
    <n v="0"/>
    <n v="1"/>
    <n v="0"/>
    <n v="0"/>
    <s v="Marty Murray"/>
    <s v="Horror"/>
    <x v="1"/>
    <s v="English"/>
    <n v="82"/>
  </r>
  <r>
    <n v="9938"/>
    <n v="9939"/>
    <s v="The Torture Chamber of Dr. Sadism"/>
    <x v="62"/>
    <x v="3"/>
    <n v="5.9"/>
    <m/>
    <n v="0"/>
    <n v="0"/>
    <n v="1"/>
    <n v="0"/>
    <n v="0"/>
    <s v="Harald Reinl"/>
    <s v="Horror,Mystery"/>
    <x v="261"/>
    <s v="German"/>
    <n v="80"/>
  </r>
  <r>
    <n v="9939"/>
    <n v="9940"/>
    <s v="The Cry Baby Killer"/>
    <x v="79"/>
    <x v="2"/>
    <n v="5.0999999999999996"/>
    <m/>
    <n v="0"/>
    <n v="0"/>
    <n v="1"/>
    <n v="0"/>
    <n v="0"/>
    <s v="Justus Addiss"/>
    <s v="Crime,Drama,Thriller"/>
    <x v="1"/>
    <s v="English"/>
    <n v="70"/>
  </r>
  <r>
    <n v="9940"/>
    <n v="9941"/>
    <s v="Fireman Sam: The Great Fire of Pontypandy"/>
    <x v="0"/>
    <x v="3"/>
    <n v="6.3"/>
    <m/>
    <n v="0"/>
    <n v="0"/>
    <n v="1"/>
    <n v="0"/>
    <n v="0"/>
    <s v="Jerry Hibbert,Becky Bristow"/>
    <s v="Animation,Adventure,Family"/>
    <x v="8"/>
    <s v="English"/>
    <n v="60"/>
  </r>
  <r>
    <n v="9941"/>
    <n v="9942"/>
    <s v="The Strongest Man"/>
    <x v="11"/>
    <x v="3"/>
    <n v="6.2"/>
    <n v="0.22"/>
    <n v="0"/>
    <n v="0"/>
    <n v="1"/>
    <n v="0"/>
    <n v="0"/>
    <s v="Kenny Riches"/>
    <s v="Comedy"/>
    <x v="1"/>
    <s v="English"/>
    <n v="99"/>
  </r>
  <r>
    <n v="9942"/>
    <n v="9943"/>
    <s v="Vigil"/>
    <x v="26"/>
    <x v="2"/>
    <n v="6.9"/>
    <m/>
    <n v="0"/>
    <n v="0"/>
    <n v="1"/>
    <n v="0"/>
    <n v="0"/>
    <s v="Vincent Ward"/>
    <s v="Drama"/>
    <x v="176"/>
    <s v="English"/>
    <n v="90"/>
  </r>
  <r>
    <n v="9943"/>
    <n v="9944"/>
    <s v="Mango Souffle"/>
    <x v="5"/>
    <x v="3"/>
    <n v="5.3"/>
    <m/>
    <n v="0"/>
    <n v="0"/>
    <n v="1"/>
    <n v="0"/>
    <n v="0"/>
    <s v="Mahesh Dattani"/>
    <s v="Comedy,Drama"/>
    <x v="5"/>
    <s v="English"/>
    <n v="90"/>
  </r>
  <r>
    <n v="9944"/>
    <n v="9945"/>
    <s v="The Lady and the Highwayman"/>
    <x v="14"/>
    <x v="3"/>
    <n v="5.7"/>
    <m/>
    <n v="0"/>
    <n v="0"/>
    <n v="1"/>
    <n v="0"/>
    <n v="0"/>
    <s v="John Hough"/>
    <s v="Adventure,Drama,History,Romance"/>
    <x v="33"/>
    <s v="English"/>
    <n v="90"/>
  </r>
  <r>
    <n v="9945"/>
    <n v="9946"/>
    <s v="The Tents"/>
    <x v="6"/>
    <x v="3"/>
    <n v="6.6"/>
    <m/>
    <n v="0"/>
    <n v="0"/>
    <n v="1"/>
    <n v="0"/>
    <n v="0"/>
    <s v="James Belzer"/>
    <s v="Documentary,Biography,History,News"/>
    <x v="1"/>
    <s v="English"/>
    <n v="80"/>
  </r>
  <r>
    <n v="9946"/>
    <n v="9947"/>
    <s v="Night Mayor"/>
    <x v="8"/>
    <x v="3"/>
    <n v="7"/>
    <m/>
    <n v="0"/>
    <n v="0"/>
    <n v="1"/>
    <n v="0"/>
    <n v="0"/>
    <s v="Guy Maddin"/>
    <s v="Short,Drama"/>
    <x v="76"/>
    <s v="English"/>
    <n v="14"/>
  </r>
  <r>
    <n v="9947"/>
    <n v="9948"/>
    <s v="Heroes Don't Come Home"/>
    <x v="21"/>
    <x v="3"/>
    <n v="5.2"/>
    <m/>
    <n v="0"/>
    <n v="0"/>
    <n v="1"/>
    <n v="0"/>
    <n v="0"/>
    <s v="Jake Hulse"/>
    <s v="Action,Drama,War"/>
    <x v="1"/>
    <s v="English"/>
    <n v="107"/>
  </r>
  <r>
    <n v="9948"/>
    <n v="9949"/>
    <s v="Trump: The Art of the Insult"/>
    <x v="2"/>
    <x v="3"/>
    <n v="5.8"/>
    <m/>
    <n v="0"/>
    <n v="0"/>
    <n v="1"/>
    <n v="0"/>
    <n v="0"/>
    <s v="Joel Gilbert"/>
    <s v="Documentary"/>
    <x v="1"/>
    <s v="English"/>
    <n v="95"/>
  </r>
  <r>
    <n v="9949"/>
    <n v="9950"/>
    <s v="Rudy Ruettiger: The Walk On"/>
    <x v="32"/>
    <x v="3"/>
    <n v="7.7"/>
    <m/>
    <n v="0"/>
    <n v="0"/>
    <n v="1"/>
    <n v="0"/>
    <n v="0"/>
    <s v="Nick Nanton"/>
    <s v="Documentary,Sport"/>
    <x v="1"/>
    <s v="English"/>
    <n v="78"/>
  </r>
  <r>
    <n v="9950"/>
    <n v="9951"/>
    <s v="The Fence (La Barda)"/>
    <x v="0"/>
    <x v="3"/>
    <n v="6.9"/>
    <m/>
    <n v="0"/>
    <n v="0"/>
    <n v="1"/>
    <n v="0"/>
    <n v="0"/>
    <s v="Rory Kennedy"/>
    <s v="Documentary"/>
    <x v="1"/>
    <s v="English"/>
    <n v="35"/>
  </r>
  <r>
    <n v="9951"/>
    <n v="9952"/>
    <s v="Odd Squad: The Movie"/>
    <x v="21"/>
    <x v="4"/>
    <n v="5.9"/>
    <m/>
    <n v="0"/>
    <n v="0"/>
    <n v="1"/>
    <n v="0"/>
    <n v="0"/>
    <s v="J.J. Johnson"/>
    <s v="Action,Adventure,Comedy,Crime,Family,Mystery,Sci-Fi"/>
    <x v="76"/>
    <s v="English"/>
    <n v="67"/>
  </r>
  <r>
    <n v="9952"/>
    <n v="9953"/>
    <s v="The Coca-Cola Case"/>
    <x v="8"/>
    <x v="4"/>
    <n v="6.4"/>
    <m/>
    <n v="0"/>
    <n v="0"/>
    <n v="1"/>
    <n v="0"/>
    <n v="0"/>
    <s v="Carmen Garcia,German Gutierrez"/>
    <s v="Documentary"/>
    <x v="76"/>
    <s v="English"/>
    <n v="86"/>
  </r>
  <r>
    <n v="9953"/>
    <n v="9954"/>
    <s v="Dwayne Perkins: Take Note"/>
    <x v="21"/>
    <x v="1"/>
    <n v="7.2"/>
    <m/>
    <n v="0"/>
    <n v="0"/>
    <n v="1"/>
    <n v="0"/>
    <n v="0"/>
    <s v="Ian Harris"/>
    <s v="Documentary,Comedy"/>
    <x v="1"/>
    <s v="English"/>
    <n v="68"/>
  </r>
  <r>
    <n v="9954"/>
    <n v="9955"/>
    <s v="Behind Green Lights"/>
    <x v="49"/>
    <x v="3"/>
    <n v="6.4"/>
    <m/>
    <n v="0"/>
    <n v="0"/>
    <n v="1"/>
    <n v="0"/>
    <n v="0"/>
    <s v="Otto Brower"/>
    <s v="Drama,Film-Noir,Mystery"/>
    <x v="1"/>
    <s v="English"/>
    <n v="64"/>
  </r>
  <r>
    <n v="9955"/>
    <n v="9956"/>
    <s v="A Cadaver Christmas"/>
    <x v="20"/>
    <x v="3"/>
    <n v="4.7"/>
    <m/>
    <n v="0"/>
    <n v="0"/>
    <n v="1"/>
    <n v="0"/>
    <n v="0"/>
    <s v="Joe Zerull"/>
    <s v="Comedy,Horror"/>
    <x v="1"/>
    <s v="English"/>
    <n v="85"/>
  </r>
  <r>
    <n v="9956"/>
    <n v="9957"/>
    <s v="The Sun Sets at Dawn"/>
    <x v="67"/>
    <x v="3"/>
    <n v="6.2"/>
    <m/>
    <n v="0"/>
    <n v="0"/>
    <n v="1"/>
    <n v="0"/>
    <n v="0"/>
    <s v="Paul Sloane"/>
    <s v="Crime,Drama,Film-Noir"/>
    <x v="1"/>
    <s v="English"/>
    <n v="71"/>
  </r>
  <r>
    <n v="9957"/>
    <n v="9958"/>
    <s v="A Beautiful Now"/>
    <x v="11"/>
    <x v="1"/>
    <n v="5.5"/>
    <m/>
    <n v="0"/>
    <n v="0"/>
    <n v="1"/>
    <n v="0"/>
    <n v="0"/>
    <s v="Daniela Amavia"/>
    <s v="Comedy,Drama,Music,Romance"/>
    <x v="1"/>
    <s v="English"/>
    <n v="90"/>
  </r>
  <r>
    <n v="9958"/>
    <n v="9959"/>
    <s v="Peony Pavilion"/>
    <x v="34"/>
    <x v="3"/>
    <n v="6.6"/>
    <m/>
    <n v="0"/>
    <n v="0"/>
    <n v="1"/>
    <n v="0"/>
    <n v="0"/>
    <s v="Yonfan"/>
    <s v="Drama,Music,Romance"/>
    <x v="184"/>
    <s v="Japanese,Mandarin"/>
    <n v="120"/>
  </r>
  <r>
    <n v="9959"/>
    <n v="9960"/>
    <s v="Freddie Mercury: The King of Queen"/>
    <x v="2"/>
    <x v="3"/>
    <n v="6.3"/>
    <m/>
    <n v="0"/>
    <n v="0"/>
    <n v="1"/>
    <n v="0"/>
    <n v="0"/>
    <s v="Jordan Hill"/>
    <s v="Documentary,Music"/>
    <x v="8"/>
    <s v="English"/>
    <n v="87"/>
  </r>
  <r>
    <n v="9960"/>
    <n v="9961"/>
    <s v="Making a Killing"/>
    <x v="2"/>
    <x v="1"/>
    <n v="4.9000000000000004"/>
    <m/>
    <n v="0"/>
    <n v="0"/>
    <n v="1"/>
    <n v="0"/>
    <n v="0"/>
    <s v="Devin Hume"/>
    <s v="Crime,Drama,Mystery"/>
    <x v="47"/>
    <s v="English"/>
    <n v="106"/>
  </r>
  <r>
    <n v="9961"/>
    <n v="9962"/>
    <s v="Guess What We Learned in School Today?"/>
    <x v="28"/>
    <x v="1"/>
    <n v="4.5"/>
    <m/>
    <n v="0"/>
    <n v="0"/>
    <n v="1"/>
    <n v="0"/>
    <n v="0"/>
    <s v="John G. Avildsen"/>
    <s v="Comedy"/>
    <x v="1"/>
    <s v="English"/>
    <n v="96"/>
  </r>
  <r>
    <n v="9962"/>
    <n v="9963"/>
    <s v="Dinotasia"/>
    <x v="6"/>
    <x v="2"/>
    <n v="5.6"/>
    <n v="0.25"/>
    <n v="0"/>
    <n v="0"/>
    <n v="1"/>
    <n v="0"/>
    <n v="0"/>
    <s v="David Krentz,Erik Nelson,David E. Duncan"/>
    <s v="Documentary,Animation"/>
    <x v="1"/>
    <s v="English"/>
    <n v="83"/>
  </r>
  <r>
    <n v="9963"/>
    <n v="9964"/>
    <s v="YZ"/>
    <x v="21"/>
    <x v="3"/>
    <n v="7.3"/>
    <m/>
    <n v="0"/>
    <n v="0"/>
    <n v="1"/>
    <n v="0"/>
    <n v="0"/>
    <s v="Sameer Vidwans"/>
    <s v="Comedy"/>
    <x v="5"/>
    <s v="Marathi"/>
    <n v="155"/>
  </r>
  <r>
    <n v="9964"/>
    <n v="9965"/>
    <s v="The Oily Maniac"/>
    <x v="9"/>
    <x v="3"/>
    <n v="5.7"/>
    <m/>
    <n v="0"/>
    <n v="0"/>
    <n v="1"/>
    <n v="0"/>
    <n v="0"/>
    <s v="Meng Hua Ho"/>
    <s v="Horror"/>
    <x v="1052"/>
    <s v="Mandarin"/>
    <n v="84"/>
  </r>
  <r>
    <n v="9965"/>
    <n v="9966"/>
    <s v="Pablo"/>
    <x v="6"/>
    <x v="3"/>
    <n v="6.4"/>
    <m/>
    <n v="0"/>
    <n v="0"/>
    <n v="1"/>
    <n v="0"/>
    <n v="0"/>
    <s v="Fernando LeÃ³n de Aranoa"/>
    <s v="Biography,Crime,Drama"/>
    <x v="198"/>
    <s v="English,Spanish"/>
    <n v="123"/>
  </r>
  <r>
    <n v="9966"/>
    <n v="9967"/>
    <s v="To Play or to Die"/>
    <x v="30"/>
    <x v="3"/>
    <n v="6.3"/>
    <m/>
    <n v="0"/>
    <n v="0"/>
    <n v="1"/>
    <n v="0"/>
    <n v="0"/>
    <s v="Frank Krom"/>
    <s v="Drama"/>
    <x v="275"/>
    <s v="Dutch"/>
    <n v="48"/>
  </r>
  <r>
    <n v="9967"/>
    <n v="9968"/>
    <s v="Alistair1918"/>
    <x v="21"/>
    <x v="3"/>
    <n v="5.6"/>
    <m/>
    <n v="0"/>
    <n v="0"/>
    <n v="1"/>
    <n v="0"/>
    <n v="0"/>
    <s v="Annie K. McVey"/>
    <s v="Drama,Sci-Fi"/>
    <x v="1"/>
    <s v="English"/>
    <n v="86"/>
  </r>
  <r>
    <n v="9968"/>
    <n v="9969"/>
    <s v="The Shadow Strikes"/>
    <x v="86"/>
    <x v="3"/>
    <n v="5"/>
    <m/>
    <n v="0"/>
    <n v="0"/>
    <n v="1"/>
    <n v="0"/>
    <n v="0"/>
    <s v="Lynn Shores"/>
    <s v="Crime,Film-Noir,Mystery"/>
    <x v="1"/>
    <s v="English"/>
    <n v="61"/>
  </r>
  <r>
    <n v="9969"/>
    <n v="9970"/>
    <s v="Sky Line"/>
    <x v="11"/>
    <x v="3"/>
    <n v="5.7"/>
    <m/>
    <n v="0"/>
    <n v="0"/>
    <n v="1"/>
    <n v="0"/>
    <n v="0"/>
    <s v="Miguel Drake-McLaughlin,Jonny Leahan"/>
    <s v="Documentary,Biography,Drama,Sci-Fi"/>
    <x v="1"/>
    <s v="English"/>
    <n v="74"/>
  </r>
  <r>
    <n v="9970"/>
    <n v="9971"/>
    <s v="Rogue Saints"/>
    <x v="6"/>
    <x v="3"/>
    <n v="6.8"/>
    <m/>
    <n v="0"/>
    <n v="0"/>
    <n v="1"/>
    <n v="0"/>
    <n v="0"/>
    <s v="Adam Lubanski"/>
    <s v="Adventure"/>
    <x v="1"/>
    <s v="English"/>
    <n v="103"/>
  </r>
  <r>
    <n v="9971"/>
    <n v="9972"/>
    <s v="The Swinging Cheerleaders"/>
    <x v="58"/>
    <x v="1"/>
    <n v="5.0999999999999996"/>
    <m/>
    <n v="0"/>
    <n v="0"/>
    <n v="1"/>
    <n v="0"/>
    <n v="0"/>
    <s v="Jack Hill"/>
    <s v="Comedy,Sport"/>
    <x v="1"/>
    <s v="English"/>
    <n v="91"/>
  </r>
  <r>
    <n v="9972"/>
    <n v="9973"/>
    <s v="Burn the Ships"/>
    <x v="32"/>
    <x v="2"/>
    <n v="7.7"/>
    <m/>
    <n v="0"/>
    <n v="0"/>
    <n v="1"/>
    <n v="0"/>
    <n v="0"/>
    <s v="Danielle Miller,Julia Thorndike"/>
    <s v="Documentary,Sport"/>
    <x v="1"/>
    <s v="English"/>
    <n v="88"/>
  </r>
  <r>
    <n v="9973"/>
    <n v="9974"/>
    <s v="Radioman"/>
    <x v="6"/>
    <x v="3"/>
    <n v="6.9"/>
    <n v="0.67"/>
    <n v="0"/>
    <n v="0"/>
    <n v="1"/>
    <n v="0"/>
    <n v="0"/>
    <s v="Mary Kerr"/>
    <s v="Documentary"/>
    <x v="8"/>
    <s v="English"/>
    <n v="75"/>
  </r>
  <r>
    <n v="9974"/>
    <n v="9975"/>
    <s v="Insecticidal"/>
    <x v="24"/>
    <x v="1"/>
    <n v="3.2"/>
    <m/>
    <n v="0"/>
    <n v="0"/>
    <n v="1"/>
    <n v="0"/>
    <n v="0"/>
    <s v="Jeffery Scott Lando"/>
    <s v="Horror,Thriller"/>
    <x v="76"/>
    <s v="English"/>
    <n v="81"/>
  </r>
  <r>
    <n v="9975"/>
    <n v="9976"/>
    <s v="The Covenant"/>
    <x v="32"/>
    <x v="1"/>
    <n v="5"/>
    <m/>
    <n v="0"/>
    <n v="0"/>
    <n v="1"/>
    <n v="0"/>
    <n v="0"/>
    <s v="Renny Harlin"/>
    <s v="Action,Adventure,Fantasy,Horror,Mystery,Thriller"/>
    <x v="1"/>
    <s v="English"/>
    <n v="97"/>
  </r>
  <r>
    <n v="9976"/>
    <n v="9977"/>
    <s v="Henry VII: Winter King"/>
    <x v="16"/>
    <x v="3"/>
    <n v="7"/>
    <m/>
    <n v="0"/>
    <n v="0"/>
    <n v="1"/>
    <n v="0"/>
    <n v="0"/>
    <s v="Giulia Clark,Stuart Elliott"/>
    <s v="History"/>
    <x v="8"/>
    <s v="English"/>
    <n v="59"/>
  </r>
  <r>
    <n v="9977"/>
    <n v="9978"/>
    <s v="One Shot"/>
    <x v="27"/>
    <x v="3"/>
    <n v="3.6"/>
    <m/>
    <n v="0"/>
    <n v="0"/>
    <n v="1"/>
    <n v="0"/>
    <n v="0"/>
    <s v="Christopher McQuarrie"/>
    <s v="Action,Thriller"/>
    <x v="1"/>
    <s v="English"/>
    <n v="130"/>
  </r>
  <r>
    <n v="9978"/>
    <n v="9979"/>
    <s v="Somebody's Hero"/>
    <x v="6"/>
    <x v="3"/>
    <n v="6.4"/>
    <m/>
    <n v="0"/>
    <n v="0"/>
    <n v="1"/>
    <n v="0"/>
    <n v="0"/>
    <s v="Darin Beckstead"/>
    <s v="Comedy,Family,Romance"/>
    <x v="1"/>
    <s v="English"/>
    <n v="81"/>
  </r>
  <r>
    <n v="9979"/>
    <n v="9980"/>
    <s v="Night Zero"/>
    <x v="2"/>
    <x v="3"/>
    <n v="3"/>
    <m/>
    <n v="0"/>
    <n v="0"/>
    <n v="1"/>
    <n v="0"/>
    <n v="0"/>
    <s v="Mark Cantu"/>
    <s v="Horror,Sci-Fi,Thriller"/>
    <x v="1"/>
    <s v="English"/>
    <n v="81"/>
  </r>
  <r>
    <n v="9980"/>
    <n v="9981"/>
    <s v="Edge"/>
    <x v="8"/>
    <x v="0"/>
    <n v="7.3"/>
    <m/>
    <n v="0"/>
    <n v="0"/>
    <n v="1"/>
    <n v="0"/>
    <n v="0"/>
    <s v="Shane Black"/>
    <s v="Western"/>
    <x v="1"/>
    <m/>
    <n v="62"/>
  </r>
  <r>
    <n v="9981"/>
    <n v="9982"/>
    <s v="The Networker"/>
    <x v="32"/>
    <x v="3"/>
    <n v="7.2"/>
    <m/>
    <n v="0"/>
    <n v="0"/>
    <n v="1"/>
    <n v="0"/>
    <n v="0"/>
    <s v="John A. Gallagher"/>
    <s v="Comedy,Drama,Family"/>
    <x v="1"/>
    <s v="English"/>
    <n v="80"/>
  </r>
  <r>
    <n v="9982"/>
    <n v="9983"/>
    <s v="School's Out"/>
    <x v="104"/>
    <x v="3"/>
    <n v="7.4"/>
    <m/>
    <n v="0"/>
    <n v="0"/>
    <n v="1"/>
    <n v="0"/>
    <n v="0"/>
    <s v="Jared Cohn"/>
    <s v="Adventure,Comedy,Crime"/>
    <x v="1"/>
    <s v="English"/>
    <n v="78"/>
  </r>
  <r>
    <n v="9983"/>
    <n v="9984"/>
    <s v="Standing Ovation"/>
    <x v="0"/>
    <x v="2"/>
    <n v="3.2"/>
    <n v="0.06"/>
    <n v="0"/>
    <n v="0"/>
    <n v="1"/>
    <n v="0"/>
    <n v="0"/>
    <s v="Stewart Raffill"/>
    <s v="Musical"/>
    <x v="1"/>
    <s v="English"/>
    <n v="105"/>
  </r>
  <r>
    <n v="9984"/>
    <n v="9985"/>
    <s v="Black Luck"/>
    <x v="21"/>
    <x v="3"/>
    <n v="6.8"/>
    <m/>
    <n v="0"/>
    <n v="0"/>
    <n v="1"/>
    <n v="0"/>
    <n v="0"/>
    <s v="Jason Levering,David M. Weiss"/>
    <s v="Action,Crime,Drama,Thriller"/>
    <x v="1"/>
    <s v="English"/>
    <n v="90"/>
  </r>
  <r>
    <n v="9985"/>
    <n v="9986"/>
    <s v="Calamity Jane and Sam Bass"/>
    <x v="65"/>
    <x v="2"/>
    <n v="6"/>
    <m/>
    <n v="0"/>
    <n v="0"/>
    <n v="1"/>
    <n v="0"/>
    <n v="0"/>
    <s v="George Sherman"/>
    <s v="Western"/>
    <x v="1"/>
    <s v="English"/>
    <n v="86"/>
  </r>
  <r>
    <n v="9986"/>
    <n v="9987"/>
    <s v="Danny"/>
    <x v="50"/>
    <x v="4"/>
    <n v="7.5"/>
    <m/>
    <n v="0"/>
    <n v="0"/>
    <n v="1"/>
    <n v="0"/>
    <n v="0"/>
    <s v="Michael Curtiz"/>
    <s v="Crime,Drama,Musical"/>
    <x v="1"/>
    <s v="English"/>
    <n v="116"/>
  </r>
  <r>
    <n v="9987"/>
    <n v="9988"/>
    <s v="Betty Blowtorch: And Her Amazing True Life Adventures"/>
    <x v="22"/>
    <x v="3"/>
    <n v="7.4"/>
    <m/>
    <n v="0"/>
    <n v="0"/>
    <n v="1"/>
    <n v="0"/>
    <n v="0"/>
    <s v="Antonia Scarpa"/>
    <s v="Documentary,Drama,Music"/>
    <x v="1"/>
    <s v="English"/>
    <n v="98"/>
  </r>
  <r>
    <n v="9988"/>
    <n v="9989"/>
    <s v="Restoration"/>
    <x v="20"/>
    <x v="3"/>
    <n v="6.8"/>
    <m/>
    <n v="0"/>
    <n v="0"/>
    <n v="1"/>
    <n v="0"/>
    <n v="0"/>
    <s v="Michael Hoffman"/>
    <s v="Biography,Drama,History,Romance"/>
    <x v="0"/>
    <s v="English,Latin"/>
    <n v="117"/>
  </r>
  <r>
    <n v="9989"/>
    <n v="9990"/>
    <s v="The Mason Brothers"/>
    <x v="32"/>
    <x v="1"/>
    <n v="5.2"/>
    <m/>
    <n v="0"/>
    <n v="0"/>
    <n v="1"/>
    <n v="0"/>
    <n v="0"/>
    <s v="Keith Sutliff"/>
    <s v="Crime,Drama,Thriller"/>
    <x v="1"/>
    <s v="English"/>
    <n v="114"/>
  </r>
  <r>
    <n v="9990"/>
    <n v="9991"/>
    <s v="Fits and Starts"/>
    <x v="32"/>
    <x v="3"/>
    <n v="5.9"/>
    <n v="0.63"/>
    <n v="0"/>
    <n v="0"/>
    <n v="1"/>
    <n v="0"/>
    <n v="0"/>
    <s v="Laura Terruso"/>
    <s v="Comedy"/>
    <x v="1"/>
    <s v="English"/>
    <n v="80"/>
  </r>
  <r>
    <n v="9991"/>
    <n v="9992"/>
    <s v="Nobody Walks in L.A."/>
    <x v="11"/>
    <x v="3"/>
    <n v="5.8"/>
    <m/>
    <n v="0"/>
    <n v="0"/>
    <n v="1"/>
    <n v="0"/>
    <n v="0"/>
    <s v="Jesse Shapiro"/>
    <s v="Comedy,Drama,Romance"/>
    <x v="1"/>
    <s v="English"/>
    <n v="93"/>
  </r>
  <r>
    <n v="9992"/>
    <n v="9993"/>
    <s v="Courage"/>
    <x v="8"/>
    <x v="2"/>
    <n v="4.7"/>
    <m/>
    <n v="0"/>
    <n v="0"/>
    <n v="1"/>
    <n v="0"/>
    <n v="0"/>
    <s v="Angelo Pizzo"/>
    <s v="Biography,Drama,Sport"/>
    <x v="1"/>
    <s v="English"/>
    <n v="118"/>
  </r>
  <r>
    <n v="9993"/>
    <n v="9994"/>
    <s v="Wannabes"/>
    <x v="40"/>
    <x v="1"/>
    <n v="5.7"/>
    <n v="0.19"/>
    <n v="0"/>
    <n v="0"/>
    <n v="1"/>
    <n v="0"/>
    <n v="0"/>
    <s v="Charles A. Addessi,William DeMeo"/>
    <s v="Crime,Drama"/>
    <x v="1"/>
    <s v="English"/>
    <n v="110"/>
  </r>
  <r>
    <n v="9994"/>
    <n v="9995"/>
    <s v="Adjust Your Color: The Truth of Petey Greene"/>
    <x v="25"/>
    <x v="2"/>
    <n v="7.3"/>
    <m/>
    <n v="0"/>
    <n v="0"/>
    <n v="1"/>
    <n v="0"/>
    <n v="0"/>
    <s v="Loren Mendell"/>
    <s v="Documentary,Biography,History"/>
    <x v="1"/>
    <s v="English"/>
    <n v="60"/>
  </r>
  <r>
    <n v="9995"/>
    <n v="9996"/>
    <s v="Vegas: Based on a True Story"/>
    <x v="25"/>
    <x v="3"/>
    <n v="6.7"/>
    <m/>
    <n v="0"/>
    <n v="0"/>
    <n v="1"/>
    <n v="0"/>
    <n v="0"/>
    <s v="Amir Naderi"/>
    <s v="Drama"/>
    <x v="1"/>
    <s v="English"/>
    <n v="102"/>
  </r>
  <r>
    <n v="9996"/>
    <n v="9997"/>
    <s v="Three Men From Texas"/>
    <x v="76"/>
    <x v="3"/>
    <n v="7"/>
    <m/>
    <n v="0"/>
    <n v="0"/>
    <n v="1"/>
    <n v="0"/>
    <n v="0"/>
    <s v="Lesley Selander"/>
    <s v="Western"/>
    <x v="1"/>
    <s v="English"/>
    <n v="76"/>
  </r>
  <r>
    <n v="9997"/>
    <n v="9998"/>
    <s v="Solva Saal"/>
    <x v="79"/>
    <x v="3"/>
    <n v="7"/>
    <m/>
    <n v="0"/>
    <n v="0"/>
    <n v="1"/>
    <n v="0"/>
    <n v="0"/>
    <s v="Raj Khosla"/>
    <s v="Comedy,Romance,Thriller"/>
    <x v="5"/>
    <s v="Hindi"/>
    <n v="135"/>
  </r>
  <r>
    <n v="9998"/>
    <n v="9999"/>
    <s v="Dooman River"/>
    <x v="0"/>
    <x v="3"/>
    <n v="6.6"/>
    <m/>
    <n v="0"/>
    <n v="0"/>
    <n v="1"/>
    <n v="0"/>
    <n v="0"/>
    <s v="Lu Zhang"/>
    <s v="Drama"/>
    <x v="1053"/>
    <s v="Chinese,Korean"/>
    <n v="90"/>
  </r>
  <r>
    <n v="9999"/>
    <n v="10000"/>
    <s v="Man of Iron"/>
    <x v="51"/>
    <x v="1"/>
    <n v="6.4"/>
    <m/>
    <n v="0"/>
    <n v="0"/>
    <n v="1"/>
    <n v="0"/>
    <n v="0"/>
    <s v="Andrzej Wajda"/>
    <s v="Drama,History"/>
    <x v="253"/>
    <s v="Polish"/>
    <n v="156"/>
  </r>
  <r>
    <n v="10000"/>
    <n v="10001"/>
    <s v="Durant's Never Closes"/>
    <x v="21"/>
    <x v="3"/>
    <n v="5.5"/>
    <n v="0.17"/>
    <n v="0"/>
    <n v="0"/>
    <n v="1"/>
    <n v="0"/>
    <n v="0"/>
    <s v="Travis Mills"/>
    <s v="Biography,Crime,Drama,Mystery,Thriller"/>
    <x v="1"/>
    <s v="English"/>
    <n v="80"/>
  </r>
  <r>
    <n v="10001"/>
    <n v="10002"/>
    <s v="Song of the South: Duane Allman and the Birth of the Allman Brothers Band"/>
    <x v="16"/>
    <x v="3"/>
    <n v="8"/>
    <m/>
    <n v="0"/>
    <n v="0"/>
    <n v="1"/>
    <n v="0"/>
    <n v="0"/>
    <s v="Tom O'Dell"/>
    <s v="Documentary"/>
    <x v="8"/>
    <s v="English"/>
    <n v="130"/>
  </r>
  <r>
    <n v="10002"/>
    <n v="10003"/>
    <s v="The Killing of Angel Street"/>
    <x v="7"/>
    <x v="0"/>
    <n v="6.5"/>
    <m/>
    <n v="0"/>
    <n v="0"/>
    <n v="1"/>
    <n v="0"/>
    <n v="0"/>
    <s v="Donald Crombie"/>
    <s v="Thriller"/>
    <x v="53"/>
    <s v="English"/>
    <n v="96"/>
  </r>
  <r>
    <n v="10003"/>
    <n v="10004"/>
    <s v="Prince: A Purple Reign"/>
    <x v="20"/>
    <x v="3"/>
    <n v="7.2"/>
    <m/>
    <n v="0"/>
    <n v="0"/>
    <n v="1"/>
    <n v="0"/>
    <n v="0"/>
    <s v="Rhodri Huw"/>
    <s v="Documentary,Music"/>
    <x v="8"/>
    <s v="English"/>
    <n v="44"/>
  </r>
  <r>
    <n v="10004"/>
    <n v="10005"/>
    <s v="Charlotte's Song"/>
    <x v="11"/>
    <x v="3"/>
    <n v="4.5999999999999996"/>
    <m/>
    <n v="0"/>
    <n v="0"/>
    <n v="1"/>
    <n v="0"/>
    <n v="0"/>
    <s v="Nicholas Humphries"/>
    <s v="Drama,Fantasy,Horror"/>
    <x v="76"/>
    <s v="English"/>
    <n v="88"/>
  </r>
  <r>
    <n v="10005"/>
    <n v="10006"/>
    <s v="The Good Student"/>
    <x v="10"/>
    <x v="1"/>
    <n v="4.9000000000000004"/>
    <m/>
    <n v="0"/>
    <n v="0"/>
    <n v="1"/>
    <n v="0"/>
    <n v="0"/>
    <s v="David Ostry"/>
    <s v="Comedy,Mystery"/>
    <x v="1"/>
    <s v="English"/>
    <n v="90"/>
  </r>
  <r>
    <n v="10006"/>
    <n v="10007"/>
    <s v="A Life Among Whales"/>
    <x v="24"/>
    <x v="3"/>
    <n v="8.4"/>
    <m/>
    <n v="0"/>
    <n v="0"/>
    <n v="1"/>
    <n v="0"/>
    <n v="0"/>
    <s v="Bill Haney"/>
    <s v="Documentary"/>
    <x v="1"/>
    <s v="English"/>
    <n v="57"/>
  </r>
  <r>
    <n v="10007"/>
    <n v="10008"/>
    <s v="Kaatrin Mozhi"/>
    <x v="2"/>
    <x v="3"/>
    <n v="7.3"/>
    <m/>
    <n v="0"/>
    <n v="0"/>
    <n v="1"/>
    <n v="0"/>
    <n v="0"/>
    <s v="Radha Mohan"/>
    <s v="Comedy,Drama"/>
    <x v="5"/>
    <s v="Tamil"/>
    <n v="148"/>
  </r>
  <r>
    <n v="10008"/>
    <n v="10009"/>
    <s v="Here Comes Trouble"/>
    <x v="91"/>
    <x v="3"/>
    <n v="5.6"/>
    <m/>
    <n v="0"/>
    <n v="0"/>
    <n v="1"/>
    <n v="0"/>
    <n v="0"/>
    <s v="Fred Guiol"/>
    <s v="Comedy"/>
    <x v="1"/>
    <s v="English"/>
    <n v="55"/>
  </r>
  <r>
    <n v="10009"/>
    <n v="10010"/>
    <s v="The Ashram"/>
    <x v="2"/>
    <x v="3"/>
    <n v="5.0999999999999996"/>
    <m/>
    <n v="0"/>
    <n v="0"/>
    <n v="1"/>
    <n v="0"/>
    <n v="0"/>
    <s v="Ben Rekhi"/>
    <s v="Drama,Fantasy,Mystery"/>
    <x v="269"/>
    <s v="English"/>
    <n v="85"/>
  </r>
  <r>
    <n v="10010"/>
    <n v="10011"/>
    <s v="In the Woods"/>
    <x v="0"/>
    <x v="3"/>
    <n v="4.2"/>
    <m/>
    <n v="0"/>
    <n v="0"/>
    <n v="1"/>
    <n v="0"/>
    <n v="0"/>
    <s v="Angelos Frantzis"/>
    <s v="Drama,Mystery,Romance"/>
    <x v="629"/>
    <s v="Greek"/>
    <n v="97"/>
  </r>
  <r>
    <n v="10011"/>
    <n v="10012"/>
    <s v="Son-Rise: A Miracle of Love"/>
    <x v="18"/>
    <x v="3"/>
    <n v="7.5"/>
    <m/>
    <n v="0"/>
    <n v="0"/>
    <n v="1"/>
    <n v="0"/>
    <n v="0"/>
    <s v="Glenn Jordan"/>
    <s v="Drama"/>
    <x v="1"/>
    <s v="English"/>
    <n v="120"/>
  </r>
  <r>
    <n v="10012"/>
    <n v="10013"/>
    <s v="Werewolf in a Girls' Dormitory"/>
    <x v="85"/>
    <x v="3"/>
    <n v="4.9000000000000004"/>
    <m/>
    <n v="0"/>
    <n v="0"/>
    <n v="1"/>
    <n v="0"/>
    <n v="0"/>
    <s v="Paolo Heusch"/>
    <s v="Horror,Mystery"/>
    <x v="1054"/>
    <s v="Italian"/>
    <n v="85"/>
  </r>
  <r>
    <n v="10013"/>
    <n v="10014"/>
    <s v="Trampoline"/>
    <x v="16"/>
    <x v="3"/>
    <n v="7.2"/>
    <m/>
    <n v="0"/>
    <n v="0"/>
    <n v="1"/>
    <n v="0"/>
    <n v="0"/>
    <s v="Thomas Ryan"/>
    <s v="Comedy,Drama,Family"/>
    <x v="113"/>
    <s v="English"/>
    <n v="74"/>
  </r>
  <r>
    <n v="10014"/>
    <n v="10015"/>
    <s v="Street Level"/>
    <x v="21"/>
    <x v="1"/>
    <n v="6"/>
    <m/>
    <n v="0"/>
    <n v="0"/>
    <n v="1"/>
    <n v="0"/>
    <n v="0"/>
    <s v="David Labrava"/>
    <s v="Action"/>
    <x v="1"/>
    <s v="English"/>
    <n v="91"/>
  </r>
  <r>
    <n v="10015"/>
    <n v="10016"/>
    <s v="The Apple Pushers"/>
    <x v="6"/>
    <x v="4"/>
    <n v="6.7"/>
    <m/>
    <n v="0"/>
    <n v="0"/>
    <n v="1"/>
    <n v="0"/>
    <n v="0"/>
    <s v="Mary Mazzio"/>
    <s v="Documentary"/>
    <x v="1"/>
    <s v="English"/>
    <n v="71"/>
  </r>
  <r>
    <n v="10016"/>
    <n v="10017"/>
    <s v="Engrams"/>
    <x v="32"/>
    <x v="2"/>
    <n v="8.1"/>
    <m/>
    <n v="0"/>
    <n v="0"/>
    <n v="1"/>
    <n v="0"/>
    <n v="0"/>
    <s v="Armando Luis Alvarez"/>
    <m/>
    <x v="1055"/>
    <s v="English"/>
    <n v="103"/>
  </r>
  <r>
    <n v="10017"/>
    <n v="10018"/>
    <s v="40 Days at Base Camp"/>
    <x v="20"/>
    <x v="0"/>
    <n v="6.7"/>
    <m/>
    <n v="0"/>
    <n v="0"/>
    <n v="1"/>
    <n v="0"/>
    <n v="0"/>
    <s v="Dianne Whelan"/>
    <s v="Documentary"/>
    <x v="76"/>
    <s v="English"/>
    <n v="54"/>
  </r>
  <r>
    <n v="10018"/>
    <n v="10019"/>
    <s v="A Matter of Sex"/>
    <x v="26"/>
    <x v="3"/>
    <n v="6.6"/>
    <m/>
    <n v="0"/>
    <n v="0"/>
    <n v="1"/>
    <n v="0"/>
    <n v="0"/>
    <s v="Lee Grant"/>
    <s v="Biography,Drama,History"/>
    <x v="76"/>
    <s v="English"/>
    <n v="100"/>
  </r>
  <r>
    <n v="10019"/>
    <n v="10020"/>
    <s v="The Hills Have Eyes Part 2"/>
    <x v="26"/>
    <x v="1"/>
    <n v="3.8"/>
    <m/>
    <n v="0"/>
    <n v="0"/>
    <n v="1"/>
    <n v="0"/>
    <n v="0"/>
    <s v="Wes Craven"/>
    <s v="Horror,Thriller"/>
    <x v="1"/>
    <s v="English"/>
    <n v="86"/>
  </r>
  <r>
    <n v="10020"/>
    <n v="10021"/>
    <s v="Hi Diddle Diddle"/>
    <x v="54"/>
    <x v="3"/>
    <n v="6.6"/>
    <m/>
    <n v="0"/>
    <n v="0"/>
    <n v="1"/>
    <n v="0"/>
    <n v="0"/>
    <s v="Andrew L. Stone,Friz Freleng"/>
    <s v="Comedy,Musical"/>
    <x v="1"/>
    <s v="English"/>
    <n v="72"/>
  </r>
  <r>
    <n v="10021"/>
    <n v="10022"/>
    <s v="Friended to Death"/>
    <x v="16"/>
    <x v="1"/>
    <n v="4.9000000000000004"/>
    <n v="0.42"/>
    <n v="0"/>
    <n v="0"/>
    <n v="1"/>
    <n v="0"/>
    <n v="0"/>
    <s v="Sarah Smick"/>
    <s v="Comedy"/>
    <x v="1"/>
    <s v="English"/>
    <n v="94"/>
  </r>
  <r>
    <n v="10022"/>
    <n v="10023"/>
    <s v="Swarg"/>
    <x v="30"/>
    <x v="3"/>
    <n v="6.7"/>
    <m/>
    <n v="0"/>
    <n v="0"/>
    <n v="1"/>
    <n v="0"/>
    <n v="0"/>
    <s v="David Dhawan"/>
    <s v="Drama"/>
    <x v="5"/>
    <s v="Hindi"/>
    <n v="160"/>
  </r>
  <r>
    <n v="10023"/>
    <n v="10024"/>
    <s v="Slightly Scarlet"/>
    <x v="101"/>
    <x v="3"/>
    <n v="6.8"/>
    <m/>
    <n v="0"/>
    <n v="0"/>
    <n v="1"/>
    <n v="0"/>
    <n v="0"/>
    <s v="Allan Dwan"/>
    <s v="Crime,Drama,Film-Noir"/>
    <x v="1"/>
    <s v="English"/>
    <n v="99"/>
  </r>
  <r>
    <n v="10024"/>
    <n v="10025"/>
    <s v="Be Mine"/>
    <x v="8"/>
    <x v="3"/>
    <n v="4.5999999999999996"/>
    <m/>
    <n v="0"/>
    <n v="0"/>
    <n v="1"/>
    <n v="0"/>
    <n v="0"/>
    <s v="Anthony David,Steven Vasquez"/>
    <s v="Comedy,Romance"/>
    <x v="1"/>
    <s v="English"/>
    <n v="67"/>
  </r>
  <r>
    <n v="10025"/>
    <n v="10026"/>
    <s v="Caught in the Game"/>
    <x v="8"/>
    <x v="3"/>
    <n v="5.8"/>
    <m/>
    <n v="0"/>
    <n v="0"/>
    <n v="1"/>
    <n v="0"/>
    <n v="0"/>
    <s v="Michael Merrill"/>
    <s v="Drama"/>
    <x v="1"/>
    <s v="English"/>
    <n v="107"/>
  </r>
  <r>
    <n v="10026"/>
    <n v="10027"/>
    <s v="The Haunting of Hell House"/>
    <x v="1"/>
    <x v="1"/>
    <n v="4.4000000000000004"/>
    <m/>
    <n v="0"/>
    <n v="0"/>
    <n v="1"/>
    <n v="0"/>
    <n v="0"/>
    <s v="Mitch Marcus"/>
    <s v="Horror,Thriller"/>
    <x v="140"/>
    <s v="English"/>
    <n v="90"/>
  </r>
  <r>
    <n v="10027"/>
    <n v="10028"/>
    <s v="Mad"/>
    <x v="21"/>
    <x v="3"/>
    <n v="6.5"/>
    <m/>
    <n v="0"/>
    <n v="0"/>
    <n v="1"/>
    <n v="0"/>
    <n v="0"/>
    <m/>
    <s v="Animation,Comedy,Family"/>
    <x v="1"/>
    <s v="English"/>
    <n v="12"/>
  </r>
  <r>
    <n v="10028"/>
    <n v="10029"/>
    <s v="A Doll's House"/>
    <x v="38"/>
    <x v="3"/>
    <n v="5.9"/>
    <m/>
    <n v="0"/>
    <n v="0"/>
    <n v="1"/>
    <n v="0"/>
    <n v="0"/>
    <s v="Patrick Garland"/>
    <s v="Drama"/>
    <x v="8"/>
    <s v="English"/>
    <n v="105"/>
  </r>
  <r>
    <n v="10029"/>
    <n v="10030"/>
    <s v="Sam Kinison: Why Did We Laugh?"/>
    <x v="41"/>
    <x v="1"/>
    <n v="6.9"/>
    <m/>
    <n v="0"/>
    <n v="0"/>
    <n v="1"/>
    <n v="0"/>
    <n v="0"/>
    <s v="Larry Carroll"/>
    <s v="Documentary,Biography"/>
    <x v="1"/>
    <s v="English"/>
    <n v="90"/>
  </r>
  <r>
    <n v="10030"/>
    <n v="10031"/>
    <s v="Yes: Symphonic Live"/>
    <x v="20"/>
    <x v="4"/>
    <n v="8.3000000000000007"/>
    <m/>
    <n v="0"/>
    <n v="0"/>
    <n v="1"/>
    <n v="0"/>
    <n v="0"/>
    <s v="Aubrey Powell"/>
    <s v="Documentary,Music"/>
    <x v="1"/>
    <s v="English"/>
    <n v="194"/>
  </r>
  <r>
    <n v="10031"/>
    <n v="10032"/>
    <s v="Valerie"/>
    <x v="71"/>
    <x v="3"/>
    <n v="5.9"/>
    <m/>
    <n v="0"/>
    <n v="0"/>
    <n v="1"/>
    <n v="0"/>
    <n v="0"/>
    <m/>
    <s v="Comedy,Family"/>
    <x v="1"/>
    <s v="English"/>
    <n v="30"/>
  </r>
  <r>
    <n v="10032"/>
    <n v="10033"/>
    <s v="Happiness is a Four-Letter Word"/>
    <x v="21"/>
    <x v="3"/>
    <n v="6.7"/>
    <m/>
    <n v="0"/>
    <n v="0"/>
    <n v="1"/>
    <n v="0"/>
    <n v="0"/>
    <s v="Thabang Moleya"/>
    <s v="Drama"/>
    <x v="346"/>
    <s v="English"/>
    <n v="88"/>
  </r>
  <r>
    <n v="10033"/>
    <n v="10034"/>
    <s v="Blood Sabbath"/>
    <x v="51"/>
    <x v="1"/>
    <n v="4.2"/>
    <m/>
    <n v="0"/>
    <n v="0"/>
    <n v="1"/>
    <n v="0"/>
    <n v="0"/>
    <s v="Brianne Murphy"/>
    <s v="Horror"/>
    <x v="1"/>
    <s v="English"/>
    <n v="86"/>
  </r>
  <r>
    <n v="10034"/>
    <n v="10035"/>
    <s v="Women &amp; Sometimes Men"/>
    <x v="32"/>
    <x v="5"/>
    <n v="3.9"/>
    <m/>
    <n v="0"/>
    <n v="0"/>
    <n v="1"/>
    <n v="0"/>
    <n v="0"/>
    <s v="Lesley Demetriades"/>
    <s v="Drama,Romance"/>
    <x v="1"/>
    <s v="English"/>
    <n v="87"/>
  </r>
  <r>
    <n v="10035"/>
    <n v="10036"/>
    <s v="Stalked by My Mother"/>
    <x v="21"/>
    <x v="5"/>
    <n v="5"/>
    <m/>
    <n v="0"/>
    <n v="0"/>
    <n v="1"/>
    <n v="0"/>
    <n v="0"/>
    <s v="Doug Campbell"/>
    <s v="Mystery,Thriller"/>
    <x v="1"/>
    <s v="English"/>
    <n v="90"/>
  </r>
  <r>
    <n v="10036"/>
    <n v="10037"/>
    <s v="Paul McCartney Really Is Dead: The Last Testament of George Harrison"/>
    <x v="0"/>
    <x v="3"/>
    <n v="4.5999999999999996"/>
    <m/>
    <n v="0"/>
    <n v="0"/>
    <n v="1"/>
    <n v="0"/>
    <n v="0"/>
    <s v="Joel Gilbert"/>
    <s v="Documentary,Fantasy"/>
    <x v="1"/>
    <s v="English"/>
    <n v="95"/>
  </r>
  <r>
    <n v="10037"/>
    <n v="10038"/>
    <s v="Falling from the Sky: Flight 174"/>
    <x v="37"/>
    <x v="3"/>
    <n v="5.7"/>
    <m/>
    <n v="0"/>
    <n v="0"/>
    <n v="1"/>
    <n v="0"/>
    <n v="0"/>
    <s v="Jorge Montesi"/>
    <s v="Drama"/>
    <x v="47"/>
    <s v="English"/>
    <n v="93"/>
  </r>
  <r>
    <n v="10038"/>
    <n v="10039"/>
    <s v="Space Dogs"/>
    <x v="0"/>
    <x v="4"/>
    <n v="5.0999999999999996"/>
    <m/>
    <n v="0"/>
    <n v="0"/>
    <n v="1"/>
    <n v="0"/>
    <n v="0"/>
    <s v="Elsa Kremser,Levin Peter"/>
    <s v="Documentary"/>
    <x v="625"/>
    <s v="Russian"/>
    <n v="91"/>
  </r>
  <r>
    <n v="10039"/>
    <n v="10040"/>
    <s v="Friends Effing Friends Effing Friends"/>
    <x v="21"/>
    <x v="1"/>
    <n v="4.5"/>
    <m/>
    <n v="0"/>
    <n v="0"/>
    <n v="1"/>
    <n v="0"/>
    <n v="0"/>
    <s v="Quincy Rose"/>
    <s v="Comedy,Drama,Romance"/>
    <x v="1"/>
    <s v="English"/>
    <n v="77"/>
  </r>
  <r>
    <n v="10040"/>
    <n v="10041"/>
    <s v="Madeline: My Fair Madeline"/>
    <x v="5"/>
    <x v="2"/>
    <n v="5.6"/>
    <m/>
    <n v="0"/>
    <n v="0"/>
    <n v="1"/>
    <n v="0"/>
    <n v="0"/>
    <s v="Scott Heming"/>
    <s v="Animation,Adventure,Family,Musical"/>
    <x v="88"/>
    <s v="English"/>
    <n v="74"/>
  </r>
  <r>
    <n v="10041"/>
    <n v="10042"/>
    <s v="Top Cat Begins"/>
    <x v="11"/>
    <x v="2"/>
    <n v="4.2"/>
    <n v="0.17"/>
    <n v="0"/>
    <n v="0"/>
    <n v="1"/>
    <n v="0"/>
    <n v="0"/>
    <s v="AndrÃ©s Couturier"/>
    <s v="Animation,Family"/>
    <x v="1056"/>
    <s v="Spanish,English"/>
    <n v="89"/>
  </r>
  <r>
    <n v="10042"/>
    <n v="10043"/>
    <s v="Today and Tomorrow"/>
    <x v="33"/>
    <x v="3"/>
    <n v="6.1"/>
    <m/>
    <n v="0"/>
    <n v="0"/>
    <n v="1"/>
    <n v="0"/>
    <n v="0"/>
    <s v="Alejandro Chomski"/>
    <s v="Drama"/>
    <x v="78"/>
    <s v="Spanish"/>
    <n v="87"/>
  </r>
  <r>
    <n v="10043"/>
    <n v="10044"/>
    <s v="Room to Move"/>
    <x v="44"/>
    <x v="3"/>
    <n v="6"/>
    <m/>
    <n v="0"/>
    <n v="0"/>
    <n v="1"/>
    <n v="0"/>
    <n v="0"/>
    <s v="John Duigan"/>
    <s v="Drama,Family"/>
    <x v="53"/>
    <s v="English"/>
    <n v="49"/>
  </r>
  <r>
    <n v="10044"/>
    <n v="10045"/>
    <s v="Armistice"/>
    <x v="25"/>
    <x v="3"/>
    <n v="7.1"/>
    <m/>
    <n v="0"/>
    <n v="0"/>
    <n v="1"/>
    <n v="0"/>
    <n v="0"/>
    <s v="Luke Massey"/>
    <s v="Horror,Thriller"/>
    <x v="8"/>
    <s v="English"/>
    <n v="81"/>
  </r>
  <r>
    <n v="10045"/>
    <n v="10046"/>
    <s v="Christmas on Holly Lane"/>
    <x v="2"/>
    <x v="3"/>
    <n v="6.2"/>
    <m/>
    <n v="0"/>
    <n v="0"/>
    <n v="1"/>
    <n v="0"/>
    <n v="0"/>
    <s v="Michael M. Scott"/>
    <s v="Drama"/>
    <x v="76"/>
    <s v="English"/>
    <n v="90"/>
  </r>
  <r>
    <n v="10046"/>
    <n v="10047"/>
    <s v="Belvedere"/>
    <x v="0"/>
    <x v="3"/>
    <n v="6.7"/>
    <m/>
    <n v="0"/>
    <n v="0"/>
    <n v="1"/>
    <n v="0"/>
    <n v="0"/>
    <m/>
    <s v="Comedy,Family"/>
    <x v="1"/>
    <s v="English"/>
    <n v="30"/>
  </r>
  <r>
    <n v="10047"/>
    <n v="10048"/>
    <s v="The Web of Death"/>
    <x v="9"/>
    <x v="1"/>
    <n v="6.2"/>
    <m/>
    <n v="0"/>
    <n v="0"/>
    <n v="1"/>
    <n v="0"/>
    <n v="0"/>
    <s v="Yuen Chor"/>
    <s v="Action,Drama,Fantasy,Mystery,Romance"/>
    <x v="184"/>
    <s v="Mandarin"/>
    <n v="87"/>
  </r>
  <r>
    <n v="10048"/>
    <n v="10049"/>
    <s v="Colt Comrades"/>
    <x v="54"/>
    <x v="3"/>
    <n v="6.7"/>
    <m/>
    <n v="0"/>
    <n v="0"/>
    <n v="1"/>
    <n v="0"/>
    <n v="0"/>
    <s v="Lesley Selander"/>
    <s v="Action,Adventure,Western"/>
    <x v="1"/>
    <s v="English"/>
    <n v="67"/>
  </r>
  <r>
    <n v="10049"/>
    <n v="10050"/>
    <s v="Laugh Killer Laugh"/>
    <x v="11"/>
    <x v="3"/>
    <n v="4.9000000000000004"/>
    <n v="0.33"/>
    <n v="0"/>
    <n v="0"/>
    <n v="1"/>
    <n v="0"/>
    <n v="0"/>
    <s v="Kamal Ahmed"/>
    <s v="Crime,Drama"/>
    <x v="1"/>
    <s v="English"/>
    <n v="100"/>
  </r>
  <r>
    <n v="10050"/>
    <n v="10051"/>
    <s v="Santa and Pete"/>
    <x v="1"/>
    <x v="2"/>
    <n v="6.4"/>
    <m/>
    <n v="0"/>
    <n v="0"/>
    <n v="1"/>
    <n v="0"/>
    <n v="0"/>
    <s v="Duwayne Dunham"/>
    <s v="Drama"/>
    <x v="1"/>
    <s v="English"/>
    <n v="98"/>
  </r>
  <r>
    <n v="10051"/>
    <n v="10052"/>
    <s v="The Shadow of Chikara"/>
    <x v="50"/>
    <x v="2"/>
    <n v="5.5"/>
    <m/>
    <n v="0"/>
    <n v="0"/>
    <n v="1"/>
    <n v="0"/>
    <n v="0"/>
    <s v="Earl E. Smith"/>
    <s v="Horror,Western"/>
    <x v="1"/>
    <s v="English"/>
    <n v="114"/>
  </r>
  <r>
    <n v="10052"/>
    <n v="10053"/>
    <s v="Hoppy Serves A Writ"/>
    <x v="54"/>
    <x v="3"/>
    <n v="6.9"/>
    <m/>
    <n v="0"/>
    <n v="0"/>
    <n v="1"/>
    <n v="0"/>
    <n v="0"/>
    <s v="George Archainbaud"/>
    <s v="Action,Adventure,Western"/>
    <x v="1"/>
    <s v="English"/>
    <n v="67"/>
  </r>
  <r>
    <n v="10053"/>
    <n v="10054"/>
    <s v="Hell's Kitty"/>
    <x v="2"/>
    <x v="3"/>
    <n v="3.4"/>
    <m/>
    <n v="0"/>
    <n v="0"/>
    <n v="1"/>
    <n v="0"/>
    <n v="0"/>
    <s v="Nicholas Tana"/>
    <s v="Comedy,Horror"/>
    <x v="1"/>
    <s v="English"/>
    <n v="98"/>
  </r>
  <r>
    <n v="10054"/>
    <n v="10055"/>
    <s v="Christmas Child"/>
    <x v="22"/>
    <x v="3"/>
    <n v="6.1"/>
    <m/>
    <n v="0"/>
    <n v="0"/>
    <n v="1"/>
    <n v="0"/>
    <n v="0"/>
    <s v="Bill Ewing,Bart Gavigan"/>
    <s v="Drama"/>
    <x v="1"/>
    <s v="English"/>
    <n v="96"/>
  </r>
  <r>
    <n v="10055"/>
    <n v="10056"/>
    <s v="My Grandmother Ironed the King's Shirts"/>
    <x v="1"/>
    <x v="3"/>
    <n v="6.9"/>
    <m/>
    <n v="0"/>
    <n v="0"/>
    <n v="1"/>
    <n v="0"/>
    <n v="0"/>
    <s v="Torill Kove"/>
    <s v="Animation,Short,Biography,Family"/>
    <x v="211"/>
    <s v="English"/>
    <n v="11"/>
  </r>
  <r>
    <n v="10056"/>
    <n v="10057"/>
    <s v="Black Roots"/>
    <x v="96"/>
    <x v="3"/>
    <n v="7"/>
    <m/>
    <n v="0"/>
    <n v="0"/>
    <n v="1"/>
    <n v="0"/>
    <n v="0"/>
    <s v="Lionel Rogosin"/>
    <s v="Documentary"/>
    <x v="1057"/>
    <s v="English"/>
    <n v="63"/>
  </r>
  <r>
    <n v="10057"/>
    <n v="10058"/>
    <s v="The Green Glove"/>
    <x v="92"/>
    <x v="3"/>
    <n v="6.2"/>
    <m/>
    <n v="0"/>
    <n v="0"/>
    <n v="1"/>
    <n v="0"/>
    <n v="0"/>
    <s v="Rudolph MatÃ©"/>
    <s v="Crime,Drama,Mystery,Romance"/>
    <x v="244"/>
    <s v="French,English"/>
    <n v="89"/>
  </r>
  <r>
    <n v="10058"/>
    <n v="10059"/>
    <s v="Pauly Shore Stands Alone"/>
    <x v="27"/>
    <x v="3"/>
    <n v="7"/>
    <m/>
    <n v="0"/>
    <n v="0"/>
    <n v="1"/>
    <n v="0"/>
    <n v="0"/>
    <s v="Pauly Shore"/>
    <s v="Documentary,Biography,Comedy,Drama"/>
    <x v="1"/>
    <s v="English"/>
    <n v="87"/>
  </r>
  <r>
    <n v="10059"/>
    <n v="10060"/>
    <s v="The Adventures of Ociee Nash"/>
    <x v="33"/>
    <x v="4"/>
    <n v="5.5"/>
    <m/>
    <n v="0"/>
    <n v="0"/>
    <n v="1"/>
    <n v="0"/>
    <n v="0"/>
    <s v="Kristen McGary"/>
    <s v="Adventure,Drama,Family"/>
    <x v="1"/>
    <s v="English"/>
    <n v="87"/>
  </r>
  <r>
    <n v="10060"/>
    <n v="10061"/>
    <s v="If These Knishes Could Talk: The Story of the NY Accent"/>
    <x v="16"/>
    <x v="0"/>
    <n v="7"/>
    <m/>
    <n v="0"/>
    <n v="0"/>
    <n v="1"/>
    <n v="0"/>
    <n v="0"/>
    <s v="Heather Quinlan"/>
    <s v="Documentary,Biography,Comedy"/>
    <x v="1"/>
    <s v="English"/>
    <n v="55"/>
  </r>
  <r>
    <n v="10061"/>
    <n v="10062"/>
    <s v="Andrew Santino: Home Field Advantage"/>
    <x v="32"/>
    <x v="3"/>
    <n v="5.6"/>
    <m/>
    <n v="0"/>
    <n v="0"/>
    <n v="1"/>
    <n v="0"/>
    <n v="0"/>
    <s v="Brandon Dermer"/>
    <s v="Comedy"/>
    <x v="1"/>
    <s v="English"/>
    <n v="71"/>
  </r>
  <r>
    <n v="10062"/>
    <n v="10063"/>
    <s v="Asteroid vs Earth"/>
    <x v="27"/>
    <x v="5"/>
    <n v="2.7"/>
    <m/>
    <n v="0"/>
    <n v="0"/>
    <n v="1"/>
    <n v="0"/>
    <n v="0"/>
    <s v="Christopher Ray"/>
    <s v="Action,Adventure,Sci-Fi,Thriller"/>
    <x v="1"/>
    <s v="English"/>
    <n v="91"/>
  </r>
  <r>
    <n v="10063"/>
    <n v="10064"/>
    <s v="Cup of Love"/>
    <x v="21"/>
    <x v="3"/>
    <n v="5.0999999999999996"/>
    <m/>
    <n v="0"/>
    <n v="0"/>
    <n v="1"/>
    <n v="0"/>
    <n v="0"/>
    <s v="David Jackson"/>
    <s v="Comedy,Romance"/>
    <x v="501"/>
    <s v="English"/>
    <n v="90"/>
  </r>
  <r>
    <n v="10064"/>
    <n v="10065"/>
    <s v="Field Punishment No.1"/>
    <x v="27"/>
    <x v="3"/>
    <n v="6.9"/>
    <m/>
    <n v="0"/>
    <n v="0"/>
    <n v="1"/>
    <n v="0"/>
    <n v="0"/>
    <s v="Peter Burger"/>
    <s v="Drama"/>
    <x v="176"/>
    <s v="English"/>
    <n v="90"/>
  </r>
  <r>
    <n v="10065"/>
    <n v="10066"/>
    <s v="Holy Flame of the Martial World"/>
    <x v="48"/>
    <x v="3"/>
    <n v="7"/>
    <m/>
    <n v="0"/>
    <n v="0"/>
    <n v="1"/>
    <n v="0"/>
    <n v="0"/>
    <s v="Chun-Ku Lu"/>
    <s v="Adventure,Comedy,Fantasy"/>
    <x v="184"/>
    <s v="Cantonese,Mandarin"/>
    <n v="85"/>
  </r>
  <r>
    <n v="10066"/>
    <n v="10067"/>
    <s v="The Nutcracker Sweet"/>
    <x v="11"/>
    <x v="3"/>
    <n v="5.2"/>
    <m/>
    <n v="0"/>
    <n v="0"/>
    <n v="1"/>
    <n v="0"/>
    <n v="0"/>
    <s v="Eduardo Schuldt"/>
    <s v="Animation,Family"/>
    <x v="294"/>
    <s v="Spanish,English"/>
    <n v="80"/>
  </r>
  <r>
    <n v="10067"/>
    <n v="10068"/>
    <s v="The Blueberry Hunt"/>
    <x v="21"/>
    <x v="3"/>
    <n v="5.7"/>
    <m/>
    <n v="0"/>
    <n v="0"/>
    <n v="1"/>
    <n v="0"/>
    <n v="0"/>
    <s v="Anup Kurian"/>
    <s v="Action,Thriller"/>
    <x v="5"/>
    <s v="English,Hindi"/>
    <n v="110"/>
  </r>
  <r>
    <n v="10068"/>
    <n v="10069"/>
    <s v="Trouble with Sex"/>
    <x v="10"/>
    <x v="1"/>
    <n v="5.0999999999999996"/>
    <m/>
    <n v="0"/>
    <n v="0"/>
    <n v="1"/>
    <n v="0"/>
    <n v="0"/>
    <s v="Fintan Connolly"/>
    <s v="Drama,Romance"/>
    <x v="113"/>
    <s v="English"/>
    <n v="88"/>
  </r>
  <r>
    <n v="10069"/>
    <n v="10070"/>
    <s v="Going on 13"/>
    <x v="17"/>
    <x v="3"/>
    <n v="8.8000000000000007"/>
    <m/>
    <n v="0"/>
    <n v="0"/>
    <n v="1"/>
    <n v="0"/>
    <n v="0"/>
    <s v="Kristy Guevara-Flanagan,Dawn Valadez"/>
    <s v="Documentary"/>
    <x v="1"/>
    <s v="English"/>
    <n v="77"/>
  </r>
  <r>
    <n v="10070"/>
    <n v="10071"/>
    <s v="We've Forgotten More Than We Ever Knew"/>
    <x v="21"/>
    <x v="3"/>
    <n v="5"/>
    <m/>
    <n v="0"/>
    <n v="0"/>
    <n v="1"/>
    <n v="0"/>
    <n v="0"/>
    <s v="Thomas Woodrow"/>
    <s v="Drama,Sci-Fi"/>
    <x v="1"/>
    <s v="English"/>
    <n v="88"/>
  </r>
  <r>
    <n v="10071"/>
    <n v="10072"/>
    <s v="Prince of Bel Air"/>
    <x v="23"/>
    <x v="3"/>
    <n v="5.9"/>
    <m/>
    <n v="0"/>
    <n v="0"/>
    <n v="1"/>
    <n v="0"/>
    <n v="0"/>
    <s v="Charles Braverman"/>
    <s v="Comedy,Romance"/>
    <x v="1"/>
    <s v="English"/>
    <n v="95"/>
  </r>
  <r>
    <n v="10072"/>
    <n v="10073"/>
    <s v="Drive Thru"/>
    <x v="17"/>
    <x v="1"/>
    <n v="4.5"/>
    <m/>
    <n v="0"/>
    <n v="0"/>
    <n v="1"/>
    <n v="0"/>
    <n v="0"/>
    <s v="Brendan Cowles,Shane Kuhn"/>
    <s v="Comedy,Horror"/>
    <x v="1"/>
    <s v="English"/>
    <n v="83"/>
  </r>
  <r>
    <n v="10073"/>
    <n v="10074"/>
    <s v="Net Worth"/>
    <x v="37"/>
    <x v="3"/>
    <n v="7.3"/>
    <m/>
    <n v="0"/>
    <n v="0"/>
    <n v="1"/>
    <n v="0"/>
    <n v="0"/>
    <s v="Jerry Ciccoritti"/>
    <s v="Drama,Sport"/>
    <x v="76"/>
    <s v="English"/>
    <n v="120"/>
  </r>
  <r>
    <n v="10074"/>
    <n v="10075"/>
    <s v="His Double Life"/>
    <x v="93"/>
    <x v="3"/>
    <n v="6.4"/>
    <m/>
    <n v="0"/>
    <n v="0"/>
    <n v="1"/>
    <n v="0"/>
    <n v="0"/>
    <s v="Peter Sullivan"/>
    <s v="Drama,Thriller"/>
    <x v="1"/>
    <s v="English"/>
    <n v="89"/>
  </r>
  <r>
    <n v="10075"/>
    <n v="10076"/>
    <s v="Andrew Dice Clay: Indestructible"/>
    <x v="6"/>
    <x v="1"/>
    <n v="7.2"/>
    <m/>
    <n v="0"/>
    <n v="0"/>
    <n v="1"/>
    <n v="0"/>
    <n v="0"/>
    <s v="Scott L. Montoya"/>
    <s v="Documentary,Comedy"/>
    <x v="1"/>
    <s v="English"/>
    <n v="57"/>
  </r>
  <r>
    <n v="10076"/>
    <n v="10077"/>
    <s v="Pray for Rain"/>
    <x v="32"/>
    <x v="0"/>
    <n v="5.2"/>
    <m/>
    <n v="0"/>
    <n v="0"/>
    <n v="1"/>
    <n v="0"/>
    <n v="0"/>
    <s v="Alex Ranarivelo"/>
    <s v="Drama,Mystery,Thriller"/>
    <x v="1"/>
    <s v="English"/>
    <n v="92"/>
  </r>
  <r>
    <n v="10077"/>
    <n v="10078"/>
    <s v="The Death Kiss"/>
    <x v="84"/>
    <x v="3"/>
    <n v="6"/>
    <m/>
    <n v="0"/>
    <n v="0"/>
    <n v="1"/>
    <n v="0"/>
    <n v="0"/>
    <s v="Edwin L. Marin"/>
    <s v="Comedy,Crime,Drama,Mystery,Romance"/>
    <x v="1"/>
    <s v="English"/>
    <n v="75"/>
  </r>
  <r>
    <n v="10078"/>
    <n v="10079"/>
    <s v="Princes of the Yen"/>
    <x v="27"/>
    <x v="3"/>
    <n v="7.7"/>
    <m/>
    <n v="0"/>
    <n v="0"/>
    <n v="1"/>
    <n v="0"/>
    <n v="0"/>
    <s v="Michael Oswald"/>
    <s v="Documentary,Crime"/>
    <x v="8"/>
    <s v="English"/>
    <n v="93"/>
  </r>
  <r>
    <n v="10079"/>
    <n v="10080"/>
    <s v="Watch Me, Alone"/>
    <x v="27"/>
    <x v="3"/>
    <n v="2.9"/>
    <m/>
    <n v="0"/>
    <n v="0"/>
    <n v="1"/>
    <n v="0"/>
    <n v="0"/>
    <s v="Simon Edwards"/>
    <s v="Short,Drama,Thriller"/>
    <x v="8"/>
    <s v="English"/>
    <n v="15"/>
  </r>
  <r>
    <n v="10080"/>
    <n v="10081"/>
    <s v="Sweet Karma"/>
    <x v="8"/>
    <x v="1"/>
    <n v="5.2"/>
    <m/>
    <n v="0"/>
    <n v="0"/>
    <n v="1"/>
    <n v="0"/>
    <n v="0"/>
    <s v="Andrew Thomas Hunt"/>
    <s v="Crime,Drama,Thriller"/>
    <x v="76"/>
    <s v="English,Russian"/>
    <n v="85"/>
  </r>
  <r>
    <n v="10081"/>
    <n v="10082"/>
    <s v="Sharktopus vs. Whalewolf"/>
    <x v="11"/>
    <x v="5"/>
    <n v="3.2"/>
    <m/>
    <n v="0"/>
    <n v="0"/>
    <n v="1"/>
    <n v="0"/>
    <n v="0"/>
    <s v="Kevin O'Neill"/>
    <s v="Action,Adventure,Comedy,Horror,Sci-Fi,Thriller"/>
    <x v="1"/>
    <s v="English"/>
    <n v="85"/>
  </r>
  <r>
    <n v="10082"/>
    <n v="10083"/>
    <s v="One Rainy Afternoon"/>
    <x v="78"/>
    <x v="3"/>
    <n v="6.1"/>
    <m/>
    <n v="0"/>
    <n v="0"/>
    <n v="1"/>
    <n v="0"/>
    <n v="0"/>
    <s v="Rowland V. Lee"/>
    <s v="Comedy,Musical,Romance"/>
    <x v="1"/>
    <s v="English"/>
    <n v="81"/>
  </r>
  <r>
    <n v="10083"/>
    <n v="10084"/>
    <s v="Tenkai Knights"/>
    <x v="16"/>
    <x v="3"/>
    <n v="6.4"/>
    <m/>
    <n v="0"/>
    <n v="0"/>
    <n v="1"/>
    <n v="0"/>
    <n v="0"/>
    <m/>
    <s v="Animation,Action"/>
    <x v="1058"/>
    <s v="English,Japanese"/>
    <n v="30"/>
  </r>
  <r>
    <n v="10084"/>
    <n v="10085"/>
    <s v="The Rooftop Christmas Tree"/>
    <x v="21"/>
    <x v="4"/>
    <n v="6.1"/>
    <m/>
    <n v="0"/>
    <n v="0"/>
    <n v="1"/>
    <n v="0"/>
    <n v="0"/>
    <s v="David Winning"/>
    <s v="Family,Romance"/>
    <x v="76"/>
    <s v="English"/>
    <n v="88"/>
  </r>
  <r>
    <n v="10085"/>
    <n v="10086"/>
    <s v="Earth Angel"/>
    <x v="45"/>
    <x v="2"/>
    <n v="5.7"/>
    <m/>
    <n v="0"/>
    <n v="0"/>
    <n v="1"/>
    <n v="0"/>
    <n v="0"/>
    <s v="Joe Napolitano"/>
    <s v="Fantasy,Comedy"/>
    <x v="1"/>
    <s v="English"/>
    <n v="92"/>
  </r>
  <r>
    <n v="10086"/>
    <n v="10087"/>
    <s v="Shadows &amp; Lies"/>
    <x v="0"/>
    <x v="1"/>
    <n v="4.3"/>
    <m/>
    <n v="0"/>
    <n v="0"/>
    <n v="1"/>
    <n v="0"/>
    <n v="0"/>
    <s v="Jay Anania"/>
    <s v="Crime,Drama"/>
    <x v="1"/>
    <s v="English"/>
    <n v="100"/>
  </r>
  <r>
    <n v="10087"/>
    <n v="10088"/>
    <s v="The Keeper"/>
    <x v="33"/>
    <x v="1"/>
    <n v="4.7"/>
    <m/>
    <n v="0"/>
    <n v="0"/>
    <n v="1"/>
    <n v="0"/>
    <n v="0"/>
    <s v="Marcus H. RosenmÃ¼ller"/>
    <s v="Biography,Drama,Romance,Sport,War"/>
    <x v="185"/>
    <s v="English,German"/>
    <n v="120"/>
  </r>
  <r>
    <n v="10088"/>
    <n v="10089"/>
    <s v="Clockwork Orange County"/>
    <x v="6"/>
    <x v="3"/>
    <n v="6.4"/>
    <m/>
    <n v="0"/>
    <n v="0"/>
    <n v="1"/>
    <n v="0"/>
    <n v="0"/>
    <s v="Jonathan W.C. Mills"/>
    <s v="Documentary"/>
    <x v="1"/>
    <s v="English"/>
    <n v="73"/>
  </r>
  <r>
    <n v="10089"/>
    <n v="10090"/>
    <s v="Maniac Cop 3: Badge of Silence"/>
    <x v="15"/>
    <x v="1"/>
    <n v="5"/>
    <m/>
    <n v="0"/>
    <n v="0"/>
    <n v="1"/>
    <n v="0"/>
    <n v="0"/>
    <s v="William Lustig"/>
    <s v="Action,Horror"/>
    <x v="1"/>
    <s v="English"/>
    <n v="85"/>
  </r>
  <r>
    <n v="10090"/>
    <n v="10091"/>
    <s v="Crisis Point"/>
    <x v="6"/>
    <x v="2"/>
    <n v="4.5999999999999996"/>
    <m/>
    <n v="0"/>
    <n v="0"/>
    <n v="1"/>
    <n v="0"/>
    <n v="0"/>
    <s v="Adrian Wills"/>
    <s v="Drama,Mystery,Thriller"/>
    <x v="76"/>
    <s v="English"/>
    <n v="87"/>
  </r>
  <r>
    <n v="10091"/>
    <n v="10092"/>
    <s v="Bullwhip"/>
    <x v="79"/>
    <x v="3"/>
    <n v="5.2"/>
    <m/>
    <n v="0"/>
    <n v="0"/>
    <n v="1"/>
    <n v="0"/>
    <n v="0"/>
    <s v="Harmon Jones"/>
    <s v="Crime,Romance,Western"/>
    <x v="1"/>
    <s v="English"/>
    <n v="80"/>
  </r>
  <r>
    <n v="10092"/>
    <n v="10093"/>
    <s v="Livin' for Love: The Natalie Cole Story"/>
    <x v="40"/>
    <x v="3"/>
    <n v="6.6"/>
    <m/>
    <n v="0"/>
    <n v="0"/>
    <n v="1"/>
    <n v="0"/>
    <n v="0"/>
    <s v="Robert Townsend"/>
    <s v="Biography,Drama"/>
    <x v="88"/>
    <s v="English"/>
    <n v="120"/>
  </r>
  <r>
    <n v="10093"/>
    <n v="10094"/>
    <s v="Cruel Will"/>
    <x v="16"/>
    <x v="3"/>
    <n v="3.5"/>
    <m/>
    <n v="0"/>
    <n v="0"/>
    <n v="1"/>
    <n v="0"/>
    <n v="0"/>
    <s v="Arthur Romeo"/>
    <s v="Horror,Thriller"/>
    <x v="108"/>
    <s v="English"/>
    <n v="90"/>
  </r>
  <r>
    <n v="10094"/>
    <n v="10095"/>
    <s v="Deadtime Stories"/>
    <x v="23"/>
    <x v="1"/>
    <n v="4.8"/>
    <m/>
    <n v="0"/>
    <n v="0"/>
    <n v="1"/>
    <n v="0"/>
    <n v="0"/>
    <s v="Jeffrey Delman"/>
    <s v="Comedy,Horror"/>
    <x v="1"/>
    <s v="English"/>
    <n v="93"/>
  </r>
  <r>
    <n v="10095"/>
    <n v="10096"/>
    <s v="Little Fugitive"/>
    <x v="10"/>
    <x v="3"/>
    <n v="5.9"/>
    <m/>
    <n v="0"/>
    <n v="0"/>
    <n v="1"/>
    <n v="0"/>
    <n v="0"/>
    <s v="Ray Ashley,Morris Engel,Ruth Orkin"/>
    <s v="Drama,Family"/>
    <x v="1"/>
    <s v="English"/>
    <n v="80"/>
  </r>
  <r>
    <n v="10096"/>
    <n v="10097"/>
    <s v="Blue Tiger"/>
    <x v="43"/>
    <x v="1"/>
    <n v="5.6"/>
    <m/>
    <n v="0"/>
    <n v="0"/>
    <n v="1"/>
    <n v="0"/>
    <n v="0"/>
    <s v="Norberto Barba"/>
    <s v="Action,Crime,Thriller"/>
    <x v="89"/>
    <s v="English"/>
    <n v="88"/>
  </r>
  <r>
    <n v="10097"/>
    <n v="10098"/>
    <s v="Bad is Bad"/>
    <x v="20"/>
    <x v="3"/>
    <n v="6"/>
    <m/>
    <n v="0"/>
    <n v="0"/>
    <n v="1"/>
    <n v="0"/>
    <n v="0"/>
    <s v="Kent Lamm"/>
    <s v="Drama,Thriller"/>
    <x v="1"/>
    <s v="English"/>
    <n v="96"/>
  </r>
  <r>
    <n v="10098"/>
    <n v="10099"/>
    <s v="Mercy Christmas"/>
    <x v="32"/>
    <x v="1"/>
    <n v="5"/>
    <m/>
    <n v="0"/>
    <n v="0"/>
    <n v="1"/>
    <n v="0"/>
    <n v="0"/>
    <s v="Ryan Nelson"/>
    <s v="Action,Comedy,Horror"/>
    <x v="1"/>
    <s v="English"/>
    <n v="83"/>
  </r>
  <r>
    <n v="10099"/>
    <n v="10100"/>
    <s v="A Night with Lou Reed"/>
    <x v="48"/>
    <x v="3"/>
    <n v="7.5"/>
    <m/>
    <n v="0"/>
    <n v="0"/>
    <n v="1"/>
    <n v="0"/>
    <n v="0"/>
    <s v="Clark Santee"/>
    <s v="Music"/>
    <x v="1"/>
    <s v="English"/>
    <n v="60"/>
  </r>
  <r>
    <n v="10100"/>
    <n v="10101"/>
    <s v="Jenny McCarthy's Dirty Sexy Funny"/>
    <x v="27"/>
    <x v="1"/>
    <n v="5.5"/>
    <m/>
    <n v="0"/>
    <n v="0"/>
    <n v="1"/>
    <n v="0"/>
    <n v="0"/>
    <s v="Joe DeMaio"/>
    <s v="Comedy"/>
    <x v="1"/>
    <s v="English"/>
    <n v="59"/>
  </r>
  <r>
    <n v="10101"/>
    <n v="10102"/>
    <s v="Duch, Master of the Forges of Hell"/>
    <x v="6"/>
    <x v="3"/>
    <n v="7.2"/>
    <m/>
    <n v="0"/>
    <n v="0"/>
    <n v="1"/>
    <n v="0"/>
    <n v="0"/>
    <s v="Rithy Panh"/>
    <s v="Documentary,History"/>
    <x v="1059"/>
    <s v="Khmer,French"/>
    <n v="110"/>
  </r>
  <r>
    <n v="10102"/>
    <n v="10103"/>
    <s v="Bears"/>
    <x v="34"/>
    <x v="3"/>
    <n v="7.3"/>
    <m/>
    <n v="0"/>
    <n v="0"/>
    <n v="1"/>
    <n v="1"/>
    <n v="0"/>
    <s v="Aaron Blaise,Robert Walker"/>
    <s v="Animation,Adventure,Comedy,Family,Fantasy"/>
    <x v="1"/>
    <s v="English,Inuktitut,Croatian,Serbian"/>
    <n v="85"/>
  </r>
  <r>
    <n v="10103"/>
    <n v="10104"/>
    <s v="Evil of Dracula"/>
    <x v="58"/>
    <x v="3"/>
    <n v="6.2"/>
    <m/>
    <n v="0"/>
    <n v="0"/>
    <n v="1"/>
    <n v="0"/>
    <n v="0"/>
    <s v="Michio Yamamoto"/>
    <s v="Drama,Horror"/>
    <x v="23"/>
    <s v="Japanese"/>
    <n v="87"/>
  </r>
  <r>
    <n v="10104"/>
    <n v="10105"/>
    <s v="The Bandit Hound"/>
    <x v="21"/>
    <x v="3"/>
    <n v="5.8"/>
    <m/>
    <n v="0"/>
    <n v="0"/>
    <n v="1"/>
    <n v="0"/>
    <n v="0"/>
    <s v="Michelle Danner"/>
    <s v="Comedy"/>
    <x v="1"/>
    <s v="English"/>
    <n v="87"/>
  </r>
  <r>
    <n v="10105"/>
    <n v="10106"/>
    <s v="Drive Hard"/>
    <x v="27"/>
    <x v="3"/>
    <n v="4.3"/>
    <n v="0.08"/>
    <n v="0"/>
    <n v="0"/>
    <n v="1"/>
    <n v="0"/>
    <n v="0"/>
    <s v="Brian Trenchard-Smith"/>
    <s v="Action,Comedy,Crime"/>
    <x v="76"/>
    <s v="English"/>
    <n v="92"/>
  </r>
  <r>
    <n v="10106"/>
    <n v="10107"/>
    <s v="Pilgrim's Progress"/>
    <x v="46"/>
    <x v="2"/>
    <n v="5.7"/>
    <m/>
    <n v="0"/>
    <n v="0"/>
    <n v="1"/>
    <n v="0"/>
    <n v="0"/>
    <s v="Robert Fernandez"/>
    <s v="Animation,Adventure,Family,Fantasy"/>
    <x v="1"/>
    <s v="English"/>
    <n v="108"/>
  </r>
  <r>
    <n v="10107"/>
    <n v="10108"/>
    <s v="Curse of the Mayans"/>
    <x v="32"/>
    <x v="3"/>
    <n v="3.2"/>
    <m/>
    <n v="0"/>
    <n v="0"/>
    <n v="1"/>
    <n v="0"/>
    <n v="0"/>
    <s v="Joaquin Rodriguez"/>
    <s v="Action,Horror,Sci-Fi"/>
    <x v="30"/>
    <s v="English,Spanish"/>
    <n v="88"/>
  </r>
  <r>
    <n v="10108"/>
    <n v="10109"/>
    <s v="Rekka"/>
    <x v="21"/>
    <x v="3"/>
    <n v="4.9000000000000004"/>
    <m/>
    <n v="0"/>
    <n v="0"/>
    <n v="1"/>
    <n v="0"/>
    <n v="0"/>
    <s v="Rathina Shiva"/>
    <s v="Action"/>
    <x v="5"/>
    <s v="Tamil"/>
    <n v="141"/>
  </r>
  <r>
    <n v="10109"/>
    <n v="10110"/>
    <s v="All at Once"/>
    <x v="21"/>
    <x v="1"/>
    <n v="5.8"/>
    <m/>
    <n v="0"/>
    <n v="0"/>
    <n v="1"/>
    <n v="0"/>
    <n v="0"/>
    <s v="Jon Abrahams"/>
    <s v="Drama"/>
    <x v="1"/>
    <s v="English"/>
    <n v="112"/>
  </r>
  <r>
    <n v="10110"/>
    <n v="10111"/>
    <s v="Holy Matrimony"/>
    <x v="43"/>
    <x v="0"/>
    <n v="5.0999999999999996"/>
    <m/>
    <n v="0"/>
    <n v="0"/>
    <n v="1"/>
    <n v="0"/>
    <n v="0"/>
    <s v="Leonard Nimoy"/>
    <s v="Comedy,Crime"/>
    <x v="1"/>
    <s v="English"/>
    <n v="93"/>
  </r>
  <r>
    <n v="10111"/>
    <n v="10112"/>
    <s v="A Promise of Time Travel"/>
    <x v="21"/>
    <x v="3"/>
    <n v="4.9000000000000004"/>
    <m/>
    <n v="0"/>
    <n v="0"/>
    <n v="1"/>
    <n v="0"/>
    <n v="0"/>
    <s v="Craig Jessen"/>
    <s v="Drama,Mystery,Sci-Fi"/>
    <x v="1"/>
    <s v="English"/>
    <n v="88"/>
  </r>
  <r>
    <n v="10112"/>
    <n v="10113"/>
    <s v="The Assassin's Code"/>
    <x v="2"/>
    <x v="1"/>
    <n v="5"/>
    <m/>
    <n v="0"/>
    <n v="0"/>
    <n v="1"/>
    <n v="0"/>
    <n v="0"/>
    <s v="David A. Armstrong"/>
    <s v="Action,Crime,Drama,Thriller"/>
    <x v="88"/>
    <s v="English"/>
    <n v="95"/>
  </r>
  <r>
    <n v="10113"/>
    <n v="10114"/>
    <s v="Ascent to Hell"/>
    <x v="32"/>
    <x v="1"/>
    <n v="4.2"/>
    <m/>
    <n v="0"/>
    <n v="0"/>
    <n v="1"/>
    <n v="0"/>
    <n v="0"/>
    <s v="Dena Hysell-Cornejo"/>
    <s v="History,Horror,Thriller"/>
    <x v="1"/>
    <s v="English"/>
    <n v="90"/>
  </r>
  <r>
    <n v="10114"/>
    <n v="10115"/>
    <s v="16 Photographs at Ohrdruf"/>
    <x v="16"/>
    <x v="3"/>
    <n v="7"/>
    <m/>
    <n v="0"/>
    <n v="0"/>
    <n v="1"/>
    <n v="0"/>
    <n v="0"/>
    <s v="Matthew Nash,Michael Equi"/>
    <s v="Documentary,History"/>
    <x v="1"/>
    <s v="English"/>
    <n v="72"/>
  </r>
  <r>
    <n v="10115"/>
    <n v="10116"/>
    <s v="Journey Together"/>
    <x v="52"/>
    <x v="3"/>
    <n v="6.7"/>
    <m/>
    <n v="0"/>
    <n v="0"/>
    <n v="1"/>
    <n v="0"/>
    <n v="0"/>
    <s v="John Boulting"/>
    <s v="Drama,War"/>
    <x v="8"/>
    <s v="English"/>
    <n v="95"/>
  </r>
  <r>
    <n v="10116"/>
    <n v="10117"/>
    <s v="Del Shores: Sordid Confessions"/>
    <x v="6"/>
    <x v="3"/>
    <n v="8.3000000000000007"/>
    <m/>
    <n v="0"/>
    <n v="0"/>
    <n v="1"/>
    <n v="0"/>
    <n v="0"/>
    <s v="Emerson Collins"/>
    <s v="Comedy"/>
    <x v="1"/>
    <s v="English"/>
    <n v="90"/>
  </r>
  <r>
    <n v="10117"/>
    <n v="10118"/>
    <s v="Candlestick"/>
    <x v="27"/>
    <x v="3"/>
    <n v="5.5"/>
    <m/>
    <n v="0"/>
    <n v="0"/>
    <n v="1"/>
    <n v="0"/>
    <n v="0"/>
    <s v="Christopher Presswell"/>
    <s v="Drama,Mystery,Thriller"/>
    <x v="8"/>
    <s v="English"/>
    <n v="83"/>
  </r>
  <r>
    <n v="10118"/>
    <n v="10119"/>
    <s v="Yellow Fever"/>
    <x v="6"/>
    <x v="3"/>
    <n v="7.1"/>
    <m/>
    <n v="0"/>
    <n v="0"/>
    <n v="1"/>
    <n v="0"/>
    <n v="0"/>
    <s v="Ray Yeung"/>
    <s v="Comedy,Drama,Romance"/>
    <x v="1"/>
    <s v="English,Mandarin,Cantonese"/>
    <n v="87"/>
  </r>
  <r>
    <n v="10119"/>
    <n v="10120"/>
    <s v="Forgotten"/>
    <x v="21"/>
    <x v="3"/>
    <n v="8.1"/>
    <m/>
    <n v="0"/>
    <n v="0"/>
    <n v="1"/>
    <n v="0"/>
    <n v="0"/>
    <s v="Hang-jun Jang"/>
    <s v="Mystery,Thriller"/>
    <x v="13"/>
    <s v="Korean"/>
    <n v="108"/>
  </r>
  <r>
    <n v="10120"/>
    <n v="10121"/>
    <s v="Welcome to Kutsher's: The Last Catskills Resort"/>
    <x v="11"/>
    <x v="3"/>
    <n v="7.7"/>
    <m/>
    <n v="0"/>
    <n v="0"/>
    <n v="1"/>
    <n v="0"/>
    <n v="0"/>
    <s v="Caroline Laskow,Ian Rosenberg"/>
    <s v="Documentary,History"/>
    <x v="1"/>
    <s v="English"/>
    <n v="72"/>
  </r>
  <r>
    <n v="10121"/>
    <n v="10122"/>
    <s v="6 Dynamic Laws for Success (in Life, Love &amp; Money)"/>
    <x v="32"/>
    <x v="3"/>
    <n v="7.4"/>
    <m/>
    <n v="0"/>
    <n v="0"/>
    <n v="1"/>
    <n v="0"/>
    <n v="0"/>
    <s v="Gregory Bayne"/>
    <s v="Comedy"/>
    <x v="1"/>
    <s v="English"/>
    <n v="92"/>
  </r>
  <r>
    <n v="10122"/>
    <n v="10123"/>
    <s v="We Were Wolves"/>
    <x v="27"/>
    <x v="3"/>
    <n v="7.1"/>
    <m/>
    <n v="0"/>
    <n v="0"/>
    <n v="1"/>
    <n v="0"/>
    <n v="0"/>
    <s v="Jordan Canning"/>
    <s v="Comedy,Drama"/>
    <x v="76"/>
    <s v="English"/>
    <n v="94"/>
  </r>
  <r>
    <n v="10123"/>
    <n v="10124"/>
    <s v="3 A.M"/>
    <x v="27"/>
    <x v="3"/>
    <n v="5.0999999999999996"/>
    <m/>
    <n v="0"/>
    <n v="0"/>
    <n v="1"/>
    <n v="0"/>
    <n v="0"/>
    <s v="Lee Davis"/>
    <s v="Crime,Mystery,Romance"/>
    <x v="1"/>
    <s v="English,Serbo-Croatian,Spanish"/>
    <n v="92"/>
  </r>
  <r>
    <n v="10124"/>
    <n v="10125"/>
    <s v="Atlas in the Land of the Cyclops"/>
    <x v="85"/>
    <x v="3"/>
    <n v="4.7"/>
    <m/>
    <n v="0"/>
    <n v="0"/>
    <n v="1"/>
    <n v="0"/>
    <n v="0"/>
    <s v="Antonio Leonviola"/>
    <s v="Action,Adventure,Fantasy,Romance"/>
    <x v="83"/>
    <s v="Italian"/>
    <n v="100"/>
  </r>
  <r>
    <n v="10125"/>
    <n v="10126"/>
    <s v="Indomitable: The dragonphoenix chronicles"/>
    <x v="16"/>
    <x v="3"/>
    <n v="5.9"/>
    <m/>
    <n v="0"/>
    <n v="0"/>
    <n v="1"/>
    <n v="0"/>
    <n v="0"/>
    <s v="Thanos Kermitsis"/>
    <s v="Action,Adventure,Fantasy"/>
    <x v="629"/>
    <s v="Greek"/>
    <n v="126"/>
  </r>
  <r>
    <n v="10126"/>
    <n v="10127"/>
    <s v="Antarctica"/>
    <x v="45"/>
    <x v="3"/>
    <n v="7"/>
    <m/>
    <n v="0"/>
    <n v="0"/>
    <n v="1"/>
    <n v="0"/>
    <n v="0"/>
    <s v="Frank Marshall"/>
    <s v="Adventure,Drama,Family"/>
    <x v="1"/>
    <s v="English"/>
    <n v="120"/>
  </r>
  <r>
    <n v="10127"/>
    <n v="10128"/>
    <s v="Blackbelt"/>
    <x v="42"/>
    <x v="1"/>
    <n v="5.4"/>
    <m/>
    <n v="0"/>
    <n v="0"/>
    <n v="1"/>
    <n v="0"/>
    <n v="0"/>
    <s v="Charles Philip Moore,Rick Jacobson"/>
    <s v="Action"/>
    <x v="1"/>
    <s v="English"/>
    <n v="80"/>
  </r>
  <r>
    <n v="10128"/>
    <n v="10129"/>
    <s v="Life in the Hole"/>
    <x v="32"/>
    <x v="3"/>
    <n v="5.8"/>
    <m/>
    <n v="0"/>
    <n v="0"/>
    <n v="1"/>
    <n v="0"/>
    <n v="0"/>
    <s v="Tony Mendoza"/>
    <s v="Thriller"/>
    <x v="1"/>
    <s v="English"/>
    <n v="80"/>
  </r>
  <r>
    <n v="10129"/>
    <n v="10130"/>
    <s v="Welcome to Paradise"/>
    <x v="17"/>
    <x v="2"/>
    <n v="5.5"/>
    <m/>
    <n v="0"/>
    <n v="0"/>
    <n v="1"/>
    <n v="0"/>
    <n v="0"/>
    <s v="Brent Huff"/>
    <s v="Drama"/>
    <x v="1"/>
    <s v="English"/>
    <n v="111"/>
  </r>
  <r>
    <n v="10130"/>
    <n v="10131"/>
    <s v="Santa Claus Conquers the Martians"/>
    <x v="61"/>
    <x v="3"/>
    <n v="2.7"/>
    <n v="0.23"/>
    <n v="0"/>
    <n v="0"/>
    <n v="1"/>
    <n v="0"/>
    <n v="0"/>
    <s v="Nicholas Webster"/>
    <s v="Adventure,Comedy,Family,Fantasy,Sci-Fi"/>
    <x v="1"/>
    <s v="English"/>
    <n v="81"/>
  </r>
  <r>
    <n v="10131"/>
    <n v="10132"/>
    <s v="A Cry from the Streets"/>
    <x v="79"/>
    <x v="3"/>
    <n v="6.5"/>
    <m/>
    <n v="0"/>
    <n v="0"/>
    <n v="1"/>
    <n v="0"/>
    <n v="0"/>
    <s v="Lewis Gilbert"/>
    <s v="Drama,Romance"/>
    <x v="8"/>
    <s v="English"/>
    <n v="99"/>
  </r>
  <r>
    <n v="10132"/>
    <n v="10133"/>
    <s v="House by the Lake"/>
    <x v="21"/>
    <x v="3"/>
    <n v="3.5"/>
    <m/>
    <n v="0"/>
    <n v="0"/>
    <n v="1"/>
    <n v="0"/>
    <n v="0"/>
    <s v="Adam Gierasch"/>
    <s v="Horror,Thriller"/>
    <x v="1"/>
    <s v="English"/>
    <n v="77"/>
  </r>
  <r>
    <n v="10133"/>
    <n v="10134"/>
    <s v="Rage at Dawn"/>
    <x v="68"/>
    <x v="3"/>
    <n v="6"/>
    <m/>
    <n v="0"/>
    <n v="0"/>
    <n v="1"/>
    <n v="0"/>
    <n v="0"/>
    <s v="Tim Whelan"/>
    <s v="Action,Adventure,Crime,Drama,Western"/>
    <x v="1"/>
    <s v="English"/>
    <n v="87"/>
  </r>
  <r>
    <n v="10134"/>
    <n v="10135"/>
    <s v="The Green Dragon Inn"/>
    <x v="50"/>
    <x v="2"/>
    <n v="6.5"/>
    <m/>
    <n v="0"/>
    <n v="0"/>
    <n v="1"/>
    <n v="0"/>
    <n v="0"/>
    <s v="Min-Hsiung Wu"/>
    <s v="Action,Drama"/>
    <x v="109"/>
    <s v="Mandarin"/>
    <n v="93"/>
  </r>
  <r>
    <n v="10135"/>
    <n v="10136"/>
    <s v="Dracula: The True Story"/>
    <x v="29"/>
    <x v="3"/>
    <n v="6.9"/>
    <m/>
    <n v="0"/>
    <n v="0"/>
    <n v="1"/>
    <n v="0"/>
    <n v="0"/>
    <s v="Matthias Kessler"/>
    <s v="Documentary"/>
    <x v="179"/>
    <s v="German"/>
    <n v="43"/>
  </r>
  <r>
    <n v="10136"/>
    <n v="10137"/>
    <s v="Confidence Girl"/>
    <x v="92"/>
    <x v="3"/>
    <n v="6.1"/>
    <m/>
    <n v="0"/>
    <n v="0"/>
    <n v="1"/>
    <n v="0"/>
    <n v="0"/>
    <s v="Andrew L. Stone"/>
    <s v="Crime,Drama,Film-Noir,Thriller"/>
    <x v="1"/>
    <s v="English"/>
    <n v="81"/>
  </r>
  <r>
    <n v="10137"/>
    <n v="10138"/>
    <s v="Short Skin"/>
    <x v="27"/>
    <x v="3"/>
    <n v="6.5"/>
    <m/>
    <n v="0"/>
    <n v="0"/>
    <n v="1"/>
    <n v="0"/>
    <n v="0"/>
    <s v="Duccio Chiarini"/>
    <s v="Comedy,Drama"/>
    <x v="83"/>
    <s v="Italian"/>
    <n v="86"/>
  </r>
  <r>
    <n v="10138"/>
    <n v="10139"/>
    <s v="Go Tell It On The Mountain"/>
    <x v="26"/>
    <x v="3"/>
    <n v="7"/>
    <m/>
    <n v="0"/>
    <n v="0"/>
    <n v="1"/>
    <n v="0"/>
    <n v="0"/>
    <s v="Stan Lathan"/>
    <s v="Drama"/>
    <x v="1"/>
    <s v="English"/>
    <n v="96"/>
  </r>
  <r>
    <n v="10139"/>
    <n v="10140"/>
    <s v="Fatal Call"/>
    <x v="6"/>
    <x v="3"/>
    <n v="4.2"/>
    <m/>
    <n v="0"/>
    <n v="0"/>
    <n v="1"/>
    <n v="0"/>
    <n v="0"/>
    <s v="Jack Snyder"/>
    <s v="Thriller"/>
    <x v="1"/>
    <s v="English"/>
    <n v="93"/>
  </r>
  <r>
    <n v="10140"/>
    <n v="10141"/>
    <s v="Kruel"/>
    <x v="11"/>
    <x v="1"/>
    <n v="4"/>
    <m/>
    <n v="0"/>
    <n v="0"/>
    <n v="1"/>
    <n v="0"/>
    <n v="0"/>
    <s v="Robert Henderson"/>
    <s v="Horror,Thriller"/>
    <x v="1"/>
    <s v="English"/>
    <n v="96"/>
  </r>
  <r>
    <n v="10141"/>
    <n v="10142"/>
    <s v="Trouble Bound"/>
    <x v="15"/>
    <x v="1"/>
    <n v="5.7"/>
    <m/>
    <n v="0"/>
    <n v="0"/>
    <n v="1"/>
    <n v="0"/>
    <n v="0"/>
    <s v="Jeffrey Reiner"/>
    <s v="Action,Comedy"/>
    <x v="0"/>
    <s v="English"/>
    <n v="90"/>
  </r>
  <r>
    <n v="10142"/>
    <n v="10143"/>
    <s v="3 Hours till Dead"/>
    <x v="32"/>
    <x v="1"/>
    <n v="4.2"/>
    <m/>
    <n v="0"/>
    <n v="0"/>
    <n v="1"/>
    <n v="0"/>
    <n v="0"/>
    <s v="Jason Mills"/>
    <s v="Horror"/>
    <x v="76"/>
    <s v="English"/>
    <n v="80"/>
  </r>
  <r>
    <n v="10143"/>
    <n v="10144"/>
    <s v="City Beneath the Sea"/>
    <x v="28"/>
    <x v="4"/>
    <n v="5.3"/>
    <m/>
    <n v="0"/>
    <n v="0"/>
    <n v="1"/>
    <n v="0"/>
    <n v="0"/>
    <s v="Irwin Allen"/>
    <s v="Action,Adventure,Sci-Fi"/>
    <x v="1"/>
    <s v="English"/>
    <n v="98"/>
  </r>
  <r>
    <n v="10144"/>
    <n v="10145"/>
    <s v="Stuck on You!"/>
    <x v="39"/>
    <x v="1"/>
    <n v="4.5"/>
    <m/>
    <n v="0"/>
    <n v="0"/>
    <n v="1"/>
    <n v="0"/>
    <n v="0"/>
    <s v="Michael Herz,Lloyd Kaufman"/>
    <s v="Comedy,Romance"/>
    <x v="1"/>
    <s v="English"/>
    <n v="88"/>
  </r>
  <r>
    <n v="10145"/>
    <n v="10146"/>
    <s v="Riddle Room"/>
    <x v="21"/>
    <x v="3"/>
    <n v="3"/>
    <m/>
    <n v="0"/>
    <n v="0"/>
    <n v="1"/>
    <n v="0"/>
    <n v="0"/>
    <s v="Bryan Binder"/>
    <s v="Horror"/>
    <x v="1"/>
    <s v="English"/>
    <n v="80"/>
  </r>
  <r>
    <n v="10146"/>
    <n v="10147"/>
    <s v="Richard Jeni: Platypus Man"/>
    <x v="37"/>
    <x v="3"/>
    <n v="8.4"/>
    <m/>
    <n v="0"/>
    <n v="0"/>
    <n v="1"/>
    <n v="0"/>
    <n v="0"/>
    <s v="Keith Truesdell"/>
    <s v="Documentary,Comedy"/>
    <x v="1"/>
    <s v="English"/>
    <n v="60"/>
  </r>
  <r>
    <n v="10147"/>
    <n v="10148"/>
    <s v="Gang of Roses"/>
    <x v="22"/>
    <x v="1"/>
    <n v="2.4"/>
    <m/>
    <n v="0"/>
    <n v="0"/>
    <n v="1"/>
    <n v="0"/>
    <n v="0"/>
    <s v="Jean-Claude La Marre"/>
    <s v="Action,Drama,Western"/>
    <x v="1"/>
    <s v="English"/>
    <n v="94"/>
  </r>
  <r>
    <n v="10148"/>
    <n v="10149"/>
    <s v="Up Syndrome"/>
    <x v="40"/>
    <x v="3"/>
    <n v="7.6"/>
    <m/>
    <n v="0"/>
    <n v="0"/>
    <n v="1"/>
    <n v="0"/>
    <n v="0"/>
    <s v="Duane Graves"/>
    <s v="Documentary"/>
    <x v="1"/>
    <m/>
    <n v="82"/>
  </r>
  <r>
    <n v="10149"/>
    <n v="10150"/>
    <s v="Taken Too Far"/>
    <x v="32"/>
    <x v="5"/>
    <n v="4.7"/>
    <m/>
    <n v="0"/>
    <n v="0"/>
    <n v="1"/>
    <n v="0"/>
    <n v="0"/>
    <s v="Paul Lynch"/>
    <s v="Drama,Thriller"/>
    <x v="76"/>
    <s v="English"/>
    <n v="92"/>
  </r>
  <r>
    <n v="10150"/>
    <n v="10151"/>
    <s v="The Cannibal Man"/>
    <x v="51"/>
    <x v="1"/>
    <n v="6.2"/>
    <m/>
    <n v="0"/>
    <n v="0"/>
    <n v="1"/>
    <n v="0"/>
    <n v="0"/>
    <s v="Eloy de la Iglesia"/>
    <s v="Crime,Drama,Thriller"/>
    <x v="14"/>
    <s v="Spanish"/>
    <n v="94"/>
  </r>
  <r>
    <n v="10151"/>
    <n v="10152"/>
    <s v="Forget Me Never"/>
    <x v="1"/>
    <x v="3"/>
    <n v="5.9"/>
    <m/>
    <n v="0"/>
    <n v="0"/>
    <n v="1"/>
    <n v="0"/>
    <n v="0"/>
    <s v="Robert Allan Ackerman"/>
    <s v="Drama"/>
    <x v="47"/>
    <s v="English"/>
    <n v="95"/>
  </r>
  <r>
    <n v="10152"/>
    <n v="10153"/>
    <s v="Limbo"/>
    <x v="21"/>
    <x v="3"/>
    <n v="6.7"/>
    <m/>
    <n v="0"/>
    <n v="0"/>
    <n v="1"/>
    <n v="0"/>
    <n v="0"/>
    <s v="Mark Young"/>
    <s v="Comedy,Drama,Horror"/>
    <x v="1"/>
    <s v="English"/>
    <n v="90"/>
  </r>
  <r>
    <n v="10153"/>
    <n v="10154"/>
    <s v="Bikini Model Academy"/>
    <x v="11"/>
    <x v="0"/>
    <n v="2.1"/>
    <m/>
    <n v="0"/>
    <n v="0"/>
    <n v="1"/>
    <n v="0"/>
    <n v="0"/>
    <s v="Straw Weisman"/>
    <s v="Comedy"/>
    <x v="1"/>
    <s v="English"/>
    <n v="84"/>
  </r>
  <r>
    <n v="10154"/>
    <n v="10155"/>
    <s v="The Swiss Conspiracy"/>
    <x v="9"/>
    <x v="2"/>
    <n v="4.9000000000000004"/>
    <m/>
    <n v="0"/>
    <n v="0"/>
    <n v="1"/>
    <n v="0"/>
    <n v="0"/>
    <s v="Jack Arnold"/>
    <s v="Action,Crime,Drama"/>
    <x v="1060"/>
    <s v="English,German"/>
    <n v="89"/>
  </r>
  <r>
    <n v="10155"/>
    <n v="10156"/>
    <s v="Mercenary for Justice"/>
    <x v="10"/>
    <x v="1"/>
    <n v="4.0999999999999996"/>
    <m/>
    <n v="0"/>
    <n v="0"/>
    <n v="1"/>
    <n v="0"/>
    <n v="0"/>
    <s v="Don E. FauntLeRoy"/>
    <s v="Action,Drama,Thriller"/>
    <x v="1061"/>
    <s v="English"/>
    <n v="91"/>
  </r>
  <r>
    <n v="10156"/>
    <n v="10157"/>
    <s v="Beyond the Law"/>
    <x v="13"/>
    <x v="2"/>
    <n v="6.2"/>
    <m/>
    <n v="0"/>
    <n v="0"/>
    <n v="1"/>
    <n v="0"/>
    <n v="0"/>
    <s v="James Cullen Bressack"/>
    <s v="Action,Crime"/>
    <x v="1"/>
    <s v="English"/>
    <n v="89"/>
  </r>
  <r>
    <n v="10157"/>
    <n v="10158"/>
    <s v="Dohchay"/>
    <x v="11"/>
    <x v="3"/>
    <n v="5.9"/>
    <m/>
    <n v="0"/>
    <n v="0"/>
    <n v="1"/>
    <n v="0"/>
    <n v="0"/>
    <s v="Sudheer Varma"/>
    <s v="Action"/>
    <x v="5"/>
    <s v="Telugu"/>
    <n v="138"/>
  </r>
  <r>
    <n v="10158"/>
    <n v="10159"/>
    <s v="Black Eagle"/>
    <x v="35"/>
    <x v="1"/>
    <n v="3.8"/>
    <m/>
    <n v="0"/>
    <n v="0"/>
    <n v="1"/>
    <n v="0"/>
    <n v="0"/>
    <s v="Eric Karson"/>
    <s v="Action,Drama"/>
    <x v="1"/>
    <s v="English"/>
    <n v="93"/>
  </r>
  <r>
    <n v="10159"/>
    <n v="10160"/>
    <s v="Lies I Told My Little Sister"/>
    <x v="27"/>
    <x v="3"/>
    <n v="7.7"/>
    <m/>
    <n v="0"/>
    <n v="0"/>
    <n v="1"/>
    <n v="0"/>
    <n v="0"/>
    <s v="William J. Stribling"/>
    <s v="Comedy,Drama"/>
    <x v="1"/>
    <s v="English"/>
    <n v="98"/>
  </r>
  <r>
    <n v="10160"/>
    <n v="10161"/>
    <s v="Ek Phool Do Mali"/>
    <x v="77"/>
    <x v="3"/>
    <n v="6.6"/>
    <m/>
    <n v="0"/>
    <n v="0"/>
    <n v="1"/>
    <n v="0"/>
    <n v="0"/>
    <s v="Devendra Goel"/>
    <s v="Drama,Family,Musical"/>
    <x v="5"/>
    <s v="Hindi"/>
    <n v="150"/>
  </r>
  <r>
    <n v="10161"/>
    <n v="10162"/>
    <s v="Nashville Girl"/>
    <x v="9"/>
    <x v="1"/>
    <n v="6.1"/>
    <m/>
    <n v="0"/>
    <n v="0"/>
    <n v="1"/>
    <n v="0"/>
    <n v="0"/>
    <s v="Gus Trikonis"/>
    <s v="Drama,Music,Romance"/>
    <x v="1"/>
    <s v="English"/>
    <n v="91"/>
  </r>
  <r>
    <n v="10162"/>
    <n v="10163"/>
    <s v="Love All You Have Left"/>
    <x v="2"/>
    <x v="3"/>
    <n v="7.3"/>
    <m/>
    <n v="0"/>
    <n v="0"/>
    <n v="1"/>
    <n v="0"/>
    <n v="0"/>
    <s v="Matt Sivertson"/>
    <s v="Drama"/>
    <x v="1"/>
    <s v="English"/>
    <n v="90"/>
  </r>
  <r>
    <n v="10163"/>
    <n v="10164"/>
    <s v="Base"/>
    <x v="32"/>
    <x v="3"/>
    <n v="4.8"/>
    <n v="0.67"/>
    <n v="0"/>
    <n v="0"/>
    <n v="1"/>
    <n v="0"/>
    <n v="0"/>
    <s v="Richard Parry"/>
    <s v="Action,Drama,Mystery"/>
    <x v="1062"/>
    <s v="English"/>
    <n v="83"/>
  </r>
  <r>
    <n v="10164"/>
    <n v="10165"/>
    <s v="Winterhawk"/>
    <x v="12"/>
    <x v="2"/>
    <n v="5.6"/>
    <m/>
    <n v="0"/>
    <n v="0"/>
    <n v="1"/>
    <n v="0"/>
    <n v="0"/>
    <s v="Charles B. Pierce"/>
    <s v="Adventure,Western"/>
    <x v="1"/>
    <s v="English"/>
    <n v="98"/>
  </r>
  <r>
    <n v="10165"/>
    <n v="10166"/>
    <s v="A Long Way Off"/>
    <x v="27"/>
    <x v="2"/>
    <n v="4.5"/>
    <m/>
    <n v="0"/>
    <n v="0"/>
    <n v="1"/>
    <n v="0"/>
    <n v="0"/>
    <s v="Michael Davis,John Errington"/>
    <s v="Drama,Family,Romance"/>
    <x v="1"/>
    <s v="English"/>
    <n v="105"/>
  </r>
  <r>
    <n v="10166"/>
    <n v="10167"/>
    <s v="My Last Round"/>
    <x v="20"/>
    <x v="3"/>
    <n v="6.7"/>
    <m/>
    <n v="0"/>
    <n v="0"/>
    <n v="1"/>
    <n v="0"/>
    <n v="0"/>
    <s v="Julio Jorquera Arriagada"/>
    <s v="Drama,Romance,Sport"/>
    <x v="358"/>
    <s v="Spanish"/>
    <n v="110"/>
  </r>
  <r>
    <n v="10167"/>
    <n v="10168"/>
    <s v="Wolf"/>
    <x v="6"/>
    <x v="3"/>
    <n v="6.9"/>
    <m/>
    <n v="0"/>
    <n v="0"/>
    <n v="1"/>
    <n v="0"/>
    <n v="0"/>
    <s v="Mike Nichols"/>
    <s v="Drama,Horror,Romance,Thriller"/>
    <x v="1"/>
    <s v="English,Spanish"/>
    <n v="125"/>
  </r>
  <r>
    <n v="10168"/>
    <n v="10169"/>
    <s v="Viva Algeria"/>
    <x v="33"/>
    <x v="3"/>
    <n v="5.7"/>
    <m/>
    <n v="0"/>
    <n v="0"/>
    <n v="1"/>
    <n v="0"/>
    <n v="0"/>
    <s v="Nadir MoknÃ¨che"/>
    <s v="Drama"/>
    <x v="1063"/>
    <s v="French,Arabic"/>
    <n v="113"/>
  </r>
  <r>
    <n v="10169"/>
    <n v="10170"/>
    <s v="Divination"/>
    <x v="6"/>
    <x v="3"/>
    <n v="4.0999999999999996"/>
    <m/>
    <n v="0"/>
    <n v="0"/>
    <n v="1"/>
    <n v="0"/>
    <n v="0"/>
    <s v="Ben Pohl"/>
    <s v="Action,Thriller"/>
    <x v="1"/>
    <s v="English"/>
    <n v="98"/>
  </r>
  <r>
    <n v="10170"/>
    <n v="10171"/>
    <s v="The Speed Kings"/>
    <x v="108"/>
    <x v="3"/>
    <n v="5"/>
    <m/>
    <n v="0"/>
    <n v="0"/>
    <n v="1"/>
    <n v="0"/>
    <n v="0"/>
    <s v="Wilfred Lucas"/>
    <s v="Short,Action,Comedy"/>
    <x v="1"/>
    <s v="English"/>
    <n v="8"/>
  </r>
  <r>
    <n v="10171"/>
    <n v="10172"/>
    <s v="Wesley Willis: The Daddy of Rock 'n' Roll"/>
    <x v="22"/>
    <x v="3"/>
    <n v="7.2"/>
    <m/>
    <n v="0"/>
    <n v="0"/>
    <n v="1"/>
    <n v="0"/>
    <n v="0"/>
    <s v="Daniel Bitton"/>
    <s v="Documentary,Music"/>
    <x v="1"/>
    <s v="English"/>
    <n v="59"/>
  </r>
  <r>
    <n v="10172"/>
    <n v="10173"/>
    <s v="Alison's Choice"/>
    <x v="11"/>
    <x v="3"/>
    <n v="5"/>
    <m/>
    <n v="0"/>
    <n v="0"/>
    <n v="1"/>
    <n v="0"/>
    <n v="0"/>
    <s v="Bruce Marchiano"/>
    <s v="Comedy,Drama,Family"/>
    <x v="1"/>
    <s v="English"/>
    <n v="92"/>
  </r>
  <r>
    <n v="10173"/>
    <n v="10174"/>
    <s v="100% arabica"/>
    <x v="29"/>
    <x v="3"/>
    <n v="5.8"/>
    <m/>
    <n v="0"/>
    <n v="0"/>
    <n v="1"/>
    <n v="0"/>
    <n v="0"/>
    <s v="Mahmoud Zemmouri"/>
    <s v="Comedy,Music"/>
    <x v="789"/>
    <s v="French"/>
    <n v="85"/>
  </r>
  <r>
    <n v="10174"/>
    <n v="10175"/>
    <s v="Maki"/>
    <x v="2"/>
    <x v="3"/>
    <n v="7"/>
    <m/>
    <n v="0"/>
    <n v="0"/>
    <n v="1"/>
    <n v="0"/>
    <n v="0"/>
    <s v="Naghmeh Shirkhan"/>
    <s v="Drama"/>
    <x v="89"/>
    <s v="Japanese,English"/>
    <n v="89"/>
  </r>
  <r>
    <n v="10175"/>
    <n v="10176"/>
    <s v="Dark, Deadly &amp; Dreadful"/>
    <x v="2"/>
    <x v="3"/>
    <n v="4.9000000000000004"/>
    <m/>
    <n v="0"/>
    <n v="0"/>
    <n v="1"/>
    <n v="0"/>
    <n v="0"/>
    <s v="Luke Jaden,Jeanne Jo,Arif Khan,Young Min Kim,Damien LeVeck,Joe Russo,Allisyn Snyder,Ben Sottak"/>
    <s v="Horror"/>
    <x v="1"/>
    <s v="English"/>
    <n v="87"/>
  </r>
  <r>
    <n v="10176"/>
    <n v="10177"/>
    <s v="Scattered Dreams"/>
    <x v="15"/>
    <x v="2"/>
    <n v="5.5"/>
    <m/>
    <n v="0"/>
    <n v="0"/>
    <n v="1"/>
    <n v="0"/>
    <n v="0"/>
    <s v="Neema Barnette"/>
    <s v="Drama"/>
    <x v="1"/>
    <s v="English"/>
    <n v="95"/>
  </r>
  <r>
    <n v="10177"/>
    <n v="10178"/>
    <s v="After Mein Kampf"/>
    <x v="76"/>
    <x v="3"/>
    <n v="5.6"/>
    <m/>
    <n v="0"/>
    <n v="0"/>
    <n v="1"/>
    <n v="0"/>
    <n v="0"/>
    <s v="Ralph Porter"/>
    <s v="Documentary,War"/>
    <x v="1"/>
    <s v="English"/>
    <n v="74"/>
  </r>
  <r>
    <n v="10178"/>
    <n v="10179"/>
    <s v="Quick"/>
    <x v="20"/>
    <x v="3"/>
    <n v="5.8"/>
    <m/>
    <n v="0"/>
    <n v="0"/>
    <n v="1"/>
    <n v="0"/>
    <n v="0"/>
    <s v="Mikael HÃ¥fstrÃ¶m"/>
    <s v="Thriller"/>
    <x v="334"/>
    <s v="Swedish"/>
    <n v="132"/>
  </r>
  <r>
    <n v="10179"/>
    <n v="10180"/>
    <s v="The Dark Side of The Moon"/>
    <x v="30"/>
    <x v="1"/>
    <n v="5"/>
    <m/>
    <n v="0"/>
    <n v="0"/>
    <n v="1"/>
    <n v="0"/>
    <n v="0"/>
    <s v="D.J. Webster"/>
    <s v="Action,Horror,Mystery,Sci-Fi"/>
    <x v="1"/>
    <s v="English"/>
    <n v="87"/>
  </r>
  <r>
    <n v="10180"/>
    <n v="10181"/>
    <s v="Cheers For Miss Bishop"/>
    <x v="87"/>
    <x v="3"/>
    <n v="6.5"/>
    <m/>
    <n v="0"/>
    <n v="0"/>
    <n v="1"/>
    <n v="0"/>
    <n v="0"/>
    <s v="Tay Garnett"/>
    <s v="Drama,Romance"/>
    <x v="1"/>
    <s v="English"/>
    <n v="95"/>
  </r>
  <r>
    <n v="10181"/>
    <n v="10182"/>
    <s v="Kill and Pray"/>
    <x v="62"/>
    <x v="3"/>
    <n v="6.5"/>
    <m/>
    <n v="0"/>
    <n v="0"/>
    <n v="1"/>
    <n v="0"/>
    <n v="0"/>
    <s v="Carlo Lizzani"/>
    <s v="Western"/>
    <x v="1064"/>
    <s v="Italian"/>
    <n v="92"/>
  </r>
  <r>
    <n v="10182"/>
    <n v="10183"/>
    <s v="Milan"/>
    <x v="62"/>
    <x v="3"/>
    <n v="6.9"/>
    <m/>
    <n v="0"/>
    <n v="0"/>
    <n v="1"/>
    <n v="0"/>
    <n v="0"/>
    <s v="Mahesh Bhatt"/>
    <s v="Action,Crime,Romance"/>
    <x v="5"/>
    <s v="Hindi"/>
    <m/>
  </r>
  <r>
    <n v="10183"/>
    <n v="10184"/>
    <s v="Daddy's Deadly Darling"/>
    <x v="51"/>
    <x v="1"/>
    <n v="4.7"/>
    <m/>
    <n v="0"/>
    <n v="0"/>
    <n v="1"/>
    <n v="0"/>
    <n v="0"/>
    <s v="Marc Lawrence"/>
    <s v="Horror"/>
    <x v="1"/>
    <s v="English"/>
    <n v="80"/>
  </r>
  <r>
    <n v="10184"/>
    <n v="10185"/>
    <s v="Maz Jobrani: Brown and Friendly"/>
    <x v="8"/>
    <x v="1"/>
    <n v="7.3"/>
    <m/>
    <n v="0"/>
    <n v="0"/>
    <n v="1"/>
    <n v="0"/>
    <n v="0"/>
    <s v="Brent Carpenter"/>
    <s v="Documentary,Comedy"/>
    <x v="1"/>
    <s v="English"/>
    <n v="65"/>
  </r>
  <r>
    <n v="10185"/>
    <n v="10186"/>
    <s v="Buttwhistle"/>
    <x v="27"/>
    <x v="3"/>
    <n v="4.3"/>
    <m/>
    <n v="0"/>
    <n v="0"/>
    <n v="1"/>
    <n v="0"/>
    <n v="0"/>
    <s v="Tenney Fairchild"/>
    <s v="Comedy,Crime,Drama,Mystery,Romance"/>
    <x v="1"/>
    <s v="English"/>
    <n v="93"/>
  </r>
  <r>
    <n v="10186"/>
    <n v="10187"/>
    <s v="Gary Gulman: Boyish Man"/>
    <x v="24"/>
    <x v="3"/>
    <n v="6.8"/>
    <m/>
    <n v="0"/>
    <n v="0"/>
    <n v="1"/>
    <n v="0"/>
    <n v="0"/>
    <s v="Michael Bloom,Chuck Vinson"/>
    <s v="Comedy"/>
    <x v="1"/>
    <s v="English"/>
    <n v="90"/>
  </r>
  <r>
    <n v="10187"/>
    <n v="10188"/>
    <s v="8 X 10 Tasveer"/>
    <x v="8"/>
    <x v="2"/>
    <n v="5.4"/>
    <m/>
    <n v="0"/>
    <n v="0"/>
    <n v="1"/>
    <n v="0"/>
    <n v="0"/>
    <s v="Nagesh Kukunoor"/>
    <s v="Action,Mystery,Thriller"/>
    <x v="5"/>
    <s v="Hindi"/>
    <n v="122"/>
  </r>
  <r>
    <n v="10188"/>
    <n v="10189"/>
    <s v="Parts Per Billion"/>
    <x v="27"/>
    <x v="1"/>
    <n v="4.3"/>
    <m/>
    <n v="0"/>
    <n v="0"/>
    <n v="1"/>
    <n v="0"/>
    <n v="0"/>
    <s v="Brian Horiuchi"/>
    <s v="Drama,Romance,Sci-Fi"/>
    <x v="1"/>
    <s v="English"/>
    <n v="98"/>
  </r>
  <r>
    <n v="10189"/>
    <n v="10190"/>
    <s v="Led Zeppelin: The Origin of the Species"/>
    <x v="10"/>
    <x v="3"/>
    <n v="8.1"/>
    <m/>
    <n v="0"/>
    <n v="0"/>
    <n v="1"/>
    <n v="0"/>
    <n v="0"/>
    <m/>
    <s v="Documentary"/>
    <x v="8"/>
    <s v="English"/>
    <n v="70"/>
  </r>
  <r>
    <n v="10190"/>
    <n v="10191"/>
    <s v="Holy Man: The USA vs Douglas White"/>
    <x v="20"/>
    <x v="3"/>
    <n v="7.4"/>
    <m/>
    <n v="0"/>
    <n v="0"/>
    <n v="1"/>
    <n v="0"/>
    <n v="0"/>
    <s v="Jennifer Jessum"/>
    <s v="Documentary,Drama"/>
    <x v="1"/>
    <s v="English"/>
    <n v="85"/>
  </r>
  <r>
    <n v="10191"/>
    <n v="10192"/>
    <s v="Cyclone"/>
    <x v="46"/>
    <x v="0"/>
    <n v="4.8"/>
    <m/>
    <n v="0"/>
    <n v="0"/>
    <n v="1"/>
    <n v="0"/>
    <n v="0"/>
    <s v="Fred Olen Ray"/>
    <s v="Action,Drama,Sci-Fi"/>
    <x v="1"/>
    <s v="English"/>
    <n v="89"/>
  </r>
  <r>
    <n v="10192"/>
    <n v="10193"/>
    <s v="100 Days Before the Command"/>
    <x v="45"/>
    <x v="3"/>
    <n v="5.3"/>
    <m/>
    <n v="0"/>
    <n v="0"/>
    <n v="1"/>
    <n v="0"/>
    <n v="0"/>
    <s v="Hussein Erkenov"/>
    <s v="Drama"/>
    <x v="1065"/>
    <s v="Russian"/>
    <n v="71"/>
  </r>
  <r>
    <n v="10193"/>
    <n v="10194"/>
    <s v="The Life, Blood and Rhythm of Randy Castillo"/>
    <x v="27"/>
    <x v="3"/>
    <n v="8.5"/>
    <m/>
    <n v="0"/>
    <n v="0"/>
    <n v="1"/>
    <n v="0"/>
    <n v="0"/>
    <s v="Wynn Ponder"/>
    <s v="Documentary,Drama,History,Music"/>
    <x v="1"/>
    <s v="English"/>
    <n v="65"/>
  </r>
  <r>
    <n v="10194"/>
    <n v="10195"/>
    <s v="Mothers of the Bride"/>
    <x v="11"/>
    <x v="2"/>
    <n v="4.5999999999999996"/>
    <m/>
    <n v="0"/>
    <n v="0"/>
    <n v="1"/>
    <n v="0"/>
    <n v="0"/>
    <s v="Sam Irvin"/>
    <s v="Comedy,Drama"/>
    <x v="1"/>
    <s v="English"/>
    <n v="89"/>
  </r>
  <r>
    <n v="10195"/>
    <n v="10196"/>
    <s v="Access to the Danger Zone"/>
    <x v="6"/>
    <x v="0"/>
    <n v="7.3"/>
    <m/>
    <n v="0"/>
    <n v="0"/>
    <n v="1"/>
    <n v="0"/>
    <n v="0"/>
    <s v="Peter Casaer,Eddie Gregoor"/>
    <s v="Documentary,History,War"/>
    <x v="1066"/>
    <s v="English"/>
    <n v="70"/>
  </r>
  <r>
    <n v="10196"/>
    <n v="10197"/>
    <s v="The Hangman"/>
    <x v="60"/>
    <x v="4"/>
    <n v="6.6"/>
    <m/>
    <n v="0"/>
    <n v="0"/>
    <n v="1"/>
    <n v="0"/>
    <n v="0"/>
    <s v="Michael Curtiz"/>
    <s v="Western"/>
    <x v="1"/>
    <s v="English"/>
    <n v="87"/>
  </r>
  <r>
    <n v="10197"/>
    <n v="10198"/>
    <s v="Starboard Light"/>
    <x v="11"/>
    <x v="3"/>
    <n v="6.6"/>
    <m/>
    <n v="0"/>
    <n v="0"/>
    <n v="1"/>
    <n v="0"/>
    <n v="0"/>
    <s v="Nick Fitzhugh"/>
    <s v="Documentary"/>
    <x v="1"/>
    <s v="English"/>
    <n v="57"/>
  </r>
  <r>
    <n v="10198"/>
    <n v="10199"/>
    <s v="The Real King's Speech"/>
    <x v="20"/>
    <x v="3"/>
    <n v="7.5"/>
    <m/>
    <n v="0"/>
    <n v="0"/>
    <n v="1"/>
    <n v="0"/>
    <n v="0"/>
    <s v="David Barrie,Mark Rossiter"/>
    <s v="Documentary,Biography,History"/>
    <x v="8"/>
    <s v="English"/>
    <n v="60"/>
  </r>
  <r>
    <n v="10199"/>
    <n v="10200"/>
    <s v="The Conquest of Everest"/>
    <x v="70"/>
    <x v="3"/>
    <n v="7.1"/>
    <m/>
    <n v="0"/>
    <n v="0"/>
    <n v="1"/>
    <n v="0"/>
    <n v="0"/>
    <s v="George Lowe"/>
    <s v="Documentary,Adventure"/>
    <x v="8"/>
    <s v="English"/>
    <n v="78"/>
  </r>
  <r>
    <n v="10200"/>
    <n v="10201"/>
    <s v="Shanty Tramp"/>
    <x v="62"/>
    <x v="3"/>
    <n v="5.9"/>
    <m/>
    <n v="0"/>
    <n v="0"/>
    <n v="1"/>
    <n v="0"/>
    <n v="0"/>
    <s v="Joseph G. Prieto"/>
    <s v="Crime,Drama,Thriller"/>
    <x v="1"/>
    <s v="English"/>
    <n v="72"/>
  </r>
  <r>
    <n v="10201"/>
    <n v="10202"/>
    <s v="Epoch"/>
    <x v="34"/>
    <x v="0"/>
    <n v="4.9000000000000004"/>
    <m/>
    <n v="0"/>
    <n v="0"/>
    <n v="1"/>
    <n v="0"/>
    <n v="0"/>
    <s v="Matt Codd"/>
    <s v="Sci-Fi,Thriller"/>
    <x v="1"/>
    <s v="English"/>
    <n v="96"/>
  </r>
  <r>
    <n v="10202"/>
    <n v="10203"/>
    <s v="The Cutter"/>
    <x v="24"/>
    <x v="1"/>
    <n v="5"/>
    <m/>
    <n v="0"/>
    <n v="0"/>
    <n v="1"/>
    <n v="0"/>
    <n v="0"/>
    <s v="William Tannen"/>
    <s v="Action,Crime,Drama,Thriller"/>
    <x v="1"/>
    <s v="English,German,Russian"/>
    <n v="92"/>
  </r>
  <r>
    <n v="10203"/>
    <n v="10204"/>
    <s v="Hansel and Gretel"/>
    <x v="64"/>
    <x v="3"/>
    <n v="6.4"/>
    <m/>
    <n v="0"/>
    <n v="0"/>
    <n v="1"/>
    <n v="0"/>
    <n v="0"/>
    <s v="Len Talan"/>
    <s v="Family,Fantasy,Musical"/>
    <x v="1"/>
    <s v="English"/>
    <n v="84"/>
  </r>
  <r>
    <n v="10204"/>
    <n v="10205"/>
    <s v="Outpost 11"/>
    <x v="6"/>
    <x v="3"/>
    <n v="3.8"/>
    <m/>
    <n v="0"/>
    <n v="0"/>
    <n v="1"/>
    <n v="0"/>
    <n v="0"/>
    <s v="Anthony Woodley"/>
    <s v="Sci-Fi"/>
    <x v="8"/>
    <s v="English"/>
    <n v="90"/>
  </r>
  <r>
    <n v="10205"/>
    <n v="10206"/>
    <s v="Mechanical Love"/>
    <x v="17"/>
    <x v="3"/>
    <n v="6.7"/>
    <m/>
    <n v="0"/>
    <n v="0"/>
    <n v="1"/>
    <n v="0"/>
    <n v="0"/>
    <s v="Phie Ambo"/>
    <s v="Documentary"/>
    <x v="155"/>
    <s v="English"/>
    <n v="79"/>
  </r>
  <r>
    <n v="10206"/>
    <n v="10207"/>
    <s v="The Complex"/>
    <x v="16"/>
    <x v="3"/>
    <n v="5.0999999999999996"/>
    <m/>
    <n v="0"/>
    <n v="0"/>
    <n v="1"/>
    <n v="0"/>
    <n v="0"/>
    <s v="Paul Raschid"/>
    <s v="Sci-Fi,Thriller"/>
    <x v="8"/>
    <s v="English"/>
    <m/>
  </r>
  <r>
    <n v="10207"/>
    <n v="10208"/>
    <s v="Christmas Crash"/>
    <x v="8"/>
    <x v="3"/>
    <n v="4.7"/>
    <m/>
    <n v="0"/>
    <n v="0"/>
    <n v="1"/>
    <n v="0"/>
    <n v="0"/>
    <s v="Terry Ingram"/>
    <s v="Drama"/>
    <x v="76"/>
    <s v="English"/>
    <n v="90"/>
  </r>
  <r>
    <n v="10208"/>
    <n v="10209"/>
    <s v="When Stand Up Stood Out"/>
    <x v="22"/>
    <x v="1"/>
    <n v="6.3"/>
    <m/>
    <n v="0"/>
    <n v="0"/>
    <n v="1"/>
    <n v="0"/>
    <n v="0"/>
    <s v="Fran Solomita"/>
    <s v="Documentary,Comedy"/>
    <x v="1"/>
    <s v="English"/>
    <n v="87"/>
  </r>
  <r>
    <n v="10209"/>
    <n v="10210"/>
    <s v="Interference"/>
    <x v="2"/>
    <x v="3"/>
    <n v="3.4"/>
    <m/>
    <n v="0"/>
    <n v="0"/>
    <n v="1"/>
    <n v="0"/>
    <n v="0"/>
    <s v="Christoph Lehmann"/>
    <s v="Comedy,Drama"/>
    <x v="960"/>
    <s v="English,German"/>
    <n v="97"/>
  </r>
  <r>
    <n v="10210"/>
    <n v="10211"/>
    <s v="The Lights of Ten Thousand Homes"/>
    <x v="91"/>
    <x v="3"/>
    <n v="7.3"/>
    <m/>
    <n v="0"/>
    <n v="0"/>
    <n v="1"/>
    <n v="0"/>
    <n v="0"/>
    <s v="Fu Shen"/>
    <s v="Drama"/>
    <x v="107"/>
    <s v="Mandarin"/>
    <n v="124"/>
  </r>
  <r>
    <n v="10211"/>
    <n v="10212"/>
    <s v="Scott's Pizza Tours"/>
    <x v="11"/>
    <x v="3"/>
    <n v="7.3"/>
    <m/>
    <n v="0"/>
    <n v="0"/>
    <n v="1"/>
    <n v="0"/>
    <n v="0"/>
    <s v="Ryan Jones,Ryan Jones,Shawn Willis"/>
    <s v="Documentary,Comedy"/>
    <x v="316"/>
    <s v="English"/>
    <n v="69"/>
  </r>
  <r>
    <n v="10212"/>
    <n v="10213"/>
    <s v="Riders of Destiny"/>
    <x v="93"/>
    <x v="3"/>
    <n v="5.5"/>
    <m/>
    <n v="0"/>
    <n v="0"/>
    <n v="1"/>
    <n v="0"/>
    <n v="0"/>
    <s v="Robert N. Bradbury"/>
    <s v="Music,Romance,Western"/>
    <x v="1"/>
    <s v="English"/>
    <n v="53"/>
  </r>
  <r>
    <n v="10213"/>
    <n v="10214"/>
    <s v="Can She Bake A Cherry Pie?"/>
    <x v="48"/>
    <x v="1"/>
    <n v="5.5"/>
    <m/>
    <n v="0"/>
    <n v="0"/>
    <n v="1"/>
    <n v="0"/>
    <n v="0"/>
    <s v="Henry Jaglom"/>
    <s v="Comedy,Romance"/>
    <x v="1"/>
    <s v="English"/>
    <n v="90"/>
  </r>
  <r>
    <n v="10214"/>
    <n v="10215"/>
    <s v="Central Park"/>
    <x v="32"/>
    <x v="3"/>
    <n v="3.8"/>
    <m/>
    <n v="0"/>
    <n v="0"/>
    <n v="1"/>
    <n v="0"/>
    <n v="0"/>
    <m/>
    <s v="Animation,Comedy,Musical"/>
    <x v="1"/>
    <s v="English"/>
    <m/>
  </r>
  <r>
    <n v="10215"/>
    <n v="10216"/>
    <s v="The Legend of King Solomon"/>
    <x v="32"/>
    <x v="3"/>
    <n v="4.4000000000000004"/>
    <m/>
    <n v="0"/>
    <n v="0"/>
    <n v="1"/>
    <n v="0"/>
    <n v="0"/>
    <s v="Albert Hanan Kaminski"/>
    <s v="Animation,History"/>
    <x v="1067"/>
    <s v="English"/>
    <n v="80"/>
  </r>
  <r>
    <n v="10216"/>
    <n v="10217"/>
    <s v="Nerve"/>
    <x v="16"/>
    <x v="3"/>
    <n v="4.7"/>
    <m/>
    <n v="0"/>
    <n v="0"/>
    <n v="1"/>
    <n v="0"/>
    <n v="0"/>
    <s v="Henry Joost,Ariel Schulman"/>
    <s v="Adventure,Crime,Drama,Mystery,Thriller"/>
    <x v="1"/>
    <s v="English"/>
    <n v="96"/>
  </r>
  <r>
    <n v="10217"/>
    <n v="10218"/>
    <s v="The Ark"/>
    <x v="11"/>
    <x v="2"/>
    <n v="4.9000000000000004"/>
    <m/>
    <n v="0"/>
    <n v="0"/>
    <n v="1"/>
    <n v="0"/>
    <n v="0"/>
    <m/>
    <s v="Drama,War"/>
    <x v="8"/>
    <s v="English"/>
    <n v="60"/>
  </r>
  <r>
    <n v="10218"/>
    <n v="10219"/>
    <s v="Silver Rain"/>
    <x v="11"/>
    <x v="3"/>
    <n v="6.9"/>
    <m/>
    <n v="0"/>
    <n v="0"/>
    <n v="1"/>
    <n v="0"/>
    <n v="0"/>
    <s v="Juliet Asante"/>
    <s v="Drama"/>
    <x v="405"/>
    <s v="English"/>
    <n v="95"/>
  </r>
  <r>
    <n v="10219"/>
    <n v="10220"/>
    <s v="2 Jacks"/>
    <x v="6"/>
    <x v="3"/>
    <n v="4.8"/>
    <n v="0.33"/>
    <n v="0"/>
    <n v="0"/>
    <n v="1"/>
    <n v="0"/>
    <n v="0"/>
    <s v="Bernard Rose"/>
    <s v="Comedy,Drama"/>
    <x v="1"/>
    <s v="English"/>
    <n v="90"/>
  </r>
  <r>
    <n v="10220"/>
    <n v="10221"/>
    <s v="Truck Stop Women"/>
    <x v="58"/>
    <x v="1"/>
    <n v="4.5999999999999996"/>
    <m/>
    <n v="0"/>
    <n v="0"/>
    <n v="1"/>
    <n v="0"/>
    <n v="0"/>
    <s v="Mark L. Lester"/>
    <s v="Action,Drama,Crime"/>
    <x v="1"/>
    <s v="English"/>
    <n v="88"/>
  </r>
  <r>
    <n v="10221"/>
    <n v="10222"/>
    <s v="Welcome Nowhere"/>
    <x v="16"/>
    <x v="3"/>
    <n v="7.4"/>
    <m/>
    <n v="0"/>
    <n v="0"/>
    <n v="1"/>
    <n v="0"/>
    <n v="0"/>
    <s v="Kate Ryan"/>
    <s v="Documentary,Drama"/>
    <x v="331"/>
    <s v="Bulgarian"/>
    <n v="80"/>
  </r>
  <r>
    <n v="10222"/>
    <n v="10223"/>
    <s v="Kshanbhar Vishranti"/>
    <x v="0"/>
    <x v="3"/>
    <n v="6.2"/>
    <m/>
    <n v="0"/>
    <n v="0"/>
    <n v="1"/>
    <n v="0"/>
    <n v="0"/>
    <s v="Sachit Patil"/>
    <s v="Family"/>
    <x v="5"/>
    <s v="Marathi"/>
    <n v="159"/>
  </r>
  <r>
    <n v="10223"/>
    <n v="10224"/>
    <s v="Alice of Wonderland in Paris"/>
    <x v="4"/>
    <x v="4"/>
    <n v="4.9000000000000004"/>
    <m/>
    <n v="0"/>
    <n v="0"/>
    <n v="1"/>
    <n v="0"/>
    <n v="0"/>
    <s v="Gene Deitch"/>
    <s v="Animation,Fantasy"/>
    <x v="1"/>
    <s v="English"/>
    <n v="52"/>
  </r>
  <r>
    <n v="10224"/>
    <n v="10225"/>
    <s v="Dark Legacy"/>
    <x v="8"/>
    <x v="3"/>
    <n v="6.4"/>
    <m/>
    <n v="0"/>
    <n v="0"/>
    <n v="1"/>
    <n v="0"/>
    <n v="0"/>
    <s v="John Hankey"/>
    <s v="Documentary"/>
    <x v="1"/>
    <s v="English"/>
    <n v="71"/>
  </r>
  <r>
    <n v="10225"/>
    <n v="10226"/>
    <s v="In Search of Ancient Mysteries"/>
    <x v="58"/>
    <x v="3"/>
    <n v="6.7"/>
    <m/>
    <n v="0"/>
    <n v="0"/>
    <n v="1"/>
    <n v="0"/>
    <n v="0"/>
    <s v="Fred Warshofsky"/>
    <s v="Documentary"/>
    <x v="1"/>
    <s v="English"/>
    <n v="53"/>
  </r>
  <r>
    <n v="10226"/>
    <n v="10227"/>
    <s v="The Great Smokey Roadblock"/>
    <x v="46"/>
    <x v="2"/>
    <n v="5.2"/>
    <m/>
    <n v="0"/>
    <n v="0"/>
    <n v="1"/>
    <n v="0"/>
    <n v="0"/>
    <s v="John Leone"/>
    <s v="Comedy,Drama"/>
    <x v="1"/>
    <s v="English"/>
    <n v="104"/>
  </r>
  <r>
    <n v="10227"/>
    <n v="10228"/>
    <s v="Clara and Me"/>
    <x v="33"/>
    <x v="3"/>
    <n v="6.5"/>
    <m/>
    <n v="0"/>
    <n v="0"/>
    <n v="1"/>
    <n v="0"/>
    <n v="0"/>
    <s v="Arnaud Viard"/>
    <s v="Drama,Music,Romance"/>
    <x v="52"/>
    <s v="French"/>
    <n v="81"/>
  </r>
  <r>
    <n v="10228"/>
    <n v="10229"/>
    <s v="American Violence"/>
    <x v="32"/>
    <x v="3"/>
    <n v="4.5"/>
    <m/>
    <n v="0"/>
    <n v="0"/>
    <n v="1"/>
    <n v="0"/>
    <n v="0"/>
    <s v="Timothy Woodward Jr."/>
    <s v="Crime,Drama,Thriller"/>
    <x v="1"/>
    <s v="English"/>
    <n v="107"/>
  </r>
  <r>
    <n v="10229"/>
    <n v="10230"/>
    <s v="The Ghost in the Invisible Bikini"/>
    <x v="4"/>
    <x v="3"/>
    <n v="4.5"/>
    <m/>
    <n v="0"/>
    <n v="0"/>
    <n v="1"/>
    <n v="0"/>
    <n v="0"/>
    <s v="Don Weis"/>
    <s v="Comedy,Horror,Musical"/>
    <x v="1"/>
    <s v="English"/>
    <n v="82"/>
  </r>
  <r>
    <n v="10230"/>
    <n v="10231"/>
    <s v="The Best Government Money Can Buy?"/>
    <x v="8"/>
    <x v="3"/>
    <n v="7.8"/>
    <m/>
    <n v="0"/>
    <n v="0"/>
    <n v="1"/>
    <n v="0"/>
    <n v="0"/>
    <s v="Francis Megahy"/>
    <s v="Documentary"/>
    <x v="1"/>
    <s v="English"/>
    <n v="77"/>
  </r>
  <r>
    <n v="10231"/>
    <n v="10232"/>
    <s v="Mirror Mirror 2: Raven Dance"/>
    <x v="43"/>
    <x v="1"/>
    <n v="3.7"/>
    <m/>
    <n v="0"/>
    <n v="0"/>
    <n v="1"/>
    <n v="0"/>
    <n v="0"/>
    <s v="Jimmy Lifton"/>
    <s v="Horror"/>
    <x v="1"/>
    <s v="English"/>
    <n v="91"/>
  </r>
  <r>
    <n v="10232"/>
    <n v="10233"/>
    <s v="Lady Death"/>
    <x v="33"/>
    <x v="3"/>
    <n v="5.3"/>
    <m/>
    <n v="0"/>
    <n v="0"/>
    <n v="1"/>
    <n v="0"/>
    <n v="0"/>
    <s v="Sergey Mokritskiy"/>
    <s v="Biography,Drama,Romance,War"/>
    <x v="693"/>
    <s v="Russian,English,Ukrainian"/>
    <n v="110"/>
  </r>
  <r>
    <n v="10233"/>
    <n v="10234"/>
    <s v="The Rebound"/>
    <x v="21"/>
    <x v="3"/>
    <n v="8"/>
    <m/>
    <n v="0"/>
    <n v="0"/>
    <n v="1"/>
    <n v="0"/>
    <n v="0"/>
    <s v="Bart Freundlich"/>
    <s v="Comedy,Romance"/>
    <x v="1"/>
    <s v="English"/>
    <n v="95"/>
  </r>
  <r>
    <n v="10234"/>
    <n v="10235"/>
    <s v="The Devil Within"/>
    <x v="21"/>
    <x v="3"/>
    <n v="3.2"/>
    <m/>
    <n v="0"/>
    <n v="0"/>
    <n v="1"/>
    <n v="0"/>
    <n v="0"/>
    <s v="Tom Hardy"/>
    <s v="Thriller"/>
    <x v="1"/>
    <s v="English"/>
    <n v="80"/>
  </r>
  <r>
    <n v="10235"/>
    <n v="10236"/>
    <s v="Diego Star"/>
    <x v="16"/>
    <x v="1"/>
    <n v="6.7"/>
    <m/>
    <n v="0"/>
    <n v="0"/>
    <n v="1"/>
    <n v="0"/>
    <n v="0"/>
    <s v="FrÃ©dÃ©rick Pelletier"/>
    <s v="Drama"/>
    <x v="1068"/>
    <s v="French,English"/>
    <n v="91"/>
  </r>
  <r>
    <n v="10236"/>
    <n v="10237"/>
    <s v="Deadly Hero"/>
    <x v="12"/>
    <x v="1"/>
    <n v="5.9"/>
    <m/>
    <n v="0"/>
    <n v="0"/>
    <n v="1"/>
    <n v="0"/>
    <n v="0"/>
    <s v="Ivan Nagy"/>
    <s v="Crime,Drama,Thriller"/>
    <x v="1"/>
    <s v="English"/>
    <n v="102"/>
  </r>
  <r>
    <n v="10237"/>
    <n v="10238"/>
    <s v="Going to War"/>
    <x v="2"/>
    <x v="0"/>
    <n v="7.5"/>
    <m/>
    <n v="0"/>
    <n v="0"/>
    <n v="1"/>
    <n v="0"/>
    <n v="0"/>
    <s v="Sebastian Junger,Karl Marlantes"/>
    <s v="Documentary"/>
    <x v="1"/>
    <s v="English"/>
    <n v="55"/>
  </r>
  <r>
    <n v="10238"/>
    <n v="10239"/>
    <s v="There Once was an Island: Te Henua e Nnoho"/>
    <x v="20"/>
    <x v="3"/>
    <n v="7.8"/>
    <m/>
    <n v="0"/>
    <n v="0"/>
    <n v="1"/>
    <n v="0"/>
    <n v="0"/>
    <s v="Briar March"/>
    <s v="Documentary"/>
    <x v="176"/>
    <s v="English"/>
    <n v="80"/>
  </r>
  <r>
    <n v="10239"/>
    <n v="10240"/>
    <s v="The Fearless Young Boxer"/>
    <x v="18"/>
    <x v="3"/>
    <n v="6.5"/>
    <m/>
    <n v="0"/>
    <n v="0"/>
    <n v="1"/>
    <n v="0"/>
    <n v="0"/>
    <s v="Jimmy Shaw"/>
    <s v="Action,Comedy"/>
    <x v="895"/>
    <s v="Mandarin"/>
    <n v="90"/>
  </r>
  <r>
    <n v="10240"/>
    <n v="10241"/>
    <s v="Trouble in Paradise"/>
    <x v="14"/>
    <x v="3"/>
    <n v="5.0999999999999996"/>
    <m/>
    <n v="0"/>
    <n v="0"/>
    <n v="1"/>
    <n v="0"/>
    <n v="0"/>
    <s v="Ernst Lubitsch"/>
    <s v="Comedy,Crime,Romance"/>
    <x v="1"/>
    <s v="English,Italian,Russian,Spanish,German"/>
    <n v="83"/>
  </r>
  <r>
    <n v="10241"/>
    <n v="10242"/>
    <s v="A Horse Called Bear"/>
    <x v="11"/>
    <x v="3"/>
    <n v="3.8"/>
    <m/>
    <n v="0"/>
    <n v="0"/>
    <n v="1"/>
    <n v="0"/>
    <n v="0"/>
    <s v="Daniel Knudsen"/>
    <s v="Drama,Family"/>
    <x v="1"/>
    <s v="English"/>
    <n v="91"/>
  </r>
  <r>
    <n v="10242"/>
    <n v="10243"/>
    <s v="A Society Sensation"/>
    <x v="103"/>
    <x v="3"/>
    <n v="5.5"/>
    <m/>
    <n v="0"/>
    <n v="0"/>
    <n v="1"/>
    <n v="0"/>
    <n v="0"/>
    <s v="Edmund Mortimer,Paul Powell"/>
    <s v="Comedy,Drama"/>
    <x v="1"/>
    <s v="None,English"/>
    <n v="24"/>
  </r>
  <r>
    <n v="10243"/>
    <n v="10244"/>
    <s v="Fugitive Rage"/>
    <x v="36"/>
    <x v="1"/>
    <n v="4.3"/>
    <m/>
    <n v="0"/>
    <n v="0"/>
    <n v="1"/>
    <n v="0"/>
    <n v="0"/>
    <s v="Fred Olen Ray"/>
    <s v="Action,Crime,Drama,Thriller"/>
    <x v="1"/>
    <s v="English"/>
    <n v="88"/>
  </r>
  <r>
    <n v="10244"/>
    <n v="10245"/>
    <s v="Indiscreet"/>
    <x v="102"/>
    <x v="3"/>
    <n v="6.3"/>
    <m/>
    <n v="0"/>
    <n v="0"/>
    <n v="1"/>
    <n v="0"/>
    <n v="0"/>
    <s v="Stanley Donen"/>
    <s v="Comedy,Romance"/>
    <x v="8"/>
    <s v="English"/>
    <n v="100"/>
  </r>
  <r>
    <n v="10245"/>
    <n v="10246"/>
    <s v="Zinda"/>
    <x v="10"/>
    <x v="3"/>
    <n v="4.9000000000000004"/>
    <m/>
    <n v="0"/>
    <n v="0"/>
    <n v="1"/>
    <n v="0"/>
    <n v="0"/>
    <s v="Sanjay Gupta"/>
    <s v="Action,Drama,Mystery,Thriller"/>
    <x v="5"/>
    <s v="Hindi,English,Thai"/>
    <n v="116"/>
  </r>
  <r>
    <n v="10246"/>
    <n v="10247"/>
    <s v="Efterklang: The Ghost of Piramida"/>
    <x v="6"/>
    <x v="3"/>
    <n v="7.7"/>
    <m/>
    <n v="0"/>
    <n v="0"/>
    <n v="1"/>
    <n v="0"/>
    <n v="0"/>
    <s v="Andreas Koefoed"/>
    <s v="Documentary"/>
    <x v="155"/>
    <s v="Danish"/>
    <n v="65"/>
  </r>
  <r>
    <n v="10247"/>
    <n v="10248"/>
    <s v="A Woman in Danger"/>
    <x v="34"/>
    <x v="3"/>
    <n v="6.2"/>
    <m/>
    <n v="0"/>
    <n v="0"/>
    <n v="1"/>
    <n v="0"/>
    <n v="0"/>
    <s v="Ji-yeong Jeong"/>
    <s v="Drama"/>
    <x v="13"/>
    <s v="Korean"/>
    <n v="111"/>
  </r>
  <r>
    <n v="10248"/>
    <n v="10249"/>
    <s v="20,000 Miles on a Horse"/>
    <x v="17"/>
    <x v="3"/>
    <n v="7.8"/>
    <m/>
    <n v="0"/>
    <n v="0"/>
    <n v="1"/>
    <n v="0"/>
    <n v="0"/>
    <s v="Tom Jennings"/>
    <s v="Documentary"/>
    <x v="1"/>
    <s v="English"/>
    <n v="109"/>
  </r>
  <r>
    <n v="10249"/>
    <n v="10250"/>
    <s v="8 Wheels &amp; Some Soul Brotha' Music"/>
    <x v="22"/>
    <x v="3"/>
    <n v="8.9"/>
    <m/>
    <n v="0"/>
    <n v="0"/>
    <n v="1"/>
    <n v="0"/>
    <n v="0"/>
    <s v="Tyrone D. Dixon"/>
    <s v="Documentary"/>
    <x v="1"/>
    <s v="English"/>
    <n v="70"/>
  </r>
  <r>
    <n v="10250"/>
    <n v="10251"/>
    <s v="Ice Princess Lily"/>
    <x v="2"/>
    <x v="2"/>
    <n v="5"/>
    <m/>
    <n v="0"/>
    <n v="0"/>
    <n v="1"/>
    <n v="0"/>
    <n v="0"/>
    <s v="Sven Unterwaldt Jr."/>
    <s v="Animation,Adventure,Comedy,Drama,Family,Musical"/>
    <x v="1069"/>
    <s v="German"/>
    <n v="90"/>
  </r>
  <r>
    <n v="10251"/>
    <n v="10252"/>
    <s v="Under Western Stars"/>
    <x v="99"/>
    <x v="3"/>
    <n v="6.1"/>
    <m/>
    <n v="0"/>
    <n v="0"/>
    <n v="1"/>
    <n v="0"/>
    <n v="0"/>
    <s v="Joseph Kane"/>
    <s v="Action,Adventure,Music,Western"/>
    <x v="1"/>
    <s v="English"/>
    <n v="65"/>
  </r>
  <r>
    <n v="10252"/>
    <n v="10253"/>
    <s v="Johnny Was"/>
    <x v="10"/>
    <x v="1"/>
    <n v="5.5"/>
    <m/>
    <n v="0"/>
    <n v="0"/>
    <n v="1"/>
    <n v="0"/>
    <n v="0"/>
    <s v="Mark Hammond"/>
    <s v="Action,Crime,Drama,Thriller"/>
    <x v="8"/>
    <s v="English"/>
    <n v="93"/>
  </r>
  <r>
    <n v="10253"/>
    <n v="10254"/>
    <s v="Beau Jest"/>
    <x v="25"/>
    <x v="2"/>
    <n v="6.4"/>
    <m/>
    <n v="0"/>
    <n v="0"/>
    <n v="1"/>
    <n v="0"/>
    <n v="0"/>
    <s v="James Sherman"/>
    <s v="Comedy,Romance"/>
    <x v="1"/>
    <s v="English"/>
    <n v="98"/>
  </r>
  <r>
    <n v="10254"/>
    <n v="10255"/>
    <s v="Who Is Alice?"/>
    <x v="32"/>
    <x v="3"/>
    <n v="5.9"/>
    <m/>
    <n v="0"/>
    <n v="0"/>
    <n v="1"/>
    <n v="0"/>
    <n v="0"/>
    <m/>
    <s v="Drama"/>
    <x v="334"/>
    <s v="Swedish"/>
    <m/>
  </r>
  <r>
    <n v="10255"/>
    <n v="10256"/>
    <s v="Martin Clunes &amp; a Lion Called Mugie"/>
    <x v="27"/>
    <x v="3"/>
    <n v="7.1"/>
    <m/>
    <n v="0"/>
    <n v="0"/>
    <n v="1"/>
    <n v="0"/>
    <n v="0"/>
    <s v="Dominic Ozanne"/>
    <s v="Documentary"/>
    <x v="8"/>
    <s v="English"/>
    <n v="46"/>
  </r>
  <r>
    <n v="10256"/>
    <n v="10257"/>
    <s v="Hell's Belles"/>
    <x v="77"/>
    <x v="0"/>
    <n v="5.6"/>
    <m/>
    <n v="0"/>
    <n v="0"/>
    <n v="1"/>
    <n v="0"/>
    <n v="0"/>
    <s v="Maury Dexter"/>
    <s v="Action,Drama,Thriller"/>
    <x v="1"/>
    <s v="English"/>
    <n v="95"/>
  </r>
  <r>
    <n v="10257"/>
    <n v="10258"/>
    <s v="Boyz 2"/>
    <x v="2"/>
    <x v="3"/>
    <n v="6.8"/>
    <m/>
    <n v="0"/>
    <n v="0"/>
    <n v="1"/>
    <n v="0"/>
    <n v="0"/>
    <s v="Vishal Devrukhkar"/>
    <s v="Comedy"/>
    <x v="5"/>
    <s v="Marathi"/>
    <n v="122"/>
  </r>
  <r>
    <n v="10258"/>
    <n v="10259"/>
    <s v="My Brother Jack"/>
    <x v="11"/>
    <x v="3"/>
    <n v="6.2"/>
    <m/>
    <n v="0"/>
    <n v="0"/>
    <n v="1"/>
    <n v="0"/>
    <n v="0"/>
    <s v="Ken Cameron"/>
    <s v="Drama"/>
    <x v="53"/>
    <s v="English"/>
    <n v="182"/>
  </r>
  <r>
    <n v="10259"/>
    <n v="10260"/>
    <s v="Long Live The King"/>
    <x v="21"/>
    <x v="3"/>
    <n v="7.1"/>
    <m/>
    <n v="0"/>
    <n v="0"/>
    <n v="1"/>
    <n v="0"/>
    <n v="0"/>
    <s v="Yoon-Seong Kang"/>
    <s v="Crime"/>
    <x v="13"/>
    <s v="Korean"/>
    <n v="118"/>
  </r>
  <r>
    <n v="10260"/>
    <n v="10261"/>
    <s v="Karam"/>
    <x v="24"/>
    <x v="3"/>
    <n v="5.5"/>
    <m/>
    <n v="0"/>
    <n v="0"/>
    <n v="1"/>
    <n v="0"/>
    <n v="0"/>
    <s v="Sanjay F. Gupta"/>
    <s v="Action,Thriller"/>
    <x v="5"/>
    <s v="Hindi"/>
    <n v="117"/>
  </r>
  <r>
    <n v="10261"/>
    <n v="10262"/>
    <s v="CharÂ·acÂ·ter"/>
    <x v="6"/>
    <x v="3"/>
    <n v="7.3"/>
    <m/>
    <n v="0"/>
    <n v="0"/>
    <n v="1"/>
    <n v="0"/>
    <n v="0"/>
    <s v="Drago Sumonja"/>
    <s v="Documentary"/>
    <x v="1"/>
    <s v="English"/>
    <n v="88"/>
  </r>
  <r>
    <n v="10262"/>
    <n v="10263"/>
    <s v="Shadow Zombie"/>
    <x v="16"/>
    <x v="3"/>
    <n v="6.1"/>
    <m/>
    <n v="0"/>
    <n v="0"/>
    <n v="1"/>
    <n v="0"/>
    <n v="0"/>
    <s v="Jorge Torres-Torres"/>
    <s v="Documentary,Drama,Fantasy,Horror"/>
    <x v="1"/>
    <s v="English"/>
    <n v="73"/>
  </r>
  <r>
    <n v="10263"/>
    <n v="10264"/>
    <s v="Summercamp!"/>
    <x v="10"/>
    <x v="3"/>
    <n v="6.8"/>
    <m/>
    <n v="0"/>
    <n v="0"/>
    <n v="1"/>
    <n v="0"/>
    <n v="0"/>
    <s v="Bradley Beesley,Sarah Price"/>
    <s v="Documentary"/>
    <x v="1"/>
    <s v="English"/>
    <n v="85"/>
  </r>
  <r>
    <n v="10264"/>
    <n v="10265"/>
    <s v="Alcatraz Prison Escape: Deathbed Confession"/>
    <x v="11"/>
    <x v="3"/>
    <n v="5.4"/>
    <m/>
    <n v="0"/>
    <n v="0"/>
    <n v="1"/>
    <n v="0"/>
    <n v="0"/>
    <s v="John Edward Lee"/>
    <s v="Action,Crime"/>
    <x v="1"/>
    <s v="English"/>
    <n v="93"/>
  </r>
  <r>
    <n v="10265"/>
    <n v="10266"/>
    <s v="All Through the House"/>
    <x v="11"/>
    <x v="1"/>
    <n v="4.4000000000000004"/>
    <m/>
    <n v="0"/>
    <n v="0"/>
    <n v="1"/>
    <n v="0"/>
    <n v="0"/>
    <s v="Todd Nunes"/>
    <s v="Horror"/>
    <x v="1"/>
    <s v="English"/>
    <n v="88"/>
  </r>
  <r>
    <n v="10266"/>
    <n v="10267"/>
    <s v="Shuttle Life"/>
    <x v="32"/>
    <x v="3"/>
    <n v="6.5"/>
    <m/>
    <n v="0"/>
    <n v="0"/>
    <n v="1"/>
    <n v="0"/>
    <n v="0"/>
    <s v="Seng Kiat Tan"/>
    <s v="Drama"/>
    <x v="281"/>
    <s v="Mandarin,Cantonese,Malay"/>
    <n v="91"/>
  </r>
  <r>
    <n v="10267"/>
    <n v="10268"/>
    <s v="The Beaumonts"/>
    <x v="2"/>
    <x v="3"/>
    <n v="6.2"/>
    <m/>
    <n v="0"/>
    <n v="0"/>
    <n v="1"/>
    <n v="0"/>
    <n v="0"/>
    <s v="Jamie Sharps"/>
    <s v="Comedy,Horror,Thriller"/>
    <x v="1"/>
    <s v="English"/>
    <n v="79"/>
  </r>
  <r>
    <n v="10268"/>
    <n v="10269"/>
    <s v="Impulse"/>
    <x v="58"/>
    <x v="2"/>
    <n v="4.7"/>
    <m/>
    <n v="0"/>
    <n v="0"/>
    <n v="1"/>
    <n v="0"/>
    <n v="0"/>
    <m/>
    <s v="Action,Drama,Sci-Fi,Thriller"/>
    <x v="1"/>
    <s v="English"/>
    <n v="50"/>
  </r>
  <r>
    <n v="10269"/>
    <n v="10270"/>
    <s v="The Tormented"/>
    <x v="19"/>
    <x v="3"/>
    <n v="3.3"/>
    <m/>
    <n v="0"/>
    <n v="0"/>
    <n v="1"/>
    <n v="0"/>
    <n v="0"/>
    <s v="Mario Gariazzo"/>
    <s v="Horror"/>
    <x v="83"/>
    <s v="English,Italian"/>
    <n v="92"/>
  </r>
  <r>
    <n v="10270"/>
    <n v="10271"/>
    <s v="A Fly in the Champagne"/>
    <x v="8"/>
    <x v="3"/>
    <n v="7.3"/>
    <m/>
    <n v="0"/>
    <n v="0"/>
    <n v="1"/>
    <n v="0"/>
    <n v="0"/>
    <s v="Matt Beauchesne"/>
    <s v="Sport"/>
    <x v="1"/>
    <s v="English"/>
    <n v="49"/>
  </r>
  <r>
    <n v="10271"/>
    <n v="10272"/>
    <s v="Death Bed: The Bed That Eats"/>
    <x v="50"/>
    <x v="3"/>
    <n v="4.3"/>
    <m/>
    <n v="0"/>
    <n v="0"/>
    <n v="1"/>
    <n v="0"/>
    <n v="0"/>
    <s v="George Barry"/>
    <s v="Horror"/>
    <x v="1"/>
    <s v="English"/>
    <n v="77"/>
  </r>
  <r>
    <n v="10272"/>
    <n v="10273"/>
    <s v="The Summer of All My Parents"/>
    <x v="21"/>
    <x v="3"/>
    <n v="5.4"/>
    <m/>
    <n v="0"/>
    <n v="0"/>
    <n v="1"/>
    <n v="0"/>
    <n v="0"/>
    <s v="DiastÃ¨me"/>
    <s v="Comedy,Drama"/>
    <x v="52"/>
    <s v="French"/>
    <n v="96"/>
  </r>
  <r>
    <n v="10273"/>
    <n v="10274"/>
    <s v="Mondo Cane 2"/>
    <x v="63"/>
    <x v="1"/>
    <n v="6"/>
    <m/>
    <n v="0"/>
    <n v="0"/>
    <n v="1"/>
    <n v="0"/>
    <n v="0"/>
    <s v="Gualtiero Jacopetti,Franco Prosperi"/>
    <s v="Documentary"/>
    <x v="83"/>
    <s v="Italian"/>
    <n v="102"/>
  </r>
  <r>
    <n v="10274"/>
    <n v="10275"/>
    <s v="Section 60: Arlington National Cemetery"/>
    <x v="25"/>
    <x v="3"/>
    <n v="7.1"/>
    <m/>
    <n v="0"/>
    <n v="0"/>
    <n v="1"/>
    <n v="0"/>
    <n v="0"/>
    <s v="Jon Alpert,Matthew O'Neill"/>
    <s v="Documentary"/>
    <x v="1"/>
    <s v="English"/>
    <n v="54"/>
  </r>
  <r>
    <n v="10275"/>
    <n v="10276"/>
    <s v="Vintage Sinatra"/>
    <x v="22"/>
    <x v="3"/>
    <m/>
    <m/>
    <n v="0"/>
    <n v="0"/>
    <n v="1"/>
    <n v="0"/>
    <n v="0"/>
    <s v="David Leaf,John Scheinfeld"/>
    <s v="Documentary"/>
    <x v="1"/>
    <s v="English"/>
    <n v="59"/>
  </r>
  <r>
    <n v="10276"/>
    <n v="10277"/>
    <s v="Too Cold to Swim"/>
    <x v="2"/>
    <x v="3"/>
    <m/>
    <m/>
    <n v="0"/>
    <n v="0"/>
    <n v="1"/>
    <n v="0"/>
    <n v="0"/>
    <s v="D.W. Young"/>
    <s v="Drama"/>
    <x v="1"/>
    <s v="German,English"/>
    <n v="80"/>
  </r>
  <r>
    <n v="10277"/>
    <n v="10278"/>
    <s v="Foreign Letters"/>
    <x v="6"/>
    <x v="4"/>
    <n v="6.8"/>
    <m/>
    <n v="0"/>
    <n v="0"/>
    <n v="1"/>
    <n v="0"/>
    <n v="0"/>
    <s v="Ela Thier"/>
    <s v="Comedy,Drama"/>
    <x v="1"/>
    <s v="English,Hebrew,Vietnamese"/>
    <n v="99"/>
  </r>
  <r>
    <n v="10278"/>
    <n v="10279"/>
    <s v="The Man with My Face"/>
    <x v="69"/>
    <x v="3"/>
    <n v="6.1"/>
    <m/>
    <n v="0"/>
    <n v="0"/>
    <n v="1"/>
    <n v="0"/>
    <n v="0"/>
    <s v="Edward Montagne"/>
    <s v="Crime,Film-Noir,Thriller"/>
    <x v="1"/>
    <s v="English,Spanish"/>
    <n v="79"/>
  </r>
  <r>
    <n v="10279"/>
    <n v="10280"/>
    <s v="Lucy Calls the President"/>
    <x v="50"/>
    <x v="3"/>
    <n v="7.7"/>
    <m/>
    <n v="0"/>
    <n v="0"/>
    <n v="1"/>
    <n v="0"/>
    <n v="0"/>
    <s v="Marc Daniels"/>
    <s v="Comedy"/>
    <x v="1"/>
    <s v="English"/>
    <n v="60"/>
  </r>
  <r>
    <n v="10280"/>
    <n v="10281"/>
    <s v="Hurricane"/>
    <x v="58"/>
    <x v="3"/>
    <n v="5"/>
    <m/>
    <n v="0"/>
    <n v="0"/>
    <n v="1"/>
    <n v="0"/>
    <n v="0"/>
    <s v="Rob Cohen"/>
    <s v="Action,Adventure,Crime,Thriller"/>
    <x v="11"/>
    <s v="American Sign Language,English"/>
    <n v="103"/>
  </r>
  <r>
    <n v="10281"/>
    <n v="10282"/>
    <s v="Two Mothers for Zachary"/>
    <x v="36"/>
    <x v="3"/>
    <n v="6.8"/>
    <m/>
    <n v="0"/>
    <n v="0"/>
    <n v="1"/>
    <n v="0"/>
    <n v="0"/>
    <s v="Peter Werner"/>
    <s v="Drama"/>
    <x v="1"/>
    <s v="English"/>
    <n v="96"/>
  </r>
  <r>
    <n v="10282"/>
    <n v="10283"/>
    <s v="Cary Grant: A Celebration of a Leading Man"/>
    <x v="35"/>
    <x v="3"/>
    <n v="7.5"/>
    <m/>
    <n v="0"/>
    <n v="0"/>
    <n v="1"/>
    <n v="0"/>
    <n v="0"/>
    <s v="Gene Feldman,Suzette Winter"/>
    <s v="Documentary,Biography"/>
    <x v="1"/>
    <s v="English"/>
    <n v="59"/>
  </r>
  <r>
    <n v="10283"/>
    <n v="10284"/>
    <s v="Titanic's Tragic Twin: The Britannic Disaster"/>
    <x v="21"/>
    <x v="3"/>
    <n v="6.8"/>
    <m/>
    <n v="0"/>
    <n v="0"/>
    <n v="1"/>
    <n v="0"/>
    <n v="0"/>
    <s v="Renny Bartlett"/>
    <s v="Documentary"/>
    <x v="8"/>
    <s v="English"/>
    <n v="59"/>
  </r>
  <r>
    <n v="10284"/>
    <n v="10285"/>
    <s v="The Tightrope"/>
    <x v="6"/>
    <x v="3"/>
    <n v="7.2"/>
    <n v="0.56999999999999995"/>
    <n v="0"/>
    <n v="0"/>
    <n v="1"/>
    <n v="0"/>
    <n v="0"/>
    <s v="Robert Wise"/>
    <s v="Crime,Drama,Film-Noir"/>
    <x v="1"/>
    <s v="English"/>
    <n v="91"/>
  </r>
  <r>
    <n v="10285"/>
    <n v="10286"/>
    <s v="Kung Fu Zombie"/>
    <x v="7"/>
    <x v="1"/>
    <n v="5.3"/>
    <m/>
    <n v="0"/>
    <n v="0"/>
    <n v="1"/>
    <n v="0"/>
    <n v="0"/>
    <s v="Shan Hua"/>
    <s v="Action,Comedy,Horror"/>
    <x v="184"/>
    <s v="Mandarin,Cantonese"/>
    <n v="80"/>
  </r>
  <r>
    <n v="10286"/>
    <n v="10287"/>
    <s v="The Beer Jesus from America"/>
    <x v="19"/>
    <x v="3"/>
    <n v="6.4"/>
    <m/>
    <n v="0"/>
    <n v="0"/>
    <n v="1"/>
    <n v="0"/>
    <n v="0"/>
    <s v="Matt Sweetwood"/>
    <s v="Documentary"/>
    <x v="179"/>
    <s v="English"/>
    <n v="98"/>
  </r>
  <r>
    <n v="10287"/>
    <n v="10288"/>
    <s v="Bailey's Billion$"/>
    <x v="24"/>
    <x v="4"/>
    <n v="3.9"/>
    <n v="0.2"/>
    <n v="0"/>
    <n v="0"/>
    <n v="1"/>
    <n v="0"/>
    <n v="0"/>
    <s v="David Devine"/>
    <s v="Comedy,Family"/>
    <x v="76"/>
    <s v="English"/>
    <n v="90"/>
  </r>
  <r>
    <n v="10288"/>
    <n v="10289"/>
    <s v="Love &amp; Teleportation"/>
    <x v="16"/>
    <x v="5"/>
    <n v="5.4"/>
    <m/>
    <n v="0"/>
    <n v="0"/>
    <n v="1"/>
    <n v="0"/>
    <n v="0"/>
    <s v="Troy McGatlin"/>
    <s v="Romance,Sci-Fi"/>
    <x v="1"/>
    <s v="English"/>
    <n v="92"/>
  </r>
  <r>
    <n v="10289"/>
    <n v="10290"/>
    <s v="The Kansan"/>
    <x v="54"/>
    <x v="3"/>
    <n v="5.6"/>
    <m/>
    <n v="0"/>
    <n v="0"/>
    <n v="1"/>
    <n v="0"/>
    <n v="0"/>
    <s v="George Archainbaud"/>
    <s v="Western"/>
    <x v="1"/>
    <s v="English"/>
    <n v="79"/>
  </r>
  <r>
    <n v="10290"/>
    <n v="10291"/>
    <s v="Getting to the Nutcracker"/>
    <x v="27"/>
    <x v="3"/>
    <n v="6.8"/>
    <m/>
    <n v="0"/>
    <n v="0"/>
    <n v="1"/>
    <n v="0"/>
    <n v="0"/>
    <s v="Serene Meshel-Dillman"/>
    <s v="Documentary,Family"/>
    <x v="1"/>
    <s v="English"/>
    <n v="98"/>
  </r>
  <r>
    <n v="10291"/>
    <n v="10292"/>
    <s v="October Moon"/>
    <x v="24"/>
    <x v="3"/>
    <n v="4.7"/>
    <m/>
    <n v="0"/>
    <n v="0"/>
    <n v="1"/>
    <n v="0"/>
    <n v="0"/>
    <s v="Jason Paul Collum"/>
    <s v="Drama,Horror,Romance,Thriller"/>
    <x v="1"/>
    <s v="English"/>
    <n v="112"/>
  </r>
  <r>
    <n v="10292"/>
    <n v="10293"/>
    <s v="The Highest Pass"/>
    <x v="6"/>
    <x v="3"/>
    <n v="7.1"/>
    <m/>
    <n v="0"/>
    <n v="0"/>
    <n v="1"/>
    <n v="0"/>
    <n v="0"/>
    <s v="Jon Fitzgerald"/>
    <s v="Documentary,Adventure,Biography,Drama"/>
    <x v="63"/>
    <s v="English"/>
    <n v="90"/>
  </r>
  <r>
    <n v="10293"/>
    <n v="10294"/>
    <s v="Slaughter Daughter"/>
    <x v="6"/>
    <x v="3"/>
    <n v="4.7"/>
    <m/>
    <n v="0"/>
    <n v="0"/>
    <n v="1"/>
    <n v="0"/>
    <n v="0"/>
    <s v="Travis Campbell"/>
    <s v="Horror"/>
    <x v="1"/>
    <s v="English"/>
    <n v="77"/>
  </r>
  <r>
    <n v="10294"/>
    <n v="10295"/>
    <s v="The Pumpkin Karver"/>
    <x v="10"/>
    <x v="1"/>
    <n v="3.3"/>
    <m/>
    <n v="0"/>
    <n v="0"/>
    <n v="1"/>
    <n v="0"/>
    <n v="0"/>
    <s v="Robert Mann"/>
    <s v="Horror"/>
    <x v="1"/>
    <s v="English"/>
    <n v="90"/>
  </r>
  <r>
    <n v="10295"/>
    <n v="10296"/>
    <s v="Treasure State"/>
    <x v="16"/>
    <x v="2"/>
    <n v="7.1"/>
    <m/>
    <n v="0"/>
    <n v="0"/>
    <n v="1"/>
    <n v="0"/>
    <n v="0"/>
    <s v="Andrew Wiest"/>
    <s v="Adventure,Family"/>
    <x v="1"/>
    <s v="English"/>
    <n v="83"/>
  </r>
  <r>
    <n v="10296"/>
    <n v="10297"/>
    <s v="OCD and Me"/>
    <x v="21"/>
    <x v="3"/>
    <m/>
    <m/>
    <n v="0"/>
    <n v="0"/>
    <n v="1"/>
    <n v="0"/>
    <n v="0"/>
    <s v="Adrian McCarthy"/>
    <s v="Documentary"/>
    <x v="113"/>
    <s v="English"/>
    <m/>
  </r>
  <r>
    <n v="10297"/>
    <n v="10298"/>
    <s v="Hard Country"/>
    <x v="7"/>
    <x v="2"/>
    <n v="5.9"/>
    <m/>
    <n v="0"/>
    <n v="0"/>
    <n v="1"/>
    <n v="0"/>
    <n v="0"/>
    <s v="David Greene"/>
    <s v="Drama"/>
    <x v="8"/>
    <s v="English"/>
    <n v="104"/>
  </r>
  <r>
    <n v="10298"/>
    <n v="10299"/>
    <s v="Terror! Death! Revenge!"/>
    <x v="2"/>
    <x v="3"/>
    <n v="5.8"/>
    <m/>
    <n v="0"/>
    <n v="0"/>
    <n v="1"/>
    <n v="0"/>
    <n v="0"/>
    <s v="Jon Manthei,Joseph Thompson"/>
    <s v="Horror"/>
    <x v="1"/>
    <s v="English"/>
    <n v="65"/>
  </r>
  <r>
    <n v="10299"/>
    <n v="10300"/>
    <s v="Murder Obsession"/>
    <x v="7"/>
    <x v="3"/>
    <n v="5.3"/>
    <m/>
    <n v="0"/>
    <n v="0"/>
    <n v="1"/>
    <n v="0"/>
    <n v="0"/>
    <s v="Riccardo Freda"/>
    <s v="Horror,Mystery"/>
    <x v="301"/>
    <s v="Italian"/>
    <n v="92"/>
  </r>
  <r>
    <n v="10300"/>
    <n v="10301"/>
    <s v="Boston Kickout"/>
    <x v="36"/>
    <x v="1"/>
    <n v="5.9"/>
    <m/>
    <n v="0"/>
    <n v="0"/>
    <n v="1"/>
    <n v="0"/>
    <n v="0"/>
    <s v="Paul Hills"/>
    <s v="Drama"/>
    <x v="8"/>
    <s v="English"/>
    <n v="110"/>
  </r>
  <r>
    <n v="10301"/>
    <n v="10302"/>
    <s v="Bubba the Redneck Werewolf"/>
    <x v="27"/>
    <x v="3"/>
    <n v="5.3"/>
    <m/>
    <n v="0"/>
    <n v="0"/>
    <n v="1"/>
    <n v="0"/>
    <n v="0"/>
    <s v="Brendan Jackson Rogers"/>
    <s v="Comedy,Horror"/>
    <x v="1"/>
    <s v="English"/>
    <n v="80"/>
  </r>
  <r>
    <n v="10302"/>
    <n v="10303"/>
    <s v="#IMomSoHard Live"/>
    <x v="19"/>
    <x v="1"/>
    <n v="5.2"/>
    <m/>
    <n v="0"/>
    <n v="0"/>
    <n v="1"/>
    <n v="0"/>
    <n v="0"/>
    <s v="Brian Volk-Weiss"/>
    <s v="Comedy"/>
    <x v="1"/>
    <s v="English"/>
    <m/>
  </r>
  <r>
    <n v="10303"/>
    <n v="10304"/>
    <s v="Ernest Goes to Africa"/>
    <x v="29"/>
    <x v="2"/>
    <n v="4.5999999999999996"/>
    <m/>
    <n v="0"/>
    <n v="0"/>
    <n v="1"/>
    <n v="0"/>
    <n v="0"/>
    <s v="John R. Cherry III"/>
    <s v="Comedy,Family"/>
    <x v="1"/>
    <s v="English"/>
    <n v="90"/>
  </r>
  <r>
    <n v="10304"/>
    <n v="10305"/>
    <s v="10 Magnificent Killers"/>
    <x v="50"/>
    <x v="3"/>
    <n v="5.4"/>
    <m/>
    <n v="0"/>
    <n v="0"/>
    <n v="1"/>
    <n v="0"/>
    <n v="0"/>
    <s v="Yeh Fang"/>
    <s v="Action,Drama"/>
    <x v="184"/>
    <s v="Mandarin"/>
    <n v="84"/>
  </r>
  <r>
    <n v="10305"/>
    <n v="10306"/>
    <s v="Egypt's Lost Queens"/>
    <x v="27"/>
    <x v="0"/>
    <n v="7.2"/>
    <m/>
    <n v="0"/>
    <n v="0"/>
    <n v="1"/>
    <n v="0"/>
    <n v="0"/>
    <s v="Ian A. Hunt"/>
    <s v="Documentary"/>
    <x v="8"/>
    <s v="English"/>
    <n v="59"/>
  </r>
  <r>
    <n v="10306"/>
    <n v="10307"/>
    <s v="Her Infidelity"/>
    <x v="11"/>
    <x v="0"/>
    <n v="3.6"/>
    <m/>
    <n v="0"/>
    <n v="0"/>
    <n v="1"/>
    <n v="0"/>
    <n v="0"/>
    <s v="Christie Will Wolf"/>
    <s v="Drama,Thriller"/>
    <x v="76"/>
    <s v="English"/>
    <n v="83"/>
  </r>
  <r>
    <n v="10307"/>
    <n v="10308"/>
    <s v="The Thread"/>
    <x v="11"/>
    <x v="3"/>
    <n v="6.2"/>
    <m/>
    <n v="0"/>
    <n v="0"/>
    <n v="1"/>
    <n v="0"/>
    <n v="0"/>
    <s v="Mahesh Mathai"/>
    <s v="Thriller"/>
    <x v="1070"/>
    <s v="English"/>
    <n v="80"/>
  </r>
  <r>
    <n v="10308"/>
    <n v="10309"/>
    <s v="The Wedding Dress"/>
    <x v="34"/>
    <x v="2"/>
    <n v="6.7"/>
    <m/>
    <n v="0"/>
    <n v="0"/>
    <n v="1"/>
    <n v="0"/>
    <n v="0"/>
    <s v="Sam Pillsbury"/>
    <s v="Drama,Fantasy,Romance"/>
    <x v="1"/>
    <s v="English"/>
    <n v="95"/>
  </r>
  <r>
    <n v="10309"/>
    <n v="10310"/>
    <s v="Payload"/>
    <x v="20"/>
    <x v="3"/>
    <n v="6"/>
    <m/>
    <n v="0"/>
    <n v="0"/>
    <n v="1"/>
    <n v="0"/>
    <n v="0"/>
    <s v="Stuart Willis"/>
    <s v="Short,Drama,Sci-Fi,Thriller"/>
    <x v="53"/>
    <s v="English"/>
    <n v="18"/>
  </r>
  <r>
    <n v="10310"/>
    <n v="10311"/>
    <s v="Side Streets"/>
    <x v="41"/>
    <x v="3"/>
    <n v="5.5"/>
    <m/>
    <n v="0"/>
    <n v="0"/>
    <n v="1"/>
    <n v="0"/>
    <n v="0"/>
    <s v="Tony Gerber"/>
    <s v="Comedy"/>
    <x v="1"/>
    <s v="English"/>
    <n v="131"/>
  </r>
  <r>
    <n v="10311"/>
    <n v="10312"/>
    <s v="I Am Road Comic"/>
    <x v="27"/>
    <x v="3"/>
    <n v="6"/>
    <m/>
    <n v="0"/>
    <n v="0"/>
    <n v="1"/>
    <n v="0"/>
    <n v="0"/>
    <s v="Jordan Brady"/>
    <s v="Documentary"/>
    <x v="1"/>
    <s v="English"/>
    <n v="68"/>
  </r>
  <r>
    <n v="10312"/>
    <n v="10313"/>
    <s v="Dirt Road to Psychedelia: Austin Texas During the 1960s"/>
    <x v="17"/>
    <x v="3"/>
    <n v="6.9"/>
    <m/>
    <n v="0"/>
    <n v="0"/>
    <n v="1"/>
    <n v="0"/>
    <n v="0"/>
    <s v="Scott Conn"/>
    <s v="Documentary"/>
    <x v="1"/>
    <s v="English"/>
    <n v="72"/>
  </r>
  <r>
    <n v="10313"/>
    <n v="10314"/>
    <s v="Blood of the Vampire"/>
    <x v="79"/>
    <x v="3"/>
    <n v="5.5"/>
    <m/>
    <n v="0"/>
    <n v="0"/>
    <n v="1"/>
    <n v="0"/>
    <n v="0"/>
    <s v="Henry Cass"/>
    <s v="Horror,Sci-Fi"/>
    <x v="8"/>
    <s v="English"/>
    <n v="87"/>
  </r>
  <r>
    <n v="10314"/>
    <n v="10315"/>
    <s v="Cave Women on Mars"/>
    <x v="25"/>
    <x v="3"/>
    <n v="5.3"/>
    <m/>
    <n v="0"/>
    <n v="0"/>
    <n v="1"/>
    <n v="0"/>
    <n v="0"/>
    <s v="Christopher R. Mihm"/>
    <s v="Sci-Fi"/>
    <x v="1"/>
    <s v="English"/>
    <n v="73"/>
  </r>
  <r>
    <n v="10315"/>
    <n v="10316"/>
    <s v="The Spanish Earth"/>
    <x v="86"/>
    <x v="3"/>
    <n v="6.5"/>
    <m/>
    <n v="0"/>
    <n v="0"/>
    <n v="1"/>
    <n v="0"/>
    <n v="0"/>
    <s v="Joris Ivens"/>
    <s v="Documentary,War"/>
    <x v="1"/>
    <s v="English,Spanish,German"/>
    <n v="52"/>
  </r>
  <r>
    <n v="10316"/>
    <n v="10317"/>
    <s v="When I Knew"/>
    <x v="8"/>
    <x v="3"/>
    <n v="6.5"/>
    <m/>
    <n v="0"/>
    <n v="0"/>
    <n v="1"/>
    <n v="0"/>
    <n v="0"/>
    <s v="Fenton Bailey,Randy Barbato"/>
    <s v="Documentary"/>
    <x v="1"/>
    <s v="English"/>
    <n v="45"/>
  </r>
  <r>
    <n v="10317"/>
    <n v="10318"/>
    <s v="School Spirit"/>
    <x v="3"/>
    <x v="1"/>
    <n v="4.3"/>
    <m/>
    <n v="0"/>
    <n v="0"/>
    <n v="1"/>
    <n v="0"/>
    <n v="0"/>
    <s v="Alan Holleb"/>
    <s v="Comedy,Fantasy"/>
    <x v="1"/>
    <s v="English"/>
    <n v="90"/>
  </r>
  <r>
    <n v="10318"/>
    <n v="10319"/>
    <s v="Netherbeast Incorporated"/>
    <x v="17"/>
    <x v="0"/>
    <n v="5.6"/>
    <m/>
    <n v="0"/>
    <n v="0"/>
    <n v="1"/>
    <n v="0"/>
    <n v="0"/>
    <s v="Dean Matthew Ronalds"/>
    <s v="Comedy,Horror"/>
    <x v="1"/>
    <s v="English"/>
    <n v="93"/>
  </r>
  <r>
    <n v="10319"/>
    <n v="10320"/>
    <s v="After the Reality"/>
    <x v="21"/>
    <x v="3"/>
    <n v="4.4000000000000004"/>
    <m/>
    <n v="0"/>
    <n v="0"/>
    <n v="1"/>
    <n v="0"/>
    <n v="0"/>
    <s v="David Anderson"/>
    <s v="Drama,Romance"/>
    <x v="1"/>
    <s v="English"/>
    <n v="85"/>
  </r>
  <r>
    <n v="10320"/>
    <n v="10321"/>
    <s v="TRANS"/>
    <x v="6"/>
    <x v="3"/>
    <n v="6.5"/>
    <m/>
    <n v="0"/>
    <n v="0"/>
    <n v="1"/>
    <n v="0"/>
    <n v="0"/>
    <s v="Danny Boyle"/>
    <s v="Crime,Drama,Mystery,Thriller"/>
    <x v="24"/>
    <s v="English,French"/>
    <n v="101"/>
  </r>
  <r>
    <n v="10321"/>
    <n v="10322"/>
    <s v="Angel on the Right"/>
    <x v="5"/>
    <x v="3"/>
    <n v="6.8"/>
    <m/>
    <n v="0"/>
    <n v="0"/>
    <n v="1"/>
    <n v="0"/>
    <n v="0"/>
    <s v="Jamshed Usmonov"/>
    <s v="Comedy,Drama,Fantasy"/>
    <x v="1071"/>
    <s v="Tajik"/>
    <n v="89"/>
  </r>
  <r>
    <n v="10322"/>
    <n v="10323"/>
    <s v="The Greeks Had a Word for Them"/>
    <x v="84"/>
    <x v="3"/>
    <n v="6.1"/>
    <m/>
    <n v="0"/>
    <n v="0"/>
    <n v="1"/>
    <n v="0"/>
    <n v="0"/>
    <s v="Lowell Sherman"/>
    <s v="Comedy"/>
    <x v="1"/>
    <s v="English"/>
    <n v="79"/>
  </r>
  <r>
    <n v="10323"/>
    <n v="10324"/>
    <s v="The Christmas Carol"/>
    <x v="65"/>
    <x v="3"/>
    <n v="6.1"/>
    <m/>
    <n v="0"/>
    <n v="0"/>
    <n v="1"/>
    <n v="0"/>
    <n v="0"/>
    <s v="Arthur Pierson"/>
    <s v="Drama,Short,Fantasy"/>
    <x v="1"/>
    <s v="English"/>
    <n v="25"/>
  </r>
  <r>
    <n v="10324"/>
    <n v="10325"/>
    <s v="Please Murder Me"/>
    <x v="101"/>
    <x v="3"/>
    <n v="6.5"/>
    <m/>
    <n v="0"/>
    <n v="0"/>
    <n v="1"/>
    <n v="0"/>
    <n v="0"/>
    <s v="Charles F. Haas"/>
    <s v="Drama"/>
    <x v="108"/>
    <s v="English"/>
    <m/>
  </r>
  <r>
    <n v="10325"/>
    <n v="10326"/>
    <s v="What Happens Next"/>
    <x v="20"/>
    <x v="3"/>
    <n v="5.8"/>
    <m/>
    <n v="0"/>
    <n v="0"/>
    <n v="1"/>
    <n v="0"/>
    <n v="0"/>
    <s v="Jay Arnold"/>
    <s v="Comedy,Romance"/>
    <x v="1"/>
    <s v="English"/>
    <n v="100"/>
  </r>
  <r>
    <n v="10326"/>
    <n v="10327"/>
    <s v="Ultimate Heist"/>
    <x v="8"/>
    <x v="1"/>
    <n v="5.4"/>
    <m/>
    <n v="0"/>
    <n v="0"/>
    <n v="1"/>
    <n v="0"/>
    <n v="0"/>
    <s v="Laurent Tuel"/>
    <s v="Action,Crime,Drama,Thriller"/>
    <x v="339"/>
    <s v="French,Armenian"/>
    <n v="95"/>
  </r>
  <r>
    <n v="10327"/>
    <n v="10328"/>
    <s v="Kiss Me, Kill Me"/>
    <x v="11"/>
    <x v="3"/>
    <n v="4.8"/>
    <m/>
    <n v="0"/>
    <n v="0"/>
    <n v="1"/>
    <n v="0"/>
    <n v="0"/>
    <s v="Stanley Kubrick"/>
    <s v="Crime,Drama,Film-Noir,Thriller"/>
    <x v="1"/>
    <s v="English"/>
    <n v="67"/>
  </r>
  <r>
    <n v="10328"/>
    <n v="10329"/>
    <s v="Without Evidence"/>
    <x v="37"/>
    <x v="1"/>
    <n v="4.0999999999999996"/>
    <m/>
    <n v="0"/>
    <n v="0"/>
    <n v="1"/>
    <n v="0"/>
    <n v="0"/>
    <s v="Gill Dennis"/>
    <s v="Thriller,Drama"/>
    <x v="1"/>
    <s v="English"/>
    <n v="99"/>
  </r>
  <r>
    <n v="10329"/>
    <n v="10330"/>
    <s v="The German Friend"/>
    <x v="6"/>
    <x v="3"/>
    <n v="6"/>
    <m/>
    <n v="0"/>
    <n v="0"/>
    <n v="1"/>
    <n v="0"/>
    <n v="0"/>
    <s v="Jeanine Meerapfel"/>
    <s v="Drama,Romance,War"/>
    <x v="1072"/>
    <s v="German,Spanish"/>
    <n v="100"/>
  </r>
  <r>
    <n v="10330"/>
    <n v="10331"/>
    <s v="Red Sun Rising"/>
    <x v="43"/>
    <x v="1"/>
    <n v="5.6"/>
    <m/>
    <n v="0"/>
    <n v="0"/>
    <n v="1"/>
    <n v="0"/>
    <n v="0"/>
    <s v="Francis Megahy"/>
    <s v="Action"/>
    <x v="1"/>
    <s v="English"/>
    <n v="95"/>
  </r>
  <r>
    <n v="10331"/>
    <n v="10332"/>
    <s v="Coffee &amp; Pie"/>
    <x v="20"/>
    <x v="3"/>
    <n v="6.3"/>
    <m/>
    <n v="0"/>
    <n v="0"/>
    <n v="1"/>
    <n v="0"/>
    <n v="0"/>
    <s v="Douglas Horn"/>
    <s v="Short,Comedy"/>
    <x v="1"/>
    <s v="English"/>
    <n v="15"/>
  </r>
  <r>
    <n v="10332"/>
    <n v="10333"/>
    <s v="A Real American Hero"/>
    <x v="46"/>
    <x v="5"/>
    <n v="5.8"/>
    <m/>
    <n v="0"/>
    <n v="0"/>
    <n v="1"/>
    <n v="0"/>
    <n v="0"/>
    <s v="Lou Antonio"/>
    <s v="Crime,Drama"/>
    <x v="1"/>
    <s v="English"/>
    <n v="90"/>
  </r>
  <r>
    <n v="10333"/>
    <n v="10334"/>
    <s v="In Search of Balance"/>
    <x v="21"/>
    <x v="2"/>
    <n v="6.5"/>
    <m/>
    <n v="0"/>
    <n v="0"/>
    <n v="1"/>
    <n v="0"/>
    <n v="0"/>
    <s v="Adam Pfleghaar"/>
    <s v="Documentary"/>
    <x v="1073"/>
    <s v="English"/>
    <n v="74"/>
  </r>
  <r>
    <n v="10334"/>
    <n v="10335"/>
    <s v="Passage to Zarahemla"/>
    <x v="17"/>
    <x v="0"/>
    <n v="5.0999999999999996"/>
    <m/>
    <n v="0"/>
    <n v="0"/>
    <n v="1"/>
    <n v="0"/>
    <n v="0"/>
    <s v="Chris Heimerdinger"/>
    <s v="Adventure,Fantasy"/>
    <x v="1"/>
    <s v="English"/>
    <n v="90"/>
  </r>
  <r>
    <n v="10335"/>
    <n v="10336"/>
    <s v="The Devil's Hand"/>
    <x v="85"/>
    <x v="3"/>
    <n v="4.5999999999999996"/>
    <m/>
    <n v="0"/>
    <n v="0"/>
    <n v="1"/>
    <n v="0"/>
    <n v="0"/>
    <s v="Christian E. Christiansen"/>
    <s v="Horror,Thriller"/>
    <x v="1"/>
    <s v="English"/>
    <n v="86"/>
  </r>
  <r>
    <n v="10336"/>
    <n v="10337"/>
    <s v="Captain Jack"/>
    <x v="1"/>
    <x v="3"/>
    <n v="6.3"/>
    <m/>
    <n v="0"/>
    <n v="0"/>
    <n v="1"/>
    <n v="0"/>
    <n v="0"/>
    <s v="Robert Young"/>
    <s v="Drama"/>
    <x v="8"/>
    <s v="English"/>
    <n v="90"/>
  </r>
  <r>
    <n v="10337"/>
    <n v="10338"/>
    <s v="CLONED: The Recreator Chronicles"/>
    <x v="6"/>
    <x v="5"/>
    <n v="4.3"/>
    <m/>
    <n v="0"/>
    <n v="0"/>
    <n v="1"/>
    <n v="0"/>
    <n v="0"/>
    <s v="Gregory Orr"/>
    <s v="Sci-Fi,Thriller"/>
    <x v="1"/>
    <s v="English"/>
    <n v="90"/>
  </r>
  <r>
    <n v="10338"/>
    <n v="10339"/>
    <s v="Rhythm and Blues Revue"/>
    <x v="68"/>
    <x v="3"/>
    <n v="7.1"/>
    <m/>
    <n v="0"/>
    <n v="0"/>
    <n v="1"/>
    <n v="0"/>
    <n v="0"/>
    <s v="Joseph Kohn"/>
    <s v="Documentary,Music"/>
    <x v="1"/>
    <s v="English"/>
    <n v="71"/>
  </r>
  <r>
    <n v="10339"/>
    <n v="10340"/>
    <s v="Anytown, USA"/>
    <x v="24"/>
    <x v="3"/>
    <n v="7.2"/>
    <m/>
    <n v="0"/>
    <n v="0"/>
    <n v="1"/>
    <n v="0"/>
    <n v="0"/>
    <m/>
    <s v="Comedy,Horror"/>
    <x v="1"/>
    <s v="English"/>
    <n v="7"/>
  </r>
  <r>
    <n v="10340"/>
    <n v="10341"/>
    <s v="Seven Alone"/>
    <x v="58"/>
    <x v="4"/>
    <n v="5.5"/>
    <m/>
    <n v="0"/>
    <n v="0"/>
    <n v="1"/>
    <n v="0"/>
    <n v="0"/>
    <s v="Earl Bellamy"/>
    <s v="Adventure,Family,Western"/>
    <x v="1"/>
    <s v="English"/>
    <n v="97"/>
  </r>
  <r>
    <n v="10341"/>
    <n v="10342"/>
    <s v="The Custodian"/>
    <x v="17"/>
    <x v="3"/>
    <n v="6.5"/>
    <m/>
    <n v="0"/>
    <n v="0"/>
    <n v="1"/>
    <n v="0"/>
    <n v="0"/>
    <s v="John Dingwall"/>
    <s v="Drama,Romance"/>
    <x v="53"/>
    <s v="English"/>
    <n v="109"/>
  </r>
  <r>
    <n v="10342"/>
    <n v="10343"/>
    <s v="I Will Be Murdered"/>
    <x v="16"/>
    <x v="3"/>
    <n v="7.2"/>
    <m/>
    <n v="0"/>
    <n v="0"/>
    <n v="1"/>
    <n v="0"/>
    <n v="0"/>
    <s v="Justin Webster"/>
    <s v="Documentary,News,Romance,Thriller"/>
    <x v="1074"/>
    <s v="Spanish,English"/>
    <n v="85"/>
  </r>
  <r>
    <n v="10343"/>
    <n v="10344"/>
    <s v="Brian Posehn: Posehn 25x2"/>
    <x v="32"/>
    <x v="3"/>
    <n v="6.7"/>
    <m/>
    <n v="0"/>
    <n v="0"/>
    <n v="1"/>
    <n v="0"/>
    <n v="0"/>
    <s v="Ryan Polito"/>
    <s v="Comedy"/>
    <x v="1"/>
    <s v="English"/>
    <n v="63"/>
  </r>
  <r>
    <n v="10344"/>
    <n v="10345"/>
    <s v="Wyeth"/>
    <x v="2"/>
    <x v="3"/>
    <n v="8.1999999999999993"/>
    <m/>
    <n v="0"/>
    <n v="0"/>
    <n v="1"/>
    <n v="0"/>
    <n v="0"/>
    <s v="Glenn Holsten"/>
    <s v="Documentary"/>
    <x v="1"/>
    <s v="English"/>
    <n v="87"/>
  </r>
  <r>
    <n v="10345"/>
    <n v="10346"/>
    <s v="Harm's Way"/>
    <x v="0"/>
    <x v="1"/>
    <n v="5.2"/>
    <m/>
    <n v="0"/>
    <n v="0"/>
    <n v="1"/>
    <n v="0"/>
    <n v="0"/>
    <s v="Melanie Orr"/>
    <s v="Thriller"/>
    <x v="76"/>
    <s v="English"/>
    <n v="82"/>
  </r>
  <r>
    <n v="10346"/>
    <n v="10347"/>
    <s v="Capital Games"/>
    <x v="16"/>
    <x v="3"/>
    <n v="5.3"/>
    <m/>
    <n v="0"/>
    <n v="0"/>
    <n v="1"/>
    <n v="0"/>
    <n v="0"/>
    <s v="Ilo Orleans"/>
    <s v="Romance"/>
    <x v="1"/>
    <s v="English"/>
    <n v="97"/>
  </r>
  <r>
    <n v="10347"/>
    <n v="10348"/>
    <s v="Tonight She Comes"/>
    <x v="2"/>
    <x v="3"/>
    <n v="3.8"/>
    <m/>
    <n v="0"/>
    <n v="0"/>
    <n v="1"/>
    <n v="0"/>
    <n v="0"/>
    <s v="Matt Stuertz"/>
    <s v="Comedy,Horror"/>
    <x v="1"/>
    <s v="English"/>
    <n v="84"/>
  </r>
  <r>
    <n v="10348"/>
    <n v="10349"/>
    <s v="Aa Gaye Munde U.K. De"/>
    <x v="27"/>
    <x v="3"/>
    <n v="5.7"/>
    <m/>
    <n v="0"/>
    <n v="0"/>
    <n v="1"/>
    <n v="0"/>
    <n v="0"/>
    <s v="Manmohan Singh"/>
    <s v="Comedy,Romance"/>
    <x v="5"/>
    <s v="Punjabi"/>
    <n v="132"/>
  </r>
  <r>
    <n v="10349"/>
    <n v="10350"/>
    <s v="Dr. Otto and the Riddle of the Gloom Beam"/>
    <x v="23"/>
    <x v="2"/>
    <n v="5.7"/>
    <m/>
    <n v="0"/>
    <n v="0"/>
    <n v="1"/>
    <n v="0"/>
    <n v="0"/>
    <s v="John R. Cherry III"/>
    <s v="Comedy,Sci-Fi"/>
    <x v="1"/>
    <s v="English"/>
    <n v="97"/>
  </r>
  <r>
    <n v="10350"/>
    <n v="10351"/>
    <s v="Dirty Lies"/>
    <x v="21"/>
    <x v="5"/>
    <n v="4.5"/>
    <m/>
    <n v="0"/>
    <n v="0"/>
    <n v="1"/>
    <n v="0"/>
    <n v="0"/>
    <s v="Jamie Marshall"/>
    <s v="Action,Crime,Drama,Thriller"/>
    <x v="1"/>
    <s v="English"/>
    <n v="94"/>
  </r>
  <r>
    <n v="10351"/>
    <n v="10352"/>
    <s v="The Long Way Back: The Story of Todd Z-Man Zalkins"/>
    <x v="32"/>
    <x v="3"/>
    <n v="8"/>
    <m/>
    <n v="0"/>
    <n v="0"/>
    <n v="1"/>
    <n v="0"/>
    <n v="0"/>
    <s v="Richard Yelland"/>
    <s v="Documentary,Biography,Music"/>
    <x v="4"/>
    <s v="English"/>
    <n v="90"/>
  </r>
  <r>
    <n v="10352"/>
    <n v="10353"/>
    <s v="Oh happy day"/>
    <x v="33"/>
    <x v="3"/>
    <n v="5.6"/>
    <m/>
    <n v="0"/>
    <n v="0"/>
    <n v="1"/>
    <n v="0"/>
    <n v="0"/>
    <s v="Ian Poitier"/>
    <s v="Comedy,Drama,Romance"/>
    <x v="8"/>
    <s v="English"/>
    <n v="100"/>
  </r>
  <r>
    <n v="10353"/>
    <n v="10354"/>
    <s v="The Unnamable"/>
    <x v="35"/>
    <x v="1"/>
    <n v="4.9000000000000004"/>
    <m/>
    <n v="0"/>
    <n v="0"/>
    <n v="1"/>
    <n v="0"/>
    <n v="0"/>
    <s v="Jean-Paul Ouellette"/>
    <s v="Horror"/>
    <x v="1"/>
    <s v="English"/>
    <n v="87"/>
  </r>
  <r>
    <n v="10354"/>
    <n v="10355"/>
    <s v="Illuminating Angels &amp; Demons"/>
    <x v="24"/>
    <x v="3"/>
    <n v="6.3"/>
    <m/>
    <n v="0"/>
    <n v="0"/>
    <n v="1"/>
    <n v="0"/>
    <n v="0"/>
    <s v="Dan Hall,Geof Petch"/>
    <s v="Documentary"/>
    <x v="1"/>
    <s v="English"/>
    <n v="90"/>
  </r>
  <r>
    <n v="10355"/>
    <n v="10356"/>
    <s v="Zid"/>
    <x v="27"/>
    <x v="0"/>
    <n v="4.3"/>
    <m/>
    <n v="0"/>
    <n v="0"/>
    <n v="1"/>
    <n v="0"/>
    <n v="0"/>
    <s v="Julian PÃ¶lsler"/>
    <s v="Drama,Fantasy,Mystery"/>
    <x v="625"/>
    <s v="German"/>
    <n v="108"/>
  </r>
  <r>
    <n v="10356"/>
    <n v="10357"/>
    <s v="Once in a New Moon"/>
    <x v="105"/>
    <x v="3"/>
    <n v="5.5"/>
    <m/>
    <n v="0"/>
    <n v="0"/>
    <n v="1"/>
    <n v="0"/>
    <n v="0"/>
    <s v="Anthony Kimmins"/>
    <s v="Sci-Fi"/>
    <x v="8"/>
    <s v="English"/>
    <n v="63"/>
  </r>
  <r>
    <n v="10357"/>
    <n v="10358"/>
    <s v="Blood Thirst"/>
    <x v="28"/>
    <x v="3"/>
    <n v="4.5"/>
    <m/>
    <n v="0"/>
    <n v="0"/>
    <n v="1"/>
    <n v="0"/>
    <n v="0"/>
    <m/>
    <s v="Horror"/>
    <x v="1"/>
    <s v="English"/>
    <n v="200"/>
  </r>
  <r>
    <n v="10358"/>
    <n v="10359"/>
    <s v="This Is Meg"/>
    <x v="32"/>
    <x v="3"/>
    <n v="5.5"/>
    <m/>
    <n v="0"/>
    <n v="0"/>
    <n v="1"/>
    <n v="0"/>
    <n v="0"/>
    <s v="Alex Ferrari"/>
    <s v="Comedy,Drama"/>
    <x v="1"/>
    <s v="English"/>
    <n v="85"/>
  </r>
  <r>
    <n v="10359"/>
    <n v="10360"/>
    <s v="Comedy Warriors: Healing Through Humor"/>
    <x v="27"/>
    <x v="3"/>
    <n v="7.6"/>
    <m/>
    <n v="0"/>
    <n v="0"/>
    <n v="1"/>
    <n v="0"/>
    <n v="0"/>
    <s v="John Wager"/>
    <s v="Documentary,Comedy,Drama,War"/>
    <x v="1"/>
    <s v="English"/>
    <n v="75"/>
  </r>
  <r>
    <n v="10360"/>
    <n v="10361"/>
    <s v="The Nursery"/>
    <x v="2"/>
    <x v="3"/>
    <n v="5.4"/>
    <m/>
    <n v="0"/>
    <n v="0"/>
    <n v="1"/>
    <n v="0"/>
    <n v="0"/>
    <s v="Christopher A. Micklos,Jay Sapiro"/>
    <s v="Horror,Mystery,Thriller"/>
    <x v="1"/>
    <m/>
    <n v="87"/>
  </r>
  <r>
    <n v="10361"/>
    <n v="10362"/>
    <s v="Tintin: The Calculus Affair"/>
    <x v="61"/>
    <x v="4"/>
    <m/>
    <m/>
    <n v="0"/>
    <n v="0"/>
    <n v="1"/>
    <n v="0"/>
    <n v="0"/>
    <s v="StÃ©phane Bernasconi"/>
    <s v="Animation,Action,Adventure,Comedy,Crime,Family,Mystery"/>
    <x v="108"/>
    <m/>
    <n v="24"/>
  </r>
  <r>
    <n v="10362"/>
    <n v="10363"/>
    <s v="Myq Kaplan: Small, Dork and Handsome"/>
    <x v="27"/>
    <x v="3"/>
    <n v="6.7"/>
    <m/>
    <n v="0"/>
    <n v="0"/>
    <n v="1"/>
    <n v="0"/>
    <n v="0"/>
    <s v="Jay Chapman"/>
    <s v="Comedy"/>
    <x v="1"/>
    <s v="English"/>
    <n v="66"/>
  </r>
  <r>
    <n v="10363"/>
    <n v="10364"/>
    <s v="The Shadow Whip"/>
    <x v="28"/>
    <x v="3"/>
    <n v="6.5"/>
    <m/>
    <n v="0"/>
    <n v="0"/>
    <n v="1"/>
    <n v="0"/>
    <n v="0"/>
    <s v="Wei Lo"/>
    <s v="Action,Drama"/>
    <x v="184"/>
    <s v="Mandarin"/>
    <n v="78"/>
  </r>
  <r>
    <n v="10364"/>
    <n v="10365"/>
    <s v="The Deadly Duo"/>
    <x v="28"/>
    <x v="0"/>
    <n v="6.7"/>
    <m/>
    <n v="0"/>
    <n v="0"/>
    <n v="1"/>
    <n v="0"/>
    <n v="0"/>
    <s v="Cheh Chang"/>
    <s v="Action,Drama"/>
    <x v="184"/>
    <s v="Mandarin"/>
    <n v="94"/>
  </r>
  <r>
    <n v="10365"/>
    <n v="10366"/>
    <s v="In The Night Kitchen"/>
    <x v="44"/>
    <x v="3"/>
    <n v="6.8"/>
    <m/>
    <n v="0"/>
    <n v="0"/>
    <n v="1"/>
    <n v="0"/>
    <n v="0"/>
    <s v="Gene Deitch"/>
    <s v="Animation,Short,Family"/>
    <x v="1075"/>
    <s v="English"/>
    <n v="7"/>
  </r>
  <r>
    <n v="10366"/>
    <n v="10367"/>
    <s v="The House on Tombstone Hill"/>
    <x v="14"/>
    <x v="3"/>
    <n v="5.2"/>
    <m/>
    <n v="0"/>
    <n v="0"/>
    <n v="1"/>
    <n v="0"/>
    <n v="0"/>
    <s v="James Riffel"/>
    <s v="Horror"/>
    <x v="1"/>
    <s v="English"/>
    <n v="95"/>
  </r>
  <r>
    <n v="10367"/>
    <n v="10368"/>
    <s v="Ben &amp; Ara"/>
    <x v="32"/>
    <x v="3"/>
    <n v="6.1"/>
    <m/>
    <n v="0"/>
    <n v="0"/>
    <n v="1"/>
    <n v="0"/>
    <n v="0"/>
    <s v="Nnegest LikkÃ©"/>
    <s v="Drama"/>
    <x v="1076"/>
    <s v="English"/>
    <n v="87"/>
  </r>
  <r>
    <n v="10368"/>
    <n v="10369"/>
    <s v="Lumberjack"/>
    <x v="55"/>
    <x v="3"/>
    <n v="6.8"/>
    <m/>
    <n v="0"/>
    <n v="0"/>
    <n v="1"/>
    <n v="0"/>
    <n v="0"/>
    <s v="Lesley Selander"/>
    <s v="Action,Adventure,Drama,Music,Western"/>
    <x v="1"/>
    <s v="English"/>
    <n v="65"/>
  </r>
  <r>
    <n v="10369"/>
    <n v="10370"/>
    <s v="Spare Change"/>
    <x v="11"/>
    <x v="3"/>
    <n v="7.7"/>
    <m/>
    <n v="0"/>
    <n v="0"/>
    <n v="1"/>
    <n v="0"/>
    <n v="0"/>
    <s v="Arturo Guzman,Jonathan Talbert"/>
    <s v="Comedy"/>
    <x v="1"/>
    <s v="English"/>
    <n v="97"/>
  </r>
  <r>
    <n v="10370"/>
    <n v="10371"/>
    <s v="The Lone Gun"/>
    <x v="64"/>
    <x v="3"/>
    <n v="5.9"/>
    <m/>
    <n v="0"/>
    <n v="0"/>
    <n v="1"/>
    <n v="0"/>
    <n v="0"/>
    <s v="Ray Nazarro"/>
    <s v="Romance,Western"/>
    <x v="1"/>
    <s v="English"/>
    <n v="76"/>
  </r>
  <r>
    <n v="10371"/>
    <n v="10372"/>
    <s v="Gentlemen in White Vests"/>
    <x v="96"/>
    <x v="3"/>
    <n v="6.8"/>
    <m/>
    <n v="0"/>
    <n v="0"/>
    <n v="1"/>
    <n v="0"/>
    <n v="0"/>
    <s v="Wolfgang Staudte"/>
    <s v="Comedy,Crime"/>
    <x v="261"/>
    <s v="German"/>
    <n v="90"/>
  </r>
  <r>
    <n v="10372"/>
    <n v="10373"/>
    <s v="The Mutations"/>
    <x v="58"/>
    <x v="1"/>
    <n v="5.0999999999999996"/>
    <m/>
    <n v="0"/>
    <n v="0"/>
    <n v="1"/>
    <n v="0"/>
    <n v="0"/>
    <s v="Jack Cardiff"/>
    <s v="Horror,Sci-Fi"/>
    <x v="11"/>
    <s v="English,German"/>
    <n v="92"/>
  </r>
  <r>
    <n v="10373"/>
    <n v="10374"/>
    <s v="Steel Frontier"/>
    <x v="37"/>
    <x v="1"/>
    <n v="4.8"/>
    <m/>
    <n v="0"/>
    <n v="0"/>
    <n v="1"/>
    <n v="0"/>
    <n v="0"/>
    <s v="Joe Hart,Paul G. Volk"/>
    <s v="Action,Sci-Fi"/>
    <x v="1"/>
    <s v="English"/>
    <n v="105"/>
  </r>
  <r>
    <n v="10374"/>
    <n v="10375"/>
    <s v="Super Hustle"/>
    <x v="2"/>
    <x v="3"/>
    <n v="7.6"/>
    <m/>
    <n v="0"/>
    <n v="0"/>
    <n v="1"/>
    <n v="0"/>
    <n v="0"/>
    <s v="Monte C. Wilson"/>
    <s v="Comedy"/>
    <x v="1"/>
    <s v="English"/>
    <n v="111"/>
  </r>
  <r>
    <n v="10375"/>
    <n v="10376"/>
    <s v="Bunker77"/>
    <x v="32"/>
    <x v="3"/>
    <n v="6.9"/>
    <m/>
    <n v="0"/>
    <n v="0"/>
    <n v="1"/>
    <n v="0"/>
    <n v="0"/>
    <s v="Takuji Masuda"/>
    <s v="Documentary,Adventure,Biography,History,Sport"/>
    <x v="1077"/>
    <s v="English"/>
    <n v="86"/>
  </r>
  <r>
    <n v="10376"/>
    <n v="10377"/>
    <s v="Bee Sting"/>
    <x v="27"/>
    <x v="3"/>
    <n v="5.9"/>
    <m/>
    <n v="0"/>
    <n v="0"/>
    <n v="1"/>
    <n v="0"/>
    <n v="0"/>
    <s v="William Grammer"/>
    <s v="Comedy,Horror"/>
    <x v="1"/>
    <s v="English"/>
    <n v="50"/>
  </r>
  <r>
    <n v="10377"/>
    <n v="10378"/>
    <s v="Pussycats Paradise"/>
    <x v="59"/>
    <x v="3"/>
    <n v="5.6"/>
    <m/>
    <n v="0"/>
    <n v="0"/>
    <n v="1"/>
    <n v="0"/>
    <n v="0"/>
    <s v="Ramsey Herrington"/>
    <s v="Drama,Romance"/>
    <x v="8"/>
    <s v="English"/>
    <n v="90"/>
  </r>
  <r>
    <n v="10378"/>
    <n v="10379"/>
    <s v="Exposed"/>
    <x v="20"/>
    <x v="1"/>
    <n v="5"/>
    <m/>
    <n v="0"/>
    <n v="0"/>
    <n v="1"/>
    <n v="0"/>
    <n v="0"/>
    <s v="Gee Malik Linton"/>
    <s v="Crime,Drama,Mystery,Thriller"/>
    <x v="1"/>
    <s v="English,Spanish"/>
    <n v="102"/>
  </r>
  <r>
    <n v="10379"/>
    <n v="10380"/>
    <s v="Time Please"/>
    <x v="16"/>
    <x v="3"/>
    <n v="7.1"/>
    <m/>
    <n v="0"/>
    <n v="0"/>
    <n v="1"/>
    <n v="0"/>
    <n v="0"/>
    <s v="Sameer Vidwans"/>
    <s v="Romance"/>
    <x v="5"/>
    <s v="Marathi"/>
    <n v="131"/>
  </r>
  <r>
    <n v="10380"/>
    <n v="10381"/>
    <s v="Death to Prom"/>
    <x v="27"/>
    <x v="3"/>
    <n v="5.5"/>
    <m/>
    <n v="0"/>
    <n v="0"/>
    <n v="1"/>
    <n v="0"/>
    <n v="0"/>
    <s v="Matthew Stenerson,Jeremy Wilker"/>
    <s v="Comedy,Romance"/>
    <x v="1"/>
    <s v="English"/>
    <n v="95"/>
  </r>
  <r>
    <n v="10381"/>
    <n v="10382"/>
    <s v="Minsaara Kanavu"/>
    <x v="29"/>
    <x v="3"/>
    <n v="7"/>
    <m/>
    <n v="0"/>
    <n v="0"/>
    <n v="1"/>
    <n v="0"/>
    <n v="0"/>
    <s v="Rajiv Menon"/>
    <s v="Comedy,Drama,Musical,Romance"/>
    <x v="5"/>
    <s v="Tamil"/>
    <n v="153"/>
  </r>
  <r>
    <n v="10382"/>
    <n v="10383"/>
    <s v="Jungle Heat"/>
    <x v="71"/>
    <x v="3"/>
    <n v="5.5"/>
    <m/>
    <n v="0"/>
    <n v="0"/>
    <n v="1"/>
    <n v="0"/>
    <n v="0"/>
    <s v="J.F. Lawton"/>
    <s v="Action,Adventure,Comedy,Horror,Romance"/>
    <x v="1"/>
    <s v="English"/>
    <n v="90"/>
  </r>
  <r>
    <n v="10383"/>
    <n v="10384"/>
    <s v="Bedside Manner"/>
    <x v="52"/>
    <x v="3"/>
    <n v="6.1"/>
    <m/>
    <n v="0"/>
    <n v="0"/>
    <n v="1"/>
    <n v="0"/>
    <n v="0"/>
    <s v="John Hilbard"/>
    <s v="Comedy"/>
    <x v="155"/>
    <s v="Danish"/>
    <n v="92"/>
  </r>
  <r>
    <n v="10384"/>
    <n v="10385"/>
    <s v="Slednecks 13"/>
    <x v="0"/>
    <x v="2"/>
    <n v="8.6"/>
    <m/>
    <n v="0"/>
    <n v="0"/>
    <n v="1"/>
    <n v="0"/>
    <n v="0"/>
    <s v="Jason Moriarty"/>
    <s v="Sport"/>
    <x v="1"/>
    <s v="English"/>
    <n v="50"/>
  </r>
  <r>
    <n v="10385"/>
    <n v="10386"/>
    <s v="Casting Couch"/>
    <x v="16"/>
    <x v="3"/>
    <n v="4.5"/>
    <m/>
    <n v="0"/>
    <n v="0"/>
    <n v="1"/>
    <n v="0"/>
    <n v="0"/>
    <s v="Jason Lockhart"/>
    <s v="Comedy"/>
    <x v="1"/>
    <s v="English"/>
    <n v="94"/>
  </r>
  <r>
    <n v="10386"/>
    <n v="10387"/>
    <s v="Spies of Mississippi"/>
    <x v="27"/>
    <x v="2"/>
    <n v="7.3"/>
    <m/>
    <n v="0"/>
    <n v="0"/>
    <n v="1"/>
    <n v="0"/>
    <n v="0"/>
    <s v="Dawn Porter"/>
    <s v="Documentary"/>
    <x v="1"/>
    <s v="English"/>
    <n v="53"/>
  </r>
  <r>
    <n v="10387"/>
    <n v="10388"/>
    <s v="God's Outlaw"/>
    <x v="23"/>
    <x v="3"/>
    <n v="6.8"/>
    <m/>
    <n v="0"/>
    <n v="0"/>
    <n v="1"/>
    <n v="0"/>
    <n v="0"/>
    <s v="Tony Tew"/>
    <s v="Biography,Drama,History"/>
    <x v="8"/>
    <s v="English"/>
    <n v="93"/>
  </r>
  <r>
    <n v="10388"/>
    <n v="10389"/>
    <s v="My Friend from the Park"/>
    <x v="11"/>
    <x v="3"/>
    <n v="6.2"/>
    <m/>
    <n v="0"/>
    <n v="0"/>
    <n v="1"/>
    <n v="0"/>
    <n v="0"/>
    <s v="Ana Katz"/>
    <s v="Drama"/>
    <x v="1078"/>
    <s v="Spanish"/>
    <n v="86"/>
  </r>
  <r>
    <n v="10389"/>
    <n v="10390"/>
    <s v="Hard Boiled Sweets"/>
    <x v="6"/>
    <x v="1"/>
    <n v="4.7"/>
    <n v="0.22"/>
    <n v="0"/>
    <n v="0"/>
    <n v="1"/>
    <n v="0"/>
    <n v="0"/>
    <s v="David L.G. Hughes"/>
    <s v="Crime,Thriller"/>
    <x v="8"/>
    <s v="English"/>
    <n v="84"/>
  </r>
  <r>
    <n v="10390"/>
    <n v="10391"/>
    <s v="Gallagher: The Maddest"/>
    <x v="48"/>
    <x v="3"/>
    <n v="7.7"/>
    <m/>
    <n v="0"/>
    <n v="0"/>
    <n v="1"/>
    <n v="0"/>
    <n v="0"/>
    <s v="Wayne Orr"/>
    <s v="Documentary,Comedy"/>
    <x v="1"/>
    <s v="English"/>
    <n v="60"/>
  </r>
  <r>
    <n v="10391"/>
    <n v="10392"/>
    <s v="The Initiation of Sarah"/>
    <x v="46"/>
    <x v="3"/>
    <n v="5.9"/>
    <m/>
    <n v="0"/>
    <n v="0"/>
    <n v="1"/>
    <n v="0"/>
    <n v="0"/>
    <s v="Stuart Gillard"/>
    <s v="Horror,Thriller"/>
    <x v="1"/>
    <s v="English"/>
    <n v="90"/>
  </r>
  <r>
    <n v="10392"/>
    <n v="10393"/>
    <s v="Last Girl Standing"/>
    <x v="11"/>
    <x v="1"/>
    <n v="4.8"/>
    <m/>
    <n v="0"/>
    <n v="0"/>
    <n v="1"/>
    <n v="0"/>
    <n v="0"/>
    <s v="Benjamin R. Moody"/>
    <s v="Drama,Horror"/>
    <x v="1"/>
    <s v="English,Spanish"/>
    <n v="91"/>
  </r>
  <r>
    <n v="10393"/>
    <n v="10394"/>
    <s v="Avengers Grimm: Time Wars"/>
    <x v="2"/>
    <x v="3"/>
    <n v="2.4"/>
    <m/>
    <n v="0"/>
    <n v="0"/>
    <n v="1"/>
    <n v="0"/>
    <n v="0"/>
    <s v="Maximilian Elfeldt"/>
    <s v="Action,Adventure,Fantasy"/>
    <x v="1"/>
    <s v="English"/>
    <n v="88"/>
  </r>
  <r>
    <n v="10394"/>
    <n v="10395"/>
    <s v="Cantonen Iron Kung Fu"/>
    <x v="18"/>
    <x v="3"/>
    <n v="6.1"/>
    <m/>
    <n v="0"/>
    <n v="0"/>
    <n v="1"/>
    <n v="0"/>
    <n v="0"/>
    <s v="Chiu Lee"/>
    <s v="Action,Adventure"/>
    <x v="184"/>
    <s v="Mandarin,Cantonese"/>
    <n v="86"/>
  </r>
  <r>
    <n v="10395"/>
    <n v="10396"/>
    <s v="We Are Skateboarders"/>
    <x v="6"/>
    <x v="3"/>
    <n v="7"/>
    <m/>
    <n v="0"/>
    <n v="0"/>
    <n v="1"/>
    <n v="0"/>
    <n v="0"/>
    <s v="Ben Duffy"/>
    <s v="Documentary,Sport"/>
    <x v="1"/>
    <m/>
    <n v="76"/>
  </r>
  <r>
    <n v="10396"/>
    <n v="10397"/>
    <s v="The Trials of Ted Haggard"/>
    <x v="8"/>
    <x v="3"/>
    <n v="6.7"/>
    <m/>
    <n v="0"/>
    <n v="0"/>
    <n v="1"/>
    <n v="0"/>
    <n v="0"/>
    <s v="Alexandra Pelosi"/>
    <s v="Documentary"/>
    <x v="1"/>
    <s v="English"/>
    <n v="42"/>
  </r>
  <r>
    <n v="10397"/>
    <n v="10398"/>
    <s v="American Arab"/>
    <x v="16"/>
    <x v="3"/>
    <n v="7.6"/>
    <m/>
    <n v="0"/>
    <n v="0"/>
    <n v="1"/>
    <n v="0"/>
    <n v="0"/>
    <s v="Usama Alshaibi"/>
    <s v="Documentary,Biography,Family,News"/>
    <x v="1"/>
    <s v="English"/>
    <n v="63"/>
  </r>
  <r>
    <n v="10398"/>
    <n v="10399"/>
    <s v="Shake, Rattle and Rock!"/>
    <x v="43"/>
    <x v="0"/>
    <n v="5.2"/>
    <m/>
    <n v="0"/>
    <n v="0"/>
    <n v="1"/>
    <n v="0"/>
    <n v="0"/>
    <s v="Allan Arkush"/>
    <s v="Drama,Music"/>
    <x v="1"/>
    <s v="English"/>
    <n v="83"/>
  </r>
  <r>
    <n v="10399"/>
    <n v="10400"/>
    <s v="Passion's Way"/>
    <x v="1"/>
    <x v="3"/>
    <n v="5.6"/>
    <m/>
    <n v="0"/>
    <n v="0"/>
    <n v="1"/>
    <n v="0"/>
    <n v="0"/>
    <s v="Robert Allan Ackerman"/>
    <s v="Drama,Romance"/>
    <x v="48"/>
    <s v="English"/>
    <n v="88"/>
  </r>
  <r>
    <n v="10400"/>
    <n v="10401"/>
    <s v="Our War"/>
    <x v="21"/>
    <x v="3"/>
    <n v="6.9"/>
    <m/>
    <n v="0"/>
    <n v="0"/>
    <n v="1"/>
    <n v="0"/>
    <n v="0"/>
    <m/>
    <s v="Documentary"/>
    <x v="8"/>
    <s v="English"/>
    <n v="60"/>
  </r>
  <r>
    <n v="10401"/>
    <n v="10402"/>
    <s v="Blood Feud"/>
    <x v="46"/>
    <x v="1"/>
    <n v="6.5"/>
    <m/>
    <n v="0"/>
    <n v="0"/>
    <n v="1"/>
    <n v="0"/>
    <n v="0"/>
    <s v="Lina WertmÃ¼ller"/>
    <s v="Thriller"/>
    <x v="251"/>
    <s v="Italian"/>
    <n v="124"/>
  </r>
  <r>
    <n v="10402"/>
    <n v="10403"/>
    <s v="Planet Outlaws"/>
    <x v="70"/>
    <x v="3"/>
    <n v="3.8"/>
    <m/>
    <n v="0"/>
    <n v="0"/>
    <n v="1"/>
    <n v="0"/>
    <n v="0"/>
    <s v="Ford Beebe,Saul A. Goodkind"/>
    <s v="Action,Family,Sci-Fi"/>
    <x v="1"/>
    <s v="English"/>
    <n v="71"/>
  </r>
  <r>
    <n v="10403"/>
    <n v="10404"/>
    <s v="Candyman: The David Klein Story"/>
    <x v="0"/>
    <x v="3"/>
    <n v="6.5"/>
    <m/>
    <n v="0"/>
    <n v="0"/>
    <n v="1"/>
    <n v="0"/>
    <n v="0"/>
    <s v="Costa Botes"/>
    <s v="Documentary,Biography"/>
    <x v="587"/>
    <s v="English"/>
    <n v="75"/>
  </r>
  <r>
    <n v="10404"/>
    <n v="10405"/>
    <s v="The Coffin"/>
    <x v="25"/>
    <x v="3"/>
    <n v="4.2"/>
    <m/>
    <n v="0"/>
    <n v="0"/>
    <n v="1"/>
    <n v="0"/>
    <n v="0"/>
    <s v="Ekachai Uekrongtham"/>
    <s v="Horror,Thriller"/>
    <x v="1079"/>
    <s v="Thai,English"/>
    <n v="86"/>
  </r>
  <r>
    <n v="10405"/>
    <n v="10406"/>
    <s v="Mega Shark vs. Giant Octopus"/>
    <x v="8"/>
    <x v="1"/>
    <n v="2.5"/>
    <n v="0.18"/>
    <n v="0"/>
    <n v="0"/>
    <n v="1"/>
    <n v="0"/>
    <n v="0"/>
    <s v="Jack Perez"/>
    <s v="Action,Adventure,Comedy,Horror,Sci-Fi,Thriller"/>
    <x v="1"/>
    <s v="English"/>
    <n v="88"/>
  </r>
  <r>
    <n v="10406"/>
    <n v="10407"/>
    <s v="A Normal Life"/>
    <x v="21"/>
    <x v="3"/>
    <n v="7.4"/>
    <m/>
    <n v="0"/>
    <n v="0"/>
    <n v="1"/>
    <n v="0"/>
    <n v="0"/>
    <s v="Alex Herz"/>
    <s v="Drama,Family"/>
    <x v="1"/>
    <s v="English"/>
    <n v="74"/>
  </r>
  <r>
    <n v="10407"/>
    <n v="10408"/>
    <s v="Crafting a Nation"/>
    <x v="16"/>
    <x v="3"/>
    <n v="6.4"/>
    <m/>
    <n v="0"/>
    <n v="0"/>
    <n v="1"/>
    <n v="0"/>
    <n v="0"/>
    <s v="Thomas Kolicko"/>
    <s v="Documentary,News"/>
    <x v="1"/>
    <s v="English"/>
    <n v="104"/>
  </r>
  <r>
    <n v="10408"/>
    <n v="10409"/>
    <s v="Outbreak: Anatomy of a Plague"/>
    <x v="0"/>
    <x v="3"/>
    <n v="6"/>
    <m/>
    <n v="0"/>
    <n v="0"/>
    <n v="1"/>
    <n v="0"/>
    <n v="0"/>
    <s v="Jefferson Lewis"/>
    <s v="Documentary,Drama,History"/>
    <x v="76"/>
    <s v="English,French"/>
    <n v="86"/>
  </r>
  <r>
    <n v="10409"/>
    <n v="10410"/>
    <s v="Spooks Run Wild"/>
    <x v="87"/>
    <x v="3"/>
    <n v="5.5"/>
    <m/>
    <n v="0"/>
    <n v="0"/>
    <n v="1"/>
    <n v="0"/>
    <n v="0"/>
    <s v="Phil Rosen"/>
    <s v="Horror,Comedy"/>
    <x v="1"/>
    <s v="English"/>
    <n v="65"/>
  </r>
  <r>
    <n v="10410"/>
    <n v="10411"/>
    <s v="The Finger"/>
    <x v="20"/>
    <x v="3"/>
    <n v="6.3"/>
    <m/>
    <n v="0"/>
    <n v="0"/>
    <n v="1"/>
    <n v="0"/>
    <n v="0"/>
    <s v="Corydon Wagner"/>
    <s v="Short,Comedy"/>
    <x v="1"/>
    <s v="English"/>
    <n v="10"/>
  </r>
  <r>
    <n v="10411"/>
    <n v="10412"/>
    <s v="Black Spurs"/>
    <x v="83"/>
    <x v="3"/>
    <n v="5.9"/>
    <m/>
    <n v="0"/>
    <n v="0"/>
    <n v="1"/>
    <n v="0"/>
    <n v="0"/>
    <s v="R.G. Springsteen"/>
    <s v="Western"/>
    <x v="1"/>
    <s v="English"/>
    <n v="81"/>
  </r>
  <r>
    <n v="10412"/>
    <n v="10413"/>
    <s v="Killing American Style"/>
    <x v="35"/>
    <x v="1"/>
    <n v="3.9"/>
    <m/>
    <n v="0"/>
    <n v="0"/>
    <n v="1"/>
    <n v="0"/>
    <n v="0"/>
    <s v="Amir Shervan"/>
    <s v="Action,Crime,Thriller"/>
    <x v="88"/>
    <s v="English,Spanish"/>
    <n v="101"/>
  </r>
  <r>
    <n v="10413"/>
    <n v="10414"/>
    <s v="The Adventures of Barry McKenzie"/>
    <x v="51"/>
    <x v="1"/>
    <n v="5.7"/>
    <m/>
    <n v="0"/>
    <n v="0"/>
    <n v="1"/>
    <n v="0"/>
    <n v="0"/>
    <s v="Bruce Beresford"/>
    <s v="Comedy"/>
    <x v="53"/>
    <s v="English"/>
    <n v="114"/>
  </r>
  <r>
    <n v="10414"/>
    <n v="10415"/>
    <s v="Recovery"/>
    <x v="21"/>
    <x v="1"/>
    <n v="4.5"/>
    <m/>
    <n v="0"/>
    <n v="0"/>
    <n v="1"/>
    <n v="0"/>
    <n v="0"/>
    <s v="Adam Randall"/>
    <s v="Action"/>
    <x v="8"/>
    <m/>
    <m/>
  </r>
  <r>
    <n v="10415"/>
    <n v="10416"/>
    <s v="Gallows Road"/>
    <x v="11"/>
    <x v="3"/>
    <n v="5"/>
    <m/>
    <n v="0"/>
    <n v="0"/>
    <n v="1"/>
    <n v="0"/>
    <n v="0"/>
    <s v="Bill McAdams Jr."/>
    <s v="Drama"/>
    <x v="1"/>
    <s v="English"/>
    <n v="104"/>
  </r>
  <r>
    <n v="10416"/>
    <n v="10417"/>
    <s v="Blood and Concrete"/>
    <x v="45"/>
    <x v="1"/>
    <n v="5.8"/>
    <m/>
    <n v="0"/>
    <n v="0"/>
    <n v="1"/>
    <n v="0"/>
    <n v="0"/>
    <s v="Jeffrey Reiner"/>
    <s v="Comedy,Crime,Romance"/>
    <x v="1"/>
    <s v="English"/>
    <n v="99"/>
  </r>
  <r>
    <n v="10417"/>
    <n v="10418"/>
    <s v="Lake City"/>
    <x v="25"/>
    <x v="1"/>
    <n v="5.9"/>
    <n v="0.12"/>
    <n v="0"/>
    <n v="0"/>
    <n v="1"/>
    <n v="0"/>
    <n v="0"/>
    <s v="Hunter Hill,Perry Moore"/>
    <s v="Crime,Drama"/>
    <x v="1"/>
    <s v="English"/>
    <n v="93"/>
  </r>
  <r>
    <n v="10418"/>
    <n v="10419"/>
    <s v="Streetwalkin'"/>
    <x v="3"/>
    <x v="1"/>
    <n v="5.8"/>
    <m/>
    <n v="0"/>
    <n v="0"/>
    <n v="1"/>
    <n v="0"/>
    <n v="0"/>
    <s v="Joan Freeman"/>
    <s v="Action,Drama,Thriller"/>
    <x v="1"/>
    <s v="English"/>
    <n v="86"/>
  </r>
  <r>
    <n v="10419"/>
    <n v="10420"/>
    <s v="Kireedam"/>
    <x v="17"/>
    <x v="3"/>
    <n v="6.6"/>
    <m/>
    <n v="0"/>
    <n v="0"/>
    <n v="1"/>
    <n v="0"/>
    <n v="0"/>
    <s v="Sibi Malayil"/>
    <s v="Action,Drama"/>
    <x v="5"/>
    <s v="Malayalam"/>
    <n v="124"/>
  </r>
  <r>
    <n v="10420"/>
    <n v="10421"/>
    <s v="The Coverup"/>
    <x v="25"/>
    <x v="1"/>
    <n v="5.2"/>
    <m/>
    <n v="0"/>
    <n v="0"/>
    <n v="1"/>
    <n v="0"/>
    <n v="0"/>
    <s v="Brian Jun"/>
    <s v="Crime,Drama,Mystery,Thriller"/>
    <x v="1"/>
    <s v="English"/>
    <n v="94"/>
  </r>
  <r>
    <n v="10421"/>
    <n v="10422"/>
    <s v="Red Velvet"/>
    <x v="8"/>
    <x v="3"/>
    <n v="4.7"/>
    <m/>
    <n v="0"/>
    <n v="0"/>
    <n v="1"/>
    <n v="0"/>
    <n v="0"/>
    <s v="Bruce Dickson"/>
    <s v="Horror"/>
    <x v="1"/>
    <s v="English"/>
    <n v="87"/>
  </r>
  <r>
    <n v="10422"/>
    <n v="10423"/>
    <s v="Leather Burners"/>
    <x v="54"/>
    <x v="3"/>
    <n v="6.7"/>
    <m/>
    <n v="0"/>
    <n v="0"/>
    <n v="1"/>
    <n v="0"/>
    <n v="0"/>
    <s v="Joseph Henabery"/>
    <s v="Action,Adventure,Mystery,Western"/>
    <x v="1"/>
    <s v="English"/>
    <n v="58"/>
  </r>
  <r>
    <n v="10423"/>
    <n v="10424"/>
    <s v="Three on the Trail"/>
    <x v="78"/>
    <x v="3"/>
    <n v="7"/>
    <m/>
    <n v="0"/>
    <n v="0"/>
    <n v="1"/>
    <n v="0"/>
    <n v="0"/>
    <s v="Howard Bretherton"/>
    <s v="Action,Drama,Western"/>
    <x v="1"/>
    <s v="English"/>
    <n v="67"/>
  </r>
  <r>
    <n v="10424"/>
    <n v="10425"/>
    <s v="The Last Starship"/>
    <x v="21"/>
    <x v="3"/>
    <n v="2.9"/>
    <m/>
    <n v="0"/>
    <n v="0"/>
    <n v="1"/>
    <n v="0"/>
    <n v="0"/>
    <s v="Sven KnÃ¼ppel"/>
    <s v="Action,Adventure,Drama,Horror,Sci-Fi,Thriller"/>
    <x v="8"/>
    <s v="English"/>
    <n v="108"/>
  </r>
  <r>
    <n v="10425"/>
    <n v="10426"/>
    <s v="Occupant"/>
    <x v="20"/>
    <x v="1"/>
    <n v="4.7"/>
    <m/>
    <n v="0"/>
    <n v="0"/>
    <n v="1"/>
    <n v="0"/>
    <n v="0"/>
    <s v="Henry Miller"/>
    <s v="Thriller"/>
    <x v="1"/>
    <s v="English"/>
    <n v="86"/>
  </r>
  <r>
    <n v="10426"/>
    <n v="10427"/>
    <s v="Mutiny in Outer Space"/>
    <x v="83"/>
    <x v="3"/>
    <n v="5.0999999999999996"/>
    <m/>
    <n v="0"/>
    <n v="0"/>
    <n v="1"/>
    <n v="0"/>
    <n v="0"/>
    <s v="Hugo Grimaldi,Arthur C. Pierce"/>
    <s v="Horror,Sci-Fi"/>
    <x v="1"/>
    <s v="English"/>
    <n v="82"/>
  </r>
  <r>
    <n v="10427"/>
    <n v="10428"/>
    <s v="Super Sucker"/>
    <x v="5"/>
    <x v="1"/>
    <n v="4.4000000000000004"/>
    <n v="0.28999999999999998"/>
    <n v="0"/>
    <n v="0"/>
    <n v="1"/>
    <n v="0"/>
    <n v="0"/>
    <s v="Jeff Daniels"/>
    <s v="Comedy"/>
    <x v="1"/>
    <s v="English"/>
    <n v="93"/>
  </r>
  <r>
    <n v="10428"/>
    <n v="10429"/>
    <s v="Cut in Half"/>
    <x v="32"/>
    <x v="3"/>
    <m/>
    <m/>
    <n v="0"/>
    <n v="0"/>
    <n v="1"/>
    <n v="0"/>
    <n v="0"/>
    <s v="Susan Seidelman"/>
    <s v="Short,Drama,Family"/>
    <x v="1"/>
    <s v="English"/>
    <n v="17"/>
  </r>
  <r>
    <n v="10429"/>
    <n v="10430"/>
    <s v="Anchors Up"/>
    <x v="32"/>
    <x v="4"/>
    <n v="5"/>
    <m/>
    <n v="0"/>
    <n v="0"/>
    <n v="1"/>
    <n v="0"/>
    <n v="0"/>
    <s v="Simen Alsvik,Will Ashurst"/>
    <s v="Animation"/>
    <x v="347"/>
    <s v="Norwegian"/>
    <n v="73"/>
  </r>
  <r>
    <n v="10430"/>
    <n v="10431"/>
    <s v="Young Turks"/>
    <x v="16"/>
    <x v="3"/>
    <n v="2.8"/>
    <m/>
    <n v="0"/>
    <n v="0"/>
    <n v="1"/>
    <n v="0"/>
    <n v="0"/>
    <s v="Stephen Seemayer"/>
    <s v="Documentary,Biography,History"/>
    <x v="1"/>
    <s v="English"/>
    <n v="95"/>
  </r>
  <r>
    <n v="10431"/>
    <n v="10432"/>
    <s v="Mind Killer"/>
    <x v="44"/>
    <x v="2"/>
    <n v="4.0999999999999996"/>
    <m/>
    <n v="0"/>
    <n v="0"/>
    <n v="1"/>
    <n v="0"/>
    <n v="0"/>
    <s v="Michael Krueger"/>
    <s v="Horror,Sci-Fi"/>
    <x v="1"/>
    <s v="English"/>
    <n v="84"/>
  </r>
  <r>
    <n v="10432"/>
    <n v="10433"/>
    <s v="Blind Turn"/>
    <x v="6"/>
    <x v="3"/>
    <n v="5.2"/>
    <m/>
    <n v="0"/>
    <n v="0"/>
    <n v="1"/>
    <n v="0"/>
    <n v="0"/>
    <s v="Robert Orr"/>
    <s v="Drama,Mystery,Thriller"/>
    <x v="1"/>
    <s v="English"/>
    <n v="80"/>
  </r>
  <r>
    <n v="10433"/>
    <n v="10434"/>
    <s v="Hidden Moon"/>
    <x v="6"/>
    <x v="2"/>
    <n v="5.7"/>
    <m/>
    <n v="0"/>
    <n v="0"/>
    <n v="1"/>
    <n v="0"/>
    <n v="0"/>
    <s v="JosÃ© Pepe BojÃ³rquez"/>
    <s v="Drama,Mystery,Romance"/>
    <x v="30"/>
    <s v="English,Spanish"/>
    <n v="121"/>
  </r>
  <r>
    <n v="10434"/>
    <n v="10435"/>
    <s v="Night of the Cobra Woman"/>
    <x v="51"/>
    <x v="1"/>
    <n v="4.2"/>
    <m/>
    <n v="0"/>
    <n v="0"/>
    <n v="1"/>
    <n v="0"/>
    <n v="0"/>
    <s v="Andrew Meyer"/>
    <s v="Horror,Thriller"/>
    <x v="641"/>
    <s v="English"/>
    <n v="85"/>
  </r>
  <r>
    <n v="10435"/>
    <n v="10436"/>
    <s v="Off Piste"/>
    <x v="21"/>
    <x v="3"/>
    <n v="4.4000000000000004"/>
    <m/>
    <n v="0"/>
    <n v="0"/>
    <n v="1"/>
    <n v="0"/>
    <n v="0"/>
    <s v="Martin Chester"/>
    <s v="Documentary"/>
    <x v="8"/>
    <s v="English"/>
    <m/>
  </r>
  <r>
    <n v="10436"/>
    <n v="10437"/>
    <s v="Free Fall"/>
    <x v="1"/>
    <x v="3"/>
    <n v="4.5"/>
    <m/>
    <n v="0"/>
    <n v="0"/>
    <n v="1"/>
    <n v="0"/>
    <n v="0"/>
    <s v="Stephan Lacant"/>
    <s v="Drama"/>
    <x v="179"/>
    <s v="German,English"/>
    <n v="97"/>
  </r>
  <r>
    <n v="10437"/>
    <n v="10438"/>
    <s v="Just a Little Chemistry"/>
    <x v="11"/>
    <x v="1"/>
    <n v="5.4"/>
    <m/>
    <n v="0"/>
    <n v="0"/>
    <n v="1"/>
    <n v="0"/>
    <n v="0"/>
    <s v="Alfonso Albacete"/>
    <s v="Comedy,Romance"/>
    <x v="14"/>
    <s v="Spanish"/>
    <n v="111"/>
  </r>
  <r>
    <n v="10438"/>
    <n v="10439"/>
    <s v="Birth of a Movement"/>
    <x v="32"/>
    <x v="3"/>
    <n v="7.3"/>
    <m/>
    <n v="0"/>
    <n v="0"/>
    <n v="1"/>
    <n v="0"/>
    <n v="0"/>
    <s v="Jared Leto"/>
    <s v="Documentary"/>
    <x v="108"/>
    <m/>
    <m/>
  </r>
  <r>
    <n v="10439"/>
    <n v="10440"/>
    <s v="I Survived a Zombie Holocaust"/>
    <x v="27"/>
    <x v="3"/>
    <n v="5"/>
    <m/>
    <n v="0"/>
    <n v="0"/>
    <n v="1"/>
    <n v="0"/>
    <n v="0"/>
    <s v="Guy Pigden"/>
    <s v="Comedy,Horror"/>
    <x v="176"/>
    <s v="English"/>
    <n v="104"/>
  </r>
  <r>
    <n v="10440"/>
    <n v="10441"/>
    <s v="My First War"/>
    <x v="25"/>
    <x v="0"/>
    <n v="7.5"/>
    <m/>
    <n v="0"/>
    <n v="0"/>
    <n v="1"/>
    <n v="0"/>
    <n v="0"/>
    <s v="Yariv Mozer"/>
    <s v="Documentary"/>
    <x v="202"/>
    <s v="Hebrew"/>
    <n v="82"/>
  </r>
  <r>
    <n v="10441"/>
    <n v="10442"/>
    <s v="September Eleven 1683"/>
    <x v="6"/>
    <x v="1"/>
    <n v="4.2"/>
    <m/>
    <n v="0"/>
    <n v="0"/>
    <n v="1"/>
    <n v="0"/>
    <n v="0"/>
    <s v="Renzo Martinelli"/>
    <s v="Drama,History,War"/>
    <x v="1080"/>
    <s v="English"/>
    <n v="114"/>
  </r>
  <r>
    <n v="10442"/>
    <n v="10443"/>
    <s v="Dead Kennedys: The Early Years"/>
    <x v="44"/>
    <x v="3"/>
    <n v="7.7"/>
    <m/>
    <n v="0"/>
    <n v="0"/>
    <n v="1"/>
    <n v="0"/>
    <n v="0"/>
    <s v="Joe Reese"/>
    <s v="Documentary,Short,Music"/>
    <x v="1"/>
    <s v="English"/>
    <n v="30"/>
  </r>
  <r>
    <n v="10443"/>
    <n v="10444"/>
    <s v="Death and Cremation"/>
    <x v="0"/>
    <x v="1"/>
    <n v="5.7"/>
    <m/>
    <n v="0"/>
    <n v="0"/>
    <n v="1"/>
    <n v="0"/>
    <n v="0"/>
    <s v="Justin Steele"/>
    <s v="Drama,Horror,Thriller"/>
    <x v="1"/>
    <s v="English"/>
    <n v="86"/>
  </r>
  <r>
    <n v="10444"/>
    <n v="10445"/>
    <s v="The Planter's Wife"/>
    <x v="92"/>
    <x v="3"/>
    <n v="5.9"/>
    <m/>
    <n v="0"/>
    <n v="0"/>
    <n v="1"/>
    <n v="0"/>
    <n v="0"/>
    <s v="Ken Annakin"/>
    <s v="Adventure,Drama"/>
    <x v="8"/>
    <s v="English"/>
    <n v="91"/>
  </r>
  <r>
    <n v="10445"/>
    <n v="10446"/>
    <s v="Amanda and the Fox"/>
    <x v="2"/>
    <x v="3"/>
    <n v="5.4"/>
    <m/>
    <n v="0"/>
    <n v="0"/>
    <n v="1"/>
    <n v="0"/>
    <n v="0"/>
    <s v="Joey Sylvester"/>
    <s v="Comedy,Family"/>
    <x v="1"/>
    <s v="English"/>
    <n v="88"/>
  </r>
  <r>
    <n v="10446"/>
    <n v="10447"/>
    <s v="La Cucaracha"/>
    <x v="41"/>
    <x v="1"/>
    <n v="6"/>
    <n v="0.67"/>
    <n v="0"/>
    <n v="0"/>
    <n v="1"/>
    <n v="0"/>
    <n v="0"/>
    <s v="Ismael RodrÃ­guez"/>
    <s v="Drama,Romance,War"/>
    <x v="30"/>
    <s v="Spanish"/>
    <n v="97"/>
  </r>
  <r>
    <n v="10447"/>
    <n v="10448"/>
    <s v="The Big Lie: American Addict 2"/>
    <x v="21"/>
    <x v="3"/>
    <n v="6.4"/>
    <m/>
    <n v="0"/>
    <n v="0"/>
    <n v="1"/>
    <n v="0"/>
    <n v="0"/>
    <s v="Sasha Knezev"/>
    <s v="Documentary"/>
    <x v="1"/>
    <s v="English"/>
    <n v="96"/>
  </r>
  <r>
    <n v="10448"/>
    <n v="10449"/>
    <s v="Great Guy"/>
    <x v="78"/>
    <x v="3"/>
    <n v="6.3"/>
    <m/>
    <n v="0"/>
    <n v="0"/>
    <n v="1"/>
    <n v="0"/>
    <n v="0"/>
    <s v="John G. Blystone"/>
    <s v="Crime,Drama,Film-Noir,Mystery"/>
    <x v="1"/>
    <s v="English"/>
    <n v="66"/>
  </r>
  <r>
    <n v="10449"/>
    <n v="10450"/>
    <s v="Flesh Eating Mothers"/>
    <x v="35"/>
    <x v="1"/>
    <n v="4.3"/>
    <m/>
    <n v="0"/>
    <n v="0"/>
    <n v="1"/>
    <n v="0"/>
    <n v="0"/>
    <s v="James Aviles Martin"/>
    <s v="Comedy,Horror"/>
    <x v="1"/>
    <s v="English"/>
    <n v="89"/>
  </r>
  <r>
    <n v="10450"/>
    <n v="10451"/>
    <s v="Armaan"/>
    <x v="22"/>
    <x v="3"/>
    <n v="5.2"/>
    <m/>
    <n v="0"/>
    <n v="0"/>
    <n v="1"/>
    <n v="0"/>
    <n v="0"/>
    <s v="Honey Irani"/>
    <s v="Drama,Family,Romance"/>
    <x v="5"/>
    <s v="Hindi"/>
    <n v="158"/>
  </r>
  <r>
    <n v="10451"/>
    <n v="10452"/>
    <s v="Flight to Hong Kong"/>
    <x v="101"/>
    <x v="3"/>
    <n v="5.5"/>
    <m/>
    <n v="0"/>
    <n v="0"/>
    <n v="1"/>
    <n v="0"/>
    <n v="0"/>
    <s v="Joseph M. Newman"/>
    <s v="Crime,Drama,Film-Noir,Thriller"/>
    <x v="1"/>
    <s v="English"/>
    <n v="88"/>
  </r>
  <r>
    <n v="10452"/>
    <n v="10453"/>
    <s v="Cut!"/>
    <x v="27"/>
    <x v="3"/>
    <n v="4.5999999999999996"/>
    <m/>
    <n v="0"/>
    <n v="0"/>
    <n v="1"/>
    <n v="0"/>
    <n v="0"/>
    <s v="Kimble Rendall"/>
    <s v="Comedy,Horror,Mystery,Thriller"/>
    <x v="53"/>
    <s v="English"/>
    <n v="82"/>
  </r>
  <r>
    <n v="10453"/>
    <n v="10454"/>
    <s v="Making Marines"/>
    <x v="5"/>
    <x v="3"/>
    <n v="8.6"/>
    <m/>
    <n v="0"/>
    <n v="0"/>
    <n v="1"/>
    <n v="0"/>
    <n v="0"/>
    <s v="Alex Braverman"/>
    <s v="Documentary"/>
    <x v="1"/>
    <s v="English"/>
    <n v="180"/>
  </r>
  <r>
    <n v="10454"/>
    <n v="10455"/>
    <s v="Krakatoa, East of Java"/>
    <x v="13"/>
    <x v="4"/>
    <n v="5.5"/>
    <m/>
    <n v="0"/>
    <n v="0"/>
    <n v="1"/>
    <n v="0"/>
    <n v="0"/>
    <s v="Bernard L. Kowalski"/>
    <s v="Adventure,Drama,History,Romance"/>
    <x v="1"/>
    <s v="English"/>
    <n v="131"/>
  </r>
  <r>
    <n v="10455"/>
    <n v="10456"/>
    <d v="2022-10-01T00:00:00"/>
    <x v="41"/>
    <x v="1"/>
    <n v="6.2"/>
    <m/>
    <n v="0"/>
    <n v="0"/>
    <n v="1"/>
    <n v="0"/>
    <n v="0"/>
    <m/>
    <s v="News"/>
    <x v="108"/>
    <m/>
    <m/>
  </r>
  <r>
    <n v="10456"/>
    <n v="10457"/>
    <s v="Boppin' at the Glue Factory"/>
    <x v="8"/>
    <x v="3"/>
    <n v="7.1"/>
    <m/>
    <n v="0"/>
    <n v="0"/>
    <n v="1"/>
    <n v="0"/>
    <n v="0"/>
    <s v="Jeff Orgill"/>
    <s v="Comedy,Drama"/>
    <x v="1"/>
    <s v="English"/>
    <n v="82"/>
  </r>
  <r>
    <n v="10457"/>
    <n v="10458"/>
    <s v="Caged"/>
    <x v="2"/>
    <x v="3"/>
    <n v="5.7"/>
    <m/>
    <n v="0"/>
    <n v="0"/>
    <n v="1"/>
    <n v="0"/>
    <n v="0"/>
    <s v="Lisa Arnold"/>
    <s v="Action,Drama,Thriller"/>
    <x v="553"/>
    <s v="English"/>
    <n v="99"/>
  </r>
  <r>
    <n v="10458"/>
    <n v="10459"/>
    <s v="In the Blood"/>
    <x v="21"/>
    <x v="3"/>
    <n v="6"/>
    <m/>
    <n v="0"/>
    <n v="0"/>
    <n v="1"/>
    <n v="0"/>
    <n v="0"/>
    <s v="John Stockwell"/>
    <s v="Action,Crime,Thriller"/>
    <x v="1081"/>
    <s v="English"/>
    <n v="108"/>
  </r>
  <r>
    <n v="10459"/>
    <n v="10460"/>
    <s v="Kilometre Zero"/>
    <x v="24"/>
    <x v="3"/>
    <n v="6.1"/>
    <m/>
    <n v="0"/>
    <n v="0"/>
    <n v="1"/>
    <n v="0"/>
    <n v="0"/>
    <s v="Hiner Saleem"/>
    <s v="Comedy,Drama,War"/>
    <x v="1082"/>
    <s v="Kurdish,Arabic,French"/>
    <n v="91"/>
  </r>
  <r>
    <n v="10460"/>
    <n v="10461"/>
    <s v="Love Eternal"/>
    <x v="16"/>
    <x v="3"/>
    <n v="6.1"/>
    <m/>
    <n v="0"/>
    <n v="0"/>
    <n v="1"/>
    <n v="0"/>
    <n v="0"/>
    <s v="Jean Delannoy"/>
    <s v="Drama,Romance"/>
    <x v="52"/>
    <s v="French"/>
    <n v="107"/>
  </r>
  <r>
    <n v="10461"/>
    <n v="10462"/>
    <s v="The Posthuman Project"/>
    <x v="27"/>
    <x v="3"/>
    <n v="3.9"/>
    <m/>
    <n v="0"/>
    <n v="0"/>
    <n v="1"/>
    <n v="0"/>
    <n v="0"/>
    <s v="Kyle William Roberts"/>
    <s v="Action,Adventure,Comedy,Sci-Fi"/>
    <x v="1"/>
    <s v="English"/>
    <n v="93"/>
  </r>
  <r>
    <n v="10462"/>
    <n v="10463"/>
    <s v="The Dickumentary"/>
    <x v="11"/>
    <x v="3"/>
    <n v="5.6"/>
    <m/>
    <n v="0"/>
    <n v="0"/>
    <n v="1"/>
    <n v="0"/>
    <n v="0"/>
    <s v="Sofian Khan"/>
    <s v="Documentary,News"/>
    <x v="1"/>
    <s v="English"/>
    <n v="70"/>
  </r>
  <r>
    <n v="10463"/>
    <n v="10464"/>
    <s v="Red Room"/>
    <x v="32"/>
    <x v="1"/>
    <n v="3.3"/>
    <m/>
    <n v="0"/>
    <n v="0"/>
    <n v="1"/>
    <n v="0"/>
    <n v="0"/>
    <s v="Sans Moonsamy"/>
    <s v="Drama,Thriller"/>
    <x v="346"/>
    <s v="English"/>
    <n v="116"/>
  </r>
  <r>
    <n v="10464"/>
    <n v="10465"/>
    <s v="Konga"/>
    <x v="85"/>
    <x v="3"/>
    <n v="4.4000000000000004"/>
    <n v="0.38"/>
    <n v="0"/>
    <n v="0"/>
    <n v="1"/>
    <n v="0"/>
    <n v="0"/>
    <s v="John Lemont"/>
    <s v="Horror,Sci-Fi,Thriller"/>
    <x v="8"/>
    <s v="English"/>
    <n v="90"/>
  </r>
  <r>
    <n v="10465"/>
    <n v="10466"/>
    <s v="Night Time in Nevada"/>
    <x v="91"/>
    <x v="3"/>
    <n v="6.9"/>
    <m/>
    <n v="0"/>
    <n v="0"/>
    <n v="1"/>
    <n v="0"/>
    <n v="0"/>
    <s v="William Witney"/>
    <s v="Comedy,Music,Western"/>
    <x v="1"/>
    <s v="English"/>
    <n v="67"/>
  </r>
  <r>
    <n v="10466"/>
    <n v="10467"/>
    <s v="Marry Me For Christmas"/>
    <x v="16"/>
    <x v="4"/>
    <n v="5.4"/>
    <m/>
    <n v="0"/>
    <n v="0"/>
    <n v="1"/>
    <n v="0"/>
    <n v="0"/>
    <s v="Roger Melvin"/>
    <s v="Comedy,Romance"/>
    <x v="1"/>
    <s v="English"/>
    <n v="120"/>
  </r>
  <r>
    <n v="10467"/>
    <n v="10468"/>
    <s v="Top Coat Cash"/>
    <x v="32"/>
    <x v="3"/>
    <n v="4.0999999999999996"/>
    <m/>
    <n v="0"/>
    <n v="0"/>
    <n v="1"/>
    <n v="0"/>
    <n v="0"/>
    <s v="David Tittone"/>
    <s v="Action,Crime,Drama"/>
    <x v="1"/>
    <s v="English"/>
    <n v="105"/>
  </r>
  <r>
    <n v="10468"/>
    <n v="10469"/>
    <s v="Route 9"/>
    <x v="41"/>
    <x v="1"/>
    <n v="6.1"/>
    <m/>
    <n v="0"/>
    <n v="0"/>
    <n v="1"/>
    <n v="0"/>
    <n v="0"/>
    <s v="David Mackay"/>
    <s v="Crime,Drama"/>
    <x v="1"/>
    <s v="English"/>
    <n v="105"/>
  </r>
  <r>
    <n v="10469"/>
    <n v="10470"/>
    <s v="Life in Danger"/>
    <x v="60"/>
    <x v="3"/>
    <n v="6.3"/>
    <m/>
    <n v="0"/>
    <n v="0"/>
    <n v="1"/>
    <n v="0"/>
    <n v="0"/>
    <s v="Terry Bishop"/>
    <s v="Crime,Drama"/>
    <x v="8"/>
    <s v="English"/>
    <n v="63"/>
  </r>
  <r>
    <n v="10470"/>
    <n v="10471"/>
    <s v="Portland ExposÃ©"/>
    <x v="71"/>
    <x v="3"/>
    <n v="6.2"/>
    <m/>
    <n v="0"/>
    <n v="0"/>
    <n v="1"/>
    <n v="0"/>
    <n v="0"/>
    <s v="Harold D. Schuster"/>
    <s v="Crime,Mystery,Thriller"/>
    <x v="1"/>
    <s v="English"/>
    <n v="72"/>
  </r>
  <r>
    <n v="10471"/>
    <n v="10472"/>
    <s v="Blood Brothers"/>
    <x v="38"/>
    <x v="0"/>
    <n v="6.7"/>
    <m/>
    <n v="0"/>
    <n v="0"/>
    <n v="1"/>
    <n v="0"/>
    <n v="0"/>
    <s v="Delmer Daves"/>
    <s v="Drama,Romance,Western"/>
    <x v="1"/>
    <s v="English,Apache languages"/>
    <n v="93"/>
  </r>
  <r>
    <n v="10472"/>
    <n v="10473"/>
    <s v="Autopsy: Sex, Lies and Murder"/>
    <x v="10"/>
    <x v="3"/>
    <n v="7.4"/>
    <m/>
    <n v="0"/>
    <n v="0"/>
    <n v="1"/>
    <n v="0"/>
    <n v="0"/>
    <s v="Arthur Ginsberg"/>
    <s v="Documentary,Crime"/>
    <x v="108"/>
    <m/>
    <n v="51"/>
  </r>
  <r>
    <n v="10473"/>
    <n v="10474"/>
    <s v="Bear Shooters"/>
    <x v="104"/>
    <x v="3"/>
    <n v="6.4"/>
    <m/>
    <n v="0"/>
    <n v="0"/>
    <n v="1"/>
    <n v="0"/>
    <n v="0"/>
    <s v="Robert F. McGowan"/>
    <s v="Family,Comedy,Short"/>
    <x v="1"/>
    <s v="English"/>
    <n v="20"/>
  </r>
  <r>
    <n v="10474"/>
    <n v="10475"/>
    <s v="Christmas in Wonderland"/>
    <x v="17"/>
    <x v="2"/>
    <n v="4.8"/>
    <m/>
    <n v="0"/>
    <n v="0"/>
    <n v="1"/>
    <n v="0"/>
    <n v="0"/>
    <s v="James Orr"/>
    <s v="Comedy,Crime,Family"/>
    <x v="47"/>
    <s v="English"/>
    <n v="95"/>
  </r>
  <r>
    <n v="10475"/>
    <n v="10476"/>
    <s v="Don't Look in the Basement 2"/>
    <x v="11"/>
    <x v="3"/>
    <n v="4"/>
    <m/>
    <n v="0"/>
    <n v="0"/>
    <n v="1"/>
    <n v="0"/>
    <n v="0"/>
    <s v="Tony Brownrigg"/>
    <s v="Horror,Thriller"/>
    <x v="1"/>
    <s v="English"/>
    <n v="88"/>
  </r>
  <r>
    <n v="10476"/>
    <n v="10477"/>
    <s v="Beast"/>
    <x v="20"/>
    <x v="3"/>
    <n v="5.7"/>
    <m/>
    <n v="0"/>
    <n v="0"/>
    <n v="1"/>
    <n v="0"/>
    <n v="0"/>
    <s v="Michael Pearce"/>
    <s v="Crime,Drama,Mystery,Romance"/>
    <x v="8"/>
    <s v="English"/>
    <n v="107"/>
  </r>
  <r>
    <n v="10477"/>
    <n v="10478"/>
    <s v="Aviyal"/>
    <x v="21"/>
    <x v="3"/>
    <n v="6.1"/>
    <m/>
    <n v="0"/>
    <n v="0"/>
    <n v="1"/>
    <n v="0"/>
    <n v="0"/>
    <s v="Lokesh Kanagaraj,Mohit Mehra,Alphonse Puthren,Guru Smaran,Shameer Sultan"/>
    <s v="Comedy,Drama"/>
    <x v="5"/>
    <s v="Tamil"/>
    <n v="118"/>
  </r>
  <r>
    <n v="10478"/>
    <n v="10479"/>
    <s v="Desecrated"/>
    <x v="11"/>
    <x v="3"/>
    <n v="3.3"/>
    <m/>
    <n v="0"/>
    <n v="0"/>
    <n v="1"/>
    <n v="0"/>
    <n v="0"/>
    <s v="Rob Federic"/>
    <s v="Horror,Thriller"/>
    <x v="1"/>
    <s v="English"/>
    <n v="106"/>
  </r>
  <r>
    <n v="10479"/>
    <n v="10480"/>
    <s v="The Guest House"/>
    <x v="6"/>
    <x v="3"/>
    <n v="3.5"/>
    <m/>
    <n v="0"/>
    <n v="0"/>
    <n v="1"/>
    <n v="0"/>
    <n v="0"/>
    <s v="Michael Baumgarten"/>
    <s v="Romance"/>
    <x v="1"/>
    <s v="English"/>
    <n v="82"/>
  </r>
  <r>
    <n v="10480"/>
    <n v="10481"/>
    <s v="Go Brother!"/>
    <x v="2"/>
    <x v="3"/>
    <n v="6.4"/>
    <m/>
    <n v="0"/>
    <n v="0"/>
    <n v="1"/>
    <n v="0"/>
    <n v="0"/>
    <s v="Fen-fen Cheng"/>
    <s v="Comedy,Fantasy"/>
    <x v="107"/>
    <s v="Chinese"/>
    <n v="115"/>
  </r>
  <r>
    <n v="10481"/>
    <n v="10482"/>
    <s v="The Creature Below"/>
    <x v="21"/>
    <x v="3"/>
    <n v="3.7"/>
    <m/>
    <n v="0"/>
    <n v="0"/>
    <n v="1"/>
    <n v="0"/>
    <n v="0"/>
    <s v="Stewart Sparke"/>
    <s v="Horror,Sci-Fi"/>
    <x v="8"/>
    <s v="English"/>
    <n v="83"/>
  </r>
  <r>
    <n v="10482"/>
    <n v="10483"/>
    <s v="The Liberators"/>
    <x v="21"/>
    <x v="3"/>
    <n v="7.3"/>
    <m/>
    <n v="0"/>
    <n v="0"/>
    <n v="1"/>
    <n v="0"/>
    <n v="0"/>
    <s v="Victor Bojinov"/>
    <s v="Comedy,Drama,History"/>
    <x v="1083"/>
    <s v="Bulgarian"/>
    <n v="142"/>
  </r>
  <r>
    <n v="10483"/>
    <n v="10484"/>
    <s v="Newman"/>
    <x v="11"/>
    <x v="3"/>
    <n v="6.7"/>
    <m/>
    <n v="0"/>
    <n v="0"/>
    <n v="1"/>
    <n v="0"/>
    <n v="0"/>
    <s v="Tony Cookson"/>
    <s v="Comedy,Family,Fantasy,Sci-Fi"/>
    <x v="1"/>
    <s v="English"/>
    <n v="92"/>
  </r>
  <r>
    <n v="10484"/>
    <n v="10485"/>
    <s v="HospitalitÃ©"/>
    <x v="0"/>
    <x v="3"/>
    <n v="6.5"/>
    <m/>
    <n v="0"/>
    <n v="0"/>
    <n v="1"/>
    <n v="0"/>
    <n v="0"/>
    <s v="KÃ´ji Fukada"/>
    <s v="Comedy"/>
    <x v="23"/>
    <s v="Japanese,English"/>
    <n v="96"/>
  </r>
  <r>
    <n v="10485"/>
    <n v="10486"/>
    <s v="29 Palms"/>
    <x v="5"/>
    <x v="1"/>
    <n v="4.7"/>
    <m/>
    <n v="0"/>
    <n v="0"/>
    <n v="1"/>
    <n v="0"/>
    <n v="0"/>
    <s v="Bruno Dumont"/>
    <s v="Drama"/>
    <x v="543"/>
    <s v="French,English,Russian"/>
    <n v="119"/>
  </r>
  <r>
    <n v="10486"/>
    <n v="10487"/>
    <s v="The Legend of Seven Cutter"/>
    <x v="10"/>
    <x v="3"/>
    <n v="6.2"/>
    <m/>
    <n v="0"/>
    <n v="0"/>
    <n v="1"/>
    <n v="0"/>
    <n v="0"/>
    <m/>
    <m/>
    <x v="108"/>
    <m/>
    <m/>
  </r>
  <r>
    <n v="10487"/>
    <n v="10488"/>
    <s v="The Glorious Seven"/>
    <x v="19"/>
    <x v="3"/>
    <n v="2.6"/>
    <m/>
    <n v="0"/>
    <n v="0"/>
    <n v="1"/>
    <n v="0"/>
    <n v="0"/>
    <s v="Harald Franklin"/>
    <s v="Action"/>
    <x v="179"/>
    <s v="English"/>
    <n v="93"/>
  </r>
  <r>
    <n v="10488"/>
    <n v="10489"/>
    <s v="I Need You to Kill"/>
    <x v="32"/>
    <x v="1"/>
    <n v="7.1"/>
    <m/>
    <n v="0"/>
    <n v="0"/>
    <n v="1"/>
    <n v="0"/>
    <n v="0"/>
    <s v="J. Elvis Weinstein"/>
    <s v="Documentary"/>
    <x v="1"/>
    <s v="English"/>
    <n v="98"/>
  </r>
  <r>
    <n v="10489"/>
    <n v="10490"/>
    <s v="The Hybrids Family"/>
    <x v="21"/>
    <x v="2"/>
    <n v="6.6"/>
    <m/>
    <n v="0"/>
    <n v="0"/>
    <n v="1"/>
    <n v="0"/>
    <n v="0"/>
    <s v="Tony Randel"/>
    <s v="Adventure,Comedy,Family,Horror"/>
    <x v="1"/>
    <s v="English"/>
    <n v="95"/>
  </r>
  <r>
    <n v="10490"/>
    <n v="10491"/>
    <s v="Christmas in Cartoontown"/>
    <x v="36"/>
    <x v="3"/>
    <n v="6.5"/>
    <m/>
    <n v="0"/>
    <n v="0"/>
    <n v="1"/>
    <n v="0"/>
    <n v="0"/>
    <s v="Lon Moore"/>
    <s v="Animation,Adventure,Family,Fantasy,Musical"/>
    <x v="1"/>
    <s v="English"/>
    <n v="60"/>
  </r>
  <r>
    <n v="10491"/>
    <n v="10492"/>
    <s v="Race 3"/>
    <x v="2"/>
    <x v="3"/>
    <n v="2"/>
    <n v="0.09"/>
    <n v="0"/>
    <n v="0"/>
    <n v="1"/>
    <n v="0"/>
    <n v="0"/>
    <s v="Remo D'Souza"/>
    <s v="Action,Thriller"/>
    <x v="5"/>
    <s v="Hindi"/>
    <n v="160"/>
  </r>
  <r>
    <n v="10492"/>
    <n v="10493"/>
    <s v="Dawn"/>
    <x v="11"/>
    <x v="2"/>
    <n v="6.3"/>
    <m/>
    <n v="0"/>
    <n v="0"/>
    <n v="1"/>
    <n v="0"/>
    <n v="0"/>
    <s v="Pavel Sidorov"/>
    <s v="Horror,Thriller"/>
    <x v="137"/>
    <s v="Russian"/>
    <n v="98"/>
  </r>
  <r>
    <n v="10493"/>
    <n v="10494"/>
    <s v="Flu Bird Horror"/>
    <x v="25"/>
    <x v="1"/>
    <n v="3.1"/>
    <m/>
    <n v="0"/>
    <n v="0"/>
    <n v="1"/>
    <n v="0"/>
    <n v="0"/>
    <s v="Leigh Scott"/>
    <s v="Horror,Thriller"/>
    <x v="1084"/>
    <s v="English"/>
    <n v="89"/>
  </r>
  <r>
    <n v="10494"/>
    <n v="10495"/>
    <s v="Tortoise in Love"/>
    <x v="6"/>
    <x v="3"/>
    <n v="5.4"/>
    <n v="0.45"/>
    <n v="0"/>
    <n v="0"/>
    <n v="1"/>
    <n v="0"/>
    <n v="0"/>
    <s v="Guy Browning"/>
    <s v="Comedy"/>
    <x v="8"/>
    <s v="English"/>
    <n v="84"/>
  </r>
  <r>
    <n v="10495"/>
    <n v="10496"/>
    <s v="Sacred Vow"/>
    <x v="21"/>
    <x v="3"/>
    <n v="6.2"/>
    <m/>
    <n v="0"/>
    <n v="0"/>
    <n v="1"/>
    <n v="0"/>
    <n v="0"/>
    <s v="Rob Diamond"/>
    <s v="Drama"/>
    <x v="1"/>
    <s v="English"/>
    <n v="85"/>
  </r>
  <r>
    <n v="10496"/>
    <n v="10497"/>
    <s v="Creature"/>
    <x v="3"/>
    <x v="1"/>
    <n v="4.3"/>
    <m/>
    <n v="0"/>
    <n v="0"/>
    <n v="1"/>
    <n v="0"/>
    <n v="0"/>
    <s v="William Malone"/>
    <s v="Horror,Sci-Fi"/>
    <x v="1"/>
    <s v="English"/>
    <n v="97"/>
  </r>
  <r>
    <n v="10497"/>
    <n v="10498"/>
    <s v="The Pineville Heist"/>
    <x v="21"/>
    <x v="3"/>
    <n v="4.8"/>
    <m/>
    <n v="0"/>
    <n v="0"/>
    <n v="1"/>
    <n v="0"/>
    <n v="0"/>
    <s v="Lee Chambers"/>
    <s v="Action,Crime,Mystery,Thriller"/>
    <x v="76"/>
    <s v="English"/>
    <n v="80"/>
  </r>
  <r>
    <n v="10498"/>
    <n v="10499"/>
    <s v="Unaware"/>
    <x v="16"/>
    <x v="3"/>
    <n v="4.5"/>
    <m/>
    <n v="0"/>
    <n v="0"/>
    <n v="1"/>
    <n v="0"/>
    <n v="0"/>
    <s v="Sean Bardin,Robert Cooley"/>
    <s v="Horror,Sci-Fi,Thriller"/>
    <x v="1"/>
    <s v="English"/>
    <n v="81"/>
  </r>
  <r>
    <n v="10499"/>
    <n v="10500"/>
    <s v="Andaaz"/>
    <x v="22"/>
    <x v="3"/>
    <n v="5.3"/>
    <m/>
    <n v="0"/>
    <n v="0"/>
    <n v="1"/>
    <n v="0"/>
    <n v="0"/>
    <s v="Ramesh Sippy"/>
    <s v="Drama,Romance"/>
    <x v="5"/>
    <s v="Hindi"/>
    <n v="166"/>
  </r>
  <r>
    <n v="10500"/>
    <n v="10501"/>
    <s v="The Miracle of the Cards"/>
    <x v="34"/>
    <x v="3"/>
    <n v="5.0999999999999996"/>
    <m/>
    <n v="0"/>
    <n v="0"/>
    <n v="1"/>
    <n v="0"/>
    <n v="0"/>
    <s v="Mark Griffiths"/>
    <s v="Drama"/>
    <x v="47"/>
    <s v="English"/>
    <n v="89"/>
  </r>
  <r>
    <n v="10501"/>
    <n v="10502"/>
    <s v="Harry &amp; Meghan: A Modern Royal Romance"/>
    <x v="2"/>
    <x v="2"/>
    <n v="5.2"/>
    <m/>
    <n v="0"/>
    <n v="0"/>
    <n v="1"/>
    <n v="0"/>
    <n v="0"/>
    <s v="Tara Pirnia"/>
    <s v="Documentary,Biography"/>
    <x v="8"/>
    <s v="English"/>
    <n v="63"/>
  </r>
  <r>
    <n v="10502"/>
    <n v="10503"/>
    <s v="The Big Fat Stone"/>
    <x v="27"/>
    <x v="1"/>
    <n v="5.3"/>
    <m/>
    <n v="0"/>
    <n v="0"/>
    <n v="1"/>
    <n v="0"/>
    <n v="0"/>
    <s v="Frank D'Angelo"/>
    <s v="Drama"/>
    <x v="76"/>
    <s v="English"/>
    <n v="111"/>
  </r>
  <r>
    <n v="10503"/>
    <n v="10504"/>
    <s v="Mars Calling: Manifest Destiny or Grand Illusion?"/>
    <x v="2"/>
    <x v="3"/>
    <m/>
    <m/>
    <n v="0"/>
    <n v="0"/>
    <n v="1"/>
    <n v="0"/>
    <n v="0"/>
    <m/>
    <m/>
    <x v="108"/>
    <m/>
    <m/>
  </r>
  <r>
    <n v="10504"/>
    <n v="10505"/>
    <s v="Ye Mantram Vesave"/>
    <x v="2"/>
    <x v="4"/>
    <n v="4.0999999999999996"/>
    <m/>
    <n v="0"/>
    <n v="0"/>
    <n v="1"/>
    <n v="0"/>
    <n v="0"/>
    <s v="Shridhar Marri"/>
    <s v="Drama"/>
    <x v="5"/>
    <s v="Telugu"/>
    <n v="123"/>
  </r>
  <r>
    <n v="10505"/>
    <n v="10506"/>
    <s v="Act of Vengeance"/>
    <x v="58"/>
    <x v="1"/>
    <n v="5.5"/>
    <m/>
    <n v="0"/>
    <n v="0"/>
    <n v="1"/>
    <n v="0"/>
    <n v="0"/>
    <s v="Mahsun KirmizigÃ¼l"/>
    <s v="Action,Thriller"/>
    <x v="847"/>
    <s v="Turkish,English"/>
    <n v="119"/>
  </r>
  <r>
    <n v="10506"/>
    <n v="10507"/>
    <s v="Under the Red Robe"/>
    <x v="86"/>
    <x v="3"/>
    <n v="6"/>
    <m/>
    <n v="0"/>
    <n v="0"/>
    <n v="1"/>
    <n v="0"/>
    <n v="0"/>
    <s v="Victor SjÃ¶strÃ¶m"/>
    <s v="Adventure,Romance"/>
    <x v="11"/>
    <s v="English"/>
    <n v="80"/>
  </r>
  <r>
    <n v="10507"/>
    <n v="10508"/>
    <s v="Three Blind Mice"/>
    <x v="22"/>
    <x v="1"/>
    <n v="4.2"/>
    <m/>
    <n v="0"/>
    <n v="0"/>
    <n v="1"/>
    <n v="0"/>
    <n v="0"/>
    <s v="Andrew Davis"/>
    <s v="Horror"/>
    <x v="1"/>
    <s v="English"/>
    <n v="82"/>
  </r>
  <r>
    <n v="10508"/>
    <n v="10509"/>
    <s v="Solitary"/>
    <x v="8"/>
    <x v="5"/>
    <n v="5.3"/>
    <m/>
    <n v="0"/>
    <n v="0"/>
    <n v="1"/>
    <n v="0"/>
    <n v="0"/>
    <s v="John E Seymore"/>
    <s v="Horror,Reality-TV,Thriller"/>
    <x v="1"/>
    <s v="English"/>
    <n v="109"/>
  </r>
  <r>
    <n v="10509"/>
    <n v="10510"/>
    <s v="18 Shaolin Riders"/>
    <x v="50"/>
    <x v="3"/>
    <n v="4.7"/>
    <m/>
    <n v="0"/>
    <n v="0"/>
    <n v="1"/>
    <n v="0"/>
    <n v="0"/>
    <m/>
    <m/>
    <x v="108"/>
    <m/>
    <m/>
  </r>
  <r>
    <n v="10510"/>
    <n v="10511"/>
    <s v="Rasputin"/>
    <x v="0"/>
    <x v="3"/>
    <n v="5"/>
    <m/>
    <n v="0"/>
    <n v="0"/>
    <n v="1"/>
    <n v="0"/>
    <n v="0"/>
    <s v="Jon Favreau"/>
    <s v="Action,Adventure,Sci-Fi"/>
    <x v="1"/>
    <s v="English,French,Russian"/>
    <n v="124"/>
  </r>
  <r>
    <n v="10511"/>
    <n v="10512"/>
    <s v="Confessions Of An Innocent Man"/>
    <x v="17"/>
    <x v="3"/>
    <n v="7.5"/>
    <m/>
    <n v="0"/>
    <n v="0"/>
    <n v="1"/>
    <n v="0"/>
    <n v="0"/>
    <s v="David Paperny"/>
    <s v="Documentary,Biography"/>
    <x v="76"/>
    <s v="English"/>
    <n v="90"/>
  </r>
  <r>
    <n v="10512"/>
    <n v="10513"/>
    <s v="Katherine"/>
    <x v="12"/>
    <x v="5"/>
    <n v="6.2"/>
    <m/>
    <n v="0"/>
    <n v="0"/>
    <n v="1"/>
    <n v="0"/>
    <n v="0"/>
    <s v="Jeremy Kagan"/>
    <s v="Drama"/>
    <x v="1"/>
    <s v="English"/>
    <n v="97"/>
  </r>
  <r>
    <n v="10513"/>
    <n v="10514"/>
    <s v="Citizen Jane"/>
    <x v="8"/>
    <x v="0"/>
    <n v="5.5"/>
    <m/>
    <n v="0"/>
    <n v="0"/>
    <n v="1"/>
    <n v="0"/>
    <n v="0"/>
    <s v="Armand Mastroianni"/>
    <s v="Biography,Crime,Drama,Mystery,Thriller"/>
    <x v="1"/>
    <s v="English"/>
    <n v="89"/>
  </r>
  <r>
    <n v="10514"/>
    <n v="10515"/>
    <s v="Not Another Zombie Movie....About the Living Dead"/>
    <x v="27"/>
    <x v="0"/>
    <n v="5.4"/>
    <m/>
    <n v="0"/>
    <n v="0"/>
    <n v="1"/>
    <n v="0"/>
    <n v="0"/>
    <s v="Jack Johnson,Donte Williams,Black Jack Johnson"/>
    <s v="Action,Comedy,Horror"/>
    <x v="1"/>
    <s v="English"/>
    <n v="79"/>
  </r>
  <r>
    <n v="10515"/>
    <n v="10516"/>
    <s v="Doc West II"/>
    <x v="8"/>
    <x v="2"/>
    <n v="5.5"/>
    <m/>
    <n v="0"/>
    <n v="0"/>
    <n v="1"/>
    <n v="0"/>
    <n v="0"/>
    <s v="Giulio Base,Terence Hill"/>
    <s v="Comedy,Western"/>
    <x v="83"/>
    <s v="English,Spanish,Chinese"/>
    <n v="97"/>
  </r>
  <r>
    <n v="10516"/>
    <n v="10517"/>
    <s v="Ski Party"/>
    <x v="83"/>
    <x v="3"/>
    <n v="5.4"/>
    <m/>
    <n v="0"/>
    <n v="0"/>
    <n v="1"/>
    <n v="0"/>
    <n v="0"/>
    <s v="Alan Rafkin"/>
    <s v="Comedy,Musical"/>
    <x v="1"/>
    <s v="English"/>
    <n v="90"/>
  </r>
  <r>
    <n v="10517"/>
    <n v="10518"/>
    <s v="Die in One Day"/>
    <x v="2"/>
    <x v="3"/>
    <n v="4.2"/>
    <m/>
    <n v="0"/>
    <n v="0"/>
    <n v="1"/>
    <n v="0"/>
    <n v="0"/>
    <s v="Eros D'Antona"/>
    <s v="Horror,Thriller"/>
    <x v="83"/>
    <s v="English"/>
    <n v="79"/>
  </r>
  <r>
    <n v="10518"/>
    <n v="10519"/>
    <s v="Before the Sun Explodes"/>
    <x v="21"/>
    <x v="1"/>
    <n v="5.7"/>
    <m/>
    <n v="0"/>
    <n v="0"/>
    <n v="1"/>
    <n v="0"/>
    <n v="0"/>
    <s v="Debra Eisenstadt"/>
    <s v="Drama"/>
    <x v="1"/>
    <s v="English"/>
    <n v="80"/>
  </r>
  <r>
    <n v="10519"/>
    <n v="10520"/>
    <s v="Good Enough"/>
    <x v="32"/>
    <x v="3"/>
    <n v="5.3"/>
    <m/>
    <n v="0"/>
    <n v="0"/>
    <n v="1"/>
    <n v="0"/>
    <n v="0"/>
    <s v="AnnaRose King"/>
    <s v="Comedy,Drama,Romance"/>
    <x v="1"/>
    <s v="English"/>
    <n v="80"/>
  </r>
  <r>
    <n v="10520"/>
    <n v="10521"/>
    <s v="Joel"/>
    <x v="2"/>
    <x v="3"/>
    <n v="4.0999999999999996"/>
    <m/>
    <n v="0"/>
    <n v="0"/>
    <n v="1"/>
    <n v="0"/>
    <n v="0"/>
    <s v="Carlos Sorin"/>
    <s v="Drama"/>
    <x v="153"/>
    <s v="Spanish"/>
    <n v="99"/>
  </r>
  <r>
    <n v="10521"/>
    <n v="10522"/>
    <s v="Alien Strain"/>
    <x v="27"/>
    <x v="3"/>
    <n v="3.7"/>
    <m/>
    <n v="0"/>
    <n v="0"/>
    <n v="1"/>
    <n v="0"/>
    <n v="0"/>
    <s v="Robert Benavides Jr.,Andy Palmer"/>
    <s v="Horror,Sci-Fi,Thriller"/>
    <x v="1"/>
    <s v="English"/>
    <n v="82"/>
  </r>
  <r>
    <n v="10522"/>
    <n v="10523"/>
    <s v="Blood Craft"/>
    <x v="19"/>
    <x v="3"/>
    <n v="3.4"/>
    <m/>
    <n v="0"/>
    <n v="0"/>
    <n v="1"/>
    <n v="0"/>
    <n v="0"/>
    <s v="James Cullen Bressack"/>
    <s v="Horror,Thriller"/>
    <x v="1"/>
    <s v="English,German"/>
    <n v="94"/>
  </r>
  <r>
    <n v="10523"/>
    <n v="10524"/>
    <s v="The Warrior and the Sorceress"/>
    <x v="26"/>
    <x v="1"/>
    <n v="4.3"/>
    <m/>
    <n v="0"/>
    <n v="0"/>
    <n v="1"/>
    <n v="0"/>
    <n v="0"/>
    <s v="John C. Broderick"/>
    <s v="Adventure,Fantasy"/>
    <x v="120"/>
    <s v="English"/>
    <n v="81"/>
  </r>
  <r>
    <n v="10524"/>
    <n v="10525"/>
    <s v="Magic Money: The Bitcoin Revolution"/>
    <x v="32"/>
    <x v="3"/>
    <n v="5.7"/>
    <m/>
    <n v="0"/>
    <n v="0"/>
    <n v="1"/>
    <n v="0"/>
    <n v="0"/>
    <s v="Tim Delmastro"/>
    <s v="Documentary"/>
    <x v="53"/>
    <s v="English"/>
    <n v="55"/>
  </r>
  <r>
    <n v="10525"/>
    <n v="10526"/>
    <s v="Bryan Callen: Man Class"/>
    <x v="6"/>
    <x v="1"/>
    <n v="6.3"/>
    <m/>
    <n v="0"/>
    <n v="0"/>
    <n v="1"/>
    <n v="0"/>
    <n v="0"/>
    <s v="Manny Rodriguez"/>
    <s v="Documentary,Comedy"/>
    <x v="1"/>
    <s v="English"/>
    <n v="79"/>
  </r>
  <r>
    <n v="10526"/>
    <n v="10527"/>
    <s v="The Christine Jorgensen Story"/>
    <x v="96"/>
    <x v="1"/>
    <n v="5.6"/>
    <m/>
    <n v="0"/>
    <n v="0"/>
    <n v="1"/>
    <n v="0"/>
    <n v="0"/>
    <s v="Irving Rapper"/>
    <s v="Biography,Drama,Romance"/>
    <x v="1"/>
    <s v="English"/>
    <n v="98"/>
  </r>
  <r>
    <n v="10527"/>
    <n v="10528"/>
    <s v="Mandie and the Cherokee Treasure"/>
    <x v="0"/>
    <x v="4"/>
    <n v="4.8"/>
    <m/>
    <n v="0"/>
    <n v="0"/>
    <n v="1"/>
    <n v="0"/>
    <n v="0"/>
    <s v="Joy Chapman"/>
    <s v="Action,Adventure,Family,Mystery"/>
    <x v="1"/>
    <s v="English"/>
    <n v="104"/>
  </r>
  <r>
    <n v="10528"/>
    <n v="10529"/>
    <s v="The Impatient Alchemist"/>
    <x v="5"/>
    <x v="3"/>
    <n v="5.9"/>
    <m/>
    <n v="0"/>
    <n v="0"/>
    <n v="1"/>
    <n v="0"/>
    <n v="0"/>
    <s v="Patricia Ferreira"/>
    <s v="Crime,Mystery,Thriller"/>
    <x v="279"/>
    <s v="Spanish"/>
    <n v="111"/>
  </r>
  <r>
    <n v="10529"/>
    <n v="10530"/>
    <s v="BBOY for LIFE"/>
    <x v="6"/>
    <x v="3"/>
    <n v="8.1"/>
    <m/>
    <n v="0"/>
    <n v="0"/>
    <n v="1"/>
    <n v="0"/>
    <n v="0"/>
    <s v="Coury Deeb"/>
    <s v="Documentary,Adventure,Crime,Drama"/>
    <x v="708"/>
    <s v="Spanish"/>
    <n v="84"/>
  </r>
  <r>
    <n v="10530"/>
    <n v="10531"/>
    <s v="Breathing Fire"/>
    <x v="45"/>
    <x v="1"/>
    <n v="5.4"/>
    <m/>
    <n v="0"/>
    <n v="0"/>
    <n v="1"/>
    <n v="0"/>
    <n v="0"/>
    <s v="Lou Kennedy,Brandon Pender,Brandon De-Wilde"/>
    <s v="Action,Drama"/>
    <x v="1"/>
    <s v="English"/>
    <n v="74"/>
  </r>
  <r>
    <n v="10531"/>
    <n v="10532"/>
    <s v="Boris Without Beatrice"/>
    <x v="21"/>
    <x v="3"/>
    <n v="6.1"/>
    <m/>
    <n v="0"/>
    <n v="0"/>
    <n v="1"/>
    <n v="0"/>
    <n v="0"/>
    <s v="Denis CÃ´tÃ©"/>
    <s v="Drama"/>
    <x v="76"/>
    <s v="French,English,Russian"/>
    <n v="93"/>
  </r>
  <r>
    <n v="10532"/>
    <n v="10533"/>
    <s v="The Lake Vampire"/>
    <x v="2"/>
    <x v="3"/>
    <n v="5.6"/>
    <m/>
    <n v="0"/>
    <n v="0"/>
    <n v="1"/>
    <n v="0"/>
    <n v="0"/>
    <s v="Carl Zitelmann"/>
    <s v="Crime,Mystery,Thriller"/>
    <x v="513"/>
    <s v="Spanish"/>
    <n v="102"/>
  </r>
  <r>
    <n v="10533"/>
    <n v="10534"/>
    <s v="Vamps"/>
    <x v="32"/>
    <x v="3"/>
    <n v="4.2"/>
    <m/>
    <n v="0"/>
    <n v="0"/>
    <n v="1"/>
    <n v="0"/>
    <n v="0"/>
    <s v="Amy Heckerling"/>
    <s v="Comedy,Horror,Romance"/>
    <x v="1"/>
    <s v="English"/>
    <n v="92"/>
  </r>
  <r>
    <n v="10534"/>
    <n v="10535"/>
    <s v="The Fergusons"/>
    <x v="20"/>
    <x v="3"/>
    <n v="6.1"/>
    <m/>
    <n v="0"/>
    <n v="0"/>
    <n v="1"/>
    <n v="0"/>
    <n v="0"/>
    <s v="Keith Singleton"/>
    <s v="Comedy"/>
    <x v="1"/>
    <s v="English"/>
    <n v="80"/>
  </r>
  <r>
    <n v="10535"/>
    <n v="10536"/>
    <s v="Well Wishes"/>
    <x v="11"/>
    <x v="3"/>
    <n v="6.2"/>
    <m/>
    <n v="0"/>
    <n v="0"/>
    <n v="1"/>
    <n v="0"/>
    <n v="0"/>
    <s v="Anderson Boyd"/>
    <s v="Adventure,Comedy,Drama,Romance"/>
    <x v="1"/>
    <s v="English"/>
    <n v="94"/>
  </r>
  <r>
    <n v="10536"/>
    <n v="10537"/>
    <s v="Ice Breaker"/>
    <x v="32"/>
    <x v="3"/>
    <n v="5.3"/>
    <m/>
    <n v="0"/>
    <n v="0"/>
    <n v="1"/>
    <n v="0"/>
    <n v="0"/>
    <s v="Dalian Davis,Willy McGee"/>
    <s v="Comedy"/>
    <x v="1"/>
    <s v="English"/>
    <n v="83"/>
  </r>
  <r>
    <n v="10537"/>
    <n v="10538"/>
    <s v="Gregory Go Boom"/>
    <x v="16"/>
    <x v="1"/>
    <n v="6.7"/>
    <m/>
    <n v="0"/>
    <n v="0"/>
    <n v="1"/>
    <n v="0"/>
    <n v="0"/>
    <s v="Janicza Bravo"/>
    <s v="Short,Comedy,Drama"/>
    <x v="1"/>
    <s v="English"/>
    <n v="18"/>
  </r>
  <r>
    <n v="10538"/>
    <n v="10539"/>
    <s v="Fugue"/>
    <x v="20"/>
    <x v="3"/>
    <n v="5.9"/>
    <m/>
    <n v="0"/>
    <n v="0"/>
    <n v="1"/>
    <n v="0"/>
    <n v="0"/>
    <s v="Steve Wang"/>
    <s v="Action,Adventure,Sci-Fi,Comedy"/>
    <x v="1"/>
    <s v="English"/>
    <n v="100"/>
  </r>
  <r>
    <n v="10539"/>
    <n v="10540"/>
    <s v="Lost Colony"/>
    <x v="11"/>
    <x v="3"/>
    <n v="6.8"/>
    <m/>
    <n v="0"/>
    <n v="0"/>
    <n v="1"/>
    <n v="0"/>
    <n v="0"/>
    <s v="Matt Codd"/>
    <s v="Fantasy,Horror,Mystery,Sci-Fi"/>
    <x v="331"/>
    <s v="English"/>
    <n v="95"/>
  </r>
  <r>
    <n v="10540"/>
    <n v="10541"/>
    <s v="Angel Town"/>
    <x v="30"/>
    <x v="1"/>
    <n v="5.0999999999999996"/>
    <m/>
    <n v="0"/>
    <n v="0"/>
    <n v="1"/>
    <n v="0"/>
    <n v="0"/>
    <s v="Eric Karson"/>
    <s v="Action,Drama"/>
    <x v="1"/>
    <s v="English"/>
    <n v="102"/>
  </r>
  <r>
    <n v="10541"/>
    <n v="10542"/>
    <s v="Sorority House Massacre"/>
    <x v="23"/>
    <x v="1"/>
    <n v="4.5"/>
    <m/>
    <n v="0"/>
    <n v="0"/>
    <n v="1"/>
    <n v="0"/>
    <n v="0"/>
    <s v="Carol Frank"/>
    <s v="Horror"/>
    <x v="1"/>
    <s v="English"/>
    <n v="74"/>
  </r>
  <r>
    <n v="10542"/>
    <n v="10543"/>
    <s v="Aar Paar"/>
    <x v="64"/>
    <x v="3"/>
    <n v="6.7"/>
    <m/>
    <n v="0"/>
    <n v="0"/>
    <n v="1"/>
    <n v="0"/>
    <n v="0"/>
    <s v="Shakti Samanta"/>
    <s v="Action"/>
    <x v="859"/>
    <s v="Hindi"/>
    <n v="125"/>
  </r>
  <r>
    <n v="10543"/>
    <n v="10544"/>
    <s v="Tammy Pescatelli: Finding the Funny"/>
    <x v="16"/>
    <x v="3"/>
    <n v="6.3"/>
    <m/>
    <n v="0"/>
    <n v="0"/>
    <n v="1"/>
    <n v="0"/>
    <n v="0"/>
    <s v="Jay Chapman"/>
    <s v="Comedy"/>
    <x v="1"/>
    <s v="English"/>
    <n v="58"/>
  </r>
  <r>
    <n v="10544"/>
    <n v="10545"/>
    <s v="Women of the World"/>
    <x v="63"/>
    <x v="3"/>
    <n v="5.7"/>
    <m/>
    <n v="0"/>
    <n v="0"/>
    <n v="1"/>
    <n v="0"/>
    <n v="0"/>
    <s v="Edmund Goulding"/>
    <s v="Drama"/>
    <x v="1"/>
    <s v="English"/>
    <n v="108"/>
  </r>
  <r>
    <n v="10545"/>
    <n v="10546"/>
    <s v="The Smokers"/>
    <x v="40"/>
    <x v="1"/>
    <n v="2.9"/>
    <m/>
    <n v="0"/>
    <n v="0"/>
    <n v="1"/>
    <n v="0"/>
    <n v="0"/>
    <s v="Kat Slater"/>
    <s v="Thriller"/>
    <x v="1"/>
    <s v="English"/>
    <n v="96"/>
  </r>
  <r>
    <n v="10546"/>
    <n v="10547"/>
    <s v="The Coming Convergence"/>
    <x v="32"/>
    <x v="1"/>
    <n v="5"/>
    <m/>
    <n v="0"/>
    <n v="0"/>
    <n v="1"/>
    <n v="0"/>
    <n v="0"/>
    <s v="Brent Miller Jr.,Brent Miller Jr."/>
    <s v="Documentary,Drama,War"/>
    <x v="1085"/>
    <s v="English"/>
    <n v="120"/>
  </r>
  <r>
    <n v="10547"/>
    <n v="10548"/>
    <s v="Don't Ask, Don't Tell"/>
    <x v="20"/>
    <x v="3"/>
    <n v="7.9"/>
    <m/>
    <n v="0"/>
    <n v="0"/>
    <n v="1"/>
    <n v="0"/>
    <n v="0"/>
    <s v="John Walsh"/>
    <s v="Biography,Drama,History"/>
    <x v="1"/>
    <s v="English"/>
    <n v="85"/>
  </r>
  <r>
    <n v="10548"/>
    <n v="10549"/>
    <s v="The Mosquito Problem and Other Stories"/>
    <x v="17"/>
    <x v="3"/>
    <n v="7.2"/>
    <m/>
    <n v="0"/>
    <n v="0"/>
    <n v="1"/>
    <n v="0"/>
    <n v="0"/>
    <s v="Andrey Paounov"/>
    <s v="Documentary"/>
    <x v="1086"/>
    <s v="Bulgarian,German,Italian"/>
    <n v="100"/>
  </r>
  <r>
    <n v="10549"/>
    <n v="10550"/>
    <s v="A Warm Wind"/>
    <x v="20"/>
    <x v="3"/>
    <n v="5.9"/>
    <m/>
    <n v="0"/>
    <n v="0"/>
    <n v="1"/>
    <n v="0"/>
    <n v="0"/>
    <s v="Jeff London"/>
    <s v="Drama"/>
    <x v="1"/>
    <s v="English"/>
    <n v="94"/>
  </r>
  <r>
    <n v="10550"/>
    <n v="10551"/>
    <s v="China 9, Liberty 37"/>
    <x v="46"/>
    <x v="1"/>
    <n v="6.1"/>
    <m/>
    <n v="0"/>
    <n v="0"/>
    <n v="1"/>
    <n v="0"/>
    <n v="0"/>
    <s v="Monte Hellman,Tony Brandt"/>
    <s v="Romance,Western"/>
    <x v="667"/>
    <s v="Italian,English"/>
    <n v="102"/>
  </r>
  <r>
    <n v="10551"/>
    <n v="10552"/>
    <s v="Skinheads USA: Soldiers of the Race War"/>
    <x v="15"/>
    <x v="3"/>
    <n v="6.2"/>
    <m/>
    <n v="0"/>
    <n v="0"/>
    <n v="1"/>
    <n v="0"/>
    <n v="0"/>
    <s v="David Keane"/>
    <s v="Documentary"/>
    <x v="1"/>
    <s v="English"/>
    <n v="45"/>
  </r>
  <r>
    <n v="10552"/>
    <n v="10553"/>
    <s v="Stealing Time"/>
    <x v="34"/>
    <x v="1"/>
    <n v="5.5"/>
    <m/>
    <n v="0"/>
    <n v="0"/>
    <n v="1"/>
    <n v="0"/>
    <n v="0"/>
    <s v="Marc Fusco"/>
    <s v="Drama"/>
    <x v="1"/>
    <s v="English"/>
    <n v="103"/>
  </r>
  <r>
    <n v="10553"/>
    <n v="10554"/>
    <s v="Shorebreak: The Clark Little Story"/>
    <x v="21"/>
    <x v="2"/>
    <n v="6.2"/>
    <m/>
    <n v="0"/>
    <n v="0"/>
    <n v="1"/>
    <n v="0"/>
    <n v="0"/>
    <s v="Peter King"/>
    <s v="Documentary"/>
    <x v="1"/>
    <s v="English"/>
    <n v="59"/>
  </r>
  <r>
    <n v="10554"/>
    <n v="10555"/>
    <s v="Springtime in the Sierras"/>
    <x v="56"/>
    <x v="3"/>
    <n v="6.7"/>
    <m/>
    <n v="0"/>
    <n v="0"/>
    <n v="1"/>
    <n v="0"/>
    <n v="0"/>
    <s v="William Witney"/>
    <s v="Action,Music,Western"/>
    <x v="1"/>
    <s v="English"/>
    <n v="75"/>
  </r>
  <r>
    <n v="10555"/>
    <n v="10556"/>
    <s v="The Surface"/>
    <x v="11"/>
    <x v="3"/>
    <n v="5.6"/>
    <m/>
    <n v="0"/>
    <n v="0"/>
    <n v="1"/>
    <n v="0"/>
    <n v="0"/>
    <s v="Gil Cates Jr."/>
    <s v="Drama,Thriller"/>
    <x v="1"/>
    <s v="English"/>
    <n v="90"/>
  </r>
  <r>
    <n v="10556"/>
    <n v="10557"/>
    <s v="High Voltage"/>
    <x v="2"/>
    <x v="3"/>
    <n v="3.6"/>
    <n v="0.33"/>
    <n v="0"/>
    <n v="0"/>
    <n v="1"/>
    <n v="0"/>
    <n v="0"/>
    <s v="Mark Neveldine,Brian Taylor"/>
    <s v="Action,Thriller"/>
    <x v="1"/>
    <s v="English"/>
    <n v="96"/>
  </r>
  <r>
    <n v="10557"/>
    <n v="10558"/>
    <s v="Legacy of Fear"/>
    <x v="10"/>
    <x v="3"/>
    <n v="5.2"/>
    <m/>
    <n v="0"/>
    <n v="0"/>
    <n v="1"/>
    <n v="0"/>
    <n v="0"/>
    <s v="Don Terry"/>
    <s v="Action,Drama,Thriller"/>
    <x v="88"/>
    <s v="English"/>
    <n v="76"/>
  </r>
  <r>
    <n v="10558"/>
    <n v="10559"/>
    <s v="The Strange Name Movie"/>
    <x v="32"/>
    <x v="2"/>
    <n v="5.5"/>
    <m/>
    <n v="0"/>
    <n v="0"/>
    <n v="1"/>
    <n v="0"/>
    <n v="0"/>
    <s v="Richard Tilkin"/>
    <s v="Documentary"/>
    <x v="1"/>
    <s v="English"/>
    <n v="52"/>
  </r>
  <r>
    <n v="10559"/>
    <n v="10560"/>
    <s v="Hidden Gold"/>
    <x v="76"/>
    <x v="3"/>
    <n v="6.7"/>
    <m/>
    <n v="0"/>
    <n v="0"/>
    <n v="1"/>
    <n v="0"/>
    <n v="0"/>
    <s v="Lesley Selander"/>
    <s v="Adventure,Comedy,Western"/>
    <x v="1"/>
    <s v="English"/>
    <n v="60"/>
  </r>
  <r>
    <n v="10560"/>
    <n v="10561"/>
    <s v="Ronald Reagan: An American Journey"/>
    <x v="20"/>
    <x v="3"/>
    <n v="8.1999999999999993"/>
    <m/>
    <n v="0"/>
    <n v="0"/>
    <n v="1"/>
    <n v="0"/>
    <n v="0"/>
    <s v="Robert Kline"/>
    <s v="Documentary,Biography,History"/>
    <x v="1"/>
    <s v="English"/>
    <n v="103"/>
  </r>
  <r>
    <n v="10561"/>
    <n v="10562"/>
    <s v="Healed by Grace"/>
    <x v="6"/>
    <x v="2"/>
    <n v="5.7"/>
    <m/>
    <n v="0"/>
    <n v="0"/>
    <n v="1"/>
    <n v="0"/>
    <n v="0"/>
    <s v="David Matthew Weese"/>
    <s v="Drama"/>
    <x v="1"/>
    <s v="English"/>
    <n v="111"/>
  </r>
  <r>
    <n v="10562"/>
    <n v="10563"/>
    <s v="Knife Point"/>
    <x v="8"/>
    <x v="3"/>
    <n v="6.5"/>
    <m/>
    <n v="0"/>
    <n v="0"/>
    <n v="1"/>
    <n v="0"/>
    <n v="0"/>
    <s v="Carlo Mirabella-Davis"/>
    <s v="Short,Drama,Horror,Romance,Thriller"/>
    <x v="1"/>
    <s v="English"/>
    <n v="27"/>
  </r>
  <r>
    <n v="10563"/>
    <n v="10564"/>
    <s v="Life of Significant Soil"/>
    <x v="21"/>
    <x v="3"/>
    <n v="6.2"/>
    <m/>
    <n v="0"/>
    <n v="0"/>
    <n v="1"/>
    <n v="0"/>
    <n v="0"/>
    <s v="Michael Irish"/>
    <s v="Comedy,Drama"/>
    <x v="1"/>
    <s v="English"/>
    <n v="72"/>
  </r>
  <r>
    <n v="10564"/>
    <n v="10565"/>
    <s v="Con Men"/>
    <x v="11"/>
    <x v="3"/>
    <n v="6.2"/>
    <m/>
    <n v="0"/>
    <n v="0"/>
    <n v="1"/>
    <n v="0"/>
    <n v="0"/>
    <s v="Zak Knutson"/>
    <s v="Action,Comedy"/>
    <x v="1"/>
    <s v="English"/>
    <n v="100"/>
  </r>
  <r>
    <n v="10565"/>
    <n v="10566"/>
    <s v="Busted"/>
    <x v="29"/>
    <x v="1"/>
    <n v="2.9"/>
    <m/>
    <n v="0"/>
    <n v="0"/>
    <n v="1"/>
    <n v="0"/>
    <n v="0"/>
    <s v="Corey Feldman"/>
    <s v="Comedy"/>
    <x v="1"/>
    <s v="English"/>
    <n v="85"/>
  </r>
  <r>
    <n v="10566"/>
    <n v="10567"/>
    <s v="Never Met Picasso"/>
    <x v="36"/>
    <x v="3"/>
    <n v="5.7"/>
    <m/>
    <n v="0"/>
    <n v="0"/>
    <n v="1"/>
    <n v="0"/>
    <n v="0"/>
    <s v="Stephen Kijak"/>
    <s v="Comedy,Drama,Romance"/>
    <x v="1"/>
    <s v="English"/>
    <n v="101"/>
  </r>
  <r>
    <n v="10567"/>
    <n v="10568"/>
    <s v="Dana Carvey: Squatting Monkeys Tell No Lies"/>
    <x v="25"/>
    <x v="1"/>
    <n v="7.2"/>
    <n v="0.2"/>
    <n v="0"/>
    <n v="0"/>
    <n v="1"/>
    <n v="0"/>
    <n v="0"/>
    <s v="John Moffitt"/>
    <s v="Comedy"/>
    <x v="1"/>
    <s v="English"/>
    <n v="56"/>
  </r>
  <r>
    <n v="10568"/>
    <n v="10569"/>
    <s v="Warlock Moon"/>
    <x v="38"/>
    <x v="2"/>
    <n v="5.4"/>
    <m/>
    <n v="0"/>
    <n v="0"/>
    <n v="1"/>
    <n v="0"/>
    <n v="0"/>
    <s v="William Herbert"/>
    <s v="Horror,Thriller"/>
    <x v="1"/>
    <s v="English"/>
    <n v="89"/>
  </r>
  <r>
    <n v="10569"/>
    <n v="10570"/>
    <s v="Catch a Falling Star"/>
    <x v="40"/>
    <x v="3"/>
    <n v="6"/>
    <m/>
    <n v="0"/>
    <n v="0"/>
    <n v="1"/>
    <n v="0"/>
    <n v="0"/>
    <s v="Lamont Johnson"/>
    <s v="Drama,Sport"/>
    <x v="1"/>
    <s v="English"/>
    <n v="98"/>
  </r>
  <r>
    <n v="10570"/>
    <n v="10571"/>
    <s v="Savva. Heart of the Warrior"/>
    <x v="11"/>
    <x v="2"/>
    <n v="4.4000000000000004"/>
    <n v="0.2"/>
    <n v="0"/>
    <n v="0"/>
    <n v="1"/>
    <n v="0"/>
    <n v="0"/>
    <s v="Maksim Fadeev"/>
    <s v="Animation,Adventure,Fantasy"/>
    <x v="137"/>
    <s v="Russian"/>
    <n v="85"/>
  </r>
  <r>
    <n v="10571"/>
    <n v="10572"/>
    <s v="Look at Me"/>
    <x v="6"/>
    <x v="3"/>
    <n v="6.8"/>
    <m/>
    <n v="0"/>
    <n v="0"/>
    <n v="1"/>
    <n v="0"/>
    <n v="0"/>
    <s v="Claudio Giorgi"/>
    <s v="Drama"/>
    <x v="83"/>
    <s v="Italian"/>
    <n v="94"/>
  </r>
  <r>
    <n v="10572"/>
    <n v="10573"/>
    <s v="Life on Us: A Microscopic Safari"/>
    <x v="27"/>
    <x v="3"/>
    <n v="8.3000000000000007"/>
    <m/>
    <n v="0"/>
    <n v="0"/>
    <n v="1"/>
    <n v="0"/>
    <n v="0"/>
    <m/>
    <s v="Documentary"/>
    <x v="1"/>
    <s v="English"/>
    <n v="101"/>
  </r>
  <r>
    <n v="10573"/>
    <n v="10574"/>
    <s v="Bed &amp; Breakfast"/>
    <x v="0"/>
    <x v="0"/>
    <n v="5"/>
    <m/>
    <n v="0"/>
    <n v="0"/>
    <n v="1"/>
    <n v="0"/>
    <n v="0"/>
    <s v="Marcio Garcia"/>
    <s v="Comedy,Romance"/>
    <x v="1"/>
    <s v="English,Portuguese"/>
    <n v="89"/>
  </r>
  <r>
    <n v="10574"/>
    <n v="10575"/>
    <s v="Louie Anderson: Big Baby Boomer"/>
    <x v="6"/>
    <x v="3"/>
    <n v="6.6"/>
    <m/>
    <n v="0"/>
    <n v="0"/>
    <n v="1"/>
    <n v="0"/>
    <n v="0"/>
    <s v="Michael Ashton"/>
    <s v="Comedy"/>
    <x v="1"/>
    <s v="English"/>
    <n v="44"/>
  </r>
  <r>
    <n v="10575"/>
    <n v="10576"/>
    <s v="Dogora"/>
    <x v="61"/>
    <x v="3"/>
    <n v="5.7"/>
    <m/>
    <n v="0"/>
    <n v="0"/>
    <n v="1"/>
    <n v="0"/>
    <n v="0"/>
    <s v="IshirÃ´ Honda"/>
    <s v="Crime,Horror,Sci-Fi"/>
    <x v="23"/>
    <s v="Japanese"/>
    <n v="83"/>
  </r>
  <r>
    <n v="10576"/>
    <n v="10577"/>
    <s v="Picture Claire"/>
    <x v="34"/>
    <x v="1"/>
    <n v="5.5"/>
    <m/>
    <n v="0"/>
    <n v="0"/>
    <n v="1"/>
    <n v="0"/>
    <n v="0"/>
    <s v="Bruce McDonald"/>
    <s v="Thriller"/>
    <x v="76"/>
    <s v="English,French"/>
    <n v="91"/>
  </r>
  <r>
    <n v="10577"/>
    <n v="10578"/>
    <s v="Killing Jimmy Hoffa"/>
    <x v="27"/>
    <x v="3"/>
    <n v="6.5"/>
    <m/>
    <n v="0"/>
    <n v="0"/>
    <n v="1"/>
    <n v="0"/>
    <n v="0"/>
    <s v="Alan Bradley"/>
    <s v="Documentary"/>
    <x v="1"/>
    <s v="English"/>
    <n v="79"/>
  </r>
  <r>
    <n v="10578"/>
    <n v="10579"/>
    <s v="The Wild Ride"/>
    <x v="59"/>
    <x v="0"/>
    <n v="4.4000000000000004"/>
    <m/>
    <n v="0"/>
    <n v="0"/>
    <n v="1"/>
    <n v="0"/>
    <n v="0"/>
    <s v="Harvey Berman"/>
    <s v="Crime,Drama"/>
    <x v="1"/>
    <s v="English"/>
    <n v="61"/>
  </r>
  <r>
    <n v="10579"/>
    <n v="10580"/>
    <s v="Another American Crime"/>
    <x v="20"/>
    <x v="3"/>
    <n v="4.5999999999999996"/>
    <m/>
    <n v="0"/>
    <n v="0"/>
    <n v="1"/>
    <n v="0"/>
    <n v="0"/>
    <s v="Jason Stoddard"/>
    <s v="Horror,Thriller"/>
    <x v="1"/>
    <s v="English"/>
    <n v="85"/>
  </r>
  <r>
    <n v="10580"/>
    <n v="10581"/>
    <s v="Big Bad Mama II"/>
    <x v="44"/>
    <x v="1"/>
    <n v="4.8"/>
    <m/>
    <n v="0"/>
    <n v="0"/>
    <n v="1"/>
    <n v="0"/>
    <n v="0"/>
    <s v="Jim Wynorski"/>
    <s v="Action,Comedy,Crime"/>
    <x v="1"/>
    <s v="English"/>
    <n v="83"/>
  </r>
  <r>
    <n v="10581"/>
    <n v="10582"/>
    <s v="The Ghost"/>
    <x v="63"/>
    <x v="1"/>
    <n v="6.2"/>
    <m/>
    <n v="0"/>
    <n v="0"/>
    <n v="1"/>
    <n v="0"/>
    <n v="0"/>
    <s v="Roman Polanski"/>
    <s v="Drama,Mystery,Thriller"/>
    <x v="548"/>
    <s v="English"/>
    <n v="128"/>
  </r>
  <r>
    <n v="10582"/>
    <n v="10583"/>
    <s v="Follow the Boys"/>
    <x v="55"/>
    <x v="3"/>
    <n v="5.9"/>
    <m/>
    <n v="0"/>
    <n v="0"/>
    <n v="1"/>
    <n v="0"/>
    <n v="0"/>
    <s v="A. Edward Sutherland,John Rawlins"/>
    <s v="Comedy,Drama,Musical,War"/>
    <x v="1"/>
    <s v="English"/>
    <n v="122"/>
  </r>
  <r>
    <n v="10583"/>
    <n v="10584"/>
    <s v="Jump"/>
    <x v="6"/>
    <x v="0"/>
    <n v="6.2"/>
    <m/>
    <n v="0"/>
    <n v="0"/>
    <n v="1"/>
    <n v="0"/>
    <n v="0"/>
    <s v="Peyton Reed"/>
    <s v="Comedy,Romance,Sport"/>
    <x v="1"/>
    <s v="English"/>
    <n v="98"/>
  </r>
  <r>
    <n v="10584"/>
    <n v="10585"/>
    <s v="Sharknado: Feeding Frenzy"/>
    <x v="11"/>
    <x v="5"/>
    <n v="3.8"/>
    <m/>
    <n v="0"/>
    <n v="0"/>
    <n v="1"/>
    <n v="0"/>
    <n v="0"/>
    <s v="Jeremy Wagener"/>
    <s v="Documentary,Horror"/>
    <x v="1"/>
    <s v="English"/>
    <n v="78"/>
  </r>
  <r>
    <n v="10585"/>
    <n v="10586"/>
    <s v="Yakuza Weapon"/>
    <x v="20"/>
    <x v="5"/>
    <n v="5.0999999999999996"/>
    <m/>
    <n v="0"/>
    <n v="0"/>
    <n v="1"/>
    <n v="0"/>
    <n v="0"/>
    <s v="Tak Sakaguchi,Yudai Yamaguchi"/>
    <s v="Action,Sci-Fi"/>
    <x v="23"/>
    <s v="Japanese"/>
    <n v="105"/>
  </r>
  <r>
    <n v="10586"/>
    <n v="10587"/>
    <s v="Skew"/>
    <x v="20"/>
    <x v="3"/>
    <n v="4.4000000000000004"/>
    <m/>
    <n v="0"/>
    <n v="0"/>
    <n v="1"/>
    <n v="0"/>
    <n v="0"/>
    <s v="SevÃ© Schelenz"/>
    <s v="Horror,Thriller"/>
    <x v="76"/>
    <s v="English"/>
    <n v="83"/>
  </r>
  <r>
    <n v="10587"/>
    <n v="10588"/>
    <s v="Wet Behind the Ears"/>
    <x v="16"/>
    <x v="3"/>
    <n v="6.5"/>
    <m/>
    <n v="0"/>
    <n v="0"/>
    <n v="1"/>
    <n v="0"/>
    <n v="0"/>
    <s v="Sloan Copeland"/>
    <s v="Comedy"/>
    <x v="1"/>
    <s v="English"/>
    <n v="92"/>
  </r>
  <r>
    <n v="10588"/>
    <n v="10589"/>
    <s v="The Bouquet"/>
    <x v="16"/>
    <x v="4"/>
    <n v="5.8"/>
    <m/>
    <n v="0"/>
    <n v="0"/>
    <n v="1"/>
    <n v="0"/>
    <n v="0"/>
    <s v="Anne Wheeler"/>
    <s v="Drama,Family"/>
    <x v="76"/>
    <s v="English"/>
    <n v="99"/>
  </r>
  <r>
    <n v="10589"/>
    <n v="10590"/>
    <s v="Personal Tailor"/>
    <x v="16"/>
    <x v="3"/>
    <n v="5.0999999999999996"/>
    <m/>
    <n v="0"/>
    <n v="0"/>
    <n v="1"/>
    <n v="0"/>
    <n v="0"/>
    <s v="Xiaogang Feng"/>
    <s v="Comedy,Drama"/>
    <x v="107"/>
    <s v="Mandarin"/>
    <n v="118"/>
  </r>
  <r>
    <n v="10590"/>
    <n v="10591"/>
    <s v="Karate Warriors"/>
    <x v="9"/>
    <x v="1"/>
    <n v="6.9"/>
    <m/>
    <n v="0"/>
    <n v="0"/>
    <n v="1"/>
    <n v="0"/>
    <n v="0"/>
    <s v="Kazuhiko Yamaguchi"/>
    <s v="Action,Crime,Drama"/>
    <x v="23"/>
    <s v="Japanese"/>
    <n v="89"/>
  </r>
  <r>
    <n v="10591"/>
    <n v="10592"/>
    <s v="Nic &amp; Tristan Go Mega Dega"/>
    <x v="0"/>
    <x v="4"/>
    <n v="4.7"/>
    <m/>
    <n v="0"/>
    <n v="0"/>
    <n v="1"/>
    <n v="0"/>
    <n v="0"/>
    <s v="Cosmo Segurson"/>
    <s v="Family"/>
    <x v="1"/>
    <s v="English"/>
    <n v="77"/>
  </r>
  <r>
    <n v="10592"/>
    <n v="10593"/>
    <s v="Boa vs. Python"/>
    <x v="33"/>
    <x v="1"/>
    <n v="2.8"/>
    <m/>
    <n v="0"/>
    <n v="0"/>
    <n v="1"/>
    <n v="0"/>
    <n v="0"/>
    <s v="David Flores"/>
    <s v="Action,Adventure,Comedy,Horror,Sci-Fi,Thriller"/>
    <x v="331"/>
    <s v="English"/>
    <n v="92"/>
  </r>
  <r>
    <n v="10593"/>
    <n v="10594"/>
    <s v="Lost Lake"/>
    <x v="6"/>
    <x v="1"/>
    <n v="3.4"/>
    <m/>
    <n v="0"/>
    <n v="0"/>
    <n v="1"/>
    <n v="0"/>
    <n v="0"/>
    <s v="Marcus Nash"/>
    <s v="Horror,Thriller"/>
    <x v="1"/>
    <s v="English"/>
    <n v="85"/>
  </r>
  <r>
    <n v="10594"/>
    <n v="10595"/>
    <s v="True Friends"/>
    <x v="41"/>
    <x v="1"/>
    <n v="5.6"/>
    <m/>
    <n v="0"/>
    <n v="0"/>
    <n v="1"/>
    <n v="0"/>
    <n v="0"/>
    <s v="James Quattrochi"/>
    <s v="Drama"/>
    <x v="1"/>
    <s v="English"/>
    <n v="103"/>
  </r>
  <r>
    <n v="10595"/>
    <n v="10596"/>
    <s v="Born of Fire"/>
    <x v="44"/>
    <x v="1"/>
    <n v="6"/>
    <m/>
    <n v="0"/>
    <n v="0"/>
    <n v="1"/>
    <n v="0"/>
    <n v="0"/>
    <s v="Jamil Dehlavi"/>
    <s v="Drama,Fantasy,Horror,Sci-Fi"/>
    <x v="8"/>
    <s v="English"/>
    <n v="84"/>
  </r>
  <r>
    <n v="10596"/>
    <n v="10597"/>
    <s v="Steve Byrne: The Byrne Identity"/>
    <x v="0"/>
    <x v="0"/>
    <n v="7.1"/>
    <m/>
    <n v="0"/>
    <n v="0"/>
    <n v="1"/>
    <n v="0"/>
    <n v="0"/>
    <s v="Manny Rodriguez"/>
    <s v="Comedy"/>
    <x v="1"/>
    <s v="English"/>
    <n v="74"/>
  </r>
  <r>
    <n v="10597"/>
    <n v="10598"/>
    <s v="Berlin Troika"/>
    <x v="27"/>
    <x v="3"/>
    <n v="7"/>
    <m/>
    <n v="0"/>
    <n v="0"/>
    <n v="1"/>
    <n v="0"/>
    <n v="0"/>
    <s v="Andrej Gontcharov"/>
    <s v="Short,Comedy,Drama,History,Thriller"/>
    <x v="179"/>
    <s v="German,English,Russian"/>
    <n v="11"/>
  </r>
  <r>
    <n v="10598"/>
    <n v="10599"/>
    <s v="New Orleans: Music in Exile"/>
    <x v="10"/>
    <x v="3"/>
    <n v="6.9"/>
    <m/>
    <n v="0"/>
    <n v="0"/>
    <n v="1"/>
    <n v="0"/>
    <n v="0"/>
    <s v="Robert Mugge"/>
    <s v="Documentary"/>
    <x v="1"/>
    <s v="English"/>
    <n v="115"/>
  </r>
  <r>
    <n v="10599"/>
    <n v="10600"/>
    <s v="Kotha Bangaru Lokam"/>
    <x v="25"/>
    <x v="3"/>
    <n v="6.8"/>
    <m/>
    <n v="0"/>
    <n v="0"/>
    <n v="1"/>
    <n v="0"/>
    <n v="0"/>
    <s v="Srikanth Addala"/>
    <s v="Romance"/>
    <x v="5"/>
    <s v="Telugu"/>
    <n v="160"/>
  </r>
  <r>
    <n v="10600"/>
    <n v="10601"/>
    <s v="Snakeskin"/>
    <x v="34"/>
    <x v="1"/>
    <n v="5.2"/>
    <m/>
    <n v="0"/>
    <n v="0"/>
    <n v="1"/>
    <n v="0"/>
    <n v="0"/>
    <s v="Gillian Ashurst"/>
    <s v="Adventure,Drama,Fantasy,Thriller"/>
    <x v="176"/>
    <s v="English"/>
    <n v="94"/>
  </r>
  <r>
    <n v="10601"/>
    <n v="10602"/>
    <s v="Head Cases: Serial Killers in the Delaware Valley"/>
    <x v="16"/>
    <x v="1"/>
    <n v="4.2"/>
    <m/>
    <n v="0"/>
    <n v="0"/>
    <n v="1"/>
    <n v="0"/>
    <n v="0"/>
    <s v="Anthony Spadaccini"/>
    <s v="Crime,Horror,Mystery"/>
    <x v="1"/>
    <s v="English"/>
    <n v="110"/>
  </r>
  <r>
    <n v="10602"/>
    <n v="10603"/>
    <s v="Stock Option"/>
    <x v="11"/>
    <x v="3"/>
    <n v="6.9"/>
    <m/>
    <n v="0"/>
    <n v="0"/>
    <n v="1"/>
    <n v="0"/>
    <n v="0"/>
    <s v="Mark Harris"/>
    <s v="Romance"/>
    <x v="1"/>
    <s v="English"/>
    <n v="80"/>
  </r>
  <r>
    <n v="10603"/>
    <n v="10604"/>
    <s v="Night of the Templar"/>
    <x v="6"/>
    <x v="3"/>
    <n v="5.8"/>
    <m/>
    <n v="0"/>
    <n v="0"/>
    <n v="1"/>
    <n v="0"/>
    <n v="0"/>
    <s v="Paul Sampson"/>
    <s v="Horror,Mystery"/>
    <x v="1"/>
    <s v="English"/>
    <n v="101"/>
  </r>
  <r>
    <n v="10604"/>
    <n v="10605"/>
    <s v="Ghosthunters"/>
    <x v="21"/>
    <x v="3"/>
    <n v="3.2"/>
    <m/>
    <n v="0"/>
    <n v="0"/>
    <n v="1"/>
    <n v="0"/>
    <n v="0"/>
    <s v="Tobi Baumann"/>
    <s v="Animation,Adventure,Comedy,Family,Fantasy"/>
    <x v="1087"/>
    <s v="German,English"/>
    <n v="99"/>
  </r>
  <r>
    <n v="10605"/>
    <n v="10606"/>
    <s v="Return to Horror High"/>
    <x v="44"/>
    <x v="1"/>
    <n v="4.3"/>
    <m/>
    <n v="0"/>
    <n v="0"/>
    <n v="1"/>
    <n v="0"/>
    <n v="0"/>
    <s v="Bill Froehlich"/>
    <s v="Comedy,Horror"/>
    <x v="1"/>
    <s v="English"/>
    <n v="95"/>
  </r>
  <r>
    <n v="10606"/>
    <n v="10607"/>
    <s v="I Am Soldier"/>
    <x v="27"/>
    <x v="3"/>
    <n v="4.5999999999999996"/>
    <m/>
    <n v="0"/>
    <n v="0"/>
    <n v="1"/>
    <n v="0"/>
    <n v="0"/>
    <s v="David Beton"/>
    <s v="Action,Thriller,War"/>
    <x v="8"/>
    <s v="English"/>
    <n v="84"/>
  </r>
  <r>
    <n v="10607"/>
    <n v="10608"/>
    <s v="VANish"/>
    <x v="11"/>
    <x v="1"/>
    <n v="5"/>
    <m/>
    <n v="0"/>
    <n v="0"/>
    <n v="1"/>
    <n v="0"/>
    <n v="0"/>
    <s v="Bryan Bockbrader"/>
    <s v="Action,Crime,Horror,Thriller"/>
    <x v="1"/>
    <s v="English,Spanish"/>
    <n v="79"/>
  </r>
  <r>
    <n v="10608"/>
    <n v="10609"/>
    <s v="All In"/>
    <x v="10"/>
    <x v="1"/>
    <n v="3.7"/>
    <m/>
    <n v="0"/>
    <n v="0"/>
    <n v="1"/>
    <n v="0"/>
    <n v="0"/>
    <s v="Ibrahim Yilla"/>
    <s v="Drama"/>
    <x v="1"/>
    <s v="English"/>
    <m/>
  </r>
  <r>
    <n v="10609"/>
    <n v="10610"/>
    <s v="Stretch Marks"/>
    <x v="2"/>
    <x v="3"/>
    <n v="5.6"/>
    <m/>
    <n v="0"/>
    <n v="0"/>
    <n v="1"/>
    <n v="0"/>
    <n v="0"/>
    <s v="Gregory Rocco"/>
    <s v="Drama"/>
    <x v="1"/>
    <s v="English"/>
    <n v="92"/>
  </r>
  <r>
    <n v="10610"/>
    <n v="10611"/>
    <s v="The Strange Life of Dr. Frankenstein"/>
    <x v="2"/>
    <x v="2"/>
    <n v="6.8"/>
    <m/>
    <n v="0"/>
    <n v="0"/>
    <n v="1"/>
    <n v="0"/>
    <n v="0"/>
    <s v="Jean Froment"/>
    <s v="Documentary"/>
    <x v="52"/>
    <s v="English,German,French"/>
    <n v="55"/>
  </r>
  <r>
    <n v="10611"/>
    <n v="10612"/>
    <s v="Derby Dogs"/>
    <x v="6"/>
    <x v="2"/>
    <n v="6"/>
    <m/>
    <n v="0"/>
    <n v="0"/>
    <n v="1"/>
    <n v="0"/>
    <n v="0"/>
    <s v="Tony Simpson"/>
    <s v="Family"/>
    <x v="176"/>
    <s v="English"/>
    <n v="87"/>
  </r>
  <r>
    <n v="10612"/>
    <n v="10613"/>
    <s v="The Black Candle"/>
    <x v="45"/>
    <x v="3"/>
    <n v="6.3"/>
    <m/>
    <n v="0"/>
    <n v="0"/>
    <n v="1"/>
    <n v="0"/>
    <n v="0"/>
    <s v="Roy Battersby"/>
    <s v="Drama"/>
    <x v="8"/>
    <s v="English"/>
    <n v="103"/>
  </r>
  <r>
    <n v="10613"/>
    <n v="10614"/>
    <s v="Capture"/>
    <x v="2"/>
    <x v="3"/>
    <n v="0"/>
    <m/>
    <n v="0"/>
    <n v="0"/>
    <n v="1"/>
    <n v="0"/>
    <n v="0"/>
    <m/>
    <s v="Reality-TV"/>
    <x v="1"/>
    <s v="English"/>
    <n v="60"/>
  </r>
  <r>
    <n v="10614"/>
    <n v="10615"/>
    <s v="Aliens and Agenda 21"/>
    <x v="2"/>
    <x v="3"/>
    <m/>
    <m/>
    <n v="0"/>
    <n v="0"/>
    <n v="1"/>
    <n v="0"/>
    <n v="0"/>
    <s v="Robert D. Miles"/>
    <s v="Documentary"/>
    <x v="1"/>
    <s v="English"/>
    <n v="90"/>
  </r>
  <r>
    <n v="10615"/>
    <n v="10616"/>
    <s v="Lady Gaga: One Sequin at a Time"/>
    <x v="0"/>
    <x v="3"/>
    <n v="6.7"/>
    <m/>
    <n v="0"/>
    <n v="0"/>
    <n v="1"/>
    <n v="0"/>
    <n v="0"/>
    <s v="Sonia Anderson"/>
    <s v="Documentary,Music"/>
    <x v="8"/>
    <s v="English"/>
    <n v="64"/>
  </r>
  <r>
    <n v="10616"/>
    <n v="10617"/>
    <s v="Caffeinated"/>
    <x v="11"/>
    <x v="3"/>
    <n v="6.5"/>
    <m/>
    <n v="0"/>
    <n v="0"/>
    <n v="1"/>
    <n v="0"/>
    <n v="0"/>
    <s v="Hanh Nguyen,Vishal Solanki"/>
    <s v="Documentary,Adventure,News"/>
    <x v="1088"/>
    <s v="English,Italian,Spanish,Korean"/>
    <n v="80"/>
  </r>
  <r>
    <n v="10617"/>
    <n v="10618"/>
    <s v="The Dwarves of Demrel"/>
    <x v="2"/>
    <x v="3"/>
    <n v="3.4"/>
    <m/>
    <n v="0"/>
    <n v="0"/>
    <n v="1"/>
    <n v="0"/>
    <n v="0"/>
    <s v="Chris Raney"/>
    <s v="Fantasy"/>
    <x v="1"/>
    <s v="English"/>
    <n v="90"/>
  </r>
  <r>
    <n v="10618"/>
    <n v="10619"/>
    <s v="Jail Bait"/>
    <x v="64"/>
    <x v="3"/>
    <n v="3.5"/>
    <n v="0.28999999999999998"/>
    <n v="0"/>
    <n v="0"/>
    <n v="1"/>
    <n v="0"/>
    <n v="0"/>
    <s v="Edward D. Wood Jr."/>
    <s v="Crime,Drama,Film-Noir,Thriller"/>
    <x v="1"/>
    <s v="English"/>
    <n v="71"/>
  </r>
  <r>
    <n v="10619"/>
    <n v="10620"/>
    <s v="Blood Child"/>
    <x v="39"/>
    <x v="3"/>
    <n v="5.7"/>
    <m/>
    <n v="0"/>
    <n v="0"/>
    <n v="1"/>
    <n v="0"/>
    <n v="0"/>
    <s v="Jennifer Phillips"/>
    <s v="Fantasy,Horror,Thriller"/>
    <x v="47"/>
    <s v="English,Malay"/>
    <n v="93"/>
  </r>
  <r>
    <n v="10620"/>
    <n v="10621"/>
    <s v="Chase the Stars"/>
    <x v="6"/>
    <x v="3"/>
    <n v="4.3"/>
    <m/>
    <n v="0"/>
    <n v="0"/>
    <n v="1"/>
    <n v="0"/>
    <n v="0"/>
    <m/>
    <s v="Documentary"/>
    <x v="1"/>
    <s v="English"/>
    <n v="55"/>
  </r>
  <r>
    <n v="10621"/>
    <n v="10622"/>
    <s v="Saving Westbrook High"/>
    <x v="16"/>
    <x v="3"/>
    <n v="6.5"/>
    <m/>
    <n v="0"/>
    <n v="0"/>
    <n v="1"/>
    <n v="0"/>
    <n v="0"/>
    <s v="Gary Wheeler"/>
    <s v="Family"/>
    <x v="1"/>
    <s v="English"/>
    <n v="90"/>
  </r>
  <r>
    <n v="10622"/>
    <n v="10623"/>
    <s v="Going Private"/>
    <x v="10"/>
    <x v="0"/>
    <n v="6.8"/>
    <m/>
    <n v="0"/>
    <n v="0"/>
    <n v="1"/>
    <n v="0"/>
    <n v="0"/>
    <s v="Stina Werenfels"/>
    <s v="Drama"/>
    <x v="225"/>
    <s v="English,German,Swiss German"/>
    <n v="96"/>
  </r>
  <r>
    <n v="10623"/>
    <n v="10624"/>
    <s v="Steel"/>
    <x v="11"/>
    <x v="3"/>
    <n v="5.4"/>
    <m/>
    <n v="0"/>
    <n v="0"/>
    <n v="1"/>
    <n v="0"/>
    <n v="0"/>
    <s v="Kenneth Johnson"/>
    <s v="Action,Adventure,Crime,Fantasy,Sci-Fi"/>
    <x v="1"/>
    <s v="English"/>
    <n v="97"/>
  </r>
  <r>
    <n v="10624"/>
    <n v="10625"/>
    <s v="Evangeline"/>
    <x v="16"/>
    <x v="3"/>
    <n v="3.6"/>
    <m/>
    <n v="0"/>
    <n v="0"/>
    <n v="1"/>
    <n v="0"/>
    <n v="0"/>
    <s v="Karen Lam"/>
    <s v="Fantasy,Horror,Thriller"/>
    <x v="76"/>
    <s v="English"/>
    <n v="85"/>
  </r>
  <r>
    <n v="10625"/>
    <n v="10626"/>
    <s v="Soursweet"/>
    <x v="35"/>
    <x v="3"/>
    <n v="7.2"/>
    <m/>
    <n v="0"/>
    <n v="0"/>
    <n v="1"/>
    <n v="0"/>
    <n v="0"/>
    <s v="Mike Newell"/>
    <s v="Drama"/>
    <x v="8"/>
    <s v="English"/>
    <n v="110"/>
  </r>
  <r>
    <n v="10626"/>
    <n v="10627"/>
    <s v="It Happened Here"/>
    <x v="27"/>
    <x v="3"/>
    <n v="7.2"/>
    <m/>
    <n v="0"/>
    <n v="0"/>
    <n v="1"/>
    <n v="0"/>
    <n v="0"/>
    <s v="Kevin Brownlow,Andrew Mollo"/>
    <s v="Drama,Sci-Fi,War"/>
    <x v="8"/>
    <s v="English,German"/>
    <n v="93"/>
  </r>
  <r>
    <n v="10627"/>
    <n v="10628"/>
    <s v="Three for Bedroom C"/>
    <x v="92"/>
    <x v="3"/>
    <n v="5.9"/>
    <m/>
    <n v="0"/>
    <n v="0"/>
    <n v="1"/>
    <n v="0"/>
    <n v="0"/>
    <s v="Milton H. Bren"/>
    <s v="Comedy"/>
    <x v="1"/>
    <s v="English"/>
    <n v="74"/>
  </r>
  <r>
    <n v="10628"/>
    <n v="10629"/>
    <s v="Double Identity"/>
    <x v="8"/>
    <x v="1"/>
    <n v="4.5"/>
    <m/>
    <n v="0"/>
    <n v="0"/>
    <n v="1"/>
    <n v="0"/>
    <n v="0"/>
    <s v="Dennis Dimster"/>
    <s v="Action,Crime,Thriller"/>
    <x v="1"/>
    <s v="English,Bulgarian"/>
    <n v="93"/>
  </r>
  <r>
    <n v="10629"/>
    <n v="10630"/>
    <s v="Becoming Queen"/>
    <x v="33"/>
    <x v="3"/>
    <n v="7.2"/>
    <m/>
    <n v="0"/>
    <n v="0"/>
    <n v="1"/>
    <n v="0"/>
    <n v="0"/>
    <m/>
    <s v="Documentary"/>
    <x v="1"/>
    <s v="English"/>
    <n v="61"/>
  </r>
  <r>
    <n v="10630"/>
    <n v="10631"/>
    <s v="The Least of These"/>
    <x v="20"/>
    <x v="3"/>
    <n v="6.1"/>
    <m/>
    <n v="0"/>
    <n v="0"/>
    <n v="1"/>
    <n v="0"/>
    <n v="0"/>
    <s v="Nathan Scoggins"/>
    <s v="Drama,Mystery,Thriller"/>
    <x v="1"/>
    <s v="English"/>
    <n v="97"/>
  </r>
  <r>
    <n v="10631"/>
    <n v="10632"/>
    <s v="The Beautiful Ones"/>
    <x v="32"/>
    <x v="1"/>
    <n v="4.0999999999999996"/>
    <m/>
    <n v="0"/>
    <n v="0"/>
    <n v="1"/>
    <n v="0"/>
    <n v="0"/>
    <s v="Jesse V. Johnson"/>
    <s v="Crime,Drama,Mystery,Thriller"/>
    <x v="1"/>
    <s v="English"/>
    <n v="94"/>
  </r>
  <r>
    <n v="10632"/>
    <n v="10633"/>
    <s v="Axegrinder"/>
    <x v="10"/>
    <x v="3"/>
    <n v="5.5"/>
    <m/>
    <n v="0"/>
    <n v="0"/>
    <n v="1"/>
    <n v="0"/>
    <n v="0"/>
    <s v="David Palmieri"/>
    <s v="Horror"/>
    <x v="1"/>
    <s v="English"/>
    <n v="82"/>
  </r>
  <r>
    <n v="10633"/>
    <n v="10634"/>
    <s v="Search for the Jewel of Polaris: Mysterious Museum"/>
    <x v="1"/>
    <x v="2"/>
    <n v="4.0999999999999996"/>
    <m/>
    <n v="0"/>
    <n v="0"/>
    <n v="1"/>
    <n v="0"/>
    <n v="0"/>
    <s v="David Schmoeller"/>
    <s v="Family,Fantasy"/>
    <x v="409"/>
    <s v="English"/>
    <n v="91"/>
  </r>
  <r>
    <n v="10634"/>
    <n v="10635"/>
    <s v="All Hallows' Eve 2"/>
    <x v="11"/>
    <x v="3"/>
    <n v="4.8"/>
    <m/>
    <n v="0"/>
    <n v="0"/>
    <n v="1"/>
    <n v="0"/>
    <n v="0"/>
    <s v="Bryan Norton,Jesse Baget,Elias Benavidez,AndrÃ©s Borghi,Jay Holben,Mike Kochansky,James Kondelik,Jon Kondelik,Antonio Padovan,Ryan Patch,Marc Roussel"/>
    <s v="Horror"/>
    <x v="1"/>
    <s v="English"/>
    <n v="91"/>
  </r>
  <r>
    <n v="10635"/>
    <n v="10636"/>
    <s v="A Place In Hell"/>
    <x v="77"/>
    <x v="3"/>
    <n v="5.5"/>
    <m/>
    <n v="0"/>
    <n v="0"/>
    <n v="1"/>
    <n v="0"/>
    <n v="0"/>
    <s v="David Boorboor"/>
    <s v="Horror,Thriller"/>
    <x v="1"/>
    <s v="English"/>
    <n v="85"/>
  </r>
  <r>
    <n v="10636"/>
    <n v="10637"/>
    <s v="Kansas"/>
    <x v="35"/>
    <x v="1"/>
    <n v="5.5"/>
    <n v="0.2"/>
    <n v="0"/>
    <n v="0"/>
    <n v="1"/>
    <n v="0"/>
    <n v="0"/>
    <s v="David Stevens"/>
    <s v="Crime,Drama,Romance,Thriller"/>
    <x v="1"/>
    <s v="English"/>
    <n v="108"/>
  </r>
  <r>
    <n v="10637"/>
    <n v="10638"/>
    <s v="Ghost Writer"/>
    <x v="14"/>
    <x v="2"/>
    <n v="5.2"/>
    <m/>
    <n v="0"/>
    <n v="0"/>
    <n v="1"/>
    <n v="0"/>
    <n v="0"/>
    <s v="Bene Dion Rajagukguk"/>
    <s v="Comedy,Drama,Horror"/>
    <x v="173"/>
    <s v="Indonesian"/>
    <n v="97"/>
  </r>
  <r>
    <n v="10638"/>
    <n v="10639"/>
    <s v="William Kelly's War"/>
    <x v="27"/>
    <x v="3"/>
    <n v="6.4"/>
    <m/>
    <n v="0"/>
    <n v="0"/>
    <n v="1"/>
    <n v="0"/>
    <n v="0"/>
    <s v="Geoff Davis"/>
    <s v="Drama,War"/>
    <x v="53"/>
    <s v="English"/>
    <n v="94"/>
  </r>
  <r>
    <n v="10639"/>
    <n v="10640"/>
    <s v="The Silent Revolution of Truth"/>
    <x v="17"/>
    <x v="3"/>
    <n v="7.1"/>
    <m/>
    <n v="0"/>
    <n v="0"/>
    <n v="1"/>
    <n v="0"/>
    <n v="0"/>
    <s v="Jack Gerlach"/>
    <s v="Documentary,Biography"/>
    <x v="1"/>
    <s v="English,German"/>
    <n v="94"/>
  </r>
  <r>
    <n v="10640"/>
    <n v="10641"/>
    <s v="Being Awesome"/>
    <x v="16"/>
    <x v="3"/>
    <n v="5.9"/>
    <m/>
    <n v="0"/>
    <n v="0"/>
    <n v="1"/>
    <n v="0"/>
    <n v="0"/>
    <s v="Allen C. Gardner"/>
    <s v="Drama"/>
    <x v="1"/>
    <s v="English"/>
    <n v="80"/>
  </r>
  <r>
    <n v="10641"/>
    <n v="10642"/>
    <s v="Don't Swallow My Heart, Alligator Girl"/>
    <x v="32"/>
    <x v="3"/>
    <n v="5.7"/>
    <n v="0.2"/>
    <n v="0"/>
    <n v="0"/>
    <n v="1"/>
    <n v="0"/>
    <n v="0"/>
    <s v="Felipe BraganÃ§a"/>
    <s v="Drama"/>
    <x v="90"/>
    <s v="Portuguese"/>
    <n v="106"/>
  </r>
  <r>
    <n v="10642"/>
    <n v="10643"/>
    <s v="Salome, Where She Danced"/>
    <x v="52"/>
    <x v="3"/>
    <n v="5.7"/>
    <m/>
    <n v="0"/>
    <n v="0"/>
    <n v="1"/>
    <n v="0"/>
    <n v="0"/>
    <s v="Charles Lamont"/>
    <s v="Adventure,Drama,Music,Romance,War,Western"/>
    <x v="1"/>
    <s v="English"/>
    <n v="90"/>
  </r>
  <r>
    <n v="10643"/>
    <n v="10644"/>
    <s v="The Encounter"/>
    <x v="11"/>
    <x v="3"/>
    <n v="3.4"/>
    <m/>
    <n v="0"/>
    <n v="0"/>
    <n v="1"/>
    <n v="0"/>
    <n v="0"/>
    <s v="Carl Strathie"/>
    <s v="Mystery,Sci-Fi,Thriller"/>
    <x v="8"/>
    <m/>
    <n v="97"/>
  </r>
  <r>
    <n v="10644"/>
    <n v="10645"/>
    <s v="McBain"/>
    <x v="45"/>
    <x v="1"/>
    <n v="4.8"/>
    <m/>
    <n v="0"/>
    <n v="0"/>
    <n v="1"/>
    <n v="0"/>
    <n v="0"/>
    <s v="James Glickenhaus"/>
    <s v="Action,Drama,War"/>
    <x v="1"/>
    <s v="English"/>
    <n v="107"/>
  </r>
  <r>
    <n v="10645"/>
    <n v="10646"/>
    <s v="Dragon Eyes"/>
    <x v="6"/>
    <x v="1"/>
    <n v="4.5"/>
    <m/>
    <n v="0"/>
    <n v="0"/>
    <n v="1"/>
    <n v="0"/>
    <n v="0"/>
    <s v="John Hyams"/>
    <s v="Action,Crime,Drama,Thriller"/>
    <x v="1"/>
    <s v="English,Italian,Spanish"/>
    <n v="91"/>
  </r>
  <r>
    <n v="10646"/>
    <n v="10647"/>
    <s v="America"/>
    <x v="20"/>
    <x v="3"/>
    <n v="6.5"/>
    <m/>
    <n v="0"/>
    <n v="0"/>
    <n v="1"/>
    <n v="0"/>
    <n v="0"/>
    <m/>
    <s v="Adventure,Drama,Romance"/>
    <x v="90"/>
    <s v="Portuguese"/>
    <n v="60"/>
  </r>
  <r>
    <n v="10647"/>
    <n v="10648"/>
    <s v="Mixed Match"/>
    <x v="21"/>
    <x v="3"/>
    <n v="8.4"/>
    <m/>
    <n v="0"/>
    <n v="0"/>
    <n v="1"/>
    <n v="0"/>
    <n v="0"/>
    <s v="Jeff Chiba Stearns"/>
    <s v="Documentary,Animation"/>
    <x v="47"/>
    <s v="English"/>
    <n v="95"/>
  </r>
  <r>
    <n v="10648"/>
    <n v="10649"/>
    <s v="Alpha Wolf"/>
    <x v="2"/>
    <x v="3"/>
    <n v="3.1"/>
    <m/>
    <n v="0"/>
    <n v="0"/>
    <n v="1"/>
    <n v="0"/>
    <n v="0"/>
    <s v="Kevin VanHook"/>
    <s v="Horror,Thriller"/>
    <x v="1"/>
    <s v="English"/>
    <n v="85"/>
  </r>
  <r>
    <n v="10649"/>
    <n v="10650"/>
    <s v="Mabel, Fatty and the Law"/>
    <x v="90"/>
    <x v="3"/>
    <n v="5.3"/>
    <m/>
    <n v="0"/>
    <n v="0"/>
    <n v="1"/>
    <n v="0"/>
    <n v="0"/>
    <s v="Roscoe 'Fatty' Arbuckle"/>
    <s v="Comedy,Short"/>
    <x v="1"/>
    <s v="English"/>
    <n v="11"/>
  </r>
  <r>
    <n v="10650"/>
    <n v="10651"/>
    <s v="Love is the Word"/>
    <x v="16"/>
    <x v="3"/>
    <n v="6.8"/>
    <m/>
    <n v="0"/>
    <n v="0"/>
    <n v="1"/>
    <n v="0"/>
    <n v="0"/>
    <s v="Pieter Kuijpers"/>
    <s v="Drama,Romance"/>
    <x v="220"/>
    <s v="Dutch"/>
    <n v="102"/>
  </r>
  <r>
    <n v="10651"/>
    <n v="10652"/>
    <s v="Devil Girl from Mars"/>
    <x v="64"/>
    <x v="3"/>
    <n v="5"/>
    <m/>
    <n v="0"/>
    <n v="0"/>
    <n v="1"/>
    <n v="0"/>
    <n v="0"/>
    <s v="David MacDonald"/>
    <s v="Horror,Sci-Fi"/>
    <x v="8"/>
    <s v="English"/>
    <n v="77"/>
  </r>
  <r>
    <n v="10652"/>
    <n v="10653"/>
    <s v="Demon Wind"/>
    <x v="30"/>
    <x v="1"/>
    <n v="5"/>
    <m/>
    <n v="0"/>
    <n v="0"/>
    <n v="1"/>
    <n v="0"/>
    <n v="0"/>
    <s v="Charles Philip Moore"/>
    <s v="Horror"/>
    <x v="1"/>
    <s v="English"/>
    <n v="96"/>
  </r>
  <r>
    <n v="10653"/>
    <n v="10654"/>
    <s v="Anatomy of an Illness"/>
    <x v="26"/>
    <x v="3"/>
    <n v="6.3"/>
    <m/>
    <n v="0"/>
    <n v="0"/>
    <n v="1"/>
    <n v="0"/>
    <n v="0"/>
    <s v="Richard T. Heffron"/>
    <s v="Drama"/>
    <x v="1"/>
    <s v="English"/>
    <n v="96"/>
  </r>
  <r>
    <n v="10654"/>
    <n v="10655"/>
    <s v="Easter Bunny Kill! Kill!"/>
    <x v="10"/>
    <x v="3"/>
    <n v="4.5999999999999996"/>
    <m/>
    <n v="0"/>
    <n v="0"/>
    <n v="1"/>
    <n v="0"/>
    <n v="0"/>
    <s v="Chad Ferrin"/>
    <s v="Horror"/>
    <x v="1"/>
    <s v="English"/>
    <n v="90"/>
  </r>
  <r>
    <n v="10655"/>
    <n v="10656"/>
    <s v="Ninja: The Final Duel"/>
    <x v="23"/>
    <x v="3"/>
    <n v="5.9"/>
    <m/>
    <n v="0"/>
    <n v="0"/>
    <n v="1"/>
    <n v="0"/>
    <n v="0"/>
    <s v="Robert Tai"/>
    <s v="Action,Crime"/>
    <x v="109"/>
    <s v="Mandarin"/>
    <n v="90"/>
  </r>
  <r>
    <n v="10656"/>
    <n v="10657"/>
    <s v="186 Dollars to Freedom"/>
    <x v="6"/>
    <x v="3"/>
    <n v="5.2"/>
    <m/>
    <n v="0"/>
    <n v="0"/>
    <n v="1"/>
    <n v="0"/>
    <n v="0"/>
    <s v="Camilo Vila"/>
    <s v="Action,Drama"/>
    <x v="1013"/>
    <s v="English"/>
    <n v="101"/>
  </r>
  <r>
    <n v="10657"/>
    <n v="10658"/>
    <s v="The Big Trees"/>
    <x v="92"/>
    <x v="3"/>
    <n v="5.7"/>
    <m/>
    <n v="0"/>
    <n v="0"/>
    <n v="1"/>
    <n v="0"/>
    <n v="0"/>
    <s v="Felix E. Feist"/>
    <s v="Action,Romance,Western"/>
    <x v="1"/>
    <s v="English"/>
    <n v="89"/>
  </r>
  <r>
    <n v="10658"/>
    <n v="10659"/>
    <s v="Approaching Midnight"/>
    <x v="16"/>
    <x v="2"/>
    <n v="4.3"/>
    <m/>
    <n v="0"/>
    <n v="0"/>
    <n v="1"/>
    <n v="0"/>
    <n v="0"/>
    <s v="Sam Logan Khaleghi"/>
    <s v="Crime,Drama,Romance,War"/>
    <x v="1"/>
    <s v="English"/>
    <n v="86"/>
  </r>
  <r>
    <n v="10659"/>
    <n v="10660"/>
    <s v="Invisible Ghost"/>
    <x v="87"/>
    <x v="3"/>
    <n v="5.2"/>
    <m/>
    <n v="0"/>
    <n v="0"/>
    <n v="1"/>
    <n v="0"/>
    <n v="0"/>
    <s v="Joseph H. Lewis"/>
    <s v="Crime,Drama,Horror,Thriller"/>
    <x v="1"/>
    <s v="English"/>
    <n v="64"/>
  </r>
  <r>
    <n v="10660"/>
    <n v="10661"/>
    <s v="Julie Walking Home"/>
    <x v="5"/>
    <x v="1"/>
    <n v="6.4"/>
    <n v="0.43"/>
    <n v="0"/>
    <n v="0"/>
    <n v="1"/>
    <n v="0"/>
    <n v="0"/>
    <s v="Agnieszka Holland"/>
    <s v="Drama,Romance"/>
    <x v="1089"/>
    <s v="English,Russian,Polish"/>
    <n v="118"/>
  </r>
  <r>
    <n v="10661"/>
    <n v="10662"/>
    <s v="Something in the Woods"/>
    <x v="21"/>
    <x v="3"/>
    <n v="3.9"/>
    <m/>
    <n v="0"/>
    <n v="0"/>
    <n v="1"/>
    <n v="0"/>
    <n v="0"/>
    <s v="David D. Ford,Tony Gibson"/>
    <s v="Family,Thriller"/>
    <x v="1"/>
    <s v="English"/>
    <n v="88"/>
  </r>
  <r>
    <n v="10662"/>
    <n v="10663"/>
    <s v="Punk in Africa"/>
    <x v="6"/>
    <x v="3"/>
    <n v="6.1"/>
    <m/>
    <n v="0"/>
    <n v="0"/>
    <n v="1"/>
    <n v="0"/>
    <n v="0"/>
    <s v="Keith Jones,Deon Maas"/>
    <s v="Documentary,History,Music"/>
    <x v="1090"/>
    <s v="English"/>
    <n v="82"/>
  </r>
  <r>
    <n v="10663"/>
    <n v="10664"/>
    <s v="Timestalkers"/>
    <x v="44"/>
    <x v="1"/>
    <n v="5.7"/>
    <m/>
    <n v="0"/>
    <n v="0"/>
    <n v="1"/>
    <n v="0"/>
    <n v="0"/>
    <s v="Michael Schultz"/>
    <s v="Adventure,Drama,Sci-Fi,Thriller,Western"/>
    <x v="1"/>
    <s v="English"/>
    <n v="100"/>
  </r>
  <r>
    <n v="10664"/>
    <n v="10665"/>
    <s v="Wide Open Town"/>
    <x v="87"/>
    <x v="3"/>
    <n v="6.9"/>
    <m/>
    <n v="0"/>
    <n v="0"/>
    <n v="1"/>
    <n v="0"/>
    <n v="0"/>
    <s v="Lesley Selander"/>
    <s v="Western"/>
    <x v="1"/>
    <s v="English"/>
    <n v="79"/>
  </r>
  <r>
    <n v="10665"/>
    <n v="10666"/>
    <s v="Off Label"/>
    <x v="16"/>
    <x v="3"/>
    <n v="5.2"/>
    <n v="0.5"/>
    <n v="0"/>
    <n v="0"/>
    <n v="1"/>
    <n v="0"/>
    <n v="0"/>
    <s v="Donal Mosher,Michael Palmieri"/>
    <s v="Documentary,Drama,History"/>
    <x v="1"/>
    <s v="English"/>
    <n v="80"/>
  </r>
  <r>
    <n v="10666"/>
    <n v="10667"/>
    <s v="Tommy"/>
    <x v="27"/>
    <x v="3"/>
    <n v="5"/>
    <m/>
    <n v="0"/>
    <n v="0"/>
    <n v="1"/>
    <n v="0"/>
    <n v="0"/>
    <m/>
    <s v="Drama"/>
    <x v="1"/>
    <s v="English"/>
    <m/>
  </r>
  <r>
    <n v="10667"/>
    <n v="10668"/>
    <s v="Nuremberg Trials"/>
    <x v="49"/>
    <x v="3"/>
    <n v="6.4"/>
    <m/>
    <n v="0"/>
    <n v="0"/>
    <n v="1"/>
    <n v="0"/>
    <n v="0"/>
    <s v="Roman Karmen,Elizaveta Svilova"/>
    <s v="Documentary,War"/>
    <x v="404"/>
    <s v="English,Russian,German"/>
    <n v="58"/>
  </r>
  <r>
    <n v="10668"/>
    <n v="10669"/>
    <s v="Sincerely, Brenda"/>
    <x v="2"/>
    <x v="3"/>
    <n v="7"/>
    <m/>
    <n v="0"/>
    <n v="0"/>
    <n v="1"/>
    <n v="0"/>
    <n v="0"/>
    <s v="Kenneth Nelson Jr."/>
    <s v="Drama"/>
    <x v="1"/>
    <s v="English"/>
    <n v="87"/>
  </r>
  <r>
    <n v="10669"/>
    <n v="10670"/>
    <s v="Hurt"/>
    <x v="8"/>
    <x v="1"/>
    <n v="5.0999999999999996"/>
    <m/>
    <n v="0"/>
    <n v="0"/>
    <n v="1"/>
    <n v="0"/>
    <n v="0"/>
    <s v="Sonny Mallhi"/>
    <s v="Horror,Thriller"/>
    <x v="1"/>
    <s v="English"/>
    <n v="93"/>
  </r>
  <r>
    <n v="10670"/>
    <n v="10671"/>
    <s v="Ek Ajnabee"/>
    <x v="24"/>
    <x v="3"/>
    <n v="5.3"/>
    <m/>
    <n v="0"/>
    <n v="0"/>
    <n v="1"/>
    <n v="0"/>
    <n v="0"/>
    <s v="Apoorva Lakhia"/>
    <s v="Action,Drama,Thriller"/>
    <x v="5"/>
    <s v="Hindi"/>
    <n v="142"/>
  </r>
  <r>
    <n v="10671"/>
    <n v="10672"/>
    <s v="StalkHer"/>
    <x v="11"/>
    <x v="3"/>
    <n v="4.8"/>
    <n v="0.33"/>
    <n v="0"/>
    <n v="0"/>
    <n v="1"/>
    <n v="0"/>
    <n v="0"/>
    <s v="John Jarratt,Kaarin Fairfax"/>
    <s v="Comedy,Romance,Thriller"/>
    <x v="53"/>
    <s v="English"/>
    <n v="90"/>
  </r>
  <r>
    <n v="10672"/>
    <n v="10673"/>
    <s v="Wild Kratts: Creepy Creatures"/>
    <x v="2"/>
    <x v="3"/>
    <n v="6.6"/>
    <m/>
    <n v="0"/>
    <n v="0"/>
    <n v="1"/>
    <n v="0"/>
    <n v="0"/>
    <m/>
    <m/>
    <x v="108"/>
    <m/>
    <n v="49"/>
  </r>
  <r>
    <n v="10673"/>
    <n v="10674"/>
    <s v="Tokyo Cowboy"/>
    <x v="43"/>
    <x v="3"/>
    <n v="6.5"/>
    <m/>
    <n v="0"/>
    <n v="0"/>
    <n v="1"/>
    <n v="0"/>
    <n v="0"/>
    <s v="Kathy Garneau"/>
    <s v="Comedy,Drama,Western"/>
    <x v="76"/>
    <s v="English,Japanese"/>
    <n v="94"/>
  </r>
  <r>
    <n v="10674"/>
    <n v="10675"/>
    <s v="Who Killed Nelson Nutmeg?"/>
    <x v="11"/>
    <x v="3"/>
    <n v="6.1"/>
    <m/>
    <n v="0"/>
    <n v="0"/>
    <n v="1"/>
    <n v="0"/>
    <n v="0"/>
    <s v="Tim Clague,Danny Stack"/>
    <s v="Action,Adventure,Comedy,Family,Mystery"/>
    <x v="8"/>
    <s v="English"/>
    <n v="82"/>
  </r>
  <r>
    <n v="10675"/>
    <n v="10676"/>
    <s v="Five Minutes to Live"/>
    <x v="85"/>
    <x v="4"/>
    <n v="5.7"/>
    <m/>
    <n v="0"/>
    <n v="0"/>
    <n v="1"/>
    <n v="0"/>
    <n v="0"/>
    <s v="Bill Karn"/>
    <s v="Crime,Drama,Music,Thriller"/>
    <x v="1"/>
    <s v="English"/>
    <n v="80"/>
  </r>
  <r>
    <n v="10676"/>
    <n v="10677"/>
    <s v="Erosion"/>
    <x v="24"/>
    <x v="3"/>
    <n v="4.4000000000000004"/>
    <m/>
    <n v="0"/>
    <n v="0"/>
    <n v="1"/>
    <n v="0"/>
    <n v="0"/>
    <s v="Ann Lu"/>
    <s v="Drama,Mystery,Romance"/>
    <x v="1"/>
    <s v="English"/>
    <n v="100"/>
  </r>
  <r>
    <n v="10677"/>
    <n v="10678"/>
    <s v="A Night In the Woods"/>
    <x v="20"/>
    <x v="1"/>
    <n v="3.7"/>
    <n v="0.43"/>
    <n v="0"/>
    <n v="0"/>
    <n v="1"/>
    <n v="0"/>
    <n v="0"/>
    <s v="Richard Parry"/>
    <s v="Horror,Mystery"/>
    <x v="8"/>
    <s v="English"/>
    <n v="82"/>
  </r>
  <r>
    <n v="10678"/>
    <n v="10679"/>
    <s v="Pray for Japan"/>
    <x v="6"/>
    <x v="3"/>
    <n v="7.7"/>
    <m/>
    <n v="0"/>
    <n v="0"/>
    <n v="1"/>
    <n v="0"/>
    <n v="0"/>
    <s v="Stuart J. Levy"/>
    <s v="Documentary,History"/>
    <x v="23"/>
    <s v="Japanese"/>
    <n v="97"/>
  </r>
  <r>
    <n v="10679"/>
    <n v="10680"/>
    <s v="Devil's Dynamite"/>
    <x v="44"/>
    <x v="3"/>
    <n v="3.9"/>
    <m/>
    <n v="0"/>
    <n v="0"/>
    <n v="1"/>
    <n v="0"/>
    <n v="0"/>
    <s v="Godfrey Ho"/>
    <s v="Action,Horror"/>
    <x v="184"/>
    <s v="English"/>
    <n v="81"/>
  </r>
  <r>
    <n v="10680"/>
    <n v="10681"/>
    <s v="Dead Mary"/>
    <x v="17"/>
    <x v="3"/>
    <n v="4.4000000000000004"/>
    <m/>
    <n v="0"/>
    <n v="0"/>
    <n v="1"/>
    <n v="0"/>
    <n v="0"/>
    <s v="Robert Wilson"/>
    <s v="Horror"/>
    <x v="47"/>
    <s v="English"/>
    <n v="103"/>
  </r>
  <r>
    <n v="10681"/>
    <n v="10682"/>
    <s v="Killing Heat"/>
    <x v="7"/>
    <x v="0"/>
    <n v="4.8"/>
    <m/>
    <n v="0"/>
    <n v="0"/>
    <n v="1"/>
    <n v="0"/>
    <n v="0"/>
    <s v="Michael Raeburn"/>
    <s v="Drama"/>
    <x v="1091"/>
    <s v="English"/>
    <n v="105"/>
  </r>
  <r>
    <n v="10682"/>
    <n v="10683"/>
    <s v="Rent-a-Cop"/>
    <x v="44"/>
    <x v="1"/>
    <n v="4.5999999999999996"/>
    <n v="0.15"/>
    <n v="0"/>
    <n v="0"/>
    <n v="1"/>
    <n v="0"/>
    <n v="0"/>
    <s v="Jerry London"/>
    <s v="Action,Comedy,Crime,Thriller"/>
    <x v="1"/>
    <s v="English"/>
    <n v="96"/>
  </r>
  <r>
    <n v="10683"/>
    <n v="10684"/>
    <s v="Murder Most Likely"/>
    <x v="40"/>
    <x v="3"/>
    <n v="5.9"/>
    <m/>
    <n v="0"/>
    <n v="0"/>
    <n v="1"/>
    <n v="0"/>
    <n v="0"/>
    <s v="Alex Chapple"/>
    <s v="Drama,Crime"/>
    <x v="76"/>
    <s v="English,French"/>
    <n v="96"/>
  </r>
  <r>
    <n v="10684"/>
    <n v="10685"/>
    <s v="Jackson Browne: Going Home"/>
    <x v="43"/>
    <x v="3"/>
    <n v="7.5"/>
    <m/>
    <n v="0"/>
    <n v="0"/>
    <n v="1"/>
    <n v="0"/>
    <n v="0"/>
    <s v="Janice Engel"/>
    <s v="Documentary,Music"/>
    <x v="1"/>
    <s v="English"/>
    <n v="91"/>
  </r>
  <r>
    <n v="10685"/>
    <n v="10686"/>
    <s v="Christmas in the City"/>
    <x v="16"/>
    <x v="2"/>
    <n v="5.9"/>
    <m/>
    <n v="0"/>
    <n v="0"/>
    <n v="1"/>
    <n v="0"/>
    <n v="0"/>
    <s v="Marita Grabiak"/>
    <s v="Drama,Family,Romance"/>
    <x v="47"/>
    <s v="English"/>
    <n v="87"/>
  </r>
  <r>
    <n v="10686"/>
    <n v="10687"/>
    <s v="The Sacred"/>
    <x v="6"/>
    <x v="1"/>
    <n v="4.0999999999999996"/>
    <m/>
    <n v="0"/>
    <n v="0"/>
    <n v="1"/>
    <n v="0"/>
    <n v="0"/>
    <s v="Brett Donowho"/>
    <s v="Horror,Thriller"/>
    <x v="1"/>
    <s v="English"/>
    <n v="82"/>
  </r>
  <r>
    <n v="10687"/>
    <n v="10688"/>
    <s v="What Now"/>
    <x v="11"/>
    <x v="3"/>
    <n v="4.5999999999999996"/>
    <m/>
    <n v="0"/>
    <n v="0"/>
    <n v="1"/>
    <n v="0"/>
    <n v="0"/>
    <s v="Ash Avildsen"/>
    <s v="Comedy"/>
    <x v="1"/>
    <s v="English"/>
    <n v="100"/>
  </r>
  <r>
    <n v="10688"/>
    <n v="10689"/>
    <s v="Where is Robert Fisher?"/>
    <x v="21"/>
    <x v="3"/>
    <n v="6.3"/>
    <m/>
    <n v="0"/>
    <n v="0"/>
    <n v="1"/>
    <n v="0"/>
    <n v="0"/>
    <s v="Charlie Minn"/>
    <s v="Documentary"/>
    <x v="1"/>
    <s v="English"/>
    <n v="84"/>
  </r>
  <r>
    <n v="10689"/>
    <n v="10690"/>
    <s v="Tar Creek"/>
    <x v="8"/>
    <x v="3"/>
    <n v="7.3"/>
    <m/>
    <n v="0"/>
    <n v="0"/>
    <n v="1"/>
    <n v="0"/>
    <n v="0"/>
    <s v="Matt Myers"/>
    <s v="Documentary,Drama"/>
    <x v="1"/>
    <s v="English"/>
    <n v="95"/>
  </r>
  <r>
    <n v="10690"/>
    <n v="10691"/>
    <s v="Past the Bleachers"/>
    <x v="37"/>
    <x v="3"/>
    <n v="7.4"/>
    <m/>
    <n v="0"/>
    <n v="0"/>
    <n v="1"/>
    <n v="0"/>
    <n v="0"/>
    <s v="Michael Switzer"/>
    <s v="Drama,Family,Mystery,Sport"/>
    <x v="1"/>
    <s v="English"/>
    <n v="97"/>
  </r>
  <r>
    <n v="10691"/>
    <n v="10692"/>
    <s v="Survive The Hollow Shoals"/>
    <x v="2"/>
    <x v="1"/>
    <n v="5.2"/>
    <m/>
    <n v="0"/>
    <n v="0"/>
    <n v="1"/>
    <n v="0"/>
    <n v="0"/>
    <s v="Jonathon Klimek"/>
    <s v="Horror"/>
    <x v="1"/>
    <s v="English"/>
    <n v="78"/>
  </r>
  <r>
    <n v="10692"/>
    <n v="10693"/>
    <s v="The Ceiling"/>
    <x v="2"/>
    <x v="3"/>
    <n v="6.5"/>
    <m/>
    <n v="0"/>
    <n v="0"/>
    <n v="1"/>
    <n v="0"/>
    <n v="0"/>
    <s v="Christopher Sheffield"/>
    <s v="Short,Action,Comedy"/>
    <x v="1"/>
    <s v="English"/>
    <m/>
  </r>
  <r>
    <n v="10693"/>
    <n v="10694"/>
    <s v="King of Herrings"/>
    <x v="27"/>
    <x v="3"/>
    <n v="6.8"/>
    <m/>
    <n v="0"/>
    <n v="0"/>
    <n v="1"/>
    <n v="0"/>
    <n v="0"/>
    <s v="Eddie Jemison,Sean Richardson"/>
    <s v="Comedy,Drama"/>
    <x v="1"/>
    <s v="English"/>
    <n v="82"/>
  </r>
  <r>
    <n v="10694"/>
    <n v="10695"/>
    <s v="Secretly (Chori Chori)"/>
    <x v="101"/>
    <x v="3"/>
    <n v="7.8"/>
    <m/>
    <n v="0"/>
    <n v="0"/>
    <n v="1"/>
    <n v="0"/>
    <n v="0"/>
    <s v="Abbas Alibhai Burmawalla,Mastan Alibhai Burmawalla"/>
    <s v="Drama,Musical,Romance"/>
    <x v="5"/>
    <s v="Hindi"/>
    <n v="160"/>
  </r>
  <r>
    <n v="10695"/>
    <n v="10696"/>
    <s v="One-Eyed Monster"/>
    <x v="25"/>
    <x v="1"/>
    <n v="4.2"/>
    <m/>
    <n v="0"/>
    <n v="0"/>
    <n v="1"/>
    <n v="0"/>
    <n v="0"/>
    <s v="Adam Fields"/>
    <s v="Comedy,Horror,Sci-Fi"/>
    <x v="1"/>
    <s v="English"/>
    <n v="84"/>
  </r>
  <r>
    <n v="10696"/>
    <n v="10697"/>
    <s v="Flakes &amp; Flames"/>
    <x v="16"/>
    <x v="3"/>
    <n v="8.1999999999999993"/>
    <m/>
    <n v="0"/>
    <n v="0"/>
    <n v="1"/>
    <n v="0"/>
    <n v="0"/>
    <s v="Dirk Behlau,Jesper Bram,Daniel Alban Petersen"/>
    <s v="Documentary,History"/>
    <x v="1092"/>
    <s v="English,French,German,Spanish"/>
    <n v="80"/>
  </r>
  <r>
    <n v="10697"/>
    <n v="10698"/>
    <s v="Alonzo Bodden: Who's Paying Attention"/>
    <x v="20"/>
    <x v="1"/>
    <n v="7.1"/>
    <m/>
    <n v="0"/>
    <n v="0"/>
    <n v="1"/>
    <n v="0"/>
    <n v="0"/>
    <s v="Manny Rodriguez"/>
    <s v="Comedy"/>
    <x v="1"/>
    <s v="English"/>
    <n v="60"/>
  </r>
  <r>
    <n v="10698"/>
    <n v="10699"/>
    <s v="Top Secret Rosies: The Female 'Computers' of WWII"/>
    <x v="8"/>
    <x v="3"/>
    <n v="7.2"/>
    <m/>
    <n v="0"/>
    <n v="0"/>
    <n v="1"/>
    <n v="0"/>
    <n v="0"/>
    <s v="LeAnn Erickson"/>
    <s v="Documentary,War"/>
    <x v="1"/>
    <s v="English"/>
    <n v="56"/>
  </r>
  <r>
    <n v="10699"/>
    <n v="10700"/>
    <s v="Cassidy Way"/>
    <x v="21"/>
    <x v="3"/>
    <n v="3.7"/>
    <m/>
    <n v="0"/>
    <n v="0"/>
    <n v="1"/>
    <n v="0"/>
    <n v="0"/>
    <s v="Harvey Lowry"/>
    <s v="Thriller"/>
    <x v="1"/>
    <m/>
    <n v="95"/>
  </r>
  <r>
    <n v="10700"/>
    <n v="10701"/>
    <s v="Songs for Amy"/>
    <x v="6"/>
    <x v="3"/>
    <n v="6.3"/>
    <n v="0.17"/>
    <n v="0"/>
    <n v="0"/>
    <n v="1"/>
    <n v="0"/>
    <n v="0"/>
    <s v="Konrad Begg"/>
    <s v="Comedy,Drama,Music,Romance"/>
    <x v="113"/>
    <s v="English"/>
    <n v="104"/>
  </r>
  <r>
    <n v="10701"/>
    <n v="10702"/>
    <s v="Re-Imagining Jesus: Discovering the Human Hero"/>
    <x v="27"/>
    <x v="3"/>
    <n v="8.4"/>
    <m/>
    <n v="0"/>
    <n v="0"/>
    <n v="1"/>
    <n v="0"/>
    <n v="0"/>
    <m/>
    <m/>
    <x v="108"/>
    <m/>
    <m/>
  </r>
  <r>
    <n v="10702"/>
    <n v="10703"/>
    <s v="The Tender Hook"/>
    <x v="25"/>
    <x v="1"/>
    <n v="5.4"/>
    <m/>
    <n v="0"/>
    <n v="0"/>
    <n v="1"/>
    <n v="0"/>
    <n v="0"/>
    <s v="Jonathan Ogilvie"/>
    <s v="Crime,Drama,Mystery,Romance"/>
    <x v="53"/>
    <s v="English"/>
    <n v="99"/>
  </r>
  <r>
    <n v="10703"/>
    <n v="10704"/>
    <s v="Keeping the Promise"/>
    <x v="29"/>
    <x v="3"/>
    <n v="6.2"/>
    <m/>
    <n v="0"/>
    <n v="0"/>
    <n v="1"/>
    <n v="0"/>
    <n v="0"/>
    <s v="Sheldon Larry"/>
    <s v="Drama"/>
    <x v="88"/>
    <s v="English"/>
    <n v="95"/>
  </r>
  <r>
    <n v="10704"/>
    <n v="10705"/>
    <s v="Microwave Massacre"/>
    <x v="48"/>
    <x v="3"/>
    <n v="4.2"/>
    <m/>
    <n v="0"/>
    <n v="0"/>
    <n v="1"/>
    <n v="0"/>
    <n v="0"/>
    <s v="Wayne Berwick"/>
    <s v="Comedy,Horror"/>
    <x v="1"/>
    <s v="English"/>
    <n v="76"/>
  </r>
  <r>
    <n v="10705"/>
    <n v="10706"/>
    <s v="The Eve"/>
    <x v="27"/>
    <x v="3"/>
    <n v="4.2"/>
    <m/>
    <n v="0"/>
    <n v="0"/>
    <n v="1"/>
    <n v="0"/>
    <n v="0"/>
    <s v="Ritchie Steven Filippi"/>
    <s v="Horror,Thriller"/>
    <x v="1"/>
    <s v="English"/>
    <n v="90"/>
  </r>
  <r>
    <n v="10706"/>
    <n v="10707"/>
    <s v="Texas Cotton"/>
    <x v="2"/>
    <x v="3"/>
    <n v="5.0999999999999996"/>
    <m/>
    <n v="0"/>
    <n v="0"/>
    <n v="1"/>
    <n v="0"/>
    <n v="0"/>
    <s v="Tyler Russell"/>
    <s v="Crime,Mystery,Western"/>
    <x v="1"/>
    <s v="English"/>
    <n v="88"/>
  </r>
  <r>
    <n v="10707"/>
    <n v="10708"/>
    <s v="Project-M"/>
    <x v="27"/>
    <x v="3"/>
    <n v="4.8"/>
    <m/>
    <n v="0"/>
    <n v="0"/>
    <n v="1"/>
    <n v="0"/>
    <n v="0"/>
    <s v="Eric Piccoli"/>
    <s v="Drama,Sci-Fi"/>
    <x v="76"/>
    <s v="French"/>
    <n v="98"/>
  </r>
  <r>
    <n v="10708"/>
    <n v="10709"/>
    <s v="February One: The Story of the Greensboro Four"/>
    <x v="22"/>
    <x v="3"/>
    <n v="7.4"/>
    <m/>
    <n v="0"/>
    <n v="0"/>
    <n v="1"/>
    <n v="0"/>
    <n v="0"/>
    <m/>
    <s v="Documentary"/>
    <x v="1"/>
    <s v="English"/>
    <n v="61"/>
  </r>
  <r>
    <n v="10709"/>
    <n v="10710"/>
    <s v="Muggers"/>
    <x v="40"/>
    <x v="3"/>
    <n v="5.5"/>
    <m/>
    <n v="0"/>
    <n v="0"/>
    <n v="1"/>
    <n v="0"/>
    <n v="0"/>
    <s v="Dean Murphy"/>
    <s v="Comedy,Crime,Romance"/>
    <x v="53"/>
    <s v="English"/>
    <n v="97"/>
  </r>
  <r>
    <n v="10710"/>
    <n v="10711"/>
    <s v="InSight"/>
    <x v="20"/>
    <x v="1"/>
    <n v="4.9000000000000004"/>
    <m/>
    <n v="0"/>
    <n v="0"/>
    <n v="1"/>
    <n v="0"/>
    <n v="0"/>
    <m/>
    <s v="Drama"/>
    <x v="1"/>
    <s v="English"/>
    <n v="30"/>
  </r>
  <r>
    <n v="10711"/>
    <n v="10712"/>
    <s v="Thamizhan"/>
    <x v="5"/>
    <x v="3"/>
    <n v="5.2"/>
    <m/>
    <n v="0"/>
    <n v="0"/>
    <n v="1"/>
    <n v="0"/>
    <n v="0"/>
    <s v="A. Majid"/>
    <s v="Action,Drama"/>
    <x v="5"/>
    <s v="Tamil,Hindi"/>
    <n v="162"/>
  </r>
  <r>
    <n v="10712"/>
    <n v="10713"/>
    <s v="Bipolar"/>
    <x v="27"/>
    <x v="3"/>
    <n v="4.7"/>
    <m/>
    <n v="0"/>
    <n v="0"/>
    <n v="1"/>
    <n v="0"/>
    <n v="0"/>
    <s v="Jean Veber"/>
    <s v="Mystery,Thriller"/>
    <x v="1"/>
    <s v="English"/>
    <n v="80"/>
  </r>
  <r>
    <n v="10713"/>
    <n v="10714"/>
    <s v="Everybody's Child"/>
    <x v="27"/>
    <x v="0"/>
    <n v="7.3"/>
    <m/>
    <n v="0"/>
    <n v="0"/>
    <n v="1"/>
    <n v="0"/>
    <n v="0"/>
    <s v="Garry Fraser"/>
    <s v="Documentary,Biography,Crime,Family"/>
    <x v="8"/>
    <s v="English"/>
    <n v="75"/>
  </r>
  <r>
    <n v="10714"/>
    <n v="10715"/>
    <s v="The Unborn"/>
    <x v="45"/>
    <x v="1"/>
    <n v="4.4000000000000004"/>
    <m/>
    <n v="0"/>
    <n v="0"/>
    <n v="1"/>
    <n v="0"/>
    <n v="0"/>
    <s v="David S. Goyer"/>
    <s v="Drama,Horror,Mystery,Thriller"/>
    <x v="1"/>
    <s v="English,Hebrew"/>
    <n v="88"/>
  </r>
  <r>
    <n v="10715"/>
    <n v="10716"/>
    <s v="Tupac Uncensored and Uncut: The Lost Prison Tapes"/>
    <x v="20"/>
    <x v="3"/>
    <n v="7.8"/>
    <m/>
    <n v="0"/>
    <n v="0"/>
    <n v="1"/>
    <n v="0"/>
    <n v="0"/>
    <s v="Ken Peters"/>
    <s v="Short"/>
    <x v="108"/>
    <m/>
    <n v="44"/>
  </r>
  <r>
    <n v="10716"/>
    <n v="10717"/>
    <s v="Not Angels but Angels"/>
    <x v="43"/>
    <x v="3"/>
    <n v="6.2"/>
    <m/>
    <n v="0"/>
    <n v="0"/>
    <n v="1"/>
    <n v="0"/>
    <n v="0"/>
    <s v="Wiktor Grodecki"/>
    <s v="Documentary"/>
    <x v="1093"/>
    <s v="Czech,English"/>
    <n v="80"/>
  </r>
  <r>
    <n v="10717"/>
    <n v="10718"/>
    <s v="The Phoenix Lights...We Are Not Alone"/>
    <x v="24"/>
    <x v="3"/>
    <n v="6.7"/>
    <m/>
    <n v="0"/>
    <n v="0"/>
    <n v="1"/>
    <n v="0"/>
    <n v="0"/>
    <m/>
    <m/>
    <x v="108"/>
    <m/>
    <m/>
  </r>
  <r>
    <n v="10718"/>
    <n v="10719"/>
    <s v="Eternally Yours"/>
    <x v="88"/>
    <x v="3"/>
    <n v="5.8"/>
    <m/>
    <n v="0"/>
    <n v="0"/>
    <n v="1"/>
    <n v="0"/>
    <n v="0"/>
    <s v="Tay Garnett"/>
    <s v="Comedy,Drama"/>
    <x v="1"/>
    <s v="English"/>
    <n v="95"/>
  </r>
  <r>
    <n v="10719"/>
    <n v="10720"/>
    <s v="Local Legends"/>
    <x v="16"/>
    <x v="3"/>
    <n v="8.3000000000000007"/>
    <m/>
    <n v="0"/>
    <n v="0"/>
    <n v="1"/>
    <n v="0"/>
    <n v="0"/>
    <s v="Matt Farley"/>
    <s v="Comedy"/>
    <x v="1"/>
    <s v="English"/>
    <n v="74"/>
  </r>
  <r>
    <n v="10720"/>
    <n v="10721"/>
    <s v="Raabta"/>
    <x v="32"/>
    <x v="3"/>
    <n v="4.0999999999999996"/>
    <n v="0.13"/>
    <n v="0"/>
    <n v="0"/>
    <n v="1"/>
    <n v="0"/>
    <n v="0"/>
    <s v="Dinesh Vijan"/>
    <s v="Action,Adventure,Drama,Fantasy,Romance"/>
    <x v="5"/>
    <s v="Hindi"/>
    <n v="147"/>
  </r>
  <r>
    <n v="10721"/>
    <n v="10722"/>
    <s v="Lord, All Men Can't Be Dogs"/>
    <x v="20"/>
    <x v="3"/>
    <n v="6"/>
    <m/>
    <n v="0"/>
    <n v="0"/>
    <n v="1"/>
    <n v="0"/>
    <n v="0"/>
    <s v="T.J. Hemphill"/>
    <s v="Comedy"/>
    <x v="1"/>
    <s v="English"/>
    <n v="114"/>
  </r>
  <r>
    <n v="10722"/>
    <n v="10723"/>
    <s v="13 Eerie"/>
    <x v="16"/>
    <x v="3"/>
    <n v="4.5"/>
    <m/>
    <n v="0"/>
    <n v="0"/>
    <n v="1"/>
    <n v="0"/>
    <n v="0"/>
    <s v="Lowell Dean"/>
    <s v="Horror,Sci-Fi"/>
    <x v="76"/>
    <s v="English"/>
    <n v="87"/>
  </r>
  <r>
    <n v="10723"/>
    <n v="10724"/>
    <s v="The Over-the-Hill Gang"/>
    <x v="77"/>
    <x v="3"/>
    <n v="6.2"/>
    <m/>
    <n v="0"/>
    <n v="0"/>
    <n v="1"/>
    <n v="0"/>
    <n v="0"/>
    <s v="Jean Yarbrough"/>
    <s v="Comedy,Western"/>
    <x v="1"/>
    <s v="English"/>
    <n v="75"/>
  </r>
  <r>
    <n v="10724"/>
    <n v="10725"/>
    <s v="2: Voodoo Academy"/>
    <x v="6"/>
    <x v="3"/>
    <n v="3.9"/>
    <m/>
    <n v="0"/>
    <n v="0"/>
    <n v="1"/>
    <n v="0"/>
    <n v="0"/>
    <s v="David DeCoteau"/>
    <s v="Horror"/>
    <x v="1"/>
    <s v="English"/>
    <n v="75"/>
  </r>
  <r>
    <n v="10725"/>
    <n v="10726"/>
    <s v="Rideshare"/>
    <x v="2"/>
    <x v="3"/>
    <n v="5.2"/>
    <m/>
    <n v="0"/>
    <n v="0"/>
    <n v="1"/>
    <n v="0"/>
    <n v="0"/>
    <s v="Tremain Hayhoe"/>
    <s v="Horror,Thriller"/>
    <x v="1"/>
    <s v="English"/>
    <n v="99"/>
  </r>
  <r>
    <n v="10726"/>
    <n v="10727"/>
    <s v="Ditch Day Massacre"/>
    <x v="21"/>
    <x v="3"/>
    <n v="3.4"/>
    <m/>
    <n v="0"/>
    <n v="0"/>
    <n v="1"/>
    <n v="0"/>
    <n v="0"/>
    <s v="Joe Hendrick"/>
    <s v="Horror,Thriller"/>
    <x v="1"/>
    <s v="English"/>
    <n v="77"/>
  </r>
  <r>
    <n v="10727"/>
    <n v="10728"/>
    <s v="We Are Kings"/>
    <x v="27"/>
    <x v="3"/>
    <n v="7.2"/>
    <m/>
    <n v="0"/>
    <n v="0"/>
    <n v="1"/>
    <n v="0"/>
    <n v="0"/>
    <s v="Toby Hubner"/>
    <s v="Musical"/>
    <x v="1"/>
    <s v="English"/>
    <n v="90"/>
  </r>
  <r>
    <n v="10728"/>
    <n v="10729"/>
    <s v="Sam Whiskey"/>
    <x v="77"/>
    <x v="0"/>
    <n v="5.9"/>
    <m/>
    <n v="0"/>
    <n v="0"/>
    <n v="1"/>
    <n v="0"/>
    <n v="0"/>
    <s v="Arnold Laven"/>
    <s v="Comedy,Western"/>
    <x v="1"/>
    <s v="English"/>
    <n v="96"/>
  </r>
  <r>
    <n v="10729"/>
    <n v="10730"/>
    <s v="The Missing Link"/>
    <x v="2"/>
    <x v="3"/>
    <n v="3.9"/>
    <m/>
    <n v="0"/>
    <n v="0"/>
    <n v="1"/>
    <n v="0"/>
    <n v="0"/>
    <s v="Freddie Francis"/>
    <s v="Horror,Sci-Fi"/>
    <x v="8"/>
    <s v="English"/>
    <n v="93"/>
  </r>
  <r>
    <n v="10730"/>
    <n v="10731"/>
    <s v="Crawl or Die"/>
    <x v="27"/>
    <x v="1"/>
    <n v="4.0999999999999996"/>
    <m/>
    <n v="0"/>
    <n v="0"/>
    <n v="1"/>
    <n v="0"/>
    <n v="0"/>
    <s v="Oklahoma Ward"/>
    <s v="Action,Horror,Mystery,Sci-Fi,Thriller"/>
    <x v="1"/>
    <s v="English"/>
    <n v="90"/>
  </r>
  <r>
    <n v="10731"/>
    <n v="10732"/>
    <s v="40 West"/>
    <x v="20"/>
    <x v="3"/>
    <n v="6.9"/>
    <m/>
    <n v="0"/>
    <n v="0"/>
    <n v="1"/>
    <n v="0"/>
    <n v="0"/>
    <s v="Dana Packard"/>
    <s v="Drama,Thriller"/>
    <x v="1"/>
    <s v="English"/>
    <n v="120"/>
  </r>
  <r>
    <n v="10732"/>
    <n v="10733"/>
    <s v="Devil Times Five"/>
    <x v="58"/>
    <x v="1"/>
    <n v="5.0999999999999996"/>
    <m/>
    <n v="0"/>
    <n v="0"/>
    <n v="1"/>
    <n v="0"/>
    <n v="0"/>
    <s v="Sean MacGregor,David Sheldon"/>
    <s v="Horror"/>
    <x v="1"/>
    <s v="English"/>
    <n v="88"/>
  </r>
  <r>
    <n v="10733"/>
    <n v="10734"/>
    <s v="Married and Counting"/>
    <x v="16"/>
    <x v="3"/>
    <n v="7.4"/>
    <m/>
    <n v="0"/>
    <n v="0"/>
    <n v="1"/>
    <n v="0"/>
    <n v="0"/>
    <s v="Allan Piper"/>
    <s v="Documentary,Romance"/>
    <x v="1"/>
    <s v="English"/>
    <n v="93"/>
  </r>
  <r>
    <n v="10734"/>
    <n v="10735"/>
    <s v="The Defector: Escape from North Korea"/>
    <x v="6"/>
    <x v="3"/>
    <n v="7.3"/>
    <m/>
    <n v="0"/>
    <n v="0"/>
    <n v="1"/>
    <n v="0"/>
    <n v="0"/>
    <s v="Ann Shin"/>
    <s v="Documentary"/>
    <x v="76"/>
    <s v="English,Korean,Chinese,Thai"/>
    <n v="71"/>
  </r>
  <r>
    <n v="10735"/>
    <n v="10736"/>
    <s v="Explosion"/>
    <x v="32"/>
    <x v="3"/>
    <n v="5.9"/>
    <m/>
    <n v="0"/>
    <n v="0"/>
    <n v="1"/>
    <n v="0"/>
    <n v="0"/>
    <s v="Matt Sobel"/>
    <s v="Drama"/>
    <x v="1"/>
    <s v="English"/>
    <n v="84"/>
  </r>
  <r>
    <n v="10736"/>
    <n v="10737"/>
    <s v="Dark House"/>
    <x v="27"/>
    <x v="1"/>
    <n v="4.8"/>
    <n v="0.09"/>
    <n v="0"/>
    <n v="0"/>
    <n v="1"/>
    <n v="0"/>
    <n v="0"/>
    <s v="Victor Salva"/>
    <s v="Horror,Thriller"/>
    <x v="1"/>
    <s v="English"/>
    <n v="102"/>
  </r>
  <r>
    <n v="10737"/>
    <n v="10738"/>
    <s v="The Frankenstein Theory"/>
    <x v="16"/>
    <x v="3"/>
    <n v="4.2"/>
    <m/>
    <n v="0"/>
    <n v="0"/>
    <n v="1"/>
    <n v="0"/>
    <n v="0"/>
    <s v="Andrew Weiner"/>
    <s v="Horror,Sci-Fi"/>
    <x v="1"/>
    <s v="English"/>
    <n v="87"/>
  </r>
  <r>
    <n v="10738"/>
    <n v="10739"/>
    <s v="The Wereth Eleven"/>
    <x v="20"/>
    <x v="3"/>
    <n v="5.9"/>
    <m/>
    <n v="0"/>
    <n v="0"/>
    <n v="1"/>
    <n v="0"/>
    <n v="0"/>
    <s v="Robert Child"/>
    <s v="Action"/>
    <x v="1"/>
    <s v="English"/>
    <n v="70"/>
  </r>
  <r>
    <n v="10739"/>
    <n v="10740"/>
    <s v="One Fall"/>
    <x v="21"/>
    <x v="0"/>
    <n v="5.2"/>
    <n v="0.1"/>
    <n v="0"/>
    <n v="0"/>
    <n v="1"/>
    <n v="0"/>
    <n v="0"/>
    <s v="Marcus Dean Fuller"/>
    <s v="Drama"/>
    <x v="1"/>
    <s v="English"/>
    <n v="90"/>
  </r>
  <r>
    <n v="10740"/>
    <n v="10741"/>
    <s v="Adventures in Odyssey: A Stranger Among Us"/>
    <x v="41"/>
    <x v="3"/>
    <n v="6.9"/>
    <m/>
    <n v="0"/>
    <n v="0"/>
    <n v="1"/>
    <n v="0"/>
    <n v="0"/>
    <s v="Stephen Stiles,Robert Vernon,Ken C. Johnson"/>
    <s v="Animation,Short,Family"/>
    <x v="1"/>
    <s v="English"/>
    <n v="30"/>
  </r>
  <r>
    <n v="10741"/>
    <n v="10742"/>
    <s v="Stepfather III"/>
    <x v="42"/>
    <x v="1"/>
    <n v="4.7"/>
    <m/>
    <n v="0"/>
    <n v="0"/>
    <n v="1"/>
    <n v="0"/>
    <n v="0"/>
    <s v="Guy Magar"/>
    <s v="Horror,Thriller"/>
    <x v="11"/>
    <s v="English"/>
    <n v="110"/>
  </r>
  <r>
    <n v="10742"/>
    <n v="10743"/>
    <s v="George III: The Genius of the Mad King"/>
    <x v="32"/>
    <x v="3"/>
    <n v="7.1"/>
    <m/>
    <n v="0"/>
    <n v="0"/>
    <n v="1"/>
    <n v="0"/>
    <n v="0"/>
    <s v="John Bridcut"/>
    <s v="Documentary,Biography,History"/>
    <x v="8"/>
    <s v="English"/>
    <n v="60"/>
  </r>
  <r>
    <n v="10743"/>
    <n v="10744"/>
    <s v="Sinners in Paradise"/>
    <x v="99"/>
    <x v="3"/>
    <n v="5.8"/>
    <m/>
    <n v="0"/>
    <n v="0"/>
    <n v="1"/>
    <n v="0"/>
    <n v="0"/>
    <s v="James Whale"/>
    <s v="Adventure,Drama,Romance"/>
    <x v="1"/>
    <s v="English"/>
    <n v="65"/>
  </r>
  <r>
    <n v="10744"/>
    <n v="10745"/>
    <s v="The Aviators"/>
    <x v="8"/>
    <x v="3"/>
    <n v="6.5"/>
    <m/>
    <n v="0"/>
    <n v="0"/>
    <n v="1"/>
    <n v="0"/>
    <n v="0"/>
    <s v="Miquel Pujol"/>
    <s v="Animation,Adventure,Family,War"/>
    <x v="14"/>
    <s v="Spanish,Catalan,English,Basque"/>
    <n v="85"/>
  </r>
  <r>
    <n v="10745"/>
    <n v="10746"/>
    <s v="Dave Foley: Relatively Well"/>
    <x v="16"/>
    <x v="3"/>
    <n v="6.3"/>
    <m/>
    <n v="0"/>
    <n v="0"/>
    <n v="1"/>
    <n v="0"/>
    <n v="0"/>
    <m/>
    <s v="Comedy"/>
    <x v="1"/>
    <s v="English"/>
    <n v="57"/>
  </r>
  <r>
    <n v="10746"/>
    <n v="10747"/>
    <s v="The Kaos Brief"/>
    <x v="32"/>
    <x v="5"/>
    <n v="4.4000000000000004"/>
    <m/>
    <n v="0"/>
    <n v="0"/>
    <n v="1"/>
    <n v="0"/>
    <n v="0"/>
    <s v="JP Mandarino"/>
    <s v="Horror,Sci-Fi"/>
    <x v="1"/>
    <s v="English"/>
    <n v="75"/>
  </r>
  <r>
    <n v="10747"/>
    <n v="10748"/>
    <s v="Intruder"/>
    <x v="21"/>
    <x v="3"/>
    <n v="3.3"/>
    <n v="0.23"/>
    <n v="0"/>
    <n v="0"/>
    <n v="1"/>
    <n v="0"/>
    <n v="0"/>
    <s v="Deon Taylor"/>
    <s v="Drama,Horror,Mystery,Thriller"/>
    <x v="88"/>
    <s v="English"/>
    <n v="102"/>
  </r>
  <r>
    <n v="10748"/>
    <n v="10749"/>
    <s v="Beneath the 12-Mile Reef"/>
    <x v="70"/>
    <x v="3"/>
    <n v="5.8"/>
    <m/>
    <n v="0"/>
    <n v="0"/>
    <n v="1"/>
    <n v="0"/>
    <n v="0"/>
    <s v="Robert D. Webb"/>
    <s v="Adventure,Drama"/>
    <x v="1"/>
    <s v="English,Greek"/>
    <n v="102"/>
  </r>
  <r>
    <n v="10749"/>
    <n v="10750"/>
    <s v="Heaven Burns"/>
    <x v="0"/>
    <x v="3"/>
    <n v="5.9"/>
    <m/>
    <n v="0"/>
    <n v="0"/>
    <n v="1"/>
    <n v="0"/>
    <n v="0"/>
    <s v="Justin Beckenheimer"/>
    <s v="Drama"/>
    <x v="1"/>
    <s v="English"/>
    <n v="105"/>
  </r>
  <r>
    <n v="10750"/>
    <n v="10751"/>
    <s v="Miami Magma"/>
    <x v="20"/>
    <x v="5"/>
    <n v="3.3"/>
    <m/>
    <n v="0"/>
    <n v="0"/>
    <n v="1"/>
    <n v="0"/>
    <n v="0"/>
    <s v="Todor Chapkanov"/>
    <s v="Sci-Fi,Thriller"/>
    <x v="1"/>
    <s v="English"/>
    <n v="87"/>
  </r>
  <r>
    <n v="10751"/>
    <n v="10752"/>
    <s v="The Taming of the Shrew"/>
    <x v="100"/>
    <x v="3"/>
    <n v="6.3"/>
    <m/>
    <n v="0"/>
    <n v="0"/>
    <n v="1"/>
    <n v="0"/>
    <n v="0"/>
    <s v="Franco Zeffirelli"/>
    <s v="Comedy,Drama,Romance"/>
    <x v="9"/>
    <s v="English"/>
    <n v="122"/>
  </r>
  <r>
    <n v="10752"/>
    <n v="10753"/>
    <s v="The Sacred City"/>
    <x v="21"/>
    <x v="3"/>
    <n v="7.7"/>
    <m/>
    <n v="0"/>
    <n v="0"/>
    <n v="1"/>
    <n v="0"/>
    <n v="0"/>
    <s v="David Taylor"/>
    <s v="Documentary,History"/>
    <x v="1094"/>
    <s v="English"/>
    <n v="85"/>
  </r>
  <r>
    <n v="10753"/>
    <n v="10754"/>
    <s v="Death of a Ghost Hunter"/>
    <x v="17"/>
    <x v="1"/>
    <n v="4.5"/>
    <m/>
    <n v="0"/>
    <n v="0"/>
    <n v="1"/>
    <n v="0"/>
    <n v="0"/>
    <s v="Sean Tretta"/>
    <s v="Horror,Thriller"/>
    <x v="1"/>
    <s v="English"/>
    <n v="107"/>
  </r>
  <r>
    <n v="10754"/>
    <n v="10755"/>
    <s v="Blood Freak"/>
    <x v="51"/>
    <x v="1"/>
    <n v="3.7"/>
    <m/>
    <n v="0"/>
    <n v="0"/>
    <n v="1"/>
    <n v="0"/>
    <n v="0"/>
    <s v="Brad F. Grinter,Steve Hawkes"/>
    <s v="Horror,Sci-Fi"/>
    <x v="1"/>
    <s v="English"/>
    <n v="86"/>
  </r>
  <r>
    <n v="10755"/>
    <n v="10756"/>
    <s v="A Talking Cat!?!"/>
    <x v="16"/>
    <x v="3"/>
    <n v="2.2999999999999998"/>
    <m/>
    <n v="0"/>
    <n v="0"/>
    <n v="1"/>
    <n v="0"/>
    <n v="0"/>
    <s v="David DeCoteau"/>
    <s v="Comedy,Family,Fantasy"/>
    <x v="1"/>
    <s v="English"/>
    <n v="85"/>
  </r>
  <r>
    <n v="10756"/>
    <n v="10757"/>
    <s v="Copyright Criminals"/>
    <x v="8"/>
    <x v="0"/>
    <n v="7.4"/>
    <m/>
    <n v="0"/>
    <n v="0"/>
    <n v="1"/>
    <n v="0"/>
    <n v="0"/>
    <s v="Benjamin Franzen,Kembrew McLeod"/>
    <s v="Documentary,Music"/>
    <x v="1"/>
    <s v="English"/>
    <n v="65"/>
  </r>
  <r>
    <n v="10757"/>
    <n v="10758"/>
    <s v="Dillinger and Capone"/>
    <x v="37"/>
    <x v="1"/>
    <n v="5.2"/>
    <m/>
    <n v="0"/>
    <n v="0"/>
    <n v="1"/>
    <n v="0"/>
    <n v="0"/>
    <s v="Jon Purdy"/>
    <s v="Action,Crime,Drama"/>
    <x v="1"/>
    <s v="English"/>
    <n v="95"/>
  </r>
  <r>
    <n v="10758"/>
    <n v="10759"/>
    <s v="Shadow Island Mysteries: Wedding for One"/>
    <x v="0"/>
    <x v="3"/>
    <n v="4.9000000000000004"/>
    <m/>
    <n v="0"/>
    <n v="0"/>
    <n v="1"/>
    <n v="0"/>
    <n v="0"/>
    <s v="Gary Yates"/>
    <s v="Mystery,Romance"/>
    <x v="76"/>
    <s v="English"/>
    <n v="120"/>
  </r>
  <r>
    <n v="10759"/>
    <n v="10760"/>
    <s v="Qwerty"/>
    <x v="6"/>
    <x v="3"/>
    <n v="5.8"/>
    <m/>
    <n v="0"/>
    <n v="0"/>
    <n v="1"/>
    <n v="0"/>
    <n v="0"/>
    <s v="Bill Sebastian"/>
    <s v="Comedy"/>
    <x v="1"/>
    <s v="English"/>
    <n v="90"/>
  </r>
  <r>
    <n v="10760"/>
    <n v="10761"/>
    <s v="Night Feeders"/>
    <x v="10"/>
    <x v="1"/>
    <n v="4.7"/>
    <m/>
    <n v="0"/>
    <n v="0"/>
    <n v="1"/>
    <n v="0"/>
    <n v="0"/>
    <s v="Jet Eller"/>
    <s v="Horror"/>
    <x v="1"/>
    <s v="English"/>
    <n v="83"/>
  </r>
  <r>
    <n v="10761"/>
    <n v="10762"/>
    <s v="The Royal Bed"/>
    <x v="102"/>
    <x v="3"/>
    <n v="5.9"/>
    <m/>
    <n v="0"/>
    <n v="0"/>
    <n v="1"/>
    <n v="0"/>
    <n v="0"/>
    <s v="Lowell Sherman"/>
    <s v="Comedy"/>
    <x v="1"/>
    <s v="English"/>
    <n v="75"/>
  </r>
  <r>
    <n v="10762"/>
    <n v="10763"/>
    <s v="Mambo"/>
    <x v="64"/>
    <x v="3"/>
    <n v="5.8"/>
    <m/>
    <n v="0"/>
    <n v="0"/>
    <n v="1"/>
    <n v="0"/>
    <n v="0"/>
    <s v="Tom Dey"/>
    <s v="Comedy,Romance"/>
    <x v="1"/>
    <s v="English"/>
    <n v="97"/>
  </r>
  <r>
    <n v="10763"/>
    <n v="10764"/>
    <s v="Kempe Gowda"/>
    <x v="20"/>
    <x v="3"/>
    <n v="7.1"/>
    <m/>
    <n v="0"/>
    <n v="0"/>
    <n v="1"/>
    <n v="0"/>
    <n v="0"/>
    <s v="Sudeep"/>
    <s v="Action,Crime,Thriller"/>
    <x v="5"/>
    <s v="Kannada,Hindi"/>
    <n v="141"/>
  </r>
  <r>
    <n v="10764"/>
    <n v="10765"/>
    <s v="Eternal Salvation"/>
    <x v="21"/>
    <x v="3"/>
    <n v="6.7"/>
    <m/>
    <n v="0"/>
    <n v="0"/>
    <n v="1"/>
    <n v="0"/>
    <n v="0"/>
    <s v="Reed Simonsen"/>
    <s v="Drama"/>
    <x v="1"/>
    <s v="English"/>
    <n v="87"/>
  </r>
  <r>
    <n v="10765"/>
    <n v="10766"/>
    <s v="Deewana Mastana"/>
    <x v="29"/>
    <x v="3"/>
    <n v="6.7"/>
    <m/>
    <n v="0"/>
    <n v="0"/>
    <n v="1"/>
    <n v="0"/>
    <n v="0"/>
    <s v="David Dhawan"/>
    <s v="Comedy,Romance"/>
    <x v="5"/>
    <s v="Hindi"/>
    <n v="140"/>
  </r>
  <r>
    <n v="10766"/>
    <n v="10767"/>
    <s v="Life on the V: The Story of V66"/>
    <x v="27"/>
    <x v="3"/>
    <n v="8.5"/>
    <m/>
    <n v="0"/>
    <n v="0"/>
    <n v="1"/>
    <n v="0"/>
    <n v="0"/>
    <s v="Eric Green"/>
    <s v="Documentary,Biography,Music,News"/>
    <x v="1"/>
    <s v="English"/>
    <n v="96"/>
  </r>
  <r>
    <n v="10767"/>
    <n v="10768"/>
    <s v="Wild Cherry"/>
    <x v="8"/>
    <x v="1"/>
    <n v="4"/>
    <m/>
    <n v="0"/>
    <n v="0"/>
    <n v="1"/>
    <n v="0"/>
    <n v="0"/>
    <s v="Dana Lustig"/>
    <s v="Comedy"/>
    <x v="47"/>
    <s v="English"/>
    <n v="85"/>
  </r>
  <r>
    <n v="10768"/>
    <n v="10769"/>
    <s v="Adrenaline"/>
    <x v="11"/>
    <x v="2"/>
    <n v="5.0999999999999996"/>
    <m/>
    <n v="0"/>
    <n v="0"/>
    <n v="1"/>
    <n v="0"/>
    <n v="0"/>
    <s v="Mark Neveldine,Brian Taylor"/>
    <s v="Action,Crime,Thriller"/>
    <x v="1"/>
    <s v="English,Spanish,Korean"/>
    <n v="88"/>
  </r>
  <r>
    <n v="10769"/>
    <n v="10770"/>
    <s v="Nick Thune: Folk Hero"/>
    <x v="27"/>
    <x v="3"/>
    <n v="6.6"/>
    <m/>
    <n v="0"/>
    <n v="0"/>
    <n v="1"/>
    <n v="0"/>
    <n v="0"/>
    <m/>
    <s v="Short,Comedy"/>
    <x v="1"/>
    <s v="English"/>
    <n v="43"/>
  </r>
  <r>
    <n v="10770"/>
    <n v="10771"/>
    <s v="Definition of Fear"/>
    <x v="11"/>
    <x v="3"/>
    <n v="4.2"/>
    <m/>
    <n v="0"/>
    <n v="0"/>
    <n v="1"/>
    <n v="0"/>
    <n v="0"/>
    <s v="James Simpson"/>
    <s v="Horror"/>
    <x v="8"/>
    <s v="English"/>
    <n v="90"/>
  </r>
  <r>
    <n v="10771"/>
    <n v="10772"/>
    <s v="Kevin Nealon: Whelmed, But Not Overly"/>
    <x v="6"/>
    <x v="5"/>
    <n v="6.3"/>
    <m/>
    <n v="0"/>
    <n v="0"/>
    <n v="1"/>
    <n v="0"/>
    <n v="0"/>
    <s v="Jay Chapman"/>
    <s v="Comedy"/>
    <x v="1"/>
    <s v="English"/>
    <n v="57"/>
  </r>
  <r>
    <n v="10772"/>
    <n v="10773"/>
    <s v="Screamplay"/>
    <x v="3"/>
    <x v="3"/>
    <n v="6.4"/>
    <m/>
    <n v="0"/>
    <n v="0"/>
    <n v="1"/>
    <n v="0"/>
    <n v="0"/>
    <s v="Rufus Butler Seder"/>
    <s v="Comedy,Horror,Mystery"/>
    <x v="1"/>
    <s v="English"/>
    <n v="92"/>
  </r>
  <r>
    <n v="10773"/>
    <n v="10774"/>
    <s v="The Odd Way Home"/>
    <x v="16"/>
    <x v="3"/>
    <n v="6.8"/>
    <m/>
    <n v="0"/>
    <n v="0"/>
    <n v="1"/>
    <n v="0"/>
    <n v="0"/>
    <s v="Rajeev Nirmalakhandan"/>
    <s v="Drama"/>
    <x v="1"/>
    <s v="English"/>
    <n v="87"/>
  </r>
  <r>
    <n v="10774"/>
    <n v="10775"/>
    <s v="AhÃ­ Viene MartÃ­n Corona"/>
    <x v="92"/>
    <x v="3"/>
    <n v="6.9"/>
    <m/>
    <n v="0"/>
    <n v="0"/>
    <n v="1"/>
    <n v="0"/>
    <n v="0"/>
    <s v="Miguel ZacarÃ­as"/>
    <s v="Comedy,Drama,Western"/>
    <x v="30"/>
    <s v="Spanish"/>
    <n v="87"/>
  </r>
  <r>
    <n v="10775"/>
    <n v="10776"/>
    <s v="Raiders of the Seven Seas"/>
    <x v="70"/>
    <x v="3"/>
    <n v="5.7"/>
    <m/>
    <n v="0"/>
    <n v="0"/>
    <n v="1"/>
    <n v="0"/>
    <n v="0"/>
    <s v="Sidney Salkow"/>
    <s v="Adventure"/>
    <x v="1"/>
    <s v="English"/>
    <n v="88"/>
  </r>
  <r>
    <n v="10776"/>
    <n v="10777"/>
    <s v="Joey Coco Diaz: Sociably UnAcceptable"/>
    <x v="21"/>
    <x v="3"/>
    <n v="6.8"/>
    <m/>
    <n v="0"/>
    <n v="0"/>
    <n v="1"/>
    <n v="0"/>
    <n v="0"/>
    <s v="Ryan Polito"/>
    <s v="Comedy"/>
    <x v="1"/>
    <s v="English"/>
    <n v="57"/>
  </r>
  <r>
    <n v="10777"/>
    <n v="10778"/>
    <s v="Freak Dance"/>
    <x v="0"/>
    <x v="3"/>
    <n v="4.7"/>
    <m/>
    <n v="0"/>
    <n v="0"/>
    <n v="1"/>
    <n v="0"/>
    <n v="0"/>
    <s v="Matt Besser,Neil Mahoney"/>
    <s v="Comedy,Musical"/>
    <x v="1"/>
    <s v="English"/>
    <n v="90"/>
  </r>
  <r>
    <n v="10778"/>
    <n v="10779"/>
    <s v="It's Love Again"/>
    <x v="78"/>
    <x v="3"/>
    <n v="6.4"/>
    <m/>
    <n v="0"/>
    <n v="0"/>
    <n v="1"/>
    <n v="0"/>
    <n v="0"/>
    <s v="Victor Saville"/>
    <s v="Comedy,Musical"/>
    <x v="8"/>
    <s v="English"/>
    <n v="83"/>
  </r>
  <r>
    <n v="10779"/>
    <n v="10780"/>
    <s v="A Fighting Season"/>
    <x v="11"/>
    <x v="3"/>
    <n v="6.4"/>
    <m/>
    <n v="0"/>
    <n v="0"/>
    <n v="1"/>
    <n v="0"/>
    <n v="0"/>
    <s v="Oden Roberts"/>
    <s v="Drama,News,War"/>
    <x v="1"/>
    <s v="English"/>
    <n v="82"/>
  </r>
  <r>
    <n v="10780"/>
    <n v="10781"/>
    <s v="The Gates of Jerusalem: A History of the Holy City"/>
    <x v="41"/>
    <x v="3"/>
    <n v="8.5"/>
    <m/>
    <n v="0"/>
    <n v="0"/>
    <n v="1"/>
    <n v="0"/>
    <n v="0"/>
    <s v="Rick Ray"/>
    <s v="Documentary"/>
    <x v="1"/>
    <s v="English"/>
    <n v="120"/>
  </r>
  <r>
    <n v="10781"/>
    <n v="10782"/>
    <s v="Comeback Dad"/>
    <x v="27"/>
    <x v="3"/>
    <n v="6.1"/>
    <m/>
    <n v="0"/>
    <n v="0"/>
    <n v="1"/>
    <n v="0"/>
    <n v="0"/>
    <s v="Russ Parr"/>
    <s v="Drama"/>
    <x v="1"/>
    <s v="English"/>
    <n v="90"/>
  </r>
  <r>
    <n v="10782"/>
    <n v="10783"/>
    <s v="Beyond the Door"/>
    <x v="39"/>
    <x v="1"/>
    <n v="4.8"/>
    <m/>
    <n v="0"/>
    <n v="0"/>
    <n v="1"/>
    <n v="0"/>
    <n v="0"/>
    <s v="Ovidio G. Assonitis,Robert Barrett"/>
    <s v="Horror"/>
    <x v="83"/>
    <s v="English,Italian"/>
    <n v="108"/>
  </r>
  <r>
    <n v="10783"/>
    <n v="10784"/>
    <s v="Yallah! Underground"/>
    <x v="11"/>
    <x v="2"/>
    <n v="7.3"/>
    <m/>
    <n v="0"/>
    <n v="0"/>
    <n v="1"/>
    <n v="0"/>
    <n v="0"/>
    <s v="Farid Eslam"/>
    <s v="Documentary,Music,News"/>
    <x v="1095"/>
    <s v="English,Arabic"/>
    <n v="85"/>
  </r>
  <r>
    <n v="10784"/>
    <n v="10785"/>
    <s v="All Superheroes Must Die"/>
    <x v="20"/>
    <x v="3"/>
    <n v="4"/>
    <m/>
    <n v="0"/>
    <n v="0"/>
    <n v="1"/>
    <n v="0"/>
    <n v="0"/>
    <s v="Jason Trost"/>
    <s v="Sci-Fi,Thriller"/>
    <x v="1"/>
    <s v="English"/>
    <n v="78"/>
  </r>
  <r>
    <n v="10785"/>
    <n v="10786"/>
    <s v="Heaven Sword and Dragon Sabre"/>
    <x v="46"/>
    <x v="3"/>
    <n v="6.1"/>
    <m/>
    <n v="0"/>
    <n v="0"/>
    <n v="1"/>
    <n v="0"/>
    <n v="0"/>
    <s v="Yuen Chor"/>
    <s v="Action,Drama"/>
    <x v="184"/>
    <s v="Cantonese,Mandarin"/>
    <n v="101"/>
  </r>
  <r>
    <n v="10786"/>
    <n v="10787"/>
    <s v="So Young, So Bad"/>
    <x v="67"/>
    <x v="3"/>
    <n v="6.3"/>
    <m/>
    <n v="0"/>
    <n v="0"/>
    <n v="1"/>
    <n v="0"/>
    <n v="0"/>
    <s v="Bernard Vorhaus,Edgar G. Ulmer"/>
    <s v="Drama"/>
    <x v="1"/>
    <s v="English"/>
    <n v="91"/>
  </r>
  <r>
    <n v="10787"/>
    <n v="10788"/>
    <s v="When Billie Beat Bobby"/>
    <x v="34"/>
    <x v="2"/>
    <n v="5.9"/>
    <m/>
    <n v="0"/>
    <n v="0"/>
    <n v="1"/>
    <n v="0"/>
    <n v="0"/>
    <s v="Jane Anderson"/>
    <s v="Comedy,Drama,Sport"/>
    <x v="47"/>
    <s v="English,Spanish,Japanese"/>
    <n v="90"/>
  </r>
  <r>
    <n v="10788"/>
    <n v="10789"/>
    <s v="Search and Destroy"/>
    <x v="37"/>
    <x v="1"/>
    <n v="5.4"/>
    <n v="0.33"/>
    <n v="0"/>
    <n v="0"/>
    <n v="1"/>
    <n v="0"/>
    <n v="0"/>
    <s v="David Salle"/>
    <s v="Action,Comedy,Drama"/>
    <x v="1"/>
    <s v="English"/>
    <n v="90"/>
  </r>
  <r>
    <n v="10789"/>
    <n v="10790"/>
    <s v="Duress"/>
    <x v="8"/>
    <x v="1"/>
    <n v="5.6"/>
    <m/>
    <n v="0"/>
    <n v="0"/>
    <n v="1"/>
    <n v="0"/>
    <n v="0"/>
    <s v="Jordan Barker"/>
    <s v="Crime,Thriller"/>
    <x v="1"/>
    <s v="English"/>
    <n v="80"/>
  </r>
  <r>
    <n v="10790"/>
    <n v="10791"/>
    <s v="Escape Clause"/>
    <x v="36"/>
    <x v="1"/>
    <n v="5.7"/>
    <m/>
    <n v="0"/>
    <n v="0"/>
    <n v="1"/>
    <n v="0"/>
    <n v="0"/>
    <s v="Brian Trenchard-Smith"/>
    <s v="Drama,Mystery,Thriller"/>
    <x v="1"/>
    <s v="English"/>
    <n v="99"/>
  </r>
  <r>
    <n v="10791"/>
    <n v="10792"/>
    <s v="Ms. Bear"/>
    <x v="29"/>
    <x v="4"/>
    <n v="5.6"/>
    <m/>
    <n v="0"/>
    <n v="0"/>
    <n v="1"/>
    <n v="0"/>
    <n v="0"/>
    <s v="Paul Ziller"/>
    <s v="Adventure,Family"/>
    <x v="1069"/>
    <s v="English"/>
    <n v="102"/>
  </r>
  <r>
    <n v="10792"/>
    <n v="10793"/>
    <s v="Solitaire for 2"/>
    <x v="37"/>
    <x v="1"/>
    <n v="5"/>
    <m/>
    <n v="0"/>
    <n v="0"/>
    <n v="1"/>
    <n v="0"/>
    <n v="0"/>
    <s v="Gary Sinyor"/>
    <s v="Comedy,Romance"/>
    <x v="8"/>
    <s v="English"/>
    <n v="106"/>
  </r>
  <r>
    <n v="10793"/>
    <n v="10794"/>
    <s v="The Cold Equations"/>
    <x v="36"/>
    <x v="3"/>
    <n v="5.5"/>
    <m/>
    <n v="0"/>
    <n v="0"/>
    <n v="1"/>
    <n v="0"/>
    <n v="0"/>
    <s v="Peter Geiger"/>
    <s v="Drama,Sci-Fi,Thriller"/>
    <x v="1"/>
    <s v="English"/>
    <n v="92"/>
  </r>
  <r>
    <n v="10794"/>
    <n v="10795"/>
    <s v="Doc West"/>
    <x v="8"/>
    <x v="2"/>
    <n v="5.9"/>
    <m/>
    <n v="0"/>
    <n v="0"/>
    <n v="1"/>
    <n v="0"/>
    <n v="0"/>
    <s v="Giulio Base,Terence Hill"/>
    <s v="Comedy,Drama,Western"/>
    <x v="9"/>
    <s v="English"/>
    <n v="97"/>
  </r>
  <r>
    <n v="10795"/>
    <n v="10796"/>
    <s v="The Black Tent"/>
    <x v="101"/>
    <x v="3"/>
    <n v="5.2"/>
    <m/>
    <n v="0"/>
    <n v="0"/>
    <n v="1"/>
    <n v="0"/>
    <n v="0"/>
    <s v="Brian Desmond Hurst"/>
    <s v="Drama,War,Romance"/>
    <x v="8"/>
    <s v="English"/>
    <n v="93"/>
  </r>
  <r>
    <n v="10796"/>
    <n v="10797"/>
    <s v="One Good Turn"/>
    <x v="36"/>
    <x v="1"/>
    <n v="5.2"/>
    <m/>
    <n v="0"/>
    <n v="0"/>
    <n v="1"/>
    <n v="0"/>
    <n v="0"/>
    <s v="John Paddy Carstairs"/>
    <s v="Comedy"/>
    <x v="8"/>
    <s v="English,German"/>
    <n v="90"/>
  </r>
  <r>
    <n v="10797"/>
    <n v="10798"/>
    <s v="Facebook: Cracking the Code"/>
    <x v="32"/>
    <x v="3"/>
    <n v="5.8"/>
    <m/>
    <n v="0"/>
    <n v="0"/>
    <n v="1"/>
    <n v="0"/>
    <n v="0"/>
    <s v="Peter Greste"/>
    <s v="Documentary,Short"/>
    <x v="1"/>
    <s v="English"/>
    <n v="41"/>
  </r>
  <r>
    <n v="10798"/>
    <n v="10799"/>
    <s v="Like Father Like Son"/>
    <x v="24"/>
    <x v="3"/>
    <n v="6.8"/>
    <m/>
    <n v="0"/>
    <n v="0"/>
    <n v="1"/>
    <n v="0"/>
    <n v="0"/>
    <s v="Rod Daniel"/>
    <s v="Comedy,Fantasy"/>
    <x v="1"/>
    <s v="English"/>
    <n v="96"/>
  </r>
  <r>
    <n v="10799"/>
    <n v="10800"/>
    <s v="Flying Wild"/>
    <x v="87"/>
    <x v="3"/>
    <n v="5.8"/>
    <m/>
    <n v="0"/>
    <n v="0"/>
    <n v="1"/>
    <n v="0"/>
    <n v="0"/>
    <s v="Carroll Ballard"/>
    <s v="Adventure,Drama,Family"/>
    <x v="1"/>
    <s v="English"/>
    <n v="107"/>
  </r>
  <r>
    <n v="10800"/>
    <n v="10801"/>
    <s v="The Offering"/>
    <x v="21"/>
    <x v="1"/>
    <n v="3.8"/>
    <n v="0.08"/>
    <n v="0"/>
    <n v="0"/>
    <n v="1"/>
    <n v="0"/>
    <n v="0"/>
    <s v="Kelvin Tong"/>
    <s v="Drama,Horror,Mystery,Thriller"/>
    <x v="1096"/>
    <s v="English"/>
    <n v="95"/>
  </r>
  <r>
    <n v="10801"/>
    <n v="10802"/>
    <s v="Seabiscuit: The Lost Documentary"/>
    <x v="22"/>
    <x v="3"/>
    <n v="7"/>
    <m/>
    <n v="0"/>
    <n v="0"/>
    <n v="1"/>
    <n v="0"/>
    <n v="0"/>
    <s v="Manny Nathan"/>
    <s v="Documentary"/>
    <x v="1"/>
    <s v="English"/>
    <n v="50"/>
  </r>
  <r>
    <n v="10802"/>
    <n v="10803"/>
    <s v="Punk in London"/>
    <x v="50"/>
    <x v="1"/>
    <n v="7.2"/>
    <m/>
    <n v="0"/>
    <n v="0"/>
    <n v="1"/>
    <n v="0"/>
    <n v="0"/>
    <s v="Wolfgang BÃ¼ld"/>
    <s v="Documentary,Music"/>
    <x v="261"/>
    <s v="English,German"/>
    <n v="111"/>
  </r>
  <r>
    <n v="10803"/>
    <n v="10804"/>
    <s v="Biriyani"/>
    <x v="16"/>
    <x v="2"/>
    <n v="5.7"/>
    <m/>
    <n v="0"/>
    <n v="0"/>
    <n v="1"/>
    <n v="0"/>
    <n v="0"/>
    <s v="Venkat Prabhu"/>
    <s v="Action,Comedy,Thriller"/>
    <x v="5"/>
    <s v="Tamil"/>
    <n v="148"/>
  </r>
  <r>
    <n v="10804"/>
    <n v="10805"/>
    <s v="Lightning Bolt"/>
    <x v="62"/>
    <x v="3"/>
    <n v="5.0999999999999996"/>
    <m/>
    <n v="0"/>
    <n v="0"/>
    <n v="1"/>
    <n v="0"/>
    <n v="0"/>
    <s v="Antonio Margheriti"/>
    <s v="Adventure,Sci-Fi"/>
    <x v="667"/>
    <s v="English,Italian"/>
    <n v="94"/>
  </r>
  <r>
    <n v="10805"/>
    <n v="10806"/>
    <s v="Sons of Matthew"/>
    <x v="65"/>
    <x v="3"/>
    <n v="7"/>
    <m/>
    <n v="0"/>
    <n v="0"/>
    <n v="1"/>
    <n v="0"/>
    <n v="0"/>
    <s v="Charles Chauvel"/>
    <s v="Adventure,Drama,Romance"/>
    <x v="53"/>
    <s v="English"/>
    <n v="107"/>
  </r>
  <r>
    <n v="10806"/>
    <n v="10807"/>
    <s v="Martin Clunes: Heavy Horsepower"/>
    <x v="0"/>
    <x v="3"/>
    <n v="7.7"/>
    <m/>
    <n v="0"/>
    <n v="0"/>
    <n v="1"/>
    <n v="0"/>
    <n v="0"/>
    <m/>
    <s v="Documentary"/>
    <x v="8"/>
    <s v="English"/>
    <m/>
  </r>
  <r>
    <n v="10807"/>
    <n v="10808"/>
    <s v="Croc"/>
    <x v="17"/>
    <x v="3"/>
    <n v="3.7"/>
    <m/>
    <n v="0"/>
    <n v="0"/>
    <n v="1"/>
    <n v="0"/>
    <n v="0"/>
    <s v="Stewart Raffill"/>
    <s v="Action,Adventure,Comedy,Horror,Sci-Fi,Thriller"/>
    <x v="1"/>
    <s v="English"/>
    <n v="100"/>
  </r>
  <r>
    <n v="10808"/>
    <n v="10809"/>
    <s v="Playing Away"/>
    <x v="44"/>
    <x v="3"/>
    <n v="6.3"/>
    <m/>
    <n v="0"/>
    <n v="0"/>
    <n v="1"/>
    <n v="0"/>
    <n v="0"/>
    <s v="Horace OvÃ©"/>
    <s v="Comedy"/>
    <x v="11"/>
    <s v="English"/>
    <n v="100"/>
  </r>
  <r>
    <n v="10809"/>
    <n v="10810"/>
    <s v="The Great Chameleon"/>
    <x v="16"/>
    <x v="3"/>
    <n v="7.2"/>
    <m/>
    <n v="0"/>
    <n v="0"/>
    <n v="1"/>
    <n v="0"/>
    <n v="0"/>
    <s v="Goran Kalezic,Charlie Kundallini"/>
    <s v="Comedy"/>
    <x v="76"/>
    <s v="English"/>
    <n v="80"/>
  </r>
  <r>
    <n v="10810"/>
    <n v="10811"/>
    <s v="Lo Sound Desert"/>
    <x v="21"/>
    <x v="3"/>
    <n v="7.3"/>
    <m/>
    <n v="0"/>
    <n v="0"/>
    <n v="1"/>
    <n v="0"/>
    <n v="0"/>
    <s v="Joerg Steineck"/>
    <s v="Documentary,Biography,History,Music"/>
    <x v="179"/>
    <s v="English"/>
    <n v="94"/>
  </r>
  <r>
    <n v="10811"/>
    <n v="10812"/>
    <s v="The Girl Hunters"/>
    <x v="63"/>
    <x v="3"/>
    <n v="6.1"/>
    <m/>
    <n v="0"/>
    <n v="0"/>
    <n v="1"/>
    <n v="0"/>
    <n v="0"/>
    <s v="Roy Rowland"/>
    <s v="Crime,Drama,Mystery,Thriller"/>
    <x v="8"/>
    <s v="English"/>
    <n v="98"/>
  </r>
  <r>
    <n v="10812"/>
    <n v="10813"/>
    <s v="Beauty in the Broken"/>
    <x v="11"/>
    <x v="3"/>
    <n v="6.4"/>
    <m/>
    <n v="0"/>
    <n v="0"/>
    <n v="1"/>
    <n v="0"/>
    <n v="0"/>
    <s v="Max Leonida"/>
    <s v="Comedy,Romance"/>
    <x v="1"/>
    <s v="English"/>
    <n v="91"/>
  </r>
  <r>
    <n v="10813"/>
    <n v="10814"/>
    <s v="A Perfect Chord"/>
    <x v="11"/>
    <x v="3"/>
    <n v="6.3"/>
    <m/>
    <n v="0"/>
    <n v="0"/>
    <n v="1"/>
    <n v="0"/>
    <n v="0"/>
    <s v="Nathan Blair,Joseph Bachor"/>
    <s v="Drama"/>
    <x v="1"/>
    <s v="English"/>
    <n v="95"/>
  </r>
  <r>
    <n v="10814"/>
    <n v="10815"/>
    <s v="Inner Sanctum"/>
    <x v="91"/>
    <x v="3"/>
    <n v="6"/>
    <m/>
    <n v="0"/>
    <n v="0"/>
    <n v="1"/>
    <n v="0"/>
    <n v="0"/>
    <s v="Fred Olen Ray"/>
    <s v="Drama,Thriller"/>
    <x v="1"/>
    <s v="English"/>
    <n v="90"/>
  </r>
  <r>
    <n v="10815"/>
    <n v="10816"/>
    <s v="Sunday"/>
    <x v="27"/>
    <x v="3"/>
    <n v="5.9"/>
    <m/>
    <n v="0"/>
    <n v="0"/>
    <n v="1"/>
    <n v="0"/>
    <n v="0"/>
    <s v="Paul Greengrass"/>
    <s v="Drama,History,War"/>
    <x v="71"/>
    <s v="English"/>
    <n v="107"/>
  </r>
  <r>
    <n v="10816"/>
    <n v="10817"/>
    <s v="Breakout"/>
    <x v="17"/>
    <x v="3"/>
    <n v="4.8"/>
    <m/>
    <n v="0"/>
    <n v="0"/>
    <n v="1"/>
    <n v="0"/>
    <n v="0"/>
    <s v="Don Chaffey"/>
    <s v="Drama,War"/>
    <x v="8"/>
    <s v="English"/>
    <n v="101"/>
  </r>
  <r>
    <n v="10817"/>
    <n v="10818"/>
    <s v="The Contradictions of Fair Hope"/>
    <x v="16"/>
    <x v="3"/>
    <n v="6.9"/>
    <m/>
    <n v="0"/>
    <n v="0"/>
    <n v="1"/>
    <n v="0"/>
    <n v="0"/>
    <s v="S. Epatha Merkerson,Rockell Metcalf"/>
    <m/>
    <x v="1"/>
    <s v="English"/>
    <n v="68"/>
  </r>
  <r>
    <n v="10818"/>
    <n v="10819"/>
    <s v="Dog Park"/>
    <x v="32"/>
    <x v="3"/>
    <n v="6.3"/>
    <m/>
    <n v="0"/>
    <n v="0"/>
    <n v="1"/>
    <n v="0"/>
    <n v="0"/>
    <s v="Bruce McCulloch"/>
    <s v="Comedy,Romance"/>
    <x v="47"/>
    <s v="English"/>
    <n v="91"/>
  </r>
  <r>
    <n v="10819"/>
    <n v="10820"/>
    <s v="2020 Nostradamus"/>
    <x v="32"/>
    <x v="0"/>
    <n v="3.3"/>
    <m/>
    <n v="0"/>
    <n v="0"/>
    <n v="1"/>
    <n v="0"/>
    <n v="0"/>
    <s v="Philip Gardiner"/>
    <s v="Documentary"/>
    <x v="1"/>
    <s v="English"/>
    <n v="67"/>
  </r>
  <r>
    <n v="10820"/>
    <n v="10821"/>
    <s v="Courageous Love"/>
    <x v="32"/>
    <x v="3"/>
    <n v="3.2"/>
    <m/>
    <n v="0"/>
    <n v="0"/>
    <n v="1"/>
    <n v="0"/>
    <n v="0"/>
    <s v="Daniel Knudsen"/>
    <s v="Drama,Romance"/>
    <x v="1"/>
    <s v="English"/>
    <n v="100"/>
  </r>
  <r>
    <n v="10821"/>
    <n v="10822"/>
    <s v="Hookers on Davie"/>
    <x v="26"/>
    <x v="3"/>
    <n v="7.1"/>
    <m/>
    <n v="0"/>
    <n v="0"/>
    <n v="1"/>
    <n v="0"/>
    <n v="0"/>
    <s v="Janis Cole,Holly Dale"/>
    <s v="Documentary"/>
    <x v="76"/>
    <s v="English"/>
    <n v="88"/>
  </r>
  <r>
    <n v="10822"/>
    <n v="10823"/>
    <s v="Fire Ants 3D: The Invincible Army"/>
    <x v="6"/>
    <x v="0"/>
    <n v="7.3"/>
    <m/>
    <n v="0"/>
    <n v="0"/>
    <n v="1"/>
    <n v="0"/>
    <n v="0"/>
    <s v="Michael Watchulonis"/>
    <s v="Documentary"/>
    <x v="1"/>
    <s v="English"/>
    <n v="48"/>
  </r>
  <r>
    <n v="10823"/>
    <n v="10824"/>
    <s v="Innocents"/>
    <x v="40"/>
    <x v="1"/>
    <n v="4.5999999999999996"/>
    <m/>
    <n v="0"/>
    <n v="0"/>
    <n v="1"/>
    <n v="0"/>
    <n v="0"/>
    <s v="Bernardo Bertolucci"/>
    <s v="Drama,Romance"/>
    <x v="1097"/>
    <s v="English,French"/>
    <n v="115"/>
  </r>
  <r>
    <n v="10824"/>
    <n v="10825"/>
    <s v="Bodysnatch"/>
    <x v="2"/>
    <x v="1"/>
    <n v="3"/>
    <m/>
    <n v="0"/>
    <n v="0"/>
    <n v="1"/>
    <n v="0"/>
    <n v="0"/>
    <s v="Louis Benjamin Del Guercio"/>
    <s v="Sci-Fi,Thriller"/>
    <x v="1"/>
    <s v="English"/>
    <n v="81"/>
  </r>
  <r>
    <n v="10825"/>
    <n v="10826"/>
    <s v="The Hunted"/>
    <x v="27"/>
    <x v="0"/>
    <n v="4.7"/>
    <m/>
    <n v="0"/>
    <n v="0"/>
    <n v="1"/>
    <n v="0"/>
    <n v="0"/>
    <s v="William Friedkin"/>
    <s v="Action,Crime,Drama,Thriller"/>
    <x v="1"/>
    <s v="English,Serbo-Croatian"/>
    <n v="94"/>
  </r>
  <r>
    <n v="10826"/>
    <n v="10827"/>
    <s v="Living Death"/>
    <x v="10"/>
    <x v="3"/>
    <n v="4.2"/>
    <m/>
    <n v="0"/>
    <n v="0"/>
    <n v="1"/>
    <n v="0"/>
    <n v="0"/>
    <s v="Erin Berry"/>
    <s v="Drama,Horror,Thriller"/>
    <x v="76"/>
    <s v="English"/>
    <n v="85"/>
  </r>
  <r>
    <n v="10827"/>
    <n v="10828"/>
    <s v="$100 and a T-Shirt: A Documentary About Zines in the Northwest"/>
    <x v="33"/>
    <x v="3"/>
    <n v="6.3"/>
    <m/>
    <n v="0"/>
    <n v="0"/>
    <n v="1"/>
    <n v="0"/>
    <n v="0"/>
    <s v="Joe Biel,Phil Sano"/>
    <s v="Documentary"/>
    <x v="1"/>
    <s v="English"/>
    <n v="51"/>
  </r>
  <r>
    <n v="10828"/>
    <n v="10829"/>
    <s v="Drift"/>
    <x v="40"/>
    <x v="3"/>
    <n v="5.3"/>
    <m/>
    <n v="0"/>
    <n v="0"/>
    <n v="1"/>
    <n v="0"/>
    <n v="0"/>
    <s v="Ben Nott,Morgan O'Neill"/>
    <s v="Biography,Drama,Sport"/>
    <x v="53"/>
    <s v="English"/>
    <n v="113"/>
  </r>
  <r>
    <n v="10829"/>
    <n v="10830"/>
    <s v="The Mad"/>
    <x v="17"/>
    <x v="3"/>
    <n v="4.8"/>
    <m/>
    <n v="0"/>
    <n v="0"/>
    <n v="1"/>
    <n v="0"/>
    <n v="0"/>
    <s v="John Kalangis"/>
    <s v="Action,Comedy,Horror,Sci-Fi,Thriller"/>
    <x v="76"/>
    <s v="English"/>
    <n v="83"/>
  </r>
  <r>
    <n v="10830"/>
    <n v="10831"/>
    <s v="All the Kind Strangers"/>
    <x v="58"/>
    <x v="3"/>
    <n v="5.7"/>
    <m/>
    <n v="0"/>
    <n v="0"/>
    <n v="1"/>
    <n v="0"/>
    <n v="0"/>
    <s v="Burt Kennedy"/>
    <s v="Horror,Thriller"/>
    <x v="1"/>
    <s v="English"/>
    <n v="73"/>
  </r>
  <r>
    <n v="10831"/>
    <n v="10832"/>
    <s v="Bold Eagles"/>
    <x v="16"/>
    <x v="3"/>
    <n v="4.7"/>
    <m/>
    <n v="0"/>
    <n v="0"/>
    <n v="1"/>
    <n v="0"/>
    <n v="0"/>
    <s v="Rasmus A. Sivertsen"/>
    <s v="Animation,Adventure,Family"/>
    <x v="1098"/>
    <s v="Norwegian,English"/>
    <n v="73"/>
  </r>
  <r>
    <n v="10832"/>
    <n v="10833"/>
    <s v="After the Spill"/>
    <x v="11"/>
    <x v="3"/>
    <n v="6.7"/>
    <m/>
    <n v="0"/>
    <n v="0"/>
    <n v="1"/>
    <n v="0"/>
    <n v="0"/>
    <s v="Jon Bowermaster"/>
    <s v="Documentary,News"/>
    <x v="1"/>
    <s v="English"/>
    <n v="62"/>
  </r>
  <r>
    <n v="10833"/>
    <n v="10834"/>
    <s v="1313: Nightmare Mansion"/>
    <x v="20"/>
    <x v="1"/>
    <n v="3.9"/>
    <m/>
    <n v="0"/>
    <n v="0"/>
    <n v="1"/>
    <n v="0"/>
    <n v="0"/>
    <s v="David DeCoteau"/>
    <s v="Action,Horror,Thriller"/>
    <x v="1"/>
    <s v="English"/>
    <n v="80"/>
  </r>
  <r>
    <n v="10834"/>
    <n v="10835"/>
    <s v="Fever"/>
    <x v="32"/>
    <x v="3"/>
    <n v="7.8"/>
    <m/>
    <n v="0"/>
    <n v="0"/>
    <n v="1"/>
    <n v="0"/>
    <n v="0"/>
    <s v="Rajeev Jhaveri"/>
    <s v="Crime,Mystery"/>
    <x v="1099"/>
    <s v="Hindi"/>
    <n v="123"/>
  </r>
  <r>
    <n v="10835"/>
    <n v="10836"/>
    <s v="The Atomic Submarine"/>
    <x v="60"/>
    <x v="3"/>
    <n v="5.2"/>
    <m/>
    <n v="0"/>
    <n v="0"/>
    <n v="1"/>
    <n v="0"/>
    <n v="0"/>
    <s v="Spencer Gordon Bennet"/>
    <s v="Sci-Fi,Thriller"/>
    <x v="1"/>
    <s v="English"/>
    <n v="72"/>
  </r>
  <r>
    <n v="10836"/>
    <n v="10837"/>
    <s v="Project: Metalbeast"/>
    <x v="37"/>
    <x v="1"/>
    <n v="4.7"/>
    <m/>
    <n v="0"/>
    <n v="0"/>
    <n v="1"/>
    <n v="0"/>
    <n v="0"/>
    <s v="Alessandro De Gaetano"/>
    <s v="Horror,Sci-Fi"/>
    <x v="1"/>
    <s v="English"/>
    <n v="92"/>
  </r>
  <r>
    <n v="10837"/>
    <n v="10838"/>
    <s v="Mazes and Monsters"/>
    <x v="39"/>
    <x v="2"/>
    <n v="4.0999999999999996"/>
    <m/>
    <n v="0"/>
    <n v="0"/>
    <n v="1"/>
    <n v="0"/>
    <n v="0"/>
    <s v="Steven Hilliard Stern"/>
    <s v="Adventure,Drama,Fantasy"/>
    <x v="1"/>
    <s v="English"/>
    <n v="100"/>
  </r>
  <r>
    <n v="10838"/>
    <n v="10839"/>
    <s v="Texas, Brooklyn &amp; Heaven"/>
    <x v="91"/>
    <x v="3"/>
    <n v="6.2"/>
    <m/>
    <n v="0"/>
    <n v="0"/>
    <n v="1"/>
    <n v="0"/>
    <n v="0"/>
    <s v="William Castle"/>
    <s v="Comedy,Romance"/>
    <x v="1"/>
    <s v="English"/>
    <n v="76"/>
  </r>
  <r>
    <n v="10839"/>
    <n v="10840"/>
    <s v="Barkhaa"/>
    <x v="11"/>
    <x v="0"/>
    <n v="5.0999999999999996"/>
    <m/>
    <n v="0"/>
    <n v="0"/>
    <n v="1"/>
    <n v="0"/>
    <n v="0"/>
    <s v="Shadaab Mirza"/>
    <s v="Drama,Romance"/>
    <x v="5"/>
    <s v="Hindi"/>
    <n v="127"/>
  </r>
  <r>
    <n v="10840"/>
    <n v="10841"/>
    <s v="Bunni"/>
    <x v="16"/>
    <x v="3"/>
    <n v="3.1"/>
    <m/>
    <n v="0"/>
    <n v="0"/>
    <n v="1"/>
    <n v="0"/>
    <n v="0"/>
    <s v="Daniel Benedict"/>
    <s v="Horror"/>
    <x v="1"/>
    <s v="English"/>
    <n v="60"/>
  </r>
  <r>
    <n v="10841"/>
    <n v="10842"/>
    <s v="Chilling Visions: 5 Senses of Fear"/>
    <x v="16"/>
    <x v="3"/>
    <n v="5"/>
    <m/>
    <n v="0"/>
    <n v="0"/>
    <n v="1"/>
    <n v="0"/>
    <n v="0"/>
    <s v="Eric England,Nick Everhart,Emily Hagins,Jesse Holland,Miko Hughes,Andy Mitton"/>
    <s v="Horror"/>
    <x v="1"/>
    <s v="English"/>
    <n v="88"/>
  </r>
  <r>
    <n v="10842"/>
    <n v="10843"/>
    <s v="A Moonless Night"/>
    <x v="27"/>
    <x v="3"/>
    <n v="6.6"/>
    <m/>
    <n v="0"/>
    <n v="0"/>
    <n v="1"/>
    <n v="0"/>
    <n v="0"/>
    <s v="GermÃ¡n Tejeira"/>
    <s v="Comedy,Drama"/>
    <x v="355"/>
    <s v="Spanish"/>
    <n v="78"/>
  </r>
  <r>
    <n v="10843"/>
    <n v="10844"/>
    <s v="Peanut Gallery"/>
    <x v="11"/>
    <x v="3"/>
    <n v="7.9"/>
    <m/>
    <n v="0"/>
    <n v="0"/>
    <n v="1"/>
    <n v="0"/>
    <n v="0"/>
    <s v="Molly Gandour"/>
    <s v="Documentary,Biography"/>
    <x v="1"/>
    <s v="English"/>
    <n v="93"/>
  </r>
  <r>
    <n v="10844"/>
    <n v="10845"/>
    <s v="Hard as Nails"/>
    <x v="17"/>
    <x v="1"/>
    <n v="5.5"/>
    <m/>
    <n v="0"/>
    <n v="0"/>
    <n v="1"/>
    <n v="0"/>
    <n v="0"/>
    <s v="Joseph H. Lewis"/>
    <s v="Drama,Western"/>
    <x v="1"/>
    <s v="English,Spanish"/>
    <n v="80"/>
  </r>
  <r>
    <n v="10845"/>
    <n v="10846"/>
    <s v="The Quiet Hour"/>
    <x v="21"/>
    <x v="3"/>
    <n v="4.7"/>
    <m/>
    <n v="0"/>
    <n v="0"/>
    <n v="1"/>
    <n v="0"/>
    <n v="0"/>
    <s v="StÃ©phanie Joalland"/>
    <s v="Drama,Sci-Fi,Thriller"/>
    <x v="71"/>
    <s v="English"/>
    <n v="85"/>
  </r>
  <r>
    <n v="10846"/>
    <n v="10847"/>
    <s v="The Note II: Taking a Chance on Love"/>
    <x v="8"/>
    <x v="3"/>
    <n v="5.8"/>
    <m/>
    <n v="0"/>
    <n v="0"/>
    <n v="1"/>
    <n v="0"/>
    <n v="0"/>
    <s v="Douglas Barr"/>
    <s v="Romance"/>
    <x v="76"/>
    <s v="English"/>
    <n v="88"/>
  </r>
  <r>
    <n v="10847"/>
    <n v="10848"/>
    <s v="Cinema Six"/>
    <x v="16"/>
    <x v="3"/>
    <n v="6"/>
    <m/>
    <n v="0"/>
    <n v="0"/>
    <n v="1"/>
    <n v="0"/>
    <n v="0"/>
    <s v="Mark Potts,Cole Selix"/>
    <s v="Comedy"/>
    <x v="1"/>
    <s v="English"/>
    <n v="80"/>
  </r>
  <r>
    <n v="10848"/>
    <n v="10849"/>
    <s v="Vengeance Valley"/>
    <x v="69"/>
    <x v="3"/>
    <n v="5.9"/>
    <m/>
    <n v="0"/>
    <n v="0"/>
    <n v="1"/>
    <n v="0"/>
    <n v="0"/>
    <s v="Richard Thorpe"/>
    <s v="Western"/>
    <x v="1"/>
    <s v="English"/>
    <n v="83"/>
  </r>
  <r>
    <n v="10849"/>
    <n v="10850"/>
    <s v="The Bone Snatcher"/>
    <x v="22"/>
    <x v="1"/>
    <n v="4.4000000000000004"/>
    <m/>
    <n v="0"/>
    <n v="0"/>
    <n v="1"/>
    <n v="0"/>
    <n v="0"/>
    <s v="Jason Wulfsohn"/>
    <s v="Horror,Mystery,Sci-Fi,Thriller"/>
    <x v="1100"/>
    <s v="English"/>
    <n v="90"/>
  </r>
  <r>
    <n v="10850"/>
    <n v="10851"/>
    <s v="Bigfootville"/>
    <x v="5"/>
    <x v="3"/>
    <n v="6.7"/>
    <m/>
    <n v="0"/>
    <n v="0"/>
    <n v="1"/>
    <n v="0"/>
    <n v="0"/>
    <s v="Bruce Burgess"/>
    <s v="Documentary"/>
    <x v="8"/>
    <s v="English"/>
    <n v="46"/>
  </r>
  <r>
    <n v="10851"/>
    <n v="10852"/>
    <s v="Bayou Blue"/>
    <x v="20"/>
    <x v="3"/>
    <n v="6.2"/>
    <m/>
    <n v="0"/>
    <n v="0"/>
    <n v="1"/>
    <n v="0"/>
    <n v="0"/>
    <s v="Alix Lambert,David McMahon"/>
    <s v="Documentary,Crime,Drama,News"/>
    <x v="1"/>
    <s v="English"/>
    <n v="79"/>
  </r>
  <r>
    <n v="10852"/>
    <n v="10853"/>
    <s v="Cairo Drive"/>
    <x v="16"/>
    <x v="0"/>
    <n v="7.5"/>
    <m/>
    <n v="0"/>
    <n v="0"/>
    <n v="1"/>
    <n v="0"/>
    <n v="0"/>
    <s v="Sherief Elkatsha"/>
    <s v="Documentary,Comedy,Drama"/>
    <x v="1101"/>
    <s v="Arabic,English"/>
    <n v="77"/>
  </r>
  <r>
    <n v="10853"/>
    <n v="10854"/>
    <s v="Rappaccini's Daughter"/>
    <x v="47"/>
    <x v="3"/>
    <n v="5.4"/>
    <m/>
    <n v="0"/>
    <n v="0"/>
    <n v="1"/>
    <n v="0"/>
    <n v="0"/>
    <s v="DezsÃ¶ Magyar"/>
    <s v="Drama,Fantasy,Mystery,Romance"/>
    <x v="1"/>
    <s v="English"/>
    <n v="55"/>
  </r>
  <r>
    <n v="10854"/>
    <n v="10855"/>
    <s v="A Country Christmas"/>
    <x v="16"/>
    <x v="2"/>
    <n v="5.9"/>
    <m/>
    <n v="0"/>
    <n v="0"/>
    <n v="1"/>
    <n v="0"/>
    <n v="0"/>
    <s v="Dustin Rikert"/>
    <s v="Family"/>
    <x v="1"/>
    <s v="English"/>
    <n v="91"/>
  </r>
  <r>
    <n v="10855"/>
    <n v="10856"/>
    <s v="The Anonymous Heroes"/>
    <x v="28"/>
    <x v="3"/>
    <n v="6.1"/>
    <m/>
    <n v="0"/>
    <n v="0"/>
    <n v="1"/>
    <n v="0"/>
    <n v="0"/>
    <s v="Cheh Chang"/>
    <s v="Action,Comedy"/>
    <x v="184"/>
    <s v="Mandarin"/>
    <n v="103"/>
  </r>
  <r>
    <n v="10856"/>
    <n v="10857"/>
    <s v="1313: Haunted Frat"/>
    <x v="20"/>
    <x v="5"/>
    <n v="4.0999999999999996"/>
    <m/>
    <n v="0"/>
    <n v="0"/>
    <n v="1"/>
    <n v="0"/>
    <n v="0"/>
    <s v="David DeCoteau"/>
    <s v="Horror"/>
    <x v="1"/>
    <s v="English"/>
    <n v="75"/>
  </r>
  <r>
    <n v="10857"/>
    <n v="10858"/>
    <s v="Shadows Run Black"/>
    <x v="26"/>
    <x v="3"/>
    <n v="3.1"/>
    <m/>
    <n v="0"/>
    <n v="0"/>
    <n v="1"/>
    <n v="0"/>
    <n v="0"/>
    <s v="Howard Heard"/>
    <s v="Crime,Horror"/>
    <x v="1"/>
    <s v="English"/>
    <n v="88"/>
  </r>
  <r>
    <n v="10858"/>
    <n v="10859"/>
    <s v="Tornado Valley"/>
    <x v="8"/>
    <x v="3"/>
    <n v="4.3"/>
    <m/>
    <n v="0"/>
    <n v="0"/>
    <n v="1"/>
    <n v="0"/>
    <n v="0"/>
    <s v="Andrew C. Erin"/>
    <s v="Drama,Thriller"/>
    <x v="88"/>
    <s v="English"/>
    <n v="87"/>
  </r>
  <r>
    <n v="10859"/>
    <n v="10860"/>
    <s v="48 Angels"/>
    <x v="10"/>
    <x v="0"/>
    <n v="5.6"/>
    <m/>
    <n v="0"/>
    <n v="0"/>
    <n v="1"/>
    <n v="0"/>
    <n v="0"/>
    <s v="Marion Comer"/>
    <s v="Drama"/>
    <x v="113"/>
    <s v="English"/>
    <n v="92"/>
  </r>
  <r>
    <n v="10860"/>
    <n v="10861"/>
    <s v="The People Across the Lake"/>
    <x v="35"/>
    <x v="2"/>
    <n v="5.4"/>
    <m/>
    <n v="0"/>
    <n v="0"/>
    <n v="1"/>
    <n v="0"/>
    <n v="0"/>
    <s v="Arthur Allan Seidelman"/>
    <s v="Horror,Thriller"/>
    <x v="76"/>
    <s v="English"/>
    <n v="95"/>
  </r>
  <r>
    <n v="10861"/>
    <n v="10862"/>
    <s v="I Heard the Owl Call My Name"/>
    <x v="38"/>
    <x v="3"/>
    <n v="7.5"/>
    <m/>
    <n v="0"/>
    <n v="0"/>
    <n v="1"/>
    <n v="0"/>
    <n v="0"/>
    <s v="Daryl Duke"/>
    <s v="Drama"/>
    <x v="1"/>
    <s v="English"/>
    <n v="90"/>
  </r>
  <r>
    <n v="10862"/>
    <n v="10863"/>
    <s v="Suhaag"/>
    <x v="43"/>
    <x v="3"/>
    <n v="5.7"/>
    <m/>
    <n v="0"/>
    <n v="0"/>
    <n v="1"/>
    <n v="0"/>
    <n v="0"/>
    <s v="Manmohan Desai"/>
    <s v="Action,Drama,Musical,Romance"/>
    <x v="5"/>
    <s v="Hindi,Punjabi"/>
    <n v="164"/>
  </r>
  <r>
    <n v="10863"/>
    <n v="10864"/>
    <s v="Cat Ladies"/>
    <x v="8"/>
    <x v="3"/>
    <n v="7"/>
    <m/>
    <n v="0"/>
    <n v="0"/>
    <n v="1"/>
    <n v="0"/>
    <n v="0"/>
    <s v="Christie Callan-Jones"/>
    <s v="Documentary"/>
    <x v="76"/>
    <s v="English"/>
    <n v="60"/>
  </r>
  <r>
    <n v="10864"/>
    <n v="10865"/>
    <s v="Across the Line: The Exodus of Charlie Wright"/>
    <x v="0"/>
    <x v="1"/>
    <n v="5.3"/>
    <m/>
    <n v="0"/>
    <n v="0"/>
    <n v="1"/>
    <n v="0"/>
    <n v="0"/>
    <s v="R. Ellis Frazier"/>
    <s v="Action,Crime,Drama,Thriller"/>
    <x v="1"/>
    <s v="English"/>
    <n v="94"/>
  </r>
  <r>
    <n v="10865"/>
    <n v="10866"/>
    <s v="Point B"/>
    <x v="11"/>
    <x v="3"/>
    <n v="6"/>
    <m/>
    <n v="0"/>
    <n v="0"/>
    <n v="1"/>
    <n v="0"/>
    <n v="0"/>
    <s v="Conor Long"/>
    <s v="Comedy,Sci-Fi"/>
    <x v="1"/>
    <s v="English"/>
    <n v="94"/>
  </r>
  <r>
    <n v="10866"/>
    <n v="10867"/>
    <s v="A Gift Horse"/>
    <x v="11"/>
    <x v="4"/>
    <n v="5.7"/>
    <m/>
    <n v="0"/>
    <n v="0"/>
    <n v="1"/>
    <n v="0"/>
    <n v="0"/>
    <s v="Teddy Smith"/>
    <s v="Family"/>
    <x v="1"/>
    <s v="English"/>
    <n v="83"/>
  </r>
  <r>
    <n v="10867"/>
    <n v="10868"/>
    <s v="The Last Lovecraft: Relic of Cthulhu"/>
    <x v="8"/>
    <x v="3"/>
    <n v="5.5"/>
    <m/>
    <n v="0"/>
    <n v="0"/>
    <n v="1"/>
    <n v="0"/>
    <n v="0"/>
    <s v="Henry Saine"/>
    <s v="Adventure,Comedy,Horror"/>
    <x v="1"/>
    <s v="English"/>
    <n v="78"/>
  </r>
  <r>
    <n v="10868"/>
    <n v="10869"/>
    <s v="All The Man I Need"/>
    <x v="32"/>
    <x v="3"/>
    <m/>
    <m/>
    <n v="0"/>
    <n v="0"/>
    <n v="1"/>
    <n v="0"/>
    <n v="0"/>
    <m/>
    <s v="Music"/>
    <x v="108"/>
    <m/>
    <m/>
  </r>
  <r>
    <n v="10869"/>
    <n v="10870"/>
    <s v="Where Were You When I Needed You"/>
    <x v="23"/>
    <x v="3"/>
    <m/>
    <m/>
    <n v="0"/>
    <n v="0"/>
    <n v="1"/>
    <n v="0"/>
    <n v="0"/>
    <m/>
    <s v="Short,Music"/>
    <x v="1"/>
    <s v="English"/>
    <n v="4"/>
  </r>
  <r>
    <n v="10870"/>
    <n v="10871"/>
    <s v="Hayride 2"/>
    <x v="11"/>
    <x v="1"/>
    <n v="2.9"/>
    <m/>
    <n v="0"/>
    <n v="0"/>
    <n v="1"/>
    <n v="0"/>
    <n v="0"/>
    <s v="Terron R. Parsons"/>
    <s v="Action,Horror,Thriller"/>
    <x v="1"/>
    <s v="English"/>
    <n v="92"/>
  </r>
  <r>
    <n v="10871"/>
    <n v="10872"/>
    <s v="The KGB Connections"/>
    <x v="39"/>
    <x v="3"/>
    <n v="8.1"/>
    <m/>
    <n v="0"/>
    <n v="0"/>
    <n v="1"/>
    <n v="0"/>
    <n v="0"/>
    <s v="Martyn Burke"/>
    <s v="Documentary"/>
    <x v="76"/>
    <s v="English"/>
    <n v="131"/>
  </r>
  <r>
    <n v="10872"/>
    <n v="10873"/>
    <s v="The Arroyo"/>
    <x v="27"/>
    <x v="3"/>
    <n v="6.2"/>
    <m/>
    <n v="0"/>
    <n v="0"/>
    <n v="1"/>
    <n v="0"/>
    <n v="0"/>
    <s v="Jeremy Danial Boreing"/>
    <s v="Drama"/>
    <x v="1"/>
    <s v="English"/>
    <n v="90"/>
  </r>
  <r>
    <n v="10873"/>
    <n v="10874"/>
    <s v="Stripped to Kill"/>
    <x v="44"/>
    <x v="1"/>
    <n v="4.9000000000000004"/>
    <m/>
    <n v="0"/>
    <n v="0"/>
    <n v="1"/>
    <n v="0"/>
    <n v="0"/>
    <s v="Katt Shea"/>
    <s v="Crime,Drama,Horror,Mystery,Thriller"/>
    <x v="1"/>
    <s v="English"/>
    <n v="88"/>
  </r>
  <r>
    <n v="10874"/>
    <n v="10875"/>
    <s v="Blunt Force Trauma"/>
    <x v="11"/>
    <x v="3"/>
    <n v="4.5999999999999996"/>
    <m/>
    <n v="0"/>
    <n v="0"/>
    <n v="1"/>
    <n v="0"/>
    <n v="0"/>
    <s v="Ken Sanzel"/>
    <s v="Action"/>
    <x v="1"/>
    <s v="English"/>
    <n v="97"/>
  </r>
  <r>
    <n v="10875"/>
    <n v="10876"/>
    <s v="Dawn Rider"/>
    <x v="6"/>
    <x v="1"/>
    <n v="4.9000000000000004"/>
    <m/>
    <n v="0"/>
    <n v="0"/>
    <n v="1"/>
    <n v="0"/>
    <n v="0"/>
    <s v="Terry Miles"/>
    <s v="Western"/>
    <x v="76"/>
    <s v="English"/>
    <n v="94"/>
  </r>
  <r>
    <n v="10876"/>
    <n v="10877"/>
    <s v="Ticket Out"/>
    <x v="20"/>
    <x v="0"/>
    <n v="4.5999999999999996"/>
    <m/>
    <n v="0"/>
    <n v="0"/>
    <n v="1"/>
    <n v="0"/>
    <n v="0"/>
    <s v="Doug Lodato"/>
    <s v="Action,Crime,Drama,Thriller"/>
    <x v="1"/>
    <s v="English"/>
    <n v="90"/>
  </r>
  <r>
    <n v="10877"/>
    <n v="10878"/>
    <s v="Farm Girl in New York"/>
    <x v="25"/>
    <x v="3"/>
    <n v="5.2"/>
    <m/>
    <n v="0"/>
    <n v="0"/>
    <n v="1"/>
    <n v="0"/>
    <n v="0"/>
    <s v="J. Robert Spencer"/>
    <s v="Comedy"/>
    <x v="1"/>
    <s v="English"/>
    <n v="82"/>
  </r>
  <r>
    <n v="10878"/>
    <n v="10879"/>
    <s v="Such Good People"/>
    <x v="27"/>
    <x v="3"/>
    <n v="4.7"/>
    <m/>
    <n v="0"/>
    <n v="0"/>
    <n v="1"/>
    <n v="0"/>
    <n v="0"/>
    <s v="Stewart Wade"/>
    <s v="Comedy,Mystery"/>
    <x v="1"/>
    <s v="English,Spanish"/>
    <n v="97"/>
  </r>
  <r>
    <n v="10879"/>
    <n v="10880"/>
    <s v="Red Garters"/>
    <x v="64"/>
    <x v="3"/>
    <n v="6"/>
    <m/>
    <n v="0"/>
    <n v="0"/>
    <n v="1"/>
    <n v="0"/>
    <n v="0"/>
    <s v="George Marshall"/>
    <s v="Action,Music,Romance,Western"/>
    <x v="1"/>
    <s v="English"/>
    <n v="91"/>
  </r>
  <r>
    <n v="10880"/>
    <n v="10881"/>
    <s v="The Bray Road Beast"/>
    <x v="2"/>
    <x v="3"/>
    <n v="5.2"/>
    <m/>
    <n v="0"/>
    <n v="0"/>
    <n v="1"/>
    <n v="0"/>
    <n v="0"/>
    <s v="Seth Breedlove"/>
    <s v="Documentary"/>
    <x v="1"/>
    <s v="English"/>
    <n v="66"/>
  </r>
  <r>
    <n v="10881"/>
    <n v="10882"/>
    <s v="Maladies"/>
    <x v="16"/>
    <x v="5"/>
    <n v="5.2"/>
    <n v="0.05"/>
    <n v="0"/>
    <n v="0"/>
    <n v="1"/>
    <n v="0"/>
    <n v="0"/>
    <s v="Carter"/>
    <s v="Drama"/>
    <x v="1"/>
    <s v="English"/>
    <n v="96"/>
  </r>
  <r>
    <n v="10882"/>
    <n v="10883"/>
    <s v="Jake Squared"/>
    <x v="27"/>
    <x v="1"/>
    <n v="4.5999999999999996"/>
    <n v="0.22"/>
    <n v="0"/>
    <n v="0"/>
    <n v="1"/>
    <n v="0"/>
    <n v="0"/>
    <s v="Howard Goldberg"/>
    <s v="Comedy,Drama"/>
    <x v="1"/>
    <s v="English"/>
    <n v="100"/>
  </r>
  <r>
    <n v="10883"/>
    <n v="10884"/>
    <s v="The Man From Utah"/>
    <x v="97"/>
    <x v="4"/>
    <n v="5.2"/>
    <m/>
    <n v="0"/>
    <n v="0"/>
    <n v="1"/>
    <n v="0"/>
    <n v="0"/>
    <s v="Robert N. Bradbury"/>
    <s v="Adventure,Crime,Romance,Sport,Western"/>
    <x v="1"/>
    <s v="English"/>
    <n v="55"/>
  </r>
  <r>
    <n v="10884"/>
    <n v="10885"/>
    <s v="Between Two Worlds"/>
    <x v="11"/>
    <x v="3"/>
    <n v="5.6"/>
    <m/>
    <n v="0"/>
    <n v="0"/>
    <n v="1"/>
    <n v="0"/>
    <n v="0"/>
    <s v="Fritz Lang"/>
    <s v="Drama,Fantasy,Thriller"/>
    <x v="179"/>
    <s v="German"/>
    <n v="97"/>
  </r>
  <r>
    <n v="10885"/>
    <n v="10886"/>
    <s v="Last of the Mississippi Jukes"/>
    <x v="22"/>
    <x v="3"/>
    <n v="7.2"/>
    <m/>
    <n v="0"/>
    <n v="0"/>
    <n v="1"/>
    <n v="0"/>
    <n v="0"/>
    <s v="Robert Mugge"/>
    <s v="Documentary"/>
    <x v="1"/>
    <s v="English"/>
    <n v="86"/>
  </r>
  <r>
    <n v="10886"/>
    <n v="10887"/>
    <s v="House Hunting"/>
    <x v="16"/>
    <x v="1"/>
    <n v="5.2"/>
    <m/>
    <n v="0"/>
    <n v="0"/>
    <n v="1"/>
    <n v="0"/>
    <n v="0"/>
    <s v="Eric Hurt"/>
    <s v="Horror,Mystery,Thriller"/>
    <x v="1"/>
    <s v="English"/>
    <n v="102"/>
  </r>
  <r>
    <n v="10887"/>
    <n v="10888"/>
    <s v="A Dangerous Idea"/>
    <x v="21"/>
    <x v="3"/>
    <n v="5.8"/>
    <m/>
    <n v="0"/>
    <n v="0"/>
    <n v="1"/>
    <n v="0"/>
    <n v="0"/>
    <s v="Stephanie Welch"/>
    <s v="Documentary"/>
    <x v="1"/>
    <s v="English"/>
    <n v="106"/>
  </r>
  <r>
    <n v="10888"/>
    <n v="10889"/>
    <s v="23 1/2 Hours Leave"/>
    <x v="86"/>
    <x v="3"/>
    <n v="5.2"/>
    <m/>
    <n v="0"/>
    <n v="0"/>
    <n v="1"/>
    <n v="0"/>
    <n v="0"/>
    <s v="John G. Blystone"/>
    <s v="Comedy,Music,War"/>
    <x v="1"/>
    <s v="English"/>
    <n v="72"/>
  </r>
  <r>
    <n v="10889"/>
    <n v="10890"/>
    <s v="Black Diamond"/>
    <x v="31"/>
    <x v="3"/>
    <n v="6.3"/>
    <m/>
    <n v="0"/>
    <n v="0"/>
    <n v="1"/>
    <n v="0"/>
    <n v="0"/>
    <s v="Andrzej Bartkowiak"/>
    <s v="Action,Crime,Drama,Thriller"/>
    <x v="1"/>
    <s v="English,Mandarin,Korean"/>
    <n v="101"/>
  </r>
  <r>
    <n v="10890"/>
    <n v="10891"/>
    <s v="I Was a Teenage Zombie"/>
    <x v="44"/>
    <x v="3"/>
    <n v="4.5999999999999996"/>
    <n v="0.2"/>
    <n v="0"/>
    <n v="0"/>
    <n v="1"/>
    <n v="0"/>
    <n v="0"/>
    <s v="John Elias Michalakis"/>
    <s v="Comedy,Horror"/>
    <x v="1"/>
    <s v="English"/>
    <n v="90"/>
  </r>
  <r>
    <n v="10891"/>
    <n v="10892"/>
    <s v="The Diary of Preston Plummer"/>
    <x v="6"/>
    <x v="3"/>
    <n v="6.1"/>
    <m/>
    <n v="0"/>
    <n v="0"/>
    <n v="1"/>
    <n v="0"/>
    <n v="0"/>
    <s v="Sean Ackerman"/>
    <s v="Drama"/>
    <x v="1"/>
    <s v="English"/>
    <n v="82"/>
  </r>
  <r>
    <n v="10892"/>
    <n v="10893"/>
    <s v="The Sky Is Gray"/>
    <x v="47"/>
    <x v="3"/>
    <n v="7.4"/>
    <m/>
    <n v="0"/>
    <n v="0"/>
    <n v="1"/>
    <n v="0"/>
    <n v="0"/>
    <s v="Stan Lathan"/>
    <s v="Drama"/>
    <x v="1"/>
    <s v="English"/>
    <n v="46"/>
  </r>
  <r>
    <n v="10893"/>
    <n v="10894"/>
    <s v="Headgame"/>
    <x v="2"/>
    <x v="1"/>
    <n v="3.9"/>
    <m/>
    <n v="0"/>
    <n v="0"/>
    <n v="1"/>
    <n v="0"/>
    <n v="0"/>
    <s v="Steven Judd"/>
    <s v="Horror"/>
    <x v="1"/>
    <m/>
    <n v="92"/>
  </r>
  <r>
    <n v="10894"/>
    <n v="10895"/>
    <s v="America's Parking Lot"/>
    <x v="6"/>
    <x v="3"/>
    <n v="8.1"/>
    <m/>
    <n v="0"/>
    <n v="0"/>
    <n v="1"/>
    <n v="0"/>
    <n v="0"/>
    <s v="Jonny Mars"/>
    <s v="Documentary,Drama,News,Sport"/>
    <x v="1"/>
    <s v="English"/>
    <n v="70"/>
  </r>
  <r>
    <n v="10895"/>
    <n v="10896"/>
    <s v="A Zombie Invasion"/>
    <x v="6"/>
    <x v="3"/>
    <n v="5.4"/>
    <m/>
    <n v="0"/>
    <n v="0"/>
    <n v="1"/>
    <n v="0"/>
    <n v="0"/>
    <s v="Matt Green,Kely McClung"/>
    <s v="Horror"/>
    <x v="1"/>
    <s v="English"/>
    <n v="94"/>
  </r>
  <r>
    <n v="10896"/>
    <n v="10897"/>
    <s v="Horn from the Heart: The Paul Butterfield Story"/>
    <x v="2"/>
    <x v="3"/>
    <n v="7.5"/>
    <m/>
    <n v="0"/>
    <n v="0"/>
    <n v="1"/>
    <n v="0"/>
    <n v="0"/>
    <s v="John Anderson"/>
    <s v="Documentary,Biography,Music"/>
    <x v="1"/>
    <s v="English"/>
    <n v="95"/>
  </r>
  <r>
    <n v="10897"/>
    <n v="10898"/>
    <s v="A Haunting on Hamilton Street"/>
    <x v="0"/>
    <x v="3"/>
    <n v="5.0999999999999996"/>
    <m/>
    <n v="0"/>
    <n v="0"/>
    <n v="1"/>
    <n v="0"/>
    <n v="0"/>
    <s v="Steven 'Prozak' Shippy"/>
    <s v="Documentary"/>
    <x v="1"/>
    <s v="English"/>
    <n v="90"/>
  </r>
  <r>
    <n v="10898"/>
    <n v="10899"/>
    <s v="Swami"/>
    <x v="17"/>
    <x v="3"/>
    <n v="7"/>
    <m/>
    <n v="0"/>
    <n v="0"/>
    <n v="1"/>
    <n v="0"/>
    <n v="0"/>
    <s v="Basu Chatterjee"/>
    <s v="Drama"/>
    <x v="5"/>
    <s v="Hindi"/>
    <n v="129"/>
  </r>
  <r>
    <n v="10899"/>
    <n v="10900"/>
    <s v="The Possession Experiment"/>
    <x v="21"/>
    <x v="3"/>
    <n v="3.5"/>
    <n v="0.2"/>
    <n v="0"/>
    <n v="0"/>
    <n v="1"/>
    <n v="0"/>
    <n v="0"/>
    <s v="Scott B. Hansen"/>
    <s v="Horror,Thriller"/>
    <x v="1"/>
    <s v="English"/>
    <n v="84"/>
  </r>
  <r>
    <n v="10900"/>
    <n v="10901"/>
    <s v="A Dog's Life"/>
    <x v="16"/>
    <x v="3"/>
    <n v="7"/>
    <m/>
    <n v="0"/>
    <n v="0"/>
    <n v="1"/>
    <n v="0"/>
    <n v="0"/>
    <s v="Paolo Cavara,Gualtiero Jacopetti,Franco Prosperi"/>
    <s v="Documentary"/>
    <x v="83"/>
    <s v="Italian"/>
    <n v="108"/>
  </r>
  <r>
    <n v="10901"/>
    <n v="10902"/>
    <s v="The Star Next Door"/>
    <x v="32"/>
    <x v="3"/>
    <n v="6.6"/>
    <m/>
    <n v="0"/>
    <n v="0"/>
    <n v="1"/>
    <n v="0"/>
    <n v="0"/>
    <m/>
    <s v="Game-Show,Music"/>
    <x v="1"/>
    <s v="English"/>
    <n v="60"/>
  </r>
  <r>
    <n v="10902"/>
    <n v="10903"/>
    <s v="Don't Shoot the Pharmacist"/>
    <x v="25"/>
    <x v="1"/>
    <n v="7.8"/>
    <m/>
    <n v="0"/>
    <n v="0"/>
    <n v="1"/>
    <n v="0"/>
    <n v="0"/>
    <s v="David Broitman"/>
    <s v="Comedy"/>
    <x v="1"/>
    <s v="English"/>
    <n v="79"/>
  </r>
  <r>
    <n v="10903"/>
    <n v="10904"/>
    <s v="The Testimony"/>
    <x v="11"/>
    <x v="3"/>
    <n v="7.3"/>
    <m/>
    <n v="0"/>
    <n v="0"/>
    <n v="1"/>
    <n v="0"/>
    <n v="0"/>
    <s v="Pietro Germi"/>
    <s v="Crime,Drama"/>
    <x v="83"/>
    <s v="Italian"/>
    <n v="98"/>
  </r>
  <r>
    <n v="10904"/>
    <n v="10905"/>
    <s v="The Pagan Queen"/>
    <x v="8"/>
    <x v="3"/>
    <n v="5.7"/>
    <m/>
    <n v="0"/>
    <n v="0"/>
    <n v="1"/>
    <n v="0"/>
    <n v="0"/>
    <s v="Constantin Werner"/>
    <s v="Fantasy,History,Romance"/>
    <x v="333"/>
    <s v="English"/>
    <n v="99"/>
  </r>
  <r>
    <n v="10905"/>
    <n v="10906"/>
    <s v="Dreaming Out Loud"/>
    <x v="76"/>
    <x v="2"/>
    <n v="6.7"/>
    <m/>
    <n v="0"/>
    <n v="0"/>
    <n v="1"/>
    <n v="0"/>
    <n v="0"/>
    <s v="Paige Suzanne"/>
    <s v="Short,Drama"/>
    <x v="1"/>
    <m/>
    <m/>
  </r>
  <r>
    <n v="10906"/>
    <n v="10907"/>
    <s v="Kettle of Fish"/>
    <x v="10"/>
    <x v="1"/>
    <n v="5.0999999999999996"/>
    <n v="0.18"/>
    <n v="0"/>
    <n v="0"/>
    <n v="1"/>
    <n v="0"/>
    <n v="0"/>
    <s v="Claudia Myers"/>
    <s v="Comedy,Romance"/>
    <x v="1"/>
    <s v="English"/>
    <n v="97"/>
  </r>
  <r>
    <n v="10907"/>
    <n v="10908"/>
    <s v="Spilt Milk"/>
    <x v="20"/>
    <x v="3"/>
    <n v="5.4"/>
    <m/>
    <n v="0"/>
    <n v="0"/>
    <n v="1"/>
    <n v="0"/>
    <n v="0"/>
    <s v="Blake Calhoun"/>
    <s v="Comedy"/>
    <x v="1"/>
    <s v="English"/>
    <n v="82"/>
  </r>
  <r>
    <n v="10908"/>
    <n v="10909"/>
    <s v="The Shadow Returns"/>
    <x v="49"/>
    <x v="3"/>
    <n v="5.9"/>
    <m/>
    <n v="0"/>
    <n v="0"/>
    <n v="1"/>
    <n v="0"/>
    <n v="0"/>
    <s v="Phil Rosen,William Beaudine"/>
    <s v="Comedy,Crime,Mystery"/>
    <x v="1"/>
    <s v="English"/>
    <n v="61"/>
  </r>
  <r>
    <n v="10909"/>
    <n v="10910"/>
    <s v="First We Take Brooklyn"/>
    <x v="2"/>
    <x v="1"/>
    <n v="3.8"/>
    <m/>
    <n v="0"/>
    <n v="0"/>
    <n v="1"/>
    <n v="0"/>
    <n v="0"/>
    <s v="Danny A. Abeckaser"/>
    <s v="Crime,Drama,Thriller"/>
    <x v="1"/>
    <s v="English"/>
    <n v="91"/>
  </r>
  <r>
    <n v="10910"/>
    <n v="10911"/>
    <s v="Cape Karma"/>
    <x v="17"/>
    <x v="3"/>
    <n v="4.4000000000000004"/>
    <m/>
    <n v="0"/>
    <n v="0"/>
    <n v="1"/>
    <n v="0"/>
    <n v="0"/>
    <s v="Pankaj Advani"/>
    <s v="Drama,Mystery,Thriller"/>
    <x v="5"/>
    <s v="English,Hindi,Punjabi"/>
    <n v="90"/>
  </r>
  <r>
    <n v="10911"/>
    <n v="10912"/>
    <s v="National Lampoon's The Legend of Awesomest Maximus"/>
    <x v="20"/>
    <x v="1"/>
    <n v="4.2"/>
    <m/>
    <n v="0"/>
    <n v="0"/>
    <n v="1"/>
    <n v="0"/>
    <n v="0"/>
    <s v="Jeff Kanew"/>
    <s v="Action,Comedy"/>
    <x v="1"/>
    <s v="English"/>
    <n v="90"/>
  </r>
  <r>
    <n v="10912"/>
    <n v="10913"/>
    <s v="A Christmas Without Snow"/>
    <x v="47"/>
    <x v="3"/>
    <n v="5.8"/>
    <m/>
    <n v="0"/>
    <n v="0"/>
    <n v="1"/>
    <n v="0"/>
    <n v="0"/>
    <s v="John Korty"/>
    <s v="Drama,Music"/>
    <x v="1"/>
    <s v="English"/>
    <n v="120"/>
  </r>
  <r>
    <n v="10913"/>
    <n v="10914"/>
    <s v="Queen Under Review: 1973-1980"/>
    <x v="17"/>
    <x v="3"/>
    <n v="7.5"/>
    <m/>
    <n v="0"/>
    <n v="0"/>
    <n v="1"/>
    <n v="0"/>
    <n v="0"/>
    <s v="Chris Davies"/>
    <s v="Documentary,Music"/>
    <x v="8"/>
    <s v="English"/>
    <n v="78"/>
  </r>
  <r>
    <n v="10914"/>
    <n v="10915"/>
    <s v="Drones"/>
    <x v="16"/>
    <x v="3"/>
    <n v="4.4000000000000004"/>
    <n v="0.33"/>
    <n v="0"/>
    <n v="0"/>
    <n v="1"/>
    <n v="0"/>
    <n v="0"/>
    <s v="Andrew Niccol"/>
    <s v="Drama,Thriller,War"/>
    <x v="1"/>
    <s v="English"/>
    <n v="102"/>
  </r>
  <r>
    <n v="10915"/>
    <n v="10916"/>
    <s v="The Giant Gila Monster"/>
    <x v="60"/>
    <x v="3"/>
    <n v="3.6"/>
    <n v="0.22"/>
    <n v="0"/>
    <n v="0"/>
    <n v="1"/>
    <n v="0"/>
    <n v="0"/>
    <s v="Ray Kellogg"/>
    <s v="Horror,Sci-Fi,Thriller"/>
    <x v="1"/>
    <s v="English"/>
    <n v="74"/>
  </r>
  <r>
    <n v="10916"/>
    <n v="10917"/>
    <s v="Mistress of the Apes"/>
    <x v="18"/>
    <x v="1"/>
    <n v="3.4"/>
    <m/>
    <n v="0"/>
    <n v="0"/>
    <n v="1"/>
    <n v="0"/>
    <n v="0"/>
    <s v="Larry Buchanan"/>
    <s v="Adventure"/>
    <x v="1"/>
    <s v="English"/>
    <n v="84"/>
  </r>
  <r>
    <n v="10917"/>
    <n v="10918"/>
    <s v="Aleppo. Notatki z ciemnosci"/>
    <x v="27"/>
    <x v="0"/>
    <n v="6.9"/>
    <m/>
    <n v="0"/>
    <n v="0"/>
    <n v="1"/>
    <n v="0"/>
    <n v="0"/>
    <s v="Michal Przedlacki,Wojciech Szumowski"/>
    <s v="Documentary,Action,Biography,History,War"/>
    <x v="1102"/>
    <s v="English,Arabic,Polish"/>
    <n v="87"/>
  </r>
  <r>
    <n v="10918"/>
    <n v="10919"/>
    <s v="Redeemer"/>
    <x v="27"/>
    <x v="3"/>
    <n v="5.3"/>
    <m/>
    <n v="0"/>
    <n v="0"/>
    <n v="1"/>
    <n v="0"/>
    <n v="0"/>
    <m/>
    <s v="Drama"/>
    <x v="1"/>
    <m/>
    <m/>
  </r>
  <r>
    <n v="10919"/>
    <n v="10920"/>
    <s v="Irene in Time"/>
    <x v="8"/>
    <x v="0"/>
    <n v="4.7"/>
    <n v="0.28999999999999998"/>
    <n v="0"/>
    <n v="0"/>
    <n v="1"/>
    <n v="0"/>
    <n v="0"/>
    <s v="Henry Jaglom"/>
    <s v="Comedy,Drama,Romance"/>
    <x v="1"/>
    <s v="English"/>
    <n v="95"/>
  </r>
  <r>
    <n v="10920"/>
    <n v="10921"/>
    <s v="Me and My Mates vs. The Zombie Apocalypse"/>
    <x v="11"/>
    <x v="3"/>
    <n v="4.9000000000000004"/>
    <m/>
    <n v="0"/>
    <n v="0"/>
    <n v="1"/>
    <n v="0"/>
    <n v="0"/>
    <s v="Declan Shrubb"/>
    <s v="Comedy,Horror"/>
    <x v="53"/>
    <s v="English"/>
    <n v="90"/>
  </r>
  <r>
    <n v="10921"/>
    <n v="10922"/>
    <s v="Adopted"/>
    <x v="25"/>
    <x v="4"/>
    <n v="6.6"/>
    <m/>
    <n v="0"/>
    <n v="0"/>
    <n v="1"/>
    <n v="0"/>
    <n v="0"/>
    <s v="Georgia Tanner"/>
    <s v="Drama"/>
    <x v="1"/>
    <s v="English"/>
    <n v="114"/>
  </r>
  <r>
    <n v="10922"/>
    <n v="10923"/>
    <s v="Zombies Anonymous: Last Rites of the Dead"/>
    <x v="10"/>
    <x v="3"/>
    <n v="4.5999999999999996"/>
    <m/>
    <n v="0"/>
    <n v="0"/>
    <n v="1"/>
    <n v="0"/>
    <n v="0"/>
    <s v="Marc Fratto"/>
    <s v="Comedy,Horror"/>
    <x v="1"/>
    <s v="English"/>
    <n v="118"/>
  </r>
  <r>
    <n v="10923"/>
    <n v="10924"/>
    <s v="Forgotten Pistolero"/>
    <x v="77"/>
    <x v="3"/>
    <n v="6.6"/>
    <m/>
    <n v="0"/>
    <n v="0"/>
    <n v="1"/>
    <n v="0"/>
    <n v="0"/>
    <s v="Ferdinando Baldi"/>
    <s v="Western"/>
    <x v="667"/>
    <s v="Italian"/>
    <n v="80"/>
  </r>
  <r>
    <n v="10924"/>
    <n v="10925"/>
    <s v="What Iva Recorded"/>
    <x v="24"/>
    <x v="3"/>
    <n v="6.9"/>
    <m/>
    <n v="0"/>
    <n v="0"/>
    <n v="1"/>
    <n v="0"/>
    <n v="0"/>
    <s v="Tomislav Radic"/>
    <s v="Drama"/>
    <x v="819"/>
    <s v="English,German,Croatian"/>
    <n v="92"/>
  </r>
  <r>
    <n v="10925"/>
    <n v="10926"/>
    <s v="The Toxic Avenger Part III: The Last Temptation of Toxie"/>
    <x v="14"/>
    <x v="1"/>
    <n v="4.4000000000000004"/>
    <m/>
    <n v="0"/>
    <n v="0"/>
    <n v="1"/>
    <n v="0"/>
    <n v="0"/>
    <s v="Michael Herz,Lloyd Kaufman"/>
    <s v="Action,Comedy,Fantasy,Horror,Sci-Fi"/>
    <x v="1"/>
    <s v="English"/>
    <n v="102"/>
  </r>
  <r>
    <n v="10926"/>
    <n v="10927"/>
    <s v="New World Order: The End Has Come"/>
    <x v="16"/>
    <x v="3"/>
    <n v="3.8"/>
    <m/>
    <n v="0"/>
    <n v="0"/>
    <n v="1"/>
    <n v="0"/>
    <n v="0"/>
    <s v="Duane McCoy"/>
    <s v="Drama,Thriller"/>
    <x v="1"/>
    <s v="English"/>
    <n v="86"/>
  </r>
  <r>
    <n v="10927"/>
    <n v="10928"/>
    <s v="The Terror of Tiny Town"/>
    <x v="99"/>
    <x v="3"/>
    <n v="3.8"/>
    <m/>
    <n v="0"/>
    <n v="0"/>
    <n v="1"/>
    <n v="0"/>
    <n v="0"/>
    <s v="Sam Newfield"/>
    <s v="Western"/>
    <x v="1"/>
    <s v="English"/>
    <n v="62"/>
  </r>
  <r>
    <n v="10928"/>
    <n v="10929"/>
    <s v="Road Show"/>
    <x v="87"/>
    <x v="3"/>
    <n v="6.1"/>
    <m/>
    <n v="0"/>
    <n v="0"/>
    <n v="1"/>
    <n v="0"/>
    <n v="0"/>
    <s v="Hal Roach"/>
    <s v="Comedy,Music"/>
    <x v="1"/>
    <s v="English"/>
    <n v="87"/>
  </r>
  <r>
    <n v="10929"/>
    <n v="10930"/>
    <s v="Three Days in August"/>
    <x v="21"/>
    <x v="0"/>
    <n v="4.8"/>
    <m/>
    <n v="0"/>
    <n v="0"/>
    <n v="1"/>
    <n v="0"/>
    <n v="0"/>
    <s v="Johnathan Brownlee"/>
    <s v="Drama"/>
    <x v="88"/>
    <s v="English"/>
    <n v="97"/>
  </r>
  <r>
    <n v="10930"/>
    <n v="10931"/>
    <s v="Tennessee's Partner"/>
    <x v="68"/>
    <x v="3"/>
    <n v="6.5"/>
    <m/>
    <n v="0"/>
    <n v="0"/>
    <n v="1"/>
    <n v="0"/>
    <n v="0"/>
    <s v="Allan Dwan"/>
    <s v="Action,Romance,Western"/>
    <x v="1"/>
    <s v="English"/>
    <n v="87"/>
  </r>
  <r>
    <n v="10931"/>
    <n v="10932"/>
    <s v="Evel Knievel"/>
    <x v="28"/>
    <x v="3"/>
    <n v="5.0999999999999996"/>
    <m/>
    <n v="0"/>
    <n v="0"/>
    <n v="1"/>
    <n v="0"/>
    <n v="0"/>
    <s v="Marvin J. Chomsky"/>
    <s v="Action,Biography,Drama"/>
    <x v="1"/>
    <s v="English"/>
    <n v="88"/>
  </r>
  <r>
    <n v="10932"/>
    <n v="10933"/>
    <s v="Daddy's Home"/>
    <x v="27"/>
    <x v="3"/>
    <n v="3.9"/>
    <m/>
    <n v="0"/>
    <n v="0"/>
    <n v="1"/>
    <n v="0"/>
    <n v="0"/>
    <s v="Amy Heckerling"/>
    <s v="Comedy"/>
    <x v="1"/>
    <s v="English"/>
    <n v="93"/>
  </r>
  <r>
    <n v="10933"/>
    <n v="10934"/>
    <s v="The Perfect You"/>
    <x v="5"/>
    <x v="1"/>
    <n v="5.6"/>
    <m/>
    <n v="0"/>
    <n v="0"/>
    <n v="1"/>
    <n v="0"/>
    <n v="0"/>
    <s v="Matthew Miller"/>
    <s v="Comedy,Romance"/>
    <x v="1"/>
    <s v="English"/>
    <n v="90"/>
  </r>
  <r>
    <n v="10934"/>
    <n v="10935"/>
    <s v="A Boy, a Girl and a Dog"/>
    <x v="49"/>
    <x v="3"/>
    <n v="7"/>
    <m/>
    <n v="0"/>
    <n v="0"/>
    <n v="1"/>
    <n v="0"/>
    <n v="0"/>
    <s v="Herbert Kline"/>
    <s v="Action,Drama,War"/>
    <x v="1"/>
    <s v="English"/>
    <n v="75"/>
  </r>
  <r>
    <n v="10935"/>
    <n v="10936"/>
    <s v="The Marines Are Coming"/>
    <x v="97"/>
    <x v="3"/>
    <n v="5.4"/>
    <m/>
    <n v="0"/>
    <n v="0"/>
    <n v="1"/>
    <n v="0"/>
    <n v="0"/>
    <s v="David Howard"/>
    <s v="Action,Drama,Romance,War"/>
    <x v="1"/>
    <s v="English"/>
    <n v="74"/>
  </r>
  <r>
    <n v="10936"/>
    <n v="10937"/>
    <s v="America's Most Haunted"/>
    <x v="16"/>
    <x v="3"/>
    <n v="4.3"/>
    <m/>
    <n v="0"/>
    <n v="0"/>
    <n v="1"/>
    <n v="0"/>
    <n v="0"/>
    <s v="Chris Randall"/>
    <s v="Comedy,Horror"/>
    <x v="1"/>
    <s v="English"/>
    <n v="85"/>
  </r>
  <r>
    <n v="10937"/>
    <n v="10938"/>
    <s v="TangerineLAnd"/>
    <x v="11"/>
    <x v="3"/>
    <n v="7"/>
    <m/>
    <n v="0"/>
    <n v="0"/>
    <n v="1"/>
    <n v="0"/>
    <n v="0"/>
    <s v="Kellen Garner"/>
    <s v="Adventure,Comedy,Drama,Romance"/>
    <x v="1"/>
    <s v="English"/>
    <n v="96"/>
  </r>
  <r>
    <n v="10938"/>
    <n v="10939"/>
    <s v="The Lion of Thebes"/>
    <x v="61"/>
    <x v="3"/>
    <n v="5.2"/>
    <m/>
    <n v="0"/>
    <n v="0"/>
    <n v="1"/>
    <n v="0"/>
    <n v="0"/>
    <s v="Giorgio Ferroni"/>
    <s v="Action,Adventure,Drama"/>
    <x v="301"/>
    <s v="Italian,Spanish"/>
    <n v="88"/>
  </r>
  <r>
    <n v="10939"/>
    <n v="10940"/>
    <s v="Ice Twisters"/>
    <x v="8"/>
    <x v="0"/>
    <n v="4.0999999999999996"/>
    <m/>
    <n v="0"/>
    <n v="0"/>
    <n v="1"/>
    <n v="0"/>
    <n v="0"/>
    <s v="Steven R. Monroe"/>
    <s v="Action,Adventure,Drama,Sci-Fi,Thriller"/>
    <x v="47"/>
    <s v="English"/>
    <n v="86"/>
  </r>
  <r>
    <n v="10940"/>
    <n v="10941"/>
    <s v="One Night in Istanbul"/>
    <x v="27"/>
    <x v="0"/>
    <n v="5.2"/>
    <m/>
    <n v="0"/>
    <n v="0"/>
    <n v="1"/>
    <n v="0"/>
    <n v="0"/>
    <s v="James Marquand"/>
    <s v="Comedy,Sport"/>
    <x v="8"/>
    <m/>
    <n v="93"/>
  </r>
  <r>
    <n v="10941"/>
    <n v="10942"/>
    <s v="D-Day 360"/>
    <x v="27"/>
    <x v="2"/>
    <n v="7.8"/>
    <m/>
    <n v="0"/>
    <n v="0"/>
    <n v="1"/>
    <n v="0"/>
    <n v="0"/>
    <s v="Ian Duncan"/>
    <s v="Documentary"/>
    <x v="108"/>
    <s v="English"/>
    <n v="60"/>
  </r>
  <r>
    <n v="10942"/>
    <n v="10943"/>
    <s v="Stoic"/>
    <x v="8"/>
    <x v="3"/>
    <n v="5"/>
    <m/>
    <n v="0"/>
    <n v="0"/>
    <n v="1"/>
    <n v="0"/>
    <n v="0"/>
    <s v="Isaac Florentine"/>
    <s v="Action,Drama,Thriller"/>
    <x v="208"/>
    <s v="English"/>
    <n v="87"/>
  </r>
  <r>
    <n v="10943"/>
    <n v="10944"/>
    <s v="Jab Pyaar Kisise Hota Hai"/>
    <x v="41"/>
    <x v="3"/>
    <n v="5.8"/>
    <m/>
    <n v="0"/>
    <n v="0"/>
    <n v="1"/>
    <n v="0"/>
    <n v="0"/>
    <s v="Deepak Sareen"/>
    <s v="Comedy,Drama,Romance"/>
    <x v="5"/>
    <s v="Hindi"/>
    <n v="154"/>
  </r>
  <r>
    <n v="10944"/>
    <n v="10945"/>
    <s v="Who Needs Enemies"/>
    <x v="16"/>
    <x v="3"/>
    <n v="5.5"/>
    <n v="0.2"/>
    <n v="0"/>
    <n v="0"/>
    <n v="1"/>
    <n v="0"/>
    <n v="0"/>
    <s v="Peter Stylianou"/>
    <s v="Crime,Drama,Thriller"/>
    <x v="8"/>
    <s v="English"/>
    <n v="91"/>
  </r>
  <r>
    <n v="10945"/>
    <n v="10946"/>
    <s v="My Other Mother"/>
    <x v="27"/>
    <x v="2"/>
    <n v="6"/>
    <m/>
    <n v="0"/>
    <n v="0"/>
    <n v="1"/>
    <n v="0"/>
    <n v="0"/>
    <s v="Stan Foster"/>
    <s v="Drama"/>
    <x v="1"/>
    <s v="English"/>
    <n v="86"/>
  </r>
  <r>
    <n v="10946"/>
    <n v="10947"/>
    <s v="Blue Steel"/>
    <x v="97"/>
    <x v="4"/>
    <n v="5.4"/>
    <m/>
    <n v="0"/>
    <n v="0"/>
    <n v="1"/>
    <n v="0"/>
    <n v="0"/>
    <s v="Cullen Blaine"/>
    <s v="Action,Sci-Fi,Thriller"/>
    <x v="1"/>
    <s v="English"/>
    <n v="90"/>
  </r>
  <r>
    <n v="10947"/>
    <n v="10948"/>
    <s v="Ek Cup Chya"/>
    <x v="8"/>
    <x v="3"/>
    <n v="7.8"/>
    <m/>
    <n v="0"/>
    <n v="0"/>
    <n v="1"/>
    <n v="0"/>
    <n v="0"/>
    <s v="Sumitra Bhave,Sunil Sukthankar"/>
    <s v="Drama"/>
    <x v="5"/>
    <s v="Marathi"/>
    <n v="120"/>
  </r>
  <r>
    <n v="10948"/>
    <n v="10949"/>
    <s v="An Indecent Obsession"/>
    <x v="3"/>
    <x v="3"/>
    <n v="6.7"/>
    <m/>
    <n v="0"/>
    <n v="0"/>
    <n v="1"/>
    <n v="0"/>
    <n v="0"/>
    <s v="Lex Marinos"/>
    <s v="Drama,Romance,War"/>
    <x v="53"/>
    <s v="English"/>
    <n v="100"/>
  </r>
  <r>
    <n v="10949"/>
    <n v="10950"/>
    <s v="Scientology: The Ex-Files"/>
    <x v="0"/>
    <x v="2"/>
    <m/>
    <m/>
    <n v="0"/>
    <n v="0"/>
    <n v="1"/>
    <n v="0"/>
    <n v="0"/>
    <m/>
    <m/>
    <x v="108"/>
    <m/>
    <m/>
  </r>
  <r>
    <n v="10950"/>
    <n v="10951"/>
    <s v="How to Kill a Zombie"/>
    <x v="27"/>
    <x v="3"/>
    <n v="4.3"/>
    <m/>
    <n v="0"/>
    <n v="0"/>
    <n v="1"/>
    <n v="0"/>
    <n v="0"/>
    <s v="Tiffany McLean"/>
    <s v="Comedy,Horror"/>
    <x v="1"/>
    <s v="English"/>
    <n v="91"/>
  </r>
  <r>
    <n v="10951"/>
    <n v="10952"/>
    <s v="Getting Lucky"/>
    <x v="14"/>
    <x v="3"/>
    <n v="4.2"/>
    <m/>
    <n v="0"/>
    <n v="0"/>
    <n v="1"/>
    <n v="0"/>
    <n v="0"/>
    <s v="Michael Paul Girard"/>
    <s v="Comedy,Fantasy"/>
    <x v="1"/>
    <s v="English"/>
    <n v="85"/>
  </r>
  <r>
    <n v="10952"/>
    <n v="10953"/>
    <s v="Spinning Into Butter"/>
    <x v="17"/>
    <x v="1"/>
    <n v="4.3"/>
    <n v="0.16"/>
    <n v="0"/>
    <n v="0"/>
    <n v="1"/>
    <n v="0"/>
    <n v="0"/>
    <s v="Mark Brokaw"/>
    <s v="Drama"/>
    <x v="1"/>
    <s v="English"/>
    <n v="86"/>
  </r>
  <r>
    <n v="10953"/>
    <n v="10954"/>
    <s v="Disposable"/>
    <x v="32"/>
    <x v="3"/>
    <n v="5.9"/>
    <m/>
    <n v="0"/>
    <n v="0"/>
    <n v="1"/>
    <n v="0"/>
    <n v="0"/>
    <s v="Daniel Cayarga"/>
    <s v="Thriller"/>
    <x v="1"/>
    <s v="English"/>
    <n v="80"/>
  </r>
  <r>
    <n v="10954"/>
    <n v="10955"/>
    <s v="Arizona Bound"/>
    <x v="87"/>
    <x v="3"/>
    <n v="6.5"/>
    <m/>
    <n v="0"/>
    <n v="0"/>
    <n v="1"/>
    <n v="0"/>
    <n v="0"/>
    <s v="Spencer Gordon Bennet"/>
    <s v="Action,Romance,Western"/>
    <x v="1"/>
    <s v="English"/>
    <n v="57"/>
  </r>
  <r>
    <n v="10955"/>
    <n v="10956"/>
    <s v="POPaganda: The Art &amp; and Crimes of Ron English"/>
    <x v="10"/>
    <x v="3"/>
    <n v="7.3"/>
    <m/>
    <n v="0"/>
    <n v="0"/>
    <n v="1"/>
    <n v="0"/>
    <n v="0"/>
    <s v="Pedro Carvajal"/>
    <s v="Documentary"/>
    <x v="1"/>
    <s v="English"/>
    <n v="78"/>
  </r>
  <r>
    <n v="10956"/>
    <n v="10957"/>
    <s v="Space Amoeba"/>
    <x v="96"/>
    <x v="4"/>
    <n v="5.3"/>
    <m/>
    <n v="0"/>
    <n v="0"/>
    <n v="1"/>
    <n v="0"/>
    <n v="0"/>
    <s v="IshirÃ´ Honda"/>
    <s v="Adventure,Sci-Fi"/>
    <x v="23"/>
    <s v="Japanese"/>
    <n v="84"/>
  </r>
  <r>
    <n v="10957"/>
    <n v="10958"/>
    <s v="Holy Terror"/>
    <x v="32"/>
    <x v="3"/>
    <n v="3.6"/>
    <m/>
    <n v="0"/>
    <n v="0"/>
    <n v="1"/>
    <n v="0"/>
    <n v="0"/>
    <s v="Alfred Sole"/>
    <s v="Crime,Drama,Horror,Mystery,Thriller"/>
    <x v="1"/>
    <s v="English"/>
    <n v="107"/>
  </r>
  <r>
    <n v="10958"/>
    <n v="10959"/>
    <s v="West Virginia"/>
    <x v="21"/>
    <x v="3"/>
    <n v="6.8"/>
    <m/>
    <n v="0"/>
    <n v="0"/>
    <n v="1"/>
    <n v="0"/>
    <n v="0"/>
    <m/>
    <m/>
    <x v="1"/>
    <s v="English"/>
    <m/>
  </r>
  <r>
    <n v="10959"/>
    <n v="10960"/>
    <s v="Patient Seventeen"/>
    <x v="32"/>
    <x v="3"/>
    <n v="3.5"/>
    <m/>
    <n v="0"/>
    <n v="0"/>
    <n v="1"/>
    <n v="0"/>
    <n v="0"/>
    <s v="Jeremy Kenyon Lockyer Corbell"/>
    <s v="Documentary,Mystery"/>
    <x v="1"/>
    <s v="English"/>
    <n v="68"/>
  </r>
  <r>
    <n v="10960"/>
    <n v="10961"/>
    <s v="Luther the Geek"/>
    <x v="14"/>
    <x v="3"/>
    <n v="5.0999999999999996"/>
    <m/>
    <n v="0"/>
    <n v="0"/>
    <n v="1"/>
    <n v="0"/>
    <n v="0"/>
    <s v="Carlton J. Albright"/>
    <s v="Comedy,Horror"/>
    <x v="1"/>
    <s v="English"/>
    <n v="80"/>
  </r>
  <r>
    <n v="10961"/>
    <n v="10962"/>
    <s v="Divorce Invitation"/>
    <x v="6"/>
    <x v="3"/>
    <n v="4.5999999999999996"/>
    <m/>
    <n v="0"/>
    <n v="0"/>
    <n v="1"/>
    <n v="0"/>
    <n v="0"/>
    <s v="S.V. Krishna Reddy"/>
    <s v="Comedy,Romance"/>
    <x v="1"/>
    <s v="English"/>
    <n v="110"/>
  </r>
  <r>
    <n v="10962"/>
    <n v="10963"/>
    <s v="Act Your Age"/>
    <x v="20"/>
    <x v="3"/>
    <n v="6.5"/>
    <m/>
    <n v="0"/>
    <n v="0"/>
    <n v="1"/>
    <n v="0"/>
    <n v="0"/>
    <s v="Robin Christian"/>
    <s v="Comedy,Drama"/>
    <x v="1"/>
    <s v="English"/>
    <n v="101"/>
  </r>
  <r>
    <n v="10963"/>
    <n v="10964"/>
    <s v="Amit Sahni Ki List"/>
    <x v="27"/>
    <x v="1"/>
    <n v="5.5"/>
    <m/>
    <n v="0"/>
    <n v="0"/>
    <n v="1"/>
    <n v="0"/>
    <n v="0"/>
    <s v="Ajay Bhuyan"/>
    <s v="Comedy,Romance"/>
    <x v="5"/>
    <s v="Hindi"/>
    <n v="110"/>
  </r>
  <r>
    <n v="10964"/>
    <n v="10965"/>
    <s v="This Matter of Marriage"/>
    <x v="41"/>
    <x v="3"/>
    <n v="6"/>
    <m/>
    <n v="0"/>
    <n v="0"/>
    <n v="1"/>
    <n v="0"/>
    <n v="0"/>
    <s v="Brad Turner"/>
    <s v="Drama,Romance"/>
    <x v="76"/>
    <s v="English"/>
    <n v="95"/>
  </r>
  <r>
    <n v="10965"/>
    <n v="10966"/>
    <s v="Pregnant in America"/>
    <x v="25"/>
    <x v="5"/>
    <n v="5.8"/>
    <m/>
    <n v="0"/>
    <n v="0"/>
    <n v="1"/>
    <n v="0"/>
    <n v="0"/>
    <s v="Steve Buonaugurio"/>
    <s v="Documentary"/>
    <x v="1"/>
    <s v="English"/>
    <n v="104"/>
  </r>
  <r>
    <n v="10966"/>
    <n v="10967"/>
    <s v="WWJD: What Would Jesus Do? The Journey Continues"/>
    <x v="11"/>
    <x v="3"/>
    <n v="4.7"/>
    <m/>
    <n v="0"/>
    <n v="0"/>
    <n v="1"/>
    <n v="0"/>
    <n v="0"/>
    <s v="Gabriel Sabloff"/>
    <s v="Drama"/>
    <x v="1"/>
    <s v="English"/>
    <n v="95"/>
  </r>
  <r>
    <n v="10967"/>
    <n v="10968"/>
    <s v="Roaming"/>
    <x v="16"/>
    <x v="3"/>
    <n v="6.3"/>
    <m/>
    <n v="0"/>
    <n v="0"/>
    <n v="1"/>
    <n v="0"/>
    <n v="0"/>
    <s v="Michael Ray Fox"/>
    <s v="Drama,Romance"/>
    <x v="76"/>
    <s v="English"/>
    <n v="80"/>
  </r>
  <r>
    <n v="10968"/>
    <n v="10969"/>
    <s v="Beyond the Spectrum"/>
    <x v="32"/>
    <x v="3"/>
    <n v="5.0999999999999996"/>
    <m/>
    <n v="0"/>
    <n v="0"/>
    <n v="1"/>
    <n v="0"/>
    <n v="0"/>
    <s v="Darcy Weir"/>
    <s v="Documentary,History,Mystery,Sci-Fi,Thriller"/>
    <x v="1103"/>
    <s v="English"/>
    <n v="62"/>
  </r>
  <r>
    <n v="10969"/>
    <n v="10970"/>
    <s v="Mimi and Dona"/>
    <x v="27"/>
    <x v="3"/>
    <n v="7.6"/>
    <m/>
    <n v="0"/>
    <n v="0"/>
    <n v="1"/>
    <n v="0"/>
    <n v="0"/>
    <s v="Sophie Sartain"/>
    <s v="Documentary,Drama"/>
    <x v="1"/>
    <s v="English"/>
    <n v="65"/>
  </r>
  <r>
    <n v="10970"/>
    <n v="10971"/>
    <s v="Love, Concord"/>
    <x v="6"/>
    <x v="3"/>
    <n v="8.1"/>
    <m/>
    <n v="0"/>
    <n v="0"/>
    <n v="1"/>
    <n v="0"/>
    <n v="0"/>
    <s v="Gustavo Guardado Jr."/>
    <s v="Comedy"/>
    <x v="1"/>
    <s v="English"/>
    <n v="90"/>
  </r>
  <r>
    <n v="10971"/>
    <n v="10972"/>
    <s v="Mandao of the Dead"/>
    <x v="2"/>
    <x v="3"/>
    <n v="5.5"/>
    <m/>
    <n v="0"/>
    <n v="0"/>
    <n v="1"/>
    <n v="0"/>
    <n v="0"/>
    <s v="Scott Dunn"/>
    <s v="Comedy,Horror,Sci-Fi"/>
    <x v="1"/>
    <s v="English"/>
    <n v="74"/>
  </r>
  <r>
    <n v="10972"/>
    <n v="10973"/>
    <s v="Blood Is Blood"/>
    <x v="21"/>
    <x v="3"/>
    <n v="4.0999999999999996"/>
    <m/>
    <n v="0"/>
    <n v="0"/>
    <n v="1"/>
    <n v="0"/>
    <n v="0"/>
    <s v="Stuart Sauvarin"/>
    <s v="Horror,Thriller"/>
    <x v="1"/>
    <s v="English"/>
    <n v="80"/>
  </r>
  <r>
    <n v="10973"/>
    <n v="10974"/>
    <s v="Tennessee Whiskey: The Dean Dillon Story"/>
    <x v="32"/>
    <x v="3"/>
    <n v="7.4"/>
    <m/>
    <n v="0"/>
    <n v="0"/>
    <n v="1"/>
    <n v="0"/>
    <n v="0"/>
    <s v="Cole Claassen"/>
    <s v="Documentary"/>
    <x v="108"/>
    <m/>
    <n v="82"/>
  </r>
  <r>
    <n v="10974"/>
    <n v="10975"/>
    <s v="The Clairvoyant"/>
    <x v="105"/>
    <x v="4"/>
    <n v="6.7"/>
    <m/>
    <n v="0"/>
    <n v="0"/>
    <n v="1"/>
    <n v="0"/>
    <n v="0"/>
    <s v="Armand Mastroianni"/>
    <s v="Horror,Mystery,Thriller"/>
    <x v="1"/>
    <s v="English"/>
    <n v="97"/>
  </r>
  <r>
    <n v="10975"/>
    <n v="10976"/>
    <s v="13 Demons"/>
    <x v="21"/>
    <x v="3"/>
    <n v="3.1"/>
    <m/>
    <n v="0"/>
    <n v="0"/>
    <n v="1"/>
    <n v="0"/>
    <n v="0"/>
    <s v="Daniel Falicki"/>
    <s v="Horror,Thriller"/>
    <x v="1"/>
    <s v="English"/>
    <n v="80"/>
  </r>
  <r>
    <n v="10976"/>
    <n v="10977"/>
    <s v="Billy Club"/>
    <x v="16"/>
    <x v="3"/>
    <n v="5.4"/>
    <m/>
    <n v="0"/>
    <n v="0"/>
    <n v="1"/>
    <n v="0"/>
    <n v="0"/>
    <s v="Drew Rosas,Nick Sommer"/>
    <s v="Comedy,Horror"/>
    <x v="1"/>
    <s v="English"/>
    <n v="94"/>
  </r>
  <r>
    <n v="10977"/>
    <n v="10978"/>
    <s v="Aarti"/>
    <x v="57"/>
    <x v="3"/>
    <n v="7"/>
    <m/>
    <n v="0"/>
    <n v="0"/>
    <n v="1"/>
    <n v="0"/>
    <n v="0"/>
    <s v="Phani Majumdar"/>
    <s v="Family,Musical,Romance"/>
    <x v="5"/>
    <s v="Hindi"/>
    <n v="156"/>
  </r>
  <r>
    <n v="10978"/>
    <n v="10979"/>
    <s v="Descent"/>
    <x v="24"/>
    <x v="2"/>
    <n v="3.3"/>
    <m/>
    <n v="0"/>
    <n v="0"/>
    <n v="1"/>
    <n v="0"/>
    <n v="0"/>
    <s v="Neil Marshall"/>
    <s v="Adventure,Horror,Thriller"/>
    <x v="8"/>
    <s v="English"/>
    <n v="99"/>
  </r>
  <r>
    <n v="10979"/>
    <n v="10980"/>
    <s v="CALL TV"/>
    <x v="2"/>
    <x v="3"/>
    <n v="5.8"/>
    <m/>
    <n v="0"/>
    <n v="0"/>
    <n v="1"/>
    <n v="0"/>
    <n v="0"/>
    <s v="Norberto Ramos del Val"/>
    <s v="Comedy,Crime,Horror,Thriller"/>
    <x v="14"/>
    <s v="Spanish"/>
    <n v="84"/>
  </r>
  <r>
    <n v="10980"/>
    <n v="10981"/>
    <s v="Love Come Down"/>
    <x v="40"/>
    <x v="1"/>
    <n v="5.8"/>
    <m/>
    <n v="0"/>
    <n v="0"/>
    <n v="1"/>
    <n v="0"/>
    <n v="0"/>
    <s v="Clement Virgo"/>
    <s v="Drama"/>
    <x v="76"/>
    <s v="English"/>
    <n v="99"/>
  </r>
  <r>
    <n v="10981"/>
    <n v="10982"/>
    <s v="Legend of a Warrior"/>
    <x v="6"/>
    <x v="3"/>
    <n v="6.6"/>
    <m/>
    <n v="0"/>
    <n v="0"/>
    <n v="1"/>
    <n v="0"/>
    <n v="0"/>
    <s v="Corey Lee"/>
    <s v="Documentary"/>
    <x v="76"/>
    <s v="English"/>
    <n v="78"/>
  </r>
  <r>
    <n v="10982"/>
    <n v="10983"/>
    <s v="Warren Miller's Off the Grid"/>
    <x v="10"/>
    <x v="3"/>
    <n v="7.6"/>
    <m/>
    <n v="0"/>
    <n v="0"/>
    <n v="1"/>
    <n v="0"/>
    <n v="0"/>
    <s v="Max Bervy"/>
    <s v="Documentary"/>
    <x v="1"/>
    <s v="English"/>
    <n v="96"/>
  </r>
  <r>
    <n v="10983"/>
    <n v="10984"/>
    <s v="The Ape"/>
    <x v="76"/>
    <x v="4"/>
    <n v="4.5999999999999996"/>
    <n v="0.4"/>
    <n v="0"/>
    <n v="0"/>
    <n v="1"/>
    <n v="0"/>
    <n v="0"/>
    <s v="Merian C. Cooper,Ernest B. Schoedsack"/>
    <s v="Adventure,Horror,Sci-Fi"/>
    <x v="1"/>
    <s v="English"/>
    <n v="100"/>
  </r>
  <r>
    <n v="10984"/>
    <n v="10985"/>
    <s v="Delicious"/>
    <x v="16"/>
    <x v="3"/>
    <n v="5.2"/>
    <m/>
    <n v="0"/>
    <n v="0"/>
    <n v="1"/>
    <n v="0"/>
    <n v="0"/>
    <m/>
    <s v="Comedy,Drama"/>
    <x v="8"/>
    <s v="English"/>
    <n v="45"/>
  </r>
  <r>
    <n v="10985"/>
    <n v="10986"/>
    <s v="Street Fighter: Round One - FIGHT!"/>
    <x v="8"/>
    <x v="5"/>
    <n v="6.9"/>
    <m/>
    <n v="0"/>
    <n v="0"/>
    <n v="1"/>
    <n v="0"/>
    <n v="0"/>
    <m/>
    <s v="Action,Adventure,Fantasy,Thriller"/>
    <x v="212"/>
    <m/>
    <n v="68"/>
  </r>
  <r>
    <n v="10986"/>
    <n v="10987"/>
    <s v="Trigger Point"/>
    <x v="11"/>
    <x v="3"/>
    <n v="4.3"/>
    <m/>
    <n v="0"/>
    <n v="0"/>
    <n v="1"/>
    <n v="0"/>
    <n v="0"/>
    <s v="Philippe Gagnon"/>
    <s v="Thriller"/>
    <x v="76"/>
    <s v="English"/>
    <n v="87"/>
  </r>
  <r>
    <n v="10987"/>
    <n v="10988"/>
    <s v="Liberty &amp; Slavery"/>
    <x v="21"/>
    <x v="3"/>
    <n v="8.1999999999999993"/>
    <m/>
    <n v="0"/>
    <n v="0"/>
    <n v="1"/>
    <n v="0"/>
    <n v="0"/>
    <s v="A. Troy Thomas"/>
    <s v="Documentary,Biography,History"/>
    <x v="1"/>
    <s v="English"/>
    <n v="86"/>
  </r>
  <r>
    <n v="10988"/>
    <n v="10989"/>
    <s v="Rakhi"/>
    <x v="10"/>
    <x v="3"/>
    <n v="6.4"/>
    <m/>
    <n v="0"/>
    <n v="0"/>
    <n v="1"/>
    <n v="0"/>
    <n v="0"/>
    <s v="Krishna Vamsi"/>
    <s v="Action,Drama"/>
    <x v="5"/>
    <s v="Telugu"/>
    <n v="173"/>
  </r>
  <r>
    <n v="10989"/>
    <n v="10990"/>
    <s v="Piranhaconda"/>
    <x v="6"/>
    <x v="5"/>
    <n v="2.9"/>
    <m/>
    <n v="0"/>
    <n v="0"/>
    <n v="1"/>
    <n v="0"/>
    <n v="0"/>
    <s v="Jim Wynorski"/>
    <s v="Action,Horror,Sci-Fi"/>
    <x v="1"/>
    <s v="English"/>
    <n v="86"/>
  </r>
  <r>
    <n v="10990"/>
    <n v="10991"/>
    <s v="Law of the Pampas"/>
    <x v="88"/>
    <x v="3"/>
    <n v="7"/>
    <m/>
    <n v="0"/>
    <n v="0"/>
    <n v="1"/>
    <n v="0"/>
    <n v="0"/>
    <s v="Nate Watt"/>
    <s v="Adventure,Western"/>
    <x v="1"/>
    <s v="English"/>
    <n v="72"/>
  </r>
  <r>
    <n v="10991"/>
    <n v="10992"/>
    <s v="All Between Us"/>
    <x v="2"/>
    <x v="5"/>
    <n v="2.8"/>
    <m/>
    <n v="0"/>
    <n v="0"/>
    <n v="1"/>
    <n v="0"/>
    <n v="0"/>
    <s v="Jamie Jones"/>
    <s v="Comedy"/>
    <x v="1"/>
    <s v="English"/>
    <n v="80"/>
  </r>
  <r>
    <n v="10992"/>
    <n v="10993"/>
    <s v="Straight"/>
    <x v="17"/>
    <x v="3"/>
    <n v="5.0999999999999996"/>
    <m/>
    <n v="0"/>
    <n v="0"/>
    <n v="1"/>
    <n v="0"/>
    <n v="0"/>
    <s v="Nicolas Flessa"/>
    <s v="Crime,Drama,Romance"/>
    <x v="179"/>
    <s v="German,English"/>
    <n v="59"/>
  </r>
  <r>
    <n v="10993"/>
    <n v="10994"/>
    <s v="Varan the Unbelievable"/>
    <x v="57"/>
    <x v="3"/>
    <n v="4.9000000000000004"/>
    <m/>
    <n v="0"/>
    <n v="0"/>
    <n v="1"/>
    <n v="0"/>
    <n v="0"/>
    <s v="Jerry A. Baerwitz,IshirÃ´ Honda,Motoyoshi Oda"/>
    <s v="Horror,Sci-Fi"/>
    <x v="212"/>
    <s v="English"/>
    <n v="70"/>
  </r>
  <r>
    <n v="10994"/>
    <n v="10995"/>
    <s v="Train to Stockholm"/>
    <x v="77"/>
    <x v="3"/>
    <n v="7.4"/>
    <m/>
    <n v="0"/>
    <n v="0"/>
    <n v="1"/>
    <n v="0"/>
    <n v="0"/>
    <s v="Erik Reese"/>
    <s v="Adventure,Drama,Romance"/>
    <x v="150"/>
    <s v="English,Swedish"/>
    <n v="69"/>
  </r>
  <r>
    <n v="10995"/>
    <n v="10996"/>
    <s v="The Four Skulls of Jonathan Drake"/>
    <x v="60"/>
    <x v="3"/>
    <n v="5.8"/>
    <m/>
    <n v="0"/>
    <n v="0"/>
    <n v="1"/>
    <n v="0"/>
    <n v="0"/>
    <s v="Edward L. Cahn"/>
    <s v="Horror,Mystery"/>
    <x v="1"/>
    <s v="English"/>
    <n v="70"/>
  </r>
  <r>
    <n v="10996"/>
    <n v="10997"/>
    <s v="Angels &amp; Dust"/>
    <x v="16"/>
    <x v="3"/>
    <n v="6.7"/>
    <m/>
    <n v="0"/>
    <n v="0"/>
    <n v="1"/>
    <n v="0"/>
    <n v="0"/>
    <s v="HÃ©ctor Herrera"/>
    <s v="Documentary,Adventure,Drama"/>
    <x v="1104"/>
    <s v="Spanish"/>
    <n v="79"/>
  </r>
  <r>
    <n v="10997"/>
    <n v="10998"/>
    <s v="Lady Behave!"/>
    <x v="86"/>
    <x v="3"/>
    <n v="6.3"/>
    <m/>
    <n v="0"/>
    <n v="0"/>
    <n v="1"/>
    <n v="0"/>
    <n v="0"/>
    <s v="Lloyd Corrigan"/>
    <s v="Comedy,Romance"/>
    <x v="1"/>
    <s v="English"/>
    <n v="70"/>
  </r>
  <r>
    <n v="10998"/>
    <n v="10999"/>
    <s v="Wake Me When the War Is Over"/>
    <x v="77"/>
    <x v="3"/>
    <n v="5.2"/>
    <m/>
    <n v="0"/>
    <n v="0"/>
    <n v="1"/>
    <n v="0"/>
    <n v="0"/>
    <s v="Gene Nelson"/>
    <s v="Comedy,War"/>
    <x v="1"/>
    <s v="German,English"/>
    <n v="74"/>
  </r>
  <r>
    <n v="10999"/>
    <n v="11000"/>
    <s v="Best of Shaolin Kung Fu"/>
    <x v="22"/>
    <x v="3"/>
    <n v="5.6"/>
    <m/>
    <n v="0"/>
    <n v="0"/>
    <n v="1"/>
    <n v="0"/>
    <n v="0"/>
    <s v="Jen-Tao Chang,Shao-Peng Chen"/>
    <s v="Action"/>
    <x v="109"/>
    <s v="Mandarin"/>
    <n v="78"/>
  </r>
  <r>
    <n v="11000"/>
    <n v="11001"/>
    <s v="Gorging"/>
    <x v="16"/>
    <x v="4"/>
    <n v="7.3"/>
    <m/>
    <n v="0"/>
    <n v="0"/>
    <n v="1"/>
    <n v="0"/>
    <n v="0"/>
    <s v="Brian Olliver"/>
    <s v="Documentary,Adventure,Biography,Sport"/>
    <x v="1"/>
    <s v="English"/>
    <n v="90"/>
  </r>
  <r>
    <n v="11001"/>
    <n v="11002"/>
    <s v="Lipsett Diaries"/>
    <x v="0"/>
    <x v="3"/>
    <n v="7.2"/>
    <m/>
    <n v="0"/>
    <n v="0"/>
    <n v="1"/>
    <n v="0"/>
    <n v="0"/>
    <s v="Theodore Ushev"/>
    <s v="Animation,Short"/>
    <x v="76"/>
    <s v="French"/>
    <n v="14"/>
  </r>
  <r>
    <n v="11002"/>
    <n v="11003"/>
    <s v="The McMasters"/>
    <x v="96"/>
    <x v="3"/>
    <n v="6"/>
    <m/>
    <n v="0"/>
    <n v="0"/>
    <n v="1"/>
    <n v="0"/>
    <n v="0"/>
    <s v="Alf Kjellin"/>
    <s v="Action,Drama,Western"/>
    <x v="1"/>
    <s v="English"/>
    <n v="90"/>
  </r>
  <r>
    <n v="11003"/>
    <n v="11004"/>
    <s v="Animal ABCs"/>
    <x v="20"/>
    <x v="4"/>
    <m/>
    <m/>
    <n v="0"/>
    <n v="0"/>
    <n v="1"/>
    <n v="0"/>
    <n v="0"/>
    <m/>
    <s v="Family"/>
    <x v="108"/>
    <m/>
    <m/>
  </r>
  <r>
    <n v="11004"/>
    <n v="11005"/>
    <s v="Sugar Daddies"/>
    <x v="27"/>
    <x v="2"/>
    <n v="5"/>
    <m/>
    <n v="0"/>
    <n v="0"/>
    <n v="1"/>
    <n v="0"/>
    <n v="0"/>
    <s v="Doug Campbell"/>
    <s v="Drama,Thriller"/>
    <x v="1"/>
    <s v="English"/>
    <n v="90"/>
  </r>
  <r>
    <n v="11005"/>
    <n v="11006"/>
    <s v="The Manster"/>
    <x v="60"/>
    <x v="3"/>
    <n v="5.4"/>
    <m/>
    <n v="0"/>
    <n v="0"/>
    <n v="1"/>
    <n v="0"/>
    <n v="0"/>
    <s v="George P. Breakston,Kenneth G. Crane"/>
    <s v="Horror,Sci-Fi"/>
    <x v="212"/>
    <s v="English"/>
    <n v="73"/>
  </r>
  <r>
    <n v="11006"/>
    <n v="11007"/>
    <s v="Jay Mohr: Funny for a Girl"/>
    <x v="6"/>
    <x v="1"/>
    <n v="6.5"/>
    <m/>
    <n v="0"/>
    <n v="0"/>
    <n v="1"/>
    <n v="0"/>
    <n v="0"/>
    <s v="Scott L. Montoya"/>
    <s v="Documentary,Comedy"/>
    <x v="1"/>
    <s v="English"/>
    <n v="57"/>
  </r>
  <r>
    <n v="11007"/>
    <n v="11008"/>
    <s v="Friends and Romans"/>
    <x v="11"/>
    <x v="3"/>
    <n v="7.6"/>
    <m/>
    <n v="0"/>
    <n v="0"/>
    <n v="1"/>
    <n v="0"/>
    <n v="0"/>
    <s v="Christopher Kublan"/>
    <s v="Comedy"/>
    <x v="1"/>
    <s v="English"/>
    <n v="97"/>
  </r>
  <r>
    <n v="11008"/>
    <n v="11009"/>
    <s v="Adventures in Odyssey: In Harm's Way"/>
    <x v="29"/>
    <x v="3"/>
    <n v="6.8"/>
    <m/>
    <n v="0"/>
    <n v="0"/>
    <n v="1"/>
    <n v="0"/>
    <n v="0"/>
    <s v="Stephen Stiles,Robert Vernon,Mike Joens,Ken C. Johnson"/>
    <s v="Animation,Short,Family"/>
    <x v="1"/>
    <s v="English"/>
    <n v="30"/>
  </r>
  <r>
    <n v="11009"/>
    <n v="11010"/>
    <s v="Having You"/>
    <x v="16"/>
    <x v="3"/>
    <n v="6.4"/>
    <m/>
    <n v="0"/>
    <n v="0"/>
    <n v="1"/>
    <n v="0"/>
    <n v="0"/>
    <s v="Sam Hoare"/>
    <s v="Comedy,Drama"/>
    <x v="8"/>
    <s v="English"/>
    <n v="92"/>
  </r>
  <r>
    <n v="11010"/>
    <n v="11011"/>
    <s v="Angel of the Skies"/>
    <x v="16"/>
    <x v="0"/>
    <n v="4"/>
    <m/>
    <n v="0"/>
    <n v="0"/>
    <n v="1"/>
    <n v="0"/>
    <n v="0"/>
    <s v="Christopher-Lee dos Santos"/>
    <s v="Crime,Drama,Thriller,War"/>
    <x v="346"/>
    <s v="German,English"/>
    <n v="98"/>
  </r>
  <r>
    <n v="11011"/>
    <n v="11012"/>
    <s v="Premachi Goshta"/>
    <x v="16"/>
    <x v="3"/>
    <n v="7.2"/>
    <m/>
    <n v="0"/>
    <n v="0"/>
    <n v="1"/>
    <n v="0"/>
    <n v="0"/>
    <s v="Satish Rajwade"/>
    <s v="Romance"/>
    <x v="5"/>
    <s v="Marathi"/>
    <n v="126"/>
  </r>
  <r>
    <n v="11012"/>
    <n v="11013"/>
    <s v="The Shadow Effect"/>
    <x v="32"/>
    <x v="3"/>
    <n v="4.2"/>
    <m/>
    <n v="0"/>
    <n v="0"/>
    <n v="1"/>
    <n v="0"/>
    <n v="0"/>
    <s v="Obin Olson,Amariah Olson"/>
    <s v="Action,Drama,Mystery,Sci-Fi,Thriller"/>
    <x v="1"/>
    <s v="English"/>
    <n v="93"/>
  </r>
  <r>
    <n v="11013"/>
    <n v="11014"/>
    <s v="Lafayette: The Lost Hero"/>
    <x v="0"/>
    <x v="2"/>
    <n v="7.8"/>
    <m/>
    <n v="0"/>
    <n v="0"/>
    <n v="1"/>
    <n v="0"/>
    <n v="0"/>
    <s v="Oren Jacoby"/>
    <s v="Documentary"/>
    <x v="1"/>
    <s v="English,French"/>
    <n v="53"/>
  </r>
  <r>
    <n v="11014"/>
    <n v="11015"/>
    <s v="Spirit Trap"/>
    <x v="24"/>
    <x v="1"/>
    <n v="4.4000000000000004"/>
    <n v="0.2"/>
    <n v="0"/>
    <n v="0"/>
    <n v="1"/>
    <n v="0"/>
    <n v="0"/>
    <s v="David Smith"/>
    <s v="Horror,Thriller"/>
    <x v="8"/>
    <s v="English"/>
    <n v="91"/>
  </r>
  <r>
    <n v="11015"/>
    <n v="11016"/>
    <s v="Deadline"/>
    <x v="6"/>
    <x v="0"/>
    <n v="4.7"/>
    <m/>
    <n v="0"/>
    <n v="0"/>
    <n v="1"/>
    <n v="0"/>
    <n v="0"/>
    <s v="Ron Howard"/>
    <s v="Comedy,Drama"/>
    <x v="1"/>
    <s v="English"/>
    <n v="112"/>
  </r>
  <r>
    <n v="11016"/>
    <n v="11017"/>
    <s v="First House on the Hill"/>
    <x v="32"/>
    <x v="3"/>
    <n v="4.2"/>
    <m/>
    <n v="0"/>
    <n v="0"/>
    <n v="1"/>
    <n v="0"/>
    <n v="0"/>
    <s v="Matteo Saradini"/>
    <s v="Horror"/>
    <x v="1"/>
    <s v="English"/>
    <n v="85"/>
  </r>
  <r>
    <n v="11017"/>
    <n v="11018"/>
    <s v="Vampyres"/>
    <x v="11"/>
    <x v="3"/>
    <n v="3.2"/>
    <m/>
    <n v="0"/>
    <n v="0"/>
    <n v="1"/>
    <n v="0"/>
    <n v="0"/>
    <s v="JosÃ© RamÃ³n Larraz"/>
    <s v="Horror"/>
    <x v="698"/>
    <s v="English"/>
    <n v="87"/>
  </r>
  <r>
    <n v="11018"/>
    <n v="11019"/>
    <s v="The Queen of Hearts"/>
    <x v="8"/>
    <x v="1"/>
    <n v="6.1"/>
    <m/>
    <n v="0"/>
    <n v="0"/>
    <n v="1"/>
    <n v="0"/>
    <n v="0"/>
    <s v="ValÃ©rie Donzelli"/>
    <s v="Comedy,Drama,Musical"/>
    <x v="52"/>
    <s v="French,Spanish"/>
    <n v="84"/>
  </r>
  <r>
    <n v="11019"/>
    <n v="11020"/>
    <s v="Life After Death from Above 1979"/>
    <x v="27"/>
    <x v="3"/>
    <n v="7.8"/>
    <m/>
    <n v="0"/>
    <n v="0"/>
    <n v="1"/>
    <n v="0"/>
    <n v="0"/>
    <s v="Eva Michon"/>
    <s v="Documentary,Biography,Drama,Music"/>
    <x v="47"/>
    <s v="English"/>
    <n v="90"/>
  </r>
  <r>
    <n v="11020"/>
    <n v="11021"/>
    <s v="Devil's Playground"/>
    <x v="86"/>
    <x v="3"/>
    <n v="6.3"/>
    <m/>
    <n v="0"/>
    <n v="0"/>
    <n v="1"/>
    <n v="0"/>
    <n v="0"/>
    <s v="Mark McQueen"/>
    <s v="Action,Horror"/>
    <x v="8"/>
    <s v="English"/>
    <n v="92"/>
  </r>
  <r>
    <n v="11021"/>
    <n v="11022"/>
    <s v="Minds in the Water"/>
    <x v="6"/>
    <x v="3"/>
    <n v="7.4"/>
    <m/>
    <n v="0"/>
    <n v="0"/>
    <n v="1"/>
    <n v="0"/>
    <n v="0"/>
    <s v="Justin Krumb"/>
    <s v="Documentary,Action,Adventure"/>
    <x v="1105"/>
    <s v="English"/>
    <n v="90"/>
  </r>
  <r>
    <n v="11022"/>
    <n v="11023"/>
    <s v="Jesus in India"/>
    <x v="25"/>
    <x v="3"/>
    <n v="6.4"/>
    <m/>
    <n v="0"/>
    <n v="0"/>
    <n v="1"/>
    <n v="0"/>
    <n v="0"/>
    <s v="Paul Davids"/>
    <s v="Documentary,History"/>
    <x v="1"/>
    <s v="English"/>
    <n v="97"/>
  </r>
  <r>
    <n v="11023"/>
    <n v="11024"/>
    <s v="Andrew Dice Clay: One Night with Dice"/>
    <x v="44"/>
    <x v="1"/>
    <n v="6.8"/>
    <m/>
    <n v="0"/>
    <n v="0"/>
    <n v="1"/>
    <n v="0"/>
    <n v="0"/>
    <s v="Kevin Padden"/>
    <s v="Comedy"/>
    <x v="1"/>
    <s v="English"/>
    <n v="46"/>
  </r>
  <r>
    <n v="11024"/>
    <n v="11025"/>
    <s v="Silk Hope"/>
    <x v="1"/>
    <x v="3"/>
    <n v="5.5"/>
    <m/>
    <n v="0"/>
    <n v="0"/>
    <n v="1"/>
    <n v="0"/>
    <n v="0"/>
    <s v="Kevin Dowling"/>
    <s v="Romance,Drama"/>
    <x v="1"/>
    <s v="English"/>
    <n v="89"/>
  </r>
  <r>
    <n v="11025"/>
    <n v="11026"/>
    <s v="Family Life"/>
    <x v="32"/>
    <x v="3"/>
    <n v="6.2"/>
    <n v="0.6"/>
    <n v="0"/>
    <n v="0"/>
    <n v="1"/>
    <n v="0"/>
    <n v="0"/>
    <s v="Ken Loach"/>
    <s v="Drama"/>
    <x v="8"/>
    <s v="English"/>
    <n v="108"/>
  </r>
  <r>
    <n v="11026"/>
    <n v="11027"/>
    <s v="Come Morning"/>
    <x v="6"/>
    <x v="3"/>
    <n v="5.5"/>
    <m/>
    <n v="0"/>
    <n v="0"/>
    <n v="1"/>
    <n v="0"/>
    <n v="0"/>
    <s v="Derrick Sims"/>
    <s v="Drama,Thriller"/>
    <x v="1"/>
    <s v="English"/>
    <n v="80"/>
  </r>
  <r>
    <n v="11027"/>
    <n v="11028"/>
    <s v="It's So Easy and Other Lies"/>
    <x v="21"/>
    <x v="1"/>
    <n v="5.9"/>
    <n v="0.25"/>
    <n v="0"/>
    <n v="0"/>
    <n v="1"/>
    <n v="0"/>
    <n v="0"/>
    <s v="Christopher Duddy"/>
    <s v="Documentary"/>
    <x v="1"/>
    <s v="English"/>
    <n v="84"/>
  </r>
  <r>
    <n v="11028"/>
    <n v="11029"/>
    <s v="Untouched"/>
    <x v="32"/>
    <x v="3"/>
    <n v="5.8"/>
    <m/>
    <n v="0"/>
    <n v="0"/>
    <n v="1"/>
    <n v="0"/>
    <n v="0"/>
    <s v="Raphael Vieira"/>
    <s v="Crime,Drama"/>
    <x v="1"/>
    <s v="English"/>
    <n v="80"/>
  </r>
  <r>
    <n v="11029"/>
    <n v="11030"/>
    <s v="Romance on the Range"/>
    <x v="53"/>
    <x v="3"/>
    <n v="6.8"/>
    <m/>
    <n v="0"/>
    <n v="0"/>
    <n v="1"/>
    <n v="0"/>
    <n v="0"/>
    <s v="Joseph Kane"/>
    <s v="Action,Comedy,Music,Western"/>
    <x v="1"/>
    <s v="English"/>
    <n v="63"/>
  </r>
  <r>
    <n v="11030"/>
    <n v="11031"/>
    <s v="Bollywood Hero"/>
    <x v="8"/>
    <x v="3"/>
    <n v="5.9"/>
    <m/>
    <n v="0"/>
    <n v="0"/>
    <n v="1"/>
    <n v="0"/>
    <n v="0"/>
    <m/>
    <s v="Comedy"/>
    <x v="1"/>
    <s v="English"/>
    <m/>
  </r>
  <r>
    <n v="11031"/>
    <n v="11032"/>
    <s v="The Treasures of Long Gone John"/>
    <x v="10"/>
    <x v="3"/>
    <n v="8.1999999999999993"/>
    <m/>
    <n v="0"/>
    <n v="0"/>
    <n v="1"/>
    <n v="0"/>
    <n v="0"/>
    <s v="Gregg Gibbs"/>
    <s v="Documentary"/>
    <x v="1"/>
    <s v="English"/>
    <n v="95"/>
  </r>
  <r>
    <n v="11032"/>
    <n v="11033"/>
    <s v="Mr. Civil Rights: Thurgood Marshall and the NAACP"/>
    <x v="27"/>
    <x v="3"/>
    <n v="7.9"/>
    <m/>
    <n v="0"/>
    <n v="0"/>
    <n v="1"/>
    <n v="0"/>
    <n v="0"/>
    <m/>
    <m/>
    <x v="108"/>
    <m/>
    <n v="57"/>
  </r>
  <r>
    <n v="11033"/>
    <n v="11034"/>
    <s v="Nexus"/>
    <x v="20"/>
    <x v="1"/>
    <n v="6.7"/>
    <m/>
    <n v="0"/>
    <n v="0"/>
    <n v="1"/>
    <n v="0"/>
    <n v="0"/>
    <s v="Shelagh McLeod"/>
    <s v="Drama"/>
    <x v="8"/>
    <m/>
    <m/>
  </r>
  <r>
    <n v="11034"/>
    <n v="11035"/>
    <s v="All in All Azhagu Raja"/>
    <x v="16"/>
    <x v="4"/>
    <n v="2.8"/>
    <m/>
    <n v="0"/>
    <n v="0"/>
    <n v="1"/>
    <n v="0"/>
    <n v="0"/>
    <s v="M. Rajesh"/>
    <s v="Comedy"/>
    <x v="5"/>
    <s v="Tamil"/>
    <n v="160"/>
  </r>
  <r>
    <n v="11035"/>
    <n v="11036"/>
    <s v="Betrothed"/>
    <x v="21"/>
    <x v="1"/>
    <n v="3.7"/>
    <m/>
    <n v="0"/>
    <n v="0"/>
    <n v="1"/>
    <n v="0"/>
    <n v="0"/>
    <s v="Jim Lane"/>
    <s v="Thriller"/>
    <x v="1"/>
    <s v="English"/>
    <n v="90"/>
  </r>
  <r>
    <n v="11036"/>
    <n v="11037"/>
    <s v="Open Graves"/>
    <x v="8"/>
    <x v="1"/>
    <n v="4.2"/>
    <m/>
    <n v="0"/>
    <n v="0"/>
    <n v="1"/>
    <n v="0"/>
    <n v="0"/>
    <s v="Ãlvaro de ArmiÃ±Ã¡n"/>
    <s v="Horror,Thriller"/>
    <x v="485"/>
    <s v="English"/>
    <n v="88"/>
  </r>
  <r>
    <n v="11037"/>
    <n v="11038"/>
    <s v="On Hostile Ground"/>
    <x v="40"/>
    <x v="3"/>
    <n v="4"/>
    <m/>
    <n v="0"/>
    <n v="0"/>
    <n v="1"/>
    <n v="0"/>
    <n v="0"/>
    <s v="Mario Azzopardi"/>
    <s v="Action,Adventure,Drama,Thriller"/>
    <x v="47"/>
    <s v="English,French"/>
    <n v="90"/>
  </r>
  <r>
    <n v="11038"/>
    <n v="11039"/>
    <s v="Agnivarsha: The Fire and the Rain"/>
    <x v="5"/>
    <x v="3"/>
    <n v="4.7"/>
    <m/>
    <n v="0"/>
    <n v="0"/>
    <n v="1"/>
    <n v="0"/>
    <n v="0"/>
    <s v="Arjun Sajnani"/>
    <s v="Drama,Fantasy,Romance"/>
    <x v="5"/>
    <s v="Hindi"/>
    <n v="130"/>
  </r>
  <r>
    <n v="11039"/>
    <n v="11040"/>
    <s v="One Way Trip"/>
    <x v="20"/>
    <x v="3"/>
    <n v="4.5"/>
    <m/>
    <n v="0"/>
    <n v="0"/>
    <n v="1"/>
    <n v="0"/>
    <n v="0"/>
    <s v="Jeong-Yeol Choi"/>
    <s v="Drama"/>
    <x v="13"/>
    <s v="Korean"/>
    <n v="93"/>
  </r>
  <r>
    <n v="11040"/>
    <n v="11041"/>
    <s v="A Miracle on Christmas Lake"/>
    <x v="21"/>
    <x v="3"/>
    <n v="4.4000000000000004"/>
    <m/>
    <n v="0"/>
    <n v="0"/>
    <n v="1"/>
    <n v="0"/>
    <n v="0"/>
    <s v="John Kissack"/>
    <s v="Family,Mystery,Sport"/>
    <x v="76"/>
    <s v="English"/>
    <n v="110"/>
  </r>
  <r>
    <n v="11041"/>
    <n v="11042"/>
    <s v="The House That Jack Built"/>
    <x v="11"/>
    <x v="3"/>
    <n v="6.1"/>
    <m/>
    <n v="0"/>
    <n v="0"/>
    <n v="1"/>
    <n v="0"/>
    <n v="0"/>
    <s v="Lars von Trier"/>
    <s v="Crime,Drama,Horror"/>
    <x v="1106"/>
    <s v="English,German,Italian"/>
    <n v="152"/>
  </r>
  <r>
    <n v="11042"/>
    <n v="11043"/>
    <s v="Crime Against Joe"/>
    <x v="101"/>
    <x v="3"/>
    <n v="5.7"/>
    <m/>
    <n v="0"/>
    <n v="0"/>
    <n v="1"/>
    <n v="0"/>
    <n v="0"/>
    <s v="Lee Sholem"/>
    <s v="Crime,Film-Noir,Thriller"/>
    <x v="1"/>
    <s v="English"/>
    <n v="70"/>
  </r>
  <r>
    <n v="11043"/>
    <n v="11044"/>
    <s v="Sharpshooter"/>
    <x v="17"/>
    <x v="3"/>
    <n v="4.5"/>
    <m/>
    <n v="0"/>
    <n v="0"/>
    <n v="1"/>
    <n v="0"/>
    <n v="0"/>
    <s v="Armand Mastroianni"/>
    <s v="Action,Thriller"/>
    <x v="1"/>
    <s v="English"/>
    <n v="85"/>
  </r>
  <r>
    <n v="11044"/>
    <n v="11045"/>
    <s v="Inquilaab"/>
    <x v="26"/>
    <x v="3"/>
    <n v="5.9"/>
    <m/>
    <n v="0"/>
    <n v="0"/>
    <n v="1"/>
    <n v="0"/>
    <n v="0"/>
    <s v="Rama Rao Tatineni"/>
    <s v="Action,Drama,Thriller"/>
    <x v="5"/>
    <s v="Hindi"/>
    <n v="152"/>
  </r>
  <r>
    <n v="11045"/>
    <n v="11046"/>
    <s v="Killer Diller"/>
    <x v="91"/>
    <x v="3"/>
    <n v="5.7"/>
    <m/>
    <n v="0"/>
    <n v="0"/>
    <n v="1"/>
    <n v="0"/>
    <n v="0"/>
    <s v="Tricia Brock"/>
    <s v="Drama,Music"/>
    <x v="1"/>
    <s v="English"/>
    <n v="95"/>
  </r>
  <r>
    <n v="11046"/>
    <n v="11047"/>
    <s v="The Drunk"/>
    <x v="27"/>
    <x v="3"/>
    <n v="7.3"/>
    <m/>
    <n v="0"/>
    <n v="0"/>
    <n v="1"/>
    <n v="0"/>
    <n v="0"/>
    <s v="Paul Fleschner,William Tanoos"/>
    <s v="Drama,Thriller"/>
    <x v="108"/>
    <s v="English"/>
    <n v="90"/>
  </r>
  <r>
    <n v="11047"/>
    <n v="11048"/>
    <s v="Barge"/>
    <x v="11"/>
    <x v="3"/>
    <n v="6.7"/>
    <m/>
    <n v="0"/>
    <n v="0"/>
    <n v="1"/>
    <n v="0"/>
    <n v="0"/>
    <s v="Ben Powell"/>
    <s v="Documentary,Adventure"/>
    <x v="1"/>
    <s v="English"/>
    <n v="71"/>
  </r>
  <r>
    <n v="11048"/>
    <n v="11049"/>
    <s v="Message to My Daughter"/>
    <x v="38"/>
    <x v="3"/>
    <n v="7"/>
    <m/>
    <n v="0"/>
    <n v="0"/>
    <n v="1"/>
    <n v="0"/>
    <n v="0"/>
    <s v="Robert Michael Lewis"/>
    <s v="Drama"/>
    <x v="1"/>
    <s v="English"/>
    <n v="74"/>
  </r>
  <r>
    <n v="11049"/>
    <n v="11050"/>
    <s v="The Opposite Sex"/>
    <x v="27"/>
    <x v="1"/>
    <n v="4.5999999999999996"/>
    <m/>
    <n v="0"/>
    <n v="0"/>
    <n v="1"/>
    <n v="0"/>
    <n v="0"/>
    <s v="David Miller"/>
    <s v="Comedy,Musical,Romance"/>
    <x v="1"/>
    <s v="English"/>
    <n v="117"/>
  </r>
  <r>
    <n v="11050"/>
    <n v="11051"/>
    <s v="In the Deep Woods"/>
    <x v="42"/>
    <x v="3"/>
    <n v="5.3"/>
    <m/>
    <n v="0"/>
    <n v="0"/>
    <n v="1"/>
    <n v="0"/>
    <n v="0"/>
    <s v="Charles Correll"/>
    <s v="Crime,Thriller"/>
    <x v="1"/>
    <s v="English"/>
    <n v="95"/>
  </r>
  <r>
    <n v="11051"/>
    <n v="11052"/>
    <s v="An Orphan on the Streets"/>
    <x v="65"/>
    <x v="3"/>
    <n v="6.8"/>
    <m/>
    <n v="0"/>
    <n v="0"/>
    <n v="1"/>
    <n v="0"/>
    <n v="0"/>
    <s v="Gong Yan,Ming Zhao"/>
    <s v="Comedy,Drama"/>
    <x v="107"/>
    <s v="Mandarin"/>
    <n v="74"/>
  </r>
  <r>
    <n v="11052"/>
    <n v="11053"/>
    <s v="Dope Fiend"/>
    <x v="32"/>
    <x v="3"/>
    <n v="5.3"/>
    <m/>
    <n v="0"/>
    <n v="0"/>
    <n v="1"/>
    <n v="0"/>
    <n v="0"/>
    <s v="Ron Elliot"/>
    <s v="Crime,Drama"/>
    <x v="1"/>
    <s v="English"/>
    <n v="91"/>
  </r>
  <r>
    <n v="11053"/>
    <n v="11054"/>
    <s v="The Telephone"/>
    <x v="35"/>
    <x v="1"/>
    <n v="4.4000000000000004"/>
    <m/>
    <n v="0"/>
    <n v="0"/>
    <n v="1"/>
    <n v="0"/>
    <n v="0"/>
    <s v="Rip Torn"/>
    <s v="Comedy,Drama"/>
    <x v="1"/>
    <s v="English"/>
    <n v="96"/>
  </r>
  <r>
    <n v="11054"/>
    <n v="11055"/>
    <s v="Sick"/>
    <x v="6"/>
    <x v="1"/>
    <n v="2.8"/>
    <m/>
    <n v="0"/>
    <n v="0"/>
    <n v="1"/>
    <n v="0"/>
    <n v="0"/>
    <s v="Kirby Dick"/>
    <s v="Documentary"/>
    <x v="1"/>
    <s v="English"/>
    <n v="90"/>
  </r>
  <r>
    <n v="11055"/>
    <n v="11056"/>
    <s v="The Ideal Husband"/>
    <x v="20"/>
    <x v="3"/>
    <n v="4.7"/>
    <m/>
    <n v="0"/>
    <n v="0"/>
    <n v="1"/>
    <n v="0"/>
    <n v="0"/>
    <s v="John Ruffin"/>
    <s v="Family,Musical"/>
    <x v="1"/>
    <s v="English"/>
    <n v="80"/>
  </r>
  <r>
    <n v="11056"/>
    <n v="11057"/>
    <s v="Kotigobba 2"/>
    <x v="21"/>
    <x v="3"/>
    <n v="6.6"/>
    <m/>
    <n v="0"/>
    <n v="0"/>
    <n v="1"/>
    <n v="0"/>
    <n v="0"/>
    <s v="K.S. Ravikumar"/>
    <s v="Action,Drama,Thriller"/>
    <x v="5"/>
    <s v="Kannada,Tamil,Telugu"/>
    <n v="162"/>
  </r>
  <r>
    <n v="11057"/>
    <n v="11058"/>
    <s v="June"/>
    <x v="11"/>
    <x v="3"/>
    <n v="4.2"/>
    <m/>
    <n v="0"/>
    <n v="0"/>
    <n v="1"/>
    <n v="0"/>
    <n v="0"/>
    <s v="L. Gustavo Cooper"/>
    <s v="Horror,Sci-Fi"/>
    <x v="1"/>
    <s v="English"/>
    <n v="84"/>
  </r>
  <r>
    <n v="11058"/>
    <n v="11059"/>
    <s v="Ian Bagg: Conversations"/>
    <x v="2"/>
    <x v="3"/>
    <m/>
    <m/>
    <n v="0"/>
    <n v="0"/>
    <n v="1"/>
    <n v="0"/>
    <n v="0"/>
    <s v="David Janiczek"/>
    <s v="News"/>
    <x v="108"/>
    <m/>
    <m/>
  </r>
  <r>
    <n v="11059"/>
    <n v="11060"/>
    <s v="Deathsport"/>
    <x v="46"/>
    <x v="1"/>
    <n v="4.0999999999999996"/>
    <m/>
    <n v="0"/>
    <n v="0"/>
    <n v="1"/>
    <n v="0"/>
    <n v="0"/>
    <s v="Allan Arkush,Nicholas Niciphor,Roger Corman"/>
    <s v="Action,Drama,Sci-Fi,Sport,Thriller"/>
    <x v="1"/>
    <s v="English"/>
    <n v="82"/>
  </r>
  <r>
    <n v="11060"/>
    <n v="11061"/>
    <s v="Arizona Summer"/>
    <x v="33"/>
    <x v="2"/>
    <n v="4.7"/>
    <m/>
    <n v="0"/>
    <n v="0"/>
    <n v="1"/>
    <n v="0"/>
    <n v="0"/>
    <s v="Joey Travolta"/>
    <s v="Adventure,Family,Comedy"/>
    <x v="1"/>
    <s v="English"/>
    <n v="102"/>
  </r>
  <r>
    <n v="11061"/>
    <n v="11062"/>
    <s v="Bill and Coo"/>
    <x v="91"/>
    <x v="3"/>
    <n v="5.7"/>
    <m/>
    <n v="0"/>
    <n v="0"/>
    <n v="1"/>
    <n v="0"/>
    <n v="0"/>
    <s v="Dean Riesner"/>
    <s v="Musical,Family,Fantasy"/>
    <x v="1"/>
    <s v="English"/>
    <n v="61"/>
  </r>
  <r>
    <n v="11062"/>
    <n v="11063"/>
    <s v="Prom Ride"/>
    <x v="11"/>
    <x v="1"/>
    <n v="3.2"/>
    <m/>
    <n v="0"/>
    <n v="0"/>
    <n v="1"/>
    <n v="0"/>
    <n v="0"/>
    <s v="Kazeem Molake"/>
    <s v="Horror,Thriller"/>
    <x v="1"/>
    <s v="English"/>
    <n v="86"/>
  </r>
  <r>
    <n v="11063"/>
    <n v="11064"/>
    <s v="Main Aisa Hi Hoon"/>
    <x v="24"/>
    <x v="3"/>
    <n v="4.8"/>
    <m/>
    <n v="0"/>
    <n v="0"/>
    <n v="1"/>
    <n v="0"/>
    <n v="0"/>
    <s v="Harry Baweja"/>
    <s v="Drama,Family,Musical"/>
    <x v="5"/>
    <s v="Hindi"/>
    <n v="162"/>
  </r>
  <r>
    <n v="11064"/>
    <n v="11065"/>
    <s v="Wet and Reckless"/>
    <x v="27"/>
    <x v="3"/>
    <n v="6.7"/>
    <m/>
    <n v="0"/>
    <n v="0"/>
    <n v="1"/>
    <n v="0"/>
    <n v="0"/>
    <s v="Jason Trost"/>
    <s v="Action,Adventure,Comedy"/>
    <x v="972"/>
    <s v="English"/>
    <n v="87"/>
  </r>
  <r>
    <n v="11065"/>
    <n v="11066"/>
    <s v="Gorenos"/>
    <x v="21"/>
    <x v="3"/>
    <n v="4.3"/>
    <m/>
    <n v="0"/>
    <n v="0"/>
    <n v="1"/>
    <n v="0"/>
    <n v="0"/>
    <s v="Clarence Williams IV"/>
    <s v="Horror"/>
    <x v="108"/>
    <s v="English"/>
    <n v="81"/>
  </r>
  <r>
    <n v="11066"/>
    <n v="11067"/>
    <s v="Return to Treasure Island"/>
    <x v="64"/>
    <x v="3"/>
    <n v="4.7"/>
    <m/>
    <n v="0"/>
    <n v="0"/>
    <n v="1"/>
    <n v="0"/>
    <n v="0"/>
    <s v="David Cherkasskiy"/>
    <s v="Animation,Adventure,Comedy,Musical"/>
    <x v="404"/>
    <s v="Russian"/>
    <n v="76"/>
  </r>
  <r>
    <n v="11067"/>
    <n v="11068"/>
    <s v="Horsehead"/>
    <x v="27"/>
    <x v="3"/>
    <n v="4.9000000000000004"/>
    <m/>
    <n v="0"/>
    <n v="0"/>
    <n v="1"/>
    <n v="0"/>
    <n v="0"/>
    <s v="Romain Basset"/>
    <s v="Fantasy,Horror"/>
    <x v="52"/>
    <s v="English"/>
    <n v="89"/>
  </r>
  <r>
    <n v="11068"/>
    <n v="11069"/>
    <s v="The Other Side of the Tracks"/>
    <x v="25"/>
    <x v="0"/>
    <n v="5.0999999999999996"/>
    <m/>
    <n v="0"/>
    <n v="0"/>
    <n v="1"/>
    <n v="0"/>
    <n v="0"/>
    <s v="A.D. Calvo"/>
    <s v="Drama,Fantasy,Mystery,Romance,Thriller"/>
    <x v="1"/>
    <s v="English"/>
    <n v="92"/>
  </r>
  <r>
    <n v="11069"/>
    <n v="11070"/>
    <s v="The Banker"/>
    <x v="14"/>
    <x v="1"/>
    <n v="4.8"/>
    <m/>
    <n v="0"/>
    <n v="0"/>
    <n v="1"/>
    <n v="0"/>
    <n v="0"/>
    <s v="George Nolfi"/>
    <s v="Drama"/>
    <x v="1"/>
    <s v="English"/>
    <n v="120"/>
  </r>
  <r>
    <n v="11070"/>
    <n v="11071"/>
    <s v="Railroad Ties"/>
    <x v="19"/>
    <x v="3"/>
    <n v="7.4"/>
    <m/>
    <n v="0"/>
    <n v="0"/>
    <n v="1"/>
    <n v="0"/>
    <n v="0"/>
    <s v="Sacha Jenkins"/>
    <s v="Documentary,Short,Biography"/>
    <x v="1"/>
    <s v="English"/>
    <n v="24"/>
  </r>
  <r>
    <n v="11071"/>
    <n v="11072"/>
    <s v="The Sex Trip"/>
    <x v="32"/>
    <x v="1"/>
    <n v="4.0999999999999996"/>
    <m/>
    <n v="0"/>
    <n v="0"/>
    <n v="1"/>
    <n v="0"/>
    <n v="0"/>
    <s v="Anthony G. Cohen"/>
    <s v="Comedy,Fantasy"/>
    <x v="1"/>
    <s v="English"/>
    <n v="90"/>
  </r>
  <r>
    <n v="11072"/>
    <n v="11073"/>
    <s v="Dear Sidewalk"/>
    <x v="16"/>
    <x v="2"/>
    <n v="6.7"/>
    <m/>
    <n v="0"/>
    <n v="0"/>
    <n v="1"/>
    <n v="0"/>
    <n v="0"/>
    <s v="Jake Oelman"/>
    <s v="Comedy,Drama,Romance"/>
    <x v="1"/>
    <s v="English"/>
    <n v="89"/>
  </r>
  <r>
    <n v="11073"/>
    <n v="11074"/>
    <s v="Under Jakob's Ladder"/>
    <x v="20"/>
    <x v="3"/>
    <n v="6"/>
    <m/>
    <n v="0"/>
    <n v="0"/>
    <n v="1"/>
    <n v="0"/>
    <n v="0"/>
    <s v="Mann Munoz"/>
    <s v="Drama,War"/>
    <x v="1"/>
    <s v="English,German"/>
    <n v="103"/>
  </r>
  <r>
    <n v="11074"/>
    <n v="11075"/>
    <s v="Iqaluit"/>
    <x v="21"/>
    <x v="3"/>
    <n v="6.4"/>
    <m/>
    <n v="0"/>
    <n v="0"/>
    <n v="1"/>
    <n v="0"/>
    <n v="0"/>
    <s v="Benoit Pilon"/>
    <s v="Drama"/>
    <x v="76"/>
    <s v="English,French,Inuktitut"/>
    <n v="102"/>
  </r>
  <r>
    <n v="11075"/>
    <n v="11076"/>
    <s v="Stealing Paradise"/>
    <x v="20"/>
    <x v="5"/>
    <n v="5.5"/>
    <m/>
    <n v="0"/>
    <n v="0"/>
    <n v="1"/>
    <n v="0"/>
    <n v="0"/>
    <s v="Tristan Dubois"/>
    <s v="Drama,Mystery,Thriller"/>
    <x v="76"/>
    <s v="English"/>
    <n v="83"/>
  </r>
  <r>
    <n v="11076"/>
    <n v="11077"/>
    <s v="Riders of the Deadline"/>
    <x v="54"/>
    <x v="3"/>
    <n v="6.7"/>
    <m/>
    <n v="0"/>
    <n v="0"/>
    <n v="1"/>
    <n v="0"/>
    <n v="0"/>
    <s v="Lesley Selander"/>
    <s v="Western"/>
    <x v="1"/>
    <s v="English"/>
    <n v="70"/>
  </r>
  <r>
    <n v="11077"/>
    <n v="11078"/>
    <s v="Hop-a-long Cassidy"/>
    <x v="105"/>
    <x v="3"/>
    <n v="6.9"/>
    <m/>
    <n v="0"/>
    <n v="0"/>
    <n v="1"/>
    <n v="0"/>
    <n v="0"/>
    <s v="Howard Bretherton"/>
    <s v="Action,Adventure,Drama,Western"/>
    <x v="1"/>
    <s v="English"/>
    <n v="60"/>
  </r>
  <r>
    <n v="11078"/>
    <n v="11079"/>
    <s v="Toxic Skies"/>
    <x v="25"/>
    <x v="3"/>
    <n v="5"/>
    <m/>
    <n v="0"/>
    <n v="0"/>
    <n v="1"/>
    <n v="0"/>
    <n v="0"/>
    <s v="Andrew C. Erin"/>
    <s v="Action,Drama,Sci-Fi,Thriller"/>
    <x v="76"/>
    <s v="English"/>
    <n v="90"/>
  </r>
  <r>
    <n v="11079"/>
    <n v="11080"/>
    <s v="Elvis: The Memphis Flash"/>
    <x v="24"/>
    <x v="3"/>
    <n v="8.9"/>
    <m/>
    <n v="0"/>
    <n v="0"/>
    <n v="1"/>
    <n v="0"/>
    <n v="0"/>
    <m/>
    <s v="Documentary,Music"/>
    <x v="8"/>
    <s v="English,Spanish"/>
    <n v="120"/>
  </r>
  <r>
    <n v="11080"/>
    <n v="11081"/>
    <s v="The Devil's Partner"/>
    <x v="85"/>
    <x v="3"/>
    <n v="5"/>
    <m/>
    <n v="0"/>
    <n v="0"/>
    <n v="1"/>
    <n v="0"/>
    <n v="0"/>
    <s v="Caryl S. Fleming"/>
    <s v="Drama"/>
    <x v="1"/>
    <m/>
    <m/>
  </r>
  <r>
    <n v="11081"/>
    <n v="11082"/>
    <s v="Landing Up"/>
    <x v="32"/>
    <x v="3"/>
    <n v="4.7"/>
    <m/>
    <n v="0"/>
    <n v="0"/>
    <n v="1"/>
    <n v="0"/>
    <n v="0"/>
    <s v="Daniel Tenenbaum"/>
    <s v="Drama"/>
    <x v="1"/>
    <s v="English"/>
    <n v="96"/>
  </r>
  <r>
    <n v="11082"/>
    <n v="11083"/>
    <s v="Monster in the Closet"/>
    <x v="23"/>
    <x v="2"/>
    <n v="4.9000000000000004"/>
    <m/>
    <n v="0"/>
    <n v="0"/>
    <n v="1"/>
    <n v="0"/>
    <n v="0"/>
    <s v="Bob Dahlin"/>
    <s v="Comedy,Horror,Sci-Fi"/>
    <x v="1"/>
    <s v="English"/>
    <n v="90"/>
  </r>
  <r>
    <n v="11083"/>
    <n v="11084"/>
    <s v="Faith's Song"/>
    <x v="32"/>
    <x v="3"/>
    <n v="4"/>
    <m/>
    <n v="0"/>
    <n v="0"/>
    <n v="1"/>
    <n v="0"/>
    <n v="0"/>
    <s v="Frank Hutto"/>
    <s v="Drama"/>
    <x v="1"/>
    <s v="English"/>
    <n v="103"/>
  </r>
  <r>
    <n v="11084"/>
    <n v="11085"/>
    <s v="The Shooter"/>
    <x v="29"/>
    <x v="1"/>
    <n v="5"/>
    <m/>
    <n v="0"/>
    <n v="0"/>
    <n v="1"/>
    <n v="0"/>
    <n v="0"/>
    <s v="Josef Rusnak"/>
    <s v="Action,Drama,Thriller"/>
    <x v="1107"/>
    <s v="English"/>
    <n v="105"/>
  </r>
  <r>
    <n v="11085"/>
    <n v="11086"/>
    <s v="The Devil's Eight"/>
    <x v="77"/>
    <x v="0"/>
    <n v="5.2"/>
    <m/>
    <n v="0"/>
    <n v="0"/>
    <n v="1"/>
    <n v="0"/>
    <n v="0"/>
    <s v="Burt Topper"/>
    <s v="Action,Crime,Drama,Thriller"/>
    <x v="1"/>
    <s v="English"/>
    <n v="98"/>
  </r>
  <r>
    <n v="11086"/>
    <n v="11087"/>
    <s v="Electric Daisy Carnival Experience"/>
    <x v="20"/>
    <x v="3"/>
    <n v="7.2"/>
    <m/>
    <n v="0"/>
    <n v="0"/>
    <n v="1"/>
    <n v="0"/>
    <n v="0"/>
    <s v="Kevin Kerslake"/>
    <s v="Documentary"/>
    <x v="1"/>
    <s v="English"/>
    <n v="116"/>
  </r>
  <r>
    <n v="11087"/>
    <n v="11088"/>
    <s v="The Dambusters Raid"/>
    <x v="34"/>
    <x v="3"/>
    <n v="7.4"/>
    <m/>
    <n v="0"/>
    <n v="0"/>
    <n v="1"/>
    <n v="0"/>
    <n v="0"/>
    <m/>
    <s v="Documentary"/>
    <x v="8"/>
    <s v="English"/>
    <n v="49"/>
  </r>
  <r>
    <n v="11088"/>
    <n v="11089"/>
    <s v="If You Don't Stop It...You'll Go Blind!!!"/>
    <x v="12"/>
    <x v="1"/>
    <n v="4.5"/>
    <m/>
    <n v="0"/>
    <n v="0"/>
    <n v="1"/>
    <n v="0"/>
    <n v="0"/>
    <s v="Keefe Brasselle,I. Robert Levy"/>
    <s v="Comedy"/>
    <x v="1"/>
    <s v="English"/>
    <n v="80"/>
  </r>
  <r>
    <n v="11089"/>
    <n v="11090"/>
    <s v="Charlie Chaplin: His Life &amp; Work"/>
    <x v="20"/>
    <x v="3"/>
    <n v="7"/>
    <m/>
    <n v="0"/>
    <n v="0"/>
    <n v="1"/>
    <n v="0"/>
    <n v="0"/>
    <s v="Liam Dale"/>
    <s v="Documentary,Biography"/>
    <x v="1"/>
    <s v="English"/>
    <n v="90"/>
  </r>
  <r>
    <n v="11090"/>
    <n v="11091"/>
    <s v="One More Kiss"/>
    <x v="1"/>
    <x v="3"/>
    <n v="6.1"/>
    <m/>
    <n v="0"/>
    <n v="0"/>
    <n v="1"/>
    <n v="0"/>
    <n v="0"/>
    <s v="Vadim Jean"/>
    <s v="Drama,Romance"/>
    <x v="8"/>
    <s v="English"/>
    <n v="97"/>
  </r>
  <r>
    <n v="11091"/>
    <n v="11092"/>
    <s v="A Change of Place"/>
    <x v="43"/>
    <x v="3"/>
    <n v="5.8"/>
    <m/>
    <n v="0"/>
    <n v="0"/>
    <n v="1"/>
    <n v="0"/>
    <n v="0"/>
    <s v="Donna Deitch"/>
    <s v="Drama,Romance"/>
    <x v="1108"/>
    <s v="English"/>
    <n v="94"/>
  </r>
  <r>
    <n v="11092"/>
    <n v="11093"/>
    <s v="Loafer"/>
    <x v="38"/>
    <x v="3"/>
    <n v="6.6"/>
    <m/>
    <n v="0"/>
    <n v="0"/>
    <n v="1"/>
    <n v="0"/>
    <n v="0"/>
    <s v="Puri Jagannadh"/>
    <s v="Action,Drama"/>
    <x v="5"/>
    <s v="Telugu"/>
    <n v="134"/>
  </r>
  <r>
    <n v="11093"/>
    <n v="11094"/>
    <s v="Lukewarm"/>
    <x v="6"/>
    <x v="3"/>
    <n v="5.8"/>
    <m/>
    <n v="0"/>
    <n v="0"/>
    <n v="1"/>
    <n v="0"/>
    <n v="0"/>
    <s v="Thomas Makowski"/>
    <s v="Drama"/>
    <x v="1"/>
    <m/>
    <n v="98"/>
  </r>
  <r>
    <n v="11094"/>
    <n v="11095"/>
    <s v="Altar Egos"/>
    <x v="32"/>
    <x v="3"/>
    <n v="4.2"/>
    <m/>
    <n v="0"/>
    <n v="0"/>
    <n v="1"/>
    <n v="0"/>
    <n v="0"/>
    <s v="Sean Morgan"/>
    <s v="Comedy,Family"/>
    <x v="1"/>
    <s v="English"/>
    <n v="86"/>
  </r>
  <r>
    <n v="11095"/>
    <n v="11096"/>
    <s v="Downstream"/>
    <x v="26"/>
    <x v="3"/>
    <n v="5.8"/>
    <m/>
    <n v="0"/>
    <n v="0"/>
    <n v="1"/>
    <n v="0"/>
    <n v="0"/>
    <s v="Simone Bartesaghi,Philip Kim,Neil Kinsella"/>
    <s v="Action,Sci-Fi"/>
    <x v="1"/>
    <s v="English"/>
    <n v="101"/>
  </r>
  <r>
    <n v="11096"/>
    <n v="11097"/>
    <s v="Rock Fresh"/>
    <x v="33"/>
    <x v="3"/>
    <n v="7.6"/>
    <m/>
    <n v="0"/>
    <n v="0"/>
    <n v="1"/>
    <n v="0"/>
    <n v="0"/>
    <s v="Danny Lee"/>
    <s v="Documentary"/>
    <x v="1"/>
    <s v="English"/>
    <n v="81"/>
  </r>
  <r>
    <n v="11097"/>
    <n v="11098"/>
    <s v="Birdemic: Shock and Terror"/>
    <x v="0"/>
    <x v="3"/>
    <n v="1.8"/>
    <n v="0.19"/>
    <n v="0"/>
    <n v="0"/>
    <n v="1"/>
    <n v="0"/>
    <n v="0"/>
    <s v="James Nguyen"/>
    <s v="Horror,Thriller"/>
    <x v="1"/>
    <s v="English"/>
    <n v="105"/>
  </r>
  <r>
    <n v="11098"/>
    <n v="11099"/>
    <s v="River's End"/>
    <x v="24"/>
    <x v="3"/>
    <n v="5.2"/>
    <m/>
    <n v="0"/>
    <n v="0"/>
    <n v="1"/>
    <n v="0"/>
    <n v="0"/>
    <s v="William Katt"/>
    <s v="Drama,Family"/>
    <x v="1"/>
    <s v="English"/>
    <n v="90"/>
  </r>
  <r>
    <n v="11099"/>
    <n v="11100"/>
    <s v="Such Great Heights"/>
    <x v="6"/>
    <x v="3"/>
    <n v="6.8"/>
    <m/>
    <n v="0"/>
    <n v="0"/>
    <n v="1"/>
    <n v="0"/>
    <n v="0"/>
    <s v="Jonah Tulis"/>
    <s v="Documentary,Sport"/>
    <x v="1"/>
    <s v="English"/>
    <n v="88"/>
  </r>
  <r>
    <n v="11100"/>
    <n v="11101"/>
    <s v="Kid Brother"/>
    <x v="32"/>
    <x v="3"/>
    <n v="6.6"/>
    <m/>
    <n v="0"/>
    <n v="0"/>
    <n v="1"/>
    <n v="0"/>
    <n v="0"/>
    <s v="Alberto De Martino"/>
    <s v="Action,Comedy,Thriller"/>
    <x v="83"/>
    <s v="Italian"/>
    <n v="104"/>
  </r>
  <r>
    <n v="11101"/>
    <n v="11102"/>
    <s v="My Brother's Shoes"/>
    <x v="11"/>
    <x v="3"/>
    <n v="4.7"/>
    <m/>
    <n v="0"/>
    <n v="0"/>
    <n v="1"/>
    <n v="0"/>
    <n v="0"/>
    <s v="Adam Reeves"/>
    <s v="Comedy,Drama,Fantasy"/>
    <x v="1"/>
    <s v="English"/>
    <n v="87"/>
  </r>
  <r>
    <n v="11102"/>
    <n v="11103"/>
    <s v="Wait Up Harriet"/>
    <x v="10"/>
    <x v="3"/>
    <n v="7"/>
    <m/>
    <n v="0"/>
    <n v="0"/>
    <n v="1"/>
    <n v="0"/>
    <n v="0"/>
    <s v="Angus Benfield,Hanna von Randow"/>
    <s v="Drama"/>
    <x v="138"/>
    <s v="English"/>
    <n v="86"/>
  </r>
  <r>
    <n v="11103"/>
    <n v="11104"/>
    <s v="Sioux City"/>
    <x v="43"/>
    <x v="0"/>
    <n v="5.7"/>
    <m/>
    <n v="0"/>
    <n v="0"/>
    <n v="1"/>
    <n v="0"/>
    <n v="0"/>
    <s v="Lou Diamond Phillips"/>
    <s v="Drama,Mystery,Thriller"/>
    <x v="1"/>
    <s v="English"/>
    <n v="102"/>
  </r>
  <r>
    <n v="11104"/>
    <n v="11105"/>
    <s v="Down The River"/>
    <x v="33"/>
    <x v="3"/>
    <n v="5.3"/>
    <m/>
    <n v="0"/>
    <n v="0"/>
    <n v="1"/>
    <n v="0"/>
    <n v="0"/>
    <s v="Asif Rustamov"/>
    <s v="Drama"/>
    <x v="1109"/>
    <s v="Azerbaijani"/>
    <n v="90"/>
  </r>
  <r>
    <n v="11105"/>
    <n v="11106"/>
    <s v="Pain Love &amp; Passion"/>
    <x v="16"/>
    <x v="3"/>
    <n v="7.8"/>
    <m/>
    <n v="0"/>
    <n v="0"/>
    <n v="1"/>
    <n v="0"/>
    <n v="0"/>
    <s v="Dahiana Torres"/>
    <s v="Comedy,Drama,Romance"/>
    <x v="1"/>
    <s v="English"/>
    <n v="78"/>
  </r>
  <r>
    <n v="11106"/>
    <n v="11107"/>
    <s v="War Pigs"/>
    <x v="11"/>
    <x v="1"/>
    <n v="4.2"/>
    <m/>
    <n v="0"/>
    <n v="0"/>
    <n v="1"/>
    <n v="0"/>
    <n v="0"/>
    <s v="Ryan Little"/>
    <s v="Action,Drama,War"/>
    <x v="1"/>
    <s v="English"/>
    <n v="91"/>
  </r>
  <r>
    <n v="11107"/>
    <n v="11108"/>
    <s v="My Mother's Future Husband"/>
    <x v="27"/>
    <x v="5"/>
    <n v="5.8"/>
    <m/>
    <n v="0"/>
    <n v="0"/>
    <n v="1"/>
    <n v="0"/>
    <n v="0"/>
    <s v="George Erschbamer"/>
    <s v="Family"/>
    <x v="76"/>
    <s v="English"/>
    <n v="88"/>
  </r>
  <r>
    <n v="11108"/>
    <n v="11109"/>
    <s v="Lisa Lampanelli: Back to the Drawing Board"/>
    <x v="11"/>
    <x v="1"/>
    <n v="5.9"/>
    <m/>
    <n v="0"/>
    <n v="0"/>
    <n v="1"/>
    <n v="0"/>
    <n v="0"/>
    <s v="Jay Chapman"/>
    <s v="Documentary,Comedy"/>
    <x v="1"/>
    <s v="English"/>
    <n v="59"/>
  </r>
  <r>
    <n v="11109"/>
    <n v="11110"/>
    <s v="Los condenados"/>
    <x v="6"/>
    <x v="3"/>
    <n v="5.5"/>
    <m/>
    <n v="0"/>
    <n v="0"/>
    <n v="1"/>
    <n v="0"/>
    <n v="0"/>
    <s v="Scott Wiper"/>
    <s v="Action,Crime,Thriller"/>
    <x v="1"/>
    <s v="English,Spanish,German"/>
    <n v="113"/>
  </r>
  <r>
    <n v="11110"/>
    <n v="11111"/>
    <s v="Austin High"/>
    <x v="20"/>
    <x v="3"/>
    <n v="5.8"/>
    <m/>
    <n v="0"/>
    <n v="0"/>
    <n v="1"/>
    <n v="0"/>
    <n v="0"/>
    <s v="Alan Deutsch"/>
    <s v="Comedy"/>
    <x v="1"/>
    <s v="English"/>
    <n v="97"/>
  </r>
  <r>
    <n v="11111"/>
    <n v="11112"/>
    <s v="Back Page"/>
    <x v="97"/>
    <x v="3"/>
    <n v="6.4"/>
    <m/>
    <n v="0"/>
    <n v="0"/>
    <n v="1"/>
    <n v="0"/>
    <n v="0"/>
    <s v="Anton Lorenze"/>
    <s v="Crime,Drama"/>
    <x v="1"/>
    <s v="English"/>
    <n v="65"/>
  </r>
  <r>
    <n v="11112"/>
    <n v="11113"/>
    <s v="That Brennan Girl"/>
    <x v="49"/>
    <x v="3"/>
    <n v="6.6"/>
    <m/>
    <n v="0"/>
    <n v="0"/>
    <n v="1"/>
    <n v="0"/>
    <n v="0"/>
    <s v="Alfred Santell"/>
    <s v="Drama,Romance"/>
    <x v="1"/>
    <s v="English"/>
    <n v="95"/>
  </r>
  <r>
    <n v="11113"/>
    <n v="11114"/>
    <s v="I Didn't Come Here to Die"/>
    <x v="0"/>
    <x v="1"/>
    <n v="5.3"/>
    <m/>
    <n v="0"/>
    <n v="0"/>
    <n v="1"/>
    <n v="0"/>
    <n v="0"/>
    <s v="Bradley Scott Sullivan"/>
    <s v="Comedy,Horror"/>
    <x v="1"/>
    <s v="English"/>
    <n v="80"/>
  </r>
  <r>
    <n v="11114"/>
    <n v="11115"/>
    <s v="A Story of David"/>
    <x v="59"/>
    <x v="3"/>
    <n v="5.4"/>
    <m/>
    <n v="0"/>
    <n v="0"/>
    <n v="1"/>
    <n v="0"/>
    <n v="0"/>
    <s v="Bob McNaught"/>
    <s v="Drama"/>
    <x v="1110"/>
    <s v="English"/>
    <n v="104"/>
  </r>
  <r>
    <n v="11115"/>
    <n v="11116"/>
    <s v="Clancy Once Again"/>
    <x v="32"/>
    <x v="3"/>
    <n v="7.1"/>
    <m/>
    <n v="0"/>
    <n v="0"/>
    <n v="1"/>
    <n v="0"/>
    <n v="0"/>
    <s v="Jefferson Moore"/>
    <s v="Drama"/>
    <x v="1"/>
    <s v="English"/>
    <n v="105"/>
  </r>
  <r>
    <n v="11116"/>
    <n v="11117"/>
    <s v="Seven Golden Men Strike Again"/>
    <x v="4"/>
    <x v="3"/>
    <n v="6"/>
    <m/>
    <n v="0"/>
    <n v="0"/>
    <n v="1"/>
    <n v="0"/>
    <n v="0"/>
    <s v="Marco Vicario"/>
    <s v="Adventure,Comedy"/>
    <x v="984"/>
    <s v="Italian"/>
    <n v="97"/>
  </r>
  <r>
    <n v="11117"/>
    <n v="11118"/>
    <s v="The Wicked"/>
    <x v="16"/>
    <x v="3"/>
    <n v="3.7"/>
    <m/>
    <n v="0"/>
    <n v="0"/>
    <n v="1"/>
    <n v="0"/>
    <n v="0"/>
    <s v="Peter Winther"/>
    <s v="Fantasy,Horror,Thriller"/>
    <x v="1"/>
    <s v="English"/>
    <n v="105"/>
  </r>
  <r>
    <n v="11118"/>
    <n v="11119"/>
    <s v="Keanu Reeves: Journey to Success"/>
    <x v="22"/>
    <x v="3"/>
    <n v="6.7"/>
    <m/>
    <n v="0"/>
    <n v="0"/>
    <n v="1"/>
    <n v="0"/>
    <n v="0"/>
    <s v="Brandon Christopher"/>
    <s v="Documentary"/>
    <x v="1"/>
    <s v="English"/>
    <n v="52"/>
  </r>
  <r>
    <n v="11119"/>
    <n v="11120"/>
    <s v="Tomb Invader"/>
    <x v="2"/>
    <x v="5"/>
    <n v="2.5"/>
    <m/>
    <n v="0"/>
    <n v="0"/>
    <n v="1"/>
    <n v="0"/>
    <n v="0"/>
    <s v="James Thomas"/>
    <s v="Action,Adventure"/>
    <x v="1"/>
    <s v="English,Mandarin"/>
    <n v="83"/>
  </r>
  <r>
    <n v="11120"/>
    <n v="11121"/>
    <s v="The Flying Dagger"/>
    <x v="77"/>
    <x v="3"/>
    <n v="6.2"/>
    <m/>
    <n v="0"/>
    <n v="0"/>
    <n v="1"/>
    <n v="0"/>
    <n v="0"/>
    <s v="Cheh Chang"/>
    <s v="Action,Drama"/>
    <x v="184"/>
    <s v="Mandarin"/>
    <n v="103"/>
  </r>
  <r>
    <n v="11121"/>
    <n v="11122"/>
    <s v="The Bus"/>
    <x v="6"/>
    <x v="4"/>
    <n v="8.4"/>
    <m/>
    <n v="0"/>
    <n v="0"/>
    <n v="1"/>
    <n v="0"/>
    <n v="0"/>
    <s v="Bay Okan"/>
    <s v="Comedy,Crime,Drama"/>
    <x v="1111"/>
    <s v="Turkish,Swedish,German"/>
    <n v="84"/>
  </r>
  <r>
    <n v="11122"/>
    <n v="11123"/>
    <s v="The Gay Bed and Breakfast of Terror"/>
    <x v="17"/>
    <x v="3"/>
    <n v="3.5"/>
    <n v="0.17"/>
    <n v="0"/>
    <n v="0"/>
    <n v="1"/>
    <n v="0"/>
    <n v="0"/>
    <s v="Jaymes Thompson"/>
    <s v="Comedy,Horror"/>
    <x v="1"/>
    <s v="English"/>
    <n v="110"/>
  </r>
  <r>
    <n v="11123"/>
    <n v="11124"/>
    <s v="Mercenaries"/>
    <x v="27"/>
    <x v="3"/>
    <n v="3.7"/>
    <m/>
    <n v="0"/>
    <n v="0"/>
    <n v="1"/>
    <n v="0"/>
    <n v="0"/>
    <s v="Christopher Ray"/>
    <s v="Action,Adventure"/>
    <x v="1"/>
    <s v="English"/>
    <n v="89"/>
  </r>
  <r>
    <n v="11124"/>
    <n v="11125"/>
    <s v="Social Suicide"/>
    <x v="11"/>
    <x v="3"/>
    <n v="4.9000000000000004"/>
    <m/>
    <n v="0"/>
    <n v="0"/>
    <n v="1"/>
    <n v="0"/>
    <n v="0"/>
    <s v="Bruce Webb"/>
    <s v="Drama,Romance,Thriller"/>
    <x v="8"/>
    <s v="English"/>
    <n v="92"/>
  </r>
  <r>
    <n v="11125"/>
    <n v="11126"/>
    <s v="My Daddy is in Heaven"/>
    <x v="2"/>
    <x v="5"/>
    <n v="4.5999999999999996"/>
    <m/>
    <n v="0"/>
    <n v="0"/>
    <n v="1"/>
    <n v="0"/>
    <n v="0"/>
    <s v="Waymon Boone"/>
    <s v="Comedy,Drama,Family"/>
    <x v="1"/>
    <s v="English"/>
    <n v="92"/>
  </r>
  <r>
    <n v="11126"/>
    <n v="11127"/>
    <s v="Gamera vs. Guiron"/>
    <x v="77"/>
    <x v="3"/>
    <n v="4.0999999999999996"/>
    <m/>
    <n v="0"/>
    <n v="0"/>
    <n v="1"/>
    <n v="0"/>
    <n v="0"/>
    <s v="Noriaki Yuasa"/>
    <s v="Action,Adventure,Family,Sci-Fi"/>
    <x v="23"/>
    <s v="Japanese"/>
    <n v="82"/>
  </r>
  <r>
    <n v="11127"/>
    <n v="11128"/>
    <s v="The Mark of the Hawk"/>
    <x v="71"/>
    <x v="3"/>
    <n v="5.0999999999999996"/>
    <m/>
    <n v="0"/>
    <n v="0"/>
    <n v="1"/>
    <n v="0"/>
    <n v="0"/>
    <s v="Michael Audley"/>
    <s v="Drama"/>
    <x v="11"/>
    <s v="English"/>
    <n v="83"/>
  </r>
  <r>
    <n v="11128"/>
    <n v="11129"/>
    <s v="What's On Your Plate?"/>
    <x v="8"/>
    <x v="3"/>
    <n v="8.1"/>
    <m/>
    <n v="0"/>
    <n v="0"/>
    <n v="1"/>
    <n v="0"/>
    <n v="0"/>
    <s v="Catherine Gund"/>
    <s v="Documentary"/>
    <x v="1"/>
    <s v="English,Spanish"/>
    <n v="76"/>
  </r>
  <r>
    <n v="11129"/>
    <n v="11130"/>
    <s v="72 Hours: Martyr Who Never Died"/>
    <x v="19"/>
    <x v="3"/>
    <n v="5.3"/>
    <m/>
    <n v="0"/>
    <n v="0"/>
    <n v="1"/>
    <n v="0"/>
    <n v="0"/>
    <s v="Avinash Dhyani"/>
    <s v="Action,Biography,Drama,War"/>
    <x v="5"/>
    <s v="Hindi"/>
    <n v="130"/>
  </r>
  <r>
    <n v="11130"/>
    <n v="11131"/>
    <s v="Looking for Lenny"/>
    <x v="20"/>
    <x v="0"/>
    <n v="6.1"/>
    <m/>
    <n v="0"/>
    <n v="0"/>
    <n v="1"/>
    <n v="0"/>
    <n v="0"/>
    <s v="Elan Gale"/>
    <s v="Documentary"/>
    <x v="1"/>
    <s v="English"/>
    <n v="65"/>
  </r>
  <r>
    <n v="11131"/>
    <n v="11132"/>
    <s v="Forest Fairies"/>
    <x v="11"/>
    <x v="4"/>
    <n v="6.1"/>
    <m/>
    <n v="0"/>
    <n v="0"/>
    <n v="1"/>
    <n v="0"/>
    <n v="0"/>
    <s v="Justin G. Dyck"/>
    <s v="Adventure,Family,Fantasy"/>
    <x v="76"/>
    <s v="English"/>
    <n v="90"/>
  </r>
  <r>
    <n v="11132"/>
    <n v="11133"/>
    <s v="The Unwilling"/>
    <x v="32"/>
    <x v="1"/>
    <n v="4.0999999999999996"/>
    <m/>
    <n v="0"/>
    <n v="0"/>
    <n v="1"/>
    <n v="0"/>
    <n v="0"/>
    <s v="Jonathan Heap"/>
    <s v="Horror,Thriller"/>
    <x v="1"/>
    <s v="English"/>
    <n v="84"/>
  </r>
  <r>
    <n v="11133"/>
    <n v="11134"/>
    <s v="Before Someone Gets Hurt"/>
    <x v="19"/>
    <x v="1"/>
    <n v="3.3"/>
    <m/>
    <n v="0"/>
    <n v="0"/>
    <n v="1"/>
    <n v="0"/>
    <n v="0"/>
    <s v="Shane Barbanel"/>
    <s v="Horror"/>
    <x v="1"/>
    <s v="English"/>
    <n v="86"/>
  </r>
  <r>
    <n v="11134"/>
    <n v="11135"/>
    <s v="The Explosive Generation"/>
    <x v="85"/>
    <x v="3"/>
    <n v="6.5"/>
    <m/>
    <n v="0"/>
    <n v="0"/>
    <n v="1"/>
    <n v="0"/>
    <n v="0"/>
    <s v="Buzz Kulik"/>
    <s v="Drama"/>
    <x v="1"/>
    <s v="English"/>
    <n v="89"/>
  </r>
  <r>
    <n v="11135"/>
    <n v="11136"/>
    <s v="Kilimanjaro"/>
    <x v="16"/>
    <x v="3"/>
    <n v="5.9"/>
    <m/>
    <n v="0"/>
    <n v="0"/>
    <n v="1"/>
    <n v="0"/>
    <n v="0"/>
    <s v="Henry King,Roy Ward Baker"/>
    <s v="Adventure,Drama,Romance,War"/>
    <x v="1"/>
    <s v="English,French,Spanish,Swahili"/>
    <n v="114"/>
  </r>
  <r>
    <n v="11136"/>
    <n v="11137"/>
    <s v="Jayam"/>
    <x v="22"/>
    <x v="3"/>
    <n v="5.9"/>
    <m/>
    <n v="0"/>
    <n v="0"/>
    <n v="1"/>
    <n v="0"/>
    <n v="0"/>
    <s v="Teja"/>
    <s v="Action,Drama,Romance"/>
    <x v="5"/>
    <s v="Telugu"/>
    <n v="152"/>
  </r>
  <r>
    <n v="11137"/>
    <n v="11138"/>
    <s v="Singing with Angels"/>
    <x v="21"/>
    <x v="2"/>
    <n v="5.2"/>
    <m/>
    <n v="0"/>
    <n v="0"/>
    <n v="1"/>
    <n v="0"/>
    <n v="0"/>
    <s v="Brian Brough"/>
    <s v="Drama"/>
    <x v="1"/>
    <s v="English"/>
    <n v="94"/>
  </r>
  <r>
    <n v="11138"/>
    <n v="11139"/>
    <s v="Portrait of Alison"/>
    <x v="68"/>
    <x v="3"/>
    <n v="6.4"/>
    <m/>
    <n v="0"/>
    <n v="0"/>
    <n v="1"/>
    <n v="0"/>
    <n v="0"/>
    <s v="Guy Green"/>
    <s v="Crime,Drama,Mystery"/>
    <x v="8"/>
    <s v="English,Italian"/>
    <n v="84"/>
  </r>
  <r>
    <n v="11139"/>
    <n v="11140"/>
    <s v="Pine Ridge"/>
    <x v="16"/>
    <x v="3"/>
    <n v="6.9"/>
    <m/>
    <n v="0"/>
    <n v="0"/>
    <n v="1"/>
    <n v="0"/>
    <n v="0"/>
    <s v="Anna Eborn"/>
    <s v="Documentary,Drama"/>
    <x v="200"/>
    <s v="English,North American Indian"/>
    <n v="76"/>
  </r>
  <r>
    <n v="11140"/>
    <n v="11141"/>
    <s v="Jamie Kennedy: Uncomfortable"/>
    <x v="0"/>
    <x v="1"/>
    <n v="5.7"/>
    <m/>
    <n v="0"/>
    <n v="0"/>
    <n v="1"/>
    <n v="0"/>
    <n v="0"/>
    <s v="Manny Rodriguez"/>
    <s v="Comedy"/>
    <x v="1"/>
    <s v="English"/>
    <n v="62"/>
  </r>
  <r>
    <n v="11141"/>
    <n v="11142"/>
    <s v="Attack of the Moon Zombies"/>
    <x v="20"/>
    <x v="3"/>
    <n v="5.4"/>
    <m/>
    <n v="0"/>
    <n v="0"/>
    <n v="1"/>
    <n v="0"/>
    <n v="0"/>
    <s v="Christopher R. Mihm"/>
    <s v="Horror,Sci-Fi"/>
    <x v="1"/>
    <s v="Esperanto,English"/>
    <n v="99"/>
  </r>
  <r>
    <n v="11142"/>
    <n v="11143"/>
    <s v="Two Dollar Bettor"/>
    <x v="69"/>
    <x v="3"/>
    <n v="6.3"/>
    <m/>
    <n v="0"/>
    <n v="0"/>
    <n v="1"/>
    <n v="0"/>
    <n v="0"/>
    <s v="Edward L. Cahn"/>
    <s v="Crime,Drama,Film-Noir,Thriller"/>
    <x v="1"/>
    <s v="English"/>
    <n v="72"/>
  </r>
  <r>
    <n v="11143"/>
    <n v="11144"/>
    <s v="To the Shores of Iwo Jima"/>
    <x v="52"/>
    <x v="3"/>
    <n v="6.4"/>
    <m/>
    <n v="0"/>
    <n v="0"/>
    <n v="1"/>
    <n v="0"/>
    <n v="0"/>
    <m/>
    <s v="Documentary,Short,War"/>
    <x v="1"/>
    <s v="English"/>
    <n v="20"/>
  </r>
  <r>
    <n v="11144"/>
    <n v="11145"/>
    <s v="Apache Rifles"/>
    <x v="61"/>
    <x v="3"/>
    <n v="6.1"/>
    <m/>
    <n v="0"/>
    <n v="0"/>
    <n v="1"/>
    <n v="0"/>
    <n v="0"/>
    <s v="William Witney"/>
    <s v="Western"/>
    <x v="1"/>
    <s v="English"/>
    <n v="92"/>
  </r>
  <r>
    <n v="11145"/>
    <n v="11146"/>
    <s v="Find Your Way: A Busker's Documentary"/>
    <x v="27"/>
    <x v="3"/>
    <n v="8.1"/>
    <m/>
    <n v="0"/>
    <n v="0"/>
    <n v="1"/>
    <n v="0"/>
    <n v="0"/>
    <s v="Brian Nunes"/>
    <s v="Documentary,Music"/>
    <x v="1"/>
    <s v="English"/>
    <n v="95"/>
  </r>
  <r>
    <n v="11146"/>
    <n v="11147"/>
    <s v="Revolt at Fort Laramie"/>
    <x v="71"/>
    <x v="3"/>
    <n v="5.5"/>
    <m/>
    <n v="0"/>
    <n v="0"/>
    <n v="1"/>
    <n v="0"/>
    <n v="0"/>
    <s v="Lesley Selander"/>
    <s v="Western"/>
    <x v="1"/>
    <s v="English"/>
    <n v="73"/>
  </r>
  <r>
    <n v="11147"/>
    <n v="11148"/>
    <s v="Retaliation"/>
    <x v="13"/>
    <x v="3"/>
    <n v="6.8"/>
    <m/>
    <n v="0"/>
    <n v="0"/>
    <n v="1"/>
    <n v="0"/>
    <n v="0"/>
    <s v="Yasuharu Hasebe"/>
    <s v="Action,Crime"/>
    <x v="23"/>
    <s v="Japanese"/>
    <n v="94"/>
  </r>
  <r>
    <n v="11148"/>
    <n v="11149"/>
    <s v="Congratulations!"/>
    <x v="16"/>
    <x v="3"/>
    <n v="6.9"/>
    <m/>
    <n v="0"/>
    <n v="0"/>
    <n v="1"/>
    <n v="0"/>
    <n v="0"/>
    <s v="Mike Brune"/>
    <s v="Comedy,Drama,Mystery"/>
    <x v="1"/>
    <s v="English"/>
    <n v="87"/>
  </r>
  <r>
    <n v="11149"/>
    <n v="11150"/>
    <s v="The Secret NASA Transmissions The Smoking Gun"/>
    <x v="34"/>
    <x v="3"/>
    <n v="6.9"/>
    <m/>
    <n v="0"/>
    <n v="0"/>
    <n v="1"/>
    <n v="0"/>
    <n v="0"/>
    <s v="Graham W. Birdsall"/>
    <s v="Documentary"/>
    <x v="1"/>
    <s v="English,Russian"/>
    <n v="90"/>
  </r>
  <r>
    <n v="11150"/>
    <n v="11151"/>
    <s v="The Wild, Wild World of Jayne Mansfield"/>
    <x v="13"/>
    <x v="3"/>
    <n v="5.2"/>
    <m/>
    <n v="0"/>
    <n v="0"/>
    <n v="1"/>
    <n v="0"/>
    <n v="0"/>
    <s v="Charles W. Broun Jr.,Joel Holt,Arthur Knight"/>
    <s v="Comedy,Documentary"/>
    <x v="1112"/>
    <s v="English"/>
    <n v="99"/>
  </r>
  <r>
    <n v="11151"/>
    <n v="11152"/>
    <s v="The Conduit"/>
    <x v="21"/>
    <x v="5"/>
    <n v="3.3"/>
    <m/>
    <n v="0"/>
    <n v="0"/>
    <n v="1"/>
    <n v="0"/>
    <n v="0"/>
    <s v="Sixto Melendez"/>
    <s v="Horror,Thriller"/>
    <x v="1"/>
    <s v="English"/>
    <n v="101"/>
  </r>
  <r>
    <n v="11152"/>
    <n v="11153"/>
    <s v="One Love"/>
    <x v="20"/>
    <x v="3"/>
    <n v="6.4"/>
    <m/>
    <n v="0"/>
    <n v="0"/>
    <n v="1"/>
    <n v="0"/>
    <n v="0"/>
    <s v="Rick Elgood,Don Letts"/>
    <s v="Drama,Music,Romance"/>
    <x v="1113"/>
    <s v="English"/>
    <n v="100"/>
  </r>
  <r>
    <n v="11153"/>
    <n v="11154"/>
    <s v="Murder on the Cape"/>
    <x v="32"/>
    <x v="1"/>
    <n v="2.6"/>
    <m/>
    <n v="0"/>
    <n v="0"/>
    <n v="1"/>
    <n v="0"/>
    <n v="0"/>
    <s v="Arthur Egeli"/>
    <s v="Drama"/>
    <x v="1"/>
    <s v="English"/>
    <n v="95"/>
  </r>
  <r>
    <n v="11154"/>
    <n v="11155"/>
    <s v="Wake Up and Die"/>
    <x v="4"/>
    <x v="3"/>
    <n v="6.2"/>
    <m/>
    <n v="0"/>
    <n v="0"/>
    <n v="1"/>
    <n v="0"/>
    <n v="0"/>
    <s v="Carlo Lizzani"/>
    <s v="Crime,Drama"/>
    <x v="301"/>
    <s v="Italian"/>
    <n v="102"/>
  </r>
  <r>
    <n v="11155"/>
    <n v="11156"/>
    <s v="The Nutcrackers"/>
    <x v="0"/>
    <x v="4"/>
    <n v="5.8"/>
    <m/>
    <n v="0"/>
    <n v="0"/>
    <n v="1"/>
    <n v="0"/>
    <n v="0"/>
    <s v="Alex Colls"/>
    <s v="Animation"/>
    <x v="14"/>
    <s v="Spanish"/>
    <n v="74"/>
  </r>
  <r>
    <n v="11156"/>
    <n v="11157"/>
    <s v="Hide and Go Kill 2"/>
    <x v="8"/>
    <x v="1"/>
    <n v="5.2"/>
    <m/>
    <n v="0"/>
    <n v="0"/>
    <n v="1"/>
    <n v="0"/>
    <n v="0"/>
    <s v="Masafumi Yamada"/>
    <s v="Horror"/>
    <x v="23"/>
    <s v="Japanese"/>
    <n v="83"/>
  </r>
  <r>
    <n v="11157"/>
    <n v="11158"/>
    <s v="The Shadows"/>
    <x v="17"/>
    <x v="3"/>
    <n v="5.4"/>
    <m/>
    <n v="0"/>
    <n v="0"/>
    <n v="1"/>
    <n v="0"/>
    <n v="0"/>
    <s v="Manuel H. Da Silva"/>
    <s v="Horror,Thriller"/>
    <x v="76"/>
    <s v="English"/>
    <n v="85"/>
  </r>
  <r>
    <n v="11158"/>
    <n v="11159"/>
    <s v="Nannbenda"/>
    <x v="11"/>
    <x v="4"/>
    <n v="3.5"/>
    <m/>
    <n v="0"/>
    <n v="0"/>
    <n v="1"/>
    <n v="0"/>
    <n v="0"/>
    <s v="A. Jagadesh"/>
    <s v="Comedy,Romance"/>
    <x v="5"/>
    <s v="Tamil"/>
    <n v="148"/>
  </r>
  <r>
    <n v="11159"/>
    <n v="11160"/>
    <s v="A Bridge Apart"/>
    <x v="16"/>
    <x v="3"/>
    <n v="6.6"/>
    <m/>
    <n v="0"/>
    <n v="0"/>
    <n v="1"/>
    <n v="0"/>
    <n v="0"/>
    <s v="Frank Maniglia Jr."/>
    <s v="Documentary,Drama,News"/>
    <x v="1114"/>
    <s v="English"/>
    <n v="56"/>
  </r>
  <r>
    <n v="11160"/>
    <n v="11161"/>
    <s v="Draw Hard"/>
    <x v="11"/>
    <x v="3"/>
    <n v="8.6999999999999993"/>
    <m/>
    <n v="0"/>
    <n v="0"/>
    <n v="1"/>
    <n v="0"/>
    <n v="0"/>
    <s v="Jon Nix"/>
    <s v="Documentary,Short"/>
    <x v="1"/>
    <s v="English"/>
    <n v="20"/>
  </r>
  <r>
    <n v="11161"/>
    <n v="11162"/>
    <s v="15 North"/>
    <x v="16"/>
    <x v="3"/>
    <n v="6.5"/>
    <m/>
    <n v="0"/>
    <n v="0"/>
    <n v="1"/>
    <n v="0"/>
    <n v="0"/>
    <s v="Aaron Fradkin"/>
    <s v="Adventure,Comedy,Drama"/>
    <x v="1"/>
    <s v="English"/>
    <n v="81"/>
  </r>
  <r>
    <n v="11162"/>
    <n v="11163"/>
    <s v="Road to the Open"/>
    <x v="27"/>
    <x v="1"/>
    <n v="6.6"/>
    <m/>
    <n v="0"/>
    <n v="0"/>
    <n v="1"/>
    <n v="0"/>
    <n v="0"/>
    <s v="Cole Claassen"/>
    <s v="Comedy,Drama"/>
    <x v="1"/>
    <s v="English"/>
    <n v="90"/>
  </r>
  <r>
    <n v="11163"/>
    <n v="11164"/>
    <s v="Blinder"/>
    <x v="16"/>
    <x v="3"/>
    <n v="4.5"/>
    <m/>
    <n v="0"/>
    <n v="0"/>
    <n v="1"/>
    <n v="0"/>
    <n v="0"/>
    <s v="Richard Gray"/>
    <s v="Drama,Romance,Sport"/>
    <x v="53"/>
    <s v="English"/>
    <n v="102"/>
  </r>
  <r>
    <n v="11164"/>
    <n v="11165"/>
    <s v="The Last Hit Man"/>
    <x v="25"/>
    <x v="3"/>
    <n v="5.3"/>
    <m/>
    <n v="0"/>
    <n v="0"/>
    <n v="1"/>
    <n v="0"/>
    <n v="0"/>
    <s v="Christopher Warre Smets"/>
    <s v="Action,Crime,Drama,Thriller"/>
    <x v="76"/>
    <s v="English"/>
    <n v="90"/>
  </r>
  <r>
    <n v="11165"/>
    <n v="11166"/>
    <s v="The Kung Fu Instructor"/>
    <x v="18"/>
    <x v="1"/>
    <n v="6.5"/>
    <m/>
    <n v="0"/>
    <n v="0"/>
    <n v="1"/>
    <n v="0"/>
    <n v="0"/>
    <s v="Chung Sun"/>
    <s v="Action,Drama"/>
    <x v="184"/>
    <s v="Mandarin"/>
    <n v="100"/>
  </r>
  <r>
    <n v="11166"/>
    <n v="11167"/>
    <s v="300 Spartans - The Real Story"/>
    <x v="11"/>
    <x v="3"/>
    <n v="5.9"/>
    <m/>
    <n v="0"/>
    <n v="0"/>
    <n v="1"/>
    <n v="0"/>
    <n v="0"/>
    <s v="Stanislaw Karpinski"/>
    <s v="Documentary"/>
    <x v="53"/>
    <s v="English"/>
    <n v="73"/>
  </r>
  <r>
    <n v="11167"/>
    <n v="11168"/>
    <s v="Hopefuls"/>
    <x v="11"/>
    <x v="3"/>
    <n v="6.6"/>
    <m/>
    <n v="0"/>
    <n v="0"/>
    <n v="1"/>
    <n v="0"/>
    <n v="0"/>
    <s v="Ives Rosenfeld"/>
    <s v="Drama"/>
    <x v="90"/>
    <s v="Portuguese"/>
    <n v="71"/>
  </r>
  <r>
    <n v="11168"/>
    <n v="11169"/>
    <s v="Colonel Effingham's Raid"/>
    <x v="49"/>
    <x v="3"/>
    <n v="6.1"/>
    <m/>
    <n v="0"/>
    <n v="0"/>
    <n v="1"/>
    <n v="0"/>
    <n v="0"/>
    <s v="Irving Pichel"/>
    <s v="Comedy"/>
    <x v="1"/>
    <s v="English"/>
    <n v="72"/>
  </r>
  <r>
    <n v="11169"/>
    <n v="11170"/>
    <s v="Kashmir Ki Kali"/>
    <x v="61"/>
    <x v="3"/>
    <n v="7.1"/>
    <m/>
    <n v="0"/>
    <n v="0"/>
    <n v="1"/>
    <n v="0"/>
    <n v="0"/>
    <s v="Shakti Samanta"/>
    <s v="Comedy,Musical,Romance"/>
    <x v="5"/>
    <s v="Hindi"/>
    <n v="168"/>
  </r>
  <r>
    <n v="11170"/>
    <n v="11171"/>
    <s v="Guest in the House"/>
    <x v="55"/>
    <x v="3"/>
    <n v="6.2"/>
    <m/>
    <n v="0"/>
    <n v="0"/>
    <n v="1"/>
    <n v="0"/>
    <n v="0"/>
    <s v="John Brahm,John Cromwell,AndrÃ© De Toth,Lewis Milestone"/>
    <s v="Drama,Film-Noir"/>
    <x v="1"/>
    <s v="English"/>
    <n v="121"/>
  </r>
  <r>
    <n v="11171"/>
    <n v="11172"/>
    <s v="The Beach Boys: Doin' It Again"/>
    <x v="6"/>
    <x v="3"/>
    <n v="7.3"/>
    <m/>
    <n v="0"/>
    <n v="0"/>
    <n v="1"/>
    <n v="0"/>
    <n v="0"/>
    <s v="John Anderson,Joe Thomas"/>
    <s v="Music"/>
    <x v="1"/>
    <s v="English"/>
    <n v="54"/>
  </r>
  <r>
    <n v="11172"/>
    <n v="11173"/>
    <s v="Whistle Stop"/>
    <x v="49"/>
    <x v="3"/>
    <n v="5.6"/>
    <m/>
    <n v="0"/>
    <n v="0"/>
    <n v="1"/>
    <n v="0"/>
    <n v="0"/>
    <m/>
    <s v="Comedy"/>
    <x v="1"/>
    <s v="English"/>
    <n v="30"/>
  </r>
  <r>
    <n v="11173"/>
    <n v="11174"/>
    <s v="Death of a Child"/>
    <x v="32"/>
    <x v="0"/>
    <n v="6.9"/>
    <m/>
    <n v="0"/>
    <n v="0"/>
    <n v="1"/>
    <n v="0"/>
    <n v="0"/>
    <s v="Frida Barkfors,Lasse Barkfors"/>
    <s v="Documentary"/>
    <x v="1115"/>
    <s v="English"/>
    <n v="80"/>
  </r>
  <r>
    <n v="11174"/>
    <n v="11175"/>
    <s v="Game Show Dynamos"/>
    <x v="11"/>
    <x v="3"/>
    <n v="7.6"/>
    <m/>
    <n v="0"/>
    <n v="0"/>
    <n v="1"/>
    <n v="0"/>
    <n v="0"/>
    <s v="Patricia Boiko"/>
    <s v="Documentary,Comedy,Family,History"/>
    <x v="1"/>
    <s v="English,Spanish,Japanese,Korean"/>
    <n v="55"/>
  </r>
  <r>
    <n v="11175"/>
    <n v="11176"/>
    <s v="Apple of My Eye"/>
    <x v="32"/>
    <x v="2"/>
    <n v="5.5"/>
    <m/>
    <n v="0"/>
    <n v="0"/>
    <n v="1"/>
    <n v="0"/>
    <n v="0"/>
    <s v="Castille Landon"/>
    <s v="Family"/>
    <x v="1"/>
    <s v="English"/>
    <n v="84"/>
  </r>
  <r>
    <n v="11176"/>
    <n v="11177"/>
    <s v="Joy Division - Under Review"/>
    <x v="10"/>
    <x v="2"/>
    <n v="6.8"/>
    <m/>
    <n v="0"/>
    <n v="0"/>
    <n v="1"/>
    <n v="0"/>
    <n v="0"/>
    <s v="Christian Davies"/>
    <s v="Documentary"/>
    <x v="8"/>
    <s v="English"/>
    <n v="70"/>
  </r>
  <r>
    <n v="11177"/>
    <n v="11178"/>
    <s v="Professionals for a Massacre"/>
    <x v="62"/>
    <x v="3"/>
    <n v="5.7"/>
    <m/>
    <n v="0"/>
    <n v="0"/>
    <n v="1"/>
    <n v="0"/>
    <n v="0"/>
    <s v="Nando Cicero"/>
    <s v="Action,Adventure,Western"/>
    <x v="667"/>
    <s v="Italian"/>
    <n v="89"/>
  </r>
  <r>
    <n v="11178"/>
    <n v="11179"/>
    <s v="The Godsend"/>
    <x v="47"/>
    <x v="1"/>
    <n v="5.3"/>
    <m/>
    <n v="0"/>
    <n v="0"/>
    <n v="1"/>
    <n v="0"/>
    <n v="0"/>
    <s v="Gabrielle Beaumont"/>
    <s v="Drama,Horror"/>
    <x v="8"/>
    <s v="English"/>
    <n v="93"/>
  </r>
  <r>
    <n v="11179"/>
    <n v="11180"/>
    <s v="Idaho the Movie 2"/>
    <x v="2"/>
    <x v="3"/>
    <n v="7.8"/>
    <m/>
    <n v="0"/>
    <n v="0"/>
    <n v="1"/>
    <n v="0"/>
    <n v="0"/>
    <s v="Tom Hadzor"/>
    <s v="Documentary"/>
    <x v="1"/>
    <s v="English"/>
    <n v="52"/>
  </r>
  <r>
    <n v="11180"/>
    <n v="11181"/>
    <s v="The Cutlass"/>
    <x v="32"/>
    <x v="3"/>
    <n v="4.4000000000000004"/>
    <m/>
    <n v="0"/>
    <n v="0"/>
    <n v="1"/>
    <n v="0"/>
    <n v="0"/>
    <s v="Darisha J. Beresford"/>
    <s v="Drama,Thriller"/>
    <x v="1116"/>
    <s v="English"/>
    <n v="97"/>
  </r>
  <r>
    <n v="11181"/>
    <n v="11182"/>
    <s v="Gold Fever"/>
    <x v="16"/>
    <x v="0"/>
    <n v="8.1999999999999993"/>
    <m/>
    <n v="0"/>
    <n v="0"/>
    <n v="1"/>
    <n v="0"/>
    <n v="0"/>
    <m/>
    <s v="Documentary,Western"/>
    <x v="1"/>
    <s v="English"/>
    <m/>
  </r>
  <r>
    <n v="11182"/>
    <n v="11183"/>
    <s v="The Battle of El Alamein"/>
    <x v="77"/>
    <x v="2"/>
    <n v="5.4"/>
    <m/>
    <n v="0"/>
    <n v="0"/>
    <n v="1"/>
    <n v="0"/>
    <n v="0"/>
    <s v="Giorgio Ferroni"/>
    <s v="Action,Drama,History,War"/>
    <x v="301"/>
    <s v="Italian"/>
    <n v="96"/>
  </r>
  <r>
    <n v="11183"/>
    <n v="11184"/>
    <s v="Charlie &amp; Me"/>
    <x v="25"/>
    <x v="3"/>
    <n v="6.5"/>
    <m/>
    <n v="0"/>
    <n v="0"/>
    <n v="1"/>
    <n v="0"/>
    <n v="0"/>
    <s v="David Weaver"/>
    <s v="Drama,Family"/>
    <x v="1"/>
    <s v="English"/>
    <n v="88"/>
  </r>
  <r>
    <n v="11184"/>
    <n v="11185"/>
    <s v="The Kims of Comedy"/>
    <x v="24"/>
    <x v="3"/>
    <n v="7.4"/>
    <m/>
    <n v="0"/>
    <n v="0"/>
    <n v="1"/>
    <n v="0"/>
    <n v="0"/>
    <s v="Chuck Vinson"/>
    <s v="Comedy"/>
    <x v="1"/>
    <s v="English"/>
    <n v="90"/>
  </r>
  <r>
    <n v="11185"/>
    <n v="11186"/>
    <s v="Bells of Rosarita"/>
    <x v="52"/>
    <x v="4"/>
    <n v="6.6"/>
    <m/>
    <n v="0"/>
    <n v="0"/>
    <n v="1"/>
    <n v="0"/>
    <n v="0"/>
    <s v="Frank McDonald"/>
    <s v="Western"/>
    <x v="1"/>
    <s v="English"/>
    <n v="68"/>
  </r>
  <r>
    <n v="11186"/>
    <n v="11187"/>
    <s v="The Code of Cain"/>
    <x v="11"/>
    <x v="0"/>
    <n v="3.6"/>
    <m/>
    <n v="0"/>
    <n v="0"/>
    <n v="1"/>
    <n v="0"/>
    <n v="0"/>
    <s v="William De Vital,Denis Sobolev"/>
    <s v="Action,Drama,Thriller"/>
    <x v="1117"/>
    <s v="English,Russian"/>
    <n v="102"/>
  </r>
  <r>
    <n v="11187"/>
    <n v="11188"/>
    <s v="Light of Mine"/>
    <x v="20"/>
    <x v="3"/>
    <n v="7.6"/>
    <m/>
    <n v="0"/>
    <n v="0"/>
    <n v="1"/>
    <n v="0"/>
    <n v="0"/>
    <s v="Brett Eichenberger"/>
    <s v="Drama"/>
    <x v="1"/>
    <s v="English"/>
    <n v="77"/>
  </r>
  <r>
    <n v="11188"/>
    <n v="11189"/>
    <s v="Homestate"/>
    <x v="21"/>
    <x v="3"/>
    <n v="6.2"/>
    <m/>
    <n v="0"/>
    <n v="0"/>
    <n v="1"/>
    <n v="0"/>
    <n v="0"/>
    <s v="David Hickey"/>
    <s v="Drama"/>
    <x v="1"/>
    <s v="English"/>
    <n v="85"/>
  </r>
  <r>
    <n v="11189"/>
    <n v="11190"/>
    <s v="The Phantom Express"/>
    <x v="84"/>
    <x v="3"/>
    <n v="5.3"/>
    <m/>
    <n v="0"/>
    <n v="0"/>
    <n v="1"/>
    <n v="0"/>
    <n v="0"/>
    <s v="Emory Johnson"/>
    <s v="Mystery,Thriller"/>
    <x v="1"/>
    <s v="English"/>
    <n v="70"/>
  </r>
  <r>
    <n v="11190"/>
    <n v="11191"/>
    <s v="I Married a Centerfold"/>
    <x v="26"/>
    <x v="3"/>
    <n v="5.0999999999999996"/>
    <m/>
    <n v="0"/>
    <n v="0"/>
    <n v="1"/>
    <n v="0"/>
    <n v="0"/>
    <s v="Peter Werner"/>
    <s v="Comedy"/>
    <x v="1"/>
    <s v="English"/>
    <n v="111"/>
  </r>
  <r>
    <n v="11191"/>
    <n v="11192"/>
    <s v="Hollywood Man"/>
    <x v="9"/>
    <x v="3"/>
    <n v="5.2"/>
    <m/>
    <n v="0"/>
    <n v="0"/>
    <n v="1"/>
    <n v="0"/>
    <n v="0"/>
    <s v="Jack Starrett"/>
    <s v="Action,Crime,Drama,Thriller"/>
    <x v="1"/>
    <s v="English,Spanish"/>
    <n v="107"/>
  </r>
  <r>
    <n v="11192"/>
    <n v="11193"/>
    <s v="TRI"/>
    <x v="21"/>
    <x v="2"/>
    <n v="4.8"/>
    <m/>
    <n v="0"/>
    <n v="0"/>
    <n v="1"/>
    <n v="0"/>
    <n v="0"/>
    <s v="Tom Tykwer"/>
    <s v="Comedy,Drama,Romance"/>
    <x v="179"/>
    <s v="German,English"/>
    <n v="119"/>
  </r>
  <r>
    <n v="11193"/>
    <n v="11194"/>
    <s v="Between God, The Devil and a Winchester"/>
    <x v="13"/>
    <x v="1"/>
    <n v="5.0999999999999996"/>
    <m/>
    <n v="0"/>
    <n v="0"/>
    <n v="1"/>
    <n v="0"/>
    <n v="0"/>
    <s v="Marino Girolami"/>
    <s v="Western"/>
    <x v="667"/>
    <s v="Italian"/>
    <n v="98"/>
  </r>
  <r>
    <n v="11194"/>
    <n v="11195"/>
    <s v="Little Women Big Cars"/>
    <x v="6"/>
    <x v="3"/>
    <n v="6.3"/>
    <m/>
    <n v="0"/>
    <n v="0"/>
    <n v="1"/>
    <n v="0"/>
    <n v="0"/>
    <s v="Melanie Mayron"/>
    <s v="Comedy,Drama"/>
    <x v="1"/>
    <s v="English"/>
    <n v="89"/>
  </r>
  <r>
    <n v="11195"/>
    <n v="11196"/>
    <s v="Alonzo Bodden: Historically Incorrect"/>
    <x v="21"/>
    <x v="1"/>
    <n v="7.1"/>
    <m/>
    <n v="0"/>
    <n v="0"/>
    <n v="1"/>
    <n v="0"/>
    <n v="0"/>
    <s v="John Asher"/>
    <s v="Documentary,Comedy"/>
    <x v="1"/>
    <s v="English"/>
    <n v="61"/>
  </r>
  <r>
    <n v="11196"/>
    <n v="11197"/>
    <s v="Vegas in Space"/>
    <x v="45"/>
    <x v="1"/>
    <n v="4.5999999999999996"/>
    <m/>
    <n v="0"/>
    <n v="0"/>
    <n v="1"/>
    <n v="0"/>
    <n v="0"/>
    <s v="Phillip R. Ford"/>
    <s v="Comedy,Sci-Fi"/>
    <x v="1"/>
    <s v="English"/>
    <n v="85"/>
  </r>
  <r>
    <n v="11197"/>
    <n v="11198"/>
    <s v="The Cyberstalking"/>
    <x v="1"/>
    <x v="3"/>
    <n v="5"/>
    <m/>
    <n v="0"/>
    <n v="0"/>
    <n v="1"/>
    <n v="0"/>
    <n v="0"/>
    <s v="Brian Grant"/>
    <s v="Drama,Music,Sci-Fi,Thriller"/>
    <x v="88"/>
    <s v="English"/>
    <n v="90"/>
  </r>
  <r>
    <n v="11198"/>
    <n v="11199"/>
    <s v="Harbour of Hope"/>
    <x v="20"/>
    <x v="2"/>
    <n v="7.8"/>
    <m/>
    <n v="0"/>
    <n v="0"/>
    <n v="1"/>
    <n v="0"/>
    <n v="0"/>
    <s v="Magnus Gertten"/>
    <s v="Documentary"/>
    <x v="1118"/>
    <s v="Swedish"/>
    <n v="76"/>
  </r>
  <r>
    <n v="11199"/>
    <n v="11200"/>
    <s v="Frame 313: The JFK Assassination Theories"/>
    <x v="25"/>
    <x v="3"/>
    <n v="6.8"/>
    <m/>
    <n v="0"/>
    <n v="0"/>
    <n v="1"/>
    <n v="0"/>
    <n v="0"/>
    <m/>
    <s v="Documentary,Crime,History,Mystery"/>
    <x v="1"/>
    <s v="English"/>
    <n v="114"/>
  </r>
  <r>
    <n v="11200"/>
    <n v="11201"/>
    <s v="Forty Thousand Horsemen"/>
    <x v="76"/>
    <x v="3"/>
    <n v="6.2"/>
    <m/>
    <n v="0"/>
    <n v="0"/>
    <n v="1"/>
    <n v="0"/>
    <n v="0"/>
    <s v="Charles Chauvel"/>
    <s v="Drama,History,War"/>
    <x v="53"/>
    <s v="English"/>
    <n v="100"/>
  </r>
  <r>
    <n v="11201"/>
    <n v="11202"/>
    <s v="One Body Too Many"/>
    <x v="55"/>
    <x v="3"/>
    <n v="5.4"/>
    <m/>
    <n v="0"/>
    <n v="0"/>
    <n v="1"/>
    <n v="0"/>
    <n v="0"/>
    <s v="Frank McDonald"/>
    <s v="Comedy,Horror,Mystery"/>
    <x v="1"/>
    <s v="English"/>
    <n v="75"/>
  </r>
  <r>
    <n v="11202"/>
    <n v="11203"/>
    <s v="The United States of Hoodoo"/>
    <x v="6"/>
    <x v="3"/>
    <n v="6.4"/>
    <m/>
    <n v="0"/>
    <n v="0"/>
    <n v="1"/>
    <n v="0"/>
    <n v="0"/>
    <s v="Oliver Hardt"/>
    <s v="Documentary,Biography,Music"/>
    <x v="4"/>
    <s v="English"/>
    <n v="100"/>
  </r>
  <r>
    <n v="11203"/>
    <n v="11204"/>
    <s v="George: A Zombie Intervention"/>
    <x v="8"/>
    <x v="3"/>
    <n v="5.2"/>
    <m/>
    <n v="0"/>
    <n v="0"/>
    <n v="1"/>
    <n v="0"/>
    <n v="0"/>
    <s v="J.T. Seaton"/>
    <s v="Comedy,Horror"/>
    <x v="1"/>
    <s v="English"/>
    <n v="93"/>
  </r>
  <r>
    <n v="11204"/>
    <n v="11205"/>
    <s v="Home of the Giants"/>
    <x v="17"/>
    <x v="0"/>
    <n v="6.1"/>
    <m/>
    <n v="0"/>
    <n v="0"/>
    <n v="1"/>
    <n v="0"/>
    <n v="0"/>
    <s v="Rusty Gorman"/>
    <s v="Crime,Drama,Sport"/>
    <x v="1"/>
    <s v="English"/>
    <n v="104"/>
  </r>
  <r>
    <n v="11205"/>
    <n v="11206"/>
    <s v="The Promise of Love"/>
    <x v="47"/>
    <x v="3"/>
    <n v="6.3"/>
    <m/>
    <n v="0"/>
    <n v="0"/>
    <n v="1"/>
    <n v="0"/>
    <n v="0"/>
    <s v="Don Taylor"/>
    <s v="Drama,Romance"/>
    <x v="1"/>
    <s v="English"/>
    <n v="96"/>
  </r>
  <r>
    <n v="11206"/>
    <n v="11207"/>
    <s v="Anmol Ghadi"/>
    <x v="49"/>
    <x v="3"/>
    <n v="7.2"/>
    <m/>
    <n v="0"/>
    <n v="0"/>
    <n v="1"/>
    <n v="0"/>
    <n v="0"/>
    <s v="Mehboob Khan"/>
    <s v="Drama,Musical,Romance"/>
    <x v="5"/>
    <s v="Hindi"/>
    <n v="122"/>
  </r>
  <r>
    <n v="11207"/>
    <n v="11208"/>
    <s v="Along Recovery"/>
    <x v="6"/>
    <x v="5"/>
    <n v="8.6"/>
    <m/>
    <n v="0"/>
    <n v="0"/>
    <n v="1"/>
    <n v="0"/>
    <n v="0"/>
    <s v="Justin J. Springer"/>
    <s v="Documentary"/>
    <x v="1"/>
    <s v="English"/>
    <n v="94"/>
  </r>
  <r>
    <n v="11208"/>
    <n v="11209"/>
    <s v="Allie &amp; Me"/>
    <x v="29"/>
    <x v="3"/>
    <n v="6.3"/>
    <m/>
    <n v="0"/>
    <n v="0"/>
    <n v="1"/>
    <n v="0"/>
    <n v="0"/>
    <s v="Michael Rymer"/>
    <s v="Comedy"/>
    <x v="1"/>
    <s v="English"/>
    <n v="85"/>
  </r>
  <r>
    <n v="11209"/>
    <n v="11210"/>
    <s v="Gog"/>
    <x v="64"/>
    <x v="3"/>
    <n v="5.5"/>
    <m/>
    <n v="0"/>
    <n v="0"/>
    <n v="1"/>
    <n v="0"/>
    <n v="0"/>
    <s v="Herbert L. Strock"/>
    <s v="Drama,Horror,Romance,Sci-Fi,Thriller"/>
    <x v="1"/>
    <s v="English"/>
    <n v="83"/>
  </r>
  <r>
    <n v="11210"/>
    <n v="11211"/>
    <s v="Gulabi"/>
    <x v="37"/>
    <x v="3"/>
    <n v="7"/>
    <m/>
    <n v="0"/>
    <n v="0"/>
    <n v="1"/>
    <n v="0"/>
    <n v="0"/>
    <s v="Krishna Vamsi"/>
    <s v="Action,Romance"/>
    <x v="5"/>
    <s v="Telugu"/>
    <n v="138"/>
  </r>
  <r>
    <n v="11211"/>
    <n v="11212"/>
    <s v="In Old Colorado"/>
    <x v="87"/>
    <x v="3"/>
    <n v="7"/>
    <m/>
    <n v="0"/>
    <n v="0"/>
    <n v="1"/>
    <n v="0"/>
    <n v="0"/>
    <s v="Howard Bretherton"/>
    <s v="Action,Adventure,Western"/>
    <x v="1"/>
    <s v="English"/>
    <n v="66"/>
  </r>
  <r>
    <n v="11212"/>
    <n v="11213"/>
    <s v="Dick Tracy vs. Cueball"/>
    <x v="49"/>
    <x v="3"/>
    <n v="6"/>
    <m/>
    <n v="0"/>
    <n v="0"/>
    <n v="1"/>
    <n v="0"/>
    <n v="0"/>
    <s v="Gordon Douglas"/>
    <s v="Action,Crime,Mystery"/>
    <x v="1"/>
    <s v="English"/>
    <n v="62"/>
  </r>
  <r>
    <n v="11213"/>
    <n v="11214"/>
    <s v="Axe to Grind"/>
    <x v="11"/>
    <x v="1"/>
    <n v="3.5"/>
    <m/>
    <n v="0"/>
    <n v="0"/>
    <n v="1"/>
    <n v="0"/>
    <n v="0"/>
    <s v="Matt Zettell"/>
    <s v="Horror,Thriller"/>
    <x v="1"/>
    <s v="English"/>
    <n v="84"/>
  </r>
  <r>
    <n v="11214"/>
    <n v="11215"/>
    <s v="Secret Mission"/>
    <x v="53"/>
    <x v="3"/>
    <n v="5.4"/>
    <m/>
    <n v="0"/>
    <n v="0"/>
    <n v="1"/>
    <n v="0"/>
    <n v="0"/>
    <s v="Harold French"/>
    <s v="Drama,Thriller,War"/>
    <x v="8"/>
    <s v="English,French,German"/>
    <n v="94"/>
  </r>
  <r>
    <n v="11215"/>
    <n v="11216"/>
    <s v="Single In South Beach"/>
    <x v="11"/>
    <x v="3"/>
    <n v="5.5"/>
    <m/>
    <n v="0"/>
    <n v="0"/>
    <n v="1"/>
    <n v="0"/>
    <n v="0"/>
    <s v="Alejandro Itkin,Hunter Carson"/>
    <s v="Comedy,Drama,Romance"/>
    <x v="1"/>
    <s v="English"/>
    <n v="87"/>
  </r>
  <r>
    <n v="11216"/>
    <n v="11217"/>
    <s v="Her Side of the Bed"/>
    <x v="2"/>
    <x v="3"/>
    <n v="4.0999999999999996"/>
    <m/>
    <n v="0"/>
    <n v="0"/>
    <n v="1"/>
    <n v="0"/>
    <n v="0"/>
    <s v="Bryn Woznicki"/>
    <s v="Comedy,Drama,Romance"/>
    <x v="1"/>
    <s v="English"/>
    <n v="97"/>
  </r>
  <r>
    <n v="11217"/>
    <n v="11218"/>
    <s v="Kyle Cease: Weirder. Blacker. Dimpler."/>
    <x v="17"/>
    <x v="3"/>
    <n v="6.9"/>
    <m/>
    <n v="0"/>
    <n v="0"/>
    <n v="1"/>
    <n v="0"/>
    <n v="0"/>
    <s v="Craig Kelly"/>
    <s v="Comedy"/>
    <x v="1"/>
    <s v="English"/>
    <n v="60"/>
  </r>
  <r>
    <n v="11218"/>
    <n v="11219"/>
    <s v="My Life Without Air"/>
    <x v="32"/>
    <x v="0"/>
    <n v="7"/>
    <m/>
    <n v="0"/>
    <n v="0"/>
    <n v="1"/>
    <n v="0"/>
    <n v="0"/>
    <s v="Bojana Burnac"/>
    <s v="Documentary"/>
    <x v="819"/>
    <s v="English,Croatian"/>
    <n v="72"/>
  </r>
  <r>
    <n v="11219"/>
    <n v="11220"/>
    <s v="A Broken Code"/>
    <x v="6"/>
    <x v="3"/>
    <n v="6.2"/>
    <m/>
    <n v="0"/>
    <n v="0"/>
    <n v="1"/>
    <n v="0"/>
    <n v="0"/>
    <s v="Josh Webber,Michael Girgenti"/>
    <s v="Crime,Drama,Thriller"/>
    <x v="1"/>
    <s v="English,Italian"/>
    <n v="90"/>
  </r>
  <r>
    <n v="11220"/>
    <n v="11221"/>
    <s v="Sunset"/>
    <x v="2"/>
    <x v="3"/>
    <n v="5.5"/>
    <m/>
    <n v="0"/>
    <n v="0"/>
    <n v="1"/>
    <n v="0"/>
    <n v="0"/>
    <s v="Blake Edwards"/>
    <s v="Crime,Mystery,Thriller,Western"/>
    <x v="316"/>
    <s v="English,Spanish"/>
    <n v="102"/>
  </r>
  <r>
    <n v="11221"/>
    <n v="11222"/>
    <s v="Time Zero: The Last Year of Polaroid Film"/>
    <x v="6"/>
    <x v="3"/>
    <n v="6.8"/>
    <m/>
    <n v="0"/>
    <n v="0"/>
    <n v="1"/>
    <n v="0"/>
    <n v="0"/>
    <s v="Grant Hamilton"/>
    <s v="Documentary,History"/>
    <x v="1119"/>
    <s v="English"/>
    <n v="93"/>
  </r>
  <r>
    <n v="11222"/>
    <n v="11223"/>
    <s v="Joe's War"/>
    <x v="32"/>
    <x v="5"/>
    <n v="3.9"/>
    <m/>
    <n v="0"/>
    <n v="0"/>
    <n v="1"/>
    <n v="0"/>
    <n v="0"/>
    <s v="Phil Falcone"/>
    <s v="Drama"/>
    <x v="1"/>
    <s v="English"/>
    <n v="107"/>
  </r>
  <r>
    <n v="11223"/>
    <n v="11224"/>
    <s v="And Then I Was French"/>
    <x v="2"/>
    <x v="3"/>
    <n v="5.3"/>
    <m/>
    <n v="0"/>
    <n v="0"/>
    <n v="1"/>
    <n v="0"/>
    <n v="0"/>
    <s v="Claire Leona Apps"/>
    <s v="Thriller"/>
    <x v="8"/>
    <s v="English"/>
    <n v="106"/>
  </r>
  <r>
    <n v="11224"/>
    <n v="11225"/>
    <s v="Shark Attack 2"/>
    <x v="34"/>
    <x v="1"/>
    <n v="3.1"/>
    <m/>
    <n v="0"/>
    <n v="0"/>
    <n v="1"/>
    <n v="0"/>
    <n v="0"/>
    <s v="David Worth"/>
    <s v="Action,Adventure,Horror,Sci-Fi,Thriller"/>
    <x v="314"/>
    <s v="English"/>
    <n v="98"/>
  </r>
  <r>
    <n v="11225"/>
    <n v="11226"/>
    <s v="40 Nights"/>
    <x v="21"/>
    <x v="2"/>
    <n v="3"/>
    <m/>
    <n v="0"/>
    <n v="0"/>
    <n v="1"/>
    <n v="0"/>
    <n v="0"/>
    <s v="Jesse Low"/>
    <s v="Drama"/>
    <x v="1"/>
    <s v="English"/>
    <n v="88"/>
  </r>
  <r>
    <n v="11226"/>
    <n v="11227"/>
    <s v="Yesterday's Hero"/>
    <x v="18"/>
    <x v="3"/>
    <n v="4.8"/>
    <m/>
    <n v="0"/>
    <n v="0"/>
    <n v="1"/>
    <n v="0"/>
    <n v="0"/>
    <s v="Neil Leifer"/>
    <s v="Drama,Music"/>
    <x v="555"/>
    <s v="English"/>
    <n v="95"/>
  </r>
  <r>
    <n v="11227"/>
    <n v="11228"/>
    <s v="The Count of Monte Cristo"/>
    <x v="36"/>
    <x v="3"/>
    <n v="5.4"/>
    <m/>
    <n v="0"/>
    <n v="0"/>
    <n v="1"/>
    <n v="0"/>
    <n v="0"/>
    <s v="Kevin Reynolds"/>
    <s v="Action,Adventure,Drama,Thriller"/>
    <x v="1120"/>
    <s v="English"/>
    <n v="131"/>
  </r>
  <r>
    <n v="11228"/>
    <n v="11229"/>
    <s v="Hot Summer in Barefoot County"/>
    <x v="58"/>
    <x v="1"/>
    <n v="3.8"/>
    <m/>
    <n v="0"/>
    <n v="0"/>
    <n v="1"/>
    <n v="0"/>
    <n v="0"/>
    <s v="Will Zens"/>
    <s v="Comedy,Action"/>
    <x v="1"/>
    <s v="English"/>
    <n v="90"/>
  </r>
  <r>
    <n v="11229"/>
    <n v="11230"/>
    <s v="The Rage"/>
    <x v="17"/>
    <x v="1"/>
    <n v="4.2"/>
    <m/>
    <n v="0"/>
    <n v="0"/>
    <n v="1"/>
    <n v="0"/>
    <n v="0"/>
    <s v="Robert Kurtzman"/>
    <s v="Horror"/>
    <x v="1"/>
    <s v="English"/>
    <n v="85"/>
  </r>
  <r>
    <n v="11230"/>
    <n v="11231"/>
    <s v="The Present"/>
    <x v="27"/>
    <x v="3"/>
    <m/>
    <m/>
    <n v="0"/>
    <n v="0"/>
    <n v="1"/>
    <n v="0"/>
    <n v="0"/>
    <s v="Fred Olen Ray"/>
    <s v="Drama,Family,Romance"/>
    <x v="1"/>
    <s v="English"/>
    <n v="85"/>
  </r>
  <r>
    <n v="11231"/>
    <n v="11232"/>
    <s v="Dinosaur Island"/>
    <x v="27"/>
    <x v="2"/>
    <n v="3.5"/>
    <m/>
    <n v="0"/>
    <n v="0"/>
    <n v="1"/>
    <n v="0"/>
    <n v="0"/>
    <s v="Fred Olen Ray,Jim Wynorski"/>
    <s v="Adventure,Comedy,Fantasy"/>
    <x v="1"/>
    <s v="English"/>
    <n v="85"/>
  </r>
  <r>
    <n v="11232"/>
    <n v="11233"/>
    <s v="Haifa"/>
    <x v="37"/>
    <x v="3"/>
    <n v="6.2"/>
    <m/>
    <n v="0"/>
    <n v="0"/>
    <n v="1"/>
    <n v="0"/>
    <n v="0"/>
    <s v="Rashid Masharawi"/>
    <s v="Drama,War"/>
    <x v="1121"/>
    <s v="Arabic"/>
    <n v="75"/>
  </r>
  <r>
    <n v="11233"/>
    <n v="11234"/>
    <s v="Rock of Ages: The Rolling Stones"/>
    <x v="25"/>
    <x v="3"/>
    <n v="6.7"/>
    <m/>
    <n v="0"/>
    <n v="0"/>
    <n v="1"/>
    <n v="0"/>
    <n v="0"/>
    <s v="Gillian Bartlett"/>
    <s v="Documentary"/>
    <x v="53"/>
    <s v="English"/>
    <n v="52"/>
  </r>
  <r>
    <n v="11234"/>
    <n v="11235"/>
    <s v="Manson: 40 Years Later"/>
    <x v="8"/>
    <x v="3"/>
    <m/>
    <m/>
    <n v="0"/>
    <n v="0"/>
    <n v="1"/>
    <n v="0"/>
    <n v="0"/>
    <m/>
    <s v="Documentary"/>
    <x v="108"/>
    <m/>
    <m/>
  </r>
  <r>
    <n v="11235"/>
    <n v="11236"/>
    <s v="The 18 Bronzemen"/>
    <x v="9"/>
    <x v="3"/>
    <n v="6.4"/>
    <m/>
    <n v="0"/>
    <n v="0"/>
    <n v="1"/>
    <n v="0"/>
    <n v="0"/>
    <s v="Joseph Kuo"/>
    <s v="Action,Drama,War"/>
    <x v="895"/>
    <s v="Mandarin"/>
    <n v="95"/>
  </r>
  <r>
    <n v="11236"/>
    <n v="11237"/>
    <s v="The Real Bruce Lee"/>
    <x v="50"/>
    <x v="3"/>
    <n v="4.8"/>
    <m/>
    <n v="0"/>
    <n v="0"/>
    <n v="1"/>
    <n v="0"/>
    <n v="0"/>
    <s v="Si-Hyeon Kim,Jim Markovic"/>
    <s v="Documentary,Action,Biography"/>
    <x v="341"/>
    <s v="English"/>
    <n v="93"/>
  </r>
  <r>
    <n v="11237"/>
    <n v="11238"/>
    <s v="Necromancy"/>
    <x v="51"/>
    <x v="2"/>
    <n v="4.7"/>
    <m/>
    <n v="0"/>
    <n v="0"/>
    <n v="1"/>
    <n v="0"/>
    <n v="0"/>
    <s v="Bert I. Gordon"/>
    <s v="Horror"/>
    <x v="1"/>
    <s v="English"/>
    <n v="83"/>
  </r>
  <r>
    <n v="11238"/>
    <n v="11239"/>
    <s v="Pieces of Easter"/>
    <x v="16"/>
    <x v="3"/>
    <n v="6.9"/>
    <m/>
    <n v="0"/>
    <n v="0"/>
    <n v="1"/>
    <n v="0"/>
    <n v="0"/>
    <s v="Jefferson Moore"/>
    <s v="Comedy,Family"/>
    <x v="1"/>
    <s v="English"/>
    <n v="98"/>
  </r>
  <r>
    <n v="11239"/>
    <n v="11240"/>
    <s v="The Gatling Gun"/>
    <x v="28"/>
    <x v="2"/>
    <n v="5"/>
    <m/>
    <n v="0"/>
    <n v="0"/>
    <n v="1"/>
    <n v="0"/>
    <n v="0"/>
    <s v="Robert Gordon"/>
    <s v="Action,Drama,Western"/>
    <x v="1"/>
    <s v="English,Spanish"/>
    <n v="93"/>
  </r>
  <r>
    <n v="11240"/>
    <n v="11241"/>
    <s v="Arizona Sky"/>
    <x v="25"/>
    <x v="3"/>
    <n v="5.5"/>
    <m/>
    <n v="0"/>
    <n v="0"/>
    <n v="1"/>
    <n v="0"/>
    <n v="0"/>
    <s v="Jeff London"/>
    <s v="Drama,Romance"/>
    <x v="1"/>
    <s v="English"/>
    <n v="92"/>
  </r>
  <r>
    <n v="11241"/>
    <n v="11242"/>
    <s v="The Wandering Swordsman"/>
    <x v="96"/>
    <x v="3"/>
    <n v="6.7"/>
    <m/>
    <n v="0"/>
    <n v="0"/>
    <n v="1"/>
    <n v="0"/>
    <n v="0"/>
    <s v="Cheh Chang"/>
    <s v="Action,Drama"/>
    <x v="184"/>
    <s v="Mandarin"/>
    <n v="103"/>
  </r>
  <r>
    <n v="11242"/>
    <n v="11243"/>
    <s v="Heartbeat"/>
    <x v="49"/>
    <x v="4"/>
    <n v="6"/>
    <m/>
    <n v="0"/>
    <n v="0"/>
    <n v="1"/>
    <n v="0"/>
    <n v="0"/>
    <m/>
    <s v="Drama,Comedy,Crime"/>
    <x v="8"/>
    <s v="English"/>
    <n v="50"/>
  </r>
  <r>
    <n v="11243"/>
    <n v="11244"/>
    <s v="Irumbu Kuthirai"/>
    <x v="27"/>
    <x v="3"/>
    <n v="4.2"/>
    <m/>
    <n v="0"/>
    <n v="0"/>
    <n v="1"/>
    <n v="0"/>
    <n v="0"/>
    <s v="Yuvaraj Bose"/>
    <s v="Action,Drama"/>
    <x v="5"/>
    <s v="Tamil"/>
    <n v="126"/>
  </r>
  <r>
    <n v="11244"/>
    <n v="11245"/>
    <s v="Beckoning the Butcher"/>
    <x v="16"/>
    <x v="3"/>
    <n v="4.7"/>
    <m/>
    <n v="0"/>
    <n v="0"/>
    <n v="1"/>
    <n v="0"/>
    <n v="0"/>
    <s v="Dale Trott"/>
    <s v="Drama,Horror,Thriller"/>
    <x v="53"/>
    <s v="English"/>
    <n v="70"/>
  </r>
  <r>
    <n v="11245"/>
    <n v="11246"/>
    <s v="The Cat In The Hat Knows A Lot About Halloween!"/>
    <x v="21"/>
    <x v="4"/>
    <n v="6"/>
    <m/>
    <n v="0"/>
    <n v="0"/>
    <n v="1"/>
    <n v="0"/>
    <n v="0"/>
    <s v="Paul Hunt"/>
    <s v="Animation,Family"/>
    <x v="76"/>
    <s v="English"/>
    <n v="58"/>
  </r>
  <r>
    <n v="11246"/>
    <n v="11247"/>
    <s v="Ilzaam"/>
    <x v="23"/>
    <x v="3"/>
    <n v="6.1"/>
    <m/>
    <n v="0"/>
    <n v="0"/>
    <n v="1"/>
    <n v="0"/>
    <n v="0"/>
    <s v="Shibu Mitra"/>
    <s v="Drama,Family"/>
    <x v="5"/>
    <s v="Hindi"/>
    <n v="164"/>
  </r>
  <r>
    <n v="11247"/>
    <n v="11248"/>
    <s v="Rufus"/>
    <x v="16"/>
    <x v="3"/>
    <n v="6.2"/>
    <n v="0.17"/>
    <n v="0"/>
    <n v="0"/>
    <n v="1"/>
    <n v="0"/>
    <n v="0"/>
    <s v="Savage Steve Holland"/>
    <s v="Comedy,Family"/>
    <x v="1"/>
    <s v="English"/>
    <n v="42"/>
  </r>
  <r>
    <n v="11248"/>
    <n v="11249"/>
    <s v="American Roulette"/>
    <x v="35"/>
    <x v="1"/>
    <n v="4.4000000000000004"/>
    <m/>
    <n v="0"/>
    <n v="0"/>
    <n v="1"/>
    <n v="0"/>
    <n v="0"/>
    <s v="Giuliano Montaldo"/>
    <s v="Crime,Drama,Thriller"/>
    <x v="83"/>
    <s v="English"/>
    <n v="96"/>
  </r>
  <r>
    <n v="11249"/>
    <n v="11250"/>
    <s v="Wiebo's War"/>
    <x v="20"/>
    <x v="3"/>
    <n v="7.3"/>
    <m/>
    <n v="0"/>
    <n v="0"/>
    <n v="1"/>
    <n v="0"/>
    <n v="0"/>
    <s v="David York"/>
    <s v="Documentary"/>
    <x v="76"/>
    <s v="English"/>
    <n v="93"/>
  </r>
  <r>
    <n v="11250"/>
    <n v="11251"/>
    <s v="Rage and Glory"/>
    <x v="26"/>
    <x v="3"/>
    <n v="7.3"/>
    <m/>
    <n v="0"/>
    <n v="0"/>
    <n v="1"/>
    <n v="0"/>
    <n v="0"/>
    <s v="Avi Nesher"/>
    <s v="Drama,History"/>
    <x v="202"/>
    <s v="Hebrew"/>
    <n v="118"/>
  </r>
  <r>
    <n v="11251"/>
    <n v="11252"/>
    <s v="Lobster Cop"/>
    <x v="2"/>
    <x v="3"/>
    <n v="5"/>
    <m/>
    <n v="0"/>
    <n v="0"/>
    <n v="1"/>
    <n v="0"/>
    <n v="0"/>
    <s v="Xinyun Li"/>
    <s v="Comedy,Crime"/>
    <x v="107"/>
    <s v="Mandarin"/>
    <n v="94"/>
  </r>
  <r>
    <n v="11252"/>
    <n v="11253"/>
    <s v="Judgment"/>
    <x v="34"/>
    <x v="0"/>
    <n v="5.0999999999999996"/>
    <m/>
    <n v="0"/>
    <n v="0"/>
    <n v="1"/>
    <n v="0"/>
    <n v="0"/>
    <s v="Koji Yoshida,Akihito Kitana,Toshihiro Nagoshi"/>
    <s v="Action,Adventure,Crime,Drama,Mystery"/>
    <x v="23"/>
    <s v="Japanese"/>
    <m/>
  </r>
  <r>
    <n v="11253"/>
    <n v="11254"/>
    <s v="Comedown"/>
    <x v="6"/>
    <x v="3"/>
    <n v="4.5999999999999996"/>
    <m/>
    <n v="0"/>
    <n v="0"/>
    <n v="1"/>
    <n v="0"/>
    <n v="0"/>
    <s v="Menhaj Huda"/>
    <s v="Horror"/>
    <x v="8"/>
    <s v="English"/>
    <n v="90"/>
  </r>
  <r>
    <n v="11254"/>
    <n v="11255"/>
    <s v="Lock &amp; Key"/>
    <x v="19"/>
    <x v="3"/>
    <n v="6.5"/>
    <m/>
    <n v="0"/>
    <n v="0"/>
    <n v="1"/>
    <n v="0"/>
    <n v="0"/>
    <s v="Rodney Jackson"/>
    <s v="Action"/>
    <x v="1"/>
    <s v="English"/>
    <n v="97"/>
  </r>
  <r>
    <n v="11255"/>
    <n v="11256"/>
    <s v="The Traitorous"/>
    <x v="9"/>
    <x v="3"/>
    <n v="6.8"/>
    <m/>
    <n v="0"/>
    <n v="0"/>
    <n v="1"/>
    <n v="0"/>
    <n v="0"/>
    <s v="Ting Mei Sung"/>
    <s v="Action,Drama"/>
    <x v="109"/>
    <s v="Mandarin"/>
    <n v="90"/>
  </r>
  <r>
    <n v="11256"/>
    <n v="11257"/>
    <s v="Demolition High"/>
    <x v="36"/>
    <x v="0"/>
    <n v="4.7"/>
    <m/>
    <n v="0"/>
    <n v="0"/>
    <n v="1"/>
    <n v="0"/>
    <n v="0"/>
    <s v="Jim Wynorski"/>
    <s v="Action"/>
    <x v="1"/>
    <s v="English"/>
    <n v="84"/>
  </r>
  <r>
    <n v="11257"/>
    <n v="11258"/>
    <s v="In the Turn"/>
    <x v="11"/>
    <x v="3"/>
    <n v="6.8"/>
    <m/>
    <n v="0"/>
    <n v="0"/>
    <n v="1"/>
    <n v="0"/>
    <n v="0"/>
    <s v="Erica Tremblay"/>
    <s v="Documentary,Biography,History,News"/>
    <x v="88"/>
    <s v="English"/>
    <n v="113"/>
  </r>
  <r>
    <n v="11258"/>
    <n v="11259"/>
    <s v="The Last Year"/>
    <x v="5"/>
    <x v="3"/>
    <n v="4.4000000000000004"/>
    <m/>
    <n v="0"/>
    <n v="0"/>
    <n v="1"/>
    <n v="0"/>
    <n v="0"/>
    <s v="Jeff London"/>
    <s v="Drama"/>
    <x v="1"/>
    <s v="English"/>
    <n v="107"/>
  </r>
  <r>
    <n v="11259"/>
    <n v="11260"/>
    <s v="Regretting Fish"/>
    <x v="20"/>
    <x v="3"/>
    <n v="6.5"/>
    <m/>
    <n v="0"/>
    <n v="0"/>
    <n v="1"/>
    <n v="0"/>
    <n v="0"/>
    <s v="Brad Saville"/>
    <s v="Crime,Drama,Thriller"/>
    <x v="1"/>
    <s v="English"/>
    <n v="82"/>
  </r>
  <r>
    <n v="11260"/>
    <n v="11261"/>
    <s v="Family Secrets"/>
    <x v="26"/>
    <x v="3"/>
    <n v="6"/>
    <m/>
    <n v="0"/>
    <n v="0"/>
    <n v="1"/>
    <n v="0"/>
    <n v="0"/>
    <s v="Terry Cunningham"/>
    <s v="Drama,Romance"/>
    <x v="1"/>
    <s v="English"/>
    <n v="87"/>
  </r>
  <r>
    <n v="11261"/>
    <n v="11262"/>
    <s v="Stranger from Shaolin"/>
    <x v="50"/>
    <x v="3"/>
    <n v="6.3"/>
    <m/>
    <n v="0"/>
    <n v="0"/>
    <n v="1"/>
    <n v="0"/>
    <n v="0"/>
    <s v="Jo-Myeong Jeon"/>
    <s v="Action"/>
    <x v="184"/>
    <s v="Korean"/>
    <n v="95"/>
  </r>
  <r>
    <n v="11262"/>
    <n v="11263"/>
    <s v="Under the Boardwalk"/>
    <x v="14"/>
    <x v="1"/>
    <n v="5.5"/>
    <m/>
    <n v="0"/>
    <n v="0"/>
    <n v="1"/>
    <n v="0"/>
    <n v="0"/>
    <s v="Fritz Kiersch"/>
    <s v="Comedy,Romance"/>
    <x v="1"/>
    <s v="English"/>
    <n v="103"/>
  </r>
  <r>
    <n v="11263"/>
    <n v="11264"/>
    <s v="The Wild Pacific"/>
    <x v="21"/>
    <x v="2"/>
    <n v="7.8"/>
    <m/>
    <n v="0"/>
    <n v="0"/>
    <n v="1"/>
    <n v="0"/>
    <n v="0"/>
    <s v="Michael Watchulonis"/>
    <s v="Documentary"/>
    <x v="1"/>
    <s v="English"/>
    <n v="52"/>
  </r>
  <r>
    <n v="11264"/>
    <n v="11265"/>
    <s v="Southern Belles"/>
    <x v="27"/>
    <x v="1"/>
    <n v="5.6"/>
    <m/>
    <n v="0"/>
    <n v="0"/>
    <n v="1"/>
    <n v="0"/>
    <n v="0"/>
    <s v="Paul S. Myers,Brennan Shroff"/>
    <s v="Comedy,Romance"/>
    <x v="1"/>
    <s v="English"/>
    <n v="90"/>
  </r>
  <r>
    <n v="11265"/>
    <n v="11266"/>
    <s v="The Ann Jillian Story"/>
    <x v="35"/>
    <x v="3"/>
    <n v="5.5"/>
    <m/>
    <n v="0"/>
    <n v="0"/>
    <n v="1"/>
    <n v="0"/>
    <n v="0"/>
    <s v="Corey Allen"/>
    <s v="Biography"/>
    <x v="1"/>
    <s v="English"/>
    <n v="96"/>
  </r>
  <r>
    <n v="11266"/>
    <n v="11267"/>
    <s v="For the Glory"/>
    <x v="6"/>
    <x v="3"/>
    <n v="6.4"/>
    <m/>
    <n v="0"/>
    <n v="0"/>
    <n v="1"/>
    <n v="0"/>
    <n v="0"/>
    <s v="Donald Leow"/>
    <s v="Drama,Sport"/>
    <x v="1"/>
    <s v="English"/>
    <n v="105"/>
  </r>
  <r>
    <n v="11267"/>
    <n v="11268"/>
    <s v="Doomed Caravan"/>
    <x v="87"/>
    <x v="3"/>
    <n v="6.6"/>
    <m/>
    <n v="0"/>
    <n v="0"/>
    <n v="1"/>
    <n v="0"/>
    <n v="0"/>
    <s v="Lesley Selander"/>
    <s v="Action,Adventure,Western"/>
    <x v="1"/>
    <s v="English"/>
    <n v="62"/>
  </r>
  <r>
    <n v="11268"/>
    <n v="11269"/>
    <s v="Mundo: From Altar Boy to Hitman"/>
    <x v="2"/>
    <x v="3"/>
    <n v="6.7"/>
    <m/>
    <n v="0"/>
    <n v="0"/>
    <n v="1"/>
    <n v="0"/>
    <n v="0"/>
    <s v="P.J. Bollinger"/>
    <s v="Crime"/>
    <x v="1"/>
    <s v="English"/>
    <n v="89"/>
  </r>
  <r>
    <n v="11269"/>
    <n v="11270"/>
    <s v="2012: Ice Age"/>
    <x v="20"/>
    <x v="2"/>
    <n v="2.2999999999999998"/>
    <m/>
    <n v="0"/>
    <n v="0"/>
    <n v="1"/>
    <n v="0"/>
    <n v="0"/>
    <s v="Travis Fort"/>
    <s v="Action,Adventure,Drama,Sci-Fi,Thriller"/>
    <x v="1"/>
    <s v="English"/>
    <n v="91"/>
  </r>
  <r>
    <n v="11270"/>
    <n v="11271"/>
    <s v="Tracks"/>
    <x v="9"/>
    <x v="1"/>
    <n v="6.4"/>
    <m/>
    <n v="0"/>
    <n v="0"/>
    <n v="1"/>
    <n v="0"/>
    <n v="0"/>
    <s v="John Curran"/>
    <s v="Biography,Drama"/>
    <x v="53"/>
    <s v="English,Aboriginal"/>
    <n v="112"/>
  </r>
  <r>
    <n v="11271"/>
    <n v="11272"/>
    <s v="Hollows Grove"/>
    <x v="27"/>
    <x v="1"/>
    <n v="4.9000000000000004"/>
    <m/>
    <n v="0"/>
    <n v="0"/>
    <n v="1"/>
    <n v="0"/>
    <n v="0"/>
    <s v="Craig Efros"/>
    <s v="Horror"/>
    <x v="1"/>
    <s v="English"/>
    <n v="81"/>
  </r>
  <r>
    <n v="11272"/>
    <n v="11273"/>
    <s v="Adventures in Odyssey: The Last Days of Eugene Meltsner"/>
    <x v="40"/>
    <x v="3"/>
    <n v="7.2"/>
    <m/>
    <n v="0"/>
    <n v="0"/>
    <n v="1"/>
    <n v="0"/>
    <n v="0"/>
    <s v="Robert Vernon"/>
    <s v="Animation,Short,Family"/>
    <x v="1"/>
    <s v="English"/>
    <n v="30"/>
  </r>
  <r>
    <n v="11273"/>
    <n v="11274"/>
    <s v="Tortilla Heaven"/>
    <x v="25"/>
    <x v="0"/>
    <n v="5.3"/>
    <n v="0.25"/>
    <n v="0"/>
    <n v="0"/>
    <n v="1"/>
    <n v="0"/>
    <n v="0"/>
    <s v="Judy Hecht Dumontet"/>
    <s v="Comedy"/>
    <x v="1"/>
    <s v="English"/>
    <n v="98"/>
  </r>
  <r>
    <n v="11274"/>
    <n v="11275"/>
    <s v="Liars All"/>
    <x v="16"/>
    <x v="1"/>
    <n v="4.2"/>
    <m/>
    <n v="0"/>
    <n v="0"/>
    <n v="1"/>
    <n v="0"/>
    <n v="0"/>
    <s v="Brian Brightly"/>
    <s v="Thriller"/>
    <x v="1"/>
    <s v="English"/>
    <n v="92"/>
  </r>
  <r>
    <n v="11275"/>
    <n v="11276"/>
    <s v="Anuraag"/>
    <x v="51"/>
    <x v="3"/>
    <n v="7.1"/>
    <m/>
    <n v="0"/>
    <n v="0"/>
    <n v="1"/>
    <n v="0"/>
    <n v="0"/>
    <s v="Shakti Samanta"/>
    <s v="Drama"/>
    <x v="5"/>
    <s v="Hindi"/>
    <n v="125"/>
  </r>
  <r>
    <n v="11276"/>
    <n v="11277"/>
    <s v="The Spell"/>
    <x v="50"/>
    <x v="3"/>
    <n v="5.6"/>
    <m/>
    <n v="0"/>
    <n v="0"/>
    <n v="1"/>
    <n v="0"/>
    <n v="0"/>
    <s v="Lee Philips"/>
    <s v="Horror"/>
    <x v="1"/>
    <s v="English"/>
    <n v="86"/>
  </r>
  <r>
    <n v="11277"/>
    <n v="11278"/>
    <s v="Magic Gift of the Snowman"/>
    <x v="37"/>
    <x v="3"/>
    <n v="6.3"/>
    <m/>
    <n v="0"/>
    <n v="0"/>
    <n v="1"/>
    <n v="0"/>
    <n v="0"/>
    <s v="Toshiyuki Hiruma,Takashi"/>
    <s v="Animation,Family"/>
    <x v="1"/>
    <s v="English"/>
    <n v="47"/>
  </r>
  <r>
    <n v="11278"/>
    <n v="11279"/>
    <s v="After Dark"/>
    <x v="11"/>
    <x v="1"/>
    <n v="4"/>
    <m/>
    <n v="0"/>
    <n v="0"/>
    <n v="1"/>
    <n v="0"/>
    <n v="0"/>
    <s v="Robert Klane"/>
    <s v="Comedy,Music"/>
    <x v="1"/>
    <s v="English,Spanish"/>
    <n v="89"/>
  </r>
  <r>
    <n v="11279"/>
    <n v="11280"/>
    <s v="Old 37"/>
    <x v="11"/>
    <x v="3"/>
    <n v="3.9"/>
    <m/>
    <n v="0"/>
    <n v="0"/>
    <n v="1"/>
    <n v="0"/>
    <n v="0"/>
    <s v="Christian Winters,Alan Smithee"/>
    <s v="Horror"/>
    <x v="1"/>
    <s v="English"/>
    <n v="84"/>
  </r>
  <r>
    <n v="11280"/>
    <n v="11281"/>
    <s v="Golden Salamander"/>
    <x v="67"/>
    <x v="3"/>
    <n v="6.2"/>
    <m/>
    <n v="0"/>
    <n v="0"/>
    <n v="1"/>
    <n v="0"/>
    <n v="0"/>
    <s v="Ronald Neame"/>
    <s v="Adventure,Crime,Drama,Romance"/>
    <x v="8"/>
    <s v="English"/>
    <n v="87"/>
  </r>
  <r>
    <n v="11281"/>
    <n v="11282"/>
    <s v="Bending The Rules"/>
    <x v="6"/>
    <x v="0"/>
    <n v="5"/>
    <m/>
    <n v="0"/>
    <n v="0"/>
    <n v="1"/>
    <n v="0"/>
    <n v="0"/>
    <s v="Artie Mandelberg"/>
    <s v="Comedy,Crime"/>
    <x v="1"/>
    <s v="English"/>
    <n v="83"/>
  </r>
  <r>
    <n v="11282"/>
    <n v="11283"/>
    <s v="An Affirmative Act"/>
    <x v="0"/>
    <x v="3"/>
    <n v="5.7"/>
    <m/>
    <n v="0"/>
    <n v="0"/>
    <n v="1"/>
    <n v="0"/>
    <n v="0"/>
    <s v="A.J. Mattioli"/>
    <s v="Crime,Drama,Mystery,Romance"/>
    <x v="1"/>
    <s v="English"/>
    <n v="93"/>
  </r>
  <r>
    <n v="11283"/>
    <n v="11284"/>
    <s v="The Princess Castle"/>
    <x v="36"/>
    <x v="3"/>
    <n v="6.8"/>
    <m/>
    <n v="0"/>
    <n v="0"/>
    <n v="1"/>
    <n v="0"/>
    <n v="0"/>
    <s v="Diane Eskenazi"/>
    <s v="Animation,Family,Fantasy"/>
    <x v="1"/>
    <s v="English"/>
    <n v="48"/>
  </r>
  <r>
    <n v="11284"/>
    <n v="11285"/>
    <s v="Butcher the Bakers"/>
    <x v="32"/>
    <x v="3"/>
    <n v="6.7"/>
    <m/>
    <n v="0"/>
    <n v="0"/>
    <n v="1"/>
    <n v="0"/>
    <n v="0"/>
    <s v="Tyler Amm"/>
    <s v="Comedy,Horror"/>
    <x v="1"/>
    <s v="English"/>
    <n v="94"/>
  </r>
  <r>
    <n v="11285"/>
    <n v="11286"/>
    <s v="Hell and Mr Fudge"/>
    <x v="6"/>
    <x v="2"/>
    <n v="5.8"/>
    <m/>
    <n v="0"/>
    <n v="0"/>
    <n v="1"/>
    <n v="0"/>
    <n v="0"/>
    <s v="Jeff Wood"/>
    <s v="Biography,Drama"/>
    <x v="1"/>
    <s v="English"/>
    <n v="97"/>
  </r>
  <r>
    <n v="11286"/>
    <n v="11287"/>
    <s v="Henry: Portrait of a Serial Killer, Part 2"/>
    <x v="36"/>
    <x v="1"/>
    <n v="4.9000000000000004"/>
    <m/>
    <n v="0"/>
    <n v="0"/>
    <n v="1"/>
    <n v="0"/>
    <n v="0"/>
    <s v="Chuck Parello"/>
    <s v="Crime,Horror,Thriller"/>
    <x v="1"/>
    <s v="English"/>
    <n v="84"/>
  </r>
  <r>
    <n v="11287"/>
    <n v="11288"/>
    <s v="Recipe for Disaster"/>
    <x v="22"/>
    <x v="4"/>
    <n v="4.7"/>
    <m/>
    <n v="0"/>
    <n v="0"/>
    <n v="1"/>
    <n v="0"/>
    <n v="0"/>
    <s v="Harvey Frost"/>
    <s v="Comedy,Family"/>
    <x v="1"/>
    <s v="English"/>
    <n v="88"/>
  </r>
  <r>
    <n v="11288"/>
    <n v="11289"/>
    <s v="The Cat Burglar"/>
    <x v="85"/>
    <x v="3"/>
    <n v="6.2"/>
    <m/>
    <n v="0"/>
    <n v="0"/>
    <n v="1"/>
    <n v="0"/>
    <n v="0"/>
    <s v="William Witney"/>
    <s v="Crime,Drama,Thriller"/>
    <x v="1"/>
    <s v="English"/>
    <n v="65"/>
  </r>
  <r>
    <n v="11289"/>
    <n v="11290"/>
    <s v="India Pakistan"/>
    <x v="11"/>
    <x v="3"/>
    <n v="5.6"/>
    <m/>
    <n v="0"/>
    <n v="0"/>
    <n v="1"/>
    <n v="0"/>
    <n v="0"/>
    <s v="N. Anand"/>
    <s v="Comedy,Romance"/>
    <x v="5"/>
    <s v="Tamil"/>
    <n v="157"/>
  </r>
  <r>
    <n v="11290"/>
    <n v="11291"/>
    <s v="Betting On The Bride"/>
    <x v="32"/>
    <x v="2"/>
    <n v="5.6"/>
    <m/>
    <n v="0"/>
    <n v="0"/>
    <n v="1"/>
    <n v="0"/>
    <n v="0"/>
    <s v="Marita Grabiak"/>
    <s v="Romance"/>
    <x v="1"/>
    <s v="English"/>
    <n v="88"/>
  </r>
  <r>
    <n v="11291"/>
    <n v="11292"/>
    <s v="Andrew Carnegie: Rags to Riches, Power to Peace"/>
    <x v="11"/>
    <x v="3"/>
    <n v="6.9"/>
    <m/>
    <n v="0"/>
    <n v="0"/>
    <n v="1"/>
    <n v="0"/>
    <n v="0"/>
    <s v="Vicky Matthews"/>
    <s v="Documentary"/>
    <x v="11"/>
    <s v="English"/>
    <n v="59"/>
  </r>
  <r>
    <n v="11292"/>
    <n v="11293"/>
    <s v="Robert Mitchum: The Reluctant Star"/>
    <x v="45"/>
    <x v="3"/>
    <n v="7.3"/>
    <m/>
    <n v="0"/>
    <n v="0"/>
    <n v="1"/>
    <n v="0"/>
    <n v="0"/>
    <s v="Gene Feldman,Suzette Winter"/>
    <s v="Documentary,Biography"/>
    <x v="1"/>
    <s v="French,Portuguese,Spanish,English"/>
    <n v="59"/>
  </r>
  <r>
    <n v="11293"/>
    <n v="11294"/>
    <s v="The Meeksville Ghost"/>
    <x v="34"/>
    <x v="3"/>
    <n v="5.2"/>
    <m/>
    <n v="0"/>
    <n v="0"/>
    <n v="1"/>
    <n v="0"/>
    <n v="0"/>
    <s v="David Lister"/>
    <s v="Adventure,Fantasy,Western"/>
    <x v="1"/>
    <s v="English"/>
    <n v="95"/>
  </r>
  <r>
    <n v="11294"/>
    <n v="11295"/>
    <s v="Spirit"/>
    <x v="34"/>
    <x v="3"/>
    <n v="3.9"/>
    <m/>
    <n v="0"/>
    <n v="0"/>
    <n v="1"/>
    <n v="0"/>
    <n v="0"/>
    <s v="Kelly Asbury,Lorna Cook"/>
    <s v="Animation,Adventure,Drama,Family,Western"/>
    <x v="1"/>
    <s v="English"/>
    <n v="83"/>
  </r>
  <r>
    <n v="11295"/>
    <n v="11296"/>
    <s v="Death of a Soldier"/>
    <x v="23"/>
    <x v="1"/>
    <n v="5.5"/>
    <m/>
    <n v="0"/>
    <n v="0"/>
    <n v="1"/>
    <n v="0"/>
    <n v="0"/>
    <s v="Philippe Mora"/>
    <s v="Crime,Drama,War"/>
    <x v="53"/>
    <s v="English"/>
    <n v="93"/>
  </r>
  <r>
    <n v="11296"/>
    <n v="11297"/>
    <s v="The MindFulness Movie"/>
    <x v="16"/>
    <x v="3"/>
    <n v="7.6"/>
    <m/>
    <n v="0"/>
    <n v="0"/>
    <n v="1"/>
    <n v="0"/>
    <n v="0"/>
    <s v="Paul Harrison"/>
    <s v="Documentary,Family,News"/>
    <x v="1"/>
    <s v="English"/>
    <n v="69"/>
  </r>
  <r>
    <n v="11297"/>
    <n v="11298"/>
    <s v="Girls Of The White Orchid"/>
    <x v="48"/>
    <x v="3"/>
    <n v="4.8"/>
    <m/>
    <n v="0"/>
    <n v="0"/>
    <n v="1"/>
    <n v="0"/>
    <n v="0"/>
    <s v="Jonathan Kaplan"/>
    <s v="Crime,Drama"/>
    <x v="1"/>
    <s v="English"/>
    <n v="96"/>
  </r>
  <r>
    <n v="11298"/>
    <n v="11299"/>
    <s v="Daughters of Satan"/>
    <x v="51"/>
    <x v="1"/>
    <n v="4.5"/>
    <m/>
    <n v="0"/>
    <n v="0"/>
    <n v="1"/>
    <n v="0"/>
    <n v="0"/>
    <s v="Hollingsworth Morse"/>
    <s v="Horror"/>
    <x v="118"/>
    <s v="English"/>
    <n v="90"/>
  </r>
  <r>
    <n v="11299"/>
    <n v="11300"/>
    <s v="Brother Number One"/>
    <x v="20"/>
    <x v="3"/>
    <n v="8.1"/>
    <m/>
    <n v="0"/>
    <n v="0"/>
    <n v="1"/>
    <n v="0"/>
    <n v="0"/>
    <s v="Annie Goldson,Peter Gilbert"/>
    <s v="Documentary"/>
    <x v="176"/>
    <s v="English,Khmer"/>
    <n v="97"/>
  </r>
  <r>
    <n v="11300"/>
    <n v="11301"/>
    <s v="Jai Hind 2"/>
    <x v="27"/>
    <x v="3"/>
    <n v="5.3"/>
    <m/>
    <n v="0"/>
    <n v="0"/>
    <n v="1"/>
    <n v="0"/>
    <n v="0"/>
    <s v="Arjun Sarja"/>
    <s v="Action"/>
    <x v="5"/>
    <s v="Tamil,Telugu,Kannada"/>
    <n v="155"/>
  </r>
  <r>
    <n v="11301"/>
    <n v="11302"/>
    <s v="A Royal Christmas Ball"/>
    <x v="32"/>
    <x v="2"/>
    <n v="4.5"/>
    <m/>
    <n v="0"/>
    <n v="0"/>
    <n v="1"/>
    <n v="0"/>
    <n v="0"/>
    <s v="David DeCoteau"/>
    <s v="Drama,Romance"/>
    <x v="1"/>
    <s v="English"/>
    <n v="86"/>
  </r>
  <r>
    <n v="11302"/>
    <n v="11303"/>
    <s v="Star Leaf"/>
    <x v="11"/>
    <x v="3"/>
    <n v="3.5"/>
    <m/>
    <n v="0"/>
    <n v="0"/>
    <n v="1"/>
    <n v="0"/>
    <n v="0"/>
    <s v="Richard Cranor"/>
    <s v="Horror,Sci-Fi,Thriller"/>
    <x v="1"/>
    <s v="English"/>
    <n v="77"/>
  </r>
  <r>
    <n v="11303"/>
    <n v="11304"/>
    <s v="Chopin: Desire for Love"/>
    <x v="5"/>
    <x v="1"/>
    <n v="5"/>
    <m/>
    <n v="0"/>
    <n v="0"/>
    <n v="1"/>
    <n v="0"/>
    <n v="0"/>
    <s v="Jerzy Antczak"/>
    <s v="Drama,Romance,Music"/>
    <x v="253"/>
    <s v="Polish,French,English"/>
    <n v="134"/>
  </r>
  <r>
    <n v="11304"/>
    <n v="11305"/>
    <s v="Crips: Strapped and Strong"/>
    <x v="8"/>
    <x v="0"/>
    <n v="6.5"/>
    <m/>
    <n v="0"/>
    <n v="0"/>
    <n v="1"/>
    <n v="0"/>
    <n v="0"/>
    <s v="Mags Gavan,Joost van der Valk"/>
    <s v="Documentary,Action,Crime,Music"/>
    <x v="204"/>
    <s v="Dutch,English"/>
    <n v="85"/>
  </r>
  <r>
    <n v="11305"/>
    <n v="11306"/>
    <s v="In Search of Doc Holliday"/>
    <x v="21"/>
    <x v="3"/>
    <n v="7.3"/>
    <m/>
    <n v="0"/>
    <n v="0"/>
    <n v="1"/>
    <n v="0"/>
    <n v="0"/>
    <s v="Dana Celeste Robinson"/>
    <s v="Documentary,Western"/>
    <x v="1"/>
    <s v="English"/>
    <n v="75"/>
  </r>
  <r>
    <n v="11306"/>
    <n v="11307"/>
    <s v="Legends of Santa"/>
    <x v="8"/>
    <x v="3"/>
    <n v="7.8"/>
    <m/>
    <n v="0"/>
    <n v="0"/>
    <n v="1"/>
    <n v="0"/>
    <n v="0"/>
    <s v="Hefin Owen"/>
    <s v="Documentary"/>
    <x v="8"/>
    <s v="English"/>
    <n v="52"/>
  </r>
  <r>
    <n v="11307"/>
    <n v="11308"/>
    <s v="Wrenched"/>
    <x v="27"/>
    <x v="3"/>
    <n v="6.9"/>
    <m/>
    <n v="0"/>
    <n v="0"/>
    <n v="1"/>
    <n v="0"/>
    <n v="0"/>
    <s v="Ml Lincoln"/>
    <s v="Documentary,Biography,Western"/>
    <x v="1"/>
    <s v="English"/>
    <n v="93"/>
  </r>
  <r>
    <n v="11308"/>
    <n v="11309"/>
    <s v="The Break-up Artist"/>
    <x v="8"/>
    <x v="0"/>
    <n v="4.9000000000000004"/>
    <m/>
    <n v="0"/>
    <n v="0"/>
    <n v="1"/>
    <n v="0"/>
    <n v="0"/>
    <s v="Steve Woo"/>
    <s v="Comedy,Romance"/>
    <x v="1"/>
    <s v="English"/>
    <n v="105"/>
  </r>
  <r>
    <n v="11309"/>
    <n v="11310"/>
    <s v="A Wife Alone"/>
    <x v="6"/>
    <x v="3"/>
    <n v="4.4000000000000004"/>
    <m/>
    <n v="0"/>
    <n v="0"/>
    <n v="1"/>
    <n v="0"/>
    <n v="0"/>
    <s v="Justin Reichman"/>
    <s v="Crime,Thriller"/>
    <x v="1"/>
    <s v="English"/>
    <n v="69"/>
  </r>
  <r>
    <n v="11310"/>
    <n v="11311"/>
    <s v="Street of Sinners"/>
    <x v="71"/>
    <x v="3"/>
    <n v="5.9"/>
    <m/>
    <n v="0"/>
    <n v="0"/>
    <n v="1"/>
    <n v="0"/>
    <n v="0"/>
    <s v="William Berke"/>
    <s v="Crime,Drama,Film-Noir,Thriller"/>
    <x v="1"/>
    <s v="English"/>
    <n v="80"/>
  </r>
  <r>
    <n v="11311"/>
    <n v="11312"/>
    <s v="Kikoriki. Legend of the Golden Dragon"/>
    <x v="21"/>
    <x v="2"/>
    <n v="5.0999999999999996"/>
    <m/>
    <n v="0"/>
    <n v="0"/>
    <n v="1"/>
    <n v="0"/>
    <n v="0"/>
    <s v="Denis Chernov"/>
    <s v="Animation,Adventure,Comedy,Family,Fantasy"/>
    <x v="137"/>
    <s v="Russian,English"/>
    <n v="79"/>
  </r>
  <r>
    <n v="11312"/>
    <n v="11313"/>
    <s v="The Great European Disaster Movie"/>
    <x v="11"/>
    <x v="3"/>
    <n v="5.9"/>
    <m/>
    <n v="0"/>
    <n v="0"/>
    <n v="1"/>
    <n v="0"/>
    <n v="0"/>
    <s v="Annalisa Piras"/>
    <s v="Documentary"/>
    <x v="8"/>
    <s v="English"/>
    <n v="87"/>
  </r>
  <r>
    <n v="11313"/>
    <n v="11314"/>
    <s v="And the Same to You"/>
    <x v="59"/>
    <x v="3"/>
    <n v="5.3"/>
    <m/>
    <n v="0"/>
    <n v="0"/>
    <n v="1"/>
    <n v="0"/>
    <n v="0"/>
    <s v="George Pollock"/>
    <s v="Comedy"/>
    <x v="8"/>
    <s v="English"/>
    <n v="70"/>
  </r>
  <r>
    <n v="11314"/>
    <n v="11315"/>
    <s v="Messenger on a White Horse"/>
    <x v="32"/>
    <x v="3"/>
    <n v="7.7"/>
    <m/>
    <n v="0"/>
    <n v="0"/>
    <n v="1"/>
    <n v="0"/>
    <n v="0"/>
    <s v="Jayson McNamara"/>
    <s v="Documentary,Biography,History"/>
    <x v="1122"/>
    <s v="Spanish,English"/>
    <n v="102"/>
  </r>
  <r>
    <n v="11315"/>
    <n v="11316"/>
    <s v="Bad Chicken"/>
    <x v="16"/>
    <x v="3"/>
    <n v="6.1"/>
    <m/>
    <n v="0"/>
    <n v="0"/>
    <n v="1"/>
    <n v="0"/>
    <n v="0"/>
    <s v="Carter Mays"/>
    <s v="Comedy"/>
    <x v="1"/>
    <s v="English"/>
    <n v="90"/>
  </r>
  <r>
    <n v="11316"/>
    <n v="11317"/>
    <s v="Debra Digiovanni: Single, Awkward, Female"/>
    <x v="20"/>
    <x v="1"/>
    <n v="5.3"/>
    <m/>
    <n v="0"/>
    <n v="0"/>
    <n v="1"/>
    <n v="0"/>
    <n v="0"/>
    <s v="Manny Rodriguez"/>
    <s v="Comedy"/>
    <x v="1"/>
    <s v="English"/>
    <n v="52"/>
  </r>
  <r>
    <n v="11317"/>
    <n v="11318"/>
    <s v="Terminal Voyage"/>
    <x v="43"/>
    <x v="1"/>
    <n v="4.0999999999999996"/>
    <m/>
    <n v="0"/>
    <n v="0"/>
    <n v="1"/>
    <n v="0"/>
    <n v="0"/>
    <s v="Rick Jacobson"/>
    <s v="Mystery,Sci-Fi"/>
    <x v="1"/>
    <s v="English"/>
    <n v="79"/>
  </r>
  <r>
    <n v="11318"/>
    <n v="11319"/>
    <s v="The Disappeared"/>
    <x v="16"/>
    <x v="0"/>
    <n v="7.1"/>
    <m/>
    <n v="0"/>
    <n v="0"/>
    <n v="1"/>
    <n v="0"/>
    <n v="0"/>
    <s v="Tamar Halpern"/>
    <s v="Action,Thriller"/>
    <x v="1"/>
    <s v="English"/>
    <n v="87"/>
  </r>
  <r>
    <n v="11319"/>
    <n v="11320"/>
    <s v="The Losers"/>
    <x v="96"/>
    <x v="1"/>
    <n v="5.4"/>
    <m/>
    <n v="0"/>
    <n v="0"/>
    <n v="1"/>
    <n v="0"/>
    <n v="0"/>
    <s v="Sylvain White"/>
    <s v="Action,Adventure,Crime,Mystery,Thriller"/>
    <x v="16"/>
    <s v="English"/>
    <n v="97"/>
  </r>
  <r>
    <n v="11320"/>
    <n v="11321"/>
    <s v="Dangerous Attraction"/>
    <x v="40"/>
    <x v="3"/>
    <n v="3.8"/>
    <m/>
    <n v="0"/>
    <n v="0"/>
    <n v="1"/>
    <n v="0"/>
    <n v="0"/>
    <s v="Michael Lohmann"/>
    <s v="Thriller"/>
    <x v="1"/>
    <s v="English"/>
    <n v="88"/>
  </r>
  <r>
    <n v="11321"/>
    <n v="11322"/>
    <s v="Lemon Tree Passage"/>
    <x v="27"/>
    <x v="3"/>
    <n v="4.0999999999999996"/>
    <m/>
    <n v="0"/>
    <n v="0"/>
    <n v="1"/>
    <n v="0"/>
    <n v="0"/>
    <s v="David Campbell"/>
    <s v="Horror,Mystery,Thriller"/>
    <x v="53"/>
    <s v="English"/>
    <n v="84"/>
  </r>
  <r>
    <n v="11322"/>
    <n v="11323"/>
    <s v="See What I'm Saying: The Deaf Entertainers Documentary"/>
    <x v="0"/>
    <x v="0"/>
    <n v="7.3"/>
    <m/>
    <n v="0"/>
    <n v="0"/>
    <n v="1"/>
    <n v="0"/>
    <n v="0"/>
    <s v="Hilari Scarl"/>
    <s v="Documentary"/>
    <x v="1"/>
    <s v="English,American Sign Language"/>
    <n v="91"/>
  </r>
  <r>
    <n v="11323"/>
    <n v="11324"/>
    <s v="Lucy Moves to NBC"/>
    <x v="47"/>
    <x v="3"/>
    <n v="7.2"/>
    <m/>
    <n v="0"/>
    <n v="0"/>
    <n v="1"/>
    <n v="0"/>
    <n v="0"/>
    <s v="Jack Donohue"/>
    <s v="Comedy,Musical"/>
    <x v="1"/>
    <s v="English"/>
    <n v="90"/>
  </r>
  <r>
    <n v="11324"/>
    <n v="11325"/>
    <s v="Mud and Sand"/>
    <x v="74"/>
    <x v="3"/>
    <n v="5.8"/>
    <m/>
    <n v="0"/>
    <n v="0"/>
    <n v="1"/>
    <n v="0"/>
    <n v="0"/>
    <s v="Gilbert Pratt"/>
    <s v="Comedy,Short,Adventure,Family"/>
    <x v="1"/>
    <s v="English"/>
    <n v="26"/>
  </r>
  <r>
    <n v="11325"/>
    <n v="11326"/>
    <s v="The Gang's All Here"/>
    <x v="87"/>
    <x v="3"/>
    <n v="5.5"/>
    <m/>
    <n v="0"/>
    <n v="0"/>
    <n v="1"/>
    <n v="0"/>
    <n v="0"/>
    <s v="Busby Berkeley"/>
    <s v="Comedy,Musical,Romance"/>
    <x v="1"/>
    <s v="English,Portuguese"/>
    <n v="103"/>
  </r>
  <r>
    <n v="11326"/>
    <n v="11327"/>
    <s v="Gladiators 7"/>
    <x v="57"/>
    <x v="3"/>
    <n v="5.5"/>
    <m/>
    <n v="0"/>
    <n v="0"/>
    <n v="1"/>
    <n v="0"/>
    <n v="0"/>
    <s v="Pedro Lazaga"/>
    <s v="Action,Adventure,Drama"/>
    <x v="667"/>
    <s v="Italian"/>
    <n v="105"/>
  </r>
  <r>
    <n v="11327"/>
    <n v="11328"/>
    <s v="Wallay"/>
    <x v="32"/>
    <x v="4"/>
    <n v="6.6"/>
    <m/>
    <n v="0"/>
    <n v="0"/>
    <n v="1"/>
    <n v="0"/>
    <n v="0"/>
    <s v="Berni Goldblat"/>
    <s v="Drama"/>
    <x v="1123"/>
    <s v="French,Dyula"/>
    <n v="84"/>
  </r>
  <r>
    <n v="11328"/>
    <n v="11329"/>
    <s v="The Great Game"/>
    <x v="11"/>
    <x v="3"/>
    <n v="5.4"/>
    <m/>
    <n v="0"/>
    <n v="0"/>
    <n v="1"/>
    <n v="0"/>
    <n v="0"/>
    <s v="Nicolas Pariser"/>
    <s v="Drama,Mystery,Thriller"/>
    <x v="52"/>
    <s v="French,English"/>
    <n v="99"/>
  </r>
  <r>
    <n v="11329"/>
    <n v="11330"/>
    <s v="Having It All"/>
    <x v="39"/>
    <x v="3"/>
    <n v="5.8"/>
    <m/>
    <n v="0"/>
    <n v="0"/>
    <n v="1"/>
    <n v="0"/>
    <n v="0"/>
    <s v="Edward Zwick"/>
    <s v="Comedy"/>
    <x v="1"/>
    <s v="English"/>
    <n v="100"/>
  </r>
  <r>
    <n v="11330"/>
    <n v="11331"/>
    <s v="Nibiru - Return of the Gods"/>
    <x v="27"/>
    <x v="3"/>
    <m/>
    <m/>
    <n v="0"/>
    <n v="0"/>
    <n v="1"/>
    <n v="0"/>
    <n v="0"/>
    <s v="Jim Nichols"/>
    <s v="Documentary,Short"/>
    <x v="1"/>
    <s v="English"/>
    <n v="43"/>
  </r>
  <r>
    <n v="11331"/>
    <n v="11332"/>
    <s v="C.H.O.M.P.S."/>
    <x v="18"/>
    <x v="2"/>
    <n v="4.9000000000000004"/>
    <m/>
    <n v="0"/>
    <n v="0"/>
    <n v="1"/>
    <n v="0"/>
    <n v="0"/>
    <s v="Don Chaffey"/>
    <s v="Comedy,Family,Sci-Fi"/>
    <x v="1"/>
    <s v="English"/>
    <n v="89"/>
  </r>
  <r>
    <n v="11332"/>
    <n v="11333"/>
    <s v="Dear Prudence"/>
    <x v="25"/>
    <x v="3"/>
    <n v="5.7"/>
    <m/>
    <n v="0"/>
    <n v="0"/>
    <n v="1"/>
    <n v="0"/>
    <n v="0"/>
    <s v="Rebecca Zlotowski"/>
    <s v="Drama"/>
    <x v="52"/>
    <s v="French"/>
    <n v="80"/>
  </r>
  <r>
    <n v="11333"/>
    <n v="11334"/>
    <s v="Always Will"/>
    <x v="10"/>
    <x v="2"/>
    <n v="4.5999999999999996"/>
    <m/>
    <n v="0"/>
    <n v="0"/>
    <n v="1"/>
    <n v="0"/>
    <n v="0"/>
    <s v="Michael Sammaciccia"/>
    <s v="Comedy,Drama,Family,Fantasy"/>
    <x v="1"/>
    <s v="English"/>
    <n v="90"/>
  </r>
  <r>
    <n v="11334"/>
    <n v="11335"/>
    <s v="Adaline: The Conjured"/>
    <x v="11"/>
    <x v="1"/>
    <n v="3.3"/>
    <m/>
    <n v="0"/>
    <n v="0"/>
    <n v="1"/>
    <n v="0"/>
    <n v="0"/>
    <s v="Bidisha Chowdhury"/>
    <s v="Thriller"/>
    <x v="1"/>
    <s v="English"/>
    <n v="97"/>
  </r>
  <r>
    <n v="11335"/>
    <n v="11336"/>
    <s v="Pirates on Horseback"/>
    <x v="87"/>
    <x v="3"/>
    <n v="6.8"/>
    <m/>
    <n v="0"/>
    <n v="0"/>
    <n v="1"/>
    <n v="0"/>
    <n v="0"/>
    <s v="Lesley Selander"/>
    <s v="Western"/>
    <x v="1"/>
    <s v="English"/>
    <n v="69"/>
  </r>
  <r>
    <n v="11336"/>
    <n v="11337"/>
    <s v="Kirk Cameron's Connect"/>
    <x v="2"/>
    <x v="3"/>
    <n v="4.7"/>
    <m/>
    <n v="0"/>
    <n v="0"/>
    <n v="1"/>
    <n v="0"/>
    <n v="0"/>
    <s v="Caleb Price"/>
    <s v="Documentary"/>
    <x v="1"/>
    <s v="English"/>
    <n v="70"/>
  </r>
  <r>
    <n v="11337"/>
    <n v="11338"/>
    <s v="Not in My Family"/>
    <x v="15"/>
    <x v="3"/>
    <n v="5.5"/>
    <m/>
    <n v="0"/>
    <n v="0"/>
    <n v="1"/>
    <n v="0"/>
    <n v="0"/>
    <s v="Linda Otto"/>
    <s v="Drama"/>
    <x v="1"/>
    <s v="English"/>
    <n v="87"/>
  </r>
  <r>
    <n v="11338"/>
    <n v="11339"/>
    <s v="Bob Saget: That's What I'm Talking About"/>
    <x v="16"/>
    <x v="1"/>
    <n v="5.2"/>
    <m/>
    <n v="0"/>
    <n v="0"/>
    <n v="1"/>
    <n v="0"/>
    <n v="0"/>
    <s v="Jay Karas"/>
    <s v="Documentary,Comedy"/>
    <x v="1"/>
    <s v="English"/>
    <n v="55"/>
  </r>
  <r>
    <n v="11339"/>
    <n v="11340"/>
    <s v="A Generation Apart"/>
    <x v="48"/>
    <x v="3"/>
    <n v="7.8"/>
    <m/>
    <n v="0"/>
    <n v="0"/>
    <n v="1"/>
    <n v="0"/>
    <n v="0"/>
    <s v="Jack Fisher"/>
    <s v="Documentary"/>
    <x v="1"/>
    <s v="English"/>
    <n v="56"/>
  </r>
  <r>
    <n v="11340"/>
    <n v="11341"/>
    <s v="Joseph and Mary"/>
    <x v="32"/>
    <x v="3"/>
    <n v="3.8"/>
    <m/>
    <n v="0"/>
    <n v="0"/>
    <n v="1"/>
    <n v="0"/>
    <n v="0"/>
    <s v="Roger Christian"/>
    <s v="Drama"/>
    <x v="76"/>
    <s v="English"/>
    <n v="82"/>
  </r>
  <r>
    <n v="11341"/>
    <n v="11342"/>
    <s v="Caesar and Otto's Summer Camp Massacre"/>
    <x v="8"/>
    <x v="3"/>
    <n v="3.8"/>
    <m/>
    <n v="0"/>
    <n v="0"/>
    <n v="1"/>
    <n v="0"/>
    <n v="0"/>
    <s v="Dave Campfield"/>
    <s v="Comedy,Horror"/>
    <x v="1"/>
    <s v="English"/>
    <n v="76"/>
  </r>
  <r>
    <n v="11342"/>
    <n v="11343"/>
    <s v="Michael Ian Black: Very Famous"/>
    <x v="20"/>
    <x v="1"/>
    <n v="6"/>
    <m/>
    <n v="0"/>
    <n v="0"/>
    <n v="1"/>
    <n v="0"/>
    <n v="0"/>
    <s v="Jay Chapman"/>
    <s v="Comedy"/>
    <x v="1"/>
    <s v="English"/>
    <n v="53"/>
  </r>
  <r>
    <n v="11343"/>
    <n v="11344"/>
    <s v="Break a Leg"/>
    <x v="24"/>
    <x v="1"/>
    <n v="5.0999999999999996"/>
    <m/>
    <n v="0"/>
    <n v="0"/>
    <n v="1"/>
    <n v="0"/>
    <n v="0"/>
    <s v="Monika Mitchell"/>
    <s v="Comedy,Drama,Thriller"/>
    <x v="1"/>
    <s v="English"/>
    <n v="98"/>
  </r>
  <r>
    <n v="11344"/>
    <n v="11345"/>
    <s v="A Box for Rob"/>
    <x v="16"/>
    <x v="3"/>
    <n v="6.1"/>
    <m/>
    <n v="0"/>
    <n v="0"/>
    <n v="1"/>
    <n v="0"/>
    <n v="0"/>
    <s v="Renzo Vasquez"/>
    <s v="Drama,Mystery"/>
    <x v="1"/>
    <s v="English"/>
    <n v="100"/>
  </r>
  <r>
    <n v="11345"/>
    <n v="11346"/>
    <s v="Track of the Moon Beast"/>
    <x v="9"/>
    <x v="2"/>
    <n v="2.2999999999999998"/>
    <m/>
    <n v="0"/>
    <n v="0"/>
    <n v="1"/>
    <n v="0"/>
    <n v="0"/>
    <s v="Richard Ashe"/>
    <s v="Horror,Sci-Fi"/>
    <x v="1"/>
    <s v="English"/>
    <n v="90"/>
  </r>
  <r>
    <n v="11346"/>
    <n v="11347"/>
    <s v="Owen Benjamin: Huge Pianist"/>
    <x v="2"/>
    <x v="3"/>
    <n v="7.2"/>
    <m/>
    <n v="0"/>
    <n v="0"/>
    <n v="1"/>
    <n v="0"/>
    <n v="0"/>
    <s v="Tom Stern"/>
    <s v="Comedy"/>
    <x v="1"/>
    <s v="English"/>
    <n v="60"/>
  </r>
  <r>
    <n v="11347"/>
    <n v="11348"/>
    <s v="The Judge"/>
    <x v="65"/>
    <x v="3"/>
    <n v="6.2"/>
    <m/>
    <n v="0"/>
    <n v="0"/>
    <n v="1"/>
    <n v="0"/>
    <n v="0"/>
    <s v="David Dobkin"/>
    <s v="Crime,Drama"/>
    <x v="1"/>
    <s v="English"/>
    <n v="141"/>
  </r>
  <r>
    <n v="11348"/>
    <n v="11349"/>
    <s v="Silence Patton"/>
    <x v="2"/>
    <x v="3"/>
    <n v="6.4"/>
    <m/>
    <n v="0"/>
    <n v="0"/>
    <n v="1"/>
    <n v="0"/>
    <n v="0"/>
    <s v="Robert Orlando"/>
    <s v="Documentary"/>
    <x v="1"/>
    <s v="English"/>
    <n v="85"/>
  </r>
  <r>
    <n v="11349"/>
    <n v="11350"/>
    <s v="Blowtorch"/>
    <x v="21"/>
    <x v="3"/>
    <n v="4.2"/>
    <m/>
    <n v="0"/>
    <n v="0"/>
    <n v="1"/>
    <n v="0"/>
    <n v="0"/>
    <s v="Kevin Breslin"/>
    <s v="Crime,Drama,Thriller"/>
    <x v="1"/>
    <s v="English"/>
    <n v="80"/>
  </r>
  <r>
    <n v="11350"/>
    <n v="11351"/>
    <s v="She's Not Our Sister"/>
    <x v="20"/>
    <x v="3"/>
    <n v="5.9"/>
    <m/>
    <n v="0"/>
    <n v="0"/>
    <n v="1"/>
    <n v="0"/>
    <n v="0"/>
    <s v="Vernon Snoop Robinson"/>
    <s v="Drama"/>
    <x v="1"/>
    <s v="English"/>
    <n v="89"/>
  </r>
  <r>
    <n v="11351"/>
    <n v="11352"/>
    <s v="Attack from Space"/>
    <x v="83"/>
    <x v="3"/>
    <n v="3.6"/>
    <m/>
    <n v="0"/>
    <n v="0"/>
    <n v="1"/>
    <n v="0"/>
    <n v="0"/>
    <s v="Koreyoshi Akasaka,Teruo Ishii,Akira Mitsuwa"/>
    <s v="Action,Sci-Fi"/>
    <x v="212"/>
    <s v="English"/>
    <n v="76"/>
  </r>
  <r>
    <n v="11352"/>
    <n v="11353"/>
    <s v="Aliens &amp; Gufors"/>
    <x v="32"/>
    <x v="3"/>
    <n v="6.1"/>
    <m/>
    <n v="0"/>
    <n v="0"/>
    <n v="1"/>
    <n v="0"/>
    <n v="0"/>
    <s v="Fred Paskiewicz"/>
    <s v="Comedy,Family,Sci-Fi"/>
    <x v="1"/>
    <s v="English"/>
    <n v="89"/>
  </r>
  <r>
    <n v="11353"/>
    <n v="11354"/>
    <s v="My Fair Son"/>
    <x v="17"/>
    <x v="3"/>
    <n v="4.5999999999999996"/>
    <m/>
    <n v="0"/>
    <n v="0"/>
    <n v="1"/>
    <n v="0"/>
    <n v="0"/>
    <s v="Zi'en Cui"/>
    <s v="Drama"/>
    <x v="107"/>
    <s v="Mandarin"/>
    <n v="92"/>
  </r>
  <r>
    <n v="11354"/>
    <n v="11355"/>
    <s v="Zoombies"/>
    <x v="21"/>
    <x v="5"/>
    <n v="3.3"/>
    <m/>
    <n v="0"/>
    <n v="0"/>
    <n v="1"/>
    <n v="0"/>
    <n v="0"/>
    <s v="Glenn Miller"/>
    <s v="Action,Adventure,Comedy,Horror,Sci-Fi,Thriller"/>
    <x v="1"/>
    <s v="English"/>
    <n v="87"/>
  </r>
  <r>
    <n v="11355"/>
    <n v="11356"/>
    <s v="Identity Unknown"/>
    <x v="52"/>
    <x v="3"/>
    <n v="6.1"/>
    <m/>
    <n v="0"/>
    <n v="0"/>
    <n v="1"/>
    <n v="0"/>
    <n v="0"/>
    <s v="Frank Marshall"/>
    <s v="Drama"/>
    <x v="8"/>
    <s v="English"/>
    <n v="66"/>
  </r>
  <r>
    <n v="11356"/>
    <n v="11357"/>
    <s v="Haapus"/>
    <x v="0"/>
    <x v="3"/>
    <n v="7.3"/>
    <m/>
    <n v="0"/>
    <n v="0"/>
    <n v="1"/>
    <n v="0"/>
    <n v="0"/>
    <s v="Abhijeet Satam"/>
    <s v="Comedy"/>
    <x v="5"/>
    <s v="Marathi"/>
    <n v="135"/>
  </r>
  <r>
    <n v="11357"/>
    <n v="11358"/>
    <s v="Fade Away"/>
    <x v="21"/>
    <x v="3"/>
    <n v="4.8"/>
    <m/>
    <n v="0"/>
    <n v="0"/>
    <n v="1"/>
    <n v="0"/>
    <n v="0"/>
    <s v="Antwan Smith,Donell Harris"/>
    <s v="Action,Drama"/>
    <x v="1"/>
    <s v="English"/>
    <n v="110"/>
  </r>
  <r>
    <n v="11358"/>
    <n v="11359"/>
    <s v="Canyon Crossroads"/>
    <x v="68"/>
    <x v="3"/>
    <n v="6"/>
    <m/>
    <n v="0"/>
    <n v="0"/>
    <n v="1"/>
    <n v="0"/>
    <n v="0"/>
    <s v="Alfred L. Werker"/>
    <s v="Western"/>
    <x v="1"/>
    <s v="English"/>
    <n v="83"/>
  </r>
  <r>
    <n v="11359"/>
    <n v="11360"/>
    <s v="Play the Devil"/>
    <x v="21"/>
    <x v="1"/>
    <n v="5.6"/>
    <m/>
    <n v="0"/>
    <n v="0"/>
    <n v="1"/>
    <n v="0"/>
    <n v="0"/>
    <s v="Maria Govan"/>
    <s v="Drama"/>
    <x v="1116"/>
    <s v="English"/>
    <n v="89"/>
  </r>
  <r>
    <n v="11360"/>
    <n v="11361"/>
    <s v="Bloody Pit of Horror"/>
    <x v="83"/>
    <x v="3"/>
    <n v="4.8"/>
    <m/>
    <n v="0"/>
    <n v="0"/>
    <n v="1"/>
    <n v="0"/>
    <n v="0"/>
    <s v="Massimo Pupillo"/>
    <s v="Horror"/>
    <x v="83"/>
    <s v="Italian"/>
    <n v="87"/>
  </r>
  <r>
    <n v="11361"/>
    <n v="11362"/>
    <s v="Good People Go to Hell, Saved People Go to Heaven"/>
    <x v="16"/>
    <x v="0"/>
    <n v="6.6"/>
    <m/>
    <n v="0"/>
    <n v="0"/>
    <n v="1"/>
    <n v="0"/>
    <n v="0"/>
    <s v="Holly Hardman"/>
    <s v="Documentary,News"/>
    <x v="1"/>
    <s v="English"/>
    <n v="87"/>
  </r>
  <r>
    <n v="11362"/>
    <n v="11363"/>
    <s v="The Black Velvet Gown"/>
    <x v="15"/>
    <x v="3"/>
    <n v="7"/>
    <m/>
    <n v="0"/>
    <n v="0"/>
    <n v="1"/>
    <n v="0"/>
    <n v="0"/>
    <s v="Norman Stone"/>
    <s v="Drama"/>
    <x v="8"/>
    <s v="English"/>
    <n v="103"/>
  </r>
  <r>
    <n v="11363"/>
    <n v="11364"/>
    <s v="Lot Lizard"/>
    <x v="21"/>
    <x v="3"/>
    <n v="5.8"/>
    <m/>
    <n v="0"/>
    <n v="0"/>
    <n v="1"/>
    <n v="0"/>
    <n v="0"/>
    <s v="Alexander Perlman"/>
    <s v="Documentary,Drama"/>
    <x v="1"/>
    <s v="English"/>
    <n v="72"/>
  </r>
  <r>
    <n v="11364"/>
    <n v="11365"/>
    <s v="The Punished"/>
    <x v="2"/>
    <x v="3"/>
    <n v="2.7"/>
    <m/>
    <n v="0"/>
    <n v="0"/>
    <n v="1"/>
    <n v="0"/>
    <n v="0"/>
    <s v="Rene Perez"/>
    <s v="Action"/>
    <x v="1"/>
    <s v="English"/>
    <n v="87"/>
  </r>
  <r>
    <n v="11365"/>
    <n v="11366"/>
    <s v="Show Yourself"/>
    <x v="21"/>
    <x v="3"/>
    <n v="5.0999999999999996"/>
    <m/>
    <n v="0"/>
    <n v="0"/>
    <n v="1"/>
    <n v="0"/>
    <n v="0"/>
    <s v="Billy Ray Brewton"/>
    <s v="Drama,Horror"/>
    <x v="1"/>
    <s v="English"/>
    <n v="79"/>
  </r>
  <r>
    <n v="11366"/>
    <n v="11367"/>
    <s v="Faith, Love &amp; Chocolate"/>
    <x v="2"/>
    <x v="3"/>
    <n v="5.3"/>
    <m/>
    <n v="0"/>
    <n v="0"/>
    <n v="1"/>
    <n v="0"/>
    <n v="0"/>
    <s v="Jeffrey Day"/>
    <s v="Comedy"/>
    <x v="1"/>
    <m/>
    <n v="84"/>
  </r>
  <r>
    <n v="11367"/>
    <n v="11368"/>
    <s v="Spirit Bear: The Simon Jackson Story"/>
    <x v="24"/>
    <x v="3"/>
    <n v="6"/>
    <m/>
    <n v="0"/>
    <n v="0"/>
    <n v="1"/>
    <n v="0"/>
    <n v="0"/>
    <s v="Stefan Scaini"/>
    <s v="Biography,Drama,Family"/>
    <x v="76"/>
    <s v="English"/>
    <n v="91"/>
  </r>
  <r>
    <n v="11368"/>
    <n v="11369"/>
    <s v="Unthinkable"/>
    <x v="17"/>
    <x v="3"/>
    <n v="4.5999999999999996"/>
    <m/>
    <n v="0"/>
    <n v="0"/>
    <n v="1"/>
    <n v="0"/>
    <n v="0"/>
    <s v="Gregor Jordan"/>
    <s v="Crime,Drama,Thriller"/>
    <x v="1"/>
    <s v="English,Russian,Ukrainian"/>
    <n v="97"/>
  </r>
  <r>
    <n v="11369"/>
    <n v="11370"/>
    <s v="Undercover Hooligan"/>
    <x v="21"/>
    <x v="3"/>
    <n v="4"/>
    <m/>
    <n v="0"/>
    <n v="0"/>
    <n v="1"/>
    <n v="0"/>
    <n v="0"/>
    <s v="Nicholas Winter"/>
    <s v="Drama"/>
    <x v="8"/>
    <s v="English"/>
    <n v="90"/>
  </r>
  <r>
    <n v="11370"/>
    <n v="11371"/>
    <s v="Through Naked Eyes"/>
    <x v="48"/>
    <x v="3"/>
    <n v="5.6"/>
    <m/>
    <n v="0"/>
    <n v="0"/>
    <n v="1"/>
    <n v="0"/>
    <n v="0"/>
    <s v="John Llewellyn Moxey"/>
    <s v="Thriller"/>
    <x v="1"/>
    <s v="English"/>
    <n v="95"/>
  </r>
  <r>
    <n v="11371"/>
    <n v="11372"/>
    <s v="What Matters?"/>
    <x v="20"/>
    <x v="3"/>
    <n v="8"/>
    <m/>
    <n v="0"/>
    <n v="0"/>
    <n v="1"/>
    <n v="0"/>
    <n v="0"/>
    <s v="Dan Parris"/>
    <s v="Documentary,Adventure,Comedy,Drama"/>
    <x v="1"/>
    <s v="English"/>
    <n v="87"/>
  </r>
  <r>
    <n v="11372"/>
    <n v="11373"/>
    <s v="Mafia"/>
    <x v="20"/>
    <x v="1"/>
    <n v="3.8"/>
    <m/>
    <n v="0"/>
    <n v="0"/>
    <n v="1"/>
    <n v="0"/>
    <n v="0"/>
    <s v="Jim Abrahams"/>
    <s v="Comedy,Crime"/>
    <x v="1"/>
    <s v="English,Italian"/>
    <n v="87"/>
  </r>
  <r>
    <n v="11373"/>
    <n v="11374"/>
    <s v="Battle of Westerplatte"/>
    <x v="16"/>
    <x v="3"/>
    <n v="4.9000000000000004"/>
    <m/>
    <n v="0"/>
    <n v="0"/>
    <n v="1"/>
    <n v="0"/>
    <n v="0"/>
    <s v="Pawel Chochlew"/>
    <s v="Drama,History,War"/>
    <x v="1124"/>
    <s v="Polish"/>
    <n v="118"/>
  </r>
  <r>
    <n v="11374"/>
    <n v="11375"/>
    <s v="Brother Sam: A Tribute to Sam Kinison"/>
    <x v="15"/>
    <x v="3"/>
    <n v="7.3"/>
    <m/>
    <n v="0"/>
    <n v="0"/>
    <n v="1"/>
    <n v="0"/>
    <n v="0"/>
    <m/>
    <m/>
    <x v="108"/>
    <m/>
    <m/>
  </r>
  <r>
    <n v="11375"/>
    <n v="11376"/>
    <s v="Main Aur Mr. Riight"/>
    <x v="27"/>
    <x v="3"/>
    <n v="5.2"/>
    <m/>
    <n v="0"/>
    <n v="0"/>
    <n v="1"/>
    <n v="0"/>
    <n v="0"/>
    <s v="Adeeb Rais"/>
    <s v="Comedy,Romance"/>
    <x v="5"/>
    <s v="Hindi"/>
    <n v="130"/>
  </r>
  <r>
    <n v="11376"/>
    <n v="11377"/>
    <s v="Adventures of Gallant Bess"/>
    <x v="91"/>
    <x v="4"/>
    <n v="5.3"/>
    <m/>
    <n v="0"/>
    <n v="0"/>
    <n v="1"/>
    <n v="0"/>
    <n v="0"/>
    <s v="Lew Landers"/>
    <s v="Drama,Romance,Western"/>
    <x v="1"/>
    <s v="English"/>
    <n v="71"/>
  </r>
  <r>
    <n v="11377"/>
    <n v="11378"/>
    <s v="The Majestic Life of Queen Elizabeth II"/>
    <x v="16"/>
    <x v="3"/>
    <n v="6.8"/>
    <m/>
    <n v="0"/>
    <n v="0"/>
    <n v="1"/>
    <n v="0"/>
    <n v="0"/>
    <s v="Alan Byron"/>
    <s v="Biography"/>
    <x v="8"/>
    <s v="English"/>
    <n v="90"/>
  </r>
  <r>
    <n v="11378"/>
    <n v="11379"/>
    <s v="Independents"/>
    <x v="17"/>
    <x v="3"/>
    <n v="6.9"/>
    <m/>
    <n v="0"/>
    <n v="0"/>
    <n v="1"/>
    <n v="0"/>
    <n v="0"/>
    <s v="Chris Brandt"/>
    <s v="Documentary"/>
    <x v="1"/>
    <s v="English"/>
    <n v="77"/>
  </r>
  <r>
    <n v="11379"/>
    <n v="11380"/>
    <s v="2nd Serve"/>
    <x v="16"/>
    <x v="3"/>
    <n v="5.6"/>
    <m/>
    <n v="0"/>
    <n v="0"/>
    <n v="1"/>
    <n v="0"/>
    <n v="0"/>
    <s v="Tim Kirkman"/>
    <s v="Comedy,Sport"/>
    <x v="1"/>
    <s v="English"/>
    <n v="86"/>
  </r>
  <r>
    <n v="11380"/>
    <n v="11381"/>
    <s v="The Joe Louis Story"/>
    <x v="70"/>
    <x v="3"/>
    <n v="6.1"/>
    <m/>
    <n v="0"/>
    <n v="0"/>
    <n v="1"/>
    <n v="0"/>
    <n v="0"/>
    <s v="Robert Gordon"/>
    <s v="Biography,Drama,Film-Noir,Sport"/>
    <x v="1"/>
    <s v="English"/>
    <n v="88"/>
  </r>
  <r>
    <n v="11381"/>
    <n v="11382"/>
    <s v="Cassidy Red"/>
    <x v="32"/>
    <x v="5"/>
    <n v="4.4000000000000004"/>
    <m/>
    <n v="0"/>
    <n v="0"/>
    <n v="1"/>
    <n v="0"/>
    <n v="0"/>
    <s v="Matt Knudsen"/>
    <s v="Action,Adventure,Drama,Romance,Western"/>
    <x v="1"/>
    <s v="English"/>
    <n v="91"/>
  </r>
  <r>
    <n v="11382"/>
    <n v="11383"/>
    <s v="The Corpse Vanishes"/>
    <x v="53"/>
    <x v="3"/>
    <n v="4.5"/>
    <m/>
    <n v="0"/>
    <n v="0"/>
    <n v="1"/>
    <n v="0"/>
    <n v="0"/>
    <s v="Wallace Fox"/>
    <s v="Horror,Sci-Fi"/>
    <x v="1"/>
    <s v="English"/>
    <n v="64"/>
  </r>
  <r>
    <n v="11383"/>
    <n v="11384"/>
    <s v="Cherry Tree"/>
    <x v="11"/>
    <x v="3"/>
    <n v="4.3"/>
    <n v="0.08"/>
    <n v="0"/>
    <n v="0"/>
    <n v="1"/>
    <n v="0"/>
    <n v="0"/>
    <s v="David Keating"/>
    <s v="Horror,Mystery"/>
    <x v="113"/>
    <s v="English"/>
    <n v="85"/>
  </r>
  <r>
    <n v="11384"/>
    <n v="11385"/>
    <s v="Wyvern"/>
    <x v="8"/>
    <x v="5"/>
    <n v="4.5999999999999996"/>
    <m/>
    <n v="0"/>
    <n v="0"/>
    <n v="1"/>
    <n v="0"/>
    <n v="0"/>
    <s v="Steven R. Monroe"/>
    <s v="Action,Adventure,Fantasy,Horror,Sci-Fi,Thriller"/>
    <x v="47"/>
    <s v="English"/>
    <n v="89"/>
  </r>
  <r>
    <n v="11385"/>
    <n v="11386"/>
    <s v="3 Days"/>
    <x v="11"/>
    <x v="3"/>
    <n v="5.6"/>
    <m/>
    <n v="0"/>
    <n v="0"/>
    <n v="1"/>
    <n v="0"/>
    <n v="0"/>
    <s v="Mikhail Kosyrev-Nesterov"/>
    <s v="Drama,Family"/>
    <x v="1125"/>
    <s v="French,Russian"/>
    <n v="82"/>
  </r>
  <r>
    <n v="11386"/>
    <n v="11387"/>
    <s v="Jobs vs. Gates: The Hippie and the Nerd"/>
    <x v="27"/>
    <x v="3"/>
    <n v="6.2"/>
    <m/>
    <n v="0"/>
    <n v="0"/>
    <n v="1"/>
    <n v="0"/>
    <n v="0"/>
    <m/>
    <s v="Documentary"/>
    <x v="52"/>
    <m/>
    <n v="52"/>
  </r>
  <r>
    <n v="11387"/>
    <n v="11388"/>
    <s v="Odd Squad: World Turned Odd"/>
    <x v="2"/>
    <x v="3"/>
    <n v="7.1"/>
    <m/>
    <n v="0"/>
    <n v="0"/>
    <n v="1"/>
    <n v="0"/>
    <n v="0"/>
    <s v="J.J. Johnson"/>
    <s v="Short,Action,Adventure,Comedy,Family"/>
    <x v="76"/>
    <s v="English"/>
    <n v="44"/>
  </r>
  <r>
    <n v="11388"/>
    <n v="11389"/>
    <s v="Uranium Drive-In"/>
    <x v="16"/>
    <x v="3"/>
    <n v="7.4"/>
    <m/>
    <n v="0"/>
    <n v="0"/>
    <n v="1"/>
    <n v="0"/>
    <n v="0"/>
    <s v="Suzan Beraza"/>
    <s v="Documentary,Drama"/>
    <x v="1"/>
    <s v="English"/>
    <n v="70"/>
  </r>
  <r>
    <n v="11389"/>
    <n v="11390"/>
    <s v="Children of Winter"/>
    <x v="8"/>
    <x v="3"/>
    <n v="7.1"/>
    <m/>
    <n v="0"/>
    <n v="0"/>
    <n v="1"/>
    <n v="0"/>
    <n v="0"/>
    <s v="Max Bervy"/>
    <s v="Documentary,Sport"/>
    <x v="1"/>
    <s v="English"/>
    <n v="120"/>
  </r>
  <r>
    <n v="11390"/>
    <n v="11391"/>
    <s v="The Panther's Claw"/>
    <x v="53"/>
    <x v="3"/>
    <n v="5.8"/>
    <m/>
    <n v="0"/>
    <n v="0"/>
    <n v="1"/>
    <n v="0"/>
    <n v="0"/>
    <s v="William Beaudine"/>
    <s v="Crime,Mystery"/>
    <x v="1"/>
    <s v="English"/>
    <n v="70"/>
  </r>
  <r>
    <n v="11391"/>
    <n v="11392"/>
    <s v="Indigo"/>
    <x v="22"/>
    <x v="3"/>
    <n v="4.9000000000000004"/>
    <m/>
    <n v="0"/>
    <n v="0"/>
    <n v="1"/>
    <n v="0"/>
    <n v="0"/>
    <s v="Stephen Deutsch"/>
    <s v="Drama"/>
    <x v="1"/>
    <s v="English"/>
    <n v="89"/>
  </r>
  <r>
    <n v="11392"/>
    <n v="11393"/>
    <s v="Rebound"/>
    <x v="27"/>
    <x v="3"/>
    <n v="4.0999999999999996"/>
    <m/>
    <n v="0"/>
    <n v="0"/>
    <n v="1"/>
    <n v="0"/>
    <n v="0"/>
    <m/>
    <s v="Drama,Fantasy,Horror,Mystery"/>
    <x v="52"/>
    <s v="French"/>
    <n v="52"/>
  </r>
  <r>
    <n v="11393"/>
    <n v="11394"/>
    <s v="Futuresport"/>
    <x v="41"/>
    <x v="1"/>
    <n v="4.0999999999999996"/>
    <m/>
    <n v="0"/>
    <n v="0"/>
    <n v="1"/>
    <n v="0"/>
    <n v="0"/>
    <s v="Ernest R. Dickerson"/>
    <s v="Action,Sci-Fi,Sport,Thriller"/>
    <x v="47"/>
    <s v="English"/>
    <n v="91"/>
  </r>
  <r>
    <n v="11394"/>
    <n v="11395"/>
    <s v="Red Light Revolution"/>
    <x v="0"/>
    <x v="3"/>
    <n v="6.4"/>
    <n v="0.33"/>
    <n v="0"/>
    <n v="0"/>
    <n v="1"/>
    <n v="0"/>
    <n v="0"/>
    <s v="Sam Voutas"/>
    <s v="Comedy,Drama"/>
    <x v="1126"/>
    <s v="Mandarin"/>
    <n v="91"/>
  </r>
  <r>
    <n v="11395"/>
    <n v="11396"/>
    <s v="Queen Crab"/>
    <x v="11"/>
    <x v="3"/>
    <n v="3.9"/>
    <m/>
    <n v="0"/>
    <n v="0"/>
    <n v="1"/>
    <n v="0"/>
    <n v="0"/>
    <s v="Brett Piper"/>
    <s v="Action,Sci-Fi,Thriller"/>
    <x v="1"/>
    <s v="English"/>
    <n v="80"/>
  </r>
  <r>
    <n v="11396"/>
    <n v="11397"/>
    <s v="A Chorus of Disapproval"/>
    <x v="14"/>
    <x v="2"/>
    <n v="5.5"/>
    <m/>
    <n v="0"/>
    <n v="0"/>
    <n v="1"/>
    <n v="0"/>
    <n v="0"/>
    <s v="Michael Winner"/>
    <s v="Comedy,Drama,Musical"/>
    <x v="8"/>
    <s v="English"/>
    <n v="105"/>
  </r>
  <r>
    <n v="11397"/>
    <n v="11398"/>
    <s v="The Bakken"/>
    <x v="32"/>
    <x v="3"/>
    <n v="8.1999999999999993"/>
    <m/>
    <n v="0"/>
    <n v="0"/>
    <n v="1"/>
    <n v="0"/>
    <n v="0"/>
    <s v="James Christenson,Jonah Sargent,Lewis Wilcox,Eliot Popko"/>
    <s v="Documentary,Biography,Drama,News"/>
    <x v="1"/>
    <s v="English"/>
    <n v="90"/>
  </r>
  <r>
    <n v="11398"/>
    <n v="11399"/>
    <s v="Foods That Cure Disease"/>
    <x v="2"/>
    <x v="3"/>
    <n v="5.5"/>
    <m/>
    <n v="0"/>
    <n v="0"/>
    <n v="1"/>
    <n v="0"/>
    <n v="0"/>
    <s v="Craig McMahon"/>
    <s v="Documentary"/>
    <x v="1"/>
    <s v="English"/>
    <n v="256"/>
  </r>
  <r>
    <n v="11399"/>
    <n v="11400"/>
    <s v="In the Treetops"/>
    <x v="11"/>
    <x v="3"/>
    <n v="6.6"/>
    <m/>
    <n v="0"/>
    <n v="0"/>
    <n v="1"/>
    <n v="0"/>
    <n v="0"/>
    <s v="Matthew Brown"/>
    <s v="Comedy,Drama,Romance"/>
    <x v="1"/>
    <s v="English"/>
    <n v="78"/>
  </r>
  <r>
    <n v="11400"/>
    <n v="11401"/>
    <s v="Trace"/>
    <x v="11"/>
    <x v="1"/>
    <n v="3.5"/>
    <m/>
    <n v="0"/>
    <n v="0"/>
    <n v="1"/>
    <n v="0"/>
    <n v="0"/>
    <s v="Ryan Brookhart"/>
    <s v="Horror"/>
    <x v="1"/>
    <s v="English"/>
    <n v="90"/>
  </r>
  <r>
    <n v="11401"/>
    <n v="11402"/>
    <s v="Adventures in Odyssey: A Flight to the Finish"/>
    <x v="45"/>
    <x v="3"/>
    <n v="6.9"/>
    <m/>
    <n v="0"/>
    <n v="0"/>
    <n v="1"/>
    <n v="0"/>
    <n v="0"/>
    <s v="Mike Joens,Ken C. Johnson"/>
    <s v="Animation,Short,Family"/>
    <x v="1"/>
    <s v="English"/>
    <n v="30"/>
  </r>
  <r>
    <n v="11402"/>
    <n v="11403"/>
    <s v="Hope Lost"/>
    <x v="11"/>
    <x v="1"/>
    <n v="3.9"/>
    <m/>
    <n v="0"/>
    <n v="0"/>
    <n v="1"/>
    <n v="0"/>
    <n v="0"/>
    <s v="David Petrucci"/>
    <s v="Drama,Thriller"/>
    <x v="83"/>
    <s v="English"/>
    <n v="94"/>
  </r>
  <r>
    <n v="11403"/>
    <n v="11404"/>
    <s v="Prisoner Number A26188: Surviving Auschwitz"/>
    <x v="11"/>
    <x v="3"/>
    <n v="8"/>
    <m/>
    <n v="0"/>
    <n v="0"/>
    <n v="1"/>
    <n v="0"/>
    <n v="0"/>
    <m/>
    <m/>
    <x v="108"/>
    <m/>
    <m/>
  </r>
  <r>
    <n v="11404"/>
    <n v="11405"/>
    <s v="Alien Invasion: S.U.M.1"/>
    <x v="32"/>
    <x v="1"/>
    <n v="4"/>
    <m/>
    <n v="0"/>
    <n v="0"/>
    <n v="1"/>
    <n v="0"/>
    <n v="0"/>
    <s v="Christian Pasquariello"/>
    <s v="Horror,Sci-Fi,Thriller"/>
    <x v="179"/>
    <s v="English"/>
    <n v="92"/>
  </r>
  <r>
    <n v="11405"/>
    <n v="11406"/>
    <s v="The Owner"/>
    <x v="6"/>
    <x v="3"/>
    <n v="6.9"/>
    <m/>
    <n v="0"/>
    <n v="0"/>
    <n v="1"/>
    <n v="0"/>
    <n v="0"/>
    <s v="Xavier Agudo,Ian Bonner,Michael Canzoniero,Francois Coetzee,MairtÃ­n de Barra,Todd Felderstein,Nicolas Fogliarini,Yango Gonzalez,Nino Leitner,Craig Lines,Vishesh Mankal,Varun Mathur,Steve Murphy,Asmit Pathare,Neha Raheja Thakker,Adam Ruszkowski,Alexander SchÃ¶nauer,Sabine Sebaaly,Prashant Sehgal,Fahad Shaikh,Marty Shea,Brian Shephard,Nicole Sylvester,Arne V. Nostitz-Rieneck,John Versical,Rafael Yoshida,Reenita Malhotra,Giacomo Mantovani"/>
    <s v="Drama"/>
    <x v="48"/>
    <s v="English,German"/>
    <n v="94"/>
  </r>
  <r>
    <n v="11406"/>
    <n v="11407"/>
    <s v="Family Possessions"/>
    <x v="21"/>
    <x v="3"/>
    <n v="3.8"/>
    <m/>
    <n v="0"/>
    <n v="0"/>
    <n v="1"/>
    <n v="0"/>
    <n v="0"/>
    <s v="Tommy Faircloth"/>
    <s v="Horror"/>
    <x v="1"/>
    <m/>
    <n v="111"/>
  </r>
  <r>
    <n v="11407"/>
    <n v="11408"/>
    <s v="Before We Say Goodbye"/>
    <x v="0"/>
    <x v="0"/>
    <n v="7.7"/>
    <m/>
    <n v="0"/>
    <n v="0"/>
    <n v="1"/>
    <n v="0"/>
    <n v="0"/>
    <s v="Paul Davids"/>
    <s v="Drama,Family,Romance"/>
    <x v="1"/>
    <s v="English,Spanish,Portuguese"/>
    <n v="99"/>
  </r>
  <r>
    <n v="11408"/>
    <n v="11409"/>
    <s v="Joy Road"/>
    <x v="20"/>
    <x v="1"/>
    <n v="6.2"/>
    <m/>
    <n v="0"/>
    <n v="0"/>
    <n v="1"/>
    <n v="0"/>
    <n v="0"/>
    <s v="Harry A. Davis"/>
    <s v="Crime,Drama"/>
    <x v="1"/>
    <s v="English"/>
    <n v="88"/>
  </r>
  <r>
    <n v="11409"/>
    <n v="11410"/>
    <s v="Sandook"/>
    <x v="11"/>
    <x v="3"/>
    <n v="6.5"/>
    <m/>
    <n v="0"/>
    <n v="0"/>
    <n v="1"/>
    <n v="0"/>
    <n v="0"/>
    <s v="Atul Kale"/>
    <s v="Comedy,Thriller"/>
    <x v="5"/>
    <s v="Marathi"/>
    <n v="160"/>
  </r>
  <r>
    <n v="11410"/>
    <n v="11411"/>
    <s v="Give Us Tomorrow"/>
    <x v="46"/>
    <x v="3"/>
    <n v="5.7"/>
    <m/>
    <n v="0"/>
    <n v="0"/>
    <n v="1"/>
    <n v="0"/>
    <n v="0"/>
    <s v="Donovan Winter"/>
    <s v="Crime,Drama"/>
    <x v="8"/>
    <s v="English"/>
    <n v="94"/>
  </r>
  <r>
    <n v="11411"/>
    <n v="11412"/>
    <s v="Mango Tango"/>
    <x v="8"/>
    <x v="3"/>
    <n v="5.8"/>
    <m/>
    <n v="0"/>
    <n v="0"/>
    <n v="1"/>
    <n v="0"/>
    <n v="0"/>
    <s v="Marianne Hettinger"/>
    <s v="Comedy,Thriller"/>
    <x v="1"/>
    <s v="English"/>
    <n v="98"/>
  </r>
  <r>
    <n v="11412"/>
    <n v="11413"/>
    <s v="The Enemies Within"/>
    <x v="21"/>
    <x v="3"/>
    <n v="5.6"/>
    <m/>
    <n v="0"/>
    <n v="0"/>
    <n v="1"/>
    <n v="0"/>
    <n v="0"/>
    <s v="Judd Saul"/>
    <s v="Documentary"/>
    <x v="1"/>
    <s v="English"/>
    <n v="88"/>
  </r>
  <r>
    <n v="11413"/>
    <n v="11414"/>
    <s v="My Last Year With The Nuns"/>
    <x v="27"/>
    <x v="3"/>
    <n v="7.6"/>
    <m/>
    <n v="0"/>
    <n v="0"/>
    <n v="1"/>
    <n v="0"/>
    <n v="0"/>
    <s v="Bret Fetzer"/>
    <s v="Documentary,Biography"/>
    <x v="1"/>
    <s v="English"/>
    <n v="75"/>
  </r>
  <r>
    <n v="11414"/>
    <n v="11415"/>
    <s v="Almos' a Man"/>
    <x v="9"/>
    <x v="3"/>
    <n v="7.4"/>
    <m/>
    <n v="0"/>
    <n v="0"/>
    <n v="1"/>
    <n v="0"/>
    <n v="0"/>
    <s v="Stan Lathan"/>
    <s v="Short,Drama,History"/>
    <x v="1"/>
    <s v="English"/>
    <n v="39"/>
  </r>
  <r>
    <n v="11415"/>
    <n v="11416"/>
    <s v="Amber Lake"/>
    <x v="20"/>
    <x v="3"/>
    <n v="5.7"/>
    <m/>
    <n v="0"/>
    <n v="0"/>
    <n v="1"/>
    <n v="0"/>
    <n v="0"/>
    <s v="Joe Robert Cole"/>
    <s v="Drama,Thriller"/>
    <x v="1"/>
    <s v="English"/>
    <n v="81"/>
  </r>
  <r>
    <n v="11416"/>
    <n v="11417"/>
    <s v="Lone Wolves"/>
    <x v="21"/>
    <x v="3"/>
    <n v="2"/>
    <m/>
    <n v="0"/>
    <n v="0"/>
    <n v="1"/>
    <n v="0"/>
    <n v="0"/>
    <s v="Christopher Jacobs"/>
    <s v="Action,Sci-Fi"/>
    <x v="53"/>
    <s v="English"/>
    <n v="87"/>
  </r>
  <r>
    <n v="11417"/>
    <n v="11418"/>
    <s v="Sabina K."/>
    <x v="11"/>
    <x v="3"/>
    <n v="6.7"/>
    <m/>
    <n v="0"/>
    <n v="0"/>
    <n v="1"/>
    <n v="0"/>
    <n v="0"/>
    <s v="Cristobal Krusen"/>
    <s v="Drama"/>
    <x v="910"/>
    <s v="Bosnian"/>
    <n v="125"/>
  </r>
  <r>
    <n v="11418"/>
    <n v="11419"/>
    <s v="Yo"/>
    <x v="11"/>
    <x v="3"/>
    <n v="6.3"/>
    <m/>
    <n v="0"/>
    <n v="0"/>
    <n v="1"/>
    <n v="0"/>
    <n v="0"/>
    <s v="Michelangelo Antonioni"/>
    <s v="Drama"/>
    <x v="301"/>
    <s v="Italian,English,French"/>
    <n v="122"/>
  </r>
  <r>
    <n v="11419"/>
    <n v="11420"/>
    <s v="Banjara: The truck driver"/>
    <x v="2"/>
    <x v="3"/>
    <n v="4"/>
    <m/>
    <n v="0"/>
    <n v="0"/>
    <n v="1"/>
    <n v="0"/>
    <n v="0"/>
    <s v="Mushtaq Pasha"/>
    <s v="Drama,Romance"/>
    <x v="228"/>
    <s v="Punjabi"/>
    <n v="131"/>
  </r>
  <r>
    <n v="11420"/>
    <n v="11421"/>
    <s v="That's What She Said"/>
    <x v="6"/>
    <x v="1"/>
    <n v="3.9"/>
    <n v="0.08"/>
    <n v="0"/>
    <n v="0"/>
    <n v="1"/>
    <n v="0"/>
    <n v="0"/>
    <s v="Carrie Preston"/>
    <s v="Comedy"/>
    <x v="1"/>
    <s v="English"/>
    <n v="84"/>
  </r>
  <r>
    <n v="11421"/>
    <n v="11422"/>
    <s v="American Autumn: An Occudoc"/>
    <x v="6"/>
    <x v="3"/>
    <n v="7.2"/>
    <m/>
    <n v="0"/>
    <n v="0"/>
    <n v="1"/>
    <n v="0"/>
    <n v="0"/>
    <s v="Dennis Trainor Jr."/>
    <s v="Documentary,Crime,News,War"/>
    <x v="1"/>
    <s v="English"/>
    <n v="76"/>
  </r>
  <r>
    <n v="11422"/>
    <n v="11423"/>
    <s v="Half the Road: The Passion, Pitfalls &amp; Power of Women's Professional Cycling"/>
    <x v="27"/>
    <x v="3"/>
    <n v="7.9"/>
    <m/>
    <n v="0"/>
    <n v="0"/>
    <n v="1"/>
    <n v="0"/>
    <n v="0"/>
    <s v="Kathryn Bertine"/>
    <s v="Documentary,Sport"/>
    <x v="1"/>
    <s v="English"/>
    <n v="112"/>
  </r>
  <r>
    <n v="11423"/>
    <n v="11424"/>
    <s v="Partners of the Plains"/>
    <x v="99"/>
    <x v="3"/>
    <n v="7.1"/>
    <m/>
    <n v="0"/>
    <n v="0"/>
    <n v="1"/>
    <n v="0"/>
    <n v="0"/>
    <s v="Lesley Selander"/>
    <s v="Western"/>
    <x v="1"/>
    <s v="English"/>
    <n v="70"/>
  </r>
  <r>
    <n v="11424"/>
    <n v="11425"/>
    <s v="Auteur"/>
    <x v="11"/>
    <x v="3"/>
    <n v="5"/>
    <m/>
    <n v="0"/>
    <n v="0"/>
    <n v="1"/>
    <n v="0"/>
    <n v="0"/>
    <s v="George Cameron Romero"/>
    <s v="Comedy,Drama,Horror,Thriller"/>
    <x v="1"/>
    <s v="English"/>
    <n v="75"/>
  </r>
  <r>
    <n v="11425"/>
    <n v="11426"/>
    <s v="Coming of Age In Cherry Grove: The Invasion"/>
    <x v="27"/>
    <x v="3"/>
    <n v="6.7"/>
    <m/>
    <n v="0"/>
    <n v="0"/>
    <n v="1"/>
    <n v="0"/>
    <n v="0"/>
    <s v="James Belzer"/>
    <s v="Documentary"/>
    <x v="1"/>
    <s v="English"/>
    <n v="81"/>
  </r>
  <r>
    <n v="11426"/>
    <n v="11427"/>
    <s v="Duel of Champions"/>
    <x v="85"/>
    <x v="3"/>
    <n v="5.2"/>
    <m/>
    <n v="0"/>
    <n v="0"/>
    <n v="1"/>
    <n v="0"/>
    <n v="0"/>
    <s v="Ferdinando Baldi,Terence Young"/>
    <s v="Action,Drama,History"/>
    <x v="1127"/>
    <s v="Italian"/>
    <n v="90"/>
  </r>
  <r>
    <n v="11427"/>
    <n v="11428"/>
    <s v="Whittle: The Jet Pioneer"/>
    <x v="6"/>
    <x v="3"/>
    <n v="8.5"/>
    <m/>
    <n v="0"/>
    <n v="0"/>
    <n v="1"/>
    <n v="0"/>
    <n v="0"/>
    <s v="Nicholas Jones"/>
    <s v="Documentary,Biography,History"/>
    <x v="8"/>
    <s v="English"/>
    <n v="71"/>
  </r>
  <r>
    <n v="11428"/>
    <n v="11429"/>
    <s v="Count Basie At Carnegie Hall"/>
    <x v="7"/>
    <x v="3"/>
    <n v="8.5"/>
    <m/>
    <n v="0"/>
    <n v="0"/>
    <n v="1"/>
    <n v="0"/>
    <n v="0"/>
    <s v="Dick Carter"/>
    <s v="Music"/>
    <x v="1"/>
    <s v="English"/>
    <n v="80"/>
  </r>
  <r>
    <n v="11429"/>
    <n v="11430"/>
    <s v="Watch If You Dare"/>
    <x v="2"/>
    <x v="3"/>
    <n v="3.8"/>
    <m/>
    <n v="0"/>
    <n v="0"/>
    <n v="1"/>
    <n v="0"/>
    <n v="0"/>
    <s v="Christopher G. Moore,Jill Gevargizian,Andy Stewart"/>
    <s v="Comedy,Horror"/>
    <x v="1"/>
    <s v="English"/>
    <n v="71"/>
  </r>
  <r>
    <n v="11430"/>
    <n v="11431"/>
    <s v="I Am Zozo"/>
    <x v="6"/>
    <x v="3"/>
    <n v="3.4"/>
    <m/>
    <n v="0"/>
    <n v="0"/>
    <n v="1"/>
    <n v="0"/>
    <n v="0"/>
    <s v="Scott Di Lalla"/>
    <s v="Horror,Thriller"/>
    <x v="1"/>
    <s v="English"/>
    <n v="85"/>
  </r>
  <r>
    <n v="11431"/>
    <n v="11432"/>
    <s v="Mahjong and the West"/>
    <x v="27"/>
    <x v="3"/>
    <n v="8"/>
    <m/>
    <n v="0"/>
    <n v="0"/>
    <n v="1"/>
    <n v="0"/>
    <n v="0"/>
    <s v="Joseph Muszynski"/>
    <s v="Drama"/>
    <x v="1"/>
    <s v="English"/>
    <n v="97"/>
  </r>
  <r>
    <n v="11432"/>
    <n v="11433"/>
    <s v="Love a la Carte"/>
    <x v="27"/>
    <x v="1"/>
    <n v="4.9000000000000004"/>
    <m/>
    <n v="0"/>
    <n v="0"/>
    <n v="1"/>
    <n v="0"/>
    <n v="0"/>
    <s v="Antonio Pietrangeli"/>
    <s v="Comedy,Drama"/>
    <x v="83"/>
    <s v="Italian"/>
    <n v="106"/>
  </r>
  <r>
    <n v="11433"/>
    <n v="11434"/>
    <s v="Devil's Trail"/>
    <x v="32"/>
    <x v="3"/>
    <n v="3.3"/>
    <m/>
    <n v="0"/>
    <n v="0"/>
    <n v="1"/>
    <n v="0"/>
    <n v="0"/>
    <s v="Henrique Couto"/>
    <s v="Horror"/>
    <x v="1"/>
    <s v="English"/>
    <n v="73"/>
  </r>
  <r>
    <n v="11434"/>
    <n v="11435"/>
    <s v="Ko 2"/>
    <x v="21"/>
    <x v="3"/>
    <n v="5"/>
    <m/>
    <n v="0"/>
    <n v="0"/>
    <n v="1"/>
    <n v="0"/>
    <n v="0"/>
    <s v="Sarath Mandava"/>
    <s v="Action,Drama,Thriller"/>
    <x v="5"/>
    <s v="Tamil"/>
    <n v="124"/>
  </r>
  <r>
    <n v="11435"/>
    <n v="11436"/>
    <s v="Snuff Bottle Connection"/>
    <x v="50"/>
    <x v="3"/>
    <n v="6.6"/>
    <m/>
    <n v="0"/>
    <n v="0"/>
    <n v="1"/>
    <n v="0"/>
    <n v="0"/>
    <s v="Li-Li Liu,Chin Hu Tung"/>
    <s v="Action"/>
    <x v="109"/>
    <s v="Mandarin"/>
    <n v="91"/>
  </r>
  <r>
    <n v="11436"/>
    <n v="11437"/>
    <s v="Fear Town, USA"/>
    <x v="27"/>
    <x v="3"/>
    <n v="5.6"/>
    <m/>
    <n v="0"/>
    <n v="0"/>
    <n v="1"/>
    <n v="0"/>
    <n v="0"/>
    <s v="Brandon Bassham"/>
    <s v="Comedy,Horror"/>
    <x v="1"/>
    <s v="English"/>
    <n v="92"/>
  </r>
  <r>
    <n v="11437"/>
    <n v="11438"/>
    <s v="Bunny the Killer Thing"/>
    <x v="11"/>
    <x v="3"/>
    <n v="4.3"/>
    <m/>
    <n v="0"/>
    <n v="0"/>
    <n v="1"/>
    <n v="0"/>
    <n v="0"/>
    <s v="Joonas Makkonen"/>
    <s v="Action,Comedy,Horror"/>
    <x v="277"/>
    <s v="Finnish,English,Swedish"/>
    <n v="88"/>
  </r>
  <r>
    <n v="11438"/>
    <n v="11439"/>
    <s v="The Hatred"/>
    <x v="32"/>
    <x v="1"/>
    <n v="3.6"/>
    <m/>
    <n v="0"/>
    <n v="0"/>
    <n v="1"/>
    <n v="0"/>
    <n v="0"/>
    <s v="Michael G. Kehoe"/>
    <s v="Drama,Horror,Mystery,Thriller"/>
    <x v="1"/>
    <s v="English"/>
    <n v="90"/>
  </r>
  <r>
    <n v="11439"/>
    <n v="11440"/>
    <s v="Utopia"/>
    <x v="69"/>
    <x v="2"/>
    <n v="5.7"/>
    <m/>
    <n v="0"/>
    <n v="0"/>
    <n v="1"/>
    <n v="0"/>
    <n v="0"/>
    <m/>
    <s v="Drama,Mystery,Sci-Fi,Thriller"/>
    <x v="8"/>
    <s v="English"/>
    <n v="50"/>
  </r>
  <r>
    <n v="11440"/>
    <n v="11441"/>
    <s v="Banshee Blacktop"/>
    <x v="21"/>
    <x v="3"/>
    <n v="5.7"/>
    <m/>
    <n v="0"/>
    <n v="0"/>
    <n v="1"/>
    <n v="0"/>
    <n v="0"/>
    <s v="Sean Garland"/>
    <s v="Crime,Drama,Horror,Mystery,Thriller"/>
    <x v="113"/>
    <s v="English"/>
    <n v="91"/>
  </r>
  <r>
    <n v="11441"/>
    <n v="11442"/>
    <s v="Finding Hope"/>
    <x v="11"/>
    <x v="0"/>
    <n v="7.2"/>
    <m/>
    <n v="0"/>
    <n v="0"/>
    <n v="1"/>
    <n v="0"/>
    <n v="0"/>
    <s v="Diane Namm"/>
    <s v="Short,Drama"/>
    <x v="1"/>
    <s v="English"/>
    <n v="38"/>
  </r>
  <r>
    <n v="11442"/>
    <n v="11443"/>
    <s v="Artworks"/>
    <x v="22"/>
    <x v="1"/>
    <n v="5.0999999999999996"/>
    <m/>
    <n v="0"/>
    <n v="0"/>
    <n v="1"/>
    <n v="0"/>
    <n v="0"/>
    <s v="Jim Amatulli"/>
    <s v="Crime,Drama,Romance"/>
    <x v="1"/>
    <s v="English"/>
    <n v="93"/>
  </r>
  <r>
    <n v="11443"/>
    <n v="11444"/>
    <s v="The Incredible Petrified World"/>
    <x v="60"/>
    <x v="3"/>
    <n v="3.1"/>
    <m/>
    <n v="0"/>
    <n v="0"/>
    <n v="1"/>
    <n v="0"/>
    <n v="0"/>
    <s v="Jerry Warren"/>
    <s v="Action,Adventure,Sci-Fi,Thriller"/>
    <x v="1"/>
    <s v="English"/>
    <n v="70"/>
  </r>
  <r>
    <n v="11444"/>
    <n v="11445"/>
    <s v="The God Question"/>
    <x v="27"/>
    <x v="3"/>
    <n v="5.0999999999999996"/>
    <m/>
    <n v="0"/>
    <n v="0"/>
    <n v="1"/>
    <n v="0"/>
    <n v="0"/>
    <s v="Douglas Gordon"/>
    <s v="Drama,Sci-Fi"/>
    <x v="1"/>
    <m/>
    <n v="90"/>
  </r>
  <r>
    <n v="11445"/>
    <n v="11446"/>
    <s v="All Revved Up"/>
    <x v="41"/>
    <x v="1"/>
    <n v="4.9000000000000004"/>
    <m/>
    <n v="0"/>
    <n v="0"/>
    <n v="1"/>
    <n v="0"/>
    <n v="0"/>
    <s v="Brandon Cole"/>
    <s v="Comedy,Drama,Crime"/>
    <x v="1"/>
    <s v="English"/>
    <n v="90"/>
  </r>
  <r>
    <n v="11446"/>
    <n v="11447"/>
    <s v="The UFO Conspiracy"/>
    <x v="33"/>
    <x v="3"/>
    <n v="6.8"/>
    <m/>
    <n v="0"/>
    <n v="0"/>
    <n v="1"/>
    <n v="0"/>
    <n v="0"/>
    <s v="Brian Barkley"/>
    <s v="Documentary"/>
    <x v="1"/>
    <s v="English"/>
    <n v="71"/>
  </r>
  <r>
    <n v="11447"/>
    <n v="11448"/>
    <s v="The Execution"/>
    <x v="3"/>
    <x v="3"/>
    <n v="5.5"/>
    <m/>
    <n v="0"/>
    <n v="0"/>
    <n v="1"/>
    <n v="0"/>
    <n v="0"/>
    <s v="Paul Wendkos"/>
    <s v="Drama"/>
    <x v="1"/>
    <s v="English"/>
    <n v="90"/>
  </r>
  <r>
    <n v="11448"/>
    <n v="11449"/>
    <s v="All Girls Weekend"/>
    <x v="21"/>
    <x v="1"/>
    <n v="3.5"/>
    <m/>
    <n v="0"/>
    <n v="0"/>
    <n v="1"/>
    <n v="0"/>
    <n v="0"/>
    <s v="Lou Simon"/>
    <s v="Action,Adventure,Horror,Thriller"/>
    <x v="1"/>
    <s v="English"/>
    <n v="85"/>
  </r>
  <r>
    <n v="11449"/>
    <n v="11450"/>
    <s v="The Back of Beyond"/>
    <x v="64"/>
    <x v="3"/>
    <n v="6.7"/>
    <m/>
    <n v="0"/>
    <n v="0"/>
    <n v="1"/>
    <n v="0"/>
    <n v="0"/>
    <s v="John Heyer"/>
    <s v="Documentary"/>
    <x v="53"/>
    <m/>
    <n v="66"/>
  </r>
  <r>
    <n v="11450"/>
    <n v="11451"/>
    <s v="Brothers on the Line"/>
    <x v="6"/>
    <x v="3"/>
    <n v="7.9"/>
    <m/>
    <n v="0"/>
    <n v="0"/>
    <n v="1"/>
    <n v="0"/>
    <n v="0"/>
    <s v="Sasha Reuther"/>
    <s v="Documentary"/>
    <x v="1"/>
    <s v="English"/>
    <n v="81"/>
  </r>
  <r>
    <n v="11451"/>
    <n v="11452"/>
    <s v="Fable of the Fish"/>
    <x v="20"/>
    <x v="3"/>
    <n v="5.9"/>
    <m/>
    <n v="0"/>
    <n v="0"/>
    <n v="1"/>
    <n v="0"/>
    <n v="0"/>
    <s v="Adolfo Alix Jr."/>
    <s v="Drama"/>
    <x v="118"/>
    <s v="Filipino,Tagalog"/>
    <n v="85"/>
  </r>
  <r>
    <n v="11452"/>
    <n v="11453"/>
    <s v="Ninja Death"/>
    <x v="44"/>
    <x v="3"/>
    <n v="5.2"/>
    <m/>
    <n v="0"/>
    <n v="0"/>
    <n v="1"/>
    <n v="0"/>
    <n v="0"/>
    <s v="Joseph Kuo"/>
    <s v="Action"/>
    <x v="109"/>
    <s v="Mandarin"/>
    <n v="88"/>
  </r>
  <r>
    <n v="11453"/>
    <n v="11454"/>
    <s v="An American Girl Story: Summer Camp, Friends For Life"/>
    <x v="32"/>
    <x v="3"/>
    <n v="6.2"/>
    <m/>
    <n v="0"/>
    <n v="0"/>
    <n v="1"/>
    <n v="0"/>
    <n v="0"/>
    <s v="Alison McDonald"/>
    <s v="Family"/>
    <x v="1"/>
    <s v="English"/>
    <n v="32"/>
  </r>
  <r>
    <n v="11454"/>
    <n v="11455"/>
    <s v="The Magical Life of Long Tack Sam"/>
    <x v="22"/>
    <x v="3"/>
    <n v="7.5"/>
    <m/>
    <n v="0"/>
    <n v="0"/>
    <n v="1"/>
    <n v="0"/>
    <n v="0"/>
    <s v="Ann Marie Fleming"/>
    <s v="Documentary"/>
    <x v="76"/>
    <s v="English"/>
    <n v="90"/>
  </r>
  <r>
    <n v="11455"/>
    <n v="11456"/>
    <s v="Combat"/>
    <x v="10"/>
    <x v="3"/>
    <n v="5.7"/>
    <m/>
    <n v="0"/>
    <n v="0"/>
    <n v="1"/>
    <n v="0"/>
    <n v="0"/>
    <m/>
    <s v="Drama"/>
    <x v="275"/>
    <s v="Dutch"/>
    <n v="50"/>
  </r>
  <r>
    <n v="11456"/>
    <n v="11457"/>
    <s v="FLicKeR"/>
    <x v="8"/>
    <x v="3"/>
    <n v="6.1"/>
    <m/>
    <n v="0"/>
    <n v="0"/>
    <n v="1"/>
    <n v="0"/>
    <n v="0"/>
    <s v="Patrik Eklund"/>
    <s v="Comedy,Drama"/>
    <x v="334"/>
    <s v="Swedish"/>
    <n v="100"/>
  </r>
  <r>
    <n v="11457"/>
    <n v="11458"/>
    <s v="Her Aim Is True"/>
    <x v="16"/>
    <x v="3"/>
    <n v="7.9"/>
    <m/>
    <n v="0"/>
    <n v="0"/>
    <n v="1"/>
    <n v="0"/>
    <n v="0"/>
    <s v="Karen Whitehead"/>
    <s v="Documentary,Biography,History,Music"/>
    <x v="1"/>
    <s v="English"/>
    <n v="70"/>
  </r>
  <r>
    <n v="11458"/>
    <n v="11459"/>
    <s v="Low Life"/>
    <x v="6"/>
    <x v="3"/>
    <n v="5.5"/>
    <m/>
    <n v="0"/>
    <n v="0"/>
    <n v="1"/>
    <n v="0"/>
    <n v="0"/>
    <m/>
    <s v="Comedy,Crime,Drama"/>
    <x v="1"/>
    <s v="English"/>
    <n v="45"/>
  </r>
  <r>
    <n v="11459"/>
    <n v="11460"/>
    <s v="Angel, Angel, Down We Go"/>
    <x v="77"/>
    <x v="1"/>
    <n v="4.5"/>
    <m/>
    <n v="0"/>
    <n v="0"/>
    <n v="1"/>
    <n v="0"/>
    <n v="0"/>
    <s v="Robert Thom"/>
    <s v="Crime,Drama"/>
    <x v="1"/>
    <s v="English"/>
    <n v="93"/>
  </r>
  <r>
    <n v="11460"/>
    <n v="11461"/>
    <s v="Moving Target"/>
    <x v="35"/>
    <x v="3"/>
    <n v="5.8"/>
    <m/>
    <n v="0"/>
    <n v="0"/>
    <n v="1"/>
    <n v="0"/>
    <n v="0"/>
    <s v="James Fargo"/>
    <s v="Action,Crime,Thriller"/>
    <x v="1"/>
    <s v="English"/>
    <n v="96"/>
  </r>
  <r>
    <n v="11461"/>
    <n v="11462"/>
    <s v="Club Life"/>
    <x v="11"/>
    <x v="1"/>
    <n v="4.8"/>
    <n v="0.2"/>
    <n v="0"/>
    <n v="0"/>
    <n v="1"/>
    <n v="0"/>
    <n v="0"/>
    <s v="Fabrizio Conte"/>
    <s v="Drama"/>
    <x v="1"/>
    <s v="English"/>
    <n v="87"/>
  </r>
  <r>
    <n v="11462"/>
    <n v="11463"/>
    <s v="Griefwalker"/>
    <x v="25"/>
    <x v="3"/>
    <n v="7.8"/>
    <m/>
    <n v="0"/>
    <n v="0"/>
    <n v="1"/>
    <n v="0"/>
    <n v="0"/>
    <s v="Tim Wilson"/>
    <s v="Documentary"/>
    <x v="76"/>
    <s v="English"/>
    <n v="70"/>
  </r>
  <r>
    <n v="11463"/>
    <n v="11464"/>
    <s v="Swing Lowe Sweet Chariote"/>
    <x v="16"/>
    <x v="1"/>
    <n v="7.8"/>
    <m/>
    <n v="0"/>
    <n v="0"/>
    <n v="1"/>
    <n v="0"/>
    <n v="0"/>
    <s v="David C. Snyder"/>
    <s v="Action,Crime,Drama"/>
    <x v="1"/>
    <s v="English"/>
    <n v="96"/>
  </r>
  <r>
    <n v="11464"/>
    <n v="11465"/>
    <s v="Men with Beards"/>
    <x v="16"/>
    <x v="3"/>
    <n v="7.2"/>
    <m/>
    <n v="0"/>
    <n v="0"/>
    <n v="1"/>
    <n v="0"/>
    <n v="0"/>
    <s v="Dylan Fries,Michael Sanders"/>
    <s v="Documentary,Biography,Comedy"/>
    <x v="76"/>
    <s v="English"/>
    <n v="80"/>
  </r>
  <r>
    <n v="11465"/>
    <n v="11466"/>
    <s v="5... 6... 7... 8"/>
    <x v="8"/>
    <x v="3"/>
    <n v="5.2"/>
    <m/>
    <n v="0"/>
    <n v="0"/>
    <n v="1"/>
    <n v="0"/>
    <n v="0"/>
    <s v="Andy Milkis"/>
    <s v="Documentary,Drama,Family,Music"/>
    <x v="1"/>
    <s v="English"/>
    <n v="106"/>
  </r>
  <r>
    <n v="11466"/>
    <n v="11467"/>
    <s v="Ditch Party"/>
    <x v="32"/>
    <x v="3"/>
    <n v="4.4000000000000004"/>
    <m/>
    <n v="0"/>
    <n v="0"/>
    <n v="1"/>
    <n v="0"/>
    <n v="0"/>
    <s v="Rocky Costanzo"/>
    <s v="Drama,Horror,Thriller"/>
    <x v="1"/>
    <s v="English"/>
    <n v="84"/>
  </r>
  <r>
    <n v="11467"/>
    <n v="11468"/>
    <s v="The Frank Matthews Story"/>
    <x v="6"/>
    <x v="3"/>
    <n v="6.7"/>
    <m/>
    <n v="0"/>
    <n v="0"/>
    <n v="1"/>
    <n v="0"/>
    <n v="0"/>
    <s v="Alan Bradley,Ron Chepesiuk"/>
    <s v="Documentary,Crime,History"/>
    <x v="1"/>
    <s v="English"/>
    <n v="83"/>
  </r>
  <r>
    <n v="11468"/>
    <n v="11469"/>
    <s v="Retornos"/>
    <x v="0"/>
    <x v="3"/>
    <n v="6.3"/>
    <m/>
    <n v="0"/>
    <n v="0"/>
    <n v="1"/>
    <n v="0"/>
    <n v="0"/>
    <s v="Luis AvilÃ©s"/>
    <s v="Thriller"/>
    <x v="279"/>
    <s v="Spanish,French,Gallegan"/>
    <n v="88"/>
  </r>
  <r>
    <n v="11469"/>
    <n v="11470"/>
    <s v="Summer School Teachers"/>
    <x v="58"/>
    <x v="1"/>
    <n v="4.7"/>
    <m/>
    <n v="0"/>
    <n v="0"/>
    <n v="1"/>
    <n v="0"/>
    <n v="0"/>
    <s v="Barbara Peeters"/>
    <s v="Romance,Thriller"/>
    <x v="1"/>
    <s v="English"/>
    <n v="85"/>
  </r>
  <r>
    <n v="11470"/>
    <n v="11471"/>
    <s v="Lowriders vs Zombies from Space"/>
    <x v="2"/>
    <x v="3"/>
    <n v="5.3"/>
    <m/>
    <n v="0"/>
    <n v="0"/>
    <n v="1"/>
    <n v="0"/>
    <n v="0"/>
    <s v="David F. Mendez"/>
    <s v="Comedy,Horror,Sci-Fi"/>
    <x v="1"/>
    <s v="English,Spanish"/>
    <n v="56"/>
  </r>
  <r>
    <n v="11471"/>
    <n v="11472"/>
    <s v="Warrioress"/>
    <x v="20"/>
    <x v="3"/>
    <n v="2.9"/>
    <m/>
    <n v="0"/>
    <n v="0"/>
    <n v="1"/>
    <n v="0"/>
    <n v="0"/>
    <s v="Ross Boyask"/>
    <s v="Action,Adventure,Fantasy"/>
    <x v="8"/>
    <s v="English"/>
    <n v="92"/>
  </r>
  <r>
    <n v="11472"/>
    <n v="11473"/>
    <s v="Freeload"/>
    <x v="27"/>
    <x v="3"/>
    <n v="6.9"/>
    <m/>
    <n v="0"/>
    <n v="0"/>
    <n v="1"/>
    <n v="0"/>
    <n v="0"/>
    <s v="Daniel T. Skaggs"/>
    <s v="Documentary,Adventure"/>
    <x v="1"/>
    <s v="English"/>
    <n v="65"/>
  </r>
  <r>
    <n v="11473"/>
    <n v="11474"/>
    <s v="Stash House"/>
    <x v="6"/>
    <x v="1"/>
    <n v="4.8"/>
    <m/>
    <n v="0"/>
    <n v="0"/>
    <n v="1"/>
    <n v="0"/>
    <n v="0"/>
    <s v="Eduardo Rodriguez"/>
    <s v="Thriller"/>
    <x v="1"/>
    <s v="English"/>
    <n v="99"/>
  </r>
  <r>
    <n v="11474"/>
    <n v="11475"/>
    <s v="Kung Fu from Beyond the Grave"/>
    <x v="39"/>
    <x v="3"/>
    <n v="6"/>
    <m/>
    <n v="0"/>
    <n v="0"/>
    <n v="1"/>
    <n v="0"/>
    <n v="0"/>
    <s v="Chiu Lee"/>
    <s v="Action,Fantasy,Horror"/>
    <x v="184"/>
    <s v="Cantonese"/>
    <n v="88"/>
  </r>
  <r>
    <n v="11475"/>
    <n v="11476"/>
    <s v="The Portal"/>
    <x v="0"/>
    <x v="3"/>
    <n v="3.6"/>
    <m/>
    <n v="0"/>
    <n v="0"/>
    <n v="1"/>
    <n v="0"/>
    <n v="0"/>
    <s v="Jacqui Fifer"/>
    <s v="Documentary"/>
    <x v="53"/>
    <s v="English"/>
    <n v="88"/>
  </r>
  <r>
    <n v="11476"/>
    <n v="11477"/>
    <s v="Pardon My Pups"/>
    <x v="97"/>
    <x v="3"/>
    <n v="5.8"/>
    <m/>
    <n v="0"/>
    <n v="0"/>
    <n v="1"/>
    <n v="0"/>
    <n v="0"/>
    <s v="Charles Lamont"/>
    <s v="Short,Comedy"/>
    <x v="1"/>
    <s v="English"/>
    <n v="19"/>
  </r>
  <r>
    <n v="11477"/>
    <n v="11478"/>
    <s v="First Man Into Space"/>
    <x v="60"/>
    <x v="3"/>
    <n v="5.5"/>
    <m/>
    <n v="0"/>
    <n v="0"/>
    <n v="1"/>
    <n v="0"/>
    <n v="0"/>
    <s v="Robert Day"/>
    <s v="Drama,Horror,Sci-Fi"/>
    <x v="8"/>
    <s v="English"/>
    <n v="77"/>
  </r>
  <r>
    <n v="11478"/>
    <n v="11479"/>
    <s v="The Spiritualist (El espiritista)"/>
    <x v="2"/>
    <x v="3"/>
    <n v="3.3"/>
    <m/>
    <n v="0"/>
    <n v="0"/>
    <n v="1"/>
    <n v="0"/>
    <n v="0"/>
    <s v="Bernard Vorhaus"/>
    <s v="Film-Noir,Horror,Thriller"/>
    <x v="1"/>
    <s v="English"/>
    <n v="78"/>
  </r>
  <r>
    <n v="11479"/>
    <n v="11480"/>
    <s v="Bridge to Silence"/>
    <x v="14"/>
    <x v="3"/>
    <n v="6.6"/>
    <m/>
    <n v="0"/>
    <n v="0"/>
    <n v="1"/>
    <n v="0"/>
    <n v="0"/>
    <s v="Karen Arthur"/>
    <s v="Drama,Romance"/>
    <x v="1"/>
    <s v="English,American Sign Language"/>
    <n v="100"/>
  </r>
  <r>
    <n v="11480"/>
    <n v="11481"/>
    <s v="Saga of Death Valley"/>
    <x v="88"/>
    <x v="3"/>
    <n v="6.8"/>
    <m/>
    <n v="0"/>
    <n v="0"/>
    <n v="1"/>
    <n v="0"/>
    <n v="0"/>
    <s v="Joseph Kane"/>
    <s v="Action,Music,Western"/>
    <x v="1"/>
    <s v="English"/>
    <n v="58"/>
  </r>
  <r>
    <n v="11481"/>
    <n v="11482"/>
    <s v="White Terror"/>
    <x v="24"/>
    <x v="0"/>
    <n v="6.7"/>
    <m/>
    <n v="0"/>
    <n v="0"/>
    <n v="1"/>
    <n v="0"/>
    <n v="0"/>
    <s v="Lok Kwan Woo"/>
    <s v="Drama,Horror,Mystery,Thriller"/>
    <x v="1"/>
    <s v="English"/>
    <m/>
  </r>
  <r>
    <n v="11482"/>
    <n v="11483"/>
    <s v="Mickey"/>
    <x v="91"/>
    <x v="3"/>
    <n v="7"/>
    <m/>
    <n v="0"/>
    <n v="0"/>
    <n v="1"/>
    <n v="0"/>
    <n v="0"/>
    <s v="Hugh Wilson"/>
    <s v="Drama,Sport"/>
    <x v="1"/>
    <s v="English"/>
    <n v="105"/>
  </r>
  <r>
    <n v="11483"/>
    <n v="11484"/>
    <s v="Plan 9"/>
    <x v="11"/>
    <x v="1"/>
    <n v="4.4000000000000004"/>
    <m/>
    <n v="0"/>
    <n v="0"/>
    <n v="1"/>
    <n v="0"/>
    <n v="0"/>
    <s v="John Johnson"/>
    <s v="Comedy,Horror,Sci-Fi,Thriller"/>
    <x v="1"/>
    <s v="English"/>
    <n v="103"/>
  </r>
  <r>
    <n v="11484"/>
    <n v="11485"/>
    <s v="Where We Started"/>
    <x v="27"/>
    <x v="3"/>
    <n v="6.3"/>
    <m/>
    <n v="0"/>
    <n v="0"/>
    <n v="1"/>
    <n v="0"/>
    <n v="0"/>
    <s v="Christopher J. Hansen"/>
    <s v="Drama,Romance"/>
    <x v="1"/>
    <s v="English"/>
    <n v="105"/>
  </r>
  <r>
    <n v="11485"/>
    <n v="11486"/>
    <s v="Desert Sands"/>
    <x v="68"/>
    <x v="3"/>
    <n v="5.8"/>
    <m/>
    <n v="0"/>
    <n v="0"/>
    <n v="1"/>
    <n v="0"/>
    <n v="0"/>
    <s v="Lesley Selander"/>
    <s v="Adventure,Romance"/>
    <x v="1"/>
    <s v="English"/>
    <n v="87"/>
  </r>
  <r>
    <n v="11486"/>
    <n v="11487"/>
    <s v="Life Guidance"/>
    <x v="2"/>
    <x v="3"/>
    <n v="5.6"/>
    <m/>
    <n v="0"/>
    <n v="0"/>
    <n v="1"/>
    <n v="0"/>
    <n v="0"/>
    <s v="Ruth Mader"/>
    <s v="Sci-Fi"/>
    <x v="223"/>
    <s v="German"/>
    <n v="101"/>
  </r>
  <r>
    <n v="11487"/>
    <n v="11488"/>
    <s v="Sensation"/>
    <x v="20"/>
    <x v="3"/>
    <n v="6.1"/>
    <m/>
    <n v="0"/>
    <n v="0"/>
    <n v="1"/>
    <n v="0"/>
    <n v="0"/>
    <s v="Brian Grant"/>
    <s v="Drama,Thriller"/>
    <x v="1"/>
    <s v="English"/>
    <n v="102"/>
  </r>
  <r>
    <n v="11488"/>
    <n v="11489"/>
    <s v="Living Forever"/>
    <x v="2"/>
    <x v="5"/>
    <n v="7.8"/>
    <m/>
    <n v="0"/>
    <n v="0"/>
    <n v="1"/>
    <n v="0"/>
    <n v="0"/>
    <s v="Philip Gardiner"/>
    <s v="Documentary"/>
    <x v="1"/>
    <s v="English"/>
    <n v="70"/>
  </r>
  <r>
    <n v="11489"/>
    <n v="11490"/>
    <s v="Silver Dream Racer"/>
    <x v="47"/>
    <x v="2"/>
    <n v="5.5"/>
    <m/>
    <n v="0"/>
    <n v="0"/>
    <n v="1"/>
    <n v="0"/>
    <n v="0"/>
    <s v="David Wickes"/>
    <s v="Action,Drama,Sport"/>
    <x v="8"/>
    <s v="English"/>
    <n v="111"/>
  </r>
  <r>
    <n v="11490"/>
    <n v="11491"/>
    <s v="Alien Rising"/>
    <x v="16"/>
    <x v="3"/>
    <n v="3.1"/>
    <m/>
    <n v="0"/>
    <n v="0"/>
    <n v="1"/>
    <n v="0"/>
    <n v="0"/>
    <s v="Matthew Leutwyler"/>
    <s v="Horror,Mystery,Sci-Fi,Thriller"/>
    <x v="1"/>
    <s v="English"/>
    <n v="93"/>
  </r>
  <r>
    <n v="11491"/>
    <n v="11492"/>
    <s v="Bruce's Fingers"/>
    <x v="9"/>
    <x v="1"/>
    <n v="5.0999999999999996"/>
    <m/>
    <n v="0"/>
    <n v="0"/>
    <n v="1"/>
    <n v="0"/>
    <n v="0"/>
    <s v="Joseph Velasco"/>
    <s v="Action,Crime,Drama"/>
    <x v="184"/>
    <s v="Cantonese,English"/>
    <n v="91"/>
  </r>
  <r>
    <n v="11492"/>
    <n v="11493"/>
    <s v="Alter Egos"/>
    <x v="6"/>
    <x v="1"/>
    <n v="5.2"/>
    <m/>
    <n v="0"/>
    <n v="0"/>
    <n v="1"/>
    <n v="0"/>
    <n v="0"/>
    <s v="Jordan Galland"/>
    <s v="Comedy"/>
    <x v="1"/>
    <s v="English"/>
    <n v="80"/>
  </r>
  <r>
    <n v="11493"/>
    <n v="11494"/>
    <s v="The Night Crew"/>
    <x v="11"/>
    <x v="3"/>
    <n v="4.0999999999999996"/>
    <m/>
    <n v="0"/>
    <n v="0"/>
    <n v="1"/>
    <n v="0"/>
    <n v="0"/>
    <s v="Christian Sesma"/>
    <s v="Action,Horror,Thriller"/>
    <x v="1"/>
    <s v="English"/>
    <n v="89"/>
  </r>
  <r>
    <n v="11494"/>
    <n v="11495"/>
    <s v="Momo: The Sam Giancaca Story"/>
    <x v="16"/>
    <x v="3"/>
    <n v="6.2"/>
    <m/>
    <n v="0"/>
    <n v="0"/>
    <n v="1"/>
    <n v="0"/>
    <n v="0"/>
    <s v="Dimitri Logothetis"/>
    <s v="Documentary"/>
    <x v="1"/>
    <s v="English"/>
    <n v="109"/>
  </r>
  <r>
    <n v="11495"/>
    <n v="11496"/>
    <s v="Undeserved"/>
    <x v="21"/>
    <x v="4"/>
    <n v="4.5"/>
    <m/>
    <n v="0"/>
    <n v="0"/>
    <n v="1"/>
    <n v="0"/>
    <n v="0"/>
    <s v="Marc Steele"/>
    <s v="Drama"/>
    <x v="1"/>
    <s v="English"/>
    <n v="90"/>
  </r>
  <r>
    <n v="11496"/>
    <n v="11497"/>
    <s v="Between Men"/>
    <x v="105"/>
    <x v="3"/>
    <n v="6.4"/>
    <m/>
    <n v="0"/>
    <n v="0"/>
    <n v="1"/>
    <n v="0"/>
    <n v="0"/>
    <s v="Robert N. Bradbury"/>
    <s v="Action,Drama,Romance,Western"/>
    <x v="1"/>
    <s v="English"/>
    <n v="60"/>
  </r>
  <r>
    <n v="11497"/>
    <n v="11498"/>
    <s v="A Letter to Dad"/>
    <x v="8"/>
    <x v="3"/>
    <n v="5.9"/>
    <m/>
    <n v="0"/>
    <n v="0"/>
    <n v="1"/>
    <n v="0"/>
    <n v="0"/>
    <s v="John Harwood,Johnny Remo"/>
    <s v="Drama,Family"/>
    <x v="1"/>
    <s v="English"/>
    <n v="83"/>
  </r>
  <r>
    <n v="11498"/>
    <n v="11499"/>
    <s v="The Incantation"/>
    <x v="2"/>
    <x v="5"/>
    <n v="3.4"/>
    <m/>
    <n v="0"/>
    <n v="0"/>
    <n v="1"/>
    <n v="0"/>
    <n v="0"/>
    <s v="Jude S. Walko"/>
    <s v="Adventure,Fantasy,Horror,Mystery,Thriller"/>
    <x v="1"/>
    <m/>
    <n v="98"/>
  </r>
  <r>
    <n v="11499"/>
    <n v="11500"/>
    <s v="The Groom Wore Spurs"/>
    <x v="69"/>
    <x v="3"/>
    <n v="5.3"/>
    <m/>
    <n v="0"/>
    <n v="0"/>
    <n v="1"/>
    <n v="0"/>
    <n v="0"/>
    <s v="Richard Whorf"/>
    <s v="Comedy"/>
    <x v="1"/>
    <s v="English"/>
    <n v="81"/>
  </r>
  <r>
    <n v="11500"/>
    <n v="11501"/>
    <s v="Boost"/>
    <x v="21"/>
    <x v="3"/>
    <n v="4.5999999999999996"/>
    <m/>
    <n v="0"/>
    <n v="0"/>
    <n v="1"/>
    <n v="0"/>
    <n v="0"/>
    <s v="Nathan Gabaeff"/>
    <s v="Action,Crime,Drama"/>
    <x v="1"/>
    <s v="English"/>
    <n v="95"/>
  </r>
  <r>
    <n v="11501"/>
    <n v="11502"/>
    <s v="Space Raiders"/>
    <x v="48"/>
    <x v="2"/>
    <n v="4.7"/>
    <m/>
    <n v="0"/>
    <n v="0"/>
    <n v="1"/>
    <n v="0"/>
    <n v="0"/>
    <s v="Howard R. Cohen"/>
    <s v="Action,Adventure,Sci-Fi"/>
    <x v="1"/>
    <s v="English"/>
    <n v="84"/>
  </r>
  <r>
    <n v="11502"/>
    <n v="11503"/>
    <s v="Witchcraft"/>
    <x v="14"/>
    <x v="1"/>
    <n v="3.2"/>
    <m/>
    <n v="0"/>
    <n v="0"/>
    <n v="1"/>
    <n v="0"/>
    <n v="0"/>
    <s v="Fabrizio Laurenti"/>
    <s v="Horror"/>
    <x v="83"/>
    <s v="Italian"/>
    <n v="95"/>
  </r>
  <r>
    <n v="11503"/>
    <n v="11504"/>
    <s v="Sister Street Fighter: Hanging by a Thread"/>
    <x v="58"/>
    <x v="3"/>
    <n v="6.6"/>
    <m/>
    <n v="0"/>
    <n v="0"/>
    <n v="1"/>
    <n v="0"/>
    <n v="0"/>
    <s v="Kazuhiko Yamaguchi"/>
    <s v="Action,Crime"/>
    <x v="23"/>
    <s v="Japanese"/>
    <n v="85"/>
  </r>
  <r>
    <n v="11504"/>
    <n v="11505"/>
    <s v="Bal Ganesh"/>
    <x v="17"/>
    <x v="4"/>
    <n v="6.7"/>
    <m/>
    <n v="0"/>
    <n v="0"/>
    <n v="1"/>
    <n v="0"/>
    <n v="0"/>
    <s v="Pankaj Sharma"/>
    <s v="Animation"/>
    <x v="108"/>
    <m/>
    <n v="105"/>
  </r>
  <r>
    <n v="11505"/>
    <n v="11506"/>
    <s v="Bargain Counter Attack"/>
    <x v="49"/>
    <x v="3"/>
    <n v="6.3"/>
    <m/>
    <n v="0"/>
    <n v="0"/>
    <n v="1"/>
    <n v="0"/>
    <n v="0"/>
    <s v="Izzy Sparber"/>
    <s v="Animation,Short,Comedy"/>
    <x v="1"/>
    <s v="English"/>
    <n v="8"/>
  </r>
  <r>
    <n v="11506"/>
    <n v="11507"/>
    <s v="Everything's Jake"/>
    <x v="40"/>
    <x v="3"/>
    <n v="6"/>
    <m/>
    <n v="0"/>
    <n v="0"/>
    <n v="1"/>
    <n v="0"/>
    <n v="0"/>
    <s v="Matthew Miele"/>
    <s v="Comedy,Drama"/>
    <x v="1"/>
    <s v="English"/>
    <n v="92"/>
  </r>
  <r>
    <n v="11507"/>
    <n v="11508"/>
    <s v="CyberTracker 2"/>
    <x v="37"/>
    <x v="1"/>
    <n v="4.0999999999999996"/>
    <m/>
    <n v="0"/>
    <n v="0"/>
    <n v="1"/>
    <n v="0"/>
    <n v="0"/>
    <s v="Richard Pepin"/>
    <s v="Action,Sci-Fi,Thriller"/>
    <x v="1"/>
    <s v="English"/>
    <n v="97"/>
  </r>
  <r>
    <n v="11508"/>
    <n v="11509"/>
    <s v="Hanna's Gold"/>
    <x v="0"/>
    <x v="4"/>
    <n v="5"/>
    <m/>
    <n v="0"/>
    <n v="0"/>
    <n v="1"/>
    <n v="0"/>
    <n v="0"/>
    <s v="Joel Souza"/>
    <s v="Adventure,Family"/>
    <x v="1"/>
    <s v="English"/>
    <n v="92"/>
  </r>
  <r>
    <n v="11509"/>
    <n v="11510"/>
    <s v="Spirit of the Pony Express"/>
    <x v="6"/>
    <x v="3"/>
    <n v="7.6"/>
    <m/>
    <n v="0"/>
    <n v="0"/>
    <n v="1"/>
    <n v="0"/>
    <n v="0"/>
    <s v="C.J. LongHammer"/>
    <s v="Documentary,History"/>
    <x v="1"/>
    <s v="English"/>
    <n v="77"/>
  </r>
  <r>
    <n v="11510"/>
    <n v="11511"/>
    <s v="Renegade Trail"/>
    <x v="88"/>
    <x v="3"/>
    <n v="7"/>
    <m/>
    <n v="0"/>
    <n v="0"/>
    <n v="1"/>
    <n v="0"/>
    <n v="0"/>
    <s v="Lesley Selander"/>
    <s v="Music,Western"/>
    <x v="1"/>
    <s v="English"/>
    <n v="58"/>
  </r>
  <r>
    <n v="11511"/>
    <n v="11512"/>
    <s v="The Pink Room"/>
    <x v="20"/>
    <x v="3"/>
    <n v="7.8"/>
    <m/>
    <n v="0"/>
    <n v="0"/>
    <n v="1"/>
    <n v="0"/>
    <n v="0"/>
    <s v="Joel Sandvos"/>
    <s v="Documentary,Drama"/>
    <x v="163"/>
    <s v="English"/>
    <n v="57"/>
  </r>
  <r>
    <n v="11512"/>
    <n v="11513"/>
    <s v="Prison Dogs"/>
    <x v="21"/>
    <x v="0"/>
    <m/>
    <m/>
    <n v="0"/>
    <n v="0"/>
    <n v="1"/>
    <n v="0"/>
    <n v="0"/>
    <m/>
    <s v="Documentary"/>
    <x v="23"/>
    <s v="Japanese"/>
    <n v="71"/>
  </r>
  <r>
    <n v="11513"/>
    <n v="11514"/>
    <s v="Fluchkes"/>
    <x v="20"/>
    <x v="3"/>
    <m/>
    <m/>
    <n v="0"/>
    <n v="0"/>
    <n v="1"/>
    <n v="0"/>
    <n v="0"/>
    <s v="Ofer Inov"/>
    <s v="Documentary,Drama"/>
    <x v="202"/>
    <s v="Hebrew"/>
    <n v="54"/>
  </r>
  <r>
    <n v="11514"/>
    <n v="11515"/>
    <s v="Range War"/>
    <x v="88"/>
    <x v="3"/>
    <n v="7.2"/>
    <m/>
    <n v="0"/>
    <n v="0"/>
    <n v="1"/>
    <n v="0"/>
    <n v="0"/>
    <s v="Lesley Selander"/>
    <s v="Western"/>
    <x v="1"/>
    <s v="English"/>
    <n v="65"/>
  </r>
  <r>
    <n v="11515"/>
    <n v="11516"/>
    <s v="The Roughnecks"/>
    <x v="27"/>
    <x v="3"/>
    <n v="6.2"/>
    <m/>
    <n v="0"/>
    <n v="0"/>
    <n v="1"/>
    <n v="0"/>
    <n v="0"/>
    <m/>
    <s v="Crime"/>
    <x v="1"/>
    <m/>
    <m/>
  </r>
  <r>
    <n v="11516"/>
    <n v="11517"/>
    <s v="Teen Sorcery"/>
    <x v="1"/>
    <x v="2"/>
    <n v="4"/>
    <m/>
    <n v="0"/>
    <n v="0"/>
    <n v="1"/>
    <n v="0"/>
    <n v="0"/>
    <s v="Victoria Muspratt"/>
    <s v="Comedy,Fantasy"/>
    <x v="1128"/>
    <s v="English"/>
    <n v="90"/>
  </r>
  <r>
    <n v="11517"/>
    <n v="11518"/>
    <s v="Cowboys Don't Cry"/>
    <x v="35"/>
    <x v="3"/>
    <n v="7"/>
    <m/>
    <n v="0"/>
    <n v="0"/>
    <n v="1"/>
    <n v="0"/>
    <n v="0"/>
    <s v="Anne Wheeler"/>
    <s v="Drama"/>
    <x v="76"/>
    <s v="English"/>
    <n v="103"/>
  </r>
  <r>
    <n v="11518"/>
    <n v="11519"/>
    <s v="The Genius of George Boole"/>
    <x v="11"/>
    <x v="2"/>
    <n v="7"/>
    <m/>
    <n v="0"/>
    <n v="0"/>
    <n v="1"/>
    <n v="0"/>
    <n v="0"/>
    <s v="Stephen Mizelas"/>
    <s v="Documentary"/>
    <x v="8"/>
    <s v="English"/>
    <n v="59"/>
  </r>
  <r>
    <n v="11519"/>
    <n v="11520"/>
    <s v="Jane Doe"/>
    <x v="34"/>
    <x v="3"/>
    <n v="4.5999999999999996"/>
    <m/>
    <n v="0"/>
    <n v="0"/>
    <n v="1"/>
    <n v="0"/>
    <n v="0"/>
    <s v="Frank Capra"/>
    <s v="Drama,Romance"/>
    <x v="1"/>
    <s v="English,French"/>
    <n v="85"/>
  </r>
  <r>
    <n v="11520"/>
    <n v="11521"/>
    <s v="Battle B-Boy"/>
    <x v="27"/>
    <x v="3"/>
    <n v="2.9"/>
    <m/>
    <n v="0"/>
    <n v="0"/>
    <n v="1"/>
    <n v="0"/>
    <n v="0"/>
    <s v="Frank Lin"/>
    <s v="Action,Comedy,Sport"/>
    <x v="1"/>
    <s v="English"/>
    <n v="89"/>
  </r>
  <r>
    <n v="11521"/>
    <n v="11522"/>
    <s v="Ring of Deceit"/>
    <x v="8"/>
    <x v="3"/>
    <n v="4.5"/>
    <m/>
    <n v="0"/>
    <n v="0"/>
    <n v="1"/>
    <n v="0"/>
    <n v="0"/>
    <s v="Jean-Claude Lord"/>
    <s v="Thriller"/>
    <x v="76"/>
    <s v="English"/>
    <n v="90"/>
  </r>
  <r>
    <n v="11522"/>
    <n v="11523"/>
    <s v="Close Encounters: Proof of Alien Contact"/>
    <x v="40"/>
    <x v="3"/>
    <n v="6.1"/>
    <m/>
    <n v="0"/>
    <n v="0"/>
    <n v="1"/>
    <n v="0"/>
    <n v="0"/>
    <s v="Chris Wyatt"/>
    <s v="Documentary"/>
    <x v="1"/>
    <s v="English"/>
    <n v="50"/>
  </r>
  <r>
    <n v="11523"/>
    <n v="11524"/>
    <s v="White Balance"/>
    <x v="24"/>
    <x v="3"/>
    <n v="6.8"/>
    <m/>
    <n v="0"/>
    <n v="0"/>
    <n v="1"/>
    <n v="0"/>
    <n v="0"/>
    <s v="Dorit Hakim"/>
    <s v="Drama"/>
    <x v="202"/>
    <s v="Hebrew"/>
    <n v="50"/>
  </r>
  <r>
    <n v="11524"/>
    <n v="11525"/>
    <s v="Her Painted Hero"/>
    <x v="90"/>
    <x v="3"/>
    <n v="4.7"/>
    <m/>
    <n v="0"/>
    <n v="0"/>
    <n v="1"/>
    <n v="0"/>
    <n v="0"/>
    <s v="F. Richard Jones"/>
    <s v="Comedy,Short"/>
    <x v="1"/>
    <s v="English"/>
    <n v="21"/>
  </r>
  <r>
    <n v="11525"/>
    <n v="11526"/>
    <s v="Mr. Wong in Chinatown"/>
    <x v="88"/>
    <x v="3"/>
    <n v="6.1"/>
    <m/>
    <n v="0"/>
    <n v="0"/>
    <n v="1"/>
    <n v="0"/>
    <n v="0"/>
    <s v="William Nigh"/>
    <s v="Adventure,Crime,Drama,Mystery"/>
    <x v="1"/>
    <s v="English"/>
    <n v="71"/>
  </r>
  <r>
    <n v="11526"/>
    <n v="11527"/>
    <s v="Allotment Wives"/>
    <x v="52"/>
    <x v="3"/>
    <n v="6.2"/>
    <m/>
    <n v="0"/>
    <n v="0"/>
    <n v="1"/>
    <n v="0"/>
    <n v="0"/>
    <s v="William Nigh"/>
    <s v="Crime,Drama,Film-Noir"/>
    <x v="1"/>
    <s v="English"/>
    <n v="80"/>
  </r>
  <r>
    <n v="11527"/>
    <n v="11528"/>
    <s v="Barabbas"/>
    <x v="16"/>
    <x v="3"/>
    <n v="5.4"/>
    <m/>
    <n v="0"/>
    <n v="0"/>
    <n v="1"/>
    <n v="0"/>
    <n v="0"/>
    <s v="Richard Fleischer"/>
    <s v="Biography,Drama,History"/>
    <x v="9"/>
    <s v="English"/>
    <n v="137"/>
  </r>
  <r>
    <n v="11528"/>
    <n v="11529"/>
    <s v="Swift. Silent. Deep."/>
    <x v="8"/>
    <x v="3"/>
    <n v="8"/>
    <m/>
    <n v="0"/>
    <n v="0"/>
    <n v="1"/>
    <n v="0"/>
    <n v="0"/>
    <s v="Jon Klaczkiewicz"/>
    <s v="Documentary"/>
    <x v="1"/>
    <s v="English"/>
    <n v="83"/>
  </r>
  <r>
    <n v="11529"/>
    <n v="11530"/>
    <s v="Four Rode Out"/>
    <x v="77"/>
    <x v="1"/>
    <n v="4.3"/>
    <m/>
    <n v="0"/>
    <n v="0"/>
    <n v="1"/>
    <n v="0"/>
    <n v="0"/>
    <s v="John Peyser"/>
    <s v="Romance,Western"/>
    <x v="241"/>
    <s v="English"/>
    <n v="90"/>
  </r>
  <r>
    <n v="11530"/>
    <n v="11531"/>
    <s v="Taylor Swift: From the Heart"/>
    <x v="16"/>
    <x v="3"/>
    <m/>
    <m/>
    <n v="0"/>
    <n v="0"/>
    <n v="1"/>
    <n v="0"/>
    <n v="0"/>
    <s v="Alec Lindsell"/>
    <s v="Documentary"/>
    <x v="8"/>
    <s v="English"/>
    <n v="61"/>
  </r>
  <r>
    <n v="11531"/>
    <n v="11532"/>
    <s v="Head Trauma"/>
    <x v="10"/>
    <x v="3"/>
    <n v="5.5"/>
    <m/>
    <n v="0"/>
    <n v="0"/>
    <n v="1"/>
    <n v="0"/>
    <n v="0"/>
    <s v="Lance Weiler"/>
    <s v="Horror,Mystery,Thriller"/>
    <x v="1"/>
    <s v="English"/>
    <n v="84"/>
  </r>
  <r>
    <n v="11532"/>
    <n v="11533"/>
    <s v="Painkillers"/>
    <x v="11"/>
    <x v="3"/>
    <n v="4.0999999999999996"/>
    <m/>
    <n v="0"/>
    <n v="0"/>
    <n v="1"/>
    <n v="0"/>
    <n v="0"/>
    <s v="Roxy Shih"/>
    <s v="Drama,Thriller"/>
    <x v="242"/>
    <m/>
    <n v="83"/>
  </r>
  <r>
    <n v="11533"/>
    <n v="11534"/>
    <s v="The Sleeping Cardinal"/>
    <x v="102"/>
    <x v="3"/>
    <n v="6"/>
    <m/>
    <n v="0"/>
    <n v="0"/>
    <n v="1"/>
    <n v="0"/>
    <n v="0"/>
    <s v="Leslie S. Hiscott"/>
    <s v="Crime,Mystery"/>
    <x v="8"/>
    <s v="English"/>
    <n v="84"/>
  </r>
  <r>
    <n v="11534"/>
    <n v="11535"/>
    <s v="The Red Maple Leaf"/>
    <x v="32"/>
    <x v="3"/>
    <n v="5.0999999999999996"/>
    <m/>
    <n v="0"/>
    <n v="0"/>
    <n v="1"/>
    <n v="0"/>
    <n v="0"/>
    <s v="Frank D'Angelo"/>
    <s v="Crime,Drama,Mystery"/>
    <x v="47"/>
    <s v="English"/>
    <n v="132"/>
  </r>
  <r>
    <n v="11535"/>
    <n v="11536"/>
    <s v="Legend of Loch Lomond"/>
    <x v="34"/>
    <x v="3"/>
    <n v="7.8"/>
    <m/>
    <n v="0"/>
    <n v="0"/>
    <n v="1"/>
    <n v="0"/>
    <n v="0"/>
    <s v="Mike Slee"/>
    <s v="Drama,Short"/>
    <x v="8"/>
    <m/>
    <n v="38"/>
  </r>
  <r>
    <n v="11536"/>
    <n v="11537"/>
    <s v="American Exorcist"/>
    <x v="2"/>
    <x v="1"/>
    <n v="2.6"/>
    <m/>
    <n v="0"/>
    <n v="0"/>
    <n v="1"/>
    <n v="0"/>
    <n v="0"/>
    <s v="Tony Trov,Johnny Zito"/>
    <s v="Comedy,Horror"/>
    <x v="1"/>
    <s v="English"/>
    <n v="89"/>
  </r>
  <r>
    <n v="11537"/>
    <n v="11538"/>
    <s v="Feed the Devil"/>
    <x v="11"/>
    <x v="3"/>
    <n v="3.3"/>
    <m/>
    <n v="0"/>
    <n v="0"/>
    <n v="1"/>
    <n v="0"/>
    <n v="0"/>
    <s v="Max Perrier"/>
    <s v="Adventure,Horror,Thriller"/>
    <x v="291"/>
    <s v="English"/>
    <n v="95"/>
  </r>
  <r>
    <n v="11538"/>
    <n v="11539"/>
    <s v="The Swap"/>
    <x v="18"/>
    <x v="1"/>
    <n v="3.4"/>
    <m/>
    <n v="0"/>
    <n v="0"/>
    <n v="1"/>
    <n v="1"/>
    <n v="0"/>
    <s v="Jay Karas"/>
    <s v="Comedy,Family,Fantasy"/>
    <x v="1"/>
    <s v="English"/>
    <n v="100"/>
  </r>
  <r>
    <n v="11539"/>
    <n v="11540"/>
    <s v="Red Line"/>
    <x v="16"/>
    <x v="1"/>
    <n v="4.9000000000000004"/>
    <m/>
    <n v="0"/>
    <n v="0"/>
    <n v="1"/>
    <n v="0"/>
    <n v="0"/>
    <s v="Robert Kirbyson"/>
    <s v="Thriller"/>
    <x v="1"/>
    <s v="English"/>
    <n v="87"/>
  </r>
  <r>
    <n v="11540"/>
    <n v="11541"/>
    <s v="There's Always Tomorrow"/>
    <x v="97"/>
    <x v="3"/>
    <n v="6.7"/>
    <m/>
    <n v="0"/>
    <n v="0"/>
    <n v="1"/>
    <n v="0"/>
    <n v="0"/>
    <s v="Douglas Sirk"/>
    <s v="Drama,Romance"/>
    <x v="1"/>
    <s v="English"/>
    <n v="84"/>
  </r>
  <r>
    <n v="11541"/>
    <n v="11542"/>
    <s v="God Where Are You?"/>
    <x v="27"/>
    <x v="3"/>
    <n v="5.9"/>
    <m/>
    <n v="0"/>
    <n v="0"/>
    <n v="1"/>
    <n v="0"/>
    <n v="0"/>
    <s v="De Miller"/>
    <s v="Drama"/>
    <x v="1"/>
    <s v="English"/>
    <n v="97"/>
  </r>
  <r>
    <n v="11542"/>
    <n v="11543"/>
    <s v="Finding Mr. Wright"/>
    <x v="20"/>
    <x v="3"/>
    <n v="4.7"/>
    <m/>
    <n v="0"/>
    <n v="0"/>
    <n v="1"/>
    <n v="0"/>
    <n v="0"/>
    <s v="Nancy Criss"/>
    <s v="Comedy,Romance"/>
    <x v="1"/>
    <s v="English"/>
    <n v="101"/>
  </r>
  <r>
    <n v="11543"/>
    <n v="11544"/>
    <s v="Scarred City"/>
    <x v="1"/>
    <x v="1"/>
    <n v="5.0999999999999996"/>
    <m/>
    <n v="0"/>
    <n v="0"/>
    <n v="1"/>
    <n v="0"/>
    <n v="0"/>
    <s v="Ken Sanzel"/>
    <s v="Action,Thriller"/>
    <x v="1"/>
    <s v="English"/>
    <n v="100"/>
  </r>
  <r>
    <n v="11544"/>
    <n v="11545"/>
    <s v="Wolf Head"/>
    <x v="6"/>
    <x v="3"/>
    <n v="7.2"/>
    <m/>
    <n v="0"/>
    <n v="0"/>
    <n v="1"/>
    <n v="0"/>
    <n v="0"/>
    <s v="Ryan Staples Scott"/>
    <s v="Action,Comedy,Crime"/>
    <x v="1"/>
    <s v="English"/>
    <n v="92"/>
  </r>
  <r>
    <n v="11545"/>
    <n v="11546"/>
    <s v="Films of Fury: The Kung Fu Movie Movie"/>
    <x v="20"/>
    <x v="1"/>
    <n v="6.7"/>
    <m/>
    <n v="0"/>
    <n v="0"/>
    <n v="1"/>
    <n v="0"/>
    <n v="0"/>
    <s v="Andrew Corvey,Andrew W. Robinson"/>
    <s v="Documentary,History"/>
    <x v="1"/>
    <s v="English"/>
    <n v="80"/>
  </r>
  <r>
    <n v="11546"/>
    <n v="11547"/>
    <s v="Black Joy"/>
    <x v="50"/>
    <x v="3"/>
    <n v="6.2"/>
    <m/>
    <n v="0"/>
    <n v="0"/>
    <n v="1"/>
    <n v="0"/>
    <n v="0"/>
    <s v="Anthony Simmons"/>
    <s v="Comedy"/>
    <x v="8"/>
    <s v="English"/>
    <n v="97"/>
  </r>
  <r>
    <n v="11547"/>
    <n v="11548"/>
    <s v="81 Days"/>
    <x v="21"/>
    <x v="3"/>
    <n v="7.6"/>
    <m/>
    <n v="0"/>
    <n v="0"/>
    <n v="1"/>
    <n v="0"/>
    <n v="0"/>
    <s v="R. Jason Rawlings,Leticia Ross"/>
    <s v="Drama"/>
    <x v="108"/>
    <s v="English"/>
    <n v="76"/>
  </r>
  <r>
    <n v="11548"/>
    <n v="11549"/>
    <s v="Echoes"/>
    <x v="27"/>
    <x v="3"/>
    <n v="4.4000000000000004"/>
    <m/>
    <n v="0"/>
    <n v="0"/>
    <n v="1"/>
    <n v="0"/>
    <n v="0"/>
    <m/>
    <s v="Drama,Romance"/>
    <x v="8"/>
    <s v="English"/>
    <n v="60"/>
  </r>
  <r>
    <n v="11549"/>
    <n v="11550"/>
    <s v="Massive Retaliation"/>
    <x v="26"/>
    <x v="1"/>
    <n v="5.6"/>
    <m/>
    <n v="0"/>
    <n v="0"/>
    <n v="1"/>
    <n v="0"/>
    <n v="0"/>
    <s v="Thomas A. Cohen"/>
    <s v="Drama,War"/>
    <x v="1"/>
    <s v="English"/>
    <n v="90"/>
  </r>
  <r>
    <n v="11550"/>
    <n v="11551"/>
    <s v="The Rendezvous"/>
    <x v="21"/>
    <x v="0"/>
    <n v="5.0999999999999996"/>
    <m/>
    <n v="0"/>
    <n v="0"/>
    <n v="1"/>
    <n v="0"/>
    <n v="0"/>
    <s v="Amin Matalqa,Annemarie Jacir"/>
    <s v="Action,Adventure"/>
    <x v="1"/>
    <s v="English"/>
    <n v="92"/>
  </r>
  <r>
    <n v="11551"/>
    <n v="11552"/>
    <s v="Sole Proprietor"/>
    <x v="21"/>
    <x v="3"/>
    <n v="4"/>
    <m/>
    <n v="0"/>
    <n v="0"/>
    <n v="1"/>
    <n v="0"/>
    <n v="0"/>
    <s v="Dan Eberle"/>
    <s v="Action,Crime,Drama,Thriller"/>
    <x v="1"/>
    <s v="English"/>
    <n v="91"/>
  </r>
  <r>
    <n v="11552"/>
    <n v="11553"/>
    <s v="The Pied Piper of Hamelin"/>
    <x v="71"/>
    <x v="3"/>
    <n v="5.8"/>
    <m/>
    <n v="0"/>
    <n v="0"/>
    <n v="1"/>
    <n v="0"/>
    <n v="0"/>
    <s v="Jacques Demy"/>
    <s v="Drama,Fantasy,Musical"/>
    <x v="1129"/>
    <s v="English"/>
    <n v="86"/>
  </r>
  <r>
    <n v="11553"/>
    <n v="11554"/>
    <s v="Regulus: The First Nuclear Missile Submarines"/>
    <x v="5"/>
    <x v="3"/>
    <n v="7.6"/>
    <m/>
    <n v="0"/>
    <n v="0"/>
    <n v="1"/>
    <n v="0"/>
    <n v="0"/>
    <s v="Nick Spark"/>
    <s v="Documentary,History,War"/>
    <x v="1"/>
    <s v="English"/>
    <n v="48"/>
  </r>
  <r>
    <n v="11554"/>
    <n v="11555"/>
    <s v="Okie Noodling"/>
    <x v="34"/>
    <x v="3"/>
    <n v="7.1"/>
    <m/>
    <n v="0"/>
    <n v="0"/>
    <n v="1"/>
    <n v="0"/>
    <n v="0"/>
    <s v="Bradley Beesley"/>
    <s v="Documentary"/>
    <x v="1"/>
    <s v="English"/>
    <n v="57"/>
  </r>
  <r>
    <n v="11555"/>
    <n v="11556"/>
    <s v="Murder in New Hampshire: The Pamela Wojas Smart Story"/>
    <x v="45"/>
    <x v="3"/>
    <n v="5.8"/>
    <m/>
    <n v="0"/>
    <n v="0"/>
    <n v="1"/>
    <n v="0"/>
    <n v="0"/>
    <s v="Joyce Chopra"/>
    <s v="Crime,Drama,Thriller"/>
    <x v="1"/>
    <s v="English"/>
    <n v="100"/>
  </r>
  <r>
    <n v="11556"/>
    <n v="11557"/>
    <s v="Love Meet Hope"/>
    <x v="21"/>
    <x v="3"/>
    <n v="6.9"/>
    <m/>
    <n v="0"/>
    <n v="0"/>
    <n v="1"/>
    <n v="0"/>
    <n v="0"/>
    <s v="Bennie Woodell"/>
    <s v="Comedy,Drama,Fantasy,Romance"/>
    <x v="1"/>
    <s v="English"/>
    <n v="90"/>
  </r>
  <r>
    <n v="11557"/>
    <n v="11558"/>
    <s v="The Amazing Zorro"/>
    <x v="5"/>
    <x v="3"/>
    <n v="6.1"/>
    <m/>
    <n v="0"/>
    <n v="0"/>
    <n v="1"/>
    <n v="0"/>
    <n v="0"/>
    <s v="Scott Heming"/>
    <s v="Animation,Action,Adventure,Family"/>
    <x v="1"/>
    <s v="English"/>
    <n v="72"/>
  </r>
  <r>
    <n v="11558"/>
    <n v="11559"/>
    <s v="Enter the Game of Death"/>
    <x v="46"/>
    <x v="3"/>
    <n v="5.8"/>
    <m/>
    <n v="0"/>
    <n v="0"/>
    <n v="1"/>
    <n v="0"/>
    <n v="0"/>
    <s v="Kuo-Hsiang Lin,Joseph Velasco"/>
    <s v="Action,Drama"/>
    <x v="341"/>
    <s v="Cantonese,English"/>
    <n v="90"/>
  </r>
  <r>
    <n v="11559"/>
    <n v="11560"/>
    <s v="Thy Will Be Done"/>
    <x v="16"/>
    <x v="3"/>
    <n v="5.8"/>
    <m/>
    <n v="0"/>
    <n v="0"/>
    <n v="1"/>
    <n v="0"/>
    <n v="0"/>
    <s v="Albert Johnson"/>
    <s v="Drama,Family,Musical"/>
    <x v="1"/>
    <s v="English"/>
    <n v="90"/>
  </r>
  <r>
    <n v="11560"/>
    <n v="11561"/>
    <s v="Apocalyptic"/>
    <x v="16"/>
    <x v="0"/>
    <n v="4.5999999999999996"/>
    <m/>
    <n v="0"/>
    <n v="0"/>
    <n v="1"/>
    <n v="0"/>
    <n v="0"/>
    <s v="Glenn Triggs"/>
    <s v="Horror,Mystery"/>
    <x v="53"/>
    <s v="English"/>
    <n v="84"/>
  </r>
  <r>
    <n v="11561"/>
    <n v="11562"/>
    <s v="Underground Rendezvous"/>
    <x v="17"/>
    <x v="3"/>
    <n v="5.6"/>
    <m/>
    <n v="0"/>
    <n v="0"/>
    <n v="1"/>
    <n v="0"/>
    <n v="0"/>
    <s v="Kim Jong-jin"/>
    <s v="Comedy,Drama,War"/>
    <x v="13"/>
    <s v="Korean"/>
    <n v="107"/>
  </r>
  <r>
    <n v="11562"/>
    <n v="11563"/>
    <s v="Assault on El Capitan"/>
    <x v="16"/>
    <x v="3"/>
    <n v="6.5"/>
    <m/>
    <n v="0"/>
    <n v="0"/>
    <n v="1"/>
    <n v="0"/>
    <n v="0"/>
    <s v="Jeff Vargen"/>
    <s v="Documentary,Adventure,Sport"/>
    <x v="1"/>
    <s v="English"/>
    <n v="67"/>
  </r>
  <r>
    <n v="11563"/>
    <n v="11564"/>
    <s v="Dalya's Other Country"/>
    <x v="32"/>
    <x v="2"/>
    <n v="7.1"/>
    <m/>
    <n v="0"/>
    <n v="0"/>
    <n v="1"/>
    <n v="0"/>
    <n v="0"/>
    <s v="Julia Meltzer"/>
    <s v="Documentary"/>
    <x v="1"/>
    <s v="English"/>
    <n v="74"/>
  </r>
  <r>
    <n v="11564"/>
    <n v="11565"/>
    <s v="Cross of Fire"/>
    <x v="14"/>
    <x v="3"/>
    <n v="6.9"/>
    <m/>
    <n v="0"/>
    <n v="0"/>
    <n v="1"/>
    <n v="0"/>
    <n v="0"/>
    <s v="Paul Wendkos"/>
    <s v="Biography,Drama"/>
    <x v="1"/>
    <s v="English"/>
    <n v="200"/>
  </r>
  <r>
    <n v="11565"/>
    <n v="11566"/>
    <s v="Nothing But the Night"/>
    <x v="38"/>
    <x v="2"/>
    <n v="5.5"/>
    <m/>
    <n v="0"/>
    <n v="0"/>
    <n v="1"/>
    <n v="0"/>
    <n v="0"/>
    <s v="Peter Sasdy"/>
    <s v="Crime,Horror,Mystery,Thriller"/>
    <x v="8"/>
    <s v="English"/>
    <n v="90"/>
  </r>
  <r>
    <n v="11566"/>
    <n v="11567"/>
    <s v="Infliction"/>
    <x v="6"/>
    <x v="3"/>
    <n v="5.5"/>
    <m/>
    <n v="0"/>
    <n v="0"/>
    <n v="1"/>
    <n v="0"/>
    <n v="0"/>
    <s v="Jack Thomas Smith"/>
    <s v="Horror"/>
    <x v="1"/>
    <s v="English"/>
    <n v="100"/>
  </r>
  <r>
    <n v="11567"/>
    <n v="11568"/>
    <s v="Ashes"/>
    <x v="20"/>
    <x v="3"/>
    <n v="7"/>
    <m/>
    <n v="0"/>
    <n v="0"/>
    <n v="1"/>
    <n v="0"/>
    <n v="0"/>
    <s v="Mat Whitecross"/>
    <s v="Drama,Mystery,Thriller"/>
    <x v="8"/>
    <s v="English"/>
    <n v="100"/>
  </r>
  <r>
    <n v="11568"/>
    <n v="11569"/>
    <s v="What Comes Around"/>
    <x v="3"/>
    <x v="2"/>
    <n v="5.9"/>
    <m/>
    <n v="0"/>
    <n v="0"/>
    <n v="1"/>
    <n v="0"/>
    <n v="0"/>
    <s v="Jerry Reed"/>
    <s v="Comedy"/>
    <x v="1"/>
    <s v="English"/>
    <n v="92"/>
  </r>
  <r>
    <n v="11569"/>
    <n v="11570"/>
    <s v="Witchery"/>
    <x v="35"/>
    <x v="1"/>
    <n v="4.3"/>
    <m/>
    <n v="0"/>
    <n v="0"/>
    <n v="1"/>
    <n v="0"/>
    <n v="0"/>
    <s v="Fabrizio Laurenti"/>
    <s v="Horror"/>
    <x v="83"/>
    <s v="Italian"/>
    <n v="95"/>
  </r>
  <r>
    <n v="11570"/>
    <n v="11571"/>
    <s v="Palau the Movie"/>
    <x v="19"/>
    <x v="3"/>
    <n v="4.7"/>
    <m/>
    <n v="0"/>
    <n v="0"/>
    <n v="1"/>
    <n v="0"/>
    <n v="0"/>
    <s v="Kevin Knoblock"/>
    <s v="Biography,Drama"/>
    <x v="1"/>
    <s v="English,Spanish"/>
    <n v="120"/>
  </r>
  <r>
    <n v="11571"/>
    <n v="11572"/>
    <s v="Octopus"/>
    <x v="40"/>
    <x v="0"/>
    <n v="3.1"/>
    <m/>
    <n v="0"/>
    <n v="0"/>
    <n v="1"/>
    <n v="0"/>
    <n v="0"/>
    <s v="John Eyres"/>
    <s v="Action,Adventure,Horror,Sci-Fi,Thriller"/>
    <x v="1"/>
    <s v="English"/>
    <n v="100"/>
  </r>
  <r>
    <n v="11572"/>
    <n v="11573"/>
    <s v="Road to Emmaus"/>
    <x v="0"/>
    <x v="3"/>
    <n v="7.7"/>
    <m/>
    <n v="0"/>
    <n v="0"/>
    <n v="1"/>
    <n v="0"/>
    <n v="0"/>
    <s v="Steve Boettcher"/>
    <s v="Short,Drama"/>
    <x v="1"/>
    <s v="English"/>
    <n v="30"/>
  </r>
  <r>
    <n v="11573"/>
    <n v="11574"/>
    <s v="Hellmouth"/>
    <x v="27"/>
    <x v="0"/>
    <n v="5.3"/>
    <m/>
    <n v="0"/>
    <n v="0"/>
    <n v="1"/>
    <n v="0"/>
    <n v="0"/>
    <s v="John Geddes"/>
    <s v="Horror"/>
    <x v="76"/>
    <s v="English"/>
    <n v="95"/>
  </r>
  <r>
    <n v="11574"/>
    <n v="11575"/>
    <s v="Bachelor Night"/>
    <x v="27"/>
    <x v="3"/>
    <n v="3.4"/>
    <m/>
    <n v="0"/>
    <n v="0"/>
    <n v="1"/>
    <n v="0"/>
    <n v="0"/>
    <s v="Maximilian Elfeldt,Jeff Newman"/>
    <s v="Comedy"/>
    <x v="1"/>
    <s v="English"/>
    <n v="88"/>
  </r>
  <r>
    <n v="11575"/>
    <n v="11576"/>
    <s v="The Yearling"/>
    <x v="43"/>
    <x v="3"/>
    <n v="6.4"/>
    <m/>
    <n v="0"/>
    <n v="0"/>
    <n v="1"/>
    <n v="0"/>
    <n v="0"/>
    <s v="Clarence Brown"/>
    <s v="Drama,Family,Western"/>
    <x v="1"/>
    <s v="English"/>
    <n v="128"/>
  </r>
  <r>
    <n v="11576"/>
    <n v="11577"/>
    <s v="Tiger Warsaw"/>
    <x v="35"/>
    <x v="1"/>
    <n v="4.9000000000000004"/>
    <m/>
    <n v="0"/>
    <n v="0"/>
    <n v="1"/>
    <n v="0"/>
    <n v="0"/>
    <s v="Amin Q. Chaudhri"/>
    <s v="Drama"/>
    <x v="1"/>
    <s v="English"/>
    <n v="93"/>
  </r>
  <r>
    <n v="11577"/>
    <n v="11578"/>
    <s v="Mentor"/>
    <x v="27"/>
    <x v="3"/>
    <n v="7.5"/>
    <m/>
    <n v="0"/>
    <n v="0"/>
    <n v="1"/>
    <n v="0"/>
    <n v="0"/>
    <s v="David Langlitz"/>
    <s v="Drama"/>
    <x v="1"/>
    <s v="English"/>
    <n v="92"/>
  </r>
  <r>
    <n v="11578"/>
    <n v="11579"/>
    <s v="The Astral Factor"/>
    <x v="46"/>
    <x v="2"/>
    <n v="3.6"/>
    <m/>
    <n v="0"/>
    <n v="0"/>
    <n v="1"/>
    <n v="0"/>
    <n v="0"/>
    <s v="John Florea,Gene Fowler Jr.,Arthur C. Pierce"/>
    <s v="Sci-Fi,Thriller"/>
    <x v="1"/>
    <s v="English"/>
    <n v="85"/>
  </r>
  <r>
    <n v="11579"/>
    <n v="11580"/>
    <s v="Food As Medicine"/>
    <x v="21"/>
    <x v="2"/>
    <n v="6.9"/>
    <m/>
    <n v="0"/>
    <n v="0"/>
    <n v="1"/>
    <n v="0"/>
    <n v="0"/>
    <s v="Lenore Eklund"/>
    <s v="Documentary"/>
    <x v="1"/>
    <s v="English"/>
    <n v="87"/>
  </r>
  <r>
    <n v="11580"/>
    <n v="11581"/>
    <s v="The Killing Pact"/>
    <x v="32"/>
    <x v="5"/>
    <n v="4.5999999999999996"/>
    <m/>
    <n v="0"/>
    <n v="0"/>
    <n v="1"/>
    <n v="0"/>
    <n v="0"/>
    <s v="John Lyde"/>
    <s v="Thriller"/>
    <x v="1"/>
    <s v="English"/>
    <n v="91"/>
  </r>
  <r>
    <n v="11581"/>
    <n v="11582"/>
    <s v="There Comes a Time"/>
    <x v="12"/>
    <x v="3"/>
    <m/>
    <m/>
    <n v="0"/>
    <n v="0"/>
    <n v="1"/>
    <n v="0"/>
    <n v="0"/>
    <s v="Warren Miller"/>
    <s v="Documentary"/>
    <x v="1"/>
    <s v="English"/>
    <n v="95"/>
  </r>
  <r>
    <n v="11582"/>
    <n v="11583"/>
    <s v="Hannah, Queen of the Vampires"/>
    <x v="38"/>
    <x v="1"/>
    <n v="4.5999999999999996"/>
    <m/>
    <n v="0"/>
    <n v="0"/>
    <n v="1"/>
    <n v="0"/>
    <n v="0"/>
    <s v="Julio Salvador,Ray Danton"/>
    <s v="Horror"/>
    <x v="241"/>
    <s v="Spanish,English"/>
    <n v="75"/>
  </r>
  <r>
    <n v="11583"/>
    <n v="11584"/>
    <s v="Disaster on the Coastliner"/>
    <x v="18"/>
    <x v="2"/>
    <n v="5.8"/>
    <m/>
    <n v="0"/>
    <n v="0"/>
    <n v="1"/>
    <n v="0"/>
    <n v="0"/>
    <s v="Richard C. Sarafian"/>
    <s v="Action,Drama"/>
    <x v="1"/>
    <s v="English"/>
    <n v="97"/>
  </r>
  <r>
    <n v="11584"/>
    <n v="11585"/>
    <s v="Desiree"/>
    <x v="21"/>
    <x v="0"/>
    <n v="5"/>
    <m/>
    <n v="0"/>
    <n v="0"/>
    <n v="1"/>
    <n v="0"/>
    <n v="0"/>
    <s v="Henry Koster"/>
    <s v="Biography,Drama,History,Romance"/>
    <x v="1"/>
    <s v="English,Swedish"/>
    <n v="110"/>
  </r>
  <r>
    <n v="11585"/>
    <n v="11586"/>
    <s v="Surviving Sabu"/>
    <x v="41"/>
    <x v="3"/>
    <n v="7.3"/>
    <m/>
    <n v="0"/>
    <n v="0"/>
    <n v="1"/>
    <n v="0"/>
    <n v="0"/>
    <s v="Ian Iqbal Rashid"/>
    <s v="Drama,Short"/>
    <x v="8"/>
    <s v="English"/>
    <n v="15"/>
  </r>
  <r>
    <n v="11586"/>
    <n v="11587"/>
    <s v="Amour Infinity: A Brooklyn Love Story"/>
    <x v="40"/>
    <x v="3"/>
    <n v="7.4"/>
    <m/>
    <n v="0"/>
    <n v="0"/>
    <n v="1"/>
    <n v="0"/>
    <n v="0"/>
    <m/>
    <m/>
    <x v="108"/>
    <m/>
    <m/>
  </r>
  <r>
    <n v="11587"/>
    <n v="11588"/>
    <s v="Beast from Haunted Cave"/>
    <x v="60"/>
    <x v="3"/>
    <n v="4.3"/>
    <m/>
    <n v="0"/>
    <n v="0"/>
    <n v="1"/>
    <n v="0"/>
    <n v="0"/>
    <s v="Monte Hellman"/>
    <s v="Crime,Horror,Thriller"/>
    <x v="1"/>
    <s v="English"/>
    <n v="72"/>
  </r>
  <r>
    <n v="11588"/>
    <n v="11589"/>
    <s v="The Fidel Castro Tapes"/>
    <x v="27"/>
    <x v="2"/>
    <n v="7.5"/>
    <m/>
    <n v="0"/>
    <n v="0"/>
    <n v="1"/>
    <n v="0"/>
    <n v="0"/>
    <s v="Tom Jennings"/>
    <s v="History"/>
    <x v="1"/>
    <s v="English"/>
    <n v="56"/>
  </r>
  <r>
    <n v="11589"/>
    <n v="11590"/>
    <s v="Blue Highway"/>
    <x v="16"/>
    <x v="3"/>
    <n v="6.2"/>
    <m/>
    <n v="0"/>
    <n v="0"/>
    <n v="1"/>
    <n v="0"/>
    <n v="0"/>
    <s v="Kyle Smith"/>
    <s v="Comedy"/>
    <x v="1"/>
    <s v="English"/>
    <n v="70"/>
  </r>
  <r>
    <n v="11590"/>
    <n v="11591"/>
    <s v="Not Black Enough"/>
    <x v="32"/>
    <x v="3"/>
    <n v="7.6"/>
    <m/>
    <n v="0"/>
    <n v="0"/>
    <n v="1"/>
    <n v="0"/>
    <n v="0"/>
    <s v="Tracey Anarella"/>
    <s v="Documentary"/>
    <x v="1"/>
    <m/>
    <n v="83"/>
  </r>
  <r>
    <n v="11591"/>
    <n v="11592"/>
    <s v="A Close Call for Boston Blackie"/>
    <x v="49"/>
    <x v="3"/>
    <n v="6.1"/>
    <m/>
    <n v="0"/>
    <n v="0"/>
    <n v="1"/>
    <n v="0"/>
    <n v="0"/>
    <s v="Lew Landers"/>
    <s v="Crime,Drama,Mystery"/>
    <x v="1"/>
    <s v="English"/>
    <n v="60"/>
  </r>
  <r>
    <n v="11592"/>
    <n v="11593"/>
    <s v="The Devil's Well"/>
    <x v="2"/>
    <x v="3"/>
    <n v="3.7"/>
    <m/>
    <n v="0"/>
    <n v="0"/>
    <n v="1"/>
    <n v="0"/>
    <n v="0"/>
    <s v="Kurtis Spieler"/>
    <s v="Horror,Mystery,Thriller"/>
    <x v="1"/>
    <s v="English"/>
    <n v="88"/>
  </r>
  <r>
    <n v="11593"/>
    <n v="11594"/>
    <s v="Rendezvous with Death"/>
    <x v="47"/>
    <x v="3"/>
    <n v="6.7"/>
    <m/>
    <n v="0"/>
    <n v="0"/>
    <n v="1"/>
    <n v="0"/>
    <n v="0"/>
    <s v="Chung Sun"/>
    <s v="Adventure,Mystery"/>
    <x v="184"/>
    <s v="Mandarin"/>
    <n v="98"/>
  </r>
  <r>
    <n v="11594"/>
    <n v="11595"/>
    <s v="Dark Woods II"/>
    <x v="11"/>
    <x v="3"/>
    <n v="5.2"/>
    <m/>
    <n v="0"/>
    <n v="0"/>
    <n v="1"/>
    <n v="0"/>
    <n v="0"/>
    <s v="PÃ¥l Ã˜ie"/>
    <s v="Adventure,Horror,Mystery,Thriller"/>
    <x v="347"/>
    <s v="Norwegian,Swedish"/>
    <n v="85"/>
  </r>
  <r>
    <n v="11595"/>
    <n v="11596"/>
    <s v="Digital Dissidents"/>
    <x v="11"/>
    <x v="0"/>
    <n v="8.1999999999999993"/>
    <m/>
    <n v="0"/>
    <n v="0"/>
    <n v="1"/>
    <n v="0"/>
    <n v="0"/>
    <s v="Cyril Tuschi"/>
    <s v="Documentary"/>
    <x v="1130"/>
    <s v="German"/>
    <n v="90"/>
  </r>
  <r>
    <n v="11596"/>
    <n v="11597"/>
    <s v="Mayor Cupcake"/>
    <x v="20"/>
    <x v="2"/>
    <n v="5.7"/>
    <m/>
    <n v="0"/>
    <n v="0"/>
    <n v="1"/>
    <n v="0"/>
    <n v="0"/>
    <s v="Alex Pires"/>
    <s v="Comedy,Drama,Family"/>
    <x v="1"/>
    <s v="English"/>
    <n v="86"/>
  </r>
  <r>
    <n v="11597"/>
    <n v="11598"/>
    <s v="If I Was God"/>
    <x v="11"/>
    <x v="4"/>
    <n v="6"/>
    <m/>
    <n v="0"/>
    <n v="0"/>
    <n v="1"/>
    <n v="0"/>
    <n v="0"/>
    <s v="Cordell Barker"/>
    <s v="Animation,Short"/>
    <x v="108"/>
    <m/>
    <n v="8"/>
  </r>
  <r>
    <n v="11598"/>
    <n v="11599"/>
    <s v="I Am Omega"/>
    <x v="17"/>
    <x v="0"/>
    <n v="3.3"/>
    <m/>
    <n v="0"/>
    <n v="0"/>
    <n v="1"/>
    <n v="0"/>
    <n v="0"/>
    <s v="Griff Furst"/>
    <s v="Action,Adventure,Drama,Horror,Sci-Fi,Thriller"/>
    <x v="1"/>
    <s v="English"/>
    <n v="91"/>
  </r>
  <r>
    <n v="11599"/>
    <n v="11600"/>
    <s v="God Tussi Great Ho"/>
    <x v="25"/>
    <x v="2"/>
    <n v="3.6"/>
    <m/>
    <n v="0"/>
    <n v="0"/>
    <n v="1"/>
    <n v="0"/>
    <n v="0"/>
    <s v="Rumi Jaffery"/>
    <s v="Comedy,Drama,Fantasy"/>
    <x v="5"/>
    <s v="Hindi"/>
    <n v="152"/>
  </r>
  <r>
    <n v="11600"/>
    <n v="11601"/>
    <s v="Anarkali"/>
    <x v="70"/>
    <x v="3"/>
    <n v="7.2"/>
    <m/>
    <n v="0"/>
    <n v="0"/>
    <n v="1"/>
    <n v="0"/>
    <n v="0"/>
    <s v="Sachy"/>
    <s v="Drama,Musical,Romance"/>
    <x v="5"/>
    <s v="Malayalam"/>
    <n v="160"/>
  </r>
  <r>
    <n v="11601"/>
    <n v="11602"/>
    <s v="Serial Killer Culture"/>
    <x v="27"/>
    <x v="3"/>
    <n v="6.1"/>
    <m/>
    <n v="0"/>
    <n v="0"/>
    <n v="1"/>
    <n v="0"/>
    <n v="0"/>
    <s v="John Borowski"/>
    <s v="Documentary,Crime,History"/>
    <x v="1"/>
    <s v="English"/>
    <n v="110"/>
  </r>
  <r>
    <n v="11602"/>
    <n v="11603"/>
    <s v="Decameron Nights"/>
    <x v="70"/>
    <x v="3"/>
    <n v="5.5"/>
    <m/>
    <n v="0"/>
    <n v="0"/>
    <n v="1"/>
    <n v="0"/>
    <n v="0"/>
    <s v="Hugo Fregonese"/>
    <s v="Drama,Adventure,Romance"/>
    <x v="698"/>
    <s v="English"/>
    <n v="129"/>
  </r>
  <r>
    <n v="11603"/>
    <n v="11604"/>
    <s v="Martin Clunes: Man to Manta"/>
    <x v="20"/>
    <x v="3"/>
    <n v="7"/>
    <m/>
    <n v="0"/>
    <n v="0"/>
    <n v="1"/>
    <n v="0"/>
    <n v="0"/>
    <m/>
    <m/>
    <x v="108"/>
    <m/>
    <m/>
  </r>
  <r>
    <n v="11604"/>
    <n v="11605"/>
    <s v="The Blue Hotel"/>
    <x v="50"/>
    <x v="3"/>
    <n v="6.4"/>
    <m/>
    <n v="0"/>
    <n v="0"/>
    <n v="1"/>
    <n v="0"/>
    <n v="0"/>
    <s v="JÃ¡n KadÃ¡r"/>
    <s v="Drama,Western"/>
    <x v="1"/>
    <s v="English"/>
    <n v="55"/>
  </r>
  <r>
    <n v="11605"/>
    <n v="11606"/>
    <s v="Beaten"/>
    <x v="24"/>
    <x v="3"/>
    <n v="7.1"/>
    <m/>
    <n v="0"/>
    <n v="0"/>
    <n v="1"/>
    <n v="0"/>
    <n v="0"/>
    <s v="Jon East"/>
    <s v="Drama"/>
    <x v="8"/>
    <s v="English"/>
    <n v="60"/>
  </r>
  <r>
    <n v="11606"/>
    <n v="11607"/>
    <s v="Venomous"/>
    <x v="34"/>
    <x v="0"/>
    <n v="3.9"/>
    <m/>
    <n v="0"/>
    <n v="0"/>
    <n v="1"/>
    <n v="0"/>
    <n v="0"/>
    <s v="Fred Olen Ray"/>
    <s v="Action,Drama,Horror,Sci-Fi,Thriller"/>
    <x v="1"/>
    <s v="English"/>
    <n v="97"/>
  </r>
  <r>
    <n v="11607"/>
    <n v="11608"/>
    <s v="Team Hurricane"/>
    <x v="32"/>
    <x v="3"/>
    <n v="6.6"/>
    <m/>
    <n v="0"/>
    <n v="0"/>
    <n v="1"/>
    <n v="0"/>
    <n v="0"/>
    <s v="Annika Berg"/>
    <s v="Drama"/>
    <x v="155"/>
    <s v="Danish"/>
    <n v="96"/>
  </r>
  <r>
    <n v="11608"/>
    <n v="11609"/>
    <s v="The Treasure of Jamaica Reef"/>
    <x v="12"/>
    <x v="2"/>
    <n v="3.2"/>
    <m/>
    <n v="0"/>
    <n v="0"/>
    <n v="1"/>
    <n v="0"/>
    <n v="0"/>
    <s v="Virginia L. Stone"/>
    <s v="Adventure"/>
    <x v="1"/>
    <s v="English"/>
    <n v="96"/>
  </r>
  <r>
    <n v="11609"/>
    <n v="11610"/>
    <s v="Decanted"/>
    <x v="21"/>
    <x v="3"/>
    <n v="5.8"/>
    <m/>
    <n v="0"/>
    <n v="0"/>
    <n v="1"/>
    <n v="0"/>
    <n v="0"/>
    <s v="Nick Kovacic"/>
    <s v="Documentary"/>
    <x v="1"/>
    <s v="English"/>
    <n v="82"/>
  </r>
  <r>
    <n v="11610"/>
    <n v="11611"/>
    <s v="Exposure"/>
    <x v="2"/>
    <x v="1"/>
    <n v="2.9"/>
    <m/>
    <n v="0"/>
    <n v="0"/>
    <n v="1"/>
    <n v="0"/>
    <n v="0"/>
    <s v="Deon Taylor"/>
    <s v="Action,Crime,Drama,Thriller"/>
    <x v="1"/>
    <s v="English"/>
    <n v="108"/>
  </r>
  <r>
    <n v="11611"/>
    <n v="11612"/>
    <s v="Fists of Legends 2: Iron Bodyguards"/>
    <x v="36"/>
    <x v="3"/>
    <n v="4.5999999999999996"/>
    <m/>
    <n v="0"/>
    <n v="0"/>
    <n v="1"/>
    <n v="0"/>
    <n v="0"/>
    <s v="Tung Man Chan,Robert Tai"/>
    <s v="Action"/>
    <x v="1131"/>
    <s v="English,Mandarin"/>
    <n v="90"/>
  </r>
  <r>
    <n v="11612"/>
    <n v="11613"/>
    <s v="Confused By Love"/>
    <x v="21"/>
    <x v="3"/>
    <n v="7.2"/>
    <m/>
    <n v="0"/>
    <n v="0"/>
    <n v="1"/>
    <n v="0"/>
    <n v="0"/>
    <s v="Crosby Tatum"/>
    <s v="Comedy,Drama,Romance"/>
    <x v="1"/>
    <s v="French,English"/>
    <n v="71"/>
  </r>
  <r>
    <n v="11613"/>
    <n v="11614"/>
    <s v="It Seemed Like a Good Idea at the Time"/>
    <x v="12"/>
    <x v="2"/>
    <n v="4"/>
    <m/>
    <n v="0"/>
    <n v="0"/>
    <n v="1"/>
    <n v="0"/>
    <n v="0"/>
    <s v="John Trent"/>
    <s v="Comedy"/>
    <x v="76"/>
    <s v="English"/>
    <n v="90"/>
  </r>
  <r>
    <n v="11614"/>
    <n v="11615"/>
    <s v="Janeane Garofalo: If I May"/>
    <x v="21"/>
    <x v="3"/>
    <n v="4.3"/>
    <m/>
    <n v="0"/>
    <n v="0"/>
    <n v="1"/>
    <n v="0"/>
    <n v="0"/>
    <s v="Jay Chapman"/>
    <s v="Comedy"/>
    <x v="1"/>
    <s v="English"/>
    <n v="64"/>
  </r>
  <r>
    <n v="11615"/>
    <n v="11616"/>
    <s v="Free CeCe"/>
    <x v="21"/>
    <x v="3"/>
    <n v="6.4"/>
    <m/>
    <n v="0"/>
    <n v="0"/>
    <n v="1"/>
    <n v="0"/>
    <n v="0"/>
    <s v="Jacqueline Gares"/>
    <s v="Documentary"/>
    <x v="1"/>
    <s v="English"/>
    <n v="100"/>
  </r>
  <r>
    <n v="11616"/>
    <n v="11617"/>
    <s v="Before All Others"/>
    <x v="21"/>
    <x v="2"/>
    <n v="5.4"/>
    <m/>
    <n v="0"/>
    <n v="0"/>
    <n v="1"/>
    <n v="0"/>
    <n v="0"/>
    <s v="Auturo Gavino"/>
    <s v="Family"/>
    <x v="1"/>
    <s v="English"/>
    <n v="86"/>
  </r>
  <r>
    <n v="11617"/>
    <n v="11618"/>
    <s v="The Gun And The Pulpit"/>
    <x v="58"/>
    <x v="2"/>
    <n v="5.7"/>
    <m/>
    <n v="0"/>
    <n v="0"/>
    <n v="1"/>
    <n v="0"/>
    <n v="0"/>
    <s v="Daniel Petrie"/>
    <s v="Western"/>
    <x v="1"/>
    <s v="English"/>
    <n v="74"/>
  </r>
  <r>
    <n v="11618"/>
    <n v="11619"/>
    <s v="Amazed By You"/>
    <x v="2"/>
    <x v="3"/>
    <n v="5.8"/>
    <m/>
    <n v="0"/>
    <n v="0"/>
    <n v="1"/>
    <n v="0"/>
    <n v="0"/>
    <s v="Mark Hannah"/>
    <s v="Family"/>
    <x v="1"/>
    <s v="English"/>
    <n v="90"/>
  </r>
  <r>
    <n v="11619"/>
    <n v="11620"/>
    <s v="Sugar Sisters"/>
    <x v="21"/>
    <x v="3"/>
    <n v="5.9"/>
    <m/>
    <n v="0"/>
    <n v="0"/>
    <n v="1"/>
    <n v="0"/>
    <n v="0"/>
    <s v="Hannah Donegan,Ann Shin"/>
    <s v="Documentary"/>
    <x v="47"/>
    <s v="English"/>
    <n v="70"/>
  </r>
  <r>
    <n v="11620"/>
    <n v="11621"/>
    <s v="Jose Canseco: The Truth Hurts"/>
    <x v="21"/>
    <x v="3"/>
    <n v="6.5"/>
    <m/>
    <n v="0"/>
    <n v="0"/>
    <n v="1"/>
    <n v="0"/>
    <n v="0"/>
    <s v="Bill McAdams Jr."/>
    <s v="Documentary,Biography,Drama,Sport"/>
    <x v="1"/>
    <s v="English"/>
    <n v="64"/>
  </r>
  <r>
    <n v="11621"/>
    <n v="11622"/>
    <s v="Bartleby"/>
    <x v="96"/>
    <x v="3"/>
    <n v="7.1"/>
    <m/>
    <n v="0"/>
    <n v="0"/>
    <n v="1"/>
    <n v="0"/>
    <n v="0"/>
    <s v="Jonathan Parker"/>
    <s v="Comedy,Drama,Mystery"/>
    <x v="1"/>
    <s v="English"/>
    <n v="83"/>
  </r>
  <r>
    <n v="11622"/>
    <n v="11623"/>
    <s v="Madron"/>
    <x v="96"/>
    <x v="3"/>
    <n v="5.0999999999999996"/>
    <m/>
    <n v="0"/>
    <n v="0"/>
    <n v="1"/>
    <n v="0"/>
    <n v="0"/>
    <s v="Jerry Hopper"/>
    <s v="Western"/>
    <x v="202"/>
    <s v="English"/>
    <n v="90"/>
  </r>
  <r>
    <n v="11623"/>
    <n v="11624"/>
    <s v="American Empire"/>
    <x v="53"/>
    <x v="3"/>
    <n v="5.4"/>
    <m/>
    <n v="0"/>
    <n v="0"/>
    <n v="1"/>
    <n v="0"/>
    <n v="0"/>
    <s v="William C. McGann"/>
    <s v="Western"/>
    <x v="1"/>
    <s v="English"/>
    <n v="82"/>
  </r>
  <r>
    <n v="11624"/>
    <n v="11625"/>
    <s v="Munchie"/>
    <x v="42"/>
    <x v="2"/>
    <n v="3.6"/>
    <m/>
    <n v="0"/>
    <n v="0"/>
    <n v="1"/>
    <n v="0"/>
    <n v="0"/>
    <s v="Jim Wynorski"/>
    <s v="Comedy,Family,Fantasy"/>
    <x v="1"/>
    <s v="English"/>
    <n v="80"/>
  </r>
  <r>
    <n v="11625"/>
    <n v="11626"/>
    <s v="The World's First Time Machine"/>
    <x v="22"/>
    <x v="4"/>
    <n v="7.5"/>
    <m/>
    <n v="0"/>
    <n v="0"/>
    <n v="1"/>
    <n v="0"/>
    <n v="0"/>
    <s v="Ben Bowie"/>
    <s v="Documentary,Mystery"/>
    <x v="8"/>
    <s v="English"/>
    <n v="44"/>
  </r>
  <r>
    <n v="11626"/>
    <n v="11627"/>
    <s v="Love, Wrinkle-free"/>
    <x v="6"/>
    <x v="3"/>
    <n v="6.4"/>
    <m/>
    <n v="0"/>
    <n v="0"/>
    <n v="1"/>
    <n v="0"/>
    <n v="0"/>
    <s v="Sandeep Mohan"/>
    <s v="Comedy,Drama,Romance"/>
    <x v="5"/>
    <m/>
    <n v="107"/>
  </r>
  <r>
    <n v="11627"/>
    <n v="11628"/>
    <s v="Triassic World"/>
    <x v="2"/>
    <x v="3"/>
    <n v="3.2"/>
    <m/>
    <n v="0"/>
    <n v="0"/>
    <n v="1"/>
    <n v="0"/>
    <n v="0"/>
    <s v="Dylan Vox"/>
    <s v="Action,Horror,Sci-Fi,Thriller"/>
    <x v="1"/>
    <s v="English"/>
    <n v="89"/>
  </r>
  <r>
    <n v="11628"/>
    <n v="11629"/>
    <s v="Huckleberry Finn"/>
    <x v="58"/>
    <x v="4"/>
    <n v="5.6"/>
    <m/>
    <n v="0"/>
    <n v="0"/>
    <n v="1"/>
    <n v="0"/>
    <n v="0"/>
    <s v="Michael Curtiz"/>
    <s v="Adventure,Comedy,Drama,Family"/>
    <x v="1"/>
    <s v="English"/>
    <n v="107"/>
  </r>
  <r>
    <n v="11629"/>
    <n v="11630"/>
    <s v="The Newcomers"/>
    <x v="40"/>
    <x v="4"/>
    <n v="4.5999999999999996"/>
    <m/>
    <n v="0"/>
    <n v="0"/>
    <n v="1"/>
    <n v="0"/>
    <n v="0"/>
    <s v="James Allen Bradley"/>
    <s v="Drama,Family"/>
    <x v="1"/>
    <s v="English"/>
    <n v="90"/>
  </r>
  <r>
    <n v="11630"/>
    <n v="11631"/>
    <s v="Jungleground"/>
    <x v="37"/>
    <x v="1"/>
    <n v="5.4"/>
    <m/>
    <n v="0"/>
    <n v="0"/>
    <n v="1"/>
    <n v="0"/>
    <n v="0"/>
    <s v="Don Allan"/>
    <s v="Action,Sci-Fi,Thriller"/>
    <x v="76"/>
    <s v="English"/>
    <n v="90"/>
  </r>
  <r>
    <n v="11631"/>
    <n v="11632"/>
    <s v="The Secret Identity of Jack the Ripper"/>
    <x v="35"/>
    <x v="3"/>
    <n v="7.1"/>
    <m/>
    <n v="0"/>
    <n v="0"/>
    <n v="1"/>
    <n v="0"/>
    <n v="0"/>
    <s v="Louis J. Horvitz"/>
    <s v="Documentary,Drama"/>
    <x v="11"/>
    <s v="English"/>
    <n v="80"/>
  </r>
  <r>
    <n v="11632"/>
    <n v="11633"/>
    <s v="Lyfe's Journey"/>
    <x v="27"/>
    <x v="3"/>
    <n v="6.4"/>
    <m/>
    <n v="0"/>
    <n v="0"/>
    <n v="1"/>
    <n v="0"/>
    <n v="0"/>
    <s v="Ryan Richmond"/>
    <s v="Drama"/>
    <x v="1"/>
    <s v="English"/>
    <n v="82"/>
  </r>
  <r>
    <n v="11633"/>
    <n v="11634"/>
    <s v="Man With Two Lives"/>
    <x v="53"/>
    <x v="3"/>
    <n v="5.3"/>
    <m/>
    <n v="0"/>
    <n v="0"/>
    <n v="1"/>
    <n v="0"/>
    <n v="0"/>
    <s v="Phil Rosen"/>
    <s v="Horror,Thriller"/>
    <x v="1"/>
    <s v="English"/>
    <n v="65"/>
  </r>
  <r>
    <n v="11634"/>
    <n v="11635"/>
    <s v="Loophole"/>
    <x v="7"/>
    <x v="2"/>
    <n v="6"/>
    <m/>
    <n v="0"/>
    <n v="0"/>
    <n v="1"/>
    <n v="0"/>
    <n v="0"/>
    <s v="Jenni Ivers"/>
    <s v="Drama"/>
    <x v="1"/>
    <m/>
    <n v="86"/>
  </r>
  <r>
    <n v="11635"/>
    <n v="11636"/>
    <s v="Loving the Bad Man"/>
    <x v="6"/>
    <x v="0"/>
    <n v="4.2"/>
    <m/>
    <n v="0"/>
    <n v="0"/>
    <n v="1"/>
    <n v="0"/>
    <n v="0"/>
    <s v="PÃ©ter Engert"/>
    <s v="Crime,Drama,Romance"/>
    <x v="1"/>
    <s v="English"/>
    <n v="104"/>
  </r>
  <r>
    <n v="11636"/>
    <n v="11637"/>
    <s v="The Sleeping Room"/>
    <x v="27"/>
    <x v="3"/>
    <n v="4.5"/>
    <m/>
    <n v="0"/>
    <n v="0"/>
    <n v="1"/>
    <n v="0"/>
    <n v="0"/>
    <s v="John Shackleton"/>
    <s v="Horror"/>
    <x v="8"/>
    <m/>
    <n v="78"/>
  </r>
  <r>
    <n v="11637"/>
    <n v="11638"/>
    <s v="Valley Inn"/>
    <x v="27"/>
    <x v="4"/>
    <n v="5.9"/>
    <m/>
    <n v="0"/>
    <n v="0"/>
    <n v="1"/>
    <n v="0"/>
    <n v="0"/>
    <s v="Kim Swink,Chris Spencer"/>
    <s v="Comedy,Drama,Family"/>
    <x v="1"/>
    <s v="English"/>
    <n v="120"/>
  </r>
  <r>
    <n v="11638"/>
    <n v="11639"/>
    <s v="Happily N'Ever After 2"/>
    <x v="8"/>
    <x v="2"/>
    <n v="3.8"/>
    <m/>
    <n v="0"/>
    <n v="0"/>
    <n v="1"/>
    <n v="0"/>
    <n v="0"/>
    <s v="Steven E. Gordon,Boyd Kirkland"/>
    <s v="Animation,Adventure,Comedy,Family,Fantasy"/>
    <x v="48"/>
    <s v="English"/>
    <n v="75"/>
  </r>
  <r>
    <n v="11639"/>
    <n v="11640"/>
    <s v="The Secret Handshake"/>
    <x v="11"/>
    <x v="3"/>
    <n v="6.2"/>
    <m/>
    <n v="0"/>
    <n v="0"/>
    <n v="1"/>
    <n v="0"/>
    <n v="0"/>
    <s v="Howard Klausner"/>
    <s v="Family"/>
    <x v="1"/>
    <s v="English"/>
    <n v="100"/>
  </r>
  <r>
    <n v="11640"/>
    <n v="11641"/>
    <s v="FCA!35 Tour: An Evening with Peter Frampton"/>
    <x v="6"/>
    <x v="2"/>
    <m/>
    <m/>
    <n v="0"/>
    <n v="0"/>
    <n v="1"/>
    <n v="0"/>
    <n v="0"/>
    <s v="Peter Frampton,FranÃ§ois Lamoureux,Pierre Lamoureux"/>
    <s v="Music"/>
    <x v="1"/>
    <s v="English"/>
    <n v="189"/>
  </r>
  <r>
    <n v="11641"/>
    <n v="11642"/>
    <s v="Galapagos Realm Of Giant Sharks"/>
    <x v="27"/>
    <x v="4"/>
    <m/>
    <m/>
    <n v="0"/>
    <n v="0"/>
    <n v="1"/>
    <n v="0"/>
    <n v="0"/>
    <s v="Thomas Lucas"/>
    <m/>
    <x v="108"/>
    <m/>
    <n v="53"/>
  </r>
  <r>
    <n v="11642"/>
    <n v="11643"/>
    <s v="Lost for Words"/>
    <x v="16"/>
    <x v="3"/>
    <n v="3.2"/>
    <n v="0.33"/>
    <n v="0"/>
    <n v="0"/>
    <n v="1"/>
    <n v="0"/>
    <n v="0"/>
    <s v="Stanley J. Orzel"/>
    <s v="Drama,Romance"/>
    <x v="184"/>
    <s v="English"/>
    <n v="107"/>
  </r>
  <r>
    <n v="11643"/>
    <n v="11644"/>
    <s v="Roland Klick: The Heart Is a Hungry Hunter"/>
    <x v="16"/>
    <x v="2"/>
    <n v="7.1"/>
    <m/>
    <n v="0"/>
    <n v="0"/>
    <n v="1"/>
    <n v="0"/>
    <n v="0"/>
    <s v="Sandra Prechtel"/>
    <s v="Documentary,Biography"/>
    <x v="179"/>
    <s v="German"/>
    <n v="80"/>
  </r>
  <r>
    <n v="11644"/>
    <n v="11645"/>
    <s v="The World Gone Mad"/>
    <x v="93"/>
    <x v="3"/>
    <n v="4.7"/>
    <m/>
    <n v="0"/>
    <n v="0"/>
    <n v="1"/>
    <n v="0"/>
    <n v="0"/>
    <s v="Christy Cabanne"/>
    <s v="Crime,Drama,Mystery,Thriller"/>
    <x v="1"/>
    <s v="English"/>
    <n v="80"/>
  </r>
  <r>
    <n v="11645"/>
    <n v="11646"/>
    <s v="Vasermil"/>
    <x v="17"/>
    <x v="3"/>
    <n v="6.7"/>
    <m/>
    <n v="0"/>
    <n v="0"/>
    <n v="1"/>
    <n v="0"/>
    <n v="0"/>
    <s v="Mushon Salmona"/>
    <s v="Drama"/>
    <x v="202"/>
    <s v="Hebrew,Amharic,Swahili,Russian"/>
    <n v="93"/>
  </r>
  <r>
    <n v="11646"/>
    <n v="11647"/>
    <s v="Campus Rhythm"/>
    <x v="54"/>
    <x v="3"/>
    <n v="5.5"/>
    <m/>
    <n v="0"/>
    <n v="0"/>
    <n v="1"/>
    <n v="0"/>
    <n v="0"/>
    <s v="LeRoy Prinz"/>
    <s v="Comedy,Musical"/>
    <x v="1"/>
    <s v="English"/>
    <n v="49"/>
  </r>
  <r>
    <n v="11647"/>
    <n v="11648"/>
    <s v="Running Forever"/>
    <x v="11"/>
    <x v="4"/>
    <n v="5.4"/>
    <m/>
    <n v="0"/>
    <n v="0"/>
    <n v="1"/>
    <n v="0"/>
    <n v="0"/>
    <s v="Dan Garcia,Mike Mayhall"/>
    <s v="Family"/>
    <x v="1"/>
    <s v="English"/>
    <n v="88"/>
  </r>
  <r>
    <n v="11648"/>
    <n v="11649"/>
    <s v="David and Goliath"/>
    <x v="59"/>
    <x v="4"/>
    <n v="4.9000000000000004"/>
    <m/>
    <n v="0"/>
    <n v="0"/>
    <n v="1"/>
    <n v="0"/>
    <n v="0"/>
    <s v="Ferdinando Baldi,Richard Pottier,Orson Welles"/>
    <s v="Action,Drama,Family,History"/>
    <x v="83"/>
    <s v="English,Italian"/>
    <n v="113"/>
  </r>
  <r>
    <n v="11649"/>
    <n v="11650"/>
    <s v="The Great American West"/>
    <x v="37"/>
    <x v="3"/>
    <n v="7.3"/>
    <m/>
    <n v="0"/>
    <n v="0"/>
    <n v="1"/>
    <n v="0"/>
    <n v="0"/>
    <s v="Reed Smoot,Sterling Van Wagenen"/>
    <s v="Documentary,Short,History"/>
    <x v="1"/>
    <s v="English"/>
    <n v="41"/>
  </r>
  <r>
    <n v="11650"/>
    <n v="11651"/>
    <s v="The Crescent Moon Clown"/>
    <x v="2"/>
    <x v="3"/>
    <n v="3.1"/>
    <m/>
    <n v="0"/>
    <n v="0"/>
    <n v="1"/>
    <n v="0"/>
    <n v="0"/>
    <s v="Nigel Bach"/>
    <s v="Comedy,Horror"/>
    <x v="1"/>
    <s v="English"/>
    <n v="87"/>
  </r>
  <r>
    <n v="11651"/>
    <n v="11652"/>
    <s v="Breaking Loose"/>
    <x v="27"/>
    <x v="3"/>
    <n v="5.0999999999999996"/>
    <m/>
    <n v="0"/>
    <n v="0"/>
    <n v="1"/>
    <n v="0"/>
    <n v="0"/>
    <s v="Kevin Reynolds"/>
    <s v="Comedy,Drama"/>
    <x v="1"/>
    <s v="English"/>
    <n v="91"/>
  </r>
  <r>
    <n v="11652"/>
    <n v="11653"/>
    <s v="Uphaar"/>
    <x v="28"/>
    <x v="4"/>
    <n v="7.2"/>
    <m/>
    <n v="0"/>
    <n v="0"/>
    <n v="1"/>
    <n v="0"/>
    <n v="0"/>
    <s v="Sudhendu Roy"/>
    <s v="Family"/>
    <x v="5"/>
    <s v="Hindi"/>
    <n v="122"/>
  </r>
  <r>
    <n v="11653"/>
    <n v="11654"/>
    <s v="West of the Divide"/>
    <x v="97"/>
    <x v="3"/>
    <n v="5.3"/>
    <m/>
    <n v="0"/>
    <n v="0"/>
    <n v="1"/>
    <n v="0"/>
    <n v="0"/>
    <s v="Robert N. Bradbury"/>
    <s v="Action,Adventure,Romance,Western"/>
    <x v="1"/>
    <s v="English"/>
    <n v="54"/>
  </r>
  <r>
    <n v="11654"/>
    <n v="11655"/>
    <s v="Letters from Three Lovers"/>
    <x v="38"/>
    <x v="3"/>
    <n v="7.1"/>
    <m/>
    <n v="0"/>
    <n v="0"/>
    <n v="1"/>
    <n v="0"/>
    <n v="0"/>
    <s v="John Erman"/>
    <s v="Drama,Romance"/>
    <x v="1"/>
    <s v="English"/>
    <n v="75"/>
  </r>
  <r>
    <n v="11655"/>
    <n v="11656"/>
    <s v="God's Gun"/>
    <x v="12"/>
    <x v="1"/>
    <n v="5.0999999999999996"/>
    <m/>
    <n v="0"/>
    <n v="0"/>
    <n v="1"/>
    <n v="0"/>
    <n v="0"/>
    <s v="Gianfranco Parolini"/>
    <s v="Western"/>
    <x v="1132"/>
    <s v="Italian"/>
    <n v="94"/>
  </r>
  <r>
    <n v="11656"/>
    <n v="11657"/>
    <s v="Heterosexuals"/>
    <x v="0"/>
    <x v="3"/>
    <n v="6.2"/>
    <m/>
    <n v="0"/>
    <n v="0"/>
    <n v="1"/>
    <n v="0"/>
    <n v="0"/>
    <s v="Robert McCaskill"/>
    <s v="Comedy"/>
    <x v="1"/>
    <s v="English"/>
    <n v="86"/>
  </r>
  <r>
    <n v="11657"/>
    <n v="11658"/>
    <s v="Love Triangle"/>
    <x v="16"/>
    <x v="3"/>
    <n v="6.9"/>
    <m/>
    <n v="0"/>
    <n v="0"/>
    <n v="1"/>
    <n v="0"/>
    <n v="0"/>
    <s v="Markiss McFadden"/>
    <s v="Drama,Romance,Thriller"/>
    <x v="1"/>
    <s v="English"/>
    <n v="124"/>
  </r>
  <r>
    <n v="11658"/>
    <n v="11659"/>
    <s v="Airborne"/>
    <x v="57"/>
    <x v="3"/>
    <n v="5.4"/>
    <m/>
    <n v="0"/>
    <n v="0"/>
    <n v="1"/>
    <n v="0"/>
    <n v="0"/>
    <s v="Tom McCarthy"/>
    <s v="Adventure,Comedy,Drama,Family,Fantasy"/>
    <x v="1"/>
    <s v="English"/>
    <n v="99"/>
  </r>
  <r>
    <n v="11659"/>
    <n v="11660"/>
    <s v="Death Force"/>
    <x v="46"/>
    <x v="1"/>
    <n v="5.4"/>
    <m/>
    <n v="0"/>
    <n v="0"/>
    <n v="1"/>
    <n v="0"/>
    <n v="0"/>
    <s v="Cirio H. Santiago"/>
    <s v="Action,Crime,Drama,War"/>
    <x v="977"/>
    <s v="English"/>
    <n v="96"/>
  </r>
  <r>
    <n v="11660"/>
    <n v="11661"/>
    <s v="Virgin Witch"/>
    <x v="51"/>
    <x v="1"/>
    <n v="4.8"/>
    <m/>
    <n v="0"/>
    <n v="0"/>
    <n v="1"/>
    <n v="0"/>
    <n v="0"/>
    <s v="Ray Austin"/>
    <s v="Horror"/>
    <x v="8"/>
    <s v="English"/>
    <n v="88"/>
  </r>
  <r>
    <n v="11661"/>
    <n v="11662"/>
    <s v="Bornless Ones"/>
    <x v="21"/>
    <x v="3"/>
    <n v="4.5999999999999996"/>
    <m/>
    <n v="0"/>
    <n v="0"/>
    <n v="1"/>
    <n v="0"/>
    <n v="0"/>
    <s v="Alexander Babaev"/>
    <s v="Horror"/>
    <x v="1"/>
    <s v="English"/>
    <n v="81"/>
  </r>
  <r>
    <n v="11662"/>
    <n v="11663"/>
    <s v="Anabolic Life"/>
    <x v="32"/>
    <x v="0"/>
    <n v="5.9"/>
    <m/>
    <n v="0"/>
    <n v="0"/>
    <n v="1"/>
    <n v="0"/>
    <n v="0"/>
    <s v="Landon Williams"/>
    <s v="Sport,Thriller"/>
    <x v="1"/>
    <s v="English"/>
    <n v="89"/>
  </r>
  <r>
    <n v="11663"/>
    <n v="11664"/>
    <s v="Doomed to Die"/>
    <x v="76"/>
    <x v="3"/>
    <n v="5.5"/>
    <m/>
    <n v="0"/>
    <n v="0"/>
    <n v="1"/>
    <n v="0"/>
    <n v="0"/>
    <s v="Umberto Lenzi"/>
    <s v="Adventure,Horror"/>
    <x v="83"/>
    <s v="Italian,Sinhalese,English"/>
    <n v="92"/>
  </r>
  <r>
    <n v="11664"/>
    <n v="11665"/>
    <s v="Trauma"/>
    <x v="2"/>
    <x v="3"/>
    <m/>
    <m/>
    <n v="0"/>
    <n v="0"/>
    <n v="1"/>
    <n v="0"/>
    <n v="0"/>
    <s v="Brad Anderson"/>
    <s v="Mystery,Thriller"/>
    <x v="1"/>
    <s v="English"/>
    <n v="99"/>
  </r>
  <r>
    <n v="11665"/>
    <n v="11666"/>
    <s v="Death Duel of Kung Fu"/>
    <x v="18"/>
    <x v="1"/>
    <n v="5.9"/>
    <m/>
    <n v="0"/>
    <n v="0"/>
    <n v="1"/>
    <n v="0"/>
    <n v="0"/>
    <s v="Chi Chang"/>
    <s v="Action,Drama"/>
    <x v="895"/>
    <s v="Mandarin"/>
    <n v="86"/>
  </r>
  <r>
    <n v="11666"/>
    <n v="11667"/>
    <s v="The Witches Hammer"/>
    <x v="10"/>
    <x v="1"/>
    <n v="3.5"/>
    <m/>
    <n v="0"/>
    <n v="0"/>
    <n v="1"/>
    <n v="0"/>
    <n v="0"/>
    <s v="James Eaves"/>
    <s v="Action,Horror"/>
    <x v="8"/>
    <s v="English"/>
    <n v="91"/>
  </r>
  <r>
    <n v="11667"/>
    <n v="11668"/>
    <s v="Heidi Fleiss: The Would-be Madam of Crystal"/>
    <x v="25"/>
    <x v="1"/>
    <n v="5.2"/>
    <m/>
    <n v="0"/>
    <n v="0"/>
    <n v="1"/>
    <n v="0"/>
    <n v="0"/>
    <s v="Fenton Bailey,Randy Barbato"/>
    <s v="Documentary"/>
    <x v="1"/>
    <s v="English"/>
    <n v="70"/>
  </r>
  <r>
    <n v="11668"/>
    <n v="11669"/>
    <s v="Cosh Boy"/>
    <x v="70"/>
    <x v="3"/>
    <n v="5.9"/>
    <m/>
    <n v="0"/>
    <n v="0"/>
    <n v="1"/>
    <n v="0"/>
    <n v="0"/>
    <s v="Lewis Gilbert"/>
    <s v="Crime,Drama"/>
    <x v="8"/>
    <s v="English"/>
    <n v="75"/>
  </r>
  <r>
    <n v="11669"/>
    <n v="11670"/>
    <s v="Sal"/>
    <x v="16"/>
    <x v="1"/>
    <n v="4.8"/>
    <n v="0.44"/>
    <n v="0"/>
    <n v="0"/>
    <n v="1"/>
    <n v="0"/>
    <n v="0"/>
    <s v="James Franco"/>
    <s v="Biography,Drama"/>
    <x v="1"/>
    <s v="English"/>
    <n v="103"/>
  </r>
  <r>
    <n v="11670"/>
    <n v="11671"/>
    <s v="Coexist"/>
    <x v="0"/>
    <x v="3"/>
    <n v="8.3000000000000007"/>
    <m/>
    <n v="0"/>
    <n v="0"/>
    <n v="1"/>
    <n v="0"/>
    <n v="0"/>
    <s v="Adam Mazo"/>
    <s v="Documentary,History,News,War"/>
    <x v="733"/>
    <s v="Kinyarwanda,English,French"/>
    <n v="37"/>
  </r>
  <r>
    <n v="11671"/>
    <n v="11672"/>
    <s v="Housequake"/>
    <x v="8"/>
    <x v="3"/>
    <n v="7.9"/>
    <m/>
    <n v="0"/>
    <n v="0"/>
    <n v="1"/>
    <n v="0"/>
    <n v="0"/>
    <s v="Karen Elizabeth Price"/>
    <s v="Documentary"/>
    <x v="1"/>
    <s v="English"/>
    <n v="93"/>
  </r>
  <r>
    <n v="11672"/>
    <n v="11673"/>
    <s v="Vaah! Life Ho Toh Aisi!"/>
    <x v="24"/>
    <x v="3"/>
    <n v="4.4000000000000004"/>
    <m/>
    <n v="0"/>
    <n v="0"/>
    <n v="1"/>
    <n v="0"/>
    <n v="0"/>
    <s v="Mahesh Manjrekar"/>
    <s v="Comedy,Drama,Family,Fantasy,Musical"/>
    <x v="5"/>
    <s v="Hindi"/>
    <n v="153"/>
  </r>
  <r>
    <n v="11673"/>
    <n v="11674"/>
    <s v="Mother Earth"/>
    <x v="0"/>
    <x v="3"/>
    <n v="7.3"/>
    <m/>
    <n v="0"/>
    <n v="0"/>
    <n v="1"/>
    <n v="0"/>
    <n v="0"/>
    <s v="Dylan Verrechia"/>
    <s v="Drama"/>
    <x v="30"/>
    <s v="Spanish"/>
    <n v="62"/>
  </r>
  <r>
    <n v="11674"/>
    <n v="11675"/>
    <s v="An Empty Bed"/>
    <x v="30"/>
    <x v="3"/>
    <n v="6.2"/>
    <m/>
    <n v="0"/>
    <n v="0"/>
    <n v="1"/>
    <n v="0"/>
    <n v="0"/>
    <s v="Mark Gasper"/>
    <s v="Drama"/>
    <x v="1"/>
    <s v="English"/>
    <n v="56"/>
  </r>
  <r>
    <n v="11675"/>
    <n v="11676"/>
    <s v="The Fearmakers"/>
    <x v="79"/>
    <x v="3"/>
    <n v="6.1"/>
    <m/>
    <n v="0"/>
    <n v="0"/>
    <n v="1"/>
    <n v="0"/>
    <n v="0"/>
    <s v="Jacques Tourneur"/>
    <s v="Crime,Drama,Film-Noir,Thriller"/>
    <x v="1"/>
    <s v="English"/>
    <n v="85"/>
  </r>
  <r>
    <n v="11676"/>
    <n v="11677"/>
    <s v="Ma saison super 8"/>
    <x v="24"/>
    <x v="3"/>
    <n v="5.3"/>
    <m/>
    <n v="0"/>
    <n v="0"/>
    <n v="1"/>
    <n v="0"/>
    <n v="0"/>
    <s v="Alessandro Avellis"/>
    <s v="Comedy,Drama"/>
    <x v="52"/>
    <s v="French"/>
    <n v="74"/>
  </r>
  <r>
    <n v="11677"/>
    <n v="11678"/>
    <s v="Sheltered"/>
    <x v="0"/>
    <x v="1"/>
    <n v="4.2"/>
    <m/>
    <n v="0"/>
    <n v="0"/>
    <n v="1"/>
    <n v="0"/>
    <n v="0"/>
    <s v="Josh Stoddard"/>
    <s v="Horror"/>
    <x v="1"/>
    <s v="English"/>
    <n v="84"/>
  </r>
  <r>
    <n v="11678"/>
    <n v="11679"/>
    <s v="Troy the Odyssey"/>
    <x v="32"/>
    <x v="5"/>
    <n v="2.6"/>
    <m/>
    <n v="0"/>
    <n v="0"/>
    <n v="1"/>
    <n v="0"/>
    <n v="0"/>
    <s v="Tekin Girgin"/>
    <s v="Action,Adventure,Fantasy"/>
    <x v="1"/>
    <s v="English"/>
    <n v="90"/>
  </r>
  <r>
    <n v="11679"/>
    <n v="11680"/>
    <s v="A Demon for Trouble"/>
    <x v="97"/>
    <x v="3"/>
    <n v="5.6"/>
    <m/>
    <n v="0"/>
    <n v="0"/>
    <n v="1"/>
    <n v="0"/>
    <n v="0"/>
    <s v="Robert F. Hill"/>
    <s v="Action,Adventure,Romance,Western"/>
    <x v="1"/>
    <s v="English"/>
    <n v="58"/>
  </r>
  <r>
    <n v="11680"/>
    <n v="11681"/>
    <s v="Pearl Harbor: Into The Arizona"/>
    <x v="21"/>
    <x v="3"/>
    <n v="6.2"/>
    <m/>
    <n v="0"/>
    <n v="0"/>
    <n v="1"/>
    <n v="0"/>
    <n v="0"/>
    <s v="Carsten Oblaender"/>
    <s v="Documentary"/>
    <x v="1"/>
    <s v="English"/>
    <n v="55"/>
  </r>
  <r>
    <n v="11681"/>
    <n v="11682"/>
    <s v="E19 Virus"/>
    <x v="32"/>
    <x v="0"/>
    <n v="4.3"/>
    <m/>
    <n v="0"/>
    <n v="0"/>
    <n v="1"/>
    <n v="0"/>
    <n v="0"/>
    <s v="Joseph Ciminera"/>
    <s v="Horror"/>
    <x v="1"/>
    <s v="English"/>
    <n v="88"/>
  </r>
  <r>
    <n v="11682"/>
    <n v="11683"/>
    <s v="The Gun Runners"/>
    <x v="79"/>
    <x v="3"/>
    <n v="6.4"/>
    <m/>
    <n v="0"/>
    <n v="0"/>
    <n v="1"/>
    <n v="0"/>
    <n v="0"/>
    <s v="Don Siegel"/>
    <s v="Crime,Drama,Film-Noir,Thriller"/>
    <x v="1"/>
    <s v="English,Spanish"/>
    <n v="83"/>
  </r>
  <r>
    <n v="11683"/>
    <n v="11684"/>
    <s v="Phase IV"/>
    <x v="5"/>
    <x v="1"/>
    <n v="5"/>
    <m/>
    <n v="0"/>
    <n v="0"/>
    <n v="1"/>
    <n v="0"/>
    <n v="0"/>
    <s v="Saul Bass"/>
    <s v="Horror,Sci-Fi,Thriller"/>
    <x v="11"/>
    <s v="English"/>
    <n v="84"/>
  </r>
  <r>
    <n v="11684"/>
    <n v="11685"/>
    <s v="Six Gun Savior"/>
    <x v="21"/>
    <x v="3"/>
    <n v="3.2"/>
    <m/>
    <n v="0"/>
    <n v="0"/>
    <n v="1"/>
    <n v="0"/>
    <n v="0"/>
    <s v="Kirk Murray"/>
    <s v="Action,Adventure,Drama,Sci-Fi,Western"/>
    <x v="1"/>
    <s v="English"/>
    <n v="100"/>
  </r>
  <r>
    <n v="11685"/>
    <n v="11686"/>
    <s v="Trumping Democracy"/>
    <x v="32"/>
    <x v="3"/>
    <n v="4.9000000000000004"/>
    <m/>
    <n v="0"/>
    <n v="0"/>
    <n v="1"/>
    <n v="0"/>
    <n v="0"/>
    <s v="Thomas Huchon"/>
    <s v="Documentary"/>
    <x v="52"/>
    <s v="English"/>
    <n v="69"/>
  </r>
  <r>
    <n v="11686"/>
    <n v="11687"/>
    <s v="The Fake"/>
    <x v="70"/>
    <x v="3"/>
    <n v="6.2"/>
    <m/>
    <n v="0"/>
    <n v="0"/>
    <n v="1"/>
    <n v="0"/>
    <n v="0"/>
    <s v="Sang-ho Yeon"/>
    <s v="Animation,Drama,Thriller"/>
    <x v="13"/>
    <s v="Korean"/>
    <n v="101"/>
  </r>
  <r>
    <n v="11687"/>
    <n v="11688"/>
    <s v="Come Down Molly"/>
    <x v="11"/>
    <x v="3"/>
    <n v="6.4"/>
    <m/>
    <n v="0"/>
    <n v="0"/>
    <n v="1"/>
    <n v="0"/>
    <n v="0"/>
    <s v="Gregory Kohn"/>
    <s v="Comedy,Drama"/>
    <x v="1"/>
    <s v="English"/>
    <n v="81"/>
  </r>
  <r>
    <n v="11688"/>
    <n v="11689"/>
    <s v="Skeem"/>
    <x v="20"/>
    <x v="3"/>
    <n v="6.7"/>
    <m/>
    <n v="0"/>
    <n v="0"/>
    <n v="1"/>
    <n v="0"/>
    <n v="0"/>
    <s v="Tim Greene"/>
    <s v="Comedy,Crime"/>
    <x v="346"/>
    <s v="English,Afrikaans"/>
    <n v="112"/>
  </r>
  <r>
    <n v="11689"/>
    <n v="11690"/>
    <s v="Broadway Limited"/>
    <x v="87"/>
    <x v="3"/>
    <n v="5.7"/>
    <m/>
    <n v="0"/>
    <n v="0"/>
    <n v="1"/>
    <n v="0"/>
    <n v="0"/>
    <s v="Gordon Douglas"/>
    <s v="Comedy,Romance"/>
    <x v="1"/>
    <s v="English"/>
    <n v="75"/>
  </r>
  <r>
    <n v="11690"/>
    <n v="11691"/>
    <s v="Hell's Angels '69"/>
    <x v="77"/>
    <x v="3"/>
    <n v="5.5"/>
    <m/>
    <n v="0"/>
    <n v="0"/>
    <n v="1"/>
    <n v="0"/>
    <n v="0"/>
    <s v="Lee Madden"/>
    <s v="Action,Drama"/>
    <x v="1"/>
    <s v="English"/>
    <n v="97"/>
  </r>
  <r>
    <n v="11691"/>
    <n v="11692"/>
    <s v="An American Terror"/>
    <x v="16"/>
    <x v="3"/>
    <n v="4.2"/>
    <m/>
    <n v="0"/>
    <n v="0"/>
    <n v="1"/>
    <n v="0"/>
    <n v="0"/>
    <s v="Haylar Garcia"/>
    <s v="Drama,Horror,Mystery,Thriller"/>
    <x v="1"/>
    <s v="English"/>
    <n v="85"/>
  </r>
  <r>
    <n v="11692"/>
    <n v="11693"/>
    <s v="Bone Dry"/>
    <x v="17"/>
    <x v="1"/>
    <n v="5.5"/>
    <m/>
    <n v="0"/>
    <n v="0"/>
    <n v="1"/>
    <n v="0"/>
    <n v="0"/>
    <s v="Brett A. Hart"/>
    <s v="Action,Drama,Thriller"/>
    <x v="1"/>
    <s v="English"/>
    <n v="100"/>
  </r>
  <r>
    <n v="11693"/>
    <n v="11694"/>
    <s v="The Mountain Runners"/>
    <x v="6"/>
    <x v="3"/>
    <n v="8.1"/>
    <m/>
    <n v="0"/>
    <n v="0"/>
    <n v="1"/>
    <n v="0"/>
    <n v="0"/>
    <s v="Todd Warger,Brian Young"/>
    <s v="Documentary"/>
    <x v="1"/>
    <s v="English"/>
    <n v="90"/>
  </r>
  <r>
    <n v="11694"/>
    <n v="11695"/>
    <s v="Assignment Berlin"/>
    <x v="41"/>
    <x v="3"/>
    <n v="4.3"/>
    <m/>
    <n v="0"/>
    <n v="0"/>
    <n v="1"/>
    <n v="0"/>
    <n v="0"/>
    <s v="Hrayr Toukhanian"/>
    <s v="Drama"/>
    <x v="88"/>
    <s v="English"/>
    <n v="94"/>
  </r>
  <r>
    <n v="11695"/>
    <n v="11696"/>
    <s v="Erik the Conqueror"/>
    <x v="85"/>
    <x v="3"/>
    <n v="6.2"/>
    <m/>
    <n v="0"/>
    <n v="0"/>
    <n v="1"/>
    <n v="0"/>
    <n v="0"/>
    <s v="Mario Bava"/>
    <s v="Action,Adventure,Romance"/>
    <x v="301"/>
    <s v="Italian"/>
    <n v="90"/>
  </r>
  <r>
    <n v="11696"/>
    <n v="11697"/>
    <s v="Sherlock Holmes and the Deadly Necklace"/>
    <x v="57"/>
    <x v="3"/>
    <n v="5.5"/>
    <m/>
    <n v="0"/>
    <n v="0"/>
    <n v="1"/>
    <n v="0"/>
    <n v="0"/>
    <s v="Terence Fisher"/>
    <s v="Crime,Drama,Mystery,Thriller"/>
    <x v="1133"/>
    <s v="German"/>
    <n v="87"/>
  </r>
  <r>
    <n v="11697"/>
    <n v="11698"/>
    <s v="Theresa Is a Mother"/>
    <x v="11"/>
    <x v="3"/>
    <n v="6.8"/>
    <m/>
    <n v="0"/>
    <n v="0"/>
    <n v="1"/>
    <n v="0"/>
    <n v="0"/>
    <s v="C. Fraser Press,Darren Press"/>
    <s v="Comedy,Drama,Music"/>
    <x v="1"/>
    <s v="English"/>
    <n v="105"/>
  </r>
  <r>
    <n v="11698"/>
    <n v="11699"/>
    <s v="On Valentine's Day"/>
    <x v="23"/>
    <x v="2"/>
    <n v="5.8"/>
    <m/>
    <n v="0"/>
    <n v="0"/>
    <n v="1"/>
    <n v="0"/>
    <n v="0"/>
    <s v="Ken Harrison"/>
    <s v="Drama"/>
    <x v="1"/>
    <s v="English"/>
    <n v="106"/>
  </r>
  <r>
    <n v="11699"/>
    <n v="11700"/>
    <s v="No Panic, With a Hint of Hysteria"/>
    <x v="21"/>
    <x v="3"/>
    <n v="5.0999999999999996"/>
    <m/>
    <n v="0"/>
    <n v="0"/>
    <n v="1"/>
    <n v="0"/>
    <n v="0"/>
    <s v="Tomasz Szafranski"/>
    <s v="Comedy,Crime"/>
    <x v="216"/>
    <s v="English"/>
    <n v="94"/>
  </r>
  <r>
    <n v="11700"/>
    <n v="11701"/>
    <s v="Spartacus and the Ten Gladiators"/>
    <x v="61"/>
    <x v="3"/>
    <n v="4.0999999999999996"/>
    <m/>
    <n v="0"/>
    <n v="0"/>
    <n v="1"/>
    <n v="0"/>
    <n v="0"/>
    <s v="Nick Nostro"/>
    <s v="Adventure,Comedy,History"/>
    <x v="1134"/>
    <s v="Italian"/>
    <n v="88"/>
  </r>
  <r>
    <n v="11701"/>
    <n v="11702"/>
    <s v="Fatal Crossing"/>
    <x v="32"/>
    <x v="3"/>
    <n v="3.3"/>
    <m/>
    <n v="0"/>
    <n v="0"/>
    <n v="1"/>
    <n v="0"/>
    <n v="0"/>
    <s v="Liam Hughes"/>
    <s v="Drama"/>
    <x v="1"/>
    <s v="English"/>
    <n v="95"/>
  </r>
  <r>
    <n v="11702"/>
    <n v="11703"/>
    <s v="Radar Men from the Moon"/>
    <x v="92"/>
    <x v="3"/>
    <n v="4.5999999999999996"/>
    <m/>
    <n v="0"/>
    <n v="0"/>
    <n v="1"/>
    <n v="0"/>
    <n v="0"/>
    <s v="Fred C. Brannon"/>
    <s v="Action,Sci-Fi"/>
    <x v="1"/>
    <s v="English"/>
    <n v="167"/>
  </r>
  <r>
    <n v="11703"/>
    <n v="11704"/>
    <s v="Exterminators of the Year 3000"/>
    <x v="48"/>
    <x v="1"/>
    <n v="5.0999999999999996"/>
    <m/>
    <n v="0"/>
    <n v="0"/>
    <n v="1"/>
    <n v="0"/>
    <n v="0"/>
    <s v="Giuliano Carnimeo"/>
    <s v="Action,Sci-Fi"/>
    <x v="667"/>
    <s v="Italian,Spanish"/>
    <n v="83"/>
  </r>
  <r>
    <n v="11704"/>
    <n v="11705"/>
    <s v="She Knows Y'Know"/>
    <x v="57"/>
    <x v="3"/>
    <n v="6"/>
    <m/>
    <n v="0"/>
    <n v="0"/>
    <n v="1"/>
    <n v="0"/>
    <n v="0"/>
    <m/>
    <s v="Short,Comedy,Music"/>
    <x v="8"/>
    <s v="English"/>
    <n v="30"/>
  </r>
  <r>
    <n v="11705"/>
    <n v="11706"/>
    <s v="Angela's Decision"/>
    <x v="10"/>
    <x v="3"/>
    <n v="6.5"/>
    <m/>
    <n v="0"/>
    <n v="0"/>
    <n v="1"/>
    <n v="0"/>
    <n v="0"/>
    <s v="Mat King"/>
    <s v="Drama"/>
    <x v="53"/>
    <s v="English"/>
    <n v="50"/>
  </r>
  <r>
    <n v="11706"/>
    <n v="11707"/>
    <s v="Princess and the Pony"/>
    <x v="20"/>
    <x v="2"/>
    <n v="3.6"/>
    <m/>
    <n v="0"/>
    <n v="0"/>
    <n v="1"/>
    <n v="0"/>
    <n v="0"/>
    <s v="Rachel Lee Goldenberg"/>
    <s v="Crime,Family"/>
    <x v="1"/>
    <s v="English"/>
    <n v="88"/>
  </r>
  <r>
    <n v="11707"/>
    <n v="11708"/>
    <s v="Vaisakhi List"/>
    <x v="21"/>
    <x v="3"/>
    <n v="6.4"/>
    <m/>
    <n v="0"/>
    <n v="0"/>
    <n v="1"/>
    <n v="0"/>
    <n v="0"/>
    <s v="Smeep Kang"/>
    <s v="Comedy"/>
    <x v="5"/>
    <s v="Punjabi"/>
    <n v="143"/>
  </r>
  <r>
    <n v="11708"/>
    <n v="11709"/>
    <s v="See Girl Run"/>
    <x v="16"/>
    <x v="3"/>
    <n v="5.0999999999999996"/>
    <m/>
    <n v="0"/>
    <n v="0"/>
    <n v="1"/>
    <n v="0"/>
    <n v="0"/>
    <s v="Nate Meyer"/>
    <s v="Drama,Romance"/>
    <x v="1"/>
    <s v="English"/>
    <n v="89"/>
  </r>
  <r>
    <n v="11709"/>
    <n v="11710"/>
    <s v="Wild Guitar"/>
    <x v="57"/>
    <x v="3"/>
    <n v="4.4000000000000004"/>
    <m/>
    <n v="0"/>
    <n v="0"/>
    <n v="1"/>
    <n v="0"/>
    <n v="0"/>
    <s v="Ray Dennis Steckler"/>
    <s v="Comedy,Drama,Music,Romance"/>
    <x v="1"/>
    <s v="English"/>
    <n v="92"/>
  </r>
  <r>
    <n v="11710"/>
    <n v="11711"/>
    <s v="Raising Resistance"/>
    <x v="20"/>
    <x v="3"/>
    <n v="6.5"/>
    <m/>
    <n v="0"/>
    <n v="0"/>
    <n v="1"/>
    <n v="0"/>
    <n v="0"/>
    <s v="David Bernet,Bettina Borgfeld"/>
    <s v="Documentary"/>
    <x v="1135"/>
    <s v="English,Spanish,Guarani,Portuguese"/>
    <n v="85"/>
  </r>
  <r>
    <n v="11711"/>
    <n v="11712"/>
    <s v="UFOs: The Secret History"/>
    <x v="0"/>
    <x v="3"/>
    <n v="6.5"/>
    <m/>
    <n v="0"/>
    <n v="0"/>
    <n v="1"/>
    <n v="0"/>
    <n v="0"/>
    <s v="David Cherniack"/>
    <s v="Documentary"/>
    <x v="1"/>
    <m/>
    <n v="102"/>
  </r>
  <r>
    <n v="11712"/>
    <n v="11713"/>
    <s v="Sugar Blues"/>
    <x v="27"/>
    <x v="3"/>
    <n v="6.7"/>
    <m/>
    <n v="0"/>
    <n v="0"/>
    <n v="1"/>
    <n v="0"/>
    <n v="0"/>
    <s v="Andrea CulkovÃ¡"/>
    <s v="Documentary"/>
    <x v="980"/>
    <s v="Czech,English"/>
    <n v="78"/>
  </r>
  <r>
    <n v="11713"/>
    <n v="11714"/>
    <s v="Murder with Pictures"/>
    <x v="78"/>
    <x v="3"/>
    <n v="5.7"/>
    <m/>
    <n v="0"/>
    <n v="0"/>
    <n v="1"/>
    <n v="0"/>
    <n v="0"/>
    <s v="Charles Barton"/>
    <s v="Crime,Mystery"/>
    <x v="1"/>
    <s v="English"/>
    <n v="69"/>
  </r>
  <r>
    <n v="11714"/>
    <n v="11715"/>
    <s v="Stormswept"/>
    <x v="37"/>
    <x v="1"/>
    <n v="3.4"/>
    <m/>
    <n v="0"/>
    <n v="0"/>
    <n v="1"/>
    <n v="0"/>
    <n v="0"/>
    <s v="David I. Frazer"/>
    <s v="Drama,Horror,Mystery"/>
    <x v="1"/>
    <s v="English"/>
    <n v="93"/>
  </r>
  <r>
    <n v="11715"/>
    <n v="11716"/>
    <s v="Kept Boy"/>
    <x v="32"/>
    <x v="3"/>
    <n v="5.2"/>
    <m/>
    <n v="0"/>
    <n v="0"/>
    <n v="1"/>
    <n v="0"/>
    <n v="0"/>
    <s v="George Bamber"/>
    <s v="Comedy,Drama,Romance"/>
    <x v="1"/>
    <s v="English,Spanish"/>
    <n v="89"/>
  </r>
  <r>
    <n v="11716"/>
    <n v="11717"/>
    <s v="The Serbian Lawyer"/>
    <x v="27"/>
    <x v="3"/>
    <n v="7.1"/>
    <m/>
    <n v="0"/>
    <n v="0"/>
    <n v="1"/>
    <n v="0"/>
    <n v="0"/>
    <s v="Aleksandar Nikolic"/>
    <s v="Documentary,Biography,History"/>
    <x v="1136"/>
    <s v="Serbo-Croatian"/>
    <n v="92"/>
  </r>
  <r>
    <n v="11717"/>
    <n v="11718"/>
    <s v="Danny Boy"/>
    <x v="52"/>
    <x v="3"/>
    <n v="6.6"/>
    <m/>
    <n v="0"/>
    <n v="0"/>
    <n v="1"/>
    <n v="0"/>
    <n v="0"/>
    <s v="Neil Jordan"/>
    <s v="Drama,Music"/>
    <x v="59"/>
    <s v="English"/>
    <n v="90"/>
  </r>
  <r>
    <n v="11718"/>
    <n v="11719"/>
    <s v="HR Giger Revealed"/>
    <x v="0"/>
    <x v="0"/>
    <n v="6.3"/>
    <m/>
    <n v="0"/>
    <n v="0"/>
    <n v="1"/>
    <n v="0"/>
    <n v="0"/>
    <s v="David N. Jahn"/>
    <s v="Documentary"/>
    <x v="980"/>
    <s v="German,English"/>
    <n v="52"/>
  </r>
  <r>
    <n v="11719"/>
    <n v="11720"/>
    <s v="Hard Times at Douglass High: A No Child Left Behind Report Card"/>
    <x v="25"/>
    <x v="3"/>
    <n v="7"/>
    <m/>
    <n v="0"/>
    <n v="0"/>
    <n v="1"/>
    <n v="0"/>
    <n v="0"/>
    <s v="Alan Raymond,Susan Raymond"/>
    <m/>
    <x v="108"/>
    <m/>
    <n v="113"/>
  </r>
  <r>
    <n v="11720"/>
    <n v="11721"/>
    <s v="Attack of the Puppet People"/>
    <x v="79"/>
    <x v="3"/>
    <n v="5"/>
    <m/>
    <n v="0"/>
    <n v="0"/>
    <n v="1"/>
    <n v="0"/>
    <n v="0"/>
    <s v="Bert I. Gordon"/>
    <s v="Sci-Fi,Horror"/>
    <x v="1"/>
    <s v="English"/>
    <n v="79"/>
  </r>
  <r>
    <n v="11721"/>
    <n v="11722"/>
    <s v="Call for Help"/>
    <x v="11"/>
    <x v="3"/>
    <n v="8.3000000000000007"/>
    <m/>
    <n v="0"/>
    <n v="0"/>
    <n v="1"/>
    <n v="0"/>
    <n v="0"/>
    <m/>
    <s v="Family"/>
    <x v="88"/>
    <s v="English"/>
    <n v="60"/>
  </r>
  <r>
    <n v="11722"/>
    <n v="11723"/>
    <s v="Tunnel Rats"/>
    <x v="25"/>
    <x v="1"/>
    <n v="4.7"/>
    <m/>
    <n v="0"/>
    <n v="0"/>
    <n v="1"/>
    <n v="0"/>
    <n v="0"/>
    <s v="Uwe Boll"/>
    <s v="Action,Drama,War"/>
    <x v="571"/>
    <s v="English,Vietnamese"/>
    <n v="96"/>
  </r>
  <r>
    <n v="11723"/>
    <n v="11724"/>
    <s v="Hitler of the Andes"/>
    <x v="22"/>
    <x v="3"/>
    <n v="6.2"/>
    <m/>
    <n v="0"/>
    <n v="0"/>
    <n v="1"/>
    <n v="0"/>
    <n v="0"/>
    <s v="David Howard"/>
    <s v="Documentary,History"/>
    <x v="11"/>
    <s v="English"/>
    <n v="49"/>
  </r>
  <r>
    <n v="11724"/>
    <n v="11725"/>
    <s v="A Nocturne: Night Of The Vampire"/>
    <x v="17"/>
    <x v="0"/>
    <n v="4.2"/>
    <m/>
    <n v="0"/>
    <n v="0"/>
    <n v="1"/>
    <n v="0"/>
    <n v="0"/>
    <s v="Bill Mousoulis"/>
    <s v="Horror"/>
    <x v="53"/>
    <s v="English"/>
    <n v="70"/>
  </r>
  <r>
    <n v="11725"/>
    <n v="11726"/>
    <s v="Once Fallen"/>
    <x v="0"/>
    <x v="1"/>
    <n v="4.8"/>
    <m/>
    <n v="0"/>
    <n v="0"/>
    <n v="1"/>
    <n v="0"/>
    <n v="0"/>
    <s v="Ash Adams"/>
    <s v="Crime"/>
    <x v="1"/>
    <s v="English"/>
    <n v="93"/>
  </r>
  <r>
    <n v="11726"/>
    <n v="11727"/>
    <s v="Young Yakuza"/>
    <x v="17"/>
    <x v="3"/>
    <n v="6.4"/>
    <n v="0.3"/>
    <n v="0"/>
    <n v="0"/>
    <n v="1"/>
    <n v="0"/>
    <n v="0"/>
    <s v="Jean-Pierre Limosin"/>
    <s v="Documentary"/>
    <x v="1137"/>
    <s v="Japanese"/>
    <n v="90"/>
  </r>
  <r>
    <n v="11727"/>
    <n v="11728"/>
    <s v="Rock Rock Rock!"/>
    <x v="101"/>
    <x v="3"/>
    <n v="5.3"/>
    <m/>
    <n v="0"/>
    <n v="0"/>
    <n v="1"/>
    <n v="0"/>
    <n v="0"/>
    <s v="Will Price"/>
    <s v="Drama,Music"/>
    <x v="1"/>
    <s v="English"/>
    <n v="85"/>
  </r>
  <r>
    <n v="11728"/>
    <n v="11729"/>
    <s v="The Last Great Ride"/>
    <x v="1"/>
    <x v="3"/>
    <n v="5"/>
    <m/>
    <n v="0"/>
    <n v="0"/>
    <n v="1"/>
    <n v="0"/>
    <n v="0"/>
    <s v="Ralph E. Portillo"/>
    <s v="Comedy"/>
    <x v="1"/>
    <s v="English"/>
    <n v="89"/>
  </r>
  <r>
    <n v="11729"/>
    <n v="11730"/>
    <s v="The Scarlet Worm"/>
    <x v="20"/>
    <x v="3"/>
    <n v="5.0999999999999996"/>
    <m/>
    <n v="0"/>
    <n v="0"/>
    <n v="1"/>
    <n v="0"/>
    <n v="0"/>
    <s v="Michael Fredianelli"/>
    <s v="Western"/>
    <x v="1"/>
    <s v="English"/>
    <n v="93"/>
  </r>
  <r>
    <n v="11730"/>
    <n v="11731"/>
    <s v="Soldier's Home"/>
    <x v="50"/>
    <x v="3"/>
    <n v="6.6"/>
    <m/>
    <n v="0"/>
    <n v="0"/>
    <n v="1"/>
    <n v="0"/>
    <n v="0"/>
    <s v="Robert Young"/>
    <s v="Short,Drama"/>
    <x v="1"/>
    <s v="English"/>
    <n v="42"/>
  </r>
  <r>
    <n v="11731"/>
    <n v="11732"/>
    <s v="Einstein's Universe"/>
    <x v="18"/>
    <x v="3"/>
    <n v="7.2"/>
    <m/>
    <n v="0"/>
    <n v="0"/>
    <n v="1"/>
    <n v="0"/>
    <n v="0"/>
    <s v="Martin Freeth"/>
    <s v="Documentary"/>
    <x v="1"/>
    <s v="English"/>
    <n v="118"/>
  </r>
  <r>
    <n v="11732"/>
    <n v="11733"/>
    <s v="Stray"/>
    <x v="11"/>
    <x v="3"/>
    <n v="5"/>
    <m/>
    <n v="0"/>
    <n v="0"/>
    <n v="1"/>
    <n v="0"/>
    <n v="0"/>
    <s v="Joe Sill"/>
    <s v="Action,Crime,Fantasy,Thriller"/>
    <x v="1"/>
    <s v="English"/>
    <n v="89"/>
  </r>
  <r>
    <n v="11733"/>
    <n v="11734"/>
    <s v="Snowbound"/>
    <x v="34"/>
    <x v="3"/>
    <n v="4.8"/>
    <m/>
    <n v="0"/>
    <n v="0"/>
    <n v="1"/>
    <n v="0"/>
    <n v="0"/>
    <s v="Gary Yates"/>
    <s v="Drama,Family,Romance"/>
    <x v="47"/>
    <s v="English"/>
    <n v="84"/>
  </r>
  <r>
    <n v="11734"/>
    <n v="11735"/>
    <s v="The Silent Storm"/>
    <x v="27"/>
    <x v="1"/>
    <n v="5.0999999999999996"/>
    <n v="0.28000000000000003"/>
    <n v="0"/>
    <n v="0"/>
    <n v="1"/>
    <n v="0"/>
    <n v="0"/>
    <s v="Corinna McFarlane"/>
    <s v="Drama,Romance"/>
    <x v="8"/>
    <s v="English"/>
    <n v="102"/>
  </r>
  <r>
    <n v="11735"/>
    <n v="11736"/>
    <s v="Adventures in Odyssey: Electric Christmas"/>
    <x v="43"/>
    <x v="3"/>
    <n v="6.8"/>
    <m/>
    <n v="0"/>
    <n v="0"/>
    <n v="1"/>
    <n v="0"/>
    <n v="0"/>
    <s v="Stephen Stiles,Robert Vernon,Mike Joens,Ken C. Johnson"/>
    <s v="Animation,Short,Family"/>
    <x v="1"/>
    <s v="English"/>
    <n v="30"/>
  </r>
  <r>
    <n v="11736"/>
    <n v="11737"/>
    <s v="A Bullet for Pretty Boy"/>
    <x v="96"/>
    <x v="2"/>
    <n v="5.0999999999999996"/>
    <m/>
    <n v="0"/>
    <n v="0"/>
    <n v="1"/>
    <n v="0"/>
    <n v="0"/>
    <s v="Larry Buchanan,Maury Dexter"/>
    <s v="Action,Biography,Crime,Drama,Thriller"/>
    <x v="1"/>
    <s v="English"/>
    <n v="89"/>
  </r>
  <r>
    <n v="11737"/>
    <n v="11738"/>
    <s v="Robert Williams Mr. Bitchin'"/>
    <x v="16"/>
    <x v="3"/>
    <n v="7.2"/>
    <m/>
    <n v="0"/>
    <n v="0"/>
    <n v="1"/>
    <n v="0"/>
    <n v="0"/>
    <s v="Mary C Reese,Doug Blake,Nancye Ferguson,Michael LaFetra,Stephen Nemeth"/>
    <s v="Documentary,Biography"/>
    <x v="1"/>
    <s v="English"/>
    <n v="89"/>
  </r>
  <r>
    <n v="11738"/>
    <n v="11739"/>
    <s v="Howling III"/>
    <x v="44"/>
    <x v="0"/>
    <n v="3.4"/>
    <n v="0.17"/>
    <n v="0"/>
    <n v="0"/>
    <n v="1"/>
    <n v="0"/>
    <n v="0"/>
    <s v="Philippe Mora"/>
    <s v="Comedy,Horror"/>
    <x v="53"/>
    <s v="English"/>
    <n v="94"/>
  </r>
  <r>
    <n v="11739"/>
    <n v="11740"/>
    <s v="The Caterpillar Wish"/>
    <x v="10"/>
    <x v="3"/>
    <n v="6.8"/>
    <m/>
    <n v="0"/>
    <n v="0"/>
    <n v="1"/>
    <n v="0"/>
    <n v="0"/>
    <s v="Sandra Sciberras"/>
    <s v="Drama"/>
    <x v="53"/>
    <s v="English"/>
    <n v="100"/>
  </r>
  <r>
    <n v="11740"/>
    <n v="11741"/>
    <s v="Invisible Invaders"/>
    <x v="60"/>
    <x v="3"/>
    <n v="5"/>
    <m/>
    <n v="0"/>
    <n v="0"/>
    <n v="1"/>
    <n v="0"/>
    <n v="0"/>
    <s v="Edward L. Cahn"/>
    <s v="Sci-Fi,Horror"/>
    <x v="1"/>
    <s v="English"/>
    <n v="67"/>
  </r>
  <r>
    <n v="11741"/>
    <n v="11742"/>
    <s v="The Amityville Curse"/>
    <x v="30"/>
    <x v="1"/>
    <n v="2.9"/>
    <n v="0.17"/>
    <n v="0"/>
    <n v="0"/>
    <n v="1"/>
    <n v="0"/>
    <n v="0"/>
    <s v="Tom Berry"/>
    <s v="Horror"/>
    <x v="76"/>
    <s v="English"/>
    <n v="91"/>
  </r>
  <r>
    <n v="11742"/>
    <n v="11743"/>
    <s v="Forced March"/>
    <x v="14"/>
    <x v="3"/>
    <n v="7.2"/>
    <m/>
    <n v="0"/>
    <n v="0"/>
    <n v="1"/>
    <n v="0"/>
    <n v="0"/>
    <s v="Rick King"/>
    <s v="Drama,History,War"/>
    <x v="896"/>
    <s v="English"/>
    <n v="104"/>
  </r>
  <r>
    <n v="11743"/>
    <n v="11744"/>
    <s v="Asian Stories"/>
    <x v="10"/>
    <x v="3"/>
    <n v="5.6"/>
    <m/>
    <n v="0"/>
    <n v="0"/>
    <n v="1"/>
    <n v="0"/>
    <n v="0"/>
    <s v="Ron Oda,Kris Chin"/>
    <s v="Comedy,Drama"/>
    <x v="1"/>
    <s v="English"/>
    <n v="98"/>
  </r>
  <r>
    <n v="11744"/>
    <n v="11745"/>
    <s v="Magnum Opus"/>
    <x v="32"/>
    <x v="1"/>
    <n v="5.4"/>
    <m/>
    <n v="0"/>
    <n v="0"/>
    <n v="1"/>
    <n v="0"/>
    <n v="0"/>
    <s v="Kevin Elliott"/>
    <s v="Drama,Thriller"/>
    <x v="1"/>
    <s v="English"/>
    <n v="82"/>
  </r>
  <r>
    <n v="11745"/>
    <n v="11746"/>
    <s v="Lies and Crimes"/>
    <x v="17"/>
    <x v="3"/>
    <n v="4.7"/>
    <m/>
    <n v="0"/>
    <n v="0"/>
    <n v="1"/>
    <n v="0"/>
    <n v="0"/>
    <s v="Mario Azzopardi"/>
    <s v="Crime,Drama,Mystery"/>
    <x v="76"/>
    <s v="English"/>
    <n v="90"/>
  </r>
  <r>
    <n v="11746"/>
    <n v="11747"/>
    <s v="Dirty War"/>
    <x v="26"/>
    <x v="1"/>
    <n v="4.5"/>
    <m/>
    <n v="0"/>
    <n v="0"/>
    <n v="1"/>
    <n v="0"/>
    <n v="0"/>
    <s v="Daniel Percival"/>
    <s v="Thriller,Drama"/>
    <x v="11"/>
    <s v="English"/>
    <n v="90"/>
  </r>
  <r>
    <n v="11747"/>
    <n v="11748"/>
    <s v="Dangerous Remedy"/>
    <x v="6"/>
    <x v="3"/>
    <n v="7.3"/>
    <m/>
    <n v="0"/>
    <n v="0"/>
    <n v="1"/>
    <n v="0"/>
    <n v="0"/>
    <s v="Ken Cameron"/>
    <s v="Drama"/>
    <x v="53"/>
    <s v="English"/>
    <n v="110"/>
  </r>
  <r>
    <n v="11748"/>
    <n v="11749"/>
    <s v="Apache Rose"/>
    <x v="56"/>
    <x v="3"/>
    <n v="6.3"/>
    <m/>
    <n v="0"/>
    <n v="0"/>
    <n v="1"/>
    <n v="0"/>
    <n v="0"/>
    <s v="William Witney"/>
    <s v="Action,Music,Western"/>
    <x v="1"/>
    <s v="English"/>
    <n v="75"/>
  </r>
  <r>
    <n v="11749"/>
    <n v="11750"/>
    <s v="Razorblade City"/>
    <x v="0"/>
    <x v="3"/>
    <n v="3.7"/>
    <m/>
    <n v="0"/>
    <n v="0"/>
    <n v="1"/>
    <n v="0"/>
    <n v="0"/>
    <s v="Richard Johnson"/>
    <s v="Action"/>
    <x v="1"/>
    <s v="English"/>
    <n v="90"/>
  </r>
  <r>
    <n v="11750"/>
    <n v="11751"/>
    <s v="Doonby"/>
    <x v="16"/>
    <x v="0"/>
    <n v="4.9000000000000004"/>
    <m/>
    <n v="0"/>
    <n v="0"/>
    <n v="1"/>
    <n v="0"/>
    <n v="0"/>
    <s v="Peter Mackenzie"/>
    <s v="Drama,Mystery"/>
    <x v="140"/>
    <s v="English"/>
    <n v="104"/>
  </r>
  <r>
    <n v="11751"/>
    <n v="11752"/>
    <s v="Polar Storm"/>
    <x v="8"/>
    <x v="0"/>
    <n v="3.7"/>
    <m/>
    <n v="0"/>
    <n v="0"/>
    <n v="1"/>
    <n v="0"/>
    <n v="0"/>
    <s v="Paul Ziller"/>
    <s v="Action,Adventure,Drama,Sci-Fi,Thriller"/>
    <x v="88"/>
    <s v="English"/>
    <n v="92"/>
  </r>
  <r>
    <n v="11752"/>
    <n v="11753"/>
    <s v="Nat Turner: A Troublesome Property"/>
    <x v="22"/>
    <x v="2"/>
    <n v="6.8"/>
    <m/>
    <n v="0"/>
    <n v="0"/>
    <n v="1"/>
    <n v="0"/>
    <n v="0"/>
    <s v="Charles Burnett"/>
    <s v="Documentary"/>
    <x v="1"/>
    <s v="English"/>
    <n v="58"/>
  </r>
  <r>
    <n v="11753"/>
    <n v="11754"/>
    <s v="Happy Hell Night"/>
    <x v="42"/>
    <x v="3"/>
    <n v="4.9000000000000004"/>
    <m/>
    <n v="0"/>
    <n v="0"/>
    <n v="1"/>
    <n v="0"/>
    <n v="0"/>
    <s v="Brian Owens"/>
    <s v="Horror,Mystery,Thriller"/>
    <x v="1138"/>
    <s v="English"/>
    <n v="87"/>
  </r>
  <r>
    <n v="11754"/>
    <n v="11755"/>
    <s v="The World's Oldest Living Bridesmaid"/>
    <x v="30"/>
    <x v="3"/>
    <n v="5.8"/>
    <m/>
    <n v="0"/>
    <n v="0"/>
    <n v="1"/>
    <n v="0"/>
    <n v="0"/>
    <s v="Joseph L. Scanlan"/>
    <s v="Comedy,Drama,Romance"/>
    <x v="1"/>
    <s v="English"/>
    <n v="94"/>
  </r>
  <r>
    <n v="11755"/>
    <n v="11756"/>
    <s v="ZZ Top: Live at Montreux 2013"/>
    <x v="27"/>
    <x v="3"/>
    <n v="7.7"/>
    <m/>
    <n v="0"/>
    <n v="0"/>
    <n v="1"/>
    <n v="0"/>
    <n v="0"/>
    <s v="ZZ Top"/>
    <s v="Music"/>
    <x v="1"/>
    <s v="English"/>
    <n v="81"/>
  </r>
  <r>
    <n v="11756"/>
    <n v="11757"/>
    <s v="Dead Souls"/>
    <x v="6"/>
    <x v="1"/>
    <n v="4.5"/>
    <m/>
    <n v="0"/>
    <n v="0"/>
    <n v="1"/>
    <n v="0"/>
    <n v="0"/>
    <s v="Colin Theys"/>
    <s v="Horror"/>
    <x v="1"/>
    <s v="English"/>
    <n v="92"/>
  </r>
  <r>
    <n v="11757"/>
    <n v="11758"/>
    <s v="The DMV Truth"/>
    <x v="27"/>
    <x v="3"/>
    <m/>
    <m/>
    <n v="0"/>
    <n v="0"/>
    <n v="1"/>
    <n v="0"/>
    <n v="0"/>
    <s v="Corey Williams"/>
    <s v="Documentary"/>
    <x v="1"/>
    <s v="English"/>
    <n v="75"/>
  </r>
  <r>
    <n v="11758"/>
    <n v="11759"/>
    <s v="Apocalypse Later: Harold Camping vs The End of the World"/>
    <x v="16"/>
    <x v="3"/>
    <n v="7.6"/>
    <m/>
    <n v="0"/>
    <n v="0"/>
    <n v="1"/>
    <n v="0"/>
    <n v="0"/>
    <s v="Zeke Piestrup"/>
    <s v="Documentary,Biography,Drama,History"/>
    <x v="1"/>
    <s v="English"/>
    <n v="69"/>
  </r>
  <r>
    <n v="11759"/>
    <n v="11760"/>
    <s v="Dracula in Love"/>
    <x v="2"/>
    <x v="3"/>
    <n v="2"/>
    <m/>
    <n v="0"/>
    <n v="0"/>
    <n v="1"/>
    <n v="0"/>
    <n v="0"/>
    <s v="Izidore K. Musallam"/>
    <s v="Fantasy,Horror"/>
    <x v="76"/>
    <s v="English"/>
    <n v="83"/>
  </r>
  <r>
    <n v="11760"/>
    <n v="11761"/>
    <s v="The Emperor and His Brother"/>
    <x v="7"/>
    <x v="3"/>
    <n v="6.3"/>
    <m/>
    <n v="0"/>
    <n v="0"/>
    <n v="1"/>
    <n v="0"/>
    <n v="0"/>
    <s v="Yuen Chor"/>
    <s v="Action"/>
    <x v="184"/>
    <s v="Mandarin,Cantonese"/>
    <n v="101"/>
  </r>
  <r>
    <n v="11761"/>
    <n v="11762"/>
    <s v="To Save the Children"/>
    <x v="43"/>
    <x v="3"/>
    <n v="6"/>
    <m/>
    <n v="0"/>
    <n v="0"/>
    <n v="1"/>
    <n v="0"/>
    <n v="0"/>
    <s v="Steven Hilliard Stern"/>
    <s v="Drama"/>
    <x v="88"/>
    <s v="English"/>
    <n v="92"/>
  </r>
  <r>
    <n v="11762"/>
    <n v="11763"/>
    <s v="The Rendering"/>
    <x v="5"/>
    <x v="3"/>
    <n v="5.3"/>
    <m/>
    <n v="0"/>
    <n v="0"/>
    <n v="1"/>
    <n v="0"/>
    <n v="0"/>
    <s v="Peter Svatek"/>
    <s v="Mystery,Thriller"/>
    <x v="76"/>
    <s v="English"/>
    <n v="93"/>
  </r>
  <r>
    <n v="11763"/>
    <n v="11764"/>
    <s v="Meet Mr. Callaghan"/>
    <x v="64"/>
    <x v="3"/>
    <n v="6"/>
    <m/>
    <n v="0"/>
    <n v="0"/>
    <n v="1"/>
    <n v="0"/>
    <n v="0"/>
    <s v="Charles Saunders"/>
    <s v="Crime,Drama"/>
    <x v="8"/>
    <s v="English"/>
    <n v="88"/>
  </r>
  <r>
    <n v="11764"/>
    <n v="11765"/>
    <s v="Russian Roulette"/>
    <x v="12"/>
    <x v="2"/>
    <n v="5.7"/>
    <m/>
    <n v="0"/>
    <n v="0"/>
    <n v="1"/>
    <n v="0"/>
    <n v="0"/>
    <s v="GÃ©la Babluani"/>
    <s v="Crime,Drama,Thriller"/>
    <x v="1"/>
    <s v="English"/>
    <n v="91"/>
  </r>
  <r>
    <n v="11765"/>
    <n v="11766"/>
    <s v="Arc"/>
    <x v="10"/>
    <x v="3"/>
    <n v="5.9"/>
    <m/>
    <n v="0"/>
    <n v="0"/>
    <n v="1"/>
    <n v="0"/>
    <n v="0"/>
    <s v="Victor Salva"/>
    <s v="Drama,Fantasy,Mystery,Sci-Fi,Thriller"/>
    <x v="1"/>
    <s v="English"/>
    <n v="111"/>
  </r>
  <r>
    <n v="11766"/>
    <n v="11767"/>
    <s v="I Am Gangster"/>
    <x v="11"/>
    <x v="3"/>
    <n v="4.3"/>
    <m/>
    <n v="0"/>
    <n v="0"/>
    <n v="1"/>
    <n v="0"/>
    <n v="0"/>
    <s v="Moritz Rechenberg"/>
    <s v="Action,Crime,Drama"/>
    <x v="4"/>
    <s v="English"/>
    <n v="105"/>
  </r>
  <r>
    <n v="11767"/>
    <n v="11768"/>
    <s v="If I Could Tell You"/>
    <x v="21"/>
    <x v="3"/>
    <n v="7.3"/>
    <m/>
    <n v="0"/>
    <n v="0"/>
    <n v="1"/>
    <n v="0"/>
    <n v="0"/>
    <s v="Benjamin Clyde,Robert E. Clyde"/>
    <s v="Short,Drama"/>
    <x v="1"/>
    <s v="English"/>
    <n v="36"/>
  </r>
  <r>
    <n v="11768"/>
    <n v="11769"/>
    <s v="Psychic Killer"/>
    <x v="12"/>
    <x v="2"/>
    <n v="5.0999999999999996"/>
    <m/>
    <n v="0"/>
    <n v="0"/>
    <n v="1"/>
    <n v="0"/>
    <n v="0"/>
    <s v="Ray Danton"/>
    <s v="Horror,Thriller"/>
    <x v="1"/>
    <s v="English"/>
    <n v="89"/>
  </r>
  <r>
    <n v="11769"/>
    <n v="11770"/>
    <s v="Wild Wind"/>
    <x v="3"/>
    <x v="3"/>
    <n v="4.5"/>
    <m/>
    <n v="0"/>
    <n v="0"/>
    <n v="1"/>
    <n v="0"/>
    <n v="0"/>
    <s v="Valeriu Jereghi,Aleksandar Petkovic"/>
    <s v="Drama,War"/>
    <x v="1139"/>
    <s v="Russian,Serbo-Croatian,English"/>
    <n v="100"/>
  </r>
  <r>
    <n v="11770"/>
    <n v="11771"/>
    <s v="The Monkey's Paw"/>
    <x v="16"/>
    <x v="3"/>
    <n v="4.5"/>
    <m/>
    <n v="0"/>
    <n v="0"/>
    <n v="1"/>
    <n v="0"/>
    <n v="0"/>
    <s v="Brett Simmons"/>
    <s v="Horror,Thriller"/>
    <x v="1"/>
    <s v="English"/>
    <n v="91"/>
  </r>
  <r>
    <n v="11771"/>
    <n v="11772"/>
    <s v="Pastor Jones 2: Lord Guide My 16 Year Old Daughter"/>
    <x v="10"/>
    <x v="3"/>
    <n v="3.9"/>
    <m/>
    <n v="0"/>
    <n v="0"/>
    <n v="1"/>
    <n v="0"/>
    <n v="0"/>
    <s v="Jean-Claude La Marre"/>
    <s v="Drama"/>
    <x v="1"/>
    <s v="English"/>
    <n v="95"/>
  </r>
  <r>
    <n v="11772"/>
    <n v="11773"/>
    <s v="Lizzie"/>
    <x v="16"/>
    <x v="3"/>
    <n v="2.5"/>
    <m/>
    <n v="0"/>
    <n v="0"/>
    <n v="1"/>
    <n v="0"/>
    <n v="0"/>
    <s v="Craig William Macneill"/>
    <s v="Biography,Crime,Drama,Horror,Mystery,Thriller"/>
    <x v="1"/>
    <s v="English"/>
    <n v="105"/>
  </r>
  <r>
    <n v="11773"/>
    <n v="11774"/>
    <s v="Good Tidings"/>
    <x v="21"/>
    <x v="3"/>
    <n v="4.0999999999999996"/>
    <m/>
    <n v="0"/>
    <n v="0"/>
    <n v="1"/>
    <n v="0"/>
    <n v="0"/>
    <s v="Stuart W. Bedford"/>
    <s v="Horror,Thriller"/>
    <x v="8"/>
    <s v="English"/>
    <n v="99"/>
  </r>
  <r>
    <n v="11774"/>
    <n v="11775"/>
    <s v="Dream Tower"/>
    <x v="43"/>
    <x v="3"/>
    <n v="7.2"/>
    <m/>
    <n v="0"/>
    <n v="0"/>
    <n v="1"/>
    <n v="0"/>
    <n v="0"/>
    <s v="Ron Mann"/>
    <s v="Documentary,History"/>
    <x v="76"/>
    <s v="English"/>
    <n v="47"/>
  </r>
  <r>
    <n v="11775"/>
    <n v="11776"/>
    <s v="Great Great Great"/>
    <x v="32"/>
    <x v="3"/>
    <n v="4.8"/>
    <n v="0.71"/>
    <n v="0"/>
    <n v="0"/>
    <n v="1"/>
    <n v="0"/>
    <n v="0"/>
    <s v="Adam Garnet Jones"/>
    <s v="Drama"/>
    <x v="76"/>
    <s v="English"/>
    <n v="80"/>
  </r>
  <r>
    <n v="11776"/>
    <n v="11777"/>
    <s v="Shadow Boxers"/>
    <x v="1"/>
    <x v="3"/>
    <n v="7"/>
    <m/>
    <n v="0"/>
    <n v="0"/>
    <n v="1"/>
    <n v="0"/>
    <n v="0"/>
    <s v="Katya Bankowsky"/>
    <s v="Documentary"/>
    <x v="1"/>
    <s v="English"/>
    <n v="72"/>
  </r>
  <r>
    <n v="11777"/>
    <n v="11778"/>
    <s v="Police Force: An Inside Story"/>
    <x v="33"/>
    <x v="3"/>
    <n v="4.5999999999999996"/>
    <m/>
    <n v="0"/>
    <n v="0"/>
    <n v="1"/>
    <n v="0"/>
    <n v="0"/>
    <s v="Dilip Shukla"/>
    <s v="Action,Crime,Drama"/>
    <x v="5"/>
    <s v="Hindi"/>
    <n v="138"/>
  </r>
  <r>
    <n v="11778"/>
    <n v="11779"/>
    <s v="The Gatehouse"/>
    <x v="21"/>
    <x v="3"/>
    <n v="4.9000000000000004"/>
    <m/>
    <n v="0"/>
    <n v="0"/>
    <n v="1"/>
    <n v="0"/>
    <n v="0"/>
    <s v="Martin Gooch"/>
    <s v="Adventure,Drama,Fantasy,Horror"/>
    <x v="8"/>
    <s v="English"/>
    <n v="97"/>
  </r>
  <r>
    <n v="11779"/>
    <n v="11780"/>
    <s v="CSNY: Fifty by Four"/>
    <x v="27"/>
    <x v="3"/>
    <n v="7.6"/>
    <m/>
    <n v="0"/>
    <n v="0"/>
    <n v="1"/>
    <n v="0"/>
    <n v="0"/>
    <s v="Elio Espana"/>
    <s v="Documentary"/>
    <x v="8"/>
    <s v="English"/>
    <n v="164"/>
  </r>
  <r>
    <n v="11780"/>
    <n v="11781"/>
    <s v="Castle in the Air"/>
    <x v="92"/>
    <x v="3"/>
    <n v="6.4"/>
    <m/>
    <n v="0"/>
    <n v="0"/>
    <n v="1"/>
    <n v="0"/>
    <n v="0"/>
    <s v="Henry Cass"/>
    <s v="Comedy"/>
    <x v="8"/>
    <s v="English"/>
    <n v="89"/>
  </r>
  <r>
    <n v="11781"/>
    <n v="11782"/>
    <s v="The Reality of Truth"/>
    <x v="21"/>
    <x v="2"/>
    <n v="6.5"/>
    <m/>
    <n v="0"/>
    <n v="0"/>
    <n v="1"/>
    <n v="0"/>
    <n v="0"/>
    <s v="Laurent Levy,Mike Zapolin"/>
    <s v="Documentary"/>
    <x v="1"/>
    <s v="English"/>
    <n v="84"/>
  </r>
  <r>
    <n v="11782"/>
    <n v="11783"/>
    <s v="The Oyler House: Richard Neutra's Desert Retreat"/>
    <x v="6"/>
    <x v="3"/>
    <n v="7.7"/>
    <m/>
    <n v="0"/>
    <n v="0"/>
    <n v="1"/>
    <n v="0"/>
    <n v="0"/>
    <s v="Michael Dorsey"/>
    <s v="Documentary,Biography,History"/>
    <x v="1"/>
    <s v="English"/>
    <n v="45"/>
  </r>
  <r>
    <n v="11783"/>
    <n v="11784"/>
    <s v="Mercy or Murder?"/>
    <x v="44"/>
    <x v="3"/>
    <n v="7.4"/>
    <m/>
    <n v="0"/>
    <n v="0"/>
    <n v="1"/>
    <n v="0"/>
    <n v="0"/>
    <s v="Steve Gethers"/>
    <s v="Drama"/>
    <x v="1"/>
    <s v="English"/>
    <n v="100"/>
  </r>
  <r>
    <n v="11784"/>
    <n v="11785"/>
    <s v="Off Jackson Avenue"/>
    <x v="25"/>
    <x v="3"/>
    <n v="6.8"/>
    <n v="0.59"/>
    <n v="0"/>
    <n v="0"/>
    <n v="1"/>
    <n v="0"/>
    <n v="0"/>
    <s v="John-Luke Montias"/>
    <s v="Crime,Drama,Thriller"/>
    <x v="1"/>
    <s v="English,Cantonese,Japanese,Spanish,Mandarin,Albanian,Russian"/>
    <n v="80"/>
  </r>
  <r>
    <n v="11785"/>
    <n v="11786"/>
    <s v="The Delightful Forest"/>
    <x v="51"/>
    <x v="1"/>
    <n v="6.7"/>
    <m/>
    <n v="0"/>
    <n v="0"/>
    <n v="1"/>
    <n v="0"/>
    <n v="0"/>
    <s v="Cheh Chang,Hsueh Li Pao"/>
    <s v="Action,Adventure"/>
    <x v="184"/>
    <s v="Mandarin"/>
    <n v="93"/>
  </r>
  <r>
    <n v="11786"/>
    <n v="11787"/>
    <s v="Man in the Attic"/>
    <x v="70"/>
    <x v="3"/>
    <n v="6.2"/>
    <m/>
    <n v="0"/>
    <n v="0"/>
    <n v="1"/>
    <n v="0"/>
    <n v="0"/>
    <s v="Hugo Fregonese"/>
    <s v="Mystery,Thriller"/>
    <x v="1"/>
    <s v="English"/>
    <n v="82"/>
  </r>
  <r>
    <n v="11787"/>
    <n v="11788"/>
    <s v="Mushrooms"/>
    <x v="37"/>
    <x v="3"/>
    <n v="6"/>
    <m/>
    <n v="0"/>
    <n v="0"/>
    <n v="1"/>
    <n v="0"/>
    <n v="0"/>
    <s v="Vimukthi Jayasundara"/>
    <s v="Drama"/>
    <x v="1140"/>
    <s v="Bengali,Icelandic"/>
    <n v="90"/>
  </r>
  <r>
    <n v="11788"/>
    <n v="11789"/>
    <s v="Reflections of the Past"/>
    <x v="0"/>
    <x v="3"/>
    <n v="7"/>
    <m/>
    <n v="0"/>
    <n v="0"/>
    <n v="1"/>
    <n v="0"/>
    <n v="0"/>
    <s v="Alexander Roman"/>
    <s v="Documentary,Crime"/>
    <x v="1141"/>
    <s v="English"/>
    <n v="89"/>
  </r>
  <r>
    <n v="11789"/>
    <n v="11790"/>
    <s v="Guardian"/>
    <x v="34"/>
    <x v="1"/>
    <n v="3.9"/>
    <m/>
    <n v="0"/>
    <n v="0"/>
    <n v="1"/>
    <n v="0"/>
    <n v="0"/>
    <m/>
    <s v="Drama,Fantasy,Mystery,Sci-Fi,Thriller"/>
    <x v="107"/>
    <s v="Mandarin"/>
    <n v="45"/>
  </r>
  <r>
    <n v="11790"/>
    <n v="11791"/>
    <s v="Hit the Saddle"/>
    <x v="86"/>
    <x v="3"/>
    <n v="6.8"/>
    <m/>
    <n v="0"/>
    <n v="0"/>
    <n v="1"/>
    <n v="0"/>
    <n v="0"/>
    <s v="Mack V. Wright"/>
    <s v="Romance,Western"/>
    <x v="1"/>
    <s v="English"/>
    <n v="57"/>
  </r>
  <r>
    <n v="11791"/>
    <n v="11792"/>
    <s v="Let's Kill Grandpa"/>
    <x v="32"/>
    <x v="3"/>
    <n v="4.2"/>
    <m/>
    <n v="0"/>
    <n v="0"/>
    <n v="1"/>
    <n v="0"/>
    <n v="0"/>
    <s v="Brian Gianci"/>
    <s v="Comedy,Thriller"/>
    <x v="1"/>
    <s v="English"/>
    <n v="79"/>
  </r>
  <r>
    <n v="11792"/>
    <n v="11793"/>
    <s v="High/Low"/>
    <x v="20"/>
    <x v="3"/>
    <n v="8.1999999999999993"/>
    <m/>
    <n v="0"/>
    <n v="0"/>
    <n v="1"/>
    <n v="0"/>
    <n v="0"/>
    <s v="Sam Blair,Jean-Louis Schuller"/>
    <s v="Documentary"/>
    <x v="1043"/>
    <s v="Cantonese,English"/>
    <n v="55"/>
  </r>
  <r>
    <n v="11793"/>
    <n v="11794"/>
    <s v="Bela Lugosi Meets a Brooklyn Gorilla"/>
    <x v="92"/>
    <x v="4"/>
    <n v="3.7"/>
    <n v="0.28999999999999998"/>
    <n v="0"/>
    <n v="0"/>
    <n v="1"/>
    <n v="0"/>
    <n v="0"/>
    <s v="William Beaudine"/>
    <s v="Comedy,Horror,Sci-Fi"/>
    <x v="1"/>
    <s v="English"/>
    <n v="74"/>
  </r>
  <r>
    <n v="11794"/>
    <n v="11795"/>
    <s v="Say My Name"/>
    <x v="8"/>
    <x v="3"/>
    <n v="7.3"/>
    <m/>
    <n v="0"/>
    <n v="0"/>
    <n v="1"/>
    <n v="0"/>
    <n v="0"/>
    <s v="Jay Stern"/>
    <s v="Comedy"/>
    <x v="8"/>
    <s v="English"/>
    <n v="83"/>
  </r>
  <r>
    <n v="11795"/>
    <n v="11796"/>
    <s v="The Attendant"/>
    <x v="33"/>
    <x v="1"/>
    <n v="5.4"/>
    <m/>
    <n v="0"/>
    <n v="0"/>
    <n v="1"/>
    <n v="0"/>
    <n v="0"/>
    <s v="Jake Cullen,Oliver Cullen"/>
    <s v="Short,Comedy"/>
    <x v="8"/>
    <s v="English"/>
    <n v="13"/>
  </r>
  <r>
    <n v="11796"/>
    <n v="11797"/>
    <s v="A Dance for Bethany"/>
    <x v="17"/>
    <x v="0"/>
    <n v="5.3"/>
    <m/>
    <n v="0"/>
    <n v="0"/>
    <n v="1"/>
    <n v="0"/>
    <n v="0"/>
    <s v="Brian Gurley"/>
    <s v="Drama,Romance"/>
    <x v="1"/>
    <s v="English"/>
    <n v="104"/>
  </r>
  <r>
    <n v="11797"/>
    <n v="11798"/>
    <s v="In the Wake of the Bounty"/>
    <x v="93"/>
    <x v="3"/>
    <n v="4.9000000000000004"/>
    <m/>
    <n v="0"/>
    <n v="0"/>
    <n v="1"/>
    <n v="0"/>
    <n v="0"/>
    <s v="Charles Chauvel"/>
    <s v="Action,Drama"/>
    <x v="53"/>
    <s v="English"/>
    <n v="66"/>
  </r>
  <r>
    <n v="11798"/>
    <n v="11799"/>
    <s v="Million Dollar Kid"/>
    <x v="55"/>
    <x v="3"/>
    <n v="6.1"/>
    <m/>
    <n v="0"/>
    <n v="0"/>
    <n v="1"/>
    <n v="0"/>
    <n v="0"/>
    <s v="Wallace Fox"/>
    <s v="Comedy"/>
    <x v="1"/>
    <s v="English"/>
    <n v="65"/>
  </r>
  <r>
    <n v="11799"/>
    <n v="11800"/>
    <s v="The Breakup Girl"/>
    <x v="11"/>
    <x v="5"/>
    <n v="4.8"/>
    <m/>
    <n v="0"/>
    <n v="0"/>
    <n v="1"/>
    <n v="0"/>
    <n v="0"/>
    <s v="Stacy Sherman"/>
    <s v="Comedy,Drama"/>
    <x v="1"/>
    <s v="English"/>
    <n v="90"/>
  </r>
  <r>
    <n v="11800"/>
    <n v="11801"/>
    <s v="Such is Life"/>
    <x v="25"/>
    <x v="3"/>
    <m/>
    <m/>
    <n v="0"/>
    <n v="0"/>
    <n v="1"/>
    <n v="0"/>
    <n v="0"/>
    <s v="Colin Nutley"/>
    <s v="Drama,Comedy"/>
    <x v="1142"/>
    <s v="Swedish,Norwegian"/>
    <n v="131"/>
  </r>
  <r>
    <n v="11801"/>
    <n v="11802"/>
    <s v="Idaho"/>
    <x v="54"/>
    <x v="3"/>
    <n v="6.6"/>
    <m/>
    <n v="0"/>
    <n v="0"/>
    <n v="1"/>
    <n v="0"/>
    <n v="0"/>
    <s v="Gus Van Sant"/>
    <s v="Drama"/>
    <x v="1"/>
    <s v="English,Italian,German"/>
    <n v="104"/>
  </r>
  <r>
    <n v="11802"/>
    <n v="11803"/>
    <s v="The Taking"/>
    <x v="16"/>
    <x v="3"/>
    <n v="1.8"/>
    <m/>
    <n v="0"/>
    <n v="0"/>
    <n v="1"/>
    <n v="0"/>
    <n v="0"/>
    <s v="Adam Robitel"/>
    <s v="Horror,Mystery,Thriller"/>
    <x v="1"/>
    <s v="English"/>
    <n v="90"/>
  </r>
  <r>
    <n v="11803"/>
    <n v="11804"/>
    <s v="The Happiest Place on Earth"/>
    <x v="11"/>
    <x v="3"/>
    <n v="6.3"/>
    <m/>
    <n v="0"/>
    <n v="0"/>
    <n v="1"/>
    <n v="0"/>
    <n v="0"/>
    <s v="John Goshorn"/>
    <s v="Drama,Mystery"/>
    <x v="1"/>
    <s v="English"/>
    <n v="81"/>
  </r>
  <r>
    <n v="11804"/>
    <n v="11805"/>
    <s v="Kaashmora"/>
    <x v="21"/>
    <x v="3"/>
    <n v="5.5"/>
    <m/>
    <n v="0"/>
    <n v="0"/>
    <n v="1"/>
    <n v="0"/>
    <n v="0"/>
    <s v="Gokul"/>
    <s v="Action,Comedy,Fantasy,Horror"/>
    <x v="5"/>
    <s v="Tamil,Telugu"/>
    <n v="163"/>
  </r>
  <r>
    <n v="11805"/>
    <n v="11806"/>
    <s v="Rise of the Zombies"/>
    <x v="6"/>
    <x v="5"/>
    <n v="4"/>
    <m/>
    <n v="0"/>
    <n v="0"/>
    <n v="1"/>
    <n v="0"/>
    <n v="0"/>
    <s v="Nick Lyon"/>
    <s v="Action,Adventure,Drama,Horror,Sci-Fi,Thriller"/>
    <x v="1"/>
    <s v="English"/>
    <n v="89"/>
  </r>
  <r>
    <n v="11806"/>
    <n v="11807"/>
    <s v="Dawn on the Great Divide"/>
    <x v="53"/>
    <x v="3"/>
    <n v="6.4"/>
    <m/>
    <n v="0"/>
    <n v="0"/>
    <n v="1"/>
    <n v="0"/>
    <n v="0"/>
    <s v="Howard Bretherton"/>
    <s v="Adventure,Drama,Romance,Western"/>
    <x v="1"/>
    <s v="English"/>
    <n v="63"/>
  </r>
  <r>
    <n v="11807"/>
    <n v="11808"/>
    <s v="Rotor DR1"/>
    <x v="11"/>
    <x v="3"/>
    <n v="3.4"/>
    <m/>
    <n v="0"/>
    <n v="0"/>
    <n v="1"/>
    <n v="0"/>
    <n v="0"/>
    <s v="Chad Kapper"/>
    <s v="Family,Sci-Fi"/>
    <x v="1"/>
    <s v="English"/>
    <n v="98"/>
  </r>
  <r>
    <n v="11808"/>
    <n v="11809"/>
    <s v="Queen Pin"/>
    <x v="0"/>
    <x v="3"/>
    <n v="4.5999999999999996"/>
    <m/>
    <n v="0"/>
    <n v="0"/>
    <n v="1"/>
    <n v="0"/>
    <n v="0"/>
    <s v="Ginx"/>
    <s v="Crime"/>
    <x v="1"/>
    <s v="English"/>
    <n v="95"/>
  </r>
  <r>
    <n v="11809"/>
    <n v="11810"/>
    <s v="Love by Design"/>
    <x v="27"/>
    <x v="3"/>
    <n v="5.8"/>
    <m/>
    <n v="0"/>
    <n v="0"/>
    <n v="1"/>
    <n v="0"/>
    <n v="0"/>
    <s v="Michael Damian"/>
    <s v="Romance"/>
    <x v="80"/>
    <s v="English"/>
    <n v="120"/>
  </r>
  <r>
    <n v="11810"/>
    <n v="11811"/>
    <s v="In Old Santa Fe"/>
    <x v="97"/>
    <x v="3"/>
    <n v="6.1"/>
    <m/>
    <n v="0"/>
    <n v="0"/>
    <n v="1"/>
    <n v="0"/>
    <n v="0"/>
    <s v="David Howard,Joseph Kane"/>
    <s v="Action,Crime,Music,Romance,Western"/>
    <x v="1"/>
    <s v="English"/>
    <n v="64"/>
  </r>
  <r>
    <n v="11811"/>
    <n v="11812"/>
    <s v="Doctors of the Dark Side"/>
    <x v="20"/>
    <x v="3"/>
    <n v="7.2"/>
    <m/>
    <n v="0"/>
    <n v="0"/>
    <n v="1"/>
    <n v="0"/>
    <n v="0"/>
    <s v="Martha Davis"/>
    <s v="Documentary,Crime,News,War"/>
    <x v="1"/>
    <s v="English"/>
    <n v="74"/>
  </r>
  <r>
    <n v="11812"/>
    <n v="11813"/>
    <s v="Another Man's Garden"/>
    <x v="17"/>
    <x v="3"/>
    <n v="5.7"/>
    <m/>
    <n v="0"/>
    <n v="0"/>
    <n v="1"/>
    <n v="0"/>
    <n v="0"/>
    <s v="Sol de Carvalho"/>
    <s v="Drama"/>
    <x v="1143"/>
    <s v="Portuguese,English"/>
    <n v="80"/>
  </r>
  <r>
    <n v="11813"/>
    <n v="11814"/>
    <s v="Djinn"/>
    <x v="16"/>
    <x v="3"/>
    <n v="4.4000000000000004"/>
    <m/>
    <n v="0"/>
    <n v="0"/>
    <n v="1"/>
    <n v="0"/>
    <n v="0"/>
    <s v="Tobe Hooper"/>
    <s v="Horror,Thriller"/>
    <x v="324"/>
    <s v="Arabic,English"/>
    <n v="82"/>
  </r>
  <r>
    <n v="11814"/>
    <n v="11815"/>
    <s v="The Last Shark"/>
    <x v="7"/>
    <x v="2"/>
    <n v="4.3"/>
    <m/>
    <n v="0"/>
    <n v="0"/>
    <n v="1"/>
    <n v="0"/>
    <n v="0"/>
    <s v="Enzo G. Castellari"/>
    <s v="Horror"/>
    <x v="9"/>
    <s v="English,Italian"/>
    <n v="88"/>
  </r>
  <r>
    <n v="11815"/>
    <n v="11816"/>
    <s v="The Iron Monkey"/>
    <x v="47"/>
    <x v="3"/>
    <n v="6.6"/>
    <m/>
    <n v="0"/>
    <n v="0"/>
    <n v="1"/>
    <n v="0"/>
    <n v="0"/>
    <s v="Kuan Tai Chen"/>
    <s v="Action"/>
    <x v="217"/>
    <s v="Mandarin,Cantonese"/>
    <n v="95"/>
  </r>
  <r>
    <n v="11816"/>
    <n v="11817"/>
    <s v="The Two Plates"/>
    <x v="0"/>
    <x v="3"/>
    <n v="7"/>
    <m/>
    <n v="0"/>
    <n v="0"/>
    <n v="1"/>
    <n v="0"/>
    <n v="0"/>
    <s v="Jonathan Straiton"/>
    <s v="Action,Crime,Drama"/>
    <x v="1"/>
    <s v="English"/>
    <n v="94"/>
  </r>
  <r>
    <n v="11817"/>
    <n v="11818"/>
    <s v="Carnival Rock"/>
    <x v="71"/>
    <x v="3"/>
    <n v="4.5"/>
    <m/>
    <n v="0"/>
    <n v="0"/>
    <n v="1"/>
    <n v="0"/>
    <n v="0"/>
    <s v="Roger Corman"/>
    <s v="Drama,Romance"/>
    <x v="1"/>
    <s v="English"/>
    <n v="75"/>
  </r>
  <r>
    <n v="11818"/>
    <n v="11819"/>
    <s v="The Mystery of Mr. Wong"/>
    <x v="88"/>
    <x v="3"/>
    <n v="6.4"/>
    <m/>
    <n v="0"/>
    <n v="0"/>
    <n v="1"/>
    <n v="0"/>
    <n v="0"/>
    <s v="William Nigh"/>
    <s v="Mystery"/>
    <x v="1"/>
    <s v="English"/>
    <n v="68"/>
  </r>
  <r>
    <n v="11819"/>
    <n v="11820"/>
    <s v="The 7th Dimension"/>
    <x v="8"/>
    <x v="3"/>
    <n v="4.5999999999999996"/>
    <m/>
    <n v="0"/>
    <n v="0"/>
    <n v="1"/>
    <n v="0"/>
    <n v="0"/>
    <s v="Brad Watson"/>
    <s v="Horror,Sci-Fi,Thriller"/>
    <x v="8"/>
    <s v="English"/>
    <n v="91"/>
  </r>
  <r>
    <n v="11820"/>
    <n v="11821"/>
    <s v="Smile"/>
    <x v="8"/>
    <x v="3"/>
    <n v="3.3"/>
    <m/>
    <n v="0"/>
    <n v="0"/>
    <n v="1"/>
    <n v="0"/>
    <n v="0"/>
    <s v="Michael Ritchie"/>
    <s v="Comedy"/>
    <x v="1"/>
    <s v="English"/>
    <n v="113"/>
  </r>
  <r>
    <n v="11821"/>
    <n v="11822"/>
    <s v="The Horse Dancer"/>
    <x v="32"/>
    <x v="4"/>
    <n v="4.3"/>
    <m/>
    <n v="0"/>
    <n v="0"/>
    <n v="1"/>
    <n v="0"/>
    <n v="0"/>
    <s v="Joel Paul Reisig"/>
    <s v="Family,Sport"/>
    <x v="1"/>
    <s v="English"/>
    <n v="114"/>
  </r>
  <r>
    <n v="11822"/>
    <n v="11823"/>
    <s v="Bill Monroe: Father of Bluegrass Music"/>
    <x v="15"/>
    <x v="3"/>
    <n v="7.8"/>
    <m/>
    <n v="0"/>
    <n v="0"/>
    <n v="1"/>
    <n v="0"/>
    <n v="0"/>
    <s v="Steve Gebhardt"/>
    <s v="Documentary,Music"/>
    <x v="1"/>
    <s v="English"/>
    <n v="91"/>
  </r>
  <r>
    <n v="11823"/>
    <n v="11824"/>
    <s v="Blonde Ice"/>
    <x v="91"/>
    <x v="3"/>
    <n v="6.1"/>
    <m/>
    <n v="0"/>
    <n v="0"/>
    <n v="1"/>
    <n v="0"/>
    <n v="0"/>
    <s v="Jack Bernhard"/>
    <s v="Crime,Drama,Film-Noir,Romance"/>
    <x v="1"/>
    <s v="English"/>
    <n v="73"/>
  </r>
  <r>
    <n v="11824"/>
    <n v="11825"/>
    <s v="Operation Diplomat"/>
    <x v="70"/>
    <x v="3"/>
    <n v="6.5"/>
    <m/>
    <n v="0"/>
    <n v="0"/>
    <n v="1"/>
    <n v="0"/>
    <n v="0"/>
    <s v="John Guillermin"/>
    <s v="Crime,Drama,Mystery,Thriller"/>
    <x v="8"/>
    <s v="English"/>
    <n v="70"/>
  </r>
  <r>
    <n v="11825"/>
    <n v="11826"/>
    <s v="She Sings to the Stars"/>
    <x v="27"/>
    <x v="3"/>
    <n v="6.5"/>
    <m/>
    <n v="0"/>
    <n v="0"/>
    <n v="1"/>
    <n v="0"/>
    <n v="0"/>
    <s v="Jennifer Corcoran"/>
    <s v="Drama,Mystery,Sci-Fi"/>
    <x v="1"/>
    <s v="English"/>
    <n v="106"/>
  </r>
  <r>
    <n v="11826"/>
    <n v="11827"/>
    <s v="Job"/>
    <x v="64"/>
    <x v="3"/>
    <n v="7.7"/>
    <m/>
    <n v="0"/>
    <n v="0"/>
    <n v="1"/>
    <n v="0"/>
    <n v="0"/>
    <s v="Mark Penney"/>
    <s v="Drama"/>
    <x v="76"/>
    <s v="English,Arabic,Hebrew,Latin,Hindi"/>
    <n v="45"/>
  </r>
  <r>
    <n v="11827"/>
    <n v="11828"/>
    <s v="Repatriation"/>
    <x v="32"/>
    <x v="3"/>
    <n v="6.9"/>
    <m/>
    <n v="0"/>
    <n v="0"/>
    <n v="1"/>
    <n v="0"/>
    <n v="0"/>
    <s v="Douglas Mueller"/>
    <s v="Drama,Romance"/>
    <x v="1"/>
    <s v="English"/>
    <n v="77"/>
  </r>
  <r>
    <n v="11828"/>
    <n v="11829"/>
    <s v="Cry from the Mountain"/>
    <x v="23"/>
    <x v="2"/>
    <n v="6.9"/>
    <m/>
    <n v="0"/>
    <n v="0"/>
    <n v="1"/>
    <n v="0"/>
    <n v="0"/>
    <s v="James F. Collier"/>
    <s v="Adventure,Drama"/>
    <x v="1"/>
    <s v="English"/>
    <n v="78"/>
  </r>
  <r>
    <n v="11829"/>
    <n v="11830"/>
    <s v="Finding Kim"/>
    <x v="21"/>
    <x v="3"/>
    <n v="5.7"/>
    <m/>
    <n v="0"/>
    <n v="0"/>
    <n v="1"/>
    <n v="0"/>
    <n v="0"/>
    <s v="Aaron Bear"/>
    <s v="Documentary"/>
    <x v="1"/>
    <s v="English"/>
    <n v="83"/>
  </r>
  <r>
    <n v="11830"/>
    <n v="11831"/>
    <s v="Circle of Two"/>
    <x v="7"/>
    <x v="2"/>
    <n v="5.7"/>
    <m/>
    <n v="0"/>
    <n v="0"/>
    <n v="1"/>
    <n v="0"/>
    <n v="0"/>
    <s v="Jules Dassin"/>
    <s v="Drama"/>
    <x v="76"/>
    <s v="English"/>
    <n v="106"/>
  </r>
  <r>
    <n v="11831"/>
    <n v="11832"/>
    <s v="3 Wicked Witches"/>
    <x v="27"/>
    <x v="3"/>
    <n v="3.8"/>
    <m/>
    <n v="0"/>
    <n v="0"/>
    <n v="1"/>
    <n v="0"/>
    <n v="0"/>
    <s v="David DeCoteau"/>
    <s v="Horror"/>
    <x v="1"/>
    <s v="English"/>
    <n v="75"/>
  </r>
  <r>
    <n v="11832"/>
    <n v="11833"/>
    <s v="Secret Mysteries of America's Beginnings Volume 2: Riddles in Stone - The Secret Architecture of Washington D.C."/>
    <x v="17"/>
    <x v="3"/>
    <n v="7.1"/>
    <m/>
    <n v="0"/>
    <n v="0"/>
    <n v="1"/>
    <n v="0"/>
    <n v="0"/>
    <s v="Christian J. Pinto"/>
    <s v="Documentary"/>
    <x v="1"/>
    <s v="English"/>
    <n v="170"/>
  </r>
  <r>
    <n v="11833"/>
    <n v="11834"/>
    <s v="Circus Kid"/>
    <x v="32"/>
    <x v="3"/>
    <n v="7.8"/>
    <m/>
    <n v="0"/>
    <n v="0"/>
    <n v="1"/>
    <n v="0"/>
    <n v="0"/>
    <s v="Lorenzo Pisoni"/>
    <s v="Documentary"/>
    <x v="1"/>
    <s v="English"/>
    <n v="69"/>
  </r>
  <r>
    <n v="11834"/>
    <n v="11835"/>
    <s v="Home Town Story"/>
    <x v="69"/>
    <x v="3"/>
    <n v="5"/>
    <m/>
    <n v="0"/>
    <n v="0"/>
    <n v="1"/>
    <n v="0"/>
    <n v="0"/>
    <s v="Arthur Pierson"/>
    <s v="Comedy,Drama,Romance"/>
    <x v="1"/>
    <s v="English"/>
    <n v="61"/>
  </r>
  <r>
    <n v="11835"/>
    <n v="11836"/>
    <s v="Surviving Skokie"/>
    <x v="11"/>
    <x v="3"/>
    <n v="7.9"/>
    <m/>
    <n v="0"/>
    <n v="0"/>
    <n v="1"/>
    <n v="0"/>
    <n v="0"/>
    <s v="Eli Adler,Blair Gershkow"/>
    <s v="Documentary"/>
    <x v="303"/>
    <s v="English"/>
    <n v="66"/>
  </r>
  <r>
    <n v="11836"/>
    <n v="11837"/>
    <s v="Scalpel"/>
    <x v="50"/>
    <x v="1"/>
    <n v="6.4"/>
    <m/>
    <n v="0"/>
    <n v="0"/>
    <n v="1"/>
    <n v="0"/>
    <n v="0"/>
    <s v="John Grissmer"/>
    <s v="Drama,Thriller"/>
    <x v="1"/>
    <s v="English"/>
    <n v="95"/>
  </r>
  <r>
    <n v="11837"/>
    <n v="11838"/>
    <s v="GÃ¶tz von Berlichingen"/>
    <x v="27"/>
    <x v="1"/>
    <n v="5.0999999999999996"/>
    <m/>
    <n v="0"/>
    <n v="0"/>
    <n v="1"/>
    <n v="0"/>
    <n v="0"/>
    <s v="Carlo Rola"/>
    <s v="Adventure,History"/>
    <x v="179"/>
    <s v="German"/>
    <n v="107"/>
  </r>
  <r>
    <n v="11838"/>
    <n v="11839"/>
    <s v="The Christmas Switch"/>
    <x v="27"/>
    <x v="3"/>
    <n v="5.5"/>
    <m/>
    <n v="0"/>
    <n v="0"/>
    <n v="1"/>
    <n v="0"/>
    <n v="0"/>
    <s v="Mike Rohl"/>
    <s v="Romance"/>
    <x v="1"/>
    <s v="English"/>
    <n v="101"/>
  </r>
  <r>
    <n v="11839"/>
    <n v="11840"/>
    <s v="Packing for Mars"/>
    <x v="11"/>
    <x v="3"/>
    <n v="6"/>
    <m/>
    <n v="0"/>
    <n v="0"/>
    <n v="1"/>
    <n v="0"/>
    <n v="0"/>
    <s v="Frank Jacob"/>
    <s v="Documentary"/>
    <x v="1144"/>
    <s v="English"/>
    <n v="120"/>
  </r>
  <r>
    <n v="11840"/>
    <n v="11841"/>
    <s v="Fear Stalk"/>
    <x v="14"/>
    <x v="3"/>
    <n v="6"/>
    <m/>
    <n v="0"/>
    <n v="0"/>
    <n v="1"/>
    <n v="0"/>
    <n v="0"/>
    <s v="Larry Shaw"/>
    <s v="Drama,Thriller"/>
    <x v="0"/>
    <s v="English"/>
    <n v="90"/>
  </r>
  <r>
    <n v="11841"/>
    <n v="11842"/>
    <s v="16 Stones"/>
    <x v="27"/>
    <x v="2"/>
    <n v="4.9000000000000004"/>
    <m/>
    <n v="0"/>
    <n v="0"/>
    <n v="1"/>
    <n v="0"/>
    <n v="0"/>
    <s v="Brian Brough"/>
    <s v="Adventure"/>
    <x v="1"/>
    <s v="English"/>
    <n v="93"/>
  </r>
  <r>
    <n v="11842"/>
    <n v="11843"/>
    <s v="Reclusion"/>
    <x v="21"/>
    <x v="3"/>
    <n v="3.9"/>
    <m/>
    <n v="0"/>
    <n v="0"/>
    <n v="1"/>
    <n v="0"/>
    <n v="0"/>
    <s v="Norman Lesperance"/>
    <s v="Drama,Horror,Mystery,Thriller"/>
    <x v="1"/>
    <s v="English"/>
    <n v="91"/>
  </r>
  <r>
    <n v="11843"/>
    <n v="11844"/>
    <s v="Plague"/>
    <x v="27"/>
    <x v="3"/>
    <n v="5.0999999999999996"/>
    <m/>
    <n v="0"/>
    <n v="0"/>
    <n v="1"/>
    <n v="0"/>
    <n v="0"/>
    <s v="Nick Kozakis,Kosta Ouzas"/>
    <s v="Drama,Horror,Sci-Fi"/>
    <x v="53"/>
    <s v="English"/>
    <n v="89"/>
  </r>
  <r>
    <n v="11844"/>
    <n v="11845"/>
    <s v="Maria's Story"/>
    <x v="30"/>
    <x v="3"/>
    <n v="7.9"/>
    <m/>
    <n v="0"/>
    <n v="0"/>
    <n v="1"/>
    <n v="0"/>
    <n v="0"/>
    <m/>
    <s v="Short,Drama"/>
    <x v="8"/>
    <s v="English"/>
    <n v="4"/>
  </r>
  <r>
    <n v="11845"/>
    <n v="11846"/>
    <s v="No Place to Hide: The Rehtaeh Parsons Story"/>
    <x v="11"/>
    <x v="0"/>
    <n v="7.7"/>
    <m/>
    <n v="0"/>
    <n v="0"/>
    <n v="1"/>
    <n v="0"/>
    <n v="0"/>
    <s v="Rama Rau"/>
    <s v="Documentary"/>
    <x v="76"/>
    <s v="English"/>
    <n v="48"/>
  </r>
  <r>
    <n v="11846"/>
    <n v="11847"/>
    <s v="Saturday Morning"/>
    <x v="17"/>
    <x v="3"/>
    <n v="6.5"/>
    <m/>
    <n v="0"/>
    <n v="0"/>
    <n v="1"/>
    <n v="0"/>
    <n v="0"/>
    <m/>
    <s v="Action,Sport"/>
    <x v="1"/>
    <s v="English"/>
    <m/>
  </r>
  <r>
    <n v="11847"/>
    <n v="11848"/>
    <s v="Lucid"/>
    <x v="16"/>
    <x v="3"/>
    <n v="4.7"/>
    <m/>
    <n v="0"/>
    <n v="0"/>
    <n v="1"/>
    <n v="0"/>
    <n v="0"/>
    <s v="Adam Morse"/>
    <s v="Fantasy,Thriller"/>
    <x v="8"/>
    <s v="English"/>
    <n v="86"/>
  </r>
  <r>
    <n v="11848"/>
    <n v="11849"/>
    <s v="A Merry Mirthworm Christmas"/>
    <x v="26"/>
    <x v="3"/>
    <n v="6.9"/>
    <m/>
    <n v="0"/>
    <n v="0"/>
    <n v="1"/>
    <n v="0"/>
    <n v="0"/>
    <s v="Russ Harris,G. Brian Reynolds"/>
    <s v="Animation,Short,Family"/>
    <x v="1"/>
    <s v="English"/>
    <n v="24"/>
  </r>
  <r>
    <n v="11849"/>
    <n v="11850"/>
    <s v="Combat America"/>
    <x v="54"/>
    <x v="3"/>
    <n v="6.3"/>
    <m/>
    <n v="0"/>
    <n v="0"/>
    <n v="1"/>
    <n v="0"/>
    <n v="0"/>
    <m/>
    <s v="Documentary,War"/>
    <x v="1"/>
    <s v="English"/>
    <n v="62"/>
  </r>
  <r>
    <n v="11850"/>
    <n v="11851"/>
    <s v="Growing Up and Other Lies"/>
    <x v="27"/>
    <x v="3"/>
    <n v="4.7"/>
    <n v="0.08"/>
    <n v="0"/>
    <n v="0"/>
    <n v="1"/>
    <n v="0"/>
    <n v="0"/>
    <s v="Darren Grodsky,Danny Jacobs"/>
    <s v="Comedy"/>
    <x v="1"/>
    <s v="English"/>
    <n v="90"/>
  </r>
  <r>
    <n v="11851"/>
    <n v="11852"/>
    <s v="Misconceptions"/>
    <x v="0"/>
    <x v="3"/>
    <n v="4.5999999999999996"/>
    <m/>
    <n v="0"/>
    <n v="0"/>
    <n v="1"/>
    <n v="0"/>
    <n v="0"/>
    <s v="Ron Satlof"/>
    <s v="Comedy,Drama"/>
    <x v="1"/>
    <s v="English"/>
    <n v="95"/>
  </r>
  <r>
    <n v="11852"/>
    <n v="11853"/>
    <s v="Cry in the Wild: The Taking of Peggy Ann"/>
    <x v="45"/>
    <x v="3"/>
    <n v="6.2"/>
    <m/>
    <n v="0"/>
    <n v="0"/>
    <n v="1"/>
    <n v="0"/>
    <n v="0"/>
    <s v="Charles Correll"/>
    <s v="Crime,Drama"/>
    <x v="1"/>
    <s v="English"/>
    <n v="90"/>
  </r>
  <r>
    <n v="11853"/>
    <n v="11854"/>
    <s v="Bank Alarm"/>
    <x v="86"/>
    <x v="3"/>
    <n v="5.3"/>
    <m/>
    <n v="0"/>
    <n v="0"/>
    <n v="1"/>
    <n v="0"/>
    <n v="0"/>
    <s v="Louis J. Gasnier"/>
    <s v="Crime,Drama,Romance"/>
    <x v="1"/>
    <s v="English"/>
    <n v="61"/>
  </r>
  <r>
    <n v="11854"/>
    <n v="11855"/>
    <s v="Where the Boys Are '84"/>
    <x v="26"/>
    <x v="1"/>
    <n v="3.9"/>
    <m/>
    <n v="0"/>
    <n v="0"/>
    <n v="1"/>
    <n v="0"/>
    <n v="0"/>
    <s v="Hy Averback"/>
    <s v="Comedy"/>
    <x v="11"/>
    <s v="English"/>
    <n v="94"/>
  </r>
  <r>
    <n v="11855"/>
    <n v="11856"/>
    <s v="Women on Death Row"/>
    <x v="10"/>
    <x v="0"/>
    <n v="7"/>
    <m/>
    <n v="0"/>
    <n v="0"/>
    <n v="1"/>
    <n v="0"/>
    <n v="0"/>
    <s v="Sabrina Van Tassel"/>
    <s v="Documentary"/>
    <x v="52"/>
    <s v="French"/>
    <n v="52"/>
  </r>
  <r>
    <n v="11856"/>
    <n v="11857"/>
    <s v="Francis of Brooklyn"/>
    <x v="6"/>
    <x v="3"/>
    <n v="8.1999999999999993"/>
    <m/>
    <n v="0"/>
    <n v="0"/>
    <n v="1"/>
    <n v="0"/>
    <n v="0"/>
    <s v="Josh Wick"/>
    <s v="Biography,Comedy,Drama"/>
    <x v="1"/>
    <s v="English"/>
    <n v="114"/>
  </r>
  <r>
    <n v="11857"/>
    <n v="11858"/>
    <s v="Sing, Sinner, Sing"/>
    <x v="93"/>
    <x v="3"/>
    <n v="6"/>
    <m/>
    <n v="0"/>
    <n v="0"/>
    <n v="1"/>
    <n v="0"/>
    <n v="0"/>
    <s v="Howard Christie"/>
    <s v="Drama,Romance"/>
    <x v="1"/>
    <s v="English"/>
    <n v="74"/>
  </r>
  <r>
    <n v="11858"/>
    <n v="11859"/>
    <s v="Adventures in Odyssey: Shadow of a Doubt"/>
    <x v="15"/>
    <x v="3"/>
    <n v="7.3"/>
    <m/>
    <n v="0"/>
    <n v="0"/>
    <n v="1"/>
    <n v="0"/>
    <n v="0"/>
    <s v="Mike Joens,Ken C. Johnson"/>
    <s v="Animation,Short,Family"/>
    <x v="1"/>
    <s v="English"/>
    <n v="30"/>
  </r>
  <r>
    <n v="11859"/>
    <n v="11860"/>
    <s v="Eat Me!"/>
    <x v="0"/>
    <x v="3"/>
    <n v="5.6"/>
    <m/>
    <n v="0"/>
    <n v="0"/>
    <n v="1"/>
    <n v="0"/>
    <n v="0"/>
    <s v="Joe Talbott"/>
    <s v="Comedy"/>
    <x v="1"/>
    <s v="English"/>
    <m/>
  </r>
  <r>
    <n v="11860"/>
    <n v="11861"/>
    <s v="Odd Is an Egg"/>
    <x v="21"/>
    <x v="3"/>
    <n v="6.8"/>
    <m/>
    <n v="0"/>
    <n v="0"/>
    <n v="1"/>
    <n v="0"/>
    <n v="0"/>
    <s v="Kristin Ulseth"/>
    <s v="Animation,Short"/>
    <x v="1145"/>
    <s v="Norwegian"/>
    <n v="12"/>
  </r>
  <r>
    <n v="11861"/>
    <n v="11862"/>
    <s v="A People Without A Land"/>
    <x v="27"/>
    <x v="3"/>
    <n v="7.8"/>
    <m/>
    <n v="0"/>
    <n v="0"/>
    <n v="1"/>
    <n v="0"/>
    <n v="0"/>
    <s v="Eliyahu Ungar-Sargon"/>
    <s v="Documentary,History,News"/>
    <x v="1146"/>
    <s v="English"/>
    <n v="78"/>
  </r>
  <r>
    <n v="11862"/>
    <n v="11863"/>
    <s v="Cast Alaska"/>
    <x v="20"/>
    <x v="3"/>
    <n v="7.8"/>
    <m/>
    <n v="0"/>
    <n v="0"/>
    <n v="1"/>
    <n v="0"/>
    <n v="0"/>
    <s v="Kevin Morris,Sean Morris"/>
    <s v="Documentary,Adventure,Sport"/>
    <x v="1"/>
    <s v="English"/>
    <n v="80"/>
  </r>
  <r>
    <n v="11863"/>
    <n v="11864"/>
    <s v="Jeremy Fink and the Meaning of Life"/>
    <x v="6"/>
    <x v="2"/>
    <n v="5.9"/>
    <m/>
    <n v="0"/>
    <n v="0"/>
    <n v="1"/>
    <n v="0"/>
    <n v="0"/>
    <s v="Tamar Halpern"/>
    <s v="Family"/>
    <x v="1"/>
    <s v="English"/>
    <n v="91"/>
  </r>
  <r>
    <n v="11864"/>
    <n v="11865"/>
    <s v="The Blood Drinkers"/>
    <x v="61"/>
    <x v="3"/>
    <n v="5.4"/>
    <m/>
    <n v="0"/>
    <n v="0"/>
    <n v="1"/>
    <n v="0"/>
    <n v="0"/>
    <s v="Gerardo de Leon"/>
    <s v="Horror"/>
    <x v="977"/>
    <s v="Tagalog,English,Filipino"/>
    <n v="88"/>
  </r>
  <r>
    <n v="11865"/>
    <n v="11866"/>
    <s v="T.N.T."/>
    <x v="41"/>
    <x v="1"/>
    <n v="3.1"/>
    <m/>
    <n v="0"/>
    <n v="0"/>
    <n v="1"/>
    <n v="0"/>
    <n v="0"/>
    <s v="Robert Radler"/>
    <s v="Action"/>
    <x v="1"/>
    <s v="English"/>
    <n v="90"/>
  </r>
  <r>
    <n v="11866"/>
    <n v="11867"/>
    <s v="Sitting on the Moon"/>
    <x v="78"/>
    <x v="3"/>
    <n v="6.2"/>
    <m/>
    <n v="0"/>
    <n v="0"/>
    <n v="1"/>
    <n v="0"/>
    <n v="0"/>
    <s v="Ralph Staub"/>
    <s v="Comedy,Drama,Music,Romance"/>
    <x v="1"/>
    <s v="English"/>
    <n v="66"/>
  </r>
  <r>
    <n v="11867"/>
    <n v="11868"/>
    <s v="Parole, Inc."/>
    <x v="91"/>
    <x v="3"/>
    <n v="5.7"/>
    <m/>
    <n v="0"/>
    <n v="0"/>
    <n v="1"/>
    <n v="0"/>
    <n v="0"/>
    <s v="Alfred Zeisler"/>
    <s v="Crime,Film-Noir,Thriller"/>
    <x v="1"/>
    <s v="English"/>
    <n v="71"/>
  </r>
  <r>
    <n v="11868"/>
    <n v="11869"/>
    <s v="The Deflowering of Eva van End"/>
    <x v="16"/>
    <x v="1"/>
    <n v="6.6"/>
    <m/>
    <n v="0"/>
    <n v="0"/>
    <n v="1"/>
    <n v="0"/>
    <n v="0"/>
    <s v="Michiel ten Horn"/>
    <s v="Drama"/>
    <x v="275"/>
    <s v="Dutch,German,English"/>
    <n v="98"/>
  </r>
  <r>
    <n v="11869"/>
    <n v="11870"/>
    <s v="Street People"/>
    <x v="9"/>
    <x v="1"/>
    <n v="5.2"/>
    <m/>
    <n v="0"/>
    <n v="0"/>
    <n v="1"/>
    <n v="0"/>
    <n v="0"/>
    <s v="Maurizio Lucidi,Guglielmo Garroni"/>
    <s v="Action,Crime,Drama"/>
    <x v="83"/>
    <s v="Italian"/>
    <n v="101"/>
  </r>
  <r>
    <n v="11870"/>
    <n v="11871"/>
    <s v="Mayan Renaissance"/>
    <x v="6"/>
    <x v="4"/>
    <n v="7.4"/>
    <m/>
    <n v="0"/>
    <n v="0"/>
    <n v="1"/>
    <n v="0"/>
    <n v="0"/>
    <s v="Dawn Gifford Engle"/>
    <s v="Documentary"/>
    <x v="708"/>
    <s v="English,Spanish"/>
    <n v="68"/>
  </r>
  <r>
    <n v="11871"/>
    <n v="11872"/>
    <s v="Deadly Duo"/>
    <x v="57"/>
    <x v="3"/>
    <n v="5.5"/>
    <m/>
    <n v="0"/>
    <n v="0"/>
    <n v="1"/>
    <n v="0"/>
    <n v="0"/>
    <s v="Reginald Le Borg"/>
    <s v="Mystery"/>
    <x v="1"/>
    <s v="English"/>
    <n v="70"/>
  </r>
  <r>
    <n v="11872"/>
    <n v="11873"/>
    <s v="My Mom's a Werewolf"/>
    <x v="14"/>
    <x v="2"/>
    <n v="4.4000000000000004"/>
    <m/>
    <n v="0"/>
    <n v="0"/>
    <n v="1"/>
    <n v="0"/>
    <n v="0"/>
    <s v="Michael Fischa"/>
    <s v="Comedy,Horror"/>
    <x v="1"/>
    <s v="English"/>
    <n v="90"/>
  </r>
  <r>
    <n v="11873"/>
    <n v="11874"/>
    <s v="Ruby's Studio: the Feelings Show"/>
    <x v="0"/>
    <x v="3"/>
    <n v="8.8000000000000007"/>
    <m/>
    <n v="0"/>
    <n v="0"/>
    <n v="1"/>
    <n v="0"/>
    <n v="0"/>
    <s v="Jason Docter,Matt Docter"/>
    <s v="Family"/>
    <x v="1"/>
    <s v="English"/>
    <n v="46"/>
  </r>
  <r>
    <n v="11874"/>
    <n v="11875"/>
    <s v="Jurassic School"/>
    <x v="32"/>
    <x v="2"/>
    <n v="3.2"/>
    <m/>
    <n v="0"/>
    <n v="0"/>
    <n v="1"/>
    <n v="0"/>
    <n v="0"/>
    <s v="Mark Atkins"/>
    <s v="Comedy,Drama,Family,Fantasy"/>
    <x v="1"/>
    <s v="English"/>
    <n v="85"/>
  </r>
  <r>
    <n v="11875"/>
    <n v="11876"/>
    <s v="Love on Lay-Away"/>
    <x v="24"/>
    <x v="3"/>
    <n v="6.7"/>
    <m/>
    <n v="0"/>
    <n v="0"/>
    <n v="1"/>
    <n v="0"/>
    <n v="0"/>
    <s v="Leslie Small,David E. Talbert"/>
    <s v="Comedy"/>
    <x v="1"/>
    <s v="English"/>
    <n v="90"/>
  </r>
  <r>
    <n v="11876"/>
    <n v="11877"/>
    <s v="Outpost in Morocco"/>
    <x v="65"/>
    <x v="3"/>
    <n v="5.3"/>
    <m/>
    <n v="0"/>
    <n v="0"/>
    <n v="1"/>
    <n v="0"/>
    <n v="0"/>
    <s v="Robert Florey"/>
    <s v="Action,Adventure"/>
    <x v="1"/>
    <s v="English"/>
    <n v="92"/>
  </r>
  <r>
    <n v="11877"/>
    <n v="11878"/>
    <s v="War Flowers"/>
    <x v="6"/>
    <x v="0"/>
    <n v="4.4000000000000004"/>
    <m/>
    <n v="0"/>
    <n v="0"/>
    <n v="1"/>
    <n v="0"/>
    <n v="0"/>
    <s v="Serge Rodnunsky"/>
    <s v="Drama,History,Romance,War"/>
    <x v="1"/>
    <s v="English"/>
    <n v="99"/>
  </r>
  <r>
    <n v="11878"/>
    <n v="11879"/>
    <s v="How Awful About Allan"/>
    <x v="96"/>
    <x v="2"/>
    <n v="5.8"/>
    <m/>
    <n v="0"/>
    <n v="0"/>
    <n v="1"/>
    <n v="0"/>
    <n v="0"/>
    <s v="Curtis Harrington"/>
    <s v="Thriller"/>
    <x v="1"/>
    <s v="English"/>
    <n v="90"/>
  </r>
  <r>
    <n v="11879"/>
    <n v="11880"/>
    <s v="The Penthouse"/>
    <x v="0"/>
    <x v="1"/>
    <n v="3.6"/>
    <m/>
    <n v="0"/>
    <n v="0"/>
    <n v="1"/>
    <n v="0"/>
    <n v="0"/>
    <s v="Chris Levitus"/>
    <s v="Comedy"/>
    <x v="1"/>
    <s v="English"/>
    <n v="89"/>
  </r>
  <r>
    <n v="11880"/>
    <n v="11881"/>
    <s v="B.O.R.N."/>
    <x v="35"/>
    <x v="1"/>
    <n v="4"/>
    <m/>
    <n v="0"/>
    <n v="0"/>
    <n v="1"/>
    <n v="0"/>
    <n v="0"/>
    <s v="Ross Hagen"/>
    <s v="Horror,Thriller"/>
    <x v="1"/>
    <s v="English"/>
    <n v="92"/>
  </r>
  <r>
    <n v="11881"/>
    <n v="11882"/>
    <s v="Prisoners of the Sun"/>
    <x v="16"/>
    <x v="5"/>
    <n v="3.7"/>
    <m/>
    <n v="0"/>
    <n v="0"/>
    <n v="1"/>
    <n v="0"/>
    <n v="0"/>
    <s v="Roger Christian"/>
    <s v="Action,Adventure,Horror,Mystery"/>
    <x v="48"/>
    <s v="English"/>
    <n v="85"/>
  </r>
  <r>
    <n v="11882"/>
    <n v="11883"/>
    <s v="A Parisian Romance"/>
    <x v="84"/>
    <x v="3"/>
    <n v="6"/>
    <m/>
    <n v="0"/>
    <n v="0"/>
    <n v="1"/>
    <n v="0"/>
    <n v="0"/>
    <s v="Chester M. Franklin"/>
    <s v="Drama,Romance"/>
    <x v="1"/>
    <s v="French,English"/>
    <n v="77"/>
  </r>
  <r>
    <n v="11883"/>
    <n v="11884"/>
    <s v="T-Bird Gang"/>
    <x v="60"/>
    <x v="0"/>
    <n v="4.5999999999999996"/>
    <m/>
    <n v="0"/>
    <n v="0"/>
    <n v="1"/>
    <n v="0"/>
    <n v="0"/>
    <s v="Richard Harbinger"/>
    <s v="Drama,Thriller"/>
    <x v="1"/>
    <s v="English"/>
    <n v="65"/>
  </r>
  <r>
    <n v="11884"/>
    <n v="11885"/>
    <s v="From the Kill Pen"/>
    <x v="21"/>
    <x v="3"/>
    <n v="7.8"/>
    <m/>
    <n v="0"/>
    <n v="0"/>
    <n v="1"/>
    <n v="0"/>
    <n v="0"/>
    <s v="Sharon Boeckle"/>
    <s v="Documentary,Drama"/>
    <x v="1"/>
    <s v="English"/>
    <n v="76"/>
  </r>
  <r>
    <n v="11885"/>
    <n v="11886"/>
    <s v="Rawhide"/>
    <x v="99"/>
    <x v="3"/>
    <n v="6"/>
    <m/>
    <n v="0"/>
    <n v="0"/>
    <n v="1"/>
    <n v="0"/>
    <n v="0"/>
    <m/>
    <s v="Western"/>
    <x v="1"/>
    <s v="English"/>
    <n v="50"/>
  </r>
  <r>
    <n v="11886"/>
    <n v="11887"/>
    <s v="Mr. Robinson Crusoe"/>
    <x v="84"/>
    <x v="3"/>
    <n v="5.6"/>
    <m/>
    <n v="0"/>
    <n v="0"/>
    <n v="1"/>
    <n v="0"/>
    <n v="0"/>
    <s v="A. Edward Sutherland"/>
    <s v="Action,Adventure,Comedy,Family,Romance"/>
    <x v="1"/>
    <s v="English"/>
    <n v="76"/>
  </r>
  <r>
    <n v="11887"/>
    <n v="11888"/>
    <s v="The Hitchhikers"/>
    <x v="51"/>
    <x v="1"/>
    <n v="4.8"/>
    <m/>
    <n v="0"/>
    <n v="0"/>
    <n v="1"/>
    <n v="0"/>
    <n v="0"/>
    <s v="Beverly Sebastian,Ferd Sebastian"/>
    <s v="Action,Drama"/>
    <x v="1"/>
    <s v="English"/>
    <n v="92"/>
  </r>
  <r>
    <n v="11888"/>
    <n v="11889"/>
    <s v="Assassins Tale"/>
    <x v="16"/>
    <x v="3"/>
    <n v="4.2"/>
    <m/>
    <n v="0"/>
    <n v="0"/>
    <n v="1"/>
    <n v="0"/>
    <n v="0"/>
    <s v="Arthur Louis Fuller"/>
    <s v="Action,Crime,Thriller"/>
    <x v="1"/>
    <s v="English"/>
    <n v="92"/>
  </r>
  <r>
    <n v="11889"/>
    <n v="11890"/>
    <s v="Mantera"/>
    <x v="6"/>
    <x v="3"/>
    <n v="2.6"/>
    <m/>
    <n v="0"/>
    <n v="0"/>
    <n v="1"/>
    <n v="0"/>
    <n v="0"/>
    <s v="Aliyar Ali Kutty,Miza Mohamad"/>
    <s v="Action,Sci-Fi"/>
    <x v="1147"/>
    <s v="Malay"/>
    <n v="117"/>
  </r>
  <r>
    <n v="11890"/>
    <n v="11891"/>
    <s v="Losing Breen"/>
    <x v="2"/>
    <x v="3"/>
    <n v="7.1"/>
    <m/>
    <n v="0"/>
    <n v="0"/>
    <n v="1"/>
    <n v="0"/>
    <n v="0"/>
    <s v="Doc Benson"/>
    <s v="Drama,Family"/>
    <x v="1"/>
    <s v="English"/>
    <n v="97"/>
  </r>
  <r>
    <n v="11891"/>
    <n v="11892"/>
    <s v="How to Kill a Judge"/>
    <x v="12"/>
    <x v="3"/>
    <n v="6.6"/>
    <m/>
    <n v="0"/>
    <n v="0"/>
    <n v="1"/>
    <n v="0"/>
    <n v="0"/>
    <s v="Damiano Damiani"/>
    <s v="Crime,Drama"/>
    <x v="83"/>
    <s v="Italian"/>
    <n v="110"/>
  </r>
  <r>
    <n v="11892"/>
    <n v="11893"/>
    <s v="Fearless Frank"/>
    <x v="62"/>
    <x v="4"/>
    <n v="4.0999999999999996"/>
    <m/>
    <n v="0"/>
    <n v="0"/>
    <n v="1"/>
    <n v="0"/>
    <n v="0"/>
    <s v="Philip Kaufman"/>
    <s v="Fantasy,Comedy"/>
    <x v="1"/>
    <s v="English"/>
    <n v="83"/>
  </r>
  <r>
    <n v="11893"/>
    <n v="11894"/>
    <s v="Hide in the Light"/>
    <x v="2"/>
    <x v="3"/>
    <n v="3.8"/>
    <m/>
    <n v="0"/>
    <n v="0"/>
    <n v="1"/>
    <n v="0"/>
    <n v="0"/>
    <s v="Mikey McGregor"/>
    <s v="Horror,Thriller"/>
    <x v="1"/>
    <s v="English"/>
    <n v="78"/>
  </r>
  <r>
    <n v="11894"/>
    <n v="11895"/>
    <s v="Happy Slapping"/>
    <x v="16"/>
    <x v="3"/>
    <n v="6.1"/>
    <m/>
    <n v="0"/>
    <n v="0"/>
    <n v="1"/>
    <n v="0"/>
    <n v="0"/>
    <s v="Christos Sourligas"/>
    <s v="Drama"/>
    <x v="76"/>
    <s v="English"/>
    <n v="75"/>
  </r>
  <r>
    <n v="11895"/>
    <n v="11896"/>
    <s v="Huk!"/>
    <x v="101"/>
    <x v="3"/>
    <n v="6"/>
    <m/>
    <n v="0"/>
    <n v="0"/>
    <n v="1"/>
    <n v="0"/>
    <n v="0"/>
    <s v="John Barnwell"/>
    <s v="Action,Adventure,Drama,Romance,War"/>
    <x v="1"/>
    <s v="English"/>
    <n v="84"/>
  </r>
  <r>
    <n v="11896"/>
    <n v="11897"/>
    <s v="The Doll Squad"/>
    <x v="38"/>
    <x v="2"/>
    <n v="4.0999999999999996"/>
    <m/>
    <n v="0"/>
    <n v="0"/>
    <n v="1"/>
    <n v="0"/>
    <n v="0"/>
    <s v="Ted V. Mikels"/>
    <s v="Action,Adventure,Sci-Fi,Thriller"/>
    <x v="1"/>
    <s v="English"/>
    <n v="92"/>
  </r>
  <r>
    <n v="11897"/>
    <n v="11898"/>
    <s v="Believe"/>
    <x v="19"/>
    <x v="3"/>
    <n v="4"/>
    <m/>
    <n v="0"/>
    <n v="0"/>
    <n v="1"/>
    <n v="0"/>
    <n v="0"/>
    <m/>
    <s v="Drama,Fantasy,Sci-Fi"/>
    <x v="1"/>
    <s v="English"/>
    <n v="43"/>
  </r>
  <r>
    <n v="11898"/>
    <n v="11899"/>
    <s v="Eden's Curve"/>
    <x v="22"/>
    <x v="3"/>
    <n v="5.3"/>
    <m/>
    <n v="0"/>
    <n v="0"/>
    <n v="1"/>
    <n v="0"/>
    <n v="0"/>
    <s v="Anne Misawa"/>
    <s v="Drama,Romance"/>
    <x v="1"/>
    <s v="English"/>
    <n v="93"/>
  </r>
  <r>
    <n v="11899"/>
    <n v="11900"/>
    <s v="Television Under The Swastika"/>
    <x v="1"/>
    <x v="3"/>
    <n v="7.1"/>
    <m/>
    <n v="0"/>
    <n v="0"/>
    <n v="1"/>
    <n v="0"/>
    <n v="0"/>
    <s v="Michael Kloft"/>
    <s v="Documentary,History,Sport"/>
    <x v="179"/>
    <s v="German"/>
    <n v="55"/>
  </r>
  <r>
    <n v="11900"/>
    <n v="11901"/>
    <s v="Solar Attack"/>
    <x v="10"/>
    <x v="2"/>
    <n v="4"/>
    <m/>
    <n v="0"/>
    <n v="0"/>
    <n v="1"/>
    <n v="0"/>
    <n v="0"/>
    <s v="Paul Ziller"/>
    <s v="Action,Sci-Fi,Thriller"/>
    <x v="76"/>
    <s v="English"/>
    <n v="91"/>
  </r>
  <r>
    <n v="11901"/>
    <n v="11902"/>
    <s v="A Time for Heaven"/>
    <x v="32"/>
    <x v="3"/>
    <n v="5.9"/>
    <m/>
    <n v="0"/>
    <n v="0"/>
    <n v="1"/>
    <n v="0"/>
    <n v="0"/>
    <s v="Craig McMahon"/>
    <s v="Drama,Family"/>
    <x v="1"/>
    <s v="English"/>
    <n v="87"/>
  </r>
  <r>
    <n v="11902"/>
    <n v="11903"/>
    <s v="Love &amp; Sex in Japan"/>
    <x v="21"/>
    <x v="3"/>
    <m/>
    <m/>
    <n v="0"/>
    <n v="0"/>
    <n v="1"/>
    <n v="0"/>
    <n v="0"/>
    <m/>
    <m/>
    <x v="108"/>
    <m/>
    <m/>
  </r>
  <r>
    <n v="11903"/>
    <n v="11904"/>
    <s v="Deewana Mujh Sa Nahin"/>
    <x v="30"/>
    <x v="3"/>
    <n v="5.9"/>
    <m/>
    <n v="0"/>
    <n v="0"/>
    <n v="1"/>
    <n v="0"/>
    <n v="0"/>
    <s v="Nageshwara Rao Y.,M. Parvez"/>
    <s v="Romance,Comedy,Drama"/>
    <x v="5"/>
    <s v="Hindi"/>
    <n v="130"/>
  </r>
  <r>
    <n v="11904"/>
    <n v="11905"/>
    <s v="Black Plague"/>
    <x v="5"/>
    <x v="1"/>
    <n v="5.3"/>
    <m/>
    <n v="0"/>
    <n v="0"/>
    <n v="1"/>
    <n v="0"/>
    <n v="0"/>
    <s v="Alberto Sciamma"/>
    <s v="Drama,Mystery,Thriller"/>
    <x v="8"/>
    <s v="English"/>
    <n v="115"/>
  </r>
  <r>
    <n v="11905"/>
    <n v="11906"/>
    <s v="Starve"/>
    <x v="27"/>
    <x v="3"/>
    <n v="4.7"/>
    <m/>
    <n v="0"/>
    <n v="0"/>
    <n v="1"/>
    <n v="0"/>
    <n v="0"/>
    <s v="Griff Furst"/>
    <s v="Horror,Thriller"/>
    <x v="1"/>
    <s v="English"/>
    <n v="98"/>
  </r>
  <r>
    <n v="11906"/>
    <n v="11907"/>
    <s v="Babygirl"/>
    <x v="6"/>
    <x v="3"/>
    <n v="6.1"/>
    <m/>
    <n v="0"/>
    <n v="0"/>
    <n v="1"/>
    <n v="0"/>
    <n v="0"/>
    <s v="Macdara Vallely"/>
    <s v="Drama,Romance"/>
    <x v="140"/>
    <s v="English"/>
    <n v="81"/>
  </r>
  <r>
    <n v="11907"/>
    <n v="11908"/>
    <s v="A Union in Wait"/>
    <x v="34"/>
    <x v="3"/>
    <n v="7"/>
    <m/>
    <n v="0"/>
    <n v="0"/>
    <n v="1"/>
    <n v="0"/>
    <n v="0"/>
    <s v="Ryan Butler"/>
    <s v="Documentary"/>
    <x v="1"/>
    <s v="English"/>
    <n v="45"/>
  </r>
  <r>
    <n v="11908"/>
    <n v="11909"/>
    <s v="Island Earth"/>
    <x v="21"/>
    <x v="3"/>
    <n v="7.8"/>
    <m/>
    <n v="0"/>
    <n v="0"/>
    <n v="1"/>
    <n v="0"/>
    <n v="0"/>
    <s v="Cyrus Sutton"/>
    <s v="Documentary"/>
    <x v="1"/>
    <s v="English"/>
    <n v="64"/>
  </r>
  <r>
    <n v="11909"/>
    <n v="11910"/>
    <s v="Hoboken Hollow"/>
    <x v="24"/>
    <x v="3"/>
    <n v="3.7"/>
    <m/>
    <n v="0"/>
    <n v="0"/>
    <n v="1"/>
    <n v="0"/>
    <n v="0"/>
    <s v="Glen Stephens"/>
    <s v="Horror"/>
    <x v="1"/>
    <s v="English,French"/>
    <n v="98"/>
  </r>
  <r>
    <n v="11910"/>
    <n v="11911"/>
    <s v="Second Chance By Betrayal"/>
    <x v="2"/>
    <x v="3"/>
    <n v="8.6999999999999993"/>
    <m/>
    <n v="0"/>
    <n v="0"/>
    <n v="1"/>
    <n v="0"/>
    <n v="0"/>
    <s v="Terrence Weasel Smith"/>
    <s v="Drama"/>
    <x v="1"/>
    <s v="English"/>
    <m/>
  </r>
  <r>
    <n v="11911"/>
    <n v="11912"/>
    <s v="Falling Uphill"/>
    <x v="6"/>
    <x v="3"/>
    <n v="4.9000000000000004"/>
    <m/>
    <n v="0"/>
    <n v="0"/>
    <n v="1"/>
    <n v="0"/>
    <n v="0"/>
    <s v="Richard J Bosner"/>
    <s v="Comedy,Drama,Romance"/>
    <x v="1"/>
    <s v="English"/>
    <n v="83"/>
  </r>
  <r>
    <n v="11912"/>
    <n v="11913"/>
    <s v="Freshwater"/>
    <x v="21"/>
    <x v="3"/>
    <n v="2.6"/>
    <m/>
    <n v="0"/>
    <n v="0"/>
    <n v="1"/>
    <n v="0"/>
    <n v="0"/>
    <s v="Brandy Berry"/>
    <s v="Action,Adventure,Comedy,Horror,Thriller"/>
    <x v="1"/>
    <s v="English"/>
    <n v="83"/>
  </r>
  <r>
    <n v="11913"/>
    <n v="11914"/>
    <s v="Forgotten Ellis Island"/>
    <x v="25"/>
    <x v="2"/>
    <n v="7.6"/>
    <m/>
    <n v="0"/>
    <n v="0"/>
    <n v="1"/>
    <n v="0"/>
    <n v="0"/>
    <s v="Lorie Conway"/>
    <s v="Documentary"/>
    <x v="1"/>
    <s v="English"/>
    <n v="62"/>
  </r>
  <r>
    <n v="11914"/>
    <n v="11915"/>
    <s v="Up Against Amanda"/>
    <x v="40"/>
    <x v="1"/>
    <n v="4.4000000000000004"/>
    <m/>
    <n v="0"/>
    <n v="0"/>
    <n v="1"/>
    <n v="0"/>
    <n v="0"/>
    <s v="Michael Rissi"/>
    <s v="Drama,Thriller"/>
    <x v="1"/>
    <s v="English"/>
    <n v="102"/>
  </r>
  <r>
    <n v="11915"/>
    <n v="11916"/>
    <s v="The Spike Jones Story"/>
    <x v="35"/>
    <x v="3"/>
    <n v="7.9"/>
    <m/>
    <n v="0"/>
    <n v="0"/>
    <n v="1"/>
    <n v="0"/>
    <n v="0"/>
    <s v="Don McGlynn"/>
    <s v="Documentary,Biography,Music"/>
    <x v="1"/>
    <s v="English"/>
    <n v="59"/>
  </r>
  <r>
    <n v="11916"/>
    <n v="11917"/>
    <s v="Oklahoma Crude"/>
    <x v="38"/>
    <x v="2"/>
    <n v="6.4"/>
    <m/>
    <n v="0"/>
    <n v="0"/>
    <n v="1"/>
    <n v="0"/>
    <n v="0"/>
    <s v="Stanley Kramer"/>
    <s v="Comedy,Drama,Western"/>
    <x v="1"/>
    <s v="English"/>
    <n v="108"/>
  </r>
  <r>
    <n v="11917"/>
    <n v="11918"/>
    <s v="The Borrowers"/>
    <x v="38"/>
    <x v="3"/>
    <n v="5.5"/>
    <m/>
    <n v="0"/>
    <n v="0"/>
    <n v="1"/>
    <n v="0"/>
    <n v="0"/>
    <s v="Peter Hewitt"/>
    <s v="Adventure,Comedy,Family,Fantasy"/>
    <x v="11"/>
    <s v="English"/>
    <n v="89"/>
  </r>
  <r>
    <n v="11918"/>
    <n v="11919"/>
    <s v="Harland Williams: A Force of Nature"/>
    <x v="20"/>
    <x v="3"/>
    <n v="5.3"/>
    <m/>
    <n v="0"/>
    <n v="0"/>
    <n v="1"/>
    <n v="0"/>
    <n v="0"/>
    <m/>
    <s v="Comedy"/>
    <x v="1"/>
    <s v="English"/>
    <n v="54"/>
  </r>
  <r>
    <n v="11919"/>
    <n v="11920"/>
    <s v="Sorceress"/>
    <x v="44"/>
    <x v="3"/>
    <n v="6"/>
    <m/>
    <n v="0"/>
    <n v="0"/>
    <n v="1"/>
    <n v="0"/>
    <n v="0"/>
    <s v="Jack Hill"/>
    <s v="Action,Adventure,Fantasy"/>
    <x v="205"/>
    <s v="English"/>
    <n v="83"/>
  </r>
  <r>
    <n v="11920"/>
    <n v="11921"/>
    <s v="Special Agent Kids"/>
    <x v="16"/>
    <x v="3"/>
    <n v="6.3"/>
    <m/>
    <n v="0"/>
    <n v="0"/>
    <n v="1"/>
    <n v="0"/>
    <n v="0"/>
    <s v="Paul Hart-Wilden"/>
    <s v="Family"/>
    <x v="1"/>
    <s v="English"/>
    <n v="68"/>
  </r>
  <r>
    <n v="11921"/>
    <n v="11922"/>
    <s v="With God On Our Side"/>
    <x v="0"/>
    <x v="3"/>
    <n v="6.8"/>
    <m/>
    <n v="0"/>
    <n v="0"/>
    <n v="1"/>
    <n v="0"/>
    <n v="0"/>
    <s v="Porter Speakman Jr."/>
    <s v="Documentary"/>
    <x v="1"/>
    <s v="English,Arabic"/>
    <n v="82"/>
  </r>
  <r>
    <n v="11922"/>
    <n v="11923"/>
    <s v="The Dempsey Sisters"/>
    <x v="16"/>
    <x v="3"/>
    <n v="5.8"/>
    <m/>
    <n v="0"/>
    <n v="0"/>
    <n v="1"/>
    <n v="0"/>
    <n v="0"/>
    <s v="Roger Melvin"/>
    <s v="Family"/>
    <x v="1"/>
    <s v="English"/>
    <n v="89"/>
  </r>
  <r>
    <n v="11923"/>
    <n v="11924"/>
    <s v="A Hitman in London"/>
    <x v="11"/>
    <x v="1"/>
    <n v="4.3"/>
    <m/>
    <n v="0"/>
    <n v="0"/>
    <n v="1"/>
    <n v="0"/>
    <n v="0"/>
    <s v="Simona Piantieri"/>
    <s v="Documentary,Short,Biography"/>
    <x v="8"/>
    <s v="English"/>
    <n v="24"/>
  </r>
  <r>
    <n v="11924"/>
    <n v="11925"/>
    <s v="Lady Frankenstein"/>
    <x v="28"/>
    <x v="1"/>
    <n v="5"/>
    <m/>
    <n v="0"/>
    <n v="0"/>
    <n v="1"/>
    <n v="0"/>
    <n v="0"/>
    <s v="Mel Welles,Aureliano Luppi"/>
    <s v="Horror"/>
    <x v="83"/>
    <s v="Italian"/>
    <n v="93"/>
  </r>
  <r>
    <n v="11925"/>
    <n v="11926"/>
    <s v="Being Black Enough"/>
    <x v="2"/>
    <x v="3"/>
    <n v="6.9"/>
    <m/>
    <n v="0"/>
    <n v="0"/>
    <n v="1"/>
    <n v="0"/>
    <n v="0"/>
    <s v="Devin Rice"/>
    <s v="Comedy,Drama"/>
    <x v="1"/>
    <s v="English,Spanish"/>
    <n v="91"/>
  </r>
  <r>
    <n v="11926"/>
    <n v="11927"/>
    <s v="The Winds of Kitty Hawk"/>
    <x v="46"/>
    <x v="3"/>
    <n v="6.8"/>
    <m/>
    <n v="0"/>
    <n v="0"/>
    <n v="1"/>
    <n v="0"/>
    <n v="0"/>
    <s v="E.W. Swackhamer"/>
    <s v="Biography,Drama,History"/>
    <x v="1"/>
    <s v="English"/>
    <n v="98"/>
  </r>
  <r>
    <n v="11927"/>
    <n v="11928"/>
    <s v="Breaking: Los Angeles"/>
    <x v="16"/>
    <x v="3"/>
    <n v="8.1999999999999993"/>
    <m/>
    <n v="0"/>
    <n v="0"/>
    <n v="1"/>
    <n v="0"/>
    <n v="0"/>
    <s v="Joseph Brocato,Yale Chiang"/>
    <s v="Documentary"/>
    <x v="1"/>
    <s v="English"/>
    <n v="59"/>
  </r>
  <r>
    <n v="11928"/>
    <n v="11929"/>
    <s v="Blood Trap"/>
    <x v="21"/>
    <x v="3"/>
    <n v="3.8"/>
    <m/>
    <n v="0"/>
    <n v="0"/>
    <n v="1"/>
    <n v="0"/>
    <n v="0"/>
    <s v="Alberto Sciamma"/>
    <s v="Comedy,Crime,Horror,Thriller"/>
    <x v="11"/>
    <s v="English"/>
    <n v="90"/>
  </r>
  <r>
    <n v="11929"/>
    <n v="11930"/>
    <s v="Roulette"/>
    <x v="6"/>
    <x v="3"/>
    <n v="4.5999999999999996"/>
    <m/>
    <n v="0"/>
    <n v="0"/>
    <n v="1"/>
    <n v="0"/>
    <n v="0"/>
    <s v="Erik Kristopher Myers"/>
    <s v="Drama,Thriller"/>
    <x v="1"/>
    <s v="English"/>
    <n v="113"/>
  </r>
  <r>
    <n v="11930"/>
    <n v="11931"/>
    <s v="Models Inc."/>
    <x v="92"/>
    <x v="3"/>
    <n v="6.2"/>
    <m/>
    <n v="0"/>
    <n v="0"/>
    <n v="1"/>
    <n v="0"/>
    <n v="0"/>
    <m/>
    <s v="Drama"/>
    <x v="1"/>
    <s v="English"/>
    <n v="60"/>
  </r>
  <r>
    <n v="11931"/>
    <n v="11932"/>
    <s v="Gauguin: The Full Story"/>
    <x v="22"/>
    <x v="3"/>
    <n v="7.1"/>
    <m/>
    <n v="0"/>
    <n v="0"/>
    <n v="1"/>
    <n v="0"/>
    <n v="0"/>
    <s v="Waldemar Januszczak"/>
    <s v="Documentary,Biography"/>
    <x v="8"/>
    <s v="English"/>
    <n v="120"/>
  </r>
  <r>
    <n v="11932"/>
    <n v="11933"/>
    <s v="Rowdy Fellow"/>
    <x v="27"/>
    <x v="4"/>
    <n v="6.7"/>
    <m/>
    <n v="0"/>
    <n v="0"/>
    <n v="1"/>
    <n v="0"/>
    <n v="0"/>
    <s v="Krishna Chaitanya"/>
    <s v="Action,Romance"/>
    <x v="5"/>
    <s v="Telugu"/>
    <n v="150"/>
  </r>
  <r>
    <n v="11933"/>
    <n v="11934"/>
    <s v="Silver Case"/>
    <x v="6"/>
    <x v="3"/>
    <n v="4.5"/>
    <m/>
    <n v="0"/>
    <n v="0"/>
    <n v="1"/>
    <n v="0"/>
    <n v="0"/>
    <s v="Christian Filippella"/>
    <s v="Action,Adventure,Comedy,Crime"/>
    <x v="9"/>
    <s v="English,Spanish,Italian"/>
    <n v="87"/>
  </r>
  <r>
    <n v="11934"/>
    <n v="11935"/>
    <s v="Spirit Riders"/>
    <x v="11"/>
    <x v="3"/>
    <n v="4.3"/>
    <m/>
    <n v="0"/>
    <n v="0"/>
    <n v="1"/>
    <n v="0"/>
    <n v="0"/>
    <s v="Brian T. Jaynes"/>
    <s v="Family"/>
    <x v="1"/>
    <s v="English"/>
    <n v="92"/>
  </r>
  <r>
    <n v="11935"/>
    <n v="11936"/>
    <s v="Grand Canyon Trail"/>
    <x v="91"/>
    <x v="4"/>
    <n v="6"/>
    <m/>
    <n v="0"/>
    <n v="0"/>
    <n v="1"/>
    <n v="0"/>
    <n v="0"/>
    <s v="William Witney"/>
    <s v="Western"/>
    <x v="1"/>
    <s v="English"/>
    <n v="67"/>
  </r>
  <r>
    <n v="11936"/>
    <n v="11937"/>
    <s v="The Dark Diamond"/>
    <x v="33"/>
    <x v="3"/>
    <n v="4.7"/>
    <m/>
    <n v="0"/>
    <n v="0"/>
    <n v="1"/>
    <n v="0"/>
    <n v="0"/>
    <s v="Rudi Van Den Bossche"/>
    <s v="Adventure,Family,Mystery"/>
    <x v="1148"/>
    <s v="Dutch"/>
    <n v="85"/>
  </r>
  <r>
    <n v="11937"/>
    <n v="11938"/>
    <s v="The Terror Within"/>
    <x v="14"/>
    <x v="1"/>
    <n v="4.9000000000000004"/>
    <m/>
    <n v="0"/>
    <n v="0"/>
    <n v="1"/>
    <n v="0"/>
    <n v="0"/>
    <s v="Thierry Notz"/>
    <s v="Horror,Sci-Fi"/>
    <x v="1"/>
    <s v="English"/>
    <n v="88"/>
  </r>
  <r>
    <n v="11938"/>
    <n v="11939"/>
    <s v="Washington Capitals 2018 Stanley Cup Champions"/>
    <x v="2"/>
    <x v="3"/>
    <m/>
    <m/>
    <n v="0"/>
    <n v="0"/>
    <n v="1"/>
    <n v="0"/>
    <n v="0"/>
    <s v="Evan Neel"/>
    <s v="Sport"/>
    <x v="1"/>
    <s v="English"/>
    <n v="83"/>
  </r>
  <r>
    <n v="11939"/>
    <n v="11940"/>
    <s v="Remember Me"/>
    <x v="21"/>
    <x v="3"/>
    <n v="5"/>
    <m/>
    <n v="0"/>
    <n v="0"/>
    <n v="1"/>
    <n v="0"/>
    <n v="0"/>
    <s v="Lee Unkrich,Adrian Molina"/>
    <s v="Animation,Adventure,Family,Fantasy,Music,Mystery"/>
    <x v="1"/>
    <s v="English,Spanish"/>
    <n v="105"/>
  </r>
  <r>
    <n v="11940"/>
    <n v="11941"/>
    <s v="Living Things"/>
    <x v="27"/>
    <x v="3"/>
    <m/>
    <m/>
    <n v="0"/>
    <n v="0"/>
    <n v="1"/>
    <n v="0"/>
    <n v="0"/>
    <s v="Eric Shapiro"/>
    <s v="Comedy,Drama"/>
    <x v="1"/>
    <s v="English"/>
    <n v="75"/>
  </r>
  <r>
    <n v="11941"/>
    <n v="11942"/>
    <s v="Legend of the American Sniper"/>
    <x v="32"/>
    <x v="3"/>
    <m/>
    <m/>
    <n v="0"/>
    <n v="0"/>
    <n v="1"/>
    <n v="0"/>
    <n v="0"/>
    <m/>
    <s v="Drama,Talk-Show"/>
    <x v="108"/>
    <m/>
    <m/>
  </r>
  <r>
    <n v="11942"/>
    <n v="11943"/>
    <s v="End of Innocence"/>
    <x v="1"/>
    <x v="3"/>
    <m/>
    <m/>
    <n v="0"/>
    <n v="0"/>
    <n v="1"/>
    <n v="0"/>
    <n v="0"/>
    <s v="Massimo Dallamano"/>
    <s v="Drama"/>
    <x v="251"/>
    <s v="Italian"/>
    <n v="86"/>
  </r>
  <r>
    <n v="11943"/>
    <n v="11944"/>
    <s v="The Gorilla"/>
    <x v="88"/>
    <x v="3"/>
    <n v="4.8"/>
    <m/>
    <n v="0"/>
    <n v="0"/>
    <n v="1"/>
    <n v="0"/>
    <n v="0"/>
    <s v="Allan Dwan"/>
    <s v="Comedy,Horror"/>
    <x v="1"/>
    <s v="English"/>
    <n v="66"/>
  </r>
  <r>
    <n v="11944"/>
    <n v="11945"/>
    <s v="Overtime"/>
    <x v="6"/>
    <x v="3"/>
    <n v="5.3"/>
    <m/>
    <n v="0"/>
    <n v="0"/>
    <n v="1"/>
    <n v="0"/>
    <n v="0"/>
    <s v="Peter Hyams"/>
    <s v="Action,Crime,Thriller"/>
    <x v="1"/>
    <s v="English"/>
    <n v="111"/>
  </r>
  <r>
    <n v="11945"/>
    <n v="11946"/>
    <s v="The Novice"/>
    <x v="10"/>
    <x v="0"/>
    <n v="6"/>
    <m/>
    <n v="0"/>
    <n v="0"/>
    <n v="1"/>
    <n v="0"/>
    <n v="0"/>
    <s v="Lauren Hadaway"/>
    <s v="Thriller"/>
    <x v="1"/>
    <s v="English"/>
    <m/>
  </r>
  <r>
    <n v="11946"/>
    <n v="11947"/>
    <s v="The Greed of Men"/>
    <x v="16"/>
    <x v="3"/>
    <n v="7.3"/>
    <m/>
    <n v="0"/>
    <n v="0"/>
    <n v="1"/>
    <n v="0"/>
    <n v="0"/>
    <s v="Jeremy Fultz"/>
    <s v="Action"/>
    <x v="1"/>
    <s v="English"/>
    <n v="80"/>
  </r>
  <r>
    <n v="11947"/>
    <n v="11948"/>
    <s v="All You Can Eat Buddha"/>
    <x v="32"/>
    <x v="3"/>
    <n v="5.9"/>
    <m/>
    <n v="0"/>
    <n v="0"/>
    <n v="1"/>
    <n v="0"/>
    <n v="0"/>
    <s v="Ian Lagarde"/>
    <s v="Comedy,Drama,Fantasy,Horror"/>
    <x v="1149"/>
    <s v="Spanish,French"/>
    <n v="85"/>
  </r>
  <r>
    <n v="11948"/>
    <n v="11949"/>
    <s v="All the Others Were Practice"/>
    <x v="11"/>
    <x v="3"/>
    <n v="5.8"/>
    <m/>
    <n v="0"/>
    <n v="0"/>
    <n v="1"/>
    <n v="0"/>
    <n v="0"/>
    <s v="Brian Tolle"/>
    <s v="Comedy,Romance"/>
    <x v="1"/>
    <s v="English"/>
    <n v="82"/>
  </r>
  <r>
    <n v="11949"/>
    <n v="11950"/>
    <s v="Je T'aime, I Love You Terminal"/>
    <x v="0"/>
    <x v="3"/>
    <n v="6.1"/>
    <m/>
    <n v="0"/>
    <n v="0"/>
    <n v="1"/>
    <n v="0"/>
    <n v="0"/>
    <s v="Dani Menkin"/>
    <s v="Comedy,Drama,Romance"/>
    <x v="202"/>
    <s v="English,Hebrew"/>
    <n v="80"/>
  </r>
  <r>
    <n v="11950"/>
    <n v="11951"/>
    <s v="Jeevan Mrityu"/>
    <x v="96"/>
    <x v="4"/>
    <n v="7"/>
    <m/>
    <n v="0"/>
    <n v="0"/>
    <n v="1"/>
    <n v="0"/>
    <n v="0"/>
    <s v="Satyen Bose"/>
    <s v="Drama,Romance,Thriller"/>
    <x v="5"/>
    <s v="Hindi"/>
    <n v="140"/>
  </r>
  <r>
    <n v="11951"/>
    <n v="11952"/>
    <s v="The Real Lost World"/>
    <x v="10"/>
    <x v="3"/>
    <n v="7.2"/>
    <m/>
    <n v="0"/>
    <n v="0"/>
    <n v="1"/>
    <n v="0"/>
    <n v="0"/>
    <s v="Peter von Puttkamer"/>
    <s v="Adventure"/>
    <x v="76"/>
    <s v="English"/>
    <n v="95"/>
  </r>
  <r>
    <n v="11952"/>
    <n v="11953"/>
    <s v="Random Encounters"/>
    <x v="16"/>
    <x v="0"/>
    <n v="4.5999999999999996"/>
    <m/>
    <n v="0"/>
    <n v="0"/>
    <n v="1"/>
    <n v="0"/>
    <n v="0"/>
    <s v="Boris Undorf"/>
    <s v="Comedy,Romance"/>
    <x v="1"/>
    <m/>
    <n v="93"/>
  </r>
  <r>
    <n v="11953"/>
    <n v="11954"/>
    <s v="Five Golden Dragons"/>
    <x v="62"/>
    <x v="3"/>
    <n v="5"/>
    <m/>
    <n v="0"/>
    <n v="0"/>
    <n v="1"/>
    <n v="0"/>
    <n v="0"/>
    <s v="Jeremy Summers"/>
    <s v="Action,Drama"/>
    <x v="1150"/>
    <s v="English,German,Chinese"/>
    <n v="104"/>
  </r>
  <r>
    <n v="11954"/>
    <n v="11955"/>
    <s v="The Mystery Beneath"/>
    <x v="11"/>
    <x v="3"/>
    <n v="5"/>
    <m/>
    <n v="0"/>
    <n v="0"/>
    <n v="1"/>
    <n v="0"/>
    <n v="0"/>
    <s v="Magnus Egler"/>
    <s v="Documentary"/>
    <x v="8"/>
    <s v="English"/>
    <n v="57"/>
  </r>
  <r>
    <n v="11955"/>
    <n v="11956"/>
    <s v="Adam Newman: Fuzzies"/>
    <x v="32"/>
    <x v="3"/>
    <n v="5.9"/>
    <m/>
    <n v="0"/>
    <n v="0"/>
    <n v="1"/>
    <n v="0"/>
    <n v="0"/>
    <s v="Jay Chapman"/>
    <s v="Comedy"/>
    <x v="1"/>
    <s v="English"/>
    <n v="66"/>
  </r>
  <r>
    <n v="11956"/>
    <n v="11957"/>
    <s v="Chu and Blossom"/>
    <x v="27"/>
    <x v="5"/>
    <n v="7.6"/>
    <m/>
    <n v="0"/>
    <n v="0"/>
    <n v="1"/>
    <n v="0"/>
    <n v="0"/>
    <s v="Charles Chu,Gavin Kelly"/>
    <s v="Comedy,Drama"/>
    <x v="1"/>
    <s v="English"/>
    <n v="95"/>
  </r>
  <r>
    <n v="11957"/>
    <n v="11958"/>
    <s v="Hell's House"/>
    <x v="84"/>
    <x v="3"/>
    <n v="6"/>
    <m/>
    <n v="0"/>
    <n v="0"/>
    <n v="1"/>
    <n v="0"/>
    <n v="0"/>
    <s v="Howard Higgin"/>
    <s v="Drama"/>
    <x v="1"/>
    <s v="English"/>
    <n v="72"/>
  </r>
  <r>
    <n v="11958"/>
    <n v="11959"/>
    <s v="Alone in the Woods"/>
    <x v="36"/>
    <x v="2"/>
    <n v="4.2"/>
    <m/>
    <n v="0"/>
    <n v="0"/>
    <n v="1"/>
    <n v="0"/>
    <n v="0"/>
    <s v="John Putch"/>
    <s v="Comedy,Crime,Family"/>
    <x v="1"/>
    <s v="English"/>
    <n v="92"/>
  </r>
  <r>
    <n v="11959"/>
    <n v="11960"/>
    <s v="Teen Bahuraniyan"/>
    <x v="13"/>
    <x v="3"/>
    <n v="7.1"/>
    <m/>
    <n v="0"/>
    <n v="0"/>
    <n v="1"/>
    <n v="0"/>
    <n v="0"/>
    <s v="S.S. Balan,S.S. Vasan"/>
    <s v="Comedy"/>
    <x v="5"/>
    <s v="Hindi,English"/>
    <n v="160"/>
  </r>
  <r>
    <n v="11960"/>
    <n v="11961"/>
    <s v="Soccer City"/>
    <x v="20"/>
    <x v="3"/>
    <n v="6.1"/>
    <m/>
    <n v="0"/>
    <n v="0"/>
    <n v="1"/>
    <n v="0"/>
    <n v="0"/>
    <s v="Nick Fitzhugh"/>
    <s v="Documentary,Drama,Sport"/>
    <x v="266"/>
    <s v="English,Zulu"/>
    <n v="60"/>
  </r>
  <r>
    <n v="11961"/>
    <n v="11962"/>
    <s v="Cradle"/>
    <x v="32"/>
    <x v="3"/>
    <n v="6.5"/>
    <m/>
    <n v="0"/>
    <n v="0"/>
    <n v="1"/>
    <n v="0"/>
    <n v="0"/>
    <s v="Ken Barbet"/>
    <s v="Action,Adventure,Horror,Thriller"/>
    <x v="1"/>
    <s v="English"/>
    <n v="90"/>
  </r>
  <r>
    <n v="11962"/>
    <n v="11963"/>
    <s v="Starflight: The Plane That Couldn't Land"/>
    <x v="48"/>
    <x v="3"/>
    <n v="4.8"/>
    <m/>
    <n v="0"/>
    <n v="0"/>
    <n v="1"/>
    <n v="0"/>
    <n v="0"/>
    <s v="Jerry Jameson"/>
    <s v="Sci-Fi,Thriller"/>
    <x v="1"/>
    <s v="English"/>
    <n v="115"/>
  </r>
  <r>
    <n v="11963"/>
    <n v="11964"/>
    <s v="The Legend of Lucy Keyes"/>
    <x v="10"/>
    <x v="1"/>
    <n v="4.8"/>
    <m/>
    <n v="0"/>
    <n v="0"/>
    <n v="1"/>
    <n v="0"/>
    <n v="0"/>
    <s v="John Stimpson"/>
    <s v="Drama,Thriller"/>
    <x v="1"/>
    <s v="English"/>
    <n v="93"/>
  </r>
  <r>
    <n v="11964"/>
    <n v="11965"/>
    <s v="The Circuit 2: The Final Punch"/>
    <x v="22"/>
    <x v="1"/>
    <n v="4.0999999999999996"/>
    <m/>
    <n v="0"/>
    <n v="0"/>
    <n v="1"/>
    <n v="0"/>
    <n v="0"/>
    <s v="Jalal Merhi"/>
    <s v="Action,Drama,Sport"/>
    <x v="47"/>
    <s v="English"/>
    <n v="90"/>
  </r>
  <r>
    <n v="11965"/>
    <n v="11966"/>
    <s v="The Ferryman"/>
    <x v="17"/>
    <x v="1"/>
    <n v="4.7"/>
    <m/>
    <n v="0"/>
    <n v="0"/>
    <n v="1"/>
    <n v="0"/>
    <n v="0"/>
    <s v="Jiajia Zhang"/>
    <s v="Comedy,Drama,Romance"/>
    <x v="184"/>
    <s v="Mandarin"/>
    <n v="128"/>
  </r>
  <r>
    <n v="11966"/>
    <n v="11967"/>
    <s v="Bob's New Suit"/>
    <x v="20"/>
    <x v="3"/>
    <n v="4.8"/>
    <m/>
    <n v="0"/>
    <n v="0"/>
    <n v="1"/>
    <n v="0"/>
    <n v="0"/>
    <s v="Alan R. Howard"/>
    <s v="Drama"/>
    <x v="1"/>
    <s v="English"/>
    <n v="95"/>
  </r>
  <r>
    <n v="11967"/>
    <n v="11968"/>
    <s v="Anthology of Terror: Prelude"/>
    <x v="0"/>
    <x v="3"/>
    <n v="4.3"/>
    <m/>
    <n v="0"/>
    <n v="0"/>
    <n v="1"/>
    <n v="0"/>
    <n v="0"/>
    <s v="Ryan Thompson"/>
    <s v="Short,Horror,Sci-Fi,Thriller"/>
    <x v="1"/>
    <s v="English"/>
    <n v="43"/>
  </r>
  <r>
    <n v="11968"/>
    <n v="11969"/>
    <s v="Winterset"/>
    <x v="78"/>
    <x v="3"/>
    <n v="6.3"/>
    <m/>
    <n v="0"/>
    <n v="0"/>
    <n v="1"/>
    <n v="0"/>
    <n v="0"/>
    <s v="Alfred Santell"/>
    <s v="Crime,Drama,Romance"/>
    <x v="1"/>
    <s v="English"/>
    <n v="77"/>
  </r>
  <r>
    <n v="11969"/>
    <n v="11970"/>
    <s v="Ghar"/>
    <x v="46"/>
    <x v="3"/>
    <n v="7"/>
    <m/>
    <n v="0"/>
    <n v="0"/>
    <n v="1"/>
    <n v="0"/>
    <n v="0"/>
    <s v="Manik Chatterjee,Gulzar"/>
    <s v="Drama,Romance"/>
    <x v="5"/>
    <s v="Hindi"/>
    <n v="121"/>
  </r>
  <r>
    <n v="11970"/>
    <n v="11971"/>
    <s v="Neath Brooklyn Bridge"/>
    <x v="53"/>
    <x v="3"/>
    <n v="5.8"/>
    <m/>
    <n v="0"/>
    <n v="0"/>
    <n v="1"/>
    <n v="0"/>
    <n v="0"/>
    <s v="Wallace Fox"/>
    <s v="Comedy,Drama,Romance,War"/>
    <x v="1"/>
    <s v="English"/>
    <n v="61"/>
  </r>
  <r>
    <n v="11971"/>
    <n v="11972"/>
    <s v="I Cover the Waterfront"/>
    <x v="93"/>
    <x v="3"/>
    <n v="6.3"/>
    <m/>
    <n v="0"/>
    <n v="0"/>
    <n v="1"/>
    <n v="0"/>
    <n v="0"/>
    <s v="James Cruze"/>
    <s v="Drama,Romance"/>
    <x v="1"/>
    <s v="English"/>
    <n v="80"/>
  </r>
  <r>
    <n v="11972"/>
    <n v="11973"/>
    <s v="American Federale"/>
    <x v="16"/>
    <x v="3"/>
    <n v="6"/>
    <m/>
    <n v="0"/>
    <n v="0"/>
    <n v="1"/>
    <n v="0"/>
    <n v="0"/>
    <s v="Michael D. Carlin"/>
    <s v="Documentary,Biography,History"/>
    <x v="205"/>
    <s v="English"/>
    <n v="72"/>
  </r>
  <r>
    <n v="11973"/>
    <n v="11974"/>
    <s v="I Kissed a Vampire"/>
    <x v="6"/>
    <x v="2"/>
    <n v="4.0999999999999996"/>
    <m/>
    <n v="0"/>
    <n v="0"/>
    <n v="1"/>
    <n v="0"/>
    <n v="0"/>
    <s v="Chris Nolan"/>
    <s v="Musical"/>
    <x v="1"/>
    <s v="English"/>
    <n v="91"/>
  </r>
  <r>
    <n v="11974"/>
    <n v="11975"/>
    <s v="Deceived"/>
    <x v="5"/>
    <x v="3"/>
    <n v="4.3"/>
    <m/>
    <n v="0"/>
    <n v="0"/>
    <n v="1"/>
    <n v="0"/>
    <n v="0"/>
    <s v="Damian Harris"/>
    <s v="Crime,Drama,Mystery,Thriller"/>
    <x v="1"/>
    <s v="English"/>
    <n v="104"/>
  </r>
  <r>
    <n v="11975"/>
    <n v="11976"/>
    <s v="Kabala"/>
    <x v="5"/>
    <x v="3"/>
    <n v="7.3"/>
    <m/>
    <n v="0"/>
    <n v="0"/>
    <n v="1"/>
    <n v="0"/>
    <n v="0"/>
    <s v="Wladyslaw Starewicz"/>
    <s v="Animation,Short,Adventure,Drama,Family,Fantasy,Horror"/>
    <x v="52"/>
    <s v="French,English"/>
    <n v="26"/>
  </r>
  <r>
    <n v="11976"/>
    <n v="11977"/>
    <s v="Chor Machaye Shor"/>
    <x v="58"/>
    <x v="3"/>
    <n v="6.4"/>
    <m/>
    <n v="0"/>
    <n v="0"/>
    <n v="1"/>
    <n v="0"/>
    <n v="0"/>
    <s v="Ashok Roy"/>
    <s v="Action,Musical,Romance"/>
    <x v="5"/>
    <s v="Hindi"/>
    <n v="139"/>
  </r>
  <r>
    <n v="11977"/>
    <n v="11978"/>
    <s v="Dust Up"/>
    <x v="6"/>
    <x v="3"/>
    <n v="4.9000000000000004"/>
    <m/>
    <n v="0"/>
    <n v="0"/>
    <n v="1"/>
    <n v="0"/>
    <n v="0"/>
    <s v="Isaac Florentine"/>
    <s v="Action,Crime,Thriller"/>
    <x v="1"/>
    <s v="English,Spanish"/>
    <n v="80"/>
  </r>
  <r>
    <n v="11978"/>
    <n v="11979"/>
    <s v="Friends Don't Let Friends"/>
    <x v="32"/>
    <x v="1"/>
    <n v="3.1"/>
    <m/>
    <n v="0"/>
    <n v="0"/>
    <n v="1"/>
    <n v="0"/>
    <n v="0"/>
    <s v="James S. 'Jamie' Brown"/>
    <s v="Horror,Thriller"/>
    <x v="1"/>
    <s v="English"/>
    <n v="84"/>
  </r>
  <r>
    <n v="11979"/>
    <n v="11980"/>
    <s v="Run for Love"/>
    <x v="21"/>
    <x v="3"/>
    <n v="4.2"/>
    <m/>
    <n v="0"/>
    <n v="0"/>
    <n v="1"/>
    <n v="0"/>
    <n v="0"/>
    <s v="Qunshu Gao,Hu Guan,Hua-Tao Teng,Meng Zhang,Yibai Zhang"/>
    <s v="Drama,Romance"/>
    <x v="107"/>
    <s v="Mandarin,English,Japanese"/>
    <n v="137"/>
  </r>
  <r>
    <n v="11980"/>
    <n v="11981"/>
    <s v="Stealing Sinatra"/>
    <x v="22"/>
    <x v="1"/>
    <n v="5.7"/>
    <m/>
    <n v="0"/>
    <n v="0"/>
    <n v="1"/>
    <n v="0"/>
    <n v="0"/>
    <s v="Ron Underwood"/>
    <s v="Biography,Comedy,Drama,Thriller"/>
    <x v="1"/>
    <s v="English"/>
    <n v="96"/>
  </r>
  <r>
    <n v="11981"/>
    <n v="11982"/>
    <s v="Coast of Skeletons"/>
    <x v="61"/>
    <x v="3"/>
    <n v="4.8"/>
    <m/>
    <n v="0"/>
    <n v="0"/>
    <n v="1"/>
    <n v="0"/>
    <n v="0"/>
    <s v="John 'Bud' Cardos"/>
    <s v="Action,History,War"/>
    <x v="314"/>
    <s v="English"/>
    <n v="98"/>
  </r>
  <r>
    <n v="11982"/>
    <n v="11983"/>
    <s v="Casanova Variations"/>
    <x v="27"/>
    <x v="3"/>
    <n v="6.1"/>
    <m/>
    <n v="0"/>
    <n v="0"/>
    <n v="1"/>
    <n v="0"/>
    <n v="0"/>
    <s v="Michael Sturminger"/>
    <s v="Biography,Drama,Fantasy,History,Musical,Romance"/>
    <x v="1151"/>
    <s v="English"/>
    <n v="118"/>
  </r>
  <r>
    <n v="11983"/>
    <n v="11984"/>
    <s v="The Premonition"/>
    <x v="9"/>
    <x v="2"/>
    <n v="5"/>
    <m/>
    <n v="0"/>
    <n v="0"/>
    <n v="1"/>
    <n v="0"/>
    <n v="0"/>
    <s v="Robert Allen Schnitzer"/>
    <s v="Horror,Thriller"/>
    <x v="1"/>
    <s v="English"/>
    <n v="94"/>
  </r>
  <r>
    <n v="11984"/>
    <n v="11985"/>
    <s v="Boss 2"/>
    <x v="32"/>
    <x v="3"/>
    <n v="5.0999999999999996"/>
    <m/>
    <n v="0"/>
    <n v="0"/>
    <n v="1"/>
    <n v="0"/>
    <n v="0"/>
    <s v="Baba Yadav"/>
    <s v="Action"/>
    <x v="5"/>
    <s v="Bengali"/>
    <n v="136"/>
  </r>
  <r>
    <n v="11985"/>
    <n v="11986"/>
    <s v="24 Hours in London"/>
    <x v="40"/>
    <x v="1"/>
    <n v="3.5"/>
    <m/>
    <n v="0"/>
    <n v="0"/>
    <n v="1"/>
    <n v="0"/>
    <n v="0"/>
    <s v="Paul Knight"/>
    <s v="Action,Crime,Thriller"/>
    <x v="8"/>
    <m/>
    <n v="84"/>
  </r>
  <r>
    <n v="11986"/>
    <n v="11987"/>
    <s v="The Uncanny"/>
    <x v="50"/>
    <x v="3"/>
    <n v="5.7"/>
    <m/>
    <n v="0"/>
    <n v="0"/>
    <n v="1"/>
    <n v="0"/>
    <n v="0"/>
    <s v="Denis HÃ©roux"/>
    <s v="Horror"/>
    <x v="291"/>
    <s v="English"/>
    <n v="89"/>
  </r>
  <r>
    <n v="11987"/>
    <n v="11988"/>
    <s v="Brasslands"/>
    <x v="16"/>
    <x v="3"/>
    <n v="7.4"/>
    <m/>
    <n v="0"/>
    <n v="0"/>
    <n v="1"/>
    <n v="0"/>
    <n v="0"/>
    <s v="Alison Brockhouse,Bryan Chang,Sara Huneke,Meerkat Media Collective,Dara Messinger,Eric Phillips-Horst,Adam Pogoff,Zara Serabian-Arthur,Jay Arthur Sterrenberg,Jeffrey Sterrenberg,Karim Tabbaa"/>
    <s v="Documentary,Music"/>
    <x v="949"/>
    <s v="English"/>
    <n v="84"/>
  </r>
  <r>
    <n v="11988"/>
    <n v="11989"/>
    <s v="House of Horrors: Gates of Hell"/>
    <x v="6"/>
    <x v="3"/>
    <n v="4.3"/>
    <m/>
    <n v="0"/>
    <n v="0"/>
    <n v="1"/>
    <n v="0"/>
    <n v="0"/>
    <s v="Daniel Monroe"/>
    <s v="Horror"/>
    <x v="1"/>
    <s v="English"/>
    <n v="90"/>
  </r>
  <r>
    <n v="11989"/>
    <n v="11990"/>
    <s v="Sieben Mulden und eine Leiche"/>
    <x v="17"/>
    <x v="3"/>
    <n v="7"/>
    <m/>
    <n v="0"/>
    <n v="0"/>
    <n v="1"/>
    <n v="0"/>
    <n v="0"/>
    <s v="Thomas Haemmerli"/>
    <s v="Documentary"/>
    <x v="225"/>
    <s v="German,Swiss German"/>
    <n v="81"/>
  </r>
  <r>
    <n v="11990"/>
    <n v="11991"/>
    <s v="Boudicca: Warrior Queen of Ancient Britain"/>
    <x v="27"/>
    <x v="3"/>
    <n v="5.5"/>
    <m/>
    <n v="0"/>
    <n v="0"/>
    <n v="1"/>
    <n v="0"/>
    <n v="0"/>
    <s v="Liam Dale"/>
    <s v="Documentary,Biography,History"/>
    <x v="108"/>
    <m/>
    <n v="86"/>
  </r>
  <r>
    <n v="11991"/>
    <n v="11992"/>
    <s v="Twenty Twenty-Four"/>
    <x v="32"/>
    <x v="3"/>
    <n v="5.2"/>
    <m/>
    <n v="0"/>
    <n v="0"/>
    <n v="1"/>
    <n v="0"/>
    <n v="0"/>
    <s v="Richard Mundy"/>
    <s v="Mystery,Sci-Fi,Thriller"/>
    <x v="8"/>
    <s v="English"/>
    <n v="88"/>
  </r>
  <r>
    <n v="11992"/>
    <n v="11993"/>
    <s v="Story of a Junkie"/>
    <x v="44"/>
    <x v="1"/>
    <n v="6.4"/>
    <m/>
    <n v="0"/>
    <n v="0"/>
    <n v="1"/>
    <n v="0"/>
    <n v="0"/>
    <s v="Lech Kowalski"/>
    <s v="Documentary"/>
    <x v="1"/>
    <s v="English"/>
    <n v="95"/>
  </r>
  <r>
    <n v="11993"/>
    <n v="11994"/>
    <s v="Getting Married in Buffalo Jump"/>
    <x v="30"/>
    <x v="0"/>
    <n v="7"/>
    <m/>
    <n v="0"/>
    <n v="0"/>
    <n v="1"/>
    <n v="0"/>
    <n v="0"/>
    <s v="Eric Till"/>
    <s v="Drama,Romance"/>
    <x v="76"/>
    <s v="English"/>
    <n v="97"/>
  </r>
  <r>
    <n v="11994"/>
    <n v="11995"/>
    <s v="The House of Seven Corpses"/>
    <x v="58"/>
    <x v="2"/>
    <n v="4.2"/>
    <m/>
    <n v="0"/>
    <n v="0"/>
    <n v="1"/>
    <n v="0"/>
    <n v="0"/>
    <s v="Paul Harrison"/>
    <s v="Horror"/>
    <x v="1"/>
    <s v="English"/>
    <n v="88"/>
  </r>
  <r>
    <n v="11995"/>
    <n v="11996"/>
    <s v="A Beautiful Belly"/>
    <x v="20"/>
    <x v="3"/>
    <n v="6"/>
    <m/>
    <n v="0"/>
    <n v="0"/>
    <n v="1"/>
    <n v="0"/>
    <n v="0"/>
    <s v="Andrew Kenneth Gay"/>
    <s v="Drama"/>
    <x v="1"/>
    <s v="English"/>
    <n v="94"/>
  </r>
  <r>
    <n v="11996"/>
    <n v="11997"/>
    <s v="Carnivore: Werewolf of London"/>
    <x v="32"/>
    <x v="3"/>
    <n v="3.2"/>
    <m/>
    <n v="0"/>
    <n v="0"/>
    <n v="1"/>
    <n v="0"/>
    <n v="0"/>
    <s v="Simon Wells"/>
    <s v="Horror,Thriller"/>
    <x v="8"/>
    <s v="English"/>
    <n v="82"/>
  </r>
  <r>
    <n v="11997"/>
    <n v="11998"/>
    <s v="Eagle's Wing"/>
    <x v="18"/>
    <x v="2"/>
    <n v="5.9"/>
    <m/>
    <n v="0"/>
    <n v="0"/>
    <n v="1"/>
    <n v="0"/>
    <n v="0"/>
    <s v="Anthony Harvey"/>
    <s v="Western"/>
    <x v="8"/>
    <s v="English"/>
    <n v="111"/>
  </r>
  <r>
    <n v="11998"/>
    <n v="11999"/>
    <s v="Burnout"/>
    <x v="16"/>
    <x v="3"/>
    <n v="7.3"/>
    <m/>
    <n v="0"/>
    <n v="0"/>
    <n v="1"/>
    <n v="0"/>
    <n v="0"/>
    <s v="Nour Eddine Lakhmari"/>
    <s v="Drama"/>
    <x v="1152"/>
    <s v="Arabic,French"/>
    <n v="112"/>
  </r>
  <r>
    <n v="11999"/>
    <n v="12000"/>
    <s v="Nature Unleashed: Fire"/>
    <x v="33"/>
    <x v="1"/>
    <n v="3.6"/>
    <m/>
    <n v="0"/>
    <n v="0"/>
    <n v="1"/>
    <n v="0"/>
    <n v="0"/>
    <s v="Allan A. Goldstein"/>
    <s v="Action,Adventure,Drama,Thriller"/>
    <x v="1153"/>
    <s v="English"/>
    <n v="90"/>
  </r>
  <r>
    <n v="12000"/>
    <n v="12001"/>
    <s v="Motown Mafia: The Story of Eddie Jackson and Courtney Brown"/>
    <x v="20"/>
    <x v="3"/>
    <n v="6.8"/>
    <m/>
    <n v="0"/>
    <n v="0"/>
    <n v="1"/>
    <n v="0"/>
    <n v="0"/>
    <s v="Alan Bradley"/>
    <s v="Documentary,Biography,Crime,Family"/>
    <x v="1"/>
    <s v="English"/>
    <n v="74"/>
  </r>
  <r>
    <n v="12001"/>
    <n v="12002"/>
    <s v="The Legend of Tillamook's Gold"/>
    <x v="10"/>
    <x v="3"/>
    <n v="5"/>
    <m/>
    <n v="0"/>
    <n v="0"/>
    <n v="1"/>
    <n v="0"/>
    <n v="0"/>
    <s v="Jane Beaumont Hall"/>
    <s v="Drama,Family"/>
    <x v="1"/>
    <s v="English"/>
    <n v="107"/>
  </r>
  <r>
    <n v="12002"/>
    <n v="12003"/>
    <s v="The Savage Five"/>
    <x v="58"/>
    <x v="1"/>
    <n v="6.5"/>
    <m/>
    <n v="0"/>
    <n v="0"/>
    <n v="1"/>
    <n v="0"/>
    <n v="0"/>
    <s v="Cheh Chang"/>
    <s v="Action,Adventure,Drama"/>
    <x v="184"/>
    <s v="Mandarin"/>
    <n v="91"/>
  </r>
  <r>
    <n v="12003"/>
    <n v="12004"/>
    <s v="Cafe Society"/>
    <x v="29"/>
    <x v="1"/>
    <n v="5.7"/>
    <m/>
    <n v="0"/>
    <n v="0"/>
    <n v="1"/>
    <n v="0"/>
    <n v="0"/>
    <s v="Woody Allen"/>
    <s v="Comedy,Drama,Romance"/>
    <x v="1"/>
    <s v="English,Hebrew"/>
    <n v="96"/>
  </r>
  <r>
    <n v="12004"/>
    <n v="12005"/>
    <s v="Shopping for Fangs"/>
    <x v="29"/>
    <x v="1"/>
    <n v="5.8"/>
    <n v="0.5"/>
    <n v="0"/>
    <n v="0"/>
    <n v="1"/>
    <n v="0"/>
    <n v="0"/>
    <s v="Quentin Lee,Justin Lin"/>
    <s v="Drama"/>
    <x v="47"/>
    <s v="English"/>
    <n v="90"/>
  </r>
  <r>
    <n v="12005"/>
    <n v="12006"/>
    <s v="Weaverfish"/>
    <x v="16"/>
    <x v="3"/>
    <n v="4.0999999999999996"/>
    <m/>
    <n v="0"/>
    <n v="0"/>
    <n v="1"/>
    <n v="0"/>
    <n v="0"/>
    <s v="Harrison Wall"/>
    <s v="Drama,Horror,Romance,Sci-Fi"/>
    <x v="8"/>
    <s v="English"/>
    <n v="95"/>
  </r>
  <r>
    <n v="12006"/>
    <n v="12007"/>
    <s v="The Fields"/>
    <x v="20"/>
    <x v="3"/>
    <n v="4.4000000000000004"/>
    <m/>
    <n v="0"/>
    <n v="0"/>
    <n v="1"/>
    <n v="0"/>
    <n v="0"/>
    <s v="Ami Canaan Mann"/>
    <s v="Crime,Drama,History,Thriller"/>
    <x v="1"/>
    <s v="English"/>
    <n v="105"/>
  </r>
  <r>
    <n v="12007"/>
    <n v="12008"/>
    <s v="Halloween Horror Tales"/>
    <x v="2"/>
    <x v="3"/>
    <n v="1.7"/>
    <m/>
    <n v="0"/>
    <n v="0"/>
    <n v="1"/>
    <n v="0"/>
    <n v="0"/>
    <s v="Jeff Kirkendall"/>
    <s v="Horror,Thriller"/>
    <x v="1"/>
    <s v="English"/>
    <n v="77"/>
  </r>
  <r>
    <n v="12008"/>
    <n v="12009"/>
    <s v="The Frontiersmen"/>
    <x v="99"/>
    <x v="3"/>
    <n v="6.5"/>
    <m/>
    <n v="0"/>
    <n v="0"/>
    <n v="1"/>
    <n v="0"/>
    <n v="0"/>
    <s v="Lesley Selander"/>
    <s v="Action,Adventure,Romance,Western"/>
    <x v="1"/>
    <s v="English"/>
    <n v="74"/>
  </r>
  <r>
    <n v="12009"/>
    <n v="12010"/>
    <s v="Blood and Lace"/>
    <x v="28"/>
    <x v="1"/>
    <n v="5.6"/>
    <m/>
    <n v="0"/>
    <n v="0"/>
    <n v="1"/>
    <n v="0"/>
    <n v="0"/>
    <s v="Philip S. Gilbert"/>
    <s v="Horror"/>
    <x v="1"/>
    <s v="English"/>
    <n v="87"/>
  </r>
  <r>
    <n v="12010"/>
    <n v="12011"/>
    <s v="A Curry on an American Plate"/>
    <x v="11"/>
    <x v="3"/>
    <n v="6.4"/>
    <m/>
    <n v="0"/>
    <n v="0"/>
    <n v="1"/>
    <n v="0"/>
    <n v="0"/>
    <s v="San Banarje"/>
    <s v="Comedy,Family,Music"/>
    <x v="1"/>
    <s v="English,Hindi"/>
    <n v="85"/>
  </r>
  <r>
    <n v="12011"/>
    <n v="12012"/>
    <s v="Beyond Atlantis"/>
    <x v="38"/>
    <x v="2"/>
    <n v="4.4000000000000004"/>
    <m/>
    <n v="0"/>
    <n v="0"/>
    <n v="1"/>
    <n v="0"/>
    <n v="0"/>
    <s v="Eddie Romero"/>
    <s v="Action,Adventure,Fantasy,Horror,Mystery,Sci-Fi,Thriller"/>
    <x v="977"/>
    <s v="English"/>
    <n v="91"/>
  </r>
  <r>
    <n v="12012"/>
    <n v="12013"/>
    <s v="Mr. Blue Sky"/>
    <x v="17"/>
    <x v="3"/>
    <n v="7.3"/>
    <m/>
    <n v="0"/>
    <n v="0"/>
    <n v="1"/>
    <n v="0"/>
    <n v="0"/>
    <s v="Sarah Gurfield"/>
    <s v="Drama"/>
    <x v="1"/>
    <s v="English"/>
    <n v="84"/>
  </r>
  <r>
    <n v="12013"/>
    <n v="12014"/>
    <s v="California Winter"/>
    <x v="11"/>
    <x v="3"/>
    <n v="6.1"/>
    <m/>
    <n v="0"/>
    <n v="0"/>
    <n v="1"/>
    <n v="0"/>
    <n v="0"/>
    <s v="Odin Ozdil"/>
    <s v="Drama,History"/>
    <x v="1"/>
    <s v="English"/>
    <n v="82"/>
  </r>
  <r>
    <n v="12014"/>
    <n v="12015"/>
    <s v="In the Garden of Sounds"/>
    <x v="20"/>
    <x v="3"/>
    <n v="7.4"/>
    <m/>
    <n v="0"/>
    <n v="0"/>
    <n v="1"/>
    <n v="0"/>
    <n v="0"/>
    <s v="Nicola Bellucci"/>
    <s v="Documentary"/>
    <x v="225"/>
    <s v="Swiss German"/>
    <n v="84"/>
  </r>
  <r>
    <n v="12015"/>
    <n v="12016"/>
    <s v="Runaway Heart"/>
    <x v="30"/>
    <x v="0"/>
    <n v="5.4"/>
    <m/>
    <n v="0"/>
    <n v="0"/>
    <n v="1"/>
    <n v="0"/>
    <n v="0"/>
    <s v="James Frawley"/>
    <s v="Comedy,Crime"/>
    <x v="1"/>
    <s v="English"/>
    <n v="89"/>
  </r>
  <r>
    <n v="12016"/>
    <n v="12017"/>
    <s v="Bigfoot's Wild Weekend"/>
    <x v="6"/>
    <x v="3"/>
    <n v="2.6"/>
    <m/>
    <n v="0"/>
    <n v="0"/>
    <n v="1"/>
    <n v="0"/>
    <n v="0"/>
    <s v="Jeff Murray"/>
    <s v="Sci-Fi"/>
    <x v="1"/>
    <s v="English"/>
    <n v="85"/>
  </r>
  <r>
    <n v="12017"/>
    <n v="12018"/>
    <s v="Keith Robinson: Back of the Bus Funny"/>
    <x v="11"/>
    <x v="3"/>
    <n v="5.8"/>
    <m/>
    <n v="0"/>
    <n v="0"/>
    <n v="1"/>
    <n v="0"/>
    <n v="0"/>
    <s v="Leslie Small"/>
    <s v="Comedy"/>
    <x v="1"/>
    <s v="English"/>
    <n v="67"/>
  </r>
  <r>
    <n v="12018"/>
    <n v="12019"/>
    <s v="Kansas Pacific"/>
    <x v="70"/>
    <x v="3"/>
    <n v="5.7"/>
    <m/>
    <n v="0"/>
    <n v="0"/>
    <n v="1"/>
    <n v="0"/>
    <n v="0"/>
    <s v="Ray Nazarro"/>
    <s v="Western"/>
    <x v="1"/>
    <s v="English"/>
    <n v="73"/>
  </r>
  <r>
    <n v="12019"/>
    <n v="12020"/>
    <s v="Hired to Kill"/>
    <x v="30"/>
    <x v="1"/>
    <n v="4.5999999999999996"/>
    <m/>
    <n v="0"/>
    <n v="0"/>
    <n v="1"/>
    <n v="0"/>
    <n v="0"/>
    <s v="Nico Mastorakis,Peter Rader"/>
    <s v="Action,Thriller"/>
    <x v="1"/>
    <s v="English"/>
    <n v="91"/>
  </r>
  <r>
    <n v="12020"/>
    <n v="12021"/>
    <s v="Guantanamero"/>
    <x v="17"/>
    <x v="1"/>
    <n v="4.8"/>
    <m/>
    <n v="0"/>
    <n v="0"/>
    <n v="1"/>
    <n v="0"/>
    <n v="0"/>
    <s v="Vicente PeÃ±arrocha"/>
    <s v="Drama,Fantasy,Mystery"/>
    <x v="698"/>
    <s v="Spanish,Arabic,English"/>
    <n v="89"/>
  </r>
  <r>
    <n v="12021"/>
    <n v="12022"/>
    <s v="Dressed as a Girl"/>
    <x v="27"/>
    <x v="1"/>
    <n v="5.2"/>
    <m/>
    <n v="0"/>
    <n v="0"/>
    <n v="1"/>
    <n v="0"/>
    <n v="0"/>
    <s v="Colin Rothbart"/>
    <s v="Documentary,Biography,Comedy,Drama"/>
    <x v="8"/>
    <s v="English"/>
    <n v="101"/>
  </r>
  <r>
    <n v="12022"/>
    <n v="12023"/>
    <s v="Murder on the Campus"/>
    <x v="93"/>
    <x v="3"/>
    <n v="5.6"/>
    <m/>
    <n v="0"/>
    <n v="0"/>
    <n v="1"/>
    <n v="0"/>
    <n v="0"/>
    <s v="Michael Winner"/>
    <s v="Mystery"/>
    <x v="8"/>
    <s v="English"/>
    <n v="61"/>
  </r>
  <r>
    <n v="12023"/>
    <n v="12024"/>
    <s v="Loaded Pistols"/>
    <x v="91"/>
    <x v="3"/>
    <n v="6.6"/>
    <m/>
    <n v="0"/>
    <n v="0"/>
    <n v="1"/>
    <n v="0"/>
    <n v="0"/>
    <s v="John English"/>
    <s v="Mystery,Western"/>
    <x v="1"/>
    <s v="English"/>
    <n v="78"/>
  </r>
  <r>
    <n v="12024"/>
    <n v="12025"/>
    <s v="The Pier"/>
    <x v="20"/>
    <x v="3"/>
    <n v="6.5"/>
    <m/>
    <n v="0"/>
    <n v="0"/>
    <n v="1"/>
    <n v="0"/>
    <n v="0"/>
    <m/>
    <s v="Drama,Mystery"/>
    <x v="14"/>
    <s v="Spanish"/>
    <n v="50"/>
  </r>
  <r>
    <n v="12025"/>
    <n v="12026"/>
    <s v="The Nesting"/>
    <x v="7"/>
    <x v="1"/>
    <n v="4.8"/>
    <m/>
    <n v="0"/>
    <n v="0"/>
    <n v="1"/>
    <n v="0"/>
    <n v="0"/>
    <s v="Armand Weston"/>
    <s v="Horror"/>
    <x v="1"/>
    <s v="English"/>
    <n v="103"/>
  </r>
  <r>
    <n v="12026"/>
    <n v="12027"/>
    <s v="Free of Eden"/>
    <x v="1"/>
    <x v="1"/>
    <n v="6.1"/>
    <m/>
    <n v="0"/>
    <n v="0"/>
    <n v="1"/>
    <n v="0"/>
    <n v="0"/>
    <s v="Leon Ichaso"/>
    <s v="Drama"/>
    <x v="1"/>
    <s v="English"/>
    <n v="98"/>
  </r>
  <r>
    <n v="12027"/>
    <n v="12028"/>
    <s v="Future Kick"/>
    <x v="45"/>
    <x v="1"/>
    <n v="4"/>
    <m/>
    <n v="0"/>
    <n v="0"/>
    <n v="1"/>
    <n v="0"/>
    <n v="0"/>
    <s v="Damian Klaus"/>
    <s v="Action,Sci-Fi"/>
    <x v="1"/>
    <s v="English"/>
    <n v="76"/>
  </r>
  <r>
    <n v="12028"/>
    <n v="12029"/>
    <s v="Suicide Squad"/>
    <x v="105"/>
    <x v="3"/>
    <n v="4.8"/>
    <m/>
    <n v="0"/>
    <n v="0"/>
    <n v="1"/>
    <n v="0"/>
    <n v="0"/>
    <s v="David Ayer"/>
    <s v="Action,Adventure,Fantasy,Sci-Fi"/>
    <x v="1"/>
    <s v="English,Japanese,Spanish"/>
    <n v="123"/>
  </r>
  <r>
    <n v="12029"/>
    <n v="12030"/>
    <s v="Aetbaar"/>
    <x v="33"/>
    <x v="3"/>
    <n v="4.5999999999999996"/>
    <m/>
    <n v="0"/>
    <n v="0"/>
    <n v="1"/>
    <n v="0"/>
    <n v="0"/>
    <s v="Vikram Bhatt"/>
    <s v="Action,Drama,Musical,Thriller"/>
    <x v="5"/>
    <s v="Hindi"/>
    <n v="152"/>
  </r>
  <r>
    <n v="12030"/>
    <n v="12031"/>
    <s v="Cartas a Elena"/>
    <x v="6"/>
    <x v="2"/>
    <n v="6"/>
    <m/>
    <n v="0"/>
    <n v="0"/>
    <n v="1"/>
    <n v="0"/>
    <n v="0"/>
    <s v="Llorent Barajas"/>
    <s v="Drama"/>
    <x v="45"/>
    <s v="Spanish"/>
    <n v="97"/>
  </r>
  <r>
    <n v="12031"/>
    <n v="12032"/>
    <s v="Vacationland"/>
    <x v="10"/>
    <x v="3"/>
    <n v="5"/>
    <m/>
    <n v="0"/>
    <n v="0"/>
    <n v="1"/>
    <n v="0"/>
    <n v="0"/>
    <s v="Todd Verow"/>
    <s v="Drama,Romance"/>
    <x v="1"/>
    <s v="English"/>
    <n v="104"/>
  </r>
  <r>
    <n v="12032"/>
    <n v="12033"/>
    <s v="House of Bones"/>
    <x v="0"/>
    <x v="1"/>
    <n v="4.4000000000000004"/>
    <m/>
    <n v="0"/>
    <n v="0"/>
    <n v="1"/>
    <n v="0"/>
    <n v="0"/>
    <s v="Jeffery Scott Lando"/>
    <s v="Horror,Mystery,Thriller"/>
    <x v="1"/>
    <s v="English"/>
    <n v="90"/>
  </r>
  <r>
    <n v="12033"/>
    <n v="12034"/>
    <s v="The Legend of Sarila"/>
    <x v="16"/>
    <x v="2"/>
    <n v="5"/>
    <m/>
    <n v="0"/>
    <n v="0"/>
    <n v="1"/>
    <n v="0"/>
    <n v="0"/>
    <s v="Nancy Florence Savard"/>
    <s v="Animation,Adventure,Family,Fantasy"/>
    <x v="76"/>
    <s v="English"/>
    <n v="80"/>
  </r>
  <r>
    <n v="12034"/>
    <n v="12035"/>
    <s v="The Beckoning"/>
    <x v="8"/>
    <x v="1"/>
    <n v="5.3"/>
    <m/>
    <n v="0"/>
    <n v="0"/>
    <n v="1"/>
    <n v="0"/>
    <n v="0"/>
    <s v="Dale Trott"/>
    <s v="Drama,Horror,Thriller"/>
    <x v="53"/>
    <s v="English"/>
    <n v="70"/>
  </r>
  <r>
    <n v="12035"/>
    <n v="12036"/>
    <s v="Tooken"/>
    <x v="11"/>
    <x v="1"/>
    <n v="3.6"/>
    <m/>
    <n v="0"/>
    <n v="0"/>
    <n v="1"/>
    <n v="0"/>
    <n v="0"/>
    <m/>
    <s v="Comedy"/>
    <x v="1"/>
    <s v="English"/>
    <n v="30"/>
  </r>
  <r>
    <n v="12036"/>
    <n v="12037"/>
    <s v="The Goal"/>
    <x v="24"/>
    <x v="3"/>
    <n v="4.7"/>
    <m/>
    <n v="0"/>
    <n v="0"/>
    <n v="1"/>
    <n v="0"/>
    <n v="0"/>
    <s v="Gul Bahar Singh"/>
    <m/>
    <x v="5"/>
    <m/>
    <m/>
  </r>
  <r>
    <n v="12037"/>
    <n v="12038"/>
    <s v="Ghostumentary"/>
    <x v="11"/>
    <x v="3"/>
    <n v="5.0999999999999996"/>
    <m/>
    <n v="0"/>
    <n v="0"/>
    <n v="1"/>
    <n v="0"/>
    <n v="0"/>
    <s v="Bill Doty"/>
    <s v="Documentary,Comedy"/>
    <x v="1"/>
    <s v="English"/>
    <n v="108"/>
  </r>
  <r>
    <n v="12038"/>
    <n v="12039"/>
    <s v="Ambush Bay"/>
    <x v="4"/>
    <x v="3"/>
    <n v="5.4"/>
    <m/>
    <n v="0"/>
    <n v="0"/>
    <n v="1"/>
    <n v="0"/>
    <n v="0"/>
    <s v="Ron Winston"/>
    <s v="Drama,War"/>
    <x v="1"/>
    <s v="English,Japanese"/>
    <n v="109"/>
  </r>
  <r>
    <n v="12039"/>
    <n v="12040"/>
    <s v="Maestro"/>
    <x v="11"/>
    <x v="3"/>
    <n v="7.3"/>
    <m/>
    <n v="0"/>
    <n v="0"/>
    <n v="1"/>
    <n v="0"/>
    <n v="0"/>
    <s v="Adam Cushman"/>
    <s v="Biography,Drama,History,Music"/>
    <x v="1"/>
    <s v="English"/>
    <n v="94"/>
  </r>
  <r>
    <n v="12040"/>
    <n v="12041"/>
    <s v="Tag"/>
    <x v="11"/>
    <x v="3"/>
    <n v="4.4000000000000004"/>
    <m/>
    <n v="0"/>
    <n v="0"/>
    <n v="1"/>
    <n v="0"/>
    <n v="0"/>
    <s v="Jeff Tomsic"/>
    <s v="Comedy"/>
    <x v="1"/>
    <s v="English,Spanish"/>
    <n v="100"/>
  </r>
  <r>
    <n v="12041"/>
    <n v="12042"/>
    <s v="One Thrilling Night"/>
    <x v="53"/>
    <x v="3"/>
    <n v="5.6"/>
    <m/>
    <n v="0"/>
    <n v="0"/>
    <n v="1"/>
    <n v="0"/>
    <n v="0"/>
    <s v="William Beaudine"/>
    <s v="Comedy,Mystery"/>
    <x v="1"/>
    <s v="English"/>
    <n v="69"/>
  </r>
  <r>
    <n v="12042"/>
    <n v="12043"/>
    <s v="The Crimes Of Stephen Hawke"/>
    <x v="78"/>
    <x v="3"/>
    <n v="5.6"/>
    <m/>
    <n v="0"/>
    <n v="0"/>
    <n v="1"/>
    <n v="0"/>
    <n v="0"/>
    <s v="George King"/>
    <s v="Crime,Drama,Thriller"/>
    <x v="8"/>
    <s v="English"/>
    <n v="69"/>
  </r>
  <r>
    <n v="12043"/>
    <n v="12044"/>
    <s v="Howling VI: The Freaks"/>
    <x v="45"/>
    <x v="1"/>
    <n v="4.2"/>
    <m/>
    <n v="0"/>
    <n v="0"/>
    <n v="1"/>
    <n v="0"/>
    <n v="0"/>
    <s v="Hope Perello"/>
    <s v="Comedy,Drama,Horror"/>
    <x v="11"/>
    <s v="English"/>
    <n v="100"/>
  </r>
  <r>
    <n v="12044"/>
    <n v="12045"/>
    <s v="Beyond Words"/>
    <x v="2"/>
    <x v="3"/>
    <n v="5.9"/>
    <n v="0.43"/>
    <n v="0"/>
    <n v="0"/>
    <n v="1"/>
    <n v="0"/>
    <n v="0"/>
    <s v="Urszula Antoniak"/>
    <s v="Drama"/>
    <x v="1154"/>
    <s v="Polish,German"/>
    <n v="85"/>
  </r>
  <r>
    <n v="12045"/>
    <n v="12046"/>
    <s v="Double Headed Eagle: Hitler's Rise to Power 1918-1933"/>
    <x v="38"/>
    <x v="3"/>
    <n v="6.7"/>
    <m/>
    <n v="0"/>
    <n v="0"/>
    <n v="1"/>
    <n v="0"/>
    <n v="0"/>
    <s v="Lutz Becker"/>
    <s v="Documentary"/>
    <x v="8"/>
    <s v="English"/>
    <n v="93"/>
  </r>
  <r>
    <n v="12046"/>
    <n v="12047"/>
    <s v="2012: Science or Superstition"/>
    <x v="25"/>
    <x v="3"/>
    <n v="5"/>
    <m/>
    <n v="0"/>
    <n v="0"/>
    <n v="1"/>
    <n v="0"/>
    <n v="0"/>
    <s v="Nimrod Erez"/>
    <s v="Documentary"/>
    <x v="1"/>
    <s v="English"/>
    <n v="78"/>
  </r>
  <r>
    <n v="12047"/>
    <n v="12048"/>
    <s v="Asockalypse"/>
    <x v="21"/>
    <x v="3"/>
    <n v="6.1"/>
    <m/>
    <n v="0"/>
    <n v="0"/>
    <n v="1"/>
    <n v="0"/>
    <n v="0"/>
    <s v="Carrie Schoenfeld"/>
    <s v="Comedy,Sci-Fi"/>
    <x v="1"/>
    <s v="English"/>
    <n v="92"/>
  </r>
  <r>
    <n v="12048"/>
    <n v="12049"/>
    <s v="Ode to Gallantry"/>
    <x v="39"/>
    <x v="3"/>
    <n v="7"/>
    <m/>
    <n v="0"/>
    <n v="0"/>
    <n v="1"/>
    <n v="0"/>
    <n v="0"/>
    <s v="Cheh Chang"/>
    <s v="Action,Comedy"/>
    <x v="184"/>
    <s v="Mandarin"/>
    <n v="83"/>
  </r>
  <r>
    <n v="12049"/>
    <n v="12050"/>
    <s v="Operator"/>
    <x v="11"/>
    <x v="3"/>
    <n v="4.3"/>
    <m/>
    <n v="0"/>
    <n v="0"/>
    <n v="1"/>
    <n v="0"/>
    <n v="0"/>
    <s v="Amariah Olson,Obin Olson"/>
    <s v="Action,Drama,Thriller"/>
    <x v="1"/>
    <s v="English"/>
    <n v="88"/>
  </r>
  <r>
    <n v="12050"/>
    <n v="12051"/>
    <s v="Chrome Angels"/>
    <x v="8"/>
    <x v="3"/>
    <n v="3.4"/>
    <m/>
    <n v="0"/>
    <n v="0"/>
    <n v="1"/>
    <n v="0"/>
    <n v="0"/>
    <s v="Leigh Scott"/>
    <s v="Action,Sci-Fi"/>
    <x v="1"/>
    <s v="English"/>
    <n v="93"/>
  </r>
  <r>
    <n v="12051"/>
    <n v="12052"/>
    <s v="Bad To The Jones"/>
    <x v="20"/>
    <x v="3"/>
    <n v="5.8"/>
    <m/>
    <n v="0"/>
    <n v="0"/>
    <n v="1"/>
    <n v="0"/>
    <n v="0"/>
    <s v="Marlon Ladd"/>
    <s v="Action,Comedy,Horror"/>
    <x v="1"/>
    <s v="English"/>
    <n v="81"/>
  </r>
  <r>
    <n v="12052"/>
    <n v="12053"/>
    <s v="Ellie"/>
    <x v="26"/>
    <x v="1"/>
    <n v="4"/>
    <m/>
    <n v="0"/>
    <n v="0"/>
    <n v="1"/>
    <n v="0"/>
    <n v="0"/>
    <s v="Peter Wittman"/>
    <s v="Comedy"/>
    <x v="1"/>
    <s v="English"/>
    <n v="88"/>
  </r>
  <r>
    <n v="12053"/>
    <n v="12054"/>
    <s v="James Dean"/>
    <x v="9"/>
    <x v="0"/>
    <n v="6.1"/>
    <m/>
    <n v="0"/>
    <n v="0"/>
    <n v="1"/>
    <n v="0"/>
    <n v="0"/>
    <s v="Mark Rydell"/>
    <s v="Biography,Drama"/>
    <x v="1"/>
    <s v="English"/>
    <n v="120"/>
  </r>
  <r>
    <n v="12054"/>
    <n v="12055"/>
    <s v="Warhead"/>
    <x v="50"/>
    <x v="2"/>
    <n v="4.4000000000000004"/>
    <m/>
    <n v="0"/>
    <n v="0"/>
    <n v="1"/>
    <n v="0"/>
    <n v="0"/>
    <s v="Irvin Kershner"/>
    <s v="Action,Adventure,Thriller"/>
    <x v="1155"/>
    <s v="English,French,Spanish,Arabic"/>
    <n v="134"/>
  </r>
  <r>
    <n v="12055"/>
    <n v="12056"/>
    <s v="Senior Project"/>
    <x v="11"/>
    <x v="3"/>
    <n v="5.5"/>
    <m/>
    <n v="0"/>
    <n v="0"/>
    <n v="1"/>
    <n v="0"/>
    <n v="0"/>
    <s v="Nadine Truong"/>
    <s v="Comedy,Drama"/>
    <x v="1"/>
    <s v="English"/>
    <n v="85"/>
  </r>
  <r>
    <n v="12056"/>
    <n v="12057"/>
    <s v="Fall in Love Like a Star"/>
    <x v="11"/>
    <x v="3"/>
    <n v="5.2"/>
    <m/>
    <n v="0"/>
    <n v="0"/>
    <n v="1"/>
    <n v="0"/>
    <n v="0"/>
    <s v="Tony Chan"/>
    <s v="Romance"/>
    <x v="107"/>
    <s v="Mandarin"/>
    <n v="98"/>
  </r>
  <r>
    <n v="12057"/>
    <n v="12058"/>
    <s v="Adventures in Odyssey: A Fine Feathered Frenzy"/>
    <x v="42"/>
    <x v="3"/>
    <n v="7"/>
    <m/>
    <n v="0"/>
    <n v="0"/>
    <n v="1"/>
    <n v="0"/>
    <n v="0"/>
    <s v="Mike Joens,Ken C. Johnson"/>
    <s v="Animation,Short,Family"/>
    <x v="1"/>
    <s v="English"/>
    <n v="30"/>
  </r>
  <r>
    <n v="12058"/>
    <n v="12059"/>
    <s v="Stony Island"/>
    <x v="46"/>
    <x v="2"/>
    <n v="6.9"/>
    <m/>
    <n v="0"/>
    <n v="0"/>
    <n v="1"/>
    <n v="0"/>
    <n v="0"/>
    <s v="Andrew Davis"/>
    <s v="Drama,Music"/>
    <x v="1"/>
    <s v="English"/>
    <n v="95"/>
  </r>
  <r>
    <n v="12059"/>
    <n v="12060"/>
    <s v="The Forgotten Village"/>
    <x v="87"/>
    <x v="3"/>
    <n v="6.9"/>
    <m/>
    <n v="0"/>
    <n v="0"/>
    <n v="1"/>
    <n v="0"/>
    <n v="0"/>
    <s v="Herbert Kline,Alexander Hammid"/>
    <s v="Documentary,Drama"/>
    <x v="1"/>
    <s v="English,Spanish"/>
    <n v="67"/>
  </r>
  <r>
    <n v="12060"/>
    <n v="12061"/>
    <s v="Chloe, Love Is Calling You"/>
    <x v="97"/>
    <x v="3"/>
    <n v="3.6"/>
    <m/>
    <n v="0"/>
    <n v="0"/>
    <n v="1"/>
    <n v="0"/>
    <n v="0"/>
    <s v="Marshall Neilan"/>
    <s v="Horror"/>
    <x v="1"/>
    <s v="English"/>
    <n v="62"/>
  </r>
  <r>
    <n v="12061"/>
    <n v="12062"/>
    <s v="Julius Caesar"/>
    <x v="6"/>
    <x v="3"/>
    <n v="3.9"/>
    <m/>
    <n v="0"/>
    <n v="0"/>
    <n v="1"/>
    <n v="0"/>
    <n v="0"/>
    <s v="Joseph L. Mankiewicz"/>
    <s v="Biography,Drama,History"/>
    <x v="1"/>
    <s v="English"/>
    <n v="120"/>
  </r>
  <r>
    <n v="12062"/>
    <n v="12063"/>
    <s v="SebastiÃ¡n"/>
    <x v="27"/>
    <x v="3"/>
    <n v="5.3"/>
    <m/>
    <n v="0"/>
    <n v="0"/>
    <n v="1"/>
    <n v="0"/>
    <n v="0"/>
    <s v="Paul Humfress,Derek Jarman"/>
    <s v="Drama,Romance"/>
    <x v="8"/>
    <s v="Latin"/>
    <n v="86"/>
  </r>
  <r>
    <n v="12063"/>
    <n v="12064"/>
    <s v="Phantom Rancher"/>
    <x v="76"/>
    <x v="4"/>
    <n v="6"/>
    <m/>
    <n v="0"/>
    <n v="0"/>
    <n v="1"/>
    <n v="0"/>
    <n v="0"/>
    <s v="Harry L. Fraser"/>
    <s v="Animation,Action,Romance,Western"/>
    <x v="1"/>
    <s v="English"/>
    <n v="61"/>
  </r>
  <r>
    <n v="12064"/>
    <n v="12065"/>
    <s v="Port of New York"/>
    <x v="65"/>
    <x v="3"/>
    <n v="6.1"/>
    <m/>
    <n v="0"/>
    <n v="0"/>
    <n v="1"/>
    <n v="0"/>
    <n v="0"/>
    <s v="Laslo Benedek"/>
    <s v="Crime,Drama,Film-Noir,Thriller"/>
    <x v="1"/>
    <s v="English"/>
    <n v="82"/>
  </r>
  <r>
    <n v="12065"/>
    <n v="12066"/>
    <s v="The Missing Corpse"/>
    <x v="52"/>
    <x v="3"/>
    <n v="5.8"/>
    <m/>
    <n v="0"/>
    <n v="0"/>
    <n v="1"/>
    <n v="0"/>
    <n v="0"/>
    <s v="Albert Herman"/>
    <s v="Comedy,Mystery"/>
    <x v="1"/>
    <s v="English"/>
    <n v="62"/>
  </r>
  <r>
    <n v="12066"/>
    <n v="12067"/>
    <s v="Showdown at Williams Creek"/>
    <x v="45"/>
    <x v="1"/>
    <n v="6.1"/>
    <m/>
    <n v="0"/>
    <n v="0"/>
    <n v="1"/>
    <n v="0"/>
    <n v="0"/>
    <s v="Allan Kroeker"/>
    <s v="Drama,Western"/>
    <x v="76"/>
    <s v="English"/>
    <n v="96"/>
  </r>
  <r>
    <n v="12067"/>
    <n v="12068"/>
    <s v="80 Waves"/>
    <x v="0"/>
    <x v="3"/>
    <n v="6.3"/>
    <m/>
    <n v="0"/>
    <n v="0"/>
    <n v="1"/>
    <n v="0"/>
    <n v="0"/>
    <s v="Steve Fagan"/>
    <s v="Documentary"/>
    <x v="76"/>
    <s v="English"/>
    <n v="60"/>
  </r>
  <r>
    <n v="12068"/>
    <n v="12069"/>
    <s v="Betrayal"/>
    <x v="22"/>
    <x v="1"/>
    <n v="4.3"/>
    <m/>
    <n v="0"/>
    <n v="0"/>
    <n v="1"/>
    <n v="0"/>
    <n v="0"/>
    <m/>
    <s v="Drama"/>
    <x v="1"/>
    <s v="English"/>
    <n v="60"/>
  </r>
  <r>
    <n v="12069"/>
    <n v="12070"/>
    <s v="2 Dead 2 Kill"/>
    <x v="27"/>
    <x v="3"/>
    <n v="4.7"/>
    <m/>
    <n v="0"/>
    <n v="0"/>
    <n v="1"/>
    <n v="0"/>
    <n v="0"/>
    <s v="Michael J. Hach,Neil Kinsella"/>
    <s v="Action,Crime,Thriller"/>
    <x v="1"/>
    <s v="English"/>
    <n v="90"/>
  </r>
  <r>
    <n v="12070"/>
    <n v="12071"/>
    <s v="Don't Get Caught"/>
    <x v="2"/>
    <x v="3"/>
    <n v="4.9000000000000004"/>
    <m/>
    <n v="0"/>
    <n v="0"/>
    <n v="1"/>
    <n v="0"/>
    <n v="0"/>
    <s v="D-Shot"/>
    <s v="Action,Comedy"/>
    <x v="1"/>
    <s v="English"/>
    <n v="78"/>
  </r>
  <r>
    <n v="12071"/>
    <n v="12072"/>
    <s v="Safe Inside"/>
    <x v="32"/>
    <x v="3"/>
    <n v="5"/>
    <m/>
    <n v="0"/>
    <n v="0"/>
    <n v="1"/>
    <n v="0"/>
    <n v="0"/>
    <s v="Renata Gabryjelska"/>
    <s v="Thriller"/>
    <x v="1156"/>
    <s v="English"/>
    <n v="102"/>
  </r>
  <r>
    <n v="12072"/>
    <n v="12073"/>
    <s v="Clockwork Mice"/>
    <x v="37"/>
    <x v="3"/>
    <n v="6.5"/>
    <m/>
    <n v="0"/>
    <n v="0"/>
    <n v="1"/>
    <n v="0"/>
    <n v="0"/>
    <s v="Vadim Jean"/>
    <s v="Drama"/>
    <x v="8"/>
    <s v="English"/>
    <n v="100"/>
  </r>
  <r>
    <n v="12073"/>
    <n v="12074"/>
    <s v="Ghost Mother"/>
    <x v="17"/>
    <x v="3"/>
    <n v="5.8"/>
    <m/>
    <n v="0"/>
    <n v="0"/>
    <n v="1"/>
    <n v="0"/>
    <n v="0"/>
    <s v="Theeratorn Siriphunvaraporn"/>
    <s v="Horror"/>
    <x v="44"/>
    <s v="Thai"/>
    <n v="89"/>
  </r>
  <r>
    <n v="12074"/>
    <n v="12075"/>
    <s v="Dangerous Passage"/>
    <x v="55"/>
    <x v="3"/>
    <n v="5.5"/>
    <m/>
    <n v="0"/>
    <n v="0"/>
    <n v="1"/>
    <n v="0"/>
    <n v="0"/>
    <s v="William Berke"/>
    <s v="Drama,Film-Noir"/>
    <x v="1"/>
    <s v="English,Spanish"/>
    <n v="60"/>
  </r>
  <r>
    <n v="12075"/>
    <n v="12076"/>
    <s v="Big in Bollywood"/>
    <x v="20"/>
    <x v="3"/>
    <n v="7.7"/>
    <m/>
    <n v="0"/>
    <n v="0"/>
    <n v="1"/>
    <n v="0"/>
    <n v="0"/>
    <s v="Bill Bowles,Kenny Meehan"/>
    <s v="Documentary"/>
    <x v="1"/>
    <s v="English,Hindi"/>
    <n v="69"/>
  </r>
  <r>
    <n v="12076"/>
    <n v="12077"/>
    <s v="Class of Nuke 'Em High 2: Subhumanoid Meltdown"/>
    <x v="45"/>
    <x v="1"/>
    <n v="4.4000000000000004"/>
    <m/>
    <n v="0"/>
    <n v="0"/>
    <n v="1"/>
    <n v="0"/>
    <n v="0"/>
    <s v="Eric Louzil"/>
    <s v="Comedy,Horror,Sci-Fi"/>
    <x v="1"/>
    <s v="English"/>
    <n v="90"/>
  </r>
  <r>
    <n v="12077"/>
    <n v="12078"/>
    <s v="Billy Gardell: Halftime"/>
    <x v="20"/>
    <x v="5"/>
    <n v="7.8"/>
    <m/>
    <n v="0"/>
    <n v="0"/>
    <n v="1"/>
    <n v="0"/>
    <n v="0"/>
    <s v="Manny Rodriguez"/>
    <s v="Documentary,Comedy"/>
    <x v="1"/>
    <s v="English"/>
    <n v="60"/>
  </r>
  <r>
    <n v="12078"/>
    <n v="12079"/>
    <s v="Planet FIFA"/>
    <x v="21"/>
    <x v="3"/>
    <n v="6.8"/>
    <m/>
    <n v="0"/>
    <n v="0"/>
    <n v="1"/>
    <n v="0"/>
    <n v="0"/>
    <s v="Jean-Louis Perez"/>
    <s v="Documentary"/>
    <x v="52"/>
    <s v="French"/>
    <n v="94"/>
  </r>
  <r>
    <n v="12079"/>
    <n v="12080"/>
    <s v="The Naked Country"/>
    <x v="3"/>
    <x v="3"/>
    <n v="5.2"/>
    <m/>
    <n v="0"/>
    <n v="0"/>
    <n v="1"/>
    <n v="0"/>
    <n v="0"/>
    <s v="Tim Burstall"/>
    <s v="Action,Drama,Romance,Thriller"/>
    <x v="53"/>
    <s v="English"/>
    <n v="90"/>
  </r>
  <r>
    <n v="12080"/>
    <n v="12081"/>
    <s v="The Laughing Mask"/>
    <x v="27"/>
    <x v="3"/>
    <n v="4.9000000000000004"/>
    <m/>
    <n v="0"/>
    <n v="0"/>
    <n v="1"/>
    <n v="0"/>
    <n v="0"/>
    <s v="Michael Aguiar"/>
    <s v="Crime,Horror,Thriller"/>
    <x v="1"/>
    <s v="English"/>
    <n v="101"/>
  </r>
  <r>
    <n v="12081"/>
    <n v="12082"/>
    <s v="Abby Singer/Songwriter"/>
    <x v="11"/>
    <x v="3"/>
    <n v="5.7"/>
    <m/>
    <n v="0"/>
    <n v="0"/>
    <n v="1"/>
    <n v="0"/>
    <n v="0"/>
    <s v="Onur Tukel"/>
    <s v="Biography,Comedy,Music"/>
    <x v="1"/>
    <s v="English"/>
    <n v="75"/>
  </r>
  <r>
    <n v="12082"/>
    <n v="12083"/>
    <s v="Recipe for Revenge"/>
    <x v="41"/>
    <x v="3"/>
    <n v="5.8"/>
    <m/>
    <n v="0"/>
    <n v="0"/>
    <n v="1"/>
    <n v="0"/>
    <n v="0"/>
    <s v="Stacey Stewart Curtis"/>
    <s v="Comedy,Drama,Romance,Thriller"/>
    <x v="47"/>
    <s v="English"/>
    <n v="120"/>
  </r>
  <r>
    <n v="12083"/>
    <n v="12084"/>
    <s v="Young Rebels"/>
    <x v="14"/>
    <x v="1"/>
    <n v="5"/>
    <m/>
    <n v="0"/>
    <n v="0"/>
    <n v="1"/>
    <n v="0"/>
    <n v="0"/>
    <s v="Amir Shervan"/>
    <s v="Action,Adventure"/>
    <x v="1"/>
    <s v="English"/>
    <n v="93"/>
  </r>
  <r>
    <n v="12084"/>
    <n v="12085"/>
    <s v="Storm Rider: Clash of the Evils"/>
    <x v="25"/>
    <x v="3"/>
    <n v="5.7"/>
    <m/>
    <n v="0"/>
    <n v="0"/>
    <n v="1"/>
    <n v="0"/>
    <n v="0"/>
    <s v="Dante Lam"/>
    <s v="Animation,Action,Adventure"/>
    <x v="107"/>
    <s v="Mandarin,Cantonese"/>
    <n v="98"/>
  </r>
  <r>
    <n v="12085"/>
    <n v="12086"/>
    <s v="Cinemanovels"/>
    <x v="16"/>
    <x v="1"/>
    <n v="5.0999999999999996"/>
    <m/>
    <n v="0"/>
    <n v="0"/>
    <n v="1"/>
    <n v="0"/>
    <n v="0"/>
    <s v="Terry Miles"/>
    <s v="Comedy,Drama,Romance"/>
    <x v="76"/>
    <s v="English"/>
    <n v="89"/>
  </r>
  <r>
    <n v="12086"/>
    <n v="12087"/>
    <s v="La calle de los pianistas"/>
    <x v="11"/>
    <x v="3"/>
    <n v="7.6"/>
    <m/>
    <n v="0"/>
    <n v="0"/>
    <n v="1"/>
    <n v="0"/>
    <n v="0"/>
    <s v="Mariano Nante"/>
    <s v="Documentary,Music"/>
    <x v="153"/>
    <s v="Spanish"/>
    <n v="85"/>
  </r>
  <r>
    <n v="12087"/>
    <n v="12088"/>
    <s v="What Happened Last Night"/>
    <x v="21"/>
    <x v="1"/>
    <n v="3.7"/>
    <m/>
    <n v="0"/>
    <n v="0"/>
    <n v="1"/>
    <n v="0"/>
    <n v="0"/>
    <s v="Candice T. Cain"/>
    <s v="Comedy"/>
    <x v="1"/>
    <s v="English"/>
    <n v="90"/>
  </r>
  <r>
    <n v="12088"/>
    <n v="12089"/>
    <s v="Werewolves on Wheels"/>
    <x v="28"/>
    <x v="1"/>
    <n v="4.3"/>
    <m/>
    <n v="0"/>
    <n v="0"/>
    <n v="1"/>
    <n v="0"/>
    <n v="0"/>
    <s v="Michel Levesque"/>
    <s v="Horror"/>
    <x v="1"/>
    <s v="English"/>
    <n v="85"/>
  </r>
  <r>
    <n v="12089"/>
    <n v="12090"/>
    <s v="Dark Iris"/>
    <x v="2"/>
    <x v="3"/>
    <n v="4"/>
    <m/>
    <n v="0"/>
    <n v="0"/>
    <n v="1"/>
    <n v="0"/>
    <n v="0"/>
    <s v="Derek Talib"/>
    <s v="Sci-Fi,Thriller"/>
    <x v="1"/>
    <s v="English"/>
    <n v="105"/>
  </r>
  <r>
    <n v="12090"/>
    <n v="12091"/>
    <s v="No Trace"/>
    <x v="67"/>
    <x v="3"/>
    <n v="6.3"/>
    <m/>
    <n v="0"/>
    <n v="0"/>
    <n v="1"/>
    <n v="0"/>
    <n v="0"/>
    <s v="John Gilling"/>
    <s v="Crime,Drama"/>
    <x v="8"/>
    <s v="English"/>
    <n v="76"/>
  </r>
  <r>
    <n v="12091"/>
    <n v="12092"/>
    <s v="Amigo Undead"/>
    <x v="11"/>
    <x v="1"/>
    <n v="5.6"/>
    <m/>
    <n v="0"/>
    <n v="0"/>
    <n v="1"/>
    <n v="0"/>
    <n v="0"/>
    <s v="Ryan Nagata"/>
    <s v="Comedy,Horror"/>
    <x v="1"/>
    <s v="English"/>
    <n v="84"/>
  </r>
  <r>
    <n v="12092"/>
    <n v="12093"/>
    <s v="The Evictors"/>
    <x v="18"/>
    <x v="2"/>
    <n v="5.5"/>
    <m/>
    <n v="0"/>
    <n v="0"/>
    <n v="1"/>
    <n v="0"/>
    <n v="0"/>
    <s v="Charles B. Pierce"/>
    <s v="Crime,Drama,Horror,Mystery,Thriller"/>
    <x v="1"/>
    <s v="English"/>
    <n v="92"/>
  </r>
  <r>
    <n v="12093"/>
    <n v="12094"/>
    <s v="Scream Bloody Murder"/>
    <x v="38"/>
    <x v="1"/>
    <n v="4.8"/>
    <m/>
    <n v="0"/>
    <n v="0"/>
    <n v="1"/>
    <n v="0"/>
    <n v="0"/>
    <s v="Ralph E. Portillo"/>
    <s v="Drama,Horror,Thriller"/>
    <x v="1"/>
    <s v="English"/>
    <n v="88"/>
  </r>
  <r>
    <n v="12094"/>
    <n v="12095"/>
    <s v="The Prophet's Son"/>
    <x v="6"/>
    <x v="3"/>
    <n v="4.8"/>
    <m/>
    <n v="0"/>
    <n v="0"/>
    <n v="1"/>
    <n v="0"/>
    <n v="0"/>
    <s v="Paul Anthony McLean,Maurice Sparks,Josiah David Warren"/>
    <s v="Drama"/>
    <x v="1"/>
    <s v="English"/>
    <n v="97"/>
  </r>
  <r>
    <n v="12095"/>
    <n v="12096"/>
    <s v="The Redemption of the Heart"/>
    <x v="11"/>
    <x v="3"/>
    <n v="6.5"/>
    <m/>
    <n v="0"/>
    <n v="0"/>
    <n v="1"/>
    <n v="0"/>
    <n v="0"/>
    <s v="Sandon Yahn,Isaac Meeks,Sandon Yahn"/>
    <s v="Drama,Family,Romance"/>
    <x v="1"/>
    <s v="English"/>
    <n v="96"/>
  </r>
  <r>
    <n v="12096"/>
    <n v="12097"/>
    <s v="Fifteen Scaffolds for the Killer"/>
    <x v="62"/>
    <x v="3"/>
    <n v="5.7"/>
    <m/>
    <n v="0"/>
    <n v="0"/>
    <n v="1"/>
    <n v="0"/>
    <n v="0"/>
    <s v="Nunzio Malasomma"/>
    <s v="Action,Drama,Mystery,Western"/>
    <x v="667"/>
    <s v="Italian"/>
    <n v="100"/>
  </r>
  <r>
    <n v="12097"/>
    <n v="12098"/>
    <s v="Deadly Nightshade"/>
    <x v="70"/>
    <x v="3"/>
    <n v="6.6"/>
    <m/>
    <n v="0"/>
    <n v="0"/>
    <n v="1"/>
    <n v="0"/>
    <n v="0"/>
    <s v="Peter Levin"/>
    <s v="Drama"/>
    <x v="47"/>
    <s v="English"/>
    <n v="87"/>
  </r>
  <r>
    <n v="12098"/>
    <n v="12099"/>
    <s v="The Dragon, the Hero"/>
    <x v="18"/>
    <x v="3"/>
    <n v="6.6"/>
    <m/>
    <n v="0"/>
    <n v="0"/>
    <n v="1"/>
    <n v="0"/>
    <n v="0"/>
    <s v="Godfrey Ho"/>
    <s v="Action"/>
    <x v="895"/>
    <s v="Mandarin,English"/>
    <n v="80"/>
  </r>
  <r>
    <n v="12099"/>
    <n v="12100"/>
    <s v="He Say, She Say, But What Does God Say?"/>
    <x v="33"/>
    <x v="3"/>
    <n v="7.7"/>
    <m/>
    <n v="0"/>
    <n v="0"/>
    <n v="1"/>
    <n v="0"/>
    <n v="0"/>
    <s v="David E. Talbert"/>
    <s v="Comedy,Drama,Musical"/>
    <x v="1"/>
    <s v="English"/>
    <n v="124"/>
  </r>
  <r>
    <n v="12100"/>
    <n v="12101"/>
    <s v="The Pantry Ghost Documentary"/>
    <x v="16"/>
    <x v="3"/>
    <n v="5.2"/>
    <m/>
    <n v="0"/>
    <n v="0"/>
    <n v="1"/>
    <n v="0"/>
    <n v="0"/>
    <s v="Will Kessler"/>
    <s v="Documentary,Short,Horror"/>
    <x v="1"/>
    <s v="English"/>
    <n v="41"/>
  </r>
  <r>
    <n v="12101"/>
    <n v="12102"/>
    <s v="Conjurer"/>
    <x v="25"/>
    <x v="0"/>
    <n v="4.8"/>
    <m/>
    <n v="0"/>
    <n v="0"/>
    <n v="1"/>
    <n v="0"/>
    <n v="0"/>
    <s v="Clint Hutchison"/>
    <s v="Horror,Thriller"/>
    <x v="1"/>
    <s v="English"/>
    <n v="100"/>
  </r>
  <r>
    <n v="12102"/>
    <n v="12103"/>
    <s v="The Woodsman"/>
    <x v="6"/>
    <x v="1"/>
    <n v="4.7"/>
    <m/>
    <n v="0"/>
    <n v="0"/>
    <n v="1"/>
    <n v="0"/>
    <n v="0"/>
    <s v="Nicole Kassell"/>
    <s v="Drama"/>
    <x v="1"/>
    <s v="English"/>
    <n v="87"/>
  </r>
  <r>
    <n v="12103"/>
    <n v="12104"/>
    <s v="Night Train"/>
    <x v="41"/>
    <x v="0"/>
    <n v="6.3"/>
    <m/>
    <n v="0"/>
    <n v="0"/>
    <n v="1"/>
    <n v="0"/>
    <n v="0"/>
    <s v="Carol Reed"/>
    <s v="Thriller,War"/>
    <x v="8"/>
    <s v="English,German"/>
    <n v="95"/>
  </r>
  <r>
    <n v="12104"/>
    <n v="12105"/>
    <s v="Hamlet"/>
    <x v="6"/>
    <x v="3"/>
    <n v="5.2"/>
    <m/>
    <n v="0"/>
    <n v="0"/>
    <n v="1"/>
    <n v="0"/>
    <n v="0"/>
    <s v="Kenneth Branagh"/>
    <s v="Drama"/>
    <x v="11"/>
    <s v="English"/>
    <n v="242"/>
  </r>
  <r>
    <n v="12105"/>
    <n v="12106"/>
    <s v="Silent Wings: The American Glider Pilots of WWII"/>
    <x v="17"/>
    <x v="3"/>
    <n v="8"/>
    <m/>
    <n v="0"/>
    <n v="0"/>
    <n v="1"/>
    <n v="0"/>
    <n v="0"/>
    <s v="Robert Child"/>
    <s v="Documentary,History,War"/>
    <x v="1"/>
    <s v="English"/>
    <n v="113"/>
  </r>
  <r>
    <n v="12106"/>
    <n v="12107"/>
    <s v="Baffled!"/>
    <x v="38"/>
    <x v="3"/>
    <n v="5.7"/>
    <m/>
    <n v="0"/>
    <n v="0"/>
    <n v="1"/>
    <n v="0"/>
    <n v="0"/>
    <s v="Philip Leacock"/>
    <s v="Sci-Fi,Thriller"/>
    <x v="11"/>
    <s v="English"/>
    <n v="90"/>
  </r>
  <r>
    <n v="12107"/>
    <n v="12108"/>
    <s v="Austin City Limits Celebrates 40 Years"/>
    <x v="27"/>
    <x v="3"/>
    <n v="6.9"/>
    <m/>
    <n v="0"/>
    <n v="0"/>
    <n v="1"/>
    <n v="0"/>
    <n v="0"/>
    <s v="Gary Menotti"/>
    <m/>
    <x v="108"/>
    <m/>
    <n v="114"/>
  </r>
  <r>
    <n v="12108"/>
    <n v="12109"/>
    <s v="The Ballad of Andy Crocker"/>
    <x v="77"/>
    <x v="3"/>
    <n v="5.8"/>
    <m/>
    <n v="0"/>
    <n v="0"/>
    <n v="1"/>
    <n v="0"/>
    <n v="0"/>
    <s v="George McCowan"/>
    <s v="Drama"/>
    <x v="1"/>
    <s v="English"/>
    <n v="74"/>
  </r>
  <r>
    <n v="12109"/>
    <n v="12110"/>
    <s v="The Dead Matter"/>
    <x v="0"/>
    <x v="1"/>
    <n v="3.4"/>
    <m/>
    <n v="0"/>
    <n v="0"/>
    <n v="1"/>
    <n v="0"/>
    <n v="0"/>
    <s v="Edward Douglas"/>
    <s v="Fantasy,Horror"/>
    <x v="1"/>
    <s v="English"/>
    <n v="90"/>
  </r>
  <r>
    <n v="12110"/>
    <n v="12111"/>
    <s v="Kapyong"/>
    <x v="20"/>
    <x v="3"/>
    <n v="6.6"/>
    <m/>
    <n v="0"/>
    <n v="0"/>
    <n v="1"/>
    <n v="0"/>
    <n v="0"/>
    <s v="Dennis K. Smith"/>
    <s v="War"/>
    <x v="53"/>
    <s v="English"/>
    <n v="54"/>
  </r>
  <r>
    <n v="12111"/>
    <n v="12112"/>
    <s v="All-American Murder"/>
    <x v="45"/>
    <x v="1"/>
    <n v="5"/>
    <m/>
    <n v="0"/>
    <n v="0"/>
    <n v="1"/>
    <n v="0"/>
    <n v="0"/>
    <s v="Anson Williams"/>
    <s v="Horror,Mystery,Romance,Thriller"/>
    <x v="1"/>
    <s v="English"/>
    <n v="94"/>
  </r>
  <r>
    <n v="12112"/>
    <n v="12113"/>
    <s v="Smash-Up on Interstate 5"/>
    <x v="9"/>
    <x v="3"/>
    <n v="6"/>
    <m/>
    <n v="0"/>
    <n v="0"/>
    <n v="1"/>
    <n v="0"/>
    <n v="0"/>
    <s v="John Llewellyn Moxey"/>
    <s v="Drama"/>
    <x v="1"/>
    <s v="English"/>
    <n v="100"/>
  </r>
  <r>
    <n v="12113"/>
    <n v="12114"/>
    <s v="With the Marines at Tarawa"/>
    <x v="55"/>
    <x v="3"/>
    <n v="7.1"/>
    <m/>
    <n v="0"/>
    <n v="0"/>
    <n v="1"/>
    <n v="0"/>
    <n v="0"/>
    <s v="Richard Brooks,Louis Hayward"/>
    <s v="Documentary,Short,War"/>
    <x v="1"/>
    <s v="English"/>
    <n v="18"/>
  </r>
  <r>
    <n v="12114"/>
    <n v="12115"/>
    <s v="How Sweet It Is"/>
    <x v="16"/>
    <x v="3"/>
    <n v="6.1"/>
    <m/>
    <n v="0"/>
    <n v="0"/>
    <n v="1"/>
    <n v="0"/>
    <n v="0"/>
    <s v="Brian Herzlinger"/>
    <s v="Comedy,Drama,Musical"/>
    <x v="1"/>
    <s v="English"/>
    <n v="104"/>
  </r>
  <r>
    <n v="12115"/>
    <n v="12116"/>
    <s v="Soul of the Sword"/>
    <x v="46"/>
    <x v="3"/>
    <n v="6.5"/>
    <m/>
    <n v="0"/>
    <n v="0"/>
    <n v="1"/>
    <n v="0"/>
    <n v="0"/>
    <s v="Shan Hua"/>
    <s v="Action,Drama"/>
    <x v="184"/>
    <s v="Mandarin"/>
    <n v="85"/>
  </r>
  <r>
    <n v="12116"/>
    <n v="12117"/>
    <s v="Soul on Ice: Past, Present and Future"/>
    <x v="32"/>
    <x v="5"/>
    <n v="8"/>
    <m/>
    <n v="0"/>
    <n v="0"/>
    <n v="1"/>
    <n v="0"/>
    <n v="0"/>
    <s v="Damon Kwame Mason"/>
    <s v="Documentary,Sport"/>
    <x v="47"/>
    <s v="English"/>
    <n v="86"/>
  </r>
  <r>
    <n v="12117"/>
    <n v="12118"/>
    <s v="Dreadtime Stories"/>
    <x v="27"/>
    <x v="3"/>
    <n v="4.0999999999999996"/>
    <m/>
    <n v="0"/>
    <n v="0"/>
    <n v="1"/>
    <n v="0"/>
    <n v="0"/>
    <s v="Jacob Grim"/>
    <s v="Horror,Thriller"/>
    <x v="1"/>
    <s v="English"/>
    <n v="105"/>
  </r>
  <r>
    <n v="12118"/>
    <n v="12119"/>
    <s v="Hollywood Musical!"/>
    <x v="11"/>
    <x v="3"/>
    <n v="5.9"/>
    <m/>
    <n v="0"/>
    <n v="0"/>
    <n v="1"/>
    <n v="0"/>
    <n v="0"/>
    <s v="Alexander Baack"/>
    <s v="Comedy,Musical"/>
    <x v="1"/>
    <s v="English"/>
    <n v="88"/>
  </r>
  <r>
    <n v="12119"/>
    <n v="12120"/>
    <s v="The Nail"/>
    <x v="8"/>
    <x v="1"/>
    <n v="6.2"/>
    <m/>
    <n v="0"/>
    <n v="0"/>
    <n v="1"/>
    <n v="0"/>
    <n v="0"/>
    <s v="James Quattrochi"/>
    <s v="Drama"/>
    <x v="1"/>
    <s v="English"/>
    <n v="90"/>
  </r>
  <r>
    <n v="12120"/>
    <n v="12121"/>
    <s v="Boogaloo Shrimp Documentary"/>
    <x v="19"/>
    <x v="3"/>
    <n v="5.7"/>
    <m/>
    <n v="0"/>
    <n v="0"/>
    <n v="1"/>
    <n v="0"/>
    <n v="0"/>
    <s v="Taylor Golonka"/>
    <s v="Documentary"/>
    <x v="1"/>
    <s v="English"/>
    <n v="74"/>
  </r>
  <r>
    <n v="12121"/>
    <n v="12122"/>
    <s v="Sightings"/>
    <x v="32"/>
    <x v="3"/>
    <n v="3.6"/>
    <m/>
    <n v="0"/>
    <n v="0"/>
    <n v="1"/>
    <n v="0"/>
    <n v="0"/>
    <m/>
    <s v="Documentary"/>
    <x v="1"/>
    <s v="English"/>
    <n v="60"/>
  </r>
  <r>
    <n v="12122"/>
    <n v="12123"/>
    <s v="Special Ops"/>
    <x v="0"/>
    <x v="1"/>
    <n v="2.9"/>
    <m/>
    <n v="0"/>
    <n v="0"/>
    <n v="1"/>
    <n v="0"/>
    <n v="0"/>
    <m/>
    <s v="Action,Thriller"/>
    <x v="5"/>
    <s v="Hindi"/>
    <n v="49"/>
  </r>
  <r>
    <n v="12123"/>
    <n v="12124"/>
    <s v="Artois the Goat"/>
    <x v="8"/>
    <x v="0"/>
    <n v="6.1"/>
    <m/>
    <n v="0"/>
    <n v="0"/>
    <n v="1"/>
    <n v="0"/>
    <n v="0"/>
    <s v="Cliff Bogart,Kyle Bogart"/>
    <s v="Comedy"/>
    <x v="1"/>
    <s v="English"/>
    <n v="110"/>
  </r>
  <r>
    <n v="12124"/>
    <n v="12125"/>
    <s v="Dancer"/>
    <x v="45"/>
    <x v="3"/>
    <n v="4.0999999999999996"/>
    <m/>
    <n v="0"/>
    <n v="0"/>
    <n v="1"/>
    <n v="0"/>
    <n v="0"/>
    <s v="Stephen Daldry"/>
    <s v="Drama,Music"/>
    <x v="123"/>
    <s v="English"/>
    <n v="110"/>
  </r>
  <r>
    <n v="12125"/>
    <n v="12126"/>
    <s v="The Master Touch"/>
    <x v="51"/>
    <x v="2"/>
    <n v="6.1"/>
    <m/>
    <n v="0"/>
    <n v="0"/>
    <n v="1"/>
    <n v="0"/>
    <n v="0"/>
    <s v="Michele Lupo"/>
    <s v="Action,Crime,Drama,History,Thriller"/>
    <x v="618"/>
    <s v="English"/>
    <n v="112"/>
  </r>
  <r>
    <n v="12126"/>
    <n v="12127"/>
    <s v="Heart of Wilderness"/>
    <x v="11"/>
    <x v="3"/>
    <n v="5.2"/>
    <m/>
    <n v="0"/>
    <n v="0"/>
    <n v="1"/>
    <n v="0"/>
    <n v="0"/>
    <s v="Towle Neu"/>
    <s v="Drama,Thriller"/>
    <x v="1"/>
    <s v="English"/>
    <n v="97"/>
  </r>
  <r>
    <n v="12127"/>
    <n v="12128"/>
    <s v="Secrets In The Snow"/>
    <x v="16"/>
    <x v="3"/>
    <n v="5.8"/>
    <m/>
    <n v="0"/>
    <n v="0"/>
    <n v="1"/>
    <n v="0"/>
    <n v="0"/>
    <s v="Brittany Goodwin"/>
    <s v="Drama"/>
    <x v="1"/>
    <s v="English"/>
    <n v="90"/>
  </r>
  <r>
    <n v="12128"/>
    <n v="12129"/>
    <s v="Jack White: Kneeling At The Anthem D.C."/>
    <x v="2"/>
    <x v="3"/>
    <n v="6.4"/>
    <m/>
    <n v="0"/>
    <n v="0"/>
    <n v="1"/>
    <n v="0"/>
    <n v="0"/>
    <s v="Emmett Malloy"/>
    <s v="Documentary"/>
    <x v="108"/>
    <m/>
    <n v="52"/>
  </r>
  <r>
    <n v="12129"/>
    <n v="12130"/>
    <s v="Interludes"/>
    <x v="6"/>
    <x v="3"/>
    <n v="6.4"/>
    <m/>
    <n v="0"/>
    <n v="0"/>
    <n v="1"/>
    <n v="0"/>
    <n v="0"/>
    <s v="Christopher Dorrah"/>
    <s v="Drama,Thriller"/>
    <x v="1"/>
    <s v="English"/>
    <n v="133"/>
  </r>
  <r>
    <n v="12130"/>
    <n v="12131"/>
    <s v="Bermuda Tentacles"/>
    <x v="27"/>
    <x v="5"/>
    <n v="3.5"/>
    <m/>
    <n v="0"/>
    <n v="0"/>
    <n v="1"/>
    <n v="0"/>
    <n v="0"/>
    <s v="Nick Lyon"/>
    <s v="Action,Adventure,Comedy,Horror,Sci-Fi,Thriller"/>
    <x v="1"/>
    <s v="English"/>
    <n v="89"/>
  </r>
  <r>
    <n v="12131"/>
    <n v="12132"/>
    <s v="Channels"/>
    <x v="25"/>
    <x v="3"/>
    <n v="3.9"/>
    <m/>
    <n v="0"/>
    <n v="0"/>
    <n v="1"/>
    <n v="0"/>
    <n v="0"/>
    <s v="Nat Christian"/>
    <s v="Romance"/>
    <x v="1"/>
    <s v="English"/>
    <n v="107"/>
  </r>
  <r>
    <n v="12132"/>
    <n v="12133"/>
    <s v="Gang Bullets"/>
    <x v="99"/>
    <x v="3"/>
    <n v="5.7"/>
    <m/>
    <n v="0"/>
    <n v="0"/>
    <n v="1"/>
    <n v="0"/>
    <n v="0"/>
    <s v="Lambert Hillyer"/>
    <s v="Action,Crime,Drama"/>
    <x v="1"/>
    <s v="English"/>
    <n v="63"/>
  </r>
  <r>
    <n v="12133"/>
    <n v="12134"/>
    <s v="Hollywood and Vine"/>
    <x v="52"/>
    <x v="3"/>
    <n v="5.8"/>
    <m/>
    <n v="0"/>
    <n v="0"/>
    <n v="1"/>
    <n v="0"/>
    <n v="0"/>
    <s v="Ronald Farnham"/>
    <s v="Action"/>
    <x v="1"/>
    <s v="English"/>
    <n v="134"/>
  </r>
  <r>
    <n v="12134"/>
    <n v="12135"/>
    <s v="Infection: The Invasion Begins"/>
    <x v="0"/>
    <x v="0"/>
    <n v="2.2999999999999998"/>
    <m/>
    <n v="0"/>
    <n v="0"/>
    <n v="1"/>
    <n v="0"/>
    <n v="0"/>
    <s v="Howard Wexler"/>
    <s v="Horror,Sci-Fi,Thriller"/>
    <x v="1"/>
    <s v="English"/>
    <n v="95"/>
  </r>
  <r>
    <n v="12135"/>
    <n v="12136"/>
    <s v="Raiders of Old California"/>
    <x v="71"/>
    <x v="3"/>
    <n v="5.7"/>
    <m/>
    <n v="0"/>
    <n v="0"/>
    <n v="1"/>
    <n v="0"/>
    <n v="0"/>
    <s v="Albert C. Gannaway"/>
    <s v="Drama,History,Western"/>
    <x v="1"/>
    <s v="English"/>
    <n v="72"/>
  </r>
  <r>
    <n v="12136"/>
    <n v="12137"/>
    <s v="The Contest"/>
    <x v="16"/>
    <x v="2"/>
    <n v="5.5"/>
    <m/>
    <n v="0"/>
    <n v="0"/>
    <n v="1"/>
    <n v="0"/>
    <n v="0"/>
    <s v="James P. Blake"/>
    <s v="Documentary"/>
    <x v="1"/>
    <s v="English"/>
    <n v="82"/>
  </r>
  <r>
    <n v="12137"/>
    <n v="12138"/>
    <s v="Sleepstalker"/>
    <x v="37"/>
    <x v="1"/>
    <n v="4.7"/>
    <m/>
    <n v="0"/>
    <n v="0"/>
    <n v="1"/>
    <n v="0"/>
    <n v="0"/>
    <s v="Turi Meyer"/>
    <s v="Fantasy,Horror,Mystery"/>
    <x v="1"/>
    <s v="English"/>
    <n v="105"/>
  </r>
  <r>
    <n v="12138"/>
    <n v="12139"/>
    <s v="I Used to Love Her"/>
    <x v="25"/>
    <x v="3"/>
    <n v="6.6"/>
    <m/>
    <n v="0"/>
    <n v="0"/>
    <n v="1"/>
    <n v="0"/>
    <n v="0"/>
    <s v="Rick Famuyiwa"/>
    <s v="Romance,Comedy,Drama,Music"/>
    <x v="1"/>
    <s v="English"/>
    <n v="109"/>
  </r>
  <r>
    <n v="12139"/>
    <n v="12140"/>
    <s v="Child of Satan"/>
    <x v="2"/>
    <x v="0"/>
    <n v="2.7"/>
    <m/>
    <n v="0"/>
    <n v="0"/>
    <n v="1"/>
    <n v="0"/>
    <n v="0"/>
    <s v="Peter Sykes"/>
    <s v="Horror"/>
    <x v="1029"/>
    <s v="English"/>
    <n v="95"/>
  </r>
  <r>
    <n v="12140"/>
    <n v="12141"/>
    <s v="Barracuda"/>
    <x v="16"/>
    <x v="3"/>
    <n v="5.2"/>
    <m/>
    <n v="0"/>
    <n v="0"/>
    <n v="1"/>
    <n v="0"/>
    <n v="0"/>
    <m/>
    <s v="Drama,Sport"/>
    <x v="53"/>
    <s v="English,Greek"/>
    <m/>
  </r>
  <r>
    <n v="12141"/>
    <n v="12142"/>
    <s v="Ticker"/>
    <x v="34"/>
    <x v="1"/>
    <n v="3.6"/>
    <m/>
    <n v="0"/>
    <n v="0"/>
    <n v="1"/>
    <n v="0"/>
    <n v="0"/>
    <s v="Albert Pyun"/>
    <s v="Action,Crime,Thriller"/>
    <x v="1"/>
    <s v="English"/>
    <n v="92"/>
  </r>
  <r>
    <n v="12142"/>
    <n v="12143"/>
    <s v="Live Once, Die Twice"/>
    <x v="10"/>
    <x v="5"/>
    <n v="5.2"/>
    <m/>
    <n v="0"/>
    <n v="0"/>
    <n v="1"/>
    <n v="0"/>
    <n v="0"/>
    <s v="Stefan Pleszczynski"/>
    <s v="Drama,Thriller"/>
    <x v="76"/>
    <s v="English"/>
    <n v="120"/>
  </r>
  <r>
    <n v="12143"/>
    <n v="12144"/>
    <s v="976-Evil II"/>
    <x v="42"/>
    <x v="1"/>
    <n v="4.3"/>
    <m/>
    <n v="0"/>
    <n v="0"/>
    <n v="1"/>
    <n v="0"/>
    <n v="0"/>
    <s v="Jim Wynorski"/>
    <s v="Horror"/>
    <x v="1"/>
    <s v="English"/>
    <n v="93"/>
  </r>
  <r>
    <n v="12144"/>
    <n v="12145"/>
    <s v="Coronado"/>
    <x v="22"/>
    <x v="0"/>
    <n v="4.4000000000000004"/>
    <m/>
    <n v="0"/>
    <n v="0"/>
    <n v="1"/>
    <n v="0"/>
    <n v="0"/>
    <s v="Claudio FÃ¤h"/>
    <s v="Action,Adventure,Comedy,War"/>
    <x v="4"/>
    <s v="English,Spanish"/>
    <n v="88"/>
  </r>
  <r>
    <n v="12145"/>
    <n v="12146"/>
    <s v="Psychomanteum"/>
    <x v="2"/>
    <x v="3"/>
    <n v="3.9"/>
    <m/>
    <n v="0"/>
    <n v="0"/>
    <n v="1"/>
    <n v="0"/>
    <n v="0"/>
    <s v="Ray Brady,Andy Edwards"/>
    <s v="Horror"/>
    <x v="8"/>
    <s v="English"/>
    <n v="86"/>
  </r>
  <r>
    <n v="12146"/>
    <n v="12147"/>
    <s v="The Proud and Damned"/>
    <x v="51"/>
    <x v="2"/>
    <n v="4.5"/>
    <m/>
    <n v="0"/>
    <n v="0"/>
    <n v="1"/>
    <n v="0"/>
    <n v="0"/>
    <s v="Ferde GrofÃ© Jr."/>
    <s v="Western"/>
    <x v="1157"/>
    <s v="English"/>
    <n v="92"/>
  </r>
  <r>
    <n v="12147"/>
    <n v="12148"/>
    <s v="C-Bar"/>
    <x v="11"/>
    <x v="3"/>
    <n v="6.1"/>
    <m/>
    <n v="0"/>
    <n v="0"/>
    <n v="1"/>
    <n v="0"/>
    <n v="0"/>
    <s v="Patrick Ball"/>
    <s v="Western"/>
    <x v="1"/>
    <s v="English"/>
    <n v="60"/>
  </r>
  <r>
    <n v="12148"/>
    <n v="12149"/>
    <s v="Michael Jackson Unmasked"/>
    <x v="8"/>
    <x v="3"/>
    <n v="6.5"/>
    <m/>
    <n v="0"/>
    <n v="0"/>
    <n v="1"/>
    <n v="0"/>
    <n v="0"/>
    <s v="Sonia Anderson"/>
    <s v="Documentary,Biography"/>
    <x v="8"/>
    <s v="English"/>
    <n v="46"/>
  </r>
  <r>
    <n v="12149"/>
    <n v="12150"/>
    <s v="My Time Will Come"/>
    <x v="10"/>
    <x v="3"/>
    <n v="6.6"/>
    <m/>
    <n v="0"/>
    <n v="0"/>
    <n v="1"/>
    <n v="0"/>
    <n v="0"/>
    <s v="VÃ­ctor Arregui"/>
    <s v="Drama"/>
    <x v="1158"/>
    <s v="Spanish"/>
    <n v="90"/>
  </r>
  <r>
    <n v="12150"/>
    <n v="12151"/>
    <s v="Darkest Day"/>
    <x v="11"/>
    <x v="3"/>
    <n v="4.0999999999999996"/>
    <m/>
    <n v="0"/>
    <n v="0"/>
    <n v="1"/>
    <n v="0"/>
    <n v="0"/>
    <s v="Dan Rickard"/>
    <s v="Action,Adventure,Horror"/>
    <x v="8"/>
    <s v="English"/>
    <n v="90"/>
  </r>
  <r>
    <n v="12151"/>
    <n v="12152"/>
    <s v="The Unwonted Sasquatch"/>
    <x v="21"/>
    <x v="3"/>
    <n v="6.4"/>
    <m/>
    <n v="0"/>
    <n v="0"/>
    <n v="1"/>
    <n v="0"/>
    <n v="0"/>
    <s v="Darcy Weir"/>
    <s v="Documentary,Mystery,Sci-Fi"/>
    <x v="47"/>
    <s v="English"/>
    <n v="64"/>
  </r>
  <r>
    <n v="12152"/>
    <n v="12153"/>
    <s v="Fossil"/>
    <x v="27"/>
    <x v="3"/>
    <n v="4.5999999999999996"/>
    <m/>
    <n v="0"/>
    <n v="0"/>
    <n v="1"/>
    <n v="0"/>
    <n v="0"/>
    <s v="Alex Walker"/>
    <s v="Thriller"/>
    <x v="8"/>
    <s v="English"/>
    <n v="93"/>
  </r>
  <r>
    <n v="12153"/>
    <n v="12154"/>
    <s v="There's No Place Like Utopia"/>
    <x v="27"/>
    <x v="0"/>
    <n v="5.7"/>
    <m/>
    <n v="0"/>
    <n v="0"/>
    <n v="1"/>
    <n v="0"/>
    <n v="0"/>
    <s v="Joel Gilbert"/>
    <s v="Documentary"/>
    <x v="1"/>
    <s v="English"/>
    <n v="110"/>
  </r>
  <r>
    <n v="12154"/>
    <n v="12155"/>
    <s v="We Think the World of You"/>
    <x v="35"/>
    <x v="2"/>
    <n v="5.9"/>
    <m/>
    <n v="0"/>
    <n v="0"/>
    <n v="1"/>
    <n v="0"/>
    <n v="0"/>
    <s v="Colin Gregg"/>
    <s v="Comedy"/>
    <x v="8"/>
    <s v="English"/>
    <n v="90"/>
  </r>
  <r>
    <n v="12155"/>
    <n v="12156"/>
    <s v="Locked Up: A Motherâ€™s Rage"/>
    <x v="43"/>
    <x v="3"/>
    <n v="6.8"/>
    <m/>
    <n v="0"/>
    <n v="0"/>
    <n v="1"/>
    <n v="0"/>
    <n v="0"/>
    <s v="Bethany Rooney"/>
    <s v="Drama"/>
    <x v="1"/>
    <s v="English"/>
    <n v="93"/>
  </r>
  <r>
    <n v="12156"/>
    <n v="12157"/>
    <s v="Remembering Phil"/>
    <x v="25"/>
    <x v="3"/>
    <n v="6.8"/>
    <m/>
    <n v="0"/>
    <n v="0"/>
    <n v="1"/>
    <n v="0"/>
    <n v="0"/>
    <s v="Brian J. Smith"/>
    <s v="Comedy"/>
    <x v="1"/>
    <s v="English"/>
    <n v="85"/>
  </r>
  <r>
    <n v="12157"/>
    <n v="12158"/>
    <s v="The Secret Kingdom"/>
    <x v="41"/>
    <x v="2"/>
    <n v="4.9000000000000004"/>
    <m/>
    <n v="0"/>
    <n v="0"/>
    <n v="1"/>
    <n v="0"/>
    <n v="0"/>
    <s v="David Schmoeller"/>
    <s v="Adventure,Sci-Fi"/>
    <x v="719"/>
    <s v="English"/>
    <n v="90"/>
  </r>
  <r>
    <n v="12158"/>
    <n v="12159"/>
    <s v="Altered by Elvis"/>
    <x v="10"/>
    <x v="3"/>
    <n v="7.6"/>
    <m/>
    <n v="0"/>
    <n v="0"/>
    <n v="1"/>
    <n v="0"/>
    <n v="0"/>
    <s v="Jayce Bartok,Tiffany Bartok"/>
    <s v="Documentary"/>
    <x v="1"/>
    <s v="English"/>
    <n v="54"/>
  </r>
  <r>
    <n v="12159"/>
    <n v="12160"/>
    <s v="Timber Queen"/>
    <x v="55"/>
    <x v="3"/>
    <n v="6.1"/>
    <m/>
    <n v="0"/>
    <n v="0"/>
    <n v="1"/>
    <n v="0"/>
    <n v="0"/>
    <s v="Frank McDonald"/>
    <s v="Drama"/>
    <x v="1"/>
    <s v="English"/>
    <n v="66"/>
  </r>
  <r>
    <n v="12160"/>
    <n v="12161"/>
    <s v="Crossing Bridges"/>
    <x v="27"/>
    <x v="3"/>
    <n v="7.3"/>
    <m/>
    <n v="0"/>
    <n v="0"/>
    <n v="1"/>
    <n v="0"/>
    <n v="0"/>
    <s v="Sange Dorjee Thongdok"/>
    <s v="Drama"/>
    <x v="5"/>
    <m/>
    <n v="103"/>
  </r>
  <r>
    <n v="12161"/>
    <n v="12162"/>
    <s v="Kung Fu Kids Break Away"/>
    <x v="47"/>
    <x v="3"/>
    <n v="5.2"/>
    <m/>
    <n v="0"/>
    <n v="0"/>
    <n v="1"/>
    <n v="0"/>
    <n v="0"/>
    <s v="Kan Ping Yu"/>
    <s v="Action,Comedy"/>
    <x v="109"/>
    <s v="Mandarin"/>
    <n v="88"/>
  </r>
  <r>
    <n v="12162"/>
    <n v="12163"/>
    <s v="Stem Cell Revolutions"/>
    <x v="20"/>
    <x v="4"/>
    <n v="8"/>
    <m/>
    <n v="0"/>
    <n v="0"/>
    <n v="1"/>
    <n v="0"/>
    <n v="0"/>
    <s v="Amy Hardie"/>
    <s v="Documentary,News"/>
    <x v="8"/>
    <s v="English"/>
    <n v="71"/>
  </r>
  <r>
    <n v="12163"/>
    <n v="12164"/>
    <s v="Ab Tak Chhappan 2"/>
    <x v="11"/>
    <x v="3"/>
    <n v="5.8"/>
    <m/>
    <n v="0"/>
    <n v="0"/>
    <n v="1"/>
    <n v="0"/>
    <n v="0"/>
    <s v="Ejaz Gulab"/>
    <s v="Action,Crime,Thriller"/>
    <x v="5"/>
    <s v="Hindi"/>
    <n v="106"/>
  </r>
  <r>
    <n v="12164"/>
    <n v="12165"/>
    <s v="The Bad Mother"/>
    <x v="21"/>
    <x v="3"/>
    <n v="6.3"/>
    <m/>
    <n v="0"/>
    <n v="0"/>
    <n v="1"/>
    <n v="0"/>
    <n v="0"/>
    <s v="David James Fernandes,Sarah Kapoor"/>
    <s v="Comedy,Drama"/>
    <x v="76"/>
    <s v="English"/>
    <n v="95"/>
  </r>
  <r>
    <n v="12165"/>
    <n v="12166"/>
    <s v="The Enchanted Cottage"/>
    <x v="21"/>
    <x v="3"/>
    <n v="3.7"/>
    <m/>
    <n v="0"/>
    <n v="0"/>
    <n v="1"/>
    <n v="0"/>
    <n v="0"/>
    <s v="John Cromwell"/>
    <s v="Drama,Fantasy,Romance"/>
    <x v="1"/>
    <s v="English"/>
    <n v="91"/>
  </r>
  <r>
    <n v="12166"/>
    <n v="12167"/>
    <s v="Abigail Harm"/>
    <x v="16"/>
    <x v="3"/>
    <n v="6.6"/>
    <n v="0.44"/>
    <n v="0"/>
    <n v="0"/>
    <n v="1"/>
    <n v="0"/>
    <n v="0"/>
    <s v="Lee Isaac Chung"/>
    <s v="Drama"/>
    <x v="337"/>
    <s v="English"/>
    <n v="80"/>
  </r>
  <r>
    <n v="12167"/>
    <n v="12168"/>
    <s v="Record City"/>
    <x v="46"/>
    <x v="2"/>
    <n v="4.8"/>
    <m/>
    <n v="0"/>
    <n v="0"/>
    <n v="1"/>
    <n v="0"/>
    <n v="0"/>
    <s v="Dennis Steinmetz"/>
    <s v="Comedy"/>
    <x v="1"/>
    <s v="English"/>
    <n v="90"/>
  </r>
  <r>
    <n v="12168"/>
    <n v="12169"/>
    <s v="Wings of the Wind"/>
    <x v="11"/>
    <x v="4"/>
    <n v="3.8"/>
    <m/>
    <n v="0"/>
    <n v="0"/>
    <n v="1"/>
    <n v="0"/>
    <n v="0"/>
    <s v="Kim Robinson"/>
    <s v="Drama,Family"/>
    <x v="1"/>
    <s v="English"/>
    <n v="119"/>
  </r>
  <r>
    <n v="12169"/>
    <n v="12170"/>
    <d v="2012-12-12T00:00:00"/>
    <x v="6"/>
    <x v="1"/>
    <n v="1.8"/>
    <m/>
    <n v="0"/>
    <n v="0"/>
    <n v="1"/>
    <n v="0"/>
    <n v="0"/>
    <m/>
    <s v="News"/>
    <x v="108"/>
    <m/>
    <m/>
  </r>
  <r>
    <n v="12170"/>
    <n v="12171"/>
    <s v="Atrocity"/>
    <x v="27"/>
    <x v="3"/>
    <n v="3.4"/>
    <m/>
    <n v="0"/>
    <n v="0"/>
    <n v="1"/>
    <n v="0"/>
    <n v="0"/>
    <s v="Katsuya Matsumura"/>
    <s v="Drama,Horror,Mystery,Thriller"/>
    <x v="23"/>
    <s v="Japanese"/>
    <n v="68"/>
  </r>
  <r>
    <n v="12171"/>
    <n v="12172"/>
    <s v="Death Duel of the Mantis"/>
    <x v="46"/>
    <x v="3"/>
    <n v="6.5"/>
    <m/>
    <n v="0"/>
    <n v="0"/>
    <n v="1"/>
    <n v="0"/>
    <n v="0"/>
    <s v="Ching-Chiang Kuo"/>
    <s v="Action,Adventure,Comedy"/>
    <x v="109"/>
    <s v="Mandarin"/>
    <n v="88"/>
  </r>
  <r>
    <n v="12172"/>
    <n v="12173"/>
    <s v="Take Back Your Power"/>
    <x v="16"/>
    <x v="3"/>
    <n v="7.6"/>
    <m/>
    <n v="0"/>
    <n v="0"/>
    <n v="1"/>
    <n v="0"/>
    <n v="0"/>
    <s v="Josh del Sol"/>
    <s v="Documentary"/>
    <x v="76"/>
    <s v="English"/>
    <n v="102"/>
  </r>
  <r>
    <n v="12173"/>
    <n v="12174"/>
    <s v="Attack in LA"/>
    <x v="2"/>
    <x v="3"/>
    <n v="4.4000000000000004"/>
    <m/>
    <n v="0"/>
    <n v="0"/>
    <n v="1"/>
    <n v="0"/>
    <n v="0"/>
    <s v="Chad Ferrin"/>
    <s v="Action"/>
    <x v="1"/>
    <s v="English"/>
    <n v="80"/>
  </r>
  <r>
    <n v="12174"/>
    <n v="12175"/>
    <s v="A Luv Tale"/>
    <x v="1"/>
    <x v="3"/>
    <n v="5.5"/>
    <m/>
    <n v="0"/>
    <n v="0"/>
    <n v="1"/>
    <n v="0"/>
    <n v="0"/>
    <s v="Sidra Smith"/>
    <s v="Drama"/>
    <x v="1"/>
    <m/>
    <n v="45"/>
  </r>
  <r>
    <n v="12175"/>
    <n v="12176"/>
    <s v="Crossfire"/>
    <x v="21"/>
    <x v="3"/>
    <n v="4.8"/>
    <m/>
    <n v="0"/>
    <n v="0"/>
    <n v="1"/>
    <n v="0"/>
    <n v="0"/>
    <s v="Edward Dmytryk"/>
    <s v="Crime,Drama,Film-Noir,Mystery"/>
    <x v="1"/>
    <s v="English"/>
    <n v="86"/>
  </r>
  <r>
    <n v="12176"/>
    <n v="12177"/>
    <s v="The Insurgents"/>
    <x v="17"/>
    <x v="1"/>
    <n v="4.9000000000000004"/>
    <m/>
    <n v="0"/>
    <n v="0"/>
    <n v="1"/>
    <n v="0"/>
    <n v="0"/>
    <s v="Scott Dacko"/>
    <s v="Drama,Thriller"/>
    <x v="1"/>
    <s v="English"/>
    <n v="82"/>
  </r>
  <r>
    <n v="12177"/>
    <n v="12178"/>
    <s v="To All My Friends On Shore"/>
    <x v="51"/>
    <x v="3"/>
    <n v="6"/>
    <m/>
    <n v="0"/>
    <n v="0"/>
    <n v="1"/>
    <n v="0"/>
    <n v="0"/>
    <s v="Gilbert Cates"/>
    <s v="Drama"/>
    <x v="1"/>
    <s v="English"/>
    <n v="70"/>
  </r>
  <r>
    <n v="12178"/>
    <n v="12179"/>
    <s v="Appetites"/>
    <x v="11"/>
    <x v="3"/>
    <n v="3.2"/>
    <m/>
    <n v="0"/>
    <n v="0"/>
    <n v="1"/>
    <n v="0"/>
    <n v="0"/>
    <s v="Cameron Casey"/>
    <s v="Horror,Thriller"/>
    <x v="1"/>
    <s v="English"/>
    <n v="106"/>
  </r>
  <r>
    <n v="12179"/>
    <n v="12180"/>
    <s v="Out of Luck"/>
    <x v="11"/>
    <x v="3"/>
    <n v="7.3"/>
    <m/>
    <n v="0"/>
    <n v="0"/>
    <n v="1"/>
    <n v="0"/>
    <n v="0"/>
    <s v="Bert Klasey"/>
    <s v="Documentary,News"/>
    <x v="1"/>
    <s v="English"/>
    <n v="95"/>
  </r>
  <r>
    <n v="12180"/>
    <n v="12181"/>
    <s v="A Dangerous Summer"/>
    <x v="39"/>
    <x v="3"/>
    <n v="2.9"/>
    <m/>
    <n v="0"/>
    <n v="0"/>
    <n v="1"/>
    <n v="0"/>
    <n v="0"/>
    <s v="Quentin Masters"/>
    <s v="Drama,Thriller"/>
    <x v="53"/>
    <s v="English"/>
    <n v="88"/>
  </r>
  <r>
    <n v="12181"/>
    <n v="12182"/>
    <s v="Girl in Woods"/>
    <x v="21"/>
    <x v="3"/>
    <n v="3.3"/>
    <m/>
    <n v="0"/>
    <n v="0"/>
    <n v="1"/>
    <n v="0"/>
    <n v="0"/>
    <s v="Jeremy Benson"/>
    <s v="Drama,Horror,Thriller"/>
    <x v="1"/>
    <s v="English"/>
    <n v="87"/>
  </r>
  <r>
    <n v="12182"/>
    <n v="12183"/>
    <s v="Dark Obsession"/>
    <x v="14"/>
    <x v="1"/>
    <n v="4.8"/>
    <n v="0.36"/>
    <n v="0"/>
    <n v="0"/>
    <n v="1"/>
    <n v="0"/>
    <n v="0"/>
    <s v="Nick Broomfield"/>
    <s v="Drama,Thriller"/>
    <x v="8"/>
    <s v="English"/>
    <n v="100"/>
  </r>
  <r>
    <n v="12183"/>
    <n v="12184"/>
    <s v="Desert Victory"/>
    <x v="54"/>
    <x v="3"/>
    <n v="6.4"/>
    <m/>
    <n v="0"/>
    <n v="0"/>
    <n v="1"/>
    <n v="0"/>
    <n v="0"/>
    <s v="Roy Boulting,David MacDonald"/>
    <s v="Documentary,War"/>
    <x v="8"/>
    <s v="English,German"/>
    <n v="60"/>
  </r>
  <r>
    <n v="12184"/>
    <n v="12185"/>
    <s v="South of Santa Fe"/>
    <x v="53"/>
    <x v="3"/>
    <n v="6.4"/>
    <m/>
    <n v="0"/>
    <n v="0"/>
    <n v="1"/>
    <n v="0"/>
    <n v="0"/>
    <s v="Joseph Kane"/>
    <s v="Action,Adventure,Music,Western"/>
    <x v="1"/>
    <s v="English"/>
    <n v="55"/>
  </r>
  <r>
    <n v="12185"/>
    <n v="12186"/>
    <s v="The Last Light: An Irish Ghost Story"/>
    <x v="20"/>
    <x v="1"/>
    <n v="3.5"/>
    <m/>
    <n v="0"/>
    <n v="0"/>
    <n v="1"/>
    <n v="0"/>
    <n v="0"/>
    <s v="George Clarke"/>
    <s v="Horror"/>
    <x v="8"/>
    <s v="English"/>
    <n v="85"/>
  </r>
  <r>
    <n v="12186"/>
    <n v="12187"/>
    <s v="Where Truth Lies"/>
    <x v="36"/>
    <x v="1"/>
    <n v="4.0999999999999996"/>
    <m/>
    <n v="0"/>
    <n v="0"/>
    <n v="1"/>
    <n v="0"/>
    <n v="0"/>
    <s v="William H. Molina"/>
    <s v="Drama,Mystery,Thriller"/>
    <x v="1"/>
    <s v="English"/>
    <n v="97"/>
  </r>
  <r>
    <n v="12187"/>
    <n v="12188"/>
    <s v="Go Go G-Boys"/>
    <x v="10"/>
    <x v="3"/>
    <n v="5.4"/>
    <m/>
    <n v="0"/>
    <n v="0"/>
    <n v="1"/>
    <n v="0"/>
    <n v="0"/>
    <s v="Jong-jong Yu"/>
    <s v="Comedy,Drama"/>
    <x v="109"/>
    <s v="Mandarin"/>
    <n v="79"/>
  </r>
  <r>
    <n v="12188"/>
    <n v="12189"/>
    <s v="Squadron of Doom"/>
    <x v="65"/>
    <x v="3"/>
    <n v="5.6"/>
    <m/>
    <n v="0"/>
    <n v="0"/>
    <n v="1"/>
    <n v="0"/>
    <n v="0"/>
    <s v="Ford Beebe,Clifford Smith"/>
    <s v="Action,Sci-Fi"/>
    <x v="1"/>
    <s v="English"/>
    <n v="75"/>
  </r>
  <r>
    <n v="12189"/>
    <n v="12190"/>
    <s v="Big News"/>
    <x v="100"/>
    <x v="3"/>
    <n v="5.4"/>
    <m/>
    <n v="0"/>
    <n v="0"/>
    <n v="1"/>
    <n v="0"/>
    <n v="0"/>
    <s v="Gregory La Cava"/>
    <s v="Comedy,Crime,Mystery"/>
    <x v="1"/>
    <s v="English"/>
    <n v="75"/>
  </r>
  <r>
    <n v="12190"/>
    <n v="12191"/>
    <s v="Three Stars"/>
    <x v="6"/>
    <x v="3"/>
    <n v="6.3"/>
    <n v="0.3"/>
    <n v="0"/>
    <n v="0"/>
    <n v="1"/>
    <n v="0"/>
    <n v="0"/>
    <s v="Lutz Hachmeister"/>
    <s v="Documentary"/>
    <x v="179"/>
    <s v="German,English,French"/>
    <n v="90"/>
  </r>
  <r>
    <n v="12191"/>
    <n v="12192"/>
    <s v="Four"/>
    <x v="20"/>
    <x v="3"/>
    <n v="4.2"/>
    <m/>
    <n v="0"/>
    <n v="0"/>
    <n v="1"/>
    <n v="0"/>
    <n v="0"/>
    <s v="Jennifer Sheridan"/>
    <s v="Short,Drama"/>
    <x v="8"/>
    <s v="English"/>
    <n v="19"/>
  </r>
  <r>
    <n v="12192"/>
    <n v="12193"/>
    <s v="Asamapta"/>
    <x v="32"/>
    <x v="3"/>
    <n v="5.6"/>
    <m/>
    <n v="0"/>
    <n v="0"/>
    <n v="1"/>
    <n v="0"/>
    <n v="0"/>
    <s v="Suman Mukhopadhyay"/>
    <s v="Drama"/>
    <x v="5"/>
    <s v="Bengali"/>
    <n v="120"/>
  </r>
  <r>
    <n v="12193"/>
    <n v="12194"/>
    <s v="Dana Gould: I Know It's Wrong"/>
    <x v="16"/>
    <x v="1"/>
    <n v="6.4"/>
    <m/>
    <n v="0"/>
    <n v="0"/>
    <n v="1"/>
    <n v="0"/>
    <n v="0"/>
    <s v="Jay Chapman"/>
    <s v="Documentary,Comedy"/>
    <x v="1"/>
    <s v="English"/>
    <n v="55"/>
  </r>
  <r>
    <n v="12194"/>
    <n v="12195"/>
    <s v="Big Town After Dark"/>
    <x v="56"/>
    <x v="3"/>
    <n v="5.7"/>
    <m/>
    <n v="0"/>
    <n v="0"/>
    <n v="1"/>
    <n v="0"/>
    <n v="0"/>
    <s v="William C. Thomas"/>
    <s v="Crime,Drama,Film-Noir"/>
    <x v="1"/>
    <s v="English"/>
    <n v="69"/>
  </r>
  <r>
    <n v="12195"/>
    <n v="12196"/>
    <s v="Here, There &amp; Everywhere"/>
    <x v="21"/>
    <x v="3"/>
    <m/>
    <m/>
    <n v="0"/>
    <n v="0"/>
    <n v="1"/>
    <n v="0"/>
    <n v="0"/>
    <s v="Chris Patterson"/>
    <s v="Documentary"/>
    <x v="1"/>
    <s v="English"/>
    <n v="98"/>
  </r>
  <r>
    <n v="12196"/>
    <n v="12197"/>
    <s v="The Pretty Boys"/>
    <x v="20"/>
    <x v="3"/>
    <n v="5.3"/>
    <m/>
    <n v="0"/>
    <n v="0"/>
    <n v="1"/>
    <n v="0"/>
    <n v="0"/>
    <s v="Everett Lewis"/>
    <s v="Action"/>
    <x v="1"/>
    <s v="English"/>
    <n v="102"/>
  </r>
  <r>
    <n v="12197"/>
    <n v="12198"/>
    <s v="Isi Life Mein"/>
    <x v="0"/>
    <x v="3"/>
    <n v="5.7"/>
    <m/>
    <n v="0"/>
    <n v="0"/>
    <n v="1"/>
    <n v="0"/>
    <n v="0"/>
    <s v="Vidhi Kasliwal"/>
    <s v="Comedy,Drama,Romance"/>
    <x v="5"/>
    <s v="Hindi,Rajasthani,English,Marathi"/>
    <n v="139"/>
  </r>
  <r>
    <n v="12198"/>
    <n v="12199"/>
    <s v="Fort Yuma"/>
    <x v="68"/>
    <x v="3"/>
    <n v="5.2"/>
    <m/>
    <n v="0"/>
    <n v="0"/>
    <n v="1"/>
    <n v="0"/>
    <n v="0"/>
    <s v="Lesley Selander"/>
    <s v="Western"/>
    <x v="1"/>
    <s v="English"/>
    <n v="78"/>
  </r>
  <r>
    <n v="12199"/>
    <n v="12200"/>
    <s v="Mr. Wise Guy"/>
    <x v="53"/>
    <x v="3"/>
    <n v="6.1"/>
    <m/>
    <n v="0"/>
    <n v="0"/>
    <n v="1"/>
    <n v="0"/>
    <n v="0"/>
    <s v="William Nigh"/>
    <s v="Comedy,Drama,Romance"/>
    <x v="1"/>
    <s v="English"/>
    <n v="70"/>
  </r>
  <r>
    <n v="12200"/>
    <n v="12201"/>
    <s v="Joe Torre: Curveballs Along The Way"/>
    <x v="29"/>
    <x v="2"/>
    <n v="5.6"/>
    <m/>
    <n v="0"/>
    <n v="0"/>
    <n v="1"/>
    <n v="0"/>
    <n v="0"/>
    <s v="Sturla Gunnarsson"/>
    <s v="Biography,Drama,Sport"/>
    <x v="1"/>
    <s v="English"/>
    <n v="95"/>
  </r>
  <r>
    <n v="12201"/>
    <n v="12202"/>
    <s v="Needlestick"/>
    <x v="32"/>
    <x v="1"/>
    <n v="3.5"/>
    <m/>
    <n v="0"/>
    <n v="0"/>
    <n v="1"/>
    <n v="0"/>
    <n v="0"/>
    <s v="Steven Karageanes"/>
    <s v="Horror,Thriller"/>
    <x v="1"/>
    <s v="English"/>
    <n v="85"/>
  </r>
  <r>
    <n v="12202"/>
    <n v="12203"/>
    <s v="Behind Office Doors"/>
    <x v="102"/>
    <x v="3"/>
    <n v="6.2"/>
    <m/>
    <n v="0"/>
    <n v="0"/>
    <n v="1"/>
    <n v="0"/>
    <n v="0"/>
    <s v="Melville W. Brown"/>
    <s v="Drama,Romance"/>
    <x v="1"/>
    <s v="English"/>
    <n v="82"/>
  </r>
  <r>
    <n v="12203"/>
    <n v="12204"/>
    <s v="Phantom Killer"/>
    <x v="53"/>
    <x v="3"/>
    <n v="5.2"/>
    <m/>
    <n v="0"/>
    <n v="0"/>
    <n v="1"/>
    <n v="0"/>
    <n v="0"/>
    <s v="William Beaudine"/>
    <s v="Mystery,Romance"/>
    <x v="1"/>
    <s v="English,American Sign Language"/>
    <n v="61"/>
  </r>
  <r>
    <n v="12204"/>
    <n v="12205"/>
    <s v="Arrest Bulldog Drummond"/>
    <x v="99"/>
    <x v="4"/>
    <n v="6.3"/>
    <m/>
    <n v="0"/>
    <n v="0"/>
    <n v="1"/>
    <n v="0"/>
    <n v="0"/>
    <s v="James P. Hogan"/>
    <s v="Adventure,Sci-Fi"/>
    <x v="1"/>
    <s v="English"/>
    <n v="57"/>
  </r>
  <r>
    <n v="12205"/>
    <n v="12206"/>
    <s v="Fly on the Wall"/>
    <x v="2"/>
    <x v="3"/>
    <n v="3.4"/>
    <m/>
    <n v="0"/>
    <n v="0"/>
    <n v="1"/>
    <n v="0"/>
    <n v="0"/>
    <s v="Michael R. Morris"/>
    <s v="Action,Crime,Horror,Thriller"/>
    <x v="1"/>
    <s v="English"/>
    <n v="89"/>
  </r>
  <r>
    <n v="12206"/>
    <n v="12207"/>
    <s v="A Taste of Phobia"/>
    <x v="2"/>
    <x v="3"/>
    <n v="3.1"/>
    <m/>
    <n v="0"/>
    <n v="0"/>
    <n v="1"/>
    <n v="0"/>
    <n v="0"/>
    <s v="Domiziano Cristopharo,Jason Impey,Sunny King,Sam Mason-Bell,Tony Newton,Poison Rouge,Alessandro Sisti,Rob Ulitski,Jackson Batchelor,Sophia Cacciola,Michael J. Epstein,Dustin Ferguson,Alessandro Giordani,Chris Milewski,Davide Pesca,Alessandro Redaelli,Lorenzo Zanoni"/>
    <s v="Horror"/>
    <x v="8"/>
    <s v="English"/>
    <n v="90"/>
  </r>
  <r>
    <n v="12207"/>
    <n v="12208"/>
    <s v="100 Ghost Street: The Return of Richard Speck"/>
    <x v="6"/>
    <x v="1"/>
    <n v="3.9"/>
    <m/>
    <n v="0"/>
    <n v="0"/>
    <n v="1"/>
    <n v="0"/>
    <n v="0"/>
    <s v="Martin Wichmann Andersen"/>
    <s v="Horror,Mystery,Thriller"/>
    <x v="1"/>
    <s v="English"/>
    <n v="84"/>
  </r>
  <r>
    <n v="12208"/>
    <n v="12209"/>
    <s v="Hong Kong Confidential"/>
    <x v="0"/>
    <x v="3"/>
    <n v="6.5"/>
    <m/>
    <n v="0"/>
    <n v="0"/>
    <n v="1"/>
    <n v="0"/>
    <n v="0"/>
    <s v="Maris Martinsons"/>
    <s v="Comedy,Drama,Romance"/>
    <x v="1159"/>
    <s v="English,Cantonese,Japanese"/>
    <n v="110"/>
  </r>
  <r>
    <n v="12209"/>
    <n v="12210"/>
    <s v="Hot Rod Gang"/>
    <x v="79"/>
    <x v="3"/>
    <n v="5.6"/>
    <m/>
    <n v="0"/>
    <n v="0"/>
    <n v="1"/>
    <n v="0"/>
    <n v="0"/>
    <s v="Lew Landers"/>
    <s v="Drama,Music"/>
    <x v="1"/>
    <s v="English"/>
    <n v="72"/>
  </r>
  <r>
    <n v="12210"/>
    <n v="12211"/>
    <s v="A Study in Scarlet"/>
    <x v="93"/>
    <x v="4"/>
    <n v="5.7"/>
    <m/>
    <n v="0"/>
    <n v="0"/>
    <n v="1"/>
    <n v="0"/>
    <n v="0"/>
    <s v="Edwin L. Marin"/>
    <s v="Mystery,Thriller"/>
    <x v="1"/>
    <s v="English"/>
    <n v="72"/>
  </r>
  <r>
    <n v="12211"/>
    <n v="12212"/>
    <s v="This Is a Hijack"/>
    <x v="38"/>
    <x v="2"/>
    <n v="5.6"/>
    <m/>
    <n v="0"/>
    <n v="0"/>
    <n v="1"/>
    <n v="0"/>
    <n v="0"/>
    <s v="Barry Pollack"/>
    <s v="Crime,Thriller,Drama"/>
    <x v="1"/>
    <s v="English"/>
    <n v="90"/>
  </r>
  <r>
    <n v="12212"/>
    <n v="12213"/>
    <s v="The Cat in the Hat Knows a Lot About Camping!"/>
    <x v="21"/>
    <x v="3"/>
    <n v="3.8"/>
    <m/>
    <n v="0"/>
    <n v="0"/>
    <n v="1"/>
    <n v="0"/>
    <n v="0"/>
    <s v="Paul Hunt"/>
    <s v="Animation"/>
    <x v="76"/>
    <s v="English"/>
    <n v="58"/>
  </r>
  <r>
    <n v="12213"/>
    <n v="12214"/>
    <s v="Jerzy Popieluszko: Messenger of the Truth"/>
    <x v="16"/>
    <x v="3"/>
    <n v="7.8"/>
    <m/>
    <n v="0"/>
    <n v="0"/>
    <n v="1"/>
    <n v="0"/>
    <n v="0"/>
    <s v="Tony Haines"/>
    <s v="Documentary"/>
    <x v="1"/>
    <s v="English,Polish"/>
    <n v="86"/>
  </r>
  <r>
    <n v="12214"/>
    <n v="12215"/>
    <s v="The Killers Edge"/>
    <x v="45"/>
    <x v="1"/>
    <n v="4.5999999999999996"/>
    <m/>
    <n v="0"/>
    <n v="0"/>
    <n v="1"/>
    <n v="0"/>
    <n v="0"/>
    <s v="Joseph Merhi"/>
    <s v="Action,Crime,Thriller"/>
    <x v="1"/>
    <s v="English"/>
    <n v="90"/>
  </r>
  <r>
    <n v="12215"/>
    <n v="12216"/>
    <s v="Elf on the Run"/>
    <x v="32"/>
    <x v="3"/>
    <n v="6"/>
    <m/>
    <n v="0"/>
    <n v="0"/>
    <n v="1"/>
    <n v="0"/>
    <n v="0"/>
    <s v="Agurtzane Intxaurraga"/>
    <s v="Animation,Adventure,Fantasy"/>
    <x v="14"/>
    <s v="Basque"/>
    <n v="95"/>
  </r>
  <r>
    <n v="12216"/>
    <n v="12217"/>
    <s v="666: Devilish Charm"/>
    <x v="27"/>
    <x v="3"/>
    <n v="3.4"/>
    <m/>
    <n v="0"/>
    <n v="0"/>
    <n v="1"/>
    <n v="0"/>
    <n v="0"/>
    <s v="David DeCoteau"/>
    <s v="Thriller"/>
    <x v="1"/>
    <s v="English"/>
    <n v="78"/>
  </r>
  <r>
    <n v="12217"/>
    <n v="12218"/>
    <s v="Sitting Next to Zoe"/>
    <x v="27"/>
    <x v="4"/>
    <n v="6.1"/>
    <m/>
    <n v="0"/>
    <n v="0"/>
    <n v="1"/>
    <n v="0"/>
    <n v="0"/>
    <s v="Ivana Lalovic"/>
    <s v="Comedy,Drama,Family"/>
    <x v="225"/>
    <s v="Swiss German,English"/>
    <n v="90"/>
  </r>
  <r>
    <n v="12218"/>
    <n v="12219"/>
    <s v="Jagriti"/>
    <x v="101"/>
    <x v="3"/>
    <n v="6.8"/>
    <m/>
    <n v="0"/>
    <n v="0"/>
    <n v="1"/>
    <n v="0"/>
    <n v="0"/>
    <s v="Satyen Bose"/>
    <s v="Comedy,Drama,Family"/>
    <x v="5"/>
    <s v="Hindi,Bhojpuri,Sanskrit,English"/>
    <n v="138"/>
  </r>
  <r>
    <n v="12219"/>
    <n v="12220"/>
    <s v="William the Conqueror"/>
    <x v="11"/>
    <x v="3"/>
    <n v="6.6"/>
    <m/>
    <n v="0"/>
    <n v="0"/>
    <n v="1"/>
    <n v="0"/>
    <n v="0"/>
    <s v="Fabien Drugeon"/>
    <s v="Drama,History"/>
    <x v="52"/>
    <s v="French"/>
    <n v="90"/>
  </r>
  <r>
    <n v="12220"/>
    <n v="12221"/>
    <s v="Under Nevada Skies"/>
    <x v="49"/>
    <x v="4"/>
    <n v="6.6"/>
    <m/>
    <n v="0"/>
    <n v="0"/>
    <n v="1"/>
    <n v="0"/>
    <n v="0"/>
    <s v="Frank McDonald"/>
    <s v="Western"/>
    <x v="1"/>
    <s v="English"/>
    <n v="69"/>
  </r>
  <r>
    <n v="12221"/>
    <n v="12222"/>
    <s v="Song of the Gringo"/>
    <x v="78"/>
    <x v="4"/>
    <n v="5.2"/>
    <m/>
    <n v="0"/>
    <n v="0"/>
    <n v="1"/>
    <n v="0"/>
    <n v="0"/>
    <s v="John P. McCarthy"/>
    <s v="Action,Adventure,Music,Romance,Western"/>
    <x v="1"/>
    <s v="English"/>
    <n v="62"/>
  </r>
  <r>
    <n v="12222"/>
    <n v="12223"/>
    <s v="Wraith"/>
    <x v="32"/>
    <x v="0"/>
    <n v="3.4"/>
    <m/>
    <n v="0"/>
    <n v="0"/>
    <n v="1"/>
    <n v="0"/>
    <n v="0"/>
    <s v="Michael O. Sajbel"/>
    <s v="Horror,Mystery,Thriller"/>
    <x v="1"/>
    <s v="English"/>
    <n v="99"/>
  </r>
  <r>
    <n v="12223"/>
    <n v="12224"/>
    <s v="Where's The Love?"/>
    <x v="27"/>
    <x v="3"/>
    <n v="6.3"/>
    <m/>
    <n v="0"/>
    <n v="0"/>
    <n v="1"/>
    <n v="0"/>
    <n v="0"/>
    <s v="Trey Haley"/>
    <s v="Comedy"/>
    <x v="1"/>
    <s v="English"/>
    <n v="89"/>
  </r>
  <r>
    <n v="12224"/>
    <n v="12225"/>
    <s v="City Without Men"/>
    <x v="54"/>
    <x v="3"/>
    <n v="5.5"/>
    <m/>
    <n v="0"/>
    <n v="0"/>
    <n v="1"/>
    <n v="0"/>
    <n v="0"/>
    <s v="Sidney Salkow"/>
    <s v="Crime,Drama"/>
    <x v="1"/>
    <s v="English"/>
    <n v="75"/>
  </r>
  <r>
    <n v="12225"/>
    <n v="12226"/>
    <s v="Chasing Wild Horses"/>
    <x v="25"/>
    <x v="3"/>
    <n v="8.1999999999999993"/>
    <m/>
    <n v="0"/>
    <n v="0"/>
    <n v="1"/>
    <n v="0"/>
    <n v="0"/>
    <s v="Natasha Ryan,Matt Trecartin"/>
    <s v="Documentary"/>
    <x v="76"/>
    <s v="English"/>
    <n v="50"/>
  </r>
  <r>
    <n v="12226"/>
    <n v="12227"/>
    <s v="Mom, Murder &amp; Me"/>
    <x v="27"/>
    <x v="3"/>
    <n v="5.0999999999999996"/>
    <m/>
    <n v="0"/>
    <n v="0"/>
    <n v="1"/>
    <n v="0"/>
    <n v="0"/>
    <s v="Heather Donnell"/>
    <s v="Comedy,Family,Mystery"/>
    <x v="1"/>
    <s v="English"/>
    <n v="93"/>
  </r>
  <r>
    <n v="12227"/>
    <n v="12228"/>
    <s v="Captain Johnno"/>
    <x v="35"/>
    <x v="3"/>
    <n v="7"/>
    <m/>
    <n v="0"/>
    <n v="0"/>
    <n v="1"/>
    <n v="0"/>
    <n v="0"/>
    <s v="Mario Andreacchio"/>
    <s v="Drama,Family"/>
    <x v="53"/>
    <s v="English"/>
    <n v="96"/>
  </r>
  <r>
    <n v="12228"/>
    <n v="12229"/>
    <s v="Rumors of Wars"/>
    <x v="27"/>
    <x v="0"/>
    <n v="4.5999999999999996"/>
    <m/>
    <n v="0"/>
    <n v="0"/>
    <n v="1"/>
    <n v="0"/>
    <n v="0"/>
    <s v="Paul Tomborello"/>
    <s v="Drama,Sci-Fi,Thriller"/>
    <x v="1"/>
    <s v="English"/>
    <n v="89"/>
  </r>
  <r>
    <n v="12229"/>
    <n v="12230"/>
    <s v="Anaganaga Oka Roju"/>
    <x v="29"/>
    <x v="3"/>
    <n v="7.1"/>
    <m/>
    <n v="0"/>
    <n v="0"/>
    <n v="1"/>
    <n v="0"/>
    <n v="0"/>
    <s v="Ram Gopal Varma"/>
    <s v="Action,Comedy,Drama,Romance,Thriller"/>
    <x v="5"/>
    <s v="Telugu,Tamil"/>
    <n v="119"/>
  </r>
  <r>
    <n v="12230"/>
    <n v="12231"/>
    <s v="The Town That Came A-Courtin'"/>
    <x v="27"/>
    <x v="2"/>
    <n v="6.1"/>
    <m/>
    <n v="0"/>
    <n v="0"/>
    <n v="1"/>
    <n v="0"/>
    <n v="0"/>
    <s v="David Winning"/>
    <s v="Comedy,Family,Romance"/>
    <x v="1"/>
    <s v="English"/>
    <n v="90"/>
  </r>
  <r>
    <n v="12231"/>
    <n v="12232"/>
    <s v="Blood of Beasts"/>
    <x v="24"/>
    <x v="0"/>
    <n v="4.0999999999999996"/>
    <m/>
    <n v="0"/>
    <n v="0"/>
    <n v="1"/>
    <n v="0"/>
    <n v="0"/>
    <s v="David Lister"/>
    <s v="Action,Adventure,Family,Fantasy,Romance"/>
    <x v="1160"/>
    <s v="English"/>
    <n v="90"/>
  </r>
  <r>
    <n v="12232"/>
    <n v="12233"/>
    <s v="Ingrid Bergman Remembered"/>
    <x v="36"/>
    <x v="3"/>
    <n v="6.7"/>
    <m/>
    <n v="0"/>
    <n v="0"/>
    <n v="1"/>
    <n v="0"/>
    <n v="0"/>
    <s v="Gene Feldman"/>
    <s v="Documentary,Biography"/>
    <x v="1"/>
    <s v="English"/>
    <n v="50"/>
  </r>
  <r>
    <n v="12233"/>
    <n v="12234"/>
    <s v="Nature Cat: Ocean Commotion"/>
    <x v="32"/>
    <x v="4"/>
    <n v="3.9"/>
    <m/>
    <n v="0"/>
    <n v="0"/>
    <n v="1"/>
    <n v="0"/>
    <n v="0"/>
    <s v="Unkown"/>
    <s v="Animation"/>
    <x v="1"/>
    <s v="English"/>
    <n v="45"/>
  </r>
  <r>
    <n v="12234"/>
    <n v="12235"/>
    <s v="Magick of Solomon: Lemegeton Secrets Revealed"/>
    <x v="0"/>
    <x v="3"/>
    <n v="3.8"/>
    <m/>
    <n v="0"/>
    <n v="0"/>
    <n v="1"/>
    <n v="0"/>
    <n v="0"/>
    <m/>
    <m/>
    <x v="108"/>
    <m/>
    <m/>
  </r>
  <r>
    <n v="12235"/>
    <n v="12236"/>
    <s v="Rainbow Valley"/>
    <x v="105"/>
    <x v="4"/>
    <n v="5.4"/>
    <m/>
    <n v="0"/>
    <n v="0"/>
    <n v="1"/>
    <n v="0"/>
    <n v="0"/>
    <s v="Robert N. Bradbury"/>
    <s v="Action,Romance,Western"/>
    <x v="1"/>
    <s v="English"/>
    <n v="52"/>
  </r>
  <r>
    <n v="12236"/>
    <n v="12237"/>
    <s v="Noxious"/>
    <x v="2"/>
    <x v="3"/>
    <n v="2.2999999999999998"/>
    <m/>
    <n v="0"/>
    <n v="0"/>
    <n v="1"/>
    <n v="0"/>
    <n v="0"/>
    <s v="Kevin Parkinson"/>
    <s v="Thriller"/>
    <x v="1"/>
    <s v="English"/>
    <n v="60"/>
  </r>
  <r>
    <n v="12237"/>
    <n v="12238"/>
    <s v="Bigfoot"/>
    <x v="10"/>
    <x v="3"/>
    <n v="3.9"/>
    <m/>
    <n v="0"/>
    <n v="0"/>
    <n v="1"/>
    <n v="0"/>
    <n v="0"/>
    <s v="William Dear"/>
    <s v="Comedy,Family,Fantasy"/>
    <x v="1"/>
    <s v="English"/>
    <n v="110"/>
  </r>
  <r>
    <n v="12238"/>
    <n v="12239"/>
    <s v="Steep &amp; Deep"/>
    <x v="3"/>
    <x v="3"/>
    <n v="7.3"/>
    <m/>
    <n v="0"/>
    <n v="0"/>
    <n v="1"/>
    <n v="0"/>
    <n v="0"/>
    <s v="Warren Miller"/>
    <s v="Documentary,Sport"/>
    <x v="1"/>
    <s v="English"/>
    <n v="92"/>
  </r>
  <r>
    <n v="12239"/>
    <n v="12240"/>
    <s v="Let's Rap"/>
    <x v="11"/>
    <x v="3"/>
    <n v="6.9"/>
    <m/>
    <n v="0"/>
    <n v="0"/>
    <n v="1"/>
    <n v="0"/>
    <n v="0"/>
    <s v="Neil Huber"/>
    <s v="Comedy,Romance"/>
    <x v="76"/>
    <s v="English"/>
    <n v="104"/>
  </r>
  <r>
    <n v="12240"/>
    <n v="12241"/>
    <s v="The Dramatics: A Comedy"/>
    <x v="11"/>
    <x v="3"/>
    <n v="4.7"/>
    <m/>
    <n v="0"/>
    <n v="0"/>
    <n v="1"/>
    <n v="0"/>
    <n v="0"/>
    <s v="Scott Rodgers"/>
    <s v="Comedy,Romance"/>
    <x v="1"/>
    <s v="English"/>
    <n v="89"/>
  </r>
  <r>
    <n v="12241"/>
    <n v="12242"/>
    <s v="Dialtone"/>
    <x v="8"/>
    <x v="3"/>
    <n v="6.4"/>
    <m/>
    <n v="0"/>
    <n v="0"/>
    <n v="1"/>
    <n v="0"/>
    <n v="0"/>
    <s v="Brian Lohr"/>
    <s v="Drama,Mystery"/>
    <x v="1"/>
    <s v="English"/>
    <n v="45"/>
  </r>
  <r>
    <n v="12242"/>
    <n v="12243"/>
    <s v="The Devout"/>
    <x v="11"/>
    <x v="3"/>
    <n v="7.4"/>
    <m/>
    <n v="0"/>
    <n v="0"/>
    <n v="1"/>
    <n v="0"/>
    <n v="0"/>
    <s v="Connor Gaston"/>
    <s v="Drama"/>
    <x v="76"/>
    <s v="English"/>
    <n v="102"/>
  </r>
  <r>
    <n v="12243"/>
    <n v="12244"/>
    <s v="Mexico"/>
    <x v="36"/>
    <x v="3"/>
    <n v="7.7"/>
    <m/>
    <n v="0"/>
    <n v="0"/>
    <n v="1"/>
    <n v="0"/>
    <n v="0"/>
    <s v="Lorena Parlee"/>
    <s v="Documentary,Short"/>
    <x v="1161"/>
    <s v="English,Spanish"/>
    <n v="43"/>
  </r>
  <r>
    <n v="12244"/>
    <n v="12245"/>
    <s v="Two Wrongs"/>
    <x v="11"/>
    <x v="5"/>
    <n v="5"/>
    <m/>
    <n v="0"/>
    <n v="0"/>
    <n v="1"/>
    <n v="0"/>
    <n v="0"/>
    <s v="Schelle Purcell"/>
    <s v="Drama"/>
    <x v="1"/>
    <s v="English"/>
    <n v="109"/>
  </r>
  <r>
    <n v="12245"/>
    <n v="12246"/>
    <s v="The Minion"/>
    <x v="41"/>
    <x v="1"/>
    <n v="4"/>
    <m/>
    <n v="0"/>
    <n v="0"/>
    <n v="1"/>
    <n v="0"/>
    <n v="0"/>
    <s v="Jean-Marc PichÃ©"/>
    <s v="Action,Fantasy,Horror"/>
    <x v="88"/>
    <s v="English"/>
    <n v="95"/>
  </r>
  <r>
    <n v="12246"/>
    <n v="12247"/>
    <s v="Warren"/>
    <x v="27"/>
    <x v="3"/>
    <n v="4.8"/>
    <m/>
    <n v="0"/>
    <n v="0"/>
    <n v="1"/>
    <n v="0"/>
    <n v="0"/>
    <m/>
    <s v="Comedy"/>
    <x v="8"/>
    <s v="English"/>
    <n v="30"/>
  </r>
  <r>
    <n v="12247"/>
    <n v="12248"/>
    <s v="Frank the Bastard"/>
    <x v="11"/>
    <x v="3"/>
    <n v="4.8"/>
    <n v="0.11"/>
    <n v="0"/>
    <n v="0"/>
    <n v="1"/>
    <n v="0"/>
    <n v="0"/>
    <s v="Brad Coley"/>
    <s v="Drama,Mystery,Thriller"/>
    <x v="1"/>
    <s v="English"/>
    <n v="111"/>
  </r>
  <r>
    <n v="12248"/>
    <n v="12249"/>
    <s v="Rise of the Black Pharaohs"/>
    <x v="27"/>
    <x v="2"/>
    <n v="5.7"/>
    <m/>
    <n v="0"/>
    <n v="0"/>
    <n v="1"/>
    <n v="0"/>
    <n v="0"/>
    <s v="James Barrat"/>
    <s v="Documentary,History"/>
    <x v="1"/>
    <s v="English"/>
    <n v="54"/>
  </r>
  <r>
    <n v="12249"/>
    <n v="12250"/>
    <s v="Guilty of Treason"/>
    <x v="67"/>
    <x v="3"/>
    <n v="5.7"/>
    <m/>
    <n v="0"/>
    <n v="0"/>
    <n v="1"/>
    <n v="0"/>
    <n v="0"/>
    <s v="Felix E. Feist"/>
    <s v="Biography,Drama,History"/>
    <x v="1"/>
    <s v="English"/>
    <n v="86"/>
  </r>
  <r>
    <n v="12250"/>
    <n v="12251"/>
    <s v="Battle of the Somme: The True Story"/>
    <x v="10"/>
    <x v="3"/>
    <n v="6.8"/>
    <m/>
    <n v="0"/>
    <n v="0"/>
    <n v="1"/>
    <n v="0"/>
    <n v="0"/>
    <s v="Herrie ten Cate"/>
    <s v="Documentary"/>
    <x v="76"/>
    <s v="English"/>
    <n v="90"/>
  </r>
  <r>
    <n v="12251"/>
    <n v="12252"/>
    <s v="Satya 2"/>
    <x v="16"/>
    <x v="3"/>
    <n v="5.9"/>
    <m/>
    <n v="0"/>
    <n v="0"/>
    <n v="1"/>
    <n v="0"/>
    <n v="0"/>
    <s v="Ram Gopal Varma"/>
    <s v="Action,Crime,Drama"/>
    <x v="5"/>
    <s v="Hindi,Telugu,Tamil"/>
    <n v="142"/>
  </r>
  <r>
    <n v="12252"/>
    <n v="12253"/>
    <s v="Clockmaker"/>
    <x v="41"/>
    <x v="2"/>
    <n v="3.5"/>
    <m/>
    <n v="0"/>
    <n v="0"/>
    <n v="1"/>
    <n v="0"/>
    <n v="0"/>
    <s v="Christopher Coppola"/>
    <s v="Adventure,Sci-Fi"/>
    <x v="719"/>
    <s v="English"/>
    <n v="90"/>
  </r>
  <r>
    <n v="12253"/>
    <n v="12254"/>
    <s v="No Room To Die"/>
    <x v="77"/>
    <x v="3"/>
    <n v="6"/>
    <m/>
    <n v="0"/>
    <n v="0"/>
    <n v="1"/>
    <n v="0"/>
    <n v="0"/>
    <s v="Sergio Garrone"/>
    <s v="Western"/>
    <x v="83"/>
    <s v="Italian,English"/>
    <n v="97"/>
  </r>
  <r>
    <n v="12254"/>
    <n v="12255"/>
    <s v="Delusions of Guinevere"/>
    <x v="27"/>
    <x v="3"/>
    <n v="7"/>
    <m/>
    <n v="0"/>
    <n v="0"/>
    <n v="1"/>
    <n v="0"/>
    <n v="0"/>
    <s v="Joanna Bowzer"/>
    <s v="Comedy"/>
    <x v="1"/>
    <s v="English"/>
    <n v="94"/>
  </r>
  <r>
    <n v="12255"/>
    <n v="12256"/>
    <s v="Vipers"/>
    <x v="25"/>
    <x v="1"/>
    <n v="3.2"/>
    <m/>
    <n v="0"/>
    <n v="0"/>
    <n v="1"/>
    <n v="0"/>
    <n v="0"/>
    <s v="Bill Corcoran"/>
    <s v="Action,Comedy,Drama,Horror,Sci-Fi,Thriller"/>
    <x v="76"/>
    <s v="English"/>
    <n v="95"/>
  </r>
  <r>
    <n v="12256"/>
    <n v="12257"/>
    <s v="The A-List"/>
    <x v="11"/>
    <x v="3"/>
    <n v="5.2"/>
    <m/>
    <n v="0"/>
    <n v="0"/>
    <n v="1"/>
    <n v="0"/>
    <n v="0"/>
    <s v="Will Bigham"/>
    <s v="Comedy,Drama"/>
    <x v="1"/>
    <s v="English"/>
    <n v="104"/>
  </r>
  <r>
    <n v="12257"/>
    <n v="12258"/>
    <s v="The Attic"/>
    <x v="25"/>
    <x v="1"/>
    <n v="3.4"/>
    <m/>
    <n v="0"/>
    <n v="0"/>
    <n v="1"/>
    <n v="0"/>
    <n v="0"/>
    <s v="Dan Allen"/>
    <s v="Horror"/>
    <x v="8"/>
    <s v="English"/>
    <n v="93"/>
  </r>
  <r>
    <n v="12258"/>
    <n v="12259"/>
    <s v="Back to Back"/>
    <x v="36"/>
    <x v="1"/>
    <n v="5.7"/>
    <m/>
    <n v="0"/>
    <n v="0"/>
    <n v="1"/>
    <n v="0"/>
    <n v="0"/>
    <s v="Roger Nygard"/>
    <s v="Action,Drama"/>
    <x v="1"/>
    <s v="English"/>
    <n v="86"/>
  </r>
  <r>
    <n v="12259"/>
    <n v="12260"/>
    <s v="Voyage Into Space"/>
    <x v="96"/>
    <x v="3"/>
    <n v="6.5"/>
    <m/>
    <n v="0"/>
    <n v="0"/>
    <n v="1"/>
    <n v="0"/>
    <n v="0"/>
    <s v="Minoru Yamada"/>
    <s v="Sci-Fi"/>
    <x v="23"/>
    <s v="Japanese"/>
    <n v="98"/>
  </r>
  <r>
    <n v="12260"/>
    <n v="12261"/>
    <s v="The Soilers"/>
    <x v="66"/>
    <x v="3"/>
    <n v="5.5"/>
    <m/>
    <n v="0"/>
    <n v="0"/>
    <n v="1"/>
    <n v="0"/>
    <n v="0"/>
    <s v="Ralph Ceder"/>
    <s v="Comedy,Short"/>
    <x v="1"/>
    <s v="English"/>
    <n v="24"/>
  </r>
  <r>
    <n v="12261"/>
    <n v="12262"/>
    <s v="Eenie Meenie Miney Moe"/>
    <x v="16"/>
    <x v="3"/>
    <n v="5.2"/>
    <m/>
    <n v="0"/>
    <n v="0"/>
    <n v="1"/>
    <n v="0"/>
    <n v="0"/>
    <s v="Jokes Yanes"/>
    <s v="Crime,Drama,Thriller"/>
    <x v="1"/>
    <s v="English"/>
    <n v="94"/>
  </r>
  <r>
    <n v="12262"/>
    <n v="12263"/>
    <s v="The Swimsuit Issue"/>
    <x v="0"/>
    <x v="2"/>
    <n v="5.8"/>
    <m/>
    <n v="0"/>
    <n v="0"/>
    <n v="1"/>
    <n v="0"/>
    <n v="0"/>
    <s v="MÃ¥ns Herngren"/>
    <s v="Comedy,Drama"/>
    <x v="334"/>
    <s v="Swedish"/>
    <n v="100"/>
  </r>
  <r>
    <n v="12263"/>
    <n v="12264"/>
    <s v="Hellcat's Revenge"/>
    <x v="32"/>
    <x v="3"/>
    <n v="3.5"/>
    <m/>
    <n v="0"/>
    <n v="0"/>
    <n v="1"/>
    <n v="0"/>
    <n v="0"/>
    <s v="Len Kabasinski"/>
    <s v="Action,Crime,Thriller"/>
    <x v="1"/>
    <s v="English"/>
    <n v="80"/>
  </r>
  <r>
    <n v="12264"/>
    <n v="12265"/>
    <s v="Air Marshall"/>
    <x v="22"/>
    <x v="1"/>
    <n v="2.6"/>
    <m/>
    <n v="0"/>
    <n v="0"/>
    <n v="1"/>
    <n v="0"/>
    <n v="0"/>
    <s v="Reginald Hudlin"/>
    <s v="Biography,Crime,Drama,History"/>
    <x v="167"/>
    <s v="English"/>
    <n v="118"/>
  </r>
  <r>
    <n v="12265"/>
    <n v="12266"/>
    <s v="On the Streets of L.A."/>
    <x v="15"/>
    <x v="3"/>
    <n v="5.9"/>
    <m/>
    <n v="0"/>
    <n v="0"/>
    <n v="1"/>
    <n v="0"/>
    <n v="0"/>
    <s v="Georg Stanford Brown"/>
    <s v="Drama"/>
    <x v="1"/>
    <s v="English"/>
    <n v="93"/>
  </r>
  <r>
    <n v="12266"/>
    <n v="12267"/>
    <s v="Death of a Prophet"/>
    <x v="7"/>
    <x v="3"/>
    <n v="4.7"/>
    <m/>
    <n v="0"/>
    <n v="0"/>
    <n v="1"/>
    <n v="0"/>
    <n v="0"/>
    <s v="Woodie King Jr."/>
    <s v="Drama,History"/>
    <x v="1"/>
    <s v="English"/>
    <n v="60"/>
  </r>
  <r>
    <n v="12267"/>
    <n v="12268"/>
    <s v="Redball"/>
    <x v="1"/>
    <x v="3"/>
    <n v="5"/>
    <m/>
    <n v="0"/>
    <n v="0"/>
    <n v="1"/>
    <n v="0"/>
    <n v="0"/>
    <s v="Jon Hewitt"/>
    <s v="Thriller"/>
    <x v="53"/>
    <s v="English"/>
    <n v="91"/>
  </r>
  <r>
    <n v="12268"/>
    <n v="12269"/>
    <s v="Christmas Icetastrophe"/>
    <x v="27"/>
    <x v="2"/>
    <n v="3.8"/>
    <m/>
    <n v="0"/>
    <n v="0"/>
    <n v="1"/>
    <n v="0"/>
    <n v="0"/>
    <s v="Jonathan Winfrey"/>
    <s v="Action,Adventure,Drama,Sci-Fi,Thriller"/>
    <x v="1"/>
    <s v="English"/>
    <n v="86"/>
  </r>
  <r>
    <n v="12269"/>
    <n v="12270"/>
    <s v="Two Undercover Angels"/>
    <x v="77"/>
    <x v="3"/>
    <n v="5.2"/>
    <m/>
    <n v="0"/>
    <n v="0"/>
    <n v="1"/>
    <n v="0"/>
    <n v="0"/>
    <s v="JesÃºs Franco"/>
    <s v="Comedy,Mystery,Thriller"/>
    <x v="915"/>
    <s v="German"/>
    <n v="92"/>
  </r>
  <r>
    <n v="12270"/>
    <n v="12271"/>
    <s v="Mooch Goes to Hollywood"/>
    <x v="28"/>
    <x v="3"/>
    <n v="5.0999999999999996"/>
    <m/>
    <n v="0"/>
    <n v="0"/>
    <n v="1"/>
    <n v="0"/>
    <n v="0"/>
    <s v="Richard Erdman"/>
    <s v="Comedy,Family"/>
    <x v="1"/>
    <s v="English"/>
    <n v="51"/>
  </r>
  <r>
    <n v="12271"/>
    <n v="12272"/>
    <s v="Hell Town"/>
    <x v="11"/>
    <x v="1"/>
    <n v="4.8"/>
    <m/>
    <n v="0"/>
    <n v="0"/>
    <n v="1"/>
    <n v="0"/>
    <n v="0"/>
    <s v="Matt Shakman"/>
    <s v="Crime,Drama,Thriller"/>
    <x v="1"/>
    <s v="English"/>
    <n v="93"/>
  </r>
  <r>
    <n v="12272"/>
    <n v="12273"/>
    <s v="Freaky Farley"/>
    <x v="17"/>
    <x v="3"/>
    <n v="6.2"/>
    <m/>
    <n v="0"/>
    <n v="0"/>
    <n v="1"/>
    <n v="0"/>
    <n v="0"/>
    <s v="Charles Roxburgh"/>
    <s v="Comedy"/>
    <x v="1"/>
    <s v="English"/>
    <n v="83"/>
  </r>
  <r>
    <n v="12273"/>
    <n v="12274"/>
    <s v="Vampire Dog"/>
    <x v="6"/>
    <x v="4"/>
    <n v="4.2"/>
    <m/>
    <n v="0"/>
    <n v="0"/>
    <n v="1"/>
    <n v="0"/>
    <n v="0"/>
    <s v="Geoff Anderson"/>
    <s v="Comedy,Family"/>
    <x v="76"/>
    <s v="English"/>
    <n v="91"/>
  </r>
  <r>
    <n v="12274"/>
    <n v="12275"/>
    <s v="Twelfth Night"/>
    <x v="2"/>
    <x v="2"/>
    <n v="6.4"/>
    <m/>
    <n v="0"/>
    <n v="0"/>
    <n v="1"/>
    <n v="0"/>
    <n v="0"/>
    <s v="Trevor Nunn"/>
    <s v="Comedy,Drama,Romance"/>
    <x v="59"/>
    <s v="English"/>
    <n v="134"/>
  </r>
  <r>
    <n v="12275"/>
    <n v="12276"/>
    <s v="Huck and the King of Hearts"/>
    <x v="43"/>
    <x v="2"/>
    <n v="5.5"/>
    <m/>
    <n v="0"/>
    <n v="0"/>
    <n v="1"/>
    <n v="0"/>
    <n v="0"/>
    <s v="Michael Keusch"/>
    <s v="Adventure"/>
    <x v="1"/>
    <s v="English"/>
    <n v="98"/>
  </r>
  <r>
    <n v="12276"/>
    <n v="12277"/>
    <s v="Ragada"/>
    <x v="0"/>
    <x v="4"/>
    <n v="6.1"/>
    <m/>
    <n v="0"/>
    <n v="0"/>
    <n v="1"/>
    <n v="0"/>
    <n v="0"/>
    <s v="Veeru Potla"/>
    <s v="Action,Comedy"/>
    <x v="5"/>
    <s v="Telugu,English"/>
    <n v="146"/>
  </r>
  <r>
    <n v="12277"/>
    <n v="12278"/>
    <s v="Bulldog Drummond's Bride"/>
    <x v="88"/>
    <x v="3"/>
    <n v="6.2"/>
    <m/>
    <n v="0"/>
    <n v="0"/>
    <n v="1"/>
    <n v="0"/>
    <n v="0"/>
    <s v="James P. Hogan"/>
    <s v="Action,Adventure,Comedy,Crime,Mystery,Romance"/>
    <x v="1"/>
    <s v="English"/>
    <n v="56"/>
  </r>
  <r>
    <n v="12278"/>
    <n v="12279"/>
    <s v="Christmas Town"/>
    <x v="25"/>
    <x v="3"/>
    <n v="5.2"/>
    <m/>
    <n v="0"/>
    <n v="0"/>
    <n v="1"/>
    <n v="0"/>
    <n v="0"/>
    <s v="David Weaver"/>
    <s v="Drama,Romance"/>
    <x v="1"/>
    <s v="English"/>
    <n v="80"/>
  </r>
  <r>
    <n v="12279"/>
    <n v="12280"/>
    <s v="Boom Varietal"/>
    <x v="20"/>
    <x v="3"/>
    <n v="7.7"/>
    <m/>
    <n v="0"/>
    <n v="0"/>
    <n v="1"/>
    <n v="0"/>
    <n v="0"/>
    <s v="Sky Pinnick"/>
    <s v="Documentary,Biography,History"/>
    <x v="1162"/>
    <s v="English,Spanish"/>
    <n v="72"/>
  </r>
  <r>
    <n v="12280"/>
    <n v="12281"/>
    <s v="Against a Crooked Sky"/>
    <x v="12"/>
    <x v="4"/>
    <n v="5.4"/>
    <m/>
    <n v="0"/>
    <n v="0"/>
    <n v="1"/>
    <n v="0"/>
    <n v="0"/>
    <s v="Earl Bellamy"/>
    <s v="Adventure,Family,Western"/>
    <x v="1"/>
    <s v="English"/>
    <n v="89"/>
  </r>
  <r>
    <n v="12281"/>
    <n v="12282"/>
    <s v="The Fourth World"/>
    <x v="6"/>
    <x v="3"/>
    <n v="6.7"/>
    <m/>
    <n v="0"/>
    <n v="0"/>
    <n v="1"/>
    <n v="0"/>
    <n v="0"/>
    <s v="Mark Volkers"/>
    <s v="Documentary,Adventure,History"/>
    <x v="1163"/>
    <s v="English"/>
    <n v="55"/>
  </r>
  <r>
    <n v="12282"/>
    <n v="12283"/>
    <s v="Monkey Kung Fu"/>
    <x v="18"/>
    <x v="1"/>
    <n v="6.3"/>
    <m/>
    <n v="0"/>
    <n v="0"/>
    <n v="1"/>
    <n v="0"/>
    <n v="0"/>
    <s v="Mar Lo"/>
    <s v="Action,Drama"/>
    <x v="184"/>
    <s v="Cantonese,Mandarin"/>
    <n v="89"/>
  </r>
  <r>
    <n v="12283"/>
    <n v="12284"/>
    <s v="Foxfur"/>
    <x v="6"/>
    <x v="5"/>
    <n v="5.8"/>
    <m/>
    <n v="0"/>
    <n v="0"/>
    <n v="1"/>
    <n v="0"/>
    <n v="0"/>
    <s v="Damon Packard"/>
    <s v="Fantasy"/>
    <x v="1"/>
    <s v="English"/>
    <n v="61"/>
  </r>
  <r>
    <n v="12284"/>
    <n v="12285"/>
    <s v="Saleslady"/>
    <x v="99"/>
    <x v="3"/>
    <n v="5.6"/>
    <m/>
    <n v="0"/>
    <n v="0"/>
    <n v="1"/>
    <n v="0"/>
    <n v="0"/>
    <s v="Arthur Greville Collins"/>
    <s v="Romance,Comedy,Drama"/>
    <x v="1"/>
    <s v="English"/>
    <n v="65"/>
  </r>
  <r>
    <n v="12285"/>
    <n v="12286"/>
    <s v="Teenage Ghost Punk"/>
    <x v="11"/>
    <x v="4"/>
    <n v="6.2"/>
    <m/>
    <n v="0"/>
    <n v="0"/>
    <n v="1"/>
    <n v="0"/>
    <n v="0"/>
    <s v="Mike Cramer"/>
    <s v="Comedy,Family,Music"/>
    <x v="1"/>
    <s v="English"/>
    <n v="99"/>
  </r>
  <r>
    <n v="12286"/>
    <n v="12287"/>
    <s v="The Umbrella Man"/>
    <x v="21"/>
    <x v="3"/>
    <n v="6"/>
    <m/>
    <n v="0"/>
    <n v="0"/>
    <n v="1"/>
    <n v="0"/>
    <n v="0"/>
    <s v="Michael Grasso"/>
    <s v="Drama"/>
    <x v="1"/>
    <s v="English"/>
    <n v="117"/>
  </r>
  <r>
    <n v="12287"/>
    <n v="12288"/>
    <s v="Constantine and the Cross"/>
    <x v="85"/>
    <x v="3"/>
    <n v="6"/>
    <m/>
    <n v="0"/>
    <n v="0"/>
    <n v="1"/>
    <n v="0"/>
    <n v="0"/>
    <s v="Lionello De Felice,Irving Rapper"/>
    <s v="Adventure,Drama,History,Romance,War"/>
    <x v="1127"/>
    <s v="Italian"/>
    <n v="120"/>
  </r>
  <r>
    <n v="12288"/>
    <n v="12289"/>
    <s v="My Brother the Pig"/>
    <x v="1"/>
    <x v="2"/>
    <n v="3.9"/>
    <m/>
    <n v="0"/>
    <n v="0"/>
    <n v="1"/>
    <n v="0"/>
    <n v="0"/>
    <s v="Erik Fleming"/>
    <s v="Comedy,Family,Fantasy"/>
    <x v="1"/>
    <s v="Spanish,English"/>
    <n v="92"/>
  </r>
  <r>
    <n v="12289"/>
    <n v="12290"/>
    <s v="Aap Ki Khatir"/>
    <x v="10"/>
    <x v="3"/>
    <n v="3.5"/>
    <m/>
    <n v="0"/>
    <n v="0"/>
    <n v="1"/>
    <n v="0"/>
    <n v="0"/>
    <s v="Dharmesh Darshan"/>
    <s v="Comedy,Romance"/>
    <x v="5"/>
    <s v="Hindi"/>
    <n v="122"/>
  </r>
  <r>
    <n v="12290"/>
    <n v="12291"/>
    <s v="Return of the Kung Fu Dragon"/>
    <x v="9"/>
    <x v="3"/>
    <n v="4.5999999999999996"/>
    <m/>
    <n v="0"/>
    <n v="0"/>
    <n v="1"/>
    <n v="0"/>
    <n v="0"/>
    <s v="Chi-Lien Yu,Kang Yu"/>
    <s v="Action"/>
    <x v="109"/>
    <s v="Mandarin"/>
    <n v="84"/>
  </r>
  <r>
    <n v="12291"/>
    <n v="12292"/>
    <s v="The Kidnapping of the President"/>
    <x v="47"/>
    <x v="1"/>
    <n v="5.3"/>
    <m/>
    <n v="0"/>
    <n v="0"/>
    <n v="1"/>
    <n v="0"/>
    <n v="0"/>
    <s v="George Mendeluk"/>
    <s v="Thriller"/>
    <x v="47"/>
    <s v="English"/>
    <n v="114"/>
  </r>
  <r>
    <n v="12292"/>
    <n v="12293"/>
    <s v="Endings"/>
    <x v="0"/>
    <x v="3"/>
    <n v="6.6"/>
    <m/>
    <n v="0"/>
    <n v="0"/>
    <n v="1"/>
    <n v="0"/>
    <n v="0"/>
    <s v="Christopher J. Hansen"/>
    <s v="Drama"/>
    <x v="1"/>
    <s v="English"/>
    <n v="97"/>
  </r>
  <r>
    <n v="12293"/>
    <n v="12294"/>
    <s v="Iggy &amp; the Stooges: Live in Detroit"/>
    <x v="22"/>
    <x v="3"/>
    <n v="7.7"/>
    <m/>
    <n v="0"/>
    <n v="0"/>
    <n v="1"/>
    <n v="0"/>
    <n v="0"/>
    <s v="Tim Pope"/>
    <s v="Music"/>
    <x v="1"/>
    <s v="English"/>
    <n v="68"/>
  </r>
  <r>
    <n v="12294"/>
    <n v="12295"/>
    <s v="A Lobster Tale"/>
    <x v="10"/>
    <x v="0"/>
    <n v="6.1"/>
    <m/>
    <n v="0"/>
    <n v="0"/>
    <n v="1"/>
    <n v="0"/>
    <n v="0"/>
    <s v="Adam Massey"/>
    <s v="Drama,Family,Fantasy"/>
    <x v="88"/>
    <s v="English,French"/>
    <n v="95"/>
  </r>
  <r>
    <n v="12295"/>
    <n v="12296"/>
    <s v="Red Is the Color of"/>
    <x v="17"/>
    <x v="3"/>
    <n v="4.9000000000000004"/>
    <m/>
    <n v="0"/>
    <n v="0"/>
    <n v="1"/>
    <n v="0"/>
    <n v="0"/>
    <s v="Anne Norda"/>
    <s v="Comedy,Drama,Romance"/>
    <x v="1"/>
    <s v="English"/>
    <n v="87"/>
  </r>
  <r>
    <n v="12296"/>
    <n v="12297"/>
    <s v="The Caretakers"/>
    <x v="27"/>
    <x v="3"/>
    <n v="5.2"/>
    <m/>
    <n v="0"/>
    <n v="0"/>
    <n v="1"/>
    <n v="0"/>
    <n v="0"/>
    <s v="Hall Bartlett"/>
    <s v="Drama"/>
    <x v="1"/>
    <s v="English"/>
    <n v="97"/>
  </r>
  <r>
    <n v="12297"/>
    <n v="12298"/>
    <s v="Last Day of School"/>
    <x v="21"/>
    <x v="1"/>
    <n v="3.4"/>
    <m/>
    <n v="0"/>
    <n v="0"/>
    <n v="1"/>
    <n v="0"/>
    <n v="0"/>
    <s v="Michael Mahal,Sonny Mahal"/>
    <s v="Comedy"/>
    <x v="1"/>
    <s v="English"/>
    <n v="94"/>
  </r>
  <r>
    <n v="12298"/>
    <n v="12299"/>
    <s v="Four Blood Moons"/>
    <x v="11"/>
    <x v="3"/>
    <n v="4.5999999999999996"/>
    <m/>
    <n v="0"/>
    <n v="0"/>
    <n v="1"/>
    <n v="0"/>
    <n v="0"/>
    <s v="Kieth Merrill"/>
    <s v="Drama,History"/>
    <x v="1"/>
    <s v="English"/>
    <n v="84"/>
  </r>
  <r>
    <n v="12299"/>
    <n v="12300"/>
    <s v="Streamline Express"/>
    <x v="105"/>
    <x v="3"/>
    <n v="5.5"/>
    <m/>
    <n v="0"/>
    <n v="0"/>
    <n v="1"/>
    <n v="0"/>
    <n v="0"/>
    <s v="Leonard Fields"/>
    <s v="Comedy,Drama,Mystery,Romance"/>
    <x v="1"/>
    <s v="English"/>
    <n v="71"/>
  </r>
  <r>
    <n v="12300"/>
    <n v="12301"/>
    <s v="The Girl from Chicago"/>
    <x v="84"/>
    <x v="3"/>
    <n v="4.7"/>
    <m/>
    <n v="0"/>
    <n v="0"/>
    <n v="1"/>
    <n v="0"/>
    <n v="0"/>
    <s v="Robert Z. Leonard"/>
    <s v="Comedy,Musical,Romance"/>
    <x v="1"/>
    <s v="English"/>
    <n v="102"/>
  </r>
  <r>
    <n v="12301"/>
    <n v="12302"/>
    <s v="Bob Marley - Freedom Road"/>
    <x v="17"/>
    <x v="3"/>
    <n v="6.9"/>
    <m/>
    <n v="0"/>
    <n v="0"/>
    <n v="1"/>
    <n v="0"/>
    <n v="0"/>
    <s v="Sonia Anderson"/>
    <s v="Documentary,Biography,Music"/>
    <x v="8"/>
    <s v="English"/>
    <n v="55"/>
  </r>
  <r>
    <n v="12302"/>
    <n v="12303"/>
    <s v="Manos: The Hands of Fate"/>
    <x v="4"/>
    <x v="3"/>
    <n v="1.9"/>
    <m/>
    <n v="0"/>
    <n v="0"/>
    <n v="1"/>
    <n v="0"/>
    <n v="0"/>
    <s v="Harold P. Warren"/>
    <s v="Horror"/>
    <x v="1"/>
    <s v="English"/>
    <n v="70"/>
  </r>
  <r>
    <n v="12303"/>
    <n v="12304"/>
    <s v="Cities of Light: The Rise and Fall of Islamic Spain"/>
    <x v="17"/>
    <x v="3"/>
    <n v="7.7"/>
    <m/>
    <n v="0"/>
    <n v="0"/>
    <n v="1"/>
    <n v="0"/>
    <n v="0"/>
    <s v="Robert H. Gardner"/>
    <s v="Documentary"/>
    <x v="1"/>
    <s v="English"/>
    <n v="120"/>
  </r>
  <r>
    <n v="12304"/>
    <n v="12305"/>
    <s v="JFK's Women: The Scandals Revealed"/>
    <x v="10"/>
    <x v="3"/>
    <m/>
    <m/>
    <n v="0"/>
    <n v="0"/>
    <n v="1"/>
    <n v="0"/>
    <n v="0"/>
    <m/>
    <s v="Documentary"/>
    <x v="108"/>
    <m/>
    <m/>
  </r>
  <r>
    <n v="12305"/>
    <n v="12306"/>
    <s v="Mitchell"/>
    <x v="12"/>
    <x v="1"/>
    <n v="2.6"/>
    <m/>
    <n v="0"/>
    <n v="0"/>
    <n v="1"/>
    <n v="0"/>
    <n v="0"/>
    <s v="Andrew V. McLaglen"/>
    <s v="Action,Crime,Drama,Thriller"/>
    <x v="1"/>
    <s v="English"/>
    <n v="97"/>
  </r>
  <r>
    <n v="12306"/>
    <n v="12307"/>
    <s v="Mega Snake"/>
    <x v="17"/>
    <x v="1"/>
    <n v="3.4"/>
    <m/>
    <n v="0"/>
    <n v="0"/>
    <n v="1"/>
    <n v="0"/>
    <n v="0"/>
    <s v="Tibor TakÃ¡cs"/>
    <s v="Action,Adventure,Comedy,Fantasy,Horror,Sci-Fi,Thriller"/>
    <x v="1"/>
    <s v="English"/>
    <n v="90"/>
  </r>
  <r>
    <n v="12307"/>
    <n v="12308"/>
    <s v="2-Headed Shark Attack"/>
    <x v="6"/>
    <x v="1"/>
    <n v="2.5"/>
    <m/>
    <n v="0"/>
    <n v="0"/>
    <n v="1"/>
    <n v="0"/>
    <n v="0"/>
    <s v="Christopher Ray"/>
    <s v="Action,Adventure,Comedy,Horror,Sci-Fi,Thriller"/>
    <x v="1"/>
    <s v="English"/>
    <n v="88"/>
  </r>
  <r>
    <n v="12308"/>
    <n v="12309"/>
    <s v="Hard Breed to Kill"/>
    <x v="62"/>
    <x v="3"/>
    <n v="5.3"/>
    <m/>
    <n v="0"/>
    <n v="0"/>
    <n v="1"/>
    <n v="0"/>
    <n v="0"/>
    <s v="Rafael Portillo"/>
    <s v="Action,Adventure,Drama,Western"/>
    <x v="30"/>
    <s v="Spanish,English"/>
    <n v="90"/>
  </r>
  <r>
    <n v="12309"/>
    <n v="12310"/>
    <s v="The Dawn Rider"/>
    <x v="105"/>
    <x v="4"/>
    <n v="5.2"/>
    <m/>
    <n v="0"/>
    <n v="0"/>
    <n v="1"/>
    <n v="0"/>
    <n v="0"/>
    <s v="Robert N. Bradbury"/>
    <s v="Action,Adventure,Drama,Western"/>
    <x v="1"/>
    <s v="English"/>
    <n v="53"/>
  </r>
  <r>
    <n v="12310"/>
    <n v="12311"/>
    <s v="Charlie Kay Chakkar Mein"/>
    <x v="11"/>
    <x v="3"/>
    <n v="4.5999999999999996"/>
    <m/>
    <n v="0"/>
    <n v="0"/>
    <n v="1"/>
    <n v="0"/>
    <n v="0"/>
    <s v="Manish Srivastav"/>
    <s v="Thriller"/>
    <x v="5"/>
    <s v="Hindi"/>
    <n v="102"/>
  </r>
  <r>
    <n v="12311"/>
    <n v="12312"/>
    <s v="Shattered Sky"/>
    <x v="6"/>
    <x v="3"/>
    <n v="7.8"/>
    <m/>
    <n v="0"/>
    <n v="0"/>
    <n v="1"/>
    <n v="0"/>
    <n v="0"/>
    <s v="Steve Dorst,Dan Evans"/>
    <s v="Documentary,History"/>
    <x v="1"/>
    <s v="English"/>
    <n v="55"/>
  </r>
  <r>
    <n v="12312"/>
    <n v="12313"/>
    <s v="Lady in the Death House"/>
    <x v="55"/>
    <x v="3"/>
    <n v="5.3"/>
    <m/>
    <n v="0"/>
    <n v="0"/>
    <n v="1"/>
    <n v="0"/>
    <n v="0"/>
    <s v="Steve Sekely"/>
    <s v="Crime,Drama,Film-Noir,Romance"/>
    <x v="1"/>
    <s v="English"/>
    <n v="56"/>
  </r>
  <r>
    <n v="12313"/>
    <n v="12314"/>
    <s v="Sweetiee Weds NRI"/>
    <x v="32"/>
    <x v="3"/>
    <n v="3.5"/>
    <m/>
    <n v="0"/>
    <n v="0"/>
    <n v="1"/>
    <n v="0"/>
    <n v="0"/>
    <s v="Hasnain Hyderabadwala"/>
    <s v="Comedy,Drama,Romance"/>
    <x v="5"/>
    <s v="Hindi"/>
    <n v="116"/>
  </r>
  <r>
    <n v="12314"/>
    <n v="12315"/>
    <s v="Nightwish"/>
    <x v="14"/>
    <x v="1"/>
    <n v="4.9000000000000004"/>
    <m/>
    <n v="0"/>
    <n v="0"/>
    <n v="1"/>
    <n v="0"/>
    <n v="0"/>
    <s v="Bruce R. Cook"/>
    <s v="Horror"/>
    <x v="1"/>
    <s v="English"/>
    <n v="96"/>
  </r>
  <r>
    <n v="12315"/>
    <n v="12316"/>
    <s v="The Next Day"/>
    <x v="6"/>
    <x v="3"/>
    <n v="4.8"/>
    <m/>
    <n v="0"/>
    <n v="0"/>
    <n v="1"/>
    <n v="0"/>
    <n v="0"/>
    <s v="Bob Clark"/>
    <s v="Comedy"/>
    <x v="47"/>
    <s v="English"/>
    <n v="98"/>
  </r>
  <r>
    <n v="12316"/>
    <n v="12317"/>
    <s v="Bleeding Hearts"/>
    <x v="16"/>
    <x v="3"/>
    <n v="3.6"/>
    <m/>
    <n v="0"/>
    <n v="0"/>
    <n v="1"/>
    <n v="0"/>
    <n v="0"/>
    <s v="Dylan Bank"/>
    <s v="Horror"/>
    <x v="1"/>
    <s v="English"/>
    <n v="100"/>
  </r>
  <r>
    <n v="12317"/>
    <n v="12318"/>
    <s v="Chinese Boxes"/>
    <x v="26"/>
    <x v="3"/>
    <n v="5"/>
    <m/>
    <n v="0"/>
    <n v="0"/>
    <n v="1"/>
    <n v="0"/>
    <n v="0"/>
    <s v="Christopher Petit"/>
    <s v="Crime,Mystery,Thriller"/>
    <x v="1029"/>
    <s v="English"/>
    <n v="87"/>
  </r>
  <r>
    <n v="12318"/>
    <n v="12319"/>
    <s v="Rabhasa"/>
    <x v="27"/>
    <x v="2"/>
    <n v="4.9000000000000004"/>
    <m/>
    <n v="0"/>
    <n v="0"/>
    <n v="1"/>
    <n v="0"/>
    <n v="0"/>
    <s v="Santosh Srinivas"/>
    <s v="Action,Comedy"/>
    <x v="5"/>
    <s v="Telugu"/>
    <n v="153"/>
  </r>
  <r>
    <n v="12319"/>
    <n v="12320"/>
    <s v="Seeds of Destiny"/>
    <x v="49"/>
    <x v="3"/>
    <n v="6.4"/>
    <m/>
    <n v="0"/>
    <n v="0"/>
    <n v="1"/>
    <n v="0"/>
    <n v="0"/>
    <s v="David Miller"/>
    <s v="Documentary,Short"/>
    <x v="1"/>
    <s v="English"/>
    <n v="20"/>
  </r>
  <r>
    <n v="12320"/>
    <n v="12321"/>
    <s v="Father Rupert Mayer"/>
    <x v="11"/>
    <x v="3"/>
    <n v="6.5"/>
    <m/>
    <n v="0"/>
    <n v="0"/>
    <n v="1"/>
    <n v="0"/>
    <n v="0"/>
    <s v="Damian Chapa"/>
    <s v="Biography,Drama,History,War"/>
    <x v="179"/>
    <s v="English"/>
    <n v="117"/>
  </r>
  <r>
    <n v="12321"/>
    <n v="12322"/>
    <s v="Write &amp; Wrong"/>
    <x v="17"/>
    <x v="2"/>
    <n v="5.5"/>
    <m/>
    <n v="0"/>
    <n v="0"/>
    <n v="1"/>
    <n v="0"/>
    <n v="0"/>
    <s v="Graeme Clifford"/>
    <s v="Comedy,Drama"/>
    <x v="1"/>
    <s v="English"/>
    <n v="88"/>
  </r>
  <r>
    <n v="12322"/>
    <n v="12323"/>
    <s v="Dennis Miller: All In"/>
    <x v="10"/>
    <x v="1"/>
    <n v="5.7"/>
    <m/>
    <n v="0"/>
    <n v="0"/>
    <n v="1"/>
    <n v="0"/>
    <n v="0"/>
    <s v="James Yukich"/>
    <s v="Comedy"/>
    <x v="1"/>
    <s v="English"/>
    <n v="57"/>
  </r>
  <r>
    <n v="12323"/>
    <n v="12324"/>
    <s v="Tar Pit"/>
    <x v="11"/>
    <x v="3"/>
    <n v="5.7"/>
    <m/>
    <n v="0"/>
    <n v="0"/>
    <n v="1"/>
    <n v="0"/>
    <n v="0"/>
    <s v="J. Christian Ingvordsen"/>
    <s v="Action,Crime,Drama"/>
    <x v="1"/>
    <s v="English"/>
    <n v="85"/>
  </r>
  <r>
    <n v="12324"/>
    <n v="12325"/>
    <s v="Hum Pyar Tumhi Se Kar Baithe"/>
    <x v="5"/>
    <x v="3"/>
    <n v="5.8"/>
    <m/>
    <n v="0"/>
    <n v="0"/>
    <n v="1"/>
    <n v="0"/>
    <n v="0"/>
    <s v="Mohan Singh Rathor"/>
    <s v="Musical,Romance"/>
    <x v="5"/>
    <s v="Hindi"/>
    <n v="138"/>
  </r>
  <r>
    <n v="12325"/>
    <n v="12326"/>
    <s v="Ghost Messenger"/>
    <x v="27"/>
    <x v="3"/>
    <n v="5.2"/>
    <m/>
    <n v="0"/>
    <n v="0"/>
    <n v="1"/>
    <n v="0"/>
    <n v="0"/>
    <s v="J. Gunnis Davis"/>
    <s v="Short,Thriller"/>
    <x v="1"/>
    <s v="English"/>
    <m/>
  </r>
  <r>
    <n v="12326"/>
    <n v="12327"/>
    <s v="The Triumph of Sherlock Holmes"/>
    <x v="105"/>
    <x v="3"/>
    <n v="5.9"/>
    <m/>
    <n v="0"/>
    <n v="0"/>
    <n v="1"/>
    <n v="0"/>
    <n v="0"/>
    <s v="Leslie S. Hiscott"/>
    <s v="Mystery,Thriller"/>
    <x v="8"/>
    <s v="English"/>
    <n v="84"/>
  </r>
  <r>
    <n v="12327"/>
    <n v="12328"/>
    <s v="The Fighter"/>
    <x v="92"/>
    <x v="3"/>
    <n v="5.9"/>
    <m/>
    <n v="0"/>
    <n v="0"/>
    <n v="1"/>
    <n v="0"/>
    <n v="0"/>
    <s v="David O. Russell"/>
    <s v="Biography,Drama,Sport"/>
    <x v="1"/>
    <s v="English"/>
    <n v="116"/>
  </r>
  <r>
    <n v="12328"/>
    <n v="12329"/>
    <s v="The Dark Stranger"/>
    <x v="21"/>
    <x v="3"/>
    <n v="4.4000000000000004"/>
    <m/>
    <n v="0"/>
    <n v="0"/>
    <n v="1"/>
    <n v="0"/>
    <n v="0"/>
    <s v="Chris Trebilcock"/>
    <s v="Animation,Drama,Horror,Thriller"/>
    <x v="76"/>
    <s v="English"/>
    <n v="90"/>
  </r>
  <r>
    <n v="12329"/>
    <n v="12330"/>
    <s v="Rock 'n' Roll Revue"/>
    <x v="68"/>
    <x v="3"/>
    <n v="6"/>
    <m/>
    <n v="0"/>
    <n v="0"/>
    <n v="1"/>
    <n v="0"/>
    <n v="0"/>
    <s v="Joseph Kohn"/>
    <s v="Short,Comedy,Music"/>
    <x v="1"/>
    <s v="English"/>
    <n v="38"/>
  </r>
  <r>
    <n v="12330"/>
    <n v="12331"/>
    <s v="Two Weeks to Live"/>
    <x v="54"/>
    <x v="3"/>
    <n v="5.8"/>
    <m/>
    <n v="0"/>
    <n v="0"/>
    <n v="1"/>
    <n v="0"/>
    <n v="0"/>
    <m/>
    <s v="Comedy"/>
    <x v="8"/>
    <m/>
    <m/>
  </r>
  <r>
    <n v="12331"/>
    <n v="12332"/>
    <s v="Inside Lego at Christmas"/>
    <x v="11"/>
    <x v="3"/>
    <m/>
    <m/>
    <n v="0"/>
    <n v="0"/>
    <n v="1"/>
    <n v="0"/>
    <n v="0"/>
    <m/>
    <m/>
    <x v="108"/>
    <m/>
    <m/>
  </r>
  <r>
    <n v="12332"/>
    <n v="12333"/>
    <s v="Spawn of the Slithis"/>
    <x v="46"/>
    <x v="2"/>
    <n v="3.8"/>
    <m/>
    <n v="0"/>
    <n v="0"/>
    <n v="1"/>
    <n v="0"/>
    <n v="0"/>
    <s v="Stephen Traxler"/>
    <s v="Horror,Sci-Fi"/>
    <x v="1"/>
    <s v="English"/>
    <n v="86"/>
  </r>
  <r>
    <n v="12333"/>
    <n v="12334"/>
    <s v="Joseph and His Brethren"/>
    <x v="85"/>
    <x v="3"/>
    <n v="5.3"/>
    <m/>
    <n v="0"/>
    <n v="0"/>
    <n v="1"/>
    <n v="0"/>
    <n v="0"/>
    <s v="Luciano Ricci"/>
    <s v="Drama,Family"/>
    <x v="1127"/>
    <s v="English,Italian"/>
    <n v="103"/>
  </r>
  <r>
    <n v="12334"/>
    <n v="12335"/>
    <s v="Tentacle 8"/>
    <x v="27"/>
    <x v="3"/>
    <n v="5.3"/>
    <m/>
    <n v="0"/>
    <n v="0"/>
    <n v="1"/>
    <n v="0"/>
    <n v="0"/>
    <s v="John Chi"/>
    <s v="Drama,Mystery,Thriller"/>
    <x v="1"/>
    <s v="English"/>
    <n v="124"/>
  </r>
  <r>
    <n v="12335"/>
    <n v="12336"/>
    <s v="Sons of the City"/>
    <x v="32"/>
    <x v="0"/>
    <n v="7.3"/>
    <m/>
    <n v="0"/>
    <n v="0"/>
    <n v="1"/>
    <n v="0"/>
    <n v="0"/>
    <s v="Marcus Richardson"/>
    <s v="Drama"/>
    <x v="1"/>
    <s v="English"/>
    <n v="77"/>
  </r>
  <r>
    <n v="12336"/>
    <n v="12337"/>
    <s v="Ghost-Town Gold"/>
    <x v="78"/>
    <x v="3"/>
    <n v="6.7"/>
    <m/>
    <n v="0"/>
    <n v="0"/>
    <n v="1"/>
    <n v="0"/>
    <n v="0"/>
    <s v="Joseph Kane"/>
    <s v="Action,Western"/>
    <x v="1"/>
    <s v="English"/>
    <n v="55"/>
  </r>
  <r>
    <n v="12337"/>
    <n v="12338"/>
    <s v="Neckan"/>
    <x v="32"/>
    <x v="1"/>
    <n v="6"/>
    <m/>
    <n v="0"/>
    <n v="0"/>
    <n v="1"/>
    <n v="0"/>
    <n v="0"/>
    <s v="Gonzalo Tapia"/>
    <s v="Drama,Thriller"/>
    <x v="1164"/>
    <s v="Spanish,Arabic"/>
    <n v="95"/>
  </r>
  <r>
    <n v="12338"/>
    <n v="12339"/>
    <s v="Phamous"/>
    <x v="2"/>
    <x v="3"/>
    <n v="3.7"/>
    <m/>
    <n v="0"/>
    <n v="0"/>
    <n v="1"/>
    <n v="0"/>
    <n v="0"/>
    <s v="Karan Butani"/>
    <s v="Comedy,Crime,Drama,Romance"/>
    <x v="5"/>
    <s v="Hindi"/>
    <n v="115"/>
  </r>
  <r>
    <n v="12339"/>
    <n v="12340"/>
    <s v="Hush Money"/>
    <x v="21"/>
    <x v="1"/>
    <n v="5.8"/>
    <m/>
    <n v="0"/>
    <n v="0"/>
    <n v="1"/>
    <n v="0"/>
    <n v="0"/>
    <s v="Terrell Lamont"/>
    <s v="Drama,Thriller"/>
    <x v="1"/>
    <s v="English"/>
    <n v="90"/>
  </r>
  <r>
    <n v="12340"/>
    <n v="12341"/>
    <s v="Sankashta Kara Ganapathi"/>
    <x v="2"/>
    <x v="3"/>
    <n v="6.8"/>
    <m/>
    <n v="0"/>
    <n v="0"/>
    <n v="1"/>
    <n v="0"/>
    <n v="0"/>
    <s v="Arjun Kumar"/>
    <s v="Comedy,Romance"/>
    <x v="5"/>
    <s v="Kannada"/>
    <n v="116"/>
  </r>
  <r>
    <n v="12341"/>
    <n v="12342"/>
    <s v="The Bermuda Triangle"/>
    <x v="46"/>
    <x v="4"/>
    <n v="4.2"/>
    <m/>
    <n v="0"/>
    <n v="0"/>
    <n v="1"/>
    <n v="0"/>
    <n v="0"/>
    <s v="RenÃ© Cardona Jr."/>
    <s v="Horror,Sci-Fi,Mystery"/>
    <x v="30"/>
    <s v="English"/>
    <n v="112"/>
  </r>
  <r>
    <n v="12342"/>
    <n v="12343"/>
    <s v="Disney Parks: Undiscovered Disney Parks"/>
    <x v="0"/>
    <x v="4"/>
    <n v="6.6"/>
    <m/>
    <n v="0"/>
    <n v="0"/>
    <n v="1"/>
    <n v="0"/>
    <n v="0"/>
    <m/>
    <s v="Documentary"/>
    <x v="1"/>
    <s v="English"/>
    <n v="60"/>
  </r>
  <r>
    <n v="12343"/>
    <n v="12344"/>
    <s v="East of Borneo"/>
    <x v="102"/>
    <x v="3"/>
    <n v="5.7"/>
    <m/>
    <n v="0"/>
    <n v="0"/>
    <n v="1"/>
    <n v="0"/>
    <n v="0"/>
    <s v="George Melford"/>
    <s v="Adventure"/>
    <x v="1"/>
    <s v="English"/>
    <n v="77"/>
  </r>
  <r>
    <n v="12344"/>
    <n v="12345"/>
    <s v="A Fancy Piece of Homicide"/>
    <x v="32"/>
    <x v="3"/>
    <n v="5"/>
    <m/>
    <n v="0"/>
    <n v="0"/>
    <n v="1"/>
    <n v="0"/>
    <n v="0"/>
    <s v="Joseph Varhola"/>
    <s v="Crime,Mystery,Thriller"/>
    <x v="1"/>
    <s v="English"/>
    <n v="100"/>
  </r>
  <r>
    <n v="12345"/>
    <n v="12346"/>
    <s v="Sawan Ko Aane Do"/>
    <x v="18"/>
    <x v="3"/>
    <n v="7.4"/>
    <m/>
    <n v="0"/>
    <n v="0"/>
    <n v="1"/>
    <n v="0"/>
    <n v="0"/>
    <s v="Kanak Mishra"/>
    <s v="Musical,Drama,Romance,Family"/>
    <x v="5"/>
    <s v="Hindi"/>
    <n v="153"/>
  </r>
  <r>
    <n v="12346"/>
    <n v="12347"/>
    <s v="TAD: Busted Circuits and Ringing Ears"/>
    <x v="25"/>
    <x v="1"/>
    <n v="7.7"/>
    <m/>
    <n v="0"/>
    <n v="0"/>
    <n v="1"/>
    <n v="0"/>
    <n v="0"/>
    <s v="Adam Pease,Ryan Short"/>
    <s v="Documentary"/>
    <x v="1"/>
    <s v="English"/>
    <n v="93"/>
  </r>
  <r>
    <n v="12347"/>
    <n v="12348"/>
    <s v="The Castilian"/>
    <x v="63"/>
    <x v="3"/>
    <n v="5"/>
    <m/>
    <n v="0"/>
    <n v="0"/>
    <n v="1"/>
    <n v="0"/>
    <n v="0"/>
    <s v="Javier SetÃ³"/>
    <s v="Drama"/>
    <x v="241"/>
    <s v="Spanish,English"/>
    <n v="128"/>
  </r>
  <r>
    <n v="12348"/>
    <n v="12349"/>
    <s v="Too Scared to Scream"/>
    <x v="3"/>
    <x v="1"/>
    <n v="5"/>
    <m/>
    <n v="0"/>
    <n v="0"/>
    <n v="1"/>
    <n v="0"/>
    <n v="0"/>
    <s v="Tony Lo Bianco"/>
    <s v="Crime,Drama,Mystery,Thriller"/>
    <x v="1"/>
    <s v="English"/>
    <n v="100"/>
  </r>
  <r>
    <n v="12349"/>
    <n v="12350"/>
    <s v="Under the Bridge: The Criminalization of Homelessness"/>
    <x v="21"/>
    <x v="3"/>
    <n v="7.6"/>
    <m/>
    <n v="0"/>
    <n v="0"/>
    <n v="1"/>
    <n v="0"/>
    <n v="0"/>
    <s v="Don Sawyer"/>
    <s v="Documentary"/>
    <x v="1"/>
    <s v="English"/>
    <n v="75"/>
  </r>
  <r>
    <n v="12350"/>
    <n v="12351"/>
    <s v="Elton John: To Russia... with Elton"/>
    <x v="18"/>
    <x v="3"/>
    <n v="7.6"/>
    <m/>
    <n v="0"/>
    <n v="0"/>
    <n v="1"/>
    <n v="0"/>
    <n v="0"/>
    <m/>
    <m/>
    <x v="108"/>
    <m/>
    <m/>
  </r>
  <r>
    <n v="12351"/>
    <n v="12352"/>
    <s v="Yellow Yellow Yellow: The Indycar Safety Team"/>
    <x v="32"/>
    <x v="2"/>
    <n v="7.6"/>
    <m/>
    <n v="0"/>
    <n v="0"/>
    <n v="1"/>
    <n v="0"/>
    <n v="0"/>
    <s v="Michael William Miles,Roger Hinze"/>
    <s v="Documentary"/>
    <x v="1"/>
    <s v="English"/>
    <n v="45"/>
  </r>
  <r>
    <n v="12352"/>
    <n v="12353"/>
    <s v="Western Mail"/>
    <x v="53"/>
    <x v="3"/>
    <n v="5.5"/>
    <m/>
    <n v="0"/>
    <n v="0"/>
    <n v="1"/>
    <n v="0"/>
    <n v="0"/>
    <s v="Robert Emmett Tansey"/>
    <s v="Action,Adventure,Comedy,Romance,Western"/>
    <x v="1"/>
    <s v="English"/>
    <n v="54"/>
  </r>
  <r>
    <n v="12353"/>
    <n v="12354"/>
    <s v="Handphone"/>
    <x v="8"/>
    <x v="3"/>
    <n v="6.6"/>
    <m/>
    <n v="0"/>
    <n v="0"/>
    <n v="1"/>
    <n v="0"/>
    <n v="0"/>
    <s v="Han-min Kim"/>
    <s v="Thriller"/>
    <x v="13"/>
    <s v="Korean"/>
    <n v="137"/>
  </r>
  <r>
    <n v="12354"/>
    <n v="12355"/>
    <s v="She Gods of Shark Reef"/>
    <x v="79"/>
    <x v="3"/>
    <n v="2.7"/>
    <m/>
    <n v="0"/>
    <n v="0"/>
    <n v="1"/>
    <n v="0"/>
    <n v="0"/>
    <s v="Roger Corman"/>
    <s v="Adventure"/>
    <x v="1"/>
    <s v="English"/>
    <n v="63"/>
  </r>
  <r>
    <n v="12355"/>
    <n v="12356"/>
    <s v="Dancing Pirate"/>
    <x v="78"/>
    <x v="3"/>
    <n v="5.3"/>
    <m/>
    <n v="0"/>
    <n v="0"/>
    <n v="1"/>
    <n v="0"/>
    <n v="0"/>
    <s v="Lloyd Corrigan"/>
    <s v="Adventure,Comedy,Music,Musical,Romance"/>
    <x v="1"/>
    <s v="English"/>
    <n v="83"/>
  </r>
  <r>
    <n v="12356"/>
    <n v="12357"/>
    <s v="Dragons of Camelot"/>
    <x v="27"/>
    <x v="3"/>
    <n v="2.2999999999999998"/>
    <m/>
    <n v="0"/>
    <n v="0"/>
    <n v="1"/>
    <n v="0"/>
    <n v="0"/>
    <s v="Mark L. Lester"/>
    <s v="Fantasy"/>
    <x v="1"/>
    <s v="English"/>
    <n v="80"/>
  </r>
  <r>
    <n v="12357"/>
    <n v="12358"/>
    <s v="Shirdi Sai"/>
    <x v="6"/>
    <x v="3"/>
    <n v="6.7"/>
    <m/>
    <n v="0"/>
    <n v="0"/>
    <n v="1"/>
    <n v="0"/>
    <n v="0"/>
    <s v="K. Raghavendra Rao"/>
    <s v="Biography,Drama,Musical"/>
    <x v="5"/>
    <s v="Telugu"/>
    <n v="145"/>
  </r>
  <r>
    <n v="12358"/>
    <n v="12359"/>
    <s v="Satan's School for Girls"/>
    <x v="38"/>
    <x v="3"/>
    <n v="5.3"/>
    <m/>
    <n v="0"/>
    <n v="0"/>
    <n v="1"/>
    <n v="0"/>
    <n v="0"/>
    <s v="David Lowell Rich"/>
    <s v="Crime,Horror,Mystery"/>
    <x v="1"/>
    <s v="English"/>
    <n v="78"/>
  </r>
  <r>
    <n v="12359"/>
    <n v="12360"/>
    <s v="Ten Tigers of Shaolin"/>
    <x v="46"/>
    <x v="3"/>
    <n v="6"/>
    <m/>
    <n v="0"/>
    <n v="0"/>
    <n v="1"/>
    <n v="0"/>
    <n v="0"/>
    <s v="Hai-Feng Wei"/>
    <s v="Action"/>
    <x v="184"/>
    <s v="Mandarin"/>
    <n v="90"/>
  </r>
  <r>
    <n v="12360"/>
    <n v="12361"/>
    <s v="Howling V: The Rebirth"/>
    <x v="14"/>
    <x v="1"/>
    <n v="4.5"/>
    <m/>
    <n v="0"/>
    <n v="0"/>
    <n v="1"/>
    <n v="0"/>
    <n v="0"/>
    <s v="Neal Sundstrom"/>
    <s v="Horror"/>
    <x v="1165"/>
    <s v="English,Hungarian"/>
    <n v="96"/>
  </r>
  <r>
    <n v="12361"/>
    <n v="12362"/>
    <s v="Iron Bodyguard"/>
    <x v="38"/>
    <x v="3"/>
    <n v="6.2"/>
    <m/>
    <n v="0"/>
    <n v="0"/>
    <n v="1"/>
    <n v="0"/>
    <n v="0"/>
    <s v="Cheh Chang,Hsueh Li Pao"/>
    <s v="Action,Adventure"/>
    <x v="184"/>
    <s v="Mandarin"/>
    <n v="94"/>
  </r>
  <r>
    <n v="12362"/>
    <n v="12363"/>
    <s v="Jack Frost 2: Revenge of the Mutant Killer Snowman"/>
    <x v="40"/>
    <x v="1"/>
    <n v="3.7"/>
    <m/>
    <n v="0"/>
    <n v="0"/>
    <n v="1"/>
    <n v="0"/>
    <n v="0"/>
    <s v="Michael Cooney"/>
    <s v="Comedy,Fantasy,Horror"/>
    <x v="1"/>
    <s v="English"/>
    <n v="91"/>
  </r>
  <r>
    <n v="12363"/>
    <n v="12364"/>
    <s v="Feels So Good"/>
    <x v="16"/>
    <x v="3"/>
    <n v="5.4"/>
    <m/>
    <n v="0"/>
    <n v="0"/>
    <n v="1"/>
    <n v="0"/>
    <n v="0"/>
    <s v="Josh Stolberg"/>
    <s v="Comedy"/>
    <x v="1"/>
    <s v="English"/>
    <n v="81"/>
  </r>
  <r>
    <n v="12364"/>
    <n v="12365"/>
    <s v="Daivathinte Swantham Cleetus"/>
    <x v="16"/>
    <x v="4"/>
    <n v="4.7"/>
    <m/>
    <n v="0"/>
    <n v="0"/>
    <n v="1"/>
    <n v="0"/>
    <n v="0"/>
    <s v="G. Marthandan"/>
    <s v="Action,Drama,Mystery"/>
    <x v="5"/>
    <s v="Malayalam"/>
    <n v="120"/>
  </r>
  <r>
    <n v="12365"/>
    <n v="12366"/>
    <s v="I Love Your Moves"/>
    <x v="6"/>
    <x v="3"/>
    <n v="4.2"/>
    <m/>
    <n v="0"/>
    <n v="0"/>
    <n v="1"/>
    <n v="0"/>
    <n v="0"/>
    <s v="Henri Charr"/>
    <s v="Adventure"/>
    <x v="1"/>
    <s v="English"/>
    <n v="105"/>
  </r>
  <r>
    <n v="12366"/>
    <n v="12367"/>
    <s v="Room 514"/>
    <x v="6"/>
    <x v="3"/>
    <n v="6.4"/>
    <m/>
    <n v="0"/>
    <n v="0"/>
    <n v="1"/>
    <n v="0"/>
    <n v="0"/>
    <s v="Sharon Bar-Ziv"/>
    <s v="Drama"/>
    <x v="202"/>
    <s v="Hebrew,Russian"/>
    <n v="91"/>
  </r>
  <r>
    <n v="12367"/>
    <n v="12368"/>
    <s v="The Impossible Kid"/>
    <x v="39"/>
    <x v="3"/>
    <n v="5.5"/>
    <m/>
    <n v="0"/>
    <n v="0"/>
    <n v="1"/>
    <n v="0"/>
    <n v="0"/>
    <s v="Eddie Nicart"/>
    <s v="Action,Comedy"/>
    <x v="118"/>
    <s v="English,Filipino,Tagalog"/>
    <n v="81"/>
  </r>
  <r>
    <n v="12368"/>
    <n v="12369"/>
    <s v="The Rake"/>
    <x v="2"/>
    <x v="3"/>
    <n v="3.5"/>
    <m/>
    <n v="0"/>
    <n v="0"/>
    <n v="1"/>
    <n v="0"/>
    <n v="0"/>
    <s v="Tony Wash"/>
    <s v="Horror,Mystery,Thriller"/>
    <x v="1"/>
    <s v="English"/>
    <n v="79"/>
  </r>
  <r>
    <n v="12369"/>
    <n v="12370"/>
    <s v="Space Trucker Bruce"/>
    <x v="27"/>
    <x v="3"/>
    <n v="5.3"/>
    <m/>
    <n v="0"/>
    <n v="0"/>
    <n v="1"/>
    <n v="0"/>
    <n v="0"/>
    <s v="Anton Doiron"/>
    <s v="Comedy,Sci-Fi"/>
    <x v="1"/>
    <s v="English"/>
    <n v="87"/>
  </r>
  <r>
    <n v="12370"/>
    <n v="12371"/>
    <s v="Secret Lives"/>
    <x v="24"/>
    <x v="3"/>
    <n v="4.7"/>
    <m/>
    <n v="0"/>
    <n v="0"/>
    <n v="1"/>
    <n v="0"/>
    <n v="0"/>
    <s v="Sam Irvin"/>
    <s v="Comedy,Mystery,Thriller"/>
    <x v="1"/>
    <s v="English"/>
    <n v="93"/>
  </r>
  <r>
    <n v="12371"/>
    <n v="12372"/>
    <s v="Hope Dances"/>
    <x v="32"/>
    <x v="2"/>
    <n v="5.8"/>
    <m/>
    <n v="0"/>
    <n v="0"/>
    <n v="1"/>
    <n v="0"/>
    <n v="0"/>
    <s v="Andrew Dillon"/>
    <s v="Family"/>
    <x v="1"/>
    <s v="English"/>
    <n v="90"/>
  </r>
  <r>
    <n v="12372"/>
    <n v="12373"/>
    <s v="The Fatal Hour"/>
    <x v="76"/>
    <x v="3"/>
    <n v="5.5"/>
    <m/>
    <n v="0"/>
    <n v="0"/>
    <n v="1"/>
    <n v="0"/>
    <n v="0"/>
    <s v="William Nigh"/>
    <s v="Crime,Mystery,Thriller"/>
    <x v="1"/>
    <s v="English"/>
    <n v="68"/>
  </r>
  <r>
    <n v="12373"/>
    <n v="12374"/>
    <s v="Bloodsworth: An Innocent Man"/>
    <x v="21"/>
    <x v="3"/>
    <n v="6.9"/>
    <m/>
    <n v="0"/>
    <n v="0"/>
    <n v="1"/>
    <n v="0"/>
    <n v="0"/>
    <s v="Gregory Bayne"/>
    <s v="Documentary,Crime,Thriller"/>
    <x v="1"/>
    <s v="English"/>
    <n v="82"/>
  </r>
  <r>
    <n v="12374"/>
    <n v="12375"/>
    <s v="Mountaintop Motel Massacre"/>
    <x v="48"/>
    <x v="1"/>
    <n v="4.5"/>
    <m/>
    <n v="0"/>
    <n v="0"/>
    <n v="1"/>
    <n v="0"/>
    <n v="0"/>
    <s v="Jim McCullough Sr."/>
    <s v="Horror"/>
    <x v="1"/>
    <s v="English"/>
    <n v="95"/>
  </r>
  <r>
    <n v="12375"/>
    <n v="12376"/>
    <s v="The Stranger Who Looks Like Me"/>
    <x v="58"/>
    <x v="3"/>
    <n v="5.8"/>
    <m/>
    <n v="0"/>
    <n v="0"/>
    <n v="1"/>
    <n v="0"/>
    <n v="0"/>
    <s v="Larry Peerce"/>
    <s v="Drama,Romance"/>
    <x v="1"/>
    <s v="English"/>
    <n v="74"/>
  </r>
  <r>
    <n v="12376"/>
    <n v="12377"/>
    <s v="Richard Lewis: The Magical Misery Tour"/>
    <x v="29"/>
    <x v="3"/>
    <n v="5.7"/>
    <m/>
    <n v="0"/>
    <n v="0"/>
    <n v="1"/>
    <n v="0"/>
    <n v="0"/>
    <s v="Keith Truesdell"/>
    <s v="Documentary,Comedy"/>
    <x v="1"/>
    <s v="English"/>
    <n v="56"/>
  </r>
  <r>
    <n v="12377"/>
    <n v="12378"/>
    <s v="Groove"/>
    <x v="2"/>
    <x v="3"/>
    <n v="7.2"/>
    <m/>
    <n v="0"/>
    <n v="0"/>
    <n v="1"/>
    <n v="0"/>
    <n v="0"/>
    <s v="Greg Harrison"/>
    <s v="Drama,Music"/>
    <x v="1"/>
    <s v="English"/>
    <n v="86"/>
  </r>
  <r>
    <n v="12378"/>
    <n v="12379"/>
    <s v="The Chronology Protection Case"/>
    <x v="16"/>
    <x v="3"/>
    <n v="7.2"/>
    <m/>
    <n v="0"/>
    <n v="0"/>
    <n v="1"/>
    <n v="0"/>
    <n v="0"/>
    <s v="Jay Kensinger"/>
    <s v="Short,Mystery,Sci-Fi"/>
    <x v="1"/>
    <s v="English"/>
    <n v="40"/>
  </r>
  <r>
    <n v="12379"/>
    <n v="12380"/>
    <s v="Gaturro"/>
    <x v="0"/>
    <x v="3"/>
    <n v="3.9"/>
    <m/>
    <n v="0"/>
    <n v="0"/>
    <n v="1"/>
    <n v="0"/>
    <n v="0"/>
    <s v="Gustavo Cova"/>
    <s v="Animation,Family"/>
    <x v="1166"/>
    <s v="Spanish,English"/>
    <n v="86"/>
  </r>
  <r>
    <n v="12380"/>
    <n v="12381"/>
    <s v="B-17 Flying Legend"/>
    <x v="17"/>
    <x v="3"/>
    <n v="6.2"/>
    <m/>
    <n v="0"/>
    <n v="0"/>
    <n v="1"/>
    <n v="0"/>
    <n v="0"/>
    <s v="Mark FeijÃ³"/>
    <m/>
    <x v="1"/>
    <s v="English"/>
    <n v="53"/>
  </r>
  <r>
    <n v="12381"/>
    <n v="12382"/>
    <s v="The Machine That Made Us"/>
    <x v="25"/>
    <x v="4"/>
    <n v="7.5"/>
    <m/>
    <n v="0"/>
    <n v="0"/>
    <n v="1"/>
    <n v="0"/>
    <n v="0"/>
    <s v="Patrick McGrady"/>
    <s v="Documentary,History"/>
    <x v="8"/>
    <s v="English"/>
    <n v="59"/>
  </r>
  <r>
    <n v="12382"/>
    <n v="12383"/>
    <s v="Gang Girl"/>
    <x v="8"/>
    <x v="3"/>
    <n v="4.9000000000000004"/>
    <m/>
    <n v="0"/>
    <n v="0"/>
    <n v="1"/>
    <n v="0"/>
    <n v="0"/>
    <s v="Damian Bailey"/>
    <s v="Action,Comedy,Drama"/>
    <x v="1"/>
    <s v="English"/>
    <n v="90"/>
  </r>
  <r>
    <n v="12383"/>
    <n v="12384"/>
    <s v="Candle in the Dark: The Story of William Carey"/>
    <x v="41"/>
    <x v="3"/>
    <n v="6.7"/>
    <m/>
    <n v="0"/>
    <n v="0"/>
    <n v="1"/>
    <n v="0"/>
    <n v="0"/>
    <s v="Tony Tew"/>
    <s v="Biography,Drama"/>
    <x v="363"/>
    <s v="Bengali,English"/>
    <n v="95"/>
  </r>
  <r>
    <n v="12384"/>
    <n v="12385"/>
    <s v="An Old Man's Gold"/>
    <x v="6"/>
    <x v="1"/>
    <n v="7"/>
    <m/>
    <n v="0"/>
    <n v="0"/>
    <n v="1"/>
    <n v="0"/>
    <n v="0"/>
    <s v="Tom Whitus"/>
    <s v="Crime,Drama"/>
    <x v="1"/>
    <s v="English"/>
    <n v="80"/>
  </r>
  <r>
    <n v="12385"/>
    <n v="12386"/>
    <s v="Confined"/>
    <x v="0"/>
    <x v="5"/>
    <n v="5.3"/>
    <m/>
    <n v="0"/>
    <n v="0"/>
    <n v="1"/>
    <n v="0"/>
    <n v="0"/>
    <s v="Eytan Rockaway"/>
    <s v="Horror,Mystery,Thriller"/>
    <x v="1"/>
    <s v="English"/>
    <n v="86"/>
  </r>
  <r>
    <n v="12386"/>
    <n v="12387"/>
    <s v="Mere Baap Pehle Aap"/>
    <x v="25"/>
    <x v="1"/>
    <n v="5.3"/>
    <m/>
    <n v="0"/>
    <n v="0"/>
    <n v="1"/>
    <n v="0"/>
    <n v="0"/>
    <s v="Priyadarshan"/>
    <s v="Comedy,Drama,Romance"/>
    <x v="5"/>
    <s v="Hindi"/>
    <n v="163"/>
  </r>
  <r>
    <n v="12387"/>
    <n v="12388"/>
    <s v="Rouge of the North"/>
    <x v="35"/>
    <x v="3"/>
    <n v="7.2"/>
    <m/>
    <n v="0"/>
    <n v="0"/>
    <n v="1"/>
    <n v="0"/>
    <n v="0"/>
    <s v="Fred Tan"/>
    <s v="Drama"/>
    <x v="109"/>
    <s v="Mandarin"/>
    <n v="106"/>
  </r>
  <r>
    <n v="12388"/>
    <n v="12389"/>
    <s v="The Secret World of Lewis Carroll"/>
    <x v="11"/>
    <x v="3"/>
    <n v="6.4"/>
    <m/>
    <n v="0"/>
    <n v="0"/>
    <n v="1"/>
    <n v="0"/>
    <n v="0"/>
    <s v="Clare Beavan"/>
    <s v="Documentary"/>
    <x v="8"/>
    <s v="English"/>
    <n v="60"/>
  </r>
  <r>
    <n v="12389"/>
    <n v="12390"/>
    <s v="Two Steps from Hope"/>
    <x v="32"/>
    <x v="3"/>
    <n v="3.6"/>
    <m/>
    <n v="0"/>
    <n v="0"/>
    <n v="1"/>
    <n v="0"/>
    <n v="0"/>
    <s v="George A. Johnson"/>
    <s v="Drama"/>
    <x v="1"/>
    <s v="English"/>
    <n v="83"/>
  </r>
  <r>
    <n v="12390"/>
    <n v="12391"/>
    <s v="Django, The Last Killer"/>
    <x v="62"/>
    <x v="3"/>
    <n v="6.1"/>
    <m/>
    <n v="0"/>
    <n v="0"/>
    <n v="1"/>
    <n v="0"/>
    <n v="0"/>
    <s v="Giuseppe Vari"/>
    <s v="Western"/>
    <x v="83"/>
    <s v="Italian"/>
    <n v="88"/>
  </r>
  <r>
    <n v="12391"/>
    <n v="12392"/>
    <s v="Sunshine Barry &amp; the Disco Worms"/>
    <x v="25"/>
    <x v="2"/>
    <n v="4.5999999999999996"/>
    <m/>
    <n v="0"/>
    <n v="0"/>
    <n v="1"/>
    <n v="0"/>
    <n v="0"/>
    <s v="Thomas Borch Nielsen,Tonni Zinck"/>
    <s v="Animation,Comedy,Family,Music"/>
    <x v="556"/>
    <s v="Danish,English"/>
    <n v="75"/>
  </r>
  <r>
    <n v="12392"/>
    <n v="12393"/>
    <s v="Cute Little Buggers"/>
    <x v="32"/>
    <x v="3"/>
    <n v="3.3"/>
    <m/>
    <n v="0"/>
    <n v="0"/>
    <n v="1"/>
    <n v="0"/>
    <n v="0"/>
    <s v="Tony Jopia"/>
    <s v="Comedy,Horror"/>
    <x v="8"/>
    <s v="English"/>
    <n v="108"/>
  </r>
  <r>
    <n v="12393"/>
    <n v="12394"/>
    <s v="Luckytown"/>
    <x v="40"/>
    <x v="1"/>
    <n v="4.7"/>
    <m/>
    <n v="0"/>
    <n v="0"/>
    <n v="1"/>
    <n v="0"/>
    <n v="0"/>
    <s v="Paul Nicholas"/>
    <s v="Drama,Crime,Mystery,Thriller"/>
    <x v="1"/>
    <s v="English"/>
    <n v="101"/>
  </r>
  <r>
    <n v="12394"/>
    <n v="12395"/>
    <s v="The Father's Love"/>
    <x v="27"/>
    <x v="2"/>
    <n v="7.2"/>
    <m/>
    <n v="0"/>
    <n v="0"/>
    <n v="1"/>
    <n v="0"/>
    <n v="0"/>
    <s v="Sharon Kon"/>
    <s v="Drama,Romance"/>
    <x v="1"/>
    <s v="English"/>
    <n v="86"/>
  </r>
  <r>
    <n v="12395"/>
    <n v="12396"/>
    <s v="Beyond Fear"/>
    <x v="15"/>
    <x v="3"/>
    <n v="4.7"/>
    <m/>
    <n v="0"/>
    <n v="0"/>
    <n v="1"/>
    <n v="0"/>
    <n v="0"/>
    <s v="Robert F. Lyons"/>
    <s v="Action"/>
    <x v="1"/>
    <s v="English"/>
    <n v="84"/>
  </r>
  <r>
    <n v="12396"/>
    <n v="12397"/>
    <s v="Hollywood Vice Squad"/>
    <x v="23"/>
    <x v="1"/>
    <n v="4.7"/>
    <m/>
    <n v="0"/>
    <n v="0"/>
    <n v="1"/>
    <n v="0"/>
    <n v="0"/>
    <s v="Penelope Spheeris"/>
    <s v="Action,Comedy,Crime,Drama,Thriller"/>
    <x v="1"/>
    <s v="English"/>
    <n v="101"/>
  </r>
  <r>
    <n v="12397"/>
    <n v="12398"/>
    <s v="Passion's Web"/>
    <x v="17"/>
    <x v="3"/>
    <n v="6.4"/>
    <m/>
    <n v="0"/>
    <n v="0"/>
    <n v="1"/>
    <n v="0"/>
    <n v="0"/>
    <s v="Allan Harmon"/>
    <s v="Crime,Drama"/>
    <x v="1"/>
    <s v="English"/>
    <n v="88"/>
  </r>
  <r>
    <n v="12398"/>
    <n v="12399"/>
    <s v="The 9 Ball Diaries"/>
    <x v="25"/>
    <x v="3"/>
    <m/>
    <m/>
    <n v="0"/>
    <n v="0"/>
    <n v="1"/>
    <n v="0"/>
    <n v="0"/>
    <s v="Scott Kalvert"/>
    <s v="Biography,Crime,Drama,Sport"/>
    <x v="1"/>
    <s v="English"/>
    <n v="102"/>
  </r>
  <r>
    <n v="12399"/>
    <n v="12400"/>
    <s v="Rihanna: Good Girl, Bad Girl"/>
    <x v="6"/>
    <x v="3"/>
    <n v="5.4"/>
    <m/>
    <n v="0"/>
    <n v="0"/>
    <n v="1"/>
    <n v="0"/>
    <n v="0"/>
    <s v="Thomas Gibson"/>
    <s v="Documentary,Biography"/>
    <x v="1"/>
    <s v="English"/>
    <n v="55"/>
  </r>
  <r>
    <n v="12400"/>
    <n v="12401"/>
    <s v="Nightmare"/>
    <x v="17"/>
    <x v="5"/>
    <n v="4.3"/>
    <m/>
    <n v="0"/>
    <n v="0"/>
    <n v="1"/>
    <n v="0"/>
    <n v="0"/>
    <s v="Samuel Bayer"/>
    <s v="Crime,Drama,Horror,Mystery"/>
    <x v="1"/>
    <s v="English"/>
    <n v="95"/>
  </r>
  <r>
    <n v="12401"/>
    <n v="12402"/>
    <s v="Jurassic Women"/>
    <x v="36"/>
    <x v="3"/>
    <n v="3.7"/>
    <m/>
    <n v="0"/>
    <n v="0"/>
    <n v="1"/>
    <n v="0"/>
    <n v="0"/>
    <s v="John Pieplow"/>
    <s v="Action,Sci-Fi"/>
    <x v="1"/>
    <s v="English"/>
    <n v="88"/>
  </r>
  <r>
    <n v="12402"/>
    <n v="12403"/>
    <s v="Miracle at Sage Creek"/>
    <x v="24"/>
    <x v="2"/>
    <n v="5.5"/>
    <m/>
    <n v="0"/>
    <n v="0"/>
    <n v="1"/>
    <n v="0"/>
    <n v="0"/>
    <s v="James Intveld"/>
    <s v="Action,Drama,Family,Western"/>
    <x v="1"/>
    <s v="English"/>
    <n v="90"/>
  </r>
  <r>
    <n v="12403"/>
    <n v="12404"/>
    <s v="Losing Detroit"/>
    <x v="2"/>
    <x v="3"/>
    <n v="7.2"/>
    <m/>
    <n v="0"/>
    <n v="0"/>
    <n v="1"/>
    <n v="0"/>
    <n v="0"/>
    <s v="Aj Walker"/>
    <s v="Documentary"/>
    <x v="1"/>
    <s v="English"/>
    <n v="77"/>
  </r>
  <r>
    <n v="12404"/>
    <n v="12405"/>
    <s v="The Track"/>
    <x v="21"/>
    <x v="3"/>
    <n v="6.2"/>
    <m/>
    <n v="0"/>
    <n v="0"/>
    <n v="1"/>
    <n v="0"/>
    <n v="0"/>
    <s v="Serge Leroy"/>
    <s v="Drama,Thriller"/>
    <x v="339"/>
    <s v="French"/>
    <n v="92"/>
  </r>
  <r>
    <n v="12405"/>
    <n v="12406"/>
    <s v="Charlie's Ghost Story"/>
    <x v="37"/>
    <x v="2"/>
    <n v="4.5"/>
    <m/>
    <n v="0"/>
    <n v="0"/>
    <n v="1"/>
    <n v="0"/>
    <n v="0"/>
    <s v="Anthony Edwards"/>
    <s v="Adventure,Comedy,Fantasy"/>
    <x v="1"/>
    <s v="English"/>
    <n v="88"/>
  </r>
  <r>
    <n v="12406"/>
    <n v="12407"/>
    <s v="Splatter University"/>
    <x v="26"/>
    <x v="1"/>
    <n v="3.9"/>
    <m/>
    <n v="0"/>
    <n v="0"/>
    <n v="1"/>
    <n v="0"/>
    <n v="0"/>
    <s v="Richard W. Haines"/>
    <s v="Horror,Mystery,Thriller"/>
    <x v="1"/>
    <s v="English"/>
    <n v="78"/>
  </r>
  <r>
    <n v="12407"/>
    <n v="12408"/>
    <s v="Callie &amp; Son"/>
    <x v="7"/>
    <x v="3"/>
    <n v="5.5"/>
    <m/>
    <n v="0"/>
    <n v="0"/>
    <n v="1"/>
    <n v="0"/>
    <n v="0"/>
    <s v="Waris Hussein"/>
    <s v="Drama"/>
    <x v="1"/>
    <s v="English"/>
    <n v="142"/>
  </r>
  <r>
    <n v="12408"/>
    <n v="12409"/>
    <s v="The Puck Hogs"/>
    <x v="8"/>
    <x v="3"/>
    <n v="4"/>
    <m/>
    <n v="0"/>
    <n v="0"/>
    <n v="1"/>
    <n v="0"/>
    <n v="0"/>
    <s v="Warren P. Sonoda"/>
    <s v="Comedy,Sport"/>
    <x v="76"/>
    <s v="English"/>
    <n v="90"/>
  </r>
  <r>
    <n v="12409"/>
    <n v="12410"/>
    <s v="RWD"/>
    <x v="11"/>
    <x v="1"/>
    <n v="4.4000000000000004"/>
    <m/>
    <n v="0"/>
    <n v="0"/>
    <n v="1"/>
    <n v="0"/>
    <n v="0"/>
    <s v="Matt Stuertz"/>
    <s v="Horror,Sci-Fi,Thriller"/>
    <x v="1"/>
    <s v="English"/>
    <n v="77"/>
  </r>
  <r>
    <n v="12410"/>
    <n v="12411"/>
    <s v="Knifepoint"/>
    <x v="20"/>
    <x v="3"/>
    <n v="5.2"/>
    <m/>
    <n v="0"/>
    <n v="0"/>
    <n v="1"/>
    <n v="0"/>
    <n v="0"/>
    <s v="Jed Strahm"/>
    <s v="Crime,Horror,Thriller"/>
    <x v="1"/>
    <s v="English"/>
    <n v="83"/>
  </r>
  <r>
    <n v="12411"/>
    <n v="12412"/>
    <s v="Glory Glory"/>
    <x v="5"/>
    <x v="1"/>
    <n v="4.5"/>
    <m/>
    <n v="0"/>
    <n v="0"/>
    <n v="1"/>
    <n v="0"/>
    <n v="0"/>
    <s v="Paul Matthews"/>
    <s v="Action,Western"/>
    <x v="8"/>
    <s v="English"/>
    <n v="96"/>
  </r>
  <r>
    <n v="12412"/>
    <n v="12413"/>
    <s v="Fire Twister"/>
    <x v="11"/>
    <x v="5"/>
    <n v="2.5"/>
    <m/>
    <n v="0"/>
    <n v="0"/>
    <n v="1"/>
    <n v="0"/>
    <n v="0"/>
    <s v="George Erschbamer"/>
    <s v="Action,Adventure,Drama,Sci-Fi,Thriller"/>
    <x v="88"/>
    <s v="English"/>
    <n v="85"/>
  </r>
  <r>
    <n v="12413"/>
    <n v="12414"/>
    <s v="Aaj Ki Awaz"/>
    <x v="26"/>
    <x v="3"/>
    <n v="5.7"/>
    <m/>
    <n v="0"/>
    <n v="0"/>
    <n v="1"/>
    <n v="0"/>
    <n v="0"/>
    <s v="Ravi Chopra"/>
    <s v="Action,Drama,Crime"/>
    <x v="5"/>
    <s v="Hindi"/>
    <n v="137"/>
  </r>
  <r>
    <n v="12414"/>
    <n v="12415"/>
    <s v="Snowbeast"/>
    <x v="50"/>
    <x v="3"/>
    <n v="4.7"/>
    <m/>
    <n v="0"/>
    <n v="0"/>
    <n v="1"/>
    <n v="0"/>
    <n v="0"/>
    <s v="Herb Wallerstein"/>
    <s v="Horror"/>
    <x v="1"/>
    <s v="English"/>
    <n v="86"/>
  </r>
  <r>
    <n v="12415"/>
    <n v="12416"/>
    <s v="Porsche: Decades of Disruption"/>
    <x v="32"/>
    <x v="2"/>
    <n v="6.5"/>
    <m/>
    <n v="0"/>
    <n v="0"/>
    <n v="1"/>
    <n v="0"/>
    <n v="0"/>
    <s v="Robert Dalrymple"/>
    <s v="Documentary,Short,Sport"/>
    <x v="1"/>
    <s v="English"/>
    <n v="27"/>
  </r>
  <r>
    <n v="12416"/>
    <n v="12417"/>
    <s v="Beautiful Loser"/>
    <x v="8"/>
    <x v="3"/>
    <n v="6.9"/>
    <m/>
    <n v="0"/>
    <n v="0"/>
    <n v="1"/>
    <n v="0"/>
    <n v="0"/>
    <s v="John Nolte"/>
    <s v="Comedy,Drama"/>
    <x v="1"/>
    <s v="English"/>
    <n v="94"/>
  </r>
  <r>
    <n v="12417"/>
    <n v="12418"/>
    <s v="Frontier Outlaws"/>
    <x v="55"/>
    <x v="3"/>
    <n v="6.6"/>
    <m/>
    <n v="0"/>
    <n v="0"/>
    <n v="1"/>
    <n v="0"/>
    <n v="0"/>
    <s v="Sam Newfield"/>
    <s v="Animation,Action,Music,Western"/>
    <x v="1"/>
    <s v="English"/>
    <n v="58"/>
  </r>
  <r>
    <n v="12418"/>
    <n v="12419"/>
    <s v="The Far Frontier"/>
    <x v="91"/>
    <x v="3"/>
    <n v="6.7"/>
    <m/>
    <n v="0"/>
    <n v="0"/>
    <n v="1"/>
    <n v="0"/>
    <n v="0"/>
    <s v="William Witney"/>
    <s v="Western"/>
    <x v="1"/>
    <s v="English"/>
    <n v="67"/>
  </r>
  <r>
    <n v="12419"/>
    <n v="12420"/>
    <s v="Maul Dogs"/>
    <x v="11"/>
    <x v="3"/>
    <n v="5.5"/>
    <m/>
    <n v="0"/>
    <n v="0"/>
    <n v="1"/>
    <n v="0"/>
    <n v="0"/>
    <s v="Ali Zamani"/>
    <s v="Comedy"/>
    <x v="1"/>
    <s v="English"/>
    <n v="100"/>
  </r>
  <r>
    <n v="12420"/>
    <n v="12421"/>
    <s v="Sensitivity Training"/>
    <x v="21"/>
    <x v="3"/>
    <n v="6.1"/>
    <m/>
    <n v="0"/>
    <n v="0"/>
    <n v="1"/>
    <n v="0"/>
    <n v="0"/>
    <s v="Melissa Finell"/>
    <s v="Comedy"/>
    <x v="1"/>
    <s v="English"/>
    <n v="87"/>
  </r>
  <r>
    <n v="12421"/>
    <n v="12422"/>
    <s v="Kehinde Wiley: An Economy of Grace"/>
    <x v="27"/>
    <x v="2"/>
    <n v="6.2"/>
    <m/>
    <n v="0"/>
    <n v="0"/>
    <n v="1"/>
    <n v="0"/>
    <n v="0"/>
    <s v="Jeff Dupre"/>
    <s v="Documentary,Short,Biography"/>
    <x v="1167"/>
    <s v="English"/>
    <n v="38"/>
  </r>
  <r>
    <n v="12422"/>
    <n v="12423"/>
    <s v="Five Thirteen"/>
    <x v="16"/>
    <x v="1"/>
    <n v="4.3"/>
    <m/>
    <n v="0"/>
    <n v="0"/>
    <n v="1"/>
    <n v="0"/>
    <n v="0"/>
    <s v="Kader Ayd"/>
    <s v="Drama"/>
    <x v="1"/>
    <s v="English,French"/>
    <n v="110"/>
  </r>
  <r>
    <n v="12423"/>
    <n v="12424"/>
    <s v="5 Headed Shark Attack"/>
    <x v="32"/>
    <x v="5"/>
    <n v="3.1"/>
    <m/>
    <n v="0"/>
    <n v="0"/>
    <n v="1"/>
    <n v="0"/>
    <n v="0"/>
    <s v="Nico De Leon,Jose Montesinos"/>
    <s v="Action,Adventure,Comedy,Horror,Sci-Fi,Thriller"/>
    <x v="1"/>
    <s v="English"/>
    <n v="89"/>
  </r>
  <r>
    <n v="12424"/>
    <n v="12425"/>
    <s v="Kentucky Rifle"/>
    <x v="101"/>
    <x v="4"/>
    <n v="4.3"/>
    <m/>
    <n v="0"/>
    <n v="0"/>
    <n v="1"/>
    <n v="0"/>
    <n v="0"/>
    <s v="Carl K. Hittleman"/>
    <s v="Western"/>
    <x v="1"/>
    <s v="English"/>
    <n v="84"/>
  </r>
  <r>
    <n v="12425"/>
    <n v="12426"/>
    <s v="Steve Byrne: Champion"/>
    <x v="27"/>
    <x v="3"/>
    <n v="6.9"/>
    <m/>
    <n v="0"/>
    <n v="0"/>
    <n v="1"/>
    <n v="0"/>
    <n v="0"/>
    <s v="Jay Chapman"/>
    <s v="Comedy"/>
    <x v="1"/>
    <s v="English"/>
    <n v="70"/>
  </r>
  <r>
    <n v="12426"/>
    <n v="12427"/>
    <s v="Super Detention"/>
    <x v="21"/>
    <x v="2"/>
    <n v="5.0999999999999996"/>
    <m/>
    <n v="0"/>
    <n v="0"/>
    <n v="1"/>
    <n v="0"/>
    <n v="0"/>
    <s v="Justin G. Dyck"/>
    <s v="Action,Comedy,Family"/>
    <x v="76"/>
    <s v="English"/>
    <n v="84"/>
  </r>
  <r>
    <n v="12427"/>
    <n v="12428"/>
    <s v="Cuban Missile Crisis: Three Men Go to War"/>
    <x v="6"/>
    <x v="0"/>
    <n v="8.1999999999999993"/>
    <m/>
    <n v="0"/>
    <n v="0"/>
    <n v="1"/>
    <n v="0"/>
    <n v="0"/>
    <m/>
    <m/>
    <x v="108"/>
    <m/>
    <m/>
  </r>
  <r>
    <n v="12428"/>
    <n v="12429"/>
    <s v="The Distant Drummer: Flowers of Darkness"/>
    <x v="51"/>
    <x v="3"/>
    <n v="5.9"/>
    <m/>
    <n v="0"/>
    <n v="0"/>
    <n v="1"/>
    <n v="0"/>
    <n v="0"/>
    <s v="William Templeton"/>
    <s v="Documentary,Short"/>
    <x v="1"/>
    <s v="English"/>
    <n v="22"/>
  </r>
  <r>
    <n v="12429"/>
    <n v="12430"/>
    <s v="Damaged Lives"/>
    <x v="93"/>
    <x v="3"/>
    <n v="4.2"/>
    <m/>
    <n v="0"/>
    <n v="0"/>
    <n v="1"/>
    <n v="0"/>
    <n v="0"/>
    <s v="Edgar G. Ulmer"/>
    <s v="Drama"/>
    <x v="291"/>
    <s v="English"/>
    <n v="61"/>
  </r>
  <r>
    <n v="12430"/>
    <n v="12431"/>
    <s v="Park Evil"/>
    <x v="24"/>
    <x v="1"/>
    <n v="5"/>
    <m/>
    <n v="0"/>
    <n v="0"/>
    <n v="1"/>
    <n v="0"/>
    <n v="0"/>
    <s v="James Seale"/>
    <s v="Action,Thriller"/>
    <x v="1"/>
    <s v="English"/>
    <n v="86"/>
  </r>
  <r>
    <n v="12431"/>
    <n v="12432"/>
    <s v="The Dambusters' Great Escape"/>
    <x v="27"/>
    <x v="3"/>
    <n v="7.7"/>
    <m/>
    <n v="0"/>
    <n v="0"/>
    <n v="1"/>
    <n v="0"/>
    <n v="0"/>
    <s v="Harvey Lilley"/>
    <s v="Documentary,History"/>
    <x v="8"/>
    <s v="English"/>
    <m/>
  </r>
  <r>
    <n v="12432"/>
    <n v="12433"/>
    <s v="Death by Design"/>
    <x v="21"/>
    <x v="3"/>
    <n v="7.1"/>
    <m/>
    <n v="0"/>
    <n v="0"/>
    <n v="1"/>
    <n v="0"/>
    <n v="0"/>
    <s v="Sue Williams"/>
    <s v="Documentary"/>
    <x v="1"/>
    <s v="English"/>
    <n v="73"/>
  </r>
  <r>
    <n v="12433"/>
    <n v="12434"/>
    <s v="Clowntergeist"/>
    <x v="32"/>
    <x v="1"/>
    <n v="2.9"/>
    <n v="0.17"/>
    <n v="0"/>
    <n v="0"/>
    <n v="1"/>
    <n v="0"/>
    <n v="0"/>
    <s v="Aaron Mirtes"/>
    <s v="Crime,Horror,Thriller"/>
    <x v="1"/>
    <s v="English"/>
    <n v="80"/>
  </r>
  <r>
    <n v="12434"/>
    <n v="12435"/>
    <s v="The Borrowed Christmas"/>
    <x v="27"/>
    <x v="3"/>
    <n v="4.8"/>
    <m/>
    <n v="0"/>
    <n v="0"/>
    <n v="1"/>
    <n v="0"/>
    <n v="0"/>
    <s v="Chip Rossetti"/>
    <s v="Family"/>
    <x v="1"/>
    <m/>
    <n v="95"/>
  </r>
  <r>
    <n v="12435"/>
    <n v="12436"/>
    <s v="Suicide Club"/>
    <x v="2"/>
    <x v="3"/>
    <n v="3.3"/>
    <m/>
    <n v="0"/>
    <n v="0"/>
    <n v="1"/>
    <n v="0"/>
    <n v="0"/>
    <s v="Sion Sono"/>
    <s v="Crime,Drama,Horror,Mystery,Thriller"/>
    <x v="23"/>
    <s v="Japanese"/>
    <n v="99"/>
  </r>
  <r>
    <n v="12436"/>
    <n v="12437"/>
    <s v="Heterosexual Jill"/>
    <x v="16"/>
    <x v="3"/>
    <n v="5.3"/>
    <m/>
    <n v="0"/>
    <n v="0"/>
    <n v="1"/>
    <n v="0"/>
    <n v="0"/>
    <s v="Michelle Ehlen"/>
    <s v="Comedy"/>
    <x v="1"/>
    <s v="English"/>
    <n v="80"/>
  </r>
  <r>
    <n v="12437"/>
    <n v="12438"/>
    <s v="The Wedding Chapel"/>
    <x v="16"/>
    <x v="3"/>
    <n v="5.6"/>
    <m/>
    <n v="0"/>
    <n v="0"/>
    <n v="1"/>
    <n v="0"/>
    <n v="0"/>
    <s v="Vanessa Parise"/>
    <s v="Family"/>
    <x v="76"/>
    <s v="English"/>
    <n v="103"/>
  </r>
  <r>
    <n v="12438"/>
    <n v="12439"/>
    <s v="A Miami Love Story"/>
    <x v="32"/>
    <x v="3"/>
    <n v="6.9"/>
    <m/>
    <n v="0"/>
    <n v="0"/>
    <n v="1"/>
    <n v="0"/>
    <n v="0"/>
    <s v="Blademil Grullon"/>
    <s v="Action,Romance"/>
    <x v="1"/>
    <s v="English,Haitian"/>
    <n v="80"/>
  </r>
  <r>
    <n v="12439"/>
    <n v="12440"/>
    <s v="Team Everest: A Himalayan Journey"/>
    <x v="17"/>
    <x v="3"/>
    <n v="7.6"/>
    <m/>
    <n v="0"/>
    <n v="0"/>
    <n v="1"/>
    <n v="0"/>
    <n v="0"/>
    <s v="Andy Cockrum"/>
    <s v="Documentary,Adventure"/>
    <x v="1"/>
    <s v="English"/>
    <n v="111"/>
  </r>
  <r>
    <n v="12440"/>
    <n v="12441"/>
    <s v="The Red Fury"/>
    <x v="26"/>
    <x v="2"/>
    <n v="6.4"/>
    <m/>
    <n v="0"/>
    <n v="0"/>
    <n v="1"/>
    <n v="0"/>
    <n v="0"/>
    <s v="Lyman Dayton"/>
    <s v="Drama"/>
    <x v="1"/>
    <s v="English"/>
    <n v="105"/>
  </r>
  <r>
    <n v="12441"/>
    <n v="12442"/>
    <s v="Virtual Combat"/>
    <x v="37"/>
    <x v="1"/>
    <n v="4.2"/>
    <m/>
    <n v="0"/>
    <n v="0"/>
    <n v="1"/>
    <n v="0"/>
    <n v="0"/>
    <s v="Andrew Stevens"/>
    <s v="Action,Sci-Fi"/>
    <x v="1"/>
    <s v="English"/>
    <n v="97"/>
  </r>
  <r>
    <n v="12442"/>
    <n v="12443"/>
    <s v="Room 33"/>
    <x v="8"/>
    <x v="3"/>
    <n v="3.6"/>
    <m/>
    <n v="0"/>
    <n v="0"/>
    <n v="1"/>
    <n v="0"/>
    <n v="0"/>
    <s v="Edward Barbini"/>
    <s v="Horror,Mystery,Thriller"/>
    <x v="1"/>
    <m/>
    <n v="92"/>
  </r>
  <r>
    <n v="12443"/>
    <n v="12444"/>
    <s v="Stunt Squad"/>
    <x v="50"/>
    <x v="3"/>
    <n v="6.3"/>
    <m/>
    <n v="0"/>
    <n v="0"/>
    <n v="1"/>
    <n v="0"/>
    <n v="0"/>
    <s v="Domenico Paolella"/>
    <s v="Action,Crime,Thriller"/>
    <x v="83"/>
    <s v="Italian"/>
    <n v="92"/>
  </r>
  <r>
    <n v="12444"/>
    <n v="12445"/>
    <s v="Love Breakups Zindagi"/>
    <x v="20"/>
    <x v="2"/>
    <n v="5.8"/>
    <m/>
    <n v="0"/>
    <n v="0"/>
    <n v="1"/>
    <n v="0"/>
    <n v="0"/>
    <s v="Sahil Sangha"/>
    <s v="Comedy,Drama,Romance"/>
    <x v="5"/>
    <s v="Hindi,Punjabi,English"/>
    <n v="156"/>
  </r>
  <r>
    <n v="12445"/>
    <n v="12446"/>
    <s v="The Wrath of Cain"/>
    <x v="0"/>
    <x v="1"/>
    <n v="4.5999999999999996"/>
    <m/>
    <n v="0"/>
    <n v="0"/>
    <n v="1"/>
    <n v="0"/>
    <n v="0"/>
    <s v="Ryan Combs"/>
    <s v="Action,Drama"/>
    <x v="1"/>
    <s v="English"/>
    <n v="84"/>
  </r>
  <r>
    <n v="12446"/>
    <n v="12447"/>
    <s v="Journey to the Seventh Planet"/>
    <x v="57"/>
    <x v="2"/>
    <n v="4.8"/>
    <m/>
    <n v="0"/>
    <n v="0"/>
    <n v="1"/>
    <n v="0"/>
    <n v="0"/>
    <s v="Sidney W. Pink"/>
    <s v="Action,Adventure,Fantasy,Horror,Sci-Fi"/>
    <x v="200"/>
    <s v="Danish,English"/>
    <n v="77"/>
  </r>
  <r>
    <n v="12447"/>
    <n v="12448"/>
    <s v="Rockin' Road Trip"/>
    <x v="3"/>
    <x v="0"/>
    <n v="5.5"/>
    <m/>
    <n v="0"/>
    <n v="0"/>
    <n v="1"/>
    <n v="0"/>
    <n v="0"/>
    <s v="William Olsen"/>
    <s v="Comedy,Music"/>
    <x v="1"/>
    <s v="English"/>
    <n v="101"/>
  </r>
  <r>
    <n v="12448"/>
    <n v="12449"/>
    <s v="Slasher.com"/>
    <x v="32"/>
    <x v="3"/>
    <n v="3.3"/>
    <m/>
    <n v="0"/>
    <n v="0"/>
    <n v="1"/>
    <n v="0"/>
    <n v="0"/>
    <s v="Chip Gubera"/>
    <s v="Crime,Horror,Thriller"/>
    <x v="1"/>
    <s v="English"/>
    <n v="89"/>
  </r>
  <r>
    <n v="12449"/>
    <n v="12450"/>
    <s v="Sarivar Sari"/>
    <x v="24"/>
    <x v="3"/>
    <n v="7.2"/>
    <m/>
    <n v="0"/>
    <n v="0"/>
    <n v="1"/>
    <n v="0"/>
    <n v="0"/>
    <s v="Gajendra Ahire"/>
    <s v="Drama"/>
    <x v="5"/>
    <s v="Marathi,Hindi"/>
    <n v="126"/>
  </r>
  <r>
    <n v="12450"/>
    <n v="12451"/>
    <s v="Safari"/>
    <x v="27"/>
    <x v="3"/>
    <n v="6.3"/>
    <m/>
    <n v="0"/>
    <n v="0"/>
    <n v="1"/>
    <n v="0"/>
    <n v="0"/>
    <s v="Reinhard Klooss,Holger Tappe"/>
    <s v="Animation,Adventure,Comedy,Family"/>
    <x v="179"/>
    <s v="German"/>
    <n v="93"/>
  </r>
  <r>
    <n v="12451"/>
    <n v="12452"/>
    <s v="Monochrome"/>
    <x v="21"/>
    <x v="3"/>
    <n v="5"/>
    <m/>
    <n v="0"/>
    <n v="0"/>
    <n v="1"/>
    <n v="0"/>
    <n v="0"/>
    <s v="Thomas Lawes"/>
    <s v="Drama,Thriller"/>
    <x v="8"/>
    <s v="English"/>
    <n v="113"/>
  </r>
  <r>
    <n v="12452"/>
    <n v="12453"/>
    <s v="Within"/>
    <x v="8"/>
    <x v="1"/>
    <n v="5.5"/>
    <m/>
    <n v="0"/>
    <n v="0"/>
    <n v="1"/>
    <n v="0"/>
    <n v="0"/>
    <s v="Jon Cassar"/>
    <s v="Crime,Drama,Horror,Mystery,Romance,Thriller"/>
    <x v="1"/>
    <s v="English"/>
    <n v="107"/>
  </r>
  <r>
    <n v="12453"/>
    <n v="12454"/>
    <s v="Tuareg: Desert Warrior"/>
    <x v="26"/>
    <x v="3"/>
    <n v="5.5"/>
    <m/>
    <n v="0"/>
    <n v="0"/>
    <n v="1"/>
    <n v="0"/>
    <n v="0"/>
    <s v="Enzo G. Castellari"/>
    <s v="Adventure,Action"/>
    <x v="667"/>
    <s v="Italian"/>
    <n v="95"/>
  </r>
  <r>
    <n v="12454"/>
    <n v="12455"/>
    <s v="Phoenix"/>
    <x v="10"/>
    <x v="3"/>
    <n v="5.7"/>
    <m/>
    <n v="0"/>
    <n v="0"/>
    <n v="1"/>
    <n v="0"/>
    <n v="0"/>
    <s v="Christian Petzold"/>
    <s v="Drama,History,Music,Romance"/>
    <x v="1168"/>
    <s v="German,English"/>
    <n v="98"/>
  </r>
  <r>
    <n v="12455"/>
    <n v="12456"/>
    <s v="Britney Spears Workin' It"/>
    <x v="27"/>
    <x v="4"/>
    <n v="5.2"/>
    <m/>
    <n v="0"/>
    <n v="0"/>
    <n v="1"/>
    <n v="0"/>
    <n v="0"/>
    <s v="NJ Silva"/>
    <s v="Documentary,Biography"/>
    <x v="8"/>
    <s v="English"/>
    <n v="60"/>
  </r>
  <r>
    <n v="12456"/>
    <n v="12457"/>
    <s v="Nerdcore For Life"/>
    <x v="25"/>
    <x v="2"/>
    <n v="7.9"/>
    <m/>
    <n v="0"/>
    <n v="0"/>
    <n v="1"/>
    <n v="0"/>
    <n v="0"/>
    <s v="Dan Lamoureux"/>
    <s v="Documentary,Music"/>
    <x v="1"/>
    <s v="English"/>
    <n v="84"/>
  </r>
  <r>
    <n v="12457"/>
    <n v="12458"/>
    <s v="The Thundering Herd"/>
    <x v="93"/>
    <x v="3"/>
    <n v="5.7"/>
    <m/>
    <n v="0"/>
    <n v="0"/>
    <n v="1"/>
    <n v="0"/>
    <n v="0"/>
    <s v="Henry Hathaway"/>
    <s v="Western"/>
    <x v="1"/>
    <s v="English"/>
    <n v="62"/>
  </r>
  <r>
    <n v="12458"/>
    <n v="12459"/>
    <s v="The Monster of Phantom Lake"/>
    <x v="10"/>
    <x v="3"/>
    <n v="5.3"/>
    <m/>
    <n v="0"/>
    <n v="0"/>
    <n v="1"/>
    <n v="0"/>
    <n v="0"/>
    <s v="Christopher R. Mihm"/>
    <s v="Comedy,Horror,Sci-Fi"/>
    <x v="1"/>
    <s v="English"/>
    <n v="97"/>
  </r>
  <r>
    <n v="12459"/>
    <n v="12460"/>
    <s v="The Four Shaolin Challengers"/>
    <x v="50"/>
    <x v="3"/>
    <n v="5.0999999999999996"/>
    <m/>
    <n v="0"/>
    <n v="0"/>
    <n v="1"/>
    <n v="0"/>
    <n v="0"/>
    <s v="Hai-Feng Wei"/>
    <s v="Action"/>
    <x v="184"/>
    <s v="Cantonese,Mandarin"/>
    <n v="89"/>
  </r>
  <r>
    <n v="12460"/>
    <n v="12461"/>
    <s v="666: The Child"/>
    <x v="10"/>
    <x v="3"/>
    <n v="2.8"/>
    <m/>
    <n v="0"/>
    <n v="0"/>
    <n v="1"/>
    <n v="0"/>
    <n v="0"/>
    <s v="Jack Perez"/>
    <s v="Horror"/>
    <x v="1"/>
    <s v="English"/>
    <n v="80"/>
  </r>
  <r>
    <n v="12461"/>
    <n v="12462"/>
    <s v="Fast and Furriest"/>
    <x v="32"/>
    <x v="4"/>
    <n v="4.5999999999999996"/>
    <m/>
    <n v="0"/>
    <n v="0"/>
    <n v="1"/>
    <n v="0"/>
    <n v="0"/>
    <s v="Marco Deufemia"/>
    <s v="Animation,Adventure,Comedy,Family"/>
    <x v="76"/>
    <s v="English"/>
    <n v="69"/>
  </r>
  <r>
    <n v="12462"/>
    <n v="12463"/>
    <s v="Kickboxer"/>
    <x v="15"/>
    <x v="3"/>
    <n v="6"/>
    <m/>
    <n v="0"/>
    <n v="0"/>
    <n v="1"/>
    <n v="0"/>
    <n v="0"/>
    <s v="Mark DiSalle,David Worth"/>
    <s v="Action,Sport,Thriller"/>
    <x v="1"/>
    <s v="English"/>
    <n v="97"/>
  </r>
  <r>
    <n v="12463"/>
    <n v="12464"/>
    <s v="All Over Town"/>
    <x v="86"/>
    <x v="3"/>
    <n v="5.3"/>
    <m/>
    <n v="0"/>
    <n v="0"/>
    <n v="1"/>
    <n v="0"/>
    <n v="0"/>
    <s v="James W. Horne"/>
    <s v="Comedy"/>
    <x v="1"/>
    <s v="English"/>
    <n v="63"/>
  </r>
  <r>
    <n v="12464"/>
    <n v="12465"/>
    <s v="True Crime: Safe House"/>
    <x v="6"/>
    <x v="3"/>
    <n v="5.8"/>
    <n v="0.52"/>
    <n v="0"/>
    <n v="0"/>
    <n v="1"/>
    <n v="0"/>
    <n v="0"/>
    <s v="John Laing"/>
    <s v="Drama"/>
    <x v="176"/>
    <s v="English"/>
    <n v="80"/>
  </r>
  <r>
    <n v="12465"/>
    <n v="12466"/>
    <s v="Frankenstein Meets the Space Monster"/>
    <x v="83"/>
    <x v="3"/>
    <n v="3.8"/>
    <m/>
    <n v="0"/>
    <n v="0"/>
    <n v="1"/>
    <n v="0"/>
    <n v="0"/>
    <s v="Robert Gaffney"/>
    <s v="Horror,Sci-Fi"/>
    <x v="1"/>
    <s v="English"/>
    <n v="79"/>
  </r>
  <r>
    <n v="12466"/>
    <n v="12467"/>
    <s v="Haunting of Cellblock 11"/>
    <x v="27"/>
    <x v="1"/>
    <n v="4.4000000000000004"/>
    <m/>
    <n v="0"/>
    <n v="0"/>
    <n v="1"/>
    <n v="0"/>
    <n v="0"/>
    <s v="Andrew P. Jones"/>
    <s v="Horror,Thriller"/>
    <x v="1"/>
    <s v="English"/>
    <n v="85"/>
  </r>
  <r>
    <n v="12467"/>
    <n v="12468"/>
    <s v="Fisherman's Wharf"/>
    <x v="88"/>
    <x v="3"/>
    <n v="5.6"/>
    <m/>
    <n v="0"/>
    <n v="0"/>
    <n v="1"/>
    <n v="0"/>
    <n v="0"/>
    <s v="Bernard Vorhaus"/>
    <s v="Adventure,Drama,Music"/>
    <x v="1"/>
    <s v="English,Italian"/>
    <n v="72"/>
  </r>
  <r>
    <n v="12468"/>
    <n v="12469"/>
    <s v="The Strawberry Shortcake Movie: Sky's the Limit"/>
    <x v="8"/>
    <x v="4"/>
    <n v="5.6"/>
    <m/>
    <n v="0"/>
    <n v="0"/>
    <n v="1"/>
    <n v="0"/>
    <n v="0"/>
    <s v="David Mucci Fassett"/>
    <s v="Animation,Family"/>
    <x v="1"/>
    <s v="English"/>
    <n v="72"/>
  </r>
  <r>
    <n v="12469"/>
    <n v="12470"/>
    <s v="The Heavy"/>
    <x v="0"/>
    <x v="1"/>
    <n v="5"/>
    <m/>
    <n v="0"/>
    <n v="0"/>
    <n v="1"/>
    <n v="0"/>
    <n v="0"/>
    <s v="Marcus Warren"/>
    <s v="Thriller"/>
    <x v="11"/>
    <s v="English"/>
    <n v="102"/>
  </r>
  <r>
    <n v="12470"/>
    <n v="12471"/>
    <s v="Crime Boss"/>
    <x v="51"/>
    <x v="1"/>
    <n v="4.7"/>
    <m/>
    <n v="0"/>
    <n v="0"/>
    <n v="1"/>
    <n v="0"/>
    <n v="0"/>
    <s v="Alberto De Martino"/>
    <s v="Crime,Drama"/>
    <x v="83"/>
    <s v="Italian"/>
    <n v="93"/>
  </r>
  <r>
    <n v="12471"/>
    <n v="12472"/>
    <s v="DragonBlade: The Legend of Lang"/>
    <x v="24"/>
    <x v="3"/>
    <n v="4.9000000000000004"/>
    <m/>
    <n v="0"/>
    <n v="0"/>
    <n v="1"/>
    <n v="0"/>
    <n v="0"/>
    <s v="Antony Szeto"/>
    <s v="Animation,Action,Adventure,Comedy,Family,Fantasy"/>
    <x v="184"/>
    <s v="English,Mandarin,Cantonese"/>
    <n v="85"/>
  </r>
  <r>
    <n v="12472"/>
    <n v="12473"/>
    <s v="Consignment"/>
    <x v="17"/>
    <x v="1"/>
    <n v="5.9"/>
    <m/>
    <n v="0"/>
    <n v="0"/>
    <n v="1"/>
    <n v="0"/>
    <n v="0"/>
    <s v="Sid Kali"/>
    <s v="Action,Crime,Drama"/>
    <x v="1"/>
    <s v="English"/>
    <n v="87"/>
  </r>
  <r>
    <n v="12473"/>
    <n v="12474"/>
    <s v="The Night, the Prowler"/>
    <x v="46"/>
    <x v="3"/>
    <n v="5.6"/>
    <m/>
    <n v="0"/>
    <n v="0"/>
    <n v="1"/>
    <n v="0"/>
    <n v="0"/>
    <s v="Jim Sharman"/>
    <s v="Drama,Comedy"/>
    <x v="53"/>
    <s v="English"/>
    <n v="90"/>
  </r>
  <r>
    <n v="12474"/>
    <n v="12475"/>
    <s v="The Bunnyman Massacre"/>
    <x v="27"/>
    <x v="3"/>
    <n v="4"/>
    <m/>
    <n v="0"/>
    <n v="0"/>
    <n v="1"/>
    <n v="0"/>
    <n v="0"/>
    <s v="Carl Lindbergh"/>
    <s v="Horror"/>
    <x v="1"/>
    <s v="English"/>
    <n v="90"/>
  </r>
  <r>
    <n v="12475"/>
    <n v="12476"/>
    <s v="Scarlett"/>
    <x v="21"/>
    <x v="5"/>
    <n v="4.4000000000000004"/>
    <m/>
    <n v="0"/>
    <n v="0"/>
    <n v="1"/>
    <n v="0"/>
    <n v="0"/>
    <m/>
    <s v="Drama,Romance"/>
    <x v="1169"/>
    <s v="English"/>
    <n v="360"/>
  </r>
  <r>
    <n v="12476"/>
    <n v="12477"/>
    <s v="They Died with Their Boots On"/>
    <x v="46"/>
    <x v="3"/>
    <n v="6.2"/>
    <m/>
    <n v="0"/>
    <n v="0"/>
    <n v="1"/>
    <n v="0"/>
    <n v="0"/>
    <s v="Raoul Walsh"/>
    <s v="Biography,Drama,Romance,War,Western"/>
    <x v="1"/>
    <s v="English"/>
    <n v="140"/>
  </r>
  <r>
    <n v="12477"/>
    <n v="12478"/>
    <s v="Hello Carter"/>
    <x v="16"/>
    <x v="3"/>
    <n v="5.6"/>
    <n v="0.28999999999999998"/>
    <n v="0"/>
    <n v="0"/>
    <n v="1"/>
    <n v="0"/>
    <n v="0"/>
    <s v="Anthony Wilcox"/>
    <s v="Comedy,Drama"/>
    <x v="8"/>
    <s v="English"/>
    <n v="80"/>
  </r>
  <r>
    <n v="12478"/>
    <n v="12479"/>
    <s v="Killing Oswald"/>
    <x v="16"/>
    <x v="3"/>
    <n v="5.9"/>
    <m/>
    <n v="0"/>
    <n v="0"/>
    <n v="1"/>
    <n v="0"/>
    <n v="0"/>
    <s v="Shane O'Sullivan"/>
    <s v="Documentary"/>
    <x v="8"/>
    <s v="English"/>
    <n v="102"/>
  </r>
  <r>
    <n v="12479"/>
    <n v="12480"/>
    <s v="Python"/>
    <x v="40"/>
    <x v="1"/>
    <n v="3.7"/>
    <m/>
    <n v="0"/>
    <n v="0"/>
    <n v="1"/>
    <n v="0"/>
    <n v="0"/>
    <s v="Richard Clabaugh"/>
    <s v="Action,Comedy,Horror,Sci-Fi,Thriller"/>
    <x v="1"/>
    <s v="English"/>
    <n v="99"/>
  </r>
  <r>
    <n v="12480"/>
    <n v="12481"/>
    <s v="Monster Madness: The Golden Age of the Horror Film"/>
    <x v="27"/>
    <x v="3"/>
    <n v="6.6"/>
    <m/>
    <n v="0"/>
    <n v="0"/>
    <n v="1"/>
    <n v="0"/>
    <n v="0"/>
    <s v="Jeff Herberger"/>
    <s v="Documentary"/>
    <x v="1"/>
    <s v="English"/>
    <n v="79"/>
  </r>
  <r>
    <n v="12481"/>
    <n v="12482"/>
    <s v="Willard: The Hermit of Gully Lake"/>
    <x v="17"/>
    <x v="3"/>
    <n v="6.4"/>
    <m/>
    <n v="0"/>
    <n v="0"/>
    <n v="1"/>
    <n v="0"/>
    <n v="0"/>
    <s v="Amy Goldberg"/>
    <s v="Documentary"/>
    <x v="76"/>
    <s v="English"/>
    <n v="78"/>
  </r>
  <r>
    <n v="12482"/>
    <n v="12483"/>
    <s v="24 Hours"/>
    <x v="27"/>
    <x v="3"/>
    <n v="5.6"/>
    <m/>
    <n v="0"/>
    <n v="0"/>
    <n v="1"/>
    <n v="0"/>
    <n v="0"/>
    <m/>
    <s v="Action,Crime,Drama,Thriller"/>
    <x v="1"/>
    <s v="English,Russian,German,Korean,Arabic,Spanish,Serbian,Mandarin"/>
    <n v="44"/>
  </r>
  <r>
    <n v="12483"/>
    <n v="12484"/>
    <s v="Lonely Wives"/>
    <x v="102"/>
    <x v="3"/>
    <n v="6.3"/>
    <m/>
    <n v="0"/>
    <n v="0"/>
    <n v="1"/>
    <n v="0"/>
    <n v="0"/>
    <s v="Russell Mack"/>
    <s v="Comedy,Romance"/>
    <x v="1"/>
    <s v="English"/>
    <n v="85"/>
  </r>
  <r>
    <n v="12484"/>
    <n v="12485"/>
    <s v="Way Past Cool"/>
    <x v="40"/>
    <x v="1"/>
    <n v="6.2"/>
    <m/>
    <n v="0"/>
    <n v="0"/>
    <n v="1"/>
    <n v="0"/>
    <n v="0"/>
    <s v="Adam Davidson"/>
    <s v="Drama"/>
    <x v="244"/>
    <s v="English"/>
    <n v="96"/>
  </r>
  <r>
    <n v="12485"/>
    <n v="12486"/>
    <s v="Two Minutes to Play"/>
    <x v="78"/>
    <x v="3"/>
    <n v="6.3"/>
    <m/>
    <n v="0"/>
    <n v="0"/>
    <n v="1"/>
    <n v="0"/>
    <n v="0"/>
    <s v="Robert F. Hill"/>
    <s v="Action,Drama,Romance,Sport"/>
    <x v="1"/>
    <s v="English"/>
    <n v="74"/>
  </r>
  <r>
    <n v="12486"/>
    <n v="12487"/>
    <s v="Deadly Whispers"/>
    <x v="37"/>
    <x v="3"/>
    <n v="5.7"/>
    <m/>
    <n v="0"/>
    <n v="0"/>
    <n v="1"/>
    <n v="0"/>
    <n v="0"/>
    <s v="Bill Norton"/>
    <s v="Crime,Mystery,Thriller"/>
    <x v="1"/>
    <s v="English"/>
    <n v="97"/>
  </r>
  <r>
    <n v="12487"/>
    <n v="12488"/>
    <s v="The Last Stand"/>
    <x v="10"/>
    <x v="1"/>
    <n v="4"/>
    <m/>
    <n v="0"/>
    <n v="0"/>
    <n v="1"/>
    <n v="0"/>
    <n v="0"/>
    <s v="Jee-woon Kim"/>
    <s v="Action,Thriller"/>
    <x v="1"/>
    <s v="English"/>
    <n v="107"/>
  </r>
  <r>
    <n v="12488"/>
    <n v="12489"/>
    <s v="The Savior"/>
    <x v="27"/>
    <x v="3"/>
    <n v="7.6"/>
    <m/>
    <n v="0"/>
    <n v="0"/>
    <n v="1"/>
    <n v="0"/>
    <n v="0"/>
    <s v="Michel Mardore"/>
    <s v="Drama,War"/>
    <x v="52"/>
    <s v="French"/>
    <n v="105"/>
  </r>
  <r>
    <n v="12489"/>
    <n v="12490"/>
    <s v="Far Cry"/>
    <x v="25"/>
    <x v="1"/>
    <n v="3.1"/>
    <m/>
    <n v="0"/>
    <n v="0"/>
    <n v="1"/>
    <n v="0"/>
    <n v="0"/>
    <s v="Uwe Boll"/>
    <s v="Action,Adventure,Sci-Fi"/>
    <x v="1069"/>
    <s v="English"/>
    <n v="95"/>
  </r>
  <r>
    <n v="12490"/>
    <n v="12491"/>
    <s v="Evil Brain from Outer Space"/>
    <x v="83"/>
    <x v="3"/>
    <n v="3.3"/>
    <m/>
    <n v="0"/>
    <n v="0"/>
    <n v="1"/>
    <n v="0"/>
    <n v="0"/>
    <s v="Koreyoshi Akasaka,Teruo Ishii,Akira Mitsuwa"/>
    <s v="Action,Sci-Fi"/>
    <x v="212"/>
    <s v="English"/>
    <n v="78"/>
  </r>
  <r>
    <n v="12491"/>
    <n v="12492"/>
    <s v="Survive"/>
    <x v="8"/>
    <x v="2"/>
    <n v="4.9000000000000004"/>
    <m/>
    <n v="0"/>
    <n v="0"/>
    <n v="1"/>
    <n v="0"/>
    <n v="0"/>
    <m/>
    <s v="Short,Adventure,Drama,Thriller"/>
    <x v="1"/>
    <s v="English"/>
    <n v="7"/>
  </r>
  <r>
    <n v="12492"/>
    <n v="12493"/>
    <s v="Ucha Dar Babe Nanak Da"/>
    <x v="39"/>
    <x v="3"/>
    <n v="7.9"/>
    <m/>
    <n v="0"/>
    <n v="0"/>
    <n v="1"/>
    <n v="0"/>
    <n v="0"/>
    <s v="K. Pappu"/>
    <s v="Drama,Musical"/>
    <x v="5"/>
    <s v="Punjabi"/>
    <n v="155"/>
  </r>
  <r>
    <n v="12493"/>
    <n v="12494"/>
    <s v="Bank Attack"/>
    <x v="17"/>
    <x v="3"/>
    <n v="5.8"/>
    <m/>
    <n v="0"/>
    <n v="0"/>
    <n v="1"/>
    <n v="0"/>
    <n v="0"/>
    <s v="Sang Jun Park"/>
    <s v="Comedy,Crime,Drama"/>
    <x v="13"/>
    <s v="Korean"/>
    <n v="115"/>
  </r>
  <r>
    <n v="12494"/>
    <n v="12495"/>
    <s v="Super Task Force One"/>
    <x v="16"/>
    <x v="3"/>
    <n v="6.9"/>
    <m/>
    <n v="0"/>
    <n v="0"/>
    <n v="1"/>
    <n v="0"/>
    <n v="0"/>
    <s v="Steve Rudzinski"/>
    <s v="Action,Adventure,Biography"/>
    <x v="1"/>
    <s v="English"/>
    <n v="69"/>
  </r>
  <r>
    <n v="12495"/>
    <n v="12496"/>
    <s v="In Old Cheyenne"/>
    <x v="87"/>
    <x v="3"/>
    <n v="6.7"/>
    <m/>
    <n v="0"/>
    <n v="0"/>
    <n v="1"/>
    <n v="0"/>
    <n v="0"/>
    <s v="Joseph Kane"/>
    <s v="Action,Music,Western"/>
    <x v="1"/>
    <s v="English"/>
    <n v="58"/>
  </r>
  <r>
    <n v="12496"/>
    <n v="12497"/>
    <s v="El Camino"/>
    <x v="25"/>
    <x v="3"/>
    <n v="5.9"/>
    <m/>
    <n v="0"/>
    <n v="0"/>
    <n v="1"/>
    <n v="0"/>
    <n v="0"/>
    <s v="Vince Gilligan"/>
    <s v="Action,Crime,Drama"/>
    <x v="1"/>
    <s v="English"/>
    <n v="122"/>
  </r>
  <r>
    <n v="12497"/>
    <n v="12498"/>
    <s v="See This Movie"/>
    <x v="33"/>
    <x v="1"/>
    <n v="5.4"/>
    <m/>
    <n v="0"/>
    <n v="0"/>
    <n v="1"/>
    <n v="0"/>
    <n v="0"/>
    <s v="David M. Rosenthal"/>
    <s v="Comedy"/>
    <x v="1"/>
    <s v="English"/>
    <n v="82"/>
  </r>
  <r>
    <n v="12498"/>
    <n v="12499"/>
    <s v="West Hollywood Motel"/>
    <x v="16"/>
    <x v="3"/>
    <n v="5.2"/>
    <m/>
    <n v="0"/>
    <n v="0"/>
    <n v="1"/>
    <n v="0"/>
    <n v="0"/>
    <s v="Matt Riddlehoover"/>
    <s v="Comedy"/>
    <x v="1"/>
    <s v="English"/>
    <n v="78"/>
  </r>
  <r>
    <n v="12499"/>
    <n v="12500"/>
    <s v="The Return of Rin Tin Tin"/>
    <x v="56"/>
    <x v="3"/>
    <n v="6"/>
    <m/>
    <n v="0"/>
    <n v="0"/>
    <n v="1"/>
    <n v="0"/>
    <n v="0"/>
    <s v="Max Nosseck"/>
    <s v="Drama,Family"/>
    <x v="1"/>
    <s v="English"/>
    <n v="65"/>
  </r>
  <r>
    <n v="12500"/>
    <n v="12501"/>
    <s v="The Private Life of Deer"/>
    <x v="16"/>
    <x v="4"/>
    <n v="7.2"/>
    <m/>
    <n v="0"/>
    <n v="0"/>
    <n v="1"/>
    <n v="0"/>
    <n v="0"/>
    <s v="Kevin Bachar"/>
    <s v="Documentary"/>
    <x v="1"/>
    <s v="English"/>
    <n v="60"/>
  </r>
  <r>
    <n v="12501"/>
    <n v="12502"/>
    <s v="Vinylmania: When Life Runs at 33 Revolutions Per Minute"/>
    <x v="6"/>
    <x v="3"/>
    <n v="6.5"/>
    <m/>
    <n v="0"/>
    <n v="0"/>
    <n v="1"/>
    <n v="0"/>
    <n v="0"/>
    <s v="Paolo Campana"/>
    <s v="Documentary"/>
    <x v="83"/>
    <s v="Italian,English,French,Japanese,Czech"/>
    <n v="75"/>
  </r>
  <r>
    <n v="12502"/>
    <n v="12503"/>
    <s v="Ginger in the Morning"/>
    <x v="38"/>
    <x v="2"/>
    <n v="5.2"/>
    <m/>
    <n v="0"/>
    <n v="0"/>
    <n v="1"/>
    <n v="0"/>
    <n v="0"/>
    <s v="Gordon Wiles"/>
    <s v="Comedy,Drama,Romance"/>
    <x v="1"/>
    <s v="English"/>
    <n v="90"/>
  </r>
  <r>
    <n v="12503"/>
    <n v="12504"/>
    <s v="Inside Metal: The Pioneers of L.A. Hard Rock and Metal"/>
    <x v="27"/>
    <x v="3"/>
    <n v="6.1"/>
    <m/>
    <n v="0"/>
    <n v="0"/>
    <n v="1"/>
    <n v="0"/>
    <n v="0"/>
    <s v="Bob Nalbandian"/>
    <s v="Documentary,Music"/>
    <x v="1"/>
    <s v="English"/>
    <n v="80"/>
  </r>
  <r>
    <n v="12504"/>
    <n v="12505"/>
    <s v="Mobilize"/>
    <x v="27"/>
    <x v="3"/>
    <n v="6.7"/>
    <m/>
    <n v="0"/>
    <n v="0"/>
    <n v="1"/>
    <n v="0"/>
    <n v="0"/>
    <s v="Kevin Kunze"/>
    <s v="Documentary,History,Mystery,News,Thriller"/>
    <x v="1"/>
    <s v="English"/>
    <n v="90"/>
  </r>
  <r>
    <n v="12505"/>
    <n v="12506"/>
    <s v="Lost in the Dark"/>
    <x v="17"/>
    <x v="0"/>
    <n v="5.4"/>
    <m/>
    <n v="0"/>
    <n v="0"/>
    <n v="1"/>
    <n v="0"/>
    <n v="0"/>
    <s v="Nicholas Webster"/>
    <s v="Sci-Fi"/>
    <x v="1"/>
    <s v="English"/>
    <n v="95"/>
  </r>
  <r>
    <n v="12506"/>
    <n v="12507"/>
    <s v="Die and Let Live"/>
    <x v="10"/>
    <x v="3"/>
    <n v="3.2"/>
    <m/>
    <n v="0"/>
    <n v="0"/>
    <n v="1"/>
    <n v="0"/>
    <n v="0"/>
    <s v="Justin Channell"/>
    <s v="Comedy,Horror,Romance"/>
    <x v="1"/>
    <s v="English"/>
    <n v="75"/>
  </r>
  <r>
    <n v="12507"/>
    <n v="12508"/>
    <s v="The Voyage Beyond"/>
    <x v="14"/>
    <x v="3"/>
    <n v="7.2"/>
    <m/>
    <n v="0"/>
    <n v="0"/>
    <n v="1"/>
    <n v="0"/>
    <n v="0"/>
    <s v="Goutam Ghose"/>
    <s v="Drama"/>
    <x v="5"/>
    <s v="Bengali"/>
    <n v="140"/>
  </r>
  <r>
    <n v="12508"/>
    <n v="12509"/>
    <s v="Heart of the Golden West"/>
    <x v="53"/>
    <x v="3"/>
    <n v="6.2"/>
    <m/>
    <n v="0"/>
    <n v="0"/>
    <n v="1"/>
    <n v="0"/>
    <n v="0"/>
    <s v="Joseph Kane"/>
    <s v="Action,Comedy,Music,Western"/>
    <x v="1"/>
    <s v="English"/>
    <n v="65"/>
  </r>
  <r>
    <n v="12509"/>
    <n v="12510"/>
    <s v="Gibsonburg"/>
    <x v="16"/>
    <x v="3"/>
    <n v="4.4000000000000004"/>
    <m/>
    <n v="0"/>
    <n v="0"/>
    <n v="1"/>
    <n v="0"/>
    <n v="0"/>
    <s v="Jonathon Kimble,Bob Mahaffey"/>
    <s v="Drama,Mystery,Romance,Sport"/>
    <x v="1"/>
    <s v="English"/>
    <n v="90"/>
  </r>
  <r>
    <n v="12510"/>
    <n v="12511"/>
    <s v="Go-Get-'Em, Haines"/>
    <x v="78"/>
    <x v="3"/>
    <n v="5.6"/>
    <m/>
    <n v="0"/>
    <n v="0"/>
    <n v="1"/>
    <n v="0"/>
    <n v="0"/>
    <s v="Sam Newfield"/>
    <s v="Action,Adventure,Crime,Mystery,Romance"/>
    <x v="1"/>
    <s v="English"/>
    <n v="63"/>
  </r>
  <r>
    <n v="12511"/>
    <n v="12512"/>
    <s v="Firepower"/>
    <x v="18"/>
    <x v="1"/>
    <n v="5"/>
    <m/>
    <n v="0"/>
    <n v="0"/>
    <n v="1"/>
    <n v="0"/>
    <n v="0"/>
    <s v="Michael Winner"/>
    <s v="Action,Adventure,Crime,Drama,Thriller"/>
    <x v="8"/>
    <s v="English"/>
    <n v="104"/>
  </r>
  <r>
    <n v="12512"/>
    <n v="12513"/>
    <s v="Hack House"/>
    <x v="32"/>
    <x v="3"/>
    <n v="3.5"/>
    <m/>
    <n v="0"/>
    <n v="0"/>
    <n v="1"/>
    <n v="0"/>
    <n v="0"/>
    <s v="Brandon Fisher"/>
    <s v="Horror"/>
    <x v="1"/>
    <s v="English"/>
    <n v="75"/>
  </r>
  <r>
    <n v="12513"/>
    <n v="12514"/>
    <s v="Mesmerized"/>
    <x v="3"/>
    <x v="2"/>
    <n v="4.7"/>
    <m/>
    <n v="0"/>
    <n v="0"/>
    <n v="1"/>
    <n v="0"/>
    <n v="0"/>
    <s v="Michael Laughlin"/>
    <s v="Drama"/>
    <x v="1170"/>
    <s v="English"/>
    <n v="94"/>
  </r>
  <r>
    <n v="12514"/>
    <n v="12515"/>
    <s v="When a Man's a Man"/>
    <x v="105"/>
    <x v="3"/>
    <n v="6.6"/>
    <m/>
    <n v="0"/>
    <n v="0"/>
    <n v="1"/>
    <n v="0"/>
    <n v="0"/>
    <s v="John Rawlins"/>
    <s v="Western"/>
    <x v="1"/>
    <s v="English"/>
    <n v="78"/>
  </r>
  <r>
    <n v="12515"/>
    <n v="12516"/>
    <s v="The Last White Knight"/>
    <x v="6"/>
    <x v="1"/>
    <n v="7.2"/>
    <m/>
    <n v="0"/>
    <n v="0"/>
    <n v="1"/>
    <n v="0"/>
    <n v="0"/>
    <s v="Paul Saltzman"/>
    <s v="Documentary,Biography,History"/>
    <x v="88"/>
    <s v="English"/>
    <n v="78"/>
  </r>
  <r>
    <n v="12516"/>
    <n v="12517"/>
    <s v="Abbey Grace"/>
    <x v="21"/>
    <x v="3"/>
    <n v="4.8"/>
    <m/>
    <n v="0"/>
    <n v="0"/>
    <n v="1"/>
    <n v="0"/>
    <n v="0"/>
    <s v="Stephen Durham"/>
    <s v="Horror"/>
    <x v="1"/>
    <s v="English"/>
    <n v="83"/>
  </r>
  <r>
    <n v="12517"/>
    <n v="12518"/>
    <s v="Do Anjaane"/>
    <x v="9"/>
    <x v="3"/>
    <n v="6.9"/>
    <m/>
    <n v="0"/>
    <n v="0"/>
    <n v="1"/>
    <n v="0"/>
    <n v="0"/>
    <s v="Dulal Guha"/>
    <s v="Drama"/>
    <x v="5"/>
    <s v="Hindi"/>
    <n v="155"/>
  </r>
  <r>
    <n v="12518"/>
    <n v="12519"/>
    <s v="The Awkward Comedy Show"/>
    <x v="0"/>
    <x v="3"/>
    <n v="7.2"/>
    <m/>
    <n v="0"/>
    <n v="0"/>
    <n v="1"/>
    <n v="0"/>
    <n v="0"/>
    <s v="Victor Varnado"/>
    <s v="Comedy"/>
    <x v="1"/>
    <s v="English"/>
    <n v="82"/>
  </r>
  <r>
    <n v="12519"/>
    <n v="12520"/>
    <s v="Maybe I'll Come Home in the Spring"/>
    <x v="28"/>
    <x v="3"/>
    <n v="6.3"/>
    <m/>
    <n v="0"/>
    <n v="0"/>
    <n v="1"/>
    <n v="0"/>
    <n v="0"/>
    <s v="Joseph Sargent"/>
    <s v="Drama"/>
    <x v="1"/>
    <s v="English"/>
    <n v="74"/>
  </r>
  <r>
    <n v="12520"/>
    <n v="12521"/>
    <s v="Shotgun Love"/>
    <x v="20"/>
    <x v="3"/>
    <n v="5.6"/>
    <m/>
    <n v="0"/>
    <n v="0"/>
    <n v="1"/>
    <n v="0"/>
    <n v="0"/>
    <s v="Rain Jung"/>
    <s v="Comedy,Drama,Romance"/>
    <x v="13"/>
    <s v="Korean"/>
    <n v="112"/>
  </r>
  <r>
    <n v="12521"/>
    <n v="12522"/>
    <s v="Fighting Nirvana"/>
    <x v="8"/>
    <x v="3"/>
    <n v="7.9"/>
    <m/>
    <n v="0"/>
    <n v="0"/>
    <n v="1"/>
    <n v="0"/>
    <n v="0"/>
    <s v="Gabe Rodriguez"/>
    <s v="Comedy,Drama,Mystery,Thriller"/>
    <x v="1"/>
    <s v="English"/>
    <n v="70"/>
  </r>
  <r>
    <n v="12522"/>
    <n v="12523"/>
    <s v="Fist of the Vampire"/>
    <x v="17"/>
    <x v="3"/>
    <n v="2.5"/>
    <m/>
    <n v="0"/>
    <n v="0"/>
    <n v="1"/>
    <n v="0"/>
    <n v="0"/>
    <s v="Len Kabasinski"/>
    <s v="Action,Horror,Thriller"/>
    <x v="1"/>
    <s v="English"/>
    <n v="96"/>
  </r>
  <r>
    <n v="12523"/>
    <n v="12524"/>
    <s v="Tales of the Riverbank"/>
    <x v="25"/>
    <x v="3"/>
    <n v="4.9000000000000004"/>
    <m/>
    <n v="0"/>
    <n v="0"/>
    <n v="1"/>
    <n v="0"/>
    <n v="0"/>
    <s v="John Henderson"/>
    <s v="Animation,Family"/>
    <x v="8"/>
    <s v="English"/>
    <n v="76"/>
  </r>
  <r>
    <n v="12524"/>
    <n v="12525"/>
    <s v="The Dragon's Snake Fist"/>
    <x v="39"/>
    <x v="3"/>
    <n v="6.2"/>
    <m/>
    <n v="0"/>
    <n v="0"/>
    <n v="1"/>
    <n v="0"/>
    <n v="0"/>
    <s v="Godfrey Ho,Si-Hyun Kim"/>
    <s v="Action,Drama"/>
    <x v="889"/>
    <s v="Korean,Mandarin,English"/>
    <n v="110"/>
  </r>
  <r>
    <n v="12525"/>
    <n v="12526"/>
    <s v="SelectED"/>
    <x v="11"/>
    <x v="3"/>
    <n v="7.2"/>
    <m/>
    <n v="0"/>
    <n v="0"/>
    <n v="1"/>
    <n v="0"/>
    <n v="0"/>
    <s v="Kayla McCormick"/>
    <s v="Documentary,Biography,Drama,Family"/>
    <x v="1"/>
    <s v="English"/>
    <n v="95"/>
  </r>
  <r>
    <n v="12526"/>
    <n v="12527"/>
    <s v="Victori: The Truth Just Can't Be One Thing"/>
    <x v="11"/>
    <x v="3"/>
    <n v="8.3000000000000007"/>
    <m/>
    <n v="0"/>
    <n v="0"/>
    <n v="1"/>
    <n v="0"/>
    <n v="0"/>
    <s v="Michael Melamedoff"/>
    <s v="Documentary,Comedy,Drama"/>
    <x v="1"/>
    <m/>
    <n v="76"/>
  </r>
  <r>
    <n v="12527"/>
    <n v="12528"/>
    <s v="A Lamp In The Dark: The Untold History of the Bible"/>
    <x v="8"/>
    <x v="3"/>
    <n v="6.8"/>
    <m/>
    <n v="0"/>
    <n v="0"/>
    <n v="1"/>
    <n v="0"/>
    <n v="0"/>
    <s v="Christian J. Pinto"/>
    <s v="Documentary"/>
    <x v="1"/>
    <s v="English"/>
    <n v="178"/>
  </r>
  <r>
    <n v="12528"/>
    <n v="12529"/>
    <s v="The Anatomy of Love"/>
    <x v="0"/>
    <x v="3"/>
    <n v="4.9000000000000004"/>
    <m/>
    <n v="0"/>
    <n v="0"/>
    <n v="1"/>
    <n v="0"/>
    <n v="0"/>
    <s v="Alessandro Blasetti,Paul Paviot"/>
    <s v="Comedy"/>
    <x v="301"/>
    <s v="Italian"/>
    <n v="134"/>
  </r>
  <r>
    <n v="12529"/>
    <n v="12530"/>
    <s v="Counting for Thunder"/>
    <x v="11"/>
    <x v="3"/>
    <n v="7"/>
    <m/>
    <n v="0"/>
    <n v="0"/>
    <n v="1"/>
    <n v="0"/>
    <n v="0"/>
    <s v="Phillip Irwin Cooper"/>
    <s v="Comedy,Drama,Family,Romance"/>
    <x v="1"/>
    <s v="English"/>
    <n v="103"/>
  </r>
  <r>
    <n v="12530"/>
    <n v="12531"/>
    <s v="24 Hour Comic"/>
    <x v="32"/>
    <x v="2"/>
    <n v="6.2"/>
    <m/>
    <n v="0"/>
    <n v="0"/>
    <n v="1"/>
    <n v="0"/>
    <n v="0"/>
    <s v="Milan Erceg"/>
    <s v="Documentary"/>
    <x v="1"/>
    <s v="English"/>
    <n v="71"/>
  </r>
  <r>
    <n v="12531"/>
    <n v="12532"/>
    <s v="Sasquatch Odyssey: The Hunt for Bigfoot"/>
    <x v="1"/>
    <x v="3"/>
    <n v="7"/>
    <m/>
    <n v="0"/>
    <n v="0"/>
    <n v="1"/>
    <n v="0"/>
    <n v="0"/>
    <s v="Peter von Puttkamer"/>
    <s v="Documentary"/>
    <x v="76"/>
    <s v="English"/>
    <n v="70"/>
  </r>
  <r>
    <n v="12532"/>
    <n v="12533"/>
    <s v="The Marksman"/>
    <x v="24"/>
    <x v="1"/>
    <n v="4.0999999999999996"/>
    <m/>
    <n v="0"/>
    <n v="0"/>
    <n v="1"/>
    <n v="0"/>
    <n v="0"/>
    <s v="Robert Lorenz"/>
    <s v="Action,Thriller"/>
    <x v="1"/>
    <m/>
    <m/>
  </r>
  <r>
    <n v="12533"/>
    <n v="12534"/>
    <s v="Nightfall"/>
    <x v="40"/>
    <x v="3"/>
    <n v="3.4"/>
    <m/>
    <n v="0"/>
    <n v="0"/>
    <n v="1"/>
    <n v="0"/>
    <n v="0"/>
    <m/>
    <s v="Action,Drama,Fantasy,Romance"/>
    <x v="1"/>
    <s v="English"/>
    <n v="44"/>
  </r>
  <r>
    <n v="12534"/>
    <n v="12535"/>
    <s v="Dhool Ka Phool"/>
    <x v="60"/>
    <x v="3"/>
    <n v="6.9"/>
    <m/>
    <n v="0"/>
    <n v="0"/>
    <n v="1"/>
    <n v="0"/>
    <n v="0"/>
    <s v="Yash Chopra"/>
    <s v="Drama"/>
    <x v="5"/>
    <s v="Hindi"/>
    <n v="153"/>
  </r>
  <r>
    <n v="12535"/>
    <n v="12536"/>
    <s v="Voyage to the Edge of the World"/>
    <x v="9"/>
    <x v="4"/>
    <n v="7.3"/>
    <m/>
    <n v="0"/>
    <n v="0"/>
    <n v="1"/>
    <n v="0"/>
    <n v="0"/>
    <s v="Philippe Cousteau"/>
    <s v="Documentary"/>
    <x v="52"/>
    <s v="French"/>
    <n v="92"/>
  </r>
  <r>
    <n v="12536"/>
    <n v="12537"/>
    <s v="The Getting of Wisdom"/>
    <x v="50"/>
    <x v="3"/>
    <n v="6.4"/>
    <m/>
    <n v="0"/>
    <n v="0"/>
    <n v="1"/>
    <n v="0"/>
    <n v="0"/>
    <s v="Bruce Beresford"/>
    <s v="Drama"/>
    <x v="53"/>
    <s v="English"/>
    <n v="101"/>
  </r>
  <r>
    <n v="12537"/>
    <n v="12538"/>
    <s v="Produced By George Martin"/>
    <x v="6"/>
    <x v="2"/>
    <m/>
    <m/>
    <n v="0"/>
    <n v="0"/>
    <n v="1"/>
    <n v="0"/>
    <n v="0"/>
    <s v="Francis Hanly"/>
    <s v="Documentary"/>
    <x v="8"/>
    <s v="English"/>
    <n v="90"/>
  </r>
  <r>
    <n v="12538"/>
    <n v="12539"/>
    <s v="Bad Apples"/>
    <x v="2"/>
    <x v="3"/>
    <n v="4.7"/>
    <m/>
    <n v="0"/>
    <n v="0"/>
    <n v="1"/>
    <n v="0"/>
    <n v="0"/>
    <s v="Ryan Charles"/>
    <s v="Comedy"/>
    <x v="1"/>
    <s v="English"/>
    <m/>
  </r>
  <r>
    <n v="12539"/>
    <n v="12540"/>
    <s v="Existence"/>
    <x v="6"/>
    <x v="3"/>
    <n v="4.3"/>
    <m/>
    <n v="0"/>
    <n v="0"/>
    <n v="1"/>
    <n v="0"/>
    <n v="0"/>
    <s v="Juliet Bergh"/>
    <s v="Drama"/>
    <x v="176"/>
    <s v="English"/>
    <n v="90"/>
  </r>
  <r>
    <n v="12540"/>
    <n v="12541"/>
    <s v="Return to Waterloo"/>
    <x v="26"/>
    <x v="0"/>
    <n v="7"/>
    <m/>
    <n v="0"/>
    <n v="0"/>
    <n v="1"/>
    <n v="0"/>
    <n v="0"/>
    <s v="Ray Davies"/>
    <s v="Musical,Drama"/>
    <x v="8"/>
    <s v="English"/>
    <n v="60"/>
  </r>
  <r>
    <n v="12541"/>
    <n v="12542"/>
    <s v="Twas the Night Before Bumpy"/>
    <x v="37"/>
    <x v="4"/>
    <n v="7.1"/>
    <m/>
    <n v="0"/>
    <n v="0"/>
    <n v="1"/>
    <n v="0"/>
    <n v="0"/>
    <s v="David Bleiman Ichioka,Ken Pontac"/>
    <s v="Animation"/>
    <x v="1"/>
    <s v="English"/>
    <n v="64"/>
  </r>
  <r>
    <n v="12542"/>
    <n v="12543"/>
    <s v="TELL HELL I AIN'T COMIN'"/>
    <x v="24"/>
    <x v="3"/>
    <n v="8.1999999999999993"/>
    <m/>
    <n v="0"/>
    <n v="0"/>
    <n v="1"/>
    <n v="0"/>
    <n v="0"/>
    <s v="Charles R. Penland,Leslie Small"/>
    <s v="Musical"/>
    <x v="1"/>
    <s v="English"/>
    <n v="128"/>
  </r>
  <r>
    <n v="12543"/>
    <n v="12544"/>
    <s v="Gangster World"/>
    <x v="41"/>
    <x v="1"/>
    <n v="4.2"/>
    <m/>
    <n v="0"/>
    <n v="0"/>
    <n v="1"/>
    <n v="0"/>
    <n v="0"/>
    <s v="David Bishop"/>
    <s v="Action,Sci-Fi"/>
    <x v="1"/>
    <s v="English"/>
    <n v="91"/>
  </r>
  <r>
    <n v="12544"/>
    <n v="12545"/>
    <s v="Assassins Revenge"/>
    <x v="2"/>
    <x v="3"/>
    <n v="2.1"/>
    <m/>
    <n v="0"/>
    <n v="0"/>
    <n v="1"/>
    <n v="0"/>
    <n v="0"/>
    <s v="Richard Driscoll"/>
    <s v="Sci-Fi"/>
    <x v="1"/>
    <s v="English"/>
    <n v="90"/>
  </r>
  <r>
    <n v="12545"/>
    <n v="12546"/>
    <s v="Rana: The Legend of Shadow Lake"/>
    <x v="7"/>
    <x v="3"/>
    <n v="2.9"/>
    <m/>
    <n v="0"/>
    <n v="0"/>
    <n v="1"/>
    <n v="0"/>
    <n v="0"/>
    <s v="Bill Rebane"/>
    <s v="Adventure,Comedy,Horror,Sci-Fi"/>
    <x v="1"/>
    <s v="English"/>
    <n v="96"/>
  </r>
  <r>
    <n v="12546"/>
    <n v="12547"/>
    <s v="Gallagher: Overboard"/>
    <x v="44"/>
    <x v="3"/>
    <n v="7.1"/>
    <m/>
    <n v="0"/>
    <n v="0"/>
    <n v="1"/>
    <n v="0"/>
    <n v="0"/>
    <s v="Wayne Orr"/>
    <s v="Documentary,Comedy"/>
    <x v="1"/>
    <s v="English"/>
    <n v="54"/>
  </r>
  <r>
    <n v="12547"/>
    <n v="12548"/>
    <s v="Razors: The Return of Jack the Ripper"/>
    <x v="21"/>
    <x v="3"/>
    <n v="2.4"/>
    <m/>
    <n v="0"/>
    <n v="0"/>
    <n v="1"/>
    <n v="0"/>
    <n v="0"/>
    <s v="Ian Powell,Karl Ward"/>
    <s v="Fantasy,Horror,Mystery,Thriller"/>
    <x v="8"/>
    <s v="English"/>
    <n v="88"/>
  </r>
  <r>
    <n v="12548"/>
    <n v="12549"/>
    <s v="Rajwade and Sons"/>
    <x v="11"/>
    <x v="3"/>
    <n v="7"/>
    <m/>
    <n v="0"/>
    <n v="0"/>
    <n v="1"/>
    <n v="0"/>
    <n v="0"/>
    <s v="Sachin Kundalkar"/>
    <s v="Drama"/>
    <x v="5"/>
    <s v="Marathi"/>
    <n v="125"/>
  </r>
  <r>
    <n v="12549"/>
    <n v="12550"/>
    <s v="Khyber Patrol"/>
    <x v="64"/>
    <x v="3"/>
    <n v="5.9"/>
    <m/>
    <n v="0"/>
    <n v="0"/>
    <n v="1"/>
    <n v="0"/>
    <n v="0"/>
    <s v="Seymour Friedman"/>
    <s v="Adventure,History,War"/>
    <x v="1"/>
    <s v="English"/>
    <n v="71"/>
  </r>
  <r>
    <n v="12550"/>
    <n v="12551"/>
    <s v="Darkness"/>
    <x v="27"/>
    <x v="3"/>
    <n v="4.5"/>
    <m/>
    <n v="0"/>
    <n v="0"/>
    <n v="1"/>
    <n v="0"/>
    <n v="0"/>
    <s v="Jaume BalaguerÃ³"/>
    <s v="Horror"/>
    <x v="272"/>
    <s v="English"/>
    <n v="88"/>
  </r>
  <r>
    <n v="12551"/>
    <n v="12552"/>
    <s v="Shadow Zone: My Teacher Ate My Homework"/>
    <x v="29"/>
    <x v="2"/>
    <n v="5.6"/>
    <m/>
    <n v="0"/>
    <n v="0"/>
    <n v="1"/>
    <n v="0"/>
    <n v="0"/>
    <s v="Stephen Williams"/>
    <s v="Comedy,Horror"/>
    <x v="76"/>
    <s v="English"/>
    <n v="92"/>
  </r>
  <r>
    <n v="12552"/>
    <n v="12553"/>
    <s v="Manga Mad"/>
    <x v="25"/>
    <x v="3"/>
    <n v="6.1"/>
    <m/>
    <n v="0"/>
    <n v="0"/>
    <n v="1"/>
    <n v="0"/>
    <n v="0"/>
    <s v="Ray Castle"/>
    <s v="Documentary"/>
    <x v="1"/>
    <s v="English"/>
    <n v="60"/>
  </r>
  <r>
    <n v="12553"/>
    <n v="12554"/>
    <s v="Dish"/>
    <x v="8"/>
    <x v="3"/>
    <n v="4.9000000000000004"/>
    <m/>
    <n v="0"/>
    <n v="0"/>
    <n v="1"/>
    <n v="0"/>
    <n v="0"/>
    <s v="Brian Krinsky"/>
    <s v="Short,Comedy,Drama"/>
    <x v="1"/>
    <s v="English,Spanish"/>
    <n v="15"/>
  </r>
  <r>
    <n v="12554"/>
    <n v="12555"/>
    <s v="The Brain Machine"/>
    <x v="50"/>
    <x v="0"/>
    <n v="3"/>
    <m/>
    <n v="0"/>
    <n v="0"/>
    <n v="1"/>
    <n v="0"/>
    <n v="0"/>
    <s v="Joy N. Houck Jr."/>
    <s v="Sci-Fi,Thriller"/>
    <x v="1"/>
    <s v="English"/>
    <n v="85"/>
  </r>
  <r>
    <n v="12555"/>
    <n v="12556"/>
    <s v="Sand Sharks"/>
    <x v="20"/>
    <x v="1"/>
    <n v="2.6"/>
    <m/>
    <n v="0"/>
    <n v="0"/>
    <n v="1"/>
    <n v="0"/>
    <n v="0"/>
    <s v="Mark Atkins"/>
    <s v="Action,Adventure,Comedy,Horror,Sci-Fi,Thriller"/>
    <x v="1"/>
    <s v="English"/>
    <n v="86"/>
  </r>
  <r>
    <n v="12556"/>
    <n v="12557"/>
    <s v="Creature Lake"/>
    <x v="11"/>
    <x v="3"/>
    <n v="3.5"/>
    <m/>
    <n v="0"/>
    <n v="0"/>
    <n v="1"/>
    <n v="0"/>
    <n v="0"/>
    <s v="Drazen Baric"/>
    <s v="Action,Drama,Horror,Thriller"/>
    <x v="76"/>
    <s v="English"/>
    <n v="80"/>
  </r>
  <r>
    <n v="12557"/>
    <n v="12558"/>
    <s v="The Funeral Guest"/>
    <x v="11"/>
    <x v="2"/>
    <n v="6.2"/>
    <m/>
    <n v="0"/>
    <n v="0"/>
    <n v="1"/>
    <n v="0"/>
    <n v="0"/>
    <s v="Matthew Kohnen"/>
    <s v="Comedy,Drama,Family"/>
    <x v="1"/>
    <s v="English"/>
    <n v="90"/>
  </r>
  <r>
    <n v="12558"/>
    <n v="12559"/>
    <s v="Last Rites"/>
    <x v="35"/>
    <x v="1"/>
    <n v="5.0999999999999996"/>
    <m/>
    <n v="0"/>
    <n v="0"/>
    <n v="1"/>
    <n v="0"/>
    <n v="0"/>
    <s v="Donald P. Bellisario"/>
    <s v="Action,Crime,Drama,Romance,Thriller"/>
    <x v="45"/>
    <s v="English"/>
    <n v="103"/>
  </r>
  <r>
    <n v="12559"/>
    <n v="12560"/>
    <s v="Fangs of the Living Dead"/>
    <x v="77"/>
    <x v="2"/>
    <n v="4.4000000000000004"/>
    <m/>
    <n v="0"/>
    <n v="0"/>
    <n v="1"/>
    <n v="0"/>
    <n v="0"/>
    <s v="Amando de Ossorio"/>
    <s v="Horror"/>
    <x v="299"/>
    <s v="Spanish"/>
    <n v="90"/>
  </r>
  <r>
    <n v="12560"/>
    <n v="12561"/>
    <s v="The Phantom of 42nd Street"/>
    <x v="52"/>
    <x v="3"/>
    <n v="5.0999999999999996"/>
    <m/>
    <n v="0"/>
    <n v="0"/>
    <n v="1"/>
    <n v="0"/>
    <n v="0"/>
    <s v="Albert Herman"/>
    <s v="Mystery"/>
    <x v="1"/>
    <s v="English"/>
    <n v="58"/>
  </r>
  <r>
    <n v="12561"/>
    <n v="12562"/>
    <s v="The Medicine Man"/>
    <x v="104"/>
    <x v="3"/>
    <n v="5"/>
    <m/>
    <n v="0"/>
    <n v="0"/>
    <n v="1"/>
    <n v="0"/>
    <n v="0"/>
    <s v="Scott Pembroke"/>
    <s v="Comedy,Romance"/>
    <x v="1"/>
    <s v="English"/>
    <n v="66"/>
  </r>
  <r>
    <n v="12562"/>
    <n v="12563"/>
    <s v="Zedd: True Colors"/>
    <x v="21"/>
    <x v="3"/>
    <n v="7.2"/>
    <m/>
    <n v="0"/>
    <n v="0"/>
    <n v="1"/>
    <n v="0"/>
    <n v="0"/>
    <s v="Susan Bonds,Alex Lieu"/>
    <s v="Documentary"/>
    <x v="1"/>
    <s v="English"/>
    <n v="88"/>
  </r>
  <r>
    <n v="12563"/>
    <n v="12564"/>
    <s v="Broadway to Cheyenne"/>
    <x v="84"/>
    <x v="4"/>
    <n v="5"/>
    <m/>
    <n v="0"/>
    <n v="0"/>
    <n v="1"/>
    <n v="0"/>
    <n v="0"/>
    <s v="Harry L. Fraser"/>
    <s v="Action,Crime,Romance,Western"/>
    <x v="1"/>
    <s v="English"/>
    <n v="60"/>
  </r>
  <r>
    <n v="12564"/>
    <n v="12565"/>
    <s v="Thief: Someday You Will Pay"/>
    <x v="32"/>
    <x v="3"/>
    <n v="5.7"/>
    <m/>
    <n v="0"/>
    <n v="0"/>
    <n v="1"/>
    <n v="0"/>
    <n v="0"/>
    <s v="Moritz Hellfritzsch"/>
    <s v="Drama,Horror,Mystery,Thriller"/>
    <x v="179"/>
    <s v="German"/>
    <n v="63"/>
  </r>
  <r>
    <n v="12565"/>
    <n v="12566"/>
    <s v="American Grand"/>
    <x v="16"/>
    <x v="2"/>
    <n v="6.2"/>
    <m/>
    <n v="0"/>
    <n v="0"/>
    <n v="1"/>
    <n v="0"/>
    <n v="0"/>
    <s v="Harry Bromley Davenport"/>
    <s v="Documentary"/>
    <x v="1"/>
    <s v="English"/>
    <n v="83"/>
  </r>
  <r>
    <n v="12566"/>
    <n v="12567"/>
    <s v="Living Small Tiny House Documentary"/>
    <x v="27"/>
    <x v="3"/>
    <n v="6"/>
    <m/>
    <n v="0"/>
    <n v="0"/>
    <n v="1"/>
    <n v="0"/>
    <n v="0"/>
    <s v="Stephen Hewitt"/>
    <s v="Documentary"/>
    <x v="1"/>
    <s v="English"/>
    <n v="47"/>
  </r>
  <r>
    <n v="12567"/>
    <n v="12568"/>
    <s v="Strigoi"/>
    <x v="8"/>
    <x v="3"/>
    <n v="5.5"/>
    <m/>
    <n v="0"/>
    <n v="0"/>
    <n v="1"/>
    <n v="0"/>
    <n v="0"/>
    <s v="Faye Jackson"/>
    <s v="Comedy,Drama,Fantasy,Horror"/>
    <x v="8"/>
    <s v="English"/>
    <n v="105"/>
  </r>
  <r>
    <n v="12568"/>
    <n v="12569"/>
    <s v="Kansas Raiders"/>
    <x v="67"/>
    <x v="3"/>
    <n v="6.2"/>
    <m/>
    <n v="0"/>
    <n v="0"/>
    <n v="1"/>
    <n v="0"/>
    <n v="0"/>
    <s v="Ray Enright"/>
    <s v="Western"/>
    <x v="1"/>
    <s v="English"/>
    <n v="80"/>
  </r>
  <r>
    <n v="12569"/>
    <n v="12570"/>
    <s v="Carmen van het Noorden"/>
    <x v="8"/>
    <x v="3"/>
    <n v="5.2"/>
    <m/>
    <n v="0"/>
    <n v="0"/>
    <n v="1"/>
    <n v="0"/>
    <n v="0"/>
    <s v="Jelle Nesna"/>
    <s v="Drama,Music"/>
    <x v="275"/>
    <s v="Dutch"/>
    <n v="82"/>
  </r>
  <r>
    <n v="12570"/>
    <n v="12571"/>
    <s v="Paradise in Harlem"/>
    <x v="88"/>
    <x v="3"/>
    <n v="5.3"/>
    <m/>
    <n v="0"/>
    <n v="0"/>
    <n v="1"/>
    <n v="0"/>
    <n v="0"/>
    <s v="Joseph Seiden"/>
    <s v="Comedy,Drama,Musical"/>
    <x v="1"/>
    <s v="English"/>
    <n v="85"/>
  </r>
  <r>
    <n v="12571"/>
    <n v="12572"/>
    <s v="The Curse of the Living Corpse"/>
    <x v="61"/>
    <x v="3"/>
    <n v="5.4"/>
    <m/>
    <n v="0"/>
    <n v="0"/>
    <n v="1"/>
    <n v="0"/>
    <n v="0"/>
    <s v="Del Tenney"/>
    <s v="Horror"/>
    <x v="1"/>
    <s v="English"/>
    <n v="84"/>
  </r>
  <r>
    <n v="12572"/>
    <n v="12573"/>
    <s v="Secret Mysteries of America's Beginnings Volume 3: Eye of the Phoenix - Secrets of the Dollar Bill"/>
    <x v="8"/>
    <x v="3"/>
    <n v="6.6"/>
    <m/>
    <n v="0"/>
    <n v="0"/>
    <n v="1"/>
    <n v="0"/>
    <n v="0"/>
    <s v="Christian J. Pinto"/>
    <s v="Documentary"/>
    <x v="1"/>
    <s v="English"/>
    <n v="170"/>
  </r>
  <r>
    <n v="12573"/>
    <n v="12574"/>
    <s v="Dudes &amp; Dragons"/>
    <x v="11"/>
    <x v="3"/>
    <n v="4.5999999999999996"/>
    <m/>
    <n v="0"/>
    <n v="0"/>
    <n v="1"/>
    <n v="0"/>
    <n v="0"/>
    <s v="Maclain Nelson,Stephen Shimek"/>
    <s v="Action,Adventure,Comedy,Fantasy"/>
    <x v="1"/>
    <s v="English"/>
    <n v="122"/>
  </r>
  <r>
    <n v="12574"/>
    <n v="12575"/>
    <s v="As Night Comes"/>
    <x v="27"/>
    <x v="1"/>
    <n v="3.9"/>
    <m/>
    <n v="0"/>
    <n v="0"/>
    <n v="1"/>
    <n v="0"/>
    <n v="0"/>
    <s v="Richard Zelniker"/>
    <s v="Crime,Drama"/>
    <x v="1"/>
    <s v="English"/>
    <n v="103"/>
  </r>
  <r>
    <n v="12575"/>
    <n v="12576"/>
    <s v="Bombay To Bangkok"/>
    <x v="25"/>
    <x v="3"/>
    <n v="4.5999999999999996"/>
    <m/>
    <n v="0"/>
    <n v="0"/>
    <n v="1"/>
    <n v="0"/>
    <n v="0"/>
    <s v="Nagesh Kukunoor"/>
    <s v="Comedy,Crime,Romance"/>
    <x v="5"/>
    <s v="Hindi"/>
    <n v="120"/>
  </r>
  <r>
    <n v="12576"/>
    <n v="12577"/>
    <s v="Death at Love House"/>
    <x v="9"/>
    <x v="3"/>
    <n v="5.2"/>
    <m/>
    <n v="0"/>
    <n v="0"/>
    <n v="1"/>
    <n v="0"/>
    <n v="0"/>
    <s v="E.W. Swackhamer"/>
    <s v="Horror,Mystery"/>
    <x v="1"/>
    <s v="English"/>
    <n v="74"/>
  </r>
  <r>
    <n v="12577"/>
    <n v="12578"/>
    <s v="Johnny's Girl"/>
    <x v="37"/>
    <x v="3"/>
    <n v="5.7"/>
    <m/>
    <n v="0"/>
    <n v="0"/>
    <n v="1"/>
    <n v="0"/>
    <n v="0"/>
    <s v="John Kent Harrison"/>
    <s v="Drama"/>
    <x v="47"/>
    <s v="English"/>
    <n v="92"/>
  </r>
  <r>
    <n v="12578"/>
    <n v="12579"/>
    <s v="Witchcraft V: Dance with the Devil"/>
    <x v="15"/>
    <x v="1"/>
    <n v="2.7"/>
    <m/>
    <n v="0"/>
    <n v="0"/>
    <n v="1"/>
    <n v="0"/>
    <n v="0"/>
    <s v="Talun Hsu"/>
    <s v="Horror"/>
    <x v="1"/>
    <s v="English"/>
    <n v="94"/>
  </r>
  <r>
    <n v="12579"/>
    <n v="12580"/>
    <s v="Ambushed"/>
    <x v="16"/>
    <x v="1"/>
    <n v="3.9"/>
    <m/>
    <n v="0"/>
    <n v="0"/>
    <n v="1"/>
    <n v="0"/>
    <n v="0"/>
    <s v="Giorgio Serafini"/>
    <s v="Action,Crime,Drama"/>
    <x v="1"/>
    <s v="English"/>
    <n v="96"/>
  </r>
  <r>
    <n v="12580"/>
    <n v="12581"/>
    <s v="Raw Herring"/>
    <x v="16"/>
    <x v="3"/>
    <n v="7.1"/>
    <m/>
    <n v="0"/>
    <n v="0"/>
    <n v="1"/>
    <n v="0"/>
    <n v="0"/>
    <s v="Hetty Naaijkens-Retel Helmrich,Leonard Retel Helmrich"/>
    <s v="Documentary"/>
    <x v="275"/>
    <s v="Dutch"/>
    <n v="90"/>
  </r>
  <r>
    <n v="12581"/>
    <n v="12582"/>
    <s v="Moving Mountains"/>
    <x v="27"/>
    <x v="3"/>
    <n v="7.2"/>
    <m/>
    <n v="0"/>
    <n v="0"/>
    <n v="1"/>
    <n v="0"/>
    <n v="0"/>
    <s v="Jeanie M. Clark"/>
    <s v="Drama,Family"/>
    <x v="1"/>
    <s v="English"/>
    <n v="104"/>
  </r>
  <r>
    <n v="12582"/>
    <n v="12583"/>
    <s v="Mexico's Bravest Man"/>
    <x v="21"/>
    <x v="3"/>
    <n v="7.2"/>
    <m/>
    <n v="0"/>
    <n v="0"/>
    <n v="1"/>
    <n v="0"/>
    <n v="0"/>
    <s v="Charlie Minn"/>
    <s v="Documentary"/>
    <x v="1"/>
    <s v="English"/>
    <n v="85"/>
  </r>
  <r>
    <n v="12583"/>
    <n v="12584"/>
    <s v="Irwin &amp; Fran"/>
    <x v="16"/>
    <x v="3"/>
    <n v="6.2"/>
    <m/>
    <n v="0"/>
    <n v="0"/>
    <n v="1"/>
    <n v="0"/>
    <n v="0"/>
    <s v="Jordan Stone"/>
    <s v="Documentary,Biography"/>
    <x v="316"/>
    <s v="English"/>
    <n v="83"/>
  </r>
  <r>
    <n v="12584"/>
    <n v="12585"/>
    <s v="Shaker Run"/>
    <x v="3"/>
    <x v="3"/>
    <n v="5.6"/>
    <m/>
    <n v="0"/>
    <n v="0"/>
    <n v="1"/>
    <n v="0"/>
    <n v="0"/>
    <s v="Bruce Morrison"/>
    <s v="Action,Drama"/>
    <x v="587"/>
    <s v="English"/>
    <n v="91"/>
  </r>
  <r>
    <n v="12585"/>
    <n v="12586"/>
    <s v="Lady of Vengeance"/>
    <x v="71"/>
    <x v="3"/>
    <n v="5.8"/>
    <m/>
    <n v="0"/>
    <n v="0"/>
    <n v="1"/>
    <n v="0"/>
    <n v="0"/>
    <s v="Burt Balaban"/>
    <s v="Drama"/>
    <x v="8"/>
    <s v="English"/>
    <n v="73"/>
  </r>
  <r>
    <n v="12586"/>
    <n v="12587"/>
    <s v="Fire Monsters Against the Son of Hercules"/>
    <x v="63"/>
    <x v="3"/>
    <n v="4.2"/>
    <m/>
    <n v="0"/>
    <n v="0"/>
    <n v="1"/>
    <n v="0"/>
    <n v="0"/>
    <s v="Guido Malatesta"/>
    <s v="Action,Adventure,Fantasy,Romance"/>
    <x v="1127"/>
    <s v="Italian"/>
    <n v="82"/>
  </r>
  <r>
    <n v="12587"/>
    <n v="12588"/>
    <s v="Hercules Reborn"/>
    <x v="27"/>
    <x v="3"/>
    <n v="3.7"/>
    <m/>
    <n v="0"/>
    <n v="0"/>
    <n v="1"/>
    <n v="0"/>
    <n v="0"/>
    <s v="Nick Lyon"/>
    <s v="Action,Adventure"/>
    <x v="1"/>
    <s v="English"/>
    <n v="95"/>
  </r>
  <r>
    <n v="12588"/>
    <n v="12589"/>
    <s v="The Siege of Sidney Street"/>
    <x v="59"/>
    <x v="3"/>
    <n v="6.1"/>
    <m/>
    <n v="0"/>
    <n v="0"/>
    <n v="1"/>
    <n v="0"/>
    <n v="0"/>
    <s v="Robert S. Baker,Monty Berman"/>
    <s v="Drama"/>
    <x v="8"/>
    <s v="English"/>
    <n v="93"/>
  </r>
  <r>
    <n v="12589"/>
    <n v="12590"/>
    <s v="Equinox: Einstein's Biggest Blunder"/>
    <x v="40"/>
    <x v="3"/>
    <n v="7.2"/>
    <m/>
    <n v="0"/>
    <n v="0"/>
    <n v="1"/>
    <n v="0"/>
    <n v="0"/>
    <s v="David Sington"/>
    <s v="Documentary"/>
    <x v="108"/>
    <m/>
    <m/>
  </r>
  <r>
    <n v="12590"/>
    <n v="12591"/>
    <s v="Galaxy Lords"/>
    <x v="2"/>
    <x v="3"/>
    <n v="2.8"/>
    <m/>
    <n v="0"/>
    <n v="0"/>
    <n v="1"/>
    <n v="0"/>
    <n v="0"/>
    <s v="Von Bilka"/>
    <s v="Action,Adventure,Comedy,Fantasy,Sci-Fi"/>
    <x v="1"/>
    <s v="English"/>
    <n v="96"/>
  </r>
  <r>
    <n v="12591"/>
    <n v="12592"/>
    <s v="Wrecker"/>
    <x v="11"/>
    <x v="5"/>
    <n v="3.4"/>
    <m/>
    <n v="0"/>
    <n v="0"/>
    <n v="1"/>
    <n v="0"/>
    <n v="0"/>
    <s v="Micheal Bafaro"/>
    <s v="Action,Horror,Thriller"/>
    <x v="76"/>
    <s v="English"/>
    <n v="83"/>
  </r>
  <r>
    <n v="12592"/>
    <n v="12593"/>
    <s v="Blissfully Unmarried"/>
    <x v="21"/>
    <x v="3"/>
    <n v="7.6"/>
    <m/>
    <n v="0"/>
    <n v="0"/>
    <n v="1"/>
    <n v="0"/>
    <n v="0"/>
    <s v="Derrick Shaw"/>
    <s v="Comedy"/>
    <x v="1"/>
    <s v="English"/>
    <n v="85"/>
  </r>
  <r>
    <n v="12593"/>
    <n v="12594"/>
    <s v="Klondike Fever"/>
    <x v="47"/>
    <x v="2"/>
    <n v="5.4"/>
    <m/>
    <n v="0"/>
    <n v="0"/>
    <n v="1"/>
    <n v="0"/>
    <n v="0"/>
    <s v="Peter Carter"/>
    <s v="Adventure"/>
    <x v="76"/>
    <s v="English"/>
    <n v="119"/>
  </r>
  <r>
    <n v="12594"/>
    <n v="12595"/>
    <s v="Hi-Riders"/>
    <x v="46"/>
    <x v="1"/>
    <n v="5.0999999999999996"/>
    <m/>
    <n v="0"/>
    <n v="0"/>
    <n v="1"/>
    <n v="0"/>
    <n v="0"/>
    <s v="Greydon Clark"/>
    <s v="Action,Crime,Drama"/>
    <x v="1"/>
    <s v="English"/>
    <n v="90"/>
  </r>
  <r>
    <n v="12595"/>
    <n v="12596"/>
    <s v="The Con Artist"/>
    <x v="0"/>
    <x v="0"/>
    <n v="4.8"/>
    <m/>
    <n v="0"/>
    <n v="0"/>
    <n v="1"/>
    <n v="0"/>
    <n v="0"/>
    <s v="Risa Bramon Garcia"/>
    <s v="Comedy,Crime,Drama,Romance"/>
    <x v="76"/>
    <s v="English"/>
    <n v="84"/>
  </r>
  <r>
    <n v="12596"/>
    <n v="12597"/>
    <s v="Fallout"/>
    <x v="41"/>
    <x v="0"/>
    <n v="3.6"/>
    <m/>
    <n v="0"/>
    <n v="0"/>
    <n v="1"/>
    <n v="0"/>
    <n v="0"/>
    <m/>
    <s v="Drama"/>
    <x v="53"/>
    <s v="English"/>
    <m/>
  </r>
  <r>
    <n v="12597"/>
    <n v="12598"/>
    <s v="Pet Pals"/>
    <x v="25"/>
    <x v="2"/>
    <n v="5.5"/>
    <m/>
    <n v="0"/>
    <n v="0"/>
    <n v="1"/>
    <n v="0"/>
    <n v="0"/>
    <s v="Francesco Manfio,Sergio Manfio"/>
    <s v="Animation,Adventure,Family"/>
    <x v="1171"/>
    <s v="Italian,English,Spanish,Catalan"/>
    <n v="95"/>
  </r>
  <r>
    <n v="12598"/>
    <n v="12599"/>
    <s v="Unmasking The Idol"/>
    <x v="35"/>
    <x v="2"/>
    <n v="5"/>
    <m/>
    <n v="0"/>
    <n v="0"/>
    <n v="1"/>
    <n v="0"/>
    <n v="0"/>
    <s v="Worth Keeter"/>
    <s v="Action,Adventure"/>
    <x v="1"/>
    <s v="English"/>
    <n v="90"/>
  </r>
  <r>
    <n v="12599"/>
    <n v="12600"/>
    <s v="Close Quarters"/>
    <x v="6"/>
    <x v="3"/>
    <n v="7.3"/>
    <m/>
    <n v="0"/>
    <n v="0"/>
    <n v="1"/>
    <n v="0"/>
    <n v="0"/>
    <s v="Andres Clariond"/>
    <s v="Drama"/>
    <x v="30"/>
    <s v="Spanish"/>
    <m/>
  </r>
  <r>
    <n v="12600"/>
    <n v="12601"/>
    <s v="The Kate Logan affair"/>
    <x v="0"/>
    <x v="3"/>
    <n v="4.8"/>
    <m/>
    <n v="0"/>
    <n v="0"/>
    <n v="1"/>
    <n v="0"/>
    <n v="0"/>
    <s v="NoÃ«l Mitrani"/>
    <s v="Drama,Thriller"/>
    <x v="76"/>
    <s v="English,French"/>
    <n v="85"/>
  </r>
  <r>
    <n v="12601"/>
    <n v="12602"/>
    <s v="Granny's Got Game"/>
    <x v="16"/>
    <x v="3"/>
    <n v="7.8"/>
    <m/>
    <n v="0"/>
    <n v="0"/>
    <n v="1"/>
    <n v="0"/>
    <n v="0"/>
    <s v="Angela Alford"/>
    <s v="Documentary,Family,Sport"/>
    <x v="1"/>
    <s v="English"/>
    <n v="74"/>
  </r>
  <r>
    <n v="12602"/>
    <n v="12603"/>
    <s v="The Last Ocean"/>
    <x v="6"/>
    <x v="2"/>
    <n v="7.7"/>
    <m/>
    <n v="0"/>
    <n v="0"/>
    <n v="1"/>
    <n v="0"/>
    <n v="0"/>
    <s v="Peter Young"/>
    <s v="Documentary"/>
    <x v="176"/>
    <s v="English"/>
    <n v="88"/>
  </r>
  <r>
    <n v="12603"/>
    <n v="12604"/>
    <s v="Hercules Unchained"/>
    <x v="60"/>
    <x v="4"/>
    <n v="4.5"/>
    <m/>
    <n v="0"/>
    <n v="0"/>
    <n v="1"/>
    <n v="0"/>
    <n v="0"/>
    <s v="Pietro Francisci,Mario Bava"/>
    <s v="Adventure,Fantasy"/>
    <x v="984"/>
    <s v="Italian,Spanish"/>
    <n v="98"/>
  </r>
  <r>
    <n v="12604"/>
    <n v="12605"/>
    <s v="Run for the Sun"/>
    <x v="101"/>
    <x v="3"/>
    <n v="6.4"/>
    <m/>
    <n v="0"/>
    <n v="0"/>
    <n v="1"/>
    <n v="0"/>
    <n v="0"/>
    <s v="Roy Boulting"/>
    <s v="Adventure,Thriller"/>
    <x v="45"/>
    <s v="English,Spanish"/>
    <n v="99"/>
  </r>
  <r>
    <n v="12605"/>
    <n v="12606"/>
    <s v="Last Call at Maud's"/>
    <x v="15"/>
    <x v="3"/>
    <n v="7.1"/>
    <m/>
    <n v="0"/>
    <n v="0"/>
    <n v="1"/>
    <n v="0"/>
    <n v="0"/>
    <s v="Paris Poirier"/>
    <s v="Documentary,History"/>
    <x v="1"/>
    <s v="English"/>
    <n v="77"/>
  </r>
  <r>
    <n v="12606"/>
    <n v="12607"/>
    <s v="Early Release"/>
    <x v="32"/>
    <x v="5"/>
    <n v="4.8"/>
    <m/>
    <n v="0"/>
    <n v="0"/>
    <n v="1"/>
    <n v="0"/>
    <n v="0"/>
    <s v="John L'Ecuyer"/>
    <s v="Drama,Thriller"/>
    <x v="76"/>
    <s v="English"/>
    <n v="90"/>
  </r>
  <r>
    <n v="12607"/>
    <n v="12608"/>
    <s v="The Only Way"/>
    <x v="96"/>
    <x v="4"/>
    <n v="6"/>
    <m/>
    <n v="0"/>
    <n v="0"/>
    <n v="1"/>
    <n v="0"/>
    <n v="0"/>
    <s v="Bent Christensen"/>
    <s v="Drama,War"/>
    <x v="1172"/>
    <s v="English"/>
    <n v="86"/>
  </r>
  <r>
    <n v="12608"/>
    <n v="12609"/>
    <s v="Enemy at the Gate"/>
    <x v="8"/>
    <x v="3"/>
    <n v="6.9"/>
    <m/>
    <n v="0"/>
    <n v="0"/>
    <n v="1"/>
    <n v="0"/>
    <n v="0"/>
    <s v="Robert Ham"/>
    <s v="Documentary,Short"/>
    <x v="1"/>
    <s v="English"/>
    <n v="8"/>
  </r>
  <r>
    <n v="12609"/>
    <n v="12610"/>
    <s v="Terror Talk"/>
    <x v="2"/>
    <x v="3"/>
    <n v="3.1"/>
    <m/>
    <n v="0"/>
    <n v="0"/>
    <n v="1"/>
    <n v="0"/>
    <n v="0"/>
    <s v="Brian Jalbert,Jake Jalbert"/>
    <s v="Horror"/>
    <x v="1"/>
    <s v="English"/>
    <n v="89"/>
  </r>
  <r>
    <n v="12610"/>
    <n v="12611"/>
    <s v="Singularity Principle"/>
    <x v="16"/>
    <x v="3"/>
    <n v="5.0999999999999996"/>
    <m/>
    <n v="0"/>
    <n v="0"/>
    <n v="1"/>
    <n v="0"/>
    <n v="0"/>
    <s v="David Robert Deranian,Austin Robert Hines"/>
    <s v="Sci-Fi"/>
    <x v="1173"/>
    <s v="English"/>
    <n v="87"/>
  </r>
  <r>
    <n v="12611"/>
    <n v="12612"/>
    <s v="Millie"/>
    <x v="102"/>
    <x v="3"/>
    <n v="6.3"/>
    <m/>
    <n v="0"/>
    <n v="0"/>
    <n v="1"/>
    <n v="0"/>
    <n v="0"/>
    <s v="George Roy Hill"/>
    <s v="Comedy,Musical,Romance"/>
    <x v="1"/>
    <s v="English,Spanish,French,German,Italian,Hebrew"/>
    <n v="138"/>
  </r>
  <r>
    <n v="12612"/>
    <n v="12613"/>
    <s v="The Redeeming"/>
    <x v="2"/>
    <x v="3"/>
    <n v="4.2"/>
    <m/>
    <n v="0"/>
    <n v="0"/>
    <n v="1"/>
    <n v="0"/>
    <n v="0"/>
    <s v="Brian Barnes"/>
    <s v="Drama,Mystery,Thriller"/>
    <x v="8"/>
    <s v="English"/>
    <n v="85"/>
  </r>
  <r>
    <n v="12613"/>
    <n v="12614"/>
    <s v="Tank on the Moon"/>
    <x v="17"/>
    <x v="4"/>
    <n v="7.4"/>
    <m/>
    <n v="0"/>
    <n v="0"/>
    <n v="1"/>
    <n v="0"/>
    <n v="0"/>
    <s v="Jean Afanassieff"/>
    <s v="Documentary"/>
    <x v="244"/>
    <s v="English,Russian"/>
    <n v="44"/>
  </r>
  <r>
    <n v="12614"/>
    <n v="12615"/>
    <s v="Gettin' In"/>
    <x v="6"/>
    <x v="1"/>
    <n v="2.5"/>
    <m/>
    <n v="0"/>
    <n v="0"/>
    <n v="1"/>
    <n v="0"/>
    <n v="0"/>
    <s v="Jason Wan Lim"/>
    <s v="Comedy,Romance"/>
    <x v="76"/>
    <s v="English"/>
    <n v="91"/>
  </r>
  <r>
    <n v="12615"/>
    <n v="12616"/>
    <s v="Small Pond"/>
    <x v="6"/>
    <x v="3"/>
    <n v="5.5"/>
    <m/>
    <n v="0"/>
    <n v="0"/>
    <n v="1"/>
    <n v="0"/>
    <n v="0"/>
    <s v="Josh Slates"/>
    <s v="Comedy,Drama"/>
    <x v="1"/>
    <s v="English"/>
    <n v="76"/>
  </r>
  <r>
    <n v="12616"/>
    <n v="12617"/>
    <s v="The First Turn-On!"/>
    <x v="48"/>
    <x v="1"/>
    <n v="4.4000000000000004"/>
    <m/>
    <n v="0"/>
    <n v="0"/>
    <n v="1"/>
    <n v="0"/>
    <n v="0"/>
    <s v="Michael Herz,Lloyd Kaufman"/>
    <s v="Comedy"/>
    <x v="1"/>
    <s v="English"/>
    <n v="88"/>
  </r>
  <r>
    <n v="12617"/>
    <n v="12618"/>
    <s v="Appalachian Trial"/>
    <x v="33"/>
    <x v="3"/>
    <n v="4.8"/>
    <m/>
    <n v="0"/>
    <n v="0"/>
    <n v="1"/>
    <n v="0"/>
    <n v="0"/>
    <s v="Tim Rogers"/>
    <s v="Adventure,Family"/>
    <x v="1"/>
    <s v="English"/>
    <n v="84"/>
  </r>
  <r>
    <n v="12618"/>
    <n v="12619"/>
    <s v="1313: Actor Slash Model"/>
    <x v="20"/>
    <x v="3"/>
    <n v="3.4"/>
    <m/>
    <n v="0"/>
    <n v="0"/>
    <n v="1"/>
    <n v="0"/>
    <n v="0"/>
    <s v="David DeCoteau"/>
    <s v="Drama,Thriller"/>
    <x v="88"/>
    <s v="English"/>
    <n v="72"/>
  </r>
  <r>
    <n v="12619"/>
    <n v="12620"/>
    <s v="The Annihilators"/>
    <x v="3"/>
    <x v="1"/>
    <n v="5"/>
    <m/>
    <n v="0"/>
    <n v="0"/>
    <n v="1"/>
    <n v="0"/>
    <n v="0"/>
    <s v="Charles E. Sellier Jr."/>
    <s v="Action,Crime,Drama"/>
    <x v="1"/>
    <s v="English"/>
    <n v="84"/>
  </r>
  <r>
    <n v="12620"/>
    <n v="12621"/>
    <s v="In Search of Peace"/>
    <x v="34"/>
    <x v="3"/>
    <n v="6.4"/>
    <m/>
    <n v="0"/>
    <n v="0"/>
    <n v="1"/>
    <n v="0"/>
    <n v="0"/>
    <s v="Richard Trank"/>
    <s v="Documentary,History,War"/>
    <x v="1"/>
    <s v="English,Hebrew,Yiddish"/>
    <n v="105"/>
  </r>
  <r>
    <n v="12621"/>
    <n v="12622"/>
    <s v="The Grotesque World of Jimmy the Bean"/>
    <x v="19"/>
    <x v="3"/>
    <n v="4.0999999999999996"/>
    <m/>
    <n v="0"/>
    <n v="0"/>
    <n v="1"/>
    <n v="0"/>
    <n v="0"/>
    <s v="Alexander Henderson"/>
    <s v="Horror"/>
    <x v="1"/>
    <s v="English"/>
    <n v="87"/>
  </r>
  <r>
    <n v="12622"/>
    <n v="12623"/>
    <s v="Fun Size Horror: Volume One"/>
    <x v="11"/>
    <x v="3"/>
    <n v="4.5999999999999996"/>
    <m/>
    <n v="0"/>
    <n v="0"/>
    <n v="1"/>
    <n v="0"/>
    <n v="0"/>
    <s v="Bryan Chojnowski,Lisa J Dooley,Ned Ehrbar,Mali Elfman,Dick Grunert,Max Isaacson,Anthony Lund,Michael May,Glen Murakami,Grant Olin,Ali Presley Paras,Eric Pereira,Zeke Pinheiro,Jerry Pyle,Anisa Qureshi,Ben Rekhi,Erin Stegeman,Josh C. Waller"/>
    <s v="Horror"/>
    <x v="1"/>
    <s v="English"/>
    <n v="86"/>
  </r>
  <r>
    <n v="12623"/>
    <n v="12624"/>
    <s v="Strike Me Deadly"/>
    <x v="63"/>
    <x v="3"/>
    <n v="5.4"/>
    <m/>
    <n v="0"/>
    <n v="0"/>
    <n v="1"/>
    <n v="0"/>
    <n v="0"/>
    <s v="Ted V. Mikels"/>
    <s v="Drama"/>
    <x v="1"/>
    <s v="English"/>
    <n v="80"/>
  </r>
  <r>
    <n v="12624"/>
    <n v="12625"/>
    <s v="The Return of Joe Rich"/>
    <x v="20"/>
    <x v="3"/>
    <n v="4.2"/>
    <m/>
    <n v="0"/>
    <n v="0"/>
    <n v="1"/>
    <n v="0"/>
    <n v="0"/>
    <s v="Sam Auster"/>
    <s v="Comedy,Drama"/>
    <x v="1"/>
    <s v="English"/>
    <n v="95"/>
  </r>
  <r>
    <n v="12625"/>
    <n v="12626"/>
    <s v="Secretariat's Jockey, Ron Turcotte"/>
    <x v="16"/>
    <x v="3"/>
    <n v="7.6"/>
    <m/>
    <n v="0"/>
    <n v="0"/>
    <n v="1"/>
    <n v="0"/>
    <n v="0"/>
    <s v="Phil Comeau"/>
    <s v="Documentary"/>
    <x v="76"/>
    <s v="English,French"/>
    <n v="75"/>
  </r>
  <r>
    <n v="12626"/>
    <n v="12627"/>
    <s v="Sin Takes a Holiday"/>
    <x v="104"/>
    <x v="3"/>
    <n v="6.2"/>
    <m/>
    <n v="0"/>
    <n v="0"/>
    <n v="1"/>
    <n v="0"/>
    <n v="0"/>
    <s v="Paul L. Stein"/>
    <s v="Comedy,Romance"/>
    <x v="1"/>
    <s v="English"/>
    <n v="81"/>
  </r>
  <r>
    <n v="12627"/>
    <n v="12628"/>
    <s v="Detention"/>
    <x v="22"/>
    <x v="1"/>
    <n v="4.0999999999999996"/>
    <m/>
    <n v="0"/>
    <n v="0"/>
    <n v="1"/>
    <n v="0"/>
    <n v="0"/>
    <s v="Joseph Kahn"/>
    <s v="Comedy,Horror,Mystery,Sci-Fi,Thriller"/>
    <x v="1"/>
    <s v="English"/>
    <n v="95"/>
  </r>
  <r>
    <n v="12628"/>
    <n v="12629"/>
    <s v="Shirdi Sai Baba"/>
    <x v="34"/>
    <x v="3"/>
    <n v="5.3"/>
    <m/>
    <n v="0"/>
    <n v="0"/>
    <n v="1"/>
    <n v="0"/>
    <n v="0"/>
    <s v="Deepak Balraj Vij"/>
    <s v="Drama,Mystery"/>
    <x v="5"/>
    <s v="Hindi"/>
    <n v="150"/>
  </r>
  <r>
    <n v="12629"/>
    <n v="12630"/>
    <s v="Ursus in the Land of Fire"/>
    <x v="63"/>
    <x v="3"/>
    <n v="4.7"/>
    <m/>
    <n v="0"/>
    <n v="0"/>
    <n v="1"/>
    <n v="0"/>
    <n v="0"/>
    <s v="Giorgio Simonelli"/>
    <s v="Action,Adventure,Drama"/>
    <x v="83"/>
    <s v="Italian"/>
    <n v="90"/>
  </r>
  <r>
    <n v="12630"/>
    <n v="12631"/>
    <s v="A Remarkable Life"/>
    <x v="21"/>
    <x v="1"/>
    <n v="4.7"/>
    <m/>
    <n v="0"/>
    <n v="0"/>
    <n v="1"/>
    <n v="0"/>
    <n v="0"/>
    <s v="Vohn Regensburger"/>
    <s v="Drama,Music,Romance"/>
    <x v="1"/>
    <s v="English"/>
    <n v="97"/>
  </r>
  <r>
    <n v="12631"/>
    <n v="12632"/>
    <s v="Five Pounds"/>
    <x v="0"/>
    <x v="3"/>
    <n v="4.0999999999999996"/>
    <m/>
    <n v="0"/>
    <n v="0"/>
    <n v="1"/>
    <n v="0"/>
    <n v="0"/>
    <s v="Michael Peer"/>
    <s v="Crime,Drama,Thriller"/>
    <x v="1"/>
    <s v="English"/>
    <n v="83"/>
  </r>
  <r>
    <n v="12632"/>
    <n v="12633"/>
    <s v="100 Million BC"/>
    <x v="25"/>
    <x v="1"/>
    <n v="2.2999999999999998"/>
    <m/>
    <n v="0"/>
    <n v="0"/>
    <n v="1"/>
    <n v="0"/>
    <n v="0"/>
    <s v="Griff Furst"/>
    <s v="Action,Adventure,Sci-Fi,Thriller"/>
    <x v="1"/>
    <s v="English"/>
    <n v="85"/>
  </r>
  <r>
    <n v="12633"/>
    <n v="12634"/>
    <s v="Damon and Pythias"/>
    <x v="57"/>
    <x v="3"/>
    <n v="5"/>
    <m/>
    <n v="0"/>
    <n v="0"/>
    <n v="1"/>
    <n v="0"/>
    <n v="0"/>
    <s v="Curtis Bernhardt"/>
    <s v="Adventure"/>
    <x v="9"/>
    <s v="English"/>
    <n v="101"/>
  </r>
  <r>
    <n v="12634"/>
    <n v="12635"/>
    <s v="Storied Streets"/>
    <x v="27"/>
    <x v="3"/>
    <n v="7.3"/>
    <m/>
    <n v="0"/>
    <n v="0"/>
    <n v="1"/>
    <n v="0"/>
    <n v="0"/>
    <s v="Thomas A. Morgan,Jack Henry Robbins"/>
    <s v="Documentary"/>
    <x v="1"/>
    <s v="English"/>
    <n v="61"/>
  </r>
  <r>
    <n v="12635"/>
    <n v="12636"/>
    <s v="Scarlet's Witch"/>
    <x v="27"/>
    <x v="3"/>
    <n v="4.5"/>
    <m/>
    <n v="0"/>
    <n v="0"/>
    <n v="1"/>
    <n v="0"/>
    <n v="0"/>
    <s v="F.C. Rabbath"/>
    <s v="Drama,Fantasy,Mystery"/>
    <x v="1"/>
    <s v="English"/>
    <n v="84"/>
  </r>
  <r>
    <n v="12636"/>
    <n v="12637"/>
    <s v="Mere Khwabon Mein Jo Aaye"/>
    <x v="8"/>
    <x v="3"/>
    <n v="5.7"/>
    <m/>
    <n v="0"/>
    <n v="0"/>
    <n v="1"/>
    <n v="0"/>
    <n v="0"/>
    <s v="Madhureeta Anand"/>
    <s v="Drama,Fantasy,Musical"/>
    <x v="5"/>
    <s v="Hindi"/>
    <n v="119"/>
  </r>
  <r>
    <n v="12637"/>
    <n v="12638"/>
    <s v="Apocalypse Mercenaries"/>
    <x v="44"/>
    <x v="3"/>
    <n v="4.5"/>
    <m/>
    <n v="0"/>
    <n v="0"/>
    <n v="1"/>
    <n v="0"/>
    <n v="0"/>
    <s v="Leandro Lucchetti"/>
    <s v="Action,War"/>
    <x v="83"/>
    <s v="Italian"/>
    <n v="85"/>
  </r>
  <r>
    <n v="12638"/>
    <n v="12639"/>
    <s v="Silent Conquest"/>
    <x v="16"/>
    <x v="3"/>
    <n v="7.3"/>
    <m/>
    <n v="0"/>
    <n v="0"/>
    <n v="1"/>
    <n v="0"/>
    <n v="0"/>
    <s v="A. Fishman"/>
    <s v="Documentary,News"/>
    <x v="1174"/>
    <s v="English"/>
    <n v="83"/>
  </r>
  <r>
    <n v="12639"/>
    <n v="12640"/>
    <s v="Career Girl"/>
    <x v="55"/>
    <x v="3"/>
    <n v="5.5"/>
    <m/>
    <n v="0"/>
    <n v="0"/>
    <n v="1"/>
    <n v="0"/>
    <n v="0"/>
    <s v="Harold David"/>
    <s v="Drama"/>
    <x v="1"/>
    <s v="English"/>
    <n v="61"/>
  </r>
  <r>
    <n v="12640"/>
    <n v="12641"/>
    <s v="Ripple Effect"/>
    <x v="17"/>
    <x v="1"/>
    <n v="5"/>
    <n v="0.28999999999999998"/>
    <n v="0"/>
    <n v="0"/>
    <n v="1"/>
    <n v="0"/>
    <n v="0"/>
    <s v="Philippe Caland"/>
    <s v="Drama,Music"/>
    <x v="1"/>
    <s v="English"/>
    <n v="87"/>
  </r>
  <r>
    <n v="12641"/>
    <n v="12642"/>
    <s v="Anbe Anbe"/>
    <x v="22"/>
    <x v="3"/>
    <n v="4.5"/>
    <m/>
    <n v="0"/>
    <n v="0"/>
    <n v="1"/>
    <n v="0"/>
    <n v="0"/>
    <s v="Mani Bharathi"/>
    <s v="Drama"/>
    <x v="108"/>
    <s v="Tamil"/>
    <n v="139"/>
  </r>
  <r>
    <n v="12642"/>
    <n v="12643"/>
    <s v="The Sound of the Spirit"/>
    <x v="6"/>
    <x v="3"/>
    <n v="5.8"/>
    <m/>
    <n v="0"/>
    <n v="0"/>
    <n v="1"/>
    <n v="0"/>
    <n v="0"/>
    <s v="Michael Robert Wolf"/>
    <s v="Drama,Family"/>
    <x v="1"/>
    <s v="English"/>
    <n v="129"/>
  </r>
  <r>
    <n v="12643"/>
    <n v="12644"/>
    <s v="The Deadline"/>
    <x v="25"/>
    <x v="3"/>
    <m/>
    <m/>
    <n v="0"/>
    <n v="0"/>
    <n v="1"/>
    <n v="0"/>
    <n v="0"/>
    <s v="Lambert Hillyer"/>
    <s v="Action,Adventure,Romance,Western"/>
    <x v="1"/>
    <s v="English"/>
    <n v="65"/>
  </r>
  <r>
    <n v="12644"/>
    <n v="12645"/>
    <s v="Medal of Honor: The History"/>
    <x v="27"/>
    <x v="3"/>
    <m/>
    <m/>
    <n v="0"/>
    <n v="0"/>
    <n v="1"/>
    <n v="0"/>
    <n v="0"/>
    <m/>
    <s v="Documentary"/>
    <x v="1"/>
    <s v="English"/>
    <n v="45"/>
  </r>
  <r>
    <n v="12645"/>
    <n v="12646"/>
    <s v="Nureyev"/>
    <x v="8"/>
    <x v="3"/>
    <m/>
    <m/>
    <n v="0"/>
    <n v="0"/>
    <n v="1"/>
    <n v="0"/>
    <n v="0"/>
    <s v="David Morris,Jacqui Morris"/>
    <s v="Documentary"/>
    <x v="8"/>
    <s v="English"/>
    <n v="109"/>
  </r>
  <r>
    <n v="12646"/>
    <n v="12647"/>
    <s v="The Pristine Coast"/>
    <x v="27"/>
    <x v="3"/>
    <m/>
    <m/>
    <n v="0"/>
    <n v="0"/>
    <n v="1"/>
    <n v="0"/>
    <n v="0"/>
    <s v="Scott Renyard"/>
    <s v="Documentary,History,News"/>
    <x v="76"/>
    <s v="English"/>
    <n v="110"/>
  </r>
  <r>
    <n v="12647"/>
    <n v="12648"/>
    <s v="The Dream Share Project"/>
    <x v="16"/>
    <x v="3"/>
    <m/>
    <m/>
    <n v="0"/>
    <n v="0"/>
    <n v="1"/>
    <n v="0"/>
    <n v="0"/>
    <s v="Chip Hiden,Alexis Irvin"/>
    <s v="Documentary,Adventure,Drama"/>
    <x v="1"/>
    <s v="English"/>
    <n v="63"/>
  </r>
  <r>
    <n v="12648"/>
    <n v="12649"/>
    <s v="Where the Streets Have No Name"/>
    <x v="0"/>
    <x v="3"/>
    <m/>
    <m/>
    <n v="0"/>
    <n v="0"/>
    <n v="1"/>
    <n v="0"/>
    <n v="0"/>
    <s v="Kerim Troeller"/>
    <s v="Adventure,Drama"/>
    <x v="1"/>
    <s v="English"/>
    <n v="150"/>
  </r>
  <r>
    <n v="12649"/>
    <n v="12650"/>
    <s v="Petunia"/>
    <x v="16"/>
    <x v="3"/>
    <n v="5"/>
    <m/>
    <n v="0"/>
    <n v="0"/>
    <n v="1"/>
    <n v="0"/>
    <n v="0"/>
    <s v="Ash Christian"/>
    <s v="Comedy,Drama,Romance"/>
    <x v="1"/>
    <s v="English"/>
    <n v="112"/>
  </r>
  <r>
    <n v="12650"/>
    <n v="12651"/>
    <s v="Awesome Lotus"/>
    <x v="48"/>
    <x v="3"/>
    <n v="4.5"/>
    <m/>
    <n v="0"/>
    <n v="0"/>
    <n v="1"/>
    <n v="0"/>
    <n v="0"/>
    <s v="David O'Malley"/>
    <s v="Action,Comedy"/>
    <x v="1"/>
    <s v="English"/>
    <n v="90"/>
  </r>
  <r>
    <n v="12651"/>
    <n v="12652"/>
    <s v="Down Texas Way"/>
    <x v="53"/>
    <x v="3"/>
    <n v="6.5"/>
    <m/>
    <n v="0"/>
    <n v="0"/>
    <n v="1"/>
    <n v="0"/>
    <n v="0"/>
    <s v="Howard Bretherton"/>
    <s v="Action,Adventure,Western"/>
    <x v="1"/>
    <s v="English"/>
    <n v="57"/>
  </r>
  <r>
    <n v="12652"/>
    <n v="12653"/>
    <s v="Mission Kill"/>
    <x v="23"/>
    <x v="1"/>
    <n v="4.5"/>
    <m/>
    <n v="0"/>
    <n v="0"/>
    <n v="1"/>
    <n v="0"/>
    <n v="0"/>
    <s v="David Winters"/>
    <s v="Action,Adventure,Crime,Drama"/>
    <x v="45"/>
    <s v="English"/>
    <n v="97"/>
  </r>
  <r>
    <n v="12653"/>
    <n v="12654"/>
    <s v="Gnaw"/>
    <x v="25"/>
    <x v="3"/>
    <n v="5.2"/>
    <m/>
    <n v="0"/>
    <n v="0"/>
    <n v="1"/>
    <n v="0"/>
    <n v="0"/>
    <s v="Haylar Garcia"/>
    <s v="Horror"/>
    <x v="241"/>
    <s v="English"/>
    <n v="97"/>
  </r>
  <r>
    <n v="12654"/>
    <n v="12655"/>
    <s v="1313: Frankenqueen"/>
    <x v="6"/>
    <x v="3"/>
    <n v="3.4"/>
    <m/>
    <n v="0"/>
    <n v="0"/>
    <n v="1"/>
    <n v="0"/>
    <n v="0"/>
    <s v="David DeCoteau"/>
    <s v="Drama,Horror,Sci-Fi"/>
    <x v="1"/>
    <s v="English"/>
    <n v="77"/>
  </r>
  <r>
    <n v="12655"/>
    <n v="12656"/>
    <s v="Jesus: He Lived Among Us"/>
    <x v="20"/>
    <x v="3"/>
    <n v="7"/>
    <m/>
    <n v="0"/>
    <n v="0"/>
    <n v="1"/>
    <n v="0"/>
    <n v="0"/>
    <m/>
    <s v="Animation,Action,Adventure,Drama"/>
    <x v="1"/>
    <s v="English"/>
    <n v="90"/>
  </r>
  <r>
    <n v="12656"/>
    <n v="12657"/>
    <s v="Goldilocks and the Three Bears"/>
    <x v="45"/>
    <x v="3"/>
    <n v="5.9"/>
    <m/>
    <n v="0"/>
    <n v="0"/>
    <n v="1"/>
    <n v="0"/>
    <n v="0"/>
    <s v="Brent Loefke"/>
    <s v="Comedy"/>
    <x v="1"/>
    <s v="English"/>
    <n v="88"/>
  </r>
  <r>
    <n v="12657"/>
    <n v="12658"/>
    <s v="The Minotaur, the Wild Beast of Crete"/>
    <x v="59"/>
    <x v="3"/>
    <n v="5"/>
    <m/>
    <n v="0"/>
    <n v="0"/>
    <n v="1"/>
    <n v="0"/>
    <n v="0"/>
    <s v="Silvio Amadio"/>
    <s v="Adventure,Fantasy"/>
    <x v="83"/>
    <s v="Italian"/>
    <n v="105"/>
  </r>
  <r>
    <n v="12658"/>
    <n v="12659"/>
    <s v="Martial Outlaw"/>
    <x v="15"/>
    <x v="1"/>
    <n v="5.7"/>
    <m/>
    <n v="0"/>
    <n v="0"/>
    <n v="1"/>
    <n v="0"/>
    <n v="0"/>
    <s v="Kurt Anderson"/>
    <s v="Action,Crime,Drama"/>
    <x v="1"/>
    <s v="English"/>
    <n v="86"/>
  </r>
  <r>
    <n v="12659"/>
    <n v="12660"/>
    <s v="Phantom Thunderbolt"/>
    <x v="93"/>
    <x v="3"/>
    <n v="5.8"/>
    <m/>
    <n v="0"/>
    <n v="0"/>
    <n v="1"/>
    <n v="0"/>
    <n v="0"/>
    <s v="Alan James"/>
    <s v="Action,Adventure,Western"/>
    <x v="1"/>
    <s v="English"/>
    <n v="63"/>
  </r>
  <r>
    <n v="12660"/>
    <n v="12661"/>
    <s v="Luxury Car"/>
    <x v="10"/>
    <x v="3"/>
    <n v="6.5"/>
    <m/>
    <n v="0"/>
    <n v="0"/>
    <n v="1"/>
    <n v="0"/>
    <n v="0"/>
    <s v="Chao Wang"/>
    <s v="Drama"/>
    <x v="627"/>
    <s v="Mandarin"/>
    <n v="88"/>
  </r>
  <r>
    <n v="12661"/>
    <n v="12662"/>
    <s v="Another Zero in the System"/>
    <x v="16"/>
    <x v="3"/>
    <n v="5.7"/>
    <m/>
    <n v="0"/>
    <n v="0"/>
    <n v="1"/>
    <n v="0"/>
    <n v="0"/>
    <s v="Tim McCann"/>
    <s v="Crime,Drama"/>
    <x v="1"/>
    <s v="English"/>
    <n v="84"/>
  </r>
  <r>
    <n v="12662"/>
    <n v="12663"/>
    <s v="Be Good"/>
    <x v="6"/>
    <x v="3"/>
    <n v="5.6"/>
    <m/>
    <n v="0"/>
    <n v="0"/>
    <n v="1"/>
    <n v="0"/>
    <n v="0"/>
    <s v="Juliette Garcias"/>
    <s v="Drama"/>
    <x v="1175"/>
    <s v="French"/>
    <n v="90"/>
  </r>
  <r>
    <n v="12663"/>
    <n v="12664"/>
    <s v="Mask Maker"/>
    <x v="20"/>
    <x v="1"/>
    <n v="4.7"/>
    <m/>
    <n v="0"/>
    <n v="0"/>
    <n v="1"/>
    <n v="0"/>
    <n v="0"/>
    <s v="Griff Furst"/>
    <s v="Horror"/>
    <x v="1"/>
    <s v="English"/>
    <n v="90"/>
  </r>
  <r>
    <n v="12664"/>
    <n v="12665"/>
    <s v="Point Doom"/>
    <x v="40"/>
    <x v="3"/>
    <n v="3.7"/>
    <m/>
    <n v="0"/>
    <n v="0"/>
    <n v="1"/>
    <n v="0"/>
    <n v="0"/>
    <s v="Art Camacho"/>
    <s v="Action,Crime,Drama,Thriller"/>
    <x v="1"/>
    <s v="English"/>
    <n v="100"/>
  </r>
  <r>
    <n v="12665"/>
    <n v="12666"/>
    <s v="Sleeping Fist"/>
    <x v="18"/>
    <x v="3"/>
    <n v="6.4"/>
    <m/>
    <n v="0"/>
    <n v="0"/>
    <n v="1"/>
    <n v="0"/>
    <n v="0"/>
    <s v="Wing-Cho Yip"/>
    <s v="Action"/>
    <x v="217"/>
    <s v="Mandarin,Cantonese,English"/>
    <n v="88"/>
  </r>
  <r>
    <n v="12666"/>
    <n v="12667"/>
    <s v="Buckskin Frontier"/>
    <x v="54"/>
    <x v="3"/>
    <n v="6.1"/>
    <m/>
    <n v="0"/>
    <n v="0"/>
    <n v="1"/>
    <n v="0"/>
    <n v="0"/>
    <s v="Lesley Selander"/>
    <s v="Action,Drama,Western"/>
    <x v="1"/>
    <s v="English"/>
    <n v="65"/>
  </r>
  <r>
    <n v="12667"/>
    <n v="12668"/>
    <s v="Potpourri"/>
    <x v="20"/>
    <x v="3"/>
    <n v="4.7"/>
    <m/>
    <n v="0"/>
    <n v="0"/>
    <n v="1"/>
    <n v="0"/>
    <n v="0"/>
    <s v="Benjamin Stoloff"/>
    <s v="Musical"/>
    <x v="1"/>
    <s v="English"/>
    <n v="80"/>
  </r>
  <r>
    <n v="12668"/>
    <n v="12669"/>
    <s v="Santa's Surprise"/>
    <x v="56"/>
    <x v="3"/>
    <n v="6.2"/>
    <m/>
    <n v="0"/>
    <n v="0"/>
    <n v="1"/>
    <n v="0"/>
    <n v="0"/>
    <s v="Seymour Kneitel"/>
    <s v="Animation,Short,Comedy,Family,Musical"/>
    <x v="1"/>
    <s v="English"/>
    <n v="9"/>
  </r>
  <r>
    <n v="12669"/>
    <n v="12670"/>
    <s v="Ocean Driven"/>
    <x v="32"/>
    <x v="3"/>
    <n v="6.1"/>
    <m/>
    <n v="0"/>
    <n v="0"/>
    <n v="1"/>
    <n v="0"/>
    <n v="0"/>
    <s v="Christopher Bertish,Adrian Charles,Sean Dewil,Nadia Tarlow"/>
    <s v="Documentary,Action,Biography,Sport"/>
    <x v="314"/>
    <s v="English"/>
    <n v="55"/>
  </r>
  <r>
    <n v="12670"/>
    <n v="12671"/>
    <s v="The Weekend"/>
    <x v="21"/>
    <x v="3"/>
    <n v="4.5999999999999996"/>
    <m/>
    <n v="0"/>
    <n v="0"/>
    <n v="1"/>
    <n v="0"/>
    <n v="0"/>
    <s v="Stella Meghie"/>
    <s v="Comedy,Drama,Romance"/>
    <x v="1"/>
    <s v="English"/>
    <n v="87"/>
  </r>
  <r>
    <n v="12671"/>
    <n v="12672"/>
    <s v="Polymorph"/>
    <x v="36"/>
    <x v="3"/>
    <n v="4.2"/>
    <m/>
    <n v="0"/>
    <n v="0"/>
    <n v="1"/>
    <n v="0"/>
    <n v="0"/>
    <s v="J.R. Bookwalter"/>
    <s v="Action,Horror,Sci-Fi"/>
    <x v="1"/>
    <s v="English"/>
    <n v="86"/>
  </r>
  <r>
    <n v="12672"/>
    <n v="12673"/>
    <s v="The White Orchid"/>
    <x v="64"/>
    <x v="3"/>
    <n v="4.5"/>
    <m/>
    <n v="0"/>
    <n v="0"/>
    <n v="1"/>
    <n v="0"/>
    <n v="0"/>
    <s v="Steve Anderson"/>
    <s v="Drama,Mystery,Thriller"/>
    <x v="1"/>
    <s v="English"/>
    <n v="82"/>
  </r>
  <r>
    <n v="12673"/>
    <n v="12674"/>
    <s v="Quito 2023"/>
    <x v="27"/>
    <x v="3"/>
    <n v="4.8"/>
    <m/>
    <n v="0"/>
    <n v="0"/>
    <n v="1"/>
    <n v="0"/>
    <n v="0"/>
    <s v="CÃ©sar Izurieta,Juan Fernando Moscoso"/>
    <s v="Sci-Fi,Thriller"/>
    <x v="1158"/>
    <s v="Spanish"/>
    <n v="90"/>
  </r>
  <r>
    <n v="12674"/>
    <n v="12675"/>
    <s v="Road Train"/>
    <x v="0"/>
    <x v="1"/>
    <n v="3.7"/>
    <m/>
    <n v="0"/>
    <n v="0"/>
    <n v="1"/>
    <n v="0"/>
    <n v="0"/>
    <s v="Dean Francis"/>
    <s v="Horror,Thriller"/>
    <x v="53"/>
    <s v="English"/>
    <n v="87"/>
  </r>
  <r>
    <n v="12675"/>
    <n v="12676"/>
    <s v="The Fall of '55"/>
    <x v="10"/>
    <x v="3"/>
    <n v="6.2"/>
    <m/>
    <n v="0"/>
    <n v="0"/>
    <n v="1"/>
    <n v="0"/>
    <n v="0"/>
    <s v="Seth Randal"/>
    <s v="Crime,Drama,Mystery"/>
    <x v="1"/>
    <s v="English"/>
    <n v="82"/>
  </r>
  <r>
    <n v="12676"/>
    <n v="12677"/>
    <s v="Ramblin' Freak"/>
    <x v="32"/>
    <x v="5"/>
    <n v="6.8"/>
    <m/>
    <n v="0"/>
    <n v="0"/>
    <n v="1"/>
    <n v="0"/>
    <n v="0"/>
    <s v="Parker Smith"/>
    <s v="Documentary"/>
    <x v="1"/>
    <s v="English"/>
    <n v="91"/>
  </r>
  <r>
    <n v="12677"/>
    <n v="12678"/>
    <s v="The King of the Streets"/>
    <x v="6"/>
    <x v="1"/>
    <n v="4.9000000000000004"/>
    <m/>
    <n v="0"/>
    <n v="0"/>
    <n v="1"/>
    <n v="0"/>
    <n v="0"/>
    <s v="Zhong Lei,Yue Song"/>
    <s v="Action"/>
    <x v="107"/>
    <s v="Mandarin"/>
    <n v="88"/>
  </r>
  <r>
    <n v="12678"/>
    <n v="12679"/>
    <s v="Dark Legacy II"/>
    <x v="27"/>
    <x v="3"/>
    <n v="6"/>
    <m/>
    <n v="0"/>
    <n v="0"/>
    <n v="1"/>
    <n v="0"/>
    <n v="0"/>
    <s v="John Hankey"/>
    <s v="Documentary"/>
    <x v="1"/>
    <s v="English"/>
    <n v="106"/>
  </r>
  <r>
    <n v="12679"/>
    <n v="12680"/>
    <s v="Clarity"/>
    <x v="27"/>
    <x v="1"/>
    <n v="5.9"/>
    <m/>
    <n v="0"/>
    <n v="0"/>
    <n v="1"/>
    <n v="0"/>
    <n v="0"/>
    <s v="Sonny Dyon"/>
    <s v="Short,Action,Crime,Thriller"/>
    <x v="1"/>
    <s v="English"/>
    <n v="29"/>
  </r>
  <r>
    <n v="12680"/>
    <n v="12681"/>
    <s v="Crazy Murder"/>
    <x v="27"/>
    <x v="1"/>
    <n v="4.3"/>
    <m/>
    <n v="0"/>
    <n v="0"/>
    <n v="1"/>
    <n v="0"/>
    <n v="0"/>
    <s v="Doug Gerber,Caleb Pennypacker"/>
    <s v="Horror"/>
    <x v="1"/>
    <s v="English"/>
    <n v="93"/>
  </r>
  <r>
    <n v="12681"/>
    <n v="12682"/>
    <s v="The Law Rides Again"/>
    <x v="54"/>
    <x v="3"/>
    <n v="6"/>
    <m/>
    <n v="0"/>
    <n v="0"/>
    <n v="1"/>
    <n v="0"/>
    <n v="0"/>
    <s v="Alan James"/>
    <s v="Action,Adventure,Western"/>
    <x v="1"/>
    <s v="English"/>
    <n v="58"/>
  </r>
  <r>
    <n v="12682"/>
    <n v="12683"/>
    <s v="Warriors of Honor"/>
    <x v="33"/>
    <x v="3"/>
    <n v="7.4"/>
    <m/>
    <n v="0"/>
    <n v="0"/>
    <n v="1"/>
    <n v="0"/>
    <n v="0"/>
    <s v="Brian Barkley"/>
    <s v="Documentary"/>
    <x v="1"/>
    <s v="English"/>
    <n v="80"/>
  </r>
  <r>
    <n v="12683"/>
    <n v="12684"/>
    <s v="In a Dark Place"/>
    <x v="10"/>
    <x v="1"/>
    <n v="4.3"/>
    <m/>
    <n v="0"/>
    <n v="0"/>
    <n v="1"/>
    <n v="0"/>
    <n v="0"/>
    <s v="William Brent Bell"/>
    <s v="Horror,Mystery,Thriller"/>
    <x v="652"/>
    <s v="English"/>
    <n v="97"/>
  </r>
  <r>
    <n v="12684"/>
    <n v="12685"/>
    <s v="Fury of Achilles"/>
    <x v="57"/>
    <x v="3"/>
    <n v="5.9"/>
    <m/>
    <n v="0"/>
    <n v="0"/>
    <n v="1"/>
    <n v="0"/>
    <n v="0"/>
    <s v="Marino Girolami"/>
    <s v="Adventure,Drama,History,Romance,War"/>
    <x v="83"/>
    <s v="Italian"/>
    <n v="118"/>
  </r>
  <r>
    <n v="12685"/>
    <n v="12686"/>
    <s v="The Phantom Fiend"/>
    <x v="84"/>
    <x v="3"/>
    <n v="5.8"/>
    <m/>
    <n v="0"/>
    <n v="0"/>
    <n v="1"/>
    <n v="0"/>
    <n v="0"/>
    <s v="Harald Reinl"/>
    <s v="Crime,Mystery,Sci-Fi,Thriller"/>
    <x v="1133"/>
    <s v="German"/>
    <n v="89"/>
  </r>
  <r>
    <n v="12686"/>
    <n v="12687"/>
    <s v="Angel's Bounty"/>
    <x v="11"/>
    <x v="3"/>
    <n v="3.9"/>
    <m/>
    <n v="0"/>
    <n v="0"/>
    <n v="1"/>
    <n v="0"/>
    <n v="0"/>
    <s v="Lee Fleming"/>
    <s v="Comedy"/>
    <x v="1"/>
    <s v="English"/>
    <n v="84"/>
  </r>
  <r>
    <n v="12687"/>
    <n v="12688"/>
    <s v="DÄ›dictvÃ­ aneb Kurva se neÅ™Ã­kÃ¡"/>
    <x v="27"/>
    <x v="3"/>
    <n v="3.9"/>
    <m/>
    <n v="0"/>
    <n v="0"/>
    <n v="1"/>
    <n v="0"/>
    <n v="0"/>
    <s v="Robert SedlÃ¡cek"/>
    <s v="Comedy"/>
    <x v="980"/>
    <s v="Czech"/>
    <m/>
  </r>
  <r>
    <n v="12688"/>
    <n v="12689"/>
    <s v="Mozambique"/>
    <x v="61"/>
    <x v="3"/>
    <n v="5.3"/>
    <m/>
    <n v="0"/>
    <n v="0"/>
    <n v="1"/>
    <n v="0"/>
    <n v="0"/>
    <s v="Robert Lynn"/>
    <s v="Action,Crime,Drama"/>
    <x v="8"/>
    <s v="English"/>
    <n v="98"/>
  </r>
  <r>
    <n v="12689"/>
    <n v="12690"/>
    <s v="SOS: The Titanic Inquiry"/>
    <x v="6"/>
    <x v="3"/>
    <n v="7.5"/>
    <m/>
    <n v="0"/>
    <n v="0"/>
    <n v="1"/>
    <n v="0"/>
    <n v="0"/>
    <s v="Michael McDowell"/>
    <s v="Drama,History"/>
    <x v="8"/>
    <s v="English"/>
    <n v="59"/>
  </r>
  <r>
    <n v="12690"/>
    <n v="12691"/>
    <s v="4th and Goal"/>
    <x v="20"/>
    <x v="3"/>
    <n v="5.8"/>
    <m/>
    <n v="0"/>
    <n v="0"/>
    <n v="1"/>
    <n v="0"/>
    <n v="0"/>
    <s v="Nina Gilden Seavey,Michael Pryfogle"/>
    <s v="Documentary,Sport"/>
    <x v="1"/>
    <s v="English"/>
    <n v="89"/>
  </r>
  <r>
    <n v="12691"/>
    <n v="12692"/>
    <s v="A Night at the Follies"/>
    <x v="56"/>
    <x v="3"/>
    <n v="5.6"/>
    <m/>
    <n v="0"/>
    <n v="0"/>
    <n v="1"/>
    <n v="0"/>
    <n v="0"/>
    <s v="W. Merle Connell"/>
    <s v="Musical"/>
    <x v="1"/>
    <s v="English"/>
    <n v="48"/>
  </r>
  <r>
    <n v="12692"/>
    <n v="12693"/>
    <s v="NASA Presents: AMS - The Fight for Flight"/>
    <x v="32"/>
    <x v="3"/>
    <n v="7.1"/>
    <m/>
    <n v="0"/>
    <n v="0"/>
    <n v="1"/>
    <n v="0"/>
    <n v="0"/>
    <s v="Jason Clemons"/>
    <s v="Documentary"/>
    <x v="1"/>
    <s v="English"/>
    <n v="63"/>
  </r>
  <r>
    <n v="12693"/>
    <n v="12694"/>
    <s v="Zone of the Dead"/>
    <x v="8"/>
    <x v="1"/>
    <n v="3.9"/>
    <m/>
    <n v="0"/>
    <n v="0"/>
    <n v="1"/>
    <n v="0"/>
    <n v="0"/>
    <s v="Sharron Miller"/>
    <s v="Horror"/>
    <x v="1"/>
    <s v="English"/>
    <n v="79"/>
  </r>
  <r>
    <n v="12694"/>
    <n v="12695"/>
    <s v="Stagecoach to Denver"/>
    <x v="49"/>
    <x v="4"/>
    <n v="6"/>
    <m/>
    <n v="0"/>
    <n v="0"/>
    <n v="1"/>
    <n v="0"/>
    <n v="0"/>
    <s v="R.G. Springsteen"/>
    <s v="Action,Drama,Western"/>
    <x v="1"/>
    <s v="English"/>
    <n v="56"/>
  </r>
  <r>
    <n v="12695"/>
    <n v="12696"/>
    <s v="Killer Barbys"/>
    <x v="36"/>
    <x v="3"/>
    <n v="3.4"/>
    <m/>
    <n v="0"/>
    <n v="0"/>
    <n v="1"/>
    <n v="0"/>
    <n v="0"/>
    <s v="JesÃºs Franco"/>
    <s v="Horror"/>
    <x v="14"/>
    <s v="Spanish,English"/>
    <n v="90"/>
  </r>
  <r>
    <n v="12696"/>
    <n v="12697"/>
    <s v="Two Hundred Thousand Dirty"/>
    <x v="27"/>
    <x v="3"/>
    <n v="6.8"/>
    <m/>
    <n v="0"/>
    <n v="0"/>
    <n v="1"/>
    <n v="0"/>
    <n v="0"/>
    <s v="Timothy L. Anderson"/>
    <s v="Comedy"/>
    <x v="1"/>
    <s v="English"/>
    <n v="89"/>
  </r>
  <r>
    <n v="12697"/>
    <n v="12698"/>
    <s v="De Sade"/>
    <x v="77"/>
    <x v="1"/>
    <n v="3.9"/>
    <m/>
    <n v="0"/>
    <n v="0"/>
    <n v="1"/>
    <n v="0"/>
    <n v="0"/>
    <s v="Cy Endfield,Roger Corman,Gordon Hessler"/>
    <s v="Biography,Drama,History,Thriller"/>
    <x v="956"/>
    <s v="English"/>
    <n v="113"/>
  </r>
  <r>
    <n v="12698"/>
    <n v="12699"/>
    <s v="Nick Di Paolo: Raw Nerve"/>
    <x v="20"/>
    <x v="1"/>
    <n v="6.7"/>
    <m/>
    <n v="0"/>
    <n v="0"/>
    <n v="1"/>
    <n v="0"/>
    <n v="0"/>
    <s v="Jay Chapman"/>
    <s v="Documentary,Comedy"/>
    <x v="1"/>
    <s v="English"/>
    <n v="46"/>
  </r>
  <r>
    <n v="12699"/>
    <n v="12700"/>
    <s v="Willed to Kill"/>
    <x v="6"/>
    <x v="5"/>
    <n v="5.4"/>
    <m/>
    <n v="0"/>
    <n v="0"/>
    <n v="1"/>
    <n v="0"/>
    <n v="0"/>
    <s v="Philippe Gagnon"/>
    <s v="Action,Drama,Mystery,Thriller"/>
    <x v="76"/>
    <s v="English"/>
    <n v="84"/>
  </r>
  <r>
    <n v="12700"/>
    <n v="12701"/>
    <s v="Like Air"/>
    <x v="11"/>
    <x v="3"/>
    <n v="6.3"/>
    <m/>
    <n v="0"/>
    <n v="0"/>
    <n v="1"/>
    <n v="0"/>
    <n v="0"/>
    <s v="Jake Viramontez"/>
    <s v="Documentary,Biography,Drama,Family"/>
    <x v="1"/>
    <s v="English"/>
    <n v="80"/>
  </r>
  <r>
    <n v="12701"/>
    <n v="12702"/>
    <s v="POP-U-larity!"/>
    <x v="6"/>
    <x v="3"/>
    <n v="6.1"/>
    <m/>
    <n v="0"/>
    <n v="0"/>
    <n v="1"/>
    <n v="0"/>
    <n v="0"/>
    <s v="Michelle Ehlen"/>
    <s v="Comedy"/>
    <x v="1"/>
    <s v="English"/>
    <n v="77"/>
  </r>
  <r>
    <n v="12702"/>
    <n v="12703"/>
    <s v="Trailer Park Jesus"/>
    <x v="6"/>
    <x v="3"/>
    <n v="6.5"/>
    <m/>
    <n v="0"/>
    <n v="0"/>
    <n v="1"/>
    <n v="0"/>
    <n v="0"/>
    <s v="Sean Gerowin"/>
    <s v="Comedy,Romance"/>
    <x v="1"/>
    <s v="English"/>
    <n v="80"/>
  </r>
  <r>
    <n v="12703"/>
    <n v="12704"/>
    <s v="Living 'til the End"/>
    <x v="24"/>
    <x v="3"/>
    <n v="6.5"/>
    <m/>
    <n v="0"/>
    <n v="0"/>
    <n v="1"/>
    <n v="0"/>
    <n v="0"/>
    <s v="Amanda Goodwin"/>
    <s v="Drama,Romance"/>
    <x v="1"/>
    <s v="English"/>
    <n v="87"/>
  </r>
  <r>
    <n v="12704"/>
    <n v="12705"/>
    <s v="Eyes on the Skies"/>
    <x v="25"/>
    <x v="3"/>
    <n v="7.3"/>
    <m/>
    <n v="0"/>
    <n v="0"/>
    <n v="1"/>
    <n v="0"/>
    <n v="0"/>
    <s v="Lars Lindberg Christensen"/>
    <s v="Documentary"/>
    <x v="179"/>
    <s v="English"/>
    <n v="60"/>
  </r>
  <r>
    <n v="12705"/>
    <n v="12706"/>
    <s v="House of Fears"/>
    <x v="17"/>
    <x v="1"/>
    <n v="4.8"/>
    <m/>
    <n v="0"/>
    <n v="0"/>
    <n v="1"/>
    <n v="0"/>
    <n v="0"/>
    <s v="Ryan Little"/>
    <s v="Horror,Thriller"/>
    <x v="1"/>
    <s v="English"/>
    <n v="86"/>
  </r>
  <r>
    <n v="12706"/>
    <n v="12707"/>
    <s v="Endless Winter"/>
    <x v="37"/>
    <x v="3"/>
    <n v="7.8"/>
    <m/>
    <n v="0"/>
    <n v="0"/>
    <n v="1"/>
    <n v="0"/>
    <n v="0"/>
    <m/>
    <m/>
    <x v="108"/>
    <m/>
    <n v="92"/>
  </r>
  <r>
    <n v="12707"/>
    <n v="12708"/>
    <s v="Harrigan"/>
    <x v="16"/>
    <x v="3"/>
    <n v="5"/>
    <n v="0.14000000000000001"/>
    <n v="0"/>
    <n v="0"/>
    <n v="1"/>
    <n v="0"/>
    <n v="0"/>
    <s v="Vincent Woods"/>
    <s v="Action,Crime"/>
    <x v="8"/>
    <s v="English"/>
    <n v="97"/>
  </r>
  <r>
    <n v="12708"/>
    <n v="12709"/>
    <s v="BloodRayne: The Third Reich"/>
    <x v="0"/>
    <x v="1"/>
    <n v="3"/>
    <m/>
    <n v="0"/>
    <n v="0"/>
    <n v="1"/>
    <n v="0"/>
    <n v="0"/>
    <s v="Uwe Boll"/>
    <s v="Action,Adventure,Fantasy,Horror"/>
    <x v="645"/>
    <s v="English"/>
    <n v="79"/>
  </r>
  <r>
    <n v="12709"/>
    <n v="12710"/>
    <s v="Diamondz n da Ruff"/>
    <x v="20"/>
    <x v="3"/>
    <n v="3.8"/>
    <m/>
    <n v="0"/>
    <n v="0"/>
    <n v="1"/>
    <n v="0"/>
    <n v="0"/>
    <s v="Dwayne 'DC' Coles"/>
    <s v="Crime,Drama"/>
    <x v="1"/>
    <s v="English"/>
    <n v="114"/>
  </r>
  <r>
    <n v="12710"/>
    <n v="12711"/>
    <s v="Beijing Flickers"/>
    <x v="6"/>
    <x v="3"/>
    <n v="6.2"/>
    <m/>
    <n v="0"/>
    <n v="0"/>
    <n v="1"/>
    <n v="0"/>
    <n v="0"/>
    <s v="Yuan Zhang"/>
    <s v="Drama"/>
    <x v="107"/>
    <s v="Mandarin"/>
    <n v="96"/>
  </r>
  <r>
    <n v="12711"/>
    <n v="12712"/>
    <s v="Maria Bamford: Plan B"/>
    <x v="0"/>
    <x v="3"/>
    <n v="7"/>
    <m/>
    <n v="0"/>
    <n v="0"/>
    <n v="1"/>
    <n v="0"/>
    <n v="0"/>
    <s v="David Moe"/>
    <s v="Comedy"/>
    <x v="1"/>
    <s v="English"/>
    <n v="60"/>
  </r>
  <r>
    <n v="12712"/>
    <n v="12713"/>
    <s v="666: Kreepy Kerry"/>
    <x v="27"/>
    <x v="3"/>
    <n v="2.2000000000000002"/>
    <m/>
    <n v="0"/>
    <n v="0"/>
    <n v="1"/>
    <n v="0"/>
    <n v="0"/>
    <s v="David DeCoteau"/>
    <s v="Horror"/>
    <x v="1"/>
    <s v="English"/>
    <n v="75"/>
  </r>
  <r>
    <n v="12713"/>
    <n v="12714"/>
    <s v="The Great Chicken Wing Hunt"/>
    <x v="16"/>
    <x v="3"/>
    <n v="6.8"/>
    <m/>
    <n v="0"/>
    <n v="0"/>
    <n v="1"/>
    <n v="0"/>
    <n v="0"/>
    <s v="Matt Reynolds"/>
    <s v="Documentary,Adventure,Comedy"/>
    <x v="1176"/>
    <s v="English"/>
    <n v="71"/>
  </r>
  <r>
    <n v="12714"/>
    <n v="12715"/>
    <s v="Somewhere West"/>
    <x v="20"/>
    <x v="3"/>
    <n v="7.6"/>
    <m/>
    <n v="0"/>
    <n v="0"/>
    <n v="1"/>
    <n v="0"/>
    <n v="0"/>
    <s v="David Marek"/>
    <s v="Drama"/>
    <x v="1"/>
    <s v="English"/>
    <n v="103"/>
  </r>
  <r>
    <n v="12715"/>
    <n v="12716"/>
    <s v="Heartstopper"/>
    <x v="10"/>
    <x v="3"/>
    <n v="4.0999999999999996"/>
    <m/>
    <n v="0"/>
    <n v="0"/>
    <n v="1"/>
    <n v="0"/>
    <n v="0"/>
    <s v="Bob Keen"/>
    <s v="Horror,Thriller"/>
    <x v="76"/>
    <s v="English"/>
    <n v="92"/>
  </r>
  <r>
    <n v="12716"/>
    <n v="12717"/>
    <s v="Queen of Sports"/>
    <x v="97"/>
    <x v="3"/>
    <n v="6"/>
    <m/>
    <n v="0"/>
    <n v="0"/>
    <n v="1"/>
    <n v="0"/>
    <n v="0"/>
    <s v="Yu Sun"/>
    <s v="Drama"/>
    <x v="107"/>
    <s v="Mandarin"/>
    <n v="89"/>
  </r>
  <r>
    <n v="12717"/>
    <n v="12718"/>
    <s v="Sleeping Beauty"/>
    <x v="27"/>
    <x v="0"/>
    <n v="2.7"/>
    <m/>
    <n v="0"/>
    <n v="0"/>
    <n v="1"/>
    <n v="1"/>
    <n v="0"/>
    <s v="Julia Leigh"/>
    <s v="Drama,Romance,Thriller"/>
    <x v="53"/>
    <s v="English"/>
    <n v="101"/>
  </r>
  <r>
    <n v="12718"/>
    <n v="12719"/>
    <s v="Wallis Simpson: The Secret Letters"/>
    <x v="20"/>
    <x v="3"/>
    <n v="7.3"/>
    <m/>
    <n v="0"/>
    <n v="0"/>
    <n v="1"/>
    <n v="0"/>
    <n v="0"/>
    <s v="David Barrie"/>
    <s v="History"/>
    <x v="8"/>
    <s v="English"/>
    <n v="51"/>
  </r>
  <r>
    <n v="12719"/>
    <n v="12720"/>
    <s v="Pooja Ke Phool"/>
    <x v="61"/>
    <x v="3"/>
    <n v="7.3"/>
    <m/>
    <n v="0"/>
    <n v="0"/>
    <n v="1"/>
    <n v="0"/>
    <n v="0"/>
    <s v="A. Bhimsingh"/>
    <s v="Musical,Drama,Family"/>
    <x v="5"/>
    <s v="Hindi"/>
    <n v="161"/>
  </r>
  <r>
    <n v="12720"/>
    <n v="12721"/>
    <s v="Kumpania"/>
    <x v="20"/>
    <x v="3"/>
    <n v="8.5"/>
    <m/>
    <n v="0"/>
    <n v="0"/>
    <n v="1"/>
    <n v="0"/>
    <n v="0"/>
    <s v="Katina Dunn"/>
    <s v="Documentary,Biography,History,Music"/>
    <x v="1"/>
    <s v="English"/>
    <n v="60"/>
  </r>
  <r>
    <n v="12721"/>
    <n v="12722"/>
    <s v="All Forgotten"/>
    <x v="34"/>
    <x v="0"/>
    <n v="4.9000000000000004"/>
    <m/>
    <n v="0"/>
    <n v="0"/>
    <n v="1"/>
    <n v="0"/>
    <n v="0"/>
    <s v="Reverge Anselmo"/>
    <s v="Drama,Romance,War"/>
    <x v="0"/>
    <s v="English"/>
    <n v="106"/>
  </r>
  <r>
    <n v="12722"/>
    <n v="12723"/>
    <s v="Amexico"/>
    <x v="21"/>
    <x v="3"/>
    <n v="4.2"/>
    <m/>
    <n v="0"/>
    <n v="0"/>
    <n v="1"/>
    <n v="0"/>
    <n v="0"/>
    <s v="Glenn Robert Smith"/>
    <s v="Drama"/>
    <x v="1"/>
    <s v="English,Spanish"/>
    <n v="84"/>
  </r>
  <r>
    <n v="12723"/>
    <n v="12724"/>
    <s v="When They Were Young"/>
    <x v="20"/>
    <x v="4"/>
    <n v="5.8"/>
    <m/>
    <n v="0"/>
    <n v="0"/>
    <n v="1"/>
    <n v="0"/>
    <n v="0"/>
    <m/>
    <s v="Drama,Mystery,Romance"/>
    <x v="107"/>
    <s v="Chinese"/>
    <n v="45"/>
  </r>
  <r>
    <n v="12724"/>
    <n v="12725"/>
    <s v="Demon Legacy"/>
    <x v="27"/>
    <x v="1"/>
    <n v="3.2"/>
    <m/>
    <n v="0"/>
    <n v="0"/>
    <n v="1"/>
    <n v="0"/>
    <n v="0"/>
    <s v="Rand Vossler"/>
    <s v="Horror"/>
    <x v="1"/>
    <s v="English"/>
    <n v="93"/>
  </r>
  <r>
    <n v="12725"/>
    <n v="12726"/>
    <s v="What's Up Superdoc!"/>
    <x v="46"/>
    <x v="3"/>
    <n v="4"/>
    <m/>
    <n v="0"/>
    <n v="0"/>
    <n v="1"/>
    <n v="0"/>
    <n v="0"/>
    <s v="Derek Ford"/>
    <s v="Comedy"/>
    <x v="8"/>
    <s v="English"/>
    <n v="89"/>
  </r>
  <r>
    <n v="12726"/>
    <n v="12727"/>
    <s v="Wolves"/>
    <x v="1"/>
    <x v="3"/>
    <n v="6.6"/>
    <m/>
    <n v="0"/>
    <n v="0"/>
    <n v="1"/>
    <n v="0"/>
    <n v="0"/>
    <s v="David Hayter"/>
    <s v="Action,Fantasy,Horror,Thriller"/>
    <x v="569"/>
    <s v="English"/>
    <n v="91"/>
  </r>
  <r>
    <n v="12727"/>
    <n v="12728"/>
    <s v="The Deadly Trap"/>
    <x v="28"/>
    <x v="2"/>
    <n v="5.6"/>
    <m/>
    <n v="0"/>
    <n v="0"/>
    <n v="1"/>
    <n v="0"/>
    <n v="0"/>
    <s v="RenÃ© ClÃ©ment"/>
    <s v="Thriller"/>
    <x v="339"/>
    <s v="English"/>
    <n v="96"/>
  </r>
  <r>
    <n v="12728"/>
    <n v="12729"/>
    <s v="Skull and Crown"/>
    <x v="105"/>
    <x v="3"/>
    <n v="5.5"/>
    <m/>
    <n v="0"/>
    <n v="0"/>
    <n v="1"/>
    <n v="0"/>
    <n v="0"/>
    <s v="Elmer Clifton"/>
    <s v="Action,Adventure,Romance,Western"/>
    <x v="1"/>
    <s v="English"/>
    <n v="56"/>
  </r>
  <r>
    <n v="12729"/>
    <n v="12730"/>
    <s v="The Being"/>
    <x v="48"/>
    <x v="1"/>
    <n v="4.2"/>
    <m/>
    <n v="0"/>
    <n v="0"/>
    <n v="1"/>
    <n v="0"/>
    <n v="0"/>
    <s v="Jackie Kong"/>
    <s v="Horror,Sci-Fi"/>
    <x v="1"/>
    <s v="English"/>
    <n v="82"/>
  </r>
  <r>
    <n v="12730"/>
    <n v="12731"/>
    <s v="Thor and the Amazon Women"/>
    <x v="63"/>
    <x v="3"/>
    <n v="3.9"/>
    <m/>
    <n v="0"/>
    <n v="0"/>
    <n v="1"/>
    <n v="0"/>
    <n v="0"/>
    <s v="Antonio Leonviola"/>
    <s v="Adventure,Drama,Fantasy"/>
    <x v="1127"/>
    <s v="English,Italian"/>
    <n v="95"/>
  </r>
  <r>
    <n v="12731"/>
    <n v="12732"/>
    <s v="Heroes of the Alamo"/>
    <x v="86"/>
    <x v="3"/>
    <n v="5.9"/>
    <m/>
    <n v="0"/>
    <n v="0"/>
    <n v="1"/>
    <n v="0"/>
    <n v="0"/>
    <s v="Harry L. Fraser"/>
    <s v="Adventure,History,War,Western"/>
    <x v="1"/>
    <s v="English"/>
    <n v="75"/>
  </r>
  <r>
    <n v="12732"/>
    <n v="12733"/>
    <s v="Try to Remember: The Fantasticks"/>
    <x v="22"/>
    <x v="3"/>
    <n v="7.6"/>
    <m/>
    <n v="0"/>
    <n v="0"/>
    <n v="1"/>
    <n v="0"/>
    <n v="0"/>
    <s v="Eli Kabillio"/>
    <s v="Documentary"/>
    <x v="1"/>
    <s v="English"/>
    <n v="57"/>
  </r>
  <r>
    <n v="12733"/>
    <n v="12734"/>
    <s v="Mirror Game"/>
    <x v="32"/>
    <x v="3"/>
    <n v="6.1"/>
    <m/>
    <n v="0"/>
    <n v="0"/>
    <n v="1"/>
    <n v="0"/>
    <n v="0"/>
    <s v="Amitabh Reza Chowdhury"/>
    <s v="Crime,Mystery,Thriller"/>
    <x v="379"/>
    <s v="Bengali"/>
    <n v="147"/>
  </r>
  <r>
    <n v="12734"/>
    <n v="12735"/>
    <s v="War Babies"/>
    <x v="84"/>
    <x v="3"/>
    <n v="5"/>
    <m/>
    <n v="0"/>
    <n v="0"/>
    <n v="1"/>
    <n v="0"/>
    <n v="0"/>
    <s v="Charles Lamont"/>
    <s v="Short,Comedy,War"/>
    <x v="1"/>
    <s v="English"/>
    <n v="11"/>
  </r>
  <r>
    <n v="12735"/>
    <n v="12736"/>
    <s v="Pudsey the Dog: The Movie"/>
    <x v="27"/>
    <x v="4"/>
    <n v="2.5"/>
    <m/>
    <n v="0"/>
    <n v="0"/>
    <n v="1"/>
    <n v="0"/>
    <n v="0"/>
    <s v="Nick Moore"/>
    <s v="Comedy,Family"/>
    <x v="8"/>
    <s v="English"/>
    <n v="87"/>
  </r>
  <r>
    <n v="12736"/>
    <n v="12737"/>
    <s v="Brody Stevens: Live from the Main Room"/>
    <x v="2"/>
    <x v="3"/>
    <n v="6.7"/>
    <m/>
    <n v="0"/>
    <n v="0"/>
    <n v="1"/>
    <n v="0"/>
    <n v="0"/>
    <s v="Samuel Brownfield"/>
    <s v="Comedy"/>
    <x v="1"/>
    <s v="English"/>
    <n v="49"/>
  </r>
  <r>
    <n v="12737"/>
    <n v="12738"/>
    <s v="Drive-In Horrorshow"/>
    <x v="8"/>
    <x v="1"/>
    <n v="4.2"/>
    <m/>
    <n v="0"/>
    <n v="0"/>
    <n v="1"/>
    <n v="0"/>
    <n v="0"/>
    <s v="Michael Neel"/>
    <s v="Horror"/>
    <x v="1"/>
    <s v="English"/>
    <n v="108"/>
  </r>
  <r>
    <n v="12738"/>
    <n v="12739"/>
    <s v="Hearts in Bondage"/>
    <x v="78"/>
    <x v="3"/>
    <n v="5.4"/>
    <m/>
    <n v="0"/>
    <n v="0"/>
    <n v="1"/>
    <n v="0"/>
    <n v="0"/>
    <s v="Lew Ayres"/>
    <s v="Drama,History,War"/>
    <x v="1"/>
    <s v="English"/>
    <n v="72"/>
  </r>
  <r>
    <n v="12739"/>
    <n v="12740"/>
    <s v="Haunted by Her Past"/>
    <x v="44"/>
    <x v="3"/>
    <n v="5.5"/>
    <m/>
    <n v="0"/>
    <n v="0"/>
    <n v="1"/>
    <n v="0"/>
    <n v="0"/>
    <s v="Michael Pressman"/>
    <s v="Horror"/>
    <x v="1"/>
    <s v="English"/>
    <n v="100"/>
  </r>
  <r>
    <n v="12740"/>
    <n v="12741"/>
    <s v="The Trade"/>
    <x v="32"/>
    <x v="3"/>
    <n v="5.9"/>
    <n v="0.4"/>
    <n v="0"/>
    <n v="0"/>
    <n v="1"/>
    <n v="0"/>
    <n v="0"/>
    <m/>
    <s v="Documentary"/>
    <x v="1"/>
    <s v="English"/>
    <n v="60"/>
  </r>
  <r>
    <n v="12741"/>
    <n v="12742"/>
    <s v="The River Niger"/>
    <x v="9"/>
    <x v="1"/>
    <n v="6"/>
    <m/>
    <n v="0"/>
    <n v="0"/>
    <n v="1"/>
    <n v="0"/>
    <n v="0"/>
    <s v="Krishna Shah"/>
    <s v="Drama"/>
    <x v="1"/>
    <s v="English"/>
    <n v="105"/>
  </r>
  <r>
    <n v="12742"/>
    <n v="12743"/>
    <s v="Hell Fire"/>
    <x v="11"/>
    <x v="1"/>
    <n v="3.4"/>
    <m/>
    <n v="0"/>
    <n v="0"/>
    <n v="1"/>
    <n v="0"/>
    <n v="0"/>
    <s v="Marc Fratto"/>
    <s v="Horror"/>
    <x v="1"/>
    <s v="English"/>
    <n v="93"/>
  </r>
  <r>
    <n v="12743"/>
    <n v="12744"/>
    <s v="Becky Sharp"/>
    <x v="105"/>
    <x v="3"/>
    <n v="5.9"/>
    <m/>
    <n v="0"/>
    <n v="0"/>
    <n v="1"/>
    <n v="0"/>
    <n v="0"/>
    <s v="Rouben Mamoulian,Lowell Sherman"/>
    <s v="Drama,Romance,War"/>
    <x v="1"/>
    <s v="English,French"/>
    <n v="84"/>
  </r>
  <r>
    <n v="12744"/>
    <n v="12745"/>
    <s v="Road Wars"/>
    <x v="11"/>
    <x v="3"/>
    <n v="2.7"/>
    <m/>
    <n v="0"/>
    <n v="0"/>
    <n v="1"/>
    <n v="0"/>
    <n v="0"/>
    <s v="Mark Atkins"/>
    <s v="Action,Sci-Fi"/>
    <x v="1"/>
    <s v="English"/>
    <n v="90"/>
  </r>
  <r>
    <n v="12745"/>
    <n v="12746"/>
    <s v="The Return of Sister Street Fighter"/>
    <x v="12"/>
    <x v="3"/>
    <n v="6.3"/>
    <m/>
    <n v="0"/>
    <n v="0"/>
    <n v="1"/>
    <n v="0"/>
    <n v="0"/>
    <s v="Kazuhiko Yamaguchi"/>
    <s v="Action,Crime"/>
    <x v="23"/>
    <s v="Japanese"/>
    <n v="77"/>
  </r>
  <r>
    <n v="12746"/>
    <n v="12747"/>
    <s v="American Exorcism"/>
    <x v="32"/>
    <x v="3"/>
    <n v="4.4000000000000004"/>
    <m/>
    <n v="0"/>
    <n v="0"/>
    <n v="1"/>
    <n v="0"/>
    <n v="0"/>
    <s v="Tripp Weathers"/>
    <s v="Horror"/>
    <x v="1"/>
    <s v="English"/>
    <n v="92"/>
  </r>
  <r>
    <n v="12747"/>
    <n v="12748"/>
    <s v="The President's Mystery"/>
    <x v="78"/>
    <x v="3"/>
    <n v="5.7"/>
    <m/>
    <n v="0"/>
    <n v="0"/>
    <n v="1"/>
    <n v="0"/>
    <n v="0"/>
    <s v="Phil Rosen"/>
    <s v="Drama,Mystery,Thriller"/>
    <x v="1"/>
    <s v="English"/>
    <n v="80"/>
  </r>
  <r>
    <n v="12748"/>
    <n v="12749"/>
    <s v="The Tomb"/>
    <x v="8"/>
    <x v="1"/>
    <n v="3.8"/>
    <m/>
    <n v="0"/>
    <n v="0"/>
    <n v="1"/>
    <n v="0"/>
    <n v="0"/>
    <s v="Mikael HÃ¥fstrÃ¶m"/>
    <s v="Action,Thriller"/>
    <x v="1"/>
    <s v="English,German,Arabic,Urdu"/>
    <n v="115"/>
  </r>
  <r>
    <n v="12749"/>
    <n v="12750"/>
    <s v="Boonie Bears: Homeward Journey"/>
    <x v="16"/>
    <x v="3"/>
    <n v="5.6"/>
    <m/>
    <n v="0"/>
    <n v="0"/>
    <n v="1"/>
    <n v="0"/>
    <n v="0"/>
    <s v="Fuyuan Liu"/>
    <s v="Animation,Adventure,Comedy,Family"/>
    <x v="107"/>
    <s v="Chinese,English"/>
    <n v="68"/>
  </r>
  <r>
    <n v="12750"/>
    <n v="12751"/>
    <s v="Demon with the Atomic Brain"/>
    <x v="32"/>
    <x v="3"/>
    <n v="5.5"/>
    <m/>
    <n v="0"/>
    <n v="0"/>
    <n v="1"/>
    <n v="0"/>
    <n v="0"/>
    <s v="Christopher R. Mihm"/>
    <s v="Sci-Fi"/>
    <x v="1"/>
    <s v="English"/>
    <n v="75"/>
  </r>
  <r>
    <n v="12751"/>
    <n v="12752"/>
    <s v="The Hooligan Wars"/>
    <x v="16"/>
    <x v="3"/>
    <n v="3.6"/>
    <m/>
    <n v="0"/>
    <n v="0"/>
    <n v="1"/>
    <n v="0"/>
    <n v="0"/>
    <s v="Paul Tanter"/>
    <s v="Crime"/>
    <x v="8"/>
    <s v="English"/>
    <n v="76"/>
  </r>
  <r>
    <n v="12752"/>
    <n v="12753"/>
    <s v="Subject 0: Shattered memories"/>
    <x v="11"/>
    <x v="3"/>
    <n v="5.7"/>
    <m/>
    <n v="0"/>
    <n v="0"/>
    <n v="1"/>
    <n v="0"/>
    <n v="0"/>
    <s v="Tiziano Cella"/>
    <s v="Thriller"/>
    <x v="83"/>
    <s v="English"/>
    <n v="80"/>
  </r>
  <r>
    <n v="12753"/>
    <n v="12754"/>
    <s v="The Ugly Duckling's Christmas Wish"/>
    <x v="36"/>
    <x v="3"/>
    <n v="6.2"/>
    <m/>
    <n v="0"/>
    <n v="0"/>
    <n v="1"/>
    <n v="0"/>
    <n v="0"/>
    <s v="Russ Harris,G. Brian Reynolds"/>
    <s v="Animation"/>
    <x v="1"/>
    <s v="English"/>
    <n v="70"/>
  </r>
  <r>
    <n v="12754"/>
    <n v="12755"/>
    <s v="Flaming Lead"/>
    <x v="88"/>
    <x v="3"/>
    <n v="7.4"/>
    <m/>
    <n v="0"/>
    <n v="0"/>
    <n v="1"/>
    <n v="0"/>
    <n v="0"/>
    <s v="Sam Newfield"/>
    <s v="Action,Adventure,Western"/>
    <x v="1"/>
    <s v="English"/>
    <n v="57"/>
  </r>
  <r>
    <n v="12755"/>
    <n v="12756"/>
    <s v="Alien Abduction"/>
    <x v="24"/>
    <x v="1"/>
    <n v="2.4"/>
    <m/>
    <n v="0"/>
    <n v="0"/>
    <n v="1"/>
    <n v="0"/>
    <n v="0"/>
    <s v="Dean Alioto"/>
    <s v="Drama,Horror,Sci-Fi"/>
    <x v="1"/>
    <s v="English"/>
    <n v="93"/>
  </r>
  <r>
    <n v="12756"/>
    <n v="12757"/>
    <s v="Battle of Kings: Bannockburn"/>
    <x v="27"/>
    <x v="1"/>
    <n v="5.3"/>
    <m/>
    <n v="0"/>
    <n v="0"/>
    <n v="1"/>
    <n v="0"/>
    <n v="0"/>
    <s v="Ben Mole"/>
    <s v="Documentary"/>
    <x v="76"/>
    <s v="English"/>
    <n v="90"/>
  </r>
  <r>
    <n v="12757"/>
    <n v="12758"/>
    <s v="Pivot Point"/>
    <x v="20"/>
    <x v="3"/>
    <n v="5.8"/>
    <m/>
    <n v="0"/>
    <n v="0"/>
    <n v="1"/>
    <n v="0"/>
    <n v="0"/>
    <s v="Zach Meiners"/>
    <s v="Drama"/>
    <x v="1"/>
    <s v="English"/>
    <n v="85"/>
  </r>
  <r>
    <n v="12758"/>
    <n v="12759"/>
    <s v="Way of the Puck"/>
    <x v="10"/>
    <x v="2"/>
    <n v="7.1"/>
    <m/>
    <n v="0"/>
    <n v="0"/>
    <n v="1"/>
    <n v="0"/>
    <n v="0"/>
    <s v="Eric D. Anderson"/>
    <s v="Documentary,Sport"/>
    <x v="1"/>
    <s v="English"/>
    <n v="81"/>
  </r>
  <r>
    <n v="12759"/>
    <n v="12760"/>
    <s v="Paris"/>
    <x v="22"/>
    <x v="1"/>
    <n v="4.3"/>
    <m/>
    <n v="0"/>
    <n v="0"/>
    <n v="1"/>
    <n v="0"/>
    <n v="0"/>
    <s v="CÃ©dric Klapisch"/>
    <s v="Comedy,Drama,Romance"/>
    <x v="52"/>
    <s v="French"/>
    <n v="130"/>
  </r>
  <r>
    <n v="12760"/>
    <n v="12761"/>
    <s v="The M Word"/>
    <x v="27"/>
    <x v="1"/>
    <n v="6.1"/>
    <n v="0.38"/>
    <n v="0"/>
    <n v="0"/>
    <n v="1"/>
    <n v="0"/>
    <n v="0"/>
    <s v="Henry Jaglom"/>
    <s v="Comedy,Drama"/>
    <x v="1"/>
    <s v="English"/>
    <n v="117"/>
  </r>
  <r>
    <n v="12761"/>
    <n v="12762"/>
    <s v="Ready to Fly"/>
    <x v="6"/>
    <x v="3"/>
    <n v="6.8"/>
    <m/>
    <n v="0"/>
    <n v="0"/>
    <n v="1"/>
    <n v="0"/>
    <n v="0"/>
    <s v="William Kerig"/>
    <s v="Documentary,Sport"/>
    <x v="1177"/>
    <s v="English"/>
    <n v="96"/>
  </r>
  <r>
    <n v="12762"/>
    <n v="12763"/>
    <s v="Devil's Domain"/>
    <x v="32"/>
    <x v="3"/>
    <n v="3.4"/>
    <m/>
    <n v="0"/>
    <n v="0"/>
    <n v="1"/>
    <n v="0"/>
    <n v="0"/>
    <s v="Jared Cohn"/>
    <s v="Horror"/>
    <x v="1"/>
    <s v="English"/>
    <n v="93"/>
  </r>
  <r>
    <n v="12763"/>
    <n v="12764"/>
    <s v="Christmas Break-In"/>
    <x v="19"/>
    <x v="3"/>
    <n v="4.4000000000000004"/>
    <m/>
    <n v="0"/>
    <n v="0"/>
    <n v="1"/>
    <n v="0"/>
    <n v="0"/>
    <s v="Michael Kampa"/>
    <s v="Family"/>
    <x v="1"/>
    <s v="English"/>
    <n v="87"/>
  </r>
  <r>
    <n v="12764"/>
    <n v="12765"/>
    <s v="The Trail"/>
    <x v="16"/>
    <x v="3"/>
    <n v="5.4"/>
    <m/>
    <n v="0"/>
    <n v="0"/>
    <n v="1"/>
    <n v="0"/>
    <n v="0"/>
    <s v="William Parker"/>
    <s v="Drama,Western"/>
    <x v="1"/>
    <s v="English"/>
    <n v="92"/>
  </r>
  <r>
    <n v="12765"/>
    <n v="12766"/>
    <s v="Driftwood"/>
    <x v="21"/>
    <x v="3"/>
    <n v="4.7"/>
    <m/>
    <n v="0"/>
    <n v="0"/>
    <n v="1"/>
    <n v="0"/>
    <n v="0"/>
    <s v="Ronan O'Leary"/>
    <s v="Thriller"/>
    <x v="71"/>
    <s v="English"/>
    <n v="100"/>
  </r>
  <r>
    <n v="12766"/>
    <n v="12767"/>
    <s v="Fanfare for a Death Scene"/>
    <x v="61"/>
    <x v="3"/>
    <n v="5.7"/>
    <m/>
    <n v="0"/>
    <n v="0"/>
    <n v="1"/>
    <n v="0"/>
    <n v="0"/>
    <s v="Leslie Stevens,Walter Grauman"/>
    <s v="Drama"/>
    <x v="1"/>
    <s v="English"/>
    <n v="73"/>
  </r>
  <r>
    <n v="12767"/>
    <n v="12768"/>
    <s v="Under the Same Sun"/>
    <x v="16"/>
    <x v="0"/>
    <n v="6.7"/>
    <m/>
    <n v="0"/>
    <n v="0"/>
    <n v="1"/>
    <n v="0"/>
    <n v="0"/>
    <s v="Sameh Zoabi"/>
    <s v="Drama,History,War"/>
    <x v="1178"/>
    <s v="Arabic,Hebrew,English"/>
    <n v="75"/>
  </r>
  <r>
    <n v="12768"/>
    <n v="12769"/>
    <s v="Hold That Woman!"/>
    <x v="76"/>
    <x v="3"/>
    <n v="5.7"/>
    <m/>
    <n v="0"/>
    <n v="0"/>
    <n v="1"/>
    <n v="0"/>
    <n v="0"/>
    <s v="Sam Newfield"/>
    <s v="Comedy,Crime,Romance"/>
    <x v="1"/>
    <s v="English"/>
    <n v="67"/>
  </r>
  <r>
    <n v="12769"/>
    <n v="12770"/>
    <s v="Spiderwebhouse"/>
    <x v="11"/>
    <x v="3"/>
    <n v="6.2"/>
    <m/>
    <n v="0"/>
    <n v="0"/>
    <n v="1"/>
    <n v="0"/>
    <n v="0"/>
    <s v="Mara Eibl-Eibesfeldt"/>
    <s v="Drama,Fantasy"/>
    <x v="179"/>
    <s v="German"/>
    <n v="90"/>
  </r>
  <r>
    <n v="12770"/>
    <n v="12771"/>
    <s v="Raghavendra"/>
    <x v="22"/>
    <x v="3"/>
    <n v="4.9000000000000004"/>
    <m/>
    <n v="0"/>
    <n v="0"/>
    <n v="1"/>
    <n v="0"/>
    <n v="0"/>
    <s v="Suresh Krishna"/>
    <s v="Action,Drama,Romance,Thriller"/>
    <x v="5"/>
    <s v="Telugu,Hindi"/>
    <n v="151"/>
  </r>
  <r>
    <n v="12771"/>
    <n v="12772"/>
    <s v="Dawn of the Dragonslayer"/>
    <x v="20"/>
    <x v="0"/>
    <n v="4.3"/>
    <m/>
    <n v="0"/>
    <n v="0"/>
    <n v="1"/>
    <n v="0"/>
    <n v="0"/>
    <s v="Anne K. Black"/>
    <s v="Action,Adventure,Fantasy"/>
    <x v="1"/>
    <s v="English"/>
    <n v="97"/>
  </r>
  <r>
    <n v="12772"/>
    <n v="12773"/>
    <s v="Angels in Our Midst"/>
    <x v="17"/>
    <x v="3"/>
    <n v="4.5"/>
    <m/>
    <n v="0"/>
    <n v="0"/>
    <n v="1"/>
    <n v="0"/>
    <n v="0"/>
    <s v="Robert Alaniz"/>
    <s v="Drama,Family"/>
    <x v="1"/>
    <s v="English"/>
    <n v="106"/>
  </r>
  <r>
    <n v="12773"/>
    <n v="12774"/>
    <s v="Eggy"/>
    <x v="11"/>
    <x v="3"/>
    <n v="5.4"/>
    <m/>
    <n v="0"/>
    <n v="0"/>
    <n v="1"/>
    <n v="0"/>
    <n v="0"/>
    <s v="Sergio Manfio"/>
    <s v="Animation,Adventure,Family"/>
    <x v="83"/>
    <s v="Italian,English"/>
    <n v="80"/>
  </r>
  <r>
    <n v="12774"/>
    <n v="12775"/>
    <s v="Heart of the Rockies"/>
    <x v="86"/>
    <x v="3"/>
    <n v="6.6"/>
    <m/>
    <n v="0"/>
    <n v="0"/>
    <n v="1"/>
    <n v="0"/>
    <n v="0"/>
    <s v="William Witney"/>
    <s v="Action,Music,Western"/>
    <x v="1"/>
    <s v="English"/>
    <n v="66"/>
  </r>
  <r>
    <n v="12775"/>
    <n v="12776"/>
    <s v="Come on Eileen"/>
    <x v="0"/>
    <x v="3"/>
    <n v="6.4"/>
    <m/>
    <n v="0"/>
    <n v="0"/>
    <n v="1"/>
    <n v="0"/>
    <n v="0"/>
    <s v="Finola Geraghty"/>
    <s v="Drama"/>
    <x v="71"/>
    <s v="English"/>
    <n v="90"/>
  </r>
  <r>
    <n v="12776"/>
    <n v="12777"/>
    <s v="Mee-Shee: The Water Giant"/>
    <x v="24"/>
    <x v="2"/>
    <n v="5.3"/>
    <m/>
    <n v="0"/>
    <n v="0"/>
    <n v="1"/>
    <n v="0"/>
    <n v="0"/>
    <s v="John Henderson"/>
    <s v="Adventure,Family,Fantasy"/>
    <x v="185"/>
    <s v="English"/>
    <n v="95"/>
  </r>
  <r>
    <n v="12777"/>
    <n v="12778"/>
    <s v="A Dark Place Inside"/>
    <x v="27"/>
    <x v="3"/>
    <n v="4.2"/>
    <m/>
    <n v="0"/>
    <n v="0"/>
    <n v="1"/>
    <n v="0"/>
    <n v="0"/>
    <s v="Mike O'Mahony"/>
    <s v="Horror"/>
    <x v="1"/>
    <s v="English"/>
    <n v="80"/>
  </r>
  <r>
    <n v="12778"/>
    <n v="12779"/>
    <s v="The Free Speech Apocalypse"/>
    <x v="11"/>
    <x v="3"/>
    <n v="5.0999999999999996"/>
    <m/>
    <n v="0"/>
    <n v="0"/>
    <n v="1"/>
    <n v="0"/>
    <n v="0"/>
    <s v="Darren Doane"/>
    <s v="Documentary"/>
    <x v="1"/>
    <s v="English"/>
    <n v="94"/>
  </r>
  <r>
    <n v="12779"/>
    <n v="12780"/>
    <s v="Cuddle Party"/>
    <x v="11"/>
    <x v="3"/>
    <n v="6.4"/>
    <m/>
    <n v="0"/>
    <n v="0"/>
    <n v="1"/>
    <n v="0"/>
    <n v="0"/>
    <s v="Matthew Irving Epstein"/>
    <s v="Short,Comedy,Drama"/>
    <x v="1"/>
    <s v="English"/>
    <n v="14"/>
  </r>
  <r>
    <n v="12780"/>
    <n v="12781"/>
    <s v="The Incubus"/>
    <x v="0"/>
    <x v="0"/>
    <n v="4.0999999999999996"/>
    <m/>
    <n v="0"/>
    <n v="0"/>
    <n v="1"/>
    <n v="0"/>
    <n v="0"/>
    <s v="John Hough"/>
    <s v="Horror,Thriller"/>
    <x v="76"/>
    <s v="English"/>
    <n v="93"/>
  </r>
  <r>
    <n v="12781"/>
    <n v="12782"/>
    <s v="Gallino, the Chicken System"/>
    <x v="6"/>
    <x v="3"/>
    <n v="5.9"/>
    <m/>
    <n v="0"/>
    <n v="0"/>
    <n v="1"/>
    <n v="0"/>
    <n v="0"/>
    <s v="Carlos Atanes"/>
    <s v="Comedy,Fantasy,Romance,Sci-Fi"/>
    <x v="14"/>
    <s v="Spanish"/>
    <n v="84"/>
  </r>
  <r>
    <n v="12782"/>
    <n v="12783"/>
    <s v="Subprime"/>
    <x v="0"/>
    <x v="3"/>
    <n v="4.9000000000000004"/>
    <m/>
    <n v="0"/>
    <n v="0"/>
    <n v="1"/>
    <n v="0"/>
    <n v="0"/>
    <s v="Brooks Campbell"/>
    <s v="Comedy"/>
    <x v="1"/>
    <s v="English"/>
    <n v="93"/>
  </r>
  <r>
    <n v="12783"/>
    <n v="12784"/>
    <s v="Day of the Gun"/>
    <x v="16"/>
    <x v="3"/>
    <n v="6.6"/>
    <m/>
    <n v="0"/>
    <n v="0"/>
    <n v="1"/>
    <n v="0"/>
    <n v="0"/>
    <s v="Wayne Shipley"/>
    <s v="Western"/>
    <x v="1"/>
    <s v="English"/>
    <n v="128"/>
  </r>
  <r>
    <n v="12784"/>
    <n v="12785"/>
    <s v="Apocalypse Road"/>
    <x v="21"/>
    <x v="3"/>
    <n v="4.4000000000000004"/>
    <m/>
    <n v="0"/>
    <n v="0"/>
    <n v="1"/>
    <n v="0"/>
    <n v="0"/>
    <s v="Brett Bentman"/>
    <s v="Thriller"/>
    <x v="1"/>
    <s v="English"/>
    <n v="88"/>
  </r>
  <r>
    <n v="12785"/>
    <n v="12786"/>
    <s v="Beer Is Cheaper Than Therapy"/>
    <x v="20"/>
    <x v="0"/>
    <n v="6.5"/>
    <m/>
    <n v="0"/>
    <n v="0"/>
    <n v="1"/>
    <n v="0"/>
    <n v="0"/>
    <s v="Simone de Vries"/>
    <s v="Documentary,News"/>
    <x v="204"/>
    <s v="English"/>
    <n v="78"/>
  </r>
  <r>
    <n v="12786"/>
    <n v="12787"/>
    <s v="The Golden Rut"/>
    <x v="21"/>
    <x v="3"/>
    <n v="4.8"/>
    <m/>
    <n v="0"/>
    <n v="0"/>
    <n v="1"/>
    <n v="0"/>
    <n v="0"/>
    <s v="Josh Ashy Holden,Nick Holden"/>
    <s v="Comedy"/>
    <x v="1"/>
    <s v="English"/>
    <n v="80"/>
  </r>
  <r>
    <n v="12787"/>
    <n v="12788"/>
    <s v="The Green Promise"/>
    <x v="65"/>
    <x v="3"/>
    <n v="6.3"/>
    <m/>
    <n v="0"/>
    <n v="0"/>
    <n v="1"/>
    <n v="0"/>
    <n v="0"/>
    <s v="William D. Russell"/>
    <s v="Drama"/>
    <x v="1"/>
    <s v="English"/>
    <n v="93"/>
  </r>
  <r>
    <n v="12788"/>
    <n v="12789"/>
    <s v="Burma's Open Road: An Insight into Myanmar"/>
    <x v="17"/>
    <x v="3"/>
    <n v="7.2"/>
    <m/>
    <n v="0"/>
    <n v="0"/>
    <n v="1"/>
    <n v="0"/>
    <n v="0"/>
    <s v="David Adams"/>
    <s v="Documentary"/>
    <x v="53"/>
    <s v="English"/>
    <n v="50"/>
  </r>
  <r>
    <n v="12789"/>
    <n v="12790"/>
    <s v="Tormenting the Hen"/>
    <x v="32"/>
    <x v="3"/>
    <n v="6.2"/>
    <m/>
    <n v="0"/>
    <n v="0"/>
    <n v="1"/>
    <n v="0"/>
    <n v="0"/>
    <s v="Theodore Collatos"/>
    <s v="Drama,Thriller"/>
    <x v="1"/>
    <s v="English"/>
    <n v="77"/>
  </r>
  <r>
    <n v="12790"/>
    <n v="12791"/>
    <s v="Hopeville"/>
    <x v="25"/>
    <x v="4"/>
    <n v="7.3"/>
    <m/>
    <n v="0"/>
    <n v="0"/>
    <n v="1"/>
    <n v="0"/>
    <n v="0"/>
    <s v="John Trengove"/>
    <s v="Drama,Family"/>
    <x v="346"/>
    <s v="English"/>
    <n v="90"/>
  </r>
  <r>
    <n v="12791"/>
    <n v="12792"/>
    <s v="Luna: Spirit of the Whale"/>
    <x v="17"/>
    <x v="2"/>
    <n v="6.1"/>
    <m/>
    <n v="0"/>
    <n v="0"/>
    <n v="1"/>
    <n v="0"/>
    <n v="0"/>
    <s v="Don McBrearty"/>
    <s v="Drama,Family"/>
    <x v="76"/>
    <s v="English"/>
    <n v="90"/>
  </r>
  <r>
    <n v="12792"/>
    <n v="12793"/>
    <s v="Kill Daddy Good Night"/>
    <x v="8"/>
    <x v="3"/>
    <n v="6.2"/>
    <m/>
    <n v="0"/>
    <n v="0"/>
    <n v="1"/>
    <n v="0"/>
    <n v="0"/>
    <s v="Michael Glawogger"/>
    <s v="Drama"/>
    <x v="1179"/>
    <s v="German"/>
    <n v="117"/>
  </r>
  <r>
    <n v="12793"/>
    <n v="12794"/>
    <s v="Margot"/>
    <x v="24"/>
    <x v="3"/>
    <n v="7.5"/>
    <m/>
    <n v="0"/>
    <n v="0"/>
    <n v="1"/>
    <n v="0"/>
    <n v="0"/>
    <s v="Otto Bathurst"/>
    <s v="Biography,Drama"/>
    <x v="8"/>
    <s v="English"/>
    <n v="85"/>
  </r>
  <r>
    <n v="12794"/>
    <n v="12795"/>
    <s v="Sarah's War"/>
    <x v="2"/>
    <x v="3"/>
    <n v="4.5"/>
    <m/>
    <n v="0"/>
    <n v="0"/>
    <n v="1"/>
    <n v="0"/>
    <n v="0"/>
    <s v="Brian O'Connell"/>
    <s v="Drama"/>
    <x v="8"/>
    <s v="English"/>
    <n v="107"/>
  </r>
  <r>
    <n v="12795"/>
    <n v="12796"/>
    <s v="Strait &amp; Narrow"/>
    <x v="32"/>
    <x v="1"/>
    <n v="6.4"/>
    <m/>
    <n v="0"/>
    <n v="0"/>
    <n v="1"/>
    <n v="0"/>
    <n v="0"/>
    <s v="Christopher Compton"/>
    <s v="Action,Adventure,Drama"/>
    <x v="1"/>
    <s v="English"/>
    <n v="120"/>
  </r>
  <r>
    <n v="12796"/>
    <n v="12797"/>
    <s v="Wrestling with Life"/>
    <x v="27"/>
    <x v="3"/>
    <n v="7.2"/>
    <m/>
    <n v="0"/>
    <n v="0"/>
    <n v="1"/>
    <n v="0"/>
    <n v="0"/>
    <s v="Christopher Bohlender"/>
    <s v="Documentary,Biography,Family,Sport"/>
    <x v="1"/>
    <s v="English"/>
    <n v="69"/>
  </r>
  <r>
    <n v="12797"/>
    <n v="12798"/>
    <s v="Second to Die"/>
    <x v="5"/>
    <x v="1"/>
    <n v="5.7"/>
    <m/>
    <n v="0"/>
    <n v="0"/>
    <n v="1"/>
    <n v="0"/>
    <n v="0"/>
    <s v="Brad Marlowe"/>
    <s v="Thriller"/>
    <x v="1"/>
    <s v="English"/>
    <n v="89"/>
  </r>
  <r>
    <n v="12798"/>
    <n v="12799"/>
    <s v="Blood + Roses"/>
    <x v="0"/>
    <x v="3"/>
    <n v="5.0999999999999996"/>
    <m/>
    <n v="0"/>
    <n v="0"/>
    <n v="1"/>
    <n v="0"/>
    <n v="0"/>
    <s v="Simon Aitken"/>
    <s v="Horror"/>
    <x v="8"/>
    <s v="English"/>
    <n v="78"/>
  </r>
  <r>
    <n v="12799"/>
    <n v="12800"/>
    <s v="Linda Lovelace for President"/>
    <x v="12"/>
    <x v="1"/>
    <n v="4.5"/>
    <m/>
    <n v="0"/>
    <n v="0"/>
    <n v="1"/>
    <n v="0"/>
    <n v="0"/>
    <s v="Claudio GuzmÃ¡n,Arthur Marks"/>
    <s v="Comedy"/>
    <x v="1"/>
    <s v="English"/>
    <n v="95"/>
  </r>
  <r>
    <n v="12800"/>
    <n v="12801"/>
    <s v="The Story of the Dancing Frog"/>
    <x v="14"/>
    <x v="3"/>
    <n v="7.3"/>
    <m/>
    <n v="0"/>
    <n v="0"/>
    <n v="1"/>
    <n v="0"/>
    <n v="0"/>
    <s v="Michael Sporn"/>
    <s v="Short,Animation,Family"/>
    <x v="1"/>
    <s v="English"/>
    <n v="30"/>
  </r>
  <r>
    <n v="12801"/>
    <n v="12802"/>
    <s v="Number Runner"/>
    <x v="27"/>
    <x v="3"/>
    <n v="6.1"/>
    <m/>
    <n v="0"/>
    <n v="0"/>
    <n v="1"/>
    <n v="0"/>
    <n v="0"/>
    <s v="Robbie Moffat"/>
    <s v="Thriller"/>
    <x v="8"/>
    <s v="English"/>
    <n v="90"/>
  </r>
  <r>
    <n v="12802"/>
    <n v="12803"/>
    <s v="Koi Mere Dil Mein Hai"/>
    <x v="24"/>
    <x v="3"/>
    <n v="4.9000000000000004"/>
    <m/>
    <n v="0"/>
    <n v="0"/>
    <n v="1"/>
    <n v="0"/>
    <n v="0"/>
    <s v="Deepak Ramsay"/>
    <s v="Drama,Romance"/>
    <x v="5"/>
    <s v="Hindi"/>
    <n v="128"/>
  </r>
  <r>
    <n v="12803"/>
    <n v="12804"/>
    <s v="Unmasked Judeophobia"/>
    <x v="20"/>
    <x v="3"/>
    <n v="6.1"/>
    <m/>
    <n v="0"/>
    <n v="0"/>
    <n v="1"/>
    <n v="0"/>
    <n v="0"/>
    <s v="Gloria Z. Greenfield"/>
    <s v="Documentary,History"/>
    <x v="1"/>
    <s v="English"/>
    <n v="82"/>
  </r>
  <r>
    <n v="12804"/>
    <n v="12805"/>
    <s v="The Fear of Darkness"/>
    <x v="11"/>
    <x v="1"/>
    <n v="4"/>
    <m/>
    <n v="0"/>
    <n v="0"/>
    <n v="1"/>
    <n v="0"/>
    <n v="0"/>
    <s v="Christopher Fitchett"/>
    <s v="Horror,Thriller"/>
    <x v="53"/>
    <s v="English"/>
    <n v="91"/>
  </r>
  <r>
    <n v="12805"/>
    <n v="12806"/>
    <s v="World Without End (No Reported Incidents)"/>
    <x v="32"/>
    <x v="3"/>
    <n v="6"/>
    <m/>
    <n v="0"/>
    <n v="0"/>
    <n v="1"/>
    <n v="0"/>
    <n v="0"/>
    <s v="Jem Cohen"/>
    <s v="Documentary"/>
    <x v="108"/>
    <m/>
    <n v="55"/>
  </r>
  <r>
    <n v="12806"/>
    <n v="12807"/>
    <s v="The Gunfighters"/>
    <x v="44"/>
    <x v="2"/>
    <n v="5"/>
    <m/>
    <n v="0"/>
    <n v="0"/>
    <n v="1"/>
    <n v="0"/>
    <n v="0"/>
    <s v="Clay Borris"/>
    <s v="Western"/>
    <x v="76"/>
    <s v="English"/>
    <n v="96"/>
  </r>
  <r>
    <n v="12807"/>
    <n v="12808"/>
    <s v="Nick Cannon: Stand Up, Don't Shoot"/>
    <x v="32"/>
    <x v="1"/>
    <n v="3.5"/>
    <m/>
    <n v="0"/>
    <n v="0"/>
    <n v="1"/>
    <n v="0"/>
    <n v="0"/>
    <s v="Gil Cunha"/>
    <s v="Comedy"/>
    <x v="1"/>
    <s v="English"/>
    <n v="62"/>
  </r>
  <r>
    <n v="12808"/>
    <n v="12809"/>
    <s v="Josh Blue: Delete"/>
    <x v="21"/>
    <x v="3"/>
    <n v="6.4"/>
    <m/>
    <n v="0"/>
    <n v="0"/>
    <n v="1"/>
    <n v="0"/>
    <n v="0"/>
    <s v="Frank Ishizaki"/>
    <s v="Comedy"/>
    <x v="1"/>
    <s v="English"/>
    <n v="60"/>
  </r>
  <r>
    <n v="12809"/>
    <n v="12810"/>
    <s v="Last Winter"/>
    <x v="6"/>
    <x v="3"/>
    <n v="5.8"/>
    <m/>
    <n v="0"/>
    <n v="0"/>
    <n v="1"/>
    <n v="0"/>
    <n v="0"/>
    <s v="Riki Shelach Nissimoff"/>
    <s v="Drama,War"/>
    <x v="888"/>
    <s v="English"/>
    <n v="89"/>
  </r>
  <r>
    <n v="12810"/>
    <n v="12811"/>
    <s v="Crimson Romance"/>
    <x v="97"/>
    <x v="3"/>
    <n v="5.4"/>
    <m/>
    <n v="0"/>
    <n v="0"/>
    <n v="1"/>
    <n v="0"/>
    <n v="0"/>
    <s v="David Howard"/>
    <s v="Action,Drama,War"/>
    <x v="1"/>
    <s v="English"/>
    <n v="71"/>
  </r>
  <r>
    <n v="12811"/>
    <n v="12812"/>
    <s v="In a Town This Size"/>
    <x v="20"/>
    <x v="0"/>
    <n v="6.3"/>
    <m/>
    <n v="0"/>
    <n v="0"/>
    <n v="1"/>
    <n v="0"/>
    <n v="0"/>
    <s v="Patrick Viersen Brown"/>
    <s v="Documentary"/>
    <x v="1"/>
    <s v="English"/>
    <n v="71"/>
  </r>
  <r>
    <n v="12812"/>
    <n v="12813"/>
    <s v="By Love Possessed"/>
    <x v="85"/>
    <x v="3"/>
    <n v="5.5"/>
    <m/>
    <n v="0"/>
    <n v="0"/>
    <n v="1"/>
    <n v="0"/>
    <n v="0"/>
    <s v="John Sturges"/>
    <s v="Drama"/>
    <x v="1"/>
    <s v="English"/>
    <n v="115"/>
  </r>
  <r>
    <n v="12813"/>
    <n v="12814"/>
    <s v="Time Table"/>
    <x v="101"/>
    <x v="3"/>
    <n v="6.7"/>
    <m/>
    <n v="0"/>
    <n v="0"/>
    <n v="1"/>
    <n v="0"/>
    <n v="0"/>
    <s v="Mark Stevens"/>
    <s v="Crime,Drama,Film-Noir,Mystery"/>
    <x v="1"/>
    <s v="English"/>
    <n v="80"/>
  </r>
  <r>
    <n v="12814"/>
    <n v="12815"/>
    <s v="Let It Bleed"/>
    <x v="21"/>
    <x v="3"/>
    <n v="5.3"/>
    <m/>
    <n v="0"/>
    <n v="0"/>
    <n v="1"/>
    <n v="0"/>
    <n v="0"/>
    <s v="Ben Burke"/>
    <s v="Action,Comedy,Thriller"/>
    <x v="1"/>
    <s v="English"/>
    <n v="88"/>
  </r>
  <r>
    <n v="12815"/>
    <n v="12816"/>
    <s v="Cracking the Da Vinci Code"/>
    <x v="33"/>
    <x v="3"/>
    <n v="4.3"/>
    <m/>
    <n v="0"/>
    <n v="0"/>
    <n v="1"/>
    <n v="0"/>
    <n v="0"/>
    <s v="Simon Cox"/>
    <s v="Documentary,History"/>
    <x v="1"/>
    <s v="English"/>
    <n v="120"/>
  </r>
  <r>
    <n v="12816"/>
    <n v="12817"/>
    <s v="Barbarossa"/>
    <x v="8"/>
    <x v="1"/>
    <n v="4.4000000000000004"/>
    <m/>
    <n v="0"/>
    <n v="0"/>
    <n v="1"/>
    <n v="0"/>
    <n v="0"/>
    <s v="Akira Kurosawa"/>
    <s v="Drama"/>
    <x v="23"/>
    <s v="Japanese"/>
    <n v="185"/>
  </r>
  <r>
    <n v="12817"/>
    <n v="12818"/>
    <s v="The Winter Stallion"/>
    <x v="42"/>
    <x v="3"/>
    <n v="6.3"/>
    <m/>
    <n v="0"/>
    <n v="0"/>
    <n v="1"/>
    <n v="0"/>
    <n v="0"/>
    <s v="Peter Edwards"/>
    <s v="Drama"/>
    <x v="8"/>
    <m/>
    <n v="95"/>
  </r>
  <r>
    <n v="12818"/>
    <n v="12819"/>
    <s v="Michael McDonald: Model. Citizen."/>
    <x v="0"/>
    <x v="3"/>
    <n v="6.2"/>
    <m/>
    <n v="0"/>
    <n v="0"/>
    <n v="1"/>
    <n v="0"/>
    <n v="0"/>
    <s v="Manny Rodriguez,Brittany Segrest"/>
    <s v="Comedy"/>
    <x v="1"/>
    <s v="English"/>
    <n v="60"/>
  </r>
  <r>
    <n v="12819"/>
    <n v="12820"/>
    <s v="6 Minutes of Death"/>
    <x v="16"/>
    <x v="3"/>
    <n v="3.6"/>
    <m/>
    <n v="0"/>
    <n v="0"/>
    <n v="1"/>
    <n v="0"/>
    <n v="0"/>
    <s v="Joseph Ciminera"/>
    <s v="Sci-Fi"/>
    <x v="1"/>
    <s v="English"/>
    <n v="70"/>
  </r>
  <r>
    <n v="12820"/>
    <n v="12821"/>
    <s v="Jackrabbit"/>
    <x v="11"/>
    <x v="5"/>
    <n v="4.5"/>
    <m/>
    <n v="0"/>
    <n v="0"/>
    <n v="1"/>
    <n v="0"/>
    <n v="0"/>
    <s v="Carleton Ranney"/>
    <s v="Drama,Sci-Fi,Thriller"/>
    <x v="1"/>
    <s v="English"/>
    <n v="100"/>
  </r>
  <r>
    <n v="12821"/>
    <n v="12822"/>
    <s v="Saul and David"/>
    <x v="61"/>
    <x v="3"/>
    <n v="5.6"/>
    <m/>
    <n v="0"/>
    <n v="0"/>
    <n v="1"/>
    <n v="0"/>
    <n v="0"/>
    <s v="Bruce Gardner"/>
    <s v="Adventure,Drama"/>
    <x v="1"/>
    <m/>
    <m/>
  </r>
  <r>
    <n v="12822"/>
    <n v="12823"/>
    <s v="The Story of the Twelve Apostles"/>
    <x v="1"/>
    <x v="3"/>
    <n v="6.6"/>
    <m/>
    <n v="0"/>
    <n v="0"/>
    <n v="1"/>
    <n v="0"/>
    <n v="0"/>
    <s v="Yanai Arfi"/>
    <s v="Documentary,Short"/>
    <x v="1"/>
    <s v="English,French,Spanish"/>
    <n v="26"/>
  </r>
  <r>
    <n v="12823"/>
    <n v="12824"/>
    <s v="Rabid Grannies"/>
    <x v="35"/>
    <x v="1"/>
    <n v="4.9000000000000004"/>
    <m/>
    <n v="0"/>
    <n v="0"/>
    <n v="1"/>
    <n v="0"/>
    <n v="0"/>
    <s v="Emmanuel Kervyn"/>
    <s v="Comedy,Horror"/>
    <x v="505"/>
    <s v="French,English"/>
    <n v="89"/>
  </r>
  <r>
    <n v="12824"/>
    <n v="12825"/>
    <s v="Giant from the Unknown"/>
    <x v="79"/>
    <x v="3"/>
    <n v="4.7"/>
    <m/>
    <n v="0"/>
    <n v="0"/>
    <n v="1"/>
    <n v="0"/>
    <n v="0"/>
    <s v="Richard E. Cunha"/>
    <s v="Drama,Horror"/>
    <x v="1"/>
    <s v="English"/>
    <n v="77"/>
  </r>
  <r>
    <n v="12825"/>
    <n v="12826"/>
    <s v="Wandering Eye"/>
    <x v="20"/>
    <x v="0"/>
    <n v="5.0999999999999996"/>
    <m/>
    <n v="0"/>
    <n v="0"/>
    <n v="1"/>
    <n v="0"/>
    <n v="0"/>
    <s v="FranÃ§ois Dompierre"/>
    <s v="Mystery,Thriller"/>
    <x v="76"/>
    <s v="English"/>
    <n v="89"/>
  </r>
  <r>
    <n v="12826"/>
    <n v="12827"/>
    <s v="The Toilet An Unspoken History"/>
    <x v="6"/>
    <x v="3"/>
    <n v="7.1"/>
    <m/>
    <n v="0"/>
    <n v="0"/>
    <n v="1"/>
    <n v="0"/>
    <n v="0"/>
    <s v="Nick Watts"/>
    <s v="Documentary"/>
    <x v="8"/>
    <s v="English"/>
    <n v="49"/>
  </r>
  <r>
    <n v="12827"/>
    <n v="12828"/>
    <s v="Mabel, Mabel Tiger Trainer"/>
    <x v="2"/>
    <x v="3"/>
    <n v="4.8"/>
    <m/>
    <n v="0"/>
    <n v="0"/>
    <n v="1"/>
    <n v="0"/>
    <n v="0"/>
    <s v="Leslie Zemeckis"/>
    <s v="Documentary"/>
    <x v="1"/>
    <s v="English"/>
    <n v="93"/>
  </r>
  <r>
    <n v="12828"/>
    <n v="12829"/>
    <s v="ReVamped"/>
    <x v="17"/>
    <x v="1"/>
    <n v="2.9"/>
    <m/>
    <n v="0"/>
    <n v="0"/>
    <n v="1"/>
    <n v="0"/>
    <n v="0"/>
    <s v="Jeff Rector"/>
    <s v="Horror"/>
    <x v="1"/>
    <s v="English"/>
    <n v="87"/>
  </r>
  <r>
    <n v="12829"/>
    <n v="12830"/>
    <s v="Captain Beefheart: Under Review"/>
    <x v="10"/>
    <x v="3"/>
    <m/>
    <m/>
    <n v="0"/>
    <n v="0"/>
    <n v="1"/>
    <n v="0"/>
    <n v="0"/>
    <m/>
    <m/>
    <x v="108"/>
    <m/>
    <m/>
  </r>
  <r>
    <n v="12830"/>
    <n v="12831"/>
    <s v="Rich in Spirit"/>
    <x v="17"/>
    <x v="3"/>
    <n v="4.0999999999999996"/>
    <m/>
    <n v="0"/>
    <n v="0"/>
    <n v="1"/>
    <n v="0"/>
    <n v="0"/>
    <s v="Cora Anne"/>
    <s v="Comedy"/>
    <x v="1"/>
    <s v="English"/>
    <n v="90"/>
  </r>
  <r>
    <n v="12831"/>
    <n v="12832"/>
    <s v="Mrs. Pollifax â€” Spy"/>
    <x v="28"/>
    <x v="4"/>
    <n v="5.5"/>
    <m/>
    <n v="0"/>
    <n v="0"/>
    <n v="1"/>
    <n v="0"/>
    <n v="0"/>
    <s v="Leslie H. Martinson"/>
    <s v="Adventure,Comedy"/>
    <x v="1"/>
    <s v="English"/>
    <n v="110"/>
  </r>
  <r>
    <n v="12832"/>
    <n v="12833"/>
    <s v="Stolen Innocence"/>
    <x v="37"/>
    <x v="3"/>
    <n v="5.6"/>
    <m/>
    <n v="0"/>
    <n v="0"/>
    <n v="1"/>
    <n v="0"/>
    <n v="0"/>
    <s v="Skye Borgman"/>
    <s v="Documentary,Crime,Drama,Thriller"/>
    <x v="1"/>
    <s v="English"/>
    <n v="91"/>
  </r>
  <r>
    <n v="12833"/>
    <n v="12834"/>
    <s v="Northern Frontier"/>
    <x v="105"/>
    <x v="3"/>
    <n v="5.6"/>
    <m/>
    <n v="0"/>
    <n v="0"/>
    <n v="1"/>
    <n v="0"/>
    <n v="0"/>
    <s v="Sam Newfield"/>
    <s v="Action,Crime,Drama,Western"/>
    <x v="1"/>
    <s v="English"/>
    <n v="57"/>
  </r>
  <r>
    <n v="12834"/>
    <n v="12835"/>
    <s v="Battle Queen 2020"/>
    <x v="34"/>
    <x v="1"/>
    <n v="3.2"/>
    <m/>
    <n v="0"/>
    <n v="0"/>
    <n v="1"/>
    <n v="0"/>
    <n v="0"/>
    <s v="Daniel D'Or"/>
    <s v="Action,Sci-Fi"/>
    <x v="47"/>
    <s v="English"/>
    <n v="95"/>
  </r>
  <r>
    <n v="12835"/>
    <n v="12836"/>
    <s v="Hectic Knife"/>
    <x v="21"/>
    <x v="3"/>
    <n v="5.6"/>
    <m/>
    <n v="0"/>
    <n v="0"/>
    <n v="1"/>
    <n v="0"/>
    <n v="0"/>
    <s v="Greg DeLiso"/>
    <s v="Action,Comedy,Horror"/>
    <x v="1"/>
    <s v="English,Spanish"/>
    <n v="82"/>
  </r>
  <r>
    <n v="12836"/>
    <n v="12837"/>
    <s v="Flucht nach Berlin"/>
    <x v="85"/>
    <x v="3"/>
    <n v="7.2"/>
    <m/>
    <n v="0"/>
    <n v="0"/>
    <n v="1"/>
    <n v="0"/>
    <n v="0"/>
    <s v="Will Tremper"/>
    <s v="Drama,Thriller"/>
    <x v="1180"/>
    <s v="German"/>
    <n v="104"/>
  </r>
  <r>
    <n v="12837"/>
    <n v="12838"/>
    <s v="The Sea Ghost"/>
    <x v="102"/>
    <x v="3"/>
    <n v="5.6"/>
    <m/>
    <n v="0"/>
    <n v="0"/>
    <n v="1"/>
    <n v="0"/>
    <n v="0"/>
    <m/>
    <s v="Action,Adventure,Crime"/>
    <x v="756"/>
    <s v="English"/>
    <m/>
  </r>
  <r>
    <n v="12838"/>
    <n v="12839"/>
    <s v="Stevie D"/>
    <x v="21"/>
    <x v="3"/>
    <n v="4.9000000000000004"/>
    <m/>
    <n v="0"/>
    <n v="0"/>
    <n v="1"/>
    <n v="0"/>
    <n v="0"/>
    <s v="Chris Cordone"/>
    <s v="Comedy,Crime,Drama"/>
    <x v="1"/>
    <s v="English"/>
    <n v="119"/>
  </r>
  <r>
    <n v="12839"/>
    <n v="12840"/>
    <s v="Mach 2"/>
    <x v="34"/>
    <x v="1"/>
    <n v="3"/>
    <m/>
    <n v="0"/>
    <n v="0"/>
    <n v="1"/>
    <n v="0"/>
    <n v="0"/>
    <s v="Fred Olen Ray"/>
    <s v="Action,Adventure,Drama,Thriller"/>
    <x v="1"/>
    <s v="English"/>
    <n v="94"/>
  </r>
  <r>
    <n v="12840"/>
    <n v="12841"/>
    <s v="Cold Blood"/>
    <x v="12"/>
    <x v="3"/>
    <n v="5"/>
    <m/>
    <n v="0"/>
    <n v="0"/>
    <n v="1"/>
    <n v="0"/>
    <n v="0"/>
    <s v="FrÃ©dÃ©ric Petitjean"/>
    <s v="Action,Thriller"/>
    <x v="1181"/>
    <s v="French,English"/>
    <n v="91"/>
  </r>
  <r>
    <n v="12841"/>
    <n v="12842"/>
    <s v="Superargo and the Faceless Giants"/>
    <x v="13"/>
    <x v="4"/>
    <n v="4.8"/>
    <m/>
    <n v="0"/>
    <n v="0"/>
    <n v="1"/>
    <n v="0"/>
    <n v="0"/>
    <s v="Paolo Bianchini"/>
    <s v="Adventure,Sci-Fi"/>
    <x v="667"/>
    <s v="Italian"/>
    <n v="102"/>
  </r>
  <r>
    <n v="12842"/>
    <n v="12843"/>
    <s v="The Ladies of the House"/>
    <x v="11"/>
    <x v="1"/>
    <n v="4.8"/>
    <m/>
    <n v="0"/>
    <n v="0"/>
    <n v="1"/>
    <n v="0"/>
    <n v="0"/>
    <s v="John Stuart Wildman"/>
    <s v="Horror,Thriller"/>
    <x v="1"/>
    <s v="English"/>
    <n v="93"/>
  </r>
  <r>
    <n v="12843"/>
    <n v="12844"/>
    <s v="High The True Tale of American Marijuana"/>
    <x v="25"/>
    <x v="3"/>
    <n v="6.5"/>
    <m/>
    <n v="0"/>
    <n v="0"/>
    <n v="1"/>
    <n v="0"/>
    <n v="0"/>
    <s v="John Holowach"/>
    <s v="Documentary"/>
    <x v="1"/>
    <s v="English"/>
    <n v="90"/>
  </r>
  <r>
    <n v="12844"/>
    <n v="12845"/>
    <s v="On the Black Hill"/>
    <x v="35"/>
    <x v="3"/>
    <n v="6.4"/>
    <m/>
    <n v="0"/>
    <n v="0"/>
    <n v="1"/>
    <n v="0"/>
    <n v="0"/>
    <s v="Andrew Grieve"/>
    <s v="Drama"/>
    <x v="8"/>
    <s v="English"/>
    <n v="117"/>
  </r>
  <r>
    <n v="12845"/>
    <n v="12846"/>
    <s v="AWOL-72"/>
    <x v="11"/>
    <x v="1"/>
    <n v="3.8"/>
    <m/>
    <n v="0"/>
    <n v="0"/>
    <n v="1"/>
    <n v="0"/>
    <n v="0"/>
    <s v="Christian Sesma"/>
    <s v="Action,Thriller"/>
    <x v="1"/>
    <s v="English"/>
    <n v="82"/>
  </r>
  <r>
    <n v="12846"/>
    <n v="12847"/>
    <s v="That Night"/>
    <x v="16"/>
    <x v="3"/>
    <n v="5.9"/>
    <m/>
    <n v="0"/>
    <n v="0"/>
    <n v="1"/>
    <n v="0"/>
    <n v="0"/>
    <s v="Craig Bolotin"/>
    <s v="Drama,Romance"/>
    <x v="244"/>
    <s v="English"/>
    <n v="89"/>
  </r>
  <r>
    <n v="12847"/>
    <n v="12848"/>
    <s v="The Luck of Roaring Camp"/>
    <x v="86"/>
    <x v="3"/>
    <n v="5.9"/>
    <m/>
    <n v="0"/>
    <n v="0"/>
    <n v="1"/>
    <n v="0"/>
    <n v="0"/>
    <s v="Kevin Hynes"/>
    <s v="Short,Drama"/>
    <x v="1"/>
    <s v="English"/>
    <n v="27"/>
  </r>
  <r>
    <n v="12848"/>
    <n v="12849"/>
    <s v="Norman Mailer: The American"/>
    <x v="6"/>
    <x v="0"/>
    <n v="6.4"/>
    <m/>
    <n v="0"/>
    <n v="0"/>
    <n v="1"/>
    <n v="0"/>
    <n v="0"/>
    <s v="Joseph Mantegna"/>
    <s v="Documentary,Drama,Family,History"/>
    <x v="1"/>
    <s v="English"/>
    <n v="106"/>
  </r>
  <r>
    <n v="12849"/>
    <n v="12850"/>
    <s v="Luke and Lucy: The Texas Rangers"/>
    <x v="8"/>
    <x v="2"/>
    <n v="5.6"/>
    <m/>
    <n v="0"/>
    <n v="0"/>
    <n v="1"/>
    <n v="0"/>
    <n v="0"/>
    <s v="Wim Bien,Mark Mertens"/>
    <s v="Animation,Adventure,Comedy,Western"/>
    <x v="1182"/>
    <s v="Flemish,Dutch,English,French"/>
    <n v="80"/>
  </r>
  <r>
    <n v="12850"/>
    <n v="12851"/>
    <s v="The Case for Israel: Democracy's Outpost"/>
    <x v="8"/>
    <x v="3"/>
    <n v="6.4"/>
    <m/>
    <n v="0"/>
    <n v="0"/>
    <n v="1"/>
    <n v="0"/>
    <n v="0"/>
    <s v="Michael Yohay"/>
    <s v="Documentary"/>
    <x v="1"/>
    <s v="English"/>
    <n v="77"/>
  </r>
  <r>
    <n v="12851"/>
    <n v="12852"/>
    <s v="The Light of Freedom"/>
    <x v="16"/>
    <x v="2"/>
    <n v="3.7"/>
    <m/>
    <n v="0"/>
    <n v="0"/>
    <n v="1"/>
    <n v="0"/>
    <n v="0"/>
    <s v="Kim Robinson"/>
    <s v="Drama,Family,History"/>
    <x v="1"/>
    <s v="English"/>
    <n v="124"/>
  </r>
  <r>
    <n v="12852"/>
    <n v="12853"/>
    <s v="Mekonen: The Journey of an African Jew"/>
    <x v="21"/>
    <x v="3"/>
    <n v="8.3000000000000007"/>
    <m/>
    <n v="0"/>
    <n v="0"/>
    <n v="1"/>
    <n v="0"/>
    <n v="0"/>
    <s v="Rebecca Shore"/>
    <s v="Documentary,Short"/>
    <x v="202"/>
    <s v="Hebrew"/>
    <n v="43"/>
  </r>
  <r>
    <n v="12853"/>
    <n v="12854"/>
    <s v="American Mind Control: MK Ultra"/>
    <x v="11"/>
    <x v="3"/>
    <n v="5.7"/>
    <m/>
    <n v="0"/>
    <n v="0"/>
    <n v="1"/>
    <n v="0"/>
    <n v="0"/>
    <s v="Philip Gardiner"/>
    <s v="Documentary"/>
    <x v="108"/>
    <s v="English"/>
    <n v="60"/>
  </r>
  <r>
    <n v="12854"/>
    <n v="12855"/>
    <s v="The Scam"/>
    <x v="6"/>
    <x v="3"/>
    <n v="6.4"/>
    <m/>
    <n v="0"/>
    <n v="0"/>
    <n v="1"/>
    <n v="0"/>
    <n v="0"/>
    <s v="Ho-jae Lee"/>
    <s v="Action,Crime,Drama,Thriller"/>
    <x v="13"/>
    <s v="Korean"/>
    <n v="119"/>
  </r>
  <r>
    <n v="12855"/>
    <n v="12856"/>
    <s v="No Safe Haven"/>
    <x v="44"/>
    <x v="1"/>
    <n v="4.2"/>
    <m/>
    <n v="0"/>
    <n v="0"/>
    <n v="1"/>
    <n v="0"/>
    <n v="0"/>
    <s v="Ronnie Rondell Jr."/>
    <s v="Action"/>
    <x v="1"/>
    <s v="English"/>
    <n v="95"/>
  </r>
  <r>
    <n v="12856"/>
    <n v="12857"/>
    <s v="Murder Mansion"/>
    <x v="51"/>
    <x v="3"/>
    <n v="5"/>
    <m/>
    <n v="0"/>
    <n v="0"/>
    <n v="1"/>
    <n v="0"/>
    <n v="0"/>
    <s v="Jake Helgren"/>
    <s v="Thriller"/>
    <x v="1"/>
    <s v="English"/>
    <m/>
  </r>
  <r>
    <n v="12857"/>
    <n v="12858"/>
    <s v="NY Export: Opus Jazz"/>
    <x v="0"/>
    <x v="3"/>
    <n v="7.4"/>
    <m/>
    <n v="0"/>
    <n v="0"/>
    <n v="1"/>
    <n v="0"/>
    <n v="0"/>
    <s v="Henry Joost,Jody Lee Lipes"/>
    <s v="Drama,Musical"/>
    <x v="1"/>
    <s v="English"/>
    <n v="46"/>
  </r>
  <r>
    <n v="12858"/>
    <n v="12859"/>
    <s v="The Underground Sinema"/>
    <x v="11"/>
    <x v="1"/>
    <n v="3.6"/>
    <m/>
    <n v="0"/>
    <n v="0"/>
    <n v="1"/>
    <n v="0"/>
    <n v="0"/>
    <s v="Andrew N. Shearer"/>
    <s v="Comedy"/>
    <x v="1"/>
    <s v="English"/>
    <n v="104"/>
  </r>
  <r>
    <n v="12859"/>
    <n v="12860"/>
    <s v="Under California Stars"/>
    <x v="91"/>
    <x v="3"/>
    <n v="5.9"/>
    <m/>
    <n v="0"/>
    <n v="0"/>
    <n v="1"/>
    <n v="0"/>
    <n v="0"/>
    <s v="William Witney"/>
    <s v="Action,Adventure,Music,Western"/>
    <x v="1"/>
    <s v="English"/>
    <n v="70"/>
  </r>
  <r>
    <n v="12860"/>
    <n v="12861"/>
    <s v="5 Weddings"/>
    <x v="2"/>
    <x v="3"/>
    <n v="3.5"/>
    <n v="0.17"/>
    <n v="0"/>
    <n v="0"/>
    <n v="1"/>
    <n v="0"/>
    <n v="0"/>
    <s v="Namrata Singh Gujral"/>
    <s v="Comedy,Drama,Romance"/>
    <x v="1183"/>
    <s v="English"/>
    <n v="90"/>
  </r>
  <r>
    <n v="12861"/>
    <n v="12862"/>
    <s v="The Savage Wild"/>
    <x v="96"/>
    <x v="4"/>
    <n v="6.6"/>
    <m/>
    <n v="0"/>
    <n v="0"/>
    <n v="1"/>
    <n v="0"/>
    <n v="0"/>
    <s v="Gordon Eastman"/>
    <s v="Adventure,Drama"/>
    <x v="1"/>
    <s v="English"/>
    <n v="103"/>
  </r>
  <r>
    <n v="12862"/>
    <n v="12863"/>
    <s v="Chiller"/>
    <x v="3"/>
    <x v="0"/>
    <n v="4.5"/>
    <m/>
    <n v="0"/>
    <n v="0"/>
    <n v="1"/>
    <n v="0"/>
    <n v="0"/>
    <m/>
    <s v="Drama,Fantasy,Horror,Mystery,Thriller"/>
    <x v="8"/>
    <s v="English"/>
    <n v="60"/>
  </r>
  <r>
    <n v="12863"/>
    <n v="12864"/>
    <s v="Black Ballerina"/>
    <x v="21"/>
    <x v="4"/>
    <n v="8"/>
    <m/>
    <n v="0"/>
    <n v="0"/>
    <n v="1"/>
    <n v="0"/>
    <n v="0"/>
    <s v="Frances McElroy"/>
    <s v="Documentary"/>
    <x v="1"/>
    <s v="English"/>
    <n v="57"/>
  </r>
  <r>
    <n v="12864"/>
    <n v="12865"/>
    <s v="Straight Outta Oakland"/>
    <x v="27"/>
    <x v="3"/>
    <n v="7"/>
    <m/>
    <n v="0"/>
    <n v="0"/>
    <n v="1"/>
    <n v="0"/>
    <n v="0"/>
    <s v="Marcus D. Spencer"/>
    <s v="Drama"/>
    <x v="1"/>
    <s v="English"/>
    <n v="116"/>
  </r>
  <r>
    <n v="12865"/>
    <n v="12866"/>
    <s v="Black Oak Conspiracy"/>
    <x v="50"/>
    <x v="1"/>
    <n v="5.8"/>
    <m/>
    <n v="0"/>
    <n v="0"/>
    <n v="1"/>
    <n v="0"/>
    <n v="0"/>
    <s v="Bob Kelljan"/>
    <s v="Action,Drama"/>
    <x v="1"/>
    <s v="English"/>
    <n v="92"/>
  </r>
  <r>
    <n v="12866"/>
    <n v="12867"/>
    <s v="Rickover: The Birth of Nuclear Power"/>
    <x v="27"/>
    <x v="2"/>
    <n v="5.8"/>
    <m/>
    <n v="0"/>
    <n v="0"/>
    <n v="1"/>
    <n v="0"/>
    <n v="0"/>
    <s v="Michael Pack"/>
    <s v="Biography"/>
    <x v="1"/>
    <s v="English"/>
    <n v="116"/>
  </r>
  <r>
    <n v="12867"/>
    <n v="12868"/>
    <s v="The Employer"/>
    <x v="16"/>
    <x v="1"/>
    <n v="4.4000000000000004"/>
    <m/>
    <n v="0"/>
    <n v="0"/>
    <n v="1"/>
    <n v="0"/>
    <n v="0"/>
    <s v="Frank Merle"/>
    <s v="Thriller"/>
    <x v="1"/>
    <s v="English"/>
    <n v="90"/>
  </r>
  <r>
    <n v="12868"/>
    <n v="12869"/>
    <s v="Listen"/>
    <x v="16"/>
    <x v="3"/>
    <n v="6.1"/>
    <m/>
    <n v="0"/>
    <n v="0"/>
    <n v="1"/>
    <n v="0"/>
    <n v="0"/>
    <s v="Ana Rocha"/>
    <s v="Drama"/>
    <x v="1184"/>
    <m/>
    <m/>
  </r>
  <r>
    <n v="12869"/>
    <n v="12870"/>
    <s v="Panic in Echo Park"/>
    <x v="50"/>
    <x v="3"/>
    <n v="5.4"/>
    <m/>
    <n v="0"/>
    <n v="0"/>
    <n v="1"/>
    <n v="0"/>
    <n v="0"/>
    <s v="John Llewellyn Moxey"/>
    <s v="Drama"/>
    <x v="1"/>
    <s v="English,Spanish"/>
    <n v="72"/>
  </r>
  <r>
    <n v="12870"/>
    <n v="12871"/>
    <s v="Black List"/>
    <x v="51"/>
    <x v="3"/>
    <n v="5.6"/>
    <m/>
    <n v="0"/>
    <n v="0"/>
    <n v="1"/>
    <n v="0"/>
    <n v="0"/>
    <s v="Alain Bonnot"/>
    <s v="Action"/>
    <x v="52"/>
    <s v="French"/>
    <n v="83"/>
  </r>
  <r>
    <n v="12871"/>
    <n v="12872"/>
    <s v="Fishtales 3"/>
    <x v="2"/>
    <x v="4"/>
    <n v="5.4"/>
    <m/>
    <n v="0"/>
    <n v="0"/>
    <n v="1"/>
    <n v="0"/>
    <n v="0"/>
    <s v="Evan Tramel"/>
    <s v="Animation"/>
    <x v="1"/>
    <s v="English"/>
    <n v="74"/>
  </r>
  <r>
    <n v="12872"/>
    <n v="12873"/>
    <s v="Gallagher: An Uncensored Evening"/>
    <x v="47"/>
    <x v="3"/>
    <n v="7.9"/>
    <m/>
    <n v="0"/>
    <n v="0"/>
    <n v="1"/>
    <n v="0"/>
    <n v="0"/>
    <s v="Abel Dare"/>
    <s v="Comedy"/>
    <x v="1"/>
    <s v="English"/>
    <n v="57"/>
  </r>
  <r>
    <n v="12873"/>
    <n v="12874"/>
    <s v="Get Mean"/>
    <x v="12"/>
    <x v="3"/>
    <n v="5.3"/>
    <m/>
    <n v="0"/>
    <n v="0"/>
    <n v="1"/>
    <n v="0"/>
    <n v="0"/>
    <s v="Ferdinando Baldi"/>
    <s v="Action,Adventure,Comedy,Fantasy,Western"/>
    <x v="9"/>
    <s v="English,Spanish"/>
    <n v="90"/>
  </r>
  <r>
    <n v="12874"/>
    <n v="12875"/>
    <s v="Leather"/>
    <x v="16"/>
    <x v="3"/>
    <n v="5.0999999999999996"/>
    <m/>
    <n v="0"/>
    <n v="0"/>
    <n v="1"/>
    <n v="0"/>
    <n v="0"/>
    <s v="Patrick McGuinn"/>
    <s v="Comedy,Drama,Romance"/>
    <x v="1"/>
    <s v="English"/>
    <n v="101"/>
  </r>
  <r>
    <n v="12875"/>
    <n v="12876"/>
    <s v="A Tattered Web"/>
    <x v="28"/>
    <x v="3"/>
    <n v="5.5"/>
    <m/>
    <n v="0"/>
    <n v="0"/>
    <n v="1"/>
    <n v="0"/>
    <n v="0"/>
    <s v="Paul Wendkos"/>
    <s v="Crime,Drama,Mystery"/>
    <x v="1"/>
    <s v="English"/>
    <n v="74"/>
  </r>
  <r>
    <n v="12876"/>
    <n v="12877"/>
    <s v="The Cookie Thief: A Sesame Street Special"/>
    <x v="11"/>
    <x v="3"/>
    <n v="7.9"/>
    <m/>
    <n v="0"/>
    <n v="0"/>
    <n v="1"/>
    <n v="0"/>
    <n v="0"/>
    <m/>
    <m/>
    <x v="108"/>
    <m/>
    <m/>
  </r>
  <r>
    <n v="12877"/>
    <n v="12878"/>
    <s v="Game Therapy"/>
    <x v="11"/>
    <x v="3"/>
    <n v="2.1"/>
    <m/>
    <n v="0"/>
    <n v="0"/>
    <n v="1"/>
    <n v="0"/>
    <n v="0"/>
    <s v="Ryan Travis"/>
    <s v="Action,Comedy,Sci-Fi"/>
    <x v="9"/>
    <s v="Italian"/>
    <n v="97"/>
  </r>
  <r>
    <n v="12878"/>
    <n v="12879"/>
    <s v="Planet of Dinosaurs"/>
    <x v="50"/>
    <x v="2"/>
    <n v="4"/>
    <m/>
    <n v="0"/>
    <n v="0"/>
    <n v="1"/>
    <n v="0"/>
    <n v="0"/>
    <s v="James K. Shea"/>
    <s v="Sci-Fi,Drama"/>
    <x v="1"/>
    <s v="English"/>
    <n v="84"/>
  </r>
  <r>
    <n v="12879"/>
    <n v="12880"/>
    <s v="Cyborg X"/>
    <x v="21"/>
    <x v="3"/>
    <n v="3.9"/>
    <m/>
    <n v="0"/>
    <n v="0"/>
    <n v="1"/>
    <n v="0"/>
    <n v="0"/>
    <s v="K. King"/>
    <s v="Action,Horror,Sci-Fi"/>
    <x v="1"/>
    <s v="English"/>
    <n v="90"/>
  </r>
  <r>
    <n v="12880"/>
    <n v="12881"/>
    <s v="A Stand Up Guy"/>
    <x v="21"/>
    <x v="3"/>
    <n v="4.5999999999999996"/>
    <m/>
    <n v="0"/>
    <n v="0"/>
    <n v="1"/>
    <n v="0"/>
    <n v="0"/>
    <s v="Mike Young"/>
    <s v="Comedy"/>
    <x v="1"/>
    <s v="English"/>
    <n v="90"/>
  </r>
  <r>
    <n v="12881"/>
    <n v="12882"/>
    <s v="The Executioner"/>
    <x v="8"/>
    <x v="3"/>
    <n v="6.2"/>
    <m/>
    <n v="0"/>
    <n v="0"/>
    <n v="1"/>
    <n v="0"/>
    <n v="0"/>
    <s v="Luis GarcÃ­a Berlanga"/>
    <s v="Drama,Comedy"/>
    <x v="299"/>
    <s v="Spanish"/>
    <n v="87"/>
  </r>
  <r>
    <n v="12882"/>
    <n v="12883"/>
    <s v="Greg Fitzsimmons: Life on Stage"/>
    <x v="16"/>
    <x v="1"/>
    <n v="6.8"/>
    <m/>
    <n v="0"/>
    <n v="0"/>
    <n v="1"/>
    <n v="0"/>
    <n v="0"/>
    <s v="Tyler Spindel"/>
    <s v="Documentary,Comedy"/>
    <x v="1"/>
    <s v="English"/>
    <n v="60"/>
  </r>
  <r>
    <n v="12883"/>
    <n v="12884"/>
    <s v="Night Creature"/>
    <x v="46"/>
    <x v="2"/>
    <n v="3.6"/>
    <m/>
    <n v="0"/>
    <n v="0"/>
    <n v="1"/>
    <n v="0"/>
    <n v="0"/>
    <s v="Lee Madden"/>
    <s v="Adventure,Horror,Thriller"/>
    <x v="1"/>
    <s v="English"/>
    <n v="83"/>
  </r>
  <r>
    <n v="12884"/>
    <n v="12885"/>
    <s v="Fist of Fury 3"/>
    <x v="18"/>
    <x v="3"/>
    <n v="5.8"/>
    <m/>
    <n v="0"/>
    <n v="0"/>
    <n v="1"/>
    <n v="0"/>
    <n v="0"/>
    <s v="Wei Lo"/>
    <s v="Action,Drama,Romance,Thriller"/>
    <x v="184"/>
    <s v="Mandarin,Cantonese,English"/>
    <n v="106"/>
  </r>
  <r>
    <n v="12885"/>
    <n v="12886"/>
    <s v="The Butcher"/>
    <x v="10"/>
    <x v="1"/>
    <n v="3.6"/>
    <m/>
    <n v="0"/>
    <n v="0"/>
    <n v="1"/>
    <n v="0"/>
    <n v="0"/>
    <s v="Ernie Barbarash"/>
    <s v="Action,Crime,Drama,Thriller"/>
    <x v="1"/>
    <s v="English"/>
    <n v="115"/>
  </r>
  <r>
    <n v="12886"/>
    <n v="12887"/>
    <s v="ET Contact: They Are Here"/>
    <x v="32"/>
    <x v="2"/>
    <n v="6"/>
    <m/>
    <n v="0"/>
    <n v="0"/>
    <n v="1"/>
    <n v="0"/>
    <n v="0"/>
    <s v="Caroline Cory"/>
    <s v="Documentary"/>
    <x v="1"/>
    <s v="English"/>
    <n v="97"/>
  </r>
  <r>
    <n v="12887"/>
    <n v="12888"/>
    <s v="Reaching for the Moon"/>
    <x v="104"/>
    <x v="3"/>
    <n v="5.6"/>
    <m/>
    <n v="0"/>
    <n v="0"/>
    <n v="1"/>
    <n v="0"/>
    <n v="0"/>
    <s v="Bruno Barreto"/>
    <s v="Biography,Drama,Romance"/>
    <x v="90"/>
    <s v="English,Portuguese"/>
    <n v="118"/>
  </r>
  <r>
    <n v="12888"/>
    <n v="12889"/>
    <s v="King of the Newsboys"/>
    <x v="99"/>
    <x v="3"/>
    <n v="5.9"/>
    <m/>
    <n v="0"/>
    <n v="0"/>
    <n v="1"/>
    <n v="0"/>
    <n v="0"/>
    <s v="Bernard Vorhaus"/>
    <s v="Drama"/>
    <x v="1"/>
    <s v="English"/>
    <n v="65"/>
  </r>
  <r>
    <n v="12889"/>
    <n v="12890"/>
    <s v="En el ombligo del cielo"/>
    <x v="6"/>
    <x v="1"/>
    <n v="6.3"/>
    <m/>
    <n v="0"/>
    <n v="0"/>
    <n v="1"/>
    <n v="0"/>
    <n v="0"/>
    <s v="Carlos GÃ³mez Oliver,Carlos GÃ³mez"/>
    <s v="Comedy"/>
    <x v="30"/>
    <s v="Spanish"/>
    <n v="90"/>
  </r>
  <r>
    <n v="12890"/>
    <n v="12891"/>
    <s v="A Place Called Los Pereyra"/>
    <x v="8"/>
    <x v="3"/>
    <n v="7"/>
    <m/>
    <n v="0"/>
    <n v="0"/>
    <n v="1"/>
    <n v="0"/>
    <n v="0"/>
    <s v="Andres Livov"/>
    <s v="Documentary"/>
    <x v="1185"/>
    <s v="Spanish,English"/>
    <n v="82"/>
  </r>
  <r>
    <n v="12891"/>
    <n v="12892"/>
    <s v="Maybe Baby"/>
    <x v="35"/>
    <x v="3"/>
    <n v="5.5"/>
    <m/>
    <n v="0"/>
    <n v="0"/>
    <n v="1"/>
    <n v="0"/>
    <n v="0"/>
    <s v="John G. Avildsen"/>
    <s v="Comedy,Drama,Romance"/>
    <x v="1"/>
    <s v="English,French"/>
    <n v="90"/>
  </r>
  <r>
    <n v="12892"/>
    <n v="12893"/>
    <s v="Neath Canadian Skies"/>
    <x v="49"/>
    <x v="3"/>
    <n v="6.7"/>
    <m/>
    <n v="0"/>
    <n v="0"/>
    <n v="1"/>
    <n v="0"/>
    <n v="0"/>
    <s v="B. Reeves Eason"/>
    <s v="Western"/>
    <x v="1"/>
    <s v="English"/>
    <n v="41"/>
  </r>
  <r>
    <n v="12893"/>
    <n v="12894"/>
    <s v="Rootin' Tootin' Rhythm"/>
    <x v="86"/>
    <x v="3"/>
    <n v="5.5"/>
    <m/>
    <n v="0"/>
    <n v="0"/>
    <n v="1"/>
    <n v="0"/>
    <n v="0"/>
    <s v="Mack V. Wright"/>
    <s v="Action,Adventure,Comedy,Music,Western"/>
    <x v="1"/>
    <s v="English"/>
    <n v="65"/>
  </r>
  <r>
    <n v="12894"/>
    <n v="12895"/>
    <s v="Venus &amp; Fleur"/>
    <x v="33"/>
    <x v="3"/>
    <n v="6"/>
    <m/>
    <n v="0"/>
    <n v="0"/>
    <n v="1"/>
    <n v="0"/>
    <n v="0"/>
    <s v="Emmanuel Mouret"/>
    <s v="Drama"/>
    <x v="52"/>
    <s v="French"/>
    <n v="76"/>
  </r>
  <r>
    <n v="12895"/>
    <n v="12896"/>
    <s v="Saturday Night at the Baths"/>
    <x v="12"/>
    <x v="1"/>
    <n v="5.4"/>
    <m/>
    <n v="0"/>
    <n v="0"/>
    <n v="1"/>
    <n v="0"/>
    <n v="0"/>
    <s v="David Buckley"/>
    <s v="Comedy,Drama"/>
    <x v="1"/>
    <s v="English"/>
    <n v="86"/>
  </r>
  <r>
    <n v="12896"/>
    <n v="12897"/>
    <s v="Meet Dr. Christian"/>
    <x v="88"/>
    <x v="3"/>
    <n v="6.3"/>
    <m/>
    <n v="0"/>
    <n v="0"/>
    <n v="1"/>
    <n v="0"/>
    <n v="0"/>
    <s v="Bernard Vorhaus"/>
    <s v="Drama"/>
    <x v="1"/>
    <s v="English"/>
    <n v="68"/>
  </r>
  <r>
    <n v="12897"/>
    <n v="12898"/>
    <s v="Fruitcake"/>
    <x v="27"/>
    <x v="3"/>
    <n v="6.8"/>
    <m/>
    <n v="0"/>
    <n v="0"/>
    <n v="1"/>
    <n v="0"/>
    <n v="0"/>
    <s v="Max Winkler"/>
    <m/>
    <x v="1"/>
    <s v="English"/>
    <m/>
  </r>
  <r>
    <n v="12898"/>
    <n v="12899"/>
    <s v="Buckshot"/>
    <x v="32"/>
    <x v="3"/>
    <n v="5.8"/>
    <m/>
    <n v="0"/>
    <n v="0"/>
    <n v="1"/>
    <n v="0"/>
    <n v="0"/>
    <s v="Joshua J. Smith"/>
    <s v="Comedy,Drama"/>
    <x v="1"/>
    <m/>
    <n v="78"/>
  </r>
  <r>
    <n v="12899"/>
    <n v="12900"/>
    <s v="After Kony: Staging Hope"/>
    <x v="20"/>
    <x v="3"/>
    <n v="6.9"/>
    <m/>
    <n v="0"/>
    <n v="0"/>
    <n v="1"/>
    <n v="0"/>
    <n v="0"/>
    <s v="Bil Yoelin"/>
    <s v="Documentary"/>
    <x v="1"/>
    <s v="English"/>
    <n v="100"/>
  </r>
  <r>
    <n v="12900"/>
    <n v="12901"/>
    <s v="Knocking on Death's Door"/>
    <x v="1"/>
    <x v="1"/>
    <n v="3.9"/>
    <m/>
    <n v="0"/>
    <n v="0"/>
    <n v="1"/>
    <n v="0"/>
    <n v="0"/>
    <s v="Mitch Marcus"/>
    <s v="Horror,Thriller"/>
    <x v="1"/>
    <s v="English"/>
    <n v="88"/>
  </r>
  <r>
    <n v="12901"/>
    <n v="12902"/>
    <s v="Emergency Hospital"/>
    <x v="101"/>
    <x v="3"/>
    <n v="6.1"/>
    <m/>
    <n v="0"/>
    <n v="0"/>
    <n v="1"/>
    <n v="0"/>
    <n v="0"/>
    <s v="Lee Sholem"/>
    <s v="Action,Crime,Drama,Thriller"/>
    <x v="1"/>
    <s v="English"/>
    <n v="62"/>
  </r>
  <r>
    <n v="12902"/>
    <n v="12903"/>
    <s v="Marathon"/>
    <x v="0"/>
    <x v="3"/>
    <n v="6.5"/>
    <m/>
    <n v="0"/>
    <n v="0"/>
    <n v="1"/>
    <n v="0"/>
    <n v="0"/>
    <s v="Yoon-Chul Jung"/>
    <s v="Biography,Drama,Sport"/>
    <x v="13"/>
    <s v="Korean"/>
    <n v="117"/>
  </r>
  <r>
    <n v="12903"/>
    <n v="12904"/>
    <s v="Man on the Train"/>
    <x v="20"/>
    <x v="0"/>
    <n v="5.4"/>
    <m/>
    <n v="0"/>
    <n v="0"/>
    <n v="1"/>
    <n v="0"/>
    <n v="0"/>
    <s v="Patrice Leconte"/>
    <s v="Crime,Drama,Thriller"/>
    <x v="1186"/>
    <s v="French"/>
    <n v="90"/>
  </r>
  <r>
    <n v="12904"/>
    <n v="12905"/>
    <s v="Crow Hollow"/>
    <x v="92"/>
    <x v="3"/>
    <n v="6.1"/>
    <m/>
    <n v="0"/>
    <n v="0"/>
    <n v="1"/>
    <n v="0"/>
    <n v="0"/>
    <s v="Michael McCarthy"/>
    <s v="Thriller"/>
    <x v="8"/>
    <s v="English"/>
    <n v="69"/>
  </r>
  <r>
    <n v="12905"/>
    <n v="12906"/>
    <s v="The House on Mansfield Street"/>
    <x v="2"/>
    <x v="0"/>
    <n v="3.5"/>
    <m/>
    <n v="0"/>
    <n v="0"/>
    <n v="1"/>
    <n v="0"/>
    <n v="0"/>
    <s v="Richard Mansfield"/>
    <s v="Horror"/>
    <x v="8"/>
    <s v="English"/>
    <n v="74"/>
  </r>
  <r>
    <n v="12906"/>
    <n v="12907"/>
    <s v="Sworn to Justice"/>
    <x v="36"/>
    <x v="1"/>
    <n v="5"/>
    <m/>
    <n v="0"/>
    <n v="0"/>
    <n v="1"/>
    <n v="0"/>
    <n v="0"/>
    <s v="Paul Maslak"/>
    <s v="Action,Drama"/>
    <x v="1"/>
    <s v="English"/>
    <n v="97"/>
  </r>
  <r>
    <n v="12907"/>
    <n v="12908"/>
    <s v="Dalaw"/>
    <x v="8"/>
    <x v="3"/>
    <n v="5.4"/>
    <m/>
    <n v="0"/>
    <n v="0"/>
    <n v="1"/>
    <n v="0"/>
    <n v="0"/>
    <s v="Dondon S. Santos"/>
    <s v="Drama,Horror"/>
    <x v="118"/>
    <s v="Filipino,Tagalog"/>
    <n v="100"/>
  </r>
  <r>
    <n v="12908"/>
    <n v="12909"/>
    <s v="The Disappearance of Flight 412"/>
    <x v="58"/>
    <x v="4"/>
    <n v="4.5999999999999996"/>
    <m/>
    <n v="0"/>
    <n v="0"/>
    <n v="1"/>
    <n v="0"/>
    <n v="0"/>
    <s v="Jud Taylor"/>
    <s v="Drama,Mystery,Sci-Fi"/>
    <x v="1"/>
    <s v="English"/>
    <n v="72"/>
  </r>
  <r>
    <n v="12909"/>
    <n v="12910"/>
    <s v="The Phantom in the House"/>
    <x v="100"/>
    <x v="3"/>
    <n v="5.3"/>
    <m/>
    <n v="0"/>
    <n v="0"/>
    <n v="1"/>
    <n v="0"/>
    <n v="0"/>
    <s v="Phil Rosen"/>
    <s v="Crime,Drama,Mystery,Romance,Thriller"/>
    <x v="1"/>
    <s v="English"/>
    <n v="64"/>
  </r>
  <r>
    <n v="12910"/>
    <n v="12911"/>
    <s v="Dragon"/>
    <x v="10"/>
    <x v="3"/>
    <n v="3"/>
    <m/>
    <n v="0"/>
    <n v="0"/>
    <n v="1"/>
    <n v="0"/>
    <n v="0"/>
    <s v="Indar Dzhendubaev"/>
    <s v="Adventure,Fantasy,Romance"/>
    <x v="137"/>
    <s v="Russian,Hungarian"/>
    <n v="110"/>
  </r>
  <r>
    <n v="12911"/>
    <n v="12912"/>
    <s v="Blonde and Blonder"/>
    <x v="25"/>
    <x v="0"/>
    <n v="2.8"/>
    <m/>
    <n v="0"/>
    <n v="0"/>
    <n v="1"/>
    <n v="0"/>
    <n v="0"/>
    <s v="Dean Hamilton,Bob Clark"/>
    <s v="Comedy,Crime"/>
    <x v="76"/>
    <s v="English"/>
    <n v="95"/>
  </r>
  <r>
    <n v="12912"/>
    <n v="12913"/>
    <s v="After Autumn"/>
    <x v="17"/>
    <x v="3"/>
    <n v="6.7"/>
    <m/>
    <n v="0"/>
    <n v="0"/>
    <n v="1"/>
    <n v="0"/>
    <n v="0"/>
    <s v="Jamal Hill"/>
    <s v="Drama"/>
    <x v="1"/>
    <s v="English"/>
    <n v="88"/>
  </r>
  <r>
    <n v="12913"/>
    <n v="12914"/>
    <s v="Daughter of the West"/>
    <x v="65"/>
    <x v="3"/>
    <n v="6.7"/>
    <m/>
    <n v="0"/>
    <n v="0"/>
    <n v="1"/>
    <n v="0"/>
    <n v="0"/>
    <s v="Harold Daniels"/>
    <s v="Western"/>
    <x v="1"/>
    <s v="English"/>
    <n v="77"/>
  </r>
  <r>
    <n v="12914"/>
    <n v="12915"/>
    <s v="Reggie's Prayer"/>
    <x v="36"/>
    <x v="3"/>
    <n v="4.7"/>
    <m/>
    <n v="0"/>
    <n v="0"/>
    <n v="1"/>
    <n v="0"/>
    <n v="0"/>
    <s v="Paul McKellips"/>
    <s v="Drama,Sport"/>
    <x v="1"/>
    <s v="English"/>
    <n v="94"/>
  </r>
  <r>
    <n v="12915"/>
    <n v="12916"/>
    <s v="Sky High"/>
    <x v="6"/>
    <x v="3"/>
    <n v="7.3"/>
    <m/>
    <n v="0"/>
    <n v="0"/>
    <n v="1"/>
    <n v="0"/>
    <n v="0"/>
    <s v="Mike Mitchell"/>
    <s v="Adventure,Comedy,Family,Sci-Fi"/>
    <x v="1"/>
    <s v="English,Cantonese"/>
    <n v="100"/>
  </r>
  <r>
    <n v="12916"/>
    <n v="12917"/>
    <s v="Camp Blood First Slaughter"/>
    <x v="27"/>
    <x v="1"/>
    <n v="2.5"/>
    <m/>
    <n v="0"/>
    <n v="0"/>
    <n v="1"/>
    <n v="0"/>
    <n v="0"/>
    <s v="Mark Polonia"/>
    <s v="Horror,Thriller"/>
    <x v="1"/>
    <s v="English"/>
    <n v="72"/>
  </r>
  <r>
    <n v="12917"/>
    <n v="12918"/>
    <s v="Coach of the Year"/>
    <x v="47"/>
    <x v="4"/>
    <n v="5.2"/>
    <m/>
    <n v="0"/>
    <n v="0"/>
    <n v="1"/>
    <n v="0"/>
    <n v="0"/>
    <s v="Don Medford"/>
    <s v="Drama"/>
    <x v="1"/>
    <s v="English"/>
    <n v="96"/>
  </r>
  <r>
    <n v="12918"/>
    <n v="12919"/>
    <s v="Ultrasonic"/>
    <x v="6"/>
    <x v="1"/>
    <n v="5.5"/>
    <n v="0.13"/>
    <n v="0"/>
    <n v="0"/>
    <n v="1"/>
    <n v="0"/>
    <n v="0"/>
    <s v="Rohit Colin Rao"/>
    <s v="Drama,Mystery,Thriller"/>
    <x v="1"/>
    <s v="English"/>
    <n v="90"/>
  </r>
  <r>
    <n v="12919"/>
    <n v="12920"/>
    <s v="Bloody Drama"/>
    <x v="32"/>
    <x v="3"/>
    <n v="3.2"/>
    <m/>
    <n v="0"/>
    <n v="0"/>
    <n v="1"/>
    <n v="0"/>
    <n v="0"/>
    <s v="Colin Bressler"/>
    <s v="Horror"/>
    <x v="1"/>
    <s v="English"/>
    <n v="84"/>
  </r>
  <r>
    <n v="12920"/>
    <n v="12921"/>
    <s v="American Bigfoot"/>
    <x v="32"/>
    <x v="3"/>
    <n v="6"/>
    <m/>
    <n v="0"/>
    <n v="0"/>
    <n v="1"/>
    <n v="0"/>
    <n v="0"/>
    <s v="Bobcat Goldthwait"/>
    <s v="Documentary,Short"/>
    <x v="1"/>
    <s v="English"/>
    <n v="11"/>
  </r>
  <r>
    <n v="12921"/>
    <n v="12922"/>
    <s v="Overkill"/>
    <x v="44"/>
    <x v="1"/>
    <n v="3.6"/>
    <m/>
    <n v="0"/>
    <n v="0"/>
    <n v="1"/>
    <n v="0"/>
    <n v="0"/>
    <s v="Ulli Lommel"/>
    <s v="Action,Crime,Thriller"/>
    <x v="1"/>
    <s v="English"/>
    <n v="87"/>
  </r>
  <r>
    <n v="12922"/>
    <n v="12923"/>
    <s v="Chaarulatha"/>
    <x v="6"/>
    <x v="4"/>
    <n v="5.3"/>
    <m/>
    <n v="0"/>
    <n v="0"/>
    <n v="1"/>
    <n v="0"/>
    <n v="0"/>
    <s v="Pon Kumaran"/>
    <s v="Horror,Thriller"/>
    <x v="5"/>
    <s v="Kannada,Tamil,Telugu,Malayalam"/>
    <n v="116"/>
  </r>
  <r>
    <n v="12923"/>
    <n v="12924"/>
    <s v="Patagonia Rising"/>
    <x v="6"/>
    <x v="3"/>
    <n v="6.9"/>
    <m/>
    <n v="0"/>
    <n v="0"/>
    <n v="1"/>
    <n v="0"/>
    <n v="0"/>
    <s v="Brian Lilla"/>
    <s v="Documentary,Adventure,Western"/>
    <x v="628"/>
    <s v="Spanish"/>
    <n v="85"/>
  </r>
  <r>
    <n v="12924"/>
    <n v="12925"/>
    <s v="A Quiet Inquisition"/>
    <x v="11"/>
    <x v="3"/>
    <n v="7.7"/>
    <m/>
    <n v="0"/>
    <n v="0"/>
    <n v="1"/>
    <n v="0"/>
    <n v="0"/>
    <s v="Holen Kahn,Alessandra Zeka"/>
    <s v="Documentary,Drama,History,News"/>
    <x v="1187"/>
    <s v="Spanish"/>
    <n v="65"/>
  </r>
  <r>
    <n v="12925"/>
    <n v="12926"/>
    <s v="Managed Money"/>
    <x v="97"/>
    <x v="3"/>
    <n v="5.3"/>
    <m/>
    <n v="0"/>
    <n v="0"/>
    <n v="1"/>
    <n v="0"/>
    <n v="0"/>
    <s v="Charles Lamont"/>
    <s v="Comedy,Short"/>
    <x v="1"/>
    <s v="English"/>
    <n v="21"/>
  </r>
  <r>
    <n v="12926"/>
    <n v="12927"/>
    <s v="Looking for Fidel"/>
    <x v="10"/>
    <x v="3"/>
    <n v="6.7"/>
    <m/>
    <n v="0"/>
    <n v="0"/>
    <n v="1"/>
    <n v="0"/>
    <n v="0"/>
    <s v="Leonardo Corbucci"/>
    <s v="Documentary"/>
    <x v="83"/>
    <s v="Spanish"/>
    <n v="82"/>
  </r>
  <r>
    <n v="12927"/>
    <n v="12928"/>
    <s v="Message From A Mistress"/>
    <x v="32"/>
    <x v="3"/>
    <n v="4.4000000000000004"/>
    <m/>
    <n v="0"/>
    <n v="0"/>
    <n v="1"/>
    <n v="0"/>
    <n v="0"/>
    <s v="Barry Bowles"/>
    <s v="Drama,Romance"/>
    <x v="1"/>
    <s v="English"/>
    <n v="90"/>
  </r>
  <r>
    <n v="12928"/>
    <n v="12929"/>
    <s v="Behave Yourself!"/>
    <x v="69"/>
    <x v="3"/>
    <n v="5.6"/>
    <m/>
    <n v="0"/>
    <n v="0"/>
    <n v="1"/>
    <n v="0"/>
    <n v="0"/>
    <s v="George Beck"/>
    <s v="Comedy,Crime"/>
    <x v="1"/>
    <s v="English"/>
    <n v="81"/>
  </r>
  <r>
    <n v="12929"/>
    <n v="12930"/>
    <s v="The Big Boodle"/>
    <x v="71"/>
    <x v="3"/>
    <n v="5.6"/>
    <m/>
    <n v="0"/>
    <n v="0"/>
    <n v="1"/>
    <n v="0"/>
    <n v="0"/>
    <s v="Richard Wilson"/>
    <s v="Crime,Drama,Thriller"/>
    <x v="45"/>
    <s v="English"/>
    <n v="84"/>
  </r>
  <r>
    <n v="12930"/>
    <n v="12931"/>
    <s v="The Looking Glass"/>
    <x v="20"/>
    <x v="3"/>
    <n v="5.5"/>
    <m/>
    <n v="0"/>
    <n v="0"/>
    <n v="1"/>
    <n v="0"/>
    <n v="0"/>
    <s v="John D. Hancock"/>
    <s v="Drama,Music"/>
    <x v="1"/>
    <s v="English"/>
    <n v="110"/>
  </r>
  <r>
    <n v="12931"/>
    <n v="12932"/>
    <s v="The Vortex"/>
    <x v="6"/>
    <x v="3"/>
    <n v="2.2999999999999998"/>
    <m/>
    <n v="0"/>
    <n v="0"/>
    <n v="1"/>
    <n v="0"/>
    <n v="0"/>
    <s v="Peter Paul Basler"/>
    <s v="Action,Adventure,Comedy,Fantasy,Horror,Sci-Fi,Thriller"/>
    <x v="1"/>
    <s v="English"/>
    <n v="95"/>
  </r>
  <r>
    <n v="12932"/>
    <n v="12933"/>
    <s v="Judgment in Berlin"/>
    <x v="35"/>
    <x v="2"/>
    <n v="5.8"/>
    <m/>
    <n v="0"/>
    <n v="0"/>
    <n v="1"/>
    <n v="0"/>
    <n v="0"/>
    <s v="Leo Penn"/>
    <s v="Drama"/>
    <x v="956"/>
    <s v="English,Russian,German"/>
    <n v="96"/>
  </r>
  <r>
    <n v="12933"/>
    <n v="12934"/>
    <s v="The Fantastical World of Hormones with Professor John Wass"/>
    <x v="27"/>
    <x v="3"/>
    <n v="6.6"/>
    <m/>
    <n v="0"/>
    <n v="0"/>
    <n v="1"/>
    <n v="0"/>
    <n v="0"/>
    <s v="James Sandy"/>
    <s v="Documentary"/>
    <x v="8"/>
    <s v="English"/>
    <n v="60"/>
  </r>
  <r>
    <n v="12934"/>
    <n v="12935"/>
    <s v="Cover Girl Killer"/>
    <x v="60"/>
    <x v="3"/>
    <n v="5.9"/>
    <m/>
    <n v="0"/>
    <n v="0"/>
    <n v="1"/>
    <n v="0"/>
    <n v="0"/>
    <s v="Terry Bishop"/>
    <s v="Crime,Thriller"/>
    <x v="8"/>
    <s v="English"/>
    <n v="61"/>
  </r>
  <r>
    <n v="12935"/>
    <n v="12936"/>
    <s v="Alcatraz"/>
    <x v="2"/>
    <x v="3"/>
    <n v="3.3"/>
    <m/>
    <n v="0"/>
    <n v="0"/>
    <n v="1"/>
    <n v="0"/>
    <n v="0"/>
    <s v="Michael Bay"/>
    <s v="Action,Adventure,Thriller"/>
    <x v="1"/>
    <s v="English"/>
    <n v="136"/>
  </r>
  <r>
    <n v="12936"/>
    <n v="12937"/>
    <s v="The Director"/>
    <x v="16"/>
    <x v="3"/>
    <n v="6.2"/>
    <m/>
    <n v="0"/>
    <n v="0"/>
    <n v="1"/>
    <n v="0"/>
    <n v="0"/>
    <s v="George Huang"/>
    <s v="Comedy,Crime"/>
    <x v="1"/>
    <s v="English"/>
    <n v="93"/>
  </r>
  <r>
    <n v="12937"/>
    <n v="12938"/>
    <s v="The White House: Inside Story"/>
    <x v="32"/>
    <x v="2"/>
    <n v="6.8"/>
    <m/>
    <n v="0"/>
    <n v="0"/>
    <n v="1"/>
    <n v="0"/>
    <n v="0"/>
    <s v="Peter Schnall"/>
    <m/>
    <x v="108"/>
    <m/>
    <n v="115"/>
  </r>
  <r>
    <n v="12938"/>
    <n v="12939"/>
    <s v="The Lawless Frontier"/>
    <x v="97"/>
    <x v="3"/>
    <n v="5.2"/>
    <m/>
    <n v="0"/>
    <n v="0"/>
    <n v="1"/>
    <n v="0"/>
    <n v="0"/>
    <s v="Robert N. Bradbury"/>
    <s v="Action,Adventure,Romance,Western"/>
    <x v="1"/>
    <s v="English"/>
    <n v="59"/>
  </r>
  <r>
    <n v="12939"/>
    <n v="12940"/>
    <s v="Between Two Women"/>
    <x v="33"/>
    <x v="3"/>
    <n v="6.3"/>
    <m/>
    <n v="0"/>
    <n v="0"/>
    <n v="1"/>
    <n v="0"/>
    <n v="0"/>
    <s v="Jon Avnet"/>
    <s v="Drama"/>
    <x v="1"/>
    <s v="English"/>
    <n v="95"/>
  </r>
  <r>
    <n v="12940"/>
    <n v="12941"/>
    <s v="Forgotten Evil"/>
    <x v="32"/>
    <x v="5"/>
    <n v="4.9000000000000004"/>
    <m/>
    <n v="0"/>
    <n v="0"/>
    <n v="1"/>
    <n v="0"/>
    <n v="0"/>
    <s v="Anthony C. Ferrante"/>
    <s v="Drama,Horror,Mystery,Thriller"/>
    <x v="1"/>
    <s v="English"/>
    <n v="90"/>
  </r>
  <r>
    <n v="12941"/>
    <n v="12942"/>
    <s v="Nocturnal Agony"/>
    <x v="27"/>
    <x v="3"/>
    <n v="6.5"/>
    <m/>
    <n v="0"/>
    <n v="0"/>
    <n v="1"/>
    <n v="0"/>
    <n v="0"/>
    <s v="Shuaib Mitchell"/>
    <s v="Drama"/>
    <x v="1"/>
    <s v="English"/>
    <n v="111"/>
  </r>
  <r>
    <n v="12942"/>
    <n v="12943"/>
    <s v="Snoop Dogg Presents The Bad Girls of Comedy"/>
    <x v="6"/>
    <x v="1"/>
    <n v="7"/>
    <m/>
    <n v="0"/>
    <n v="0"/>
    <n v="1"/>
    <n v="0"/>
    <n v="0"/>
    <s v="Scott L. Montoya"/>
    <s v="Comedy"/>
    <x v="1"/>
    <s v="English"/>
    <n v="60"/>
  </r>
  <r>
    <n v="12943"/>
    <n v="12944"/>
    <s v="The Girl Who Came Back"/>
    <x v="105"/>
    <x v="3"/>
    <n v="5.7"/>
    <m/>
    <n v="0"/>
    <n v="0"/>
    <n v="1"/>
    <n v="0"/>
    <n v="0"/>
    <s v="Charles Lamont"/>
    <s v="Crime,Drama,Romance"/>
    <x v="1"/>
    <s v="English"/>
    <n v="65"/>
  </r>
  <r>
    <n v="12944"/>
    <n v="12945"/>
    <s v="We Was Homeboyz"/>
    <x v="6"/>
    <x v="3"/>
    <n v="7.6"/>
    <m/>
    <n v="0"/>
    <n v="0"/>
    <n v="1"/>
    <n v="0"/>
    <n v="0"/>
    <s v="Gino Raphael Payne"/>
    <s v="Drama"/>
    <x v="1"/>
    <s v="English"/>
    <n v="79"/>
  </r>
  <r>
    <n v="12945"/>
    <n v="12946"/>
    <s v="Eluka Majaka"/>
    <x v="21"/>
    <x v="3"/>
    <n v="6.2"/>
    <m/>
    <n v="0"/>
    <n v="0"/>
    <n v="1"/>
    <n v="0"/>
    <n v="0"/>
    <s v="Narasimha Rao Relangi"/>
    <s v="Comedy"/>
    <x v="5"/>
    <s v="Telugu"/>
    <n v="132"/>
  </r>
  <r>
    <n v="12946"/>
    <n v="12947"/>
    <s v="Killer Nerd"/>
    <x v="45"/>
    <x v="3"/>
    <n v="4.0999999999999996"/>
    <m/>
    <n v="0"/>
    <n v="0"/>
    <n v="1"/>
    <n v="0"/>
    <n v="0"/>
    <s v="Mark Steven Bosko,Wayne Alan Harold"/>
    <s v="Comedy,Horror"/>
    <x v="1"/>
    <s v="English"/>
    <n v="90"/>
  </r>
  <r>
    <n v="12947"/>
    <n v="12948"/>
    <s v="The Truth"/>
    <x v="0"/>
    <x v="3"/>
    <n v="4.7"/>
    <m/>
    <n v="0"/>
    <n v="0"/>
    <n v="1"/>
    <n v="0"/>
    <n v="0"/>
    <s v="Hirokazu Koreeda"/>
    <s v="Drama"/>
    <x v="1188"/>
    <s v="French,English"/>
    <n v="106"/>
  </r>
  <r>
    <n v="12948"/>
    <n v="12949"/>
    <s v="Hero of the Underworld"/>
    <x v="21"/>
    <x v="1"/>
    <n v="4"/>
    <m/>
    <n v="0"/>
    <n v="0"/>
    <n v="1"/>
    <n v="0"/>
    <n v="0"/>
    <s v="John Vincent"/>
    <s v="Drama"/>
    <x v="1"/>
    <s v="English"/>
    <n v="90"/>
  </r>
  <r>
    <n v="12949"/>
    <n v="12950"/>
    <s v="Walk a Mile in My Pradas"/>
    <x v="20"/>
    <x v="3"/>
    <n v="4.5999999999999996"/>
    <m/>
    <n v="0"/>
    <n v="0"/>
    <n v="1"/>
    <n v="0"/>
    <n v="0"/>
    <s v="Joey Sylvester"/>
    <s v="Comedy"/>
    <x v="1"/>
    <s v="English,Spanish"/>
    <n v="87"/>
  </r>
  <r>
    <n v="12950"/>
    <n v="12951"/>
    <s v="Jingle Hell"/>
    <x v="40"/>
    <x v="3"/>
    <n v="6.4"/>
    <m/>
    <n v="0"/>
    <n v="0"/>
    <n v="1"/>
    <n v="0"/>
    <n v="0"/>
    <s v="Will Tully"/>
    <s v="Comedy"/>
    <x v="1"/>
    <s v="English"/>
    <n v="87"/>
  </r>
  <r>
    <n v="12951"/>
    <n v="12952"/>
    <s v="Intuition"/>
    <x v="27"/>
    <x v="3"/>
    <n v="6.9"/>
    <m/>
    <n v="0"/>
    <n v="0"/>
    <n v="1"/>
    <n v="0"/>
    <n v="0"/>
    <s v="Alejandro Montiel"/>
    <s v="Crime,Thriller"/>
    <x v="153"/>
    <s v="Spanish"/>
    <n v="116"/>
  </r>
  <r>
    <n v="12952"/>
    <n v="12953"/>
    <s v="National Lampoon Presents: Surf Party"/>
    <x v="27"/>
    <x v="1"/>
    <m/>
    <m/>
    <n v="0"/>
    <n v="0"/>
    <n v="1"/>
    <n v="0"/>
    <n v="0"/>
    <s v="Sam Pillsbury"/>
    <s v="Comedy"/>
    <x v="1"/>
    <s v="English"/>
    <n v="87"/>
  </r>
  <r>
    <n v="12953"/>
    <n v="12954"/>
    <s v="Eddie Pepitone: In Ruins"/>
    <x v="27"/>
    <x v="3"/>
    <n v="7"/>
    <m/>
    <n v="0"/>
    <n v="0"/>
    <n v="1"/>
    <n v="0"/>
    <n v="0"/>
    <s v="Steven Feinartz"/>
    <s v="Comedy"/>
    <x v="1"/>
    <s v="English"/>
    <n v="64"/>
  </r>
  <r>
    <n v="12954"/>
    <n v="12955"/>
    <s v="Tumsa Nahin Dekha"/>
    <x v="71"/>
    <x v="3"/>
    <n v="7.1"/>
    <m/>
    <n v="0"/>
    <n v="0"/>
    <n v="1"/>
    <n v="0"/>
    <n v="0"/>
    <s v="Nasir Hussain"/>
    <s v="Musical,Romance"/>
    <x v="5"/>
    <s v="Hindi"/>
    <n v="156"/>
  </r>
  <r>
    <n v="12955"/>
    <n v="12956"/>
    <s v="Fiesta"/>
    <x v="87"/>
    <x v="3"/>
    <n v="4.9000000000000004"/>
    <m/>
    <n v="0"/>
    <n v="0"/>
    <n v="1"/>
    <n v="0"/>
    <n v="0"/>
    <s v="Henry King"/>
    <s v="Drama"/>
    <x v="1"/>
    <s v="English,Spanish,French"/>
    <n v="130"/>
  </r>
  <r>
    <n v="12956"/>
    <n v="12957"/>
    <s v="A Walk on the Moon"/>
    <x v="44"/>
    <x v="3"/>
    <n v="6"/>
    <m/>
    <n v="0"/>
    <n v="0"/>
    <n v="1"/>
    <n v="0"/>
    <n v="0"/>
    <s v="Tony Goldwyn"/>
    <s v="Drama,Romance"/>
    <x v="1"/>
    <s v="English"/>
    <n v="107"/>
  </r>
  <r>
    <n v="12957"/>
    <n v="12958"/>
    <s v="The Gay Ranchero"/>
    <x v="91"/>
    <x v="3"/>
    <n v="6.1"/>
    <m/>
    <n v="0"/>
    <n v="0"/>
    <n v="1"/>
    <n v="0"/>
    <n v="0"/>
    <s v="William Witney"/>
    <s v="Action,Adventure,Music,Western"/>
    <x v="1"/>
    <s v="English"/>
    <n v="72"/>
  </r>
  <r>
    <n v="12958"/>
    <n v="12959"/>
    <s v="Shake Off the World"/>
    <x v="21"/>
    <x v="3"/>
    <n v="5.5"/>
    <m/>
    <n v="0"/>
    <n v="0"/>
    <n v="1"/>
    <n v="0"/>
    <n v="0"/>
    <s v="Chuck Williams"/>
    <s v="Comedy,Drama,Family"/>
    <x v="1"/>
    <s v="English"/>
    <n v="80"/>
  </r>
  <r>
    <n v="12959"/>
    <n v="12960"/>
    <s v="The Last Film Festival"/>
    <x v="21"/>
    <x v="1"/>
    <n v="3.9"/>
    <m/>
    <n v="0"/>
    <n v="0"/>
    <n v="1"/>
    <n v="0"/>
    <n v="0"/>
    <s v="Linda Yellen"/>
    <s v="Comedy"/>
    <x v="1"/>
    <s v="English"/>
    <n v="90"/>
  </r>
  <r>
    <n v="12960"/>
    <n v="12961"/>
    <s v="Donner Pass"/>
    <x v="6"/>
    <x v="1"/>
    <n v="4.5"/>
    <m/>
    <n v="0"/>
    <n v="0"/>
    <n v="1"/>
    <n v="0"/>
    <n v="0"/>
    <s v="Elise Robertson"/>
    <s v="Horror"/>
    <x v="1"/>
    <s v="English"/>
    <n v="90"/>
  </r>
  <r>
    <n v="12961"/>
    <n v="12962"/>
    <s v="Being Venice"/>
    <x v="16"/>
    <x v="3"/>
    <n v="4.7"/>
    <m/>
    <n v="0"/>
    <n v="0"/>
    <n v="1"/>
    <n v="0"/>
    <n v="0"/>
    <s v="Miro Bilbrough"/>
    <s v="Drama,Romance"/>
    <x v="53"/>
    <s v="English"/>
    <n v="89"/>
  </r>
  <r>
    <n v="12962"/>
    <n v="12963"/>
    <s v="The Best of 'Autopsy': A Sex Crimes Special"/>
    <x v="40"/>
    <x v="3"/>
    <n v="6.3"/>
    <m/>
    <n v="0"/>
    <n v="0"/>
    <n v="1"/>
    <n v="0"/>
    <n v="0"/>
    <m/>
    <s v="Documentary,Crime"/>
    <x v="108"/>
    <m/>
    <n v="49"/>
  </r>
  <r>
    <n v="12963"/>
    <n v="12964"/>
    <s v="By God's Grace"/>
    <x v="27"/>
    <x v="3"/>
    <n v="5.3"/>
    <m/>
    <n v="0"/>
    <n v="0"/>
    <n v="1"/>
    <n v="0"/>
    <n v="0"/>
    <s v="Brett Eichenberger"/>
    <s v="Drama,Family"/>
    <x v="1"/>
    <s v="English"/>
    <n v="83"/>
  </r>
  <r>
    <n v="12964"/>
    <n v="12965"/>
    <s v="Fever Night: AKA Band of Satanic Outsiders"/>
    <x v="8"/>
    <x v="3"/>
    <n v="4.2"/>
    <m/>
    <n v="0"/>
    <n v="0"/>
    <n v="1"/>
    <n v="0"/>
    <n v="0"/>
    <s v="Jordan Harris,Andrew Schrader"/>
    <s v="Drama,Fantasy,Horror,Mystery,Thriller"/>
    <x v="1"/>
    <s v="English"/>
    <n v="85"/>
  </r>
  <r>
    <n v="12965"/>
    <n v="12966"/>
    <s v="The Crying Dead"/>
    <x v="20"/>
    <x v="1"/>
    <n v="4.3"/>
    <m/>
    <n v="0"/>
    <n v="0"/>
    <n v="1"/>
    <n v="0"/>
    <n v="0"/>
    <s v="Hunter G. Williams"/>
    <s v="Adventure,Horror,Thriller"/>
    <x v="1"/>
    <s v="English"/>
    <n v="81"/>
  </r>
  <r>
    <n v="12966"/>
    <n v="12967"/>
    <s v="Blood and Tears"/>
    <x v="1"/>
    <x v="1"/>
    <n v="5.5"/>
    <m/>
    <n v="0"/>
    <n v="0"/>
    <n v="1"/>
    <n v="0"/>
    <n v="0"/>
    <s v="Morrie Rosmarin"/>
    <s v="Documentary"/>
    <x v="1"/>
    <s v="English"/>
    <n v="73"/>
  </r>
  <r>
    <n v="12967"/>
    <n v="12968"/>
    <s v="Aaron Karo: The Rest Is History"/>
    <x v="0"/>
    <x v="3"/>
    <n v="4.9000000000000004"/>
    <m/>
    <n v="0"/>
    <n v="0"/>
    <n v="1"/>
    <n v="0"/>
    <n v="0"/>
    <s v="Jay Chapman"/>
    <s v="Comedy"/>
    <x v="1"/>
    <s v="English"/>
    <n v="65"/>
  </r>
  <r>
    <n v="12968"/>
    <n v="12969"/>
    <s v="Hercules Against the Sons of the Sun"/>
    <x v="61"/>
    <x v="3"/>
    <n v="4.4000000000000004"/>
    <m/>
    <n v="0"/>
    <n v="0"/>
    <n v="1"/>
    <n v="0"/>
    <n v="0"/>
    <s v="Osvaldo Civirani"/>
    <s v="Adventure"/>
    <x v="667"/>
    <s v="Italian"/>
    <n v="88"/>
  </r>
  <r>
    <n v="12969"/>
    <n v="12970"/>
    <s v="Flyover Country"/>
    <x v="27"/>
    <x v="3"/>
    <n v="5"/>
    <m/>
    <n v="0"/>
    <n v="0"/>
    <n v="1"/>
    <n v="0"/>
    <n v="0"/>
    <s v="Jim Fields"/>
    <s v="Comedy,Drama"/>
    <x v="1"/>
    <s v="English"/>
    <n v="100"/>
  </r>
  <r>
    <n v="12970"/>
    <n v="12971"/>
    <s v="Witchcraft 15: Blood Rose"/>
    <x v="32"/>
    <x v="3"/>
    <n v="2.7"/>
    <m/>
    <n v="0"/>
    <n v="0"/>
    <n v="1"/>
    <n v="0"/>
    <n v="0"/>
    <s v="David Palmieri"/>
    <s v="Horror"/>
    <x v="1"/>
    <s v="English"/>
    <n v="81"/>
  </r>
  <r>
    <n v="12971"/>
    <n v="12972"/>
    <s v="Barefoot Boy"/>
    <x v="99"/>
    <x v="3"/>
    <n v="5.5"/>
    <m/>
    <n v="0"/>
    <n v="0"/>
    <n v="1"/>
    <n v="0"/>
    <n v="0"/>
    <s v="Karl Brown"/>
    <s v="Action,Adventure,Crime,Drama,Mystery"/>
    <x v="1"/>
    <s v="English"/>
    <n v="63"/>
  </r>
  <r>
    <n v="12972"/>
    <n v="12973"/>
    <s v="I Am What I Play"/>
    <x v="11"/>
    <x v="3"/>
    <n v="7.7"/>
    <m/>
    <n v="0"/>
    <n v="0"/>
    <n v="1"/>
    <n v="0"/>
    <n v="0"/>
    <s v="Roger King"/>
    <s v="Documentary,Biography,Music"/>
    <x v="47"/>
    <s v="English"/>
    <n v="105"/>
  </r>
  <r>
    <n v="12973"/>
    <n v="12974"/>
    <s v="The Snare"/>
    <x v="32"/>
    <x v="3"/>
    <n v="3.5"/>
    <m/>
    <n v="0"/>
    <n v="0"/>
    <n v="1"/>
    <n v="0"/>
    <n v="0"/>
    <s v="C.A. Cooper"/>
    <s v="Horror,Thriller"/>
    <x v="8"/>
    <s v="English"/>
    <n v="90"/>
  </r>
  <r>
    <n v="12974"/>
    <n v="12975"/>
    <s v="Tradition is a Temple: The Modern Masters of New Orleans"/>
    <x v="16"/>
    <x v="3"/>
    <n v="7.9"/>
    <m/>
    <n v="0"/>
    <n v="0"/>
    <n v="1"/>
    <n v="0"/>
    <n v="0"/>
    <s v="Darren Hoffman"/>
    <s v="Documentary,Family,History,Music"/>
    <x v="1"/>
    <s v="English"/>
    <n v="80"/>
  </r>
  <r>
    <n v="12975"/>
    <n v="12976"/>
    <s v="Law of the Jungle"/>
    <x v="53"/>
    <x v="3"/>
    <n v="5.0999999999999996"/>
    <m/>
    <n v="0"/>
    <n v="0"/>
    <n v="1"/>
    <n v="0"/>
    <n v="0"/>
    <m/>
    <s v="Reality-TV"/>
    <x v="13"/>
    <s v="Korean"/>
    <m/>
  </r>
  <r>
    <n v="12976"/>
    <n v="12977"/>
    <s v="Four Boys and a Gun"/>
    <x v="71"/>
    <x v="3"/>
    <n v="6.2"/>
    <m/>
    <n v="0"/>
    <n v="0"/>
    <n v="1"/>
    <n v="0"/>
    <n v="0"/>
    <s v="William Berke"/>
    <s v="Crime,Drama,Thriller"/>
    <x v="1"/>
    <s v="English"/>
    <n v="74"/>
  </r>
  <r>
    <n v="12977"/>
    <n v="12978"/>
    <s v="A Mother's Dream"/>
    <x v="16"/>
    <x v="3"/>
    <n v="7.7"/>
    <m/>
    <n v="0"/>
    <n v="0"/>
    <n v="1"/>
    <n v="0"/>
    <n v="0"/>
    <s v="Valerie Gudenus"/>
    <s v="Documentary"/>
    <x v="225"/>
    <s v="Gujarati"/>
    <n v="86"/>
  </r>
  <r>
    <n v="12978"/>
    <n v="12979"/>
    <s v="Manieggs - Revenge of the Hard Egg"/>
    <x v="27"/>
    <x v="3"/>
    <n v="5"/>
    <m/>
    <n v="0"/>
    <n v="0"/>
    <n v="1"/>
    <n v="0"/>
    <n v="0"/>
    <s v="ZoltÃ¡n MiklÃ³sy"/>
    <s v="Animation"/>
    <x v="65"/>
    <s v="None"/>
    <n v="90"/>
  </r>
  <r>
    <n v="12979"/>
    <n v="12980"/>
    <s v="Terror In Beverly Hills"/>
    <x v="14"/>
    <x v="3"/>
    <n v="3.3"/>
    <m/>
    <n v="0"/>
    <n v="0"/>
    <n v="1"/>
    <n v="0"/>
    <n v="0"/>
    <s v="John Myhers"/>
    <s v="Action,Thriller"/>
    <x v="1"/>
    <s v="English"/>
    <n v="88"/>
  </r>
  <r>
    <n v="12980"/>
    <n v="12981"/>
    <s v="Bible Prophecies"/>
    <x v="2"/>
    <x v="3"/>
    <n v="8.1"/>
    <m/>
    <n v="0"/>
    <n v="0"/>
    <n v="1"/>
    <n v="0"/>
    <n v="0"/>
    <s v="Philip Gardiner"/>
    <s v="Documentary"/>
    <x v="1"/>
    <s v="English"/>
    <n v="70"/>
  </r>
  <r>
    <n v="12981"/>
    <n v="12982"/>
    <s v="The Dragon Fighter"/>
    <x v="30"/>
    <x v="3"/>
    <n v="4.7"/>
    <m/>
    <n v="0"/>
    <n v="0"/>
    <n v="1"/>
    <n v="0"/>
    <n v="0"/>
    <s v="Chun-Ku Lu"/>
    <s v="Action,Drama"/>
    <x v="184"/>
    <s v="Cantonese"/>
    <n v="93"/>
  </r>
  <r>
    <n v="12982"/>
    <n v="12983"/>
    <s v="The Other Side"/>
    <x v="27"/>
    <x v="3"/>
    <n v="3"/>
    <m/>
    <n v="0"/>
    <n v="0"/>
    <n v="1"/>
    <n v="0"/>
    <n v="0"/>
    <s v="Roberto Minervini"/>
    <s v="Documentary,Drama"/>
    <x v="301"/>
    <s v="English"/>
    <n v="92"/>
  </r>
  <r>
    <n v="12983"/>
    <n v="12984"/>
    <s v="Frank Nitti: The Enforcer"/>
    <x v="35"/>
    <x v="0"/>
    <n v="6"/>
    <m/>
    <n v="0"/>
    <n v="0"/>
    <n v="1"/>
    <n v="0"/>
    <n v="0"/>
    <s v="Michael Switzer"/>
    <s v="Crime,Drama"/>
    <x v="1"/>
    <s v="English"/>
    <n v="96"/>
  </r>
  <r>
    <n v="12984"/>
    <n v="12985"/>
    <s v="Seamonsters"/>
    <x v="20"/>
    <x v="3"/>
    <n v="5.6"/>
    <m/>
    <n v="0"/>
    <n v="0"/>
    <n v="1"/>
    <n v="0"/>
    <n v="0"/>
    <s v="Julian Kerridge"/>
    <s v="Drama"/>
    <x v="8"/>
    <s v="English"/>
    <n v="97"/>
  </r>
  <r>
    <n v="12985"/>
    <n v="12986"/>
    <s v="In His Steps"/>
    <x v="16"/>
    <x v="3"/>
    <n v="5.0999999999999996"/>
    <m/>
    <n v="0"/>
    <n v="0"/>
    <n v="1"/>
    <n v="0"/>
    <n v="0"/>
    <s v="Zack Lawrence"/>
    <s v="Drama"/>
    <x v="1"/>
    <s v="English"/>
    <n v="100"/>
  </r>
  <r>
    <n v="12986"/>
    <n v="12987"/>
    <s v="Road to Juarez"/>
    <x v="11"/>
    <x v="1"/>
    <n v="4.9000000000000004"/>
    <m/>
    <n v="0"/>
    <n v="0"/>
    <n v="1"/>
    <n v="0"/>
    <n v="0"/>
    <s v="David A. Ponce de Leon"/>
    <s v="Action,Thriller"/>
    <x v="45"/>
    <s v="English,Spanish"/>
    <n v="84"/>
  </r>
  <r>
    <n v="12987"/>
    <n v="12988"/>
    <s v="Holes in Heaven"/>
    <x v="41"/>
    <x v="3"/>
    <n v="7"/>
    <m/>
    <n v="0"/>
    <n v="0"/>
    <n v="1"/>
    <n v="0"/>
    <n v="0"/>
    <s v="Wendy Robbins"/>
    <s v="Documentary"/>
    <x v="1"/>
    <s v="English"/>
    <n v="53"/>
  </r>
  <r>
    <n v="12988"/>
    <n v="12989"/>
    <s v="Small Small Thing"/>
    <x v="16"/>
    <x v="3"/>
    <n v="8.1"/>
    <m/>
    <n v="0"/>
    <n v="0"/>
    <n v="1"/>
    <n v="0"/>
    <n v="0"/>
    <s v="Jessica Vale"/>
    <s v="Documentary,Drama"/>
    <x v="1189"/>
    <s v="English"/>
    <n v="83"/>
  </r>
  <r>
    <n v="12989"/>
    <n v="12990"/>
    <s v="Dolly Deadly"/>
    <x v="21"/>
    <x v="3"/>
    <n v="4.8"/>
    <m/>
    <n v="0"/>
    <n v="0"/>
    <n v="1"/>
    <n v="0"/>
    <n v="0"/>
    <s v="Heidi Moore"/>
    <s v="Comedy,Drama,Horror"/>
    <x v="1"/>
    <s v="English"/>
    <n v="82"/>
  </r>
  <r>
    <n v="12990"/>
    <n v="12991"/>
    <s v="Killers from Space"/>
    <x v="64"/>
    <x v="3"/>
    <n v="3.4"/>
    <m/>
    <n v="0"/>
    <n v="0"/>
    <n v="1"/>
    <n v="0"/>
    <n v="0"/>
    <s v="W. Lee Wilder"/>
    <s v="Horror,Mystery,Sci-Fi"/>
    <x v="1"/>
    <s v="English"/>
    <n v="71"/>
  </r>
  <r>
    <n v="12991"/>
    <n v="12992"/>
    <s v="DNA"/>
    <x v="29"/>
    <x v="1"/>
    <n v="3.5"/>
    <m/>
    <n v="0"/>
    <n v="0"/>
    <n v="1"/>
    <n v="0"/>
    <n v="0"/>
    <m/>
    <s v="Crime,Drama,Mystery"/>
    <x v="1190"/>
    <s v="Danish"/>
    <m/>
  </r>
  <r>
    <n v="12992"/>
    <n v="12993"/>
    <s v="Group"/>
    <x v="5"/>
    <x v="3"/>
    <n v="6.2"/>
    <n v="0.56999999999999995"/>
    <n v="0"/>
    <n v="0"/>
    <n v="1"/>
    <n v="0"/>
    <n v="0"/>
    <m/>
    <s v="Comedy"/>
    <x v="8"/>
    <s v="English"/>
    <m/>
  </r>
  <r>
    <n v="12993"/>
    <n v="12994"/>
    <s v="Buck Wild"/>
    <x v="16"/>
    <x v="3"/>
    <n v="4.8"/>
    <m/>
    <n v="0"/>
    <n v="0"/>
    <n v="1"/>
    <n v="0"/>
    <n v="0"/>
    <s v="Tyler Glodt"/>
    <s v="Comedy,Horror"/>
    <x v="1"/>
    <s v="English"/>
    <n v="96"/>
  </r>
  <r>
    <n v="12994"/>
    <n v="12995"/>
    <s v="Ian Harvie: May the Best Cock Win"/>
    <x v="21"/>
    <x v="3"/>
    <n v="5.2"/>
    <m/>
    <n v="0"/>
    <n v="0"/>
    <n v="1"/>
    <n v="0"/>
    <n v="0"/>
    <s v="Ryan Polito"/>
    <s v="Comedy"/>
    <x v="1"/>
    <s v="English"/>
    <n v="60"/>
  </r>
  <r>
    <n v="12995"/>
    <n v="12996"/>
    <s v="To Jennifer"/>
    <x v="16"/>
    <x v="3"/>
    <n v="4.5999999999999996"/>
    <m/>
    <n v="0"/>
    <n v="0"/>
    <n v="1"/>
    <n v="0"/>
    <n v="0"/>
    <s v="James Cullen Bressack"/>
    <s v="Horror,Thriller"/>
    <x v="1"/>
    <s v="English"/>
    <n v="76"/>
  </r>
  <r>
    <n v="12996"/>
    <n v="12997"/>
    <s v="Tom Rhodes: Light, Sweet, Crude"/>
    <x v="6"/>
    <x v="3"/>
    <n v="5.5"/>
    <m/>
    <n v="0"/>
    <n v="0"/>
    <n v="1"/>
    <n v="0"/>
    <n v="0"/>
    <s v="Jay Chapman"/>
    <s v="Comedy"/>
    <x v="1"/>
    <s v="English"/>
    <n v="56"/>
  </r>
  <r>
    <n v="12997"/>
    <n v="12998"/>
    <s v="Post impact"/>
    <x v="33"/>
    <x v="1"/>
    <n v="3.2"/>
    <m/>
    <n v="0"/>
    <n v="0"/>
    <n v="1"/>
    <n v="0"/>
    <n v="0"/>
    <s v="Christoph Schrewe"/>
    <s v="Action,Adventure,Sci-Fi,Thriller"/>
    <x v="4"/>
    <s v="English,Spanish"/>
    <n v="90"/>
  </r>
  <r>
    <n v="12998"/>
    <n v="12999"/>
    <s v="Global Meltdown"/>
    <x v="32"/>
    <x v="1"/>
    <n v="3.1"/>
    <m/>
    <n v="0"/>
    <n v="0"/>
    <n v="1"/>
    <n v="0"/>
    <n v="0"/>
    <s v="Daniel Gilboy"/>
    <s v="Action,Adventure,Drama,Sci-Fi,Thriller"/>
    <x v="76"/>
    <s v="English"/>
    <n v="90"/>
  </r>
  <r>
    <n v="12999"/>
    <n v="13000"/>
    <s v="The Red Man"/>
    <x v="21"/>
    <x v="3"/>
    <n v="4"/>
    <m/>
    <n v="0"/>
    <n v="0"/>
    <n v="1"/>
    <n v="0"/>
    <n v="0"/>
    <s v="Jimmie Gonzalez"/>
    <s v="Horror,Mystery"/>
    <x v="1"/>
    <s v="English"/>
    <n v="98"/>
  </r>
  <r>
    <n v="13000"/>
    <n v="13001"/>
    <s v="Women of Twilight"/>
    <x v="92"/>
    <x v="3"/>
    <n v="6.4"/>
    <m/>
    <n v="0"/>
    <n v="0"/>
    <n v="1"/>
    <n v="0"/>
    <n v="0"/>
    <s v="Gordon Parry"/>
    <s v="Crime,Drama,Romance"/>
    <x v="8"/>
    <s v="English"/>
    <n v="89"/>
  </r>
  <r>
    <n v="13001"/>
    <n v="13002"/>
    <s v="Hide and Go Kill"/>
    <x v="25"/>
    <x v="3"/>
    <n v="5.3"/>
    <m/>
    <n v="0"/>
    <n v="0"/>
    <n v="1"/>
    <n v="0"/>
    <n v="0"/>
    <s v="Ed Hunt"/>
    <s v="Horror,Thriller"/>
    <x v="1"/>
    <s v="English"/>
    <n v="85"/>
  </r>
  <r>
    <n v="13002"/>
    <n v="13003"/>
    <s v="In God's Time"/>
    <x v="32"/>
    <x v="3"/>
    <n v="4.2"/>
    <m/>
    <n v="0"/>
    <n v="0"/>
    <n v="1"/>
    <n v="0"/>
    <n v="0"/>
    <s v="Devin J. Dilmore,Gino Gaetano"/>
    <s v="Drama"/>
    <x v="1"/>
    <m/>
    <n v="90"/>
  </r>
  <r>
    <n v="13003"/>
    <n v="13004"/>
    <s v="Blessed"/>
    <x v="33"/>
    <x v="1"/>
    <n v="4.2"/>
    <m/>
    <n v="0"/>
    <n v="0"/>
    <n v="1"/>
    <n v="0"/>
    <n v="0"/>
    <s v="Simon Fellows"/>
    <s v="Drama,Horror,Thriller"/>
    <x v="259"/>
    <s v="English,Italian"/>
    <n v="94"/>
  </r>
  <r>
    <n v="13004"/>
    <n v="13005"/>
    <s v="War of the Satellites"/>
    <x v="79"/>
    <x v="3"/>
    <n v="5.0999999999999996"/>
    <m/>
    <n v="0"/>
    <n v="0"/>
    <n v="1"/>
    <n v="0"/>
    <n v="0"/>
    <s v="Roger Corman"/>
    <s v="Horror,Sci-Fi"/>
    <x v="1"/>
    <s v="English"/>
    <n v="66"/>
  </r>
  <r>
    <n v="13005"/>
    <n v="13006"/>
    <s v="Confessions of an Action Star"/>
    <x v="8"/>
    <x v="3"/>
    <n v="3.5"/>
    <m/>
    <n v="0"/>
    <n v="0"/>
    <n v="1"/>
    <n v="0"/>
    <n v="0"/>
    <s v="Brad Martin"/>
    <s v="Action,Comedy,Musical"/>
    <x v="769"/>
    <s v="English"/>
    <n v="83"/>
  </r>
  <r>
    <n v="13006"/>
    <n v="13007"/>
    <s v="Billy Turner's Secret"/>
    <x v="45"/>
    <x v="3"/>
    <n v="5.8"/>
    <m/>
    <n v="0"/>
    <n v="0"/>
    <n v="1"/>
    <n v="0"/>
    <n v="0"/>
    <s v="Michael Mayson"/>
    <s v="Short"/>
    <x v="1"/>
    <s v="English"/>
    <n v="26"/>
  </r>
  <r>
    <n v="13007"/>
    <n v="13008"/>
    <s v="Double Cross"/>
    <x v="87"/>
    <x v="3"/>
    <n v="5.3"/>
    <m/>
    <n v="0"/>
    <n v="0"/>
    <n v="1"/>
    <n v="0"/>
    <n v="0"/>
    <m/>
    <s v="Crime"/>
    <x v="1"/>
    <s v="English"/>
    <m/>
  </r>
  <r>
    <n v="13008"/>
    <n v="13009"/>
    <s v="My Boys Are Good Boys"/>
    <x v="46"/>
    <x v="2"/>
    <n v="4.7"/>
    <m/>
    <n v="0"/>
    <n v="0"/>
    <n v="1"/>
    <n v="0"/>
    <n v="0"/>
    <s v="Bethel Buckalew"/>
    <s v="Drama,Crime"/>
    <x v="1"/>
    <s v="English"/>
    <n v="90"/>
  </r>
  <r>
    <n v="13009"/>
    <n v="13010"/>
    <s v="The Over The Hill Gang Rides Again"/>
    <x v="96"/>
    <x v="3"/>
    <n v="5.6"/>
    <m/>
    <n v="0"/>
    <n v="0"/>
    <n v="1"/>
    <n v="0"/>
    <n v="0"/>
    <s v="George McCowan"/>
    <s v="Comedy,Family,Western"/>
    <x v="1"/>
    <s v="English"/>
    <n v="75"/>
  </r>
  <r>
    <n v="13010"/>
    <n v="13011"/>
    <s v="Melody for Three"/>
    <x v="87"/>
    <x v="3"/>
    <n v="5.9"/>
    <m/>
    <n v="0"/>
    <n v="0"/>
    <n v="1"/>
    <n v="0"/>
    <n v="0"/>
    <s v="Erle C. Kenton"/>
    <s v="Drama"/>
    <x v="1"/>
    <s v="English"/>
    <n v="67"/>
  </r>
  <r>
    <n v="13011"/>
    <n v="13012"/>
    <s v="From Two Worlds as a Keepsake"/>
    <x v="6"/>
    <x v="3"/>
    <n v="6.1"/>
    <m/>
    <n v="0"/>
    <n v="0"/>
    <n v="1"/>
    <n v="0"/>
    <n v="0"/>
    <s v="Nika Shek"/>
    <s v="Drama,History,War"/>
    <x v="1191"/>
    <s v="Russian"/>
    <n v="90"/>
  </r>
  <r>
    <n v="13012"/>
    <n v="13013"/>
    <s v="Stand Your Ground"/>
    <x v="16"/>
    <x v="0"/>
    <n v="5.3"/>
    <m/>
    <n v="0"/>
    <n v="0"/>
    <n v="1"/>
    <n v="0"/>
    <n v="0"/>
    <s v="Michael McClendon"/>
    <s v="Crime,Drama"/>
    <x v="1"/>
    <s v="English"/>
    <n v="107"/>
  </r>
  <r>
    <n v="13013"/>
    <n v="13014"/>
    <s v="Shut Up and Kiss Me"/>
    <x v="0"/>
    <x v="1"/>
    <n v="4.3"/>
    <m/>
    <n v="0"/>
    <n v="0"/>
    <n v="1"/>
    <n v="0"/>
    <n v="0"/>
    <s v="Devin Hamilton"/>
    <s v="Comedy,Romance"/>
    <x v="1"/>
    <s v="English"/>
    <n v="78"/>
  </r>
  <r>
    <n v="13014"/>
    <n v="13015"/>
    <s v="Sleeper"/>
    <x v="6"/>
    <x v="1"/>
    <n v="3.8"/>
    <m/>
    <n v="0"/>
    <n v="0"/>
    <n v="1"/>
    <n v="0"/>
    <n v="0"/>
    <s v="Woody Allen"/>
    <s v="Comedy,Sci-Fi"/>
    <x v="1"/>
    <s v="English,Yiddish"/>
    <n v="89"/>
  </r>
  <r>
    <n v="13015"/>
    <n v="13016"/>
    <s v="Blood Orange"/>
    <x v="21"/>
    <x v="1"/>
    <n v="4.3"/>
    <m/>
    <n v="0"/>
    <n v="0"/>
    <n v="1"/>
    <n v="0"/>
    <n v="0"/>
    <s v="Toby Tobias"/>
    <s v="Thriller"/>
    <x v="698"/>
    <s v="English"/>
    <n v="85"/>
  </r>
  <r>
    <n v="13016"/>
    <n v="13017"/>
    <s v="Pride of Lions"/>
    <x v="27"/>
    <x v="5"/>
    <n v="3.8"/>
    <m/>
    <n v="0"/>
    <n v="0"/>
    <n v="1"/>
    <n v="0"/>
    <n v="0"/>
    <s v="Sidney J. Furie"/>
    <s v="Adventure,Comedy,Drama"/>
    <x v="76"/>
    <s v="English"/>
    <n v="101"/>
  </r>
  <r>
    <n v="13017"/>
    <n v="13018"/>
    <s v="Money Madness"/>
    <x v="91"/>
    <x v="3"/>
    <n v="6.2"/>
    <m/>
    <n v="0"/>
    <n v="0"/>
    <n v="1"/>
    <n v="0"/>
    <n v="0"/>
    <s v="Sam Newfield"/>
    <s v="Film-Noir,Mystery"/>
    <x v="1"/>
    <s v="English"/>
    <n v="73"/>
  </r>
  <r>
    <n v="13018"/>
    <n v="13019"/>
    <s v="Never Wave at a WAC"/>
    <x v="70"/>
    <x v="3"/>
    <n v="6"/>
    <m/>
    <n v="0"/>
    <n v="0"/>
    <n v="1"/>
    <n v="0"/>
    <n v="0"/>
    <s v="Norman Z. McLeod"/>
    <s v="Adventure,Comedy,Romance"/>
    <x v="1"/>
    <s v="English"/>
    <n v="87"/>
  </r>
  <r>
    <n v="13019"/>
    <n v="13020"/>
    <s v="Gangster Story"/>
    <x v="60"/>
    <x v="3"/>
    <n v="4.8"/>
    <m/>
    <n v="0"/>
    <n v="0"/>
    <n v="1"/>
    <n v="0"/>
    <n v="0"/>
    <s v="Arthur Penn"/>
    <s v="Action,Biography,Crime,Drama"/>
    <x v="1"/>
    <s v="English"/>
    <n v="111"/>
  </r>
  <r>
    <n v="13020"/>
    <n v="13021"/>
    <s v="Lily &amp; Kat"/>
    <x v="11"/>
    <x v="3"/>
    <n v="4.7"/>
    <m/>
    <n v="0"/>
    <n v="0"/>
    <n v="1"/>
    <n v="0"/>
    <n v="0"/>
    <s v="Micael Preysler"/>
    <s v="Comedy,Drama"/>
    <x v="1"/>
    <s v="English"/>
    <n v="89"/>
  </r>
  <r>
    <n v="13021"/>
    <n v="13022"/>
    <s v="Speak Easily"/>
    <x v="84"/>
    <x v="3"/>
    <n v="5.9"/>
    <m/>
    <n v="0"/>
    <n v="0"/>
    <n v="1"/>
    <n v="0"/>
    <n v="0"/>
    <s v="Edward Sedgwick"/>
    <s v="Comedy"/>
    <x v="1"/>
    <s v="English"/>
    <n v="82"/>
  </r>
  <r>
    <n v="13022"/>
    <n v="13023"/>
    <s v="Los Marcados"/>
    <x v="28"/>
    <x v="3"/>
    <n v="6.3"/>
    <m/>
    <n v="0"/>
    <n v="0"/>
    <n v="1"/>
    <n v="0"/>
    <n v="0"/>
    <s v="Alberto Mariscal"/>
    <s v="Drama,Thriller,Western"/>
    <x v="30"/>
    <s v="Spanish"/>
    <n v="85"/>
  </r>
  <r>
    <n v="13023"/>
    <n v="13024"/>
    <s v="Let's Get Tough"/>
    <x v="53"/>
    <x v="3"/>
    <n v="5.6"/>
    <m/>
    <n v="0"/>
    <n v="0"/>
    <n v="1"/>
    <n v="0"/>
    <n v="0"/>
    <s v="Jeff Bingham"/>
    <s v="Talk-Show"/>
    <x v="108"/>
    <m/>
    <m/>
  </r>
  <r>
    <n v="13024"/>
    <n v="13025"/>
    <s v="The Border Legion"/>
    <x v="76"/>
    <x v="4"/>
    <n v="6.9"/>
    <m/>
    <n v="0"/>
    <n v="0"/>
    <n v="1"/>
    <n v="0"/>
    <n v="0"/>
    <s v="Joseph Kane"/>
    <s v="Western"/>
    <x v="1"/>
    <s v="English"/>
    <n v="58"/>
  </r>
  <r>
    <n v="13025"/>
    <n v="13026"/>
    <s v="Distiller"/>
    <x v="21"/>
    <x v="3"/>
    <n v="4.9000000000000004"/>
    <m/>
    <n v="0"/>
    <n v="0"/>
    <n v="1"/>
    <n v="0"/>
    <n v="0"/>
    <s v="Andy Schroeder"/>
    <s v="Family,Horror,Thriller"/>
    <x v="1"/>
    <s v="English"/>
    <n v="90"/>
  </r>
  <r>
    <n v="13026"/>
    <n v="13027"/>
    <s v="Ghostkeeper"/>
    <x v="7"/>
    <x v="1"/>
    <n v="5"/>
    <m/>
    <n v="0"/>
    <n v="0"/>
    <n v="1"/>
    <n v="0"/>
    <n v="0"/>
    <s v="Jim Makichuk"/>
    <s v="Drama,Horror,Thriller"/>
    <x v="76"/>
    <s v="English"/>
    <n v="89"/>
  </r>
  <r>
    <n v="13027"/>
    <n v="13028"/>
    <s v="Outside Sales"/>
    <x v="10"/>
    <x v="3"/>
    <n v="5.0999999999999996"/>
    <m/>
    <n v="0"/>
    <n v="0"/>
    <n v="1"/>
    <n v="0"/>
    <n v="0"/>
    <s v="Blayne Weaver"/>
    <s v="Comedy"/>
    <x v="1"/>
    <s v="English"/>
    <n v="90"/>
  </r>
  <r>
    <n v="13028"/>
    <n v="13029"/>
    <s v="Payday"/>
    <x v="16"/>
    <x v="3"/>
    <n v="7.7"/>
    <m/>
    <n v="0"/>
    <n v="0"/>
    <n v="1"/>
    <n v="0"/>
    <n v="0"/>
    <s v="Daryl Duke"/>
    <s v="Drama,Music"/>
    <x v="1"/>
    <s v="English"/>
    <n v="103"/>
  </r>
  <r>
    <n v="13029"/>
    <n v="13030"/>
    <s v="Paradise Canyon"/>
    <x v="105"/>
    <x v="3"/>
    <n v="5.2"/>
    <m/>
    <n v="0"/>
    <n v="0"/>
    <n v="1"/>
    <n v="0"/>
    <n v="0"/>
    <s v="Carl Pierson"/>
    <s v="Action,Adventure,Crime,Music,Western"/>
    <x v="1"/>
    <s v="English"/>
    <n v="52"/>
  </r>
  <r>
    <n v="13030"/>
    <n v="13031"/>
    <s v="S.I.N. Theory"/>
    <x v="6"/>
    <x v="3"/>
    <n v="5.8"/>
    <m/>
    <n v="0"/>
    <n v="0"/>
    <n v="1"/>
    <n v="0"/>
    <n v="0"/>
    <s v="Richie Mitchell"/>
    <s v="Drama,Sci-Fi"/>
    <x v="76"/>
    <s v="English"/>
    <n v="70"/>
  </r>
  <r>
    <n v="13031"/>
    <n v="13032"/>
    <s v="Justice Is Mind"/>
    <x v="16"/>
    <x v="3"/>
    <n v="5.8"/>
    <m/>
    <n v="0"/>
    <n v="0"/>
    <n v="1"/>
    <n v="0"/>
    <n v="0"/>
    <s v="Mark Lund"/>
    <s v="Crime,Drama,Mystery,Sci-Fi"/>
    <x v="1"/>
    <s v="English"/>
    <n v="153"/>
  </r>
  <r>
    <n v="13032"/>
    <n v="13033"/>
    <s v="Deadwood '76"/>
    <x v="83"/>
    <x v="3"/>
    <n v="4.7"/>
    <m/>
    <n v="0"/>
    <n v="0"/>
    <n v="1"/>
    <n v="0"/>
    <n v="0"/>
    <s v="James Landis"/>
    <s v="Western"/>
    <x v="1"/>
    <s v="English"/>
    <n v="97"/>
  </r>
  <r>
    <n v="13033"/>
    <n v="13034"/>
    <s v="Call of The Yukon"/>
    <x v="99"/>
    <x v="3"/>
    <n v="5.4"/>
    <m/>
    <n v="0"/>
    <n v="0"/>
    <n v="1"/>
    <n v="0"/>
    <n v="0"/>
    <s v="B. Reeves Eason,John T. Coyle"/>
    <s v="Action,Adventure,Drama,Romance"/>
    <x v="1"/>
    <s v="English"/>
    <n v="70"/>
  </r>
  <r>
    <n v="13034"/>
    <n v="13035"/>
    <s v="The Daniel Project"/>
    <x v="6"/>
    <x v="3"/>
    <n v="5"/>
    <m/>
    <n v="0"/>
    <n v="0"/>
    <n v="1"/>
    <n v="0"/>
    <n v="0"/>
    <s v="Stewart Menelaws"/>
    <s v="Documentary"/>
    <x v="8"/>
    <s v="English"/>
    <n v="85"/>
  </r>
  <r>
    <n v="13035"/>
    <n v="13036"/>
    <s v="Rainbow Ranch"/>
    <x v="93"/>
    <x v="3"/>
    <n v="5.0999999999999996"/>
    <m/>
    <n v="0"/>
    <n v="0"/>
    <n v="1"/>
    <n v="0"/>
    <n v="0"/>
    <s v="Harry L. Fraser"/>
    <s v="Western"/>
    <x v="1"/>
    <s v="English"/>
    <n v="55"/>
  </r>
  <r>
    <n v="13036"/>
    <n v="13037"/>
    <s v="Against the Dark"/>
    <x v="8"/>
    <x v="1"/>
    <n v="3.2"/>
    <m/>
    <n v="0"/>
    <n v="0"/>
    <n v="1"/>
    <n v="0"/>
    <n v="0"/>
    <s v="Richard Crudo"/>
    <s v="Action,Adventure,Fantasy,Horror,Sci-Fi,Thriller"/>
    <x v="719"/>
    <s v="English"/>
    <n v="94"/>
  </r>
  <r>
    <n v="13037"/>
    <n v="13038"/>
    <s v="The Man Left Behind"/>
    <x v="11"/>
    <x v="3"/>
    <n v="6.9"/>
    <m/>
    <n v="0"/>
    <n v="0"/>
    <n v="1"/>
    <n v="0"/>
    <n v="0"/>
    <m/>
    <s v="Documentary,Drama"/>
    <x v="11"/>
    <s v="English"/>
    <m/>
  </r>
  <r>
    <n v="13038"/>
    <n v="13039"/>
    <s v="Come Simi"/>
    <x v="11"/>
    <x v="3"/>
    <n v="5.7"/>
    <m/>
    <n v="0"/>
    <n v="0"/>
    <n v="1"/>
    <n v="0"/>
    <n v="0"/>
    <s v="Jenica Bergere"/>
    <s v="Comedy,Drama"/>
    <x v="1"/>
    <s v="English"/>
    <n v="82"/>
  </r>
  <r>
    <n v="13039"/>
    <n v="13040"/>
    <s v="God Went Surfing With The Devil"/>
    <x v="0"/>
    <x v="3"/>
    <n v="7"/>
    <m/>
    <n v="0"/>
    <n v="0"/>
    <n v="1"/>
    <n v="0"/>
    <n v="0"/>
    <s v="Alexander Klein"/>
    <s v="Documentary,War"/>
    <x v="1"/>
    <s v="English,Arabic,Hebrew"/>
    <n v="84"/>
  </r>
  <r>
    <n v="13040"/>
    <n v="13041"/>
    <s v="UFOs and Nukes - The Secret Link Revealed"/>
    <x v="21"/>
    <x v="3"/>
    <n v="7.5"/>
    <m/>
    <n v="0"/>
    <n v="0"/>
    <n v="1"/>
    <n v="0"/>
    <n v="0"/>
    <s v="Robert Hastings"/>
    <s v="Documentary"/>
    <x v="1"/>
    <s v="English"/>
    <n v="48"/>
  </r>
  <r>
    <n v="13041"/>
    <n v="13042"/>
    <s v="Nigel &amp; Oscar vs. The Sasquatch"/>
    <x v="32"/>
    <x v="3"/>
    <n v="6.7"/>
    <m/>
    <n v="0"/>
    <n v="0"/>
    <n v="1"/>
    <n v="0"/>
    <n v="0"/>
    <s v="Drew Hall"/>
    <s v="Comedy"/>
    <x v="1"/>
    <m/>
    <n v="84"/>
  </r>
  <r>
    <n v="13042"/>
    <n v="13043"/>
    <s v="A Letter to a Terrorist"/>
    <x v="16"/>
    <x v="3"/>
    <n v="7.7"/>
    <m/>
    <n v="0"/>
    <n v="0"/>
    <n v="1"/>
    <n v="0"/>
    <n v="0"/>
    <s v="Parthiban Shanmugam"/>
    <s v="Documentary,Short,Drama,Family,War"/>
    <x v="1192"/>
    <s v="English"/>
    <n v="10"/>
  </r>
  <r>
    <n v="13043"/>
    <n v="13044"/>
    <s v="Bruce Lee The Invincible"/>
    <x v="46"/>
    <x v="1"/>
    <n v="5.0999999999999996"/>
    <m/>
    <n v="0"/>
    <n v="0"/>
    <n v="1"/>
    <n v="0"/>
    <n v="0"/>
    <s v="Chi Lo"/>
    <s v="Action,Adventure"/>
    <x v="184"/>
    <s v="Mandarin,English"/>
    <n v="92"/>
  </r>
  <r>
    <n v="13044"/>
    <n v="13045"/>
    <s v="Fast Romance"/>
    <x v="20"/>
    <x v="3"/>
    <n v="6.4"/>
    <m/>
    <n v="0"/>
    <n v="0"/>
    <n v="1"/>
    <n v="0"/>
    <n v="0"/>
    <s v="Carter Ferguson"/>
    <s v="Comedy,Romance"/>
    <x v="8"/>
    <s v="English"/>
    <n v="97"/>
  </r>
  <r>
    <n v="13045"/>
    <n v="13046"/>
    <s v="Romance in the Outfield"/>
    <x v="11"/>
    <x v="2"/>
    <n v="5.3"/>
    <m/>
    <n v="0"/>
    <n v="0"/>
    <n v="1"/>
    <n v="0"/>
    <n v="0"/>
    <s v="Randolph Sternberg,Rebecca Sternberg"/>
    <s v="Romance"/>
    <x v="1"/>
    <s v="English"/>
    <n v="91"/>
  </r>
  <r>
    <n v="13046"/>
    <n v="13047"/>
    <s v="Bloodfist"/>
    <x v="14"/>
    <x v="1"/>
    <n v="4.8"/>
    <m/>
    <n v="0"/>
    <n v="0"/>
    <n v="1"/>
    <n v="0"/>
    <n v="0"/>
    <s v="Terence H. Winkless"/>
    <s v="Action,Sport"/>
    <x v="641"/>
    <s v="English"/>
    <n v="85"/>
  </r>
  <r>
    <n v="13047"/>
    <n v="13048"/>
    <s v="How to Be a Billionaire"/>
    <x v="27"/>
    <x v="3"/>
    <n v="6.8"/>
    <m/>
    <n v="0"/>
    <n v="0"/>
    <n v="1"/>
    <n v="0"/>
    <n v="0"/>
    <s v="Adam Kaleta"/>
    <s v="Documentary"/>
    <x v="8"/>
    <s v="English"/>
    <n v="48"/>
  </r>
  <r>
    <n v="13048"/>
    <n v="13049"/>
    <s v="Custer's Last Stand"/>
    <x v="78"/>
    <x v="3"/>
    <n v="4.5999999999999996"/>
    <m/>
    <n v="0"/>
    <n v="0"/>
    <n v="1"/>
    <n v="0"/>
    <n v="0"/>
    <s v="Elmer Clifton"/>
    <s v="Adventure,History,Romance,War,Western"/>
    <x v="1"/>
    <s v="English"/>
    <n v="328"/>
  </r>
  <r>
    <n v="13049"/>
    <n v="13050"/>
    <s v="How Arnold Won the West"/>
    <x v="33"/>
    <x v="3"/>
    <n v="5.9"/>
    <m/>
    <n v="0"/>
    <n v="0"/>
    <n v="1"/>
    <n v="0"/>
    <n v="0"/>
    <s v="Alex Cooke"/>
    <s v="Documentary,Biography"/>
    <x v="193"/>
    <s v="English"/>
    <n v="80"/>
  </r>
  <r>
    <n v="13050"/>
    <n v="13051"/>
    <s v="Madison County"/>
    <x v="20"/>
    <x v="1"/>
    <n v="4.0999999999999996"/>
    <m/>
    <n v="0"/>
    <n v="0"/>
    <n v="1"/>
    <n v="0"/>
    <n v="0"/>
    <s v="Eric England"/>
    <s v="Horror,Mystery,Thriller"/>
    <x v="1"/>
    <s v="English"/>
    <n v="81"/>
  </r>
  <r>
    <n v="13051"/>
    <n v="13052"/>
    <s v="Life Tastes Good"/>
    <x v="1"/>
    <x v="3"/>
    <n v="5"/>
    <m/>
    <n v="0"/>
    <n v="0"/>
    <n v="1"/>
    <n v="0"/>
    <n v="0"/>
    <s v="Philip Kan Gotanda"/>
    <s v="Crime,Drama"/>
    <x v="1"/>
    <s v="English"/>
    <n v="88"/>
  </r>
  <r>
    <n v="13052"/>
    <n v="13053"/>
    <s v="The Incomparable Rose Hartman"/>
    <x v="21"/>
    <x v="5"/>
    <n v="6.3"/>
    <n v="0.75"/>
    <n v="0"/>
    <n v="0"/>
    <n v="1"/>
    <n v="0"/>
    <n v="0"/>
    <s v="Otis Mass"/>
    <s v="Documentary,History"/>
    <x v="1"/>
    <s v="English"/>
    <n v="71"/>
  </r>
  <r>
    <n v="13053"/>
    <n v="13054"/>
    <s v="Bradley Manning Had Secrets"/>
    <x v="6"/>
    <x v="3"/>
    <n v="6.9"/>
    <m/>
    <n v="0"/>
    <n v="0"/>
    <n v="1"/>
    <n v="0"/>
    <n v="0"/>
    <s v="Adam Butcher"/>
    <s v="Documentary,Animation,Short,Biography,Drama"/>
    <x v="8"/>
    <s v="English"/>
    <n v="6"/>
  </r>
  <r>
    <n v="13054"/>
    <n v="13055"/>
    <s v="Action Stations"/>
    <x v="54"/>
    <x v="3"/>
    <n v="5.4"/>
    <m/>
    <n v="0"/>
    <n v="0"/>
    <n v="1"/>
    <n v="0"/>
    <n v="0"/>
    <s v="Cecil H. Williamson"/>
    <s v="Thriller"/>
    <x v="485"/>
    <s v="English"/>
    <n v="85"/>
  </r>
  <r>
    <n v="13055"/>
    <n v="13056"/>
    <s v="The Auctioneer"/>
    <x v="6"/>
    <x v="3"/>
    <n v="7.5"/>
    <m/>
    <n v="0"/>
    <n v="0"/>
    <n v="1"/>
    <n v="0"/>
    <n v="0"/>
    <s v="Nik Kleverov"/>
    <s v="Short,Drama"/>
    <x v="1"/>
    <s v="English"/>
    <n v="13"/>
  </r>
  <r>
    <n v="13056"/>
    <n v="13057"/>
    <s v="Chasing Beauty"/>
    <x v="16"/>
    <x v="3"/>
    <n v="6"/>
    <m/>
    <n v="0"/>
    <n v="0"/>
    <n v="1"/>
    <n v="0"/>
    <n v="0"/>
    <s v="Brent Huff"/>
    <s v="Documentary,Biography"/>
    <x v="1"/>
    <s v="English"/>
    <n v="90"/>
  </r>
  <r>
    <n v="13057"/>
    <n v="13058"/>
    <s v="What Price Crime"/>
    <x v="105"/>
    <x v="3"/>
    <n v="5.6"/>
    <m/>
    <n v="0"/>
    <n v="0"/>
    <n v="1"/>
    <n v="0"/>
    <n v="0"/>
    <s v="Albert Herman"/>
    <s v="Action,Adventure,Crime,Romance,Thriller"/>
    <x v="1"/>
    <s v="English"/>
    <n v="63"/>
  </r>
  <r>
    <n v="13058"/>
    <n v="13059"/>
    <s v="La Cucina"/>
    <x v="17"/>
    <x v="3"/>
    <n v="4.7"/>
    <m/>
    <n v="0"/>
    <n v="0"/>
    <n v="1"/>
    <n v="0"/>
    <n v="0"/>
    <s v="Allison R. Hebble,Zed Starkovich"/>
    <s v="Drama"/>
    <x v="1"/>
    <s v="English"/>
    <n v="90"/>
  </r>
  <r>
    <n v="13059"/>
    <n v="13060"/>
    <s v="East Side Kids"/>
    <x v="76"/>
    <x v="3"/>
    <n v="5.7"/>
    <m/>
    <n v="0"/>
    <n v="0"/>
    <n v="1"/>
    <n v="0"/>
    <n v="0"/>
    <s v="Robert F. Hill"/>
    <s v="Comedy,Drama,Romance"/>
    <x v="1"/>
    <s v="English"/>
    <n v="62"/>
  </r>
  <r>
    <n v="13060"/>
    <n v="13061"/>
    <s v="The Survival Game"/>
    <x v="6"/>
    <x v="1"/>
    <n v="3.4"/>
    <m/>
    <n v="0"/>
    <n v="0"/>
    <n v="1"/>
    <n v="0"/>
    <n v="0"/>
    <s v="Mike Corkle"/>
    <s v="Action"/>
    <x v="1"/>
    <s v="English"/>
    <n v="95"/>
  </r>
  <r>
    <n v="13061"/>
    <n v="13062"/>
    <s v="Savage Guns"/>
    <x v="28"/>
    <x v="3"/>
    <n v="3.8"/>
    <m/>
    <n v="0"/>
    <n v="0"/>
    <n v="1"/>
    <n v="0"/>
    <n v="0"/>
    <s v="Michael Carreras"/>
    <s v="Drama,Romance,Western"/>
    <x v="241"/>
    <s v="English"/>
    <n v="83"/>
  </r>
  <r>
    <n v="13062"/>
    <n v="13063"/>
    <s v="Assassins' Code"/>
    <x v="20"/>
    <x v="1"/>
    <n v="3.3"/>
    <m/>
    <n v="0"/>
    <n v="0"/>
    <n v="1"/>
    <n v="0"/>
    <n v="0"/>
    <s v="Lawrence Riggins"/>
    <s v="Action,Crime,Thriller"/>
    <x v="1"/>
    <s v="English"/>
    <n v="90"/>
  </r>
  <r>
    <n v="13063"/>
    <n v="13064"/>
    <s v="Heartaches"/>
    <x v="56"/>
    <x v="3"/>
    <n v="6.6"/>
    <m/>
    <n v="0"/>
    <n v="0"/>
    <n v="1"/>
    <n v="0"/>
    <n v="0"/>
    <s v="Donald Shebib"/>
    <s v="Comedy,Drama"/>
    <x v="76"/>
    <s v="English"/>
    <n v="92"/>
  </r>
  <r>
    <n v="13064"/>
    <n v="13065"/>
    <s v="Shaolin Drunken Monk"/>
    <x v="39"/>
    <x v="3"/>
    <n v="5.6"/>
    <m/>
    <n v="0"/>
    <n v="0"/>
    <n v="1"/>
    <n v="0"/>
    <n v="0"/>
    <s v="Godfrey Ho,Jeong-yong Kim"/>
    <s v="Action,Comedy"/>
    <x v="13"/>
    <s v="Korean"/>
    <n v="80"/>
  </r>
  <r>
    <n v="13065"/>
    <n v="13066"/>
    <s v="It's in the Blood"/>
    <x v="6"/>
    <x v="1"/>
    <n v="4.5"/>
    <m/>
    <n v="0"/>
    <n v="0"/>
    <n v="1"/>
    <n v="0"/>
    <n v="0"/>
    <s v="Scooter Downey"/>
    <s v="Drama,Horror,Thriller"/>
    <x v="1"/>
    <s v="English"/>
    <n v="81"/>
  </r>
  <r>
    <n v="13066"/>
    <n v="13067"/>
    <s v="Falling Up"/>
    <x v="6"/>
    <x v="3"/>
    <n v="7.4"/>
    <m/>
    <n v="0"/>
    <n v="0"/>
    <n v="1"/>
    <n v="0"/>
    <n v="0"/>
    <s v="David M. Rosenthal"/>
    <s v="Comedy,Drama,Romance"/>
    <x v="1"/>
    <s v="English"/>
    <n v="98"/>
  </r>
  <r>
    <n v="13067"/>
    <n v="13068"/>
    <s v="Child Bride"/>
    <x v="99"/>
    <x v="3"/>
    <n v="4.5"/>
    <m/>
    <n v="0"/>
    <n v="0"/>
    <n v="1"/>
    <n v="0"/>
    <n v="0"/>
    <s v="Richard Donner"/>
    <s v="Comedy,Drama,Romance"/>
    <x v="33"/>
    <s v="English"/>
    <n v="98"/>
  </r>
  <r>
    <n v="13068"/>
    <n v="13069"/>
    <s v="Arch of Triumph"/>
    <x v="3"/>
    <x v="3"/>
    <n v="5.5"/>
    <m/>
    <n v="0"/>
    <n v="0"/>
    <n v="1"/>
    <n v="0"/>
    <n v="0"/>
    <s v="Lewis Milestone"/>
    <s v="Drama,Romance,War"/>
    <x v="1"/>
    <s v="English,German"/>
    <n v="120"/>
  </r>
  <r>
    <n v="13069"/>
    <n v="13070"/>
    <s v="The Fast and the Fierce"/>
    <x v="32"/>
    <x v="3"/>
    <n v="2.2999999999999998"/>
    <m/>
    <n v="0"/>
    <n v="0"/>
    <n v="1"/>
    <n v="0"/>
    <n v="0"/>
    <s v="Ron Thornton"/>
    <s v="Action,Adventure,Crime,Thriller"/>
    <x v="1"/>
    <s v="English"/>
    <n v="86"/>
  </r>
  <r>
    <n v="13070"/>
    <n v="13071"/>
    <s v="Frontier Days"/>
    <x v="97"/>
    <x v="3"/>
    <n v="4.5999999999999996"/>
    <m/>
    <n v="0"/>
    <n v="0"/>
    <n v="1"/>
    <n v="0"/>
    <n v="0"/>
    <s v="Jack Scholl"/>
    <s v="Short,Action,History,Western"/>
    <x v="1"/>
    <s v="English"/>
    <n v="17"/>
  </r>
  <r>
    <n v="13071"/>
    <n v="13072"/>
    <s v="Double Duty"/>
    <x v="8"/>
    <x v="3"/>
    <n v="3.9"/>
    <m/>
    <n v="0"/>
    <n v="0"/>
    <n v="1"/>
    <n v="0"/>
    <n v="0"/>
    <s v="Stephen Eckelberry"/>
    <s v="Action,Comedy,Romance"/>
    <x v="1"/>
    <s v="English"/>
    <n v="88"/>
  </r>
  <r>
    <n v="13072"/>
    <n v="13073"/>
    <s v="2010: Moby Dick"/>
    <x v="0"/>
    <x v="3"/>
    <n v="2.4"/>
    <m/>
    <n v="0"/>
    <n v="0"/>
    <n v="1"/>
    <n v="0"/>
    <n v="0"/>
    <s v="Trey Stokes"/>
    <s v="Action,Adventure,Thriller"/>
    <x v="1"/>
    <s v="English"/>
    <n v="87"/>
  </r>
  <r>
    <n v="13073"/>
    <n v="13074"/>
    <s v="No Substitute for Victory"/>
    <x v="96"/>
    <x v="4"/>
    <n v="5.8"/>
    <m/>
    <n v="0"/>
    <n v="0"/>
    <n v="1"/>
    <n v="0"/>
    <n v="0"/>
    <s v="Robert F. Slatzer"/>
    <s v="Documentary"/>
    <x v="1"/>
    <s v="English"/>
    <n v="80"/>
  </r>
  <r>
    <n v="13074"/>
    <n v="13075"/>
    <s v="Paradox Alice"/>
    <x v="6"/>
    <x v="1"/>
    <n v="3.6"/>
    <m/>
    <n v="0"/>
    <n v="0"/>
    <n v="1"/>
    <n v="0"/>
    <n v="0"/>
    <s v="Erika Dapkewicz"/>
    <s v="Sci-Fi"/>
    <x v="1"/>
    <s v="English"/>
    <n v="115"/>
  </r>
  <r>
    <n v="13075"/>
    <n v="13076"/>
    <s v="Marcus Garvey: A Giant of Black Politics"/>
    <x v="25"/>
    <x v="3"/>
    <n v="4.5999999999999996"/>
    <m/>
    <n v="0"/>
    <n v="0"/>
    <n v="1"/>
    <n v="0"/>
    <n v="0"/>
    <m/>
    <s v="Documentary"/>
    <x v="1"/>
    <s v="English"/>
    <n v="60"/>
  </r>
  <r>
    <n v="13076"/>
    <n v="13077"/>
    <s v="The Opera Lover"/>
    <x v="1"/>
    <x v="3"/>
    <n v="6.6"/>
    <m/>
    <n v="0"/>
    <n v="0"/>
    <n v="1"/>
    <n v="0"/>
    <n v="0"/>
    <s v="Ron Lazzeretti,Venturino Liberatore"/>
    <s v="Comedy"/>
    <x v="1"/>
    <s v="English"/>
    <n v="93"/>
  </r>
  <r>
    <n v="13077"/>
    <n v="13078"/>
    <s v="Holbein: Eye of the Tudors"/>
    <x v="11"/>
    <x v="3"/>
    <n v="7.7"/>
    <m/>
    <n v="0"/>
    <n v="0"/>
    <n v="1"/>
    <n v="0"/>
    <n v="0"/>
    <s v="Waldemar Januszczak"/>
    <s v="Documentary"/>
    <x v="8"/>
    <s v="English"/>
    <n v="59"/>
  </r>
  <r>
    <n v="13078"/>
    <n v="13079"/>
    <s v="Savage Weekend"/>
    <x v="18"/>
    <x v="1"/>
    <n v="4.5"/>
    <m/>
    <n v="0"/>
    <n v="0"/>
    <n v="1"/>
    <n v="0"/>
    <n v="0"/>
    <s v="David Paulsen,John Mason Kirby"/>
    <s v="Horror"/>
    <x v="1"/>
    <s v="English"/>
    <n v="88"/>
  </r>
  <r>
    <n v="13079"/>
    <n v="13080"/>
    <s v="94 Feet"/>
    <x v="21"/>
    <x v="2"/>
    <n v="3.6"/>
    <m/>
    <n v="0"/>
    <n v="0"/>
    <n v="1"/>
    <n v="0"/>
    <n v="0"/>
    <s v="Chip Rossetti"/>
    <s v="Drama"/>
    <x v="1"/>
    <m/>
    <n v="113"/>
  </r>
  <r>
    <n v="13080"/>
    <n v="13081"/>
    <s v="Vellaiya Irukiravan Poi Solla Maatan"/>
    <x v="11"/>
    <x v="3"/>
    <n v="6.8"/>
    <m/>
    <n v="0"/>
    <n v="0"/>
    <n v="1"/>
    <n v="0"/>
    <n v="0"/>
    <s v="A.L. Abanindran"/>
    <s v="Comedy"/>
    <x v="5"/>
    <s v="Tamil"/>
    <n v="127"/>
  </r>
  <r>
    <n v="13081"/>
    <n v="13082"/>
    <s v="Idle Thoughts"/>
    <x v="2"/>
    <x v="0"/>
    <n v="5.0999999999999996"/>
    <m/>
    <n v="0"/>
    <n v="0"/>
    <n v="1"/>
    <n v="0"/>
    <n v="0"/>
    <s v="Andrew Willig"/>
    <s v="Comedy"/>
    <x v="76"/>
    <s v="English"/>
    <n v="95"/>
  </r>
  <r>
    <n v="13082"/>
    <n v="13083"/>
    <s v="The Emperor of Peru"/>
    <x v="39"/>
    <x v="3"/>
    <n v="5.4"/>
    <m/>
    <n v="0"/>
    <n v="0"/>
    <n v="1"/>
    <n v="0"/>
    <n v="0"/>
    <s v="Fernando Arrabal"/>
    <s v="Adventure"/>
    <x v="569"/>
    <s v="English,French"/>
    <n v="81"/>
  </r>
  <r>
    <n v="13083"/>
    <n v="13084"/>
    <s v="Arena of the Street Fighter"/>
    <x v="6"/>
    <x v="3"/>
    <n v="3.3"/>
    <m/>
    <n v="0"/>
    <n v="0"/>
    <n v="1"/>
    <n v="0"/>
    <n v="0"/>
    <s v="Mike MÃ¶ller"/>
    <s v="Action"/>
    <x v="179"/>
    <s v="English"/>
    <n v="102"/>
  </r>
  <r>
    <n v="13084"/>
    <n v="13085"/>
    <s v="From This Day Forward"/>
    <x v="6"/>
    <x v="3"/>
    <n v="5.9"/>
    <m/>
    <n v="0"/>
    <n v="0"/>
    <n v="1"/>
    <n v="0"/>
    <n v="0"/>
    <s v="John Berry"/>
    <s v="Drama,Romance,War"/>
    <x v="1"/>
    <s v="English"/>
    <n v="95"/>
  </r>
  <r>
    <n v="13085"/>
    <n v="13086"/>
    <s v="Grave of the Vampire"/>
    <x v="51"/>
    <x v="2"/>
    <n v="5"/>
    <m/>
    <n v="0"/>
    <n v="0"/>
    <n v="1"/>
    <n v="0"/>
    <n v="0"/>
    <s v="John Hayes"/>
    <s v="Horror"/>
    <x v="1"/>
    <s v="English"/>
    <n v="91"/>
  </r>
  <r>
    <n v="13086"/>
    <n v="13087"/>
    <s v="Redemption"/>
    <x v="5"/>
    <x v="1"/>
    <n v="5.3"/>
    <m/>
    <n v="0"/>
    <n v="0"/>
    <n v="1"/>
    <n v="0"/>
    <n v="0"/>
    <s v="Steven Knight"/>
    <s v="Action,Drama"/>
    <x v="11"/>
    <s v="English,Polish,Cantonese,Italian"/>
    <n v="100"/>
  </r>
  <r>
    <n v="13087"/>
    <n v="13088"/>
    <s v="Don't Hang Up"/>
    <x v="58"/>
    <x v="2"/>
    <n v="5.2"/>
    <m/>
    <n v="0"/>
    <n v="0"/>
    <n v="1"/>
    <n v="0"/>
    <n v="0"/>
    <s v="Damien MacÃ©,Alexis Wajsbrot"/>
    <s v="Horror,Thriller"/>
    <x v="8"/>
    <s v="English"/>
    <n v="83"/>
  </r>
  <r>
    <n v="13088"/>
    <n v="13089"/>
    <s v="Karm"/>
    <x v="50"/>
    <x v="3"/>
    <n v="6.9"/>
    <m/>
    <n v="0"/>
    <n v="0"/>
    <n v="1"/>
    <n v="0"/>
    <n v="0"/>
    <s v="B.R. Chopra"/>
    <s v="Drama,Family"/>
    <x v="5"/>
    <s v="Hindi"/>
    <n v="156"/>
  </r>
  <r>
    <n v="13089"/>
    <n v="13090"/>
    <s v="The Large Rope"/>
    <x v="70"/>
    <x v="3"/>
    <n v="6.2"/>
    <m/>
    <n v="0"/>
    <n v="0"/>
    <n v="1"/>
    <n v="0"/>
    <n v="0"/>
    <s v="Wolf Rilla"/>
    <s v="Crime,Drama,Mystery"/>
    <x v="8"/>
    <s v="English"/>
    <n v="72"/>
  </r>
  <r>
    <n v="13090"/>
    <n v="13091"/>
    <s v="Frontier Uprising"/>
    <x v="85"/>
    <x v="3"/>
    <n v="5.2"/>
    <m/>
    <n v="0"/>
    <n v="0"/>
    <n v="1"/>
    <n v="0"/>
    <n v="0"/>
    <s v="Edward L. Cahn"/>
    <s v="Action,Romance,Western"/>
    <x v="1"/>
    <s v="English"/>
    <n v="68"/>
  </r>
  <r>
    <n v="13091"/>
    <n v="13092"/>
    <s v="Zombie Hunter"/>
    <x v="16"/>
    <x v="1"/>
    <n v="3.5"/>
    <m/>
    <n v="0"/>
    <n v="0"/>
    <n v="1"/>
    <n v="0"/>
    <n v="0"/>
    <s v="K. King"/>
    <s v="Action,Comedy,Horror"/>
    <x v="1"/>
    <s v="English"/>
    <n v="93"/>
  </r>
  <r>
    <n v="13092"/>
    <n v="13093"/>
    <s v="Bad City"/>
    <x v="27"/>
    <x v="1"/>
    <n v="5.4"/>
    <m/>
    <n v="0"/>
    <n v="0"/>
    <n v="1"/>
    <n v="0"/>
    <n v="0"/>
    <s v="Carl Bessai"/>
    <s v="Action,Comedy,Crime"/>
    <x v="76"/>
    <s v="English"/>
    <n v="100"/>
  </r>
  <r>
    <n v="13093"/>
    <n v="13094"/>
    <s v="Little Tough Guy"/>
    <x v="99"/>
    <x v="3"/>
    <n v="6.4"/>
    <m/>
    <n v="0"/>
    <n v="0"/>
    <n v="1"/>
    <n v="0"/>
    <n v="0"/>
    <s v="Harold Young"/>
    <s v="Crime,Drama"/>
    <x v="1"/>
    <s v="English"/>
    <n v="86"/>
  </r>
  <r>
    <n v="13094"/>
    <n v="13095"/>
    <s v="The Frames: In the Deep Shade"/>
    <x v="16"/>
    <x v="3"/>
    <n v="8.1"/>
    <m/>
    <n v="0"/>
    <n v="0"/>
    <n v="1"/>
    <n v="0"/>
    <n v="0"/>
    <s v="Conor Masterson"/>
    <s v="Documentary,Music"/>
    <x v="71"/>
    <m/>
    <n v="90"/>
  </r>
  <r>
    <n v="13095"/>
    <n v="13096"/>
    <s v="Marte Dam Tak"/>
    <x v="44"/>
    <x v="3"/>
    <n v="6.1"/>
    <m/>
    <n v="0"/>
    <n v="0"/>
    <n v="1"/>
    <n v="0"/>
    <n v="0"/>
    <s v="Mehul Kumar"/>
    <s v="Drama"/>
    <x v="5"/>
    <s v="Hindi"/>
    <n v="155"/>
  </r>
  <r>
    <n v="13096"/>
    <n v="13097"/>
    <s v="Coming Home"/>
    <x v="6"/>
    <x v="3"/>
    <n v="6.1"/>
    <m/>
    <n v="0"/>
    <n v="0"/>
    <n v="1"/>
    <n v="0"/>
    <n v="0"/>
    <s v="Hal Ashby"/>
    <s v="Drama,Romance,War"/>
    <x v="1"/>
    <s v="English"/>
    <n v="127"/>
  </r>
  <r>
    <n v="13097"/>
    <n v="13098"/>
    <s v="Terror from Beneath the Earth"/>
    <x v="8"/>
    <x v="3"/>
    <n v="5.3"/>
    <m/>
    <n v="0"/>
    <n v="0"/>
    <n v="1"/>
    <n v="0"/>
    <n v="0"/>
    <s v="Christopher R. Mihm"/>
    <s v="Comedy,Horror"/>
    <x v="1"/>
    <s v="English"/>
    <n v="69"/>
  </r>
  <r>
    <n v="13098"/>
    <n v="13099"/>
    <s v="I Am a Teacher"/>
    <x v="32"/>
    <x v="3"/>
    <n v="5.8"/>
    <m/>
    <n v="0"/>
    <n v="0"/>
    <n v="1"/>
    <n v="0"/>
    <n v="0"/>
    <s v="Sergey Mokritskiy"/>
    <s v="Drama,History,War"/>
    <x v="137"/>
    <s v="Russian"/>
    <n v="88"/>
  </r>
  <r>
    <n v="13099"/>
    <n v="13100"/>
    <s v="Vengeance of the Zombies"/>
    <x v="38"/>
    <x v="3"/>
    <n v="4.8"/>
    <m/>
    <n v="0"/>
    <n v="0"/>
    <n v="1"/>
    <n v="0"/>
    <n v="0"/>
    <s v="LeÃ³n Klimovsky"/>
    <s v="Horror"/>
    <x v="14"/>
    <s v="Spanish"/>
    <n v="89"/>
  </r>
  <r>
    <n v="13100"/>
    <n v="13101"/>
    <s v="Arizona Days"/>
    <x v="86"/>
    <x v="3"/>
    <n v="4.9000000000000004"/>
    <m/>
    <n v="0"/>
    <n v="0"/>
    <n v="1"/>
    <n v="0"/>
    <n v="0"/>
    <s v="John English"/>
    <s v="Action,Music,Western"/>
    <x v="1"/>
    <s v="English"/>
    <n v="57"/>
  </r>
  <r>
    <n v="13101"/>
    <n v="13102"/>
    <s v="Toxic Crusaders The Movie"/>
    <x v="29"/>
    <x v="3"/>
    <n v="4.9000000000000004"/>
    <m/>
    <n v="0"/>
    <n v="0"/>
    <n v="1"/>
    <n v="0"/>
    <n v="0"/>
    <s v="Bill Hutten,Tony Love"/>
    <s v="Animation,Action,Comedy,Fantasy,Sci-Fi"/>
    <x v="1"/>
    <s v="English"/>
    <n v="76"/>
  </r>
  <r>
    <n v="13102"/>
    <n v="13103"/>
    <s v="The Man Who Stopped the Desert"/>
    <x v="0"/>
    <x v="3"/>
    <n v="7.7"/>
    <m/>
    <n v="0"/>
    <n v="0"/>
    <n v="1"/>
    <n v="0"/>
    <n v="0"/>
    <s v="Mark Dodd"/>
    <s v="Documentary,Biography"/>
    <x v="8"/>
    <s v="English,More,French"/>
    <n v="64"/>
  </r>
  <r>
    <n v="13103"/>
    <n v="13104"/>
    <s v="Stomping Ground"/>
    <x v="21"/>
    <x v="3"/>
    <n v="4.2"/>
    <m/>
    <n v="0"/>
    <n v="0"/>
    <n v="1"/>
    <n v="0"/>
    <n v="0"/>
    <s v="Dan Riesser"/>
    <s v="Comedy,Drama,Mystery"/>
    <x v="1"/>
    <s v="English"/>
    <n v="80"/>
  </r>
  <r>
    <n v="13104"/>
    <n v="13105"/>
    <s v="In the Doghouse"/>
    <x v="27"/>
    <x v="3"/>
    <n v="7"/>
    <m/>
    <n v="0"/>
    <n v="0"/>
    <n v="1"/>
    <n v="0"/>
    <n v="0"/>
    <s v="Darcy Conyers"/>
    <s v="Comedy,Drama"/>
    <x v="8"/>
    <s v="English"/>
    <n v="95"/>
  </r>
  <r>
    <n v="13105"/>
    <n v="13106"/>
    <s v="Asylum: the Lost Footage"/>
    <x v="16"/>
    <x v="0"/>
    <n v="3.4"/>
    <m/>
    <n v="0"/>
    <n v="0"/>
    <n v="1"/>
    <n v="0"/>
    <n v="0"/>
    <s v="Dan T. Hall"/>
    <s v="Horror"/>
    <x v="1"/>
    <s v="English"/>
    <n v="70"/>
  </r>
  <r>
    <n v="13106"/>
    <n v="13107"/>
    <s v="Sky Racket"/>
    <x v="86"/>
    <x v="3"/>
    <n v="4.8"/>
    <m/>
    <n v="0"/>
    <n v="0"/>
    <n v="1"/>
    <n v="0"/>
    <n v="0"/>
    <s v="Sam Katzman"/>
    <s v="Action,Drama,Romance,Sci-Fi"/>
    <x v="1"/>
    <s v="English"/>
    <n v="63"/>
  </r>
  <r>
    <n v="13107"/>
    <n v="13108"/>
    <s v="Elijah's Ashes"/>
    <x v="32"/>
    <x v="3"/>
    <n v="5.4"/>
    <m/>
    <n v="0"/>
    <n v="0"/>
    <n v="1"/>
    <n v="0"/>
    <n v="0"/>
    <s v="Ryan Barton-Grimley"/>
    <s v="Comedy,Drama"/>
    <x v="1"/>
    <s v="English"/>
    <n v="87"/>
  </r>
  <r>
    <n v="13108"/>
    <n v="13109"/>
    <s v="Babes with Blades"/>
    <x v="2"/>
    <x v="3"/>
    <n v="2.1"/>
    <m/>
    <n v="0"/>
    <n v="0"/>
    <n v="1"/>
    <n v="0"/>
    <n v="0"/>
    <s v="Cecily Fay"/>
    <s v="Action,Adventure,Drama,Fantasy"/>
    <x v="8"/>
    <s v="English"/>
    <n v="96"/>
  </r>
  <r>
    <n v="13109"/>
    <n v="13110"/>
    <s v="Cold Blooded"/>
    <x v="6"/>
    <x v="3"/>
    <n v="5.5"/>
    <m/>
    <n v="0"/>
    <n v="0"/>
    <n v="1"/>
    <n v="0"/>
    <n v="0"/>
    <s v="Wallace Wolodarsky"/>
    <s v="Action,Comedy,Thriller"/>
    <x v="1"/>
    <s v="English"/>
    <n v="92"/>
  </r>
  <r>
    <n v="13110"/>
    <n v="13111"/>
    <s v="Ghostline"/>
    <x v="11"/>
    <x v="3"/>
    <n v="3.2"/>
    <m/>
    <n v="0"/>
    <n v="0"/>
    <n v="1"/>
    <n v="0"/>
    <n v="0"/>
    <s v="Dean Whitney"/>
    <s v="Drama,Horror,Mystery,Thriller"/>
    <x v="1"/>
    <s v="English"/>
    <n v="85"/>
  </r>
  <r>
    <n v="13111"/>
    <n v="13112"/>
    <s v="Navy Secrets"/>
    <x v="88"/>
    <x v="3"/>
    <n v="5.9"/>
    <m/>
    <n v="0"/>
    <n v="0"/>
    <n v="1"/>
    <n v="0"/>
    <n v="0"/>
    <s v="Howard Bretherton"/>
    <s v="Adventure,Crime,Drama,Romance,Thriller"/>
    <x v="1"/>
    <s v="English"/>
    <n v="62"/>
  </r>
  <r>
    <n v="13112"/>
    <n v="13113"/>
    <s v="Brothers O'Toole"/>
    <x v="38"/>
    <x v="4"/>
    <n v="4.5"/>
    <m/>
    <n v="0"/>
    <n v="0"/>
    <n v="1"/>
    <n v="0"/>
    <n v="0"/>
    <s v="Richard Erdman"/>
    <s v="Comedy,Western"/>
    <x v="1"/>
    <s v="English"/>
    <n v="95"/>
  </r>
  <r>
    <n v="13113"/>
    <n v="13114"/>
    <s v="The Turnaround"/>
    <x v="32"/>
    <x v="3"/>
    <n v="7.3"/>
    <m/>
    <n v="0"/>
    <n v="0"/>
    <n v="1"/>
    <n v="0"/>
    <n v="0"/>
    <s v="James C. Hunter,Amanda Marquis"/>
    <s v="Drama"/>
    <x v="1"/>
    <s v="English"/>
    <n v="86"/>
  </r>
  <r>
    <n v="13114"/>
    <n v="13115"/>
    <s v="Branded a Coward"/>
    <x v="105"/>
    <x v="3"/>
    <n v="5.8"/>
    <m/>
    <n v="0"/>
    <n v="0"/>
    <n v="1"/>
    <n v="0"/>
    <n v="0"/>
    <s v="Sam Newfield"/>
    <s v="Action,Drama,Mystery,Western"/>
    <x v="1"/>
    <s v="English"/>
    <n v="58"/>
  </r>
  <r>
    <n v="13115"/>
    <n v="13116"/>
    <s v="Carlos el terrorista"/>
    <x v="47"/>
    <x v="3"/>
    <n v="6.1"/>
    <m/>
    <n v="0"/>
    <n v="0"/>
    <n v="1"/>
    <n v="0"/>
    <n v="0"/>
    <m/>
    <s v="Biography,Crime,Drama,Thriller"/>
    <x v="449"/>
    <s v="English,Arabic,German,Spanish,French,Hungarian,Japanese,Russian"/>
    <n v="334"/>
  </r>
  <r>
    <n v="13116"/>
    <n v="13117"/>
    <s v="Law of the Lash"/>
    <x v="56"/>
    <x v="4"/>
    <n v="6.6"/>
    <m/>
    <n v="0"/>
    <n v="0"/>
    <n v="1"/>
    <n v="0"/>
    <n v="0"/>
    <s v="Ray Taylor"/>
    <s v="Western"/>
    <x v="1"/>
    <s v="English"/>
    <n v="53"/>
  </r>
  <r>
    <n v="13117"/>
    <n v="13118"/>
    <s v="Aeon: The Last Vampyre on Earth"/>
    <x v="16"/>
    <x v="1"/>
    <n v="4.5"/>
    <m/>
    <n v="0"/>
    <n v="0"/>
    <n v="1"/>
    <n v="0"/>
    <n v="0"/>
    <s v="Daniel Falicki"/>
    <s v="Horror"/>
    <x v="1"/>
    <s v="English"/>
    <n v="75"/>
  </r>
  <r>
    <n v="13118"/>
    <n v="13119"/>
    <s v="Special Needs"/>
    <x v="10"/>
    <x v="3"/>
    <n v="6.6"/>
    <m/>
    <n v="0"/>
    <n v="0"/>
    <n v="1"/>
    <n v="0"/>
    <n v="0"/>
    <s v="Isaak James"/>
    <s v="Comedy"/>
    <x v="1"/>
    <s v="English"/>
    <n v="86"/>
  </r>
  <r>
    <n v="13119"/>
    <n v="13120"/>
    <s v="My Playground"/>
    <x v="8"/>
    <x v="3"/>
    <n v="6.9"/>
    <m/>
    <n v="0"/>
    <n v="0"/>
    <n v="1"/>
    <n v="0"/>
    <n v="0"/>
    <s v="Kaspar Astrup SchrÃ¶der"/>
    <s v="Documentary"/>
    <x v="155"/>
    <s v="Danish"/>
    <n v="52"/>
  </r>
  <r>
    <n v="13120"/>
    <n v="13121"/>
    <s v="The Devil's Music"/>
    <x v="25"/>
    <x v="3"/>
    <n v="4.3"/>
    <m/>
    <n v="0"/>
    <n v="0"/>
    <n v="1"/>
    <n v="0"/>
    <n v="0"/>
    <s v="Pat Higgins"/>
    <s v="Drama,Horror"/>
    <x v="8"/>
    <s v="English"/>
    <n v="97"/>
  </r>
  <r>
    <n v="13121"/>
    <n v="13122"/>
    <s v="Ball and Chain"/>
    <x v="33"/>
    <x v="0"/>
    <n v="4.5999999999999996"/>
    <m/>
    <n v="0"/>
    <n v="0"/>
    <n v="1"/>
    <n v="0"/>
    <n v="0"/>
    <m/>
    <s v="Comedy"/>
    <x v="1"/>
    <m/>
    <m/>
  </r>
  <r>
    <n v="13122"/>
    <n v="13123"/>
    <s v="Mike E. Winfield: Stepman"/>
    <x v="19"/>
    <x v="3"/>
    <n v="6.2"/>
    <m/>
    <n v="0"/>
    <n v="0"/>
    <n v="1"/>
    <n v="0"/>
    <n v="0"/>
    <s v="Brian Volk-Weiss"/>
    <s v="Comedy"/>
    <x v="1"/>
    <s v="English"/>
    <n v="58"/>
  </r>
  <r>
    <n v="13123"/>
    <n v="13124"/>
    <s v="Ablaze"/>
    <x v="34"/>
    <x v="1"/>
    <n v="3.2"/>
    <m/>
    <n v="0"/>
    <n v="0"/>
    <n v="1"/>
    <n v="0"/>
    <n v="0"/>
    <s v="Jim Wynorski"/>
    <s v="Drama,Action,Thriller"/>
    <x v="1"/>
    <s v="English"/>
    <n v="97"/>
  </r>
  <r>
    <n v="13124"/>
    <n v="13125"/>
    <s v="Bad People"/>
    <x v="21"/>
    <x v="3"/>
    <n v="3.8"/>
    <m/>
    <n v="0"/>
    <n v="0"/>
    <n v="1"/>
    <n v="0"/>
    <n v="0"/>
    <s v="J. Om Prakash,K. Raghavendra Rao"/>
    <s v="Fantasy"/>
    <x v="5"/>
    <s v="Hindi"/>
    <n v="142"/>
  </r>
  <r>
    <n v="13125"/>
    <n v="13126"/>
    <s v="Dead Cert"/>
    <x v="0"/>
    <x v="3"/>
    <n v="3.6"/>
    <m/>
    <n v="0"/>
    <n v="0"/>
    <n v="1"/>
    <n v="0"/>
    <n v="0"/>
    <s v="Steven Lawson"/>
    <s v="Action,Horror"/>
    <x v="8"/>
    <s v="English"/>
    <n v="92"/>
  </r>
  <r>
    <n v="13126"/>
    <n v="13127"/>
    <s v="Justin Bieber: Limitless"/>
    <x v="27"/>
    <x v="3"/>
    <n v="2.4"/>
    <m/>
    <n v="0"/>
    <n v="0"/>
    <n v="1"/>
    <n v="0"/>
    <n v="0"/>
    <m/>
    <m/>
    <x v="108"/>
    <m/>
    <n v="65"/>
  </r>
  <r>
    <n v="13127"/>
    <n v="13128"/>
    <s v="Drunk on Love"/>
    <x v="11"/>
    <x v="2"/>
    <n v="5.0999999999999996"/>
    <m/>
    <n v="0"/>
    <n v="0"/>
    <n v="1"/>
    <n v="0"/>
    <n v="0"/>
    <s v="William H. Macy"/>
    <s v="Comedy,Drama"/>
    <x v="1"/>
    <s v="English"/>
    <n v="90"/>
  </r>
  <r>
    <n v="13128"/>
    <n v="13129"/>
    <s v="Zombie Night"/>
    <x v="16"/>
    <x v="5"/>
    <n v="3.4"/>
    <m/>
    <n v="0"/>
    <n v="0"/>
    <n v="1"/>
    <n v="0"/>
    <n v="0"/>
    <s v="John Gulager"/>
    <s v="Horror,Thriller"/>
    <x v="1"/>
    <s v="English"/>
    <n v="88"/>
  </r>
  <r>
    <n v="13129"/>
    <n v="13130"/>
    <s v="My Revolution"/>
    <x v="21"/>
    <x v="3"/>
    <n v="3.5"/>
    <m/>
    <n v="0"/>
    <n v="0"/>
    <n v="1"/>
    <n v="0"/>
    <n v="0"/>
    <s v="Ramzi Ben Sliman"/>
    <s v="Drama"/>
    <x v="52"/>
    <s v="French"/>
    <n v="80"/>
  </r>
  <r>
    <n v="13130"/>
    <n v="13131"/>
    <s v="Dark Remains"/>
    <x v="24"/>
    <x v="1"/>
    <n v="4.9000000000000004"/>
    <m/>
    <n v="0"/>
    <n v="0"/>
    <n v="1"/>
    <n v="0"/>
    <n v="0"/>
    <s v="Brian Avenet-Bradley"/>
    <s v="Horror"/>
    <x v="1"/>
    <s v="English"/>
    <n v="91"/>
  </r>
  <r>
    <n v="13131"/>
    <n v="13132"/>
    <s v="Swing Hostess"/>
    <x v="55"/>
    <x v="3"/>
    <n v="6.1"/>
    <m/>
    <n v="0"/>
    <n v="0"/>
    <n v="1"/>
    <n v="0"/>
    <n v="0"/>
    <s v="Sam Newfield"/>
    <s v="Comedy,Drama,Music,Romance"/>
    <x v="1"/>
    <s v="English"/>
    <n v="76"/>
  </r>
  <r>
    <n v="13132"/>
    <n v="13133"/>
    <s v="American Joyride"/>
    <x v="20"/>
    <x v="3"/>
    <n v="4.9000000000000004"/>
    <m/>
    <n v="0"/>
    <n v="0"/>
    <n v="1"/>
    <n v="0"/>
    <n v="0"/>
    <s v="Alex Petrovitch,Katherine Randolph"/>
    <s v="Adventure,Comedy,Drama,Thriller"/>
    <x v="1"/>
    <s v="English"/>
    <n v="95"/>
  </r>
  <r>
    <n v="13133"/>
    <n v="13134"/>
    <s v="The Courageous Dr. Christian"/>
    <x v="76"/>
    <x v="3"/>
    <n v="6.1"/>
    <m/>
    <n v="0"/>
    <n v="0"/>
    <n v="1"/>
    <n v="0"/>
    <n v="0"/>
    <s v="Bernard Vorhaus"/>
    <s v="Drama"/>
    <x v="1"/>
    <s v="English"/>
    <n v="67"/>
  </r>
  <r>
    <n v="13134"/>
    <n v="13135"/>
    <s v="Half Shot at Sunrise"/>
    <x v="104"/>
    <x v="3"/>
    <n v="6.1"/>
    <m/>
    <n v="0"/>
    <n v="0"/>
    <n v="1"/>
    <n v="0"/>
    <n v="0"/>
    <s v="Paul Sloane"/>
    <s v="Comedy,Musical"/>
    <x v="1"/>
    <s v="English,French"/>
    <n v="78"/>
  </r>
  <r>
    <n v="13135"/>
    <n v="13136"/>
    <s v="Boogie Boy"/>
    <x v="41"/>
    <x v="1"/>
    <n v="5.0999999999999996"/>
    <m/>
    <n v="0"/>
    <n v="0"/>
    <n v="1"/>
    <n v="0"/>
    <n v="0"/>
    <s v="Craig Hamann"/>
    <s v="Crime,Thriller"/>
    <x v="1"/>
    <s v="English"/>
    <n v="104"/>
  </r>
  <r>
    <n v="13136"/>
    <n v="13137"/>
    <s v="Viking: The Berserkers"/>
    <x v="27"/>
    <x v="3"/>
    <n v="3.2"/>
    <m/>
    <n v="0"/>
    <n v="0"/>
    <n v="1"/>
    <n v="0"/>
    <n v="0"/>
    <s v="Antony Smith"/>
    <s v="Action,Adventure"/>
    <x v="8"/>
    <s v="English"/>
    <n v="93"/>
  </r>
  <r>
    <n v="13137"/>
    <n v="13138"/>
    <s v="A Doggone Hollywood"/>
    <x v="32"/>
    <x v="2"/>
    <n v="4.3"/>
    <m/>
    <n v="0"/>
    <n v="0"/>
    <n v="1"/>
    <n v="0"/>
    <n v="0"/>
    <s v="Jim Wynorski"/>
    <s v="Family"/>
    <x v="1"/>
    <s v="English"/>
    <n v="84"/>
  </r>
  <r>
    <n v="13138"/>
    <n v="13139"/>
    <s v="By Any Name"/>
    <x v="32"/>
    <x v="3"/>
    <n v="4.7"/>
    <m/>
    <n v="0"/>
    <n v="0"/>
    <n v="1"/>
    <n v="0"/>
    <n v="0"/>
    <s v="Euros Jones-Evans"/>
    <s v="Action,Drama,Mystery"/>
    <x v="8"/>
    <s v="English"/>
    <n v="90"/>
  </r>
  <r>
    <n v="13139"/>
    <n v="13140"/>
    <s v="Dead Man's Cards"/>
    <x v="10"/>
    <x v="3"/>
    <n v="5.5"/>
    <m/>
    <n v="0"/>
    <n v="0"/>
    <n v="1"/>
    <n v="0"/>
    <n v="0"/>
    <s v="James Marquand"/>
    <s v="Action,Crime,Drama,Thriller"/>
    <x v="8"/>
    <s v="English"/>
    <n v="110"/>
  </r>
  <r>
    <n v="13140"/>
    <n v="13141"/>
    <s v="Tango"/>
    <x v="78"/>
    <x v="3"/>
    <n v="5.7"/>
    <m/>
    <n v="0"/>
    <n v="0"/>
    <n v="1"/>
    <n v="0"/>
    <n v="0"/>
    <s v="Carlos Saura"/>
    <s v="Drama,Musical"/>
    <x v="279"/>
    <s v="Spanish"/>
    <n v="115"/>
  </r>
  <r>
    <n v="13141"/>
    <n v="13142"/>
    <s v="Backstreet Justice"/>
    <x v="43"/>
    <x v="1"/>
    <n v="4.4000000000000004"/>
    <m/>
    <n v="0"/>
    <n v="0"/>
    <n v="1"/>
    <n v="0"/>
    <n v="0"/>
    <s v="Chris McIntyre"/>
    <s v="Crime,Drama"/>
    <x v="1"/>
    <s v="English"/>
    <n v="91"/>
  </r>
  <r>
    <n v="13142"/>
    <n v="13143"/>
    <s v="High Gear"/>
    <x v="93"/>
    <x v="3"/>
    <n v="5.7"/>
    <m/>
    <n v="0"/>
    <n v="0"/>
    <n v="1"/>
    <n v="0"/>
    <n v="0"/>
    <s v="Alan Gibson"/>
    <s v="Adventure,Comedy"/>
    <x v="1"/>
    <s v="English"/>
    <n v="95"/>
  </r>
  <r>
    <n v="13143"/>
    <n v="13144"/>
    <s v="Born Wild"/>
    <x v="6"/>
    <x v="1"/>
    <n v="4.2"/>
    <m/>
    <n v="0"/>
    <n v="0"/>
    <n v="1"/>
    <n v="0"/>
    <n v="0"/>
    <s v="Dustin Rikert"/>
    <s v="Drama"/>
    <x v="1"/>
    <s v="English"/>
    <n v="105"/>
  </r>
  <r>
    <n v="13144"/>
    <n v="13145"/>
    <s v="Before the Dark"/>
    <x v="32"/>
    <x v="3"/>
    <n v="4.2"/>
    <m/>
    <n v="0"/>
    <n v="0"/>
    <n v="1"/>
    <n v="0"/>
    <n v="0"/>
    <s v="Benny Oliveri"/>
    <s v="Sci-Fi"/>
    <x v="1"/>
    <s v="English"/>
    <n v="60"/>
  </r>
  <r>
    <n v="13145"/>
    <n v="13146"/>
    <s v="Money Means Nothing"/>
    <x v="97"/>
    <x v="3"/>
    <n v="5.5"/>
    <m/>
    <n v="0"/>
    <n v="0"/>
    <n v="1"/>
    <n v="0"/>
    <n v="0"/>
    <s v="Christy Cabanne"/>
    <s v="Comedy,Drama"/>
    <x v="1"/>
    <s v="English"/>
    <n v="70"/>
  </r>
  <r>
    <n v="13146"/>
    <n v="13147"/>
    <s v="Redemption Trail"/>
    <x v="16"/>
    <x v="3"/>
    <n v="5.7"/>
    <m/>
    <n v="0"/>
    <n v="0"/>
    <n v="1"/>
    <n v="0"/>
    <n v="0"/>
    <s v="Britta Sjogren"/>
    <s v="Drama"/>
    <x v="1"/>
    <s v="English"/>
    <n v="92"/>
  </r>
  <r>
    <n v="13147"/>
    <n v="13148"/>
    <s v="The Abduction"/>
    <x v="36"/>
    <x v="3"/>
    <n v="5.3"/>
    <m/>
    <n v="0"/>
    <n v="0"/>
    <n v="1"/>
    <n v="0"/>
    <n v="0"/>
    <s v="Don Jones"/>
    <s v="Horror"/>
    <x v="1"/>
    <s v="English"/>
    <n v="86"/>
  </r>
  <r>
    <n v="13148"/>
    <n v="13149"/>
    <s v="Love Takes Flight"/>
    <x v="86"/>
    <x v="3"/>
    <n v="6.6"/>
    <m/>
    <n v="0"/>
    <n v="0"/>
    <n v="1"/>
    <n v="0"/>
    <n v="0"/>
    <s v="Steven R. Monroe"/>
    <s v="Romance"/>
    <x v="1"/>
    <s v="English"/>
    <n v="87"/>
  </r>
  <r>
    <n v="13149"/>
    <n v="13150"/>
    <s v="Julien &amp; Claire"/>
    <x v="20"/>
    <x v="3"/>
    <n v="7.2"/>
    <m/>
    <n v="0"/>
    <n v="0"/>
    <n v="1"/>
    <n v="0"/>
    <n v="0"/>
    <s v="Adam Neustadter"/>
    <s v="Drama,Music,Romance"/>
    <x v="16"/>
    <s v="English"/>
    <n v="80"/>
  </r>
  <r>
    <n v="13150"/>
    <n v="13151"/>
    <s v="What's the T?"/>
    <x v="16"/>
    <x v="3"/>
    <n v="4.8"/>
    <m/>
    <n v="0"/>
    <n v="0"/>
    <n v="1"/>
    <n v="0"/>
    <n v="0"/>
    <s v="Cecilio Asuncion"/>
    <s v="Documentary,Biography"/>
    <x v="1"/>
    <s v="English"/>
    <n v="65"/>
  </r>
  <r>
    <n v="13151"/>
    <n v="13152"/>
    <s v="Death Ring"/>
    <x v="42"/>
    <x v="1"/>
    <n v="4.5"/>
    <m/>
    <n v="0"/>
    <n v="0"/>
    <n v="1"/>
    <n v="0"/>
    <n v="0"/>
    <s v="Rubi Zack"/>
    <s v="Horror,Thriller"/>
    <x v="1"/>
    <s v="English"/>
    <n v="87"/>
  </r>
  <r>
    <n v="13152"/>
    <n v="13153"/>
    <s v="Badlands of Kain"/>
    <x v="21"/>
    <x v="5"/>
    <n v="5.2"/>
    <m/>
    <n v="0"/>
    <n v="0"/>
    <n v="1"/>
    <n v="0"/>
    <n v="0"/>
    <s v="Andy Palmer"/>
    <s v="Horror,Mystery,Thriller"/>
    <x v="1"/>
    <s v="English"/>
    <n v="108"/>
  </r>
  <r>
    <n v="13153"/>
    <n v="13154"/>
    <s v="All American Christmas Carol"/>
    <x v="16"/>
    <x v="3"/>
    <n v="4.5"/>
    <m/>
    <n v="0"/>
    <n v="0"/>
    <n v="1"/>
    <n v="0"/>
    <n v="0"/>
    <s v="Ron Carlson"/>
    <s v="Comedy"/>
    <x v="1"/>
    <s v="English"/>
    <n v="88"/>
  </r>
  <r>
    <n v="13154"/>
    <n v="13155"/>
    <s v="Asylum of Darkness"/>
    <x v="32"/>
    <x v="3"/>
    <n v="3.2"/>
    <m/>
    <n v="0"/>
    <n v="0"/>
    <n v="1"/>
    <n v="0"/>
    <n v="0"/>
    <s v="Jay Woelfel"/>
    <s v="Horror,Sci-Fi"/>
    <x v="1"/>
    <s v="English"/>
    <n v="117"/>
  </r>
  <r>
    <n v="13155"/>
    <n v="13156"/>
    <s v="Gappa, the Triphibian Monster"/>
    <x v="62"/>
    <x v="3"/>
    <n v="4.2"/>
    <m/>
    <n v="0"/>
    <n v="0"/>
    <n v="1"/>
    <n v="0"/>
    <n v="0"/>
    <s v="Hiroshi Noguchi"/>
    <s v="Action,Adventure,Comedy,Drama,Family,Fantasy,Horror,Sci-Fi,Thriller"/>
    <x v="23"/>
    <s v="Japanese"/>
    <n v="90"/>
  </r>
  <r>
    <n v="13156"/>
    <n v="13157"/>
    <s v="Shadow Builder"/>
    <x v="41"/>
    <x v="1"/>
    <n v="4.9000000000000004"/>
    <m/>
    <n v="0"/>
    <n v="0"/>
    <n v="1"/>
    <n v="0"/>
    <n v="0"/>
    <s v="Jamie Dixon"/>
    <s v="Action,Horror,Thriller"/>
    <x v="76"/>
    <s v="English"/>
    <n v="120"/>
  </r>
  <r>
    <n v="13157"/>
    <n v="13158"/>
    <s v="Target of an Assassin"/>
    <x v="50"/>
    <x v="2"/>
    <n v="5.0999999999999996"/>
    <m/>
    <n v="0"/>
    <n v="0"/>
    <n v="1"/>
    <n v="0"/>
    <n v="0"/>
    <s v="Peter Collinson"/>
    <s v="Thriller"/>
    <x v="346"/>
    <s v="English,Afrikaans"/>
    <n v="105"/>
  </r>
  <r>
    <n v="13158"/>
    <n v="13159"/>
    <s v="Who's Your Monkey?"/>
    <x v="17"/>
    <x v="1"/>
    <n v="5.5"/>
    <m/>
    <n v="0"/>
    <n v="0"/>
    <n v="1"/>
    <n v="0"/>
    <n v="0"/>
    <s v="Todd Breau"/>
    <s v="Comedy"/>
    <x v="1"/>
    <s v="English"/>
    <n v="87"/>
  </r>
  <r>
    <n v="13159"/>
    <n v="13160"/>
    <s v="Seven Hours of Gunfire"/>
    <x v="83"/>
    <x v="3"/>
    <n v="5"/>
    <m/>
    <n v="0"/>
    <n v="0"/>
    <n v="1"/>
    <n v="0"/>
    <n v="0"/>
    <s v="JoaquÃ­n Luis Romero Marchent"/>
    <s v="Western"/>
    <x v="1193"/>
    <s v="Spanish"/>
    <n v="92"/>
  </r>
  <r>
    <n v="13160"/>
    <n v="13161"/>
    <s v="Matichya Chuli"/>
    <x v="10"/>
    <x v="3"/>
    <n v="6.7"/>
    <m/>
    <n v="0"/>
    <n v="0"/>
    <n v="1"/>
    <n v="0"/>
    <n v="0"/>
    <s v="Atul Kale,Sudesh Manjrekar"/>
    <s v="Comedy,Drama"/>
    <x v="5"/>
    <s v="Marathi"/>
    <n v="132"/>
  </r>
  <r>
    <n v="13161"/>
    <n v="13162"/>
    <s v="Alter Ego"/>
    <x v="5"/>
    <x v="3"/>
    <n v="4.4000000000000004"/>
    <m/>
    <n v="0"/>
    <n v="0"/>
    <n v="1"/>
    <n v="0"/>
    <n v="0"/>
    <s v="David Cronenberg"/>
    <s v="Drama,Horror,Thriller"/>
    <x v="76"/>
    <s v="English"/>
    <n v="116"/>
  </r>
  <r>
    <n v="13162"/>
    <n v="13163"/>
    <s v="The Third Day"/>
    <x v="83"/>
    <x v="3"/>
    <n v="5.7"/>
    <m/>
    <n v="0"/>
    <n v="0"/>
    <n v="1"/>
    <n v="0"/>
    <n v="0"/>
    <m/>
    <s v="Drama"/>
    <x v="11"/>
    <s v="English"/>
    <m/>
  </r>
  <r>
    <n v="13163"/>
    <n v="13164"/>
    <s v="Perfect Piece"/>
    <x v="21"/>
    <x v="3"/>
    <n v="4.4000000000000004"/>
    <m/>
    <n v="0"/>
    <n v="0"/>
    <n v="1"/>
    <n v="0"/>
    <n v="0"/>
    <s v="Charis Orchard"/>
    <s v="Comedy,Drama,Family,Mystery,Romance"/>
    <x v="8"/>
    <s v="English"/>
    <n v="80"/>
  </r>
  <r>
    <n v="13164"/>
    <n v="13165"/>
    <s v="13th Child"/>
    <x v="5"/>
    <x v="1"/>
    <n v="2.9"/>
    <n v="0.4"/>
    <n v="0"/>
    <n v="0"/>
    <n v="1"/>
    <n v="0"/>
    <n v="0"/>
    <s v="Thomas Ashley,Steven Stockage"/>
    <s v="Horror,Mystery,Thriller"/>
    <x v="1"/>
    <s v="English"/>
    <n v="99"/>
  </r>
  <r>
    <n v="13165"/>
    <n v="13166"/>
    <s v="Blueprint"/>
    <x v="32"/>
    <x v="3"/>
    <n v="6.1"/>
    <m/>
    <n v="0"/>
    <n v="0"/>
    <n v="1"/>
    <n v="0"/>
    <n v="0"/>
    <s v="Daryl Wein"/>
    <s v="Drama"/>
    <x v="1"/>
    <s v="English"/>
    <n v="76"/>
  </r>
  <r>
    <n v="13166"/>
    <n v="13167"/>
    <s v="Remarkable Power"/>
    <x v="25"/>
    <x v="1"/>
    <n v="5.5"/>
    <m/>
    <n v="0"/>
    <n v="0"/>
    <n v="1"/>
    <n v="0"/>
    <n v="0"/>
    <s v="Brandon Beckner"/>
    <s v="Comedy"/>
    <x v="1"/>
    <s v="English"/>
    <n v="91"/>
  </r>
  <r>
    <n v="13167"/>
    <n v="13168"/>
    <s v="They Came from Beyond Space"/>
    <x v="62"/>
    <x v="3"/>
    <n v="4.5999999999999996"/>
    <m/>
    <n v="0"/>
    <n v="0"/>
    <n v="1"/>
    <n v="0"/>
    <n v="0"/>
    <s v="Freddie Francis"/>
    <s v="Adventure,Sci-Fi"/>
    <x v="8"/>
    <s v="English"/>
    <n v="85"/>
  </r>
  <r>
    <n v="13168"/>
    <n v="13169"/>
    <s v="Revelation Trail"/>
    <x v="27"/>
    <x v="1"/>
    <n v="4.5"/>
    <m/>
    <n v="0"/>
    <n v="0"/>
    <n v="1"/>
    <n v="0"/>
    <n v="0"/>
    <s v="John P. Gibson"/>
    <s v="Drama,Horror,Western"/>
    <x v="1"/>
    <s v="English"/>
    <n v="108"/>
  </r>
  <r>
    <n v="13169"/>
    <n v="13170"/>
    <s v="The Extra Girl"/>
    <x v="66"/>
    <x v="3"/>
    <n v="6.6"/>
    <m/>
    <n v="0"/>
    <n v="0"/>
    <n v="1"/>
    <n v="0"/>
    <n v="0"/>
    <s v="F. Richard Jones"/>
    <s v="Comedy,Romance"/>
    <x v="1"/>
    <s v="English"/>
    <n v="68"/>
  </r>
  <r>
    <n v="13170"/>
    <n v="13171"/>
    <s v="Love U... Mr. Kalakaar!"/>
    <x v="20"/>
    <x v="4"/>
    <n v="5.4"/>
    <m/>
    <n v="0"/>
    <n v="0"/>
    <n v="1"/>
    <n v="0"/>
    <n v="0"/>
    <s v="S. Manasvi"/>
    <s v="Drama,Romance"/>
    <x v="5"/>
    <s v="Hindi,English"/>
    <n v="152"/>
  </r>
  <r>
    <n v="13171"/>
    <n v="13172"/>
    <s v="Submarine Alert"/>
    <x v="54"/>
    <x v="3"/>
    <n v="5.5"/>
    <m/>
    <n v="0"/>
    <n v="0"/>
    <n v="1"/>
    <n v="0"/>
    <n v="0"/>
    <s v="Frank McDonald"/>
    <s v="Thriller,War"/>
    <x v="1"/>
    <s v="English"/>
    <n v="66"/>
  </r>
  <r>
    <n v="13172"/>
    <n v="13173"/>
    <s v="Savage Memory"/>
    <x v="20"/>
    <x v="3"/>
    <n v="7.4"/>
    <m/>
    <n v="0"/>
    <n v="0"/>
    <n v="1"/>
    <n v="0"/>
    <n v="0"/>
    <s v="Zachary Stuart,Kelly Thomson"/>
    <s v="Documentary,Biography,Drama,History"/>
    <x v="1194"/>
    <s v="English"/>
    <n v="80"/>
  </r>
  <r>
    <n v="13173"/>
    <n v="13174"/>
    <s v="Ghostlight"/>
    <x v="16"/>
    <x v="3"/>
    <n v="3.8"/>
    <m/>
    <n v="0"/>
    <n v="0"/>
    <n v="1"/>
    <n v="0"/>
    <n v="0"/>
    <s v="Jeff Ferrell"/>
    <s v="Drama,Horror,Thriller"/>
    <x v="1"/>
    <s v="English"/>
    <n v="90"/>
  </r>
  <r>
    <n v="13174"/>
    <n v="13175"/>
    <s v="The Insomniac"/>
    <x v="16"/>
    <x v="3"/>
    <n v="4.9000000000000004"/>
    <m/>
    <n v="0"/>
    <n v="0"/>
    <n v="1"/>
    <n v="0"/>
    <n v="0"/>
    <s v="Monty Miranda"/>
    <s v="Crime,Drama,Mystery,Thriller"/>
    <x v="1"/>
    <s v="English"/>
    <n v="94"/>
  </r>
  <r>
    <n v="13175"/>
    <n v="13176"/>
    <s v="Trinity and Sartana Are Coming"/>
    <x v="51"/>
    <x v="3"/>
    <n v="4.4000000000000004"/>
    <m/>
    <n v="0"/>
    <n v="0"/>
    <n v="1"/>
    <n v="0"/>
    <n v="0"/>
    <s v="Mario Siciliano"/>
    <s v="Western,Comedy"/>
    <x v="83"/>
    <s v="Italian"/>
    <n v="102"/>
  </r>
  <r>
    <n v="13176"/>
    <n v="13177"/>
    <s v="Ishq Garaari"/>
    <x v="16"/>
    <x v="3"/>
    <n v="6.5"/>
    <m/>
    <n v="0"/>
    <n v="0"/>
    <n v="1"/>
    <n v="0"/>
    <n v="0"/>
    <s v="Dheeraj Rattan"/>
    <s v="Comedy,Romance"/>
    <x v="5"/>
    <s v="Punjabi"/>
    <n v="140"/>
  </r>
  <r>
    <n v="13177"/>
    <n v="13178"/>
    <s v="Stasis"/>
    <x v="32"/>
    <x v="3"/>
    <n v="3"/>
    <m/>
    <n v="0"/>
    <n v="0"/>
    <n v="1"/>
    <n v="0"/>
    <n v="0"/>
    <s v="Nicole Jones-Dion"/>
    <s v="Adventure,Sci-Fi"/>
    <x v="1"/>
    <s v="English"/>
    <n v="90"/>
  </r>
  <r>
    <n v="13178"/>
    <n v="13179"/>
    <s v="Baroudeur"/>
    <x v="6"/>
    <x v="3"/>
    <n v="6.3"/>
    <m/>
    <n v="0"/>
    <n v="0"/>
    <n v="1"/>
    <n v="0"/>
    <n v="0"/>
    <s v="Frans CronjÃ©,MornÃ© Theunissen"/>
    <s v="Drama"/>
    <x v="346"/>
    <s v="English,Afrikaans"/>
    <n v="118"/>
  </r>
  <r>
    <n v="13179"/>
    <n v="13180"/>
    <s v="Colorado"/>
    <x v="76"/>
    <x v="4"/>
    <n v="5.9"/>
    <m/>
    <n v="0"/>
    <n v="0"/>
    <n v="1"/>
    <n v="0"/>
    <n v="0"/>
    <m/>
    <s v="Action,Adventure,Drama,Romance,Western"/>
    <x v="1"/>
    <s v="English"/>
    <n v="1256"/>
  </r>
  <r>
    <n v="13180"/>
    <n v="13181"/>
    <s v="The Reckoning"/>
    <x v="84"/>
    <x v="3"/>
    <n v="5.3"/>
    <m/>
    <n v="0"/>
    <n v="0"/>
    <n v="1"/>
    <n v="0"/>
    <n v="0"/>
    <s v="Paul McGuigan"/>
    <s v="Crime,Drama,Mystery"/>
    <x v="698"/>
    <s v="English,Latin"/>
    <n v="112"/>
  </r>
  <r>
    <n v="13181"/>
    <n v="13182"/>
    <s v="Anger of the Dead"/>
    <x v="11"/>
    <x v="3"/>
    <n v="2.9"/>
    <m/>
    <n v="0"/>
    <n v="0"/>
    <n v="1"/>
    <n v="0"/>
    <n v="0"/>
    <s v="Francesco Picone"/>
    <s v="Drama,Horror"/>
    <x v="1195"/>
    <s v="English"/>
    <n v="84"/>
  </r>
  <r>
    <n v="13182"/>
    <n v="13183"/>
    <s v="Unknown Powers"/>
    <x v="46"/>
    <x v="2"/>
    <n v="5.3"/>
    <m/>
    <n v="0"/>
    <n v="0"/>
    <n v="1"/>
    <n v="0"/>
    <n v="0"/>
    <s v="Don Como"/>
    <s v="Documentary,Drama,Mystery"/>
    <x v="1"/>
    <s v="English"/>
    <n v="97"/>
  </r>
  <r>
    <n v="13183"/>
    <n v="13184"/>
    <s v="Americanizing Shelley"/>
    <x v="17"/>
    <x v="2"/>
    <n v="4.5999999999999996"/>
    <m/>
    <n v="0"/>
    <n v="0"/>
    <n v="1"/>
    <n v="0"/>
    <n v="0"/>
    <s v="Lorraine Senna"/>
    <s v="Comedy,Drama,Romance"/>
    <x v="1"/>
    <s v="English"/>
    <n v="90"/>
  </r>
  <r>
    <n v="13184"/>
    <n v="13185"/>
    <s v="Good Satan"/>
    <x v="6"/>
    <x v="3"/>
    <n v="6.3"/>
    <m/>
    <n v="0"/>
    <n v="0"/>
    <n v="1"/>
    <n v="0"/>
    <n v="0"/>
    <s v="Sara Lohman"/>
    <s v="Comedy"/>
    <x v="76"/>
    <s v="English"/>
    <n v="81"/>
  </r>
  <r>
    <n v="13185"/>
    <n v="13186"/>
    <s v="Unshackled"/>
    <x v="40"/>
    <x v="0"/>
    <n v="6.3"/>
    <m/>
    <n v="0"/>
    <n v="0"/>
    <n v="1"/>
    <n v="0"/>
    <n v="0"/>
    <s v="Bart Patton"/>
    <s v="Drama"/>
    <x v="1"/>
    <s v="English"/>
    <n v="90"/>
  </r>
  <r>
    <n v="13186"/>
    <n v="13187"/>
    <s v="Badaltey Rishtey"/>
    <x v="46"/>
    <x v="3"/>
    <n v="6.7"/>
    <m/>
    <n v="0"/>
    <n v="0"/>
    <n v="1"/>
    <n v="0"/>
    <n v="0"/>
    <s v="Raghunath Jhalani"/>
    <s v="Drama,Romance"/>
    <x v="5"/>
    <s v="Hindi"/>
    <n v="136"/>
  </r>
  <r>
    <n v="13187"/>
    <n v="13188"/>
    <s v="7 Star Grand Mantis"/>
    <x v="48"/>
    <x v="3"/>
    <n v="4.8"/>
    <m/>
    <n v="0"/>
    <n v="0"/>
    <n v="1"/>
    <n v="0"/>
    <n v="0"/>
    <s v="Godfrey Ho,Seon-Gyeong Kim"/>
    <s v="Action,Adventure,Comedy"/>
    <x v="13"/>
    <s v="Korean"/>
    <n v="95"/>
  </r>
  <r>
    <n v="13188"/>
    <n v="13189"/>
    <s v="The Amityville Terror"/>
    <x v="21"/>
    <x v="3"/>
    <n v="3.2"/>
    <m/>
    <n v="0"/>
    <n v="0"/>
    <n v="1"/>
    <n v="0"/>
    <n v="0"/>
    <s v="Michael Angelo"/>
    <s v="Horror"/>
    <x v="1"/>
    <s v="English"/>
    <n v="84"/>
  </r>
  <r>
    <n v="13189"/>
    <n v="13190"/>
    <s v="Himmat"/>
    <x v="36"/>
    <x v="3"/>
    <n v="4.5999999999999996"/>
    <m/>
    <n v="0"/>
    <n v="0"/>
    <n v="1"/>
    <n v="0"/>
    <n v="0"/>
    <s v="Sunil Sharma,Anand"/>
    <s v="Action,Drama,Thriller"/>
    <x v="5"/>
    <s v="Hindi"/>
    <n v="138"/>
  </r>
  <r>
    <n v="13190"/>
    <n v="13191"/>
    <s v="Balakrishnudu"/>
    <x v="32"/>
    <x v="3"/>
    <n v="4.5999999999999996"/>
    <m/>
    <n v="0"/>
    <n v="0"/>
    <n v="1"/>
    <n v="0"/>
    <n v="0"/>
    <s v="Pavan Mallela"/>
    <s v="Action,Comedy,Romance"/>
    <x v="5"/>
    <s v="Telugu"/>
    <n v="130"/>
  </r>
  <r>
    <n v="13191"/>
    <n v="13192"/>
    <s v="The Bridgewater Triangle"/>
    <x v="16"/>
    <x v="3"/>
    <n v="5.4"/>
    <m/>
    <n v="0"/>
    <n v="0"/>
    <n v="1"/>
    <n v="0"/>
    <n v="0"/>
    <s v="Aaron Cadieux,Manny Famolare"/>
    <s v="Documentary,Crime,History,Mystery"/>
    <x v="1"/>
    <s v="English"/>
    <n v="91"/>
  </r>
  <r>
    <n v="13192"/>
    <n v="13193"/>
    <s v="Mary Loss of Soul"/>
    <x v="11"/>
    <x v="3"/>
    <n v="3.7"/>
    <m/>
    <n v="0"/>
    <n v="0"/>
    <n v="1"/>
    <n v="0"/>
    <n v="0"/>
    <s v="Jennifer B. White"/>
    <s v="Drama,Horror,Mystery,Thriller"/>
    <x v="1"/>
    <s v="English"/>
    <n v="89"/>
  </r>
  <r>
    <n v="13193"/>
    <n v="13194"/>
    <s v="Rising Star"/>
    <x v="16"/>
    <x v="3"/>
    <n v="6.4"/>
    <m/>
    <n v="0"/>
    <n v="0"/>
    <n v="1"/>
    <n v="0"/>
    <n v="0"/>
    <s v="Martha Coolidge"/>
    <s v="Biography,Drama,Music,Romance"/>
    <x v="1"/>
    <s v="English"/>
    <n v="120"/>
  </r>
  <r>
    <n v="13194"/>
    <n v="13195"/>
    <s v="Southward Ho"/>
    <x v="88"/>
    <x v="3"/>
    <n v="6.9"/>
    <m/>
    <n v="0"/>
    <n v="0"/>
    <n v="1"/>
    <n v="0"/>
    <n v="0"/>
    <s v="Joseph Kane"/>
    <s v="Action,Adventure,Music,Western"/>
    <x v="1"/>
    <s v="English"/>
    <n v="58"/>
  </r>
  <r>
    <n v="13195"/>
    <n v="13196"/>
    <s v="Suburbanite"/>
    <x v="21"/>
    <x v="3"/>
    <n v="5.2"/>
    <m/>
    <n v="0"/>
    <n v="0"/>
    <n v="1"/>
    <n v="0"/>
    <n v="0"/>
    <s v="Andy Lohrenz"/>
    <s v="Drama,Thriller"/>
    <x v="1"/>
    <s v="English"/>
    <n v="92"/>
  </r>
  <r>
    <n v="13196"/>
    <n v="13197"/>
    <s v="Sister Street Fighter: Fifth Level Fist"/>
    <x v="9"/>
    <x v="3"/>
    <n v="5.6"/>
    <m/>
    <n v="0"/>
    <n v="0"/>
    <n v="1"/>
    <n v="0"/>
    <n v="0"/>
    <s v="Shigehiro Ozawa"/>
    <s v="Action,Crime"/>
    <x v="23"/>
    <s v="Japanese"/>
    <n v="77"/>
  </r>
  <r>
    <n v="13197"/>
    <n v="13198"/>
    <s v="Bugged"/>
    <x v="29"/>
    <x v="0"/>
    <n v="3.9"/>
    <m/>
    <n v="0"/>
    <n v="0"/>
    <n v="1"/>
    <n v="0"/>
    <n v="0"/>
    <s v="Ronald K. Armstrong"/>
    <s v="Comedy,Horror,Sci-Fi"/>
    <x v="1"/>
    <s v="English"/>
    <n v="82"/>
  </r>
  <r>
    <n v="13198"/>
    <n v="13199"/>
    <s v="The Long Island Railroad Massacre: 20 Years Later"/>
    <x v="16"/>
    <x v="3"/>
    <n v="5.2"/>
    <m/>
    <n v="0"/>
    <n v="0"/>
    <n v="1"/>
    <n v="0"/>
    <n v="0"/>
    <s v="Charlie Minn"/>
    <s v="Documentary,Crime"/>
    <x v="1"/>
    <s v="English"/>
    <n v="91"/>
  </r>
  <r>
    <n v="13199"/>
    <n v="13200"/>
    <s v="The Odds"/>
    <x v="6"/>
    <x v="1"/>
    <n v="5"/>
    <m/>
    <n v="0"/>
    <n v="0"/>
    <n v="1"/>
    <n v="0"/>
    <n v="0"/>
    <s v="Bob Giordano"/>
    <s v="Horror"/>
    <x v="1"/>
    <s v="English"/>
    <n v="107"/>
  </r>
  <r>
    <n v="13200"/>
    <n v="13201"/>
    <s v="Blue Citrus Hearts"/>
    <x v="22"/>
    <x v="3"/>
    <n v="5.2"/>
    <m/>
    <n v="0"/>
    <n v="0"/>
    <n v="1"/>
    <n v="0"/>
    <n v="0"/>
    <s v="Morgan Jon Fox"/>
    <s v="Drama,Romance"/>
    <x v="1"/>
    <s v="English"/>
    <n v="115"/>
  </r>
  <r>
    <n v="13201"/>
    <n v="13202"/>
    <s v="M Cream"/>
    <x v="21"/>
    <x v="0"/>
    <n v="5.6"/>
    <m/>
    <n v="0"/>
    <n v="0"/>
    <n v="1"/>
    <n v="0"/>
    <n v="0"/>
    <s v="Agneya Singh,Aban Raza"/>
    <s v="Adventure,Comedy,Drama"/>
    <x v="5"/>
    <s v="English"/>
    <n v="112"/>
  </r>
  <r>
    <n v="13202"/>
    <n v="13203"/>
    <s v="Born in Light: Tesla"/>
    <x v="32"/>
    <x v="3"/>
    <n v="4.9000000000000004"/>
    <m/>
    <n v="0"/>
    <n v="0"/>
    <n v="1"/>
    <n v="0"/>
    <n v="0"/>
    <s v="J. Michael Long"/>
    <s v="Biography"/>
    <x v="1"/>
    <s v="English"/>
    <n v="70"/>
  </r>
  <r>
    <n v="13203"/>
    <n v="13204"/>
    <s v="What Katy Did"/>
    <x v="33"/>
    <x v="3"/>
    <n v="5.7"/>
    <m/>
    <n v="0"/>
    <n v="0"/>
    <n v="1"/>
    <n v="0"/>
    <n v="0"/>
    <s v="Stacey Stewart Curtis"/>
    <s v="Drama"/>
    <x v="76"/>
    <s v="English"/>
    <n v="90"/>
  </r>
  <r>
    <n v="13204"/>
    <n v="13205"/>
    <s v="Dr. Kildare's Strange Case"/>
    <x v="76"/>
    <x v="3"/>
    <n v="6.1"/>
    <m/>
    <n v="0"/>
    <n v="0"/>
    <n v="1"/>
    <n v="0"/>
    <n v="0"/>
    <s v="Harold S. Bucquet"/>
    <s v="Crime,Drama"/>
    <x v="1"/>
    <s v="English"/>
    <n v="77"/>
  </r>
  <r>
    <n v="13205"/>
    <n v="13206"/>
    <s v="Edge of Salvation"/>
    <x v="6"/>
    <x v="3"/>
    <n v="6.2"/>
    <m/>
    <n v="0"/>
    <n v="0"/>
    <n v="1"/>
    <n v="0"/>
    <n v="0"/>
    <s v="Luciano Saber"/>
    <s v="Drama,Family,Thriller"/>
    <x v="1"/>
    <s v="English"/>
    <n v="90"/>
  </r>
  <r>
    <n v="13206"/>
    <n v="13207"/>
    <s v="Young and Willing"/>
    <x v="54"/>
    <x v="3"/>
    <n v="5.9"/>
    <m/>
    <n v="0"/>
    <n v="0"/>
    <n v="1"/>
    <n v="0"/>
    <n v="0"/>
    <s v="Ralph Thomas"/>
    <s v="Drama,Romance"/>
    <x v="8"/>
    <s v="English"/>
    <n v="110"/>
  </r>
  <r>
    <n v="13207"/>
    <n v="13208"/>
    <s v="Clearing the Range"/>
    <x v="102"/>
    <x v="3"/>
    <n v="5.3"/>
    <m/>
    <n v="0"/>
    <n v="0"/>
    <n v="1"/>
    <n v="0"/>
    <n v="0"/>
    <s v="Otto Brower"/>
    <s v="Action,Adventure,Drama,Romance,Western"/>
    <x v="1"/>
    <s v="English"/>
    <n v="61"/>
  </r>
  <r>
    <n v="13208"/>
    <n v="13209"/>
    <s v="Ares 11"/>
    <x v="21"/>
    <x v="3"/>
    <n v="4.0999999999999996"/>
    <m/>
    <n v="0"/>
    <n v="0"/>
    <n v="1"/>
    <n v="0"/>
    <n v="0"/>
    <s v="Robert Goodrich"/>
    <s v="Drama,Sci-Fi,Thriller"/>
    <x v="1"/>
    <s v="English"/>
    <n v="89"/>
  </r>
  <r>
    <n v="13209"/>
    <n v="13210"/>
    <s v="The Trail Beyond"/>
    <x v="97"/>
    <x v="3"/>
    <n v="5.4"/>
    <m/>
    <n v="0"/>
    <n v="0"/>
    <n v="1"/>
    <n v="0"/>
    <n v="0"/>
    <s v="Robert N. Bradbury"/>
    <s v="Action,Adventure,Drama,Romance,Western"/>
    <x v="1"/>
    <s v="English"/>
    <n v="55"/>
  </r>
  <r>
    <n v="13210"/>
    <n v="13211"/>
    <s v="Hands Across the Border"/>
    <x v="55"/>
    <x v="3"/>
    <n v="6.4"/>
    <m/>
    <n v="0"/>
    <n v="0"/>
    <n v="1"/>
    <n v="0"/>
    <n v="0"/>
    <s v="Joseph Kane"/>
    <s v="Action,Adventure,Comedy,Drama,Music,Western"/>
    <x v="1"/>
    <s v="English"/>
    <n v="72"/>
  </r>
  <r>
    <n v="13211"/>
    <n v="13212"/>
    <s v="Bombs Over Burma"/>
    <x v="53"/>
    <x v="3"/>
    <n v="5.2"/>
    <m/>
    <n v="0"/>
    <n v="0"/>
    <n v="1"/>
    <n v="0"/>
    <n v="0"/>
    <s v="Joseph H. Lewis"/>
    <s v="Adventure,Drama,Thriller,War"/>
    <x v="1"/>
    <s v="English"/>
    <n v="65"/>
  </r>
  <r>
    <n v="13212"/>
    <n v="13213"/>
    <s v="8.5 Hours"/>
    <x v="25"/>
    <x v="3"/>
    <n v="6.5"/>
    <m/>
    <n v="0"/>
    <n v="0"/>
    <n v="1"/>
    <n v="0"/>
    <n v="0"/>
    <s v="Brian Lally"/>
    <s v="Drama"/>
    <x v="113"/>
    <s v="English"/>
    <n v="107"/>
  </r>
  <r>
    <n v="13213"/>
    <n v="13214"/>
    <s v="Promises! Promises!"/>
    <x v="63"/>
    <x v="3"/>
    <n v="5.0999999999999996"/>
    <m/>
    <n v="0"/>
    <n v="0"/>
    <n v="1"/>
    <n v="0"/>
    <n v="0"/>
    <s v="King Donovan"/>
    <s v="Comedy,Drama,Romance"/>
    <x v="1"/>
    <s v="English"/>
    <n v="75"/>
  </r>
  <r>
    <n v="13214"/>
    <n v="13215"/>
    <s v="Badass Monster Killer"/>
    <x v="11"/>
    <x v="3"/>
    <n v="5.3"/>
    <m/>
    <n v="0"/>
    <n v="0"/>
    <n v="1"/>
    <n v="0"/>
    <n v="0"/>
    <s v="Darin Wood"/>
    <s v="Action,Comedy,Horror"/>
    <x v="1"/>
    <s v="English"/>
    <n v="96"/>
  </r>
  <r>
    <n v="13215"/>
    <n v="13216"/>
    <s v="Eyes of Texas"/>
    <x v="91"/>
    <x v="4"/>
    <n v="6.5"/>
    <m/>
    <n v="0"/>
    <n v="0"/>
    <n v="1"/>
    <n v="0"/>
    <n v="0"/>
    <s v="William Witney"/>
    <s v="Western"/>
    <x v="1"/>
    <s v="English"/>
    <n v="70"/>
  </r>
  <r>
    <n v="13216"/>
    <n v="13217"/>
    <s v="Valley of the Fangs"/>
    <x v="96"/>
    <x v="1"/>
    <n v="6.4"/>
    <m/>
    <n v="0"/>
    <n v="0"/>
    <n v="1"/>
    <n v="0"/>
    <n v="0"/>
    <s v="Chang-hwa Jeong"/>
    <s v="Action,Adventure"/>
    <x v="184"/>
    <s v="Mandarin"/>
    <n v="90"/>
  </r>
  <r>
    <n v="13217"/>
    <n v="13218"/>
    <s v="Cold Deck"/>
    <x v="11"/>
    <x v="3"/>
    <n v="5.5"/>
    <m/>
    <n v="0"/>
    <n v="0"/>
    <n v="1"/>
    <n v="0"/>
    <n v="0"/>
    <s v="Zack Bernbaum"/>
    <s v="Crime,Drama"/>
    <x v="76"/>
    <s v="English"/>
    <n v="80"/>
  </r>
  <r>
    <n v="13218"/>
    <n v="13219"/>
    <s v="Haunting of Winchester House"/>
    <x v="8"/>
    <x v="3"/>
    <n v="3.4"/>
    <m/>
    <n v="0"/>
    <n v="0"/>
    <n v="1"/>
    <n v="0"/>
    <n v="0"/>
    <s v="Mark Atkins"/>
    <s v="Horror,Mystery,Thriller"/>
    <x v="1"/>
    <s v="English"/>
    <n v="86"/>
  </r>
  <r>
    <n v="13219"/>
    <n v="13220"/>
    <s v="A Free Bird"/>
    <x v="27"/>
    <x v="1"/>
    <n v="5.5"/>
    <m/>
    <n v="0"/>
    <n v="0"/>
    <n v="1"/>
    <n v="0"/>
    <n v="0"/>
    <s v="Gregg Russell"/>
    <s v="Comedy"/>
    <x v="1"/>
    <s v="English"/>
    <n v="95"/>
  </r>
  <r>
    <n v="13220"/>
    <n v="13221"/>
    <s v="Turtle Hill, Brooklyn"/>
    <x v="16"/>
    <x v="3"/>
    <n v="5.6"/>
    <m/>
    <n v="0"/>
    <n v="0"/>
    <n v="1"/>
    <n v="0"/>
    <n v="0"/>
    <s v="Ryan Gielen"/>
    <s v="Comedy,Drama"/>
    <x v="1"/>
    <s v="English,Spanish"/>
    <n v="95"/>
  </r>
  <r>
    <n v="13221"/>
    <n v="13222"/>
    <s v="Saltwater"/>
    <x v="6"/>
    <x v="3"/>
    <n v="4.7"/>
    <m/>
    <n v="0"/>
    <n v="0"/>
    <n v="1"/>
    <n v="0"/>
    <n v="0"/>
    <s v="Charlie Vaughn"/>
    <s v="Romance"/>
    <x v="1"/>
    <s v="English"/>
    <n v="81"/>
  </r>
  <r>
    <n v="13222"/>
    <n v="13223"/>
    <s v="13 Hours in a Warehouse"/>
    <x v="25"/>
    <x v="1"/>
    <n v="3.8"/>
    <m/>
    <n v="0"/>
    <n v="0"/>
    <n v="1"/>
    <n v="0"/>
    <n v="0"/>
    <s v="Dav Kaufman"/>
    <s v="Horror,Thriller"/>
    <x v="1"/>
    <s v="English"/>
    <n v="92"/>
  </r>
  <r>
    <n v="13223"/>
    <n v="13224"/>
    <s v="Etgar Keret What Animal R U?"/>
    <x v="16"/>
    <x v="3"/>
    <m/>
    <m/>
    <n v="0"/>
    <n v="0"/>
    <n v="1"/>
    <n v="0"/>
    <n v="0"/>
    <s v="Gur Bentwich"/>
    <s v="Documentary"/>
    <x v="202"/>
    <s v="English,Hebrew"/>
    <n v="59"/>
  </r>
  <r>
    <n v="13224"/>
    <n v="13225"/>
    <s v="Pride Divide"/>
    <x v="29"/>
    <x v="3"/>
    <n v="6.5"/>
    <m/>
    <n v="0"/>
    <n v="0"/>
    <n v="1"/>
    <n v="0"/>
    <n v="0"/>
    <s v="Paris Poirier"/>
    <s v="Documentary,History"/>
    <x v="1"/>
    <s v="English"/>
    <n v="57"/>
  </r>
  <r>
    <n v="13225"/>
    <n v="13226"/>
    <s v="Once and Future Queen"/>
    <x v="40"/>
    <x v="3"/>
    <n v="5.9"/>
    <m/>
    <n v="0"/>
    <n v="0"/>
    <n v="1"/>
    <n v="0"/>
    <n v="0"/>
    <s v="Todd Verow"/>
    <s v="Drama"/>
    <x v="1"/>
    <s v="English"/>
    <n v="90"/>
  </r>
  <r>
    <n v="13226"/>
    <n v="13227"/>
    <s v="Rip Roarin' Buckaroo"/>
    <x v="78"/>
    <x v="3"/>
    <n v="5.6"/>
    <m/>
    <n v="0"/>
    <n v="0"/>
    <n v="1"/>
    <n v="0"/>
    <n v="0"/>
    <s v="Robert F. Hill"/>
    <s v="Action,Adventure,Comedy,Crime,Romance,Western"/>
    <x v="1"/>
    <s v="English"/>
    <n v="51"/>
  </r>
  <r>
    <n v="13227"/>
    <n v="13228"/>
    <s v="Change of Life"/>
    <x v="10"/>
    <x v="1"/>
    <n v="5.4"/>
    <m/>
    <n v="0"/>
    <n v="0"/>
    <n v="1"/>
    <n v="0"/>
    <n v="0"/>
    <s v="Amy McClung"/>
    <s v="Drama"/>
    <x v="1"/>
    <s v="English"/>
    <n v="93"/>
  </r>
  <r>
    <n v="13228"/>
    <n v="13229"/>
    <s v="Pray TV"/>
    <x v="47"/>
    <x v="2"/>
    <n v="5.3"/>
    <m/>
    <n v="0"/>
    <n v="0"/>
    <n v="1"/>
    <n v="0"/>
    <n v="0"/>
    <s v="Rick Friedberg"/>
    <s v="Comedy"/>
    <x v="1"/>
    <s v="English"/>
    <n v="86"/>
  </r>
  <r>
    <n v="13229"/>
    <n v="13230"/>
    <s v="Desert Command"/>
    <x v="49"/>
    <x v="3"/>
    <n v="4.9000000000000004"/>
    <m/>
    <n v="0"/>
    <n v="0"/>
    <n v="1"/>
    <n v="0"/>
    <n v="0"/>
    <s v="Colbert Clark,Armand Schaefer"/>
    <s v="Action,Adventure,Drama,Mystery,Thriller,War"/>
    <x v="1"/>
    <s v="English"/>
    <n v="210"/>
  </r>
  <r>
    <n v="13230"/>
    <n v="13231"/>
    <s v="The First Secret City"/>
    <x v="11"/>
    <x v="2"/>
    <n v="7.7"/>
    <m/>
    <n v="0"/>
    <n v="0"/>
    <n v="1"/>
    <n v="0"/>
    <n v="0"/>
    <s v="Alison Carrick,C.D. Stelzer"/>
    <s v="Documentary"/>
    <x v="1"/>
    <s v="English"/>
    <n v="105"/>
  </r>
  <r>
    <n v="13231"/>
    <n v="13232"/>
    <s v="Black Eagle Of Santa Fe"/>
    <x v="83"/>
    <x v="3"/>
    <n v="5.3"/>
    <m/>
    <n v="0"/>
    <n v="0"/>
    <n v="1"/>
    <n v="0"/>
    <n v="0"/>
    <s v="Ernst Hofbauer"/>
    <s v="Western"/>
    <x v="1196"/>
    <s v="German"/>
    <n v="91"/>
  </r>
  <r>
    <n v="13232"/>
    <n v="13233"/>
    <s v="Jungle Tales"/>
    <x v="32"/>
    <x v="4"/>
    <n v="3.6"/>
    <m/>
    <n v="0"/>
    <n v="0"/>
    <n v="1"/>
    <n v="0"/>
    <n v="0"/>
    <s v="Liliana Romero,Liliana Romero,Norman Ruiz,Norman Ruiz"/>
    <s v="Animation,Adventure,Family"/>
    <x v="250"/>
    <s v="Spanish,English"/>
    <n v="77"/>
  </r>
  <r>
    <n v="13233"/>
    <n v="13234"/>
    <s v="I Really Hate My Job"/>
    <x v="17"/>
    <x v="3"/>
    <n v="5.2"/>
    <m/>
    <n v="0"/>
    <n v="0"/>
    <n v="1"/>
    <n v="0"/>
    <n v="0"/>
    <s v="Oliver Parker"/>
    <s v="Comedy,Drama"/>
    <x v="8"/>
    <s v="English"/>
    <n v="90"/>
  </r>
  <r>
    <n v="13234"/>
    <n v="13235"/>
    <s v="Song of Texas"/>
    <x v="54"/>
    <x v="3"/>
    <n v="6.4"/>
    <m/>
    <n v="0"/>
    <n v="0"/>
    <n v="1"/>
    <n v="0"/>
    <n v="0"/>
    <s v="Joseph Kane"/>
    <s v="Action,Comedy,Music,Western"/>
    <x v="1"/>
    <s v="English"/>
    <n v="69"/>
  </r>
  <r>
    <n v="13235"/>
    <n v="13236"/>
    <s v="Morgan's Ferry"/>
    <x v="1"/>
    <x v="0"/>
    <n v="5.5"/>
    <m/>
    <n v="0"/>
    <n v="0"/>
    <n v="1"/>
    <n v="0"/>
    <n v="0"/>
    <s v="Sam Pillsbury"/>
    <s v="Crime,Drama"/>
    <x v="1"/>
    <s v="English"/>
    <n v="91"/>
  </r>
  <r>
    <n v="13236"/>
    <n v="13237"/>
    <s v="Haunted 2: Apparitions"/>
    <x v="2"/>
    <x v="3"/>
    <n v="1.9"/>
    <m/>
    <n v="0"/>
    <n v="0"/>
    <n v="1"/>
    <n v="0"/>
    <n v="0"/>
    <s v="Steven M. Smith,Mark Behar,Zane Casablanca,Svenja Quazzani,Zane Quazzani"/>
    <s v="Horror"/>
    <x v="8"/>
    <s v="English"/>
    <n v="87"/>
  </r>
  <r>
    <n v="13237"/>
    <n v="13238"/>
    <s v="My Little Sister"/>
    <x v="21"/>
    <x v="3"/>
    <n v="3.1"/>
    <m/>
    <n v="0"/>
    <n v="0"/>
    <n v="1"/>
    <n v="0"/>
    <n v="0"/>
    <s v="StÃ©phanie Chuat,VÃ©ronique Reymond"/>
    <s v="Drama"/>
    <x v="960"/>
    <s v="German,French,English"/>
    <n v="99"/>
  </r>
  <r>
    <n v="13238"/>
    <n v="13239"/>
    <s v="Anjaneya"/>
    <x v="22"/>
    <x v="3"/>
    <n v="3.7"/>
    <m/>
    <n v="0"/>
    <n v="0"/>
    <n v="1"/>
    <n v="0"/>
    <n v="0"/>
    <s v="N. Maharajan"/>
    <s v="Action,Crime,Drama"/>
    <x v="5"/>
    <s v="Tamil,Hindi"/>
    <n v="168"/>
  </r>
  <r>
    <n v="13239"/>
    <n v="13240"/>
    <s v="Jackson Bolt"/>
    <x v="2"/>
    <x v="3"/>
    <n v="4.2"/>
    <m/>
    <n v="0"/>
    <n v="0"/>
    <n v="1"/>
    <n v="0"/>
    <n v="0"/>
    <s v="A'Ali de Sousa"/>
    <s v="Action"/>
    <x v="1"/>
    <s v="English"/>
    <n v="81"/>
  </r>
  <r>
    <n v="13240"/>
    <n v="13241"/>
    <s v="A Clown's Recovery"/>
    <x v="16"/>
    <x v="3"/>
    <n v="7"/>
    <m/>
    <n v="0"/>
    <n v="0"/>
    <n v="1"/>
    <n v="0"/>
    <n v="0"/>
    <s v="Matthew Broomfield"/>
    <s v="Documentary"/>
    <x v="48"/>
    <s v="English"/>
    <n v="90"/>
  </r>
  <r>
    <n v="13241"/>
    <n v="13242"/>
    <s v="Dushmani: A Violent Love Story"/>
    <x v="37"/>
    <x v="3"/>
    <n v="5.0999999999999996"/>
    <m/>
    <n v="0"/>
    <n v="0"/>
    <n v="1"/>
    <n v="0"/>
    <n v="0"/>
    <s v="Sanjay Khanna,Karan Razdan,Bunty Soorma"/>
    <s v="Action,Drama,Romance"/>
    <x v="5"/>
    <s v="Hindi,Urdu"/>
    <n v="156"/>
  </r>
  <r>
    <n v="13242"/>
    <n v="13243"/>
    <s v="Carter's Army"/>
    <x v="96"/>
    <x v="1"/>
    <n v="5"/>
    <m/>
    <n v="0"/>
    <n v="0"/>
    <n v="1"/>
    <n v="0"/>
    <n v="0"/>
    <s v="George McCowan"/>
    <s v="Drama,War"/>
    <x v="1"/>
    <s v="English"/>
    <n v="90"/>
  </r>
  <r>
    <n v="13243"/>
    <n v="13244"/>
    <s v="Diamond Cartel"/>
    <x v="32"/>
    <x v="3"/>
    <n v="3"/>
    <m/>
    <n v="0"/>
    <n v="0"/>
    <n v="1"/>
    <n v="0"/>
    <n v="0"/>
    <s v="Salamat Mukhammed-Ali"/>
    <s v="Action,Adventure"/>
    <x v="1197"/>
    <s v="English,Russian,Kazakh"/>
    <n v="100"/>
  </r>
  <r>
    <n v="13244"/>
    <n v="13245"/>
    <s v="Breaking Through"/>
    <x v="16"/>
    <x v="3"/>
    <n v="7.8"/>
    <m/>
    <n v="0"/>
    <n v="0"/>
    <n v="1"/>
    <n v="0"/>
    <n v="0"/>
    <s v="John Swetnam"/>
    <s v="Drama,Music"/>
    <x v="1"/>
    <s v="English"/>
    <n v="101"/>
  </r>
  <r>
    <n v="13245"/>
    <n v="13246"/>
    <s v="Displacement"/>
    <x v="32"/>
    <x v="3"/>
    <n v="4.4000000000000004"/>
    <m/>
    <n v="0"/>
    <n v="0"/>
    <n v="1"/>
    <n v="0"/>
    <n v="0"/>
    <s v="Kenneth Mader"/>
    <s v="Sci-Fi,Thriller"/>
    <x v="1"/>
    <s v="English"/>
    <n v="112"/>
  </r>
  <r>
    <n v="13246"/>
    <n v="13247"/>
    <s v="Machine Head"/>
    <x v="16"/>
    <x v="1"/>
    <n v="2.7"/>
    <m/>
    <n v="0"/>
    <n v="0"/>
    <n v="1"/>
    <n v="0"/>
    <n v="0"/>
    <s v="Jim Valdez"/>
    <s v="Horror,Thriller"/>
    <x v="1"/>
    <s v="English"/>
    <n v="82"/>
  </r>
  <r>
    <n v="13247"/>
    <n v="13248"/>
    <s v="The Last of the Vikings"/>
    <x v="85"/>
    <x v="3"/>
    <n v="5"/>
    <m/>
    <n v="0"/>
    <n v="0"/>
    <n v="1"/>
    <n v="0"/>
    <n v="0"/>
    <s v="Giacomo Gentilomo"/>
    <s v="Action,Adventure,War"/>
    <x v="301"/>
    <s v="Italian"/>
    <n v="103"/>
  </r>
  <r>
    <n v="13248"/>
    <n v="13249"/>
    <s v="The 13th Man"/>
    <x v="19"/>
    <x v="3"/>
    <n v="8.1999999999999993"/>
    <m/>
    <n v="0"/>
    <n v="0"/>
    <n v="1"/>
    <n v="0"/>
    <n v="0"/>
    <s v="Charlie Minn"/>
    <s v="Documentary"/>
    <x v="1"/>
    <s v="English"/>
    <m/>
  </r>
  <r>
    <n v="13249"/>
    <n v="13250"/>
    <s v="Dead List"/>
    <x v="2"/>
    <x v="3"/>
    <n v="3"/>
    <m/>
    <n v="0"/>
    <n v="0"/>
    <n v="1"/>
    <n v="0"/>
    <n v="0"/>
    <s v="Holden Andrews,Ivan Asen,Victor Mathieu"/>
    <s v="Comedy,Horror"/>
    <x v="1"/>
    <s v="English"/>
    <n v="80"/>
  </r>
  <r>
    <n v="13250"/>
    <n v="13251"/>
    <s v="Hot Rod Girl"/>
    <x v="101"/>
    <x v="3"/>
    <n v="5.2"/>
    <m/>
    <n v="0"/>
    <n v="0"/>
    <n v="1"/>
    <n v="0"/>
    <n v="0"/>
    <s v="Leslie H. Martinson"/>
    <s v="Action,Drama,Romance"/>
    <x v="1"/>
    <s v="English"/>
    <n v="79"/>
  </r>
  <r>
    <n v="13251"/>
    <n v="13252"/>
    <s v="Jesse James Meets Frankenstein's Daughter"/>
    <x v="4"/>
    <x v="3"/>
    <n v="3.2"/>
    <n v="0.14000000000000001"/>
    <n v="0"/>
    <n v="0"/>
    <n v="1"/>
    <n v="0"/>
    <n v="0"/>
    <s v="William Beaudine"/>
    <s v="Horror,Sci-Fi,Western"/>
    <x v="1"/>
    <s v="English"/>
    <n v="88"/>
  </r>
  <r>
    <n v="13252"/>
    <n v="13253"/>
    <s v="Stalking Santa"/>
    <x v="10"/>
    <x v="2"/>
    <n v="5.4"/>
    <m/>
    <n v="0"/>
    <n v="0"/>
    <n v="1"/>
    <n v="0"/>
    <n v="0"/>
    <s v="Greg Kiefer"/>
    <s v="Comedy"/>
    <x v="1"/>
    <s v="English"/>
    <n v="82"/>
  </r>
  <r>
    <n v="13253"/>
    <n v="13254"/>
    <s v="Antisocial Behavior"/>
    <x v="27"/>
    <x v="3"/>
    <n v="4.3"/>
    <m/>
    <n v="0"/>
    <n v="0"/>
    <n v="1"/>
    <n v="0"/>
    <n v="0"/>
    <s v="Kenneth Guertin"/>
    <s v="Horror"/>
    <x v="1"/>
    <s v="English"/>
    <n v="86"/>
  </r>
  <r>
    <n v="13254"/>
    <n v="13255"/>
    <s v="Cowboy and the Senorita"/>
    <x v="55"/>
    <x v="3"/>
    <n v="5.9"/>
    <m/>
    <n v="0"/>
    <n v="0"/>
    <n v="1"/>
    <n v="0"/>
    <n v="0"/>
    <s v="Joseph Kane"/>
    <s v="Action,Adventure,Comedy,Music,Western"/>
    <x v="1"/>
    <s v="English"/>
    <n v="78"/>
  </r>
  <r>
    <n v="13255"/>
    <n v="13256"/>
    <s v="American Bystander"/>
    <x v="21"/>
    <x v="3"/>
    <n v="6.4"/>
    <m/>
    <n v="0"/>
    <n v="0"/>
    <n v="1"/>
    <n v="0"/>
    <n v="0"/>
    <s v="Gabriel Dohrn"/>
    <s v="Action,Crime,Drama,Thriller"/>
    <x v="1"/>
    <s v="English"/>
    <n v="70"/>
  </r>
  <r>
    <n v="13256"/>
    <n v="13257"/>
    <s v="A Wedding Most Strange"/>
    <x v="20"/>
    <x v="3"/>
    <n v="4.3"/>
    <m/>
    <n v="0"/>
    <n v="0"/>
    <n v="1"/>
    <n v="0"/>
    <n v="0"/>
    <s v="Trevor Garlick"/>
    <s v="Comedy,Drama,Family"/>
    <x v="8"/>
    <s v="English,French"/>
    <n v="84"/>
  </r>
  <r>
    <n v="13257"/>
    <n v="13258"/>
    <s v="Idaho The Movie"/>
    <x v="6"/>
    <x v="3"/>
    <n v="7.4"/>
    <m/>
    <n v="0"/>
    <n v="0"/>
    <n v="1"/>
    <n v="0"/>
    <n v="0"/>
    <s v="Tom Hadzor"/>
    <s v="Documentary"/>
    <x v="1"/>
    <s v="English"/>
    <n v="52"/>
  </r>
  <r>
    <n v="13258"/>
    <n v="13259"/>
    <s v="Mission of Burma: Not a Photograph - The Mission of Burma Story"/>
    <x v="10"/>
    <x v="3"/>
    <n v="7.2"/>
    <m/>
    <n v="0"/>
    <n v="0"/>
    <n v="1"/>
    <n v="0"/>
    <n v="0"/>
    <s v="Jeffrey Iwanicki,David A. Kleiler Jr."/>
    <s v="Documentary,Music"/>
    <x v="1"/>
    <s v="English"/>
    <n v="70"/>
  </r>
  <r>
    <n v="13259"/>
    <n v="13260"/>
    <s v="Drinksgiving"/>
    <x v="2"/>
    <x v="1"/>
    <n v="3.8"/>
    <m/>
    <n v="0"/>
    <n v="0"/>
    <n v="1"/>
    <n v="0"/>
    <n v="0"/>
    <s v="Bart Elfrink,Matthew Olmon"/>
    <s v="Comedy"/>
    <x v="1"/>
    <s v="English"/>
    <n v="89"/>
  </r>
  <r>
    <n v="13260"/>
    <n v="13261"/>
    <s v="Crackerjack"/>
    <x v="43"/>
    <x v="1"/>
    <n v="4.5999999999999996"/>
    <m/>
    <n v="0"/>
    <n v="0"/>
    <n v="1"/>
    <n v="0"/>
    <n v="0"/>
    <s v="Paul Moloney"/>
    <s v="Comedy"/>
    <x v="53"/>
    <s v="English"/>
    <n v="92"/>
  </r>
  <r>
    <n v="13261"/>
    <n v="13262"/>
    <s v="All About Us"/>
    <x v="17"/>
    <x v="2"/>
    <n v="4.5999999999999996"/>
    <m/>
    <n v="0"/>
    <n v="0"/>
    <n v="1"/>
    <n v="0"/>
    <n v="0"/>
    <m/>
    <s v="Comedy,Drama"/>
    <x v="1"/>
    <s v="English"/>
    <n v="30"/>
  </r>
  <r>
    <n v="13262"/>
    <n v="13263"/>
    <s v="The Reckoning: Remembering the Dutch Resistance"/>
    <x v="17"/>
    <x v="3"/>
    <n v="6.6"/>
    <m/>
    <n v="0"/>
    <n v="0"/>
    <n v="1"/>
    <n v="0"/>
    <n v="0"/>
    <s v="John F. Evans"/>
    <s v="Documentary,War"/>
    <x v="1"/>
    <s v="English"/>
    <n v="96"/>
  </r>
  <r>
    <n v="13263"/>
    <n v="13264"/>
    <s v="Bad Girl Island"/>
    <x v="17"/>
    <x v="1"/>
    <n v="3.4"/>
    <m/>
    <n v="0"/>
    <n v="0"/>
    <n v="1"/>
    <n v="0"/>
    <n v="0"/>
    <s v="Stewart Raffill"/>
    <s v="Mystery,Sci-Fi"/>
    <x v="1198"/>
    <s v="English"/>
    <n v="90"/>
  </r>
  <r>
    <n v="13264"/>
    <n v="13265"/>
    <s v="Death Falls"/>
    <x v="45"/>
    <x v="3"/>
    <n v="5.6"/>
    <m/>
    <n v="0"/>
    <n v="0"/>
    <n v="1"/>
    <n v="0"/>
    <n v="0"/>
    <s v="June Samson"/>
    <s v="Drama,Thriller"/>
    <x v="1"/>
    <s v="English"/>
    <n v="83"/>
  </r>
  <r>
    <n v="13265"/>
    <n v="13266"/>
    <s v="Sleepwalkers Who Kill"/>
    <x v="34"/>
    <x v="3"/>
    <n v="5.6"/>
    <m/>
    <n v="0"/>
    <n v="0"/>
    <n v="1"/>
    <n v="0"/>
    <n v="0"/>
    <s v="Andy Webb"/>
    <s v="Documentary,Crime"/>
    <x v="8"/>
    <s v="English"/>
    <n v="47"/>
  </r>
  <r>
    <n v="13266"/>
    <n v="13267"/>
    <s v="Tom Thumb Meets Thumbelina"/>
    <x v="36"/>
    <x v="3"/>
    <n v="5.9"/>
    <m/>
    <n v="0"/>
    <n v="0"/>
    <n v="1"/>
    <n v="0"/>
    <n v="0"/>
    <s v="Diane Eskenazi"/>
    <s v="Animation,Family,Fantasy"/>
    <x v="1"/>
    <s v="English"/>
    <n v="48"/>
  </r>
  <r>
    <n v="13267"/>
    <n v="13268"/>
    <s v="The Flemish Farm"/>
    <x v="54"/>
    <x v="3"/>
    <n v="5.9"/>
    <m/>
    <n v="0"/>
    <n v="0"/>
    <n v="1"/>
    <n v="0"/>
    <n v="0"/>
    <s v="Jeffrey Dell"/>
    <s v="War,Drama"/>
    <x v="8"/>
    <s v="English"/>
    <n v="82"/>
  </r>
  <r>
    <n v="13268"/>
    <n v="13269"/>
    <s v="Trapper Jake"/>
    <x v="16"/>
    <x v="3"/>
    <n v="7.8"/>
    <m/>
    <n v="0"/>
    <n v="0"/>
    <n v="1"/>
    <n v="0"/>
    <n v="0"/>
    <s v="Pieter Kruit"/>
    <s v="Documentary,Biography"/>
    <x v="1"/>
    <s v="English"/>
    <n v="85"/>
  </r>
  <r>
    <n v="13269"/>
    <n v="13270"/>
    <s v="Adolf Hitler - My Part in His Downfall"/>
    <x v="38"/>
    <x v="3"/>
    <n v="5.8"/>
    <m/>
    <n v="0"/>
    <n v="0"/>
    <n v="1"/>
    <n v="0"/>
    <n v="0"/>
    <s v="Norman Cohen"/>
    <s v="Comedy"/>
    <x v="8"/>
    <s v="English"/>
    <n v="102"/>
  </r>
  <r>
    <n v="13270"/>
    <n v="13271"/>
    <s v="Barrio Brawler"/>
    <x v="16"/>
    <x v="3"/>
    <n v="4"/>
    <m/>
    <n v="0"/>
    <n v="0"/>
    <n v="1"/>
    <n v="0"/>
    <n v="0"/>
    <s v="Jose Montesinos"/>
    <s v="Action,Crime,Drama"/>
    <x v="1"/>
    <s v="English"/>
    <n v="91"/>
  </r>
  <r>
    <n v="13271"/>
    <n v="13272"/>
    <s v="A Small Good Thing"/>
    <x v="11"/>
    <x v="3"/>
    <n v="5.9"/>
    <m/>
    <n v="0"/>
    <n v="0"/>
    <n v="1"/>
    <n v="0"/>
    <n v="0"/>
    <s v="Pamela Tanner Boll"/>
    <s v="Documentary,History,News"/>
    <x v="1199"/>
    <s v="English"/>
    <n v="71"/>
  </r>
  <r>
    <n v="13272"/>
    <n v="13273"/>
    <s v="Deep Evil"/>
    <x v="33"/>
    <x v="1"/>
    <n v="4"/>
    <m/>
    <n v="0"/>
    <n v="0"/>
    <n v="1"/>
    <n v="0"/>
    <n v="0"/>
    <s v="Pat Williams"/>
    <s v="Action,Horror,Sci-Fi,Thriller"/>
    <x v="76"/>
    <s v="English"/>
    <n v="90"/>
  </r>
  <r>
    <n v="13273"/>
    <n v="13274"/>
    <s v="Night Claws"/>
    <x v="6"/>
    <x v="3"/>
    <n v="2.5"/>
    <m/>
    <n v="0"/>
    <n v="0"/>
    <n v="1"/>
    <n v="0"/>
    <n v="0"/>
    <s v="David A. Prior"/>
    <s v="Horror"/>
    <x v="1"/>
    <s v="English"/>
    <n v="83"/>
  </r>
  <r>
    <n v="13274"/>
    <n v="13275"/>
    <s v="One Step Behind"/>
    <x v="11"/>
    <x v="3"/>
    <n v="6.9"/>
    <m/>
    <n v="0"/>
    <n v="0"/>
    <n v="1"/>
    <n v="0"/>
    <n v="0"/>
    <s v="Birger Larsen"/>
    <s v="Crime,Mystery,Thriller"/>
    <x v="560"/>
    <s v="Swedish,Danish"/>
    <n v="101"/>
  </r>
  <r>
    <n v="13275"/>
    <n v="13276"/>
    <s v="Shaolin Deadly Kicks"/>
    <x v="39"/>
    <x v="3"/>
    <n v="5.5"/>
    <m/>
    <n v="0"/>
    <n v="0"/>
    <n v="1"/>
    <n v="0"/>
    <n v="0"/>
    <s v="Wu Ma"/>
    <s v="Action"/>
    <x v="184"/>
    <s v="Mandarin,Cantonese"/>
    <n v="89"/>
  </r>
  <r>
    <n v="13276"/>
    <n v="13277"/>
    <s v="Hail Caesar"/>
    <x v="43"/>
    <x v="2"/>
    <n v="3.2"/>
    <m/>
    <n v="0"/>
    <n v="0"/>
    <n v="1"/>
    <n v="0"/>
    <n v="0"/>
    <s v="Anthony Michael Hall"/>
    <s v="Comedy"/>
    <x v="1"/>
    <s v="English"/>
    <n v="100"/>
  </r>
  <r>
    <n v="13277"/>
    <n v="13278"/>
    <s v="Calendar Girl"/>
    <x v="56"/>
    <x v="3"/>
    <n v="6"/>
    <m/>
    <n v="0"/>
    <n v="0"/>
    <n v="1"/>
    <n v="0"/>
    <n v="0"/>
    <s v="John Whitesell"/>
    <s v="Comedy,Drama"/>
    <x v="1"/>
    <s v="English"/>
    <n v="90"/>
  </r>
  <r>
    <n v="13278"/>
    <n v="13279"/>
    <s v="SamouraÃ¯s"/>
    <x v="5"/>
    <x v="1"/>
    <n v="3.3"/>
    <m/>
    <n v="0"/>
    <n v="0"/>
    <n v="1"/>
    <n v="0"/>
    <n v="0"/>
    <s v="Giordano Gederlini"/>
    <s v="Action"/>
    <x v="1200"/>
    <s v="French,Japanese"/>
    <n v="90"/>
  </r>
  <r>
    <n v="13279"/>
    <n v="13280"/>
    <s v="La candidata"/>
    <x v="21"/>
    <x v="3"/>
    <n v="7.6"/>
    <m/>
    <n v="0"/>
    <n v="0"/>
    <n v="1"/>
    <n v="0"/>
    <n v="0"/>
    <m/>
    <s v="Drama"/>
    <x v="30"/>
    <s v="Spanish"/>
    <n v="45"/>
  </r>
  <r>
    <n v="13280"/>
    <n v="13281"/>
    <s v="She Had to Choose"/>
    <x v="97"/>
    <x v="3"/>
    <n v="6.1"/>
    <m/>
    <n v="0"/>
    <n v="0"/>
    <n v="1"/>
    <n v="0"/>
    <n v="0"/>
    <s v="Ralph Ceder"/>
    <s v="Drama"/>
    <x v="1"/>
    <s v="English"/>
    <n v="65"/>
  </r>
  <r>
    <n v="13281"/>
    <n v="13282"/>
    <s v="The Hairy Ape"/>
    <x v="55"/>
    <x v="3"/>
    <n v="6.2"/>
    <m/>
    <n v="0"/>
    <n v="0"/>
    <n v="1"/>
    <n v="0"/>
    <n v="0"/>
    <s v="Alfred Santell"/>
    <s v="Drama,Film-Noir"/>
    <x v="1"/>
    <s v="English"/>
    <n v="92"/>
  </r>
  <r>
    <n v="13282"/>
    <n v="13283"/>
    <s v="Final Appointment"/>
    <x v="64"/>
    <x v="3"/>
    <n v="6.1"/>
    <m/>
    <n v="0"/>
    <n v="0"/>
    <n v="1"/>
    <n v="0"/>
    <n v="0"/>
    <s v="Terence Fisher"/>
    <s v="Drama"/>
    <x v="8"/>
    <s v="English"/>
    <n v="65"/>
  </r>
  <r>
    <n v="13283"/>
    <n v="13284"/>
    <s v="Alien Agenda: Project Grey"/>
    <x v="17"/>
    <x v="3"/>
    <n v="3.6"/>
    <m/>
    <n v="0"/>
    <n v="0"/>
    <n v="1"/>
    <n v="0"/>
    <n v="0"/>
    <s v="Christian Blaze,Crystal-Dawn Rosales"/>
    <s v="Sci-Fi,Thriller"/>
    <x v="76"/>
    <s v="English"/>
    <n v="90"/>
  </r>
  <r>
    <n v="13284"/>
    <n v="13285"/>
    <s v="Law Point"/>
    <x v="27"/>
    <x v="3"/>
    <n v="5.3"/>
    <m/>
    <n v="0"/>
    <n v="0"/>
    <n v="1"/>
    <n v="0"/>
    <n v="0"/>
    <s v="Lijin Jose"/>
    <s v="Drama,Thriller"/>
    <x v="5"/>
    <s v="Malayalam"/>
    <n v="108"/>
  </r>
  <r>
    <n v="13285"/>
    <n v="13286"/>
    <s v="Hybrid"/>
    <x v="17"/>
    <x v="3"/>
    <n v="3.3"/>
    <m/>
    <n v="0"/>
    <n v="0"/>
    <n v="1"/>
    <n v="0"/>
    <n v="0"/>
    <s v="Yelena Lanskaya"/>
    <s v="Action,Horror,Sci-Fi,Thriller"/>
    <x v="88"/>
    <s v="English"/>
    <n v="90"/>
  </r>
  <r>
    <n v="13286"/>
    <n v="13287"/>
    <s v="The Perfect Weapon"/>
    <x v="21"/>
    <x v="0"/>
    <n v="3.1"/>
    <m/>
    <n v="0"/>
    <n v="0"/>
    <n v="1"/>
    <n v="0"/>
    <n v="0"/>
    <s v="Mark DiSalle"/>
    <s v="Action,Crime,Drama"/>
    <x v="1"/>
    <s v="English,Korean"/>
    <n v="83"/>
  </r>
  <r>
    <n v="13287"/>
    <n v="13288"/>
    <s v="A Troubled Mind"/>
    <x v="11"/>
    <x v="3"/>
    <n v="5"/>
    <m/>
    <n v="0"/>
    <n v="0"/>
    <n v="1"/>
    <n v="0"/>
    <n v="0"/>
    <s v="Robert L. Parker III"/>
    <s v="Action,Drama,Mystery,Romance"/>
    <x v="1"/>
    <s v="English"/>
    <n v="120"/>
  </r>
  <r>
    <n v="13288"/>
    <n v="13289"/>
    <s v="The Brick House"/>
    <x v="16"/>
    <x v="3"/>
    <n v="5"/>
    <m/>
    <n v="0"/>
    <n v="0"/>
    <n v="1"/>
    <n v="0"/>
    <n v="0"/>
    <s v="Gustavo Cervantes"/>
    <s v="Drama,Fantasy,Western"/>
    <x v="1"/>
    <s v="English"/>
    <n v="93"/>
  </r>
  <r>
    <n v="13289"/>
    <n v="13290"/>
    <s v="Ibiza Undead"/>
    <x v="21"/>
    <x v="3"/>
    <n v="3.2"/>
    <m/>
    <n v="0"/>
    <n v="0"/>
    <n v="1"/>
    <n v="0"/>
    <n v="0"/>
    <s v="Andy Edwards"/>
    <s v="Action,Comedy,Horror,Sci-Fi"/>
    <x v="8"/>
    <s v="English"/>
    <n v="95"/>
  </r>
  <r>
    <n v="13290"/>
    <n v="13291"/>
    <s v="Rim of the Canyon"/>
    <x v="65"/>
    <x v="3"/>
    <n v="6.5"/>
    <m/>
    <n v="0"/>
    <n v="0"/>
    <n v="1"/>
    <n v="0"/>
    <n v="0"/>
    <s v="Don Siegel"/>
    <s v="Crime,Drama,Mystery,Thriller"/>
    <x v="1"/>
    <s v="English"/>
    <n v="80"/>
  </r>
  <r>
    <n v="13291"/>
    <n v="13292"/>
    <s v="OK, Good"/>
    <x v="6"/>
    <x v="3"/>
    <n v="6.1"/>
    <m/>
    <n v="0"/>
    <n v="0"/>
    <n v="1"/>
    <n v="0"/>
    <n v="0"/>
    <s v="Daniel Martinico"/>
    <s v="Drama"/>
    <x v="1"/>
    <s v="English"/>
    <n v="79"/>
  </r>
  <r>
    <n v="13292"/>
    <n v="13293"/>
    <s v="The Ouija Experiment"/>
    <x v="20"/>
    <x v="3"/>
    <n v="3.2"/>
    <m/>
    <n v="0"/>
    <n v="0"/>
    <n v="1"/>
    <n v="0"/>
    <n v="0"/>
    <s v="Israel Luna,Josey Wells"/>
    <s v="Horror"/>
    <x v="1"/>
    <s v="English"/>
    <n v="92"/>
  </r>
  <r>
    <n v="13293"/>
    <n v="13294"/>
    <s v="The Four Deuces"/>
    <x v="9"/>
    <x v="1"/>
    <n v="4.4000000000000004"/>
    <m/>
    <n v="0"/>
    <n v="0"/>
    <n v="1"/>
    <n v="0"/>
    <n v="0"/>
    <s v="William H. Bushnell"/>
    <s v="Action,Comedy"/>
    <x v="151"/>
    <s v="English"/>
    <n v="87"/>
  </r>
  <r>
    <n v="13294"/>
    <n v="13295"/>
    <s v="Not Quite an Angel"/>
    <x v="1"/>
    <x v="2"/>
    <n v="5.2"/>
    <m/>
    <n v="0"/>
    <n v="0"/>
    <n v="1"/>
    <n v="0"/>
    <n v="0"/>
    <s v="Jerry P. Jacobs"/>
    <s v="Comedy,Family,Fantasy"/>
    <x v="1"/>
    <s v="English"/>
    <n v="87"/>
  </r>
  <r>
    <n v="13295"/>
    <n v="13296"/>
    <s v="Disconnect"/>
    <x v="0"/>
    <x v="3"/>
    <n v="4.2"/>
    <m/>
    <n v="0"/>
    <n v="0"/>
    <n v="1"/>
    <n v="0"/>
    <n v="0"/>
    <s v="Henry Alex Rubin"/>
    <s v="Drama,Thriller"/>
    <x v="1"/>
    <s v="English"/>
    <n v="115"/>
  </r>
  <r>
    <n v="13296"/>
    <n v="13297"/>
    <s v="Ghost Witch"/>
    <x v="11"/>
    <x v="3"/>
    <n v="3.9"/>
    <m/>
    <n v="0"/>
    <n v="0"/>
    <n v="1"/>
    <n v="0"/>
    <n v="0"/>
    <s v="Joseph Lavender"/>
    <s v="Horror"/>
    <x v="1"/>
    <s v="English"/>
    <n v="97"/>
  </r>
  <r>
    <n v="13297"/>
    <n v="13298"/>
    <s v="Chrome and Hot Leather"/>
    <x v="28"/>
    <x v="0"/>
    <n v="5.4"/>
    <m/>
    <n v="0"/>
    <n v="0"/>
    <n v="1"/>
    <n v="0"/>
    <n v="0"/>
    <s v="Lee Frost"/>
    <s v="Action,Drama"/>
    <x v="1"/>
    <s v="English"/>
    <n v="91"/>
  </r>
  <r>
    <n v="13298"/>
    <n v="13299"/>
    <s v="Palace of Silents"/>
    <x v="0"/>
    <x v="3"/>
    <n v="6.5"/>
    <m/>
    <n v="0"/>
    <n v="0"/>
    <n v="1"/>
    <n v="0"/>
    <n v="0"/>
    <s v="Iain Kennedy"/>
    <s v="Documentary,Biography,History,News"/>
    <x v="1"/>
    <s v="English"/>
    <n v="80"/>
  </r>
  <r>
    <n v="13299"/>
    <n v="13300"/>
    <s v="David Bromberg: Unsung Treasure"/>
    <x v="6"/>
    <x v="3"/>
    <n v="8.1"/>
    <m/>
    <n v="0"/>
    <n v="0"/>
    <n v="1"/>
    <n v="0"/>
    <n v="0"/>
    <s v="Beth Toni Kruvant"/>
    <s v="Documentary,Music"/>
    <x v="1"/>
    <s v="English"/>
    <n v="74"/>
  </r>
  <r>
    <n v="13300"/>
    <n v="13301"/>
    <s v="Van Halen: The Van Halen Story"/>
    <x v="22"/>
    <x v="3"/>
    <n v="5.5"/>
    <m/>
    <n v="0"/>
    <n v="0"/>
    <n v="1"/>
    <n v="0"/>
    <n v="0"/>
    <s v="Eduardo Eguia Dibildox"/>
    <s v="Documentary,Music"/>
    <x v="1"/>
    <s v="English"/>
    <n v="65"/>
  </r>
  <r>
    <n v="13301"/>
    <n v="13302"/>
    <s v="HEART: Flatline to Finish Line"/>
    <x v="21"/>
    <x v="3"/>
    <n v="8.1"/>
    <m/>
    <n v="0"/>
    <n v="0"/>
    <n v="1"/>
    <n v="0"/>
    <n v="0"/>
    <s v="David Watkins"/>
    <s v="Documentary"/>
    <x v="1"/>
    <s v="English"/>
    <n v="98"/>
  </r>
  <r>
    <n v="13302"/>
    <n v="13303"/>
    <s v="Jimmy Dore: Sentenced To Live"/>
    <x v="11"/>
    <x v="3"/>
    <n v="7"/>
    <m/>
    <n v="0"/>
    <n v="0"/>
    <n v="1"/>
    <n v="0"/>
    <n v="0"/>
    <s v="Jay Karas"/>
    <s v="Comedy"/>
    <x v="1"/>
    <s v="English"/>
    <n v="60"/>
  </r>
  <r>
    <n v="13303"/>
    <n v="13304"/>
    <s v="The Greatest Man in the World"/>
    <x v="47"/>
    <x v="3"/>
    <n v="6.4"/>
    <m/>
    <n v="0"/>
    <n v="0"/>
    <n v="1"/>
    <n v="0"/>
    <n v="0"/>
    <s v="Ralph Rosenblum"/>
    <s v="Comedy"/>
    <x v="1"/>
    <s v="English"/>
    <n v="51"/>
  </r>
  <r>
    <n v="13304"/>
    <n v="13305"/>
    <s v="A Letter for Joe"/>
    <x v="16"/>
    <x v="3"/>
    <n v="5.9"/>
    <m/>
    <n v="0"/>
    <n v="0"/>
    <n v="1"/>
    <n v="0"/>
    <n v="0"/>
    <s v="De Miller"/>
    <s v="Family"/>
    <x v="1"/>
    <s v="English"/>
    <n v="96"/>
  </r>
  <r>
    <n v="13305"/>
    <n v="13306"/>
    <s v="H and G"/>
    <x v="16"/>
    <x v="3"/>
    <n v="5.6"/>
    <m/>
    <n v="0"/>
    <n v="0"/>
    <n v="1"/>
    <n v="0"/>
    <n v="0"/>
    <s v="Chad Dossett,Melanie Merkosky"/>
    <s v="Short,Drama,Music"/>
    <x v="1"/>
    <m/>
    <n v="6"/>
  </r>
  <r>
    <n v="13306"/>
    <n v="13307"/>
    <s v="Kalki"/>
    <x v="36"/>
    <x v="3"/>
    <n v="6.5"/>
    <m/>
    <n v="0"/>
    <n v="0"/>
    <n v="1"/>
    <n v="0"/>
    <n v="0"/>
    <s v="Prasanth Varma"/>
    <s v="Action,Thriller"/>
    <x v="5"/>
    <s v="Telugu"/>
    <n v="140"/>
  </r>
  <r>
    <n v="13307"/>
    <n v="13308"/>
    <s v="The Other Side of the Mirror"/>
    <x v="21"/>
    <x v="2"/>
    <n v="2.2999999999999998"/>
    <m/>
    <n v="0"/>
    <n v="0"/>
    <n v="1"/>
    <n v="0"/>
    <n v="0"/>
    <s v="Zach Hamer"/>
    <s v="Drama,Fantasy,History"/>
    <x v="1"/>
    <s v="English"/>
    <n v="123"/>
  </r>
  <r>
    <n v="13308"/>
    <n v="13309"/>
    <s v="The Last Alarm"/>
    <x v="76"/>
    <x v="3"/>
    <n v="5.9"/>
    <m/>
    <n v="0"/>
    <n v="0"/>
    <n v="1"/>
    <n v="0"/>
    <n v="0"/>
    <s v="William West"/>
    <s v="Action,Adventure,Crime,Drama"/>
    <x v="1"/>
    <s v="English"/>
    <n v="61"/>
  </r>
  <r>
    <n v="13309"/>
    <n v="13310"/>
    <s v="In Old Caliente"/>
    <x v="88"/>
    <x v="4"/>
    <n v="5.8"/>
    <m/>
    <n v="0"/>
    <n v="0"/>
    <n v="1"/>
    <n v="0"/>
    <n v="0"/>
    <s v="Joseph Kane"/>
    <s v="Action,Drama,Music,Western"/>
    <x v="1"/>
    <s v="English"/>
    <n v="57"/>
  </r>
  <r>
    <n v="13310"/>
    <n v="13311"/>
    <s v="Sunset Serenade"/>
    <x v="53"/>
    <x v="4"/>
    <n v="6.6"/>
    <m/>
    <n v="0"/>
    <n v="0"/>
    <n v="1"/>
    <n v="0"/>
    <n v="0"/>
    <s v="Joseph Kane"/>
    <s v="Action,Adventure,Music,Western"/>
    <x v="1"/>
    <s v="English"/>
    <n v="58"/>
  </r>
  <r>
    <n v="13311"/>
    <n v="13312"/>
    <s v="Rough Draft"/>
    <x v="41"/>
    <x v="1"/>
    <n v="3.5"/>
    <m/>
    <n v="0"/>
    <n v="0"/>
    <n v="1"/>
    <n v="0"/>
    <n v="0"/>
    <s v="Joshua Wallace"/>
    <s v="Horror,Thriller"/>
    <x v="1"/>
    <s v="English"/>
    <n v="95"/>
  </r>
  <r>
    <n v="13312"/>
    <n v="13313"/>
    <s v="Navy SEALS v Demons"/>
    <x v="32"/>
    <x v="3"/>
    <n v="4.5999999999999996"/>
    <m/>
    <n v="0"/>
    <n v="0"/>
    <n v="1"/>
    <n v="0"/>
    <n v="0"/>
    <s v="Jeffrey Reyes"/>
    <s v="Action"/>
    <x v="1"/>
    <s v="English"/>
    <n v="85"/>
  </r>
  <r>
    <n v="13313"/>
    <n v="13314"/>
    <s v="The Gunman From Bodie"/>
    <x v="87"/>
    <x v="3"/>
    <n v="6.6"/>
    <m/>
    <n v="0"/>
    <n v="0"/>
    <n v="1"/>
    <n v="0"/>
    <n v="0"/>
    <s v="Spencer Gordon Bennet"/>
    <s v="Western"/>
    <x v="1"/>
    <s v="English"/>
    <n v="62"/>
  </r>
  <r>
    <n v="13314"/>
    <n v="13315"/>
    <s v="The Pusher"/>
    <x v="59"/>
    <x v="3"/>
    <n v="6.5"/>
    <m/>
    <n v="0"/>
    <n v="0"/>
    <n v="1"/>
    <n v="0"/>
    <n v="0"/>
    <s v="Matthew Vaughn"/>
    <s v="Action,Crime,Drama,Thriller"/>
    <x v="8"/>
    <s v="English,Romanian"/>
    <n v="105"/>
  </r>
  <r>
    <n v="13315"/>
    <n v="13316"/>
    <s v="The Hurricane Express"/>
    <x v="84"/>
    <x v="3"/>
    <n v="5.4"/>
    <m/>
    <n v="0"/>
    <n v="0"/>
    <n v="1"/>
    <n v="0"/>
    <n v="0"/>
    <s v="J.P. McGowan,Armand Schaefer"/>
    <s v="Action,Adventure,Crime,Drama,Mystery,Thriller"/>
    <x v="1"/>
    <s v="English"/>
    <n v="227"/>
  </r>
  <r>
    <n v="13316"/>
    <n v="13317"/>
    <s v="Back Road Diner"/>
    <x v="1"/>
    <x v="3"/>
    <n v="4.7"/>
    <m/>
    <n v="0"/>
    <n v="0"/>
    <n v="1"/>
    <n v="0"/>
    <n v="0"/>
    <s v="Winston I. Dunlop II"/>
    <s v="Drama,Horror"/>
    <x v="1"/>
    <s v="English"/>
    <n v="89"/>
  </r>
  <r>
    <n v="13317"/>
    <n v="13318"/>
    <s v="Land Grab"/>
    <x v="21"/>
    <x v="3"/>
    <n v="7.4"/>
    <m/>
    <n v="0"/>
    <n v="0"/>
    <n v="1"/>
    <n v="0"/>
    <n v="0"/>
    <s v="Sean King O'Grady"/>
    <s v="Documentary"/>
    <x v="1"/>
    <s v="English"/>
    <n v="76"/>
  </r>
  <r>
    <n v="13318"/>
    <n v="13319"/>
    <s v="VA: The Human Cost of War"/>
    <x v="32"/>
    <x v="3"/>
    <m/>
    <m/>
    <n v="0"/>
    <n v="0"/>
    <n v="1"/>
    <n v="0"/>
    <n v="0"/>
    <s v="Ric Burns"/>
    <s v="Documentary"/>
    <x v="1"/>
    <s v="English"/>
    <n v="56"/>
  </r>
  <r>
    <n v="13319"/>
    <n v="13320"/>
    <s v="Frank Zappa - Freak Jazz, Movie Madness &amp; Another Mothers"/>
    <x v="27"/>
    <x v="3"/>
    <m/>
    <m/>
    <n v="0"/>
    <n v="0"/>
    <n v="1"/>
    <n v="0"/>
    <n v="0"/>
    <s v="Tom O'Dell"/>
    <s v="Documentary"/>
    <x v="1"/>
    <s v="English"/>
    <m/>
  </r>
  <r>
    <n v="13320"/>
    <n v="13321"/>
    <s v="Circumstances"/>
    <x v="32"/>
    <x v="1"/>
    <m/>
    <m/>
    <n v="0"/>
    <n v="0"/>
    <n v="1"/>
    <n v="0"/>
    <n v="0"/>
    <s v="R. Simone Brown"/>
    <s v="Crime,Drama"/>
    <x v="1"/>
    <s v="English"/>
    <n v="86"/>
  </r>
  <r>
    <n v="13321"/>
    <n v="13322"/>
    <s v="Dan Cummins: Don't Wake The Bear"/>
    <x v="32"/>
    <x v="3"/>
    <m/>
    <m/>
    <n v="0"/>
    <n v="0"/>
    <n v="1"/>
    <n v="0"/>
    <n v="0"/>
    <m/>
    <m/>
    <x v="108"/>
    <m/>
    <m/>
  </r>
  <r>
    <n v="13322"/>
    <n v="13323"/>
    <s v="Fetching"/>
    <x v="16"/>
    <x v="3"/>
    <n v="6.3"/>
    <m/>
    <n v="0"/>
    <n v="0"/>
    <n v="1"/>
    <n v="0"/>
    <n v="0"/>
    <m/>
    <s v="Comedy"/>
    <x v="1"/>
    <s v="English"/>
    <n v="120"/>
  </r>
  <r>
    <n v="13323"/>
    <n v="13324"/>
    <s v="The Mugger"/>
    <x v="79"/>
    <x v="3"/>
    <n v="6"/>
    <m/>
    <n v="0"/>
    <n v="0"/>
    <n v="1"/>
    <n v="0"/>
    <n v="0"/>
    <s v="William Berke"/>
    <s v="Crime,Drama,Thriller"/>
    <x v="1"/>
    <s v="English"/>
    <n v="74"/>
  </r>
  <r>
    <n v="13324"/>
    <n v="13325"/>
    <s v="Dance for Me"/>
    <x v="6"/>
    <x v="2"/>
    <n v="6.7"/>
    <m/>
    <n v="0"/>
    <n v="0"/>
    <n v="1"/>
    <n v="0"/>
    <n v="0"/>
    <s v="Katrine Philp"/>
    <s v="Documentary,Music,Sport"/>
    <x v="556"/>
    <s v="Danish,English"/>
    <n v="78"/>
  </r>
  <r>
    <n v="13325"/>
    <n v="13326"/>
    <s v="Reunion"/>
    <x v="8"/>
    <x v="3"/>
    <n v="4.4000000000000004"/>
    <n v="0.19"/>
    <n v="0"/>
    <n v="0"/>
    <n v="1"/>
    <n v="0"/>
    <n v="0"/>
    <m/>
    <s v="Drama,Mystery"/>
    <x v="1"/>
    <s v="English"/>
    <n v="60"/>
  </r>
  <r>
    <n v="13326"/>
    <n v="13327"/>
    <s v="Age of the Dragons"/>
    <x v="20"/>
    <x v="0"/>
    <n v="3.4"/>
    <n v="0.09"/>
    <n v="0"/>
    <n v="0"/>
    <n v="1"/>
    <n v="0"/>
    <n v="0"/>
    <s v="Ryan Little"/>
    <s v="Action,Adventure,Fantasy"/>
    <x v="0"/>
    <s v="English"/>
    <n v="91"/>
  </r>
  <r>
    <n v="13327"/>
    <n v="13328"/>
    <s v="Whirlwind"/>
    <x v="17"/>
    <x v="3"/>
    <n v="5.3"/>
    <m/>
    <n v="0"/>
    <n v="0"/>
    <n v="1"/>
    <n v="0"/>
    <n v="0"/>
    <s v="Richard LeMay"/>
    <s v="Drama,Romance"/>
    <x v="1"/>
    <s v="English"/>
    <n v="99"/>
  </r>
  <r>
    <n v="13328"/>
    <n v="13329"/>
    <s v="Doctor Spine"/>
    <x v="20"/>
    <x v="3"/>
    <n v="5.4"/>
    <m/>
    <n v="0"/>
    <n v="0"/>
    <n v="1"/>
    <n v="0"/>
    <n v="0"/>
    <s v="John Wesley Norton"/>
    <s v="Comedy,Horror"/>
    <x v="1"/>
    <s v="English"/>
    <n v="102"/>
  </r>
  <r>
    <n v="13329"/>
    <n v="13330"/>
    <s v="Skyway"/>
    <x v="93"/>
    <x v="3"/>
    <n v="5.7"/>
    <m/>
    <n v="0"/>
    <n v="0"/>
    <n v="1"/>
    <n v="0"/>
    <n v="0"/>
    <s v="Lewis D. Collins"/>
    <s v="Action,Comedy,Crime,Drama"/>
    <x v="1"/>
    <s v="English"/>
    <n v="70"/>
  </r>
  <r>
    <n v="13330"/>
    <n v="13331"/>
    <s v="They Shall Not Perish"/>
    <x v="21"/>
    <x v="3"/>
    <n v="7.5"/>
    <m/>
    <n v="0"/>
    <n v="0"/>
    <n v="1"/>
    <n v="0"/>
    <n v="0"/>
    <m/>
    <s v="Documentary"/>
    <x v="1"/>
    <s v="English"/>
    <n v="54"/>
  </r>
  <r>
    <n v="13331"/>
    <n v="13332"/>
    <s v="The Duel of the Century"/>
    <x v="7"/>
    <x v="3"/>
    <n v="6.2"/>
    <m/>
    <n v="0"/>
    <n v="0"/>
    <n v="1"/>
    <n v="0"/>
    <n v="0"/>
    <s v="Yuen Chor"/>
    <s v="Action,Mystery"/>
    <x v="184"/>
    <s v="Mandarin"/>
    <n v="94"/>
  </r>
  <r>
    <n v="13332"/>
    <n v="13333"/>
    <s v="Godmonster of Indian Flats"/>
    <x v="38"/>
    <x v="3"/>
    <n v="3.9"/>
    <m/>
    <n v="0"/>
    <n v="0"/>
    <n v="1"/>
    <n v="0"/>
    <n v="0"/>
    <s v="Fredric Hobbs"/>
    <s v="Western,Horror"/>
    <x v="1"/>
    <s v="English"/>
    <n v="89"/>
  </r>
  <r>
    <n v="13333"/>
    <n v="13334"/>
    <s v="Last Flight Out"/>
    <x v="33"/>
    <x v="3"/>
    <n v="5.5"/>
    <m/>
    <n v="0"/>
    <n v="0"/>
    <n v="1"/>
    <n v="0"/>
    <n v="0"/>
    <s v="Jerry Jameson"/>
    <s v="Adventure,Drama"/>
    <x v="1"/>
    <s v="Spanish,English"/>
    <n v="83"/>
  </r>
  <r>
    <n v="13334"/>
    <n v="13335"/>
    <s v="The Casserole Club"/>
    <x v="6"/>
    <x v="3"/>
    <n v="4.9000000000000004"/>
    <m/>
    <n v="0"/>
    <n v="0"/>
    <n v="1"/>
    <n v="0"/>
    <n v="0"/>
    <s v="Steve Balderson"/>
    <s v="Drama"/>
    <x v="1"/>
    <s v="English"/>
    <n v="95"/>
  </r>
  <r>
    <n v="13335"/>
    <n v="13336"/>
    <s v="Telling of the Shoes"/>
    <x v="27"/>
    <x v="3"/>
    <n v="5.3"/>
    <m/>
    <n v="0"/>
    <n v="0"/>
    <n v="1"/>
    <n v="0"/>
    <n v="0"/>
    <s v="Amanda Goodwin"/>
    <s v="Drama"/>
    <x v="1"/>
    <s v="English"/>
    <n v="94"/>
  </r>
  <r>
    <n v="13336"/>
    <n v="13337"/>
    <s v="Sprawling from Grace"/>
    <x v="25"/>
    <x v="3"/>
    <n v="7.3"/>
    <m/>
    <n v="0"/>
    <n v="0"/>
    <n v="1"/>
    <n v="0"/>
    <n v="0"/>
    <s v="David M. Edwards"/>
    <s v="Documentary"/>
    <x v="1"/>
    <s v="English"/>
    <n v="82"/>
  </r>
  <r>
    <n v="13337"/>
    <n v="13338"/>
    <s v="The Last Flight of Petr Ginz"/>
    <x v="6"/>
    <x v="3"/>
    <n v="8"/>
    <m/>
    <n v="0"/>
    <n v="0"/>
    <n v="1"/>
    <n v="0"/>
    <n v="0"/>
    <s v="Sandra Dickson,Churchill Roberts"/>
    <s v="Documentary"/>
    <x v="1"/>
    <s v="English"/>
    <n v="65"/>
  </r>
  <r>
    <n v="13338"/>
    <n v="13339"/>
    <s v="Way Down South"/>
    <x v="88"/>
    <x v="3"/>
    <n v="5.5"/>
    <m/>
    <n v="0"/>
    <n v="0"/>
    <n v="1"/>
    <n v="0"/>
    <n v="0"/>
    <s v="Leslie Goodwins,Bernard Vorhaus"/>
    <s v="Action,Music"/>
    <x v="1"/>
    <s v="English"/>
    <n v="61"/>
  </r>
  <r>
    <n v="13339"/>
    <n v="13340"/>
    <s v="The Screaming Skull"/>
    <x v="79"/>
    <x v="3"/>
    <n v="3.8"/>
    <m/>
    <n v="0"/>
    <n v="0"/>
    <n v="1"/>
    <n v="0"/>
    <n v="0"/>
    <s v="Alex Nicol"/>
    <s v="Horror,Thriller"/>
    <x v="1"/>
    <s v="English"/>
    <n v="68"/>
  </r>
  <r>
    <n v="13340"/>
    <n v="13341"/>
    <s v="Neath the Arizona Skies"/>
    <x v="97"/>
    <x v="4"/>
    <n v="5.0999999999999996"/>
    <m/>
    <n v="0"/>
    <n v="0"/>
    <n v="1"/>
    <n v="0"/>
    <n v="0"/>
    <s v="Harry L. Fraser"/>
    <s v="Action,Adventure,Romance,Western"/>
    <x v="1"/>
    <s v="English"/>
    <n v="52"/>
  </r>
  <r>
    <n v="13341"/>
    <n v="13342"/>
    <s v="The Rocky Mountain Fly Highway"/>
    <x v="27"/>
    <x v="3"/>
    <n v="7.9"/>
    <m/>
    <n v="0"/>
    <n v="0"/>
    <n v="1"/>
    <n v="0"/>
    <n v="0"/>
    <s v="Tom Hadzor"/>
    <s v="Documentary"/>
    <x v="1"/>
    <s v="English"/>
    <n v="48"/>
  </r>
  <r>
    <n v="13342"/>
    <n v="13343"/>
    <s v="The Shop"/>
    <x v="27"/>
    <x v="3"/>
    <n v="4.8"/>
    <m/>
    <n v="0"/>
    <n v="0"/>
    <n v="1"/>
    <n v="0"/>
    <n v="0"/>
    <m/>
    <s v="Talk-Show"/>
    <x v="1"/>
    <s v="English"/>
    <n v="30"/>
  </r>
  <r>
    <n v="13343"/>
    <n v="13344"/>
    <s v="BloodRayne: Deliverance"/>
    <x v="17"/>
    <x v="1"/>
    <n v="2.6"/>
    <m/>
    <n v="0"/>
    <n v="0"/>
    <n v="1"/>
    <n v="0"/>
    <n v="0"/>
    <s v="Uwe Boll"/>
    <s v="Action,Fantasy,Western"/>
    <x v="571"/>
    <s v="English"/>
    <n v="99"/>
  </r>
  <r>
    <n v="13344"/>
    <n v="13345"/>
    <s v="Avarice"/>
    <x v="32"/>
    <x v="3"/>
    <n v="3.9"/>
    <m/>
    <n v="0"/>
    <n v="0"/>
    <n v="1"/>
    <n v="0"/>
    <n v="0"/>
    <s v="Matthew Schilling"/>
    <s v="Sci-Fi"/>
    <x v="76"/>
    <s v="English"/>
    <n v="83"/>
  </r>
  <r>
    <n v="13345"/>
    <n v="13346"/>
    <s v="The Twilight People"/>
    <x v="51"/>
    <x v="2"/>
    <n v="4"/>
    <m/>
    <n v="0"/>
    <n v="0"/>
    <n v="1"/>
    <n v="0"/>
    <n v="0"/>
    <s v="Eddie Romero"/>
    <s v="Adventure,Horror,Sci-Fi"/>
    <x v="977"/>
    <s v="English"/>
    <n v="81"/>
  </r>
  <r>
    <n v="13346"/>
    <n v="13347"/>
    <s v="Run, Hide, Die"/>
    <x v="11"/>
    <x v="3"/>
    <n v="3.1"/>
    <m/>
    <n v="0"/>
    <n v="0"/>
    <n v="1"/>
    <n v="0"/>
    <n v="0"/>
    <s v="Collin Joseph Neal"/>
    <s v="Horror,Thriller"/>
    <x v="1"/>
    <s v="English"/>
    <n v="104"/>
  </r>
  <r>
    <n v="13347"/>
    <n v="13348"/>
    <s v="The Sklar Brothers: What Are We Talking About?"/>
    <x v="27"/>
    <x v="3"/>
    <n v="5.8"/>
    <m/>
    <n v="0"/>
    <n v="0"/>
    <n v="1"/>
    <n v="0"/>
    <n v="0"/>
    <s v="Jay Chapman"/>
    <s v="Comedy"/>
    <x v="1"/>
    <s v="English"/>
    <n v="69"/>
  </r>
  <r>
    <n v="13348"/>
    <n v="13349"/>
    <s v="Play Nice"/>
    <x v="27"/>
    <x v="3"/>
    <n v="6.6"/>
    <m/>
    <n v="0"/>
    <n v="0"/>
    <n v="1"/>
    <n v="0"/>
    <n v="0"/>
    <s v="Terri Treas"/>
    <s v="Thriller"/>
    <x v="1"/>
    <s v="English"/>
    <n v="90"/>
  </r>
  <r>
    <n v="13349"/>
    <n v="13350"/>
    <s v="The Norse: An Arctic Mystery"/>
    <x v="6"/>
    <x v="3"/>
    <n v="6.8"/>
    <m/>
    <n v="0"/>
    <n v="0"/>
    <n v="1"/>
    <n v="0"/>
    <n v="0"/>
    <s v="Andrew Gregg"/>
    <s v="Documentary"/>
    <x v="76"/>
    <s v="English"/>
    <n v="51"/>
  </r>
  <r>
    <n v="13350"/>
    <n v="13351"/>
    <s v="Queen of Condoms"/>
    <x v="17"/>
    <x v="3"/>
    <n v="6.9"/>
    <m/>
    <n v="0"/>
    <n v="0"/>
    <n v="1"/>
    <n v="0"/>
    <n v="0"/>
    <s v="Silvana Ceschi,Reto Stamm"/>
    <s v="Documentary"/>
    <x v="1201"/>
    <s v="German,Spanish"/>
    <n v="76"/>
  </r>
  <r>
    <n v="13351"/>
    <n v="13352"/>
    <s v="Angel Camouflaged"/>
    <x v="0"/>
    <x v="3"/>
    <n v="5.4"/>
    <m/>
    <n v="0"/>
    <n v="0"/>
    <n v="1"/>
    <n v="0"/>
    <n v="0"/>
    <s v="R. Michael Givens"/>
    <s v="Drama,Music"/>
    <x v="1"/>
    <s v="English"/>
    <n v="116"/>
  </r>
  <r>
    <n v="13352"/>
    <n v="13353"/>
    <s v="Billboard"/>
    <x v="19"/>
    <x v="3"/>
    <n v="5.2"/>
    <m/>
    <n v="0"/>
    <n v="0"/>
    <n v="1"/>
    <n v="0"/>
    <n v="0"/>
    <s v="Zeke Zelker"/>
    <s v="Drama"/>
    <x v="1"/>
    <s v="English"/>
    <n v="89"/>
  </r>
  <r>
    <n v="13353"/>
    <n v="13354"/>
    <s v="Udanchhoo"/>
    <x v="2"/>
    <x v="3"/>
    <n v="3.8"/>
    <m/>
    <n v="0"/>
    <n v="0"/>
    <n v="1"/>
    <n v="0"/>
    <n v="0"/>
    <s v="Vipin Parashar"/>
    <s v="Comedy"/>
    <x v="5"/>
    <s v="Hindi"/>
    <n v="123"/>
  </r>
  <r>
    <n v="13354"/>
    <n v="13355"/>
    <s v="Held Hostage"/>
    <x v="8"/>
    <x v="2"/>
    <n v="4.9000000000000004"/>
    <m/>
    <n v="0"/>
    <n v="0"/>
    <n v="1"/>
    <n v="0"/>
    <n v="0"/>
    <s v="Robert A. Endelson"/>
    <s v="Crime,Drama,Thriller"/>
    <x v="1"/>
    <s v="English"/>
    <n v="82"/>
  </r>
  <r>
    <n v="13355"/>
    <n v="13356"/>
    <s v="Skating to New York"/>
    <x v="16"/>
    <x v="0"/>
    <n v="5.6"/>
    <m/>
    <n v="0"/>
    <n v="0"/>
    <n v="1"/>
    <n v="0"/>
    <n v="0"/>
    <s v="Charles Minsky"/>
    <s v="Drama,Sport"/>
    <x v="47"/>
    <s v="English"/>
    <n v="93"/>
  </r>
  <r>
    <n v="13356"/>
    <n v="13357"/>
    <s v="The Woman Condemned"/>
    <x v="97"/>
    <x v="3"/>
    <n v="4.4000000000000004"/>
    <m/>
    <n v="0"/>
    <n v="0"/>
    <n v="1"/>
    <n v="0"/>
    <n v="0"/>
    <s v="Dorothy Davenport"/>
    <s v="Crime,Drama,Mystery,Romance"/>
    <x v="1"/>
    <s v="English"/>
    <n v="66"/>
  </r>
  <r>
    <n v="13357"/>
    <n v="13358"/>
    <s v="Hunting Evil"/>
    <x v="19"/>
    <x v="3"/>
    <n v="1.6"/>
    <m/>
    <n v="0"/>
    <n v="0"/>
    <n v="1"/>
    <n v="0"/>
    <n v="0"/>
    <s v="Charles Peterson"/>
    <s v="Thriller"/>
    <x v="1"/>
    <s v="English"/>
    <m/>
  </r>
  <r>
    <n v="13358"/>
    <n v="13359"/>
    <s v="Samson and the Seven Miracles of the World"/>
    <x v="85"/>
    <x v="3"/>
    <n v="5"/>
    <m/>
    <n v="0"/>
    <n v="0"/>
    <n v="1"/>
    <n v="0"/>
    <n v="0"/>
    <s v="Riccardo Freda"/>
    <s v="Adventure,Drama"/>
    <x v="301"/>
    <s v="Italian"/>
    <n v="95"/>
  </r>
  <r>
    <n v="13359"/>
    <n v="13360"/>
    <s v="Nuclear Family"/>
    <x v="6"/>
    <x v="3"/>
    <n v="5.2"/>
    <m/>
    <n v="0"/>
    <n v="0"/>
    <n v="1"/>
    <n v="0"/>
    <n v="0"/>
    <s v="Vivi Friedman"/>
    <s v="Comedy,Drama"/>
    <x v="132"/>
    <s v="English"/>
    <n v="87"/>
  </r>
  <r>
    <n v="13360"/>
    <n v="13361"/>
    <s v="The Inquisition of Camilo Sanz"/>
    <x v="27"/>
    <x v="3"/>
    <n v="6.4"/>
    <m/>
    <n v="0"/>
    <n v="0"/>
    <n v="1"/>
    <n v="0"/>
    <n v="0"/>
    <s v="John Marco Lopez"/>
    <s v="Drama,Romance"/>
    <x v="1"/>
    <s v="English"/>
    <n v="107"/>
  </r>
  <r>
    <n v="13361"/>
    <n v="13362"/>
    <s v="CalÃ­gula"/>
    <x v="11"/>
    <x v="3"/>
    <n v="5.6"/>
    <m/>
    <n v="0"/>
    <n v="0"/>
    <n v="1"/>
    <n v="0"/>
    <n v="0"/>
    <s v="Tinto Brass"/>
    <s v="Drama,History"/>
    <x v="83"/>
    <s v="Italian,English"/>
    <n v="156"/>
  </r>
  <r>
    <n v="13362"/>
    <n v="13363"/>
    <s v="Turning Point"/>
    <x v="16"/>
    <x v="3"/>
    <n v="6.7"/>
    <m/>
    <n v="0"/>
    <n v="0"/>
    <n v="1"/>
    <n v="0"/>
    <n v="0"/>
    <s v="Giannis Dalianidis"/>
    <s v="Action,Crime,Drama"/>
    <x v="629"/>
    <s v="Greek,Turkish"/>
    <n v="102"/>
  </r>
  <r>
    <n v="13363"/>
    <n v="13364"/>
    <s v="Where Evil Lives"/>
    <x v="45"/>
    <x v="3"/>
    <n v="3.9"/>
    <m/>
    <n v="0"/>
    <n v="0"/>
    <n v="1"/>
    <n v="0"/>
    <n v="0"/>
    <s v="Richard L. Fox,Stephen A. Maier,Kevin G. Nunan"/>
    <s v="Horror"/>
    <x v="1"/>
    <s v="English"/>
    <n v="93"/>
  </r>
  <r>
    <n v="13364"/>
    <n v="13365"/>
    <s v="Lost Treasure"/>
    <x v="22"/>
    <x v="1"/>
    <n v="3.8"/>
    <m/>
    <n v="0"/>
    <n v="0"/>
    <n v="1"/>
    <n v="0"/>
    <n v="0"/>
    <s v="Jim Wynorski"/>
    <s v="Action"/>
    <x v="1"/>
    <s v="English"/>
    <n v="85"/>
  </r>
  <r>
    <n v="13365"/>
    <n v="13366"/>
    <s v="The Imagemaker"/>
    <x v="23"/>
    <x v="3"/>
    <n v="5.0999999999999996"/>
    <m/>
    <n v="0"/>
    <n v="0"/>
    <n v="1"/>
    <n v="0"/>
    <n v="0"/>
    <s v="Doug Atchison"/>
    <s v="Drama"/>
    <x v="1"/>
    <s v="English"/>
    <n v="89"/>
  </r>
  <r>
    <n v="13366"/>
    <n v="13367"/>
    <s v="Mind and Machine"/>
    <x v="32"/>
    <x v="1"/>
    <n v="3"/>
    <m/>
    <n v="0"/>
    <n v="0"/>
    <n v="1"/>
    <n v="0"/>
    <n v="0"/>
    <s v="Brock Humphrey"/>
    <s v="Crime,Sci-Fi,Thriller"/>
    <x v="1"/>
    <s v="English"/>
    <n v="70"/>
  </r>
  <r>
    <n v="13367"/>
    <n v="13368"/>
    <s v="Territorial Behavior"/>
    <x v="11"/>
    <x v="3"/>
    <n v="3.9"/>
    <m/>
    <n v="0"/>
    <n v="0"/>
    <n v="1"/>
    <n v="0"/>
    <n v="0"/>
    <s v="Peter Bergin"/>
    <s v="Horror,Mystery,Thriller"/>
    <x v="113"/>
    <s v="English"/>
    <n v="80"/>
  </r>
  <r>
    <n v="13368"/>
    <n v="13369"/>
    <s v="Time Again"/>
    <x v="20"/>
    <x v="3"/>
    <n v="5.2"/>
    <m/>
    <n v="0"/>
    <n v="0"/>
    <n v="1"/>
    <n v="0"/>
    <n v="0"/>
    <s v="Ray Karwel"/>
    <s v="Action,Adventure,Sci-Fi"/>
    <x v="1"/>
    <s v="English"/>
    <n v="82"/>
  </r>
  <r>
    <n v="13369"/>
    <n v="13370"/>
    <s v="Costa Rican Summer"/>
    <x v="0"/>
    <x v="1"/>
    <n v="2.7"/>
    <m/>
    <n v="0"/>
    <n v="0"/>
    <n v="1"/>
    <n v="0"/>
    <n v="0"/>
    <s v="Jason Matthews"/>
    <s v="Comedy"/>
    <x v="1"/>
    <s v="English"/>
    <n v="89"/>
  </r>
  <r>
    <n v="13370"/>
    <n v="13371"/>
    <s v="Yellowneck"/>
    <x v="68"/>
    <x v="3"/>
    <n v="4.3"/>
    <m/>
    <n v="0"/>
    <n v="0"/>
    <n v="1"/>
    <n v="0"/>
    <n v="0"/>
    <s v="R. John Hugh"/>
    <s v="Adventure,Drama,War,Western"/>
    <x v="1"/>
    <s v="English"/>
    <n v="83"/>
  </r>
  <r>
    <n v="13371"/>
    <n v="13372"/>
    <s v="A Path in Time"/>
    <x v="24"/>
    <x v="3"/>
    <n v="4.5"/>
    <m/>
    <n v="0"/>
    <n v="0"/>
    <n v="1"/>
    <n v="0"/>
    <n v="0"/>
    <s v="Keith Eidse"/>
    <s v="Sci-Fi"/>
    <x v="76"/>
    <s v="English"/>
    <n v="60"/>
  </r>
  <r>
    <n v="13372"/>
    <n v="13373"/>
    <s v="Daniel's Lot"/>
    <x v="0"/>
    <x v="3"/>
    <n v="5.3"/>
    <m/>
    <n v="0"/>
    <n v="0"/>
    <n v="1"/>
    <n v="0"/>
    <n v="0"/>
    <s v="De Miller"/>
    <s v="Family"/>
    <x v="1"/>
    <s v="English"/>
    <n v="109"/>
  </r>
  <r>
    <n v="13373"/>
    <n v="13374"/>
    <s v="Dutch Kills"/>
    <x v="11"/>
    <x v="1"/>
    <n v="5.0999999999999996"/>
    <m/>
    <n v="0"/>
    <n v="0"/>
    <n v="1"/>
    <n v="0"/>
    <n v="0"/>
    <s v="Joseph Mazzella"/>
    <s v="Crime,Drama,Thriller"/>
    <x v="1"/>
    <s v="English"/>
    <n v="90"/>
  </r>
  <r>
    <n v="13374"/>
    <n v="13375"/>
    <s v="Blazing Barriers"/>
    <x v="86"/>
    <x v="3"/>
    <n v="5.2"/>
    <m/>
    <n v="0"/>
    <n v="0"/>
    <n v="1"/>
    <n v="0"/>
    <n v="0"/>
    <s v="Aubrey Scotto"/>
    <s v="Drama,Adventure"/>
    <x v="1"/>
    <s v="English"/>
    <n v="65"/>
  </r>
  <r>
    <n v="13375"/>
    <n v="13376"/>
    <s v="Breakdown Lane"/>
    <x v="32"/>
    <x v="3"/>
    <n v="2.7"/>
    <m/>
    <n v="0"/>
    <n v="0"/>
    <n v="1"/>
    <n v="0"/>
    <n v="0"/>
    <s v="Bob Schultz,Robert Conway"/>
    <s v="Drama,Horror"/>
    <x v="76"/>
    <s v="English"/>
    <n v="76"/>
  </r>
  <r>
    <n v="13376"/>
    <n v="13377"/>
    <s v="Karl Rove, I Love You"/>
    <x v="17"/>
    <x v="3"/>
    <n v="6.4"/>
    <m/>
    <n v="0"/>
    <n v="0"/>
    <n v="1"/>
    <n v="0"/>
    <n v="0"/>
    <s v="Dan Butler,Phil Leirness"/>
    <s v="Comedy"/>
    <x v="1"/>
    <s v="English"/>
    <n v="97"/>
  </r>
  <r>
    <n v="13377"/>
    <n v="13378"/>
    <s v="The Nine Lives of Marion Barry"/>
    <x v="8"/>
    <x v="2"/>
    <n v="7.1"/>
    <m/>
    <n v="0"/>
    <n v="0"/>
    <n v="1"/>
    <n v="0"/>
    <n v="0"/>
    <s v="Dana Flor,Toby Oppenheimer"/>
    <s v="Documentary"/>
    <x v="1"/>
    <s v="English"/>
    <n v="87"/>
  </r>
  <r>
    <n v="13378"/>
    <n v="13379"/>
    <s v="Playback"/>
    <x v="0"/>
    <x v="1"/>
    <n v="6.3"/>
    <m/>
    <n v="0"/>
    <n v="0"/>
    <n v="1"/>
    <n v="0"/>
    <n v="0"/>
    <s v="Oley Sassone"/>
    <s v="Drama,Thriller"/>
    <x v="1"/>
    <s v="English,Hindi"/>
    <n v="92"/>
  </r>
  <r>
    <n v="13379"/>
    <n v="13380"/>
    <s v="Palooka"/>
    <x v="97"/>
    <x v="3"/>
    <n v="6.2"/>
    <m/>
    <n v="0"/>
    <n v="0"/>
    <n v="1"/>
    <n v="0"/>
    <n v="0"/>
    <s v="Benjamin Stoloff"/>
    <s v="Comedy,Music"/>
    <x v="1"/>
    <s v="English"/>
    <n v="86"/>
  </r>
  <r>
    <n v="13380"/>
    <n v="13381"/>
    <s v="Chihuahua too!"/>
    <x v="16"/>
    <x v="3"/>
    <n v="4.5"/>
    <m/>
    <n v="0"/>
    <n v="0"/>
    <n v="1"/>
    <n v="0"/>
    <n v="0"/>
    <s v="Morgan Most"/>
    <s v="Family"/>
    <x v="1"/>
    <s v="English"/>
    <n v="80"/>
  </r>
  <r>
    <n v="13381"/>
    <n v="13382"/>
    <s v="Enchiridion"/>
    <x v="6"/>
    <x v="3"/>
    <n v="5.4"/>
    <m/>
    <n v="0"/>
    <n v="0"/>
    <n v="1"/>
    <n v="0"/>
    <n v="0"/>
    <s v="Mark Beal"/>
    <s v="Animation,Drama,Horror,Thriller"/>
    <x v="1"/>
    <s v="English"/>
    <n v="81"/>
  </r>
  <r>
    <n v="13382"/>
    <n v="13383"/>
    <s v="Western Religion"/>
    <x v="11"/>
    <x v="3"/>
    <n v="4"/>
    <m/>
    <n v="0"/>
    <n v="0"/>
    <n v="1"/>
    <n v="0"/>
    <n v="0"/>
    <s v="James O'Brien"/>
    <s v="Adventure,Drama,Fantasy,Thriller,Western"/>
    <x v="1"/>
    <s v="English"/>
    <n v="105"/>
  </r>
  <r>
    <n v="13383"/>
    <n v="13384"/>
    <s v="Rhythm in the Clouds"/>
    <x v="86"/>
    <x v="3"/>
    <n v="5.7"/>
    <m/>
    <n v="0"/>
    <n v="0"/>
    <n v="1"/>
    <n v="0"/>
    <n v="0"/>
    <s v="John H. Auer"/>
    <s v="Comedy,Music,Romance"/>
    <x v="1"/>
    <s v="English"/>
    <n v="62"/>
  </r>
  <r>
    <n v="13384"/>
    <n v="13385"/>
    <s v="In Their Own Words: The Tuskegee Airmen"/>
    <x v="21"/>
    <x v="3"/>
    <n v="7.3"/>
    <m/>
    <n v="0"/>
    <n v="0"/>
    <n v="1"/>
    <n v="0"/>
    <n v="0"/>
    <s v="Denton Adkinson"/>
    <s v="Documentary"/>
    <x v="1"/>
    <s v="English"/>
    <n v="91"/>
  </r>
  <r>
    <n v="13385"/>
    <n v="13386"/>
    <s v="Bandhan"/>
    <x v="41"/>
    <x v="2"/>
    <n v="4.8"/>
    <m/>
    <n v="0"/>
    <n v="0"/>
    <n v="1"/>
    <n v="0"/>
    <n v="0"/>
    <s v="Rabi Kinagi"/>
    <s v="Drama,Romance"/>
    <x v="5"/>
    <s v="Bengali"/>
    <n v="145"/>
  </r>
  <r>
    <n v="13386"/>
    <n v="13387"/>
    <s v="Maximum Shame"/>
    <x v="0"/>
    <x v="3"/>
    <n v="2.6"/>
    <m/>
    <n v="0"/>
    <n v="0"/>
    <n v="1"/>
    <n v="0"/>
    <n v="0"/>
    <s v="Carlos Atanes"/>
    <s v="Fantasy,Horror,Musical,Sci-Fi"/>
    <x v="698"/>
    <s v="English"/>
    <n v="80"/>
  </r>
  <r>
    <n v="13387"/>
    <n v="13388"/>
    <s v="Gallagher: We Need a Hero"/>
    <x v="42"/>
    <x v="3"/>
    <n v="6.2"/>
    <m/>
    <n v="0"/>
    <n v="0"/>
    <n v="1"/>
    <n v="0"/>
    <n v="0"/>
    <s v="Jerry Kramer"/>
    <s v="Comedy"/>
    <x v="1"/>
    <s v="English"/>
    <n v="90"/>
  </r>
  <r>
    <n v="13388"/>
    <n v="13389"/>
    <s v="Roll on Texas Moon"/>
    <x v="49"/>
    <x v="4"/>
    <n v="6.2"/>
    <m/>
    <n v="0"/>
    <n v="0"/>
    <n v="1"/>
    <n v="0"/>
    <n v="0"/>
    <s v="William Witney"/>
    <s v="Action,Comedy,Music,Western"/>
    <x v="1"/>
    <s v="English"/>
    <n v="68"/>
  </r>
  <r>
    <n v="13389"/>
    <n v="13390"/>
    <s v="Craig Shoemaker: Daditude"/>
    <x v="6"/>
    <x v="1"/>
    <n v="6.7"/>
    <m/>
    <n v="0"/>
    <n v="0"/>
    <n v="1"/>
    <n v="0"/>
    <n v="0"/>
    <s v="Manny Rodriguez"/>
    <s v="Documentary,Comedy"/>
    <x v="1"/>
    <s v="English"/>
    <n v="82"/>
  </r>
  <r>
    <n v="13390"/>
    <n v="13391"/>
    <s v="Bheegi Raat"/>
    <x v="83"/>
    <x v="3"/>
    <n v="6.3"/>
    <m/>
    <n v="0"/>
    <n v="0"/>
    <n v="1"/>
    <n v="0"/>
    <n v="0"/>
    <s v="Kalidas"/>
    <s v="Comedy,Drama,Romance"/>
    <x v="5"/>
    <s v="Hindi,Bengali,Tamil,Sanskrit,Urdu,English"/>
    <n v="157"/>
  </r>
  <r>
    <n v="13391"/>
    <n v="13392"/>
    <s v="The Whispering Skull"/>
    <x v="55"/>
    <x v="3"/>
    <n v="6.3"/>
    <m/>
    <n v="0"/>
    <n v="0"/>
    <n v="1"/>
    <n v="0"/>
    <n v="0"/>
    <s v="Elmer Clifton"/>
    <s v="Western"/>
    <x v="1"/>
    <s v="English"/>
    <n v="56"/>
  </r>
  <r>
    <n v="13392"/>
    <n v="13393"/>
    <s v="Are You Scared 2"/>
    <x v="8"/>
    <x v="1"/>
    <n v="2.2999999999999998"/>
    <m/>
    <n v="0"/>
    <n v="0"/>
    <n v="1"/>
    <n v="0"/>
    <n v="0"/>
    <s v="John Lands,Russell Appling"/>
    <s v="Action,Horror,Thriller"/>
    <x v="1"/>
    <s v="English"/>
    <n v="93"/>
  </r>
  <r>
    <n v="13393"/>
    <n v="13394"/>
    <s v="Bucksville"/>
    <x v="20"/>
    <x v="3"/>
    <n v="5.2"/>
    <m/>
    <n v="0"/>
    <n v="0"/>
    <n v="1"/>
    <n v="0"/>
    <n v="0"/>
    <s v="Chel White"/>
    <s v="Drama,Thriller"/>
    <x v="1"/>
    <s v="English"/>
    <n v="105"/>
  </r>
  <r>
    <n v="13394"/>
    <n v="13395"/>
    <s v="Off Shore"/>
    <x v="6"/>
    <x v="3"/>
    <n v="3.8"/>
    <m/>
    <n v="0"/>
    <n v="0"/>
    <n v="1"/>
    <n v="0"/>
    <n v="0"/>
    <s v="Sven J. Matten"/>
    <s v="Drama,Romance"/>
    <x v="179"/>
    <s v="German"/>
    <n v="89"/>
  </r>
  <r>
    <n v="13395"/>
    <n v="13396"/>
    <s v="The Callback Queen"/>
    <x v="16"/>
    <x v="3"/>
    <n v="4.4000000000000004"/>
    <m/>
    <n v="0"/>
    <n v="0"/>
    <n v="1"/>
    <n v="0"/>
    <n v="0"/>
    <s v="Graham Cantwell"/>
    <s v="Comedy,Romance"/>
    <x v="8"/>
    <s v="English"/>
    <n v="88"/>
  </r>
  <r>
    <n v="13396"/>
    <n v="13397"/>
    <s v="Unexpected Places"/>
    <x v="6"/>
    <x v="3"/>
    <n v="3.5"/>
    <m/>
    <n v="0"/>
    <n v="0"/>
    <n v="1"/>
    <n v="0"/>
    <n v="0"/>
    <s v="Michael Brennan"/>
    <s v="Drama,Family"/>
    <x v="1"/>
    <s v="English"/>
    <n v="112"/>
  </r>
  <r>
    <n v="13397"/>
    <n v="13398"/>
    <s v="Theatre of the Deranged II"/>
    <x v="16"/>
    <x v="3"/>
    <n v="5.3"/>
    <m/>
    <n v="0"/>
    <n v="0"/>
    <n v="1"/>
    <n v="0"/>
    <n v="0"/>
    <s v="James Cullen Bressack,Shawn Burkett,Eric Hollerbach,Christopher Leto,Dustin Mills,Shane Ryan"/>
    <s v="Comedy,Horror,Thriller"/>
    <x v="1"/>
    <s v="English"/>
    <n v="91"/>
  </r>
  <r>
    <n v="13398"/>
    <n v="13399"/>
    <s v="Laughterhouse"/>
    <x v="3"/>
    <x v="3"/>
    <n v="6"/>
    <m/>
    <n v="0"/>
    <n v="0"/>
    <n v="1"/>
    <n v="0"/>
    <n v="0"/>
    <s v="Richard Eyre"/>
    <s v="Comedy"/>
    <x v="8"/>
    <s v="English"/>
    <n v="89"/>
  </r>
  <r>
    <n v="13399"/>
    <n v="13400"/>
    <s v="Hands of a Stranger"/>
    <x v="57"/>
    <x v="3"/>
    <n v="5.0999999999999996"/>
    <m/>
    <n v="0"/>
    <n v="0"/>
    <n v="1"/>
    <n v="0"/>
    <n v="0"/>
    <s v="Newt Arnold"/>
    <s v="Horror"/>
    <x v="1"/>
    <s v="English"/>
    <n v="85"/>
  </r>
  <r>
    <n v="13400"/>
    <n v="13401"/>
    <s v="American Warships"/>
    <x v="6"/>
    <x v="1"/>
    <n v="2.7"/>
    <m/>
    <n v="0"/>
    <n v="0"/>
    <n v="1"/>
    <n v="0"/>
    <n v="0"/>
    <s v="Thunder Levin"/>
    <s v="Action,Adventure,Sci-Fi,Thriller"/>
    <x v="1"/>
    <s v="English"/>
    <n v="89"/>
  </r>
  <r>
    <n v="13401"/>
    <n v="13402"/>
    <s v="31 North 62 East"/>
    <x v="8"/>
    <x v="1"/>
    <n v="4.0999999999999996"/>
    <n v="0.08"/>
    <n v="0"/>
    <n v="0"/>
    <n v="1"/>
    <n v="0"/>
    <n v="0"/>
    <s v="Tristan Loraine"/>
    <s v="Thriller"/>
    <x v="8"/>
    <s v="English"/>
    <n v="105"/>
  </r>
  <r>
    <n v="13402"/>
    <n v="13403"/>
    <s v="Lamhaa"/>
    <x v="0"/>
    <x v="3"/>
    <n v="5.0999999999999996"/>
    <m/>
    <n v="0"/>
    <n v="0"/>
    <n v="1"/>
    <n v="0"/>
    <n v="0"/>
    <s v="Rahul Dholakia"/>
    <s v="Action,Drama,Thriller"/>
    <x v="5"/>
    <s v="Hindi"/>
    <n v="152"/>
  </r>
  <r>
    <n v="13403"/>
    <n v="13404"/>
    <s v="Campbell's Kingdom"/>
    <x v="71"/>
    <x v="3"/>
    <n v="6.3"/>
    <m/>
    <n v="0"/>
    <n v="0"/>
    <n v="1"/>
    <n v="0"/>
    <n v="0"/>
    <s v="Ralph Thomas"/>
    <s v="Adventure,Drama"/>
    <x v="8"/>
    <s v="English"/>
    <n v="102"/>
  </r>
  <r>
    <n v="13404"/>
    <n v="13405"/>
    <s v="Carnage for the Destroyer"/>
    <x v="10"/>
    <x v="3"/>
    <n v="4"/>
    <m/>
    <n v="0"/>
    <n v="0"/>
    <n v="1"/>
    <n v="0"/>
    <n v="0"/>
    <s v="Chris Seaver"/>
    <s v="Comedy,Horror"/>
    <x v="1"/>
    <s v="English"/>
    <n v="55"/>
  </r>
  <r>
    <n v="13405"/>
    <n v="13406"/>
    <s v="Blast"/>
    <x v="29"/>
    <x v="1"/>
    <n v="4.4000000000000004"/>
    <m/>
    <n v="0"/>
    <n v="0"/>
    <n v="1"/>
    <n v="0"/>
    <n v="0"/>
    <s v="Sanjay Gadhvi"/>
    <s v="Action,Thriller"/>
    <x v="5"/>
    <s v="Hindi"/>
    <n v="129"/>
  </r>
  <r>
    <n v="13406"/>
    <n v="13407"/>
    <s v="The Boatman"/>
    <x v="11"/>
    <x v="3"/>
    <n v="6"/>
    <m/>
    <n v="0"/>
    <n v="0"/>
    <n v="1"/>
    <n v="0"/>
    <n v="0"/>
    <s v="Greg Morgan"/>
    <s v="Drama,Thriller"/>
    <x v="1"/>
    <s v="English"/>
    <n v="103"/>
  </r>
  <r>
    <n v="13407"/>
    <n v="13408"/>
    <s v="Metamorphosis"/>
    <x v="30"/>
    <x v="1"/>
    <n v="3.8"/>
    <m/>
    <n v="0"/>
    <n v="0"/>
    <n v="1"/>
    <n v="0"/>
    <n v="0"/>
    <s v="Hong-seon Kim"/>
    <s v="Horror,Thriller"/>
    <x v="13"/>
    <s v="Korean"/>
    <n v="113"/>
  </r>
  <r>
    <n v="13408"/>
    <n v="13409"/>
    <s v="Wedding Day"/>
    <x v="6"/>
    <x v="3"/>
    <n v="3"/>
    <m/>
    <n v="0"/>
    <n v="0"/>
    <n v="1"/>
    <n v="0"/>
    <n v="0"/>
    <s v="AndrÃ© Gordon,Dale Fabrigar"/>
    <s v="Drama,Thriller"/>
    <x v="1"/>
    <s v="English"/>
    <n v="85"/>
  </r>
  <r>
    <n v="13409"/>
    <n v="13410"/>
    <s v="He Who Dares: Downing Street Siege"/>
    <x v="27"/>
    <x v="3"/>
    <n v="2.8"/>
    <m/>
    <n v="0"/>
    <n v="0"/>
    <n v="1"/>
    <n v="0"/>
    <n v="0"/>
    <s v="Paul Tanter"/>
    <s v="Action,Crime,Thriller"/>
    <x v="8"/>
    <s v="English"/>
    <n v="87"/>
  </r>
  <r>
    <n v="13410"/>
    <n v="13411"/>
    <s v="The Odyssey of Destiny"/>
    <x v="27"/>
    <x v="3"/>
    <n v="4.9000000000000004"/>
    <m/>
    <n v="0"/>
    <n v="0"/>
    <n v="1"/>
    <n v="0"/>
    <n v="0"/>
    <s v="Brent Hoover"/>
    <s v="Action,Adventure,Drama,Romance,War"/>
    <x v="1"/>
    <s v="English"/>
    <n v="98"/>
  </r>
  <r>
    <n v="13411"/>
    <n v="13412"/>
    <s v="The Mysterious Mr. Wong"/>
    <x v="97"/>
    <x v="3"/>
    <n v="4.9000000000000004"/>
    <m/>
    <n v="0"/>
    <n v="0"/>
    <n v="1"/>
    <n v="0"/>
    <n v="0"/>
    <s v="William Nigh"/>
    <s v="Mystery"/>
    <x v="1"/>
    <s v="English"/>
    <n v="63"/>
  </r>
  <r>
    <n v="13412"/>
    <n v="13413"/>
    <s v="Lottery Road"/>
    <x v="2"/>
    <x v="3"/>
    <n v="6.8"/>
    <m/>
    <n v="0"/>
    <n v="0"/>
    <n v="1"/>
    <n v="0"/>
    <n v="0"/>
    <s v="Charlie Dees"/>
    <s v="Drama"/>
    <x v="1"/>
    <s v="English"/>
    <n v="94"/>
  </r>
  <r>
    <n v="13413"/>
    <n v="13414"/>
    <s v="The Audition"/>
    <x v="16"/>
    <x v="3"/>
    <n v="6.6"/>
    <m/>
    <n v="0"/>
    <n v="0"/>
    <n v="1"/>
    <n v="0"/>
    <n v="0"/>
    <s v="Martin Scorsese"/>
    <s v="Short,Comedy"/>
    <x v="1202"/>
    <s v="English"/>
    <n v="16"/>
  </r>
  <r>
    <n v="13414"/>
    <n v="13415"/>
    <s v="The Legend of Black Annie"/>
    <x v="11"/>
    <x v="1"/>
    <n v="3.2"/>
    <m/>
    <n v="0"/>
    <n v="0"/>
    <n v="1"/>
    <n v="0"/>
    <n v="0"/>
    <s v="Terrence Flack,Shane Woodson"/>
    <s v="Horror"/>
    <x v="1"/>
    <s v="English"/>
    <n v="86"/>
  </r>
  <r>
    <n v="13415"/>
    <n v="13416"/>
    <s v="Sucker Money"/>
    <x v="93"/>
    <x v="3"/>
    <n v="4.8"/>
    <m/>
    <n v="0"/>
    <n v="0"/>
    <n v="1"/>
    <n v="0"/>
    <n v="0"/>
    <s v="Dorothy Davenport,Melville Shyer"/>
    <s v="Crime,Drama,Romance"/>
    <x v="1"/>
    <s v="English"/>
    <n v="59"/>
  </r>
  <r>
    <n v="13416"/>
    <n v="13417"/>
    <s v="The Alamo: A True Story of Courage"/>
    <x v="33"/>
    <x v="3"/>
    <n v="5.8"/>
    <m/>
    <n v="0"/>
    <n v="0"/>
    <n v="1"/>
    <n v="0"/>
    <n v="0"/>
    <s v="Lynn Stevenson"/>
    <s v="Documentary,History"/>
    <x v="88"/>
    <s v="English,Spanish,French"/>
    <n v="74"/>
  </r>
  <r>
    <n v="13417"/>
    <n v="13418"/>
    <s v="My Brother's Keeper"/>
    <x v="33"/>
    <x v="3"/>
    <n v="5.7"/>
    <m/>
    <n v="0"/>
    <n v="0"/>
    <n v="1"/>
    <n v="0"/>
    <n v="0"/>
    <s v="Kevan Otto"/>
    <s v="Drama,Family"/>
    <x v="1"/>
    <s v="English"/>
    <m/>
  </r>
  <r>
    <n v="13418"/>
    <n v="13419"/>
    <s v="As Night Falls"/>
    <x v="0"/>
    <x v="1"/>
    <n v="2.7"/>
    <m/>
    <n v="0"/>
    <n v="0"/>
    <n v="1"/>
    <n v="0"/>
    <n v="0"/>
    <s v="Joe Davison"/>
    <s v="Action,Comedy,Fantasy,Horror,Mystery,Thriller"/>
    <x v="1"/>
    <s v="English"/>
    <n v="78"/>
  </r>
  <r>
    <n v="13419"/>
    <n v="13420"/>
    <s v="Robert"/>
    <x v="11"/>
    <x v="3"/>
    <n v="3.1"/>
    <m/>
    <n v="0"/>
    <n v="0"/>
    <n v="1"/>
    <n v="0"/>
    <n v="0"/>
    <s v="Andrew Jones"/>
    <s v="Horror"/>
    <x v="8"/>
    <m/>
    <n v="90"/>
  </r>
  <r>
    <n v="13420"/>
    <n v="13421"/>
    <s v="The Da Vinci Code Decoded"/>
    <x v="33"/>
    <x v="3"/>
    <n v="5.4"/>
    <m/>
    <n v="0"/>
    <n v="0"/>
    <n v="1"/>
    <n v="0"/>
    <n v="0"/>
    <s v="Richard Metzger"/>
    <s v="Documentary"/>
    <x v="1"/>
    <s v="English"/>
    <n v="152"/>
  </r>
  <r>
    <n v="13421"/>
    <n v="13422"/>
    <s v="California 90420"/>
    <x v="6"/>
    <x v="3"/>
    <n v="6.1"/>
    <m/>
    <n v="0"/>
    <n v="0"/>
    <n v="1"/>
    <n v="0"/>
    <n v="0"/>
    <s v="Dean Shull"/>
    <s v="Documentary,Biography,Comedy,Drama"/>
    <x v="1"/>
    <s v="English"/>
    <n v="83"/>
  </r>
  <r>
    <n v="13422"/>
    <n v="13423"/>
    <s v="Dark Silence"/>
    <x v="21"/>
    <x v="3"/>
    <n v="3.1"/>
    <m/>
    <n v="0"/>
    <n v="0"/>
    <n v="1"/>
    <n v="0"/>
    <n v="0"/>
    <s v="Raffaele Picchio"/>
    <s v="Horror,Mystery"/>
    <x v="1195"/>
    <s v="English"/>
    <n v="90"/>
  </r>
  <r>
    <n v="13423"/>
    <n v="13424"/>
    <s v="Barstool Cowboy"/>
    <x v="8"/>
    <x v="3"/>
    <n v="4.7"/>
    <m/>
    <n v="0"/>
    <n v="0"/>
    <n v="1"/>
    <n v="0"/>
    <n v="0"/>
    <s v="Mark Thimijan"/>
    <s v="Drama"/>
    <x v="1"/>
    <s v="English"/>
    <n v="90"/>
  </r>
  <r>
    <n v="13424"/>
    <n v="13425"/>
    <s v="Shaolin Kung Fu Master"/>
    <x v="47"/>
    <x v="3"/>
    <n v="5.7"/>
    <m/>
    <n v="0"/>
    <n v="0"/>
    <n v="1"/>
    <n v="0"/>
    <n v="0"/>
    <s v="Jimmy Shaw"/>
    <s v="Action,Drama"/>
    <x v="109"/>
    <s v="Mandarin"/>
    <n v="87"/>
  </r>
  <r>
    <n v="13425"/>
    <n v="13426"/>
    <s v="Rent Control"/>
    <x v="22"/>
    <x v="2"/>
    <n v="3.8"/>
    <m/>
    <n v="0"/>
    <n v="0"/>
    <n v="1"/>
    <n v="0"/>
    <n v="0"/>
    <s v="David Eric Brenner"/>
    <s v="Comedy,Romance"/>
    <x v="1"/>
    <s v="English"/>
    <n v="95"/>
  </r>
  <r>
    <n v="13426"/>
    <n v="13427"/>
    <s v="Golden Winter"/>
    <x v="6"/>
    <x v="2"/>
    <n v="4.2"/>
    <m/>
    <n v="0"/>
    <n v="0"/>
    <n v="1"/>
    <n v="0"/>
    <n v="0"/>
    <s v="Tom Seidman"/>
    <s v="Comedy,Family"/>
    <x v="1"/>
    <s v="English"/>
    <n v="89"/>
  </r>
  <r>
    <n v="13427"/>
    <n v="13428"/>
    <s v="My Husband Is a Millionaire"/>
    <x v="35"/>
    <x v="3"/>
    <n v="7.1"/>
    <m/>
    <n v="0"/>
    <n v="0"/>
    <n v="1"/>
    <n v="0"/>
    <n v="0"/>
    <s v="Sachin Pilgaonkar,Sachin"/>
    <s v="Drama"/>
    <x v="5"/>
    <s v="Marathi"/>
    <n v="130"/>
  </r>
  <r>
    <n v="13428"/>
    <n v="13429"/>
    <s v="Someone I Touched"/>
    <x v="12"/>
    <x v="3"/>
    <n v="6.9"/>
    <m/>
    <n v="0"/>
    <n v="0"/>
    <n v="1"/>
    <n v="0"/>
    <n v="0"/>
    <s v="Lou Antonio"/>
    <s v="Drama"/>
    <x v="1"/>
    <s v="English"/>
    <n v="74"/>
  </r>
  <r>
    <n v="13429"/>
    <n v="13430"/>
    <s v="The Little Bird and the Squirrel"/>
    <x v="11"/>
    <x v="3"/>
    <n v="6"/>
    <m/>
    <n v="0"/>
    <n v="0"/>
    <n v="1"/>
    <n v="0"/>
    <n v="0"/>
    <s v="Lena von DÃ¶hren"/>
    <s v="Animation,Short"/>
    <x v="225"/>
    <s v="None"/>
    <n v="5"/>
  </r>
  <r>
    <n v="13430"/>
    <n v="13431"/>
    <s v="AE: Apocalypse Earth"/>
    <x v="16"/>
    <x v="3"/>
    <n v="3.3"/>
    <m/>
    <n v="0"/>
    <n v="0"/>
    <n v="1"/>
    <n v="0"/>
    <n v="0"/>
    <s v="Thunder Levin"/>
    <s v="Action,Adventure,Sci-Fi"/>
    <x v="1"/>
    <s v="English"/>
    <n v="87"/>
  </r>
  <r>
    <n v="13431"/>
    <n v="13432"/>
    <s v="The Knot"/>
    <x v="6"/>
    <x v="3"/>
    <n v="4.5"/>
    <m/>
    <n v="0"/>
    <n v="0"/>
    <n v="1"/>
    <n v="0"/>
    <n v="0"/>
    <s v="Jesse Lawrence"/>
    <s v="Comedy,Romance"/>
    <x v="8"/>
    <s v="English"/>
    <n v="92"/>
  </r>
  <r>
    <n v="13432"/>
    <n v="13433"/>
    <s v="Lake Alice"/>
    <x v="32"/>
    <x v="3"/>
    <n v="3.7"/>
    <m/>
    <n v="0"/>
    <n v="0"/>
    <n v="1"/>
    <n v="0"/>
    <n v="0"/>
    <s v="Ben Milliken"/>
    <s v="Action,Horror"/>
    <x v="1"/>
    <s v="English"/>
    <n v="80"/>
  </r>
  <r>
    <n v="13433"/>
    <n v="13434"/>
    <s v="Rabid Love"/>
    <x v="16"/>
    <x v="3"/>
    <n v="3.1"/>
    <m/>
    <n v="0"/>
    <n v="0"/>
    <n v="1"/>
    <n v="0"/>
    <n v="0"/>
    <s v="Paul J. Porter"/>
    <s v="Horror,Thriller"/>
    <x v="1"/>
    <s v="English"/>
    <n v="90"/>
  </r>
  <r>
    <n v="13434"/>
    <n v="13435"/>
    <s v="The Angry Brigade: The Spectacular Rise and Fall of Britain's First Urban Guerilla Group"/>
    <x v="38"/>
    <x v="3"/>
    <n v="8.4"/>
    <m/>
    <n v="0"/>
    <n v="0"/>
    <n v="1"/>
    <n v="0"/>
    <n v="0"/>
    <s v="Gordon Carr"/>
    <s v="Documentary"/>
    <x v="8"/>
    <s v="English"/>
    <n v="73"/>
  </r>
  <r>
    <n v="13435"/>
    <n v="13436"/>
    <s v="Dirty Energy"/>
    <x v="6"/>
    <x v="4"/>
    <n v="7.7"/>
    <m/>
    <n v="0"/>
    <n v="0"/>
    <n v="1"/>
    <n v="0"/>
    <n v="0"/>
    <s v="Bryan D. Hopkins"/>
    <s v="Documentary,News"/>
    <x v="1"/>
    <s v="English"/>
    <n v="95"/>
  </r>
  <r>
    <n v="13436"/>
    <n v="13437"/>
    <s v="Mazdoor"/>
    <x v="48"/>
    <x v="3"/>
    <n v="6.6"/>
    <m/>
    <n v="0"/>
    <n v="0"/>
    <n v="1"/>
    <n v="0"/>
    <n v="0"/>
    <s v="Ravi Chopra"/>
    <s v="Drama,Romance"/>
    <x v="5"/>
    <s v="Hindi"/>
    <n v="170"/>
  </r>
  <r>
    <n v="13437"/>
    <n v="13438"/>
    <s v="Dark Mountain"/>
    <x v="55"/>
    <x v="3"/>
    <n v="5.4"/>
    <m/>
    <n v="0"/>
    <n v="0"/>
    <n v="1"/>
    <n v="0"/>
    <n v="0"/>
    <s v="Lou Simon"/>
    <s v="Action,Adventure,Horror,Thriller"/>
    <x v="1"/>
    <s v="English"/>
    <n v="85"/>
  </r>
  <r>
    <n v="13438"/>
    <n v="13439"/>
    <s v="Against the Grain"/>
    <x v="27"/>
    <x v="1"/>
    <n v="6.9"/>
    <m/>
    <n v="0"/>
    <n v="0"/>
    <n v="1"/>
    <n v="0"/>
    <n v="0"/>
    <m/>
    <s v="Drama,Family"/>
    <x v="1"/>
    <s v="English"/>
    <n v="60"/>
  </r>
  <r>
    <n v="13439"/>
    <n v="13440"/>
    <s v="Apollo 8: Christmas at the Moon"/>
    <x v="5"/>
    <x v="3"/>
    <n v="6.7"/>
    <m/>
    <n v="0"/>
    <n v="0"/>
    <n v="1"/>
    <n v="0"/>
    <n v="0"/>
    <s v="Elliott Haimoff"/>
    <s v="Documentary"/>
    <x v="1"/>
    <s v="English"/>
    <n v="51"/>
  </r>
  <r>
    <n v="13440"/>
    <n v="13441"/>
    <s v="Dragonfyre"/>
    <x v="16"/>
    <x v="3"/>
    <n v="3.4"/>
    <m/>
    <n v="0"/>
    <n v="0"/>
    <n v="1"/>
    <n v="0"/>
    <n v="0"/>
    <s v="Kohl Glass"/>
    <s v="Action,Adventure,Fantasy"/>
    <x v="1"/>
    <s v="English"/>
    <n v="97"/>
  </r>
  <r>
    <n v="13441"/>
    <n v="13442"/>
    <s v="Feats First: The Life and Music of Lowell George"/>
    <x v="11"/>
    <x v="3"/>
    <n v="7.9"/>
    <m/>
    <n v="0"/>
    <n v="0"/>
    <n v="1"/>
    <n v="0"/>
    <n v="0"/>
    <s v="Elio Espana"/>
    <s v="Documentary"/>
    <x v="8"/>
    <s v="English"/>
    <n v="131"/>
  </r>
  <r>
    <n v="13442"/>
    <n v="13443"/>
    <s v="Panman"/>
    <x v="0"/>
    <x v="3"/>
    <n v="3.2"/>
    <m/>
    <n v="0"/>
    <n v="0"/>
    <n v="1"/>
    <n v="0"/>
    <n v="0"/>
    <s v="Tim Pilleri,Jim Zaguroli,Andrew Genser,Brett Register,Dan Riesser"/>
    <s v="Comedy,Horror,Romance"/>
    <x v="1"/>
    <s v="English"/>
    <n v="85"/>
  </r>
  <r>
    <n v="13443"/>
    <n v="13444"/>
    <s v="Buckets"/>
    <x v="32"/>
    <x v="3"/>
    <n v="6.4"/>
    <m/>
    <n v="0"/>
    <n v="0"/>
    <n v="1"/>
    <n v="0"/>
    <n v="0"/>
    <s v="Julia Jones"/>
    <s v="Short,Drama,Fantasy"/>
    <x v="1"/>
    <s v="English"/>
    <n v="14"/>
  </r>
  <r>
    <n v="13444"/>
    <n v="13445"/>
    <s v="Terror at Blood Fart Lake"/>
    <x v="8"/>
    <x v="3"/>
    <n v="3.9"/>
    <m/>
    <n v="0"/>
    <n v="0"/>
    <n v="1"/>
    <n v="0"/>
    <n v="0"/>
    <s v="Chris Seaver"/>
    <s v="Comedy,Horror"/>
    <x v="1"/>
    <s v="English"/>
    <n v="76"/>
  </r>
  <r>
    <n v="13445"/>
    <n v="13446"/>
    <s v="Streets of Plenty"/>
    <x v="0"/>
    <x v="3"/>
    <n v="6.4"/>
    <m/>
    <n v="0"/>
    <n v="0"/>
    <n v="1"/>
    <n v="0"/>
    <n v="0"/>
    <s v="Alex Kleider,Corey Ogilvie"/>
    <s v="Documentary"/>
    <x v="76"/>
    <s v="English"/>
    <n v="65"/>
  </r>
  <r>
    <n v="13446"/>
    <n v="13447"/>
    <s v="Bear with Me"/>
    <x v="40"/>
    <x v="3"/>
    <n v="5.5"/>
    <m/>
    <n v="0"/>
    <n v="0"/>
    <n v="1"/>
    <n v="0"/>
    <n v="0"/>
    <s v="Paul Ziller"/>
    <s v="Adventure,Family"/>
    <x v="76"/>
    <s v="English"/>
    <n v="96"/>
  </r>
  <r>
    <n v="13447"/>
    <n v="13448"/>
    <s v="The Virgin of Juarez"/>
    <x v="10"/>
    <x v="1"/>
    <n v="4.7"/>
    <m/>
    <n v="0"/>
    <n v="0"/>
    <n v="1"/>
    <n v="0"/>
    <n v="0"/>
    <s v="Kevin James Dobson"/>
    <s v="Crime,Drama"/>
    <x v="1"/>
    <s v="English,Spanish"/>
    <n v="90"/>
  </r>
  <r>
    <n v="13448"/>
    <n v="13449"/>
    <s v="Atlantic Rim: Resurrection"/>
    <x v="2"/>
    <x v="3"/>
    <n v="1.8"/>
    <m/>
    <n v="0"/>
    <n v="0"/>
    <n v="1"/>
    <n v="0"/>
    <n v="0"/>
    <s v="Jared Cohn"/>
    <s v="Action,Adventure,Sci-Fi,Thriller"/>
    <x v="1"/>
    <s v="English"/>
    <n v="86"/>
  </r>
  <r>
    <n v="13449"/>
    <n v="13450"/>
    <s v="Exodus 1947"/>
    <x v="29"/>
    <x v="3"/>
    <n v="6.6"/>
    <m/>
    <n v="0"/>
    <n v="0"/>
    <n v="1"/>
    <n v="0"/>
    <n v="0"/>
    <s v="Robby Henson,Elizabeth Rodgers"/>
    <s v="Documentary"/>
    <x v="1"/>
    <s v="English"/>
    <n v="56"/>
  </r>
  <r>
    <n v="13450"/>
    <n v="13451"/>
    <s v="Shaolin vs. Ninja"/>
    <x v="48"/>
    <x v="3"/>
    <n v="5.3"/>
    <m/>
    <n v="0"/>
    <n v="0"/>
    <n v="1"/>
    <n v="0"/>
    <n v="0"/>
    <s v="Robert Tai"/>
    <s v="Action"/>
    <x v="109"/>
    <s v="Mandarin"/>
    <n v="84"/>
  </r>
  <r>
    <n v="13451"/>
    <n v="13452"/>
    <s v="Kaanchi: The Unbreakable"/>
    <x v="27"/>
    <x v="2"/>
    <n v="4.3"/>
    <m/>
    <n v="0"/>
    <n v="0"/>
    <n v="1"/>
    <n v="0"/>
    <n v="0"/>
    <s v="Subhash Ghai"/>
    <s v="Drama,Musical,Romance"/>
    <x v="5"/>
    <s v="Hindi"/>
    <n v="151"/>
  </r>
  <r>
    <n v="13452"/>
    <n v="13453"/>
    <s v="Termite: The Walls Have Eyes"/>
    <x v="20"/>
    <x v="3"/>
    <n v="3.5"/>
    <m/>
    <n v="0"/>
    <n v="0"/>
    <n v="1"/>
    <n v="0"/>
    <n v="0"/>
    <s v="John Walcutt"/>
    <s v="Action,Drama,Mystery,Thriller"/>
    <x v="1"/>
    <m/>
    <n v="75"/>
  </r>
  <r>
    <n v="13453"/>
    <n v="13454"/>
    <s v="The Last Revolutionary"/>
    <x v="32"/>
    <x v="3"/>
    <n v="7.6"/>
    <m/>
    <n v="0"/>
    <n v="0"/>
    <n v="1"/>
    <n v="0"/>
    <n v="0"/>
    <s v="Michael Brewer"/>
    <s v="Drama"/>
    <x v="1"/>
    <s v="English"/>
    <n v="76"/>
  </r>
  <r>
    <n v="13454"/>
    <n v="13455"/>
    <s v="Give Me One Reason"/>
    <x v="11"/>
    <x v="3"/>
    <m/>
    <m/>
    <n v="0"/>
    <n v="0"/>
    <n v="1"/>
    <n v="0"/>
    <n v="0"/>
    <m/>
    <s v="Drama,Romance"/>
    <x v="108"/>
    <m/>
    <n v="22"/>
  </r>
  <r>
    <n v="13455"/>
    <n v="13456"/>
    <s v="American Conjuring"/>
    <x v="21"/>
    <x v="3"/>
    <n v="2.4"/>
    <m/>
    <n v="0"/>
    <n v="0"/>
    <n v="1"/>
    <n v="0"/>
    <n v="0"/>
    <s v="Dan Walton,Dan Zachary"/>
    <s v="Drama,Horror,Mystery,Thriller"/>
    <x v="76"/>
    <s v="English"/>
    <n v="86"/>
  </r>
  <r>
    <n v="13456"/>
    <n v="13457"/>
    <s v="Blood Monkey"/>
    <x v="17"/>
    <x v="3"/>
    <n v="3.1"/>
    <m/>
    <n v="0"/>
    <n v="0"/>
    <n v="1"/>
    <n v="0"/>
    <n v="0"/>
    <s v="Robert Young"/>
    <s v="Action,Adventure,Horror,Sci-Fi,Thriller"/>
    <x v="44"/>
    <s v="English"/>
    <n v="90"/>
  </r>
  <r>
    <n v="13457"/>
    <n v="13458"/>
    <s v="Yennamo Yedho"/>
    <x v="27"/>
    <x v="3"/>
    <n v="3.5"/>
    <m/>
    <n v="0"/>
    <n v="0"/>
    <n v="1"/>
    <n v="0"/>
    <n v="0"/>
    <m/>
    <s v="Comedy,Romance"/>
    <x v="5"/>
    <s v="Tamil"/>
    <n v="143"/>
  </r>
  <r>
    <n v="13458"/>
    <n v="13459"/>
    <s v="The Game of Truth"/>
    <x v="33"/>
    <x v="3"/>
    <n v="5.7"/>
    <m/>
    <n v="0"/>
    <n v="0"/>
    <n v="1"/>
    <n v="0"/>
    <n v="0"/>
    <s v="Robert Hossein"/>
    <s v="Crime,Mystery"/>
    <x v="52"/>
    <s v="French"/>
    <n v="80"/>
  </r>
  <r>
    <n v="13459"/>
    <n v="13460"/>
    <s v="High Powered"/>
    <x v="52"/>
    <x v="3"/>
    <n v="5.5"/>
    <m/>
    <n v="0"/>
    <n v="0"/>
    <n v="1"/>
    <n v="0"/>
    <n v="0"/>
    <s v="William Berke"/>
    <s v="Action,Adventure,Drama"/>
    <x v="1"/>
    <s v="English"/>
    <n v="62"/>
  </r>
  <r>
    <n v="13460"/>
    <n v="13461"/>
    <s v="Love in the Nick of Tyme"/>
    <x v="8"/>
    <x v="3"/>
    <n v="6.2"/>
    <m/>
    <n v="0"/>
    <n v="0"/>
    <n v="1"/>
    <n v="0"/>
    <n v="0"/>
    <s v="David E. Talbert"/>
    <s v="Comedy,Drama,Musical,Romance"/>
    <x v="1"/>
    <s v="English"/>
    <n v="125"/>
  </r>
  <r>
    <n v="13461"/>
    <n v="13462"/>
    <s v="Lost: MH 370"/>
    <x v="27"/>
    <x v="0"/>
    <n v="5.3"/>
    <m/>
    <n v="0"/>
    <n v="0"/>
    <n v="1"/>
    <n v="0"/>
    <n v="0"/>
    <s v="Caro Meldrum-Hanna"/>
    <s v="Documentary"/>
    <x v="53"/>
    <m/>
    <n v="58"/>
  </r>
  <r>
    <n v="13462"/>
    <n v="13463"/>
    <s v="TNT Jackson"/>
    <x v="58"/>
    <x v="1"/>
    <n v="4.7"/>
    <m/>
    <n v="0"/>
    <n v="0"/>
    <n v="1"/>
    <n v="0"/>
    <n v="0"/>
    <s v="Cirio H. Santiago"/>
    <s v="Action"/>
    <x v="977"/>
    <s v="Filipino,English,Tagalog"/>
    <n v="72"/>
  </r>
  <r>
    <n v="13463"/>
    <n v="13464"/>
    <s v="Mega Shark vs. Crocosaurus"/>
    <x v="0"/>
    <x v="1"/>
    <n v="2.4"/>
    <m/>
    <n v="0"/>
    <n v="0"/>
    <n v="1"/>
    <n v="0"/>
    <n v="0"/>
    <s v="Christopher Ray"/>
    <s v="Action,Adventure,Comedy,Horror,Sci-Fi,Thriller"/>
    <x v="1"/>
    <s v="English,French,Spanish"/>
    <n v="88"/>
  </r>
  <r>
    <n v="13464"/>
    <n v="13465"/>
    <s v="Paranormal Whacktivity"/>
    <x v="16"/>
    <x v="1"/>
    <n v="2.2999999999999998"/>
    <m/>
    <n v="0"/>
    <n v="0"/>
    <n v="1"/>
    <n v="0"/>
    <n v="0"/>
    <s v="Roger Roth"/>
    <s v="Comedy,Horror"/>
    <x v="1"/>
    <s v="English"/>
    <n v="89"/>
  </r>
  <r>
    <n v="13465"/>
    <n v="13466"/>
    <s v="Boy of the Streets"/>
    <x v="86"/>
    <x v="3"/>
    <n v="5.9"/>
    <m/>
    <n v="0"/>
    <n v="0"/>
    <n v="1"/>
    <n v="0"/>
    <n v="0"/>
    <s v="William Nigh"/>
    <s v="Drama"/>
    <x v="1"/>
    <s v="English"/>
    <n v="76"/>
  </r>
  <r>
    <n v="13466"/>
    <n v="13467"/>
    <s v="Things 4"/>
    <x v="32"/>
    <x v="3"/>
    <n v="2.5"/>
    <m/>
    <n v="0"/>
    <n v="0"/>
    <n v="1"/>
    <n v="0"/>
    <n v="0"/>
    <s v="Dennis Devine,Thera Min"/>
    <s v="Horror,Sci-Fi"/>
    <x v="1"/>
    <s v="English"/>
    <n v="85"/>
  </r>
  <r>
    <n v="13467"/>
    <n v="13468"/>
    <s v="Finding Traction"/>
    <x v="27"/>
    <x v="3"/>
    <n v="6.5"/>
    <m/>
    <n v="0"/>
    <n v="0"/>
    <n v="1"/>
    <n v="0"/>
    <n v="0"/>
    <s v="Jaime Jacobsen,Charles Dye"/>
    <s v="Documentary,Adventure,Biography,Sport"/>
    <x v="1"/>
    <s v="English"/>
    <n v="57"/>
  </r>
  <r>
    <n v="13468"/>
    <n v="13469"/>
    <s v="Inside the Garbage of the World"/>
    <x v="21"/>
    <x v="3"/>
    <n v="6.8"/>
    <m/>
    <n v="0"/>
    <n v="0"/>
    <n v="1"/>
    <n v="0"/>
    <n v="0"/>
    <s v="Philippe Carillo"/>
    <s v="Documentary"/>
    <x v="1"/>
    <s v="English"/>
    <n v="53"/>
  </r>
  <r>
    <n v="13469"/>
    <n v="13470"/>
    <s v="Unsolved Suburbia"/>
    <x v="0"/>
    <x v="3"/>
    <n v="3.5"/>
    <m/>
    <n v="0"/>
    <n v="0"/>
    <n v="1"/>
    <n v="0"/>
    <n v="0"/>
    <s v="Steven Vasquez"/>
    <s v="Crime,Drama"/>
    <x v="1"/>
    <s v="English,Spanish"/>
    <n v="65"/>
  </r>
  <r>
    <n v="13470"/>
    <n v="13471"/>
    <s v="Izzie's Way Home"/>
    <x v="21"/>
    <x v="4"/>
    <n v="1.6"/>
    <m/>
    <n v="0"/>
    <n v="0"/>
    <n v="1"/>
    <n v="0"/>
    <n v="0"/>
    <s v="Sasha Burrow"/>
    <s v="Animation,Adventure"/>
    <x v="1203"/>
    <s v="English"/>
    <n v="74"/>
  </r>
  <r>
    <n v="13471"/>
    <n v="13472"/>
    <s v="JT: Reflections"/>
    <x v="16"/>
    <x v="3"/>
    <n v="7.3"/>
    <m/>
    <n v="0"/>
    <n v="0"/>
    <n v="1"/>
    <n v="0"/>
    <n v="0"/>
    <s v="Stephen Rocha"/>
    <s v="Documentary,Music"/>
    <x v="1"/>
    <s v="English"/>
    <n v="60"/>
  </r>
  <r>
    <n v="13472"/>
    <n v="13473"/>
    <s v="The Hidden Faith of the Founding Fathers"/>
    <x v="20"/>
    <x v="3"/>
    <n v="5.6"/>
    <m/>
    <n v="0"/>
    <n v="0"/>
    <n v="1"/>
    <n v="0"/>
    <n v="0"/>
    <s v="Christian J. Pinto"/>
    <s v="Documentary,History"/>
    <x v="1"/>
    <s v="English"/>
    <n v="180"/>
  </r>
  <r>
    <n v="13473"/>
    <n v="13474"/>
    <s v="I Got Five on It"/>
    <x v="24"/>
    <x v="3"/>
    <n v="4.5999999999999996"/>
    <m/>
    <n v="0"/>
    <n v="0"/>
    <n v="1"/>
    <n v="0"/>
    <n v="0"/>
    <s v="Eduardo Quiroz,Jose Quiroz"/>
    <s v="Comedy"/>
    <x v="1"/>
    <s v="English"/>
    <n v="80"/>
  </r>
  <r>
    <n v="13474"/>
    <n v="13475"/>
    <s v="When the Lights Go Out"/>
    <x v="0"/>
    <x v="2"/>
    <n v="6.1"/>
    <m/>
    <n v="0"/>
    <n v="0"/>
    <n v="1"/>
    <n v="0"/>
    <n v="0"/>
    <s v="Craig Deering"/>
    <s v="Horror,Mystery,Thriller"/>
    <x v="1"/>
    <s v="English"/>
    <n v="79"/>
  </r>
  <r>
    <n v="13475"/>
    <n v="13476"/>
    <s v="No Weapon Shall Prosper"/>
    <x v="27"/>
    <x v="3"/>
    <n v="6.1"/>
    <m/>
    <n v="0"/>
    <n v="0"/>
    <n v="1"/>
    <n v="0"/>
    <n v="0"/>
    <s v="Michael Lemelle,April Marcell"/>
    <s v="Action,Drama,Romance"/>
    <x v="1"/>
    <m/>
    <n v="155"/>
  </r>
  <r>
    <n v="13476"/>
    <n v="13477"/>
    <s v="The Vengeance of Ursus"/>
    <x v="85"/>
    <x v="3"/>
    <n v="4.8"/>
    <m/>
    <n v="0"/>
    <n v="0"/>
    <n v="1"/>
    <n v="0"/>
    <n v="0"/>
    <s v="Luigi Capuano"/>
    <s v="Action,Adventure,Drama,Romance"/>
    <x v="83"/>
    <s v="Italian"/>
    <n v="88"/>
  </r>
  <r>
    <n v="13477"/>
    <n v="13478"/>
    <s v="Goth"/>
    <x v="22"/>
    <x v="1"/>
    <n v="3.4"/>
    <m/>
    <n v="0"/>
    <n v="0"/>
    <n v="1"/>
    <n v="0"/>
    <n v="0"/>
    <s v="Brad Sykes"/>
    <s v="Thriller,Horror"/>
    <x v="1"/>
    <s v="English"/>
    <n v="85"/>
  </r>
  <r>
    <n v="13478"/>
    <n v="13479"/>
    <s v="When Justice Fails"/>
    <x v="1"/>
    <x v="1"/>
    <n v="4.8"/>
    <m/>
    <n v="0"/>
    <n v="0"/>
    <n v="1"/>
    <n v="0"/>
    <n v="0"/>
    <s v="Allan A. Goldstein"/>
    <s v="Drama,Mystery,Thriller"/>
    <x v="47"/>
    <s v="English"/>
    <n v="91"/>
  </r>
  <r>
    <n v="13479"/>
    <n v="13480"/>
    <s v="The Summoning"/>
    <x v="32"/>
    <x v="3"/>
    <n v="3.3"/>
    <m/>
    <n v="0"/>
    <n v="0"/>
    <n v="1"/>
    <n v="0"/>
    <n v="0"/>
    <s v="Rebecca Zlotowski"/>
    <s v="Drama,Fantasy,Mystery,Romance,Thriller"/>
    <x v="162"/>
    <s v="English,French"/>
    <n v="105"/>
  </r>
  <r>
    <n v="13480"/>
    <n v="13481"/>
    <s v="Are You Scared?"/>
    <x v="10"/>
    <x v="1"/>
    <n v="3.1"/>
    <m/>
    <n v="0"/>
    <n v="0"/>
    <n v="1"/>
    <n v="0"/>
    <n v="0"/>
    <s v="Andy Hurst"/>
    <s v="Horror"/>
    <x v="1"/>
    <s v="English"/>
    <n v="79"/>
  </r>
  <r>
    <n v="13481"/>
    <n v="13482"/>
    <s v="Voices in the Tunnels"/>
    <x v="25"/>
    <x v="0"/>
    <n v="6.9"/>
    <m/>
    <n v="0"/>
    <n v="0"/>
    <n v="1"/>
    <n v="0"/>
    <n v="0"/>
    <s v="Vic David"/>
    <s v="Documentary"/>
    <x v="1"/>
    <s v="English"/>
    <n v="56"/>
  </r>
  <r>
    <n v="13482"/>
    <n v="13483"/>
    <s v="Donkey X"/>
    <x v="17"/>
    <x v="2"/>
    <n v="4.5999999999999996"/>
    <m/>
    <n v="0"/>
    <n v="0"/>
    <n v="1"/>
    <n v="0"/>
    <n v="0"/>
    <s v="Jose Pozo"/>
    <s v="Animation,Adventure,Comedy,Family"/>
    <x v="299"/>
    <s v="Spanish"/>
    <n v="90"/>
  </r>
  <r>
    <n v="13483"/>
    <n v="13484"/>
    <s v="Anneliese: The Exorcist Tapes"/>
    <x v="20"/>
    <x v="1"/>
    <n v="2.9"/>
    <m/>
    <n v="0"/>
    <n v="0"/>
    <n v="1"/>
    <n v="0"/>
    <n v="0"/>
    <s v="Jude Gerard Prest"/>
    <s v="Horror"/>
    <x v="1"/>
    <s v="English,German,French"/>
    <n v="91"/>
  </r>
  <r>
    <n v="13484"/>
    <n v="13485"/>
    <s v="Daniel's Daughter"/>
    <x v="25"/>
    <x v="2"/>
    <n v="6.1"/>
    <m/>
    <n v="0"/>
    <n v="0"/>
    <n v="1"/>
    <n v="0"/>
    <n v="0"/>
    <s v="Neill Fearnley"/>
    <s v="Drama"/>
    <x v="76"/>
    <s v="English"/>
    <n v="88"/>
  </r>
  <r>
    <n v="13485"/>
    <n v="13486"/>
    <s v="Speedunnodu"/>
    <x v="21"/>
    <x v="3"/>
    <n v="4.5999999999999996"/>
    <m/>
    <n v="0"/>
    <n v="0"/>
    <n v="1"/>
    <n v="0"/>
    <n v="0"/>
    <s v="Srinivasa Rao Bhimaneni"/>
    <s v="Comedy,Romance"/>
    <x v="5"/>
    <s v="Telugu"/>
    <n v="120"/>
  </r>
  <r>
    <n v="13486"/>
    <n v="13487"/>
    <s v="Little Spirit: Christmas in New York"/>
    <x v="25"/>
    <x v="4"/>
    <n v="5"/>
    <m/>
    <n v="0"/>
    <n v="0"/>
    <n v="1"/>
    <n v="0"/>
    <n v="0"/>
    <s v="Leopoldo Gout,Susan Holden"/>
    <s v="Animation,Family,Fantasy"/>
    <x v="1"/>
    <s v="English"/>
    <n v="60"/>
  </r>
  <r>
    <n v="13487"/>
    <n v="13488"/>
    <s v="D.W. And the Beastly Birthday Party"/>
    <x v="32"/>
    <x v="4"/>
    <n v="7.6"/>
    <m/>
    <n v="0"/>
    <n v="0"/>
    <n v="1"/>
    <n v="0"/>
    <n v="0"/>
    <s v="Greg Bailey"/>
    <s v="Animation,Adventure,Comedy,Drama,Family"/>
    <x v="108"/>
    <m/>
    <n v="56"/>
  </r>
  <r>
    <n v="13488"/>
    <n v="13489"/>
    <s v="Unnatural &amp; Accidental"/>
    <x v="10"/>
    <x v="3"/>
    <n v="4.5999999999999996"/>
    <m/>
    <n v="0"/>
    <n v="0"/>
    <n v="1"/>
    <n v="0"/>
    <n v="0"/>
    <s v="Carl Bessai"/>
    <s v="Crime,Drama,Mystery"/>
    <x v="76"/>
    <s v="English"/>
    <n v="90"/>
  </r>
  <r>
    <n v="13489"/>
    <n v="13490"/>
    <s v="Rats"/>
    <x v="22"/>
    <x v="1"/>
    <n v="3.5"/>
    <m/>
    <n v="0"/>
    <n v="0"/>
    <n v="1"/>
    <n v="0"/>
    <n v="0"/>
    <s v="Bruno Mattei,Claudio Fragasso"/>
    <s v="Horror,Sci-Fi"/>
    <x v="83"/>
    <s v="Italian"/>
    <n v="97"/>
  </r>
  <r>
    <n v="13490"/>
    <n v="13491"/>
    <s v="Jesse James' Women"/>
    <x v="64"/>
    <x v="3"/>
    <n v="4.5"/>
    <m/>
    <n v="0"/>
    <n v="0"/>
    <n v="1"/>
    <n v="0"/>
    <n v="0"/>
    <s v="Don 'Red' Barry"/>
    <s v="Western"/>
    <x v="1"/>
    <s v="English"/>
    <n v="84"/>
  </r>
  <r>
    <n v="13491"/>
    <n v="13492"/>
    <s v="Paradise Island"/>
    <x v="104"/>
    <x v="3"/>
    <n v="5"/>
    <m/>
    <n v="0"/>
    <n v="0"/>
    <n v="1"/>
    <n v="0"/>
    <n v="0"/>
    <s v="Harold Ramis"/>
    <s v="Comedy"/>
    <x v="1"/>
    <s v="English"/>
    <n v="96"/>
  </r>
  <r>
    <n v="13492"/>
    <n v="13493"/>
    <s v="Fish N Chips: The Movie"/>
    <x v="16"/>
    <x v="4"/>
    <n v="4.9000000000000004"/>
    <m/>
    <n v="0"/>
    <n v="0"/>
    <n v="1"/>
    <n v="0"/>
    <n v="0"/>
    <s v="Dan Krech"/>
    <s v="Animation"/>
    <x v="76"/>
    <s v="English"/>
    <n v="92"/>
  </r>
  <r>
    <n v="13493"/>
    <n v="13494"/>
    <s v="Sawan Ki Ghata"/>
    <x v="4"/>
    <x v="3"/>
    <n v="6.6"/>
    <m/>
    <n v="0"/>
    <n v="0"/>
    <n v="1"/>
    <n v="0"/>
    <n v="0"/>
    <s v="Shakti Samanta"/>
    <s v="Musical,Romance"/>
    <x v="5"/>
    <s v="Hindi"/>
    <n v="136"/>
  </r>
  <r>
    <n v="13494"/>
    <n v="13495"/>
    <s v="Madame Sin"/>
    <x v="51"/>
    <x v="3"/>
    <n v="6.3"/>
    <m/>
    <n v="0"/>
    <n v="0"/>
    <n v="1"/>
    <n v="0"/>
    <n v="0"/>
    <s v="David Greene"/>
    <s v="Adventure,Crime,Thriller"/>
    <x v="8"/>
    <s v="English"/>
    <n v="75"/>
  </r>
  <r>
    <n v="13495"/>
    <n v="13496"/>
    <s v="Alien Domicile"/>
    <x v="32"/>
    <x v="3"/>
    <n v="3.5"/>
    <m/>
    <n v="0"/>
    <n v="0"/>
    <n v="1"/>
    <n v="0"/>
    <n v="0"/>
    <s v="Kelly Schwarze"/>
    <s v="Horror,Sci-Fi"/>
    <x v="1"/>
    <s v="English"/>
    <n v="88"/>
  </r>
  <r>
    <n v="13496"/>
    <n v="13497"/>
    <s v="Anna"/>
    <x v="32"/>
    <x v="1"/>
    <n v="2.2999999999999998"/>
    <m/>
    <n v="0"/>
    <n v="0"/>
    <n v="1"/>
    <n v="0"/>
    <n v="0"/>
    <s v="Luc Besson"/>
    <s v="Action,Thriller"/>
    <x v="1204"/>
    <s v="English,Russian,French"/>
    <n v="118"/>
  </r>
  <r>
    <n v="13497"/>
    <n v="13498"/>
    <s v="United Passions"/>
    <x v="27"/>
    <x v="3"/>
    <n v="2.1"/>
    <m/>
    <n v="0"/>
    <n v="0"/>
    <n v="1"/>
    <n v="0"/>
    <n v="0"/>
    <s v="FrÃ©dÃ©ric Auburtin"/>
    <s v="Drama,History,Sport"/>
    <x v="52"/>
    <s v="English"/>
    <n v="110"/>
  </r>
  <r>
    <n v="13498"/>
    <n v="13499"/>
    <s v="Geezas"/>
    <x v="20"/>
    <x v="3"/>
    <n v="4.8"/>
    <m/>
    <n v="0"/>
    <n v="0"/>
    <n v="1"/>
    <n v="0"/>
    <n v="0"/>
    <s v="Mark Jackson,Simon Kassianides"/>
    <s v="Comedy"/>
    <x v="1"/>
    <s v="English"/>
    <n v="90"/>
  </r>
  <r>
    <n v="13499"/>
    <n v="13500"/>
    <s v="Groupie"/>
    <x v="0"/>
    <x v="3"/>
    <n v="3.5"/>
    <m/>
    <n v="0"/>
    <n v="0"/>
    <n v="1"/>
    <n v="0"/>
    <n v="0"/>
    <s v="Mark L. Lester"/>
    <s v="Crime,Mystery,Thriller"/>
    <x v="1"/>
    <s v="English"/>
    <n v="90"/>
  </r>
  <r>
    <n v="13500"/>
    <n v="13501"/>
    <s v="Origins of Life"/>
    <x v="34"/>
    <x v="3"/>
    <n v="6.8"/>
    <m/>
    <n v="0"/>
    <n v="0"/>
    <n v="1"/>
    <n v="0"/>
    <n v="0"/>
    <s v="Jonathan Latona,Sam Oliveri"/>
    <s v="Short,Crime,Drama"/>
    <x v="1"/>
    <s v="English"/>
    <m/>
  </r>
  <r>
    <n v="13501"/>
    <n v="13502"/>
    <s v="Nick Thune: Good Guy"/>
    <x v="21"/>
    <x v="3"/>
    <n v="6.5"/>
    <m/>
    <n v="0"/>
    <n v="0"/>
    <n v="1"/>
    <n v="0"/>
    <n v="0"/>
    <s v="Kevin Parker Flynn"/>
    <s v="Comedy"/>
    <x v="1"/>
    <s v="English"/>
    <n v="59"/>
  </r>
  <r>
    <n v="13502"/>
    <n v="13503"/>
    <s v="Point of Entry"/>
    <x v="17"/>
    <x v="3"/>
    <n v="4.8"/>
    <m/>
    <n v="0"/>
    <n v="0"/>
    <n v="1"/>
    <n v="0"/>
    <n v="0"/>
    <s v="Stephen Bridgewater"/>
    <s v="Action,Drama,Mystery,Sci-Fi,Sport,Thriller,Western"/>
    <x v="1"/>
    <s v="English"/>
    <n v="90"/>
  </r>
  <r>
    <n v="13503"/>
    <n v="13504"/>
    <s v="Bad Building"/>
    <x v="11"/>
    <x v="3"/>
    <n v="3"/>
    <m/>
    <n v="0"/>
    <n v="0"/>
    <n v="1"/>
    <n v="0"/>
    <n v="0"/>
    <s v="Philip Granger"/>
    <s v="Horror"/>
    <x v="76"/>
    <s v="English"/>
    <n v="75"/>
  </r>
  <r>
    <n v="13504"/>
    <n v="13505"/>
    <s v="BoardHeads"/>
    <x v="0"/>
    <x v="3"/>
    <n v="6.6"/>
    <m/>
    <n v="0"/>
    <n v="0"/>
    <n v="1"/>
    <n v="0"/>
    <n v="0"/>
    <s v="John Quinn"/>
    <s v="Comedy"/>
    <x v="1"/>
    <s v="English"/>
    <n v="90"/>
  </r>
  <r>
    <n v="13505"/>
    <n v="13506"/>
    <s v="The Virginian"/>
    <x v="27"/>
    <x v="0"/>
    <n v="4.7"/>
    <m/>
    <n v="0"/>
    <n v="0"/>
    <n v="1"/>
    <n v="0"/>
    <n v="0"/>
    <m/>
    <s v="Western"/>
    <x v="1"/>
    <s v="English"/>
    <n v="75"/>
  </r>
  <r>
    <n v="13506"/>
    <n v="13507"/>
    <s v="Colby"/>
    <x v="21"/>
    <x v="0"/>
    <n v="6.5"/>
    <m/>
    <n v="0"/>
    <n v="0"/>
    <n v="1"/>
    <n v="0"/>
    <n v="0"/>
    <s v="Jake Fuller,Alex Markman"/>
    <s v="Drama"/>
    <x v="1"/>
    <s v="English"/>
    <n v="79"/>
  </r>
  <r>
    <n v="13507"/>
    <n v="13508"/>
    <s v="Fairfield"/>
    <x v="27"/>
    <x v="3"/>
    <n v="5.2"/>
    <m/>
    <n v="0"/>
    <n v="0"/>
    <n v="1"/>
    <n v="0"/>
    <n v="0"/>
    <s v="Mattheau O'Brien"/>
    <s v="Drama,Horror,Thriller"/>
    <x v="1"/>
    <s v="English"/>
    <n v="90"/>
  </r>
  <r>
    <n v="13508"/>
    <n v="13509"/>
    <s v="Final Verdict"/>
    <x v="8"/>
    <x v="3"/>
    <n v="4.8"/>
    <m/>
    <n v="0"/>
    <n v="0"/>
    <n v="1"/>
    <n v="0"/>
    <n v="0"/>
    <s v="Jack Fisk"/>
    <s v="Drama"/>
    <x v="1"/>
    <s v="English"/>
    <n v="93"/>
  </r>
  <r>
    <n v="13509"/>
    <n v="13510"/>
    <s v="Air Panic"/>
    <x v="5"/>
    <x v="1"/>
    <n v="3.6"/>
    <m/>
    <n v="0"/>
    <n v="0"/>
    <n v="1"/>
    <n v="0"/>
    <n v="0"/>
    <s v="Bob Misiorowski"/>
    <s v="Action,Drama,Thriller"/>
    <x v="1"/>
    <s v="English"/>
    <n v="91"/>
  </r>
  <r>
    <n v="13510"/>
    <n v="13511"/>
    <s v="Corrado"/>
    <x v="8"/>
    <x v="1"/>
    <n v="3.3"/>
    <m/>
    <n v="0"/>
    <n v="0"/>
    <n v="1"/>
    <n v="0"/>
    <n v="0"/>
    <s v="Adamo P. Cultraro"/>
    <s v="Action,Crime,Drama"/>
    <x v="1"/>
    <s v="English"/>
    <n v="77"/>
  </r>
  <r>
    <n v="13511"/>
    <n v="13512"/>
    <s v="House of Bad"/>
    <x v="16"/>
    <x v="1"/>
    <n v="3.1"/>
    <m/>
    <n v="0"/>
    <n v="0"/>
    <n v="1"/>
    <n v="0"/>
    <n v="0"/>
    <s v="Jim Towns"/>
    <s v="Horror,Thriller"/>
    <x v="1"/>
    <s v="English"/>
    <n v="96"/>
  </r>
  <r>
    <n v="13512"/>
    <n v="13513"/>
    <s v="The Death Merchant"/>
    <x v="45"/>
    <x v="3"/>
    <n v="4.3"/>
    <m/>
    <n v="0"/>
    <n v="0"/>
    <n v="1"/>
    <n v="0"/>
    <n v="0"/>
    <s v="James Winburn"/>
    <s v="Action,Thriller"/>
    <x v="1"/>
    <s v="English"/>
    <n v="87"/>
  </r>
  <r>
    <n v="13513"/>
    <n v="13514"/>
    <s v="The Kid Ranger"/>
    <x v="78"/>
    <x v="3"/>
    <n v="6.1"/>
    <m/>
    <n v="0"/>
    <n v="0"/>
    <n v="1"/>
    <n v="0"/>
    <n v="0"/>
    <s v="Robert N. Bradbury"/>
    <s v="Drama,Romance,Western"/>
    <x v="1"/>
    <s v="English"/>
    <n v="57"/>
  </r>
  <r>
    <n v="13514"/>
    <n v="13515"/>
    <s v="The Savage Girl"/>
    <x v="84"/>
    <x v="3"/>
    <n v="4.5"/>
    <m/>
    <n v="0"/>
    <n v="0"/>
    <n v="1"/>
    <n v="0"/>
    <n v="0"/>
    <s v="Harry L. Fraser"/>
    <s v="Adventure,Comedy"/>
    <x v="1"/>
    <s v="English"/>
    <n v="66"/>
  </r>
  <r>
    <n v="13515"/>
    <n v="13516"/>
    <s v="Let Go and Let God"/>
    <x v="19"/>
    <x v="3"/>
    <n v="3.4"/>
    <m/>
    <n v="0"/>
    <n v="0"/>
    <n v="1"/>
    <n v="0"/>
    <n v="0"/>
    <s v="Nakia T Hamilton"/>
    <s v="Drama"/>
    <x v="1"/>
    <s v="English"/>
    <n v="73"/>
  </r>
  <r>
    <n v="13516"/>
    <n v="13517"/>
    <s v="El Evangelista"/>
    <x v="10"/>
    <x v="3"/>
    <n v="7.5"/>
    <m/>
    <n v="0"/>
    <n v="0"/>
    <n v="1"/>
    <n v="0"/>
    <n v="0"/>
    <s v="Juan Daniel Zavaleta"/>
    <m/>
    <x v="1"/>
    <s v="Spanish"/>
    <n v="90"/>
  </r>
  <r>
    <n v="13517"/>
    <n v="13518"/>
    <s v="The Woman Hunter"/>
    <x v="51"/>
    <x v="3"/>
    <n v="4.5999999999999996"/>
    <m/>
    <n v="0"/>
    <n v="0"/>
    <n v="1"/>
    <n v="0"/>
    <n v="0"/>
    <s v="Bernard L. Kowalski"/>
    <s v="Mystery"/>
    <x v="1"/>
    <s v="English,Spanish"/>
    <n v="74"/>
  </r>
  <r>
    <n v="13518"/>
    <n v="13519"/>
    <s v="It Lives Inside"/>
    <x v="2"/>
    <x v="3"/>
    <n v="2.8"/>
    <m/>
    <n v="0"/>
    <n v="0"/>
    <n v="1"/>
    <n v="0"/>
    <n v="0"/>
    <s v="Sean Bingham,Jeff Hall"/>
    <s v="Horror"/>
    <x v="1"/>
    <s v="English"/>
    <n v="89"/>
  </r>
  <r>
    <n v="13519"/>
    <n v="13520"/>
    <s v="Angle of Attack"/>
    <x v="20"/>
    <x v="3"/>
    <n v="7.9"/>
    <m/>
    <n v="0"/>
    <n v="0"/>
    <n v="1"/>
    <n v="0"/>
    <n v="0"/>
    <s v="Kevin Bray"/>
    <s v="Crime,Drama,Mystery,Thriller"/>
    <x v="1"/>
    <s v="English"/>
    <n v="43"/>
  </r>
  <r>
    <n v="13520"/>
    <n v="13521"/>
    <s v="A Bullet for Sandoval"/>
    <x v="77"/>
    <x v="0"/>
    <n v="5.7"/>
    <m/>
    <n v="0"/>
    <n v="0"/>
    <n v="1"/>
    <n v="0"/>
    <n v="0"/>
    <s v="Julio Buchs"/>
    <s v="Western"/>
    <x v="299"/>
    <s v="Spanish"/>
    <n v="105"/>
  </r>
  <r>
    <n v="13521"/>
    <n v="13522"/>
    <s v="The 72 Desperate Rebels"/>
    <x v="46"/>
    <x v="3"/>
    <n v="5.4"/>
    <m/>
    <n v="0"/>
    <n v="0"/>
    <n v="1"/>
    <n v="0"/>
    <n v="0"/>
    <s v="Bing Lin"/>
    <s v="Action,Drama"/>
    <x v="109"/>
    <s v="Mandarin"/>
    <n v="93"/>
  </r>
  <r>
    <n v="13522"/>
    <n v="13523"/>
    <s v="Mr. Doodle Kicks Off"/>
    <x v="99"/>
    <x v="3"/>
    <n v="3.4"/>
    <m/>
    <n v="0"/>
    <n v="0"/>
    <n v="1"/>
    <n v="0"/>
    <n v="0"/>
    <s v="Leslie Goodwins"/>
    <s v="Adventure,Comedy,Romance,Sport"/>
    <x v="1"/>
    <s v="English"/>
    <n v="75"/>
  </r>
  <r>
    <n v="13523"/>
    <n v="13524"/>
    <s v="Killer by Nature"/>
    <x v="0"/>
    <x v="3"/>
    <n v="3.7"/>
    <m/>
    <n v="0"/>
    <n v="0"/>
    <n v="1"/>
    <n v="0"/>
    <n v="0"/>
    <s v="Douglas S. Younglove"/>
    <s v="Adventure,Crime,Drama,Romance,Thriller"/>
    <x v="1"/>
    <s v="English"/>
    <n v="94"/>
  </r>
  <r>
    <n v="13524"/>
    <n v="13525"/>
    <s v="300 Killers"/>
    <x v="20"/>
    <x v="3"/>
    <n v="2.1"/>
    <m/>
    <n v="0"/>
    <n v="0"/>
    <n v="1"/>
    <n v="0"/>
    <n v="0"/>
    <s v="Matt Jaissle"/>
    <s v="Action,Horror,Thriller"/>
    <x v="1"/>
    <s v="English"/>
    <n v="75"/>
  </r>
  <r>
    <n v="13525"/>
    <n v="13526"/>
    <s v="Crossfire: The Plot that Killed Kennedy"/>
    <x v="27"/>
    <x v="3"/>
    <n v="7.4"/>
    <m/>
    <n v="0"/>
    <n v="0"/>
    <n v="1"/>
    <n v="0"/>
    <n v="0"/>
    <s v="J. Michael Long"/>
    <s v="Documentary"/>
    <x v="1"/>
    <s v="English"/>
    <n v="90"/>
  </r>
  <r>
    <n v="13526"/>
    <n v="13527"/>
    <s v="Tommy Chong Presents Comedy at 420"/>
    <x v="16"/>
    <x v="1"/>
    <n v="5.2"/>
    <m/>
    <n v="0"/>
    <n v="0"/>
    <n v="1"/>
    <n v="0"/>
    <n v="0"/>
    <s v="Scott L. Montoya"/>
    <s v="Comedy"/>
    <x v="1"/>
    <s v="English"/>
    <n v="60"/>
  </r>
  <r>
    <n v="13527"/>
    <n v="13528"/>
    <s v="Dead Aim"/>
    <x v="28"/>
    <x v="1"/>
    <n v="4.4000000000000004"/>
    <m/>
    <n v="0"/>
    <n v="0"/>
    <n v="1"/>
    <n v="0"/>
    <n v="0"/>
    <s v="William VanDerKloot"/>
    <s v="Action,Crime,Drama,Mystery,Thriller"/>
    <x v="1"/>
    <s v="English"/>
    <n v="88"/>
  </r>
  <r>
    <n v="13528"/>
    <n v="13529"/>
    <s v="The Fuzzy Pink Nightgown"/>
    <x v="71"/>
    <x v="3"/>
    <n v="5.9"/>
    <m/>
    <n v="0"/>
    <n v="0"/>
    <n v="1"/>
    <n v="0"/>
    <n v="0"/>
    <s v="Norman Taurog"/>
    <s v="Comedy,Crime"/>
    <x v="1"/>
    <s v="English"/>
    <n v="87"/>
  </r>
  <r>
    <n v="13529"/>
    <n v="13530"/>
    <s v="Underexposed: A Women's Skateboarding Documentary"/>
    <x v="16"/>
    <x v="3"/>
    <n v="6.9"/>
    <m/>
    <n v="0"/>
    <n v="0"/>
    <n v="1"/>
    <n v="0"/>
    <n v="0"/>
    <s v="Amelia Brodka"/>
    <s v="Documentary,Sport"/>
    <x v="1"/>
    <s v="English"/>
    <n v="86"/>
  </r>
  <r>
    <n v="13530"/>
    <n v="13531"/>
    <s v="Maximum Security"/>
    <x v="29"/>
    <x v="1"/>
    <n v="3.1"/>
    <m/>
    <n v="0"/>
    <n v="0"/>
    <n v="1"/>
    <n v="0"/>
    <n v="0"/>
    <s v="R. Ellis Frazier"/>
    <s v="Action,Thriller"/>
    <x v="45"/>
    <s v="English"/>
    <n v="87"/>
  </r>
  <r>
    <n v="13531"/>
    <n v="13532"/>
    <s v="The Confessional"/>
    <x v="8"/>
    <x v="3"/>
    <n v="6.5"/>
    <m/>
    <n v="0"/>
    <n v="0"/>
    <n v="1"/>
    <n v="0"/>
    <n v="0"/>
    <s v="Pete Walker"/>
    <s v="Horror"/>
    <x v="8"/>
    <s v="English"/>
    <n v="104"/>
  </r>
  <r>
    <n v="13532"/>
    <n v="13533"/>
    <s v="Luk'Luk'I"/>
    <x v="32"/>
    <x v="3"/>
    <n v="6.2"/>
    <m/>
    <n v="0"/>
    <n v="0"/>
    <n v="1"/>
    <n v="0"/>
    <n v="0"/>
    <s v="Wayne Wapeemukwa"/>
    <s v="Drama"/>
    <x v="76"/>
    <s v="English"/>
    <n v="90"/>
  </r>
  <r>
    <n v="13533"/>
    <n v="13534"/>
    <s v="Roadhouse Girl"/>
    <x v="70"/>
    <x v="3"/>
    <n v="5.8"/>
    <m/>
    <n v="0"/>
    <n v="0"/>
    <n v="1"/>
    <n v="0"/>
    <n v="0"/>
    <s v="Wolf Rilla"/>
    <s v="Crime,Drama"/>
    <x v="8"/>
    <s v="English"/>
    <n v="70"/>
  </r>
  <r>
    <n v="13534"/>
    <n v="13535"/>
    <s v="Dawning of the Dead"/>
    <x v="32"/>
    <x v="3"/>
    <n v="3.3"/>
    <m/>
    <n v="0"/>
    <n v="0"/>
    <n v="1"/>
    <n v="0"/>
    <n v="0"/>
    <s v="Nika Braun,Clara Loedel,Yannis Zafeiriou,Alexander Zwart,Tony Jopia"/>
    <s v="Horror"/>
    <x v="8"/>
    <s v="English"/>
    <n v="103"/>
  </r>
  <r>
    <n v="13535"/>
    <n v="13536"/>
    <s v="Hunting Buddies"/>
    <x v="8"/>
    <x v="3"/>
    <n v="6.2"/>
    <m/>
    <n v="0"/>
    <n v="0"/>
    <n v="1"/>
    <n v="0"/>
    <n v="0"/>
    <s v="Bill Cooper"/>
    <s v="Drama,Mystery,Thriller"/>
    <x v="1"/>
    <s v="English"/>
    <n v="76"/>
  </r>
  <r>
    <n v="13536"/>
    <n v="13537"/>
    <s v="Love Trap"/>
    <x v="33"/>
    <x v="3"/>
    <n v="4.5"/>
    <m/>
    <n v="0"/>
    <n v="0"/>
    <n v="1"/>
    <n v="0"/>
    <n v="0"/>
    <s v="Dan Curtis"/>
    <s v="Crime,Horror,Mystery,Sci-Fi"/>
    <x v="1"/>
    <s v="English"/>
    <n v="100"/>
  </r>
  <r>
    <n v="13537"/>
    <n v="13538"/>
    <s v="Truth About Kerry"/>
    <x v="0"/>
    <x v="3"/>
    <n v="5.2"/>
    <m/>
    <n v="0"/>
    <n v="0"/>
    <n v="1"/>
    <n v="0"/>
    <n v="0"/>
    <s v="Katie Torpey"/>
    <s v="Drama,Mystery,Thriller"/>
    <x v="471"/>
    <s v="English"/>
    <n v="84"/>
  </r>
  <r>
    <n v="13538"/>
    <n v="13539"/>
    <s v="Red Boots for Christmas"/>
    <x v="37"/>
    <x v="4"/>
    <n v="6.9"/>
    <m/>
    <n v="0"/>
    <n v="0"/>
    <n v="1"/>
    <n v="0"/>
    <n v="0"/>
    <s v="Walt Kubiak"/>
    <s v="Animation,Short"/>
    <x v="1"/>
    <s v="English"/>
    <n v="28"/>
  </r>
  <r>
    <n v="13539"/>
    <n v="13540"/>
    <s v="Saint Nicholas"/>
    <x v="2"/>
    <x v="3"/>
    <n v="4.5"/>
    <m/>
    <n v="0"/>
    <n v="0"/>
    <n v="1"/>
    <n v="0"/>
    <n v="0"/>
    <s v="Jose A. Esquea"/>
    <s v="Crime,Drama,Thriller"/>
    <x v="1"/>
    <s v="English"/>
    <n v="70"/>
  </r>
  <r>
    <n v="13540"/>
    <n v="13541"/>
    <s v="Avengers Grimm"/>
    <x v="11"/>
    <x v="3"/>
    <n v="2.7"/>
    <m/>
    <n v="0"/>
    <n v="0"/>
    <n v="1"/>
    <n v="0"/>
    <n v="0"/>
    <s v="Jeremy M. Inman"/>
    <s v="Action,Adventure,Fantasy,Sci-Fi"/>
    <x v="1"/>
    <s v="English"/>
    <n v="86"/>
  </r>
  <r>
    <n v="13541"/>
    <n v="13542"/>
    <s v="Tappy Toes"/>
    <x v="20"/>
    <x v="3"/>
    <n v="2.2000000000000002"/>
    <m/>
    <n v="0"/>
    <n v="0"/>
    <n v="1"/>
    <n v="0"/>
    <n v="0"/>
    <s v="Darrell Van Citters"/>
    <s v="Animation,Short,Family"/>
    <x v="1"/>
    <s v="English"/>
    <n v="41"/>
  </r>
  <r>
    <n v="13542"/>
    <n v="13543"/>
    <s v="Murder in Law"/>
    <x v="14"/>
    <x v="3"/>
    <n v="4.5999999999999996"/>
    <m/>
    <n v="0"/>
    <n v="0"/>
    <n v="1"/>
    <n v="0"/>
    <n v="0"/>
    <s v="Nigel Thomas"/>
    <s v="Thriller"/>
    <x v="1"/>
    <s v="English"/>
    <n v="90"/>
  </r>
  <r>
    <n v="13543"/>
    <n v="13544"/>
    <s v="40 Days and Nights"/>
    <x v="6"/>
    <x v="2"/>
    <n v="2.4"/>
    <m/>
    <n v="0"/>
    <n v="0"/>
    <n v="1"/>
    <n v="0"/>
    <n v="0"/>
    <s v="Peter Geiger"/>
    <s v="Action,Adventure,Sci-Fi,Thriller"/>
    <x v="1"/>
    <s v="English"/>
    <n v="86"/>
  </r>
  <r>
    <n v="13544"/>
    <n v="13545"/>
    <s v="The Ghost of Saint Aubin"/>
    <x v="20"/>
    <x v="3"/>
    <n v="3.7"/>
    <m/>
    <n v="0"/>
    <n v="0"/>
    <n v="1"/>
    <n v="0"/>
    <n v="0"/>
    <s v="Alan Bradley"/>
    <s v="Crime,Drama,Sci-Fi,Thriller"/>
    <x v="1"/>
    <s v="English"/>
    <n v="80"/>
  </r>
  <r>
    <n v="13545"/>
    <n v="13546"/>
    <s v="Devil's Cargo"/>
    <x v="91"/>
    <x v="3"/>
    <n v="5.9"/>
    <m/>
    <n v="0"/>
    <n v="0"/>
    <n v="1"/>
    <n v="0"/>
    <n v="0"/>
    <s v="John F. Link Sr."/>
    <s v="Crime,Mystery"/>
    <x v="1"/>
    <s v="English,French"/>
    <n v="64"/>
  </r>
  <r>
    <n v="13546"/>
    <n v="13547"/>
    <s v="Silver Spurs"/>
    <x v="54"/>
    <x v="3"/>
    <n v="6.4"/>
    <m/>
    <n v="0"/>
    <n v="0"/>
    <n v="1"/>
    <n v="0"/>
    <n v="0"/>
    <s v="Joseph Kane"/>
    <s v="Action,Comedy,Music,Western"/>
    <x v="1"/>
    <s v="English"/>
    <n v="68"/>
  </r>
  <r>
    <n v="13547"/>
    <n v="13548"/>
    <s v="à¤œà¤¾à¤¨ à¤¤à¥‡à¤°à¥‡ à¤¨à¤¾à¤®"/>
    <x v="42"/>
    <x v="3"/>
    <n v="6"/>
    <m/>
    <n v="0"/>
    <n v="0"/>
    <n v="1"/>
    <n v="0"/>
    <n v="0"/>
    <m/>
    <m/>
    <x v="108"/>
    <m/>
    <m/>
  </r>
  <r>
    <n v="13548"/>
    <n v="13549"/>
    <s v="Colorado Sundown"/>
    <x v="92"/>
    <x v="3"/>
    <n v="6.4"/>
    <m/>
    <n v="0"/>
    <n v="0"/>
    <n v="1"/>
    <n v="0"/>
    <n v="0"/>
    <s v="William Witney"/>
    <s v="Action,Comedy,Music,Western"/>
    <x v="1"/>
    <s v="English"/>
    <n v="67"/>
  </r>
  <r>
    <n v="13549"/>
    <n v="13550"/>
    <s v="Off Season"/>
    <x v="6"/>
    <x v="3"/>
    <n v="5.5"/>
    <m/>
    <n v="0"/>
    <n v="0"/>
    <n v="1"/>
    <n v="0"/>
    <n v="0"/>
    <s v="Jonathan van Tulleken"/>
    <s v="Horror,Mystery,Thriller"/>
    <x v="8"/>
    <m/>
    <m/>
  </r>
  <r>
    <n v="13550"/>
    <n v="13551"/>
    <s v="Check Point"/>
    <x v="32"/>
    <x v="1"/>
    <n v="3.2"/>
    <m/>
    <n v="0"/>
    <n v="0"/>
    <n v="1"/>
    <n v="0"/>
    <n v="0"/>
    <s v="Thomas J. Churchill"/>
    <s v="Action,Thriller,War"/>
    <x v="1"/>
    <s v="English"/>
    <n v="97"/>
  </r>
  <r>
    <n v="13551"/>
    <n v="13552"/>
    <s v="Jane and the Lost City"/>
    <x v="44"/>
    <x v="2"/>
    <n v="4.3"/>
    <m/>
    <n v="0"/>
    <n v="0"/>
    <n v="1"/>
    <n v="0"/>
    <n v="0"/>
    <s v="Terry Marcel"/>
    <s v="Action,Adventure,Comedy"/>
    <x v="11"/>
    <s v="English"/>
    <n v="93"/>
  </r>
  <r>
    <n v="13552"/>
    <n v="13553"/>
    <s v="My Name Is Paul"/>
    <x v="16"/>
    <x v="3"/>
    <n v="5.2"/>
    <m/>
    <n v="0"/>
    <n v="0"/>
    <n v="1"/>
    <n v="0"/>
    <n v="0"/>
    <s v="Trey Ore"/>
    <s v="Action,Crime"/>
    <x v="1"/>
    <s v="English"/>
    <n v="101"/>
  </r>
  <r>
    <n v="13553"/>
    <n v="13554"/>
    <s v="Smile Pretty"/>
    <x v="8"/>
    <x v="1"/>
    <n v="5.0999999999999996"/>
    <m/>
    <n v="0"/>
    <n v="0"/>
    <n v="1"/>
    <n v="0"/>
    <n v="0"/>
    <s v="Harry Bromley Davenport"/>
    <s v="Drama"/>
    <x v="1"/>
    <s v="English"/>
    <n v="87"/>
  </r>
  <r>
    <n v="13554"/>
    <n v="13555"/>
    <s v="Midwest Obsession"/>
    <x v="37"/>
    <x v="3"/>
    <n v="6.1"/>
    <m/>
    <n v="0"/>
    <n v="0"/>
    <n v="1"/>
    <n v="0"/>
    <n v="0"/>
    <s v="William A. Graham"/>
    <s v="Drama,Thriller"/>
    <x v="88"/>
    <s v="English"/>
    <n v="96"/>
  </r>
  <r>
    <n v="13555"/>
    <n v="13556"/>
    <s v="Last Resort"/>
    <x v="23"/>
    <x v="1"/>
    <n v="4.0999999999999996"/>
    <m/>
    <n v="0"/>
    <n v="0"/>
    <n v="1"/>
    <n v="0"/>
    <n v="0"/>
    <m/>
    <s v="Action,Drama,Mystery,Sci-Fi,Thriller"/>
    <x v="1"/>
    <s v="English"/>
    <n v="60"/>
  </r>
  <r>
    <n v="13556"/>
    <n v="13557"/>
    <s v="The Revenger"/>
    <x v="14"/>
    <x v="1"/>
    <n v="4.7"/>
    <m/>
    <n v="0"/>
    <n v="0"/>
    <n v="1"/>
    <n v="0"/>
    <n v="0"/>
    <s v="Ruben Fleischer"/>
    <s v="Action,Comedy"/>
    <x v="1"/>
    <m/>
    <m/>
  </r>
  <r>
    <n v="13557"/>
    <n v="13558"/>
    <s v="Just 45 Minutes from Broadway"/>
    <x v="6"/>
    <x v="1"/>
    <n v="5"/>
    <n v="0.1"/>
    <n v="0"/>
    <n v="0"/>
    <n v="1"/>
    <n v="0"/>
    <n v="0"/>
    <s v="Henry Jaglom"/>
    <s v="Drama"/>
    <x v="1"/>
    <s v="English"/>
    <n v="112"/>
  </r>
  <r>
    <n v="13558"/>
    <n v="13559"/>
    <s v="House of Ghosts"/>
    <x v="6"/>
    <x v="3"/>
    <n v="4.9000000000000004"/>
    <m/>
    <n v="0"/>
    <n v="0"/>
    <n v="1"/>
    <n v="0"/>
    <n v="0"/>
    <s v="David Ryan Keith"/>
    <s v="Comedy,Horror"/>
    <x v="8"/>
    <s v="English"/>
    <n v="82"/>
  </r>
  <r>
    <n v="13559"/>
    <n v="13560"/>
    <s v="A Box of Faith"/>
    <x v="11"/>
    <x v="4"/>
    <n v="5.7"/>
    <m/>
    <n v="0"/>
    <n v="0"/>
    <n v="1"/>
    <n v="0"/>
    <n v="0"/>
    <s v="Auturo Gavino"/>
    <s v="Family"/>
    <x v="1"/>
    <s v="English"/>
    <n v="84"/>
  </r>
  <r>
    <n v="13560"/>
    <n v="13561"/>
    <s v="Minstrel Man"/>
    <x v="55"/>
    <x v="3"/>
    <n v="5"/>
    <m/>
    <n v="0"/>
    <n v="0"/>
    <n v="1"/>
    <n v="0"/>
    <n v="0"/>
    <s v="William A. Graham"/>
    <s v="Drama,Music"/>
    <x v="1"/>
    <s v="English"/>
    <n v="100"/>
  </r>
  <r>
    <n v="13561"/>
    <n v="13562"/>
    <s v="Old No. 587: The Great Train Robbery"/>
    <x v="40"/>
    <x v="4"/>
    <n v="4.9000000000000004"/>
    <m/>
    <n v="0"/>
    <n v="0"/>
    <n v="1"/>
    <n v="0"/>
    <n v="0"/>
    <s v="Dan T. Hall"/>
    <s v="Family,Comedy,Drama"/>
    <x v="1"/>
    <s v="English"/>
    <n v="80"/>
  </r>
  <r>
    <n v="13562"/>
    <n v="13563"/>
    <s v="Skull World"/>
    <x v="16"/>
    <x v="3"/>
    <n v="7.3"/>
    <n v="0.4"/>
    <n v="0"/>
    <n v="0"/>
    <n v="1"/>
    <n v="0"/>
    <n v="0"/>
    <s v="Justin McConnell"/>
    <s v="Documentary,Comedy"/>
    <x v="76"/>
    <s v="English"/>
    <n v="100"/>
  </r>
  <r>
    <n v="13563"/>
    <n v="13564"/>
    <s v="Twisted Justice"/>
    <x v="30"/>
    <x v="1"/>
    <n v="3.7"/>
    <m/>
    <n v="0"/>
    <n v="0"/>
    <n v="1"/>
    <n v="0"/>
    <n v="0"/>
    <s v="David Heavener"/>
    <s v="Action,Crime,Drama,Sci-Fi,Thriller"/>
    <x v="1"/>
    <s v="English"/>
    <n v="90"/>
  </r>
  <r>
    <n v="13564"/>
    <n v="13565"/>
    <s v="Childish Things"/>
    <x v="77"/>
    <x v="3"/>
    <n v="6.2"/>
    <m/>
    <n v="0"/>
    <n v="0"/>
    <n v="1"/>
    <n v="0"/>
    <n v="0"/>
    <s v="John Derek,David Nelson"/>
    <s v="Drama"/>
    <x v="1"/>
    <s v="English"/>
    <n v="98"/>
  </r>
  <r>
    <n v="13565"/>
    <n v="13566"/>
    <s v="Dirty Paradise"/>
    <x v="8"/>
    <x v="4"/>
    <n v="7.7"/>
    <m/>
    <n v="0"/>
    <n v="0"/>
    <n v="1"/>
    <n v="0"/>
    <n v="0"/>
    <s v="Daniel Schweizer"/>
    <s v="Documentary"/>
    <x v="46"/>
    <s v="French"/>
    <n v="76"/>
  </r>
  <r>
    <n v="13566"/>
    <n v="13567"/>
    <s v="Nakshatra"/>
    <x v="0"/>
    <x v="3"/>
    <n v="5.4"/>
    <m/>
    <n v="0"/>
    <n v="0"/>
    <n v="1"/>
    <n v="0"/>
    <n v="0"/>
    <s v="Mohan Savalkar"/>
    <s v="Crime,Drama,Mystery,Romance,Thriller"/>
    <x v="5"/>
    <s v="Hindi,English,Marathi"/>
    <n v="122"/>
  </r>
  <r>
    <n v="13567"/>
    <n v="13568"/>
    <s v="Cattle Stampede"/>
    <x v="54"/>
    <x v="3"/>
    <n v="6.5"/>
    <m/>
    <n v="0"/>
    <n v="0"/>
    <n v="1"/>
    <n v="0"/>
    <n v="0"/>
    <s v="Sam Newfield"/>
    <s v="Action,Comedy,Western"/>
    <x v="1"/>
    <s v="English"/>
    <n v="58"/>
  </r>
  <r>
    <n v="13568"/>
    <n v="13569"/>
    <s v="Private Information"/>
    <x v="92"/>
    <x v="3"/>
    <n v="6.3"/>
    <m/>
    <n v="0"/>
    <n v="0"/>
    <n v="1"/>
    <n v="0"/>
    <n v="0"/>
    <s v="Fergus McDonell"/>
    <s v="Drama"/>
    <x v="8"/>
    <s v="English"/>
    <n v="65"/>
  </r>
  <r>
    <n v="13569"/>
    <n v="13570"/>
    <s v="Wetbacks"/>
    <x v="101"/>
    <x v="3"/>
    <n v="5.6"/>
    <m/>
    <n v="0"/>
    <n v="0"/>
    <n v="1"/>
    <n v="0"/>
    <n v="0"/>
    <s v="Anthony Mann"/>
    <s v="Crime,Drama,Film-Noir,Thriller"/>
    <x v="1"/>
    <s v="English,Spanish"/>
    <n v="94"/>
  </r>
  <r>
    <n v="13570"/>
    <n v="13571"/>
    <s v="The Jungle King"/>
    <x v="43"/>
    <x v="3"/>
    <n v="5.9"/>
    <m/>
    <n v="0"/>
    <n v="0"/>
    <n v="1"/>
    <n v="0"/>
    <n v="0"/>
    <s v="Diane Eskenazi"/>
    <s v="Animation,Family,Musical"/>
    <x v="1"/>
    <s v="English"/>
    <n v="48"/>
  </r>
  <r>
    <n v="13571"/>
    <n v="13572"/>
    <s v="Undercover Kids"/>
    <x v="33"/>
    <x v="2"/>
    <n v="4.0999999999999996"/>
    <m/>
    <n v="0"/>
    <n v="0"/>
    <n v="1"/>
    <n v="0"/>
    <n v="0"/>
    <s v="Ralph E. Portillo"/>
    <s v="Family"/>
    <x v="1"/>
    <s v="English"/>
    <n v="82"/>
  </r>
  <r>
    <n v="13572"/>
    <n v="13573"/>
    <s v="Shannon Street: Echoes Under a Blood Red Moon"/>
    <x v="32"/>
    <x v="1"/>
    <n v="7"/>
    <m/>
    <n v="0"/>
    <n v="0"/>
    <n v="1"/>
    <n v="0"/>
    <n v="0"/>
    <s v="Marie Pizano"/>
    <s v="Documentary,Crime"/>
    <x v="1"/>
    <s v="English"/>
    <n v="67"/>
  </r>
  <r>
    <n v="13573"/>
    <n v="13574"/>
    <s v="Cruel World"/>
    <x v="24"/>
    <x v="1"/>
    <n v="3.9"/>
    <m/>
    <n v="0"/>
    <n v="0"/>
    <n v="1"/>
    <n v="0"/>
    <n v="0"/>
    <s v="Kelsey T. Howard"/>
    <s v="Comedy,Horror,Thriller,Drama"/>
    <x v="1"/>
    <s v="English"/>
    <n v="88"/>
  </r>
  <r>
    <n v="13574"/>
    <n v="13575"/>
    <s v="Disciples"/>
    <x v="27"/>
    <x v="1"/>
    <n v="2.1"/>
    <m/>
    <n v="0"/>
    <n v="0"/>
    <n v="1"/>
    <n v="0"/>
    <n v="0"/>
    <s v="Joe Hollow"/>
    <s v="Horror"/>
    <x v="1"/>
    <s v="English"/>
    <n v="90"/>
  </r>
  <r>
    <n v="13575"/>
    <n v="13576"/>
    <s v="The Unholy Rollers"/>
    <x v="51"/>
    <x v="1"/>
    <n v="5.6"/>
    <m/>
    <n v="0"/>
    <n v="0"/>
    <n v="1"/>
    <n v="0"/>
    <n v="0"/>
    <s v="Vernon Zimmerman"/>
    <s v="Action,Comedy,Drama,Sport"/>
    <x v="1"/>
    <s v="English"/>
    <n v="88"/>
  </r>
  <r>
    <n v="13576"/>
    <n v="13577"/>
    <s v="One Night in Taipei"/>
    <x v="11"/>
    <x v="3"/>
    <n v="4.0999999999999996"/>
    <m/>
    <n v="0"/>
    <n v="0"/>
    <n v="1"/>
    <n v="0"/>
    <n v="0"/>
    <s v="Wilson Chin"/>
    <s v="Comedy,Romance"/>
    <x v="217"/>
    <s v="Cantonese,Mandarin"/>
    <n v="94"/>
  </r>
  <r>
    <n v="13577"/>
    <n v="13578"/>
    <s v="Hidden 3D"/>
    <x v="20"/>
    <x v="3"/>
    <n v="3.2"/>
    <m/>
    <n v="0"/>
    <n v="0"/>
    <n v="1"/>
    <n v="0"/>
    <n v="0"/>
    <s v="Antoine Thomas"/>
    <s v="Horror,Thriller"/>
    <x v="1195"/>
    <s v="English"/>
    <n v="81"/>
  </r>
  <r>
    <n v="13578"/>
    <n v="13579"/>
    <s v="The Queen of Hollywood Blvd"/>
    <x v="2"/>
    <x v="3"/>
    <n v="4.9000000000000004"/>
    <m/>
    <n v="0"/>
    <n v="0"/>
    <n v="1"/>
    <n v="0"/>
    <n v="0"/>
    <s v="Orson Oblowitz"/>
    <s v="Crime,Drama"/>
    <x v="1"/>
    <s v="English"/>
    <n v="90"/>
  </r>
  <r>
    <n v="13579"/>
    <n v="13580"/>
    <s v="Classroom 6"/>
    <x v="11"/>
    <x v="3"/>
    <n v="3.6"/>
    <m/>
    <n v="0"/>
    <n v="0"/>
    <n v="1"/>
    <n v="0"/>
    <n v="0"/>
    <s v="Jonas Odenheimer"/>
    <s v="Horror,Mystery"/>
    <x v="1205"/>
    <s v="English,Spanish"/>
    <n v="76"/>
  </r>
  <r>
    <n v="13580"/>
    <n v="13581"/>
    <s v="The Unbeaten 28"/>
    <x v="47"/>
    <x v="3"/>
    <n v="6.2"/>
    <m/>
    <n v="0"/>
    <n v="0"/>
    <n v="1"/>
    <n v="0"/>
    <n v="0"/>
    <s v="Kunihiko Yuyama,Lotte Horlings"/>
    <s v="Animation,Action,Adventure,Comedy,Family,Fantasy"/>
    <x v="23"/>
    <s v="English,Japanese"/>
    <n v="22"/>
  </r>
  <r>
    <n v="13581"/>
    <n v="13582"/>
    <s v="The Hoosier Schoolmaster"/>
    <x v="105"/>
    <x v="3"/>
    <n v="5.8"/>
    <m/>
    <n v="0"/>
    <n v="0"/>
    <n v="1"/>
    <n v="0"/>
    <n v="0"/>
    <s v="Lewis D. Collins"/>
    <s v="Drama"/>
    <x v="1"/>
    <s v="English"/>
    <n v="75"/>
  </r>
  <r>
    <n v="13582"/>
    <n v="13583"/>
    <s v="Mother India"/>
    <x v="11"/>
    <x v="0"/>
    <n v="4.8"/>
    <m/>
    <n v="0"/>
    <n v="0"/>
    <n v="1"/>
    <n v="0"/>
    <n v="0"/>
    <s v="Mehboob Khan"/>
    <s v="Drama,Musical,Family"/>
    <x v="5"/>
    <s v="Hindi"/>
    <n v="172"/>
  </r>
  <r>
    <n v="13583"/>
    <n v="13584"/>
    <s v="A Shepherd of Pure Heart"/>
    <x v="24"/>
    <x v="3"/>
    <n v="5.4"/>
    <m/>
    <n v="0"/>
    <n v="0"/>
    <n v="1"/>
    <n v="0"/>
    <n v="0"/>
    <s v="Keith L. Garside"/>
    <s v="Drama"/>
    <x v="1"/>
    <s v="English"/>
    <n v="105"/>
  </r>
  <r>
    <n v="13584"/>
    <n v="13585"/>
    <s v="Mega Piranha"/>
    <x v="0"/>
    <x v="1"/>
    <n v="2.4"/>
    <n v="0.08"/>
    <n v="0"/>
    <n v="0"/>
    <n v="1"/>
    <n v="0"/>
    <n v="0"/>
    <s v="Eric Forsberg"/>
    <s v="Action,Adventure,Comedy,Horror,Sci-Fi,Thriller"/>
    <x v="1"/>
    <s v="English,Spanish"/>
    <n v="92"/>
  </r>
  <r>
    <n v="13585"/>
    <n v="13586"/>
    <s v="Hypnagogic"/>
    <x v="11"/>
    <x v="3"/>
    <n v="3.3"/>
    <m/>
    <n v="0"/>
    <n v="0"/>
    <n v="1"/>
    <n v="0"/>
    <n v="0"/>
    <s v="Janet Llavina"/>
    <s v="Drama,Horror,Thriller"/>
    <x v="1"/>
    <s v="English"/>
    <n v="51"/>
  </r>
  <r>
    <n v="13586"/>
    <n v="13587"/>
    <s v="High Lonesome"/>
    <x v="67"/>
    <x v="2"/>
    <n v="5.4"/>
    <m/>
    <n v="0"/>
    <n v="0"/>
    <n v="1"/>
    <n v="0"/>
    <n v="0"/>
    <s v="Alan Le May"/>
    <s v="Western"/>
    <x v="1"/>
    <s v="English"/>
    <n v="81"/>
  </r>
  <r>
    <n v="13587"/>
    <n v="13588"/>
    <s v="Shyamal Uncle Turns Off the Lights"/>
    <x v="16"/>
    <x v="3"/>
    <n v="6.1"/>
    <m/>
    <n v="0"/>
    <n v="0"/>
    <n v="1"/>
    <n v="0"/>
    <n v="0"/>
    <s v="Suman Ghosh"/>
    <s v="Drama"/>
    <x v="5"/>
    <s v="Bengali"/>
    <n v="65"/>
  </r>
  <r>
    <n v="13588"/>
    <n v="13589"/>
    <s v="Alone for Christmas"/>
    <x v="16"/>
    <x v="4"/>
    <n v="3.4"/>
    <m/>
    <n v="0"/>
    <n v="0"/>
    <n v="1"/>
    <n v="0"/>
    <n v="0"/>
    <s v="Joseph J. Lawson"/>
    <s v="Action,Comedy,Family,Fantasy"/>
    <x v="1"/>
    <s v="English"/>
    <n v="87"/>
  </r>
  <r>
    <n v="13589"/>
    <n v="13590"/>
    <s v="Forbidden Jungle"/>
    <x v="67"/>
    <x v="3"/>
    <n v="4.2"/>
    <m/>
    <n v="0"/>
    <n v="0"/>
    <n v="1"/>
    <n v="0"/>
    <n v="0"/>
    <s v="Robert Emmett Tansey"/>
    <s v="Action,Adventure"/>
    <x v="1"/>
    <s v="English"/>
    <n v="66"/>
  </r>
  <r>
    <n v="13590"/>
    <n v="13591"/>
    <s v="Battle at Beaver Creek"/>
    <x v="27"/>
    <x v="3"/>
    <n v="5.4"/>
    <m/>
    <n v="0"/>
    <n v="0"/>
    <n v="1"/>
    <n v="0"/>
    <n v="0"/>
    <s v="Brian C. Taylor"/>
    <s v="Action,Sci-Fi,War"/>
    <x v="76"/>
    <s v="English"/>
    <n v="82"/>
  </r>
  <r>
    <n v="13591"/>
    <n v="13592"/>
    <s v="Twice Dead"/>
    <x v="35"/>
    <x v="1"/>
    <n v="5.4"/>
    <m/>
    <n v="0"/>
    <n v="0"/>
    <n v="1"/>
    <n v="0"/>
    <n v="0"/>
    <s v="Bert L. Dragin"/>
    <s v="Thriller,Horror"/>
    <x v="1"/>
    <s v="English"/>
    <n v="87"/>
  </r>
  <r>
    <n v="13592"/>
    <n v="13593"/>
    <s v="State Department: File 649"/>
    <x v="65"/>
    <x v="3"/>
    <n v="4.7"/>
    <m/>
    <n v="0"/>
    <n v="0"/>
    <n v="1"/>
    <n v="0"/>
    <n v="0"/>
    <s v="Sam Newfield"/>
    <s v="Action,Adventure,Drama,Romance,Thriller,War"/>
    <x v="1"/>
    <s v="English"/>
    <n v="87"/>
  </r>
  <r>
    <n v="13593"/>
    <n v="13594"/>
    <s v="Dance the Past Into The Future"/>
    <x v="27"/>
    <x v="3"/>
    <n v="6.8"/>
    <m/>
    <n v="0"/>
    <n v="0"/>
    <n v="1"/>
    <n v="0"/>
    <n v="0"/>
    <s v="Mario Mattei"/>
    <s v="Documentary,Music"/>
    <x v="161"/>
    <s v="Turkish"/>
    <n v="65"/>
  </r>
  <r>
    <n v="13594"/>
    <n v="13595"/>
    <s v="Pauly Shore's Pauly-tics"/>
    <x v="6"/>
    <x v="1"/>
    <n v="4.7"/>
    <m/>
    <n v="0"/>
    <n v="0"/>
    <n v="1"/>
    <n v="0"/>
    <n v="0"/>
    <s v="Pauly Shore"/>
    <s v="Comedy"/>
    <x v="1"/>
    <s v="English"/>
    <n v="59"/>
  </r>
  <r>
    <n v="13595"/>
    <n v="13596"/>
    <s v="Stone Temple Pilots: Alive in the Windy City"/>
    <x v="6"/>
    <x v="3"/>
    <n v="6.6"/>
    <m/>
    <n v="0"/>
    <n v="0"/>
    <n v="1"/>
    <n v="0"/>
    <n v="0"/>
    <s v="Chapman Baehler,Rocco Guarino"/>
    <s v="Music"/>
    <x v="1"/>
    <s v="English"/>
    <n v="78"/>
  </r>
  <r>
    <n v="13596"/>
    <n v="13597"/>
    <s v="Quest For The Lost Tribes"/>
    <x v="22"/>
    <x v="3"/>
    <n v="7.5"/>
    <m/>
    <n v="0"/>
    <n v="0"/>
    <n v="1"/>
    <n v="0"/>
    <n v="0"/>
    <s v="Simcha Jacobovici,Elliott Halpern"/>
    <s v="Documentary"/>
    <x v="76"/>
    <s v="English"/>
    <n v="100"/>
  </r>
  <r>
    <n v="13597"/>
    <n v="13598"/>
    <s v="The Junior Defenders"/>
    <x v="17"/>
    <x v="3"/>
    <n v="4.3"/>
    <m/>
    <n v="0"/>
    <n v="0"/>
    <n v="1"/>
    <n v="0"/>
    <n v="0"/>
    <s v="Keith Spiegel"/>
    <s v="Comedy"/>
    <x v="1"/>
    <s v="English"/>
    <n v="83"/>
  </r>
  <r>
    <n v="13598"/>
    <n v="13599"/>
    <s v="Hidden Fears"/>
    <x v="15"/>
    <x v="3"/>
    <n v="4.5999999999999996"/>
    <m/>
    <n v="0"/>
    <n v="0"/>
    <n v="1"/>
    <n v="0"/>
    <n v="0"/>
    <s v="Jean Bodon"/>
    <s v="Thriller"/>
    <x v="1"/>
    <s v="English"/>
    <n v="90"/>
  </r>
  <r>
    <n v="13599"/>
    <n v="13600"/>
    <s v="Oath of Vengeance"/>
    <x v="55"/>
    <x v="3"/>
    <n v="6.2"/>
    <m/>
    <n v="0"/>
    <n v="0"/>
    <n v="1"/>
    <n v="0"/>
    <n v="0"/>
    <s v="Sam Newfield"/>
    <s v="Western"/>
    <x v="1"/>
    <s v="English"/>
    <n v="57"/>
  </r>
  <r>
    <n v="13600"/>
    <n v="13601"/>
    <s v="Sex Ain't Love"/>
    <x v="27"/>
    <x v="3"/>
    <n v="6"/>
    <m/>
    <n v="0"/>
    <n v="0"/>
    <n v="1"/>
    <n v="0"/>
    <n v="0"/>
    <s v="William Adams"/>
    <s v="Comedy,Romance"/>
    <x v="1"/>
    <s v="English"/>
    <n v="85"/>
  </r>
  <r>
    <n v="13601"/>
    <n v="13602"/>
    <s v="The Corrupted"/>
    <x v="0"/>
    <x v="3"/>
    <n v="2.9"/>
    <m/>
    <n v="0"/>
    <n v="0"/>
    <n v="1"/>
    <n v="0"/>
    <n v="0"/>
    <s v="Ron Scalpello"/>
    <s v="Crime,Drama,Thriller"/>
    <x v="8"/>
    <s v="English"/>
    <n v="103"/>
  </r>
  <r>
    <n v="13602"/>
    <n v="13603"/>
    <s v="Colour from the Dark"/>
    <x v="25"/>
    <x v="3"/>
    <n v="4.8"/>
    <m/>
    <n v="0"/>
    <n v="0"/>
    <n v="1"/>
    <n v="0"/>
    <n v="0"/>
    <s v="Ivan Zuccon"/>
    <s v="Horror"/>
    <x v="83"/>
    <s v="English"/>
    <n v="92"/>
  </r>
  <r>
    <n v="13603"/>
    <n v="13604"/>
    <s v="Roadside Massacre"/>
    <x v="6"/>
    <x v="3"/>
    <n v="2.4"/>
    <m/>
    <n v="0"/>
    <n v="0"/>
    <n v="1"/>
    <n v="0"/>
    <n v="0"/>
    <s v="Scott Kirkpatrick"/>
    <s v="Horror"/>
    <x v="1"/>
    <s v="English"/>
    <n v="83"/>
  </r>
  <r>
    <n v="13604"/>
    <n v="13605"/>
    <s v="Sorrow"/>
    <x v="11"/>
    <x v="3"/>
    <n v="2.8"/>
    <m/>
    <n v="0"/>
    <n v="0"/>
    <n v="1"/>
    <n v="0"/>
    <n v="0"/>
    <s v="Millie Loredo"/>
    <s v="Crime,Drama,Horror,Thriller"/>
    <x v="1"/>
    <s v="English"/>
    <n v="91"/>
  </r>
  <r>
    <n v="13605"/>
    <n v="13606"/>
    <s v="California High"/>
    <x v="11"/>
    <x v="5"/>
    <n v="7.1"/>
    <m/>
    <n v="0"/>
    <n v="0"/>
    <n v="1"/>
    <n v="0"/>
    <n v="0"/>
    <s v="Barnaby O'Connor,Matthew O'Connor"/>
    <s v="Documentary,News"/>
    <x v="11"/>
    <s v="English"/>
    <n v="80"/>
  </r>
  <r>
    <n v="13606"/>
    <n v="13607"/>
    <s v="The Giant of Marathon"/>
    <x v="60"/>
    <x v="3"/>
    <n v="5"/>
    <m/>
    <n v="0"/>
    <n v="0"/>
    <n v="1"/>
    <n v="0"/>
    <n v="0"/>
    <s v="Jacques Tourneur,Bruno Vailati,Mario Bava"/>
    <s v="Action,Adventure,Drama,History,War"/>
    <x v="840"/>
    <s v="English"/>
    <n v="90"/>
  </r>
  <r>
    <n v="13607"/>
    <n v="13608"/>
    <s v="The Crown and the Dragon"/>
    <x v="16"/>
    <x v="3"/>
    <n v="3.9"/>
    <m/>
    <n v="0"/>
    <n v="0"/>
    <n v="1"/>
    <n v="0"/>
    <n v="0"/>
    <s v="Anne K. Black"/>
    <s v="Adventure,Fantasy"/>
    <x v="1"/>
    <s v="English"/>
    <n v="91"/>
  </r>
  <r>
    <n v="13608"/>
    <n v="13609"/>
    <s v="Funland"/>
    <x v="44"/>
    <x v="0"/>
    <n v="4.5"/>
    <m/>
    <n v="0"/>
    <n v="0"/>
    <n v="1"/>
    <n v="0"/>
    <n v="0"/>
    <m/>
    <s v="Comedy,Drama,Mystery,Thriller"/>
    <x v="8"/>
    <s v="English"/>
    <n v="60"/>
  </r>
  <r>
    <n v="13609"/>
    <n v="13610"/>
    <s v="The Busy Little Engine"/>
    <x v="24"/>
    <x v="3"/>
    <n v="8"/>
    <m/>
    <n v="0"/>
    <n v="0"/>
    <n v="1"/>
    <n v="0"/>
    <n v="0"/>
    <s v="Desmond Mullen"/>
    <s v="Animation,Short,Family"/>
    <x v="1"/>
    <s v="English"/>
    <n v="34"/>
  </r>
  <r>
    <n v="13610"/>
    <n v="13611"/>
    <s v="It Must Be Love"/>
    <x v="33"/>
    <x v="3"/>
    <n v="5.4"/>
    <m/>
    <n v="0"/>
    <n v="0"/>
    <n v="1"/>
    <n v="0"/>
    <n v="0"/>
    <s v="Steven Schachter"/>
    <s v="Comedy,Drama,Romance"/>
    <x v="1"/>
    <s v="English"/>
    <n v="87"/>
  </r>
  <r>
    <n v="13611"/>
    <n v="13612"/>
    <s v="Don't Pass Me By"/>
    <x v="16"/>
    <x v="3"/>
    <n v="5.3"/>
    <m/>
    <n v="0"/>
    <n v="0"/>
    <n v="1"/>
    <n v="0"/>
    <n v="0"/>
    <s v="Eric Priestley"/>
    <s v="Drama"/>
    <x v="1"/>
    <s v="English"/>
    <n v="100"/>
  </r>
  <r>
    <n v="13612"/>
    <n v="13613"/>
    <s v="Identikit"/>
    <x v="58"/>
    <x v="1"/>
    <n v="5.5"/>
    <m/>
    <n v="0"/>
    <n v="0"/>
    <n v="1"/>
    <n v="0"/>
    <n v="0"/>
    <s v="Giuseppe Patroni Griffi"/>
    <s v="Drama"/>
    <x v="618"/>
    <s v="Italian,English"/>
    <n v="105"/>
  </r>
  <r>
    <n v="13613"/>
    <n v="13614"/>
    <s v="The One Eyed Soldiers"/>
    <x v="4"/>
    <x v="3"/>
    <n v="4.0999999999999996"/>
    <m/>
    <n v="0"/>
    <n v="0"/>
    <n v="1"/>
    <n v="0"/>
    <n v="0"/>
    <s v="John Ainsworth"/>
    <s v="Action,Adventure,Crime"/>
    <x v="1206"/>
    <s v="English"/>
    <n v="81"/>
  </r>
  <r>
    <n v="13614"/>
    <n v="13615"/>
    <s v="Murder Once Removed"/>
    <x v="28"/>
    <x v="3"/>
    <n v="5.9"/>
    <m/>
    <n v="0"/>
    <n v="0"/>
    <n v="1"/>
    <n v="0"/>
    <n v="0"/>
    <s v="Charles S. Dubin"/>
    <s v="Drama,Mystery,Thriller"/>
    <x v="1"/>
    <s v="English"/>
    <n v="74"/>
  </r>
  <r>
    <n v="13615"/>
    <n v="13616"/>
    <s v="Sloppy the Psychotic"/>
    <x v="6"/>
    <x v="1"/>
    <n v="4.7"/>
    <m/>
    <n v="0"/>
    <n v="0"/>
    <n v="1"/>
    <n v="0"/>
    <n v="0"/>
    <s v="Mike O'Mahony"/>
    <s v="Horror"/>
    <x v="1"/>
    <s v="English"/>
    <n v="75"/>
  </r>
  <r>
    <n v="13616"/>
    <n v="13617"/>
    <s v="The Foreign Exchange Student"/>
    <x v="2"/>
    <x v="3"/>
    <n v="5.7"/>
    <m/>
    <n v="0"/>
    <n v="0"/>
    <n v="1"/>
    <n v="0"/>
    <n v="0"/>
    <s v="Jonathan Milton"/>
    <s v="Drama,Thriller"/>
    <x v="1"/>
    <s v="English"/>
    <n v="101"/>
  </r>
  <r>
    <n v="13617"/>
    <n v="13618"/>
    <s v="Splintered"/>
    <x v="0"/>
    <x v="3"/>
    <n v="4"/>
    <n v="0.25"/>
    <n v="0"/>
    <n v="0"/>
    <n v="1"/>
    <n v="0"/>
    <n v="0"/>
    <s v="Simeon Halligan"/>
    <s v="Horror,Thriller"/>
    <x v="8"/>
    <s v="English"/>
    <n v="85"/>
  </r>
  <r>
    <n v="13618"/>
    <n v="13619"/>
    <s v="North v South"/>
    <x v="11"/>
    <x v="1"/>
    <n v="3.9"/>
    <m/>
    <n v="0"/>
    <n v="0"/>
    <n v="1"/>
    <n v="0"/>
    <n v="0"/>
    <s v="Steven Nesbit"/>
    <s v="Thriller"/>
    <x v="8"/>
    <s v="English"/>
    <n v="96"/>
  </r>
  <r>
    <n v="13619"/>
    <n v="13620"/>
    <s v="Bury My Heart with Tonawanda"/>
    <x v="16"/>
    <x v="3"/>
    <n v="6.9"/>
    <m/>
    <n v="0"/>
    <n v="0"/>
    <n v="1"/>
    <n v="0"/>
    <n v="0"/>
    <s v="Gary Sundown"/>
    <s v="Drama"/>
    <x v="1"/>
    <s v="English"/>
    <n v="68"/>
  </r>
  <r>
    <n v="13620"/>
    <n v="13621"/>
    <s v="Relative Evil"/>
    <x v="34"/>
    <x v="1"/>
    <n v="5.7"/>
    <m/>
    <n v="0"/>
    <n v="0"/>
    <n v="1"/>
    <n v="0"/>
    <n v="0"/>
    <s v="Tanya Wexler"/>
    <s v="Drama,Comedy"/>
    <x v="1"/>
    <s v="English"/>
    <n v="95"/>
  </r>
  <r>
    <n v="13621"/>
    <n v="13622"/>
    <s v="Saint Street"/>
    <x v="6"/>
    <x v="3"/>
    <n v="6.3"/>
    <m/>
    <n v="0"/>
    <n v="0"/>
    <n v="1"/>
    <n v="0"/>
    <n v="0"/>
    <s v="Rob Diamond"/>
    <s v="Drama"/>
    <x v="1"/>
    <s v="English"/>
    <n v="78"/>
  </r>
  <r>
    <n v="13622"/>
    <n v="13623"/>
    <s v="Down Here"/>
    <x v="27"/>
    <x v="3"/>
    <n v="4.8"/>
    <m/>
    <n v="0"/>
    <n v="0"/>
    <n v="1"/>
    <n v="0"/>
    <n v="0"/>
    <s v="Teach Grant"/>
    <s v="Crime,Drama,Mystery"/>
    <x v="76"/>
    <s v="English"/>
    <n v="89"/>
  </r>
  <r>
    <n v="13623"/>
    <n v="13624"/>
    <s v="Bachelorette's Degree"/>
    <x v="21"/>
    <x v="3"/>
    <n v="6.2"/>
    <m/>
    <n v="0"/>
    <n v="0"/>
    <n v="1"/>
    <n v="0"/>
    <n v="0"/>
    <s v="Altorro Prince Black"/>
    <s v="Comedy,Drama,Romance"/>
    <x v="1"/>
    <s v="English"/>
    <n v="95"/>
  </r>
  <r>
    <n v="13624"/>
    <n v="13625"/>
    <s v="The Winner"/>
    <x v="36"/>
    <x v="1"/>
    <n v="4.8"/>
    <n v="0.17"/>
    <n v="0"/>
    <n v="0"/>
    <n v="1"/>
    <n v="0"/>
    <n v="0"/>
    <s v="Alex Cox"/>
    <s v="Comedy,Crime,Thriller"/>
    <x v="15"/>
    <s v="English"/>
    <n v="92"/>
  </r>
  <r>
    <n v="13625"/>
    <n v="13626"/>
    <s v="Rows"/>
    <x v="11"/>
    <x v="3"/>
    <n v="4"/>
    <m/>
    <n v="0"/>
    <n v="0"/>
    <n v="1"/>
    <n v="0"/>
    <n v="0"/>
    <s v="David W. Warfield"/>
    <s v="Fantasy,Horror,Mystery"/>
    <x v="1"/>
    <s v="English"/>
    <n v="84"/>
  </r>
  <r>
    <n v="13626"/>
    <n v="13627"/>
    <s v="Grace and Mercy"/>
    <x v="10"/>
    <x v="2"/>
    <n v="6.6"/>
    <m/>
    <n v="0"/>
    <n v="0"/>
    <n v="1"/>
    <n v="0"/>
    <n v="0"/>
    <s v="Mark Archer"/>
    <s v="Biography"/>
    <x v="108"/>
    <m/>
    <m/>
  </r>
  <r>
    <n v="13627"/>
    <n v="13628"/>
    <s v="Made In Venice"/>
    <x v="21"/>
    <x v="3"/>
    <n v="7"/>
    <m/>
    <n v="0"/>
    <n v="0"/>
    <n v="1"/>
    <n v="0"/>
    <n v="0"/>
    <s v="Jonathan Penson"/>
    <s v="Documentary"/>
    <x v="1"/>
    <s v="English"/>
    <n v="77"/>
  </r>
  <r>
    <n v="13628"/>
    <n v="13629"/>
    <s v="Man from Music Mountain"/>
    <x v="99"/>
    <x v="3"/>
    <n v="6"/>
    <m/>
    <n v="0"/>
    <n v="0"/>
    <n v="1"/>
    <n v="0"/>
    <n v="0"/>
    <s v="Joseph Kane"/>
    <s v="Music,Western"/>
    <x v="1"/>
    <s v="English"/>
    <n v="71"/>
  </r>
  <r>
    <n v="13629"/>
    <n v="13630"/>
    <s v="Dealers Among Dealers"/>
    <x v="37"/>
    <x v="3"/>
    <n v="7.4"/>
    <m/>
    <n v="0"/>
    <n v="0"/>
    <n v="1"/>
    <n v="0"/>
    <n v="0"/>
    <s v="Gaylen Ross"/>
    <s v="Documentary"/>
    <x v="1"/>
    <s v="English"/>
    <n v="78"/>
  </r>
  <r>
    <n v="13630"/>
    <n v="13631"/>
    <s v="A Gangland Love Story"/>
    <x v="0"/>
    <x v="3"/>
    <n v="4.7"/>
    <m/>
    <n v="0"/>
    <n v="0"/>
    <n v="1"/>
    <n v="0"/>
    <n v="0"/>
    <s v="Greg Carter"/>
    <s v="Crime,Drama,Romance"/>
    <x v="1"/>
    <s v="English"/>
    <n v="106"/>
  </r>
  <r>
    <n v="13631"/>
    <n v="13632"/>
    <s v="Nevada City"/>
    <x v="87"/>
    <x v="3"/>
    <n v="6"/>
    <m/>
    <n v="0"/>
    <n v="0"/>
    <n v="1"/>
    <n v="0"/>
    <n v="0"/>
    <s v="Joseph Kane"/>
    <s v="Action,Adventure,Music,Romance,Western"/>
    <x v="1"/>
    <s v="English"/>
    <n v="58"/>
  </r>
  <r>
    <n v="13632"/>
    <n v="13633"/>
    <s v="Cocaine Conspiracy"/>
    <x v="21"/>
    <x v="3"/>
    <n v="4.7"/>
    <m/>
    <n v="0"/>
    <n v="0"/>
    <n v="1"/>
    <n v="0"/>
    <n v="0"/>
    <s v="Harold Gasnier"/>
    <s v="Action"/>
    <x v="1"/>
    <s v="English"/>
    <n v="85"/>
  </r>
  <r>
    <n v="13633"/>
    <n v="13634"/>
    <s v="Spices of Liberty"/>
    <x v="21"/>
    <x v="3"/>
    <n v="5.8"/>
    <m/>
    <n v="0"/>
    <n v="0"/>
    <n v="1"/>
    <n v="0"/>
    <n v="0"/>
    <s v="Gowri Goli,Pothuganti Chandra Aditya,Supriya Goli"/>
    <s v="Drama,Family,Romance"/>
    <x v="1"/>
    <s v="English"/>
    <n v="115"/>
  </r>
  <r>
    <n v="13634"/>
    <n v="13635"/>
    <s v="The Ballad of Billie Blue"/>
    <x v="51"/>
    <x v="4"/>
    <n v="5.8"/>
    <m/>
    <n v="0"/>
    <n v="0"/>
    <n v="1"/>
    <n v="0"/>
    <n v="0"/>
    <s v="Ken Osborne"/>
    <s v="Drama"/>
    <x v="1"/>
    <s v="English"/>
    <n v="90"/>
  </r>
  <r>
    <n v="13635"/>
    <n v="13636"/>
    <s v="The List"/>
    <x v="17"/>
    <x v="0"/>
    <n v="5.0999999999999996"/>
    <m/>
    <n v="0"/>
    <n v="0"/>
    <n v="1"/>
    <n v="0"/>
    <n v="0"/>
    <s v="Tyler Perry"/>
    <s v="Comedy,Drama,Romance"/>
    <x v="1"/>
    <s v="English"/>
    <n v="110"/>
  </r>
  <r>
    <n v="13636"/>
    <n v="13637"/>
    <s v="The Supernaturals"/>
    <x v="23"/>
    <x v="1"/>
    <n v="4.2"/>
    <m/>
    <n v="0"/>
    <n v="0"/>
    <n v="1"/>
    <n v="0"/>
    <n v="0"/>
    <s v="Armand Mastroianni"/>
    <s v="Horror,Mystery,Sci-Fi"/>
    <x v="1"/>
    <s v="English"/>
    <n v="91"/>
  </r>
  <r>
    <n v="13637"/>
    <n v="13638"/>
    <s v="Here Is Germany"/>
    <x v="52"/>
    <x v="3"/>
    <n v="6.2"/>
    <m/>
    <n v="0"/>
    <n v="0"/>
    <n v="1"/>
    <n v="0"/>
    <n v="0"/>
    <s v="Frank Capra"/>
    <s v="Documentary,War"/>
    <x v="1"/>
    <s v="English"/>
    <n v="52"/>
  </r>
  <r>
    <n v="13638"/>
    <n v="13639"/>
    <s v="Jackhammer"/>
    <x v="27"/>
    <x v="3"/>
    <n v="4.9000000000000004"/>
    <m/>
    <n v="0"/>
    <n v="0"/>
    <n v="1"/>
    <n v="0"/>
    <n v="0"/>
    <s v="Michael Hanus"/>
    <s v="Adventure,Comedy,Drama"/>
    <x v="47"/>
    <s v="English"/>
    <n v="95"/>
  </r>
  <r>
    <n v="13639"/>
    <n v="13640"/>
    <s v="The Good Die Young"/>
    <x v="2"/>
    <x v="3"/>
    <n v="6.3"/>
    <m/>
    <n v="0"/>
    <n v="0"/>
    <n v="1"/>
    <n v="0"/>
    <n v="0"/>
    <s v="Lewis Gilbert"/>
    <s v="Crime,Drama,Thriller"/>
    <x v="8"/>
    <s v="English"/>
    <n v="100"/>
  </r>
  <r>
    <n v="13640"/>
    <n v="13641"/>
    <s v="In The House of Flies"/>
    <x v="27"/>
    <x v="3"/>
    <n v="4.5"/>
    <m/>
    <n v="0"/>
    <n v="0"/>
    <n v="1"/>
    <n v="0"/>
    <n v="0"/>
    <s v="Gabriel Carrer"/>
    <s v="Thriller"/>
    <x v="76"/>
    <s v="English"/>
    <n v="89"/>
  </r>
  <r>
    <n v="13641"/>
    <n v="13642"/>
    <s v="Trocadero"/>
    <x v="55"/>
    <x v="3"/>
    <n v="6.1"/>
    <m/>
    <n v="0"/>
    <n v="0"/>
    <n v="1"/>
    <n v="0"/>
    <n v="0"/>
    <s v="Michael Schock"/>
    <s v="Family,Romance"/>
    <x v="52"/>
    <s v="French"/>
    <n v="90"/>
  </r>
  <r>
    <n v="13642"/>
    <n v="13643"/>
    <s v="Mona"/>
    <x v="25"/>
    <x v="3"/>
    <n v="4.4000000000000004"/>
    <m/>
    <n v="0"/>
    <n v="0"/>
    <n v="1"/>
    <n v="0"/>
    <n v="0"/>
    <s v="Inara Kolmane"/>
    <s v="Drama,Fantasy,Mystery"/>
    <x v="1207"/>
    <s v="Latvian"/>
    <n v="93"/>
  </r>
  <r>
    <n v="13643"/>
    <n v="13644"/>
    <s v="The Last Ones"/>
    <x v="31"/>
    <x v="3"/>
    <m/>
    <m/>
    <n v="0"/>
    <n v="0"/>
    <n v="1"/>
    <n v="0"/>
    <n v="0"/>
    <s v="Veiko Ã•unpuu"/>
    <s v="Comedy,Crime,Drama"/>
    <x v="1208"/>
    <s v="Finnish"/>
    <n v="117"/>
  </r>
  <r>
    <n v="13644"/>
    <n v="13645"/>
    <s v="The Jungle Book: Search for the Lost Treasure"/>
    <x v="41"/>
    <x v="3"/>
    <n v="5.6"/>
    <m/>
    <n v="0"/>
    <n v="0"/>
    <n v="1"/>
    <n v="0"/>
    <n v="0"/>
    <s v="Michael McGreevey"/>
    <s v="Action,Adventure,Family"/>
    <x v="1"/>
    <s v="English"/>
    <n v="96"/>
  </r>
  <r>
    <n v="13645"/>
    <n v="13646"/>
    <s v="Bury Them Deep"/>
    <x v="13"/>
    <x v="3"/>
    <n v="5.6"/>
    <m/>
    <n v="0"/>
    <n v="0"/>
    <n v="1"/>
    <n v="0"/>
    <n v="0"/>
    <s v="Paolo Moffa"/>
    <s v="Western"/>
    <x v="83"/>
    <s v="Italian"/>
    <n v="109"/>
  </r>
  <r>
    <n v="13646"/>
    <n v="13647"/>
    <s v="7days 2guys 1juicer"/>
    <x v="27"/>
    <x v="3"/>
    <n v="2.8"/>
    <m/>
    <n v="0"/>
    <n v="0"/>
    <n v="1"/>
    <n v="0"/>
    <n v="0"/>
    <s v="James Vaughn Jr."/>
    <s v="Documentary"/>
    <x v="1"/>
    <s v="English"/>
    <n v="80"/>
  </r>
  <r>
    <n v="13647"/>
    <n v="13648"/>
    <s v="Logan's Syndrome"/>
    <x v="32"/>
    <x v="3"/>
    <n v="7.2"/>
    <m/>
    <n v="0"/>
    <n v="0"/>
    <n v="1"/>
    <n v="0"/>
    <n v="0"/>
    <s v="Nathan Meier"/>
    <s v="Documentary,Biography"/>
    <x v="1"/>
    <s v="English"/>
    <n v="79"/>
  </r>
  <r>
    <n v="13648"/>
    <n v="13649"/>
    <s v="Whitney Houston - We Will Always Love You"/>
    <x v="6"/>
    <x v="3"/>
    <n v="7.2"/>
    <m/>
    <n v="0"/>
    <n v="0"/>
    <n v="1"/>
    <n v="0"/>
    <n v="0"/>
    <s v="Nicholas Brandt"/>
    <s v="Short,Music,Romance"/>
    <x v="1"/>
    <s v="English"/>
    <n v="5"/>
  </r>
  <r>
    <n v="13649"/>
    <n v="13650"/>
    <s v="Foreign Land"/>
    <x v="21"/>
    <x v="3"/>
    <n v="4.7"/>
    <m/>
    <n v="0"/>
    <n v="0"/>
    <n v="1"/>
    <n v="0"/>
    <n v="0"/>
    <s v="Subhash Ghai"/>
    <s v="Drama,Musical,Romance"/>
    <x v="5"/>
    <s v="Hindi"/>
    <n v="191"/>
  </r>
  <r>
    <n v="13650"/>
    <n v="13651"/>
    <s v="The City Is Mine"/>
    <x v="25"/>
    <x v="1"/>
    <n v="4.4000000000000004"/>
    <m/>
    <n v="0"/>
    <n v="0"/>
    <n v="1"/>
    <n v="0"/>
    <n v="0"/>
    <s v="Patrick Pierre"/>
    <s v="Action,Drama"/>
    <x v="1"/>
    <s v="English"/>
    <n v="105"/>
  </r>
  <r>
    <n v="13651"/>
    <n v="13652"/>
    <s v="Arkham Sanitarium: Soul Eater"/>
    <x v="27"/>
    <x v="3"/>
    <n v="2.2000000000000002"/>
    <m/>
    <n v="0"/>
    <n v="0"/>
    <n v="1"/>
    <n v="0"/>
    <n v="0"/>
    <s v="Julian Grant"/>
    <s v="Horror"/>
    <x v="1"/>
    <s v="English"/>
    <n v="73"/>
  </r>
  <r>
    <n v="13652"/>
    <n v="13653"/>
    <s v="Where I Begin"/>
    <x v="20"/>
    <x v="3"/>
    <n v="6.5"/>
    <m/>
    <n v="0"/>
    <n v="0"/>
    <n v="1"/>
    <n v="0"/>
    <n v="0"/>
    <s v="Thomas L. Phillips"/>
    <s v="Drama"/>
    <x v="1"/>
    <s v="English"/>
    <n v="77"/>
  </r>
  <r>
    <n v="13653"/>
    <n v="13654"/>
    <s v="The Ranger and the Lady"/>
    <x v="76"/>
    <x v="3"/>
    <n v="6.5"/>
    <m/>
    <n v="0"/>
    <n v="0"/>
    <n v="1"/>
    <n v="0"/>
    <n v="0"/>
    <s v="S. Sylvan Simon"/>
    <s v="Comedy,Music,Romance"/>
    <x v="1"/>
    <s v="English"/>
    <n v="72"/>
  </r>
  <r>
    <n v="13654"/>
    <n v="13655"/>
    <s v="The Gay Amigo"/>
    <x v="65"/>
    <x v="3"/>
    <n v="6.6"/>
    <m/>
    <n v="0"/>
    <n v="0"/>
    <n v="1"/>
    <n v="0"/>
    <n v="0"/>
    <s v="Wallace Fox"/>
    <s v="Action,Adventure,Comedy,Mystery,Romance,Western"/>
    <x v="1"/>
    <s v="English"/>
    <n v="60"/>
  </r>
  <r>
    <n v="13655"/>
    <n v="13656"/>
    <s v="King Frat"/>
    <x v="18"/>
    <x v="1"/>
    <n v="4.4000000000000004"/>
    <m/>
    <n v="0"/>
    <n v="0"/>
    <n v="1"/>
    <n v="0"/>
    <n v="0"/>
    <s v="Ken Wiederhorn"/>
    <s v="Comedy"/>
    <x v="1"/>
    <s v="English"/>
    <n v="85"/>
  </r>
  <r>
    <n v="13656"/>
    <n v="13657"/>
    <s v="Spivs"/>
    <x v="33"/>
    <x v="3"/>
    <n v="5.4"/>
    <m/>
    <n v="0"/>
    <n v="0"/>
    <n v="1"/>
    <n v="0"/>
    <n v="0"/>
    <s v="Federico Fellini"/>
    <s v="Comedy,Drama"/>
    <x v="301"/>
    <s v="Italian"/>
    <n v="109"/>
  </r>
  <r>
    <n v="13657"/>
    <n v="13658"/>
    <s v="Three of a Kind"/>
    <x v="78"/>
    <x v="3"/>
    <n v="6.3"/>
    <m/>
    <n v="0"/>
    <n v="0"/>
    <n v="1"/>
    <n v="0"/>
    <n v="0"/>
    <m/>
    <s v="Comedy"/>
    <x v="8"/>
    <s v="English"/>
    <m/>
  </r>
  <r>
    <n v="13658"/>
    <n v="13659"/>
    <s v="Utah"/>
    <x v="52"/>
    <x v="3"/>
    <n v="5.8"/>
    <m/>
    <n v="0"/>
    <n v="0"/>
    <n v="1"/>
    <n v="0"/>
    <n v="0"/>
    <s v="John English"/>
    <s v="Comedy,Musical,Western"/>
    <x v="1"/>
    <s v="English"/>
    <n v="77"/>
  </r>
  <r>
    <n v="13659"/>
    <n v="13660"/>
    <s v="The Blackout"/>
    <x v="16"/>
    <x v="3"/>
    <n v="2.5"/>
    <m/>
    <n v="0"/>
    <n v="0"/>
    <n v="1"/>
    <n v="0"/>
    <n v="0"/>
    <s v="Egor Baranov,Nathalia Hencker"/>
    <s v="Action,Sci-Fi,Thriller"/>
    <x v="137"/>
    <s v="Russian"/>
    <n v="153"/>
  </r>
  <r>
    <n v="13660"/>
    <n v="13661"/>
    <s v="Delivery"/>
    <x v="27"/>
    <x v="3"/>
    <n v="5.9"/>
    <m/>
    <n v="0"/>
    <n v="0"/>
    <n v="1"/>
    <n v="0"/>
    <n v="0"/>
    <s v="Brian Netto"/>
    <s v="Horror,Mystery,Thriller"/>
    <x v="1"/>
    <s v="English"/>
    <n v="87"/>
  </r>
  <r>
    <n v="13661"/>
    <n v="13662"/>
    <s v="Creed of Gold"/>
    <x v="27"/>
    <x v="3"/>
    <n v="4.4000000000000004"/>
    <m/>
    <n v="0"/>
    <n v="0"/>
    <n v="1"/>
    <n v="0"/>
    <n v="0"/>
    <s v="Daniel Knudsen"/>
    <s v="Action,Drama,Thriller"/>
    <x v="1"/>
    <s v="English"/>
    <n v="102"/>
  </r>
  <r>
    <n v="13662"/>
    <n v="13663"/>
    <s v="Raja"/>
    <x v="37"/>
    <x v="1"/>
    <n v="5.3"/>
    <m/>
    <n v="0"/>
    <n v="0"/>
    <n v="1"/>
    <n v="0"/>
    <n v="0"/>
    <s v="Ali Abbasi"/>
    <s v="Crime,Drama,Fantasy,Romance,Thriller"/>
    <x v="434"/>
    <s v="Swedish,English"/>
    <n v="110"/>
  </r>
  <r>
    <n v="13663"/>
    <n v="13664"/>
    <s v="Paigham"/>
    <x v="60"/>
    <x v="3"/>
    <n v="6.8"/>
    <m/>
    <n v="0"/>
    <n v="0"/>
    <n v="1"/>
    <n v="0"/>
    <n v="0"/>
    <s v="S.S. Vasan"/>
    <s v="Drama"/>
    <x v="5"/>
    <s v="Hindi"/>
    <n v="188"/>
  </r>
  <r>
    <n v="13664"/>
    <n v="13665"/>
    <s v="Laurel &amp; Hardy: Hats Off"/>
    <x v="24"/>
    <x v="3"/>
    <n v="6.6"/>
    <m/>
    <n v="0"/>
    <n v="0"/>
    <n v="1"/>
    <n v="0"/>
    <n v="0"/>
    <s v="Liam Dale"/>
    <s v="Documentary"/>
    <x v="0"/>
    <s v="English"/>
    <n v="57"/>
  </r>
  <r>
    <n v="13665"/>
    <n v="13666"/>
    <s v="A Cry from Within"/>
    <x v="27"/>
    <x v="3"/>
    <n v="3.6"/>
    <m/>
    <n v="0"/>
    <n v="0"/>
    <n v="1"/>
    <n v="0"/>
    <n v="0"/>
    <s v="Zach Miller,Deborah Twiss"/>
    <s v="Horror,Mystery,Thriller"/>
    <x v="1"/>
    <s v="English"/>
    <n v="96"/>
  </r>
  <r>
    <n v="13666"/>
    <n v="13667"/>
    <s v="Anthony Clark: Ambiguous"/>
    <x v="6"/>
    <x v="1"/>
    <n v="4.9000000000000004"/>
    <m/>
    <n v="0"/>
    <n v="0"/>
    <n v="1"/>
    <n v="0"/>
    <n v="0"/>
    <s v="Scott L. Montoya"/>
    <s v="Documentary,Comedy"/>
    <x v="1"/>
    <s v="English"/>
    <n v="48"/>
  </r>
  <r>
    <n v="13667"/>
    <n v="13668"/>
    <s v="When's Your Birthday?"/>
    <x v="86"/>
    <x v="3"/>
    <n v="5.7"/>
    <m/>
    <n v="0"/>
    <n v="0"/>
    <n v="1"/>
    <n v="0"/>
    <n v="0"/>
    <s v="Harry Beaumont,Robert Clampett"/>
    <s v="Comedy,Romance"/>
    <x v="1"/>
    <s v="English,Spanish"/>
    <n v="75"/>
  </r>
  <r>
    <n v="13668"/>
    <n v="13669"/>
    <s v="Wild Horse"/>
    <x v="102"/>
    <x v="3"/>
    <n v="6.2"/>
    <m/>
    <n v="0"/>
    <n v="0"/>
    <n v="1"/>
    <n v="0"/>
    <n v="0"/>
    <s v="Sidney Algier,Richard Thorpe"/>
    <s v="Action,Adventure,Romance,Western"/>
    <x v="1"/>
    <s v="English"/>
    <n v="77"/>
  </r>
  <r>
    <n v="13669"/>
    <n v="13670"/>
    <s v="The Unwanted"/>
    <x v="27"/>
    <x v="3"/>
    <n v="3.9"/>
    <m/>
    <n v="0"/>
    <n v="0"/>
    <n v="1"/>
    <n v="0"/>
    <n v="0"/>
    <s v="Bret Wood"/>
    <s v="Drama,Horror,Mystery,Romance"/>
    <x v="1"/>
    <s v="English"/>
    <n v="95"/>
  </r>
  <r>
    <n v="13670"/>
    <n v="13671"/>
    <s v="In The Spider's Web"/>
    <x v="17"/>
    <x v="3"/>
    <n v="3.5"/>
    <m/>
    <n v="0"/>
    <n v="0"/>
    <n v="1"/>
    <n v="0"/>
    <n v="0"/>
    <s v="Terry Winsor"/>
    <s v="Action,Adventure,Comedy,Horror,Sci-Fi,Thriller"/>
    <x v="1"/>
    <s v="English"/>
    <n v="90"/>
  </r>
  <r>
    <n v="13671"/>
    <n v="13672"/>
    <s v="Temptation"/>
    <x v="8"/>
    <x v="3"/>
    <n v="2.6"/>
    <m/>
    <n v="0"/>
    <n v="0"/>
    <n v="1"/>
    <n v="0"/>
    <n v="0"/>
    <s v="James Bond III"/>
    <s v="Horror"/>
    <x v="1"/>
    <s v="English"/>
    <n v="95"/>
  </r>
  <r>
    <n v="13672"/>
    <n v="13673"/>
    <s v="Black Dragons"/>
    <x v="53"/>
    <x v="3"/>
    <n v="4.3"/>
    <m/>
    <n v="0"/>
    <n v="0"/>
    <n v="1"/>
    <n v="0"/>
    <n v="0"/>
    <s v="William Nigh"/>
    <s v="Thriller,War"/>
    <x v="1"/>
    <s v="English"/>
    <n v="64"/>
  </r>
  <r>
    <n v="13673"/>
    <n v="13674"/>
    <s v="Krishnashtami"/>
    <x v="21"/>
    <x v="3"/>
    <n v="5.3"/>
    <m/>
    <n v="0"/>
    <n v="0"/>
    <n v="1"/>
    <n v="0"/>
    <n v="0"/>
    <s v="Vasu Varma"/>
    <s v="Action,Comedy,Romance"/>
    <x v="5"/>
    <s v="Telugu"/>
    <n v="160"/>
  </r>
  <r>
    <n v="13674"/>
    <n v="13675"/>
    <s v="The Suffering"/>
    <x v="21"/>
    <x v="3"/>
    <n v="4.4000000000000004"/>
    <m/>
    <n v="0"/>
    <n v="0"/>
    <n v="1"/>
    <n v="0"/>
    <n v="0"/>
    <s v="NicolÃ¡s Tuozzo"/>
    <s v="Crime,Drama,Mystery,Thriller"/>
    <x v="153"/>
    <s v="Spanish"/>
    <n v="116"/>
  </r>
  <r>
    <n v="13675"/>
    <n v="13676"/>
    <s v="The Famous Joe Project"/>
    <x v="6"/>
    <x v="3"/>
    <n v="5.0999999999999996"/>
    <m/>
    <n v="0"/>
    <n v="0"/>
    <n v="1"/>
    <n v="0"/>
    <n v="0"/>
    <s v="Eli Rarey"/>
    <s v="Drama"/>
    <x v="1"/>
    <s v="English"/>
    <n v="97"/>
  </r>
  <r>
    <n v="13676"/>
    <n v="13677"/>
    <s v="Monique Marvez: Not Skinny Not Blonde"/>
    <x v="16"/>
    <x v="1"/>
    <n v="6.9"/>
    <m/>
    <n v="0"/>
    <n v="0"/>
    <n v="1"/>
    <n v="0"/>
    <n v="0"/>
    <s v="Scott L. Montoya"/>
    <s v="Documentary,Comedy"/>
    <x v="1"/>
    <s v="English"/>
    <n v="59"/>
  </r>
  <r>
    <n v="13677"/>
    <n v="13678"/>
    <s v="Super Power"/>
    <x v="47"/>
    <x v="1"/>
    <n v="6.5"/>
    <m/>
    <n v="0"/>
    <n v="0"/>
    <n v="1"/>
    <n v="0"/>
    <n v="0"/>
    <s v="Chan Wei Lin"/>
    <s v="Action,Drama"/>
    <x v="184"/>
    <s v="Cantonese,Mandarin"/>
    <n v="89"/>
  </r>
  <r>
    <n v="13678"/>
    <n v="13679"/>
    <s v="John Hus"/>
    <x v="50"/>
    <x v="3"/>
    <n v="6.8"/>
    <m/>
    <n v="0"/>
    <n v="0"/>
    <n v="1"/>
    <n v="0"/>
    <n v="0"/>
    <s v="Michael Economou"/>
    <s v="Biography,Drama,History"/>
    <x v="1"/>
    <s v="English"/>
    <n v="55"/>
  </r>
  <r>
    <n v="13679"/>
    <n v="13680"/>
    <s v="Honky Holocaust"/>
    <x v="27"/>
    <x v="3"/>
    <n v="4.0999999999999996"/>
    <m/>
    <n v="0"/>
    <n v="0"/>
    <n v="1"/>
    <n v="0"/>
    <n v="0"/>
    <s v="Paul M McAlarney"/>
    <s v="Adventure,Horror,Thriller"/>
    <x v="1"/>
    <s v="English"/>
    <n v="110"/>
  </r>
  <r>
    <n v="13680"/>
    <n v="13681"/>
    <s v="Pondemonium 2"/>
    <x v="2"/>
    <x v="4"/>
    <n v="3.3"/>
    <m/>
    <n v="0"/>
    <n v="0"/>
    <n v="1"/>
    <n v="0"/>
    <n v="0"/>
    <s v="Zhe Hou"/>
    <s v="Animation"/>
    <x v="108"/>
    <s v="English"/>
    <n v="75"/>
  </r>
  <r>
    <n v="13681"/>
    <n v="13682"/>
    <s v="Justin Bieber: Rise to Fame"/>
    <x v="20"/>
    <x v="4"/>
    <n v="1"/>
    <m/>
    <n v="0"/>
    <n v="0"/>
    <n v="1"/>
    <n v="0"/>
    <n v="0"/>
    <s v="Maureen Goldthorpe"/>
    <s v="Documentary"/>
    <x v="8"/>
    <s v="English"/>
    <n v="65"/>
  </r>
  <r>
    <n v="13682"/>
    <n v="13683"/>
    <s v="The Astro-Zombies"/>
    <x v="13"/>
    <x v="3"/>
    <n v="3.3"/>
    <m/>
    <n v="0"/>
    <n v="0"/>
    <n v="1"/>
    <n v="0"/>
    <n v="0"/>
    <s v="Ted V. Mikels"/>
    <s v="Horror,Sci-Fi"/>
    <x v="1"/>
    <s v="English"/>
    <n v="92"/>
  </r>
  <r>
    <n v="13683"/>
    <n v="13684"/>
    <s v="Warning from Space"/>
    <x v="101"/>
    <x v="3"/>
    <n v="4.4000000000000004"/>
    <m/>
    <n v="0"/>
    <n v="0"/>
    <n v="1"/>
    <n v="0"/>
    <n v="0"/>
    <s v="KÃ´ji Shima"/>
    <s v="Sci-Fi"/>
    <x v="23"/>
    <s v="Japanese"/>
    <n v="87"/>
  </r>
  <r>
    <n v="13684"/>
    <n v="13685"/>
    <s v="Safehouse"/>
    <x v="25"/>
    <x v="1"/>
    <n v="2.9"/>
    <m/>
    <n v="0"/>
    <n v="0"/>
    <n v="1"/>
    <n v="0"/>
    <n v="0"/>
    <s v="John Poague"/>
    <s v="Action,Crime,Mystery,Thriller"/>
    <x v="1"/>
    <s v="English,Spanish"/>
    <n v="80"/>
  </r>
  <r>
    <n v="13685"/>
    <n v="13686"/>
    <s v="Every Everything: The Music, Life &amp; Times of Grant Hart"/>
    <x v="16"/>
    <x v="0"/>
    <n v="7.4"/>
    <m/>
    <n v="0"/>
    <n v="0"/>
    <n v="1"/>
    <n v="0"/>
    <n v="0"/>
    <s v="Gorman Bechard"/>
    <s v="Documentary,Music"/>
    <x v="1"/>
    <s v="English"/>
    <n v="97"/>
  </r>
  <r>
    <n v="13686"/>
    <n v="13687"/>
    <s v="Prem Deewane"/>
    <x v="42"/>
    <x v="3"/>
    <n v="5.3"/>
    <m/>
    <n v="0"/>
    <n v="0"/>
    <n v="1"/>
    <n v="0"/>
    <n v="0"/>
    <s v="Sachin Pilgaonkar,Sachin"/>
    <s v="Action,Adventure,Drama,Thriller"/>
    <x v="5"/>
    <s v="Hindi"/>
    <n v="160"/>
  </r>
  <r>
    <n v="13687"/>
    <n v="13688"/>
    <s v="Cold Pressed"/>
    <x v="2"/>
    <x v="3"/>
    <n v="5"/>
    <m/>
    <n v="0"/>
    <n v="0"/>
    <n v="1"/>
    <n v="0"/>
    <n v="0"/>
    <s v="S. Viknesh"/>
    <s v="Thriller"/>
    <x v="1"/>
    <m/>
    <n v="90"/>
  </r>
  <r>
    <n v="13688"/>
    <n v="13689"/>
    <s v="The First Howie Mandel Special"/>
    <x v="48"/>
    <x v="3"/>
    <n v="5.8"/>
    <m/>
    <n v="0"/>
    <n v="0"/>
    <n v="1"/>
    <n v="0"/>
    <n v="0"/>
    <s v="Maurice Abraham"/>
    <s v="Documentary,Comedy"/>
    <x v="1"/>
    <s v="English"/>
    <n v="57"/>
  </r>
  <r>
    <n v="13689"/>
    <n v="13690"/>
    <s v="False Pretenses"/>
    <x v="105"/>
    <x v="3"/>
    <n v="6"/>
    <m/>
    <n v="0"/>
    <n v="0"/>
    <n v="1"/>
    <n v="0"/>
    <n v="0"/>
    <s v="Jason Hreno"/>
    <s v="Thriller,Drama"/>
    <x v="47"/>
    <s v="English"/>
    <n v="90"/>
  </r>
  <r>
    <n v="13690"/>
    <n v="13691"/>
    <s v="The Ghost of Spoon River"/>
    <x v="40"/>
    <x v="1"/>
    <n v="4.3"/>
    <m/>
    <n v="0"/>
    <n v="0"/>
    <n v="1"/>
    <n v="0"/>
    <n v="0"/>
    <s v="Scott A. Meehan"/>
    <s v="Thriller"/>
    <x v="1"/>
    <s v="English"/>
    <n v="93"/>
  </r>
  <r>
    <n v="13691"/>
    <n v="13692"/>
    <s v="Vampira"/>
    <x v="58"/>
    <x v="2"/>
    <n v="4.0999999999999996"/>
    <m/>
    <n v="0"/>
    <n v="0"/>
    <n v="1"/>
    <n v="0"/>
    <n v="0"/>
    <s v="Clive Donner"/>
    <s v="Comedy,Horror"/>
    <x v="8"/>
    <s v="English"/>
    <n v="88"/>
  </r>
  <r>
    <n v="13692"/>
    <n v="13693"/>
    <s v="Out of Gas"/>
    <x v="2"/>
    <x v="3"/>
    <n v="2.2000000000000002"/>
    <m/>
    <n v="0"/>
    <n v="0"/>
    <n v="1"/>
    <n v="0"/>
    <n v="0"/>
    <s v="Michael Lemelle,April Marcell"/>
    <s v="Horror"/>
    <x v="1"/>
    <m/>
    <n v="80"/>
  </r>
  <r>
    <n v="13693"/>
    <n v="13694"/>
    <s v="Walking with Wolves"/>
    <x v="27"/>
    <x v="3"/>
    <n v="6.4"/>
    <m/>
    <n v="0"/>
    <n v="0"/>
    <n v="1"/>
    <n v="0"/>
    <n v="0"/>
    <s v="Senani Hegde"/>
    <s v="Documentary"/>
    <x v="5"/>
    <m/>
    <n v="43"/>
  </r>
  <r>
    <n v="13694"/>
    <n v="13695"/>
    <s v="Git Along Little Dogies"/>
    <x v="86"/>
    <x v="3"/>
    <n v="5.8"/>
    <m/>
    <n v="0"/>
    <n v="0"/>
    <n v="1"/>
    <n v="0"/>
    <n v="0"/>
    <s v="Joseph Kane"/>
    <s v="Action,Adventure,Comedy,Music,Romance,Western"/>
    <x v="1"/>
    <s v="English"/>
    <n v="67"/>
  </r>
  <r>
    <n v="13695"/>
    <n v="13696"/>
    <s v="Seasons of a Life"/>
    <x v="25"/>
    <x v="3"/>
    <n v="5.0999999999999996"/>
    <m/>
    <n v="0"/>
    <n v="0"/>
    <n v="1"/>
    <n v="0"/>
    <n v="0"/>
    <s v="Shemu Joyah"/>
    <s v="Drama"/>
    <x v="1209"/>
    <s v="English"/>
    <n v="102"/>
  </r>
  <r>
    <n v="13696"/>
    <n v="13697"/>
    <s v="Willie Barcena: The Truth Hurts"/>
    <x v="21"/>
    <x v="3"/>
    <n v="6.1"/>
    <m/>
    <n v="0"/>
    <n v="0"/>
    <n v="1"/>
    <n v="0"/>
    <n v="0"/>
    <s v="Steve Longi"/>
    <s v="Comedy"/>
    <x v="1"/>
    <m/>
    <n v="60"/>
  </r>
  <r>
    <n v="13697"/>
    <n v="13698"/>
    <s v="The Wayne Murder Case"/>
    <x v="84"/>
    <x v="3"/>
    <n v="5.4"/>
    <m/>
    <n v="0"/>
    <n v="0"/>
    <n v="1"/>
    <n v="0"/>
    <n v="0"/>
    <s v="Phil Whitman,Hampton Del Ruth"/>
    <s v="Mystery,Romance,Thriller"/>
    <x v="1"/>
    <s v="English"/>
    <n v="60"/>
  </r>
  <r>
    <n v="13698"/>
    <n v="13699"/>
    <s v="Dream a Little Dream 2"/>
    <x v="37"/>
    <x v="0"/>
    <n v="3.8"/>
    <m/>
    <n v="0"/>
    <n v="0"/>
    <n v="1"/>
    <n v="0"/>
    <n v="0"/>
    <s v="James Lemmo"/>
    <s v="Comedy,Fantasy"/>
    <x v="1"/>
    <s v="English"/>
    <n v="91"/>
  </r>
  <r>
    <n v="13699"/>
    <n v="13700"/>
    <s v="Iron Wolf"/>
    <x v="27"/>
    <x v="3"/>
    <n v="2.5"/>
    <m/>
    <n v="0"/>
    <n v="0"/>
    <n v="1"/>
    <n v="0"/>
    <n v="0"/>
    <s v="David BrÃ¼ckner,Jens Nier"/>
    <s v="Horror"/>
    <x v="179"/>
    <s v="English"/>
    <n v="93"/>
  </r>
  <r>
    <n v="13700"/>
    <n v="13701"/>
    <s v="The Displaced Person"/>
    <x v="50"/>
    <x v="3"/>
    <n v="6.3"/>
    <m/>
    <n v="0"/>
    <n v="0"/>
    <n v="1"/>
    <n v="0"/>
    <n v="0"/>
    <s v="Glenn Jordan"/>
    <s v="Drama"/>
    <x v="1"/>
    <s v="English"/>
    <n v="58"/>
  </r>
  <r>
    <n v="13701"/>
    <n v="13702"/>
    <s v="Dangerous Curves"/>
    <x v="40"/>
    <x v="1"/>
    <n v="4.5"/>
    <m/>
    <n v="0"/>
    <n v="0"/>
    <n v="1"/>
    <n v="0"/>
    <n v="0"/>
    <s v="David Lewis"/>
    <s v="Comedy"/>
    <x v="1"/>
    <s v="English"/>
    <n v="93"/>
  </r>
  <r>
    <n v="13702"/>
    <n v="13703"/>
    <s v="I Love N.Y."/>
    <x v="44"/>
    <x v="1"/>
    <n v="4.0999999999999996"/>
    <m/>
    <n v="0"/>
    <n v="0"/>
    <n v="1"/>
    <n v="0"/>
    <n v="0"/>
    <s v="Alan Smithee"/>
    <s v="Comedy,Drama"/>
    <x v="1"/>
    <s v="English"/>
    <n v="100"/>
  </r>
  <r>
    <n v="13703"/>
    <n v="13704"/>
    <s v="New Mexico"/>
    <x v="69"/>
    <x v="3"/>
    <n v="5.7"/>
    <m/>
    <n v="0"/>
    <n v="0"/>
    <n v="1"/>
    <n v="0"/>
    <n v="0"/>
    <s v="Sam Peckinpah"/>
    <s v="Adventure,Western"/>
    <x v="1"/>
    <s v="English"/>
    <n v="93"/>
  </r>
  <r>
    <n v="13704"/>
    <n v="13705"/>
    <s v="La Vaca - Holy Cow"/>
    <x v="20"/>
    <x v="3"/>
    <n v="5.6"/>
    <m/>
    <n v="0"/>
    <n v="0"/>
    <n v="1"/>
    <n v="0"/>
    <n v="0"/>
    <s v="Mendel Samayoa"/>
    <s v="Comedy"/>
    <x v="1210"/>
    <s v="Spanish"/>
    <n v="97"/>
  </r>
  <r>
    <n v="13705"/>
    <n v="13706"/>
    <s v="Death in Small Doses"/>
    <x v="71"/>
    <x v="3"/>
    <n v="6.2"/>
    <m/>
    <n v="0"/>
    <n v="0"/>
    <n v="1"/>
    <n v="0"/>
    <n v="0"/>
    <s v="Sondra Locke"/>
    <s v="Crime,Drama,Thriller"/>
    <x v="1"/>
    <s v="English"/>
    <n v="88"/>
  </r>
  <r>
    <n v="13706"/>
    <n v="13707"/>
    <s v="Drive-In Massacre"/>
    <x v="9"/>
    <x v="1"/>
    <n v="3.5"/>
    <m/>
    <n v="0"/>
    <n v="0"/>
    <n v="1"/>
    <n v="0"/>
    <n v="0"/>
    <s v="Stu Segall"/>
    <s v="Horror,Mystery"/>
    <x v="1"/>
    <s v="English"/>
    <n v="74"/>
  </r>
  <r>
    <n v="13707"/>
    <n v="13708"/>
    <s v="3 Bears Christmas"/>
    <x v="19"/>
    <x v="3"/>
    <n v="4.5"/>
    <m/>
    <n v="0"/>
    <n v="0"/>
    <n v="1"/>
    <n v="0"/>
    <n v="0"/>
    <s v="William Butler"/>
    <s v="Family"/>
    <x v="1"/>
    <m/>
    <n v="84"/>
  </r>
  <r>
    <n v="13708"/>
    <n v="13709"/>
    <s v="Invincible Super Chan"/>
    <x v="28"/>
    <x v="3"/>
    <n v="5.5"/>
    <m/>
    <n v="0"/>
    <n v="0"/>
    <n v="1"/>
    <n v="0"/>
    <n v="0"/>
    <s v="Yang Sun"/>
    <s v="Adventure,Action,Fantasy"/>
    <x v="109"/>
    <s v="Mandarin"/>
    <n v="90"/>
  </r>
  <r>
    <n v="13709"/>
    <n v="13710"/>
    <s v="100 Degrees Below Zero"/>
    <x v="16"/>
    <x v="3"/>
    <n v="2.4"/>
    <m/>
    <n v="0"/>
    <n v="0"/>
    <n v="1"/>
    <n v="0"/>
    <n v="0"/>
    <s v="R.D. Braunstein"/>
    <s v="Action,Adventure,Drama,Sci-Fi,Thriller"/>
    <x v="1"/>
    <s v="English"/>
    <n v="89"/>
  </r>
  <r>
    <n v="13710"/>
    <n v="13711"/>
    <s v="Save the Farm"/>
    <x v="20"/>
    <x v="3"/>
    <n v="6.8"/>
    <m/>
    <n v="0"/>
    <n v="0"/>
    <n v="1"/>
    <n v="0"/>
    <n v="0"/>
    <s v="Michael Kuehnert"/>
    <s v="Documentary,Short,Action,Drama,History"/>
    <x v="1"/>
    <s v="English"/>
    <n v="30"/>
  </r>
  <r>
    <n v="13711"/>
    <n v="13712"/>
    <s v="The Back 80"/>
    <x v="32"/>
    <x v="3"/>
    <n v="6.5"/>
    <m/>
    <n v="0"/>
    <n v="0"/>
    <n v="1"/>
    <n v="0"/>
    <n v="0"/>
    <s v="Alan Megargle,Jesse Morgan"/>
    <s v="Documentary"/>
    <x v="1"/>
    <s v="English"/>
    <n v="51"/>
  </r>
  <r>
    <n v="13712"/>
    <n v="13713"/>
    <s v="Ground Zero"/>
    <x v="0"/>
    <x v="3"/>
    <n v="4.4000000000000004"/>
    <m/>
    <n v="0"/>
    <n v="0"/>
    <n v="1"/>
    <n v="0"/>
    <n v="0"/>
    <s v="Bruce Myles,Michael Pattinson"/>
    <s v="Action,Drama,Mystery,Thriller"/>
    <x v="53"/>
    <s v="English"/>
    <n v="109"/>
  </r>
  <r>
    <n v="13713"/>
    <n v="13714"/>
    <s v="Mister Scrooge to See You"/>
    <x v="16"/>
    <x v="3"/>
    <n v="4.5"/>
    <m/>
    <n v="0"/>
    <n v="0"/>
    <n v="1"/>
    <n v="0"/>
    <n v="0"/>
    <s v="Steven F. Zambo"/>
    <s v="Adventure"/>
    <x v="1"/>
    <s v="English"/>
    <n v="117"/>
  </r>
  <r>
    <n v="13714"/>
    <n v="13715"/>
    <s v="Meet the Boy Friend"/>
    <x v="86"/>
    <x v="3"/>
    <n v="5.9"/>
    <m/>
    <n v="0"/>
    <n v="0"/>
    <n v="1"/>
    <n v="0"/>
    <n v="0"/>
    <s v="Ralph Staub"/>
    <s v="Comedy,Music,Romance"/>
    <x v="1"/>
    <s v="English"/>
    <n v="63"/>
  </r>
  <r>
    <n v="13715"/>
    <n v="13716"/>
    <s v="The Thirteenth Guest"/>
    <x v="84"/>
    <x v="3"/>
    <n v="5.8"/>
    <m/>
    <n v="0"/>
    <n v="0"/>
    <n v="1"/>
    <n v="0"/>
    <n v="0"/>
    <s v="Albert Ray"/>
    <s v="Drama,Mystery,Romance,Thriller"/>
    <x v="1"/>
    <s v="English"/>
    <n v="69"/>
  </r>
  <r>
    <n v="13716"/>
    <n v="13717"/>
    <s v="Blood and High Heels"/>
    <x v="6"/>
    <x v="3"/>
    <n v="7.3"/>
    <m/>
    <n v="0"/>
    <n v="0"/>
    <n v="1"/>
    <n v="0"/>
    <n v="0"/>
    <s v="DÃ¡vid GÃ©czy"/>
    <s v="Short"/>
    <x v="65"/>
    <s v="English"/>
    <n v="22"/>
  </r>
  <r>
    <n v="13717"/>
    <n v="13718"/>
    <s v="White Water Black Gold"/>
    <x v="6"/>
    <x v="3"/>
    <n v="7.2"/>
    <m/>
    <n v="0"/>
    <n v="0"/>
    <n v="1"/>
    <n v="0"/>
    <n v="0"/>
    <m/>
    <s v="Documentary,Adventure,News"/>
    <x v="76"/>
    <s v="English"/>
    <n v="65"/>
  </r>
  <r>
    <n v="13718"/>
    <n v="13719"/>
    <s v="Last Love Lost"/>
    <x v="11"/>
    <x v="3"/>
    <n v="7.2"/>
    <m/>
    <n v="0"/>
    <n v="0"/>
    <n v="1"/>
    <n v="0"/>
    <n v="0"/>
    <s v="Jahmar Hill"/>
    <s v="Drama"/>
    <x v="108"/>
    <m/>
    <n v="83"/>
  </r>
  <r>
    <n v="13719"/>
    <n v="13720"/>
    <s v="War Devils"/>
    <x v="77"/>
    <x v="2"/>
    <n v="5.3"/>
    <m/>
    <n v="0"/>
    <n v="0"/>
    <n v="1"/>
    <n v="0"/>
    <n v="0"/>
    <s v="Bitto Albertini"/>
    <s v="War,Drama"/>
    <x v="667"/>
    <s v="Italian"/>
    <n v="99"/>
  </r>
  <r>
    <n v="13720"/>
    <n v="13721"/>
    <s v="Time Lock"/>
    <x v="71"/>
    <x v="3"/>
    <n v="6"/>
    <m/>
    <n v="0"/>
    <n v="0"/>
    <n v="1"/>
    <n v="0"/>
    <n v="0"/>
    <s v="Robert Munic"/>
    <s v="Action,Sci-Fi"/>
    <x v="1"/>
    <s v="English"/>
    <n v="90"/>
  </r>
  <r>
    <n v="13721"/>
    <n v="13722"/>
    <s v="Beasts Of The Bible"/>
    <x v="16"/>
    <x v="4"/>
    <n v="6"/>
    <m/>
    <n v="0"/>
    <n v="0"/>
    <n v="1"/>
    <n v="0"/>
    <n v="0"/>
    <s v="Graeme Ball"/>
    <s v="Documentary"/>
    <x v="76"/>
    <s v="English"/>
    <n v="87"/>
  </r>
  <r>
    <n v="13722"/>
    <n v="13723"/>
    <s v="The Love You Save"/>
    <x v="20"/>
    <x v="3"/>
    <n v="5.2"/>
    <m/>
    <n v="0"/>
    <n v="0"/>
    <n v="1"/>
    <n v="0"/>
    <n v="0"/>
    <s v="Roger Melvin"/>
    <s v="Family"/>
    <x v="1"/>
    <s v="English"/>
    <n v="90"/>
  </r>
  <r>
    <n v="13723"/>
    <n v="13724"/>
    <s v="Wombling Free"/>
    <x v="50"/>
    <x v="3"/>
    <n v="5.2"/>
    <m/>
    <n v="0"/>
    <n v="0"/>
    <n v="1"/>
    <n v="0"/>
    <n v="0"/>
    <s v="Lionel Jeffries"/>
    <s v="Animation,Comedy,Family,Musical"/>
    <x v="8"/>
    <s v="English"/>
    <n v="96"/>
  </r>
  <r>
    <n v="13724"/>
    <n v="13725"/>
    <s v="The Stick Up"/>
    <x v="50"/>
    <x v="3"/>
    <n v="5.5"/>
    <m/>
    <n v="0"/>
    <n v="0"/>
    <n v="1"/>
    <n v="0"/>
    <n v="0"/>
    <s v="Rowdy Herrington"/>
    <s v="Action,Crime,Mystery,Romance,Thriller"/>
    <x v="47"/>
    <s v="English"/>
    <n v="97"/>
  </r>
  <r>
    <n v="13725"/>
    <n v="13726"/>
    <s v="Lucy's Really Lost Moments"/>
    <x v="101"/>
    <x v="3"/>
    <n v="6.5"/>
    <m/>
    <n v="0"/>
    <n v="0"/>
    <n v="1"/>
    <n v="0"/>
    <n v="0"/>
    <s v="Desi Arnaz"/>
    <s v="Comedy"/>
    <x v="1"/>
    <s v="English"/>
    <n v="71"/>
  </r>
  <r>
    <n v="13726"/>
    <n v="13727"/>
    <s v="Courting Courtney"/>
    <x v="29"/>
    <x v="3"/>
    <n v="5.5"/>
    <m/>
    <n v="0"/>
    <n v="0"/>
    <n v="1"/>
    <n v="0"/>
    <n v="0"/>
    <s v="Paul Tarantino"/>
    <s v="Comedy"/>
    <x v="1"/>
    <s v="English"/>
    <n v="83"/>
  </r>
  <r>
    <n v="13727"/>
    <n v="13728"/>
    <s v="Hollywood High"/>
    <x v="9"/>
    <x v="1"/>
    <n v="3.5"/>
    <m/>
    <n v="0"/>
    <n v="0"/>
    <n v="1"/>
    <n v="0"/>
    <n v="0"/>
    <s v="Patrick Wright"/>
    <s v="Comedy"/>
    <x v="1"/>
    <s v="English"/>
    <n v="81"/>
  </r>
  <r>
    <n v="13728"/>
    <n v="13729"/>
    <s v="Street Warrior"/>
    <x v="25"/>
    <x v="1"/>
    <n v="4.5"/>
    <m/>
    <n v="0"/>
    <n v="0"/>
    <n v="1"/>
    <n v="0"/>
    <n v="0"/>
    <s v="David Jackson"/>
    <s v="Action"/>
    <x v="1"/>
    <s v="English"/>
    <n v="91"/>
  </r>
  <r>
    <n v="13729"/>
    <n v="13730"/>
    <s v="San Fernando Valley"/>
    <x v="55"/>
    <x v="3"/>
    <n v="7"/>
    <m/>
    <n v="0"/>
    <n v="0"/>
    <n v="1"/>
    <n v="0"/>
    <n v="0"/>
    <s v="John English"/>
    <s v="Western"/>
    <x v="1"/>
    <s v="English"/>
    <n v="74"/>
  </r>
  <r>
    <n v="13730"/>
    <n v="13731"/>
    <s v="Cop Hater"/>
    <x v="79"/>
    <x v="2"/>
    <n v="6.4"/>
    <m/>
    <n v="0"/>
    <n v="0"/>
    <n v="1"/>
    <n v="0"/>
    <n v="0"/>
    <s v="William Berke"/>
    <s v="Crime,Drama,Film-Noir,Mystery"/>
    <x v="1"/>
    <s v="English"/>
    <n v="75"/>
  </r>
  <r>
    <n v="13731"/>
    <n v="13732"/>
    <s v="Quel maledetto ponte sull'Elba"/>
    <x v="77"/>
    <x v="3"/>
    <n v="5.2"/>
    <m/>
    <n v="0"/>
    <n v="0"/>
    <n v="1"/>
    <n v="0"/>
    <n v="0"/>
    <s v="LeÃ³n Klimovsky"/>
    <s v="Drama,War"/>
    <x v="299"/>
    <s v="Spanish"/>
    <n v="94"/>
  </r>
  <r>
    <n v="13732"/>
    <n v="13733"/>
    <s v="The Harrow"/>
    <x v="21"/>
    <x v="3"/>
    <n v="4.5"/>
    <m/>
    <n v="0"/>
    <n v="0"/>
    <n v="1"/>
    <n v="0"/>
    <n v="0"/>
    <s v="Kevin Stocklin"/>
    <s v="Crime,Drama,Mystery,Romance,Thriller"/>
    <x v="1"/>
    <s v="English"/>
    <n v="95"/>
  </r>
  <r>
    <n v="13733"/>
    <n v="13734"/>
    <s v="Deserted"/>
    <x v="21"/>
    <x v="3"/>
    <n v="4.8"/>
    <m/>
    <n v="0"/>
    <n v="0"/>
    <n v="1"/>
    <n v="0"/>
    <n v="0"/>
    <s v="Ashley Avis"/>
    <s v="Drama,Thriller"/>
    <x v="1"/>
    <s v="English"/>
    <n v="92"/>
  </r>
  <r>
    <n v="13734"/>
    <n v="13735"/>
    <s v="Crash and Burn"/>
    <x v="25"/>
    <x v="3"/>
    <n v="4.5999999999999996"/>
    <m/>
    <n v="0"/>
    <n v="0"/>
    <n v="1"/>
    <n v="0"/>
    <n v="0"/>
    <s v="Charles Band"/>
    <s v="Horror,Sci-Fi"/>
    <x v="1"/>
    <s v="English"/>
    <n v="85"/>
  </r>
  <r>
    <n v="13735"/>
    <n v="13736"/>
    <s v="Inside IS: 10 Days in the Islamic State"/>
    <x v="21"/>
    <x v="3"/>
    <n v="6.2"/>
    <m/>
    <n v="0"/>
    <n v="0"/>
    <n v="1"/>
    <n v="0"/>
    <n v="0"/>
    <s v="MatÃ­as Basso"/>
    <s v="Documentary"/>
    <x v="1211"/>
    <s v="English"/>
    <n v="51"/>
  </r>
  <r>
    <n v="13736"/>
    <n v="13737"/>
    <s v="Samui Song"/>
    <x v="32"/>
    <x v="1"/>
    <n v="6.1"/>
    <m/>
    <n v="0"/>
    <n v="0"/>
    <n v="1"/>
    <n v="0"/>
    <n v="0"/>
    <s v="Pen-Ek Ratanaruang"/>
    <s v="Drama,Thriller"/>
    <x v="1212"/>
    <s v="Thai,English"/>
    <n v="108"/>
  </r>
  <r>
    <n v="13737"/>
    <n v="13738"/>
    <s v="EuroClub"/>
    <x v="21"/>
    <x v="3"/>
    <n v="3.9"/>
    <m/>
    <n v="0"/>
    <n v="0"/>
    <n v="1"/>
    <n v="0"/>
    <n v="0"/>
    <s v="Ali Zamani"/>
    <s v="Comedy"/>
    <x v="1"/>
    <s v="English"/>
    <n v="93"/>
  </r>
  <r>
    <n v="13738"/>
    <n v="13739"/>
    <s v="My Country"/>
    <x v="2"/>
    <x v="3"/>
    <n v="6.6"/>
    <m/>
    <n v="0"/>
    <n v="0"/>
    <n v="1"/>
    <n v="0"/>
    <n v="0"/>
    <m/>
    <s v="Action,Drama,History,Romance"/>
    <x v="13"/>
    <s v="Korean"/>
    <n v="80"/>
  </r>
  <r>
    <n v="13739"/>
    <n v="13740"/>
    <s v="Nazis at the Center of the Earth"/>
    <x v="6"/>
    <x v="1"/>
    <n v="3.1"/>
    <m/>
    <n v="0"/>
    <n v="0"/>
    <n v="1"/>
    <n v="0"/>
    <n v="0"/>
    <s v="Joseph J. Lawson"/>
    <s v="Action,Adventure,Comedy,Horror,Mystery,Sci-Fi,Thriller,War"/>
    <x v="1"/>
    <s v="English,German"/>
    <n v="89"/>
  </r>
  <r>
    <n v="13740"/>
    <n v="13741"/>
    <s v="Slaughter Party"/>
    <x v="24"/>
    <x v="3"/>
    <n v="2.5"/>
    <m/>
    <n v="0"/>
    <n v="0"/>
    <n v="1"/>
    <n v="0"/>
    <n v="0"/>
    <s v="Fred Rosenberg"/>
    <s v="Comedy,Horror"/>
    <x v="1"/>
    <s v="English"/>
    <n v="76"/>
  </r>
  <r>
    <n v="13741"/>
    <n v="13742"/>
    <s v="Finish Line"/>
    <x v="25"/>
    <x v="3"/>
    <n v="4.0999999999999996"/>
    <m/>
    <n v="0"/>
    <n v="0"/>
    <n v="1"/>
    <n v="0"/>
    <n v="0"/>
    <s v="Gerry Lively"/>
    <s v="Crime"/>
    <x v="1"/>
    <s v="English"/>
    <n v="93"/>
  </r>
  <r>
    <n v="13742"/>
    <n v="13743"/>
    <s v="Tormented"/>
    <x v="59"/>
    <x v="3"/>
    <n v="4.5999999999999996"/>
    <m/>
    <n v="0"/>
    <n v="0"/>
    <n v="1"/>
    <n v="0"/>
    <n v="0"/>
    <s v="Jon Wright"/>
    <s v="Comedy,Horror"/>
    <x v="8"/>
    <s v="English"/>
    <n v="91"/>
  </r>
  <r>
    <n v="13743"/>
    <n v="13744"/>
    <s v="Freaks In Love"/>
    <x v="20"/>
    <x v="3"/>
    <n v="7.9"/>
    <m/>
    <n v="0"/>
    <n v="0"/>
    <n v="1"/>
    <n v="0"/>
    <n v="0"/>
    <s v="David Koslowski,Skizz Cyzyk,David Koslowski"/>
    <s v="Documentary,Biography,History,Music"/>
    <x v="1"/>
    <s v="English"/>
    <n v="98"/>
  </r>
  <r>
    <n v="13744"/>
    <n v="13745"/>
    <s v="The People's Enemy"/>
    <x v="105"/>
    <x v="3"/>
    <n v="5.9"/>
    <m/>
    <n v="0"/>
    <n v="0"/>
    <n v="1"/>
    <n v="0"/>
    <n v="0"/>
    <s v="Crane Wilbur"/>
    <s v="Action,Crime,Drama,Romance"/>
    <x v="1"/>
    <s v="English"/>
    <n v="70"/>
  </r>
  <r>
    <n v="13745"/>
    <n v="13746"/>
    <s v="Cage of Evil"/>
    <x v="59"/>
    <x v="3"/>
    <n v="5.4"/>
    <m/>
    <n v="0"/>
    <n v="0"/>
    <n v="1"/>
    <n v="0"/>
    <n v="0"/>
    <s v="Edward L. Cahn"/>
    <s v="Crime,Drama"/>
    <x v="1"/>
    <s v="English"/>
    <n v="70"/>
  </r>
  <r>
    <n v="13746"/>
    <n v="13747"/>
    <s v="Marshal of Cedar Rock"/>
    <x v="70"/>
    <x v="3"/>
    <n v="6.5"/>
    <m/>
    <n v="0"/>
    <n v="0"/>
    <n v="1"/>
    <n v="0"/>
    <n v="0"/>
    <s v="Harry Keller"/>
    <s v="Western"/>
    <x v="1"/>
    <s v="English"/>
    <n v="54"/>
  </r>
  <r>
    <n v="13747"/>
    <n v="13748"/>
    <s v="Cuban Rebel Girls"/>
    <x v="60"/>
    <x v="3"/>
    <n v="3.2"/>
    <m/>
    <n v="0"/>
    <n v="0"/>
    <n v="1"/>
    <n v="0"/>
    <n v="0"/>
    <s v="Barry Mahon"/>
    <s v="Adventure"/>
    <x v="1"/>
    <s v="English"/>
    <n v="68"/>
  </r>
  <r>
    <n v="13748"/>
    <n v="13749"/>
    <s v="Murder on Lenox Avenue"/>
    <x v="87"/>
    <x v="3"/>
    <n v="5.0999999999999996"/>
    <m/>
    <n v="0"/>
    <n v="0"/>
    <n v="1"/>
    <n v="0"/>
    <n v="0"/>
    <s v="Arthur Dreifuss"/>
    <s v="Drama"/>
    <x v="1"/>
    <s v="English"/>
    <n v="65"/>
  </r>
  <r>
    <n v="13749"/>
    <n v="13750"/>
    <s v="Howling IV: The Original Nightmare"/>
    <x v="35"/>
    <x v="1"/>
    <n v="3.5"/>
    <m/>
    <n v="0"/>
    <n v="0"/>
    <n v="1"/>
    <n v="0"/>
    <n v="0"/>
    <s v="John Hough,Clive Turner"/>
    <s v="Horror"/>
    <x v="11"/>
    <s v="English"/>
    <n v="94"/>
  </r>
  <r>
    <n v="13750"/>
    <n v="13751"/>
    <s v="Daydreamer"/>
    <x v="17"/>
    <x v="3"/>
    <n v="5.0999999999999996"/>
    <m/>
    <n v="0"/>
    <n v="0"/>
    <n v="1"/>
    <n v="0"/>
    <n v="0"/>
    <m/>
    <s v="Comedy,Romance"/>
    <x v="161"/>
    <s v="Turkish"/>
    <n v="120"/>
  </r>
  <r>
    <n v="13751"/>
    <n v="13752"/>
    <s v="The Talking Eggs"/>
    <x v="15"/>
    <x v="3"/>
    <n v="6.2"/>
    <m/>
    <n v="0"/>
    <n v="0"/>
    <n v="1"/>
    <n v="0"/>
    <n v="0"/>
    <s v="Michael Sporn"/>
    <s v="Animation"/>
    <x v="1"/>
    <s v="English"/>
    <n v="25"/>
  </r>
  <r>
    <n v="13752"/>
    <n v="13753"/>
    <s v="Silent No More"/>
    <x v="11"/>
    <x v="3"/>
    <n v="6"/>
    <m/>
    <n v="0"/>
    <n v="0"/>
    <n v="1"/>
    <n v="0"/>
    <n v="0"/>
    <s v="Demetrius Navarro"/>
    <s v="Drama,Thriller"/>
    <x v="1"/>
    <s v="English"/>
    <n v="88"/>
  </r>
  <r>
    <n v="13753"/>
    <n v="13754"/>
    <s v="Life Fine Tuned"/>
    <x v="6"/>
    <x v="3"/>
    <n v="6.2"/>
    <m/>
    <n v="0"/>
    <n v="0"/>
    <n v="1"/>
    <n v="0"/>
    <n v="0"/>
    <s v="Nina May"/>
    <s v="Drama,Family,Music"/>
    <x v="1"/>
    <s v="English"/>
    <n v="120"/>
  </r>
  <r>
    <n v="13754"/>
    <n v="13755"/>
    <s v="Searchers 2.0"/>
    <x v="17"/>
    <x v="1"/>
    <n v="5.8"/>
    <m/>
    <n v="0"/>
    <n v="0"/>
    <n v="1"/>
    <n v="0"/>
    <n v="0"/>
    <s v="Alex Cox"/>
    <s v="Comedy,Drama"/>
    <x v="1"/>
    <s v="English"/>
    <n v="96"/>
  </r>
  <r>
    <n v="13755"/>
    <n v="13756"/>
    <s v="Dirtymoney"/>
    <x v="16"/>
    <x v="3"/>
    <n v="4.8"/>
    <m/>
    <n v="0"/>
    <n v="0"/>
    <n v="1"/>
    <n v="0"/>
    <n v="0"/>
    <s v="Adam Tysoe"/>
    <s v="Drama,Thriller"/>
    <x v="8"/>
    <s v="English"/>
    <n v="88"/>
  </r>
  <r>
    <n v="13756"/>
    <n v="13757"/>
    <s v="Winning of the West"/>
    <x v="70"/>
    <x v="4"/>
    <n v="6.7"/>
    <m/>
    <n v="0"/>
    <n v="0"/>
    <n v="1"/>
    <n v="0"/>
    <n v="0"/>
    <s v="George Archainbaud"/>
    <s v="Western"/>
    <x v="1"/>
    <s v="English"/>
    <n v="57"/>
  </r>
  <r>
    <n v="13757"/>
    <n v="13758"/>
    <s v="Moon of the Wolf"/>
    <x v="51"/>
    <x v="3"/>
    <n v="5"/>
    <m/>
    <n v="0"/>
    <n v="0"/>
    <n v="1"/>
    <n v="0"/>
    <n v="0"/>
    <s v="Daniel Petrie"/>
    <s v="Horror,Thriller"/>
    <x v="1"/>
    <s v="English"/>
    <n v="75"/>
  </r>
  <r>
    <n v="13758"/>
    <n v="13759"/>
    <s v="Concrete Cowboys"/>
    <x v="18"/>
    <x v="3"/>
    <n v="5.3"/>
    <m/>
    <n v="0"/>
    <n v="0"/>
    <n v="1"/>
    <n v="0"/>
    <n v="0"/>
    <s v="Ricky Staub"/>
    <s v="Drama"/>
    <x v="11"/>
    <s v="English"/>
    <m/>
  </r>
  <r>
    <n v="13759"/>
    <n v="13760"/>
    <s v="Bible Conspiracies"/>
    <x v="21"/>
    <x v="3"/>
    <n v="4.5"/>
    <m/>
    <n v="0"/>
    <n v="0"/>
    <n v="1"/>
    <n v="0"/>
    <n v="0"/>
    <s v="Philip Gardiner"/>
    <s v="Documentary"/>
    <x v="1"/>
    <s v="English"/>
    <n v="67"/>
  </r>
  <r>
    <n v="13760"/>
    <n v="13761"/>
    <s v="The Seven Commandments of Kung Fu"/>
    <x v="18"/>
    <x v="3"/>
    <n v="6.8"/>
    <m/>
    <n v="0"/>
    <n v="0"/>
    <n v="1"/>
    <n v="0"/>
    <n v="0"/>
    <s v="Shih-Hao Ko,Yi-Min Li"/>
    <s v="Action"/>
    <x v="895"/>
    <s v="Mandarin"/>
    <n v="84"/>
  </r>
  <r>
    <n v="13761"/>
    <n v="13762"/>
    <s v="Vacant House"/>
    <x v="21"/>
    <x v="1"/>
    <n v="3.4"/>
    <m/>
    <n v="0"/>
    <n v="0"/>
    <n v="1"/>
    <n v="0"/>
    <n v="0"/>
    <s v="Jeremy Casper"/>
    <s v="Drama,Horror,Thriller"/>
    <x v="1"/>
    <s v="English"/>
    <n v="84"/>
  </r>
  <r>
    <n v="13762"/>
    <n v="13763"/>
    <s v="Humble Beauty: Skid Row Artists"/>
    <x v="25"/>
    <x v="3"/>
    <n v="7.8"/>
    <m/>
    <n v="0"/>
    <n v="0"/>
    <n v="1"/>
    <n v="0"/>
    <n v="0"/>
    <s v="Letitia Popa-Schwartz,Judith Vogelsang"/>
    <s v="Documentary"/>
    <x v="1"/>
    <s v="English"/>
    <n v="60"/>
  </r>
  <r>
    <n v="13763"/>
    <n v="13764"/>
    <s v="The Devil's Mile"/>
    <x v="27"/>
    <x v="3"/>
    <n v="3.8"/>
    <m/>
    <n v="0"/>
    <n v="0"/>
    <n v="1"/>
    <n v="0"/>
    <n v="0"/>
    <s v="Joseph O'Brien"/>
    <s v="Action,Crime,Horror"/>
    <x v="88"/>
    <s v="English"/>
    <n v="88"/>
  </r>
  <r>
    <n v="13764"/>
    <n v="13765"/>
    <s v="The Oklahoma Cyclone"/>
    <x v="104"/>
    <x v="4"/>
    <n v="4.3"/>
    <m/>
    <n v="0"/>
    <n v="0"/>
    <n v="1"/>
    <n v="0"/>
    <n v="0"/>
    <s v="John P. McCarthy"/>
    <s v="Action,Comedy,Music,Romance,Western"/>
    <x v="1"/>
    <s v="English,Spanish"/>
    <n v="66"/>
  </r>
  <r>
    <n v="13765"/>
    <n v="13766"/>
    <s v="Tornado"/>
    <x v="54"/>
    <x v="2"/>
    <n v="6.5"/>
    <m/>
    <n v="0"/>
    <n v="0"/>
    <n v="1"/>
    <n v="0"/>
    <n v="0"/>
    <s v="Jan de Bont"/>
    <s v="Action,Adventure,Thriller"/>
    <x v="1"/>
    <s v="English"/>
    <n v="113"/>
  </r>
  <r>
    <n v="13766"/>
    <n v="13767"/>
    <s v="I m 24"/>
    <x v="6"/>
    <x v="3"/>
    <m/>
    <m/>
    <n v="0"/>
    <n v="0"/>
    <n v="1"/>
    <n v="0"/>
    <n v="0"/>
    <s v="Saurabh Shukla"/>
    <s v="Comedy,Romance"/>
    <x v="5"/>
    <s v="Hindi"/>
    <n v="118"/>
  </r>
  <r>
    <n v="13767"/>
    <n v="13768"/>
    <s v="The Hard Ride"/>
    <x v="28"/>
    <x v="2"/>
    <n v="5.4"/>
    <m/>
    <n v="0"/>
    <n v="0"/>
    <n v="1"/>
    <n v="0"/>
    <n v="0"/>
    <s v="Burt Topper"/>
    <s v="Action,Drama"/>
    <x v="1"/>
    <s v="English"/>
    <n v="93"/>
  </r>
  <r>
    <n v="13768"/>
    <n v="13769"/>
    <s v="Sense of Urgency"/>
    <x v="32"/>
    <x v="3"/>
    <n v="5.8"/>
    <m/>
    <n v="0"/>
    <n v="0"/>
    <n v="1"/>
    <n v="0"/>
    <n v="0"/>
    <s v="David D. Ford"/>
    <s v="Drama"/>
    <x v="1"/>
    <s v="English"/>
    <n v="92"/>
  </r>
  <r>
    <n v="13769"/>
    <n v="13770"/>
    <s v="The Witching"/>
    <x v="21"/>
    <x v="3"/>
    <n v="3.8"/>
    <m/>
    <n v="0"/>
    <n v="0"/>
    <n v="1"/>
    <n v="0"/>
    <n v="0"/>
    <s v="Bert I. Gordon"/>
    <s v="Horror"/>
    <x v="1"/>
    <s v="English"/>
    <n v="83"/>
  </r>
  <r>
    <n v="13770"/>
    <n v="13771"/>
    <s v="Telephone Operator"/>
    <x v="86"/>
    <x v="3"/>
    <n v="5.9"/>
    <m/>
    <n v="0"/>
    <n v="0"/>
    <n v="1"/>
    <n v="0"/>
    <n v="0"/>
    <s v="Scott Pembroke"/>
    <s v="Action,Drama,Romance,Thriller"/>
    <x v="1"/>
    <s v="English"/>
    <n v="70"/>
  </r>
  <r>
    <n v="13771"/>
    <n v="13772"/>
    <s v="On Angel Wings"/>
    <x v="27"/>
    <x v="3"/>
    <n v="5.3"/>
    <m/>
    <n v="0"/>
    <n v="0"/>
    <n v="1"/>
    <n v="0"/>
    <n v="0"/>
    <s v="Dave Unwin"/>
    <s v="Animation,Short,Family"/>
    <x v="8"/>
    <s v="English"/>
    <n v="28"/>
  </r>
  <r>
    <n v="13772"/>
    <n v="13773"/>
    <s v="Broken Roads"/>
    <x v="6"/>
    <x v="3"/>
    <n v="5"/>
    <m/>
    <n v="0"/>
    <n v="0"/>
    <n v="1"/>
    <n v="0"/>
    <n v="0"/>
    <s v="Justin Chambers"/>
    <s v="Drama"/>
    <x v="1"/>
    <s v="English"/>
    <n v="151"/>
  </r>
  <r>
    <n v="13773"/>
    <n v="13774"/>
    <s v="Congratulations, It's a Boy!"/>
    <x v="28"/>
    <x v="5"/>
    <n v="6.1"/>
    <m/>
    <n v="0"/>
    <n v="0"/>
    <n v="1"/>
    <n v="0"/>
    <n v="0"/>
    <s v="William A. Graham"/>
    <s v="Comedy"/>
    <x v="1"/>
    <s v="English"/>
    <n v="73"/>
  </r>
  <r>
    <n v="13774"/>
    <n v="13775"/>
    <s v="Airline Disaster"/>
    <x v="0"/>
    <x v="1"/>
    <n v="2.5"/>
    <m/>
    <n v="0"/>
    <n v="0"/>
    <n v="1"/>
    <n v="0"/>
    <n v="0"/>
    <s v="John Willis III"/>
    <s v="Action,Adventure,Drama,Thriller"/>
    <x v="1"/>
    <s v="English"/>
    <n v="89"/>
  </r>
  <r>
    <n v="13775"/>
    <n v="13776"/>
    <s v="Palmdale"/>
    <x v="27"/>
    <x v="1"/>
    <n v="5.6"/>
    <m/>
    <n v="0"/>
    <n v="0"/>
    <n v="1"/>
    <n v="0"/>
    <n v="0"/>
    <s v="Erich Kemp"/>
    <s v="Action,Crime,Drama"/>
    <x v="1"/>
    <s v="English"/>
    <n v="78"/>
  </r>
  <r>
    <n v="13776"/>
    <n v="13777"/>
    <s v="Reuniting the Rubins"/>
    <x v="20"/>
    <x v="2"/>
    <n v="5.0999999999999996"/>
    <m/>
    <n v="0"/>
    <n v="0"/>
    <n v="1"/>
    <n v="0"/>
    <n v="0"/>
    <s v="Yoav Factor"/>
    <s v="Comedy,Drama,Family"/>
    <x v="8"/>
    <s v="English"/>
    <n v="97"/>
  </r>
  <r>
    <n v="13777"/>
    <n v="13778"/>
    <s v="Jay Mohr: Happy. And A Lot."/>
    <x v="11"/>
    <x v="1"/>
    <n v="6.6"/>
    <m/>
    <n v="0"/>
    <n v="0"/>
    <n v="1"/>
    <n v="0"/>
    <n v="0"/>
    <s v="Scott L. Montoya"/>
    <s v="Documentary,Comedy"/>
    <x v="1"/>
    <s v="English"/>
    <n v="67"/>
  </r>
  <r>
    <n v="13778"/>
    <n v="13779"/>
    <s v="Lifever"/>
    <x v="16"/>
    <x v="3"/>
    <n v="6.1"/>
    <m/>
    <n v="0"/>
    <n v="0"/>
    <n v="1"/>
    <n v="0"/>
    <n v="0"/>
    <s v="Ted Hardy-Carnac"/>
    <s v="Short,Drama,Sci-Fi"/>
    <x v="52"/>
    <s v="French"/>
    <n v="14"/>
  </r>
  <r>
    <n v="13779"/>
    <n v="13780"/>
    <s v="And There Were 4"/>
    <x v="2"/>
    <x v="3"/>
    <n v="3.8"/>
    <m/>
    <n v="0"/>
    <n v="0"/>
    <n v="1"/>
    <n v="0"/>
    <n v="0"/>
    <s v="Saquan Jones"/>
    <s v="Action,Drama,Fantasy"/>
    <x v="1"/>
    <s v="English"/>
    <n v="86"/>
  </r>
  <r>
    <n v="13780"/>
    <n v="13781"/>
    <s v="Kirdar-E-Sardar"/>
    <x v="32"/>
    <x v="3"/>
    <n v="7.4"/>
    <m/>
    <n v="0"/>
    <n v="0"/>
    <n v="1"/>
    <n v="0"/>
    <n v="0"/>
    <s v="Jatinder Singh Jeetu"/>
    <s v="Sport"/>
    <x v="5"/>
    <s v="Punjabi"/>
    <n v="136"/>
  </r>
  <r>
    <n v="13781"/>
    <n v="13782"/>
    <s v="Slash"/>
    <x v="5"/>
    <x v="1"/>
    <n v="4.2"/>
    <m/>
    <n v="0"/>
    <n v="0"/>
    <n v="1"/>
    <n v="0"/>
    <n v="0"/>
    <s v="Clay Liford"/>
    <s v="Comedy,Fantasy,Romance"/>
    <x v="1"/>
    <s v="English"/>
    <n v="100"/>
  </r>
  <r>
    <n v="13782"/>
    <n v="13783"/>
    <s v="Papa"/>
    <x v="21"/>
    <x v="3"/>
    <n v="6.6"/>
    <m/>
    <n v="0"/>
    <n v="0"/>
    <n v="1"/>
    <n v="0"/>
    <n v="0"/>
    <s v="Vincente Minnelli"/>
    <s v="Comedy,Romance"/>
    <x v="1"/>
    <s v="English"/>
    <n v="92"/>
  </r>
  <r>
    <n v="13783"/>
    <n v="13784"/>
    <s v="Earthstorm"/>
    <x v="10"/>
    <x v="2"/>
    <n v="3.6"/>
    <m/>
    <n v="0"/>
    <n v="0"/>
    <n v="1"/>
    <n v="0"/>
    <n v="0"/>
    <s v="Terry Cunningham"/>
    <s v="Action,Drama,Sci-Fi,Thriller"/>
    <x v="88"/>
    <s v="English"/>
    <n v="90"/>
  </r>
  <r>
    <n v="13784"/>
    <n v="13785"/>
    <s v="Barricade"/>
    <x v="6"/>
    <x v="0"/>
    <n v="4.5"/>
    <m/>
    <n v="0"/>
    <n v="0"/>
    <n v="1"/>
    <n v="0"/>
    <n v="0"/>
    <s v="Andrew Currie"/>
    <s v="Horror,Mystery,Thriller"/>
    <x v="88"/>
    <s v="English"/>
    <n v="82"/>
  </r>
  <r>
    <n v="13785"/>
    <n v="13786"/>
    <s v="The Final Storm"/>
    <x v="0"/>
    <x v="1"/>
    <n v="3.6"/>
    <m/>
    <n v="0"/>
    <n v="0"/>
    <n v="1"/>
    <n v="0"/>
    <n v="0"/>
    <s v="Uwe Boll"/>
    <s v="Action,Horror,Thriller"/>
    <x v="571"/>
    <s v="English"/>
    <n v="92"/>
  </r>
  <r>
    <n v="13786"/>
    <n v="13787"/>
    <s v="Kid from Kwangtung"/>
    <x v="39"/>
    <x v="1"/>
    <n v="6.2"/>
    <m/>
    <n v="0"/>
    <n v="0"/>
    <n v="1"/>
    <n v="0"/>
    <n v="0"/>
    <s v="Hsia Hsu"/>
    <s v="Action,Comedy"/>
    <x v="184"/>
    <s v="Cantonese,Mandarin"/>
    <n v="94"/>
  </r>
  <r>
    <n v="13787"/>
    <n v="13788"/>
    <s v="City Slacker"/>
    <x v="6"/>
    <x v="3"/>
    <n v="5"/>
    <m/>
    <n v="0"/>
    <n v="0"/>
    <n v="1"/>
    <n v="0"/>
    <n v="0"/>
    <s v="James Larkin"/>
    <s v="Romance"/>
    <x v="8"/>
    <s v="English"/>
    <n v="84"/>
  </r>
  <r>
    <n v="13788"/>
    <n v="13789"/>
    <s v="A Valentine Carol"/>
    <x v="17"/>
    <x v="2"/>
    <n v="5.3"/>
    <m/>
    <n v="0"/>
    <n v="0"/>
    <n v="1"/>
    <n v="0"/>
    <n v="0"/>
    <s v="Mark Jean"/>
    <s v="Comedy,Fantasy,Romance"/>
    <x v="76"/>
    <s v="English"/>
    <n v="87"/>
  </r>
  <r>
    <n v="13789"/>
    <n v="13790"/>
    <s v="Maxie"/>
    <x v="38"/>
    <x v="1"/>
    <n v="2.8"/>
    <m/>
    <n v="0"/>
    <n v="0"/>
    <n v="1"/>
    <n v="0"/>
    <n v="0"/>
    <s v="Paul Aaron"/>
    <s v="Comedy,Fantasy"/>
    <x v="1"/>
    <s v="English"/>
    <n v="98"/>
  </r>
  <r>
    <n v="13790"/>
    <n v="13791"/>
    <s v="Brutal"/>
    <x v="6"/>
    <x v="3"/>
    <n v="4.5"/>
    <m/>
    <n v="0"/>
    <n v="0"/>
    <n v="1"/>
    <n v="0"/>
    <n v="0"/>
    <s v="Takashi Hirose"/>
    <s v="Horror"/>
    <x v="108"/>
    <s v="Japanese"/>
    <n v="67"/>
  </r>
  <r>
    <n v="13791"/>
    <n v="13792"/>
    <s v="Fenced Off"/>
    <x v="20"/>
    <x v="2"/>
    <n v="6.1"/>
    <m/>
    <n v="0"/>
    <n v="0"/>
    <n v="1"/>
    <n v="0"/>
    <n v="0"/>
    <s v="Brad Wise"/>
    <s v="Drama"/>
    <x v="1"/>
    <s v="English"/>
    <n v="77"/>
  </r>
  <r>
    <n v="13792"/>
    <n v="13793"/>
    <s v="Return to the Lost World"/>
    <x v="42"/>
    <x v="2"/>
    <n v="5.0999999999999996"/>
    <m/>
    <n v="0"/>
    <n v="0"/>
    <n v="1"/>
    <n v="0"/>
    <n v="0"/>
    <s v="Timothy Bond"/>
    <s v="Adventure,Sci-Fi"/>
    <x v="76"/>
    <s v="English"/>
    <n v="94"/>
  </r>
  <r>
    <n v="13793"/>
    <n v="13794"/>
    <s v="Direct Hit"/>
    <x v="43"/>
    <x v="1"/>
    <n v="4.3"/>
    <m/>
    <n v="0"/>
    <n v="0"/>
    <n v="1"/>
    <n v="0"/>
    <n v="0"/>
    <s v="Joseph Merhi,Paul G. Volk"/>
    <s v="Action,Drama"/>
    <x v="1"/>
    <s v="English"/>
    <n v="89"/>
  </r>
  <r>
    <n v="13794"/>
    <n v="13795"/>
    <s v="The Wounds We Cannot See"/>
    <x v="32"/>
    <x v="3"/>
    <n v="6.5"/>
    <m/>
    <n v="0"/>
    <n v="0"/>
    <n v="1"/>
    <n v="0"/>
    <n v="0"/>
    <s v="Alexander Freeman"/>
    <s v="Documentary,Biography,Crime,Drama,Thriller"/>
    <x v="1"/>
    <s v="English"/>
    <n v="59"/>
  </r>
  <r>
    <n v="13795"/>
    <n v="13796"/>
    <s v="Appalachia - The Endless Forest"/>
    <x v="33"/>
    <x v="4"/>
    <n v="7.5"/>
    <m/>
    <n v="0"/>
    <n v="0"/>
    <n v="1"/>
    <n v="0"/>
    <n v="0"/>
    <s v="Steve Nicholls"/>
    <s v="Documentary"/>
    <x v="223"/>
    <s v="German,English"/>
    <n v="53"/>
  </r>
  <r>
    <n v="13796"/>
    <n v="13797"/>
    <s v="Michael Schenker: Temple Of Rock Live In Europe"/>
    <x v="6"/>
    <x v="3"/>
    <m/>
    <m/>
    <n v="0"/>
    <n v="0"/>
    <n v="1"/>
    <n v="0"/>
    <n v="0"/>
    <m/>
    <s v="Music"/>
    <x v="179"/>
    <s v="English"/>
    <n v="115"/>
  </r>
  <r>
    <n v="13797"/>
    <n v="13798"/>
    <s v="Road Trip For Ralphie: A Christmas Story Documentary"/>
    <x v="25"/>
    <x v="3"/>
    <n v="6.8"/>
    <m/>
    <n v="0"/>
    <n v="0"/>
    <n v="1"/>
    <n v="0"/>
    <n v="0"/>
    <s v="Tyler Schwartz"/>
    <s v="Documentary"/>
    <x v="1"/>
    <s v="English"/>
    <n v="81"/>
  </r>
  <r>
    <n v="13798"/>
    <n v="13799"/>
    <s v="The Last Treasure Hunt"/>
    <x v="21"/>
    <x v="3"/>
    <n v="4"/>
    <m/>
    <n v="0"/>
    <n v="0"/>
    <n v="1"/>
    <n v="0"/>
    <n v="0"/>
    <s v="Patrick Biesemans"/>
    <s v="Adventure,Drama,Family"/>
    <x v="1"/>
    <s v="English"/>
    <n v="99"/>
  </r>
  <r>
    <n v="13799"/>
    <n v="13800"/>
    <s v="The Horror of Party Beach"/>
    <x v="61"/>
    <x v="3"/>
    <n v="3.1"/>
    <m/>
    <n v="0"/>
    <n v="0"/>
    <n v="1"/>
    <n v="0"/>
    <n v="0"/>
    <s v="Del Tenney"/>
    <s v="Horror,Musical"/>
    <x v="1"/>
    <s v="English"/>
    <n v="78"/>
  </r>
  <r>
    <n v="13800"/>
    <n v="13801"/>
    <s v="Sir Noface"/>
    <x v="21"/>
    <x v="3"/>
    <n v="3.9"/>
    <m/>
    <n v="0"/>
    <n v="0"/>
    <n v="1"/>
    <n v="0"/>
    <n v="0"/>
    <s v="Chad Calek"/>
    <s v="Documentary"/>
    <x v="132"/>
    <s v="English"/>
    <n v="104"/>
  </r>
  <r>
    <n v="13801"/>
    <n v="13802"/>
    <s v="Girl Gang"/>
    <x v="64"/>
    <x v="3"/>
    <n v="5.4"/>
    <m/>
    <n v="0"/>
    <n v="0"/>
    <n v="1"/>
    <n v="0"/>
    <n v="0"/>
    <s v="Robert C. Dertano"/>
    <s v="Action,Crime,Drama,Thriller"/>
    <x v="1"/>
    <s v="English"/>
    <n v="63"/>
  </r>
  <r>
    <n v="13802"/>
    <n v="13803"/>
    <s v="Kill the Golden Goose"/>
    <x v="18"/>
    <x v="1"/>
    <n v="5.0999999999999996"/>
    <m/>
    <n v="0"/>
    <n v="0"/>
    <n v="1"/>
    <n v="0"/>
    <n v="0"/>
    <s v="Elliott Hong"/>
    <s v="Action,Crime,Drama"/>
    <x v="1"/>
    <s v="English"/>
    <n v="90"/>
  </r>
  <r>
    <n v="13803"/>
    <n v="13804"/>
    <s v="Phoenix the Warrior"/>
    <x v="35"/>
    <x v="3"/>
    <n v="3.8"/>
    <m/>
    <n v="0"/>
    <n v="0"/>
    <n v="1"/>
    <n v="0"/>
    <n v="0"/>
    <s v="Robert Hayes"/>
    <s v="Action,Sci-Fi"/>
    <x v="1"/>
    <s v="English"/>
    <n v="89"/>
  </r>
  <r>
    <n v="13804"/>
    <n v="13805"/>
    <s v="Santorini Blue"/>
    <x v="16"/>
    <x v="3"/>
    <n v="4.2"/>
    <m/>
    <n v="0"/>
    <n v="0"/>
    <n v="1"/>
    <n v="0"/>
    <n v="0"/>
    <s v="Matthew D. Panepinto"/>
    <s v="Comedy,Drama"/>
    <x v="1"/>
    <s v="English"/>
    <n v="90"/>
  </r>
  <r>
    <n v="13805"/>
    <n v="13806"/>
    <s v="Clinger"/>
    <x v="11"/>
    <x v="1"/>
    <n v="4.8"/>
    <m/>
    <n v="0"/>
    <n v="0"/>
    <n v="1"/>
    <n v="0"/>
    <n v="0"/>
    <s v="Michael Steves"/>
    <s v="Comedy,Horror"/>
    <x v="1"/>
    <s v="English"/>
    <n v="81"/>
  </r>
  <r>
    <n v="13806"/>
    <n v="13807"/>
    <s v="Bullies"/>
    <x v="23"/>
    <x v="1"/>
    <n v="5.3"/>
    <m/>
    <n v="0"/>
    <n v="0"/>
    <n v="1"/>
    <n v="0"/>
    <n v="0"/>
    <s v="Paul Lynch"/>
    <s v="Action,Drama,Thriller"/>
    <x v="76"/>
    <s v="English"/>
    <n v="96"/>
  </r>
  <r>
    <n v="13807"/>
    <n v="13808"/>
    <s v="Watch Out"/>
    <x v="25"/>
    <x v="3"/>
    <n v="4"/>
    <m/>
    <n v="0"/>
    <n v="0"/>
    <n v="1"/>
    <n v="0"/>
    <n v="0"/>
    <s v="Chris Peckover"/>
    <s v="Comedy,Crime,Horror,Thriller"/>
    <x v="132"/>
    <s v="English"/>
    <n v="89"/>
  </r>
  <r>
    <n v="13808"/>
    <n v="13809"/>
    <s v="Gallagher: Messin' Up Texas"/>
    <x v="41"/>
    <x v="3"/>
    <n v="5"/>
    <m/>
    <n v="0"/>
    <n v="0"/>
    <n v="1"/>
    <n v="0"/>
    <n v="0"/>
    <m/>
    <s v="Documentary"/>
    <x v="1"/>
    <s v="English"/>
    <n v="50"/>
  </r>
  <r>
    <n v="13809"/>
    <n v="13810"/>
    <s v="Paradise Isle"/>
    <x v="86"/>
    <x v="3"/>
    <n v="5.2"/>
    <m/>
    <n v="0"/>
    <n v="0"/>
    <n v="1"/>
    <n v="0"/>
    <n v="0"/>
    <s v="Arthur Greville Collins"/>
    <s v="Adventure,Drama,Music,Romance"/>
    <x v="1"/>
    <s v="English"/>
    <n v="73"/>
  </r>
  <r>
    <n v="13810"/>
    <n v="13811"/>
    <s v="Adam Lost His Apple"/>
    <x v="83"/>
    <x v="3"/>
    <n v="3.5"/>
    <m/>
    <n v="0"/>
    <n v="0"/>
    <n v="1"/>
    <n v="0"/>
    <n v="0"/>
    <s v="Earl Wainwright"/>
    <s v="Comedy"/>
    <x v="1"/>
    <s v="English"/>
    <n v="65"/>
  </r>
  <r>
    <n v="13811"/>
    <n v="13812"/>
    <s v="Behind the Blue Veil"/>
    <x v="16"/>
    <x v="0"/>
    <m/>
    <m/>
    <n v="0"/>
    <n v="0"/>
    <n v="1"/>
    <n v="0"/>
    <n v="0"/>
    <s v="Robyn Symon"/>
    <s v="Documentary,History"/>
    <x v="1213"/>
    <s v="English"/>
    <n v="62"/>
  </r>
  <r>
    <n v="13812"/>
    <n v="13813"/>
    <s v="The Black Miami"/>
    <x v="27"/>
    <x v="0"/>
    <m/>
    <m/>
    <n v="0"/>
    <n v="0"/>
    <n v="1"/>
    <n v="0"/>
    <n v="0"/>
    <s v="Desmond Oku"/>
    <s v="Adventure,Crime,Drama,Fantasy"/>
    <x v="8"/>
    <s v="English"/>
    <m/>
  </r>
  <r>
    <n v="13813"/>
    <n v="13814"/>
    <s v="In Memoriam Alexander Litvinenko"/>
    <x v="17"/>
    <x v="3"/>
    <n v="0"/>
    <m/>
    <n v="0"/>
    <n v="0"/>
    <n v="1"/>
    <n v="0"/>
    <n v="0"/>
    <s v="Jos de Putter"/>
    <s v="Documentary"/>
    <x v="275"/>
    <s v="English"/>
    <n v="55"/>
  </r>
  <r>
    <n v="13814"/>
    <n v="13815"/>
    <s v="Reverend I'm Available"/>
    <x v="25"/>
    <x v="3"/>
    <m/>
    <m/>
    <n v="0"/>
    <n v="0"/>
    <n v="1"/>
    <n v="0"/>
    <n v="0"/>
    <s v="Rodney L. Clark"/>
    <s v="Comedy,Musical"/>
    <x v="1"/>
    <s v="English"/>
    <n v="92"/>
  </r>
  <r>
    <n v="13815"/>
    <n v="13816"/>
    <s v="Robert Wise: American Filmmaker"/>
    <x v="16"/>
    <x v="5"/>
    <m/>
    <m/>
    <n v="0"/>
    <n v="0"/>
    <n v="1"/>
    <n v="0"/>
    <n v="0"/>
    <s v="Jeff Herberger"/>
    <s v="Documentary"/>
    <x v="1"/>
    <s v="English"/>
    <n v="100"/>
  </r>
  <r>
    <n v="13816"/>
    <n v="13817"/>
    <s v="Rwanda: The Royal Tour"/>
    <x v="2"/>
    <x v="3"/>
    <m/>
    <m/>
    <n v="0"/>
    <n v="0"/>
    <n v="1"/>
    <n v="0"/>
    <n v="0"/>
    <s v="John Feist"/>
    <s v="Documentary"/>
    <x v="1"/>
    <m/>
    <n v="56"/>
  </r>
  <r>
    <n v="13817"/>
    <n v="13818"/>
    <s v="Beauty Bites Beast"/>
    <x v="21"/>
    <x v="3"/>
    <m/>
    <m/>
    <n v="0"/>
    <n v="0"/>
    <n v="1"/>
    <n v="0"/>
    <n v="0"/>
    <s v="Ellen Snortland"/>
    <s v="Documentary"/>
    <x v="1214"/>
    <s v="English"/>
    <n v="90"/>
  </r>
  <r>
    <n v="13818"/>
    <n v="13819"/>
    <s v="Secret Societies and Sacred Stones: From Mecca to Megaliths"/>
    <x v="20"/>
    <x v="3"/>
    <m/>
    <m/>
    <n v="0"/>
    <n v="0"/>
    <n v="1"/>
    <n v="0"/>
    <n v="0"/>
    <s v="Philip Gardiner"/>
    <s v="Documentary"/>
    <x v="1"/>
    <s v="English"/>
    <n v="70"/>
  </r>
  <r>
    <n v="13819"/>
    <n v="13820"/>
    <s v="Circus Without Borders"/>
    <x v="11"/>
    <x v="0"/>
    <m/>
    <m/>
    <n v="0"/>
    <n v="0"/>
    <n v="1"/>
    <n v="0"/>
    <n v="0"/>
    <m/>
    <m/>
    <x v="1"/>
    <s v="English"/>
    <n v="69"/>
  </r>
  <r>
    <n v="13820"/>
    <n v="13821"/>
    <s v="Kundanapu Bomma"/>
    <x v="21"/>
    <x v="4"/>
    <m/>
    <m/>
    <n v="0"/>
    <n v="0"/>
    <n v="1"/>
    <n v="0"/>
    <n v="0"/>
    <s v="Vara Mullapoodi"/>
    <s v="Drama"/>
    <x v="5"/>
    <s v="Telugu"/>
    <n v="121"/>
  </r>
  <r>
    <n v="13821"/>
    <n v="13822"/>
    <s v="From Philadelphia To Fallujah"/>
    <x v="20"/>
    <x v="3"/>
    <n v="0"/>
    <m/>
    <n v="0"/>
    <n v="0"/>
    <n v="1"/>
    <n v="0"/>
    <n v="0"/>
    <s v="David Hammelburg"/>
    <s v="Documentary,Short"/>
    <x v="1"/>
    <s v="English"/>
    <n v="42"/>
  </r>
  <r>
    <n v="13822"/>
    <n v="13823"/>
    <s v="Mickey Cucchiella: Short Stories"/>
    <x v="11"/>
    <x v="3"/>
    <m/>
    <m/>
    <n v="0"/>
    <n v="0"/>
    <n v="1"/>
    <n v="0"/>
    <n v="0"/>
    <m/>
    <m/>
    <x v="108"/>
    <m/>
    <m/>
  </r>
  <r>
    <n v="13823"/>
    <n v="13824"/>
    <s v="Gunsmoke Ranch"/>
    <x v="86"/>
    <x v="4"/>
    <n v="5.9"/>
    <m/>
    <n v="0"/>
    <n v="0"/>
    <n v="1"/>
    <n v="0"/>
    <n v="0"/>
    <s v="Joseph Kane"/>
    <s v="Action,Drama,Western"/>
    <x v="1"/>
    <s v="English"/>
    <n v="53"/>
  </r>
  <r>
    <n v="13824"/>
    <n v="13825"/>
    <s v="Trigger Pals"/>
    <x v="88"/>
    <x v="3"/>
    <n v="5.3"/>
    <m/>
    <n v="0"/>
    <n v="0"/>
    <n v="1"/>
    <n v="0"/>
    <n v="0"/>
    <s v="Sam Newfield"/>
    <s v="Action,Adventure,Western"/>
    <x v="1"/>
    <s v="English"/>
    <n v="59"/>
  </r>
  <r>
    <n v="13825"/>
    <n v="13826"/>
    <s v="Crossroad"/>
    <x v="6"/>
    <x v="0"/>
    <n v="5"/>
    <m/>
    <n v="0"/>
    <n v="0"/>
    <n v="1"/>
    <n v="0"/>
    <n v="0"/>
    <s v="Madhupal"/>
    <s v="Drama"/>
    <x v="5"/>
    <s v="Malayalam"/>
    <n v="168"/>
  </r>
  <r>
    <n v="13826"/>
    <n v="13827"/>
    <s v="High School Hellcats"/>
    <x v="79"/>
    <x v="3"/>
    <n v="5.7"/>
    <m/>
    <n v="0"/>
    <n v="0"/>
    <n v="1"/>
    <n v="0"/>
    <n v="0"/>
    <s v="Edward Bernds"/>
    <s v="Crime,Drama"/>
    <x v="1"/>
    <s v="English"/>
    <n v="69"/>
  </r>
  <r>
    <n v="13827"/>
    <n v="13828"/>
    <s v="Ready 2 Die"/>
    <x v="27"/>
    <x v="5"/>
    <n v="4.4000000000000004"/>
    <m/>
    <n v="0"/>
    <n v="0"/>
    <n v="1"/>
    <n v="0"/>
    <n v="0"/>
    <s v="John Azpilicueta"/>
    <s v="Crime,Drama,Thriller"/>
    <x v="1"/>
    <s v="English"/>
    <n v="80"/>
  </r>
  <r>
    <n v="13828"/>
    <n v="13829"/>
    <s v="Zion Canyon: Treasure of the Gods"/>
    <x v="36"/>
    <x v="4"/>
    <n v="6.1"/>
    <m/>
    <n v="0"/>
    <n v="0"/>
    <n v="1"/>
    <n v="0"/>
    <n v="0"/>
    <s v="Kieth Merrill"/>
    <s v="Short,Documentary"/>
    <x v="1"/>
    <s v="English,Japanese,Korean"/>
    <n v="40"/>
  </r>
  <r>
    <n v="13829"/>
    <n v="13830"/>
    <s v="In God's Hands"/>
    <x v="27"/>
    <x v="2"/>
    <n v="6.7"/>
    <m/>
    <n v="0"/>
    <n v="0"/>
    <n v="1"/>
    <n v="0"/>
    <n v="0"/>
    <s v="Zalman King"/>
    <s v="Action,Drama,Sport"/>
    <x v="1"/>
    <s v="English"/>
    <n v="96"/>
  </r>
  <r>
    <n v="13830"/>
    <n v="13831"/>
    <s v="The Shattering"/>
    <x v="11"/>
    <x v="3"/>
    <n v="3.5"/>
    <m/>
    <n v="0"/>
    <n v="0"/>
    <n v="1"/>
    <n v="0"/>
    <n v="0"/>
    <s v="Jason Boritz"/>
    <s v="Thriller"/>
    <x v="1"/>
    <s v="English"/>
    <n v="76"/>
  </r>
  <r>
    <n v="13831"/>
    <n v="13832"/>
    <s v="Four Robbers"/>
    <x v="44"/>
    <x v="3"/>
    <n v="4.9000000000000004"/>
    <m/>
    <n v="0"/>
    <n v="0"/>
    <n v="1"/>
    <n v="0"/>
    <n v="0"/>
    <s v="Chin-Lai Sung"/>
    <s v="Action,Crime"/>
    <x v="184"/>
    <s v="Cantonese"/>
    <n v="86"/>
  </r>
  <r>
    <n v="13832"/>
    <n v="13833"/>
    <s v="Blur Circle"/>
    <x v="21"/>
    <x v="3"/>
    <n v="6.9"/>
    <m/>
    <n v="0"/>
    <n v="0"/>
    <n v="1"/>
    <n v="0"/>
    <n v="0"/>
    <s v="Christopher J. Hansen"/>
    <s v="Drama"/>
    <x v="1"/>
    <s v="English"/>
    <n v="92"/>
  </r>
  <r>
    <n v="13833"/>
    <n v="13834"/>
    <s v="Ride in a Pink Car"/>
    <x v="58"/>
    <x v="2"/>
    <n v="5.7"/>
    <m/>
    <n v="0"/>
    <n v="0"/>
    <n v="1"/>
    <n v="0"/>
    <n v="0"/>
    <s v="Robert J. Emery"/>
    <s v="Action,Drama"/>
    <x v="1"/>
    <s v="English"/>
    <n v="83"/>
  </r>
  <r>
    <n v="13834"/>
    <n v="13835"/>
    <s v="Bee People"/>
    <x v="27"/>
    <x v="3"/>
    <n v="6.2"/>
    <m/>
    <n v="0"/>
    <n v="0"/>
    <n v="1"/>
    <n v="0"/>
    <n v="0"/>
    <s v="David G. Knappe"/>
    <s v="Documentary,Family"/>
    <x v="1"/>
    <s v="English"/>
    <n v="103"/>
  </r>
  <r>
    <n v="13835"/>
    <n v="13836"/>
    <s v="Cattle Queen of Montana"/>
    <x v="64"/>
    <x v="3"/>
    <n v="5.6"/>
    <m/>
    <n v="0"/>
    <n v="0"/>
    <n v="1"/>
    <n v="0"/>
    <n v="0"/>
    <s v="Allan Dwan"/>
    <s v="Action,Romance,Western"/>
    <x v="1"/>
    <s v="English"/>
    <n v="88"/>
  </r>
  <r>
    <n v="13836"/>
    <n v="13837"/>
    <s v="Loveless in Los Angeles"/>
    <x v="17"/>
    <x v="1"/>
    <n v="4.8"/>
    <m/>
    <n v="0"/>
    <n v="0"/>
    <n v="1"/>
    <n v="0"/>
    <n v="0"/>
    <s v="Archie Gips"/>
    <s v="Comedy,Romance"/>
    <x v="1"/>
    <s v="English"/>
    <n v="95"/>
  </r>
  <r>
    <n v="13837"/>
    <n v="13838"/>
    <s v="Hamlet &amp; Hutch"/>
    <x v="32"/>
    <x v="4"/>
    <n v="5.7"/>
    <m/>
    <n v="0"/>
    <n v="0"/>
    <n v="1"/>
    <n v="0"/>
    <n v="0"/>
    <s v="Jared Young,Matthew Young"/>
    <s v="Adventure,Drama,Family"/>
    <x v="1"/>
    <s v="English"/>
    <n v="90"/>
  </r>
  <r>
    <n v="13838"/>
    <n v="13839"/>
    <s v="Superstarlet A.D."/>
    <x v="40"/>
    <x v="3"/>
    <n v="4.9000000000000004"/>
    <m/>
    <n v="0"/>
    <n v="0"/>
    <n v="1"/>
    <n v="0"/>
    <n v="0"/>
    <s v="John Michael McCarthy"/>
    <s v="Comedy,Musical,Sci-Fi"/>
    <x v="1"/>
    <s v="English"/>
    <n v="70"/>
  </r>
  <r>
    <n v="13839"/>
    <n v="13840"/>
    <s v="Green Eyes"/>
    <x v="97"/>
    <x v="3"/>
    <n v="5.2"/>
    <m/>
    <n v="0"/>
    <n v="0"/>
    <n v="1"/>
    <n v="0"/>
    <n v="0"/>
    <s v="John Erman"/>
    <s v="Drama,War"/>
    <x v="1"/>
    <s v="English"/>
    <n v="100"/>
  </r>
  <r>
    <n v="13840"/>
    <n v="13841"/>
    <s v="The Pyramid - Finding the Truth"/>
    <x v="20"/>
    <x v="3"/>
    <n v="7"/>
    <m/>
    <n v="0"/>
    <n v="0"/>
    <n v="1"/>
    <n v="0"/>
    <n v="0"/>
    <s v="Said Sefo"/>
    <s v="Documentary,History,Mystery"/>
    <x v="179"/>
    <s v="English"/>
    <n v="94"/>
  </r>
  <r>
    <n v="13841"/>
    <n v="13842"/>
    <s v="Public Cowboy No. 1"/>
    <x v="86"/>
    <x v="2"/>
    <n v="5.6"/>
    <m/>
    <n v="0"/>
    <n v="0"/>
    <n v="1"/>
    <n v="0"/>
    <n v="0"/>
    <s v="Joseph Kane"/>
    <s v="Action,Comedy,Drama,Music,Western"/>
    <x v="1"/>
    <s v="English"/>
    <n v="61"/>
  </r>
  <r>
    <n v="13842"/>
    <n v="13843"/>
    <s v="The Payaso Comedy Slam"/>
    <x v="17"/>
    <x v="1"/>
    <n v="7"/>
    <m/>
    <n v="0"/>
    <n v="0"/>
    <n v="1"/>
    <n v="0"/>
    <n v="0"/>
    <s v="Scott L. Montoya"/>
    <s v="Documentary,Comedy"/>
    <x v="1"/>
    <s v="English"/>
    <n v="89"/>
  </r>
  <r>
    <n v="13843"/>
    <n v="13844"/>
    <s v="Sasirekha Parinayam"/>
    <x v="8"/>
    <x v="3"/>
    <n v="5.2"/>
    <m/>
    <n v="0"/>
    <n v="0"/>
    <n v="1"/>
    <n v="0"/>
    <n v="0"/>
    <m/>
    <s v="Romance"/>
    <x v="5"/>
    <s v="Telugu"/>
    <m/>
  </r>
  <r>
    <n v="13844"/>
    <n v="13845"/>
    <s v="Buckaroo"/>
    <x v="24"/>
    <x v="0"/>
    <n v="6.6"/>
    <m/>
    <n v="0"/>
    <n v="0"/>
    <n v="1"/>
    <n v="0"/>
    <n v="0"/>
    <m/>
    <s v="Drama"/>
    <x v="108"/>
    <s v="English"/>
    <n v="30"/>
  </r>
  <r>
    <n v="13845"/>
    <n v="13846"/>
    <s v="The Tell-Tale Heart"/>
    <x v="45"/>
    <x v="3"/>
    <n v="5.0999999999999996"/>
    <m/>
    <n v="0"/>
    <n v="0"/>
    <n v="1"/>
    <n v="0"/>
    <n v="0"/>
    <s v="Robert Eggers"/>
    <s v="Short,Drama,Fantasy"/>
    <x v="1"/>
    <s v="English"/>
    <n v="21"/>
  </r>
  <r>
    <n v="13846"/>
    <n v="13847"/>
    <s v="The Lady Says No"/>
    <x v="92"/>
    <x v="3"/>
    <n v="5.5"/>
    <m/>
    <n v="0"/>
    <n v="0"/>
    <n v="1"/>
    <n v="0"/>
    <n v="0"/>
    <s v="Frank Ross"/>
    <s v="Comedy"/>
    <x v="1"/>
    <s v="English"/>
    <n v="80"/>
  </r>
  <r>
    <n v="13847"/>
    <n v="13848"/>
    <s v="Savage Justice"/>
    <x v="35"/>
    <x v="3"/>
    <n v="4.5999999999999996"/>
    <m/>
    <n v="0"/>
    <n v="0"/>
    <n v="1"/>
    <n v="0"/>
    <n v="0"/>
    <s v="Joey Romero"/>
    <s v="Action"/>
    <x v="1"/>
    <s v="English"/>
    <n v="83"/>
  </r>
  <r>
    <n v="13848"/>
    <n v="13849"/>
    <s v="Sing Over Me"/>
    <x v="27"/>
    <x v="3"/>
    <n v="4.7"/>
    <m/>
    <n v="0"/>
    <n v="0"/>
    <n v="1"/>
    <n v="0"/>
    <n v="0"/>
    <s v="Jacob Kindberg"/>
    <s v="Documentary,Biography,Drama"/>
    <x v="1"/>
    <s v="English"/>
    <n v="85"/>
  </r>
  <r>
    <n v="13849"/>
    <n v="13850"/>
    <s v="What Really Frightens You?"/>
    <x v="8"/>
    <x v="3"/>
    <n v="4.0999999999999996"/>
    <m/>
    <n v="0"/>
    <n v="0"/>
    <n v="1"/>
    <n v="0"/>
    <n v="0"/>
    <s v="Richard W. Haines"/>
    <s v="Horror"/>
    <x v="1"/>
    <s v="English"/>
    <n v="74"/>
  </r>
  <r>
    <n v="13850"/>
    <n v="13851"/>
    <s v="Alien Psychosis"/>
    <x v="2"/>
    <x v="1"/>
    <n v="2.1"/>
    <m/>
    <n v="0"/>
    <n v="0"/>
    <n v="1"/>
    <n v="0"/>
    <n v="0"/>
    <s v="Jason Mills"/>
    <s v="Horror"/>
    <x v="1"/>
    <s v="English"/>
    <n v="67"/>
  </r>
  <r>
    <n v="13851"/>
    <n v="13852"/>
    <s v="Sometimes the Good Kill"/>
    <x v="32"/>
    <x v="5"/>
    <n v="4.7"/>
    <m/>
    <n v="0"/>
    <n v="0"/>
    <n v="1"/>
    <n v="0"/>
    <n v="0"/>
    <s v="Philippe Gagnon"/>
    <s v="Crime,Drama,Mystery,Thriller"/>
    <x v="76"/>
    <s v="English"/>
    <n v="90"/>
  </r>
  <r>
    <n v="13852"/>
    <n v="13853"/>
    <s v="King Me"/>
    <x v="16"/>
    <x v="3"/>
    <n v="7.4"/>
    <m/>
    <n v="0"/>
    <n v="0"/>
    <n v="1"/>
    <n v="0"/>
    <n v="0"/>
    <s v="W. Peter Iliff"/>
    <s v="Short,Comedy,Crime,Drama,Thriller"/>
    <x v="1"/>
    <s v="English"/>
    <n v="24"/>
  </r>
  <r>
    <n v="13853"/>
    <n v="13854"/>
    <s v="Misbehaving Husbands"/>
    <x v="76"/>
    <x v="3"/>
    <n v="5.3"/>
    <m/>
    <n v="0"/>
    <n v="0"/>
    <n v="1"/>
    <n v="0"/>
    <n v="0"/>
    <s v="William Beaudine"/>
    <s v="Comedy,Romance"/>
    <x v="1"/>
    <s v="English"/>
    <n v="65"/>
  </r>
  <r>
    <n v="13854"/>
    <n v="13855"/>
    <s v="Inhumanity"/>
    <x v="32"/>
    <x v="3"/>
    <n v="3.5"/>
    <m/>
    <n v="0"/>
    <n v="0"/>
    <n v="1"/>
    <n v="0"/>
    <n v="0"/>
    <s v="Joe McReynolds"/>
    <s v="Action,Horror,Mystery,Thriller"/>
    <x v="1"/>
    <s v="English"/>
    <n v="120"/>
  </r>
  <r>
    <n v="13855"/>
    <n v="13856"/>
    <s v="Exciting Dragon"/>
    <x v="3"/>
    <x v="3"/>
    <n v="6.3"/>
    <m/>
    <n v="0"/>
    <n v="0"/>
    <n v="1"/>
    <n v="0"/>
    <n v="0"/>
    <s v="Chung-Hsing Chao"/>
    <s v="Action,Comedy,Fantasy"/>
    <x v="109"/>
    <s v="Mandarin"/>
    <n v="98"/>
  </r>
  <r>
    <n v="13856"/>
    <n v="13857"/>
    <s v="Geo-Disaster"/>
    <x v="32"/>
    <x v="5"/>
    <n v="2.7"/>
    <m/>
    <n v="0"/>
    <n v="0"/>
    <n v="1"/>
    <n v="0"/>
    <n v="0"/>
    <s v="Thunder Levin"/>
    <s v="Action,Adventure,Drama,Sci-Fi,Thriller"/>
    <x v="1"/>
    <s v="English"/>
    <n v="87"/>
  </r>
  <r>
    <n v="13857"/>
    <n v="13858"/>
    <s v="Aliens: Zone of Silence"/>
    <x v="32"/>
    <x v="1"/>
    <n v="3.4"/>
    <m/>
    <n v="0"/>
    <n v="0"/>
    <n v="1"/>
    <n v="0"/>
    <n v="0"/>
    <s v="Andy Fowler"/>
    <s v="Horror,Mystery,Sci-Fi"/>
    <x v="45"/>
    <s v="English,Spanish"/>
    <n v="79"/>
  </r>
  <r>
    <n v="13858"/>
    <n v="13859"/>
    <s v="The Buddha Assassinator"/>
    <x v="47"/>
    <x v="3"/>
    <n v="5.7"/>
    <m/>
    <n v="0"/>
    <n v="0"/>
    <n v="1"/>
    <n v="0"/>
    <n v="0"/>
    <s v="Chin Hu Tung"/>
    <s v="Action,Drama"/>
    <x v="217"/>
    <s v="Mandarin,Cantonese"/>
    <n v="93"/>
  </r>
  <r>
    <n v="13859"/>
    <n v="13860"/>
    <s v="Late Rounders"/>
    <x v="20"/>
    <x v="3"/>
    <n v="6.6"/>
    <m/>
    <n v="0"/>
    <n v="0"/>
    <n v="1"/>
    <n v="0"/>
    <n v="0"/>
    <s v="Evan A. Marshall"/>
    <s v="Documentary,Sport"/>
    <x v="1"/>
    <s v="English"/>
    <n v="92"/>
  </r>
  <r>
    <n v="13860"/>
    <n v="13861"/>
    <s v="Planet Rethink"/>
    <x v="16"/>
    <x v="2"/>
    <n v="6.6"/>
    <m/>
    <n v="0"/>
    <n v="0"/>
    <n v="1"/>
    <n v="0"/>
    <n v="0"/>
    <s v="Eskil Hardt"/>
    <s v="Documentary,News"/>
    <x v="1215"/>
    <s v="English"/>
    <n v="89"/>
  </r>
  <r>
    <n v="13861"/>
    <n v="13862"/>
    <s v="The Scandalous Four"/>
    <x v="11"/>
    <x v="3"/>
    <n v="5.4"/>
    <m/>
    <n v="0"/>
    <n v="0"/>
    <n v="1"/>
    <n v="0"/>
    <n v="0"/>
    <s v="Christianne van Wijk"/>
    <s v="Drama,History,Romance"/>
    <x v="8"/>
    <s v="English"/>
    <n v="106"/>
  </r>
  <r>
    <n v="13862"/>
    <n v="13863"/>
    <s v="Seven Savage Men"/>
    <x v="12"/>
    <x v="3"/>
    <n v="5.3"/>
    <m/>
    <n v="0"/>
    <n v="0"/>
    <n v="1"/>
    <n v="0"/>
    <n v="0"/>
    <s v="Gianni Crea"/>
    <s v="Western"/>
    <x v="83"/>
    <s v="Italian"/>
    <n v="80"/>
  </r>
  <r>
    <n v="13863"/>
    <n v="13864"/>
    <s v="Clutter"/>
    <x v="16"/>
    <x v="3"/>
    <n v="5.8"/>
    <m/>
    <n v="0"/>
    <n v="0"/>
    <n v="1"/>
    <n v="0"/>
    <n v="0"/>
    <s v="Diane Crespo"/>
    <s v="Drama"/>
    <x v="1"/>
    <s v="English"/>
    <n v="90"/>
  </r>
  <r>
    <n v="13864"/>
    <n v="13865"/>
    <s v="Headed South for Christmas"/>
    <x v="16"/>
    <x v="3"/>
    <n v="6.6"/>
    <m/>
    <n v="0"/>
    <n v="0"/>
    <n v="1"/>
    <n v="0"/>
    <n v="0"/>
    <s v="Travis Breedlove"/>
    <s v="Comedy"/>
    <x v="1"/>
    <s v="English"/>
    <n v="64"/>
  </r>
  <r>
    <n v="13865"/>
    <n v="13866"/>
    <s v="The Mystery of the 13th Guest"/>
    <x v="54"/>
    <x v="3"/>
    <n v="5.4"/>
    <m/>
    <n v="0"/>
    <n v="0"/>
    <n v="1"/>
    <n v="0"/>
    <n v="0"/>
    <s v="William Beaudine"/>
    <s v="Crime,Mystery"/>
    <x v="1"/>
    <s v="English"/>
    <n v="60"/>
  </r>
  <r>
    <n v="13866"/>
    <n v="13867"/>
    <s v="Return of Shanghai Joe"/>
    <x v="12"/>
    <x v="3"/>
    <n v="4.3"/>
    <m/>
    <n v="0"/>
    <n v="0"/>
    <n v="1"/>
    <n v="0"/>
    <n v="0"/>
    <s v="Bitto Albertini"/>
    <s v="Action,Western"/>
    <x v="618"/>
    <s v="Italian"/>
    <n v="87"/>
  </r>
  <r>
    <n v="13867"/>
    <n v="13868"/>
    <s v="Dark Vision"/>
    <x v="11"/>
    <x v="3"/>
    <n v="3.2"/>
    <m/>
    <n v="0"/>
    <n v="0"/>
    <n v="1"/>
    <n v="0"/>
    <n v="0"/>
    <s v="Darren Flaxstone"/>
    <s v="Horror,Mystery,Sci-Fi"/>
    <x v="8"/>
    <s v="English"/>
    <n v="86"/>
  </r>
  <r>
    <n v="13868"/>
    <n v="13869"/>
    <s v="Windows"/>
    <x v="47"/>
    <x v="1"/>
    <n v="4.8"/>
    <m/>
    <n v="0"/>
    <n v="0"/>
    <n v="1"/>
    <n v="0"/>
    <n v="0"/>
    <s v="Gordon Willis"/>
    <s v="Drama,Thriller"/>
    <x v="1"/>
    <s v="English"/>
    <n v="96"/>
  </r>
  <r>
    <n v="13869"/>
    <n v="13870"/>
    <s v="Latin Divas Of Comedy"/>
    <x v="17"/>
    <x v="1"/>
    <n v="6.8"/>
    <m/>
    <n v="0"/>
    <n v="0"/>
    <n v="1"/>
    <n v="0"/>
    <n v="0"/>
    <s v="Scott L. Montoya"/>
    <s v="Comedy,Documentary"/>
    <x v="1"/>
    <s v="English"/>
    <n v="90"/>
  </r>
  <r>
    <n v="13870"/>
    <n v="13871"/>
    <s v="The Devil's Ground"/>
    <x v="25"/>
    <x v="1"/>
    <n v="4.4000000000000004"/>
    <m/>
    <n v="0"/>
    <n v="0"/>
    <n v="1"/>
    <n v="0"/>
    <n v="0"/>
    <s v="Micheal Bafaro"/>
    <s v="Horror,Thriller"/>
    <x v="76"/>
    <s v="English"/>
    <n v="89"/>
  </r>
  <r>
    <n v="13871"/>
    <n v="13872"/>
    <s v="Margarette's Feast"/>
    <x v="5"/>
    <x v="3"/>
    <n v="6.9"/>
    <m/>
    <n v="0"/>
    <n v="0"/>
    <n v="1"/>
    <n v="0"/>
    <n v="0"/>
    <s v="Renato FalcÃ£o"/>
    <s v="Comedy"/>
    <x v="1216"/>
    <m/>
    <n v="90"/>
  </r>
  <r>
    <n v="13872"/>
    <n v="13873"/>
    <s v="co2"/>
    <x v="0"/>
    <x v="3"/>
    <n v="2.9"/>
    <m/>
    <n v="0"/>
    <n v="0"/>
    <n v="1"/>
    <n v="0"/>
    <n v="0"/>
    <s v="John Depew"/>
    <s v="Action,Adventure,Drama,Sci-Fi"/>
    <x v="1"/>
    <s v="English"/>
    <n v="120"/>
  </r>
  <r>
    <n v="13873"/>
    <n v="13874"/>
    <s v="The Bench"/>
    <x v="27"/>
    <x v="3"/>
    <n v="6.9"/>
    <m/>
    <n v="0"/>
    <n v="0"/>
    <n v="1"/>
    <n v="0"/>
    <n v="0"/>
    <m/>
    <s v="Crime,Drama"/>
    <x v="8"/>
    <s v="English"/>
    <m/>
  </r>
  <r>
    <n v="13874"/>
    <n v="13875"/>
    <s v="Six Shootin' Sheriff"/>
    <x v="99"/>
    <x v="3"/>
    <n v="6.5"/>
    <m/>
    <n v="0"/>
    <n v="0"/>
    <n v="1"/>
    <n v="0"/>
    <n v="0"/>
    <s v="Joel Stephens"/>
    <s v="Action"/>
    <x v="108"/>
    <m/>
    <n v="120"/>
  </r>
  <r>
    <n v="13875"/>
    <n v="13876"/>
    <s v="The House with 100 Eyes"/>
    <x v="6"/>
    <x v="3"/>
    <n v="4.4000000000000004"/>
    <m/>
    <n v="0"/>
    <n v="0"/>
    <n v="1"/>
    <n v="0"/>
    <n v="0"/>
    <s v="Jay Lee,Jim Roof"/>
    <s v="Horror"/>
    <x v="1"/>
    <s v="English"/>
    <n v="75"/>
  </r>
  <r>
    <n v="13876"/>
    <n v="13877"/>
    <s v="2012 Doomsday"/>
    <x v="25"/>
    <x v="0"/>
    <n v="1.7"/>
    <m/>
    <n v="0"/>
    <n v="0"/>
    <n v="1"/>
    <n v="0"/>
    <n v="0"/>
    <s v="Nick Everhart"/>
    <s v="Action,Adventure,Drama,Fantasy,Horror,Mystery,Sci-Fi,Thriller"/>
    <x v="1"/>
    <s v="English"/>
    <n v="85"/>
  </r>
  <r>
    <n v="13877"/>
    <n v="13878"/>
    <s v="Shockwave: Surviving North America's Biggest Disaster"/>
    <x v="8"/>
    <x v="3"/>
    <n v="7"/>
    <m/>
    <n v="0"/>
    <n v="0"/>
    <n v="1"/>
    <n v="0"/>
    <n v="0"/>
    <s v="Jerry Thompson"/>
    <s v="Documentary"/>
    <x v="76"/>
    <s v="English"/>
    <n v="90"/>
  </r>
  <r>
    <n v="13878"/>
    <n v="13879"/>
    <s v="No, No, Nanette"/>
    <x v="76"/>
    <x v="3"/>
    <n v="5.4"/>
    <m/>
    <n v="0"/>
    <n v="0"/>
    <n v="1"/>
    <n v="0"/>
    <n v="0"/>
    <s v="David Butler"/>
    <s v="Comedy,Musical,Romance"/>
    <x v="1"/>
    <s v="English"/>
    <n v="98"/>
  </r>
  <r>
    <n v="13879"/>
    <n v="13880"/>
    <s v="Chop Kick Panda"/>
    <x v="20"/>
    <x v="4"/>
    <n v="1.9"/>
    <m/>
    <n v="0"/>
    <n v="0"/>
    <n v="1"/>
    <n v="0"/>
    <n v="0"/>
    <s v="Darrell Van Citters"/>
    <s v="Animation,Short,Action,Comedy,Family"/>
    <x v="47"/>
    <s v="English"/>
    <n v="41"/>
  </r>
  <r>
    <n v="13880"/>
    <n v="13881"/>
    <s v="Burning Man: Beyond Black Rock"/>
    <x v="24"/>
    <x v="3"/>
    <n v="6.4"/>
    <m/>
    <n v="0"/>
    <n v="0"/>
    <n v="1"/>
    <n v="0"/>
    <n v="0"/>
    <s v="Damon Brown"/>
    <s v="Documentary"/>
    <x v="1"/>
    <s v="English"/>
    <n v="105"/>
  </r>
  <r>
    <n v="13881"/>
    <n v="13882"/>
    <s v="Land of Leopold"/>
    <x v="27"/>
    <x v="3"/>
    <n v="5.3"/>
    <m/>
    <n v="0"/>
    <n v="0"/>
    <n v="1"/>
    <n v="0"/>
    <n v="0"/>
    <s v="Akis Konstantakopoulos"/>
    <s v="Adventure,Drama,Fantasy"/>
    <x v="1"/>
    <s v="English"/>
    <n v="82"/>
  </r>
  <r>
    <n v="13882"/>
    <n v="13883"/>
    <s v="Mop King"/>
    <x v="16"/>
    <x v="3"/>
    <n v="6.5"/>
    <m/>
    <n v="0"/>
    <n v="0"/>
    <n v="1"/>
    <n v="0"/>
    <n v="0"/>
    <s v="Ace Dixon"/>
    <s v="Comedy"/>
    <x v="76"/>
    <s v="English"/>
    <n v="89"/>
  </r>
  <r>
    <n v="13883"/>
    <n v="13884"/>
    <s v="And Then Came Summer"/>
    <x v="40"/>
    <x v="3"/>
    <n v="4.5999999999999996"/>
    <m/>
    <n v="0"/>
    <n v="0"/>
    <n v="1"/>
    <n v="0"/>
    <n v="0"/>
    <s v="Jeff London"/>
    <s v="Drama"/>
    <x v="1"/>
    <s v="English"/>
    <n v="115"/>
  </r>
  <r>
    <n v="13884"/>
    <n v="13885"/>
    <s v="Christmas at Maxwell's"/>
    <x v="10"/>
    <x v="2"/>
    <n v="5.7"/>
    <m/>
    <n v="0"/>
    <n v="0"/>
    <n v="1"/>
    <n v="0"/>
    <n v="0"/>
    <s v="William C. Laufer"/>
    <s v="Drama"/>
    <x v="1"/>
    <s v="English"/>
    <n v="94"/>
  </r>
  <r>
    <n v="13885"/>
    <n v="13886"/>
    <s v="Breakfast in Hollywood"/>
    <x v="49"/>
    <x v="3"/>
    <n v="5.8"/>
    <m/>
    <n v="0"/>
    <n v="0"/>
    <n v="1"/>
    <n v="0"/>
    <n v="0"/>
    <s v="Harold D. Schuster"/>
    <s v="Comedy,Music"/>
    <x v="1"/>
    <s v="English"/>
    <n v="90"/>
  </r>
  <r>
    <n v="13886"/>
    <n v="13887"/>
    <s v="What Matters Most"/>
    <x v="34"/>
    <x v="3"/>
    <n v="6.2"/>
    <m/>
    <n v="0"/>
    <n v="0"/>
    <n v="1"/>
    <n v="0"/>
    <n v="0"/>
    <s v="Jane Cusumano"/>
    <s v="Drama"/>
    <x v="1"/>
    <s v="English"/>
    <n v="105"/>
  </r>
  <r>
    <n v="13887"/>
    <n v="13888"/>
    <s v="Tie the Knot"/>
    <x v="21"/>
    <x v="3"/>
    <n v="3.3"/>
    <m/>
    <n v="0"/>
    <n v="0"/>
    <n v="1"/>
    <n v="0"/>
    <n v="0"/>
    <s v="Shuja Paul"/>
    <s v="Comedy,Drama,Family,Musical,Romance"/>
    <x v="63"/>
    <s v="English"/>
    <n v="90"/>
  </r>
  <r>
    <n v="13888"/>
    <n v="13889"/>
    <s v="The Kennedysâ€™ Irish Mafia"/>
    <x v="21"/>
    <x v="3"/>
    <n v="4.3"/>
    <m/>
    <n v="0"/>
    <n v="0"/>
    <n v="1"/>
    <n v="0"/>
    <n v="0"/>
    <s v="David Harvey"/>
    <s v="Documentary"/>
    <x v="113"/>
    <s v="English"/>
    <n v="85"/>
  </r>
  <r>
    <n v="13889"/>
    <n v="13890"/>
    <s v="Black Angels"/>
    <x v="8"/>
    <x v="3"/>
    <n v="6.7"/>
    <m/>
    <n v="0"/>
    <n v="0"/>
    <n v="1"/>
    <n v="0"/>
    <n v="0"/>
    <s v="Arthur Muhammad"/>
    <s v="Action,Drama"/>
    <x v="1"/>
    <s v="English"/>
    <n v="87"/>
  </r>
  <r>
    <n v="13890"/>
    <n v="13891"/>
    <s v="Palakkattu Madhavan"/>
    <x v="11"/>
    <x v="3"/>
    <n v="4.9000000000000004"/>
    <m/>
    <n v="0"/>
    <n v="0"/>
    <n v="1"/>
    <n v="0"/>
    <n v="0"/>
    <m/>
    <s v="Comedy,Drama"/>
    <x v="5"/>
    <m/>
    <m/>
  </r>
  <r>
    <n v="13891"/>
    <n v="13892"/>
    <s v="Distant Justice"/>
    <x v="42"/>
    <x v="1"/>
    <n v="4.9000000000000004"/>
    <m/>
    <n v="0"/>
    <n v="0"/>
    <n v="1"/>
    <n v="0"/>
    <n v="0"/>
    <s v="TÃ´ru Murakawa"/>
    <s v="Action,Drama"/>
    <x v="89"/>
    <s v="English"/>
    <n v="94"/>
  </r>
  <r>
    <n v="13892"/>
    <n v="13893"/>
    <s v="The Possessed"/>
    <x v="12"/>
    <x v="1"/>
    <n v="4.9000000000000004"/>
    <m/>
    <n v="0"/>
    <n v="0"/>
    <n v="1"/>
    <n v="0"/>
    <n v="0"/>
    <s v="Jerry Thorpe"/>
    <s v="Horror"/>
    <x v="1"/>
    <s v="English"/>
    <n v="76"/>
  </r>
  <r>
    <n v="13893"/>
    <n v="13894"/>
    <s v="Monsterwolf"/>
    <x v="0"/>
    <x v="1"/>
    <n v="3.6"/>
    <m/>
    <n v="0"/>
    <n v="0"/>
    <n v="1"/>
    <n v="0"/>
    <n v="0"/>
    <s v="Todor Chapkanov"/>
    <s v="Fantasy,Horror"/>
    <x v="1"/>
    <s v="English"/>
    <n v="90"/>
  </r>
  <r>
    <n v="13894"/>
    <n v="13895"/>
    <s v="Exit the Dragon, Enter the Tiger"/>
    <x v="9"/>
    <x v="1"/>
    <n v="5"/>
    <m/>
    <n v="0"/>
    <n v="0"/>
    <n v="1"/>
    <n v="0"/>
    <n v="0"/>
    <s v="Tso Nam Lee"/>
    <s v="Action,Crime,Drama"/>
    <x v="895"/>
    <s v="Mandarin"/>
    <n v="84"/>
  </r>
  <r>
    <n v="13895"/>
    <n v="13896"/>
    <s v="A Novel Romance"/>
    <x v="20"/>
    <x v="3"/>
    <n v="4.5999999999999996"/>
    <m/>
    <n v="0"/>
    <n v="0"/>
    <n v="1"/>
    <n v="0"/>
    <n v="0"/>
    <s v="Mark Griffiths"/>
    <s v="Comedy,Family,Romance"/>
    <x v="1"/>
    <s v="English"/>
    <n v="86"/>
  </r>
  <r>
    <n v="13896"/>
    <n v="13897"/>
    <s v="Help Us Find Sunil Tripathi"/>
    <x v="11"/>
    <x v="3"/>
    <n v="8.1"/>
    <m/>
    <n v="0"/>
    <n v="0"/>
    <n v="1"/>
    <n v="0"/>
    <n v="0"/>
    <s v="Neal Broffman"/>
    <s v="Documentary,News"/>
    <x v="1"/>
    <s v="English"/>
    <n v="75"/>
  </r>
  <r>
    <n v="13897"/>
    <n v="13898"/>
    <s v="Rainbow Boys: The Movie"/>
    <x v="24"/>
    <x v="3"/>
    <n v="5.5"/>
    <m/>
    <n v="0"/>
    <n v="0"/>
    <n v="1"/>
    <n v="0"/>
    <n v="0"/>
    <s v="Thanyatorn Siwanukrow"/>
    <s v="Comedy,Drama,Romance"/>
    <x v="681"/>
    <s v="Thai,English"/>
    <n v="100"/>
  </r>
  <r>
    <n v="13898"/>
    <n v="13899"/>
    <s v="Kate Bush: Under Review"/>
    <x v="10"/>
    <x v="3"/>
    <n v="5.3"/>
    <m/>
    <n v="0"/>
    <n v="0"/>
    <n v="1"/>
    <n v="0"/>
    <n v="0"/>
    <m/>
    <s v="Documentary,Music"/>
    <x v="8"/>
    <s v="English"/>
    <n v="90"/>
  </r>
  <r>
    <n v="13899"/>
    <n v="13900"/>
    <s v="Sunset on the Desert"/>
    <x v="53"/>
    <x v="3"/>
    <n v="6.3"/>
    <m/>
    <n v="0"/>
    <n v="0"/>
    <n v="1"/>
    <n v="0"/>
    <n v="0"/>
    <s v="Joseph Kane"/>
    <s v="Comedy,Music,Western"/>
    <x v="1"/>
    <s v="English"/>
    <n v="63"/>
  </r>
  <r>
    <n v="13900"/>
    <n v="13901"/>
    <s v="Berlin Junction"/>
    <x v="16"/>
    <x v="3"/>
    <n v="7"/>
    <m/>
    <n v="0"/>
    <n v="0"/>
    <n v="1"/>
    <n v="0"/>
    <n v="0"/>
    <s v="Xavier Agudo"/>
    <s v="Drama"/>
    <x v="179"/>
    <s v="English,German"/>
    <n v="76"/>
  </r>
  <r>
    <n v="13901"/>
    <n v="13902"/>
    <s v="Back to Awesome"/>
    <x v="11"/>
    <x v="3"/>
    <n v="7.2"/>
    <m/>
    <n v="0"/>
    <n v="0"/>
    <n v="1"/>
    <n v="0"/>
    <n v="0"/>
    <s v="Kate Rhamey"/>
    <s v="Comedy,Drama"/>
    <x v="1"/>
    <s v="English"/>
    <n v="80"/>
  </r>
  <r>
    <n v="13902"/>
    <n v="13903"/>
    <s v="Clonehunter"/>
    <x v="8"/>
    <x v="1"/>
    <n v="2.5"/>
    <m/>
    <n v="0"/>
    <n v="0"/>
    <n v="1"/>
    <n v="0"/>
    <n v="0"/>
    <s v="Andrew Bellware"/>
    <s v="Sci-Fi"/>
    <x v="1"/>
    <s v="English"/>
    <n v="85"/>
  </r>
  <r>
    <n v="13903"/>
    <n v="13904"/>
    <s v="Taven"/>
    <x v="11"/>
    <x v="3"/>
    <n v="3"/>
    <m/>
    <n v="0"/>
    <n v="0"/>
    <n v="1"/>
    <n v="0"/>
    <n v="0"/>
    <s v="Teli Hsueh"/>
    <s v="Action,Fantasy"/>
    <x v="1"/>
    <s v="Chinese,English"/>
    <n v="72"/>
  </r>
  <r>
    <n v="13904"/>
    <n v="13905"/>
    <s v="Color Me You"/>
    <x v="32"/>
    <x v="3"/>
    <n v="5.3"/>
    <m/>
    <n v="0"/>
    <n v="0"/>
    <n v="1"/>
    <n v="0"/>
    <n v="0"/>
    <s v="Marco Bottiglieri"/>
    <s v="Drama,Family,Romance"/>
    <x v="1"/>
    <s v="English"/>
    <n v="90"/>
  </r>
  <r>
    <n v="13905"/>
    <n v="13906"/>
    <s v="Lawless: Dead Evidence"/>
    <x v="34"/>
    <x v="1"/>
    <n v="5.7"/>
    <m/>
    <n v="0"/>
    <n v="0"/>
    <n v="1"/>
    <n v="0"/>
    <n v="0"/>
    <s v="Charlie Haskell"/>
    <s v="Thriller,Crime"/>
    <x v="176"/>
    <s v="English"/>
    <n v="94"/>
  </r>
  <r>
    <n v="13906"/>
    <n v="13907"/>
    <s v="Love in Pawn"/>
    <x v="70"/>
    <x v="3"/>
    <n v="6"/>
    <m/>
    <n v="0"/>
    <n v="0"/>
    <n v="1"/>
    <n v="0"/>
    <n v="0"/>
    <s v="Charles Saunders"/>
    <s v="Comedy"/>
    <x v="8"/>
    <s v="English"/>
    <n v="82"/>
  </r>
  <r>
    <n v="13907"/>
    <n v="13908"/>
    <s v="Dangar Doctor Jelly"/>
    <x v="32"/>
    <x v="3"/>
    <n v="5.5"/>
    <m/>
    <n v="0"/>
    <n v="0"/>
    <n v="1"/>
    <n v="0"/>
    <n v="0"/>
    <s v="Atharv Baluja"/>
    <s v="Comedy,Drama,Family"/>
    <x v="5"/>
    <s v="Punjabi"/>
    <n v="132"/>
  </r>
  <r>
    <n v="13908"/>
    <n v="13909"/>
    <s v="The Other Hell"/>
    <x v="7"/>
    <x v="1"/>
    <n v="4.7"/>
    <m/>
    <n v="0"/>
    <n v="0"/>
    <n v="1"/>
    <n v="0"/>
    <n v="0"/>
    <s v="Bruno Mattei"/>
    <s v="Horror,Thriller"/>
    <x v="83"/>
    <s v="Italian"/>
    <n v="88"/>
  </r>
  <r>
    <n v="13909"/>
    <n v="13910"/>
    <s v="Luna Park"/>
    <x v="16"/>
    <x v="3"/>
    <n v="3.7"/>
    <m/>
    <n v="0"/>
    <n v="0"/>
    <n v="1"/>
    <n v="0"/>
    <n v="0"/>
    <s v="Doug Liman"/>
    <s v="Action,Adventure,Sci-Fi,Thriller"/>
    <x v="1"/>
    <s v="English"/>
    <m/>
  </r>
  <r>
    <n v="13910"/>
    <n v="13911"/>
    <s v="The Dawn"/>
    <x v="10"/>
    <x v="1"/>
    <n v="2"/>
    <m/>
    <n v="0"/>
    <n v="0"/>
    <n v="1"/>
    <n v="0"/>
    <n v="0"/>
    <s v="Brandon Slagle"/>
    <s v="Drama,Horror,Thriller"/>
    <x v="1"/>
    <s v="English"/>
    <n v="90"/>
  </r>
  <r>
    <n v="13911"/>
    <n v="13912"/>
    <s v="Coyotes"/>
    <x v="1"/>
    <x v="3"/>
    <n v="6.1"/>
    <m/>
    <n v="0"/>
    <n v="0"/>
    <n v="1"/>
    <n v="0"/>
    <n v="0"/>
    <s v="Kevin McCarey"/>
    <s v="Drama"/>
    <x v="1"/>
    <s v="English"/>
    <n v="90"/>
  </r>
  <r>
    <n v="13912"/>
    <n v="13913"/>
    <s v="Sun Dragon"/>
    <x v="18"/>
    <x v="1"/>
    <n v="6.1"/>
    <m/>
    <n v="0"/>
    <n v="0"/>
    <n v="1"/>
    <n v="0"/>
    <n v="0"/>
    <s v="Shan Hua"/>
    <s v="Action,Drama,Western"/>
    <x v="184"/>
    <s v="Mandarin,English"/>
    <n v="92"/>
  </r>
  <r>
    <n v="13913"/>
    <n v="13914"/>
    <s v="Symphony of Living"/>
    <x v="105"/>
    <x v="3"/>
    <n v="6.6"/>
    <m/>
    <n v="0"/>
    <n v="0"/>
    <n v="1"/>
    <n v="0"/>
    <n v="0"/>
    <s v="Frank R. Strayer"/>
    <s v="Drama"/>
    <x v="1"/>
    <s v="English"/>
    <n v="75"/>
  </r>
  <r>
    <n v="13914"/>
    <n v="13915"/>
    <s v="Heads for Sale"/>
    <x v="96"/>
    <x v="3"/>
    <n v="6.5"/>
    <m/>
    <n v="0"/>
    <n v="0"/>
    <n v="1"/>
    <n v="0"/>
    <n v="0"/>
    <s v="Chang-hwa Jeong"/>
    <s v="Action,Adventure"/>
    <x v="184"/>
    <s v="Mandarin"/>
    <n v="86"/>
  </r>
  <r>
    <n v="13915"/>
    <n v="13916"/>
    <s v="Street Corner"/>
    <x v="91"/>
    <x v="3"/>
    <n v="5.7"/>
    <m/>
    <n v="0"/>
    <n v="0"/>
    <n v="1"/>
    <n v="0"/>
    <n v="0"/>
    <s v="Muriel Box"/>
    <s v="Crime,Drama"/>
    <x v="8"/>
    <s v="English"/>
    <n v="94"/>
  </r>
  <r>
    <n v="13916"/>
    <n v="13917"/>
    <s v="Speed Dating"/>
    <x v="17"/>
    <x v="1"/>
    <n v="5"/>
    <m/>
    <n v="0"/>
    <n v="0"/>
    <n v="1"/>
    <n v="0"/>
    <n v="0"/>
    <s v="Tony Herbert"/>
    <s v="Comedy,Drama,Romance"/>
    <x v="113"/>
    <s v="English"/>
    <n v="85"/>
  </r>
  <r>
    <n v="13917"/>
    <n v="13918"/>
    <s v="Bottoms Up"/>
    <x v="10"/>
    <x v="1"/>
    <n v="2.2000000000000002"/>
    <m/>
    <n v="0"/>
    <n v="0"/>
    <n v="1"/>
    <n v="0"/>
    <n v="0"/>
    <s v="Erik MacArthur"/>
    <s v="Comedy,Romance"/>
    <x v="1"/>
    <s v="English"/>
    <n v="89"/>
  </r>
  <r>
    <n v="13918"/>
    <n v="13919"/>
    <s v="White Tiger"/>
    <x v="36"/>
    <x v="0"/>
    <n v="5"/>
    <m/>
    <n v="0"/>
    <n v="0"/>
    <n v="1"/>
    <n v="0"/>
    <n v="0"/>
    <s v="Karen Shakhnazarov"/>
    <s v="Action,Adventure,Fantasy,War"/>
    <x v="137"/>
    <s v="Russian,German"/>
    <n v="104"/>
  </r>
  <r>
    <n v="13919"/>
    <n v="13920"/>
    <s v="A Killing Affair"/>
    <x v="23"/>
    <x v="1"/>
    <n v="5.7"/>
    <m/>
    <n v="0"/>
    <n v="0"/>
    <n v="1"/>
    <n v="0"/>
    <n v="0"/>
    <s v="David Saperstein"/>
    <s v="Crime,Drama"/>
    <x v="1"/>
    <s v="English"/>
    <n v="100"/>
  </r>
  <r>
    <n v="13920"/>
    <n v="13921"/>
    <s v="UnCivil Liberties"/>
    <x v="17"/>
    <x v="3"/>
    <n v="6"/>
    <m/>
    <n v="0"/>
    <n v="0"/>
    <n v="1"/>
    <n v="0"/>
    <n v="0"/>
    <s v="Tom Mercer"/>
    <s v="Thriller"/>
    <x v="1"/>
    <s v="English"/>
    <n v="110"/>
  </r>
  <r>
    <n v="13921"/>
    <n v="13922"/>
    <s v="Runaway Hearts"/>
    <x v="27"/>
    <x v="2"/>
    <n v="4.5999999999999996"/>
    <m/>
    <n v="0"/>
    <n v="0"/>
    <n v="1"/>
    <n v="0"/>
    <n v="0"/>
    <s v="Keith Alan Morris"/>
    <s v="Drama,Family"/>
    <x v="1"/>
    <s v="English"/>
    <n v="95"/>
  </r>
  <r>
    <n v="13922"/>
    <n v="13923"/>
    <s v="Comin' at Ya!"/>
    <x v="7"/>
    <x v="1"/>
    <n v="5.0999999999999996"/>
    <m/>
    <n v="0"/>
    <n v="0"/>
    <n v="1"/>
    <n v="0"/>
    <n v="0"/>
    <s v="Ferdinando Baldi"/>
    <s v="Western"/>
    <x v="677"/>
    <s v="English"/>
    <n v="91"/>
  </r>
  <r>
    <n v="13923"/>
    <n v="13924"/>
    <s v="Uncivilised"/>
    <x v="78"/>
    <x v="3"/>
    <n v="5"/>
    <m/>
    <n v="0"/>
    <n v="0"/>
    <n v="1"/>
    <n v="0"/>
    <n v="0"/>
    <s v="Charles Chauvel"/>
    <s v="Adventure,Drama,History,Romance"/>
    <x v="53"/>
    <s v="English"/>
    <n v="82"/>
  </r>
  <r>
    <n v="13924"/>
    <n v="13925"/>
    <s v="Come On, Tarzan"/>
    <x v="84"/>
    <x v="3"/>
    <n v="6.9"/>
    <m/>
    <n v="0"/>
    <n v="0"/>
    <n v="1"/>
    <n v="0"/>
    <n v="0"/>
    <s v="Alan James"/>
    <s v="Action,Adventure,Western"/>
    <x v="1"/>
    <s v="English"/>
    <n v="61"/>
  </r>
  <r>
    <n v="13925"/>
    <n v="13926"/>
    <s v="The Hot Potato"/>
    <x v="20"/>
    <x v="0"/>
    <n v="5.4"/>
    <m/>
    <n v="0"/>
    <n v="0"/>
    <n v="1"/>
    <n v="0"/>
    <n v="0"/>
    <s v="Tim Lewiston"/>
    <s v="Drama"/>
    <x v="8"/>
    <s v="English"/>
    <n v="95"/>
  </r>
  <r>
    <n v="13926"/>
    <n v="13927"/>
    <s v="Beauty Beneath the Dirt"/>
    <x v="6"/>
    <x v="3"/>
    <n v="5.4"/>
    <m/>
    <n v="0"/>
    <n v="0"/>
    <n v="1"/>
    <n v="0"/>
    <n v="0"/>
    <s v="Katherine Imp"/>
    <s v="Documentary,Adventure,Reality-TV"/>
    <x v="1"/>
    <s v="English"/>
    <n v="69"/>
  </r>
  <r>
    <n v="13927"/>
    <n v="13928"/>
    <s v="Cain Hill"/>
    <x v="32"/>
    <x v="3"/>
    <n v="3.5"/>
    <m/>
    <n v="0"/>
    <n v="0"/>
    <n v="1"/>
    <n v="0"/>
    <n v="0"/>
    <s v="Gene Fallaize"/>
    <s v="Horror,Thriller"/>
    <x v="8"/>
    <s v="English"/>
    <n v="82"/>
  </r>
  <r>
    <n v="13928"/>
    <n v="13929"/>
    <s v="Made in Cleveland"/>
    <x v="16"/>
    <x v="3"/>
    <n v="4.8"/>
    <m/>
    <n v="0"/>
    <n v="0"/>
    <n v="1"/>
    <n v="0"/>
    <n v="0"/>
    <s v="Jamie Babbit,Robert C. Banks,Tony Hartman,Sage O'Bryant,Cigdem Slankard,Eric Swinderman,Amy Tankersley Swinderman"/>
    <s v="Comedy"/>
    <x v="1"/>
    <s v="English"/>
    <n v="113"/>
  </r>
  <r>
    <n v="13929"/>
    <n v="13930"/>
    <s v="Devil Riders"/>
    <x v="54"/>
    <x v="3"/>
    <n v="6"/>
    <m/>
    <n v="0"/>
    <n v="0"/>
    <n v="1"/>
    <n v="0"/>
    <n v="0"/>
    <s v="Julian Higgins"/>
    <s v="Thriller"/>
    <x v="1"/>
    <s v="English,French"/>
    <n v="97"/>
  </r>
  <r>
    <n v="13930"/>
    <n v="13931"/>
    <s v="What Now, Catherine Curtis?"/>
    <x v="9"/>
    <x v="3"/>
    <n v="7.2"/>
    <m/>
    <n v="0"/>
    <n v="0"/>
    <n v="1"/>
    <n v="0"/>
    <n v="0"/>
    <s v="Charles Walters"/>
    <s v="Drama"/>
    <x v="1"/>
    <s v="English"/>
    <n v="60"/>
  </r>
  <r>
    <n v="13931"/>
    <n v="13932"/>
    <s v="Soledad"/>
    <x v="27"/>
    <x v="3"/>
    <n v="7"/>
    <m/>
    <n v="0"/>
    <n v="0"/>
    <n v="1"/>
    <n v="0"/>
    <n v="0"/>
    <s v="PÃ¡l FejÃ¶s"/>
    <s v="Comedy,Drama,Romance"/>
    <x v="1"/>
    <s v="English"/>
    <n v="69"/>
  </r>
  <r>
    <n v="13932"/>
    <n v="13933"/>
    <s v="Poseidon Rex"/>
    <x v="27"/>
    <x v="3"/>
    <n v="2.5"/>
    <m/>
    <n v="0"/>
    <n v="0"/>
    <n v="1"/>
    <n v="0"/>
    <n v="0"/>
    <s v="Mark L. Lester"/>
    <s v="Action,Adventure,Comedy,Fantasy,Horror,Sci-Fi,Thriller"/>
    <x v="1"/>
    <s v="English"/>
    <n v="81"/>
  </r>
  <r>
    <n v="13933"/>
    <n v="13934"/>
    <s v="Return of the Boogeyman"/>
    <x v="43"/>
    <x v="3"/>
    <n v="1.4"/>
    <m/>
    <n v="0"/>
    <n v="0"/>
    <n v="1"/>
    <n v="0"/>
    <n v="0"/>
    <s v="Deland Nuse,Ulli Lommel"/>
    <s v="Horror"/>
    <x v="1"/>
    <s v="English"/>
    <n v="76"/>
  </r>
  <r>
    <n v="13934"/>
    <n v="13935"/>
    <s v="As Dreamers Do"/>
    <x v="27"/>
    <x v="3"/>
    <n v="3.5"/>
    <m/>
    <n v="0"/>
    <n v="0"/>
    <n v="1"/>
    <n v="0"/>
    <n v="0"/>
    <s v="Logan Sekulow"/>
    <s v="Biography,Drama,Family"/>
    <x v="1"/>
    <s v="English"/>
    <n v="90"/>
  </r>
  <r>
    <n v="13935"/>
    <n v="13936"/>
    <s v="Red Sea"/>
    <x v="21"/>
    <x v="4"/>
    <n v="5.3"/>
    <m/>
    <n v="0"/>
    <n v="0"/>
    <n v="1"/>
    <n v="0"/>
    <n v="0"/>
    <s v="Sheldon Charron"/>
    <s v="Thriller"/>
    <x v="1"/>
    <m/>
    <m/>
  </r>
  <r>
    <n v="13936"/>
    <n v="13937"/>
    <s v="The Widow's Might"/>
    <x v="8"/>
    <x v="4"/>
    <n v="4.0999999999999996"/>
    <m/>
    <n v="0"/>
    <n v="0"/>
    <n v="1"/>
    <n v="0"/>
    <n v="0"/>
    <s v="John Robert Moore"/>
    <s v="Adventure,Comedy,Family,Musical,Western"/>
    <x v="1"/>
    <s v="English"/>
    <n v="101"/>
  </r>
  <r>
    <n v="13937"/>
    <n v="13938"/>
    <s v="Devils of Darkness"/>
    <x v="83"/>
    <x v="3"/>
    <n v="4.9000000000000004"/>
    <m/>
    <n v="0"/>
    <n v="0"/>
    <n v="1"/>
    <n v="0"/>
    <n v="0"/>
    <s v="Lance Comfort"/>
    <s v="Horror"/>
    <x v="8"/>
    <s v="English"/>
    <n v="88"/>
  </r>
  <r>
    <n v="13938"/>
    <n v="13939"/>
    <s v="Eagle vs. Silver Fox"/>
    <x v="47"/>
    <x v="1"/>
    <n v="6.1"/>
    <m/>
    <n v="0"/>
    <n v="0"/>
    <n v="1"/>
    <n v="0"/>
    <n v="0"/>
    <s v="Yun-Kyo Park"/>
    <s v="Action,Drama"/>
    <x v="889"/>
    <s v="Cantonese,English"/>
    <n v="95"/>
  </r>
  <r>
    <n v="13939"/>
    <n v="13940"/>
    <s v="Chasing Grace"/>
    <x v="11"/>
    <x v="3"/>
    <n v="4.4000000000000004"/>
    <m/>
    <n v="0"/>
    <n v="0"/>
    <n v="1"/>
    <n v="0"/>
    <n v="0"/>
    <s v="David Temple"/>
    <s v="Drama"/>
    <x v="1"/>
    <m/>
    <n v="96"/>
  </r>
  <r>
    <n v="13940"/>
    <n v="13941"/>
    <s v="Scary Story Slumber Party"/>
    <x v="32"/>
    <x v="1"/>
    <n v="2.7"/>
    <m/>
    <n v="0"/>
    <n v="0"/>
    <n v="1"/>
    <n v="0"/>
    <n v="0"/>
    <s v="John Johnson,Jonathan Moody,Myke Wilson,Coven Delacruz"/>
    <s v="Horror,Thriller"/>
    <x v="1"/>
    <s v="English"/>
    <n v="76"/>
  </r>
  <r>
    <n v="13941"/>
    <n v="13942"/>
    <s v="Between the Devil and the Deep"/>
    <x v="11"/>
    <x v="0"/>
    <n v="6.1"/>
    <m/>
    <n v="0"/>
    <n v="0"/>
    <n v="1"/>
    <n v="0"/>
    <n v="0"/>
    <s v="Heinrich Dahms"/>
    <s v="Documentary,Biography,Drama"/>
    <x v="1217"/>
    <s v="Afrikaans"/>
    <n v="94"/>
  </r>
  <r>
    <n v="13942"/>
    <n v="13943"/>
    <s v="Vraie Jeanne / fausse Jeanne"/>
    <x v="17"/>
    <x v="3"/>
    <n v="5.7"/>
    <m/>
    <n v="0"/>
    <n v="0"/>
    <n v="1"/>
    <n v="0"/>
    <n v="0"/>
    <s v="Martin Meissonnier"/>
    <s v="Documentary"/>
    <x v="52"/>
    <s v="French"/>
    <n v="94"/>
  </r>
  <r>
    <n v="13943"/>
    <n v="13944"/>
    <s v="Dark Waters"/>
    <x v="22"/>
    <x v="1"/>
    <n v="3.3"/>
    <m/>
    <n v="0"/>
    <n v="0"/>
    <n v="1"/>
    <n v="0"/>
    <n v="0"/>
    <s v="Todd Haynes"/>
    <s v="Biography,Drama,History,Thriller"/>
    <x v="1"/>
    <s v="English,Korean"/>
    <n v="126"/>
  </r>
  <r>
    <n v="13944"/>
    <n v="13945"/>
    <s v="Love Simple"/>
    <x v="8"/>
    <x v="3"/>
    <n v="5.5"/>
    <m/>
    <n v="0"/>
    <n v="0"/>
    <n v="1"/>
    <n v="0"/>
    <n v="0"/>
    <s v="Mark von Sternberg"/>
    <s v="Comedy,Romance"/>
    <x v="1"/>
    <s v="English"/>
    <n v="85"/>
  </r>
  <r>
    <n v="13945"/>
    <n v="13946"/>
    <s v="Waterfront Lady"/>
    <x v="105"/>
    <x v="3"/>
    <n v="5.9"/>
    <m/>
    <n v="0"/>
    <n v="0"/>
    <n v="1"/>
    <n v="0"/>
    <n v="0"/>
    <s v="Joseph Santley"/>
    <s v="Crime,Drama,Romance"/>
    <x v="1"/>
    <s v="English"/>
    <n v="70"/>
  </r>
  <r>
    <n v="13946"/>
    <n v="13947"/>
    <s v="Lies &amp; Illusions"/>
    <x v="8"/>
    <x v="1"/>
    <n v="3.5"/>
    <m/>
    <n v="0"/>
    <n v="0"/>
    <n v="1"/>
    <n v="0"/>
    <n v="0"/>
    <s v="Tibor TakÃ¡cs"/>
    <s v="Action,Thriller"/>
    <x v="1"/>
    <s v="English"/>
    <n v="93"/>
  </r>
  <r>
    <n v="13947"/>
    <n v="13948"/>
    <s v="Wall Street Cowboy"/>
    <x v="88"/>
    <x v="3"/>
    <n v="6.3"/>
    <m/>
    <n v="0"/>
    <n v="0"/>
    <n v="1"/>
    <n v="0"/>
    <n v="0"/>
    <s v="Joseph Kane"/>
    <s v="Action,Music,Western"/>
    <x v="1"/>
    <s v="English"/>
    <n v="66"/>
  </r>
  <r>
    <n v="13948"/>
    <n v="13949"/>
    <s v="Angel of Vengeance"/>
    <x v="44"/>
    <x v="1"/>
    <n v="2.7"/>
    <m/>
    <n v="0"/>
    <n v="0"/>
    <n v="1"/>
    <n v="0"/>
    <n v="0"/>
    <s v="Abel Ferrara"/>
    <s v="Crime,Drama,Thriller"/>
    <x v="1"/>
    <s v="English"/>
    <n v="80"/>
  </r>
  <r>
    <n v="13949"/>
    <n v="13950"/>
    <s v="Wunderland"/>
    <x v="2"/>
    <x v="0"/>
    <n v="3.3"/>
    <m/>
    <n v="0"/>
    <n v="0"/>
    <n v="1"/>
    <n v="0"/>
    <n v="0"/>
    <s v="Steven Luke"/>
    <s v="Action,War"/>
    <x v="1"/>
    <s v="English"/>
    <n v="85"/>
  </r>
  <r>
    <n v="13950"/>
    <n v="13951"/>
    <s v="Billy the Kid Trapped"/>
    <x v="53"/>
    <x v="4"/>
    <n v="5.5"/>
    <m/>
    <n v="0"/>
    <n v="0"/>
    <n v="1"/>
    <n v="0"/>
    <n v="0"/>
    <s v="Sam Newfield"/>
    <s v="Action,Adventure,Comedy,Drama,Western"/>
    <x v="1"/>
    <s v="English"/>
    <n v="59"/>
  </r>
  <r>
    <n v="13951"/>
    <n v="13952"/>
    <s v="Women and Water"/>
    <x v="16"/>
    <x v="0"/>
    <n v="7.1"/>
    <m/>
    <n v="0"/>
    <n v="0"/>
    <n v="1"/>
    <n v="0"/>
    <n v="0"/>
    <s v="Georges Lautner"/>
    <s v="Drama,War"/>
    <x v="52"/>
    <s v="French"/>
    <n v="100"/>
  </r>
  <r>
    <n v="13952"/>
    <n v="13953"/>
    <s v="Deadly Intent"/>
    <x v="21"/>
    <x v="3"/>
    <n v="3.6"/>
    <m/>
    <n v="0"/>
    <n v="0"/>
    <n v="1"/>
    <n v="0"/>
    <n v="0"/>
    <s v="Rebekah Fortune"/>
    <s v="Drama,Horror,Mystery,Thriller"/>
    <x v="8"/>
    <s v="English"/>
    <n v="82"/>
  </r>
  <r>
    <n v="13953"/>
    <n v="13954"/>
    <s v="Blindside"/>
    <x v="44"/>
    <x v="1"/>
    <n v="4.8"/>
    <m/>
    <n v="0"/>
    <n v="0"/>
    <n v="1"/>
    <n v="0"/>
    <n v="0"/>
    <s v="Paul Lynch"/>
    <s v="Thriller"/>
    <x v="76"/>
    <s v="English"/>
    <n v="98"/>
  </r>
  <r>
    <n v="13954"/>
    <n v="13955"/>
    <s v="Greencard Warriors"/>
    <x v="27"/>
    <x v="0"/>
    <n v="5.3"/>
    <m/>
    <n v="0"/>
    <n v="0"/>
    <n v="1"/>
    <n v="0"/>
    <n v="0"/>
    <s v="Miriam Kruishoop"/>
    <s v="Action,Drama,Romance"/>
    <x v="1"/>
    <s v="English,Spanish"/>
    <n v="90"/>
  </r>
  <r>
    <n v="13955"/>
    <n v="13956"/>
    <s v="Man of Courage"/>
    <x v="54"/>
    <x v="3"/>
    <n v="4.7"/>
    <m/>
    <n v="0"/>
    <n v="0"/>
    <n v="1"/>
    <n v="0"/>
    <n v="0"/>
    <s v="Alexis Thurn-Taxis"/>
    <s v="Drama"/>
    <x v="1"/>
    <s v="English"/>
    <n v="66"/>
  </r>
  <r>
    <n v="13956"/>
    <n v="13957"/>
    <s v="Dark Spirits"/>
    <x v="25"/>
    <x v="3"/>
    <n v="3.2"/>
    <m/>
    <n v="0"/>
    <n v="0"/>
    <n v="1"/>
    <n v="0"/>
    <n v="0"/>
    <s v="Huck Keppler"/>
    <s v="Horror,Thriller"/>
    <x v="1"/>
    <s v="English"/>
    <n v="99"/>
  </r>
  <r>
    <n v="13957"/>
    <n v="13958"/>
    <s v="Kiss of the Tarantula"/>
    <x v="9"/>
    <x v="2"/>
    <n v="4.4000000000000004"/>
    <m/>
    <n v="0"/>
    <n v="0"/>
    <n v="1"/>
    <n v="0"/>
    <n v="0"/>
    <s v="Chris Munger"/>
    <s v="Horror"/>
    <x v="1"/>
    <s v="English"/>
    <n v="85"/>
  </r>
  <r>
    <n v="13958"/>
    <n v="13959"/>
    <s v="The Telling"/>
    <x v="8"/>
    <x v="1"/>
    <n v="3.3"/>
    <m/>
    <n v="0"/>
    <n v="0"/>
    <n v="1"/>
    <n v="0"/>
    <n v="0"/>
    <s v="Nicholas Carpenter,Harry Grigsby"/>
    <s v="Horror,Mystery,Thriller"/>
    <x v="1"/>
    <s v="English"/>
    <n v="84"/>
  </r>
  <r>
    <n v="13959"/>
    <n v="13960"/>
    <s v="People Are Funny"/>
    <x v="49"/>
    <x v="3"/>
    <n v="5.3"/>
    <m/>
    <n v="0"/>
    <n v="0"/>
    <n v="1"/>
    <n v="0"/>
    <n v="0"/>
    <s v="Sam White"/>
    <s v="Musical"/>
    <x v="1"/>
    <s v="English"/>
    <n v="93"/>
  </r>
  <r>
    <n v="13960"/>
    <n v="13961"/>
    <s v="UFOs: 50 Years of Denial?"/>
    <x v="29"/>
    <x v="3"/>
    <n v="6.5"/>
    <m/>
    <n v="0"/>
    <n v="0"/>
    <n v="1"/>
    <n v="0"/>
    <n v="0"/>
    <m/>
    <s v="Documentary"/>
    <x v="1"/>
    <s v="English"/>
    <n v="48"/>
  </r>
  <r>
    <n v="13961"/>
    <n v="13962"/>
    <s v="Little Heroes"/>
    <x v="1"/>
    <x v="3"/>
    <n v="4.8"/>
    <m/>
    <n v="0"/>
    <n v="0"/>
    <n v="1"/>
    <n v="0"/>
    <n v="0"/>
    <s v="Craig Clyde"/>
    <s v="Family"/>
    <x v="1"/>
    <s v="English"/>
    <n v="78"/>
  </r>
  <r>
    <n v="13962"/>
    <n v="13963"/>
    <s v="Arrows of Fire"/>
    <x v="0"/>
    <x v="3"/>
    <n v="6.3"/>
    <m/>
    <n v="0"/>
    <n v="0"/>
    <n v="1"/>
    <n v="0"/>
    <n v="0"/>
    <s v="Duncan Menge"/>
    <s v="Documentary"/>
    <x v="53"/>
    <s v="English"/>
    <n v="65"/>
  </r>
  <r>
    <n v="13963"/>
    <n v="13964"/>
    <s v="Fight Valley"/>
    <x v="21"/>
    <x v="3"/>
    <n v="2.6"/>
    <m/>
    <n v="0"/>
    <n v="0"/>
    <n v="1"/>
    <n v="0"/>
    <n v="0"/>
    <s v="Rob Hawk"/>
    <s v="Action,Drama"/>
    <x v="1"/>
    <s v="English"/>
    <n v="90"/>
  </r>
  <r>
    <n v="13964"/>
    <n v="13965"/>
    <s v="Love Will Keep Us Together"/>
    <x v="16"/>
    <x v="3"/>
    <n v="5.6"/>
    <m/>
    <n v="0"/>
    <n v="0"/>
    <n v="1"/>
    <n v="0"/>
    <n v="0"/>
    <s v="Roger Melvin"/>
    <s v="Comedy"/>
    <x v="1"/>
    <s v="English"/>
    <n v="88"/>
  </r>
  <r>
    <n v="13965"/>
    <n v="13966"/>
    <s v="Another Barrio"/>
    <x v="2"/>
    <x v="3"/>
    <n v="4.4000000000000004"/>
    <m/>
    <n v="0"/>
    <n v="0"/>
    <n v="1"/>
    <n v="0"/>
    <n v="0"/>
    <s v="Dante Betteo"/>
    <s v="Drama"/>
    <x v="1"/>
    <s v="English"/>
    <n v="90"/>
  </r>
  <r>
    <n v="13966"/>
    <n v="13967"/>
    <s v="Tomorrow You're Gone"/>
    <x v="6"/>
    <x v="3"/>
    <n v="3.7"/>
    <n v="7.0000000000000007E-2"/>
    <n v="0"/>
    <n v="0"/>
    <n v="1"/>
    <n v="0"/>
    <n v="0"/>
    <s v="David Jacobson"/>
    <s v="Thriller"/>
    <x v="1"/>
    <s v="English"/>
    <n v="93"/>
  </r>
  <r>
    <n v="13967"/>
    <n v="13968"/>
    <s v="The Dungeon of Dr. Dreck"/>
    <x v="25"/>
    <x v="3"/>
    <n v="5"/>
    <m/>
    <n v="0"/>
    <n v="0"/>
    <n v="1"/>
    <n v="0"/>
    <n v="0"/>
    <s v="Michael Legge,Rebecca Paiva"/>
    <s v="Comedy"/>
    <x v="1"/>
    <s v="English"/>
    <n v="90"/>
  </r>
  <r>
    <n v="13968"/>
    <n v="13969"/>
    <s v="The Black Kung Fu Experience"/>
    <x v="6"/>
    <x v="3"/>
    <n v="6.5"/>
    <m/>
    <n v="0"/>
    <n v="0"/>
    <n v="1"/>
    <n v="0"/>
    <n v="0"/>
    <s v="Martha Burr,Mei-Juin Chen"/>
    <s v="Documentary,History"/>
    <x v="1"/>
    <s v="English"/>
    <n v="57"/>
  </r>
  <r>
    <n v="13969"/>
    <n v="13970"/>
    <s v="Fired"/>
    <x v="0"/>
    <x v="3"/>
    <n v="4.5"/>
    <m/>
    <n v="0"/>
    <n v="0"/>
    <n v="1"/>
    <n v="0"/>
    <n v="0"/>
    <m/>
    <s v="Comedy"/>
    <x v="1"/>
    <s v="English"/>
    <n v="30"/>
  </r>
  <r>
    <n v="13970"/>
    <n v="13971"/>
    <s v="The most important thing in life is not being dead"/>
    <x v="0"/>
    <x v="3"/>
    <n v="6.3"/>
    <m/>
    <n v="0"/>
    <n v="0"/>
    <n v="1"/>
    <n v="0"/>
    <n v="0"/>
    <s v="Olivier Pictet,Marc Recuenco,Pablo MartÃ­n Torrado"/>
    <s v="Comedy,Drama"/>
    <x v="1218"/>
    <s v="Spanish,Catalan"/>
    <n v="82"/>
  </r>
  <r>
    <n v="13971"/>
    <n v="13972"/>
    <s v="Defective"/>
    <x v="32"/>
    <x v="3"/>
    <n v="3.5"/>
    <m/>
    <n v="0"/>
    <n v="0"/>
    <n v="1"/>
    <n v="0"/>
    <n v="0"/>
    <s v="Reese Eveneshen"/>
    <s v="Action,Sci-Fi,Thriller"/>
    <x v="76"/>
    <s v="English"/>
    <n v="101"/>
  </r>
  <r>
    <n v="13972"/>
    <n v="13973"/>
    <s v="Fight Like a Girl"/>
    <x v="16"/>
    <x v="3"/>
    <n v="7.9"/>
    <m/>
    <n v="0"/>
    <n v="0"/>
    <n v="1"/>
    <n v="0"/>
    <n v="0"/>
    <m/>
    <s v="Reality-TV"/>
    <x v="1"/>
    <m/>
    <m/>
  </r>
  <r>
    <n v="13973"/>
    <n v="13974"/>
    <s v="Jack Squad"/>
    <x v="8"/>
    <x v="3"/>
    <n v="4.8"/>
    <m/>
    <n v="0"/>
    <n v="0"/>
    <n v="1"/>
    <n v="0"/>
    <n v="0"/>
    <s v="Simuel Denell Rankins"/>
    <s v="Comedy,Drama"/>
    <x v="1"/>
    <s v="English"/>
    <n v="123"/>
  </r>
  <r>
    <n v="13974"/>
    <n v="13975"/>
    <s v="Soul"/>
    <x v="31"/>
    <x v="3"/>
    <m/>
    <m/>
    <n v="0"/>
    <n v="0"/>
    <n v="1"/>
    <n v="0"/>
    <n v="0"/>
    <s v="Pete Docter,Kemp Powers"/>
    <s v="Animation,Adventure,Comedy,Family,Fantasy,Music"/>
    <x v="1"/>
    <s v="English"/>
    <m/>
  </r>
  <r>
    <n v="13975"/>
    <n v="13976"/>
    <s v="Mystery of the Pink Dolphin"/>
    <x v="11"/>
    <x v="3"/>
    <n v="7.1"/>
    <m/>
    <n v="0"/>
    <n v="0"/>
    <n v="1"/>
    <n v="0"/>
    <n v="0"/>
    <s v="Eric Ellena"/>
    <s v="Documentary"/>
    <x v="1219"/>
    <s v="French,English,Portuguese,Dutch"/>
    <n v="52"/>
  </r>
  <r>
    <n v="13976"/>
    <n v="13977"/>
    <s v="Ocean Blues"/>
    <x v="16"/>
    <x v="3"/>
    <n v="5.8"/>
    <m/>
    <n v="0"/>
    <n v="0"/>
    <n v="1"/>
    <n v="0"/>
    <n v="0"/>
    <s v="SalomÃ³n Askenazi"/>
    <s v="Drama,Romance"/>
    <x v="30"/>
    <s v="Spanish"/>
    <n v="93"/>
  </r>
  <r>
    <n v="13977"/>
    <n v="13978"/>
    <s v="Daylight"/>
    <x v="16"/>
    <x v="3"/>
    <n v="4"/>
    <m/>
    <n v="0"/>
    <n v="0"/>
    <n v="1"/>
    <n v="0"/>
    <n v="0"/>
    <s v="Rob Cohen"/>
    <s v="Action,Adventure,Drama,Thriller"/>
    <x v="1"/>
    <s v="English"/>
    <n v="114"/>
  </r>
  <r>
    <n v="13978"/>
    <n v="13979"/>
    <s v="Holiday Miracle"/>
    <x v="27"/>
    <x v="2"/>
    <n v="4.2"/>
    <m/>
    <n v="0"/>
    <n v="0"/>
    <n v="1"/>
    <n v="0"/>
    <n v="0"/>
    <s v="Joel Paul Reisig"/>
    <s v="Comedy"/>
    <x v="1"/>
    <s v="English"/>
    <n v="86"/>
  </r>
  <r>
    <n v="13979"/>
    <n v="13980"/>
    <s v="RoboDoc"/>
    <x v="8"/>
    <x v="1"/>
    <n v="4.2"/>
    <m/>
    <n v="0"/>
    <n v="0"/>
    <n v="1"/>
    <n v="0"/>
    <n v="0"/>
    <s v="Stephen Maddocks"/>
    <s v="Comedy,Sci-Fi"/>
    <x v="1"/>
    <s v="English"/>
    <n v="96"/>
  </r>
  <r>
    <n v="13980"/>
    <n v="13981"/>
    <s v="MegaFault"/>
    <x v="8"/>
    <x v="0"/>
    <n v="3.1"/>
    <m/>
    <n v="0"/>
    <n v="0"/>
    <n v="1"/>
    <n v="0"/>
    <n v="0"/>
    <s v="David Michael Latt"/>
    <s v="Action,Adventure,Drama,Sci-Fi,Thriller"/>
    <x v="1"/>
    <s v="English"/>
    <n v="90"/>
  </r>
  <r>
    <n v="13981"/>
    <n v="13982"/>
    <s v="Fannie's Last Supper"/>
    <x v="0"/>
    <x v="3"/>
    <n v="7"/>
    <m/>
    <n v="0"/>
    <n v="0"/>
    <n v="1"/>
    <n v="0"/>
    <n v="0"/>
    <m/>
    <s v="Documentary"/>
    <x v="108"/>
    <m/>
    <n v="55"/>
  </r>
  <r>
    <n v="13982"/>
    <n v="13983"/>
    <s v="September Storm"/>
    <x v="59"/>
    <x v="3"/>
    <n v="5.0999999999999996"/>
    <m/>
    <n v="0"/>
    <n v="0"/>
    <n v="1"/>
    <n v="0"/>
    <n v="0"/>
    <s v="Byron Haskin,Paul Stader"/>
    <s v="Drama"/>
    <x v="1"/>
    <s v="English"/>
    <n v="99"/>
  </r>
  <r>
    <n v="13983"/>
    <n v="13984"/>
    <s v="My Brother's War"/>
    <x v="24"/>
    <x v="3"/>
    <n v="6"/>
    <m/>
    <n v="0"/>
    <n v="0"/>
    <n v="1"/>
    <n v="0"/>
    <n v="0"/>
    <s v="James Brolin"/>
    <s v="Action,Thriller"/>
    <x v="1"/>
    <s v="English"/>
    <n v="84"/>
  </r>
  <r>
    <n v="13984"/>
    <n v="13985"/>
    <s v="Dawn Express"/>
    <x v="53"/>
    <x v="2"/>
    <n v="4.5"/>
    <m/>
    <n v="0"/>
    <n v="0"/>
    <n v="1"/>
    <n v="0"/>
    <n v="0"/>
    <s v="Albert Herman"/>
    <s v="Action,Drama,Mystery"/>
    <x v="1"/>
    <s v="English"/>
    <n v="62"/>
  </r>
  <r>
    <n v="13985"/>
    <n v="13986"/>
    <s v="The Naked Hills"/>
    <x v="101"/>
    <x v="3"/>
    <n v="5.5"/>
    <m/>
    <n v="0"/>
    <n v="0"/>
    <n v="1"/>
    <n v="0"/>
    <n v="0"/>
    <s v="Josef Shaftel"/>
    <s v="Western"/>
    <x v="1"/>
    <s v="English"/>
    <n v="72"/>
  </r>
  <r>
    <n v="13986"/>
    <n v="13987"/>
    <s v="The Bashful Bachelor"/>
    <x v="53"/>
    <x v="4"/>
    <n v="5.6"/>
    <m/>
    <n v="0"/>
    <n v="0"/>
    <n v="1"/>
    <n v="0"/>
    <n v="0"/>
    <s v="Malcolm St. Clair"/>
    <s v="Comedy"/>
    <x v="1"/>
    <s v="English"/>
    <n v="78"/>
  </r>
  <r>
    <n v="13987"/>
    <n v="13988"/>
    <s v="The Master of Kung Fu"/>
    <x v="38"/>
    <x v="1"/>
    <n v="6"/>
    <m/>
    <n v="0"/>
    <n v="0"/>
    <n v="1"/>
    <n v="0"/>
    <n v="0"/>
    <s v="Meng Hua Ho"/>
    <s v="Action,Drama"/>
    <x v="184"/>
    <s v="Mandarin"/>
    <n v="93"/>
  </r>
  <r>
    <n v="13988"/>
    <n v="13989"/>
    <s v="Incident in an Alley"/>
    <x v="57"/>
    <x v="3"/>
    <n v="5.6"/>
    <m/>
    <n v="0"/>
    <n v="0"/>
    <n v="1"/>
    <n v="0"/>
    <n v="0"/>
    <s v="Edward L. Cahn"/>
    <s v="Crime,Drama"/>
    <x v="1"/>
    <s v="English"/>
    <n v="83"/>
  </r>
  <r>
    <n v="13989"/>
    <n v="13990"/>
    <s v="Dead Eyes Open"/>
    <x v="25"/>
    <x v="3"/>
    <n v="3.4"/>
    <m/>
    <n v="0"/>
    <n v="0"/>
    <n v="1"/>
    <n v="0"/>
    <n v="0"/>
    <s v="Ralf MÃ¶llenhoff"/>
    <s v="Horror"/>
    <x v="179"/>
    <s v="German"/>
    <n v="85"/>
  </r>
  <r>
    <n v="13990"/>
    <n v="13991"/>
    <s v="The Stilwell Road"/>
    <x v="52"/>
    <x v="3"/>
    <n v="6.4"/>
    <m/>
    <n v="0"/>
    <n v="0"/>
    <n v="1"/>
    <n v="0"/>
    <n v="0"/>
    <m/>
    <s v="Documentary,War"/>
    <x v="1"/>
    <s v="English"/>
    <n v="51"/>
  </r>
  <r>
    <n v="13991"/>
    <n v="13992"/>
    <s v="Alien Vs. Zombies"/>
    <x v="32"/>
    <x v="3"/>
    <n v="3.9"/>
    <m/>
    <n v="0"/>
    <n v="0"/>
    <n v="1"/>
    <n v="0"/>
    <n v="0"/>
    <s v="Rocco Nisivoccia"/>
    <s v="Adventure,Comedy,Horror,Mystery"/>
    <x v="1"/>
    <s v="English"/>
    <n v="70"/>
  </r>
  <r>
    <n v="13992"/>
    <n v="13993"/>
    <s v="The Bits of Yesterday"/>
    <x v="2"/>
    <x v="3"/>
    <n v="5.3"/>
    <m/>
    <n v="0"/>
    <n v="0"/>
    <n v="1"/>
    <n v="0"/>
    <n v="0"/>
    <s v="Darrin Peloquin"/>
    <s v="Documentary"/>
    <x v="1"/>
    <s v="English"/>
    <n v="108"/>
  </r>
  <r>
    <n v="13993"/>
    <n v="13994"/>
    <s v="Musketeers Forever"/>
    <x v="41"/>
    <x v="3"/>
    <n v="4.5999999999999996"/>
    <m/>
    <n v="0"/>
    <n v="0"/>
    <n v="1"/>
    <n v="0"/>
    <n v="0"/>
    <s v="Georges Chamchoum"/>
    <s v="Action,Adventure,Crime,Romance"/>
    <x v="47"/>
    <s v="English,Russian"/>
    <n v="99"/>
  </r>
  <r>
    <n v="13994"/>
    <n v="13995"/>
    <s v="Dragon Dies Hard"/>
    <x v="9"/>
    <x v="1"/>
    <n v="5.0999999999999996"/>
    <m/>
    <n v="0"/>
    <n v="0"/>
    <n v="1"/>
    <n v="0"/>
    <n v="0"/>
    <s v="Kuan-Chang Li"/>
    <s v="Action,Adventure,Drama"/>
    <x v="109"/>
    <s v="Mandarin"/>
    <n v="96"/>
  </r>
  <r>
    <n v="13995"/>
    <n v="13996"/>
    <s v="Fishtales"/>
    <x v="32"/>
    <x v="4"/>
    <n v="4.2"/>
    <m/>
    <n v="0"/>
    <n v="0"/>
    <n v="1"/>
    <n v="0"/>
    <n v="0"/>
    <s v="Alki David"/>
    <s v="Comedy,Family,Fantasy,Romance"/>
    <x v="1220"/>
    <s v="English,Greek"/>
    <n v="94"/>
  </r>
  <r>
    <n v="13996"/>
    <n v="13997"/>
    <s v="Burden of Evil"/>
    <x v="6"/>
    <x v="1"/>
    <n v="4.4000000000000004"/>
    <m/>
    <n v="0"/>
    <n v="0"/>
    <n v="1"/>
    <n v="0"/>
    <n v="0"/>
    <s v="Michel Monty"/>
    <s v="Crime,Drama,Thriller"/>
    <x v="76"/>
    <s v="English"/>
    <n v="87"/>
  </r>
  <r>
    <n v="13997"/>
    <n v="13998"/>
    <s v="Trip to Bhangarh"/>
    <x v="27"/>
    <x v="0"/>
    <n v="2.4"/>
    <m/>
    <n v="0"/>
    <n v="0"/>
    <n v="1"/>
    <n v="0"/>
    <n v="0"/>
    <s v="Jitendra Pawar"/>
    <s v="Horror,Thriller"/>
    <x v="5"/>
    <s v="Hindi"/>
    <n v="113"/>
  </r>
  <r>
    <n v="13998"/>
    <n v="13999"/>
    <s v="Stan Lee's Harpies"/>
    <x v="17"/>
    <x v="3"/>
    <n v="2.1"/>
    <m/>
    <n v="0"/>
    <n v="0"/>
    <n v="1"/>
    <n v="0"/>
    <n v="0"/>
    <s v="Josh Becker"/>
    <s v="Adventure,Fantasy,Sci-Fi"/>
    <x v="1"/>
    <s v="English"/>
    <n v="89"/>
  </r>
  <r>
    <n v="13999"/>
    <n v="14000"/>
    <s v="Clean Before Loading"/>
    <x v="16"/>
    <x v="3"/>
    <n v="7.8"/>
    <m/>
    <n v="0"/>
    <n v="0"/>
    <n v="1"/>
    <n v="0"/>
    <n v="0"/>
    <s v="Jeffrey Scott Richards"/>
    <s v="Short,Drama"/>
    <x v="1"/>
    <s v="English"/>
    <n v="10"/>
  </r>
  <r>
    <n v="14000"/>
    <n v="14001"/>
    <s v="Dating Daisy"/>
    <x v="21"/>
    <x v="3"/>
    <n v="5.7"/>
    <m/>
    <n v="0"/>
    <n v="0"/>
    <n v="1"/>
    <n v="0"/>
    <n v="0"/>
    <s v="Neel Upadhye"/>
    <s v="Comedy,Drama,Family,Romance"/>
    <x v="1"/>
    <s v="English"/>
    <n v="89"/>
  </r>
  <r>
    <n v="14001"/>
    <n v="14002"/>
    <s v="Der Andere - eine Familiengeschichte"/>
    <x v="21"/>
    <x v="3"/>
    <n v="6.7"/>
    <m/>
    <n v="0"/>
    <n v="0"/>
    <n v="1"/>
    <n v="0"/>
    <n v="0"/>
    <s v="Feo Aladag"/>
    <s v="Drama"/>
    <x v="108"/>
    <s v="German"/>
    <n v="99"/>
  </r>
  <r>
    <n v="14002"/>
    <n v="14003"/>
    <s v="The Last Light"/>
    <x v="27"/>
    <x v="3"/>
    <n v="3.7"/>
    <m/>
    <n v="0"/>
    <n v="0"/>
    <n v="1"/>
    <n v="0"/>
    <n v="0"/>
    <s v="Andrew Hyatt"/>
    <s v="Drama,Thriller"/>
    <x v="1"/>
    <s v="English"/>
    <n v="93"/>
  </r>
  <r>
    <n v="14003"/>
    <n v="14004"/>
    <s v="Serial Kaller"/>
    <x v="27"/>
    <x v="3"/>
    <n v="3.6"/>
    <m/>
    <n v="0"/>
    <n v="0"/>
    <n v="1"/>
    <n v="0"/>
    <n v="0"/>
    <s v="Dan Brownlie"/>
    <s v="Horror"/>
    <x v="8"/>
    <s v="English"/>
    <n v="95"/>
  </r>
  <r>
    <n v="14004"/>
    <n v="14005"/>
    <s v="Love &amp; Drugs"/>
    <x v="2"/>
    <x v="3"/>
    <n v="6.3"/>
    <m/>
    <n v="0"/>
    <n v="0"/>
    <n v="1"/>
    <n v="0"/>
    <n v="0"/>
    <s v="Domenique Smith,DeMarcus Bailey,Vernon Snoop Robinson"/>
    <s v="Drama"/>
    <x v="1"/>
    <s v="English"/>
    <n v="98"/>
  </r>
  <r>
    <n v="14005"/>
    <n v="14006"/>
    <s v="The Living Ghost"/>
    <x v="53"/>
    <x v="3"/>
    <n v="5.4"/>
    <m/>
    <n v="0"/>
    <n v="0"/>
    <n v="1"/>
    <n v="0"/>
    <n v="0"/>
    <s v="William Beaudine"/>
    <s v="Horror,Mystery,Thriller"/>
    <x v="1"/>
    <s v="English"/>
    <n v="61"/>
  </r>
  <r>
    <n v="14006"/>
    <n v="14007"/>
    <s v="Bear"/>
    <x v="0"/>
    <x v="1"/>
    <n v="2.8"/>
    <m/>
    <n v="0"/>
    <n v="0"/>
    <n v="1"/>
    <n v="0"/>
    <n v="0"/>
    <s v="Roel ReinÃ©"/>
    <s v="Action,Adventure,Drama,Horror,Thriller"/>
    <x v="1"/>
    <s v="English"/>
    <n v="78"/>
  </r>
  <r>
    <n v="14007"/>
    <n v="14008"/>
    <s v="Camp Dread"/>
    <x v="27"/>
    <x v="3"/>
    <n v="3.8"/>
    <m/>
    <n v="0"/>
    <n v="0"/>
    <n v="1"/>
    <n v="0"/>
    <n v="0"/>
    <s v="B. Harrison Smith"/>
    <s v="Horror,Mystery,Thriller"/>
    <x v="1"/>
    <s v="English"/>
    <n v="94"/>
  </r>
  <r>
    <n v="14008"/>
    <n v="14009"/>
    <s v="The Grift"/>
    <x v="25"/>
    <x v="3"/>
    <n v="4.8"/>
    <m/>
    <n v="0"/>
    <n v="0"/>
    <n v="1"/>
    <n v="0"/>
    <n v="0"/>
    <s v="Ralph E. Portillo"/>
    <s v="Action,Drama,Horror,Thriller"/>
    <x v="1"/>
    <s v="English"/>
    <n v="109"/>
  </r>
  <r>
    <n v="14009"/>
    <n v="14010"/>
    <s v="Player 5150"/>
    <x v="25"/>
    <x v="1"/>
    <n v="5"/>
    <m/>
    <n v="0"/>
    <n v="0"/>
    <n v="1"/>
    <n v="0"/>
    <n v="0"/>
    <s v="David Michael O'Neill"/>
    <s v="Action,Drama"/>
    <x v="1"/>
    <s v="English"/>
    <n v="91"/>
  </r>
  <r>
    <n v="14010"/>
    <n v="14011"/>
    <s v="A Shriek in the Night"/>
    <x v="93"/>
    <x v="3"/>
    <n v="5.3"/>
    <m/>
    <n v="0"/>
    <n v="0"/>
    <n v="1"/>
    <n v="0"/>
    <n v="0"/>
    <s v="Albert Ray"/>
    <s v="Crime,Mystery,Romance,Thriller"/>
    <x v="1"/>
    <s v="English"/>
    <n v="66"/>
  </r>
  <r>
    <n v="14011"/>
    <n v="14012"/>
    <s v="500 MPH Storm"/>
    <x v="16"/>
    <x v="2"/>
    <n v="2.2000000000000002"/>
    <m/>
    <n v="0"/>
    <n v="0"/>
    <n v="1"/>
    <n v="0"/>
    <n v="0"/>
    <s v="Daniel Lusko"/>
    <s v="Action,Adventure,Drama,Sci-Fi,Thriller"/>
    <x v="1"/>
    <s v="English"/>
    <n v="86"/>
  </r>
  <r>
    <n v="14012"/>
    <n v="14013"/>
    <s v="The House of Angelo"/>
    <x v="29"/>
    <x v="3"/>
    <n v="7"/>
    <m/>
    <n v="0"/>
    <n v="0"/>
    <n v="1"/>
    <n v="0"/>
    <n v="0"/>
    <s v="Jim Goddard"/>
    <s v="Drama,History"/>
    <x v="8"/>
    <s v="English"/>
    <n v="90"/>
  </r>
  <r>
    <n v="14013"/>
    <n v="14014"/>
    <s v="Dil Tera Diwana"/>
    <x v="36"/>
    <x v="3"/>
    <n v="5.0999999999999996"/>
    <m/>
    <n v="0"/>
    <n v="0"/>
    <n v="1"/>
    <n v="0"/>
    <n v="0"/>
    <s v="Lawrence D'Souza"/>
    <s v="Drama"/>
    <x v="5"/>
    <s v="Hindi"/>
    <n v="139"/>
  </r>
  <r>
    <n v="14014"/>
    <n v="14015"/>
    <s v="House of Fallen"/>
    <x v="25"/>
    <x v="1"/>
    <n v="2.7"/>
    <m/>
    <n v="0"/>
    <n v="0"/>
    <n v="1"/>
    <n v="0"/>
    <n v="0"/>
    <s v="Robert Stephens"/>
    <s v="Drama,Horror,Thriller"/>
    <x v="1"/>
    <s v="English"/>
    <n v="95"/>
  </r>
  <r>
    <n v="14015"/>
    <n v="14016"/>
    <s v="The Boxing Girls of Kabul"/>
    <x v="6"/>
    <x v="3"/>
    <n v="6.9"/>
    <m/>
    <n v="0"/>
    <n v="0"/>
    <n v="1"/>
    <n v="0"/>
    <n v="0"/>
    <s v="Ariel Nasr"/>
    <s v="Documentary"/>
    <x v="76"/>
    <s v="Persian"/>
    <n v="52"/>
  </r>
  <r>
    <n v="14016"/>
    <n v="14017"/>
    <s v="Code of the Cactus"/>
    <x v="88"/>
    <x v="3"/>
    <n v="6.2"/>
    <m/>
    <n v="0"/>
    <n v="0"/>
    <n v="1"/>
    <n v="0"/>
    <n v="0"/>
    <s v="Sam Newfield"/>
    <s v="Action,Western"/>
    <x v="1"/>
    <s v="English"/>
    <n v="56"/>
  </r>
  <r>
    <n v="14017"/>
    <n v="14018"/>
    <s v="Laundry Day"/>
    <x v="11"/>
    <x v="3"/>
    <n v="5.0999999999999996"/>
    <m/>
    <n v="0"/>
    <n v="0"/>
    <n v="1"/>
    <n v="0"/>
    <n v="0"/>
    <s v="Randy Mack"/>
    <s v="Comedy,Crime,Drama"/>
    <x v="1"/>
    <s v="English"/>
    <n v="88"/>
  </r>
  <r>
    <n v="14018"/>
    <n v="14019"/>
    <s v="Hickey"/>
    <x v="32"/>
    <x v="5"/>
    <n v="3.9"/>
    <m/>
    <n v="0"/>
    <n v="0"/>
    <n v="1"/>
    <n v="0"/>
    <n v="0"/>
    <s v="Alex Grossman"/>
    <s v="Comedy"/>
    <x v="1"/>
    <s v="English"/>
    <n v="85"/>
  </r>
  <r>
    <n v="14019"/>
    <n v="14020"/>
    <s v="Blood Moon"/>
    <x v="27"/>
    <x v="1"/>
    <n v="4.5999999999999996"/>
    <m/>
    <n v="0"/>
    <n v="0"/>
    <n v="1"/>
    <n v="0"/>
    <n v="0"/>
    <s v="Louis Morneau"/>
    <s v="Horror,Sci-Fi,Thriller"/>
    <x v="1"/>
    <s v="English"/>
    <n v="91"/>
  </r>
  <r>
    <n v="14020"/>
    <n v="14021"/>
    <s v="Eruption: The Countdown Begins"/>
    <x v="8"/>
    <x v="3"/>
    <n v="5.8"/>
    <m/>
    <n v="0"/>
    <n v="0"/>
    <n v="1"/>
    <n v="0"/>
    <n v="0"/>
    <m/>
    <m/>
    <x v="108"/>
    <m/>
    <m/>
  </r>
  <r>
    <n v="14021"/>
    <n v="14022"/>
    <s v="Overrun!"/>
    <x v="96"/>
    <x v="3"/>
    <n v="5"/>
    <m/>
    <n v="0"/>
    <n v="0"/>
    <n v="1"/>
    <n v="0"/>
    <n v="0"/>
    <s v="Mario Siciliano"/>
    <s v="War"/>
    <x v="1221"/>
    <s v="Italian"/>
    <n v="100"/>
  </r>
  <r>
    <n v="14022"/>
    <n v="14023"/>
    <s v="Charlotte"/>
    <x v="32"/>
    <x v="3"/>
    <n v="3.7"/>
    <m/>
    <n v="0"/>
    <n v="0"/>
    <n v="1"/>
    <n v="0"/>
    <n v="0"/>
    <m/>
    <s v="Animation,Drama,Family,Fantasy"/>
    <x v="23"/>
    <s v="Japanese"/>
    <n v="24"/>
  </r>
  <r>
    <n v="14023"/>
    <n v="14024"/>
    <s v="Never Leave Alive"/>
    <x v="32"/>
    <x v="3"/>
    <n v="3.3"/>
    <m/>
    <n v="0"/>
    <n v="0"/>
    <n v="1"/>
    <n v="0"/>
    <n v="0"/>
    <s v="Steven LaMorte"/>
    <s v="Adventure"/>
    <x v="1"/>
    <s v="English"/>
    <n v="89"/>
  </r>
  <r>
    <n v="14024"/>
    <n v="14025"/>
    <s v="Method"/>
    <x v="33"/>
    <x v="1"/>
    <n v="4.4000000000000004"/>
    <m/>
    <n v="0"/>
    <n v="0"/>
    <n v="1"/>
    <n v="0"/>
    <n v="0"/>
    <s v="Eun-jin Pang"/>
    <s v="Drama"/>
    <x v="13"/>
    <s v="Korean"/>
    <n v="82"/>
  </r>
  <r>
    <n v="14025"/>
    <n v="14026"/>
    <s v="Fathers of the Sport"/>
    <x v="25"/>
    <x v="2"/>
    <n v="6.3"/>
    <m/>
    <n v="0"/>
    <n v="0"/>
    <n v="1"/>
    <n v="0"/>
    <n v="0"/>
    <s v="Xavier Mitchell"/>
    <s v="Documentary,Sport"/>
    <x v="1"/>
    <s v="English"/>
    <n v="80"/>
  </r>
  <r>
    <n v="14026"/>
    <n v="14027"/>
    <s v="Cain's Cutthroats"/>
    <x v="96"/>
    <x v="1"/>
    <n v="5.2"/>
    <m/>
    <n v="0"/>
    <n v="0"/>
    <n v="1"/>
    <n v="0"/>
    <n v="0"/>
    <s v="Ken Osborne"/>
    <s v="Action,Comedy,Drama,Western"/>
    <x v="1"/>
    <s v="English"/>
    <n v="95"/>
  </r>
  <r>
    <n v="14027"/>
    <n v="14028"/>
    <s v="The Slaughter of the Vampires"/>
    <x v="57"/>
    <x v="4"/>
    <n v="5.2"/>
    <m/>
    <n v="0"/>
    <n v="0"/>
    <n v="1"/>
    <n v="0"/>
    <n v="0"/>
    <m/>
    <s v="Comedy,Drama,Fantasy,Horror,Mystery,Sci-Fi,Thriller"/>
    <x v="1"/>
    <s v="English"/>
    <n v="120"/>
  </r>
  <r>
    <n v="14028"/>
    <n v="14029"/>
    <s v="Red Passport"/>
    <x v="22"/>
    <x v="1"/>
    <n v="5.3"/>
    <m/>
    <n v="0"/>
    <n v="0"/>
    <n v="1"/>
    <n v="0"/>
    <n v="0"/>
    <s v="Albert Xavier"/>
    <s v="Biography,Crime,Drama"/>
    <x v="990"/>
    <s v="Spanish,English"/>
    <n v="89"/>
  </r>
  <r>
    <n v="14029"/>
    <n v="14030"/>
    <s v="Roadside"/>
    <x v="16"/>
    <x v="1"/>
    <n v="3.8"/>
    <m/>
    <n v="0"/>
    <n v="0"/>
    <n v="1"/>
    <n v="0"/>
    <n v="0"/>
    <s v="Eric England"/>
    <s v="Drama,Horror,Mystery,Thriller"/>
    <x v="1"/>
    <s v="English"/>
    <n v="90"/>
  </r>
  <r>
    <n v="14030"/>
    <n v="14031"/>
    <s v="The Decoy"/>
    <x v="10"/>
    <x v="0"/>
    <n v="3.6"/>
    <m/>
    <n v="0"/>
    <n v="0"/>
    <n v="1"/>
    <n v="0"/>
    <n v="0"/>
    <s v="Justin Kreinbrink"/>
    <s v="Western"/>
    <x v="1"/>
    <s v="English"/>
    <n v="109"/>
  </r>
  <r>
    <n v="14031"/>
    <n v="14032"/>
    <s v="Fake"/>
    <x v="0"/>
    <x v="3"/>
    <n v="5.4"/>
    <m/>
    <n v="0"/>
    <n v="0"/>
    <n v="1"/>
    <n v="0"/>
    <n v="0"/>
    <s v="Mike Newell"/>
    <s v="Biography,Crime,Drama"/>
    <x v="1"/>
    <s v="English,Italian,Japanese"/>
    <n v="127"/>
  </r>
  <r>
    <n v="14032"/>
    <n v="14033"/>
    <s v="Howard Hughes: The Great Aviator - His Life, Loves &amp; FIlms"/>
    <x v="33"/>
    <x v="3"/>
    <n v="6.9"/>
    <m/>
    <n v="0"/>
    <n v="0"/>
    <n v="1"/>
    <n v="0"/>
    <n v="0"/>
    <m/>
    <m/>
    <x v="108"/>
    <m/>
    <m/>
  </r>
  <r>
    <n v="14033"/>
    <n v="14034"/>
    <s v="Wolvesbayne"/>
    <x v="8"/>
    <x v="3"/>
    <n v="3.7"/>
    <m/>
    <n v="0"/>
    <n v="0"/>
    <n v="1"/>
    <n v="0"/>
    <n v="0"/>
    <s v="Griff Furst"/>
    <s v="Fantasy,Horror"/>
    <x v="1"/>
    <s v="English"/>
    <n v="92"/>
  </r>
  <r>
    <n v="14034"/>
    <n v="14035"/>
    <s v="The Three Little Pigs"/>
    <x v="41"/>
    <x v="3"/>
    <n v="5.8"/>
    <m/>
    <n v="0"/>
    <n v="0"/>
    <n v="1"/>
    <n v="0"/>
    <n v="0"/>
    <m/>
    <s v="Animation"/>
    <x v="53"/>
    <s v="English"/>
    <n v="50"/>
  </r>
  <r>
    <n v="14035"/>
    <n v="14036"/>
    <s v="Born To Love You"/>
    <x v="16"/>
    <x v="3"/>
    <n v="5.3"/>
    <m/>
    <n v="0"/>
    <n v="0"/>
    <n v="1"/>
    <n v="0"/>
    <n v="0"/>
    <s v="Jerome Chavez Pobocan"/>
    <s v="Drama,Romance"/>
    <x v="118"/>
    <s v="Filipino,Tagalog,Korean"/>
    <n v="105"/>
  </r>
  <r>
    <n v="14036"/>
    <n v="14037"/>
    <s v="Chasing the Star"/>
    <x v="32"/>
    <x v="3"/>
    <n v="3.1"/>
    <m/>
    <n v="0"/>
    <n v="0"/>
    <n v="1"/>
    <n v="0"/>
    <n v="0"/>
    <s v="Bret Miller"/>
    <s v="Adventure"/>
    <x v="1"/>
    <s v="English"/>
    <n v="96"/>
  </r>
  <r>
    <n v="14037"/>
    <n v="14038"/>
    <s v="The Black Water Vampire"/>
    <x v="27"/>
    <x v="3"/>
    <n v="4.0999999999999996"/>
    <m/>
    <n v="0"/>
    <n v="0"/>
    <n v="1"/>
    <n v="0"/>
    <n v="0"/>
    <s v="Evan Tramel"/>
    <s v="Horror,Mystery,Thriller"/>
    <x v="1"/>
    <s v="English"/>
    <n v="82"/>
  </r>
  <r>
    <n v="14038"/>
    <n v="14039"/>
    <s v="Sons of Italy"/>
    <x v="10"/>
    <x v="3"/>
    <n v="7.8"/>
    <m/>
    <n v="0"/>
    <n v="0"/>
    <n v="1"/>
    <n v="0"/>
    <n v="0"/>
    <s v="Jonathan Deman"/>
    <s v="Drama"/>
    <x v="1"/>
    <s v="English"/>
    <n v="97"/>
  </r>
  <r>
    <n v="14039"/>
    <n v="14040"/>
    <s v="Hemorrhage"/>
    <x v="6"/>
    <x v="3"/>
    <n v="3.8"/>
    <m/>
    <n v="0"/>
    <n v="0"/>
    <n v="1"/>
    <n v="0"/>
    <n v="0"/>
    <s v="Braden Croft"/>
    <s v="Horror,Thriller"/>
    <x v="76"/>
    <s v="English"/>
    <n v="78"/>
  </r>
  <r>
    <n v="14040"/>
    <n v="14041"/>
    <s v="Creature from the Haunted Sea"/>
    <x v="85"/>
    <x v="3"/>
    <n v="3.5"/>
    <m/>
    <n v="0"/>
    <n v="0"/>
    <n v="1"/>
    <n v="0"/>
    <n v="0"/>
    <s v="Roger Corman"/>
    <s v="Comedy,Horror"/>
    <x v="1"/>
    <s v="English"/>
    <n v="63"/>
  </r>
  <r>
    <n v="14041"/>
    <n v="14042"/>
    <s v="Terror on the 40th Floor"/>
    <x v="58"/>
    <x v="3"/>
    <n v="4.9000000000000004"/>
    <m/>
    <n v="0"/>
    <n v="0"/>
    <n v="1"/>
    <n v="0"/>
    <n v="0"/>
    <s v="Jerry Jameson"/>
    <s v="Drama"/>
    <x v="1"/>
    <s v="English"/>
    <n v="97"/>
  </r>
  <r>
    <n v="14042"/>
    <n v="14043"/>
    <s v="Tudawali"/>
    <x v="35"/>
    <x v="0"/>
    <n v="6.7"/>
    <m/>
    <n v="0"/>
    <n v="0"/>
    <n v="1"/>
    <n v="0"/>
    <n v="0"/>
    <s v="Steve Jodrell"/>
    <s v="Biography,Drama,History"/>
    <x v="53"/>
    <s v="English"/>
    <n v="87"/>
  </r>
  <r>
    <n v="14043"/>
    <n v="14044"/>
    <s v="Accidental Exorcist"/>
    <x v="21"/>
    <x v="1"/>
    <n v="4.4000000000000004"/>
    <m/>
    <n v="0"/>
    <n v="0"/>
    <n v="1"/>
    <n v="0"/>
    <n v="0"/>
    <s v="Daniel Falicki"/>
    <s v="Horror"/>
    <x v="1"/>
    <s v="English"/>
    <n v="105"/>
  </r>
  <r>
    <n v="14044"/>
    <n v="14045"/>
    <s v="Armed and Deadly"/>
    <x v="20"/>
    <x v="0"/>
    <n v="2.2000000000000002"/>
    <m/>
    <n v="0"/>
    <n v="0"/>
    <n v="1"/>
    <n v="0"/>
    <n v="0"/>
    <s v="John Eyres"/>
    <s v="Action,Sci-Fi"/>
    <x v="1"/>
    <s v="English"/>
    <n v="94"/>
  </r>
  <r>
    <n v="14045"/>
    <n v="14046"/>
    <s v="Counter Clockwise"/>
    <x v="21"/>
    <x v="3"/>
    <n v="4.3"/>
    <m/>
    <n v="0"/>
    <n v="0"/>
    <n v="1"/>
    <n v="0"/>
    <n v="0"/>
    <s v="George MoÃ¯se"/>
    <s v="Comedy,Sci-Fi,Thriller"/>
    <x v="1"/>
    <s v="English"/>
    <n v="101"/>
  </r>
  <r>
    <n v="14046"/>
    <n v="14047"/>
    <s v="The Remake"/>
    <x v="21"/>
    <x v="0"/>
    <n v="6.1"/>
    <m/>
    <n v="0"/>
    <n v="0"/>
    <n v="1"/>
    <n v="0"/>
    <n v="0"/>
    <s v="Lynne Alana Delaney"/>
    <s v="Comedy,Drama,Family,Romance"/>
    <x v="1"/>
    <s v="English"/>
    <n v="97"/>
  </r>
  <r>
    <n v="14047"/>
    <n v="14048"/>
    <s v="The Range Busters"/>
    <x v="76"/>
    <x v="3"/>
    <n v="6.3"/>
    <m/>
    <n v="0"/>
    <n v="0"/>
    <n v="1"/>
    <n v="0"/>
    <n v="0"/>
    <s v="S. Roy Luby"/>
    <s v="Western,Mystery"/>
    <x v="1"/>
    <s v="English"/>
    <n v="56"/>
  </r>
  <r>
    <n v="14048"/>
    <n v="14049"/>
    <s v="A Good Dream"/>
    <x v="32"/>
    <x v="3"/>
    <n v="5.8"/>
    <m/>
    <n v="0"/>
    <n v="0"/>
    <n v="1"/>
    <n v="0"/>
    <n v="0"/>
    <s v="Mahum Jamal"/>
    <s v="Mystery,Thriller"/>
    <x v="1"/>
    <s v="English"/>
    <n v="101"/>
  </r>
  <r>
    <n v="14049"/>
    <n v="14050"/>
    <s v="The Coffee Shop"/>
    <x v="27"/>
    <x v="3"/>
    <n v="3.7"/>
    <m/>
    <n v="0"/>
    <n v="0"/>
    <n v="1"/>
    <n v="0"/>
    <n v="0"/>
    <s v="A.J. Mattioli"/>
    <s v="Comedy,Romance"/>
    <x v="1"/>
    <s v="English"/>
    <n v="90"/>
  </r>
  <r>
    <n v="14050"/>
    <n v="14051"/>
    <s v="Philo Vance Returns"/>
    <x v="56"/>
    <x v="3"/>
    <n v="5.9"/>
    <m/>
    <n v="0"/>
    <n v="0"/>
    <n v="1"/>
    <n v="0"/>
    <n v="0"/>
    <s v="William Clemens"/>
    <s v="Crime,Mystery,Thriller"/>
    <x v="1"/>
    <s v="English,German"/>
    <n v="62"/>
  </r>
  <r>
    <n v="14051"/>
    <n v="14052"/>
    <s v="Daniel Boone, Trail Blazer"/>
    <x v="101"/>
    <x v="4"/>
    <n v="4.8"/>
    <m/>
    <n v="0"/>
    <n v="0"/>
    <n v="1"/>
    <n v="0"/>
    <n v="0"/>
    <s v="Albert C. Gannaway,Ismael RodrÃ­guez"/>
    <s v="Adventure,Biography,Western"/>
    <x v="1"/>
    <s v="English"/>
    <n v="76"/>
  </r>
  <r>
    <n v="14052"/>
    <n v="14053"/>
    <s v="Rising Stars"/>
    <x v="0"/>
    <x v="2"/>
    <n v="4.4000000000000004"/>
    <m/>
    <n v="0"/>
    <n v="0"/>
    <n v="1"/>
    <n v="0"/>
    <n v="0"/>
    <s v="Daniel Millican"/>
    <s v="Drama,Family"/>
    <x v="1"/>
    <s v="English"/>
    <n v="90"/>
  </r>
  <r>
    <n v="14053"/>
    <n v="14054"/>
    <s v="The Driftin' Kid"/>
    <x v="87"/>
    <x v="3"/>
    <n v="5.8"/>
    <m/>
    <n v="0"/>
    <n v="0"/>
    <n v="1"/>
    <n v="0"/>
    <n v="0"/>
    <s v="Robert Emmett Tansey"/>
    <s v="Action,Adventure,Western"/>
    <x v="1"/>
    <s v="English"/>
    <n v="57"/>
  </r>
  <r>
    <n v="14054"/>
    <n v="14055"/>
    <s v="The Land That Time Forgot"/>
    <x v="8"/>
    <x v="3"/>
    <n v="3.2"/>
    <m/>
    <n v="0"/>
    <n v="0"/>
    <n v="1"/>
    <n v="0"/>
    <n v="0"/>
    <s v="Kevin Connor"/>
    <s v="Adventure,Fantasy"/>
    <x v="11"/>
    <s v="English,German"/>
    <n v="91"/>
  </r>
  <r>
    <n v="14055"/>
    <n v="14056"/>
    <s v="Crosshairs"/>
    <x v="16"/>
    <x v="3"/>
    <n v="4.4000000000000004"/>
    <m/>
    <n v="0"/>
    <n v="0"/>
    <n v="1"/>
    <n v="0"/>
    <n v="0"/>
    <s v="Nick Lentz"/>
    <s v="Action,Drama,Thriller"/>
    <x v="1"/>
    <s v="English"/>
    <n v="120"/>
  </r>
  <r>
    <n v="14056"/>
    <n v="14057"/>
    <s v="Birds of a Feather 2"/>
    <x v="2"/>
    <x v="3"/>
    <n v="3.7"/>
    <m/>
    <n v="0"/>
    <n v="0"/>
    <n v="1"/>
    <n v="0"/>
    <n v="0"/>
    <s v="Ã‰douard Molinaro"/>
    <s v="Comedy"/>
    <x v="339"/>
    <s v="French"/>
    <n v="101"/>
  </r>
  <r>
    <n v="14057"/>
    <n v="14058"/>
    <s v="The Old Barn Dance"/>
    <x v="99"/>
    <x v="3"/>
    <n v="5.4"/>
    <m/>
    <n v="0"/>
    <n v="0"/>
    <n v="1"/>
    <n v="0"/>
    <n v="0"/>
    <s v="Joseph Kane"/>
    <s v="Action,Comedy,Music,Romance,Western"/>
    <x v="1"/>
    <s v="English"/>
    <n v="60"/>
  </r>
  <r>
    <n v="14058"/>
    <n v="14059"/>
    <s v="The Limping Man"/>
    <x v="70"/>
    <x v="3"/>
    <n v="5.7"/>
    <m/>
    <n v="0"/>
    <n v="0"/>
    <n v="1"/>
    <n v="0"/>
    <n v="0"/>
    <s v="Cy Endfield"/>
    <s v="Crime,Drama,Film-Noir,Mystery,Thriller"/>
    <x v="8"/>
    <s v="English"/>
    <n v="76"/>
  </r>
  <r>
    <n v="14059"/>
    <n v="14060"/>
    <s v="Hi-De-Ho"/>
    <x v="56"/>
    <x v="2"/>
    <n v="5.8"/>
    <m/>
    <n v="0"/>
    <n v="0"/>
    <n v="1"/>
    <n v="0"/>
    <n v="0"/>
    <m/>
    <s v="Comedy"/>
    <x v="8"/>
    <s v="English"/>
    <n v="60"/>
  </r>
  <r>
    <n v="14060"/>
    <n v="14061"/>
    <s v="The Cape Town Affair"/>
    <x v="62"/>
    <x v="3"/>
    <n v="4.3"/>
    <m/>
    <n v="0"/>
    <n v="0"/>
    <n v="1"/>
    <n v="0"/>
    <n v="0"/>
    <s v="Robert D. Webb"/>
    <s v="Drama,Thriller"/>
    <x v="346"/>
    <s v="English"/>
    <n v="96"/>
  </r>
  <r>
    <n v="14061"/>
    <n v="14062"/>
    <s v="Doll Face"/>
    <x v="52"/>
    <x v="3"/>
    <n v="6"/>
    <m/>
    <n v="0"/>
    <n v="0"/>
    <n v="1"/>
    <n v="0"/>
    <n v="0"/>
    <s v="Lewis Seiler"/>
    <s v="Comedy,Musical,Romance"/>
    <x v="1"/>
    <s v="English"/>
    <n v="80"/>
  </r>
  <r>
    <n v="14062"/>
    <n v="14063"/>
    <s v="The Speed of Thought"/>
    <x v="20"/>
    <x v="3"/>
    <n v="4.8"/>
    <m/>
    <n v="0"/>
    <n v="0"/>
    <n v="1"/>
    <n v="0"/>
    <n v="0"/>
    <s v="Evan Oppenheimer"/>
    <s v="Sci-Fi,Thriller"/>
    <x v="1"/>
    <s v="English"/>
    <n v="93"/>
  </r>
  <r>
    <n v="14063"/>
    <n v="14064"/>
    <s v="The Bad Bunch"/>
    <x v="38"/>
    <x v="1"/>
    <n v="4.5999999999999996"/>
    <m/>
    <n v="0"/>
    <n v="0"/>
    <n v="1"/>
    <n v="0"/>
    <n v="0"/>
    <s v="Greydon Clark"/>
    <s v="Drama"/>
    <x v="1"/>
    <s v="English"/>
    <n v="82"/>
  </r>
  <r>
    <n v="14064"/>
    <n v="14065"/>
    <s v="Alienated"/>
    <x v="11"/>
    <x v="1"/>
    <n v="4.2"/>
    <m/>
    <n v="0"/>
    <n v="0"/>
    <n v="1"/>
    <n v="0"/>
    <n v="0"/>
    <s v="Brian Ackley"/>
    <s v="Drama"/>
    <x v="1"/>
    <s v="English"/>
    <n v="81"/>
  </r>
  <r>
    <n v="14065"/>
    <n v="14066"/>
    <s v="Merry In-Laws"/>
    <x v="6"/>
    <x v="2"/>
    <n v="6.1"/>
    <m/>
    <n v="0"/>
    <n v="0"/>
    <n v="1"/>
    <n v="0"/>
    <n v="0"/>
    <s v="Leslie Hope"/>
    <s v="Family,Fantasy"/>
    <x v="76"/>
    <s v="English"/>
    <n v="88"/>
  </r>
  <r>
    <n v="14066"/>
    <n v="14067"/>
    <s v="White Comanche"/>
    <x v="13"/>
    <x v="3"/>
    <n v="4.0999999999999996"/>
    <m/>
    <n v="0"/>
    <n v="0"/>
    <n v="1"/>
    <n v="0"/>
    <n v="0"/>
    <s v="JosÃ© Briz MÃ©ndez"/>
    <s v="Western"/>
    <x v="14"/>
    <s v="Spanish"/>
    <n v="93"/>
  </r>
  <r>
    <n v="14067"/>
    <n v="14068"/>
    <s v="Ghosts at Sea: Paranormal Shipwrecks and Curses"/>
    <x v="27"/>
    <x v="3"/>
    <n v="3.8"/>
    <m/>
    <n v="0"/>
    <n v="0"/>
    <n v="1"/>
    <n v="0"/>
    <n v="0"/>
    <s v="William Burke"/>
    <s v="Documentary"/>
    <x v="1"/>
    <s v="English"/>
    <n v="75"/>
  </r>
  <r>
    <n v="14068"/>
    <n v="14069"/>
    <s v="Alien from Area 51: The Alien Autopsy Footage Revealed"/>
    <x v="6"/>
    <x v="5"/>
    <n v="3.7"/>
    <m/>
    <n v="0"/>
    <n v="0"/>
    <n v="1"/>
    <n v="0"/>
    <n v="0"/>
    <s v="Philip Gardiner"/>
    <s v="Documentary"/>
    <x v="1"/>
    <s v="English"/>
    <n v="75"/>
  </r>
  <r>
    <n v="14069"/>
    <n v="14070"/>
    <s v="The Haunting of Whaley House"/>
    <x v="6"/>
    <x v="1"/>
    <n v="3.8"/>
    <m/>
    <n v="0"/>
    <n v="0"/>
    <n v="1"/>
    <n v="0"/>
    <n v="0"/>
    <s v="Jose Prendes"/>
    <s v="Drama,Fantasy,Horror,Mystery,Thriller"/>
    <x v="1"/>
    <s v="English"/>
    <n v="89"/>
  </r>
  <r>
    <n v="14070"/>
    <n v="14071"/>
    <s v="Fatal Instinct"/>
    <x v="27"/>
    <x v="1"/>
    <n v="4.3"/>
    <m/>
    <n v="0"/>
    <n v="0"/>
    <n v="1"/>
    <n v="0"/>
    <n v="0"/>
    <s v="Luciano Saber"/>
    <s v="Action"/>
    <x v="1"/>
    <s v="English"/>
    <n v="90"/>
  </r>
  <r>
    <n v="14071"/>
    <n v="14072"/>
    <s v="Freeriders"/>
    <x v="41"/>
    <x v="4"/>
    <n v="7.2"/>
    <m/>
    <n v="0"/>
    <n v="0"/>
    <n v="1"/>
    <n v="0"/>
    <n v="0"/>
    <s v="Brian Sisselman"/>
    <s v="Documentary,Sport"/>
    <x v="1"/>
    <s v="English"/>
    <n v="86"/>
  </r>
  <r>
    <n v="14072"/>
    <n v="14073"/>
    <s v="Yukon Flight"/>
    <x v="76"/>
    <x v="3"/>
    <n v="5.0999999999999996"/>
    <m/>
    <n v="0"/>
    <n v="0"/>
    <n v="1"/>
    <n v="0"/>
    <n v="0"/>
    <s v="Ralph Staub"/>
    <s v="Adventure,Comedy,Music,Mystery,Romance"/>
    <x v="1"/>
    <s v="English"/>
    <n v="57"/>
  </r>
  <r>
    <n v="14073"/>
    <n v="14074"/>
    <s v="Code of the Fearless"/>
    <x v="88"/>
    <x v="3"/>
    <n v="5.2"/>
    <m/>
    <n v="0"/>
    <n v="0"/>
    <n v="1"/>
    <n v="0"/>
    <n v="0"/>
    <s v="Raymond K. Johnson"/>
    <s v="Action,Music,Romance,Western"/>
    <x v="1"/>
    <s v="English"/>
    <n v="56"/>
  </r>
  <r>
    <n v="14074"/>
    <n v="14075"/>
    <s v="Look, Stranger"/>
    <x v="0"/>
    <x v="3"/>
    <n v="5.8"/>
    <m/>
    <n v="0"/>
    <n v="0"/>
    <n v="1"/>
    <n v="0"/>
    <n v="0"/>
    <m/>
    <s v="Family"/>
    <x v="8"/>
    <s v="English"/>
    <m/>
  </r>
  <r>
    <n v="14075"/>
    <n v="14076"/>
    <s v="Ghostquake"/>
    <x v="6"/>
    <x v="3"/>
    <n v="3.1"/>
    <m/>
    <n v="0"/>
    <n v="0"/>
    <n v="1"/>
    <n v="0"/>
    <n v="0"/>
    <s v="Jeffery Scott Lando"/>
    <s v="Fantasy,Horror,Sci-Fi"/>
    <x v="1"/>
    <s v="English"/>
    <n v="84"/>
  </r>
  <r>
    <n v="14076"/>
    <n v="14077"/>
    <s v="Dinosaurs in the Outback"/>
    <x v="21"/>
    <x v="3"/>
    <n v="7.5"/>
    <m/>
    <n v="0"/>
    <n v="0"/>
    <n v="1"/>
    <n v="0"/>
    <n v="0"/>
    <s v="Nik Wansbrough"/>
    <s v="Documentary,Adventure,History"/>
    <x v="53"/>
    <s v="English"/>
    <n v="43"/>
  </r>
  <r>
    <n v="14077"/>
    <n v="14078"/>
    <s v="Bheja Fry 2"/>
    <x v="20"/>
    <x v="1"/>
    <n v="4.7"/>
    <m/>
    <n v="0"/>
    <n v="0"/>
    <n v="1"/>
    <n v="0"/>
    <n v="0"/>
    <s v="Sagar Ballary"/>
    <s v="Comedy,Drama"/>
    <x v="5"/>
    <s v="Hindi,Marathi,Bengali,English"/>
    <n v="129"/>
  </r>
  <r>
    <n v="14078"/>
    <n v="14079"/>
    <s v="American Descent"/>
    <x v="11"/>
    <x v="3"/>
    <n v="2.9"/>
    <m/>
    <n v="0"/>
    <n v="0"/>
    <n v="1"/>
    <n v="0"/>
    <n v="0"/>
    <s v="Brooks Hunter"/>
    <s v="Thriller"/>
    <x v="76"/>
    <s v="English"/>
    <n v="83"/>
  </r>
  <r>
    <n v="14079"/>
    <n v="14080"/>
    <s v="Revolution 666"/>
    <x v="11"/>
    <x v="3"/>
    <n v="4"/>
    <m/>
    <n v="0"/>
    <n v="0"/>
    <n v="1"/>
    <n v="0"/>
    <n v="0"/>
    <s v="Matt Jaissle"/>
    <s v="Horror"/>
    <x v="1"/>
    <s v="English"/>
    <n v="76"/>
  </r>
  <r>
    <n v="14080"/>
    <n v="14081"/>
    <s v="Camera Obscura"/>
    <x v="40"/>
    <x v="3"/>
    <n v="4.2"/>
    <n v="0.43"/>
    <n v="0"/>
    <n v="0"/>
    <n v="1"/>
    <n v="0"/>
    <n v="0"/>
    <s v="Aaron B. Koontz"/>
    <s v="Horror,Thriller"/>
    <x v="1"/>
    <s v="English"/>
    <n v="95"/>
  </r>
  <r>
    <n v="14081"/>
    <n v="14082"/>
    <s v="Najma"/>
    <x v="54"/>
    <x v="3"/>
    <n v="7.4"/>
    <m/>
    <n v="0"/>
    <n v="0"/>
    <n v="1"/>
    <n v="0"/>
    <n v="0"/>
    <s v="Mehboob Khan"/>
    <s v="Drama"/>
    <x v="5"/>
    <s v="Hindi,Urdu"/>
    <n v="121"/>
  </r>
  <r>
    <n v="14082"/>
    <n v="14083"/>
    <s v="Baghdad Taxi"/>
    <x v="6"/>
    <x v="0"/>
    <n v="7"/>
    <m/>
    <n v="0"/>
    <n v="0"/>
    <n v="1"/>
    <n v="0"/>
    <n v="0"/>
    <s v="David Hickey"/>
    <s v="Comedy"/>
    <x v="1"/>
    <s v="English"/>
    <n v="93"/>
  </r>
  <r>
    <n v="14083"/>
    <n v="14084"/>
    <s v="Missile to the Moon"/>
    <x v="79"/>
    <x v="4"/>
    <n v="3.9"/>
    <m/>
    <n v="0"/>
    <n v="0"/>
    <n v="1"/>
    <n v="0"/>
    <n v="0"/>
    <s v="Richard E. Cunha"/>
    <s v="Drama,Sci-Fi"/>
    <x v="1"/>
    <s v="English"/>
    <n v="78"/>
  </r>
  <r>
    <n v="14084"/>
    <n v="14085"/>
    <s v="Border Town"/>
    <x v="8"/>
    <x v="1"/>
    <n v="4.0999999999999996"/>
    <m/>
    <n v="0"/>
    <n v="0"/>
    <n v="1"/>
    <n v="0"/>
    <n v="0"/>
    <s v="Chris Allen Williams"/>
    <s v="Action"/>
    <x v="1"/>
    <s v="English"/>
    <n v="86"/>
  </r>
  <r>
    <n v="14085"/>
    <n v="14086"/>
    <s v="To Love and to Cherish"/>
    <x v="6"/>
    <x v="3"/>
    <n v="4.4000000000000004"/>
    <m/>
    <n v="0"/>
    <n v="0"/>
    <n v="1"/>
    <n v="0"/>
    <n v="0"/>
    <s v="Roger Melvin"/>
    <s v="Family"/>
    <x v="1"/>
    <s v="English"/>
    <n v="89"/>
  </r>
  <r>
    <n v="14086"/>
    <n v="14087"/>
    <s v="RÃ©quiem NN"/>
    <x v="16"/>
    <x v="3"/>
    <n v="7.3"/>
    <m/>
    <n v="0"/>
    <n v="0"/>
    <n v="1"/>
    <n v="0"/>
    <n v="0"/>
    <s v="Juan Manuel EchavarrÃ­a Olano"/>
    <s v="Documentary,History"/>
    <x v="377"/>
    <s v="Spanish"/>
    <n v="68"/>
  </r>
  <r>
    <n v="14087"/>
    <n v="14088"/>
    <s v="Windjammer"/>
    <x v="86"/>
    <x v="3"/>
    <n v="5.7"/>
    <m/>
    <n v="0"/>
    <n v="0"/>
    <n v="1"/>
    <n v="0"/>
    <n v="0"/>
    <s v="Bill Colleran,Louis De Rochemont III"/>
    <s v="Documentary,Romance"/>
    <x v="1"/>
    <s v="English"/>
    <n v="142"/>
  </r>
  <r>
    <n v="14088"/>
    <n v="14089"/>
    <s v="Gateways to Faerie"/>
    <x v="0"/>
    <x v="3"/>
    <n v="4.9000000000000004"/>
    <m/>
    <n v="0"/>
    <n v="0"/>
    <n v="1"/>
    <n v="0"/>
    <n v="0"/>
    <s v="Andrew Corwin"/>
    <s v="Documentary,Fantasy"/>
    <x v="1"/>
    <s v="English"/>
    <n v="84"/>
  </r>
  <r>
    <n v="14089"/>
    <n v="14090"/>
    <s v="Night Sights"/>
    <x v="20"/>
    <x v="3"/>
    <n v="2.8"/>
    <m/>
    <n v="0"/>
    <n v="0"/>
    <n v="1"/>
    <n v="0"/>
    <n v="0"/>
    <s v="Matt Thompson"/>
    <s v="Drama,Family,Sci-Fi"/>
    <x v="1"/>
    <s v="English"/>
    <n v="89"/>
  </r>
  <r>
    <n v="14090"/>
    <n v="14091"/>
    <s v="Savaged"/>
    <x v="25"/>
    <x v="3"/>
    <n v="4.4000000000000004"/>
    <m/>
    <n v="0"/>
    <n v="0"/>
    <n v="1"/>
    <n v="0"/>
    <n v="0"/>
    <s v="Michael S. Ojeda"/>
    <s v="Action,Fantasy,Horror,Thriller"/>
    <x v="1"/>
    <s v="English"/>
    <n v="95"/>
  </r>
  <r>
    <n v="14091"/>
    <n v="14092"/>
    <s v="Dearest Jane"/>
    <x v="11"/>
    <x v="3"/>
    <n v="6.1"/>
    <m/>
    <n v="0"/>
    <n v="0"/>
    <n v="1"/>
    <n v="0"/>
    <n v="0"/>
    <s v="John Lerchen"/>
    <s v="Drama,Romance"/>
    <x v="1"/>
    <s v="English"/>
    <n v="99"/>
  </r>
  <r>
    <n v="14092"/>
    <n v="14093"/>
    <s v="Soldier Girl"/>
    <x v="27"/>
    <x v="3"/>
    <n v="6.1"/>
    <m/>
    <n v="0"/>
    <n v="0"/>
    <n v="1"/>
    <n v="0"/>
    <n v="0"/>
    <s v="Paul Young"/>
    <s v="Action,Crime,Drama,Mystery,Thriller"/>
    <x v="1"/>
    <s v="English"/>
    <n v="121"/>
  </r>
  <r>
    <n v="14093"/>
    <n v="14094"/>
    <s v="Sarumba"/>
    <x v="67"/>
    <x v="3"/>
    <n v="3.7"/>
    <m/>
    <n v="0"/>
    <n v="0"/>
    <n v="1"/>
    <n v="0"/>
    <n v="0"/>
    <s v="Marion Gering"/>
    <s v="Drama,Musical"/>
    <x v="1"/>
    <s v="English"/>
    <n v="65"/>
  </r>
  <r>
    <n v="14094"/>
    <n v="14095"/>
    <s v="Lunch Time Heroes"/>
    <x v="11"/>
    <x v="3"/>
    <n v="5.9"/>
    <m/>
    <n v="0"/>
    <n v="0"/>
    <n v="1"/>
    <n v="0"/>
    <n v="0"/>
    <s v="Seyi Babatope"/>
    <s v="Family"/>
    <x v="302"/>
    <s v="English"/>
    <n v="88"/>
  </r>
  <r>
    <n v="14095"/>
    <n v="14096"/>
    <s v="Dog Years"/>
    <x v="6"/>
    <x v="3"/>
    <n v="6.8"/>
    <m/>
    <n v="0"/>
    <n v="0"/>
    <n v="1"/>
    <n v="0"/>
    <n v="0"/>
    <s v="Adam Rifkin"/>
    <s v="Drama"/>
    <x v="1"/>
    <s v="English"/>
    <n v="94"/>
  </r>
  <r>
    <n v="14096"/>
    <n v="14097"/>
    <s v="Devious Beings"/>
    <x v="5"/>
    <x v="1"/>
    <n v="3.5"/>
    <m/>
    <n v="0"/>
    <n v="0"/>
    <n v="1"/>
    <n v="0"/>
    <n v="0"/>
    <s v="Chris Mazzei"/>
    <s v="Action,Crime,Thriller"/>
    <x v="1"/>
    <s v="English"/>
    <n v="97"/>
  </r>
  <r>
    <n v="14097"/>
    <n v="14098"/>
    <s v="The Moment"/>
    <x v="16"/>
    <x v="3"/>
    <n v="5.0999999999999996"/>
    <n v="0.11"/>
    <n v="0"/>
    <n v="0"/>
    <n v="1"/>
    <n v="0"/>
    <n v="0"/>
    <s v="Jane Weinstock"/>
    <s v="Thriller"/>
    <x v="1"/>
    <s v="English"/>
    <n v="90"/>
  </r>
  <r>
    <n v="14098"/>
    <n v="14099"/>
    <s v="Legend of the Sea Wolf"/>
    <x v="12"/>
    <x v="2"/>
    <n v="5.4"/>
    <m/>
    <n v="0"/>
    <n v="0"/>
    <n v="1"/>
    <n v="0"/>
    <n v="0"/>
    <s v="Giuseppe Vari"/>
    <s v="Adventure"/>
    <x v="83"/>
    <s v="Italian"/>
    <n v="92"/>
  </r>
  <r>
    <n v="14099"/>
    <n v="14100"/>
    <s v="Personal Vendetta"/>
    <x v="37"/>
    <x v="3"/>
    <n v="4.0999999999999996"/>
    <m/>
    <n v="0"/>
    <n v="0"/>
    <n v="1"/>
    <n v="0"/>
    <n v="0"/>
    <s v="Stephen Lieb"/>
    <s v="Action"/>
    <x v="1"/>
    <s v="English"/>
    <n v="90"/>
  </r>
  <r>
    <n v="14100"/>
    <n v="14101"/>
    <s v="Quigley"/>
    <x v="22"/>
    <x v="2"/>
    <n v="2.4"/>
    <m/>
    <n v="0"/>
    <n v="0"/>
    <n v="1"/>
    <n v="0"/>
    <n v="0"/>
    <s v="Simon Wincer"/>
    <s v="Action,Adventure,Drama,Romance,Western"/>
    <x v="132"/>
    <s v="English,Aboriginal"/>
    <n v="119"/>
  </r>
  <r>
    <n v="14101"/>
    <n v="14102"/>
    <s v="Dam 999"/>
    <x v="20"/>
    <x v="3"/>
    <n v="3.4"/>
    <m/>
    <n v="0"/>
    <n v="0"/>
    <n v="1"/>
    <n v="0"/>
    <n v="0"/>
    <s v="Sohan Roy"/>
    <s v="Adventure,Drama,Sci-Fi,Thriller"/>
    <x v="1222"/>
    <s v="English,Hindi,Malayalam"/>
    <n v="108"/>
  </r>
  <r>
    <n v="14102"/>
    <n v="14103"/>
    <s v="Stolen Moments"/>
    <x v="16"/>
    <x v="3"/>
    <n v="5.0999999999999996"/>
    <m/>
    <n v="0"/>
    <n v="0"/>
    <n v="1"/>
    <n v="0"/>
    <n v="0"/>
    <s v="Elisabeth Nunziato"/>
    <s v="Drama,Music,Romance"/>
    <x v="1"/>
    <s v="English"/>
    <n v="91"/>
  </r>
  <r>
    <n v="14103"/>
    <n v="14104"/>
    <s v="Hood"/>
    <x v="11"/>
    <x v="3"/>
    <n v="2.9"/>
    <m/>
    <n v="0"/>
    <n v="0"/>
    <n v="1"/>
    <n v="0"/>
    <n v="0"/>
    <s v="Michael Lansu"/>
    <s v="Action"/>
    <x v="1"/>
    <s v="English"/>
    <n v="100"/>
  </r>
  <r>
    <n v="14104"/>
    <n v="14105"/>
    <s v="The Avenging Hand"/>
    <x v="78"/>
    <x v="3"/>
    <n v="5.3"/>
    <m/>
    <n v="0"/>
    <n v="0"/>
    <n v="1"/>
    <n v="0"/>
    <n v="0"/>
    <s v="Frank Richardson,Victor Hanbury"/>
    <s v="Crime,Drama"/>
    <x v="8"/>
    <s v="English"/>
    <n v="64"/>
  </r>
  <r>
    <n v="14105"/>
    <n v="14106"/>
    <s v="Prehistoric Women"/>
    <x v="67"/>
    <x v="3"/>
    <n v="2.8"/>
    <m/>
    <n v="0"/>
    <n v="0"/>
    <n v="1"/>
    <n v="0"/>
    <n v="0"/>
    <s v="Michael Carreras"/>
    <s v="Adventure,Fantasy"/>
    <x v="8"/>
    <s v="English"/>
    <n v="95"/>
  </r>
  <r>
    <n v="14106"/>
    <n v="14107"/>
    <s v="Tarzan the Fearless"/>
    <x v="93"/>
    <x v="2"/>
    <n v="5.0999999999999996"/>
    <m/>
    <n v="0"/>
    <n v="0"/>
    <n v="1"/>
    <n v="0"/>
    <n v="0"/>
    <s v="Robert F. Hill"/>
    <s v="Action,Adventure"/>
    <x v="1"/>
    <s v="English"/>
    <n v="200"/>
  </r>
  <r>
    <n v="14107"/>
    <n v="14108"/>
    <s v="Come on, Cowboys"/>
    <x v="86"/>
    <x v="3"/>
    <n v="6.3"/>
    <m/>
    <n v="0"/>
    <n v="0"/>
    <n v="1"/>
    <n v="0"/>
    <n v="0"/>
    <s v="Joseph Kane"/>
    <s v="Action,Romance,Western"/>
    <x v="1"/>
    <s v="English,Mandarin"/>
    <n v="58"/>
  </r>
  <r>
    <n v="14108"/>
    <n v="14109"/>
    <s v="Voyage to Amasia"/>
    <x v="20"/>
    <x v="3"/>
    <n v="5.0999999999999996"/>
    <m/>
    <n v="0"/>
    <n v="0"/>
    <n v="1"/>
    <n v="0"/>
    <n v="0"/>
    <s v="Randy Bell,Eric V. Hachikian"/>
    <s v="Documentary"/>
    <x v="1"/>
    <s v="English,Turkish,Armenian"/>
    <n v="84"/>
  </r>
  <r>
    <n v="14109"/>
    <n v="14110"/>
    <s v="The Veteran"/>
    <x v="10"/>
    <x v="3"/>
    <n v="3.6"/>
    <m/>
    <n v="0"/>
    <n v="0"/>
    <n v="1"/>
    <n v="0"/>
    <n v="0"/>
    <s v="Bob Clark"/>
    <s v="Drama,Horror,Thriller"/>
    <x v="274"/>
    <s v="English"/>
    <n v="88"/>
  </r>
  <r>
    <n v="14110"/>
    <n v="14111"/>
    <s v="Sodium Party"/>
    <x v="16"/>
    <x v="3"/>
    <n v="5.4"/>
    <m/>
    <n v="0"/>
    <n v="0"/>
    <n v="1"/>
    <n v="0"/>
    <n v="0"/>
    <s v="Michael McCudden"/>
    <s v="Drama,Fantasy,Horror,Mystery,Romance,Thriller"/>
    <x v="113"/>
    <s v="English"/>
    <n v="83"/>
  </r>
  <r>
    <n v="14111"/>
    <n v="14112"/>
    <s v="By Appointment Only"/>
    <x v="93"/>
    <x v="3"/>
    <n v="5.7"/>
    <m/>
    <n v="0"/>
    <n v="0"/>
    <n v="1"/>
    <n v="0"/>
    <n v="0"/>
    <s v="John Terlesky"/>
    <s v="Horror,Mystery,Thriller"/>
    <x v="1"/>
    <s v="English"/>
    <n v="89"/>
  </r>
  <r>
    <n v="14112"/>
    <n v="14113"/>
    <s v="It's Not You, It's Me"/>
    <x v="16"/>
    <x v="3"/>
    <n v="5"/>
    <m/>
    <n v="0"/>
    <n v="0"/>
    <n v="1"/>
    <n v="0"/>
    <n v="0"/>
    <s v="Alejandro Springall"/>
    <s v="Comedy,Romance"/>
    <x v="30"/>
    <s v="Spanish"/>
    <n v="101"/>
  </r>
  <r>
    <n v="14113"/>
    <n v="14114"/>
    <s v="The Inner Circle"/>
    <x v="8"/>
    <x v="3"/>
    <n v="6.6"/>
    <m/>
    <n v="0"/>
    <n v="0"/>
    <n v="1"/>
    <n v="0"/>
    <n v="0"/>
    <m/>
    <s v="Drama"/>
    <x v="334"/>
    <s v="Swedish"/>
    <n v="360"/>
  </r>
  <r>
    <n v="14114"/>
    <n v="14115"/>
    <s v="Goliath and the Dragon"/>
    <x v="59"/>
    <x v="3"/>
    <n v="5.3"/>
    <m/>
    <n v="0"/>
    <n v="0"/>
    <n v="1"/>
    <n v="0"/>
    <n v="0"/>
    <s v="Vittorio Cottafavi"/>
    <s v="Action,Adventure,Fantasy,Romance"/>
    <x v="301"/>
    <s v="Italian"/>
    <n v="87"/>
  </r>
  <r>
    <n v="14115"/>
    <n v="14116"/>
    <s v="Life 101: Angel's Secret"/>
    <x v="8"/>
    <x v="0"/>
    <n v="7"/>
    <m/>
    <n v="0"/>
    <n v="0"/>
    <n v="1"/>
    <n v="0"/>
    <n v="0"/>
    <s v="P. Sam Kessie"/>
    <s v="Drama"/>
    <x v="1"/>
    <s v="English"/>
    <n v="83"/>
  </r>
  <r>
    <n v="14116"/>
    <n v="14117"/>
    <s v="Payback"/>
    <x v="30"/>
    <x v="3"/>
    <n v="4.5"/>
    <m/>
    <n v="0"/>
    <n v="0"/>
    <n v="1"/>
    <n v="0"/>
    <n v="0"/>
    <s v="Brian Helgeland"/>
    <s v="Action,Crime,Drama,Thriller"/>
    <x v="1"/>
    <s v="English"/>
    <n v="100"/>
  </r>
  <r>
    <n v="14117"/>
    <n v="14118"/>
    <s v="Angels from Hell"/>
    <x v="13"/>
    <x v="1"/>
    <n v="5.2"/>
    <m/>
    <n v="0"/>
    <n v="0"/>
    <n v="1"/>
    <n v="0"/>
    <n v="0"/>
    <s v="Bruce Kessler"/>
    <s v="Action"/>
    <x v="1"/>
    <s v="English"/>
    <n v="86"/>
  </r>
  <r>
    <n v="14118"/>
    <n v="14119"/>
    <s v="Costa Chica: Confession of an Exorcist"/>
    <x v="20"/>
    <x v="1"/>
    <n v="2.7"/>
    <m/>
    <n v="0"/>
    <n v="0"/>
    <n v="1"/>
    <n v="0"/>
    <n v="0"/>
    <s v="David Heavener"/>
    <s v="Horror"/>
    <x v="1"/>
    <s v="English"/>
    <n v="82"/>
  </r>
  <r>
    <n v="14119"/>
    <n v="14120"/>
    <s v="The Hideous Sun Demon"/>
    <x v="79"/>
    <x v="3"/>
    <n v="4.3"/>
    <m/>
    <n v="0"/>
    <n v="0"/>
    <n v="1"/>
    <n v="0"/>
    <n v="0"/>
    <s v="Robert Clarke,Tom Boutross"/>
    <s v="Horror,Sci-Fi"/>
    <x v="1"/>
    <s v="English"/>
    <n v="74"/>
  </r>
  <r>
    <n v="14120"/>
    <n v="14121"/>
    <s v="Fatal Future"/>
    <x v="2"/>
    <x v="3"/>
    <n v="5.2"/>
    <m/>
    <n v="0"/>
    <n v="0"/>
    <n v="1"/>
    <n v="0"/>
    <n v="0"/>
    <s v="Sean Doyle,Michael Keene"/>
    <s v="Adventure,Comedy,Sci-Fi"/>
    <x v="1"/>
    <s v="English"/>
    <n v="93"/>
  </r>
  <r>
    <n v="14121"/>
    <n v="14122"/>
    <s v="Bulldog Courage"/>
    <x v="105"/>
    <x v="3"/>
    <n v="5.3"/>
    <m/>
    <n v="0"/>
    <n v="0"/>
    <n v="1"/>
    <n v="0"/>
    <n v="0"/>
    <s v="Sam Newfield"/>
    <s v="Western"/>
    <x v="1"/>
    <s v="English"/>
    <n v="60"/>
  </r>
  <r>
    <n v="14122"/>
    <n v="14123"/>
    <s v="The Great Fight"/>
    <x v="20"/>
    <x v="1"/>
    <n v="3.5"/>
    <m/>
    <n v="0"/>
    <n v="0"/>
    <n v="1"/>
    <n v="0"/>
    <n v="0"/>
    <s v="Sherri Kauk"/>
    <s v="Action,Drama"/>
    <x v="1"/>
    <s v="English"/>
    <n v="81"/>
  </r>
  <r>
    <n v="14123"/>
    <n v="14124"/>
    <s v="Askari"/>
    <x v="34"/>
    <x v="2"/>
    <n v="4.0999999999999996"/>
    <m/>
    <n v="0"/>
    <n v="0"/>
    <n v="1"/>
    <n v="0"/>
    <n v="0"/>
    <s v="David Lister"/>
    <s v="Drama,Family"/>
    <x v="1"/>
    <s v="English"/>
    <n v="85"/>
  </r>
  <r>
    <n v="14124"/>
    <n v="14125"/>
    <s v="Arachnoquake"/>
    <x v="6"/>
    <x v="2"/>
    <n v="2.7"/>
    <m/>
    <n v="0"/>
    <n v="0"/>
    <n v="1"/>
    <n v="0"/>
    <n v="0"/>
    <s v="Griff Furst"/>
    <s v="Action,Adventure,Comedy,Crime,Horror,Sci-Fi,Thriller"/>
    <x v="1"/>
    <s v="English"/>
    <n v="86"/>
  </r>
  <r>
    <n v="14125"/>
    <n v="14126"/>
    <s v="Curse of the Dragon Slayer"/>
    <x v="16"/>
    <x v="3"/>
    <m/>
    <m/>
    <n v="0"/>
    <n v="0"/>
    <n v="1"/>
    <n v="0"/>
    <n v="0"/>
    <s v="John Lyde"/>
    <s v="Action,Adventure,Fantasy"/>
    <x v="1"/>
    <s v="English"/>
    <n v="111"/>
  </r>
  <r>
    <n v="14126"/>
    <n v="14127"/>
    <s v="Antibody"/>
    <x v="5"/>
    <x v="1"/>
    <n v="3.4"/>
    <m/>
    <n v="0"/>
    <n v="0"/>
    <n v="1"/>
    <n v="0"/>
    <n v="0"/>
    <s v="Christian McIntire"/>
    <s v="Action,Horror,Sci-Fi,Thriller"/>
    <x v="331"/>
    <s v="English"/>
    <n v="90"/>
  </r>
  <r>
    <n v="14127"/>
    <n v="14128"/>
    <s v="The RockTronix - Magnificent Obsession"/>
    <x v="27"/>
    <x v="1"/>
    <n v="6.3"/>
    <m/>
    <n v="0"/>
    <n v="0"/>
    <n v="1"/>
    <n v="0"/>
    <n v="0"/>
    <s v="Robert Paul"/>
    <s v="Documentary,Short,Music"/>
    <x v="1"/>
    <s v="English"/>
    <n v="43"/>
  </r>
  <r>
    <n v="14128"/>
    <n v="14129"/>
    <s v="A Christmas Wedding Tail"/>
    <x v="20"/>
    <x v="2"/>
    <n v="4.5"/>
    <m/>
    <n v="0"/>
    <n v="0"/>
    <n v="1"/>
    <n v="0"/>
    <n v="0"/>
    <s v="Michael Feifer"/>
    <s v="Comedy"/>
    <x v="1"/>
    <s v="English"/>
    <n v="90"/>
  </r>
  <r>
    <n v="14129"/>
    <n v="14130"/>
    <s v="No One Will Know"/>
    <x v="6"/>
    <x v="0"/>
    <n v="3.7"/>
    <m/>
    <n v="0"/>
    <n v="0"/>
    <n v="1"/>
    <n v="0"/>
    <n v="0"/>
    <s v="Raj Rohit Reddy"/>
    <s v="Action,Crime,Thriller"/>
    <x v="1"/>
    <s v="English"/>
    <n v="86"/>
  </r>
  <r>
    <n v="14130"/>
    <n v="14131"/>
    <s v="Please Kill Mr. Know It All"/>
    <x v="16"/>
    <x v="3"/>
    <n v="4.7"/>
    <m/>
    <n v="0"/>
    <n v="0"/>
    <n v="1"/>
    <n v="0"/>
    <n v="0"/>
    <s v="Colin Carter,Sandra Feldman"/>
    <s v="Comedy,Crime,Romance"/>
    <x v="76"/>
    <s v="English"/>
    <n v="87"/>
  </r>
  <r>
    <n v="14131"/>
    <n v="14132"/>
    <s v="Getting High"/>
    <x v="20"/>
    <x v="1"/>
    <n v="3.7"/>
    <m/>
    <n v="0"/>
    <n v="0"/>
    <n v="1"/>
    <n v="0"/>
    <n v="0"/>
    <s v="John Sone"/>
    <s v="Comedy"/>
    <x v="76"/>
    <s v="English"/>
    <n v="96"/>
  </r>
  <r>
    <n v="14132"/>
    <n v="14133"/>
    <s v="Reverb"/>
    <x v="17"/>
    <x v="0"/>
    <n v="3.9"/>
    <n v="0.09"/>
    <n v="0"/>
    <n v="0"/>
    <n v="1"/>
    <n v="0"/>
    <n v="0"/>
    <s v="Eitan Arrusi"/>
    <s v="Horror"/>
    <x v="8"/>
    <s v="English"/>
    <n v="88"/>
  </r>
  <r>
    <n v="14133"/>
    <n v="14134"/>
    <s v="Swing State"/>
    <x v="32"/>
    <x v="1"/>
    <n v="4.0999999999999996"/>
    <m/>
    <n v="0"/>
    <n v="0"/>
    <n v="1"/>
    <n v="0"/>
    <n v="0"/>
    <s v="Jonathan Sheldon"/>
    <s v="Comedy,Music,Romance"/>
    <x v="1"/>
    <s v="English"/>
    <n v="95"/>
  </r>
  <r>
    <n v="14134"/>
    <n v="14135"/>
    <s v="Aerial Gunner"/>
    <x v="54"/>
    <x v="3"/>
    <n v="5.6"/>
    <m/>
    <n v="0"/>
    <n v="0"/>
    <n v="1"/>
    <n v="0"/>
    <n v="0"/>
    <s v="William H. Pine"/>
    <s v="Drama,War"/>
    <x v="1"/>
    <s v="English"/>
    <n v="78"/>
  </r>
  <r>
    <n v="14135"/>
    <n v="14136"/>
    <s v="Evils of the Night"/>
    <x v="3"/>
    <x v="1"/>
    <n v="3.5"/>
    <m/>
    <n v="0"/>
    <n v="0"/>
    <n v="1"/>
    <n v="0"/>
    <n v="0"/>
    <s v="Mardi Rustam"/>
    <s v="Horror,Sci-Fi"/>
    <x v="1"/>
    <s v="English"/>
    <n v="84"/>
  </r>
  <r>
    <n v="14136"/>
    <n v="14137"/>
    <s v="My Heart of Darkness"/>
    <x v="0"/>
    <x v="3"/>
    <n v="6.4"/>
    <m/>
    <n v="0"/>
    <n v="0"/>
    <n v="1"/>
    <n v="0"/>
    <n v="0"/>
    <s v="Staffan JulÃ©n,Marius van Niekerk"/>
    <s v="Documentary"/>
    <x v="1223"/>
    <s v="Portuguese,Afrikaans,English"/>
    <n v="93"/>
  </r>
  <r>
    <n v="14137"/>
    <n v="14138"/>
    <s v="Wildcat"/>
    <x v="53"/>
    <x v="3"/>
    <n v="5.7"/>
    <m/>
    <n v="0"/>
    <n v="0"/>
    <n v="1"/>
    <n v="0"/>
    <n v="0"/>
    <s v="Don Taylor"/>
    <s v="Comedy,Western"/>
    <x v="45"/>
    <s v="English"/>
    <n v="102"/>
  </r>
  <r>
    <n v="14138"/>
    <n v="14139"/>
    <s v="Her First Romance"/>
    <x v="76"/>
    <x v="3"/>
    <n v="6.5"/>
    <m/>
    <n v="0"/>
    <n v="0"/>
    <n v="1"/>
    <n v="0"/>
    <n v="0"/>
    <s v="Seymour Friedman"/>
    <s v="Drama,Romance"/>
    <x v="1"/>
    <s v="English"/>
    <n v="72"/>
  </r>
  <r>
    <n v="14139"/>
    <n v="14140"/>
    <s v="Hard Time"/>
    <x v="41"/>
    <x v="3"/>
    <n v="5.5"/>
    <m/>
    <n v="0"/>
    <n v="0"/>
    <n v="1"/>
    <n v="0"/>
    <n v="0"/>
    <s v="Roger Nall"/>
    <s v="Thriller"/>
    <x v="1"/>
    <s v="English"/>
    <n v="91"/>
  </r>
  <r>
    <n v="14140"/>
    <n v="14141"/>
    <s v="Wretched Lives"/>
    <x v="34"/>
    <x v="3"/>
    <n v="6.7"/>
    <m/>
    <n v="0"/>
    <n v="0"/>
    <n v="1"/>
    <n v="0"/>
    <n v="0"/>
    <s v="Joel Lamangan"/>
    <s v="Crime,Drama"/>
    <x v="118"/>
    <s v="Filipino,Tagalog"/>
    <n v="100"/>
  </r>
  <r>
    <n v="14141"/>
    <n v="14142"/>
    <s v="Burned"/>
    <x v="10"/>
    <x v="1"/>
    <n v="5"/>
    <m/>
    <n v="0"/>
    <n v="0"/>
    <n v="1"/>
    <n v="0"/>
    <n v="0"/>
    <s v="Jaime Valdueza"/>
    <s v="Short,Crime,Drama,Romance,Thriller"/>
    <x v="272"/>
    <s v="English"/>
    <n v="18"/>
  </r>
  <r>
    <n v="14142"/>
    <n v="14143"/>
    <s v="The Apocalypse"/>
    <x v="29"/>
    <x v="1"/>
    <n v="4.4000000000000004"/>
    <m/>
    <n v="0"/>
    <n v="0"/>
    <n v="1"/>
    <n v="0"/>
    <n v="0"/>
    <s v="Evan Goldberg,Seth Rogen"/>
    <s v="Comedy"/>
    <x v="1"/>
    <s v="English,Spanish"/>
    <n v="107"/>
  </r>
  <r>
    <n v="14143"/>
    <n v="14144"/>
    <s v="The Last Gunslinger"/>
    <x v="32"/>
    <x v="1"/>
    <n v="2.2000000000000002"/>
    <m/>
    <n v="0"/>
    <n v="0"/>
    <n v="1"/>
    <n v="0"/>
    <n v="0"/>
    <s v="Christopher Forbes"/>
    <s v="Western"/>
    <x v="1"/>
    <s v="English"/>
    <n v="80"/>
  </r>
  <r>
    <n v="14144"/>
    <n v="14145"/>
    <s v="Android Apocalypse"/>
    <x v="10"/>
    <x v="0"/>
    <n v="4"/>
    <m/>
    <n v="0"/>
    <n v="0"/>
    <n v="1"/>
    <n v="0"/>
    <n v="0"/>
    <s v="Paul Ziller"/>
    <s v="Sci-Fi,Thriller"/>
    <x v="88"/>
    <s v="English"/>
    <n v="95"/>
  </r>
  <r>
    <n v="14145"/>
    <n v="14146"/>
    <s v="The Hidden Art of Islam"/>
    <x v="27"/>
    <x v="2"/>
    <n v="5.5"/>
    <m/>
    <n v="0"/>
    <n v="0"/>
    <n v="1"/>
    <n v="0"/>
    <n v="0"/>
    <s v="Faris Kermani"/>
    <s v="Documentary"/>
    <x v="8"/>
    <s v="English"/>
    <n v="57"/>
  </r>
  <r>
    <n v="14146"/>
    <n v="14147"/>
    <s v="Fahim Anwar: There's No Business Like Show Business"/>
    <x v="32"/>
    <x v="1"/>
    <n v="6.9"/>
    <m/>
    <n v="0"/>
    <n v="0"/>
    <n v="1"/>
    <n v="0"/>
    <n v="0"/>
    <s v="Aristotle Athiras"/>
    <s v="Comedy"/>
    <x v="1"/>
    <s v="English"/>
    <n v="64"/>
  </r>
  <r>
    <n v="14147"/>
    <n v="14148"/>
    <s v="Born to the Saddle"/>
    <x v="70"/>
    <x v="3"/>
    <n v="5.8"/>
    <m/>
    <n v="0"/>
    <n v="0"/>
    <n v="1"/>
    <n v="0"/>
    <n v="0"/>
    <s v="William Beaudine"/>
    <s v="Western"/>
    <x v="1"/>
    <s v="English"/>
    <n v="77"/>
  </r>
  <r>
    <n v="14148"/>
    <n v="14149"/>
    <s v="Web of the Spider"/>
    <x v="28"/>
    <x v="1"/>
    <n v="5.7"/>
    <m/>
    <n v="0"/>
    <n v="0"/>
    <n v="1"/>
    <n v="0"/>
    <n v="0"/>
    <s v="Antonio Margheriti"/>
    <s v="Horror"/>
    <x v="545"/>
    <s v="Italian"/>
    <n v="102"/>
  </r>
  <r>
    <n v="14149"/>
    <n v="14150"/>
    <s v="Thrill of the Kill"/>
    <x v="10"/>
    <x v="3"/>
    <n v="4.9000000000000004"/>
    <m/>
    <n v="0"/>
    <n v="0"/>
    <n v="1"/>
    <n v="0"/>
    <n v="0"/>
    <s v="Richard Roy"/>
    <s v="Crime,Drama,Mystery,Thriller"/>
    <x v="47"/>
    <s v="English"/>
    <n v="88"/>
  </r>
  <r>
    <n v="14150"/>
    <n v="14151"/>
    <s v="Dark Shade Creek 2"/>
    <x v="27"/>
    <x v="3"/>
    <n v="4.8"/>
    <m/>
    <n v="0"/>
    <n v="0"/>
    <n v="1"/>
    <n v="0"/>
    <n v="0"/>
    <s v="David Mankey"/>
    <s v="Horror,Thriller"/>
    <x v="1"/>
    <s v="English"/>
    <n v="75"/>
  </r>
  <r>
    <n v="14151"/>
    <n v="14152"/>
    <s v="Eye of the Beast"/>
    <x v="17"/>
    <x v="3"/>
    <n v="4.2"/>
    <m/>
    <n v="0"/>
    <n v="0"/>
    <n v="1"/>
    <n v="0"/>
    <n v="0"/>
    <s v="Gary Yates"/>
    <s v="Action,Adventure,Horror,Mystery,Sci-Fi,Thriller"/>
    <x v="76"/>
    <s v="English"/>
    <n v="90"/>
  </r>
  <r>
    <n v="14152"/>
    <n v="14153"/>
    <s v="Anjar: Flowers, Goats and Heroes"/>
    <x v="8"/>
    <x v="3"/>
    <n v="5.7"/>
    <m/>
    <n v="0"/>
    <n v="0"/>
    <n v="1"/>
    <n v="0"/>
    <n v="0"/>
    <s v="Noura Kevorkian"/>
    <s v="Documentary"/>
    <x v="1224"/>
    <s v="English,Armenian"/>
    <n v="87"/>
  </r>
  <r>
    <n v="14153"/>
    <n v="14154"/>
    <s v="Haunts"/>
    <x v="50"/>
    <x v="2"/>
    <n v="4.8"/>
    <m/>
    <n v="0"/>
    <n v="0"/>
    <n v="1"/>
    <n v="0"/>
    <n v="0"/>
    <s v="Herb Freed"/>
    <s v="Horror"/>
    <x v="1"/>
    <s v="English"/>
    <n v="97"/>
  </r>
  <r>
    <n v="14154"/>
    <n v="14155"/>
    <s v="Pravarakyudu"/>
    <x v="8"/>
    <x v="3"/>
    <n v="5.8"/>
    <m/>
    <n v="0"/>
    <n v="0"/>
    <n v="1"/>
    <n v="0"/>
    <n v="0"/>
    <s v="Madan"/>
    <s v="Family"/>
    <x v="5"/>
    <s v="Telugu"/>
    <n v="154"/>
  </r>
  <r>
    <n v="14155"/>
    <n v="14156"/>
    <s v="Midnight Limited"/>
    <x v="76"/>
    <x v="3"/>
    <n v="5"/>
    <m/>
    <n v="0"/>
    <n v="0"/>
    <n v="1"/>
    <n v="0"/>
    <n v="0"/>
    <s v="Howard Bretherton"/>
    <s v="Action,Adventure,Crime,Mystery,Romance"/>
    <x v="1"/>
    <s v="English"/>
    <n v="61"/>
  </r>
  <r>
    <n v="14156"/>
    <n v="14157"/>
    <s v="Bad Meat"/>
    <x v="20"/>
    <x v="1"/>
    <n v="3.5"/>
    <m/>
    <n v="0"/>
    <n v="0"/>
    <n v="1"/>
    <n v="0"/>
    <n v="0"/>
    <s v="Lulu Jarmen"/>
    <s v="Comedy,Horror"/>
    <x v="76"/>
    <s v="English"/>
    <n v="92"/>
  </r>
  <r>
    <n v="14157"/>
    <n v="14158"/>
    <s v="Murder Loves Killers Too"/>
    <x v="8"/>
    <x v="3"/>
    <n v="4.8"/>
    <m/>
    <n v="0"/>
    <n v="0"/>
    <n v="1"/>
    <n v="0"/>
    <n v="0"/>
    <s v="Drew Barnhardt"/>
    <s v="Horror,Thriller"/>
    <x v="1"/>
    <s v="English"/>
    <n v="75"/>
  </r>
  <r>
    <n v="14158"/>
    <n v="14159"/>
    <s v="Frankenstein's Great Aunt Tillie"/>
    <x v="26"/>
    <x v="3"/>
    <n v="2.4"/>
    <m/>
    <n v="0"/>
    <n v="0"/>
    <n v="1"/>
    <n v="0"/>
    <n v="0"/>
    <s v="Myron J. Gold"/>
    <s v="Comedy,Horror,Sci-Fi"/>
    <x v="1225"/>
    <s v="English"/>
    <n v="100"/>
  </r>
  <r>
    <n v="14159"/>
    <n v="14160"/>
    <s v="Dead on Appraisal"/>
    <x v="27"/>
    <x v="3"/>
    <n v="3.7"/>
    <m/>
    <n v="0"/>
    <n v="0"/>
    <n v="1"/>
    <n v="0"/>
    <n v="0"/>
    <s v="Sean Canfield,Scott Dawson,David Sherbrook"/>
    <s v="Comedy,Horror"/>
    <x v="1"/>
    <s v="English"/>
    <n v="82"/>
  </r>
  <r>
    <n v="14160"/>
    <n v="14161"/>
    <s v="Dead Silent"/>
    <x v="1"/>
    <x v="3"/>
    <n v="4.8"/>
    <m/>
    <n v="0"/>
    <n v="0"/>
    <n v="1"/>
    <n v="0"/>
    <n v="0"/>
    <m/>
    <s v="Crime"/>
    <x v="1"/>
    <s v="English"/>
    <n v="42"/>
  </r>
  <r>
    <n v="14161"/>
    <n v="14162"/>
    <s v="The Paradise Trail"/>
    <x v="18"/>
    <x v="3"/>
    <n v="5.0999999999999996"/>
    <m/>
    <n v="0"/>
    <n v="0"/>
    <n v="1"/>
    <n v="0"/>
    <n v="0"/>
    <s v="Donald W. Thompson"/>
    <s v="Drama,Western"/>
    <x v="1"/>
    <s v="English"/>
    <n v="67"/>
  </r>
  <r>
    <n v="14162"/>
    <n v="14163"/>
    <s v="Zombie High"/>
    <x v="44"/>
    <x v="1"/>
    <n v="4.2"/>
    <m/>
    <n v="0"/>
    <n v="0"/>
    <n v="1"/>
    <n v="0"/>
    <n v="0"/>
    <s v="Ron Link"/>
    <s v="Comedy,Horror"/>
    <x v="1"/>
    <s v="English"/>
    <n v="93"/>
  </r>
  <r>
    <n v="14163"/>
    <n v="14164"/>
    <s v="Soft Money"/>
    <x v="17"/>
    <x v="3"/>
    <n v="5.8"/>
    <m/>
    <n v="0"/>
    <n v="0"/>
    <n v="1"/>
    <n v="0"/>
    <n v="0"/>
    <s v="Richard W. Haines"/>
    <s v="Comedy,Crime,Thriller"/>
    <x v="1"/>
    <s v="English"/>
    <n v="80"/>
  </r>
  <r>
    <n v="14164"/>
    <n v="14165"/>
    <s v="Ice Sharks"/>
    <x v="21"/>
    <x v="5"/>
    <n v="3"/>
    <m/>
    <n v="0"/>
    <n v="0"/>
    <n v="1"/>
    <n v="0"/>
    <n v="0"/>
    <s v="Emile Edwin Smith"/>
    <s v="Action,Adventure,Comedy,Horror,Sci-Fi,Thriller"/>
    <x v="1"/>
    <s v="English"/>
    <n v="85"/>
  </r>
  <r>
    <n v="14165"/>
    <n v="14166"/>
    <s v="Onekotan: The Lost Island"/>
    <x v="11"/>
    <x v="3"/>
    <n v="5.9"/>
    <m/>
    <n v="0"/>
    <n v="0"/>
    <n v="1"/>
    <n v="0"/>
    <n v="0"/>
    <s v="Simon Thussbas,Matthias Mayr"/>
    <s v="Documentary,Adventure,Sport"/>
    <x v="1226"/>
    <s v="English"/>
    <n v="52"/>
  </r>
  <r>
    <n v="14166"/>
    <n v="14167"/>
    <s v="Henge"/>
    <x v="20"/>
    <x v="3"/>
    <n v="5.3"/>
    <m/>
    <n v="0"/>
    <n v="0"/>
    <n v="1"/>
    <n v="0"/>
    <n v="0"/>
    <s v="Hajime Ohata"/>
    <s v="Horror"/>
    <x v="23"/>
    <s v="Japanese"/>
    <n v="54"/>
  </r>
  <r>
    <n v="14167"/>
    <n v="14168"/>
    <s v="Struggle Through Death"/>
    <x v="18"/>
    <x v="3"/>
    <n v="5.8"/>
    <m/>
    <n v="0"/>
    <n v="0"/>
    <n v="1"/>
    <n v="0"/>
    <n v="0"/>
    <s v="Hsin Yi Chang"/>
    <s v="Action,Drama"/>
    <x v="109"/>
    <s v="Mandarin"/>
    <n v="92"/>
  </r>
  <r>
    <n v="14168"/>
    <n v="14169"/>
    <s v="The Girls of Summer"/>
    <x v="0"/>
    <x v="3"/>
    <n v="3.7"/>
    <m/>
    <n v="0"/>
    <n v="0"/>
    <n v="1"/>
    <n v="0"/>
    <n v="0"/>
    <s v="John D. Hancock"/>
    <s v="Drama"/>
    <x v="1"/>
    <m/>
    <m/>
  </r>
  <r>
    <n v="14169"/>
    <n v="14170"/>
    <s v="Killing Mr. Right"/>
    <x v="27"/>
    <x v="3"/>
    <n v="4.9000000000000004"/>
    <m/>
    <n v="0"/>
    <n v="0"/>
    <n v="1"/>
    <n v="0"/>
    <n v="0"/>
    <s v="Kerry Beyer"/>
    <s v="Thriller"/>
    <x v="1"/>
    <s v="English"/>
    <n v="66"/>
  </r>
  <r>
    <n v="14170"/>
    <n v="14171"/>
    <s v="Bad Karma"/>
    <x v="5"/>
    <x v="1"/>
    <n v="3.3"/>
    <m/>
    <n v="0"/>
    <n v="0"/>
    <n v="1"/>
    <n v="0"/>
    <n v="0"/>
    <s v="Suri Krishnamma"/>
    <s v="Thriller"/>
    <x v="15"/>
    <s v="English"/>
    <n v="87"/>
  </r>
  <r>
    <n v="14171"/>
    <n v="14172"/>
    <s v="Down Among the Z Men"/>
    <x v="92"/>
    <x v="3"/>
    <n v="4.5999999999999996"/>
    <m/>
    <n v="0"/>
    <n v="0"/>
    <n v="1"/>
    <n v="0"/>
    <n v="0"/>
    <s v="Maclean Rogers"/>
    <s v="Comedy"/>
    <x v="8"/>
    <s v="English"/>
    <n v="71"/>
  </r>
  <r>
    <n v="14172"/>
    <n v="14173"/>
    <s v="The Knife of Devil's Roaring and Soul Missing"/>
    <x v="9"/>
    <x v="3"/>
    <n v="4"/>
    <m/>
    <n v="0"/>
    <n v="0"/>
    <n v="1"/>
    <n v="0"/>
    <n v="0"/>
    <s v="Kuan-Chang Li"/>
    <s v="Action,Adventure"/>
    <x v="109"/>
    <s v="Mandarin"/>
    <n v="86"/>
  </r>
  <r>
    <n v="14173"/>
    <n v="14174"/>
    <s v="Gunfighters of Abilene"/>
    <x v="59"/>
    <x v="3"/>
    <n v="5"/>
    <m/>
    <n v="0"/>
    <n v="0"/>
    <n v="1"/>
    <n v="0"/>
    <n v="0"/>
    <s v="Edward L. Cahn"/>
    <s v="Romance,Western"/>
    <x v="1"/>
    <s v="English"/>
    <n v="66"/>
  </r>
  <r>
    <n v="14174"/>
    <n v="14175"/>
    <s v="Anna: Scream Queen Killer"/>
    <x v="16"/>
    <x v="3"/>
    <n v="3.5"/>
    <m/>
    <n v="0"/>
    <n v="0"/>
    <n v="1"/>
    <n v="0"/>
    <n v="0"/>
    <s v="The Aquinas,Melanie Denholme"/>
    <s v="Drama,Thriller"/>
    <x v="8"/>
    <s v="English"/>
    <n v="74"/>
  </r>
  <r>
    <n v="14175"/>
    <n v="14176"/>
    <s v="San Andreas Quake"/>
    <x v="11"/>
    <x v="0"/>
    <n v="2"/>
    <m/>
    <n v="0"/>
    <n v="0"/>
    <n v="1"/>
    <n v="0"/>
    <n v="0"/>
    <s v="John Baumgartner"/>
    <s v="Action,Adventure,Drama,Sci-Fi,Thriller"/>
    <x v="1"/>
    <s v="English"/>
    <n v="84"/>
  </r>
  <r>
    <n v="14176"/>
    <n v="14177"/>
    <s v="Men Without Jobs"/>
    <x v="33"/>
    <x v="1"/>
    <n v="5.9"/>
    <m/>
    <n v="0"/>
    <n v="0"/>
    <n v="1"/>
    <n v="0"/>
    <n v="0"/>
    <s v="Mad Matthewz"/>
    <s v="Comedy"/>
    <x v="1"/>
    <s v="English"/>
    <n v="108"/>
  </r>
  <r>
    <n v="14177"/>
    <n v="14178"/>
    <s v="Curse of the Nun"/>
    <x v="2"/>
    <x v="1"/>
    <n v="2.8"/>
    <m/>
    <n v="0"/>
    <n v="0"/>
    <n v="1"/>
    <n v="0"/>
    <n v="0"/>
    <s v="Aaron Mirtes"/>
    <s v="Horror,Mystery,Thriller"/>
    <x v="1"/>
    <s v="English"/>
    <n v="80"/>
  </r>
  <r>
    <n v="14178"/>
    <n v="14179"/>
    <s v="Nana's Secret Recipe"/>
    <x v="31"/>
    <x v="3"/>
    <n v="5.5"/>
    <m/>
    <n v="0"/>
    <n v="0"/>
    <n v="1"/>
    <n v="0"/>
    <n v="0"/>
    <s v="Mehul Shah"/>
    <s v="Comedy"/>
    <x v="1"/>
    <s v="English"/>
    <n v="104"/>
  </r>
  <r>
    <n v="14179"/>
    <n v="14180"/>
    <s v="Dipso"/>
    <x v="6"/>
    <x v="3"/>
    <n v="6.2"/>
    <m/>
    <n v="0"/>
    <n v="0"/>
    <n v="1"/>
    <n v="0"/>
    <n v="0"/>
    <s v="Theodore Collatos"/>
    <s v="Comedy,Drama,War"/>
    <x v="1"/>
    <s v="English"/>
    <n v="75"/>
  </r>
  <r>
    <n v="14180"/>
    <n v="14181"/>
    <s v="Cheesecake Casserole"/>
    <x v="6"/>
    <x v="2"/>
    <n v="5.9"/>
    <m/>
    <n v="0"/>
    <n v="0"/>
    <n v="1"/>
    <n v="0"/>
    <n v="0"/>
    <s v="Renji Philip"/>
    <s v="Comedy"/>
    <x v="1"/>
    <s v="English"/>
    <n v="92"/>
  </r>
  <r>
    <n v="14181"/>
    <n v="14182"/>
    <s v="The Search for Hitler's Bomb"/>
    <x v="11"/>
    <x v="3"/>
    <n v="6.8"/>
    <m/>
    <n v="0"/>
    <n v="0"/>
    <n v="1"/>
    <n v="0"/>
    <n v="0"/>
    <s v="Andreas Sulzer"/>
    <s v="Documentary,History"/>
    <x v="223"/>
    <s v="German"/>
    <n v="44"/>
  </r>
  <r>
    <n v="14182"/>
    <n v="14183"/>
    <s v="Dangerous Men"/>
    <x v="20"/>
    <x v="3"/>
    <n v="6.2"/>
    <m/>
    <n v="0"/>
    <n v="0"/>
    <n v="1"/>
    <n v="0"/>
    <n v="0"/>
    <s v="Jahangir Salehi"/>
    <s v="Action,Adventure,Crime,Drama,Mystery"/>
    <x v="1"/>
    <s v="English"/>
    <n v="80"/>
  </r>
  <r>
    <n v="14183"/>
    <n v="14184"/>
    <s v="Zen Man"/>
    <x v="10"/>
    <x v="0"/>
    <n v="6.9"/>
    <m/>
    <n v="0"/>
    <n v="0"/>
    <n v="1"/>
    <n v="0"/>
    <n v="0"/>
    <s v="Sang H. Kim"/>
    <s v="Action,Drama"/>
    <x v="1"/>
    <s v="English"/>
    <n v="87"/>
  </r>
  <r>
    <n v="14184"/>
    <n v="14185"/>
    <s v="Now We're Alive"/>
    <x v="21"/>
    <x v="3"/>
    <n v="6.4"/>
    <m/>
    <n v="0"/>
    <n v="0"/>
    <n v="1"/>
    <n v="0"/>
    <n v="0"/>
    <s v="Thibault Arbre"/>
    <s v="Drama,Romance"/>
    <x v="162"/>
    <s v="French"/>
    <n v="97"/>
  </r>
  <r>
    <n v="14185"/>
    <n v="14186"/>
    <s v="Streets of Rage"/>
    <x v="43"/>
    <x v="3"/>
    <n v="3.8"/>
    <m/>
    <n v="0"/>
    <n v="0"/>
    <n v="1"/>
    <n v="0"/>
    <n v="0"/>
    <s v="Richard Elfman"/>
    <s v="Action,Crime,Drama,Romance"/>
    <x v="1"/>
    <s v="English"/>
    <n v="84"/>
  </r>
  <r>
    <n v="14186"/>
    <n v="14187"/>
    <s v="Election Day"/>
    <x v="17"/>
    <x v="3"/>
    <n v="7.4"/>
    <m/>
    <n v="0"/>
    <n v="0"/>
    <n v="1"/>
    <n v="0"/>
    <n v="0"/>
    <s v="Oleg Fomin"/>
    <s v="Comedy"/>
    <x v="137"/>
    <s v="Russian"/>
    <n v="122"/>
  </r>
  <r>
    <n v="14187"/>
    <n v="14188"/>
    <s v="Bail Out"/>
    <x v="14"/>
    <x v="1"/>
    <n v="4.5999999999999996"/>
    <m/>
    <n v="0"/>
    <n v="0"/>
    <n v="1"/>
    <n v="0"/>
    <n v="0"/>
    <s v="Max Kleven"/>
    <s v="Action,Comedy,Crime,Thriller"/>
    <x v="1"/>
    <s v="English"/>
    <n v="87"/>
  </r>
  <r>
    <n v="14188"/>
    <n v="14189"/>
    <s v="Cute With Bad Qualities"/>
    <x v="32"/>
    <x v="3"/>
    <n v="6.9"/>
    <m/>
    <n v="0"/>
    <n v="0"/>
    <n v="1"/>
    <n v="0"/>
    <n v="0"/>
    <s v="Chrishawnta Austin,Vincent Perry"/>
    <s v="Comedy,Drama,Romance"/>
    <x v="1"/>
    <s v="English"/>
    <n v="98"/>
  </r>
  <r>
    <n v="14189"/>
    <n v="14190"/>
    <s v="Scorpius Gigantus"/>
    <x v="10"/>
    <x v="1"/>
    <n v="2"/>
    <m/>
    <n v="0"/>
    <n v="0"/>
    <n v="1"/>
    <n v="0"/>
    <n v="0"/>
    <s v="Tommy Withrow"/>
    <s v="Action,Adventure,Comedy,Horror,Sci-Fi,Thriller"/>
    <x v="1"/>
    <s v="English"/>
    <n v="91"/>
  </r>
  <r>
    <n v="14190"/>
    <n v="14191"/>
    <s v="Beyond Acceptance"/>
    <x v="20"/>
    <x v="3"/>
    <n v="6.3"/>
    <m/>
    <n v="0"/>
    <n v="0"/>
    <n v="1"/>
    <n v="0"/>
    <n v="0"/>
    <s v="Leslie Naugle"/>
    <s v="Drama"/>
    <x v="1"/>
    <s v="English"/>
    <n v="90"/>
  </r>
  <r>
    <n v="14191"/>
    <n v="14192"/>
    <s v="Storm in the Andes"/>
    <x v="11"/>
    <x v="0"/>
    <n v="7"/>
    <m/>
    <n v="0"/>
    <n v="0"/>
    <n v="1"/>
    <n v="0"/>
    <n v="0"/>
    <s v="Mikael WistrÃ¶m"/>
    <s v="Documentary"/>
    <x v="334"/>
    <s v="Spanish"/>
    <n v="101"/>
  </r>
  <r>
    <n v="14192"/>
    <n v="14193"/>
    <s v="Ghoulies IV"/>
    <x v="43"/>
    <x v="1"/>
    <n v="2.8"/>
    <m/>
    <n v="0"/>
    <n v="0"/>
    <n v="1"/>
    <n v="0"/>
    <n v="0"/>
    <s v="Jim Wynorski"/>
    <s v="Comedy,Fantasy,Horror"/>
    <x v="1"/>
    <s v="English"/>
    <n v="84"/>
  </r>
  <r>
    <n v="14193"/>
    <n v="14194"/>
    <s v="The Lady Forgets"/>
    <x v="14"/>
    <x v="3"/>
    <n v="5.6"/>
    <m/>
    <n v="0"/>
    <n v="0"/>
    <n v="1"/>
    <n v="0"/>
    <n v="0"/>
    <s v="Bradford May"/>
    <s v="Drama,Mystery"/>
    <x v="1"/>
    <s v="English"/>
    <n v="120"/>
  </r>
  <r>
    <n v="14194"/>
    <n v="14195"/>
    <s v="The Field"/>
    <x v="2"/>
    <x v="3"/>
    <n v="6.5"/>
    <m/>
    <n v="0"/>
    <n v="0"/>
    <n v="1"/>
    <n v="0"/>
    <n v="0"/>
    <s v="Rohit Karn Batra"/>
    <s v="Crime,Drama"/>
    <x v="1"/>
    <s v="Hindi,English"/>
    <n v="108"/>
  </r>
  <r>
    <n v="14195"/>
    <n v="14196"/>
    <s v="The Butterfly, the Harp and the Timepiece"/>
    <x v="11"/>
    <x v="3"/>
    <n v="8.3000000000000007"/>
    <m/>
    <n v="0"/>
    <n v="0"/>
    <n v="1"/>
    <n v="0"/>
    <n v="0"/>
    <s v="Rodney Vance"/>
    <s v="Short,Drama,Music"/>
    <x v="1"/>
    <s v="English"/>
    <n v="9"/>
  </r>
  <r>
    <n v="14196"/>
    <n v="14197"/>
    <s v="Ouija House"/>
    <x v="2"/>
    <x v="3"/>
    <n v="3"/>
    <m/>
    <n v="0"/>
    <n v="0"/>
    <n v="1"/>
    <n v="0"/>
    <n v="0"/>
    <s v="Ben Demaree"/>
    <s v="Horror,Thriller"/>
    <x v="1"/>
    <s v="English"/>
    <n v="95"/>
  </r>
  <r>
    <n v="14197"/>
    <n v="14198"/>
    <s v="Mary of Nazareth"/>
    <x v="37"/>
    <x v="3"/>
    <n v="5.3"/>
    <m/>
    <n v="0"/>
    <n v="0"/>
    <n v="1"/>
    <n v="0"/>
    <n v="0"/>
    <s v="Giacomo Campiotti"/>
    <s v="Biography,Drama,History"/>
    <x v="1227"/>
    <s v="English"/>
    <n v="100"/>
  </r>
  <r>
    <n v="14198"/>
    <n v="14199"/>
    <s v="Agent F.O.X."/>
    <x v="27"/>
    <x v="4"/>
    <n v="3.1"/>
    <m/>
    <n v="0"/>
    <n v="0"/>
    <n v="1"/>
    <n v="0"/>
    <n v="0"/>
    <s v="Ge Shuiying"/>
    <s v="Animation,Adventure,Comedy,Family,Fantasy"/>
    <x v="107"/>
    <s v="English"/>
    <n v="83"/>
  </r>
  <r>
    <n v="14199"/>
    <n v="14200"/>
    <s v="The Prophet's Game"/>
    <x v="40"/>
    <x v="1"/>
    <n v="5"/>
    <m/>
    <n v="0"/>
    <n v="0"/>
    <n v="1"/>
    <n v="0"/>
    <n v="0"/>
    <s v="David Worth"/>
    <s v="Crime,Drama,Thriller"/>
    <x v="48"/>
    <s v="English"/>
    <n v="106"/>
  </r>
  <r>
    <n v="14200"/>
    <n v="14201"/>
    <s v="Song of Arizona"/>
    <x v="49"/>
    <x v="3"/>
    <n v="5.6"/>
    <m/>
    <n v="0"/>
    <n v="0"/>
    <n v="1"/>
    <n v="0"/>
    <n v="0"/>
    <s v="Frank McDonald"/>
    <s v="Action,Music,Western"/>
    <x v="1"/>
    <s v="English"/>
    <n v="68"/>
  </r>
  <r>
    <n v="14201"/>
    <n v="14202"/>
    <s v="Silver Stallion"/>
    <x v="87"/>
    <x v="3"/>
    <n v="5.5"/>
    <m/>
    <n v="0"/>
    <n v="0"/>
    <n v="1"/>
    <n v="0"/>
    <n v="0"/>
    <s v="Edward Finney"/>
    <s v="Action,Adventure,Romance,Western"/>
    <x v="1"/>
    <s v="English"/>
    <n v="60"/>
  </r>
  <r>
    <n v="14202"/>
    <n v="14203"/>
    <s v="The Killing of Jacob Marr"/>
    <x v="0"/>
    <x v="3"/>
    <n v="4.4000000000000004"/>
    <m/>
    <n v="0"/>
    <n v="0"/>
    <n v="1"/>
    <n v="0"/>
    <n v="0"/>
    <s v="Brad Rego"/>
    <s v="Horror"/>
    <x v="1"/>
    <s v="English"/>
    <n v="110"/>
  </r>
  <r>
    <n v="14203"/>
    <n v="14204"/>
    <s v="Murder on Flight 502"/>
    <x v="12"/>
    <x v="3"/>
    <n v="5.3"/>
    <m/>
    <n v="0"/>
    <n v="0"/>
    <n v="1"/>
    <n v="0"/>
    <n v="0"/>
    <s v="George McCowan"/>
    <s v="Drama,Mystery,Thriller"/>
    <x v="1"/>
    <s v="English"/>
    <n v="97"/>
  </r>
  <r>
    <n v="14204"/>
    <n v="14205"/>
    <s v="Carnival of Blood"/>
    <x v="51"/>
    <x v="1"/>
    <n v="3.8"/>
    <m/>
    <n v="0"/>
    <n v="0"/>
    <n v="1"/>
    <n v="0"/>
    <n v="0"/>
    <s v="Leonard Kirtman"/>
    <s v="Horror"/>
    <x v="1"/>
    <s v="English"/>
    <n v="87"/>
  </r>
  <r>
    <n v="14205"/>
    <n v="14206"/>
    <s v="Border Phantom"/>
    <x v="86"/>
    <x v="3"/>
    <n v="5.8"/>
    <m/>
    <n v="0"/>
    <n v="0"/>
    <n v="1"/>
    <n v="0"/>
    <n v="0"/>
    <s v="S. Roy Luby"/>
    <s v="Action,Adventure,Crime,Western"/>
    <x v="1"/>
    <s v="English"/>
    <n v="60"/>
  </r>
  <r>
    <n v="14206"/>
    <n v="14207"/>
    <s v="Bill Cracks Down"/>
    <x v="86"/>
    <x v="3"/>
    <n v="5.7"/>
    <m/>
    <n v="0"/>
    <n v="0"/>
    <n v="1"/>
    <n v="0"/>
    <n v="0"/>
    <s v="William Nigh"/>
    <s v="Action,Drama,Romance"/>
    <x v="1"/>
    <s v="English"/>
    <n v="61"/>
  </r>
  <r>
    <n v="14207"/>
    <n v="14208"/>
    <s v="Doggie Tails, Vol. 1: Lucky's First Sleep-Over"/>
    <x v="22"/>
    <x v="4"/>
    <n v="5.2"/>
    <m/>
    <n v="0"/>
    <n v="0"/>
    <n v="1"/>
    <n v="0"/>
    <n v="0"/>
    <s v="Paul Moisio"/>
    <s v="Family"/>
    <x v="1"/>
    <s v="English"/>
    <n v="32"/>
  </r>
  <r>
    <n v="14208"/>
    <n v="14209"/>
    <s v="Keith Lowell Jensen: Atheist Christmas"/>
    <x v="27"/>
    <x v="3"/>
    <n v="7.7"/>
    <m/>
    <n v="0"/>
    <n v="0"/>
    <n v="1"/>
    <n v="0"/>
    <n v="0"/>
    <s v="Keith Lowell Jensen"/>
    <m/>
    <x v="108"/>
    <m/>
    <n v="58"/>
  </r>
  <r>
    <n v="14209"/>
    <n v="14210"/>
    <s v="Allan Quatermain and the Temple of Skulls"/>
    <x v="25"/>
    <x v="1"/>
    <n v="2.5"/>
    <m/>
    <n v="0"/>
    <n v="0"/>
    <n v="1"/>
    <n v="0"/>
    <n v="0"/>
    <s v="Mark Atkins"/>
    <s v="Action,Adventure,Romance"/>
    <x v="1"/>
    <s v="English,Zulu"/>
    <n v="98"/>
  </r>
  <r>
    <n v="14210"/>
    <n v="14211"/>
    <s v="Danny and the Dinosaur... and More Friendly"/>
    <x v="30"/>
    <x v="3"/>
    <n v="6.3"/>
    <m/>
    <n v="0"/>
    <n v="0"/>
    <n v="1"/>
    <n v="0"/>
    <n v="0"/>
    <m/>
    <m/>
    <x v="108"/>
    <m/>
    <m/>
  </r>
  <r>
    <n v="14211"/>
    <n v="14212"/>
    <s v="2 Bedroom 1 Bath"/>
    <x v="27"/>
    <x v="1"/>
    <n v="3.8"/>
    <m/>
    <n v="0"/>
    <n v="0"/>
    <n v="1"/>
    <n v="0"/>
    <n v="0"/>
    <s v="Stanley Yung"/>
    <s v="Horror,Mystery,Thriller"/>
    <x v="1"/>
    <s v="English"/>
    <n v="91"/>
  </r>
  <r>
    <n v="14212"/>
    <n v="14213"/>
    <s v="Born to Fight"/>
    <x v="78"/>
    <x v="3"/>
    <n v="5.9"/>
    <m/>
    <n v="0"/>
    <n v="0"/>
    <n v="1"/>
    <n v="0"/>
    <n v="0"/>
    <s v="Anne Wheeler"/>
    <s v="Action,Family"/>
    <x v="47"/>
    <s v="English"/>
    <n v="90"/>
  </r>
  <r>
    <n v="14213"/>
    <n v="14214"/>
    <s v="Battledogs"/>
    <x v="16"/>
    <x v="5"/>
    <n v="3.5"/>
    <m/>
    <n v="0"/>
    <n v="0"/>
    <n v="1"/>
    <n v="0"/>
    <n v="0"/>
    <s v="Alexander Yellen"/>
    <s v="Action,Adventure,Horror,Sci-Fi,Thriller"/>
    <x v="1"/>
    <s v="English"/>
    <n v="88"/>
  </r>
  <r>
    <n v="14214"/>
    <n v="14215"/>
    <s v="Desperate Cargo"/>
    <x v="87"/>
    <x v="3"/>
    <n v="5.8"/>
    <m/>
    <n v="0"/>
    <n v="0"/>
    <n v="1"/>
    <n v="0"/>
    <n v="0"/>
    <s v="William Beaudine"/>
    <s v="Crime,Drama,Romance"/>
    <x v="1"/>
    <s v="English,Spanish"/>
    <n v="67"/>
  </r>
  <r>
    <n v="14215"/>
    <n v="14216"/>
    <s v="Brand Irish"/>
    <x v="21"/>
    <x v="3"/>
    <n v="7"/>
    <m/>
    <n v="0"/>
    <n v="0"/>
    <n v="1"/>
    <n v="0"/>
    <n v="0"/>
    <s v="Sara Gibbings"/>
    <s v="Documentary"/>
    <x v="1228"/>
    <s v="English"/>
    <n v="102"/>
  </r>
  <r>
    <n v="14216"/>
    <n v="14217"/>
    <s v="The World of Liberace"/>
    <x v="51"/>
    <x v="3"/>
    <n v="7"/>
    <m/>
    <n v="0"/>
    <n v="0"/>
    <n v="1"/>
    <n v="0"/>
    <n v="0"/>
    <s v="Tony Palmer"/>
    <s v="Documentary"/>
    <x v="8"/>
    <s v="English"/>
    <n v="74"/>
  </r>
  <r>
    <n v="14217"/>
    <n v="14218"/>
    <s v="Balls to the Wall"/>
    <x v="20"/>
    <x v="1"/>
    <n v="3.8"/>
    <m/>
    <n v="0"/>
    <n v="0"/>
    <n v="1"/>
    <n v="0"/>
    <n v="0"/>
    <s v="Penelope Spheeris"/>
    <s v="Comedy"/>
    <x v="1"/>
    <s v="English"/>
    <n v="85"/>
  </r>
  <r>
    <n v="14218"/>
    <n v="14219"/>
    <s v="Hard Time: The Premonition"/>
    <x v="1"/>
    <x v="5"/>
    <n v="5.6"/>
    <m/>
    <n v="0"/>
    <n v="0"/>
    <n v="1"/>
    <n v="0"/>
    <n v="0"/>
    <s v="David S. Cass Sr."/>
    <s v="Crime,Drama,Sci-Fi"/>
    <x v="1"/>
    <s v="English"/>
    <n v="100"/>
  </r>
  <r>
    <n v="14219"/>
    <n v="14220"/>
    <s v="Demons"/>
    <x v="27"/>
    <x v="3"/>
    <n v="4.0999999999999996"/>
    <m/>
    <n v="0"/>
    <n v="0"/>
    <n v="1"/>
    <n v="0"/>
    <n v="0"/>
    <s v="Lamberto Bava"/>
    <s v="Horror"/>
    <x v="83"/>
    <s v="Italian"/>
    <n v="88"/>
  </r>
  <r>
    <n v="14220"/>
    <n v="14221"/>
    <s v="Straight Shooter"/>
    <x v="88"/>
    <x v="2"/>
    <n v="5.8"/>
    <m/>
    <n v="0"/>
    <n v="0"/>
    <n v="1"/>
    <n v="0"/>
    <n v="0"/>
    <s v="Thomas Bohn"/>
    <s v="Crime,Drama,Thriller,Action"/>
    <x v="179"/>
    <s v="English,German"/>
    <n v="88"/>
  </r>
  <r>
    <n v="14221"/>
    <n v="14222"/>
    <s v="Held For Ransom"/>
    <x v="99"/>
    <x v="3"/>
    <n v="5.3"/>
    <m/>
    <n v="0"/>
    <n v="0"/>
    <n v="1"/>
    <n v="0"/>
    <n v="0"/>
    <s v="Lee Stanley"/>
    <s v="Thriller"/>
    <x v="1"/>
    <s v="English"/>
    <n v="88"/>
  </r>
  <r>
    <n v="14222"/>
    <n v="14223"/>
    <s v="Prepper"/>
    <x v="21"/>
    <x v="3"/>
    <n v="5"/>
    <m/>
    <n v="0"/>
    <n v="0"/>
    <n v="1"/>
    <n v="0"/>
    <n v="0"/>
    <s v="Andrew Patterson"/>
    <s v="Drama"/>
    <x v="1"/>
    <s v="English"/>
    <n v="90"/>
  </r>
  <r>
    <n v="14223"/>
    <n v="14224"/>
    <s v="The Quarantine Hauntings"/>
    <x v="11"/>
    <x v="3"/>
    <n v="2.6"/>
    <m/>
    <n v="0"/>
    <n v="0"/>
    <n v="1"/>
    <n v="0"/>
    <n v="0"/>
    <s v="Arnold Perez,Bianca Biasi"/>
    <s v="Horror,Thriller"/>
    <x v="53"/>
    <s v="English"/>
    <n v="81"/>
  </r>
  <r>
    <n v="14224"/>
    <n v="14225"/>
    <s v="When the World Breaks"/>
    <x v="0"/>
    <x v="2"/>
    <n v="6.8"/>
    <m/>
    <n v="0"/>
    <n v="0"/>
    <n v="1"/>
    <n v="0"/>
    <n v="0"/>
    <s v="Hans Fjellestad"/>
    <s v="Documentary"/>
    <x v="1"/>
    <s v="English,Japanese"/>
    <n v="84"/>
  </r>
  <r>
    <n v="14225"/>
    <n v="14226"/>
    <s v="House with a Turret"/>
    <x v="6"/>
    <x v="3"/>
    <n v="6.8"/>
    <m/>
    <n v="0"/>
    <n v="0"/>
    <n v="1"/>
    <n v="0"/>
    <n v="0"/>
    <s v="Eva Neymann,Ludmila Kulchitskaya,Ivan Rutkovskyi"/>
    <s v="Drama"/>
    <x v="904"/>
    <s v="Russian"/>
    <n v="80"/>
  </r>
  <r>
    <n v="14226"/>
    <n v="14227"/>
    <s v="The Lost Princess"/>
    <x v="24"/>
    <x v="3"/>
    <n v="2.2000000000000002"/>
    <m/>
    <n v="0"/>
    <n v="0"/>
    <n v="1"/>
    <n v="0"/>
    <n v="0"/>
    <s v="Duncan Pace"/>
    <s v="Comedy,Family,Fantasy,Musical"/>
    <x v="1"/>
    <s v="English"/>
    <n v="75"/>
  </r>
  <r>
    <n v="14227"/>
    <n v="14228"/>
    <s v="Maneater"/>
    <x v="17"/>
    <x v="3"/>
    <n v="4.0999999999999996"/>
    <m/>
    <n v="0"/>
    <n v="0"/>
    <n v="1"/>
    <n v="0"/>
    <n v="0"/>
    <s v="Greg McLean"/>
    <s v="Action,Adventure,Drama,Horror,Thriller"/>
    <x v="53"/>
    <s v="English"/>
    <n v="99"/>
  </r>
  <r>
    <n v="14228"/>
    <n v="14229"/>
    <s v="Del Shores: My Sordid Life"/>
    <x v="20"/>
    <x v="3"/>
    <n v="7.6"/>
    <m/>
    <n v="0"/>
    <n v="0"/>
    <n v="1"/>
    <n v="0"/>
    <n v="0"/>
    <s v="Emerson Collins"/>
    <s v="Comedy"/>
    <x v="1"/>
    <s v="English"/>
    <n v="96"/>
  </r>
  <r>
    <n v="14229"/>
    <n v="14230"/>
    <s v="The Plug"/>
    <x v="21"/>
    <x v="3"/>
    <n v="7.1"/>
    <m/>
    <n v="0"/>
    <n v="0"/>
    <n v="1"/>
    <n v="0"/>
    <n v="0"/>
    <s v="Shaun Mathis"/>
    <s v="Drama"/>
    <x v="1"/>
    <s v="English"/>
    <n v="82"/>
  </r>
  <r>
    <n v="14230"/>
    <n v="14231"/>
    <s v="Space Mutiny"/>
    <x v="35"/>
    <x v="1"/>
    <n v="2.1"/>
    <m/>
    <n v="0"/>
    <n v="0"/>
    <n v="1"/>
    <n v="0"/>
    <n v="0"/>
    <s v="David Winters,Neal Sundstrom"/>
    <s v="Action,Adventure,Romance,Sci-Fi"/>
    <x v="314"/>
    <s v="English"/>
    <n v="91"/>
  </r>
  <r>
    <n v="14231"/>
    <n v="14232"/>
    <s v="Ninja Apocalypse"/>
    <x v="27"/>
    <x v="3"/>
    <n v="3.1"/>
    <m/>
    <n v="0"/>
    <n v="0"/>
    <n v="1"/>
    <n v="0"/>
    <n v="0"/>
    <s v="Lloyd Lee Barnett"/>
    <s v="Action,Fantasy,Horror,Sci-Fi"/>
    <x v="1"/>
    <s v="English"/>
    <n v="84"/>
  </r>
  <r>
    <n v="14232"/>
    <n v="14233"/>
    <s v="Atomic Jihad: Ahmadinejad's Coming War for Islamic Revival and Obama's Politics"/>
    <x v="0"/>
    <x v="3"/>
    <n v="4.4000000000000004"/>
    <m/>
    <n v="0"/>
    <n v="0"/>
    <n v="1"/>
    <n v="0"/>
    <n v="0"/>
    <s v="Joel Gilbert"/>
    <s v="Documentary"/>
    <x v="1"/>
    <s v="English"/>
    <n v="95"/>
  </r>
  <r>
    <n v="14233"/>
    <n v="14234"/>
    <s v="The Clown and the Kid"/>
    <x v="85"/>
    <x v="3"/>
    <n v="4.4000000000000004"/>
    <m/>
    <n v="0"/>
    <n v="0"/>
    <n v="1"/>
    <n v="0"/>
    <n v="0"/>
    <s v="Edward L. Cahn"/>
    <s v="Drama"/>
    <x v="1"/>
    <s v="English"/>
    <n v="65"/>
  </r>
  <r>
    <n v="14234"/>
    <n v="14235"/>
    <s v="American Rap Stars"/>
    <x v="5"/>
    <x v="1"/>
    <n v="4.5999999999999996"/>
    <m/>
    <n v="0"/>
    <n v="0"/>
    <n v="1"/>
    <n v="0"/>
    <n v="0"/>
    <s v="Omar Iceman Sharif"/>
    <s v="Documentary,Music"/>
    <x v="1"/>
    <s v="English"/>
    <n v="80"/>
  </r>
  <r>
    <n v="14235"/>
    <n v="14236"/>
    <s v="Key of Brown"/>
    <x v="16"/>
    <x v="3"/>
    <n v="5"/>
    <m/>
    <n v="0"/>
    <n v="0"/>
    <n v="1"/>
    <n v="0"/>
    <n v="0"/>
    <s v="Vaughn Christion"/>
    <s v="Action,Drama,Thriller"/>
    <x v="1"/>
    <s v="English"/>
    <n v="95"/>
  </r>
  <r>
    <n v="14236"/>
    <n v="14237"/>
    <s v="Mr. Christmas"/>
    <x v="24"/>
    <x v="4"/>
    <n v="4.7"/>
    <m/>
    <n v="0"/>
    <n v="0"/>
    <n v="1"/>
    <n v="0"/>
    <n v="0"/>
    <s v="Jim Fall"/>
    <s v="Comedy,Fantasy,Romance"/>
    <x v="1"/>
    <s v="English"/>
    <n v="85"/>
  </r>
  <r>
    <n v="14237"/>
    <n v="14238"/>
    <s v="Age Of Kill"/>
    <x v="11"/>
    <x v="1"/>
    <n v="4.0999999999999996"/>
    <m/>
    <n v="0"/>
    <n v="0"/>
    <n v="1"/>
    <n v="0"/>
    <n v="0"/>
    <s v="Neil Jones"/>
    <s v="Action"/>
    <x v="8"/>
    <m/>
    <n v="86"/>
  </r>
  <r>
    <n v="14238"/>
    <n v="14239"/>
    <s v="Men of the Plains"/>
    <x v="78"/>
    <x v="3"/>
    <n v="5.2"/>
    <m/>
    <n v="0"/>
    <n v="0"/>
    <n v="1"/>
    <n v="0"/>
    <n v="0"/>
    <s v="Robert F. Hill"/>
    <s v="Action,Adventure,Romance,Western"/>
    <x v="1"/>
    <s v="English"/>
    <n v="62"/>
  </r>
  <r>
    <n v="14239"/>
    <n v="14240"/>
    <s v="Girls in Chains"/>
    <x v="54"/>
    <x v="3"/>
    <n v="4.5999999999999996"/>
    <m/>
    <n v="0"/>
    <n v="0"/>
    <n v="1"/>
    <n v="0"/>
    <n v="0"/>
    <s v="Don Jones"/>
    <s v="Horror"/>
    <x v="1"/>
    <s v="English"/>
    <n v="86"/>
  </r>
  <r>
    <n v="14240"/>
    <n v="14241"/>
    <s v="The Big Show-Off"/>
    <x v="52"/>
    <x v="3"/>
    <n v="5.9"/>
    <m/>
    <n v="0"/>
    <n v="0"/>
    <n v="1"/>
    <n v="0"/>
    <n v="0"/>
    <s v="Howard Bretherton"/>
    <s v="Comedy,Drama,Music,Sport"/>
    <x v="1"/>
    <s v="English"/>
    <n v="69"/>
  </r>
  <r>
    <n v="14241"/>
    <n v="14242"/>
    <s v="In My Pocket"/>
    <x v="20"/>
    <x v="1"/>
    <n v="4.9000000000000004"/>
    <m/>
    <n v="0"/>
    <n v="0"/>
    <n v="1"/>
    <n v="0"/>
    <n v="0"/>
    <s v="David Lisle Johnson"/>
    <s v="Drama,Romance"/>
    <x v="1"/>
    <s v="English"/>
    <n v="94"/>
  </r>
  <r>
    <n v="14242"/>
    <n v="14243"/>
    <s v="The House of Secrets"/>
    <x v="78"/>
    <x v="3"/>
    <n v="5"/>
    <m/>
    <n v="0"/>
    <n v="0"/>
    <n v="1"/>
    <n v="0"/>
    <n v="0"/>
    <s v="Roland D. Reed"/>
    <s v="Mystery"/>
    <x v="1"/>
    <s v="English"/>
    <n v="70"/>
  </r>
  <r>
    <n v="14243"/>
    <n v="14244"/>
    <s v="The Elf Who Didn't Believe"/>
    <x v="29"/>
    <x v="4"/>
    <n v="3.4"/>
    <m/>
    <n v="0"/>
    <n v="0"/>
    <n v="1"/>
    <n v="0"/>
    <n v="0"/>
    <s v="Rodney McDonald"/>
    <s v="Comedy,Family"/>
    <x v="1"/>
    <s v="English"/>
    <n v="90"/>
  </r>
  <r>
    <n v="14244"/>
    <n v="14245"/>
    <s v="Loon"/>
    <x v="11"/>
    <x v="3"/>
    <n v="4"/>
    <m/>
    <n v="0"/>
    <n v="0"/>
    <n v="1"/>
    <n v="0"/>
    <n v="0"/>
    <s v="Erin Dignam"/>
    <s v="Drama"/>
    <x v="1"/>
    <s v="English"/>
    <n v="103"/>
  </r>
  <r>
    <n v="14245"/>
    <n v="14246"/>
    <s v="Alone in the Dark 2"/>
    <x v="25"/>
    <x v="0"/>
    <n v="2.7"/>
    <m/>
    <n v="0"/>
    <n v="0"/>
    <n v="1"/>
    <n v="0"/>
    <n v="0"/>
    <s v="Michael Roesch,Peter Scheerer"/>
    <s v="Fantasy,Horror,Thriller"/>
    <x v="179"/>
    <s v="English"/>
    <n v="87"/>
  </r>
  <r>
    <n v="14246"/>
    <n v="14247"/>
    <s v="Mysteries of Angels and Demons"/>
    <x v="8"/>
    <x v="3"/>
    <n v="4.4000000000000004"/>
    <m/>
    <n v="0"/>
    <n v="0"/>
    <n v="1"/>
    <n v="0"/>
    <n v="0"/>
    <s v="Steve Kaminski"/>
    <m/>
    <x v="1"/>
    <s v="English"/>
    <n v="59"/>
  </r>
  <r>
    <n v="14247"/>
    <n v="14248"/>
    <s v="Wild Kratts: Creatures of the Deep Sea"/>
    <x v="21"/>
    <x v="4"/>
    <n v="6.7"/>
    <m/>
    <n v="0"/>
    <n v="0"/>
    <n v="1"/>
    <n v="0"/>
    <n v="0"/>
    <m/>
    <m/>
    <x v="108"/>
    <m/>
    <n v="49"/>
  </r>
  <r>
    <n v="14248"/>
    <n v="14249"/>
    <s v="Tenshin"/>
    <x v="16"/>
    <x v="3"/>
    <n v="6.7"/>
    <m/>
    <n v="0"/>
    <n v="0"/>
    <n v="1"/>
    <n v="0"/>
    <n v="0"/>
    <s v="Katsuya Matsumura"/>
    <s v="Drama"/>
    <x v="23"/>
    <s v="Japanese"/>
    <n v="122"/>
  </r>
  <r>
    <n v="14249"/>
    <n v="14250"/>
    <s v="Raising Flagg"/>
    <x v="10"/>
    <x v="0"/>
    <n v="5.4"/>
    <n v="0.23"/>
    <n v="0"/>
    <n v="0"/>
    <n v="1"/>
    <n v="0"/>
    <n v="0"/>
    <s v="Neal Miller"/>
    <s v="Comedy"/>
    <x v="1"/>
    <s v="English"/>
    <n v="103"/>
  </r>
  <r>
    <n v="14250"/>
    <n v="14251"/>
    <s v="5 Shells"/>
    <x v="6"/>
    <x v="3"/>
    <n v="4.8"/>
    <m/>
    <n v="0"/>
    <n v="0"/>
    <n v="1"/>
    <n v="0"/>
    <n v="0"/>
    <s v="Paul S. Myers"/>
    <s v="Drama,Sci-Fi"/>
    <x v="1"/>
    <s v="English"/>
    <n v="93"/>
  </r>
  <r>
    <n v="14251"/>
    <n v="14252"/>
    <s v="First Winter"/>
    <x v="6"/>
    <x v="3"/>
    <n v="4.8"/>
    <m/>
    <n v="0"/>
    <n v="0"/>
    <n v="1"/>
    <n v="0"/>
    <n v="0"/>
    <s v="Benjamin Dickinson"/>
    <s v="Drama"/>
    <x v="1"/>
    <s v="English"/>
    <n v="88"/>
  </r>
  <r>
    <n v="14252"/>
    <n v="14253"/>
    <s v="Ambush at Tomahawk Gap"/>
    <x v="70"/>
    <x v="3"/>
    <n v="5.9"/>
    <m/>
    <n v="0"/>
    <n v="0"/>
    <n v="1"/>
    <n v="0"/>
    <n v="0"/>
    <s v="Fred F. Sears"/>
    <s v="Action,Romance,Western"/>
    <x v="1"/>
    <s v="English"/>
    <n v="73"/>
  </r>
  <r>
    <n v="14253"/>
    <n v="14254"/>
    <s v="Dehraadun Diary"/>
    <x v="16"/>
    <x v="3"/>
    <n v="5.9"/>
    <m/>
    <n v="0"/>
    <n v="0"/>
    <n v="1"/>
    <n v="0"/>
    <n v="0"/>
    <s v="Milind Ukey"/>
    <s v="Thriller"/>
    <x v="5"/>
    <s v="Hindi"/>
    <m/>
  </r>
  <r>
    <n v="14254"/>
    <n v="14255"/>
    <s v="Redhead"/>
    <x v="87"/>
    <x v="3"/>
    <n v="6"/>
    <m/>
    <n v="0"/>
    <n v="0"/>
    <n v="1"/>
    <n v="0"/>
    <n v="0"/>
    <s v="Edward L. Cahn"/>
    <s v="Comedy,Romance"/>
    <x v="1"/>
    <s v="English"/>
    <n v="65"/>
  </r>
  <r>
    <n v="14255"/>
    <n v="14256"/>
    <s v="Where is Good?"/>
    <x v="11"/>
    <x v="0"/>
    <n v="4.4000000000000004"/>
    <m/>
    <n v="0"/>
    <n v="0"/>
    <n v="1"/>
    <n v="0"/>
    <n v="0"/>
    <s v="Ricky Burchell"/>
    <s v="Drama"/>
    <x v="1"/>
    <s v="English"/>
    <n v="129"/>
  </r>
  <r>
    <n v="14256"/>
    <n v="14257"/>
    <s v="Backstage at Budz House"/>
    <x v="6"/>
    <x v="1"/>
    <n v="4.5"/>
    <m/>
    <n v="0"/>
    <n v="0"/>
    <n v="1"/>
    <n v="0"/>
    <n v="0"/>
    <s v="Robert A. Johnson"/>
    <s v="Documentary,Comedy"/>
    <x v="1"/>
    <s v="English"/>
    <n v="57"/>
  </r>
  <r>
    <n v="14257"/>
    <n v="14258"/>
    <s v="Christmas in Hollywood"/>
    <x v="27"/>
    <x v="3"/>
    <n v="4.9000000000000004"/>
    <m/>
    <n v="0"/>
    <n v="0"/>
    <n v="1"/>
    <n v="0"/>
    <n v="0"/>
    <s v="Darren Dowler,Bertie Higgins"/>
    <s v="Adventure"/>
    <x v="1"/>
    <s v="English"/>
    <n v="85"/>
  </r>
  <r>
    <n v="14258"/>
    <n v="14259"/>
    <s v="Disneyland Resort: Behind The Scenes"/>
    <x v="0"/>
    <x v="3"/>
    <n v="7.6"/>
    <m/>
    <n v="0"/>
    <n v="0"/>
    <n v="1"/>
    <n v="0"/>
    <n v="0"/>
    <s v="Tom Horn"/>
    <s v="Documentary"/>
    <x v="1"/>
    <s v="English"/>
    <n v="52"/>
  </r>
  <r>
    <n v="14259"/>
    <n v="14260"/>
    <s v="The High Schooler's Guide to College Parties"/>
    <x v="11"/>
    <x v="1"/>
    <n v="2.6"/>
    <m/>
    <n v="0"/>
    <n v="0"/>
    <n v="1"/>
    <n v="0"/>
    <n v="0"/>
    <s v="Patrick Johnson"/>
    <s v="Comedy"/>
    <x v="1"/>
    <s v="English"/>
    <n v="90"/>
  </r>
  <r>
    <n v="14260"/>
    <n v="14261"/>
    <s v="Guardian Angel"/>
    <x v="43"/>
    <x v="1"/>
    <n v="4.9000000000000004"/>
    <m/>
    <n v="0"/>
    <n v="0"/>
    <n v="1"/>
    <n v="0"/>
    <n v="0"/>
    <s v="Richard W. Munchkin"/>
    <s v="Action,Drama,Thriller"/>
    <x v="1"/>
    <s v="English"/>
    <n v="97"/>
  </r>
  <r>
    <n v="14261"/>
    <n v="14262"/>
    <s v="Brush with Danger"/>
    <x v="27"/>
    <x v="3"/>
    <n v="3.3"/>
    <n v="0.2"/>
    <n v="0"/>
    <n v="0"/>
    <n v="1"/>
    <n v="0"/>
    <n v="0"/>
    <s v="Livi Zheng"/>
    <s v="Action,Drama,Thriller"/>
    <x v="207"/>
    <s v="English"/>
    <n v="90"/>
  </r>
  <r>
    <n v="14262"/>
    <n v="14263"/>
    <s v="Tupac Shakur: Thug Immortal"/>
    <x v="29"/>
    <x v="3"/>
    <n v="5.7"/>
    <m/>
    <n v="0"/>
    <n v="0"/>
    <n v="1"/>
    <n v="0"/>
    <n v="0"/>
    <m/>
    <s v="Documentary,Music"/>
    <x v="1"/>
    <s v="English"/>
    <n v="86"/>
  </r>
  <r>
    <n v="14263"/>
    <n v="14264"/>
    <s v="6-Headed Shark Attack"/>
    <x v="2"/>
    <x v="5"/>
    <n v="2.8"/>
    <m/>
    <n v="0"/>
    <n v="0"/>
    <n v="1"/>
    <n v="0"/>
    <n v="0"/>
    <s v="Mark Atkins"/>
    <s v="Action,Adventure,Comedy,Horror,Sci-Fi,Thriller"/>
    <x v="1"/>
    <s v="English"/>
    <n v="86"/>
  </r>
  <r>
    <n v="14264"/>
    <n v="14265"/>
    <s v="Grindstone Road"/>
    <x v="25"/>
    <x v="3"/>
    <n v="4.5"/>
    <m/>
    <n v="0"/>
    <n v="0"/>
    <n v="1"/>
    <n v="0"/>
    <n v="0"/>
    <s v="Melanie Orr"/>
    <s v="Horror,Mystery,Thriller"/>
    <x v="76"/>
    <s v="English"/>
    <n v="93"/>
  </r>
  <r>
    <n v="14265"/>
    <n v="14266"/>
    <s v="Zis Boom Bah"/>
    <x v="87"/>
    <x v="3"/>
    <n v="4.8"/>
    <m/>
    <n v="0"/>
    <n v="0"/>
    <n v="1"/>
    <n v="0"/>
    <n v="0"/>
    <s v="William Nigh"/>
    <s v="Comedy,Music,Romance"/>
    <x v="1"/>
    <s v="English"/>
    <n v="61"/>
  </r>
  <r>
    <n v="14266"/>
    <n v="14267"/>
    <s v="My Gun Is Quick"/>
    <x v="71"/>
    <x v="3"/>
    <n v="6.2"/>
    <m/>
    <n v="0"/>
    <n v="0"/>
    <n v="1"/>
    <n v="0"/>
    <n v="0"/>
    <s v="Victor Saville,George White"/>
    <s v="Crime,Drama,Mystery,Thriller"/>
    <x v="1"/>
    <s v="English"/>
    <n v="90"/>
  </r>
  <r>
    <n v="14267"/>
    <n v="14268"/>
    <s v="Heart of Fear"/>
    <x v="10"/>
    <x v="3"/>
    <n v="5.8"/>
    <m/>
    <n v="0"/>
    <n v="0"/>
    <n v="1"/>
    <n v="0"/>
    <n v="0"/>
    <s v="Henri Charr"/>
    <s v="Thriller"/>
    <x v="1"/>
    <s v="English"/>
    <n v="95"/>
  </r>
  <r>
    <n v="14268"/>
    <n v="14269"/>
    <s v="Independents' Day"/>
    <x v="21"/>
    <x v="3"/>
    <n v="1.9"/>
    <m/>
    <n v="0"/>
    <n v="0"/>
    <n v="1"/>
    <n v="0"/>
    <n v="0"/>
    <s v="Laura Beth Love"/>
    <s v="Action,Adventure,Sci-Fi,Thriller"/>
    <x v="1"/>
    <s v="English"/>
    <n v="91"/>
  </r>
  <r>
    <n v="14269"/>
    <n v="14270"/>
    <s v="Slow Burn"/>
    <x v="40"/>
    <x v="1"/>
    <n v="4.9000000000000004"/>
    <m/>
    <n v="0"/>
    <n v="0"/>
    <n v="1"/>
    <n v="0"/>
    <n v="0"/>
    <s v="Wayne Beach"/>
    <s v="Drama,Mystery,Thriller"/>
    <x v="1"/>
    <s v="English"/>
    <n v="93"/>
  </r>
  <r>
    <n v="14270"/>
    <n v="14271"/>
    <s v="Bones of Contention"/>
    <x v="43"/>
    <x v="3"/>
    <m/>
    <m/>
    <n v="0"/>
    <n v="0"/>
    <n v="1"/>
    <n v="0"/>
    <n v="0"/>
    <s v="Andrea Weiss"/>
    <s v="Documentary,History"/>
    <x v="272"/>
    <s v="Spanish,English"/>
    <n v="75"/>
  </r>
  <r>
    <n v="14271"/>
    <n v="14272"/>
    <s v="Kirpaan"/>
    <x v="27"/>
    <x v="3"/>
    <n v="6"/>
    <m/>
    <n v="0"/>
    <n v="0"/>
    <n v="1"/>
    <n v="0"/>
    <n v="0"/>
    <s v="Amrik Gill"/>
    <s v="Action,Drama,Romance"/>
    <x v="5"/>
    <s v="Punjabi"/>
    <n v="138"/>
  </r>
  <r>
    <n v="14272"/>
    <n v="14273"/>
    <s v="Gor"/>
    <x v="44"/>
    <x v="2"/>
    <n v="3.3"/>
    <m/>
    <n v="0"/>
    <n v="0"/>
    <n v="1"/>
    <n v="0"/>
    <n v="0"/>
    <s v="Fritz Kiersch"/>
    <s v="Action,Adventure,Fantasy,Sci-Fi"/>
    <x v="1"/>
    <s v="English"/>
    <n v="94"/>
  </r>
  <r>
    <n v="14273"/>
    <n v="14274"/>
    <s v="Homeless for the Holidays"/>
    <x v="8"/>
    <x v="4"/>
    <n v="2.8"/>
    <m/>
    <n v="0"/>
    <n v="0"/>
    <n v="1"/>
    <n v="0"/>
    <n v="0"/>
    <s v="George A. Johnson"/>
    <s v="Drama"/>
    <x v="1"/>
    <s v="English"/>
    <n v="105"/>
  </r>
  <r>
    <n v="14274"/>
    <n v="14275"/>
    <s v="Day 6"/>
    <x v="20"/>
    <x v="3"/>
    <n v="4.2"/>
    <m/>
    <n v="0"/>
    <n v="0"/>
    <n v="1"/>
    <n v="0"/>
    <n v="0"/>
    <s v="Darren Aronofsky"/>
    <s v="Drama,Horror,Mystery"/>
    <x v="1"/>
    <s v="English"/>
    <n v="121"/>
  </r>
  <r>
    <n v="14275"/>
    <n v="14276"/>
    <s v="The Old Testament"/>
    <x v="57"/>
    <x v="3"/>
    <n v="4.2"/>
    <m/>
    <n v="0"/>
    <n v="0"/>
    <n v="1"/>
    <n v="0"/>
    <n v="0"/>
    <s v="Mel Brooks"/>
    <s v="Comedy,History,Musical"/>
    <x v="1"/>
    <s v="English,Latin,French"/>
    <n v="92"/>
  </r>
  <r>
    <n v="14276"/>
    <n v="14277"/>
    <s v="Spirit Stalkers"/>
    <x v="6"/>
    <x v="3"/>
    <n v="4.5999999999999996"/>
    <m/>
    <n v="0"/>
    <n v="0"/>
    <n v="1"/>
    <n v="0"/>
    <n v="0"/>
    <s v="Steve Hudgins"/>
    <s v="Horror"/>
    <x v="1"/>
    <s v="English"/>
    <n v="97"/>
  </r>
  <r>
    <n v="14277"/>
    <n v="14278"/>
    <s v="Angel of Reckoning"/>
    <x v="21"/>
    <x v="1"/>
    <n v="2.5"/>
    <m/>
    <n v="0"/>
    <n v="0"/>
    <n v="1"/>
    <n v="0"/>
    <n v="0"/>
    <s v="Len Kabasinski"/>
    <s v="Action,Horror,Thriller"/>
    <x v="1"/>
    <s v="English"/>
    <n v="104"/>
  </r>
  <r>
    <n v="14278"/>
    <n v="14279"/>
    <s v="Cup Cake"/>
    <x v="0"/>
    <x v="3"/>
    <n v="6.1"/>
    <m/>
    <n v="0"/>
    <n v="0"/>
    <n v="1"/>
    <n v="0"/>
    <n v="0"/>
    <s v="Colin McIvor"/>
    <s v="Comedy"/>
    <x v="8"/>
    <s v="English"/>
    <n v="86"/>
  </r>
  <r>
    <n v="14279"/>
    <n v="14280"/>
    <s v="Found in Time"/>
    <x v="6"/>
    <x v="5"/>
    <n v="4.8"/>
    <m/>
    <n v="0"/>
    <n v="0"/>
    <n v="1"/>
    <n v="0"/>
    <n v="0"/>
    <s v="Arthur Vincie"/>
    <s v="Sci-Fi,Thriller"/>
    <x v="1"/>
    <s v="English"/>
    <n v="91"/>
  </r>
  <r>
    <n v="14280"/>
    <n v="14281"/>
    <s v="Strange Fruit - The Beatles' Apple Records"/>
    <x v="6"/>
    <x v="3"/>
    <n v="6.2"/>
    <m/>
    <n v="0"/>
    <n v="0"/>
    <n v="1"/>
    <n v="0"/>
    <n v="0"/>
    <m/>
    <s v="Documentary"/>
    <x v="8"/>
    <s v="English"/>
    <n v="162"/>
  </r>
  <r>
    <n v="14281"/>
    <n v="14282"/>
    <s v="Jasper Redd: Jazz Talk"/>
    <x v="27"/>
    <x v="3"/>
    <n v="5.8"/>
    <m/>
    <n v="0"/>
    <n v="0"/>
    <n v="1"/>
    <n v="0"/>
    <n v="0"/>
    <s v="Jay Chapman"/>
    <s v="Comedy"/>
    <x v="1"/>
    <s v="English"/>
    <n v="62"/>
  </r>
  <r>
    <n v="14282"/>
    <n v="14283"/>
    <s v="Open Vacancy"/>
    <x v="6"/>
    <x v="3"/>
    <n v="5.2"/>
    <m/>
    <n v="0"/>
    <n v="0"/>
    <n v="1"/>
    <n v="0"/>
    <n v="0"/>
    <s v="Patrick Jerome"/>
    <s v="Horror"/>
    <x v="1"/>
    <s v="English"/>
    <n v="85"/>
  </r>
  <r>
    <n v="14283"/>
    <n v="14284"/>
    <s v="El Quetzal de Jade"/>
    <x v="16"/>
    <x v="3"/>
    <n v="4.5"/>
    <m/>
    <n v="0"/>
    <n v="0"/>
    <n v="1"/>
    <n v="0"/>
    <n v="0"/>
    <s v="James Dastoli,Robert Dastoli"/>
    <s v="Action,Drama,Thriller"/>
    <x v="708"/>
    <s v="Spanish"/>
    <n v="66"/>
  </r>
  <r>
    <n v="14284"/>
    <n v="14285"/>
    <s v="Ring Girls"/>
    <x v="24"/>
    <x v="3"/>
    <n v="5.0999999999999996"/>
    <m/>
    <n v="0"/>
    <n v="0"/>
    <n v="1"/>
    <n v="0"/>
    <n v="0"/>
    <s v="Jennifer Ferrara,Thomas Weber"/>
    <s v="Action"/>
    <x v="1"/>
    <s v="English"/>
    <n v="80"/>
  </r>
  <r>
    <n v="14285"/>
    <n v="14286"/>
    <s v="Super Shark"/>
    <x v="20"/>
    <x v="3"/>
    <n v="2.5"/>
    <m/>
    <n v="0"/>
    <n v="0"/>
    <n v="1"/>
    <n v="0"/>
    <n v="0"/>
    <s v="Fred Olen Ray"/>
    <s v="Action,Adventure,Comedy,Horror,Sci-Fi,Thriller"/>
    <x v="1"/>
    <s v="English"/>
    <n v="87"/>
  </r>
  <r>
    <n v="14286"/>
    <n v="14287"/>
    <s v="American Bandits: Frank and Jesse James"/>
    <x v="0"/>
    <x v="2"/>
    <n v="4.5999999999999996"/>
    <m/>
    <n v="0"/>
    <n v="0"/>
    <n v="1"/>
    <n v="0"/>
    <n v="0"/>
    <s v="Fred Olen Ray"/>
    <s v="Western"/>
    <x v="1"/>
    <s v="English"/>
    <n v="88"/>
  </r>
  <r>
    <n v="14287"/>
    <n v="14288"/>
    <s v="Tupac Assassination: Battle For Compton"/>
    <x v="32"/>
    <x v="3"/>
    <n v="5.4"/>
    <m/>
    <n v="0"/>
    <n v="0"/>
    <n v="1"/>
    <n v="0"/>
    <n v="0"/>
    <s v="Richard Bond"/>
    <s v="Documentary"/>
    <x v="108"/>
    <m/>
    <n v="139"/>
  </r>
  <r>
    <n v="14288"/>
    <n v="14289"/>
    <s v="The Dead Don't Scream"/>
    <x v="25"/>
    <x v="3"/>
    <n v="3"/>
    <m/>
    <n v="0"/>
    <n v="0"/>
    <n v="1"/>
    <n v="0"/>
    <n v="0"/>
    <s v="Richard Perrin"/>
    <s v="Horror"/>
    <x v="1"/>
    <s v="English,Korean"/>
    <n v="89"/>
  </r>
  <r>
    <n v="14289"/>
    <n v="14290"/>
    <s v="Soul of a Banquet"/>
    <x v="27"/>
    <x v="3"/>
    <n v="6.4"/>
    <m/>
    <n v="0"/>
    <n v="0"/>
    <n v="1"/>
    <n v="0"/>
    <n v="0"/>
    <s v="Wayne Wang"/>
    <s v="Documentary"/>
    <x v="1"/>
    <s v="English"/>
    <n v="79"/>
  </r>
  <r>
    <n v="14290"/>
    <n v="14291"/>
    <s v="Let's Sing Again"/>
    <x v="78"/>
    <x v="3"/>
    <n v="5.9"/>
    <m/>
    <n v="0"/>
    <n v="0"/>
    <n v="1"/>
    <n v="0"/>
    <n v="0"/>
    <s v="Kurt Neumann"/>
    <s v="Drama,Family,Musical"/>
    <x v="1"/>
    <s v="English"/>
    <n v="70"/>
  </r>
  <r>
    <n v="14291"/>
    <n v="14292"/>
    <s v="The Blood Harvest"/>
    <x v="21"/>
    <x v="3"/>
    <n v="3"/>
    <m/>
    <n v="0"/>
    <n v="0"/>
    <n v="1"/>
    <n v="0"/>
    <n v="0"/>
    <s v="George Clarke"/>
    <s v="Horror"/>
    <x v="8"/>
    <s v="English"/>
    <n v="90"/>
  </r>
  <r>
    <n v="14292"/>
    <n v="14293"/>
    <s v="Sunday School Musical"/>
    <x v="25"/>
    <x v="4"/>
    <n v="2.2999999999999998"/>
    <m/>
    <n v="0"/>
    <n v="0"/>
    <n v="1"/>
    <n v="0"/>
    <n v="0"/>
    <s v="Rachel Lee Goldenberg"/>
    <s v="Drama,Musical"/>
    <x v="1"/>
    <s v="English"/>
    <n v="93"/>
  </r>
  <r>
    <n v="14293"/>
    <n v="14294"/>
    <s v="The Great Battle of the Volga"/>
    <x v="63"/>
    <x v="3"/>
    <n v="6.7"/>
    <m/>
    <n v="0"/>
    <n v="0"/>
    <n v="1"/>
    <n v="0"/>
    <n v="0"/>
    <s v="Maria Slavinskaya"/>
    <s v="War,Documentary"/>
    <x v="404"/>
    <s v="Russian"/>
    <n v="75"/>
  </r>
  <r>
    <n v="14294"/>
    <n v="14295"/>
    <s v="Corpus Christi: Playing with Redemption"/>
    <x v="6"/>
    <x v="3"/>
    <n v="2.7"/>
    <m/>
    <n v="0"/>
    <n v="0"/>
    <n v="1"/>
    <n v="0"/>
    <n v="0"/>
    <s v="Nic Arnzen,James Brandon"/>
    <s v="Documentary"/>
    <x v="1"/>
    <s v="English"/>
    <n v="75"/>
  </r>
  <r>
    <n v="14295"/>
    <n v="14296"/>
    <s v="Meteor Apocalypse"/>
    <x v="0"/>
    <x v="3"/>
    <n v="3"/>
    <m/>
    <n v="0"/>
    <n v="0"/>
    <n v="1"/>
    <n v="0"/>
    <n v="0"/>
    <s v="Micho Rutare"/>
    <s v="Action,Adventure,Drama,Sci-Fi,Thriller"/>
    <x v="1"/>
    <s v="English"/>
    <n v="88"/>
  </r>
  <r>
    <n v="14296"/>
    <n v="14297"/>
    <s v="Alien Convergence"/>
    <x v="32"/>
    <x v="3"/>
    <n v="2.1"/>
    <m/>
    <n v="0"/>
    <n v="0"/>
    <n v="1"/>
    <n v="0"/>
    <n v="0"/>
    <s v="Rob Pallatina"/>
    <s v="Action,Adventure,Horror,Sci-Fi,Thriller"/>
    <x v="1"/>
    <s v="English"/>
    <n v="87"/>
  </r>
  <r>
    <n v="14297"/>
    <n v="14298"/>
    <s v="The Mystery of the Hooded Horsemen"/>
    <x v="86"/>
    <x v="4"/>
    <n v="5"/>
    <m/>
    <n v="0"/>
    <n v="0"/>
    <n v="1"/>
    <n v="0"/>
    <n v="0"/>
    <s v="Ray Taylor"/>
    <s v="Action,Comedy,Mystery,Romance,Western"/>
    <x v="1"/>
    <s v="English"/>
    <n v="60"/>
  </r>
  <r>
    <n v="14298"/>
    <n v="14299"/>
    <s v="Thanksgiving"/>
    <x v="27"/>
    <x v="3"/>
    <n v="4.7"/>
    <m/>
    <n v="0"/>
    <n v="0"/>
    <n v="1"/>
    <n v="0"/>
    <n v="0"/>
    <s v="Eli Roth"/>
    <s v="Short,Comedy,Horror"/>
    <x v="1"/>
    <s v="English"/>
    <n v="2"/>
  </r>
  <r>
    <n v="14299"/>
    <n v="14300"/>
    <s v="GadgetGang in Outer Space"/>
    <x v="32"/>
    <x v="4"/>
    <n v="3.9"/>
    <m/>
    <n v="0"/>
    <n v="0"/>
    <n v="1"/>
    <n v="0"/>
    <n v="0"/>
    <s v="Ale McHaddo"/>
    <s v="Animation,Adventure,Comedy,Family,Fantasy,Sci-Fi"/>
    <x v="90"/>
    <s v="Portuguese"/>
    <n v="80"/>
  </r>
  <r>
    <n v="14300"/>
    <n v="14301"/>
    <s v="Vampireland"/>
    <x v="6"/>
    <x v="1"/>
    <n v="1.6"/>
    <m/>
    <n v="0"/>
    <n v="0"/>
    <n v="1"/>
    <n v="0"/>
    <n v="0"/>
    <s v="John Vincent"/>
    <s v="Horror"/>
    <x v="1"/>
    <m/>
    <n v="90"/>
  </r>
  <r>
    <n v="14301"/>
    <n v="14302"/>
    <s v="Let the Balloon Go"/>
    <x v="9"/>
    <x v="4"/>
    <n v="7"/>
    <m/>
    <n v="0"/>
    <n v="0"/>
    <n v="1"/>
    <n v="0"/>
    <n v="0"/>
    <s v="Oliver Howes"/>
    <s v="Drama,Family"/>
    <x v="53"/>
    <s v="English"/>
    <n v="92"/>
  </r>
  <r>
    <n v="14302"/>
    <n v="14303"/>
    <s v="What Lies Ahead"/>
    <x v="19"/>
    <x v="1"/>
    <n v="3.3"/>
    <m/>
    <n v="0"/>
    <n v="0"/>
    <n v="1"/>
    <n v="0"/>
    <n v="0"/>
    <s v="Rob Gardner"/>
    <s v="Thriller"/>
    <x v="1"/>
    <s v="English"/>
    <n v="88"/>
  </r>
  <r>
    <n v="14303"/>
    <n v="14304"/>
    <s v="Polder"/>
    <x v="11"/>
    <x v="3"/>
    <n v="5.0999999999999996"/>
    <m/>
    <n v="0"/>
    <n v="0"/>
    <n v="1"/>
    <n v="0"/>
    <n v="0"/>
    <s v="Julian M. GrÃ¼nthal,Samuel Schwarz"/>
    <s v="Action,Drama,Mystery,Sci-Fi"/>
    <x v="960"/>
    <s v="German,Japanese"/>
    <n v="90"/>
  </r>
  <r>
    <n v="14304"/>
    <n v="14305"/>
    <s v="Magic Hour"/>
    <x v="11"/>
    <x v="3"/>
    <n v="5.4"/>
    <m/>
    <n v="0"/>
    <n v="0"/>
    <n v="1"/>
    <n v="0"/>
    <n v="0"/>
    <s v="Robert Benton"/>
    <s v="Crime,Drama,Mystery,Thriller"/>
    <x v="1"/>
    <s v="English"/>
    <n v="94"/>
  </r>
  <r>
    <n v="14305"/>
    <n v="14306"/>
    <s v="Like There's No Tomorrow"/>
    <x v="20"/>
    <x v="3"/>
    <n v="6.3"/>
    <m/>
    <n v="0"/>
    <n v="0"/>
    <n v="1"/>
    <n v="0"/>
    <n v="0"/>
    <s v="Igor Biddau"/>
    <s v="Comedy"/>
    <x v="83"/>
    <s v="Italian"/>
    <n v="90"/>
  </r>
  <r>
    <n v="14306"/>
    <n v="14307"/>
    <s v="Bush Pilot"/>
    <x v="56"/>
    <x v="3"/>
    <n v="5.4"/>
    <m/>
    <n v="0"/>
    <n v="0"/>
    <n v="1"/>
    <n v="0"/>
    <n v="0"/>
    <s v="Sterling Campbell,Larry Cromien"/>
    <s v="Adventure"/>
    <x v="47"/>
    <s v="English"/>
    <n v="58"/>
  </r>
  <r>
    <n v="14307"/>
    <n v="14308"/>
    <s v="Bigfoot vs. D.B. Cooper"/>
    <x v="27"/>
    <x v="3"/>
    <n v="1.4"/>
    <m/>
    <n v="0"/>
    <n v="0"/>
    <n v="1"/>
    <n v="0"/>
    <n v="0"/>
    <s v="David DeCoteau"/>
    <s v="Horror"/>
    <x v="1"/>
    <s v="English"/>
    <n v="77"/>
  </r>
  <r>
    <n v="14308"/>
    <n v="14309"/>
    <s v="Uyghurs: Prisoners of the Absurd"/>
    <x v="27"/>
    <x v="3"/>
    <n v="7.4"/>
    <m/>
    <n v="0"/>
    <n v="0"/>
    <n v="1"/>
    <n v="0"/>
    <n v="0"/>
    <s v="Patricio HenrÃ­quez"/>
    <s v="Documentary"/>
    <x v="76"/>
    <s v="English,Uighur"/>
    <n v="99"/>
  </r>
  <r>
    <n v="14309"/>
    <n v="14310"/>
    <s v="Dead Frequency"/>
    <x v="0"/>
    <x v="3"/>
    <n v="4.3"/>
    <m/>
    <n v="0"/>
    <n v="0"/>
    <n v="1"/>
    <n v="0"/>
    <n v="0"/>
    <s v="Rob Burrows"/>
    <s v="Comedy,Drama,Romance"/>
    <x v="8"/>
    <s v="English"/>
    <n v="78"/>
  </r>
  <r>
    <n v="14310"/>
    <n v="14311"/>
    <s v="It's Us"/>
    <x v="21"/>
    <x v="3"/>
    <n v="4.5999999999999996"/>
    <m/>
    <n v="0"/>
    <n v="0"/>
    <n v="1"/>
    <n v="0"/>
    <n v="0"/>
    <s v="Colin Thompson"/>
    <s v="Comedy,Drama,Romance"/>
    <x v="1"/>
    <s v="English"/>
    <n v="88"/>
  </r>
  <r>
    <n v="14311"/>
    <n v="14312"/>
    <s v="Captain Kidd and the Slave Girl"/>
    <x v="64"/>
    <x v="3"/>
    <n v="5.2"/>
    <m/>
    <n v="0"/>
    <n v="0"/>
    <n v="1"/>
    <n v="0"/>
    <n v="0"/>
    <s v="Lew Landers"/>
    <s v="Adventure,Action"/>
    <x v="1"/>
    <s v="English"/>
    <n v="82"/>
  </r>
  <r>
    <n v="14312"/>
    <n v="14313"/>
    <s v="King of the Sierras"/>
    <x v="99"/>
    <x v="3"/>
    <n v="4.7"/>
    <m/>
    <n v="0"/>
    <n v="0"/>
    <n v="1"/>
    <n v="0"/>
    <n v="0"/>
    <s v="Samuel Diege,Arthur Rosson"/>
    <s v="Western"/>
    <x v="1"/>
    <s v="English"/>
    <n v="53"/>
  </r>
  <r>
    <n v="14313"/>
    <n v="14314"/>
    <s v="The Courageous Avenger"/>
    <x v="105"/>
    <x v="3"/>
    <n v="5.5"/>
    <m/>
    <n v="0"/>
    <n v="0"/>
    <n v="1"/>
    <n v="0"/>
    <n v="0"/>
    <s v="Robert N. Bradbury"/>
    <s v="Western"/>
    <x v="1"/>
    <s v="English"/>
    <n v="58"/>
  </r>
  <r>
    <n v="14314"/>
    <n v="14315"/>
    <s v="365 Nights in Hollywood"/>
    <x v="97"/>
    <x v="3"/>
    <n v="5.7"/>
    <m/>
    <n v="0"/>
    <n v="0"/>
    <n v="1"/>
    <n v="0"/>
    <n v="0"/>
    <s v="George Marshall"/>
    <s v="Comedy,Music,Romance"/>
    <x v="1"/>
    <s v="English"/>
    <n v="77"/>
  </r>
  <r>
    <n v="14315"/>
    <n v="14316"/>
    <s v="I'm That Kind of Woman"/>
    <x v="6"/>
    <x v="3"/>
    <n v="5.2"/>
    <m/>
    <n v="0"/>
    <n v="0"/>
    <n v="1"/>
    <n v="0"/>
    <n v="0"/>
    <s v="Jarrell Crump"/>
    <s v="Drama"/>
    <x v="1"/>
    <s v="English"/>
    <n v="81"/>
  </r>
  <r>
    <n v="14316"/>
    <n v="14317"/>
    <s v="Ninaitthathai Mudippavan"/>
    <x v="12"/>
    <x v="3"/>
    <n v="6.9"/>
    <m/>
    <n v="0"/>
    <n v="0"/>
    <n v="1"/>
    <n v="0"/>
    <n v="0"/>
    <s v="P. Neelakantan"/>
    <s v="Action"/>
    <x v="5"/>
    <s v="Tamil"/>
    <n v="158"/>
  </r>
  <r>
    <n v="14317"/>
    <n v="14318"/>
    <s v="The Sensitives"/>
    <x v="32"/>
    <x v="5"/>
    <n v="6.4"/>
    <m/>
    <n v="0"/>
    <n v="0"/>
    <n v="1"/>
    <n v="0"/>
    <n v="0"/>
    <s v="Drew Xanthopoulos"/>
    <s v="Documentary"/>
    <x v="1"/>
    <s v="English"/>
    <n v="83"/>
  </r>
  <r>
    <n v="14318"/>
    <n v="14319"/>
    <s v="Earthling"/>
    <x v="20"/>
    <x v="3"/>
    <n v="4.3"/>
    <m/>
    <n v="0"/>
    <n v="0"/>
    <n v="1"/>
    <n v="0"/>
    <n v="0"/>
    <s v="Clay Liford"/>
    <s v="Sci-Fi"/>
    <x v="1"/>
    <s v="English"/>
    <n v="111"/>
  </r>
  <r>
    <n v="14319"/>
    <n v="14320"/>
    <s v="North of the City"/>
    <x v="21"/>
    <x v="3"/>
    <n v="5.4"/>
    <m/>
    <n v="0"/>
    <n v="0"/>
    <n v="1"/>
    <n v="0"/>
    <n v="0"/>
    <s v="Paul Zimmerman"/>
    <s v="Thriller"/>
    <x v="1"/>
    <s v="English"/>
    <n v="86"/>
  </r>
  <r>
    <n v="14320"/>
    <n v="14321"/>
    <s v="Raven"/>
    <x v="36"/>
    <x v="1"/>
    <n v="4.8"/>
    <m/>
    <n v="0"/>
    <n v="0"/>
    <n v="1"/>
    <n v="0"/>
    <n v="0"/>
    <m/>
    <s v="Comedy,Family"/>
    <x v="1"/>
    <s v="English"/>
    <n v="22"/>
  </r>
  <r>
    <n v="14321"/>
    <n v="14322"/>
    <s v="Counterplot"/>
    <x v="60"/>
    <x v="3"/>
    <n v="4.8"/>
    <m/>
    <n v="0"/>
    <n v="0"/>
    <n v="1"/>
    <n v="0"/>
    <n v="0"/>
    <s v="Kurt Neumann"/>
    <s v="Crime,Drama"/>
    <x v="1"/>
    <s v="English"/>
    <n v="76"/>
  </r>
  <r>
    <n v="14322"/>
    <n v="14323"/>
    <s v="Beverly Hills Madam"/>
    <x v="23"/>
    <x v="0"/>
    <n v="5.6"/>
    <m/>
    <n v="0"/>
    <n v="0"/>
    <n v="1"/>
    <n v="0"/>
    <n v="0"/>
    <s v="Harvey Hart"/>
    <s v="Drama"/>
    <x v="1"/>
    <s v="English"/>
    <n v="97"/>
  </r>
  <r>
    <n v="14323"/>
    <n v="14324"/>
    <s v="The Good War and Those Who Refused to Fight It"/>
    <x v="40"/>
    <x v="3"/>
    <n v="6.7"/>
    <m/>
    <n v="0"/>
    <n v="0"/>
    <n v="1"/>
    <n v="0"/>
    <n v="0"/>
    <s v="Judith Ehrlich,Rick Tejada-Flores"/>
    <s v="Documentary,History,War"/>
    <x v="1"/>
    <s v="English"/>
    <n v="57"/>
  </r>
  <r>
    <n v="14324"/>
    <n v="14325"/>
    <s v="The Big Chance"/>
    <x v="93"/>
    <x v="3"/>
    <n v="4.7"/>
    <m/>
    <n v="0"/>
    <n v="0"/>
    <n v="1"/>
    <n v="0"/>
    <n v="0"/>
    <s v="Hans Quest"/>
    <s v="Comedy,Musical,Romance"/>
    <x v="261"/>
    <s v="German"/>
    <n v="98"/>
  </r>
  <r>
    <n v="14325"/>
    <n v="14326"/>
    <s v="The Touchstone"/>
    <x v="6"/>
    <x v="3"/>
    <n v="6.3"/>
    <m/>
    <n v="0"/>
    <n v="0"/>
    <n v="1"/>
    <n v="0"/>
    <n v="0"/>
    <s v="Robert Remy"/>
    <s v="Comedy"/>
    <x v="1"/>
    <s v="English"/>
    <n v="85"/>
  </r>
  <r>
    <n v="14326"/>
    <n v="14327"/>
    <s v="The Buckskin Lady"/>
    <x v="71"/>
    <x v="3"/>
    <n v="5.2"/>
    <m/>
    <n v="0"/>
    <n v="0"/>
    <n v="1"/>
    <n v="0"/>
    <n v="0"/>
    <s v="Carl K. Hittleman"/>
    <s v="Western"/>
    <x v="1"/>
    <s v="English"/>
    <n v="66"/>
  </r>
  <r>
    <n v="14327"/>
    <n v="14328"/>
    <s v="13/13/13"/>
    <x v="16"/>
    <x v="1"/>
    <n v="3.3"/>
    <m/>
    <n v="0"/>
    <n v="0"/>
    <n v="1"/>
    <n v="0"/>
    <n v="0"/>
    <s v="James Cullen Bressack"/>
    <s v="Horror"/>
    <x v="1"/>
    <s v="English"/>
    <n v="86"/>
  </r>
  <r>
    <n v="14328"/>
    <n v="14329"/>
    <s v="Strings of Passion"/>
    <x v="27"/>
    <x v="3"/>
    <n v="6.8"/>
    <m/>
    <n v="0"/>
    <n v="0"/>
    <n v="1"/>
    <n v="0"/>
    <n v="0"/>
    <s v="Sanghamitra Chaudhuri"/>
    <s v="Drama"/>
    <x v="5"/>
    <s v="Hindi,Bengali"/>
    <n v="100"/>
  </r>
  <r>
    <n v="14329"/>
    <n v="14330"/>
    <s v="Mr. Reckless"/>
    <x v="91"/>
    <x v="3"/>
    <n v="5.4"/>
    <m/>
    <n v="0"/>
    <n v="0"/>
    <n v="1"/>
    <n v="0"/>
    <n v="0"/>
    <s v="Frank McDonald"/>
    <s v="Adventure,Drama,Romance"/>
    <x v="1"/>
    <s v="English"/>
    <n v="66"/>
  </r>
  <r>
    <n v="14330"/>
    <n v="14331"/>
    <s v="Bill Coors: The Will to Live"/>
    <x v="32"/>
    <x v="3"/>
    <n v="5.9"/>
    <m/>
    <n v="0"/>
    <n v="0"/>
    <n v="1"/>
    <n v="0"/>
    <n v="0"/>
    <s v="Kerry David"/>
    <s v="Documentary"/>
    <x v="1"/>
    <s v="English"/>
    <n v="116"/>
  </r>
  <r>
    <n v="14331"/>
    <n v="14332"/>
    <s v="The Amityville Haunting"/>
    <x v="20"/>
    <x v="3"/>
    <n v="2.6"/>
    <m/>
    <n v="0"/>
    <n v="0"/>
    <n v="1"/>
    <n v="0"/>
    <n v="0"/>
    <s v="Geoff Meed"/>
    <s v="Horror"/>
    <x v="1"/>
    <s v="English"/>
    <n v="86"/>
  </r>
  <r>
    <n v="14332"/>
    <n v="14333"/>
    <s v="Nightmares"/>
    <x v="47"/>
    <x v="3"/>
    <n v="4.5999999999999996"/>
    <m/>
    <n v="0"/>
    <n v="0"/>
    <n v="1"/>
    <n v="0"/>
    <n v="0"/>
    <s v="Kevin Greutert"/>
    <s v="Drama,Horror,Mystery,Thriller"/>
    <x v="1"/>
    <s v="English,Spanish"/>
    <n v="82"/>
  </r>
  <r>
    <n v="14333"/>
    <n v="14334"/>
    <s v="Ninjas vs. Vampires"/>
    <x v="0"/>
    <x v="3"/>
    <n v="2.7"/>
    <m/>
    <n v="0"/>
    <n v="0"/>
    <n v="1"/>
    <n v="0"/>
    <n v="0"/>
    <s v="Justin Timpane"/>
    <s v="Action,Comedy,Fantasy,Horror"/>
    <x v="1"/>
    <s v="English"/>
    <n v="89"/>
  </r>
  <r>
    <n v="14334"/>
    <n v="14335"/>
    <s v="The Slashening"/>
    <x v="27"/>
    <x v="3"/>
    <n v="4.3"/>
    <m/>
    <n v="0"/>
    <n v="0"/>
    <n v="1"/>
    <n v="0"/>
    <n v="0"/>
    <s v="Brandon Bassham"/>
    <s v="Comedy,Horror"/>
    <x v="1"/>
    <s v="English"/>
    <n v="82"/>
  </r>
  <r>
    <n v="14335"/>
    <n v="14336"/>
    <s v="Goobers!"/>
    <x v="6"/>
    <x v="2"/>
    <n v="3.8"/>
    <m/>
    <n v="0"/>
    <n v="0"/>
    <n v="1"/>
    <n v="0"/>
    <n v="0"/>
    <s v="Charles Band"/>
    <s v="Family,Fantasy,Sci-Fi"/>
    <x v="1"/>
    <s v="English"/>
    <n v="81"/>
  </r>
  <r>
    <n v="14336"/>
    <n v="14337"/>
    <s v="Incomplete: A Story of Love, Desire and Deception"/>
    <x v="6"/>
    <x v="3"/>
    <n v="6.4"/>
    <m/>
    <n v="0"/>
    <n v="0"/>
    <n v="1"/>
    <n v="0"/>
    <n v="0"/>
    <s v="Charles Farmer"/>
    <s v="Drama,Romance"/>
    <x v="1"/>
    <s v="English"/>
    <n v="88"/>
  </r>
  <r>
    <n v="14337"/>
    <n v="14338"/>
    <s v="Bounty Tracker"/>
    <x v="15"/>
    <x v="1"/>
    <n v="5.0999999999999996"/>
    <m/>
    <n v="0"/>
    <n v="0"/>
    <n v="1"/>
    <n v="0"/>
    <n v="0"/>
    <s v="Kurt Anderson"/>
    <s v="Action,Drama"/>
    <x v="4"/>
    <s v="English"/>
    <n v="86"/>
  </r>
  <r>
    <n v="14338"/>
    <n v="14339"/>
    <s v="Mission Stardust"/>
    <x v="62"/>
    <x v="4"/>
    <n v="4.0999999999999996"/>
    <m/>
    <n v="0"/>
    <n v="0"/>
    <n v="1"/>
    <n v="0"/>
    <n v="0"/>
    <s v="Primo Zeglio"/>
    <s v="Action,Adventure,Sci-Fi"/>
    <x v="1229"/>
    <s v="Italian"/>
    <n v="95"/>
  </r>
  <r>
    <n v="14339"/>
    <n v="14340"/>
    <s v="God Don't Make the Laws"/>
    <x v="20"/>
    <x v="1"/>
    <n v="4.2"/>
    <m/>
    <n v="0"/>
    <n v="0"/>
    <n v="1"/>
    <n v="0"/>
    <n v="0"/>
    <s v="David Sabbath"/>
    <s v="Drama"/>
    <x v="1"/>
    <s v="English"/>
    <n v="100"/>
  </r>
  <r>
    <n v="14340"/>
    <n v="14341"/>
    <s v="2103: The Deadly Wake"/>
    <x v="29"/>
    <x v="3"/>
    <n v="3.5"/>
    <m/>
    <n v="0"/>
    <n v="0"/>
    <n v="1"/>
    <n v="0"/>
    <n v="0"/>
    <s v="Philip Jackson"/>
    <s v="Drama,Sci-Fi,Thriller"/>
    <x v="291"/>
    <s v="English,German"/>
    <n v="100"/>
  </r>
  <r>
    <n v="14341"/>
    <n v="14342"/>
    <s v="Sunset Cove"/>
    <x v="46"/>
    <x v="1"/>
    <n v="2.7"/>
    <m/>
    <n v="0"/>
    <n v="0"/>
    <n v="1"/>
    <n v="0"/>
    <n v="0"/>
    <s v="Robert J. Rosenthal"/>
    <s v="Comedy"/>
    <x v="1"/>
    <s v="English"/>
    <n v="96"/>
  </r>
  <r>
    <n v="14342"/>
    <n v="14343"/>
    <s v="Red Balls"/>
    <x v="6"/>
    <x v="3"/>
    <n v="3.1"/>
    <m/>
    <n v="0"/>
    <n v="0"/>
    <n v="1"/>
    <n v="0"/>
    <n v="0"/>
    <s v="Drew Morris"/>
    <s v="Comedy"/>
    <x v="1"/>
    <s v="English"/>
    <n v="84"/>
  </r>
  <r>
    <n v="14343"/>
    <n v="14344"/>
    <s v="Jump In: The Movie"/>
    <x v="16"/>
    <x v="3"/>
    <n v="6.9"/>
    <m/>
    <n v="0"/>
    <n v="0"/>
    <n v="1"/>
    <n v="0"/>
    <n v="0"/>
    <s v="Kimberly Conner"/>
    <s v="Drama"/>
    <x v="1"/>
    <s v="English"/>
    <n v="90"/>
  </r>
  <r>
    <n v="14344"/>
    <n v="14345"/>
    <s v="Ticket to Jerusalem"/>
    <x v="22"/>
    <x v="3"/>
    <n v="4.2"/>
    <m/>
    <n v="0"/>
    <n v="0"/>
    <n v="1"/>
    <n v="0"/>
    <n v="0"/>
    <s v="Rashid Masharawi"/>
    <s v="Drama"/>
    <x v="1230"/>
    <s v="Arabic"/>
    <n v="85"/>
  </r>
  <r>
    <n v="14345"/>
    <n v="14346"/>
    <s v="Gurozuka"/>
    <x v="24"/>
    <x v="3"/>
    <n v="5.0999999999999996"/>
    <m/>
    <n v="0"/>
    <n v="0"/>
    <n v="1"/>
    <n v="0"/>
    <n v="0"/>
    <s v="YÃ´ichi Nishiyama"/>
    <s v="Horror"/>
    <x v="23"/>
    <s v="Japanese"/>
    <n v="85"/>
  </r>
  <r>
    <n v="14346"/>
    <n v="14347"/>
    <s v="The Four Dimensions of Greta"/>
    <x v="51"/>
    <x v="1"/>
    <n v="4.5"/>
    <m/>
    <n v="0"/>
    <n v="0"/>
    <n v="1"/>
    <n v="0"/>
    <n v="0"/>
    <s v="Pete Walker"/>
    <s v="Comedy"/>
    <x v="8"/>
    <s v="English"/>
    <n v="85"/>
  </r>
  <r>
    <n v="14347"/>
    <n v="14348"/>
    <s v="Operation Bottleneck"/>
    <x v="85"/>
    <x v="3"/>
    <n v="4.5"/>
    <m/>
    <n v="0"/>
    <n v="0"/>
    <n v="1"/>
    <n v="0"/>
    <n v="0"/>
    <s v="Edward L. Cahn"/>
    <s v="Drama,War"/>
    <x v="1"/>
    <s v="English"/>
    <n v="77"/>
  </r>
  <r>
    <n v="14348"/>
    <n v="14349"/>
    <s v="Ek Se Badhkar Ek"/>
    <x v="33"/>
    <x v="3"/>
    <n v="4.7"/>
    <m/>
    <n v="0"/>
    <n v="0"/>
    <n v="1"/>
    <n v="0"/>
    <n v="0"/>
    <s v="Kundan Shah"/>
    <s v="Comedy,Thriller"/>
    <x v="5"/>
    <s v="Hindi"/>
    <n v="146"/>
  </r>
  <r>
    <n v="14349"/>
    <n v="14350"/>
    <n v="2033"/>
    <x v="8"/>
    <x v="3"/>
    <n v="4.0999999999999996"/>
    <m/>
    <n v="0"/>
    <n v="0"/>
    <n v="1"/>
    <n v="0"/>
    <n v="0"/>
    <s v="Francisco Laresgoiti"/>
    <s v="Adventure,Sci-Fi"/>
    <x v="30"/>
    <s v="Spanish"/>
    <n v="100"/>
  </r>
  <r>
    <n v="14350"/>
    <n v="14351"/>
    <s v="He's Such a Girl"/>
    <x v="8"/>
    <x v="3"/>
    <n v="4.2"/>
    <m/>
    <n v="0"/>
    <n v="0"/>
    <n v="1"/>
    <n v="0"/>
    <n v="0"/>
    <s v="Sean Carr"/>
    <s v="Comedy,Drama,Romance"/>
    <x v="1"/>
    <s v="English"/>
    <n v="83"/>
  </r>
  <r>
    <n v="14351"/>
    <n v="14352"/>
    <s v="Cartel War"/>
    <x v="6"/>
    <x v="1"/>
    <n v="4"/>
    <m/>
    <n v="0"/>
    <n v="0"/>
    <n v="1"/>
    <n v="0"/>
    <n v="0"/>
    <s v="Jack Lucarelli,Troy Price"/>
    <s v="Action,Crime,Drama"/>
    <x v="1"/>
    <s v="English"/>
    <n v="94"/>
  </r>
  <r>
    <n v="14352"/>
    <n v="14353"/>
    <s v="A Man Called Sarge"/>
    <x v="30"/>
    <x v="0"/>
    <n v="4.9000000000000004"/>
    <m/>
    <n v="0"/>
    <n v="0"/>
    <n v="1"/>
    <n v="0"/>
    <n v="0"/>
    <s v="Stuart Gillard"/>
    <s v="Comedy,War"/>
    <x v="1"/>
    <s v="English"/>
    <n v="88"/>
  </r>
  <r>
    <n v="14353"/>
    <n v="14354"/>
    <s v="Of the Land"/>
    <x v="11"/>
    <x v="3"/>
    <n v="6.6"/>
    <m/>
    <n v="0"/>
    <n v="0"/>
    <n v="1"/>
    <n v="0"/>
    <n v="0"/>
    <s v="Bryan Law"/>
    <s v="Documentary,Biography,Family,News"/>
    <x v="47"/>
    <s v="English"/>
    <n v="89"/>
  </r>
  <r>
    <n v="14354"/>
    <n v="14355"/>
    <s v="Illegal Use of Joe Zopp"/>
    <x v="25"/>
    <x v="3"/>
    <n v="7.2"/>
    <m/>
    <n v="0"/>
    <n v="0"/>
    <n v="1"/>
    <n v="0"/>
    <n v="0"/>
    <s v="Sarah Rykal"/>
    <s v="Comedy"/>
    <x v="1"/>
    <s v="English"/>
    <n v="110"/>
  </r>
  <r>
    <n v="14355"/>
    <n v="14356"/>
    <s v="Higher Ground"/>
    <x v="24"/>
    <x v="3"/>
    <n v="6.8"/>
    <m/>
    <n v="0"/>
    <n v="0"/>
    <n v="1"/>
    <n v="0"/>
    <n v="0"/>
    <m/>
    <s v="Drama,Family"/>
    <x v="47"/>
    <s v="English"/>
    <n v="60"/>
  </r>
  <r>
    <n v="14356"/>
    <n v="14357"/>
    <s v="Bricktown"/>
    <x v="25"/>
    <x v="3"/>
    <n v="3.1"/>
    <m/>
    <n v="0"/>
    <n v="0"/>
    <n v="1"/>
    <n v="0"/>
    <n v="0"/>
    <s v="Michael Kelber"/>
    <s v="Action,Adventure"/>
    <x v="1"/>
    <s v="English"/>
    <n v="80"/>
  </r>
  <r>
    <n v="14357"/>
    <n v="14358"/>
    <s v="Armless"/>
    <x v="0"/>
    <x v="3"/>
    <n v="5"/>
    <m/>
    <n v="0"/>
    <n v="0"/>
    <n v="1"/>
    <n v="0"/>
    <n v="0"/>
    <s v="Habib Azar"/>
    <s v="Comedy"/>
    <x v="1"/>
    <s v="English"/>
    <n v="82"/>
  </r>
  <r>
    <n v="14358"/>
    <n v="14359"/>
    <s v="Axe Giant - The Wrath of Paul Bunyan"/>
    <x v="16"/>
    <x v="1"/>
    <n v="3.5"/>
    <m/>
    <n v="0"/>
    <n v="0"/>
    <n v="1"/>
    <n v="0"/>
    <n v="0"/>
    <s v="Gary Jones"/>
    <s v="Action,Adventure,Comedy,Fantasy,Horror,Thriller"/>
    <x v="1"/>
    <s v="English"/>
    <n v="90"/>
  </r>
  <r>
    <n v="14359"/>
    <n v="14360"/>
    <s v="Interwoven"/>
    <x v="21"/>
    <x v="3"/>
    <n v="6.5"/>
    <m/>
    <n v="0"/>
    <n v="0"/>
    <n v="1"/>
    <n v="0"/>
    <n v="0"/>
    <s v="V.W. Scheich"/>
    <s v="Drama"/>
    <x v="1"/>
    <s v="None,English"/>
    <n v="88"/>
  </r>
  <r>
    <n v="14360"/>
    <n v="14361"/>
    <s v="The Republic of Rick"/>
    <x v="27"/>
    <x v="3"/>
    <n v="6.5"/>
    <m/>
    <n v="0"/>
    <n v="0"/>
    <n v="1"/>
    <n v="0"/>
    <n v="0"/>
    <s v="Mario Kyprianou"/>
    <s v="Comedy"/>
    <x v="1"/>
    <s v="English"/>
    <n v="78"/>
  </r>
  <r>
    <n v="14361"/>
    <n v="14362"/>
    <s v="American Poltergeist"/>
    <x v="11"/>
    <x v="1"/>
    <n v="2.1"/>
    <m/>
    <n v="0"/>
    <n v="0"/>
    <n v="1"/>
    <n v="0"/>
    <n v="0"/>
    <s v="Michael Rutkowski"/>
    <s v="Horror,Thriller"/>
    <x v="1"/>
    <s v="English"/>
    <n v="78"/>
  </r>
  <r>
    <n v="14362"/>
    <n v="14363"/>
    <s v="Ninja Fist of Fire"/>
    <x v="51"/>
    <x v="3"/>
    <n v="5.3"/>
    <m/>
    <n v="0"/>
    <n v="0"/>
    <n v="1"/>
    <n v="0"/>
    <n v="0"/>
    <s v="Tian-Lin Wang"/>
    <s v="Action"/>
    <x v="895"/>
    <s v="Mandarin"/>
    <n v="86"/>
  </r>
  <r>
    <n v="14363"/>
    <n v="14364"/>
    <s v="It Lives in the Attic"/>
    <x v="21"/>
    <x v="3"/>
    <n v="3.1"/>
    <m/>
    <n v="0"/>
    <n v="0"/>
    <n v="1"/>
    <n v="0"/>
    <n v="0"/>
    <s v="Steve Hudgins"/>
    <s v="Thriller"/>
    <x v="1"/>
    <s v="English"/>
    <n v="85"/>
  </r>
  <r>
    <n v="14364"/>
    <n v="14365"/>
    <s v="The Badger Game"/>
    <x v="27"/>
    <x v="3"/>
    <n v="5.4"/>
    <m/>
    <n v="0"/>
    <n v="0"/>
    <n v="1"/>
    <n v="0"/>
    <n v="0"/>
    <s v="Joshua Wagner,Thomas Zambeck"/>
    <s v="Crime,Drama,Thriller"/>
    <x v="1"/>
    <s v="English"/>
    <n v="99"/>
  </r>
  <r>
    <n v="14365"/>
    <n v="14366"/>
    <s v="Krazzy Tabbar"/>
    <x v="32"/>
    <x v="3"/>
    <n v="5.5"/>
    <m/>
    <n v="0"/>
    <n v="0"/>
    <n v="1"/>
    <n v="0"/>
    <n v="0"/>
    <s v="Ajay Chandhok"/>
    <s v="Comedy"/>
    <x v="5"/>
    <s v="Punjabi"/>
    <n v="118"/>
  </r>
  <r>
    <n v="14366"/>
    <n v="14367"/>
    <s v="Kal Ki Awaz"/>
    <x v="42"/>
    <x v="3"/>
    <n v="6.2"/>
    <m/>
    <n v="0"/>
    <n v="0"/>
    <n v="1"/>
    <n v="0"/>
    <n v="0"/>
    <s v="B.R. Chopra,Ravi Chopra"/>
    <s v="Action"/>
    <x v="5"/>
    <s v="Hindi"/>
    <n v="162"/>
  </r>
  <r>
    <n v="14367"/>
    <n v="14368"/>
    <s v="Voodoo Academy"/>
    <x v="40"/>
    <x v="1"/>
    <n v="3.5"/>
    <m/>
    <n v="0"/>
    <n v="0"/>
    <n v="1"/>
    <n v="0"/>
    <n v="0"/>
    <s v="David DeCoteau"/>
    <s v="Horror,Fantasy,Thriller"/>
    <x v="1"/>
    <s v="English"/>
    <n v="92"/>
  </r>
  <r>
    <n v="14368"/>
    <n v="14369"/>
    <s v="The Gatekeeper"/>
    <x v="25"/>
    <x v="3"/>
    <n v="4.2"/>
    <m/>
    <n v="0"/>
    <n v="0"/>
    <n v="1"/>
    <n v="0"/>
    <n v="0"/>
    <s v="John Carlos Frey"/>
    <s v="Drama"/>
    <x v="1"/>
    <s v="English"/>
    <n v="103"/>
  </r>
  <r>
    <n v="14369"/>
    <n v="14370"/>
    <s v="Infernal Street"/>
    <x v="38"/>
    <x v="3"/>
    <n v="5.3"/>
    <m/>
    <n v="0"/>
    <n v="0"/>
    <n v="1"/>
    <n v="0"/>
    <n v="0"/>
    <s v="Chiang Shen"/>
    <s v="Action"/>
    <x v="895"/>
    <s v="Mandarin"/>
    <n v="94"/>
  </r>
  <r>
    <n v="14370"/>
    <n v="14371"/>
    <s v="Jamie Kennedy: Unwashed"/>
    <x v="10"/>
    <x v="3"/>
    <n v="5"/>
    <m/>
    <n v="0"/>
    <n v="0"/>
    <n v="1"/>
    <n v="0"/>
    <n v="0"/>
    <s v="Michael Addis"/>
    <s v="Comedy"/>
    <x v="1"/>
    <s v="English"/>
    <n v="48"/>
  </r>
  <r>
    <n v="14371"/>
    <n v="14372"/>
    <s v="The Christmas Wife"/>
    <x v="35"/>
    <x v="3"/>
    <n v="6.3"/>
    <m/>
    <n v="0"/>
    <n v="0"/>
    <n v="1"/>
    <n v="0"/>
    <n v="0"/>
    <s v="David Hugh Jones"/>
    <s v="Drama"/>
    <x v="88"/>
    <s v="English"/>
    <n v="73"/>
  </r>
  <r>
    <n v="14372"/>
    <n v="14373"/>
    <s v="It Watches"/>
    <x v="21"/>
    <x v="3"/>
    <n v="4.3"/>
    <m/>
    <n v="0"/>
    <n v="0"/>
    <n v="1"/>
    <n v="0"/>
    <n v="0"/>
    <s v="Dave Parker"/>
    <s v="Thriller"/>
    <x v="1"/>
    <s v="English"/>
    <n v="79"/>
  </r>
  <r>
    <n v="14373"/>
    <n v="14374"/>
    <s v="White Crack Bastard"/>
    <x v="16"/>
    <x v="3"/>
    <n v="5.5"/>
    <m/>
    <n v="0"/>
    <n v="0"/>
    <n v="1"/>
    <n v="0"/>
    <n v="0"/>
    <s v="James Cullen Bressack"/>
    <s v="Drama"/>
    <x v="1"/>
    <s v="English"/>
    <n v="80"/>
  </r>
  <r>
    <n v="14374"/>
    <n v="14375"/>
    <s v="Desperate Cowboys"/>
    <x v="2"/>
    <x v="3"/>
    <n v="4.4000000000000004"/>
    <m/>
    <n v="0"/>
    <n v="0"/>
    <n v="1"/>
    <n v="0"/>
    <n v="0"/>
    <s v="Nick Felice"/>
    <s v="Crime,Drama,Thriller"/>
    <x v="1"/>
    <s v="English"/>
    <n v="86"/>
  </r>
  <r>
    <n v="14375"/>
    <n v="14376"/>
    <s v="Sharks' Treasure"/>
    <x v="12"/>
    <x v="2"/>
    <n v="4.7"/>
    <m/>
    <n v="0"/>
    <n v="0"/>
    <n v="1"/>
    <n v="0"/>
    <n v="0"/>
    <s v="Cornel Wilde"/>
    <s v="Action,Adventure"/>
    <x v="1"/>
    <s v="English"/>
    <n v="95"/>
  </r>
  <r>
    <n v="14376"/>
    <n v="14377"/>
    <s v="Purgatory Flats"/>
    <x v="22"/>
    <x v="1"/>
    <n v="5.4"/>
    <m/>
    <n v="0"/>
    <n v="0"/>
    <n v="1"/>
    <n v="0"/>
    <n v="0"/>
    <s v="Harris Done"/>
    <s v="Romance,Thriller"/>
    <x v="1"/>
    <s v="English"/>
    <n v="102"/>
  </r>
  <r>
    <n v="14377"/>
    <n v="14378"/>
    <s v="Unakkenna Venum Sollu"/>
    <x v="11"/>
    <x v="3"/>
    <n v="5.8"/>
    <m/>
    <n v="0"/>
    <n v="0"/>
    <n v="1"/>
    <n v="0"/>
    <n v="0"/>
    <s v="Srinath Ramalingam"/>
    <s v="Horror"/>
    <x v="5"/>
    <s v="Tamil"/>
    <n v="122"/>
  </r>
  <r>
    <n v="14378"/>
    <n v="14379"/>
    <s v="Gladiator of Rome"/>
    <x v="57"/>
    <x v="3"/>
    <n v="4.8"/>
    <m/>
    <n v="0"/>
    <n v="0"/>
    <n v="1"/>
    <n v="0"/>
    <n v="0"/>
    <s v="Mario Costa"/>
    <s v="Action,Adventure,Comedy,Drama,Romance"/>
    <x v="83"/>
    <s v="Italian"/>
    <n v="100"/>
  </r>
  <r>
    <n v="14379"/>
    <n v="14380"/>
    <s v="La case du siÃ¨cle"/>
    <x v="0"/>
    <x v="3"/>
    <n v="7.5"/>
    <m/>
    <n v="0"/>
    <n v="0"/>
    <n v="1"/>
    <n v="0"/>
    <n v="0"/>
    <m/>
    <s v="Documentary"/>
    <x v="52"/>
    <s v="French"/>
    <m/>
  </r>
  <r>
    <n v="14380"/>
    <n v="14381"/>
    <s v="Never Forget"/>
    <x v="25"/>
    <x v="1"/>
    <n v="4.3"/>
    <m/>
    <n v="0"/>
    <n v="0"/>
    <n v="1"/>
    <n v="0"/>
    <n v="0"/>
    <s v="Joseph Sargent"/>
    <s v="Drama,History"/>
    <x v="1"/>
    <s v="English"/>
    <n v="94"/>
  </r>
  <r>
    <n v="14381"/>
    <n v="14382"/>
    <s v="Hyper Sonic"/>
    <x v="5"/>
    <x v="1"/>
    <n v="2.4"/>
    <m/>
    <n v="0"/>
    <n v="0"/>
    <n v="1"/>
    <n v="0"/>
    <n v="0"/>
    <s v="Phillip J. Roth"/>
    <s v="Action"/>
    <x v="1"/>
    <s v="English"/>
    <n v="94"/>
  </r>
  <r>
    <n v="14382"/>
    <n v="14383"/>
    <s v="Wandering Off"/>
    <x v="2"/>
    <x v="3"/>
    <n v="5.5"/>
    <m/>
    <n v="0"/>
    <n v="0"/>
    <n v="1"/>
    <n v="0"/>
    <n v="0"/>
    <s v="Brittany Nisco"/>
    <s v="Drama"/>
    <x v="1"/>
    <s v="English"/>
    <n v="90"/>
  </r>
  <r>
    <n v="14383"/>
    <n v="14384"/>
    <s v="Prodigal"/>
    <x v="8"/>
    <x v="3"/>
    <n v="5.2"/>
    <m/>
    <n v="0"/>
    <n v="0"/>
    <n v="1"/>
    <n v="0"/>
    <n v="0"/>
    <s v="Benjamin Grayson"/>
    <s v="Short,Sci-Fi"/>
    <x v="1"/>
    <s v="English"/>
    <n v="25"/>
  </r>
  <r>
    <n v="14384"/>
    <n v="14385"/>
    <s v="Guinevere"/>
    <x v="43"/>
    <x v="3"/>
    <n v="5"/>
    <m/>
    <n v="0"/>
    <n v="0"/>
    <n v="1"/>
    <n v="0"/>
    <n v="0"/>
    <s v="Audrey Wells"/>
    <s v="Drama,Romance"/>
    <x v="1"/>
    <s v="English"/>
    <n v="104"/>
  </r>
  <r>
    <n v="14385"/>
    <n v="14386"/>
    <s v="Her Tango"/>
    <x v="32"/>
    <x v="3"/>
    <n v="4.9000000000000004"/>
    <m/>
    <n v="0"/>
    <n v="0"/>
    <n v="1"/>
    <n v="0"/>
    <n v="0"/>
    <s v="Jason Mullis"/>
    <s v="Comedy,Drama"/>
    <x v="1"/>
    <s v="English"/>
    <n v="79"/>
  </r>
  <r>
    <n v="14386"/>
    <n v="14387"/>
    <s v="The Purifiers"/>
    <x v="24"/>
    <x v="1"/>
    <n v="3.3"/>
    <m/>
    <n v="0"/>
    <n v="0"/>
    <n v="1"/>
    <n v="0"/>
    <n v="0"/>
    <s v="Richard Jobson"/>
    <s v="Action"/>
    <x v="8"/>
    <s v="English"/>
    <n v="85"/>
  </r>
  <r>
    <n v="14387"/>
    <n v="14388"/>
    <s v="The Invited"/>
    <x v="32"/>
    <x v="1"/>
    <n v="3.9"/>
    <m/>
    <n v="0"/>
    <n v="0"/>
    <n v="1"/>
    <n v="0"/>
    <n v="0"/>
    <s v="Ryan McKinney"/>
    <s v="Horror,Thriller"/>
    <x v="1"/>
    <s v="English"/>
    <n v="95"/>
  </r>
  <r>
    <n v="14388"/>
    <n v="14389"/>
    <s v="Raptor Ranch"/>
    <x v="16"/>
    <x v="3"/>
    <n v="3"/>
    <m/>
    <n v="0"/>
    <n v="0"/>
    <n v="1"/>
    <n v="0"/>
    <n v="0"/>
    <s v="Dan Bishop"/>
    <s v="Action,Adventure,Comedy,Horror,Sci-Fi,Thriller"/>
    <x v="407"/>
    <s v="English"/>
    <n v="90"/>
  </r>
  <r>
    <n v="14389"/>
    <n v="14390"/>
    <s v="Prisoners of the Lost Universe"/>
    <x v="48"/>
    <x v="3"/>
    <n v="3.8"/>
    <m/>
    <n v="0"/>
    <n v="0"/>
    <n v="1"/>
    <n v="0"/>
    <n v="0"/>
    <s v="Terry Marcel"/>
    <s v="Action,Adventure,Fantasy,Sci-Fi"/>
    <x v="8"/>
    <s v="English"/>
    <n v="90"/>
  </r>
  <r>
    <n v="14390"/>
    <n v="14391"/>
    <s v="Brian Gaar: Jokes I Wrote At Work"/>
    <x v="11"/>
    <x v="3"/>
    <n v="5.7"/>
    <m/>
    <n v="0"/>
    <n v="0"/>
    <n v="1"/>
    <n v="0"/>
    <n v="0"/>
    <s v="Charlie Fonville"/>
    <s v="Comedy"/>
    <x v="1"/>
    <s v="English"/>
    <n v="60"/>
  </r>
  <r>
    <n v="14391"/>
    <n v="14392"/>
    <s v="FALLING TO PIECES"/>
    <x v="11"/>
    <x v="3"/>
    <n v="7.3"/>
    <m/>
    <n v="0"/>
    <n v="0"/>
    <n v="1"/>
    <n v="0"/>
    <n v="0"/>
    <s v="David Salowe"/>
    <s v="Short,Comedy,Horror,Romance"/>
    <x v="1"/>
    <s v="English"/>
    <n v="18"/>
  </r>
  <r>
    <n v="14392"/>
    <n v="14393"/>
    <s v="Slaughter Creek"/>
    <x v="6"/>
    <x v="3"/>
    <n v="3.1"/>
    <m/>
    <n v="0"/>
    <n v="0"/>
    <n v="1"/>
    <n v="0"/>
    <n v="0"/>
    <s v="Brian Skiba,Liam Owen"/>
    <s v="Drama,Horror"/>
    <x v="1"/>
    <s v="English"/>
    <n v="94"/>
  </r>
  <r>
    <n v="14393"/>
    <n v="14394"/>
    <s v="Camel Spiders"/>
    <x v="20"/>
    <x v="1"/>
    <n v="2.4"/>
    <m/>
    <n v="0"/>
    <n v="0"/>
    <n v="1"/>
    <n v="0"/>
    <n v="0"/>
    <s v="Jim Wynorski"/>
    <s v="Action,Adventure,Comedy,Horror,Sci-Fi,Thriller"/>
    <x v="1"/>
    <s v="English"/>
    <n v="79"/>
  </r>
  <r>
    <n v="14394"/>
    <n v="14395"/>
    <s v="When the Drum Is Beating"/>
    <x v="20"/>
    <x v="3"/>
    <n v="7.2"/>
    <m/>
    <n v="0"/>
    <n v="0"/>
    <n v="1"/>
    <n v="0"/>
    <n v="0"/>
    <s v="Whitney Dow"/>
    <s v="Documentary,Music"/>
    <x v="1049"/>
    <s v="English"/>
    <n v="84"/>
  </r>
  <r>
    <n v="14395"/>
    <n v="14396"/>
    <s v="Supervan"/>
    <x v="50"/>
    <x v="2"/>
    <n v="4"/>
    <m/>
    <n v="0"/>
    <n v="0"/>
    <n v="1"/>
    <n v="0"/>
    <n v="0"/>
    <s v="Lamar Card"/>
    <s v="Action,Comedy"/>
    <x v="1"/>
    <s v="English"/>
    <n v="91"/>
  </r>
  <r>
    <n v="14396"/>
    <n v="14397"/>
    <s v="Don't Touch if You Ain't Prayed 2"/>
    <x v="25"/>
    <x v="3"/>
    <n v="4.7"/>
    <m/>
    <n v="0"/>
    <n v="0"/>
    <n v="1"/>
    <n v="0"/>
    <n v="0"/>
    <s v="Kevin Du Toit"/>
    <s v="Drama"/>
    <x v="1"/>
    <s v="English"/>
    <n v="80"/>
  </r>
  <r>
    <n v="14397"/>
    <n v="14398"/>
    <s v="Here's Flash Casey"/>
    <x v="99"/>
    <x v="3"/>
    <n v="5.7"/>
    <m/>
    <n v="0"/>
    <n v="0"/>
    <n v="1"/>
    <n v="0"/>
    <n v="0"/>
    <s v="Lynn Shores"/>
    <s v="Action,Drama,Romance"/>
    <x v="1"/>
    <s v="English"/>
    <n v="58"/>
  </r>
  <r>
    <n v="14398"/>
    <n v="14399"/>
    <s v="Abomination: The Evilmaker II"/>
    <x v="22"/>
    <x v="3"/>
    <n v="2.2999999999999998"/>
    <m/>
    <n v="0"/>
    <n v="0"/>
    <n v="1"/>
    <n v="0"/>
    <n v="0"/>
    <s v="John Bowker"/>
    <s v="Horror"/>
    <x v="1"/>
    <s v="English"/>
    <n v="79"/>
  </r>
  <r>
    <n v="14399"/>
    <n v="14400"/>
    <s v="Down to the Sea"/>
    <x v="78"/>
    <x v="3"/>
    <n v="6.1"/>
    <m/>
    <n v="0"/>
    <n v="0"/>
    <n v="1"/>
    <n v="0"/>
    <n v="0"/>
    <s v="Lewis D. Collins"/>
    <s v="Drama"/>
    <x v="1"/>
    <s v="English"/>
    <n v="69"/>
  </r>
  <r>
    <n v="14400"/>
    <n v="14401"/>
    <s v="Equal Impact"/>
    <x v="37"/>
    <x v="3"/>
    <n v="5.8"/>
    <m/>
    <n v="0"/>
    <n v="0"/>
    <n v="1"/>
    <n v="0"/>
    <n v="0"/>
    <s v="Jon Steven Ward"/>
    <s v="Action"/>
    <x v="1"/>
    <s v="English"/>
    <n v="105"/>
  </r>
  <r>
    <n v="14401"/>
    <n v="14402"/>
    <s v="The Great Mike"/>
    <x v="55"/>
    <x v="3"/>
    <n v="5.4"/>
    <m/>
    <n v="0"/>
    <n v="0"/>
    <n v="1"/>
    <n v="0"/>
    <n v="0"/>
    <s v="Wallace Fox"/>
    <s v="Action,Adventure,Comedy,Drama,Romance"/>
    <x v="1"/>
    <s v="English"/>
    <n v="72"/>
  </r>
  <r>
    <n v="14402"/>
    <n v="14403"/>
    <s v="Murder University"/>
    <x v="6"/>
    <x v="3"/>
    <n v="4.2"/>
    <m/>
    <n v="0"/>
    <n v="0"/>
    <n v="1"/>
    <n v="0"/>
    <n v="0"/>
    <s v="Richard Griffin"/>
    <s v="Horror,Mystery,Thriller"/>
    <x v="1"/>
    <s v="English"/>
    <n v="96"/>
  </r>
  <r>
    <n v="14403"/>
    <n v="14404"/>
    <s v="Rogues' Gallery"/>
    <x v="55"/>
    <x v="3"/>
    <n v="5"/>
    <m/>
    <n v="0"/>
    <n v="0"/>
    <n v="1"/>
    <n v="0"/>
    <n v="0"/>
    <m/>
    <s v="Drama"/>
    <x v="8"/>
    <s v="English"/>
    <n v="55"/>
  </r>
  <r>
    <n v="14404"/>
    <n v="14405"/>
    <s v="The 36 Deadly Styles"/>
    <x v="47"/>
    <x v="3"/>
    <n v="5.3"/>
    <m/>
    <n v="0"/>
    <n v="0"/>
    <n v="1"/>
    <n v="0"/>
    <n v="0"/>
    <s v="Joseph Kuo"/>
    <s v="Action,Drama"/>
    <x v="895"/>
    <s v="Mandarin"/>
    <n v="92"/>
  </r>
  <r>
    <n v="14405"/>
    <n v="14406"/>
    <s v="Vasudev Balwant Phadke"/>
    <x v="17"/>
    <x v="3"/>
    <n v="6.4"/>
    <m/>
    <n v="0"/>
    <n v="0"/>
    <n v="1"/>
    <n v="0"/>
    <n v="0"/>
    <s v="Gajendra Ahire"/>
    <s v="Action,History"/>
    <x v="5"/>
    <s v="Hindi"/>
    <n v="126"/>
  </r>
  <r>
    <n v="14406"/>
    <n v="14407"/>
    <s v="The Lackey"/>
    <x v="6"/>
    <x v="3"/>
    <n v="4.8"/>
    <m/>
    <n v="0"/>
    <n v="0"/>
    <n v="1"/>
    <n v="0"/>
    <n v="0"/>
    <s v="Shaun Paul Piccinino,Jason Sanders"/>
    <s v="Action"/>
    <x v="1"/>
    <s v="English"/>
    <n v="94"/>
  </r>
  <r>
    <n v="14407"/>
    <n v="14408"/>
    <s v="Chandu on the Magic Island"/>
    <x v="105"/>
    <x v="3"/>
    <n v="4.5999999999999996"/>
    <m/>
    <n v="0"/>
    <n v="0"/>
    <n v="1"/>
    <n v="0"/>
    <n v="0"/>
    <s v="Ray Taylor"/>
    <s v="Fantasy,Adventure"/>
    <x v="1"/>
    <s v="English"/>
    <n v="70"/>
  </r>
  <r>
    <n v="14408"/>
    <n v="14409"/>
    <s v="The Snake Strikes Back"/>
    <x v="7"/>
    <x v="3"/>
    <n v="5.0999999999999996"/>
    <m/>
    <n v="0"/>
    <n v="0"/>
    <n v="1"/>
    <n v="0"/>
    <n v="0"/>
    <s v="Godfrey Ho"/>
    <s v="Action"/>
    <x v="889"/>
    <s v="Mandarin,Korean,English"/>
    <n v="82"/>
  </r>
  <r>
    <n v="14409"/>
    <n v="14410"/>
    <s v="Young Fugitives"/>
    <x v="99"/>
    <x v="3"/>
    <n v="6"/>
    <m/>
    <n v="0"/>
    <n v="0"/>
    <n v="1"/>
    <n v="0"/>
    <n v="0"/>
    <s v="John Rawlins"/>
    <s v="Crime,Drama,History,Romance,War"/>
    <x v="1"/>
    <s v="English"/>
    <n v="68"/>
  </r>
  <r>
    <n v="14410"/>
    <n v="14411"/>
    <s v="A Sniper's War"/>
    <x v="2"/>
    <x v="0"/>
    <n v="2.2000000000000002"/>
    <m/>
    <n v="0"/>
    <n v="0"/>
    <n v="1"/>
    <n v="0"/>
    <n v="0"/>
    <s v="Olya Schechter"/>
    <s v="Documentary,War"/>
    <x v="1231"/>
    <s v="Russian,Serbian"/>
    <n v="83"/>
  </r>
  <r>
    <n v="14411"/>
    <n v="14412"/>
    <s v="Deadly Presence"/>
    <x v="6"/>
    <x v="3"/>
    <n v="3.1"/>
    <m/>
    <n v="0"/>
    <n v="0"/>
    <n v="1"/>
    <n v="0"/>
    <n v="0"/>
    <s v="Ramsey Thomas,Alan Smithee"/>
    <s v="Fantasy,Horror"/>
    <x v="1"/>
    <s v="English"/>
    <n v="96"/>
  </r>
  <r>
    <n v="14412"/>
    <n v="14413"/>
    <s v="Seven Doors to Death"/>
    <x v="55"/>
    <x v="3"/>
    <n v="4.5999999999999996"/>
    <m/>
    <n v="0"/>
    <n v="0"/>
    <n v="1"/>
    <n v="0"/>
    <n v="0"/>
    <s v="Elmer Clifton"/>
    <s v="Mystery,Romance"/>
    <x v="1"/>
    <s v="English"/>
    <n v="64"/>
  </r>
  <r>
    <n v="14413"/>
    <n v="14414"/>
    <s v="Blood Ink"/>
    <x v="2"/>
    <x v="3"/>
    <n v="4.5999999999999996"/>
    <m/>
    <n v="0"/>
    <n v="0"/>
    <n v="1"/>
    <n v="0"/>
    <n v="0"/>
    <s v="Irin Daniels"/>
    <s v="Drama"/>
    <x v="1"/>
    <s v="English"/>
    <n v="62"/>
  </r>
  <r>
    <n v="14414"/>
    <n v="14415"/>
    <s v="Lord Put a Ring on It"/>
    <x v="21"/>
    <x v="2"/>
    <n v="7.7"/>
    <m/>
    <n v="0"/>
    <n v="0"/>
    <n v="1"/>
    <n v="0"/>
    <n v="0"/>
    <s v="Tikki Collins"/>
    <s v="Comedy,Drama"/>
    <x v="1"/>
    <s v="English"/>
    <n v="94"/>
  </r>
  <r>
    <n v="14415"/>
    <n v="14416"/>
    <s v="Doorway to Suspicion"/>
    <x v="64"/>
    <x v="3"/>
    <n v="4.4000000000000004"/>
    <m/>
    <n v="0"/>
    <n v="0"/>
    <n v="1"/>
    <n v="0"/>
    <n v="0"/>
    <s v="Dallas Bower"/>
    <s v="Mystery"/>
    <x v="1"/>
    <s v="English"/>
    <n v="75"/>
  </r>
  <r>
    <n v="14416"/>
    <n v="14417"/>
    <s v="Nightstick"/>
    <x v="44"/>
    <x v="1"/>
    <n v="4.7"/>
    <m/>
    <n v="0"/>
    <n v="0"/>
    <n v="1"/>
    <n v="0"/>
    <n v="0"/>
    <s v="Roland West"/>
    <s v="Crime"/>
    <x v="1"/>
    <s v="English"/>
    <n v="91"/>
  </r>
  <r>
    <n v="14417"/>
    <n v="14418"/>
    <s v="Prison Shadows"/>
    <x v="78"/>
    <x v="3"/>
    <n v="4.5999999999999996"/>
    <m/>
    <n v="0"/>
    <n v="0"/>
    <n v="1"/>
    <n v="0"/>
    <n v="0"/>
    <s v="Robert F. Hill"/>
    <s v="Crime,Drama"/>
    <x v="1"/>
    <s v="English"/>
    <n v="65"/>
  </r>
  <r>
    <n v="14418"/>
    <n v="14419"/>
    <s v="Mount Joy"/>
    <x v="27"/>
    <x v="3"/>
    <n v="5"/>
    <m/>
    <n v="0"/>
    <n v="0"/>
    <n v="1"/>
    <n v="0"/>
    <n v="0"/>
    <s v="Jack Lewars"/>
    <s v="Drama"/>
    <x v="1"/>
    <s v="English"/>
    <n v="86"/>
  </r>
  <r>
    <n v="14419"/>
    <n v="14420"/>
    <s v="Brothers of the West"/>
    <x v="86"/>
    <x v="3"/>
    <n v="5.9"/>
    <m/>
    <n v="0"/>
    <n v="0"/>
    <n v="1"/>
    <n v="0"/>
    <n v="0"/>
    <s v="Sam Katzman"/>
    <s v="Action,Adventure,Drama,Western"/>
    <x v="1"/>
    <s v="English"/>
    <n v="58"/>
  </r>
  <r>
    <n v="14420"/>
    <n v="14421"/>
    <s v="Death Knows Your Name"/>
    <x v="17"/>
    <x v="3"/>
    <n v="3.5"/>
    <m/>
    <n v="0"/>
    <n v="0"/>
    <n v="1"/>
    <n v="0"/>
    <n v="0"/>
    <s v="Daniel de la Vega"/>
    <s v="Horror"/>
    <x v="153"/>
    <s v="English"/>
    <n v="88"/>
  </r>
  <r>
    <n v="14421"/>
    <n v="14422"/>
    <s v="Hatalyan (The Hangman)"/>
    <x v="0"/>
    <x v="3"/>
    <n v="6.8"/>
    <m/>
    <n v="0"/>
    <n v="0"/>
    <n v="1"/>
    <n v="0"/>
    <n v="0"/>
    <s v="Netalie Braun,Avigail Sperber"/>
    <s v="Documentary,Drama,History"/>
    <x v="202"/>
    <s v="Hebrew"/>
    <n v="60"/>
  </r>
  <r>
    <n v="14422"/>
    <n v="14423"/>
    <s v="Community College"/>
    <x v="8"/>
    <x v="3"/>
    <n v="4.8"/>
    <m/>
    <n v="0"/>
    <n v="0"/>
    <n v="1"/>
    <n v="0"/>
    <n v="0"/>
    <s v="Tommy Avallone"/>
    <s v="Comedy"/>
    <x v="1"/>
    <s v="English"/>
    <n v="80"/>
  </r>
  <r>
    <n v="14423"/>
    <n v="14424"/>
    <s v="ICE Agent"/>
    <x v="16"/>
    <x v="3"/>
    <n v="2.6"/>
    <m/>
    <n v="0"/>
    <n v="0"/>
    <n v="1"/>
    <n v="0"/>
    <n v="0"/>
    <s v="Ray O'Neill"/>
    <s v="Action"/>
    <x v="1"/>
    <s v="English"/>
    <n v="93"/>
  </r>
  <r>
    <n v="14424"/>
    <n v="14425"/>
    <s v="Guns Don't Argue"/>
    <x v="71"/>
    <x v="3"/>
    <n v="5.0999999999999996"/>
    <m/>
    <n v="0"/>
    <n v="0"/>
    <n v="1"/>
    <n v="0"/>
    <n v="0"/>
    <s v="Richard C. Kahn,Bill Karn"/>
    <s v="Crime,Drama"/>
    <x v="1"/>
    <s v="English"/>
    <n v="92"/>
  </r>
  <r>
    <n v="14425"/>
    <n v="14426"/>
    <s v="Blackenstein"/>
    <x v="38"/>
    <x v="1"/>
    <n v="3.3"/>
    <m/>
    <n v="0"/>
    <n v="0"/>
    <n v="1"/>
    <n v="0"/>
    <n v="0"/>
    <s v="William A. Levey"/>
    <s v="Horror,Sci-Fi"/>
    <x v="1"/>
    <s v="English"/>
    <n v="87"/>
  </r>
  <r>
    <n v="14426"/>
    <n v="14427"/>
    <s v="Yul Brynner: The Man Who Was King"/>
    <x v="37"/>
    <x v="3"/>
    <n v="7"/>
    <m/>
    <n v="0"/>
    <n v="0"/>
    <n v="1"/>
    <n v="0"/>
    <n v="0"/>
    <s v="Gene Feldman"/>
    <s v="Documentary,Biography"/>
    <x v="1"/>
    <s v="English"/>
    <n v="55"/>
  </r>
  <r>
    <n v="14427"/>
    <n v="14428"/>
    <s v="Heroes of the Somme"/>
    <x v="11"/>
    <x v="3"/>
    <n v="7.4"/>
    <m/>
    <n v="0"/>
    <n v="0"/>
    <n v="1"/>
    <n v="0"/>
    <n v="0"/>
    <s v="Edward Hart"/>
    <s v="Documentary"/>
    <x v="8"/>
    <s v="English"/>
    <n v="59"/>
  </r>
  <r>
    <n v="14428"/>
    <n v="14429"/>
    <s v="The Books of John"/>
    <x v="17"/>
    <x v="3"/>
    <n v="4.9000000000000004"/>
    <m/>
    <n v="0"/>
    <n v="0"/>
    <n v="1"/>
    <n v="0"/>
    <n v="0"/>
    <s v="David A. Schweiger,L.W. Smith"/>
    <s v="Drama"/>
    <x v="1"/>
    <s v="English"/>
    <n v="89"/>
  </r>
  <r>
    <n v="14429"/>
    <n v="14430"/>
    <s v="A Doggone Christmas"/>
    <x v="21"/>
    <x v="4"/>
    <n v="3.9"/>
    <m/>
    <n v="0"/>
    <n v="0"/>
    <n v="1"/>
    <n v="0"/>
    <n v="0"/>
    <s v="Jim Wynorski"/>
    <s v="Family"/>
    <x v="1"/>
    <s v="English"/>
    <n v="82"/>
  </r>
  <r>
    <n v="14430"/>
    <n v="14431"/>
    <s v="The Mysterious Stone Monuments of Markawasi Peru"/>
    <x v="8"/>
    <x v="3"/>
    <n v="4.0999999999999996"/>
    <m/>
    <n v="0"/>
    <n v="0"/>
    <n v="1"/>
    <n v="0"/>
    <n v="0"/>
    <s v="Bill Cote"/>
    <s v="Documentary,Biography,History,Mystery"/>
    <x v="1013"/>
    <s v="English"/>
    <n v="59"/>
  </r>
  <r>
    <n v="14431"/>
    <n v="14432"/>
    <s v="Buttcrack"/>
    <x v="41"/>
    <x v="1"/>
    <n v="3.5"/>
    <m/>
    <n v="0"/>
    <n v="0"/>
    <n v="1"/>
    <n v="0"/>
    <n v="0"/>
    <s v="Jim Larsen"/>
    <s v="Comedy,Horror"/>
    <x v="1"/>
    <s v="English"/>
    <n v="68"/>
  </r>
  <r>
    <n v="14432"/>
    <n v="14433"/>
    <s v="Great God Gold"/>
    <x v="105"/>
    <x v="3"/>
    <n v="5.9"/>
    <m/>
    <n v="0"/>
    <n v="0"/>
    <n v="1"/>
    <n v="0"/>
    <n v="0"/>
    <s v="Arthur Lubin"/>
    <s v="Crime,Drama,Romance"/>
    <x v="1"/>
    <s v="English"/>
    <n v="71"/>
  </r>
  <r>
    <n v="14433"/>
    <n v="14434"/>
    <s v="My Life with Morrissey"/>
    <x v="22"/>
    <x v="3"/>
    <n v="5.3"/>
    <m/>
    <n v="0"/>
    <n v="0"/>
    <n v="1"/>
    <n v="0"/>
    <n v="0"/>
    <s v="Andrew Overtoom"/>
    <s v="Comedy"/>
    <x v="1"/>
    <s v="English"/>
    <n v="85"/>
  </r>
  <r>
    <n v="14434"/>
    <n v="14435"/>
    <s v="American Sasquatch Hunters: Bigfoot in America"/>
    <x v="16"/>
    <x v="1"/>
    <n v="3.1"/>
    <m/>
    <n v="0"/>
    <n v="0"/>
    <n v="1"/>
    <n v="0"/>
    <n v="0"/>
    <s v="J. Michael Long"/>
    <s v="Documentary"/>
    <x v="1"/>
    <s v="English"/>
    <n v="60"/>
  </r>
  <r>
    <n v="14435"/>
    <n v="14436"/>
    <s v="Hard Romanticker"/>
    <x v="20"/>
    <x v="3"/>
    <n v="6.3"/>
    <m/>
    <n v="0"/>
    <n v="0"/>
    <n v="1"/>
    <n v="0"/>
    <n v="0"/>
    <s v="Su-yeon Gu"/>
    <s v="Drama"/>
    <x v="23"/>
    <s v="Japanese"/>
    <n v="108"/>
  </r>
  <r>
    <n v="14436"/>
    <n v="14437"/>
    <s v="Day of the Mummy"/>
    <x v="27"/>
    <x v="3"/>
    <n v="2.5"/>
    <m/>
    <n v="0"/>
    <n v="0"/>
    <n v="1"/>
    <n v="0"/>
    <n v="0"/>
    <s v="Johnny Tabor"/>
    <s v="Horror"/>
    <x v="1232"/>
    <s v="English"/>
    <n v="81"/>
  </r>
  <r>
    <n v="14437"/>
    <n v="14438"/>
    <s v="The Inside Man"/>
    <x v="26"/>
    <x v="3"/>
    <n v="4.0999999999999996"/>
    <m/>
    <n v="0"/>
    <n v="0"/>
    <n v="1"/>
    <n v="0"/>
    <n v="0"/>
    <s v="Tom Clegg"/>
    <s v="Mystery,Action,Thriller"/>
    <x v="1233"/>
    <s v="English"/>
    <n v="95"/>
  </r>
  <r>
    <n v="14438"/>
    <n v="14439"/>
    <s v="Gallery of Horror"/>
    <x v="62"/>
    <x v="3"/>
    <n v="3.2"/>
    <m/>
    <n v="0"/>
    <n v="0"/>
    <n v="1"/>
    <n v="0"/>
    <n v="0"/>
    <s v="David L. Hewitt"/>
    <s v="Horror,Sci-Fi"/>
    <x v="1"/>
    <s v="English"/>
    <n v="83"/>
  </r>
  <r>
    <n v="14439"/>
    <n v="14440"/>
    <s v="Voyage to the Prehistoric Planet"/>
    <x v="83"/>
    <x v="3"/>
    <n v="3.8"/>
    <m/>
    <n v="0"/>
    <n v="0"/>
    <n v="1"/>
    <n v="0"/>
    <n v="0"/>
    <s v="Curtis Harrington,Pavel Klushantsev"/>
    <s v="Adventure,Sci-Fi"/>
    <x v="1234"/>
    <s v="English"/>
    <n v="78"/>
  </r>
  <r>
    <n v="14440"/>
    <n v="14441"/>
    <s v="Interlaced"/>
    <x v="32"/>
    <x v="3"/>
    <n v="3.2"/>
    <m/>
    <n v="0"/>
    <n v="0"/>
    <n v="1"/>
    <n v="0"/>
    <n v="0"/>
    <s v="James Cardoza"/>
    <s v="Horror"/>
    <x v="1"/>
    <s v="English"/>
    <n v="92"/>
  </r>
  <r>
    <n v="14441"/>
    <n v="14442"/>
    <s v="He Who Finds a Wife"/>
    <x v="8"/>
    <x v="0"/>
    <n v="4.0999999999999996"/>
    <m/>
    <n v="0"/>
    <n v="0"/>
    <n v="1"/>
    <n v="0"/>
    <n v="0"/>
    <s v="Danielle L. Ross"/>
    <s v="Drama"/>
    <x v="1"/>
    <s v="English"/>
    <n v="104"/>
  </r>
  <r>
    <n v="14442"/>
    <n v="14443"/>
    <s v="Roseanne Barr: Blonde and Bitchin'"/>
    <x v="10"/>
    <x v="3"/>
    <n v="4.7"/>
    <m/>
    <n v="0"/>
    <n v="0"/>
    <n v="1"/>
    <n v="0"/>
    <n v="0"/>
    <s v="Michael Drumm"/>
    <s v="Comedy"/>
    <x v="1"/>
    <s v="English"/>
    <n v="57"/>
  </r>
  <r>
    <n v="14443"/>
    <n v="14444"/>
    <s v="Dark Forces: Shadow People"/>
    <x v="2"/>
    <x v="3"/>
    <n v="3.9"/>
    <m/>
    <n v="0"/>
    <n v="0"/>
    <n v="1"/>
    <n v="0"/>
    <n v="0"/>
    <s v="J. Michael Long"/>
    <s v="Mystery"/>
    <x v="1"/>
    <s v="English"/>
    <n v="70"/>
  </r>
  <r>
    <n v="14444"/>
    <n v="14445"/>
    <s v="Nirvana: In Utero"/>
    <x v="10"/>
    <x v="3"/>
    <n v="7.7"/>
    <m/>
    <n v="0"/>
    <n v="0"/>
    <n v="1"/>
    <n v="0"/>
    <n v="0"/>
    <m/>
    <s v="Documentary"/>
    <x v="8"/>
    <s v="English"/>
    <n v="63"/>
  </r>
  <r>
    <n v="14445"/>
    <n v="14446"/>
    <s v="Love in High Gear"/>
    <x v="84"/>
    <x v="3"/>
    <n v="5.6"/>
    <m/>
    <n v="0"/>
    <n v="0"/>
    <n v="1"/>
    <n v="0"/>
    <n v="0"/>
    <s v="Frank R. Strayer"/>
    <s v="Comedy,Romance"/>
    <x v="1"/>
    <s v="English"/>
    <n v="66"/>
  </r>
  <r>
    <n v="14446"/>
    <n v="14447"/>
    <s v="Don Seenu"/>
    <x v="0"/>
    <x v="3"/>
    <n v="6"/>
    <m/>
    <n v="0"/>
    <n v="0"/>
    <n v="1"/>
    <n v="0"/>
    <n v="0"/>
    <s v="Gopichand Malineni"/>
    <s v="Action,Comedy"/>
    <x v="5"/>
    <s v="Telugu,English"/>
    <n v="164"/>
  </r>
  <r>
    <n v="14447"/>
    <n v="14448"/>
    <s v="Trick or Treats"/>
    <x v="39"/>
    <x v="1"/>
    <n v="4"/>
    <m/>
    <n v="0"/>
    <n v="0"/>
    <n v="1"/>
    <n v="0"/>
    <n v="0"/>
    <s v="Gary Graver"/>
    <s v="Horror"/>
    <x v="1"/>
    <s v="English"/>
    <n v="91"/>
  </r>
  <r>
    <n v="14448"/>
    <n v="14449"/>
    <s v="The Mystery Man"/>
    <x v="105"/>
    <x v="3"/>
    <n v="5.5"/>
    <m/>
    <n v="0"/>
    <n v="0"/>
    <n v="1"/>
    <n v="0"/>
    <n v="0"/>
    <s v="Ray McCarey"/>
    <s v="Action,Adventure,Crime,Mystery,Romance"/>
    <x v="1"/>
    <s v="English"/>
    <n v="65"/>
  </r>
  <r>
    <n v="14449"/>
    <n v="14450"/>
    <s v="Hearts of Humanity"/>
    <x v="84"/>
    <x v="3"/>
    <n v="6"/>
    <m/>
    <n v="0"/>
    <n v="0"/>
    <n v="1"/>
    <n v="0"/>
    <n v="0"/>
    <s v="Allen Holubar"/>
    <s v="Drama,Romance,War"/>
    <x v="1"/>
    <s v="English"/>
    <n v="110"/>
  </r>
  <r>
    <n v="14450"/>
    <n v="14451"/>
    <s v="Hollywood Flies"/>
    <x v="24"/>
    <x v="1"/>
    <n v="4.5"/>
    <m/>
    <n v="0"/>
    <n v="0"/>
    <n v="1"/>
    <n v="0"/>
    <n v="0"/>
    <s v="Fabio Segatori"/>
    <s v="Crime,Drama"/>
    <x v="1195"/>
    <s v="English,Italian,French"/>
    <n v="95"/>
  </r>
  <r>
    <n v="14451"/>
    <n v="14452"/>
    <s v="In 500 Words or Less"/>
    <x v="8"/>
    <x v="3"/>
    <n v="6.3"/>
    <m/>
    <n v="0"/>
    <n v="0"/>
    <n v="1"/>
    <n v="0"/>
    <n v="0"/>
    <s v="Molly M. Fowler,Amanda Zinoman"/>
    <s v="Documentary"/>
    <x v="1"/>
    <s v="English"/>
    <n v="95"/>
  </r>
  <r>
    <n v="14452"/>
    <n v="14453"/>
    <s v="Scavengers"/>
    <x v="16"/>
    <x v="3"/>
    <n v="2.9"/>
    <m/>
    <n v="0"/>
    <n v="0"/>
    <n v="1"/>
    <n v="0"/>
    <n v="0"/>
    <s v="Travis Zariwny"/>
    <s v="Action,Sci-Fi,Thriller"/>
    <x v="1"/>
    <s v="English"/>
    <n v="94"/>
  </r>
  <r>
    <n v="14453"/>
    <n v="14454"/>
    <s v="Cult"/>
    <x v="17"/>
    <x v="3"/>
    <n v="2.9"/>
    <m/>
    <n v="0"/>
    <n v="0"/>
    <n v="1"/>
    <n v="0"/>
    <n v="0"/>
    <m/>
    <s v="Drama,Horror,Mystery,Sci-Fi,Thriller"/>
    <x v="1"/>
    <s v="English"/>
    <n v="60"/>
  </r>
  <r>
    <n v="14454"/>
    <n v="14455"/>
    <s v="Dinner with the Alchemist"/>
    <x v="21"/>
    <x v="3"/>
    <n v="6.1"/>
    <m/>
    <n v="0"/>
    <n v="0"/>
    <n v="1"/>
    <n v="0"/>
    <n v="0"/>
    <s v="Kevin Good"/>
    <s v="Crime,Drama,Fantasy,History,Mystery,Thriller"/>
    <x v="1"/>
    <s v="English"/>
    <n v="99"/>
  </r>
  <r>
    <n v="14455"/>
    <n v="14456"/>
    <s v="Voodoo Island"/>
    <x v="71"/>
    <x v="3"/>
    <n v="4.5999999999999996"/>
    <m/>
    <n v="0"/>
    <n v="0"/>
    <n v="1"/>
    <n v="0"/>
    <n v="0"/>
    <s v="Reginald Le Borg"/>
    <s v="Horror"/>
    <x v="1"/>
    <s v="English"/>
    <n v="76"/>
  </r>
  <r>
    <n v="14456"/>
    <n v="14457"/>
    <s v="Phantom from Space"/>
    <x v="70"/>
    <x v="3"/>
    <n v="4.2"/>
    <m/>
    <n v="0"/>
    <n v="0"/>
    <n v="1"/>
    <n v="0"/>
    <n v="0"/>
    <s v="W. Lee Wilder"/>
    <s v="Horror,Sci-Fi"/>
    <x v="1"/>
    <s v="English"/>
    <n v="73"/>
  </r>
  <r>
    <n v="14457"/>
    <n v="14458"/>
    <s v="Cause Of Death"/>
    <x v="34"/>
    <x v="1"/>
    <n v="4.4000000000000004"/>
    <m/>
    <n v="0"/>
    <n v="0"/>
    <n v="1"/>
    <n v="0"/>
    <n v="0"/>
    <s v="Marc S. Grenier"/>
    <s v="Crime,Mystery,Romance,Thriller"/>
    <x v="76"/>
    <s v="English"/>
    <n v="95"/>
  </r>
  <r>
    <n v="14458"/>
    <n v="14459"/>
    <s v="Empire of the Sharks"/>
    <x v="32"/>
    <x v="5"/>
    <n v="2.8"/>
    <m/>
    <n v="0"/>
    <n v="0"/>
    <n v="1"/>
    <n v="0"/>
    <n v="0"/>
    <s v="Mark Atkins"/>
    <s v="Action,Adventure,Comedy,Fantasy,Horror,Sci-Fi,Thriller"/>
    <x v="1"/>
    <s v="English"/>
    <n v="89"/>
  </r>
  <r>
    <n v="14459"/>
    <n v="14460"/>
    <s v="Verona"/>
    <x v="21"/>
    <x v="3"/>
    <n v="6.2"/>
    <m/>
    <n v="0"/>
    <n v="0"/>
    <n v="1"/>
    <n v="0"/>
    <n v="0"/>
    <s v="Laurie Lynd"/>
    <s v="Short,Drama,Romance"/>
    <x v="76"/>
    <s v="English"/>
    <n v="22"/>
  </r>
  <r>
    <n v="14460"/>
    <n v="14461"/>
    <s v="Rituals of Guilt"/>
    <x v="2"/>
    <x v="3"/>
    <n v="4"/>
    <m/>
    <n v="0"/>
    <n v="0"/>
    <n v="1"/>
    <n v="0"/>
    <n v="0"/>
    <s v="Larry Clark"/>
    <s v="Drama"/>
    <x v="1"/>
    <s v="English"/>
    <n v="87"/>
  </r>
  <r>
    <n v="14461"/>
    <n v="14462"/>
    <s v="Sing Cowboy Sing"/>
    <x v="86"/>
    <x v="4"/>
    <n v="4.7"/>
    <m/>
    <n v="0"/>
    <n v="0"/>
    <n v="1"/>
    <n v="0"/>
    <n v="0"/>
    <s v="Robert N. Bradbury"/>
    <s v="Action,Drama,Music,Romance,Western"/>
    <x v="1"/>
    <s v="English"/>
    <n v="59"/>
  </r>
  <r>
    <n v="14462"/>
    <n v="14463"/>
    <s v="Marvin's Song"/>
    <x v="20"/>
    <x v="3"/>
    <n v="6.9"/>
    <m/>
    <n v="0"/>
    <n v="0"/>
    <n v="1"/>
    <n v="0"/>
    <n v="0"/>
    <s v="Stephen Murphy"/>
    <s v="Drama"/>
    <x v="8"/>
    <s v="English"/>
    <n v="81"/>
  </r>
  <r>
    <n v="14463"/>
    <n v="14464"/>
    <s v="Witness to a Kill"/>
    <x v="34"/>
    <x v="1"/>
    <n v="4.2"/>
    <m/>
    <n v="0"/>
    <n v="0"/>
    <n v="1"/>
    <n v="0"/>
    <n v="0"/>
    <s v="Darrell Roodt"/>
    <s v="Action,Thriller"/>
    <x v="76"/>
    <s v="English"/>
    <n v="90"/>
  </r>
  <r>
    <n v="14464"/>
    <n v="14465"/>
    <s v="Hum Se Hai Zamana"/>
    <x v="48"/>
    <x v="3"/>
    <n v="6.1"/>
    <m/>
    <n v="0"/>
    <n v="0"/>
    <n v="1"/>
    <n v="0"/>
    <n v="0"/>
    <s v="Deepak Bahry"/>
    <s v="Action"/>
    <x v="5"/>
    <s v="Hindi"/>
    <n v="119"/>
  </r>
  <r>
    <n v="14465"/>
    <n v="14466"/>
    <s v="Bury"/>
    <x v="27"/>
    <x v="3"/>
    <n v="3.3"/>
    <m/>
    <n v="0"/>
    <n v="0"/>
    <n v="1"/>
    <n v="0"/>
    <n v="0"/>
    <s v="Stefan Haverkamp"/>
    <s v="Fantasy,Mystery,Thriller"/>
    <x v="1"/>
    <s v="English"/>
    <n v="79"/>
  </r>
  <r>
    <n v="14466"/>
    <n v="14467"/>
    <s v="The Old Corral"/>
    <x v="78"/>
    <x v="3"/>
    <n v="5.9"/>
    <m/>
    <n v="0"/>
    <n v="0"/>
    <n v="1"/>
    <n v="0"/>
    <n v="0"/>
    <s v="Joseph Kane"/>
    <s v="Comedy,Crime,Drama,Music,Western"/>
    <x v="1"/>
    <s v="English"/>
    <n v="57"/>
  </r>
  <r>
    <n v="14467"/>
    <n v="14468"/>
    <s v="Man of Her Dreams"/>
    <x v="8"/>
    <x v="3"/>
    <n v="4.8"/>
    <m/>
    <n v="0"/>
    <n v="0"/>
    <n v="1"/>
    <n v="0"/>
    <n v="0"/>
    <s v="Clifton Powell"/>
    <s v="Comedy"/>
    <x v="1"/>
    <s v="English"/>
    <n v="140"/>
  </r>
  <r>
    <n v="14468"/>
    <n v="14469"/>
    <s v="Blackmail"/>
    <x v="32"/>
    <x v="3"/>
    <n v="3.7"/>
    <m/>
    <n v="0"/>
    <n v="0"/>
    <n v="1"/>
    <n v="0"/>
    <n v="0"/>
    <s v="Abhinay Deo"/>
    <s v="Comedy,Thriller"/>
    <x v="5"/>
    <s v="Hindi"/>
    <n v="138"/>
  </r>
  <r>
    <n v="14469"/>
    <n v="14470"/>
    <s v="Danger Street"/>
    <x v="56"/>
    <x v="3"/>
    <n v="5.5"/>
    <m/>
    <n v="0"/>
    <n v="0"/>
    <n v="1"/>
    <n v="0"/>
    <n v="0"/>
    <s v="Lew Landers"/>
    <s v="Mystery"/>
    <x v="1"/>
    <s v="English"/>
    <n v="68"/>
  </r>
  <r>
    <n v="14470"/>
    <n v="14471"/>
    <s v="Sundown Saunders"/>
    <x v="105"/>
    <x v="3"/>
    <n v="6"/>
    <m/>
    <n v="0"/>
    <n v="0"/>
    <n v="1"/>
    <n v="0"/>
    <n v="0"/>
    <s v="Robert N. Bradbury"/>
    <s v="Western"/>
    <x v="1"/>
    <s v="English"/>
    <n v="59"/>
  </r>
  <r>
    <n v="14471"/>
    <n v="14472"/>
    <s v="Armstrong"/>
    <x v="41"/>
    <x v="1"/>
    <n v="4"/>
    <m/>
    <n v="0"/>
    <n v="0"/>
    <n v="1"/>
    <n v="0"/>
    <n v="0"/>
    <s v="David Fairhead"/>
    <s v="Documentary,Biography"/>
    <x v="0"/>
    <m/>
    <n v="100"/>
  </r>
  <r>
    <n v="14472"/>
    <n v="14473"/>
    <s v="Heaven Is Waiting"/>
    <x v="0"/>
    <x v="3"/>
    <n v="7.1"/>
    <m/>
    <n v="0"/>
    <n v="0"/>
    <n v="1"/>
    <n v="0"/>
    <n v="0"/>
    <s v="Michael Flynn"/>
    <s v="Comedy,Family,Romance"/>
    <x v="1"/>
    <s v="English"/>
    <n v="80"/>
  </r>
  <r>
    <n v="14473"/>
    <n v="14474"/>
    <s v="Evil Unleashed: The Seance Hour"/>
    <x v="16"/>
    <x v="3"/>
    <n v="4.8"/>
    <m/>
    <n v="0"/>
    <n v="0"/>
    <n v="1"/>
    <n v="0"/>
    <n v="0"/>
    <s v="George Scileppi"/>
    <s v="Horror"/>
    <x v="1"/>
    <s v="English"/>
    <n v="92"/>
  </r>
  <r>
    <n v="14474"/>
    <n v="14475"/>
    <s v="Mama Heidi"/>
    <x v="33"/>
    <x v="3"/>
    <n v="5.6"/>
    <m/>
    <n v="0"/>
    <n v="0"/>
    <n v="1"/>
    <n v="0"/>
    <n v="0"/>
    <s v="Eric Velu"/>
    <s v="Documentary"/>
    <x v="275"/>
    <s v="English"/>
    <n v="52"/>
  </r>
  <r>
    <n v="14475"/>
    <n v="14476"/>
    <s v="New York Cop"/>
    <x v="15"/>
    <x v="1"/>
    <n v="4.2"/>
    <m/>
    <n v="0"/>
    <n v="0"/>
    <n v="1"/>
    <n v="0"/>
    <n v="0"/>
    <s v="TÃ´ru Murakawa"/>
    <s v="Action,Crime,Drama"/>
    <x v="23"/>
    <s v="English"/>
    <n v="93"/>
  </r>
  <r>
    <n v="14476"/>
    <n v="14477"/>
    <s v="Captured in Chinatown"/>
    <x v="105"/>
    <x v="3"/>
    <n v="5.4"/>
    <m/>
    <n v="0"/>
    <n v="0"/>
    <n v="1"/>
    <n v="0"/>
    <n v="0"/>
    <s v="Elmer Clifton"/>
    <s v="Crime,Mystery,Romance,Sport"/>
    <x v="1"/>
    <s v="English"/>
    <n v="54"/>
  </r>
  <r>
    <n v="14477"/>
    <n v="14478"/>
    <s v="The Devil's Messenger"/>
    <x v="85"/>
    <x v="3"/>
    <n v="4.8"/>
    <m/>
    <n v="0"/>
    <n v="0"/>
    <n v="1"/>
    <n v="0"/>
    <n v="0"/>
    <s v="Herbert L. Strock,Curt Siodmak"/>
    <s v="Horror"/>
    <x v="150"/>
    <s v="English"/>
    <n v="72"/>
  </r>
  <r>
    <n v="14478"/>
    <n v="14479"/>
    <s v="The Shape of Things to Come"/>
    <x v="18"/>
    <x v="2"/>
    <n v="3.1"/>
    <m/>
    <n v="0"/>
    <n v="0"/>
    <n v="1"/>
    <n v="0"/>
    <n v="0"/>
    <s v="William Cameron Menzies"/>
    <s v="Drama,Sci-Fi,War"/>
    <x v="8"/>
    <s v="English"/>
    <n v="100"/>
  </r>
  <r>
    <n v="14479"/>
    <n v="14480"/>
    <s v="The Kid's Last Ride"/>
    <x v="87"/>
    <x v="3"/>
    <n v="5.5"/>
    <m/>
    <n v="0"/>
    <n v="0"/>
    <n v="1"/>
    <n v="0"/>
    <n v="0"/>
    <s v="S. Roy Luby"/>
    <s v="Western"/>
    <x v="1"/>
    <s v="English"/>
    <n v="55"/>
  </r>
  <r>
    <n v="14480"/>
    <n v="14481"/>
    <s v="Monsters, Marriage and Murder in Manchvegas"/>
    <x v="8"/>
    <x v="3"/>
    <n v="5.4"/>
    <m/>
    <n v="0"/>
    <n v="0"/>
    <n v="1"/>
    <n v="0"/>
    <n v="0"/>
    <s v="Charles Roxburgh"/>
    <s v="Adventure,Comedy"/>
    <x v="1"/>
    <s v="English"/>
    <n v="80"/>
  </r>
  <r>
    <n v="14481"/>
    <n v="14482"/>
    <s v="Hirschen - Da machst was mit!"/>
    <x v="11"/>
    <x v="3"/>
    <n v="4.8"/>
    <m/>
    <n v="0"/>
    <n v="0"/>
    <n v="1"/>
    <n v="0"/>
    <n v="0"/>
    <s v="George Inci"/>
    <s v="Comedy"/>
    <x v="179"/>
    <s v="German,English"/>
    <n v="125"/>
  </r>
  <r>
    <n v="14482"/>
    <n v="14483"/>
    <s v="Neengal Kettavai"/>
    <x v="26"/>
    <x v="3"/>
    <n v="6.3"/>
    <m/>
    <n v="0"/>
    <n v="0"/>
    <n v="1"/>
    <n v="0"/>
    <n v="0"/>
    <s v="Balu Mahendra"/>
    <s v="Crime,Drama,Music"/>
    <x v="5"/>
    <s v="Tamil"/>
    <n v="125"/>
  </r>
  <r>
    <n v="14483"/>
    <n v="14484"/>
    <s v="The Sad and Lonely Glow"/>
    <x v="11"/>
    <x v="3"/>
    <n v="4.5"/>
    <m/>
    <n v="0"/>
    <n v="0"/>
    <n v="1"/>
    <n v="0"/>
    <n v="0"/>
    <s v="Ryan Balas"/>
    <s v="Comedy,Romance"/>
    <x v="1"/>
    <s v="English"/>
    <n v="74"/>
  </r>
  <r>
    <n v="14484"/>
    <n v="14485"/>
    <s v="Lili's Apron"/>
    <x v="33"/>
    <x v="3"/>
    <n v="5.2"/>
    <m/>
    <n v="0"/>
    <n v="0"/>
    <n v="1"/>
    <n v="0"/>
    <n v="0"/>
    <s v="Mariano Galperin"/>
    <s v="Comedy"/>
    <x v="153"/>
    <s v="Spanish"/>
    <n v="90"/>
  </r>
  <r>
    <n v="14485"/>
    <n v="14486"/>
    <s v="Deadly Harvest"/>
    <x v="50"/>
    <x v="1"/>
    <n v="4.3"/>
    <m/>
    <n v="0"/>
    <n v="0"/>
    <n v="1"/>
    <n v="0"/>
    <n v="0"/>
    <s v="Greg Spence"/>
    <s v="Horror,Thriller"/>
    <x v="1"/>
    <s v="English"/>
    <n v="85"/>
  </r>
  <r>
    <n v="14486"/>
    <n v="14487"/>
    <s v="The Beast with a Million Eyes"/>
    <x v="68"/>
    <x v="3"/>
    <n v="3.7"/>
    <m/>
    <n v="0"/>
    <n v="0"/>
    <n v="1"/>
    <n v="0"/>
    <n v="0"/>
    <s v="David Kramarsky,Roger Corman,Lou Place"/>
    <s v="Horror,Sci-Fi"/>
    <x v="1"/>
    <s v="English"/>
    <n v="75"/>
  </r>
  <r>
    <n v="14487"/>
    <n v="14488"/>
    <s v="Mad Youth"/>
    <x v="76"/>
    <x v="3"/>
    <n v="5.2"/>
    <m/>
    <n v="0"/>
    <n v="0"/>
    <n v="1"/>
    <n v="0"/>
    <n v="0"/>
    <s v="Melville Shyer"/>
    <s v="Drama"/>
    <x v="1"/>
    <s v="English"/>
    <n v="76"/>
  </r>
  <r>
    <n v="14488"/>
    <n v="14489"/>
    <s v="Mr Joe B. Carvalho"/>
    <x v="27"/>
    <x v="3"/>
    <n v="3.7"/>
    <m/>
    <n v="0"/>
    <n v="0"/>
    <n v="1"/>
    <n v="0"/>
    <n v="0"/>
    <s v="Samir Tewari"/>
    <s v="Action,Comedy,Mystery"/>
    <x v="5"/>
    <s v="Hindi"/>
    <n v="130"/>
  </r>
  <r>
    <n v="14489"/>
    <n v="14490"/>
    <s v="The Freedom of Silence"/>
    <x v="6"/>
    <x v="3"/>
    <n v="2.5"/>
    <m/>
    <n v="0"/>
    <n v="0"/>
    <n v="1"/>
    <n v="0"/>
    <n v="0"/>
    <s v="Richard Robertson"/>
    <s v="Drama,Sci-Fi,Thriller"/>
    <x v="1"/>
    <s v="English"/>
    <n v="96"/>
  </r>
  <r>
    <n v="14490"/>
    <n v="14491"/>
    <s v="Footsteps"/>
    <x v="10"/>
    <x v="3"/>
    <n v="4.0999999999999996"/>
    <m/>
    <n v="0"/>
    <n v="0"/>
    <n v="1"/>
    <n v="0"/>
    <n v="0"/>
    <s v="Gareth Evans"/>
    <s v="Drama,Thriller"/>
    <x v="8"/>
    <s v="English"/>
    <n v="80"/>
  </r>
  <r>
    <n v="14491"/>
    <n v="14492"/>
    <s v="Point of Terror"/>
    <x v="28"/>
    <x v="1"/>
    <n v="3.9"/>
    <m/>
    <n v="0"/>
    <n v="0"/>
    <n v="1"/>
    <n v="0"/>
    <n v="0"/>
    <s v="Dario Argento"/>
    <s v="Horror,Mystery,Thriller"/>
    <x v="618"/>
    <s v="Italian"/>
    <n v="96"/>
  </r>
  <r>
    <n v="14492"/>
    <n v="14493"/>
    <s v="No Escape, No Return"/>
    <x v="15"/>
    <x v="1"/>
    <n v="4.0999999999999996"/>
    <m/>
    <n v="0"/>
    <n v="0"/>
    <n v="1"/>
    <n v="0"/>
    <n v="0"/>
    <s v="Charles T. Kanganis"/>
    <s v="Action"/>
    <x v="1"/>
    <s v="English"/>
    <n v="91"/>
  </r>
  <r>
    <n v="14493"/>
    <n v="14494"/>
    <s v="Rishtey"/>
    <x v="5"/>
    <x v="3"/>
    <n v="4.5999999999999996"/>
    <m/>
    <n v="0"/>
    <n v="0"/>
    <n v="1"/>
    <n v="0"/>
    <n v="0"/>
    <s v="Indra Kumar"/>
    <s v="Action,Drama"/>
    <x v="5"/>
    <s v="Hindi"/>
    <n v="164"/>
  </r>
  <r>
    <n v="14494"/>
    <n v="14495"/>
    <s v="Paralytic"/>
    <x v="21"/>
    <x v="3"/>
    <n v="4.5999999999999996"/>
    <m/>
    <n v="0"/>
    <n v="0"/>
    <n v="1"/>
    <n v="0"/>
    <n v="0"/>
    <s v="Joey Johnson"/>
    <s v="Mystery,Thriller"/>
    <x v="1"/>
    <s v="English"/>
    <n v="87"/>
  </r>
  <r>
    <n v="14495"/>
    <n v="14496"/>
    <s v="Last Train Home"/>
    <x v="14"/>
    <x v="3"/>
    <n v="5.7"/>
    <m/>
    <n v="0"/>
    <n v="0"/>
    <n v="1"/>
    <n v="0"/>
    <n v="0"/>
    <s v="Lixin Fan"/>
    <s v="Documentary,Drama"/>
    <x v="1235"/>
    <s v="Mandarin"/>
    <n v="85"/>
  </r>
  <r>
    <n v="14496"/>
    <n v="14497"/>
    <s v="Texas to Bataan"/>
    <x v="53"/>
    <x v="3"/>
    <n v="5.2"/>
    <m/>
    <n v="0"/>
    <n v="0"/>
    <n v="1"/>
    <n v="0"/>
    <n v="0"/>
    <s v="Robert Emmett Tansey"/>
    <s v="Western,War"/>
    <x v="1"/>
    <s v="English"/>
    <n v="56"/>
  </r>
  <r>
    <n v="14497"/>
    <n v="14498"/>
    <s v="Dead in France"/>
    <x v="6"/>
    <x v="1"/>
    <n v="4.4000000000000004"/>
    <m/>
    <n v="0"/>
    <n v="0"/>
    <n v="1"/>
    <n v="0"/>
    <n v="0"/>
    <s v="Kris McManus"/>
    <s v="Comedy,Crime,Thriller"/>
    <x v="8"/>
    <s v="English"/>
    <n v="88"/>
  </r>
  <r>
    <n v="14498"/>
    <n v="14499"/>
    <s v="Brand of the Devil"/>
    <x v="55"/>
    <x v="3"/>
    <n v="5.4"/>
    <m/>
    <n v="0"/>
    <n v="0"/>
    <n v="1"/>
    <n v="0"/>
    <n v="0"/>
    <s v="Harry L. Fraser"/>
    <s v="Action,Adventure,Music,Western"/>
    <x v="1"/>
    <s v="English"/>
    <n v="57"/>
  </r>
  <r>
    <n v="14499"/>
    <n v="14500"/>
    <s v="Man from Texas"/>
    <x v="91"/>
    <x v="3"/>
    <n v="5.4"/>
    <m/>
    <n v="0"/>
    <n v="0"/>
    <n v="1"/>
    <n v="0"/>
    <n v="0"/>
    <s v="Albert Herman"/>
    <s v="Action,Music,Romance,Western"/>
    <x v="1"/>
    <s v="English"/>
    <n v="56"/>
  </r>
  <r>
    <n v="14500"/>
    <n v="14501"/>
    <s v="In Remembrance of Martin"/>
    <x v="23"/>
    <x v="3"/>
    <n v="7.1"/>
    <m/>
    <n v="0"/>
    <n v="0"/>
    <n v="1"/>
    <n v="0"/>
    <n v="0"/>
    <m/>
    <s v="Documentary"/>
    <x v="1"/>
    <s v="English"/>
    <n v="57"/>
  </r>
  <r>
    <n v="14501"/>
    <n v="14502"/>
    <s v="The Bell Witch Haunting"/>
    <x v="16"/>
    <x v="3"/>
    <n v="3.6"/>
    <m/>
    <n v="0"/>
    <n v="0"/>
    <n v="1"/>
    <n v="0"/>
    <n v="0"/>
    <s v="Glenn Miller"/>
    <s v="Biography,Horror"/>
    <x v="1"/>
    <s v="English"/>
    <n v="91"/>
  </r>
  <r>
    <n v="14502"/>
    <n v="14503"/>
    <s v="Shadow of Afghanistan"/>
    <x v="10"/>
    <x v="3"/>
    <n v="8.3000000000000007"/>
    <m/>
    <n v="0"/>
    <n v="0"/>
    <n v="1"/>
    <n v="0"/>
    <n v="0"/>
    <s v="Jim Burroughs,Suzanne Bauman"/>
    <s v="Documentary"/>
    <x v="1"/>
    <s v="English"/>
    <n v="100"/>
  </r>
  <r>
    <n v="14503"/>
    <n v="14504"/>
    <s v="Guns And Guts"/>
    <x v="58"/>
    <x v="3"/>
    <n v="5.2"/>
    <m/>
    <n v="0"/>
    <n v="0"/>
    <n v="1"/>
    <n v="0"/>
    <n v="0"/>
    <s v="Sam Dolan,Tim Evans"/>
    <s v="Documentary"/>
    <x v="108"/>
    <m/>
    <n v="48"/>
  </r>
  <r>
    <n v="14504"/>
    <n v="14505"/>
    <s v="Expedition Sasquatch"/>
    <x v="2"/>
    <x v="3"/>
    <n v="5.7"/>
    <m/>
    <n v="0"/>
    <n v="0"/>
    <n v="1"/>
    <n v="0"/>
    <n v="0"/>
    <s v="Justin Chernipeski"/>
    <s v="Documentary"/>
    <x v="76"/>
    <s v="English"/>
    <n v="53"/>
  </r>
  <r>
    <n v="14505"/>
    <n v="14506"/>
    <s v="Gays in Prison"/>
    <x v="11"/>
    <x v="3"/>
    <n v="6.3"/>
    <m/>
    <n v="0"/>
    <n v="0"/>
    <n v="1"/>
    <n v="0"/>
    <n v="0"/>
    <s v="Christopher Hines"/>
    <s v="Documentary"/>
    <x v="1"/>
    <s v="English"/>
    <n v="60"/>
  </r>
  <r>
    <n v="14506"/>
    <n v="14507"/>
    <s v="Silent Sam"/>
    <x v="8"/>
    <x v="3"/>
    <n v="5.0999999999999996"/>
    <m/>
    <n v="0"/>
    <n v="0"/>
    <n v="1"/>
    <n v="0"/>
    <n v="0"/>
    <s v="Richard Collier,John Connolly"/>
    <s v="Action,Crime,Thriller"/>
    <x v="76"/>
    <s v="English"/>
    <n v="91"/>
  </r>
  <r>
    <n v="14507"/>
    <n v="14508"/>
    <s v="Darrell Hammond: Mayhem Explained"/>
    <x v="2"/>
    <x v="3"/>
    <n v="5.7"/>
    <m/>
    <n v="0"/>
    <n v="0"/>
    <n v="1"/>
    <n v="0"/>
    <n v="0"/>
    <s v="Devon Shepard"/>
    <s v="Comedy"/>
    <x v="1"/>
    <s v="English"/>
    <n v="58"/>
  </r>
  <r>
    <n v="14508"/>
    <n v="14509"/>
    <s v="Volumes of Blood: Horror Stories"/>
    <x v="21"/>
    <x v="3"/>
    <n v="4.4000000000000004"/>
    <m/>
    <n v="0"/>
    <n v="0"/>
    <n v="1"/>
    <n v="0"/>
    <n v="0"/>
    <s v="Sean Blevins,John William Holt,Jon Maynard,Nathan Thomas Milliner,Justin M. Seaman,James Treakle"/>
    <s v="Horror"/>
    <x v="1"/>
    <s v="English"/>
    <n v="118"/>
  </r>
  <r>
    <n v="14509"/>
    <n v="14510"/>
    <s v="Easy Money"/>
    <x v="78"/>
    <x v="3"/>
    <n v="6.2"/>
    <m/>
    <n v="0"/>
    <n v="0"/>
    <n v="1"/>
    <n v="0"/>
    <n v="0"/>
    <s v="Carl Reiner"/>
    <s v="Comedy"/>
    <x v="1"/>
    <s v="English"/>
    <n v="94"/>
  </r>
  <r>
    <n v="14510"/>
    <n v="14511"/>
    <s v="Air Rage - Terror in 30.000 Feet"/>
    <x v="34"/>
    <x v="1"/>
    <n v="3.2"/>
    <m/>
    <n v="0"/>
    <n v="0"/>
    <n v="1"/>
    <n v="0"/>
    <n v="0"/>
    <s v="Fred Olen Ray"/>
    <s v="Action,Adventure"/>
    <x v="1"/>
    <s v="English"/>
    <n v="99"/>
  </r>
  <r>
    <n v="14511"/>
    <n v="14512"/>
    <s v="Snakeman"/>
    <x v="24"/>
    <x v="1"/>
    <n v="2.9"/>
    <m/>
    <n v="0"/>
    <n v="0"/>
    <n v="1"/>
    <n v="0"/>
    <n v="0"/>
    <s v="Allan A. Goldstein"/>
    <s v="Comedy,Fantasy,Horror,Sci-Fi,Thriller"/>
    <x v="47"/>
    <s v="English"/>
    <n v="120"/>
  </r>
  <r>
    <n v="14512"/>
    <n v="14513"/>
    <s v="Fatty Drives the Bus"/>
    <x v="1"/>
    <x v="3"/>
    <n v="4.3"/>
    <m/>
    <n v="0"/>
    <n v="0"/>
    <n v="1"/>
    <n v="0"/>
    <n v="0"/>
    <s v="Mick Napier"/>
    <s v="Comedy,Fantasy"/>
    <x v="1"/>
    <s v="English"/>
    <n v="82"/>
  </r>
  <r>
    <n v="14513"/>
    <n v="14514"/>
    <s v="Forty Years from Yesterday"/>
    <x v="16"/>
    <x v="3"/>
    <n v="5.8"/>
    <m/>
    <n v="0"/>
    <n v="0"/>
    <n v="1"/>
    <n v="0"/>
    <n v="0"/>
    <s v="Robert Machoian,Rodrigo Ojeda-Beck"/>
    <s v="Drama"/>
    <x v="1"/>
    <s v="English"/>
    <n v="77"/>
  </r>
  <r>
    <n v="14514"/>
    <n v="14515"/>
    <s v="Me Familia"/>
    <x v="32"/>
    <x v="3"/>
    <n v="5.4"/>
    <m/>
    <n v="0"/>
    <n v="0"/>
    <n v="1"/>
    <n v="0"/>
    <n v="0"/>
    <s v="Joseph Ciminera"/>
    <s v="Drama"/>
    <x v="108"/>
    <s v="English"/>
    <n v="131"/>
  </r>
  <r>
    <n v="14515"/>
    <n v="14516"/>
    <s v="Bloodwood Cannibals"/>
    <x v="16"/>
    <x v="1"/>
    <n v="3"/>
    <m/>
    <n v="0"/>
    <n v="0"/>
    <n v="1"/>
    <n v="0"/>
    <n v="0"/>
    <s v="Joshua A. Siegel"/>
    <s v="Action,Horror,Thriller"/>
    <x v="1"/>
    <s v="English"/>
    <n v="91"/>
  </r>
  <r>
    <n v="14516"/>
    <n v="14517"/>
    <s v="Street Racer"/>
    <x v="25"/>
    <x v="1"/>
    <n v="3"/>
    <m/>
    <n v="0"/>
    <n v="0"/>
    <n v="1"/>
    <n v="0"/>
    <n v="0"/>
    <s v="Teo Konuralp"/>
    <s v="Action"/>
    <x v="1"/>
    <s v="English"/>
    <n v="85"/>
  </r>
  <r>
    <n v="14517"/>
    <n v="14518"/>
    <s v="Wanderers of the West"/>
    <x v="87"/>
    <x v="3"/>
    <n v="5"/>
    <m/>
    <n v="0"/>
    <n v="0"/>
    <n v="1"/>
    <n v="0"/>
    <n v="0"/>
    <s v="Robert F. Hill"/>
    <s v="Action,Adventure,Western"/>
    <x v="1"/>
    <s v="English"/>
    <n v="58"/>
  </r>
  <r>
    <n v="14518"/>
    <n v="14519"/>
    <s v="Age of Tomorrow"/>
    <x v="27"/>
    <x v="3"/>
    <n v="2.1"/>
    <m/>
    <n v="0"/>
    <n v="0"/>
    <n v="1"/>
    <n v="0"/>
    <n v="0"/>
    <s v="James Kondelik"/>
    <s v="Action,Sci-Fi,Thriller"/>
    <x v="1"/>
    <s v="English"/>
    <n v="90"/>
  </r>
  <r>
    <n v="14519"/>
    <n v="14520"/>
    <s v="Happy Log"/>
    <x v="21"/>
    <x v="3"/>
    <n v="4.7"/>
    <m/>
    <n v="0"/>
    <n v="0"/>
    <n v="1"/>
    <n v="0"/>
    <n v="0"/>
    <s v="Gary R. Thieman"/>
    <s v="Action,Adventure,Drama,Thriller"/>
    <x v="1"/>
    <s v="English"/>
    <n v="98"/>
  </r>
  <r>
    <n v="14520"/>
    <n v="14521"/>
    <s v="Stag Hunt"/>
    <x v="11"/>
    <x v="3"/>
    <n v="3.5"/>
    <m/>
    <n v="0"/>
    <n v="0"/>
    <n v="1"/>
    <n v="0"/>
    <n v="0"/>
    <s v="James Shanks"/>
    <s v="Adventure,Comedy,Drama,Fantasy,Horror,Thriller"/>
    <x v="8"/>
    <s v="English"/>
    <n v="94"/>
  </r>
  <r>
    <n v="14521"/>
    <n v="14522"/>
    <s v="Finding Me: Truth"/>
    <x v="20"/>
    <x v="3"/>
    <n v="5.9"/>
    <m/>
    <n v="0"/>
    <n v="0"/>
    <n v="1"/>
    <n v="0"/>
    <n v="0"/>
    <s v="Roger S. Omeus Jr."/>
    <s v="Comedy,Drama,Romance"/>
    <x v="1"/>
    <s v="English"/>
    <n v="100"/>
  </r>
  <r>
    <n v="14522"/>
    <n v="14523"/>
    <s v="Guddu"/>
    <x v="37"/>
    <x v="3"/>
    <n v="4.2"/>
    <m/>
    <n v="0"/>
    <n v="0"/>
    <n v="1"/>
    <n v="0"/>
    <n v="0"/>
    <s v="Prem Lalwani"/>
    <s v="Drama,Romance"/>
    <x v="5"/>
    <s v="Hindi"/>
    <n v="160"/>
  </r>
  <r>
    <n v="14523"/>
    <n v="14524"/>
    <s v="Center of the Web"/>
    <x v="42"/>
    <x v="1"/>
    <n v="4.3"/>
    <m/>
    <n v="0"/>
    <n v="0"/>
    <n v="1"/>
    <n v="0"/>
    <n v="0"/>
    <s v="David A. Prior"/>
    <s v="Action,Crime,Drama,Thriller"/>
    <x v="1"/>
    <s v="English"/>
    <n v="92"/>
  </r>
  <r>
    <n v="14524"/>
    <n v="14525"/>
    <s v="The Good Book"/>
    <x v="27"/>
    <x v="3"/>
    <n v="5.9"/>
    <m/>
    <n v="0"/>
    <n v="0"/>
    <n v="1"/>
    <n v="0"/>
    <n v="0"/>
    <s v="Sharon Wilharm"/>
    <s v="Drama,Family"/>
    <x v="1"/>
    <s v="English"/>
    <n v="62"/>
  </r>
  <r>
    <n v="14525"/>
    <n v="14526"/>
    <s v="Tycus"/>
    <x v="41"/>
    <x v="1"/>
    <n v="3.3"/>
    <m/>
    <n v="0"/>
    <n v="0"/>
    <n v="1"/>
    <n v="0"/>
    <n v="0"/>
    <s v="John Putch"/>
    <s v="Action,Adventure,Sci-Fi"/>
    <x v="1"/>
    <s v="English"/>
    <n v="94"/>
  </r>
  <r>
    <n v="14526"/>
    <n v="14527"/>
    <s v="Jacklight"/>
    <x v="37"/>
    <x v="3"/>
    <n v="6.6"/>
    <m/>
    <n v="0"/>
    <n v="0"/>
    <n v="1"/>
    <n v="0"/>
    <n v="0"/>
    <s v="Steven Hentges"/>
    <s v="Drama"/>
    <x v="1"/>
    <s v="English"/>
    <n v="91"/>
  </r>
  <r>
    <n v="14527"/>
    <n v="14528"/>
    <s v="Gifts from Strangers"/>
    <x v="27"/>
    <x v="3"/>
    <n v="5"/>
    <m/>
    <n v="0"/>
    <n v="0"/>
    <n v="1"/>
    <n v="0"/>
    <n v="0"/>
    <s v="Marcus Caballero"/>
    <s v="Horror,Thriller"/>
    <x v="8"/>
    <s v="English"/>
    <n v="45"/>
  </r>
  <r>
    <n v="14528"/>
    <n v="14529"/>
    <s v="2BPerfectlyHonest"/>
    <x v="33"/>
    <x v="1"/>
    <n v="4.5"/>
    <m/>
    <n v="0"/>
    <n v="0"/>
    <n v="1"/>
    <n v="0"/>
    <n v="0"/>
    <s v="Randel Cole"/>
    <s v="Comedy,Drama"/>
    <x v="1"/>
    <s v="English"/>
    <n v="88"/>
  </r>
  <r>
    <n v="14529"/>
    <n v="14530"/>
    <s v="One Night in Vegas"/>
    <x v="16"/>
    <x v="3"/>
    <n v="7.1"/>
    <m/>
    <n v="0"/>
    <n v="0"/>
    <n v="1"/>
    <n v="0"/>
    <n v="0"/>
    <s v="John Uche"/>
    <s v="Drama"/>
    <x v="1"/>
    <s v="English"/>
    <n v="93"/>
  </r>
  <r>
    <n v="14530"/>
    <n v="14531"/>
    <s v="Don't Let the Riverbeast Get You!"/>
    <x v="6"/>
    <x v="3"/>
    <n v="6.4"/>
    <m/>
    <n v="0"/>
    <n v="0"/>
    <n v="1"/>
    <n v="0"/>
    <n v="0"/>
    <s v="Charles Roxburgh"/>
    <s v="Comedy,Family,Horror"/>
    <x v="1"/>
    <s v="English"/>
    <n v="99"/>
  </r>
  <r>
    <n v="14531"/>
    <n v="14532"/>
    <s v="Childless"/>
    <x v="11"/>
    <x v="1"/>
    <n v="5.7"/>
    <m/>
    <n v="0"/>
    <n v="0"/>
    <n v="1"/>
    <n v="0"/>
    <n v="0"/>
    <s v="Charlie Levi"/>
    <s v="Drama"/>
    <x v="1"/>
    <s v="English"/>
    <n v="90"/>
  </r>
  <r>
    <n v="14532"/>
    <n v="14533"/>
    <s v="Brother, Cry For Me"/>
    <x v="96"/>
    <x v="4"/>
    <n v="3.8"/>
    <m/>
    <n v="0"/>
    <n v="0"/>
    <n v="1"/>
    <n v="0"/>
    <n v="0"/>
    <s v="William White"/>
    <s v="Adventure,Crime"/>
    <x v="1"/>
    <s v="English"/>
    <n v="95"/>
  </r>
  <r>
    <n v="14533"/>
    <n v="14534"/>
    <s v="Hunt Angels"/>
    <x v="10"/>
    <x v="3"/>
    <n v="7.1"/>
    <m/>
    <n v="0"/>
    <n v="0"/>
    <n v="1"/>
    <n v="0"/>
    <n v="0"/>
    <s v="Alec Morgan"/>
    <s v="Documentary,Comedy,Drama,History"/>
    <x v="53"/>
    <s v="English"/>
    <n v="85"/>
  </r>
  <r>
    <n v="14534"/>
    <n v="14535"/>
    <s v="Gates of Hell 2: Dead Awakening"/>
    <x v="35"/>
    <x v="3"/>
    <n v="3.4"/>
    <m/>
    <n v="0"/>
    <n v="0"/>
    <n v="1"/>
    <n v="0"/>
    <n v="0"/>
    <m/>
    <m/>
    <x v="108"/>
    <m/>
    <m/>
  </r>
  <r>
    <n v="14535"/>
    <n v="14536"/>
    <s v="No Contest"/>
    <x v="37"/>
    <x v="1"/>
    <n v="4.5"/>
    <m/>
    <n v="0"/>
    <n v="0"/>
    <n v="1"/>
    <n v="0"/>
    <n v="0"/>
    <s v="Paul Lynch"/>
    <s v="Action,Crime,Drama,Thriller"/>
    <x v="76"/>
    <s v="English"/>
    <n v="93"/>
  </r>
  <r>
    <n v="14536"/>
    <n v="14537"/>
    <s v="White Rush"/>
    <x v="22"/>
    <x v="1"/>
    <n v="4.5"/>
    <m/>
    <n v="0"/>
    <n v="0"/>
    <n v="1"/>
    <n v="0"/>
    <n v="0"/>
    <s v="Mark L. Lester"/>
    <s v="Crime,Thriller"/>
    <x v="1"/>
    <s v="English"/>
    <n v="87"/>
  </r>
  <r>
    <n v="14537"/>
    <n v="14538"/>
    <s v="Find A Way"/>
    <x v="16"/>
    <x v="3"/>
    <n v="6.2"/>
    <m/>
    <n v="0"/>
    <n v="0"/>
    <n v="1"/>
    <n v="0"/>
    <n v="0"/>
    <s v="Burgess Jenkins"/>
    <s v="Drama"/>
    <x v="1"/>
    <s v="English"/>
    <n v="89"/>
  </r>
  <r>
    <n v="14538"/>
    <n v="14539"/>
    <s v="Nakhuda"/>
    <x v="7"/>
    <x v="2"/>
    <n v="6.5"/>
    <m/>
    <n v="0"/>
    <n v="0"/>
    <n v="1"/>
    <n v="0"/>
    <n v="0"/>
    <s v="Dilip Naik"/>
    <s v="Drama,Family,Romance"/>
    <x v="5"/>
    <s v="Hindi"/>
    <n v="117"/>
  </r>
  <r>
    <n v="14539"/>
    <n v="14540"/>
    <s v="Four Windows"/>
    <x v="10"/>
    <x v="3"/>
    <n v="4.5999999999999996"/>
    <m/>
    <n v="0"/>
    <n v="0"/>
    <n v="1"/>
    <n v="0"/>
    <n v="0"/>
    <s v="Christian Moris MÃ¼ller"/>
    <s v="Drama"/>
    <x v="179"/>
    <s v="German"/>
    <n v="80"/>
  </r>
  <r>
    <n v="14540"/>
    <n v="14541"/>
    <s v="The Secret Cross"/>
    <x v="27"/>
    <x v="3"/>
    <n v="4.8"/>
    <m/>
    <n v="0"/>
    <n v="0"/>
    <n v="1"/>
    <n v="0"/>
    <n v="0"/>
    <s v="Anthony Tullo"/>
    <s v="Thriller"/>
    <x v="76"/>
    <s v="English"/>
    <n v="90"/>
  </r>
  <r>
    <n v="14541"/>
    <n v="14542"/>
    <s v="The Dope Game"/>
    <x v="5"/>
    <x v="3"/>
    <n v="5.9"/>
    <m/>
    <n v="0"/>
    <n v="0"/>
    <n v="1"/>
    <n v="0"/>
    <n v="0"/>
    <s v="Eduardo Quiroz,Jose Quiroz"/>
    <s v="Action,Crime,Drama"/>
    <x v="1"/>
    <s v="English"/>
    <n v="91"/>
  </r>
  <r>
    <n v="14542"/>
    <n v="14543"/>
    <s v="Planet of the Sharks"/>
    <x v="21"/>
    <x v="5"/>
    <n v="2.6"/>
    <m/>
    <n v="0"/>
    <n v="0"/>
    <n v="1"/>
    <n v="0"/>
    <n v="0"/>
    <s v="Mark Atkins"/>
    <s v="Action,Adventure,Comedy,Horror,Sci-Fi,Thriller"/>
    <x v="1"/>
    <s v="English"/>
    <n v="86"/>
  </r>
  <r>
    <n v="14543"/>
    <n v="14544"/>
    <s v="Tares Among the Wheat: Sequel to A Lamp in the Dark"/>
    <x v="6"/>
    <x v="3"/>
    <n v="7"/>
    <m/>
    <n v="0"/>
    <n v="0"/>
    <n v="1"/>
    <n v="0"/>
    <n v="0"/>
    <s v="Christian J. Pinto"/>
    <s v="Documentary"/>
    <x v="1"/>
    <s v="English"/>
    <n v="178"/>
  </r>
  <r>
    <n v="14544"/>
    <n v="14545"/>
    <s v="Black Aura on an Angel"/>
    <x v="33"/>
    <x v="3"/>
    <n v="6.9"/>
    <m/>
    <n v="0"/>
    <n v="0"/>
    <n v="1"/>
    <n v="0"/>
    <n v="0"/>
    <s v="Faith Trimel"/>
    <s v="Thriller"/>
    <x v="1"/>
    <s v="Spanish,English"/>
    <n v="64"/>
  </r>
  <r>
    <n v="14545"/>
    <n v="14546"/>
    <s v="Slam-Bang"/>
    <x v="8"/>
    <x v="3"/>
    <n v="3.1"/>
    <m/>
    <n v="0"/>
    <n v="0"/>
    <n v="1"/>
    <n v="0"/>
    <n v="0"/>
    <s v="Mark Lebenon"/>
    <s v="Action,Crime"/>
    <x v="346"/>
    <s v="English"/>
    <n v="81"/>
  </r>
  <r>
    <n v="14546"/>
    <n v="14547"/>
    <s v="Jurassic City"/>
    <x v="27"/>
    <x v="3"/>
    <n v="3.3"/>
    <m/>
    <n v="0"/>
    <n v="0"/>
    <n v="1"/>
    <n v="0"/>
    <n v="0"/>
    <s v="Sean Cain"/>
    <s v="Action,Adventure,Comedy,Horror,Sci-Fi,Thriller"/>
    <x v="1"/>
    <s v="English"/>
    <n v="88"/>
  </r>
  <r>
    <n v="14547"/>
    <n v="14548"/>
    <s v="South Bronx Heroes"/>
    <x v="3"/>
    <x v="1"/>
    <n v="4.8"/>
    <m/>
    <n v="0"/>
    <n v="0"/>
    <n v="1"/>
    <n v="0"/>
    <n v="0"/>
    <s v="William Szarka"/>
    <s v="Action,Drama,Mystery"/>
    <x v="1"/>
    <s v="English"/>
    <n v="85"/>
  </r>
  <r>
    <n v="14548"/>
    <n v="14549"/>
    <s v="Cowboys in India"/>
    <x v="8"/>
    <x v="2"/>
    <n v="6.8"/>
    <m/>
    <n v="0"/>
    <n v="0"/>
    <n v="1"/>
    <n v="0"/>
    <n v="0"/>
    <s v="Simon Chambers"/>
    <s v="Documentary"/>
    <x v="8"/>
    <s v="English"/>
    <n v="79"/>
  </r>
  <r>
    <n v="14549"/>
    <n v="14550"/>
    <s v="Death of a Snowman"/>
    <x v="9"/>
    <x v="1"/>
    <n v="4.7"/>
    <m/>
    <n v="0"/>
    <n v="0"/>
    <n v="1"/>
    <n v="0"/>
    <n v="0"/>
    <s v="Christopher Rowley"/>
    <s v="Action,Crime"/>
    <x v="346"/>
    <s v="English"/>
    <n v="86"/>
  </r>
  <r>
    <n v="14550"/>
    <n v="14551"/>
    <s v="Hit List"/>
    <x v="20"/>
    <x v="0"/>
    <n v="5"/>
    <m/>
    <n v="0"/>
    <n v="0"/>
    <n v="1"/>
    <n v="0"/>
    <n v="0"/>
    <m/>
    <s v="Reality-TV"/>
    <x v="1"/>
    <s v="English"/>
    <n v="48"/>
  </r>
  <r>
    <n v="14551"/>
    <n v="14552"/>
    <s v="King Kelly of the USA"/>
    <x v="97"/>
    <x v="3"/>
    <n v="4.7"/>
    <m/>
    <n v="0"/>
    <n v="0"/>
    <n v="1"/>
    <n v="0"/>
    <n v="0"/>
    <s v="Leonard Fields"/>
    <s v="Comedy,Musical,Romance"/>
    <x v="1"/>
    <s v="English"/>
    <n v="66"/>
  </r>
  <r>
    <n v="14552"/>
    <n v="14553"/>
    <s v="Blonde for a Day"/>
    <x v="49"/>
    <x v="3"/>
    <n v="5.2"/>
    <m/>
    <n v="0"/>
    <n v="0"/>
    <n v="1"/>
    <n v="0"/>
    <n v="0"/>
    <s v="Sam Newfield"/>
    <s v="Action,Adventure,Crime,Mystery"/>
    <x v="1"/>
    <s v="English"/>
    <n v="68"/>
  </r>
  <r>
    <n v="14553"/>
    <n v="14554"/>
    <s v="Down On The Farm"/>
    <x v="32"/>
    <x v="2"/>
    <n v="4.9000000000000004"/>
    <m/>
    <n v="0"/>
    <n v="0"/>
    <n v="1"/>
    <n v="0"/>
    <n v="0"/>
    <s v="William Beaudine"/>
    <s v="Comedy"/>
    <x v="1"/>
    <s v="English"/>
    <n v="63"/>
  </r>
  <r>
    <n v="14554"/>
    <n v="14555"/>
    <s v="Murda Capital"/>
    <x v="11"/>
    <x v="3"/>
    <n v="5.7"/>
    <m/>
    <n v="0"/>
    <n v="0"/>
    <n v="1"/>
    <n v="0"/>
    <n v="0"/>
    <s v="Kwame Nantambu,Michael Goetz"/>
    <s v="Documentary,Crime,News"/>
    <x v="1"/>
    <s v="English"/>
    <n v="70"/>
  </r>
  <r>
    <n v="14555"/>
    <n v="14556"/>
    <s v="The Arizona Kid"/>
    <x v="88"/>
    <x v="3"/>
    <n v="6.4"/>
    <m/>
    <n v="0"/>
    <n v="0"/>
    <n v="1"/>
    <n v="0"/>
    <n v="0"/>
    <s v="Joseph Kane"/>
    <s v="Music,War,Western"/>
    <x v="1"/>
    <s v="English"/>
    <n v="61"/>
  </r>
  <r>
    <n v="14556"/>
    <n v="14557"/>
    <s v="Elder Island"/>
    <x v="21"/>
    <x v="3"/>
    <n v="3.1"/>
    <m/>
    <n v="0"/>
    <n v="0"/>
    <n v="1"/>
    <n v="0"/>
    <n v="0"/>
    <s v="Darrin James"/>
    <s v="Horror,Thriller"/>
    <x v="1"/>
    <s v="English"/>
    <n v="81"/>
  </r>
  <r>
    <n v="14557"/>
    <n v="14558"/>
    <s v="Dead Men Walk"/>
    <x v="54"/>
    <x v="3"/>
    <n v="4.7"/>
    <m/>
    <n v="0"/>
    <n v="0"/>
    <n v="1"/>
    <n v="0"/>
    <n v="0"/>
    <s v="Sam Newfield"/>
    <s v="Drama,Horror,Mystery,Romance,Thriller"/>
    <x v="1"/>
    <s v="English"/>
    <n v="64"/>
  </r>
  <r>
    <n v="14558"/>
    <n v="14559"/>
    <s v="Raptor"/>
    <x v="34"/>
    <x v="1"/>
    <n v="2.7"/>
    <m/>
    <n v="0"/>
    <n v="0"/>
    <n v="1"/>
    <n v="0"/>
    <n v="0"/>
    <s v="Stewart Raffill"/>
    <s v="Action,Adventure,Comedy,Horror,Sci-Fi,Thriller"/>
    <x v="1"/>
    <s v="English"/>
    <n v="100"/>
  </r>
  <r>
    <n v="14559"/>
    <n v="14560"/>
    <s v="Barbershop Blues"/>
    <x v="33"/>
    <x v="3"/>
    <n v="5.5"/>
    <m/>
    <n v="0"/>
    <n v="0"/>
    <n v="1"/>
    <n v="0"/>
    <n v="0"/>
    <s v="Stephen Allen"/>
    <s v="Thriller,Mystery"/>
    <x v="1"/>
    <s v="English"/>
    <n v="84"/>
  </r>
  <r>
    <n v="14560"/>
    <n v="14561"/>
    <s v="Into The Lion's Den"/>
    <x v="20"/>
    <x v="3"/>
    <n v="3.6"/>
    <m/>
    <n v="0"/>
    <n v="0"/>
    <n v="1"/>
    <n v="0"/>
    <n v="0"/>
    <s v="Dan Lantz"/>
    <s v="Drama,Thriller"/>
    <x v="1"/>
    <s v="English"/>
    <n v="85"/>
  </r>
  <r>
    <n v="14561"/>
    <n v="14562"/>
    <s v="The Miracle Kid"/>
    <x v="87"/>
    <x v="2"/>
    <n v="6"/>
    <m/>
    <n v="0"/>
    <n v="0"/>
    <n v="1"/>
    <n v="0"/>
    <n v="0"/>
    <s v="William Beaudine"/>
    <s v="Comedy,Sport"/>
    <x v="1"/>
    <s v="English"/>
    <n v="69"/>
  </r>
  <r>
    <n v="14562"/>
    <n v="14563"/>
    <s v="On Each Side"/>
    <x v="17"/>
    <x v="3"/>
    <n v="5.7"/>
    <m/>
    <n v="0"/>
    <n v="0"/>
    <n v="1"/>
    <n v="0"/>
    <n v="0"/>
    <s v="Hugo Grosso"/>
    <s v="Drama"/>
    <x v="153"/>
    <s v="Spanish,German"/>
    <n v="95"/>
  </r>
  <r>
    <n v="14563"/>
    <n v="14564"/>
    <s v="Egypt by Three"/>
    <x v="70"/>
    <x v="3"/>
    <n v="5.0999999999999996"/>
    <m/>
    <n v="0"/>
    <n v="0"/>
    <n v="1"/>
    <n v="0"/>
    <n v="0"/>
    <s v="Victor Stoloff"/>
    <s v="Drama"/>
    <x v="1"/>
    <s v="English"/>
    <n v="76"/>
  </r>
  <r>
    <n v="14564"/>
    <n v="14565"/>
    <s v="Moving Targets"/>
    <x v="1"/>
    <x v="0"/>
    <n v="4.8"/>
    <m/>
    <n v="0"/>
    <n v="0"/>
    <n v="1"/>
    <n v="0"/>
    <n v="0"/>
    <s v="Chris Tasara"/>
    <s v="Thriller"/>
    <x v="1"/>
    <s v="English"/>
    <m/>
  </r>
  <r>
    <n v="14565"/>
    <n v="14566"/>
    <s v="Blues"/>
    <x v="25"/>
    <x v="3"/>
    <n v="6.3"/>
    <m/>
    <n v="0"/>
    <n v="0"/>
    <n v="1"/>
    <n v="0"/>
    <n v="0"/>
    <s v="Spike Lee"/>
    <s v="Drama,Music,Romance"/>
    <x v="1"/>
    <s v="English"/>
    <n v="129"/>
  </r>
  <r>
    <n v="14566"/>
    <n v="14567"/>
    <s v="The Path of the Wind"/>
    <x v="8"/>
    <x v="3"/>
    <n v="6"/>
    <m/>
    <n v="0"/>
    <n v="0"/>
    <n v="1"/>
    <n v="0"/>
    <n v="0"/>
    <s v="Doug Hufnagle"/>
    <s v="Drama"/>
    <x v="1"/>
    <s v="English"/>
    <n v="103"/>
  </r>
  <r>
    <n v="14567"/>
    <n v="14568"/>
    <s v="Monte Carlo Nights"/>
    <x v="97"/>
    <x v="3"/>
    <n v="5"/>
    <m/>
    <n v="0"/>
    <n v="0"/>
    <n v="1"/>
    <n v="0"/>
    <n v="0"/>
    <s v="William Nigh"/>
    <s v="Adventure,Mystery,Romance"/>
    <x v="1"/>
    <s v="English,French"/>
    <n v="62"/>
  </r>
  <r>
    <n v="14568"/>
    <n v="14569"/>
    <s v="Time Barbarians"/>
    <x v="30"/>
    <x v="1"/>
    <n v="3.1"/>
    <m/>
    <n v="0"/>
    <n v="0"/>
    <n v="1"/>
    <n v="0"/>
    <n v="0"/>
    <s v="Joseph John Barmettler"/>
    <s v="Fantasy,Sci-Fi"/>
    <x v="1"/>
    <s v="English"/>
    <n v="96"/>
  </r>
  <r>
    <n v="14569"/>
    <n v="14570"/>
    <s v="Peel: The Peru Project"/>
    <x v="10"/>
    <x v="3"/>
    <n v="7.4"/>
    <m/>
    <n v="0"/>
    <n v="0"/>
    <n v="1"/>
    <n v="0"/>
    <n v="0"/>
    <s v="T.J. Barrack,Wes Brown"/>
    <s v="Documentary"/>
    <x v="1"/>
    <s v="English"/>
    <n v="74"/>
  </r>
  <r>
    <n v="14570"/>
    <n v="14571"/>
    <s v="The Law of 45's"/>
    <x v="105"/>
    <x v="3"/>
    <n v="5"/>
    <m/>
    <n v="0"/>
    <n v="0"/>
    <n v="1"/>
    <n v="0"/>
    <n v="0"/>
    <s v="John P. McCarthy"/>
    <s v="Western"/>
    <x v="1"/>
    <s v="English"/>
    <n v="57"/>
  </r>
  <r>
    <n v="14571"/>
    <n v="14572"/>
    <s v="Ghost Parade"/>
    <x v="102"/>
    <x v="3"/>
    <n v="4.3"/>
    <m/>
    <n v="0"/>
    <n v="0"/>
    <n v="1"/>
    <n v="0"/>
    <n v="0"/>
    <s v="Mack Sennett"/>
    <s v="Short,Comedy,Mystery"/>
    <x v="1"/>
    <s v="English"/>
    <n v="18"/>
  </r>
  <r>
    <n v="14572"/>
    <n v="14573"/>
    <s v="Letter of Introduction"/>
    <x v="99"/>
    <x v="3"/>
    <n v="6.3"/>
    <m/>
    <n v="0"/>
    <n v="0"/>
    <n v="1"/>
    <n v="0"/>
    <n v="0"/>
    <s v="John M. Stahl"/>
    <s v="Comedy,Drama"/>
    <x v="1"/>
    <s v="English"/>
    <n v="104"/>
  </r>
  <r>
    <n v="14573"/>
    <n v="14574"/>
    <s v="Poe"/>
    <x v="6"/>
    <x v="3"/>
    <n v="3"/>
    <m/>
    <n v="0"/>
    <n v="0"/>
    <n v="1"/>
    <n v="0"/>
    <n v="0"/>
    <m/>
    <s v="Biography,Mystery"/>
    <x v="1"/>
    <s v="English"/>
    <m/>
  </r>
  <r>
    <n v="14574"/>
    <n v="14575"/>
    <s v="Sax Rohmer's Sumuru"/>
    <x v="22"/>
    <x v="3"/>
    <n v="3.9"/>
    <m/>
    <n v="0"/>
    <n v="0"/>
    <n v="1"/>
    <n v="0"/>
    <n v="0"/>
    <s v="Darrell Roodt"/>
    <s v="Adventure,Sci-Fi,Fantasy"/>
    <x v="1236"/>
    <s v="English"/>
    <n v="94"/>
  </r>
  <r>
    <n v="14575"/>
    <n v="14576"/>
    <s v="Sheriff of Tombstone"/>
    <x v="87"/>
    <x v="3"/>
    <n v="6.1"/>
    <m/>
    <n v="0"/>
    <n v="0"/>
    <n v="1"/>
    <n v="0"/>
    <n v="0"/>
    <s v="Joseph Kane"/>
    <s v="Comedy,Music,Romance,Western"/>
    <x v="1"/>
    <s v="English"/>
    <n v="54"/>
  </r>
  <r>
    <n v="14576"/>
    <n v="14577"/>
    <s v="The Quiet Arrangement"/>
    <x v="8"/>
    <x v="3"/>
    <n v="6"/>
    <m/>
    <n v="0"/>
    <n v="0"/>
    <n v="1"/>
    <n v="0"/>
    <n v="0"/>
    <s v="David C. Snyder"/>
    <s v="Action,Drama,Mystery,Thriller"/>
    <x v="1"/>
    <s v="English"/>
    <n v="107"/>
  </r>
  <r>
    <n v="14577"/>
    <n v="14578"/>
    <s v="Top of the World"/>
    <x v="41"/>
    <x v="1"/>
    <n v="4.7"/>
    <m/>
    <n v="0"/>
    <n v="0"/>
    <n v="1"/>
    <n v="0"/>
    <n v="0"/>
    <s v="Nicholas Ray"/>
    <s v="Adventure,Crime,Drama"/>
    <x v="1237"/>
    <s v="English"/>
    <n v="110"/>
  </r>
  <r>
    <n v="14578"/>
    <n v="14579"/>
    <s v="Beyond Evil"/>
    <x v="47"/>
    <x v="1"/>
    <n v="3.9"/>
    <m/>
    <n v="0"/>
    <n v="0"/>
    <n v="1"/>
    <n v="0"/>
    <n v="0"/>
    <s v="Herb Freed"/>
    <s v="Horror"/>
    <x v="1"/>
    <s v="English"/>
    <n v="94"/>
  </r>
  <r>
    <n v="14579"/>
    <n v="14580"/>
    <s v="Journey to the Center of Time"/>
    <x v="62"/>
    <x v="3"/>
    <n v="3.8"/>
    <m/>
    <n v="0"/>
    <n v="0"/>
    <n v="1"/>
    <n v="0"/>
    <n v="0"/>
    <s v="David L. Hewitt"/>
    <s v="Sci-Fi"/>
    <x v="1"/>
    <s v="English"/>
    <n v="82"/>
  </r>
  <r>
    <n v="14580"/>
    <n v="14581"/>
    <s v="Beyond the Call to Duty"/>
    <x v="21"/>
    <x v="3"/>
    <n v="1.6"/>
    <m/>
    <n v="0"/>
    <n v="0"/>
    <n v="1"/>
    <n v="0"/>
    <n v="0"/>
    <s v="Aleksandar Ivicic"/>
    <s v="Action,Drama,Horror,Sci-Fi,Thriller,War"/>
    <x v="1"/>
    <s v="English"/>
    <n v="95"/>
  </r>
  <r>
    <n v="14581"/>
    <n v="14582"/>
    <s v="Reg'lar Fellers"/>
    <x v="87"/>
    <x v="3"/>
    <n v="5.4"/>
    <m/>
    <n v="0"/>
    <n v="0"/>
    <n v="1"/>
    <n v="0"/>
    <n v="0"/>
    <s v="Arthur Dreifuss"/>
    <s v="Adventure,Comedy,Crime"/>
    <x v="1"/>
    <s v="English"/>
    <n v="60"/>
  </r>
  <r>
    <n v="14582"/>
    <n v="14583"/>
    <s v="Wagah"/>
    <x v="21"/>
    <x v="3"/>
    <n v="3.4"/>
    <m/>
    <n v="0"/>
    <n v="0"/>
    <n v="1"/>
    <n v="0"/>
    <n v="0"/>
    <s v="Kumaravelan"/>
    <s v="Action,Drama"/>
    <x v="5"/>
    <s v="Tamil"/>
    <n v="122"/>
  </r>
  <r>
    <n v="14583"/>
    <n v="14584"/>
    <s v="La Ricetta"/>
    <x v="6"/>
    <x v="3"/>
    <n v="7.5"/>
    <m/>
    <n v="0"/>
    <n v="0"/>
    <n v="1"/>
    <n v="0"/>
    <n v="0"/>
    <s v="Jason Noto"/>
    <s v="Short,Fantasy"/>
    <x v="1"/>
    <s v="Italian"/>
    <n v="5"/>
  </r>
  <r>
    <n v="14584"/>
    <n v="14585"/>
    <s v="Trafalgar: The Greatest Battle in Naval History"/>
    <x v="17"/>
    <x v="3"/>
    <n v="5.8"/>
    <m/>
    <n v="0"/>
    <n v="0"/>
    <n v="1"/>
    <n v="0"/>
    <n v="0"/>
    <m/>
    <m/>
    <x v="108"/>
    <m/>
    <m/>
  </r>
  <r>
    <n v="14585"/>
    <n v="14586"/>
    <s v="Snakehead Terror"/>
    <x v="33"/>
    <x v="1"/>
    <n v="3.8"/>
    <m/>
    <n v="0"/>
    <n v="0"/>
    <n v="1"/>
    <n v="0"/>
    <n v="0"/>
    <s v="Paul Ziller"/>
    <s v="Action,Adventure,Comedy,Horror,Sci-Fi,Thriller"/>
    <x v="47"/>
    <s v="English"/>
    <n v="92"/>
  </r>
  <r>
    <n v="14586"/>
    <n v="14587"/>
    <s v="Way of the Wicked"/>
    <x v="27"/>
    <x v="1"/>
    <n v="3.8"/>
    <m/>
    <n v="0"/>
    <n v="0"/>
    <n v="1"/>
    <n v="0"/>
    <n v="0"/>
    <s v="Kevin Carraway"/>
    <s v="Fantasy,Thriller"/>
    <x v="88"/>
    <s v="English"/>
    <n v="92"/>
  </r>
  <r>
    <n v="14587"/>
    <n v="14588"/>
    <s v="Chain Link"/>
    <x v="25"/>
    <x v="3"/>
    <n v="6.4"/>
    <m/>
    <n v="0"/>
    <n v="0"/>
    <n v="1"/>
    <n v="0"/>
    <n v="0"/>
    <s v="Dylan Reynolds"/>
    <s v="Drama"/>
    <x v="1"/>
    <s v="English"/>
    <n v="98"/>
  </r>
  <r>
    <n v="14588"/>
    <n v="14589"/>
    <s v="Super Hero Party Clown"/>
    <x v="6"/>
    <x v="3"/>
    <n v="6.7"/>
    <m/>
    <n v="0"/>
    <n v="0"/>
    <n v="1"/>
    <n v="0"/>
    <n v="0"/>
    <s v="Jeremy M. Inman"/>
    <s v="Comedy"/>
    <x v="1"/>
    <s v="English"/>
    <n v="84"/>
  </r>
  <r>
    <n v="14589"/>
    <n v="14590"/>
    <s v="Abraxas, Guardian of the Universe"/>
    <x v="30"/>
    <x v="0"/>
    <n v="2.8"/>
    <m/>
    <n v="0"/>
    <n v="0"/>
    <n v="1"/>
    <n v="0"/>
    <n v="0"/>
    <s v="Damian Lee"/>
    <s v="Action,Sci-Fi"/>
    <x v="76"/>
    <s v="English"/>
    <n v="90"/>
  </r>
  <r>
    <n v="14590"/>
    <n v="14591"/>
    <s v="Little Paradise"/>
    <x v="11"/>
    <x v="3"/>
    <n v="4.5999999999999996"/>
    <m/>
    <n v="0"/>
    <n v="0"/>
    <n v="1"/>
    <n v="0"/>
    <n v="0"/>
    <s v="Natan Moss"/>
    <s v="Comedy,Crime,Thriller"/>
    <x v="1"/>
    <s v="English"/>
    <n v="90"/>
  </r>
  <r>
    <n v="14591"/>
    <n v="14592"/>
    <s v="Chris Gets Money"/>
    <x v="21"/>
    <x v="3"/>
    <n v="6"/>
    <m/>
    <n v="0"/>
    <n v="0"/>
    <n v="1"/>
    <n v="0"/>
    <n v="0"/>
    <s v="Dan Taberski"/>
    <s v="Documentary"/>
    <x v="1"/>
    <s v="English"/>
    <n v="43"/>
  </r>
  <r>
    <n v="14592"/>
    <n v="14593"/>
    <s v="Sk8 Life"/>
    <x v="10"/>
    <x v="3"/>
    <n v="5.7"/>
    <m/>
    <n v="0"/>
    <n v="0"/>
    <n v="1"/>
    <n v="0"/>
    <n v="0"/>
    <s v="Wyeth Clarkson"/>
    <s v="Drama"/>
    <x v="76"/>
    <s v="English"/>
    <n v="85"/>
  </r>
  <r>
    <n v="14593"/>
    <n v="14594"/>
    <s v="The Feud of the Trail"/>
    <x v="86"/>
    <x v="3"/>
    <n v="5.6"/>
    <m/>
    <n v="0"/>
    <n v="0"/>
    <n v="1"/>
    <n v="0"/>
    <n v="0"/>
    <s v="Robert F. Hill"/>
    <s v="Western"/>
    <x v="1"/>
    <s v="English"/>
    <n v="56"/>
  </r>
  <r>
    <n v="14594"/>
    <n v="14595"/>
    <s v="I'd Give My Life"/>
    <x v="78"/>
    <x v="3"/>
    <n v="6.1"/>
    <m/>
    <n v="0"/>
    <n v="0"/>
    <n v="1"/>
    <n v="0"/>
    <n v="0"/>
    <s v="Edwin L. Marin"/>
    <s v="Drama"/>
    <x v="1"/>
    <s v="English"/>
    <n v="73"/>
  </r>
  <r>
    <n v="14595"/>
    <n v="14596"/>
    <s v="Zero Tolerance"/>
    <x v="27"/>
    <x v="3"/>
    <n v="5.6"/>
    <m/>
    <n v="0"/>
    <n v="0"/>
    <n v="1"/>
    <n v="0"/>
    <n v="0"/>
    <s v="Wych Kaosayananda"/>
    <s v="Action,Crime,Thriller"/>
    <x v="44"/>
    <s v="English"/>
    <n v="89"/>
  </r>
  <r>
    <n v="14596"/>
    <n v="14597"/>
    <s v="Where the Road Runs Out"/>
    <x v="27"/>
    <x v="3"/>
    <n v="5.5"/>
    <m/>
    <n v="0"/>
    <n v="0"/>
    <n v="1"/>
    <n v="0"/>
    <n v="0"/>
    <s v="Rudolf Buitendach"/>
    <s v="Drama,Family,Romance"/>
    <x v="1238"/>
    <s v="English,Spanish"/>
    <n v="91"/>
  </r>
  <r>
    <n v="14597"/>
    <n v="14598"/>
    <s v="The Night of the Sharks"/>
    <x v="35"/>
    <x v="0"/>
    <n v="3.7"/>
    <m/>
    <n v="0"/>
    <n v="0"/>
    <n v="1"/>
    <n v="0"/>
    <n v="0"/>
    <s v="Tonino Ricci"/>
    <s v="Action"/>
    <x v="1239"/>
    <s v="Italian"/>
    <n v="87"/>
  </r>
  <r>
    <n v="14598"/>
    <n v="14599"/>
    <s v="McCartney's Genes"/>
    <x v="25"/>
    <x v="3"/>
    <n v="5.5"/>
    <m/>
    <n v="0"/>
    <n v="0"/>
    <n v="1"/>
    <n v="0"/>
    <n v="0"/>
    <s v="Jason S. Dennis"/>
    <s v="Comedy"/>
    <x v="1"/>
    <s v="English"/>
    <n v="84"/>
  </r>
  <r>
    <n v="14599"/>
    <n v="14600"/>
    <s v="Sure Looks Good"/>
    <x v="0"/>
    <x v="3"/>
    <n v="1.9"/>
    <m/>
    <n v="0"/>
    <n v="0"/>
    <n v="1"/>
    <n v="0"/>
    <n v="0"/>
    <s v="Lionel Anthony Cook"/>
    <s v="Drama"/>
    <x v="1"/>
    <s v="English"/>
    <n v="87"/>
  </r>
  <r>
    <n v="14600"/>
    <n v="14601"/>
    <s v="Blonde Comet"/>
    <x v="87"/>
    <x v="3"/>
    <n v="5.0999999999999996"/>
    <m/>
    <n v="0"/>
    <n v="0"/>
    <n v="1"/>
    <n v="0"/>
    <n v="0"/>
    <s v="William Beaudine"/>
    <s v="Animation,Action,Drama,Romance,Sport"/>
    <x v="1"/>
    <s v="English,Swedish"/>
    <n v="67"/>
  </r>
  <r>
    <n v="14601"/>
    <n v="14602"/>
    <s v="The Perfect Summer"/>
    <x v="16"/>
    <x v="3"/>
    <n v="5.3"/>
    <m/>
    <n v="0"/>
    <n v="0"/>
    <n v="1"/>
    <n v="0"/>
    <n v="0"/>
    <s v="Gary Wheeler"/>
    <s v="Drama"/>
    <x v="1"/>
    <s v="English"/>
    <n v="120"/>
  </r>
  <r>
    <n v="14602"/>
    <n v="14603"/>
    <s v="Captain Calamity"/>
    <x v="78"/>
    <x v="3"/>
    <n v="4.4000000000000004"/>
    <m/>
    <n v="0"/>
    <n v="0"/>
    <n v="1"/>
    <n v="0"/>
    <n v="0"/>
    <s v="John Reinhardt"/>
    <s v="Action,Adventure,Crime,Music,Romance"/>
    <x v="1"/>
    <s v="English"/>
    <n v="66"/>
  </r>
  <r>
    <n v="14603"/>
    <n v="14604"/>
    <s v="Pandorica"/>
    <x v="21"/>
    <x v="3"/>
    <n v="3.7"/>
    <m/>
    <n v="0"/>
    <n v="0"/>
    <n v="1"/>
    <n v="0"/>
    <n v="0"/>
    <s v="Tom Paton"/>
    <s v="Sci-Fi"/>
    <x v="8"/>
    <s v="English"/>
    <n v="82"/>
  </r>
  <r>
    <n v="14604"/>
    <n v="14605"/>
    <s v="Paramnesia"/>
    <x v="16"/>
    <x v="3"/>
    <n v="4.5"/>
    <m/>
    <n v="0"/>
    <n v="0"/>
    <n v="1"/>
    <n v="0"/>
    <n v="0"/>
    <s v="Tripp Green"/>
    <s v="Sci-Fi"/>
    <x v="1"/>
    <s v="English"/>
    <m/>
  </r>
  <r>
    <n v="14605"/>
    <n v="14606"/>
    <s v="Wan Chai Baby"/>
    <x v="20"/>
    <x v="3"/>
    <n v="4.5"/>
    <m/>
    <n v="0"/>
    <n v="0"/>
    <n v="1"/>
    <n v="0"/>
    <n v="0"/>
    <s v="Craig Addison"/>
    <s v="Drama"/>
    <x v="184"/>
    <s v="English"/>
    <n v="75"/>
  </r>
  <r>
    <n v="14606"/>
    <n v="14607"/>
    <s v="White Raven"/>
    <x v="11"/>
    <x v="3"/>
    <n v="5.0999999999999996"/>
    <m/>
    <n v="0"/>
    <n v="0"/>
    <n v="1"/>
    <n v="0"/>
    <n v="0"/>
    <s v="Andrew Moxham"/>
    <s v="Adventure,Drama,Horror,Thriller"/>
    <x v="76"/>
    <s v="English"/>
    <n v="94"/>
  </r>
  <r>
    <n v="14607"/>
    <n v="14608"/>
    <s v="Circle of Fury"/>
    <x v="0"/>
    <x v="3"/>
    <n v="3.7"/>
    <m/>
    <n v="0"/>
    <n v="0"/>
    <n v="1"/>
    <n v="0"/>
    <n v="0"/>
    <s v="John Bacchus"/>
    <s v="Action"/>
    <x v="1"/>
    <s v="English"/>
    <n v="91"/>
  </r>
  <r>
    <n v="14608"/>
    <n v="14609"/>
    <s v="It's Not Over"/>
    <x v="27"/>
    <x v="3"/>
    <n v="6.1"/>
    <m/>
    <n v="0"/>
    <n v="0"/>
    <n v="1"/>
    <n v="0"/>
    <n v="0"/>
    <s v="Andrew Jenks"/>
    <s v="Documentary,Adventure,Drama,News"/>
    <x v="1240"/>
    <s v="English"/>
    <n v="72"/>
  </r>
  <r>
    <n v="14609"/>
    <n v="14610"/>
    <s v="Doggie Boogie - Get Your Grrr On!"/>
    <x v="6"/>
    <x v="2"/>
    <n v="3.2"/>
    <m/>
    <n v="0"/>
    <n v="0"/>
    <n v="1"/>
    <n v="0"/>
    <n v="0"/>
    <s v="Romanus Wolter"/>
    <s v="Family"/>
    <x v="1"/>
    <s v="English"/>
    <n v="88"/>
  </r>
  <r>
    <n v="14610"/>
    <n v="14611"/>
    <s v="She Demons"/>
    <x v="79"/>
    <x v="3"/>
    <n v="4.5999999999999996"/>
    <m/>
    <n v="0"/>
    <n v="0"/>
    <n v="1"/>
    <n v="0"/>
    <n v="0"/>
    <s v="Richard E. Cunha"/>
    <s v="Horror,Sci-Fi"/>
    <x v="1"/>
    <s v="English"/>
    <n v="77"/>
  </r>
  <r>
    <n v="14611"/>
    <n v="14612"/>
    <s v="Spiders 2: Breeding Ground"/>
    <x v="34"/>
    <x v="1"/>
    <n v="3"/>
    <m/>
    <n v="0"/>
    <n v="0"/>
    <n v="1"/>
    <n v="0"/>
    <n v="0"/>
    <s v="Sam Firstenberg"/>
    <s v="Action,Horror,Sci-Fi,Thriller"/>
    <x v="151"/>
    <s v="English"/>
    <n v="96"/>
  </r>
  <r>
    <n v="14612"/>
    <n v="14613"/>
    <s v="Riders of the Rockies"/>
    <x v="86"/>
    <x v="2"/>
    <n v="4.9000000000000004"/>
    <m/>
    <n v="0"/>
    <n v="0"/>
    <n v="1"/>
    <n v="0"/>
    <n v="0"/>
    <s v="Robert N. Bradbury"/>
    <s v="Action,Comedy,Music,Romance,Western"/>
    <x v="1"/>
    <s v="English"/>
    <n v="56"/>
  </r>
  <r>
    <n v="14613"/>
    <n v="14614"/>
    <s v="The Ganzfeld Haunting"/>
    <x v="27"/>
    <x v="3"/>
    <n v="3.2"/>
    <m/>
    <n v="0"/>
    <n v="0"/>
    <n v="1"/>
    <n v="0"/>
    <n v="0"/>
    <s v="Michael Oblowitz"/>
    <s v="Horror,Thriller"/>
    <x v="1"/>
    <s v="English"/>
    <n v="86"/>
  </r>
  <r>
    <n v="14614"/>
    <n v="14615"/>
    <s v="Forrest Shaw: Poor Decisions"/>
    <x v="2"/>
    <x v="1"/>
    <n v="5.7"/>
    <m/>
    <n v="0"/>
    <n v="0"/>
    <n v="1"/>
    <n v="0"/>
    <n v="0"/>
    <s v="Clyde Scott"/>
    <s v="Comedy"/>
    <x v="1"/>
    <s v="English"/>
    <n v="58"/>
  </r>
  <r>
    <n v="14615"/>
    <n v="14616"/>
    <s v="When I Find the Ocean"/>
    <x v="10"/>
    <x v="2"/>
    <n v="4.5"/>
    <m/>
    <n v="0"/>
    <n v="0"/>
    <n v="1"/>
    <n v="0"/>
    <n v="0"/>
    <s v="Tonya S. Holly"/>
    <s v="Drama,Family"/>
    <x v="1"/>
    <s v="English"/>
    <n v="104"/>
  </r>
  <r>
    <n v="14616"/>
    <n v="14617"/>
    <s v="Time Collectors: Return of the Giants"/>
    <x v="6"/>
    <x v="3"/>
    <n v="4.4000000000000004"/>
    <m/>
    <n v="0"/>
    <n v="0"/>
    <n v="1"/>
    <n v="0"/>
    <n v="0"/>
    <m/>
    <m/>
    <x v="108"/>
    <m/>
    <m/>
  </r>
  <r>
    <n v="14617"/>
    <n v="14618"/>
    <s v="Parwana"/>
    <x v="22"/>
    <x v="3"/>
    <n v="2.1"/>
    <m/>
    <n v="0"/>
    <n v="0"/>
    <n v="1"/>
    <n v="0"/>
    <n v="0"/>
    <s v="Jyoti Swaroop"/>
    <s v="Romance,Thriller"/>
    <x v="5"/>
    <s v="Hindi"/>
    <n v="93"/>
  </r>
  <r>
    <n v="14618"/>
    <n v="14619"/>
    <s v="Afro Ninja"/>
    <x v="8"/>
    <x v="3"/>
    <n v="4.5999999999999996"/>
    <m/>
    <n v="0"/>
    <n v="0"/>
    <n v="1"/>
    <n v="0"/>
    <n v="0"/>
    <s v="Mark Hicks"/>
    <s v="Action,Comedy,Fantasy,Romance"/>
    <x v="1"/>
    <s v="English"/>
    <n v="88"/>
  </r>
  <r>
    <n v="14619"/>
    <n v="14620"/>
    <s v="The Monkey Hustle"/>
    <x v="9"/>
    <x v="2"/>
    <n v="5.2"/>
    <m/>
    <n v="0"/>
    <n v="0"/>
    <n v="1"/>
    <n v="0"/>
    <n v="0"/>
    <s v="Arthur Marks"/>
    <s v="Comedy,Drama"/>
    <x v="1"/>
    <s v="English"/>
    <n v="90"/>
  </r>
  <r>
    <n v="14620"/>
    <n v="14621"/>
    <s v="Anna's Eve"/>
    <x v="33"/>
    <x v="1"/>
    <n v="3.6"/>
    <m/>
    <n v="0"/>
    <n v="0"/>
    <n v="1"/>
    <n v="0"/>
    <n v="0"/>
    <s v="Kantz"/>
    <s v="Horror"/>
    <x v="1"/>
    <s v="English"/>
    <n v="93"/>
  </r>
  <r>
    <n v="14621"/>
    <n v="14622"/>
    <s v="The Little Bird and the Leaf"/>
    <x v="6"/>
    <x v="3"/>
    <n v="6.2"/>
    <m/>
    <n v="0"/>
    <n v="0"/>
    <n v="1"/>
    <n v="0"/>
    <n v="0"/>
    <s v="Lena von DÃ¶hren"/>
    <s v="Animation,Short"/>
    <x v="225"/>
    <s v="None"/>
    <n v="4"/>
  </r>
  <r>
    <n v="14622"/>
    <n v="14623"/>
    <s v="Textuality"/>
    <x v="20"/>
    <x v="1"/>
    <n v="3.9"/>
    <m/>
    <n v="0"/>
    <n v="0"/>
    <n v="1"/>
    <n v="0"/>
    <n v="0"/>
    <s v="Warren P. Sonoda"/>
    <s v="Comedy,Romance"/>
    <x v="76"/>
    <s v="English"/>
    <n v="95"/>
  </r>
  <r>
    <n v="14623"/>
    <n v="14624"/>
    <s v="Venus &amp; Vegas"/>
    <x v="0"/>
    <x v="1"/>
    <n v="4.0999999999999996"/>
    <m/>
    <n v="0"/>
    <n v="0"/>
    <n v="1"/>
    <n v="0"/>
    <n v="0"/>
    <s v="Demian Lichtenstein"/>
    <s v="Action,Comedy,Crime"/>
    <x v="1"/>
    <s v="English"/>
    <n v="95"/>
  </r>
  <r>
    <n v="14624"/>
    <n v="14625"/>
    <s v="Gangsters of the Frontier"/>
    <x v="55"/>
    <x v="3"/>
    <n v="5.4"/>
    <m/>
    <n v="0"/>
    <n v="0"/>
    <n v="1"/>
    <n v="0"/>
    <n v="0"/>
    <s v="Elmer Clifton"/>
    <s v="Action,Adventure,Music,Western"/>
    <x v="1"/>
    <s v="English"/>
    <n v="56"/>
  </r>
  <r>
    <n v="14625"/>
    <n v="14626"/>
    <s v="Stress Position"/>
    <x v="16"/>
    <x v="3"/>
    <n v="5.4"/>
    <m/>
    <n v="0"/>
    <n v="0"/>
    <n v="1"/>
    <n v="0"/>
    <n v="0"/>
    <s v="A.J. Bond"/>
    <s v="Drama,Thriller"/>
    <x v="76"/>
    <s v="English"/>
    <n v="79"/>
  </r>
  <r>
    <n v="14626"/>
    <n v="14627"/>
    <s v="Flexing with Monty"/>
    <x v="0"/>
    <x v="3"/>
    <n v="3.6"/>
    <m/>
    <n v="0"/>
    <n v="0"/>
    <n v="1"/>
    <n v="0"/>
    <n v="0"/>
    <s v="John Albo"/>
    <s v="Comedy,Drama,Horror,Mystery"/>
    <x v="1"/>
    <s v="English"/>
    <n v="90"/>
  </r>
  <r>
    <n v="14627"/>
    <n v="14628"/>
    <s v="The Curse of the Komodo"/>
    <x v="33"/>
    <x v="1"/>
    <n v="2.8"/>
    <m/>
    <n v="0"/>
    <n v="0"/>
    <n v="1"/>
    <n v="0"/>
    <n v="0"/>
    <s v="Jim Wynorski"/>
    <s v="Action,Adventure,Comedy,Horror,Sci-Fi,Thriller"/>
    <x v="1"/>
    <s v="English"/>
    <n v="92"/>
  </r>
  <r>
    <n v="14628"/>
    <n v="14629"/>
    <s v="Ishq Wala Love"/>
    <x v="27"/>
    <x v="3"/>
    <n v="5.7"/>
    <m/>
    <n v="0"/>
    <n v="0"/>
    <n v="1"/>
    <n v="0"/>
    <n v="0"/>
    <s v="Renu Desai"/>
    <s v="Romance"/>
    <x v="5"/>
    <s v="Marathi"/>
    <n v="120"/>
  </r>
  <r>
    <n v="14629"/>
    <n v="14630"/>
    <s v="Closer to Home"/>
    <x v="21"/>
    <x v="3"/>
    <n v="5.0999999999999996"/>
    <m/>
    <n v="0"/>
    <n v="0"/>
    <n v="1"/>
    <n v="0"/>
    <n v="0"/>
    <s v="Joseph Nobile"/>
    <s v="Drama"/>
    <x v="1"/>
    <s v="English,Tagalog,Filipino"/>
    <n v="125"/>
  </r>
  <r>
    <n v="14630"/>
    <n v="14631"/>
    <s v="Tom Arnold: Past &amp; Present Imperfectly"/>
    <x v="2"/>
    <x v="3"/>
    <n v="4.7"/>
    <m/>
    <n v="0"/>
    <n v="0"/>
    <n v="1"/>
    <n v="0"/>
    <n v="0"/>
    <s v="Aristotle Athiras"/>
    <s v="Comedy"/>
    <x v="1"/>
    <s v="English"/>
    <n v="58"/>
  </r>
  <r>
    <n v="14631"/>
    <n v="14632"/>
    <s v="I love my muslim"/>
    <x v="2"/>
    <x v="3"/>
    <n v="7.5"/>
    <m/>
    <n v="0"/>
    <n v="0"/>
    <n v="1"/>
    <n v="0"/>
    <n v="0"/>
    <s v="Marjolein Busstra"/>
    <s v="Documentary"/>
    <x v="275"/>
    <s v="Dutch,Arabic,Spanish"/>
    <n v="52"/>
  </r>
  <r>
    <n v="14632"/>
    <n v="14633"/>
    <s v="Kiss the Bride"/>
    <x v="20"/>
    <x v="0"/>
    <n v="4.7"/>
    <m/>
    <n v="0"/>
    <n v="0"/>
    <n v="1"/>
    <n v="0"/>
    <n v="0"/>
    <s v="C. Jay Cox"/>
    <s v="Comedy,Romance"/>
    <x v="1"/>
    <s v="English"/>
    <n v="100"/>
  </r>
  <r>
    <n v="14633"/>
    <n v="14634"/>
    <s v="The Violent Kind"/>
    <x v="25"/>
    <x v="3"/>
    <n v="5.4"/>
    <m/>
    <n v="0"/>
    <n v="0"/>
    <n v="1"/>
    <n v="0"/>
    <n v="0"/>
    <s v="Mitchell Altieri,Phil Flores"/>
    <s v="Horror"/>
    <x v="1"/>
    <s v="English"/>
    <n v="85"/>
  </r>
  <r>
    <n v="14634"/>
    <n v="14635"/>
    <s v="Sleeping with the Fishes"/>
    <x v="16"/>
    <x v="3"/>
    <n v="5.8"/>
    <m/>
    <n v="0"/>
    <n v="0"/>
    <n v="1"/>
    <n v="0"/>
    <n v="0"/>
    <s v="Nicole Gomez Fisher"/>
    <s v="Comedy"/>
    <x v="1"/>
    <s v="English"/>
    <n v="101"/>
  </r>
  <r>
    <n v="14635"/>
    <n v="14636"/>
    <s v="The Suspect"/>
    <x v="10"/>
    <x v="3"/>
    <n v="5.0999999999999996"/>
    <m/>
    <n v="0"/>
    <n v="0"/>
    <n v="1"/>
    <n v="0"/>
    <n v="0"/>
    <s v="Shin-yeon Won"/>
    <s v="Action,Thriller"/>
    <x v="13"/>
    <s v="Korean"/>
    <n v="137"/>
  </r>
  <r>
    <n v="14636"/>
    <n v="14637"/>
    <s v="The Wish Fish"/>
    <x v="6"/>
    <x v="2"/>
    <n v="3.2"/>
    <m/>
    <n v="0"/>
    <n v="0"/>
    <n v="1"/>
    <n v="0"/>
    <n v="0"/>
    <s v="Ivan Oneka,Gorka VÃ¡zquez"/>
    <s v="Animation,Adventure"/>
    <x v="1241"/>
    <s v="Tamil,Spanish,Hindi,English,Basque"/>
    <n v="74"/>
  </r>
  <r>
    <n v="14637"/>
    <n v="14638"/>
    <s v="Do You Like Broccoli Ice Cream? &amp; More Kids Songs: Super Simple Songs"/>
    <x v="11"/>
    <x v="3"/>
    <n v="6.1"/>
    <m/>
    <n v="0"/>
    <n v="0"/>
    <n v="1"/>
    <n v="0"/>
    <n v="0"/>
    <m/>
    <s v="Animation,Musical"/>
    <x v="76"/>
    <m/>
    <n v="48"/>
  </r>
  <r>
    <n v="14638"/>
    <n v="14639"/>
    <s v="A Town Called Bastard"/>
    <x v="28"/>
    <x v="1"/>
    <n v="4.9000000000000004"/>
    <m/>
    <n v="0"/>
    <n v="0"/>
    <n v="1"/>
    <n v="0"/>
    <n v="0"/>
    <s v="Robert Parrish,Irving Lerner"/>
    <s v="Action,Comedy,Drama,Western"/>
    <x v="698"/>
    <s v="English"/>
    <n v="95"/>
  </r>
  <r>
    <n v="14639"/>
    <n v="14640"/>
    <s v="Suhagan"/>
    <x v="23"/>
    <x v="3"/>
    <n v="6.1"/>
    <m/>
    <n v="0"/>
    <n v="0"/>
    <n v="1"/>
    <n v="0"/>
    <n v="0"/>
    <s v="K. Raghavendra Rao"/>
    <s v="Romance"/>
    <x v="5"/>
    <s v="Hindi"/>
    <n v="143"/>
  </r>
  <r>
    <n v="14640"/>
    <n v="14641"/>
    <s v="The Dalton Girls"/>
    <x v="71"/>
    <x v="3"/>
    <n v="5.7"/>
    <m/>
    <n v="0"/>
    <n v="0"/>
    <n v="1"/>
    <n v="0"/>
    <n v="0"/>
    <s v="Reginald Le Borg"/>
    <s v="Western"/>
    <x v="1"/>
    <s v="English"/>
    <n v="71"/>
  </r>
  <r>
    <n v="14641"/>
    <n v="14642"/>
    <s v="The Elite"/>
    <x v="34"/>
    <x v="1"/>
    <n v="3.6"/>
    <m/>
    <n v="0"/>
    <n v="0"/>
    <n v="1"/>
    <n v="0"/>
    <n v="0"/>
    <s v="Thomas Daneskov"/>
    <s v="Drama"/>
    <x v="155"/>
    <s v="Danish"/>
    <n v="80"/>
  </r>
  <r>
    <n v="14642"/>
    <n v="14643"/>
    <s v="Getting Gotti"/>
    <x v="43"/>
    <x v="1"/>
    <n v="4.9000000000000004"/>
    <m/>
    <n v="0"/>
    <n v="0"/>
    <n v="1"/>
    <n v="0"/>
    <n v="0"/>
    <s v="Roger Young"/>
    <s v="Crime,Drama"/>
    <x v="1"/>
    <s v="English"/>
    <n v="89"/>
  </r>
  <r>
    <n v="14643"/>
    <n v="14644"/>
    <s v="They Meet Again"/>
    <x v="87"/>
    <x v="3"/>
    <n v="5"/>
    <m/>
    <n v="0"/>
    <n v="0"/>
    <n v="1"/>
    <n v="0"/>
    <n v="0"/>
    <s v="Erle C. Kenton"/>
    <s v="Drama,Musical"/>
    <x v="1"/>
    <s v="English"/>
    <n v="69"/>
  </r>
  <r>
    <n v="14644"/>
    <n v="14645"/>
    <s v="Totem: The Return of the G'psgolox Pole"/>
    <x v="22"/>
    <x v="3"/>
    <n v="6.7"/>
    <m/>
    <n v="0"/>
    <n v="0"/>
    <n v="1"/>
    <n v="0"/>
    <n v="0"/>
    <s v="Gil Cardinal"/>
    <s v="Documentary"/>
    <x v="76"/>
    <s v="English"/>
    <n v="70"/>
  </r>
  <r>
    <n v="14645"/>
    <n v="14646"/>
    <s v="Scary or Die"/>
    <x v="6"/>
    <x v="1"/>
    <n v="3.9"/>
    <m/>
    <n v="0"/>
    <n v="0"/>
    <n v="1"/>
    <n v="0"/>
    <n v="0"/>
    <s v="Bob Badway,Michael Emanuel,Igor Meglic"/>
    <s v="Horror"/>
    <x v="1"/>
    <s v="English"/>
    <n v="94"/>
  </r>
  <r>
    <n v="14646"/>
    <n v="14647"/>
    <s v="Who Wrote the New Testament?"/>
    <x v="16"/>
    <x v="3"/>
    <n v="6.8"/>
    <m/>
    <n v="0"/>
    <n v="0"/>
    <n v="1"/>
    <n v="0"/>
    <n v="0"/>
    <m/>
    <s v="Documentary"/>
    <x v="8"/>
    <s v="English"/>
    <n v="131"/>
  </r>
  <r>
    <n v="14647"/>
    <n v="14648"/>
    <s v="Murder Capital of the World"/>
    <x v="6"/>
    <x v="3"/>
    <n v="4.5"/>
    <m/>
    <n v="0"/>
    <n v="0"/>
    <n v="1"/>
    <n v="0"/>
    <n v="0"/>
    <s v="Charlie Minn"/>
    <s v="Documentary"/>
    <x v="1"/>
    <s v="English"/>
    <n v="83"/>
  </r>
  <r>
    <n v="14648"/>
    <n v="14649"/>
    <s v="The Livingston Gardener"/>
    <x v="11"/>
    <x v="3"/>
    <n v="4.5"/>
    <m/>
    <n v="0"/>
    <n v="0"/>
    <n v="1"/>
    <n v="0"/>
    <n v="0"/>
    <s v="Ryan Roy"/>
    <s v="Thriller"/>
    <x v="1"/>
    <s v="English"/>
    <n v="86"/>
  </r>
  <r>
    <n v="14649"/>
    <n v="14650"/>
    <s v="Robin Hood of the Pecos"/>
    <x v="87"/>
    <x v="3"/>
    <n v="6.1"/>
    <m/>
    <n v="0"/>
    <n v="0"/>
    <n v="1"/>
    <n v="0"/>
    <n v="0"/>
    <s v="Joseph Kane"/>
    <s v="Comedy,Music,Western"/>
    <x v="1"/>
    <s v="English"/>
    <n v="59"/>
  </r>
  <r>
    <n v="14650"/>
    <n v="14651"/>
    <s v="Dahleez"/>
    <x v="23"/>
    <x v="3"/>
    <n v="5.4"/>
    <m/>
    <n v="0"/>
    <n v="0"/>
    <n v="1"/>
    <n v="0"/>
    <n v="0"/>
    <s v="Ravi Chopra"/>
    <s v="Action,Drama"/>
    <x v="5"/>
    <s v="Hindi"/>
    <n v="161"/>
  </r>
  <r>
    <n v="14651"/>
    <n v="14652"/>
    <s v="Sea Racketeers"/>
    <x v="86"/>
    <x v="3"/>
    <n v="5.4"/>
    <m/>
    <n v="0"/>
    <n v="0"/>
    <n v="1"/>
    <n v="0"/>
    <n v="0"/>
    <s v="Hamilton MacFadden"/>
    <s v="Crime,Drama"/>
    <x v="1"/>
    <s v="English"/>
    <n v="64"/>
  </r>
  <r>
    <n v="14652"/>
    <n v="14653"/>
    <s v="Such Were Some Of You"/>
    <x v="27"/>
    <x v="3"/>
    <n v="4.8"/>
    <m/>
    <n v="0"/>
    <n v="0"/>
    <n v="1"/>
    <n v="0"/>
    <n v="0"/>
    <s v="David Kyle"/>
    <s v="Documentary"/>
    <x v="1"/>
    <s v="English,Spanish,Russian"/>
    <n v="129"/>
  </r>
  <r>
    <n v="14653"/>
    <n v="14654"/>
    <s v="Picture of Light"/>
    <x v="43"/>
    <x v="3"/>
    <n v="7.1"/>
    <m/>
    <n v="0"/>
    <n v="0"/>
    <n v="1"/>
    <n v="0"/>
    <n v="0"/>
    <s v="Peter Mettler"/>
    <s v="Documentary"/>
    <x v="1242"/>
    <s v="English"/>
    <n v="83"/>
  </r>
  <r>
    <n v="14654"/>
    <n v="14655"/>
    <s v="Tex Rides with the Boy Scouts"/>
    <x v="86"/>
    <x v="3"/>
    <n v="5.0999999999999996"/>
    <m/>
    <n v="0"/>
    <n v="0"/>
    <n v="1"/>
    <n v="0"/>
    <n v="0"/>
    <s v="Ray Taylor"/>
    <s v="Action,Adventure,Drama,Music,Western"/>
    <x v="1"/>
    <s v="English"/>
    <n v="66"/>
  </r>
  <r>
    <n v="14655"/>
    <n v="14656"/>
    <s v="Jeremy's Egg"/>
    <x v="40"/>
    <x v="3"/>
    <n v="3.3"/>
    <m/>
    <n v="0"/>
    <n v="0"/>
    <n v="1"/>
    <n v="0"/>
    <n v="0"/>
    <s v="Steve Viall"/>
    <s v="Drama"/>
    <x v="1"/>
    <s v="English"/>
    <n v="95"/>
  </r>
  <r>
    <n v="14656"/>
    <n v="14657"/>
    <s v="Deadman Apocalypse"/>
    <x v="21"/>
    <x v="3"/>
    <n v="2.1"/>
    <m/>
    <n v="0"/>
    <n v="0"/>
    <n v="1"/>
    <n v="0"/>
    <n v="0"/>
    <s v="Charlie Steeds"/>
    <s v="Action,Adventure"/>
    <x v="8"/>
    <s v="English"/>
    <n v="78"/>
  </r>
  <r>
    <n v="14657"/>
    <n v="14658"/>
    <s v="Steve Hofstetter: Ginger Kid"/>
    <x v="11"/>
    <x v="3"/>
    <n v="7.1"/>
    <m/>
    <n v="0"/>
    <n v="0"/>
    <n v="1"/>
    <n v="0"/>
    <n v="0"/>
    <s v="Steve Hofstetter"/>
    <s v="Comedy"/>
    <x v="1"/>
    <s v="English"/>
    <n v="64"/>
  </r>
  <r>
    <n v="14658"/>
    <n v="14659"/>
    <s v="True Love"/>
    <x v="24"/>
    <x v="3"/>
    <n v="5.6"/>
    <m/>
    <n v="0"/>
    <n v="0"/>
    <n v="1"/>
    <n v="0"/>
    <n v="0"/>
    <m/>
    <s v="Drama,Romance"/>
    <x v="30"/>
    <s v="Spanish"/>
    <n v="60"/>
  </r>
  <r>
    <n v="14659"/>
    <n v="14660"/>
    <s v="I Don't Want to Be Born"/>
    <x v="12"/>
    <x v="1"/>
    <n v="4.0999999999999996"/>
    <m/>
    <n v="0"/>
    <n v="0"/>
    <n v="1"/>
    <n v="0"/>
    <n v="0"/>
    <s v="Peter Sasdy"/>
    <s v="Horror"/>
    <x v="8"/>
    <s v="English"/>
    <n v="95"/>
  </r>
  <r>
    <n v="14660"/>
    <n v="14661"/>
    <s v="Summer City"/>
    <x v="50"/>
    <x v="3"/>
    <n v="4.2"/>
    <m/>
    <n v="0"/>
    <n v="0"/>
    <n v="1"/>
    <n v="0"/>
    <n v="0"/>
    <s v="Christopher Fraser"/>
    <s v="Drama,Thriller"/>
    <x v="53"/>
    <s v="English"/>
    <n v="90"/>
  </r>
  <r>
    <n v="14661"/>
    <n v="14662"/>
    <s v="The Beast in the Cellar"/>
    <x v="96"/>
    <x v="1"/>
    <n v="4.7"/>
    <m/>
    <n v="0"/>
    <n v="0"/>
    <n v="1"/>
    <n v="0"/>
    <n v="0"/>
    <s v="James Kelley"/>
    <s v="Horror,Thriller"/>
    <x v="8"/>
    <s v="English"/>
    <n v="101"/>
  </r>
  <r>
    <n v="14662"/>
    <n v="14663"/>
    <s v="Plague Town"/>
    <x v="25"/>
    <x v="3"/>
    <n v="4.5"/>
    <m/>
    <n v="0"/>
    <n v="0"/>
    <n v="1"/>
    <n v="0"/>
    <n v="0"/>
    <s v="David Gregory"/>
    <s v="Horror,Thriller"/>
    <x v="1"/>
    <s v="English"/>
    <n v="88"/>
  </r>
  <r>
    <n v="14663"/>
    <n v="14664"/>
    <s v="The Loves of Hercules"/>
    <x v="59"/>
    <x v="3"/>
    <n v="3"/>
    <m/>
    <n v="0"/>
    <n v="0"/>
    <n v="1"/>
    <n v="0"/>
    <n v="0"/>
    <s v="Carlo Ludovico Bragaglia"/>
    <s v="Fantasy,Adventure"/>
    <x v="301"/>
    <s v="Italian"/>
    <n v="97"/>
  </r>
  <r>
    <n v="14664"/>
    <n v="14665"/>
    <s v="Voodoo Rising"/>
    <x v="21"/>
    <x v="3"/>
    <n v="2.5"/>
    <m/>
    <n v="0"/>
    <n v="0"/>
    <n v="1"/>
    <n v="0"/>
    <n v="0"/>
    <s v="Eddie Lengyel"/>
    <s v="Horror"/>
    <x v="1"/>
    <s v="English"/>
    <n v="82"/>
  </r>
  <r>
    <n v="14665"/>
    <n v="14666"/>
    <s v="Justice Served"/>
    <x v="32"/>
    <x v="3"/>
    <n v="4.5"/>
    <m/>
    <n v="0"/>
    <n v="0"/>
    <n v="1"/>
    <n v="0"/>
    <n v="0"/>
    <s v="Marvin Young"/>
    <s v="Thriller"/>
    <x v="1"/>
    <s v="English"/>
    <n v="102"/>
  </r>
  <r>
    <n v="14666"/>
    <n v="14667"/>
    <s v="Paco"/>
    <x v="9"/>
    <x v="4"/>
    <n v="4.9000000000000004"/>
    <m/>
    <n v="0"/>
    <n v="0"/>
    <n v="1"/>
    <n v="0"/>
    <n v="0"/>
    <s v="Robert Vincent O'Neil"/>
    <s v="Family"/>
    <x v="501"/>
    <s v="English"/>
    <n v="97"/>
  </r>
  <r>
    <n v="14667"/>
    <n v="14668"/>
    <s v="We're in the Legion Now"/>
    <x v="78"/>
    <x v="3"/>
    <n v="4.9000000000000004"/>
    <m/>
    <n v="0"/>
    <n v="0"/>
    <n v="1"/>
    <n v="0"/>
    <n v="0"/>
    <s v="Crane Wilbur"/>
    <s v="Action,Adventure,Comedy"/>
    <x v="1"/>
    <s v="English"/>
    <n v="56"/>
  </r>
  <r>
    <n v="14668"/>
    <n v="14669"/>
    <s v="The Phantom Planet"/>
    <x v="85"/>
    <x v="3"/>
    <n v="3.6"/>
    <m/>
    <n v="0"/>
    <n v="0"/>
    <n v="1"/>
    <n v="0"/>
    <n v="0"/>
    <s v="William Marshall"/>
    <s v="Action,Adventure,Sci-Fi"/>
    <x v="1"/>
    <s v="English"/>
    <n v="82"/>
  </r>
  <r>
    <n v="14669"/>
    <n v="14670"/>
    <s v="Zombie Undead"/>
    <x v="0"/>
    <x v="3"/>
    <n v="2.2999999999999998"/>
    <m/>
    <n v="0"/>
    <n v="0"/>
    <n v="1"/>
    <n v="0"/>
    <n v="0"/>
    <s v="Rhys Davies"/>
    <s v="Horror"/>
    <x v="8"/>
    <s v="English"/>
    <n v="79"/>
  </r>
  <r>
    <n v="14670"/>
    <n v="14671"/>
    <s v="You Will Kill"/>
    <x v="11"/>
    <x v="3"/>
    <n v="3"/>
    <m/>
    <n v="0"/>
    <n v="0"/>
    <n v="1"/>
    <n v="0"/>
    <n v="0"/>
    <s v="Marwan Mokbel"/>
    <s v="Horror"/>
    <x v="1243"/>
    <s v="English"/>
    <n v="90"/>
  </r>
  <r>
    <n v="14671"/>
    <n v="14672"/>
    <s v="Beyond the Rising Moon"/>
    <x v="35"/>
    <x v="1"/>
    <n v="4.9000000000000004"/>
    <m/>
    <n v="0"/>
    <n v="0"/>
    <n v="1"/>
    <n v="0"/>
    <n v="0"/>
    <s v="Philip J. Cook"/>
    <s v="Adventure,Sci-Fi,Thriller"/>
    <x v="1"/>
    <s v="English"/>
    <n v="84"/>
  </r>
  <r>
    <n v="14672"/>
    <n v="14673"/>
    <s v="Nightmare Wedding"/>
    <x v="21"/>
    <x v="0"/>
    <n v="4.2"/>
    <m/>
    <n v="0"/>
    <n v="0"/>
    <n v="1"/>
    <n v="0"/>
    <n v="0"/>
    <s v="Jose Montesinos"/>
    <s v="Drama,Horror,Thriller"/>
    <x v="1"/>
    <s v="English"/>
    <n v="90"/>
  </r>
  <r>
    <n v="14673"/>
    <n v="14674"/>
    <s v="Father Steps Out"/>
    <x v="87"/>
    <x v="3"/>
    <n v="4"/>
    <m/>
    <n v="0"/>
    <n v="0"/>
    <n v="1"/>
    <n v="0"/>
    <n v="0"/>
    <s v="Jean Yarbrough"/>
    <s v="Comedy"/>
    <x v="1"/>
    <s v="English"/>
    <n v="63"/>
  </r>
  <r>
    <n v="14674"/>
    <n v="14675"/>
    <s v="Between Something &amp; Nothing"/>
    <x v="25"/>
    <x v="3"/>
    <n v="4.9000000000000004"/>
    <m/>
    <n v="0"/>
    <n v="0"/>
    <n v="1"/>
    <n v="0"/>
    <n v="0"/>
    <s v="Todd Verow"/>
    <s v="Drama"/>
    <x v="1"/>
    <s v="English"/>
    <n v="105"/>
  </r>
  <r>
    <n v="14675"/>
    <n v="14676"/>
    <s v="The Sweeper"/>
    <x v="36"/>
    <x v="1"/>
    <n v="5"/>
    <m/>
    <n v="0"/>
    <n v="0"/>
    <n v="1"/>
    <n v="0"/>
    <n v="0"/>
    <s v="Keoni Waxman"/>
    <s v="Action,Adventure,Drama"/>
    <x v="1"/>
    <s v="English"/>
    <n v="96"/>
  </r>
  <r>
    <n v="14676"/>
    <n v="14677"/>
    <s v="Scream of the Wolf"/>
    <x v="58"/>
    <x v="3"/>
    <n v="5.5"/>
    <m/>
    <n v="0"/>
    <n v="0"/>
    <n v="1"/>
    <n v="0"/>
    <n v="0"/>
    <s v="Dan Curtis"/>
    <s v="Horror,Thriller"/>
    <x v="1"/>
    <s v="English"/>
    <n v="74"/>
  </r>
  <r>
    <n v="14677"/>
    <n v="14678"/>
    <s v="Check Your Body at the Door"/>
    <x v="6"/>
    <x v="3"/>
    <n v="8"/>
    <m/>
    <n v="0"/>
    <n v="0"/>
    <n v="1"/>
    <n v="0"/>
    <n v="0"/>
    <m/>
    <m/>
    <x v="1"/>
    <s v="English"/>
    <n v="61"/>
  </r>
  <r>
    <n v="14678"/>
    <n v="14679"/>
    <s v="Honor Thy Father"/>
    <x v="38"/>
    <x v="3"/>
    <n v="5.2"/>
    <m/>
    <n v="0"/>
    <n v="0"/>
    <n v="1"/>
    <n v="0"/>
    <n v="0"/>
    <s v="Erik Matti"/>
    <s v="Crime,Drama,Thriller"/>
    <x v="118"/>
    <s v="Filipino,Tagalog,English"/>
    <n v="115"/>
  </r>
  <r>
    <n v="14679"/>
    <n v="14680"/>
    <s v="The Linda Vista Project"/>
    <x v="11"/>
    <x v="3"/>
    <n v="3.1"/>
    <m/>
    <n v="0"/>
    <n v="0"/>
    <n v="1"/>
    <n v="0"/>
    <n v="0"/>
    <s v="John Rogers"/>
    <s v="Horror"/>
    <x v="1"/>
    <s v="English"/>
    <n v="84"/>
  </r>
  <r>
    <n v="14680"/>
    <n v="14681"/>
    <s v="Convention Girl"/>
    <x v="105"/>
    <x v="3"/>
    <n v="6"/>
    <m/>
    <n v="0"/>
    <n v="0"/>
    <n v="1"/>
    <n v="0"/>
    <n v="0"/>
    <s v="Luther Reed"/>
    <s v="Comedy,Drama,Music,Musical"/>
    <x v="1"/>
    <s v="English"/>
    <n v="66"/>
  </r>
  <r>
    <n v="14681"/>
    <n v="14682"/>
    <s v="The Awakened"/>
    <x v="8"/>
    <x v="3"/>
    <n v="4.5"/>
    <m/>
    <n v="0"/>
    <n v="0"/>
    <n v="1"/>
    <n v="0"/>
    <n v="0"/>
    <s v="Joycelyn Engle,Arno Malarone"/>
    <s v="Drama,Mystery,Thriller"/>
    <x v="1"/>
    <s v="English"/>
    <n v="107"/>
  </r>
  <r>
    <n v="14682"/>
    <n v="14683"/>
    <s v="The Frog Prince"/>
    <x v="0"/>
    <x v="3"/>
    <n v="1.4"/>
    <m/>
    <n v="0"/>
    <n v="0"/>
    <n v="1"/>
    <n v="0"/>
    <n v="0"/>
    <s v="Jackson Hunsicker"/>
    <s v="Drama,Family,Fantasy,Musical"/>
    <x v="888"/>
    <s v="English"/>
    <n v="86"/>
  </r>
  <r>
    <n v="14683"/>
    <n v="14684"/>
    <s v="The Maze"/>
    <x v="0"/>
    <x v="1"/>
    <n v="3.9"/>
    <m/>
    <n v="0"/>
    <n v="0"/>
    <n v="1"/>
    <n v="0"/>
    <n v="0"/>
    <s v="Adam Robitel"/>
    <s v="Action,Adventure,Horror,Mystery,Thriller"/>
    <x v="266"/>
    <s v="English"/>
    <n v="99"/>
  </r>
  <r>
    <n v="14684"/>
    <n v="14685"/>
    <s v="Nobody"/>
    <x v="17"/>
    <x v="3"/>
    <n v="4.5"/>
    <m/>
    <n v="0"/>
    <n v="0"/>
    <n v="1"/>
    <n v="0"/>
    <n v="0"/>
    <s v="Mary Harron"/>
    <s v="Biography,Crime,Drama"/>
    <x v="1"/>
    <s v="English"/>
    <n v="110"/>
  </r>
  <r>
    <n v="14685"/>
    <n v="14686"/>
    <s v="Templar Nation"/>
    <x v="16"/>
    <x v="0"/>
    <n v="3.3"/>
    <m/>
    <n v="0"/>
    <n v="0"/>
    <n v="1"/>
    <n v="0"/>
    <n v="0"/>
    <s v="Brian Vance,Liliana Corona"/>
    <s v="Adventure,Thriller"/>
    <x v="1"/>
    <s v="English"/>
    <n v="84"/>
  </r>
  <r>
    <n v="14686"/>
    <n v="14687"/>
    <s v="Motherland"/>
    <x v="20"/>
    <x v="3"/>
    <n v="4.5"/>
    <n v="0.5"/>
    <n v="0"/>
    <n v="0"/>
    <n v="1"/>
    <n v="0"/>
    <n v="0"/>
    <m/>
    <s v="Comedy"/>
    <x v="8"/>
    <s v="English"/>
    <n v="30"/>
  </r>
  <r>
    <n v="14687"/>
    <n v="14688"/>
    <s v="Mary Proud"/>
    <x v="10"/>
    <x v="3"/>
    <n v="4.8"/>
    <m/>
    <n v="0"/>
    <n v="0"/>
    <n v="1"/>
    <n v="0"/>
    <n v="0"/>
    <s v="Kirsten Person-Ramey"/>
    <s v="Drama"/>
    <x v="1"/>
    <s v="English"/>
    <n v="106"/>
  </r>
  <r>
    <n v="14688"/>
    <n v="14689"/>
    <s v="The Pilgrimage Play"/>
    <x v="65"/>
    <x v="3"/>
    <n v="5.2"/>
    <m/>
    <n v="0"/>
    <n v="0"/>
    <n v="1"/>
    <n v="0"/>
    <n v="0"/>
    <s v="Frank R. Strayer"/>
    <s v="Drama"/>
    <x v="1"/>
    <s v="English"/>
    <n v="90"/>
  </r>
  <r>
    <n v="14689"/>
    <n v="14690"/>
    <s v="Rogue Strike"/>
    <x v="27"/>
    <x v="3"/>
    <n v="4.0999999999999996"/>
    <m/>
    <n v="0"/>
    <n v="0"/>
    <n v="1"/>
    <n v="0"/>
    <n v="0"/>
    <s v="Kerry Beyer"/>
    <s v="Action"/>
    <x v="1"/>
    <s v="English"/>
    <n v="86"/>
  </r>
  <r>
    <n v="14690"/>
    <n v="14691"/>
    <s v="Sagaptham"/>
    <x v="11"/>
    <x v="3"/>
    <n v="3.1"/>
    <m/>
    <n v="0"/>
    <n v="0"/>
    <n v="1"/>
    <n v="0"/>
    <n v="0"/>
    <s v="Surendran Kaliyaperumal"/>
    <s v="Action,Drama"/>
    <x v="5"/>
    <s v="Tamil"/>
    <n v="155"/>
  </r>
  <r>
    <n v="14691"/>
    <n v="14692"/>
    <s v="The Party Is Over"/>
    <x v="11"/>
    <x v="3"/>
    <n v="4.5999999999999996"/>
    <m/>
    <n v="0"/>
    <n v="0"/>
    <n v="1"/>
    <n v="0"/>
    <n v="0"/>
    <s v="Vahe Gabuchian"/>
    <s v="Comedy"/>
    <x v="1"/>
    <s v="English"/>
    <n v="89"/>
  </r>
  <r>
    <n v="14692"/>
    <n v="14693"/>
    <s v="Self Medicated: A Film About Art"/>
    <x v="27"/>
    <x v="3"/>
    <n v="6.9"/>
    <m/>
    <n v="0"/>
    <n v="0"/>
    <n v="1"/>
    <n v="0"/>
    <n v="0"/>
    <s v="Ethan H. Minsker"/>
    <s v="Documentary"/>
    <x v="1"/>
    <s v="Spanish,English"/>
    <n v="98"/>
  </r>
  <r>
    <n v="14693"/>
    <n v="14694"/>
    <s v="Flowerman"/>
    <x v="27"/>
    <x v="3"/>
    <n v="4.0999999999999996"/>
    <m/>
    <n v="0"/>
    <n v="0"/>
    <n v="1"/>
    <n v="0"/>
    <n v="0"/>
    <s v="Rob Burrows"/>
    <s v="Drama,Romance,Thriller"/>
    <x v="8"/>
    <s v="English"/>
    <n v="93"/>
  </r>
  <r>
    <n v="14694"/>
    <n v="14695"/>
    <s v="Dope Game 2"/>
    <x v="22"/>
    <x v="1"/>
    <n v="3.6"/>
    <m/>
    <n v="0"/>
    <n v="0"/>
    <n v="1"/>
    <n v="0"/>
    <n v="0"/>
    <s v="Eduardo Quiroz,Jose Quiroz"/>
    <s v="Action,Crime"/>
    <x v="1"/>
    <s v="English,Spanish"/>
    <n v="90"/>
  </r>
  <r>
    <n v="14695"/>
    <n v="14696"/>
    <s v="Room to Breathe"/>
    <x v="6"/>
    <x v="3"/>
    <n v="7.5"/>
    <m/>
    <n v="0"/>
    <n v="0"/>
    <n v="1"/>
    <n v="0"/>
    <n v="0"/>
    <s v="Russell Long"/>
    <s v="Documentary,Family"/>
    <x v="1"/>
    <s v="English"/>
    <n v="76"/>
  </r>
  <r>
    <n v="14696"/>
    <n v="14697"/>
    <s v="No Way Back"/>
    <x v="30"/>
    <x v="3"/>
    <n v="6.1"/>
    <m/>
    <n v="0"/>
    <n v="0"/>
    <n v="1"/>
    <n v="0"/>
    <n v="0"/>
    <s v="Frank A. Cappello"/>
    <s v="Action,Crime,Drama,Thriller"/>
    <x v="1"/>
    <s v="English,Japanese"/>
    <n v="91"/>
  </r>
  <r>
    <n v="14697"/>
    <n v="14698"/>
    <s v="Invisible Enemy"/>
    <x v="99"/>
    <x v="3"/>
    <n v="5.8"/>
    <m/>
    <n v="0"/>
    <n v="0"/>
    <n v="1"/>
    <n v="0"/>
    <n v="0"/>
    <s v="John H. Auer"/>
    <s v="Crime,Drama"/>
    <x v="1"/>
    <s v="English"/>
    <n v="66"/>
  </r>
  <r>
    <n v="14698"/>
    <n v="14699"/>
    <s v="Right to Believe"/>
    <x v="27"/>
    <x v="3"/>
    <n v="4.9000000000000004"/>
    <m/>
    <n v="0"/>
    <n v="0"/>
    <n v="1"/>
    <n v="0"/>
    <n v="0"/>
    <s v="Chip Rossetti"/>
    <s v="Drama"/>
    <x v="1"/>
    <s v="English"/>
    <n v="112"/>
  </r>
  <r>
    <n v="14699"/>
    <n v="14700"/>
    <s v="I Eat Your Skin"/>
    <x v="28"/>
    <x v="3"/>
    <n v="3.5"/>
    <m/>
    <n v="0"/>
    <n v="0"/>
    <n v="1"/>
    <n v="0"/>
    <n v="0"/>
    <s v="Del Tenney"/>
    <s v="Horror"/>
    <x v="1"/>
    <s v="English"/>
    <n v="92"/>
  </r>
  <r>
    <n v="14700"/>
    <n v="14701"/>
    <s v="The Ghouls"/>
    <x v="22"/>
    <x v="1"/>
    <n v="3.8"/>
    <m/>
    <n v="0"/>
    <n v="0"/>
    <n v="1"/>
    <n v="0"/>
    <n v="0"/>
    <s v="Roy Ward Baker"/>
    <s v="Comedy,Horror"/>
    <x v="8"/>
    <s v="English"/>
    <n v="104"/>
  </r>
  <r>
    <n v="14701"/>
    <n v="14702"/>
    <s v="Crucible of Terror"/>
    <x v="28"/>
    <x v="3"/>
    <n v="4.2"/>
    <m/>
    <n v="0"/>
    <n v="0"/>
    <n v="1"/>
    <n v="0"/>
    <n v="0"/>
    <s v="Ted Hooker"/>
    <s v="Drama,Horror"/>
    <x v="8"/>
    <s v="English"/>
    <n v="91"/>
  </r>
  <r>
    <n v="14702"/>
    <n v="14703"/>
    <s v="Fly Me to Minami"/>
    <x v="16"/>
    <x v="3"/>
    <n v="4.0999999999999996"/>
    <m/>
    <n v="0"/>
    <n v="0"/>
    <n v="1"/>
    <n v="0"/>
    <n v="0"/>
    <s v="Kah-Wai Lim"/>
    <s v="Comedy,Drama"/>
    <x v="1244"/>
    <s v="Japanese"/>
    <n v="103"/>
  </r>
  <r>
    <n v="14703"/>
    <n v="14704"/>
    <s v="Thunder in the City"/>
    <x v="86"/>
    <x v="3"/>
    <n v="6.2"/>
    <m/>
    <n v="0"/>
    <n v="0"/>
    <n v="1"/>
    <n v="0"/>
    <n v="0"/>
    <s v="Marion Gering"/>
    <s v="Comedy,Crime,Drama,Romance"/>
    <x v="8"/>
    <s v="English"/>
    <n v="88"/>
  </r>
  <r>
    <n v="14704"/>
    <n v="14705"/>
    <s v="Shark Killer"/>
    <x v="11"/>
    <x v="3"/>
    <n v="3.9"/>
    <m/>
    <n v="0"/>
    <n v="0"/>
    <n v="1"/>
    <n v="0"/>
    <n v="0"/>
    <s v="Sheldon Wilson"/>
    <s v="Action,Horror,Thriller"/>
    <x v="528"/>
    <s v="English"/>
    <n v="88"/>
  </r>
  <r>
    <n v="14705"/>
    <n v="14706"/>
    <s v="Noah's Ark"/>
    <x v="43"/>
    <x v="3"/>
    <n v="4.9000000000000004"/>
    <m/>
    <n v="0"/>
    <n v="0"/>
    <n v="1"/>
    <n v="0"/>
    <n v="0"/>
    <s v="John Stevenson"/>
    <s v="Animation"/>
    <x v="1"/>
    <m/>
    <m/>
  </r>
  <r>
    <n v="14706"/>
    <n v="14707"/>
    <s v="The Virgins"/>
    <x v="27"/>
    <x v="3"/>
    <n v="5.4"/>
    <m/>
    <n v="0"/>
    <n v="0"/>
    <n v="1"/>
    <n v="0"/>
    <n v="0"/>
    <s v="Jean-Pierre Mocky"/>
    <s v="Comedy,Drama"/>
    <x v="339"/>
    <s v="French"/>
    <n v="90"/>
  </r>
  <r>
    <n v="14707"/>
    <n v="14708"/>
    <s v="Inside the Law"/>
    <x v="53"/>
    <x v="3"/>
    <n v="5.3"/>
    <m/>
    <n v="0"/>
    <n v="0"/>
    <n v="1"/>
    <n v="0"/>
    <n v="0"/>
    <s v="Hamilton MacFadden"/>
    <s v="Comedy,Crime,Drama,Romance"/>
    <x v="1"/>
    <s v="English"/>
    <n v="62"/>
  </r>
  <r>
    <n v="14708"/>
    <n v="14709"/>
    <s v="Robot Revolution"/>
    <x v="11"/>
    <x v="3"/>
    <n v="2.2999999999999998"/>
    <m/>
    <n v="0"/>
    <n v="0"/>
    <n v="1"/>
    <n v="0"/>
    <n v="0"/>
    <s v="Andrew Bellware"/>
    <s v="Sci-Fi"/>
    <x v="1"/>
    <s v="English"/>
    <n v="85"/>
  </r>
  <r>
    <n v="14709"/>
    <n v="14710"/>
    <s v="Everyman's War"/>
    <x v="8"/>
    <x v="3"/>
    <n v="5.0999999999999996"/>
    <m/>
    <n v="0"/>
    <n v="0"/>
    <n v="1"/>
    <n v="0"/>
    <n v="0"/>
    <s v="Thad T. Smith"/>
    <s v="Biography,Drama,War"/>
    <x v="1"/>
    <s v="English"/>
    <n v="104"/>
  </r>
  <r>
    <n v="14710"/>
    <n v="14711"/>
    <s v="Caryl of the Mountains"/>
    <x v="78"/>
    <x v="3"/>
    <n v="5.0999999999999996"/>
    <m/>
    <n v="0"/>
    <n v="0"/>
    <n v="1"/>
    <n v="0"/>
    <n v="0"/>
    <s v="Bernard B. Ray"/>
    <s v="Action,Crime,Romance,Western"/>
    <x v="1"/>
    <s v="English"/>
    <n v="68"/>
  </r>
  <r>
    <n v="14711"/>
    <n v="14712"/>
    <s v="Invisible Mom"/>
    <x v="36"/>
    <x v="2"/>
    <n v="3.5"/>
    <m/>
    <n v="0"/>
    <n v="0"/>
    <n v="1"/>
    <n v="0"/>
    <n v="0"/>
    <s v="Fred Olen Ray"/>
    <s v="Comedy,Fantasy"/>
    <x v="1"/>
    <s v="English"/>
    <n v="91"/>
  </r>
  <r>
    <n v="14712"/>
    <n v="14713"/>
    <s v="Theatre of Fear"/>
    <x v="27"/>
    <x v="3"/>
    <n v="3.5"/>
    <m/>
    <n v="0"/>
    <n v="0"/>
    <n v="1"/>
    <n v="0"/>
    <n v="0"/>
    <s v="Andrew Jones"/>
    <s v="Horror"/>
    <x v="8"/>
    <s v="English"/>
    <n v="90"/>
  </r>
  <r>
    <n v="14713"/>
    <n v="14714"/>
    <s v="Sox: A Family's Best Friend"/>
    <x v="16"/>
    <x v="2"/>
    <n v="5.3"/>
    <m/>
    <n v="0"/>
    <n v="0"/>
    <n v="1"/>
    <n v="0"/>
    <n v="0"/>
    <s v="J. Horton"/>
    <s v="Comedy,Family"/>
    <x v="1"/>
    <s v="English"/>
    <n v="85"/>
  </r>
  <r>
    <n v="14714"/>
    <n v="14715"/>
    <s v="Termination Point"/>
    <x v="17"/>
    <x v="0"/>
    <n v="4.3"/>
    <m/>
    <n v="0"/>
    <n v="0"/>
    <n v="1"/>
    <n v="0"/>
    <n v="0"/>
    <s v="Jason Bourque"/>
    <s v="Sci-Fi,Thriller"/>
    <x v="76"/>
    <s v="English"/>
    <n v="89"/>
  </r>
  <r>
    <n v="14715"/>
    <n v="14716"/>
    <s v="Chonda Pierce: Girl Talk"/>
    <x v="16"/>
    <x v="3"/>
    <n v="5.8"/>
    <m/>
    <n v="0"/>
    <n v="0"/>
    <n v="1"/>
    <n v="0"/>
    <n v="0"/>
    <s v="Tom Forrest"/>
    <s v="Comedy"/>
    <x v="1"/>
    <s v="English"/>
    <n v="77"/>
  </r>
  <r>
    <n v="14716"/>
    <n v="14717"/>
    <s v="Wrangler's Roost"/>
    <x v="87"/>
    <x v="3"/>
    <n v="6.1"/>
    <m/>
    <n v="0"/>
    <n v="0"/>
    <n v="1"/>
    <n v="0"/>
    <n v="0"/>
    <s v="S. Roy Luby"/>
    <s v="Western"/>
    <x v="1"/>
    <s v="English"/>
    <n v="57"/>
  </r>
  <r>
    <n v="14717"/>
    <n v="14718"/>
    <s v="High-Ballin'"/>
    <x v="46"/>
    <x v="2"/>
    <n v="5.4"/>
    <m/>
    <n v="0"/>
    <n v="0"/>
    <n v="1"/>
    <n v="0"/>
    <n v="0"/>
    <s v="Peter Carter"/>
    <s v="Action,Drama"/>
    <x v="47"/>
    <s v="English"/>
    <n v="97"/>
  </r>
  <r>
    <n v="14718"/>
    <n v="14719"/>
    <s v="Merlin and the War of the Dragons"/>
    <x v="25"/>
    <x v="2"/>
    <n v="3.6"/>
    <m/>
    <n v="0"/>
    <n v="0"/>
    <n v="1"/>
    <n v="0"/>
    <n v="0"/>
    <s v="Mark Atkins"/>
    <s v="Action,Adventure,Drama,Fantasy"/>
    <x v="1"/>
    <s v="English"/>
    <n v="92"/>
  </r>
  <r>
    <n v="14719"/>
    <n v="14720"/>
    <s v="Green Collar Comedy Show"/>
    <x v="0"/>
    <x v="1"/>
    <n v="4.7"/>
    <m/>
    <n v="0"/>
    <n v="0"/>
    <n v="1"/>
    <n v="0"/>
    <n v="0"/>
    <s v="Scott L. Montoya"/>
    <s v="Comedy"/>
    <x v="1"/>
    <s v="English"/>
    <n v="60"/>
  </r>
  <r>
    <n v="14720"/>
    <n v="14721"/>
    <s v="Private Snuffy Smith"/>
    <x v="53"/>
    <x v="3"/>
    <n v="4.4000000000000004"/>
    <m/>
    <n v="0"/>
    <n v="0"/>
    <n v="1"/>
    <n v="0"/>
    <n v="0"/>
    <s v="Edward F. Cline"/>
    <s v="Comedy,Romance,War"/>
    <x v="1"/>
    <s v="English"/>
    <n v="67"/>
  </r>
  <r>
    <n v="14721"/>
    <n v="14722"/>
    <s v="Beware Of Ladies"/>
    <x v="78"/>
    <x v="3"/>
    <n v="5.6"/>
    <m/>
    <n v="0"/>
    <n v="0"/>
    <n v="1"/>
    <n v="0"/>
    <n v="0"/>
    <s v="Irving Pichel"/>
    <s v="Action,Crime,Drama,Romance"/>
    <x v="1"/>
    <s v="English"/>
    <n v="64"/>
  </r>
  <r>
    <n v="14722"/>
    <n v="14723"/>
    <s v="Today I Hang"/>
    <x v="53"/>
    <x v="3"/>
    <n v="5.3"/>
    <m/>
    <n v="0"/>
    <n v="0"/>
    <n v="1"/>
    <n v="0"/>
    <n v="0"/>
    <s v="Oliver Drake,George M. Merrick"/>
    <s v="Crime,Drama,Mystery"/>
    <x v="1"/>
    <s v="English"/>
    <n v="63"/>
  </r>
  <r>
    <n v="14723"/>
    <n v="14724"/>
    <s v="Ian Harris: ExtraOrdinary"/>
    <x v="32"/>
    <x v="3"/>
    <n v="6.1"/>
    <m/>
    <n v="0"/>
    <n v="0"/>
    <n v="1"/>
    <n v="0"/>
    <n v="0"/>
    <s v="Chloe Weaver"/>
    <s v="Comedy"/>
    <x v="1"/>
    <s v="English"/>
    <n v="73"/>
  </r>
  <r>
    <n v="14724"/>
    <n v="14725"/>
    <s v="Window of Opportunity"/>
    <x v="27"/>
    <x v="3"/>
    <n v="6.8"/>
    <m/>
    <n v="0"/>
    <n v="0"/>
    <n v="1"/>
    <n v="0"/>
    <n v="0"/>
    <s v="Samuel Warren Joseph"/>
    <s v="Drama"/>
    <x v="1"/>
    <s v="English"/>
    <n v="99"/>
  </r>
  <r>
    <n v="14725"/>
    <n v="14726"/>
    <s v="I Am My Sister's Keeper"/>
    <x v="11"/>
    <x v="3"/>
    <n v="5"/>
    <m/>
    <n v="0"/>
    <n v="0"/>
    <n v="1"/>
    <n v="0"/>
    <n v="0"/>
    <s v="Janaya Black"/>
    <s v="Drama"/>
    <x v="1"/>
    <s v="English"/>
    <n v="164"/>
  </r>
  <r>
    <n v="14726"/>
    <n v="14727"/>
    <s v="Bobby Slayton: Born to Be Bobby"/>
    <x v="0"/>
    <x v="3"/>
    <n v="6.7"/>
    <m/>
    <n v="0"/>
    <n v="0"/>
    <n v="1"/>
    <n v="0"/>
    <n v="0"/>
    <s v="Manny Rodriguez"/>
    <s v="Comedy"/>
    <x v="1"/>
    <s v="English"/>
    <n v="64"/>
  </r>
  <r>
    <n v="14727"/>
    <n v="14728"/>
    <s v="A Haunting in Salem"/>
    <x v="20"/>
    <x v="1"/>
    <n v="3.2"/>
    <m/>
    <n v="0"/>
    <n v="0"/>
    <n v="1"/>
    <n v="0"/>
    <n v="0"/>
    <s v="Shane Van Dyke"/>
    <s v="Horror,Mystery,Thriller"/>
    <x v="1"/>
    <s v="English"/>
    <n v="86"/>
  </r>
  <r>
    <n v="14728"/>
    <n v="14729"/>
    <s v="The Hall Monitor"/>
    <x v="1"/>
    <x v="3"/>
    <n v="5.4"/>
    <m/>
    <n v="0"/>
    <n v="0"/>
    <n v="1"/>
    <n v="0"/>
    <n v="0"/>
    <s v="Kevin L. Coffman"/>
    <s v="Comedy"/>
    <x v="1"/>
    <s v="English"/>
    <m/>
  </r>
  <r>
    <n v="14729"/>
    <n v="14730"/>
    <s v="Spirit Lost"/>
    <x v="29"/>
    <x v="1"/>
    <n v="4.7"/>
    <m/>
    <n v="0"/>
    <n v="0"/>
    <n v="1"/>
    <n v="0"/>
    <n v="0"/>
    <s v="Neema Barnette"/>
    <s v="Drama,Horror"/>
    <x v="1"/>
    <s v="English"/>
    <n v="90"/>
  </r>
  <r>
    <n v="14730"/>
    <n v="14731"/>
    <s v="Dark Power"/>
    <x v="16"/>
    <x v="3"/>
    <n v="3.4"/>
    <m/>
    <n v="0"/>
    <n v="0"/>
    <n v="1"/>
    <n v="0"/>
    <n v="0"/>
    <s v="Phil Smoot"/>
    <s v="Horror"/>
    <x v="1"/>
    <s v="English"/>
    <n v="87"/>
  </r>
  <r>
    <n v="14731"/>
    <n v="14732"/>
    <s v="Little Red Devil"/>
    <x v="25"/>
    <x v="3"/>
    <n v="4.4000000000000004"/>
    <m/>
    <n v="0"/>
    <n v="0"/>
    <n v="1"/>
    <n v="0"/>
    <n v="0"/>
    <s v="Tommy Brunswick"/>
    <s v="Horror"/>
    <x v="1"/>
    <s v="English"/>
    <n v="95"/>
  </r>
  <r>
    <n v="14732"/>
    <n v="14733"/>
    <s v="Epicenter"/>
    <x v="40"/>
    <x v="1"/>
    <n v="3.4"/>
    <m/>
    <n v="0"/>
    <n v="0"/>
    <n v="1"/>
    <n v="0"/>
    <n v="0"/>
    <s v="Richard Pepin"/>
    <s v="Action,Adventure,Crime,Drama,Thriller"/>
    <x v="76"/>
    <s v="English"/>
    <n v="102"/>
  </r>
  <r>
    <n v="14733"/>
    <n v="14734"/>
    <s v="The Underdog"/>
    <x v="54"/>
    <x v="3"/>
    <n v="6.2"/>
    <m/>
    <n v="0"/>
    <n v="0"/>
    <n v="1"/>
    <n v="0"/>
    <n v="0"/>
    <s v="Marcel Sarmiento"/>
    <s v="Comedy"/>
    <x v="1"/>
    <s v="English"/>
    <n v="94"/>
  </r>
  <r>
    <n v="14734"/>
    <n v="14735"/>
    <s v="Chad Daniels: As Is"/>
    <x v="6"/>
    <x v="3"/>
    <n v="6.9"/>
    <m/>
    <n v="0"/>
    <n v="0"/>
    <n v="1"/>
    <n v="0"/>
    <n v="0"/>
    <s v="Ryan Brennan"/>
    <s v="Comedy"/>
    <x v="1"/>
    <s v="English"/>
    <n v="52"/>
  </r>
  <r>
    <n v="14735"/>
    <n v="14736"/>
    <s v="Serenity Farm"/>
    <x v="27"/>
    <x v="3"/>
    <n v="3.6"/>
    <m/>
    <n v="0"/>
    <n v="0"/>
    <n v="1"/>
    <n v="0"/>
    <n v="0"/>
    <s v="James Becket"/>
    <s v="Horror,Thriller"/>
    <x v="1"/>
    <s v="English"/>
    <n v="86"/>
  </r>
  <r>
    <n v="14736"/>
    <n v="14737"/>
    <s v="Coons! Night of the Bandits of the Night"/>
    <x v="24"/>
    <x v="3"/>
    <n v="4.0999999999999996"/>
    <m/>
    <n v="0"/>
    <n v="0"/>
    <n v="1"/>
    <n v="0"/>
    <n v="0"/>
    <s v="Travis Irvine"/>
    <s v="Comedy,Horror"/>
    <x v="1"/>
    <s v="English"/>
    <n v="82"/>
  </r>
  <r>
    <n v="14737"/>
    <n v="14738"/>
    <s v="The Bystander Theory"/>
    <x v="16"/>
    <x v="3"/>
    <n v="5.2"/>
    <m/>
    <n v="0"/>
    <n v="0"/>
    <n v="1"/>
    <n v="0"/>
    <n v="0"/>
    <s v="Tony Zavaleta"/>
    <s v="Drama,Mystery"/>
    <x v="1"/>
    <s v="English"/>
    <n v="94"/>
  </r>
  <r>
    <n v="14738"/>
    <n v="14739"/>
    <s v="Shaolin Tough Kid"/>
    <x v="46"/>
    <x v="3"/>
    <n v="5.2"/>
    <m/>
    <n v="0"/>
    <n v="0"/>
    <n v="1"/>
    <n v="0"/>
    <n v="0"/>
    <s v="Ting Mei Sung"/>
    <s v="Action,Drama"/>
    <x v="895"/>
    <s v="Mandarin,Cantonese"/>
    <n v="90"/>
  </r>
  <r>
    <n v="14739"/>
    <n v="14740"/>
    <s v="The Unauthorised Biography of Johnny Cash"/>
    <x v="24"/>
    <x v="3"/>
    <n v="7"/>
    <m/>
    <n v="0"/>
    <n v="0"/>
    <n v="1"/>
    <n v="0"/>
    <n v="0"/>
    <m/>
    <m/>
    <x v="108"/>
    <m/>
    <n v="73"/>
  </r>
  <r>
    <n v="14740"/>
    <n v="14741"/>
    <s v="Going Down"/>
    <x v="22"/>
    <x v="1"/>
    <n v="4"/>
    <m/>
    <n v="0"/>
    <n v="0"/>
    <n v="1"/>
    <n v="0"/>
    <n v="0"/>
    <s v="Charles Chaplin"/>
    <s v="Comedy,Short"/>
    <x v="1"/>
    <s v="None,English"/>
    <n v="16"/>
  </r>
  <r>
    <n v="14741"/>
    <n v="14742"/>
    <s v="Jungledyret Hugo: FrÃ¦k, flabet og fri"/>
    <x v="17"/>
    <x v="3"/>
    <n v="4.7"/>
    <m/>
    <n v="0"/>
    <n v="0"/>
    <n v="1"/>
    <n v="0"/>
    <n v="0"/>
    <s v="JÃ¸rgen Lerdam,Flemming Quist MÃ¸ller,Anders SÃ¸rensen"/>
    <s v="Animation,Comedy,Family"/>
    <x v="1245"/>
    <s v="Danish"/>
    <n v="72"/>
  </r>
  <r>
    <n v="14742"/>
    <n v="14743"/>
    <s v="Day of the Nightmare"/>
    <x v="83"/>
    <x v="3"/>
    <n v="4.5999999999999996"/>
    <m/>
    <n v="0"/>
    <n v="0"/>
    <n v="1"/>
    <n v="0"/>
    <n v="0"/>
    <s v="John A. Bushelman"/>
    <s v="Horror,Mystery"/>
    <x v="1"/>
    <s v="English"/>
    <n v="94"/>
  </r>
  <r>
    <n v="14743"/>
    <n v="14744"/>
    <s v="Flight of Fury"/>
    <x v="17"/>
    <x v="1"/>
    <n v="3.5"/>
    <m/>
    <n v="0"/>
    <n v="0"/>
    <n v="1"/>
    <n v="0"/>
    <n v="0"/>
    <s v="Michael Keusch"/>
    <s v="Action,Thriller"/>
    <x v="599"/>
    <s v="English"/>
    <n v="98"/>
  </r>
  <r>
    <n v="14744"/>
    <n v="14745"/>
    <s v="Atom Age Vampire"/>
    <x v="59"/>
    <x v="3"/>
    <n v="3.8"/>
    <m/>
    <n v="0"/>
    <n v="0"/>
    <n v="1"/>
    <n v="0"/>
    <n v="0"/>
    <s v="Anton Giulio Majano"/>
    <s v="Horror,Sci-Fi"/>
    <x v="301"/>
    <s v="Italian"/>
    <n v="107"/>
  </r>
  <r>
    <n v="14745"/>
    <n v="14746"/>
    <s v="Puss in Boots"/>
    <x v="15"/>
    <x v="3"/>
    <n v="5"/>
    <m/>
    <n v="0"/>
    <n v="0"/>
    <n v="1"/>
    <n v="0"/>
    <n v="0"/>
    <s v="Chris Miller"/>
    <s v="Animation,Adventure,Comedy,Family,Fantasy"/>
    <x v="1"/>
    <s v="English,Spanish"/>
    <n v="90"/>
  </r>
  <r>
    <n v="14746"/>
    <n v="14747"/>
    <s v="Aftershock"/>
    <x v="30"/>
    <x v="1"/>
    <n v="4.0999999999999996"/>
    <m/>
    <n v="0"/>
    <n v="0"/>
    <n v="1"/>
    <n v="0"/>
    <n v="0"/>
    <s v="NicolÃ¡s LÃ³pez"/>
    <s v="Action,Adventure,Horror,Thriller"/>
    <x v="1246"/>
    <s v="Spanish,English"/>
    <n v="89"/>
  </r>
  <r>
    <n v="14747"/>
    <n v="14748"/>
    <s v="The Young Land"/>
    <x v="60"/>
    <x v="3"/>
    <n v="5.4"/>
    <m/>
    <n v="0"/>
    <n v="0"/>
    <n v="1"/>
    <n v="0"/>
    <n v="0"/>
    <s v="Ted Tetzlaff"/>
    <s v="Adventure,Drama,History,Romance,Western"/>
    <x v="1"/>
    <s v="English"/>
    <n v="89"/>
  </r>
  <r>
    <n v="14748"/>
    <n v="14749"/>
    <s v="Honeymoon Limited"/>
    <x v="105"/>
    <x v="3"/>
    <n v="5.5"/>
    <m/>
    <n v="0"/>
    <n v="0"/>
    <n v="1"/>
    <n v="0"/>
    <n v="0"/>
    <s v="Arthur Lubin"/>
    <s v="Adventure,Comedy,Crime,Romance"/>
    <x v="1"/>
    <s v="English"/>
    <n v="70"/>
  </r>
  <r>
    <n v="14749"/>
    <n v="14750"/>
    <s v="Blank Generation"/>
    <x v="47"/>
    <x v="3"/>
    <n v="4.9000000000000004"/>
    <m/>
    <n v="0"/>
    <n v="0"/>
    <n v="1"/>
    <n v="0"/>
    <n v="0"/>
    <s v="Ulli Lommel"/>
    <s v="Music,Drama"/>
    <x v="1"/>
    <s v="English,French"/>
    <n v="90"/>
  </r>
  <r>
    <n v="14750"/>
    <n v="14751"/>
    <s v="Mysteria"/>
    <x v="20"/>
    <x v="3"/>
    <n v="3.8"/>
    <m/>
    <n v="0"/>
    <n v="0"/>
    <n v="1"/>
    <n v="0"/>
    <n v="0"/>
    <s v="Robert Allen Schnitzer"/>
    <s v="Horror,Thriller"/>
    <x v="1"/>
    <s v="English"/>
    <n v="94"/>
  </r>
  <r>
    <n v="14751"/>
    <n v="14752"/>
    <s v="Robot Wars"/>
    <x v="21"/>
    <x v="3"/>
    <n v="2.2999999999999998"/>
    <m/>
    <n v="0"/>
    <n v="0"/>
    <n v="1"/>
    <n v="0"/>
    <n v="0"/>
    <s v="Albert Band"/>
    <s v="Action,Sci-Fi"/>
    <x v="1"/>
    <s v="English"/>
    <n v="69"/>
  </r>
  <r>
    <n v="14752"/>
    <n v="14753"/>
    <s v="Jingles the Clown"/>
    <x v="8"/>
    <x v="3"/>
    <n v="4.4000000000000004"/>
    <m/>
    <n v="0"/>
    <n v="0"/>
    <n v="1"/>
    <n v="0"/>
    <n v="0"/>
    <s v="Tommy Brunswick"/>
    <s v="Horror"/>
    <x v="1"/>
    <s v="English"/>
    <n v="83"/>
  </r>
  <r>
    <n v="14753"/>
    <n v="14754"/>
    <s v="Mason of the Mounted"/>
    <x v="84"/>
    <x v="3"/>
    <n v="5.3"/>
    <m/>
    <n v="0"/>
    <n v="0"/>
    <n v="1"/>
    <n v="0"/>
    <n v="0"/>
    <s v="Harry L. Fraser"/>
    <s v="Action,Adventure,Drama,Western"/>
    <x v="1"/>
    <s v="English"/>
    <n v="58"/>
  </r>
  <r>
    <n v="14754"/>
    <n v="14755"/>
    <s v="Cat Girl"/>
    <x v="71"/>
    <x v="3"/>
    <n v="5.3"/>
    <m/>
    <n v="0"/>
    <n v="0"/>
    <n v="1"/>
    <n v="0"/>
    <n v="0"/>
    <s v="Alfred Shaughnessy"/>
    <s v="Horror"/>
    <x v="8"/>
    <s v="English"/>
    <n v="76"/>
  </r>
  <r>
    <n v="14755"/>
    <n v="14756"/>
    <s v="Til Love Comes"/>
    <x v="32"/>
    <x v="0"/>
    <n v="5.4"/>
    <m/>
    <n v="0"/>
    <n v="0"/>
    <n v="1"/>
    <n v="0"/>
    <n v="0"/>
    <s v="Jay Williams"/>
    <s v="Comedy,Romance"/>
    <x v="1"/>
    <s v="English"/>
    <n v="78"/>
  </r>
  <r>
    <n v="14756"/>
    <n v="14757"/>
    <s v="Good Night"/>
    <x v="16"/>
    <x v="3"/>
    <n v="5.7"/>
    <m/>
    <n v="0"/>
    <n v="0"/>
    <n v="1"/>
    <n v="0"/>
    <n v="0"/>
    <s v="Conor Allyn"/>
    <s v="Action,Crime,Drama,Thriller"/>
    <x v="75"/>
    <s v="English,Indonesian"/>
    <n v="104"/>
  </r>
  <r>
    <n v="14757"/>
    <n v="14758"/>
    <s v="$elfie Shootout"/>
    <x v="21"/>
    <x v="5"/>
    <n v="3.4"/>
    <m/>
    <n v="0"/>
    <n v="0"/>
    <n v="1"/>
    <n v="0"/>
    <n v="0"/>
    <s v="Giorgio Daveed,Ron Jackson"/>
    <s v="Comedy"/>
    <x v="1"/>
    <m/>
    <n v="86"/>
  </r>
  <r>
    <n v="14758"/>
    <n v="14759"/>
    <s v="Scathing"/>
    <x v="21"/>
    <x v="1"/>
    <n v="3.4"/>
    <m/>
    <n v="0"/>
    <n v="0"/>
    <n v="1"/>
    <n v="0"/>
    <n v="0"/>
    <s v="Joseph Mazzaferro"/>
    <s v="Horror,Thriller"/>
    <x v="1"/>
    <s v="English"/>
    <n v="83"/>
  </r>
  <r>
    <n v="14759"/>
    <n v="14760"/>
    <s v="It's Rhys Darby Night!"/>
    <x v="20"/>
    <x v="3"/>
    <n v="6.4"/>
    <m/>
    <n v="0"/>
    <n v="0"/>
    <n v="1"/>
    <n v="0"/>
    <n v="0"/>
    <m/>
    <s v="Documentary,Comedy"/>
    <x v="176"/>
    <s v="English"/>
    <n v="55"/>
  </r>
  <r>
    <n v="14760"/>
    <n v="14761"/>
    <s v="Eunuch of the Western Palace"/>
    <x v="18"/>
    <x v="3"/>
    <n v="6"/>
    <m/>
    <n v="0"/>
    <n v="0"/>
    <n v="1"/>
    <n v="0"/>
    <n v="0"/>
    <s v="Wu Ma"/>
    <s v="Action,Drama"/>
    <x v="895"/>
    <s v="Mandarin"/>
    <n v="94"/>
  </r>
  <r>
    <n v="14761"/>
    <n v="14762"/>
    <s v="The Choppers"/>
    <x v="85"/>
    <x v="3"/>
    <n v="5.0999999999999996"/>
    <m/>
    <n v="0"/>
    <n v="0"/>
    <n v="1"/>
    <n v="0"/>
    <n v="0"/>
    <s v="Leigh Jason"/>
    <s v="Comedy,Crime,Drama"/>
    <x v="1"/>
    <s v="English"/>
    <n v="66"/>
  </r>
  <r>
    <n v="14762"/>
    <n v="14763"/>
    <s v="Invincible Obsessed Fighter"/>
    <x v="48"/>
    <x v="3"/>
    <n v="5"/>
    <m/>
    <n v="0"/>
    <n v="0"/>
    <n v="1"/>
    <n v="0"/>
    <n v="0"/>
    <s v="Jeong-yong Kim,Tomas Tang"/>
    <s v="Action,Drama"/>
    <x v="1247"/>
    <s v="Korean,English"/>
    <n v="90"/>
  </r>
  <r>
    <n v="14763"/>
    <n v="14764"/>
    <s v="Buddies In India"/>
    <x v="32"/>
    <x v="3"/>
    <n v="3.6"/>
    <m/>
    <n v="0"/>
    <n v="0"/>
    <n v="1"/>
    <n v="0"/>
    <n v="0"/>
    <s v="Baoqiang Wang"/>
    <s v="Action,Comedy"/>
    <x v="1248"/>
    <s v="Mandarin,English"/>
    <n v="99"/>
  </r>
  <r>
    <n v="14764"/>
    <n v="14765"/>
    <s v="The Adonis Factor"/>
    <x v="0"/>
    <x v="3"/>
    <n v="5.0999999999999996"/>
    <m/>
    <n v="0"/>
    <n v="0"/>
    <n v="1"/>
    <n v="0"/>
    <n v="0"/>
    <s v="Christopher Hines"/>
    <s v="Documentary,Reality-TV"/>
    <x v="1"/>
    <s v="English"/>
    <n v="69"/>
  </r>
  <r>
    <n v="14765"/>
    <n v="14766"/>
    <s v="Wasteland"/>
    <x v="20"/>
    <x v="3"/>
    <n v="2.6"/>
    <m/>
    <n v="0"/>
    <n v="0"/>
    <n v="1"/>
    <n v="0"/>
    <n v="0"/>
    <s v="Rowan Athale"/>
    <s v="Crime,Drama,Thriller"/>
    <x v="8"/>
    <s v="English"/>
    <n v="108"/>
  </r>
  <r>
    <n v="14766"/>
    <n v="14767"/>
    <s v="Backslasher"/>
    <x v="6"/>
    <x v="1"/>
    <n v="2.5"/>
    <m/>
    <n v="0"/>
    <n v="0"/>
    <n v="1"/>
    <n v="0"/>
    <n v="0"/>
    <s v="Tim Cowles"/>
    <s v="Horror,Thriller"/>
    <x v="8"/>
    <s v="English"/>
    <n v="72"/>
  </r>
  <r>
    <n v="14767"/>
    <n v="14768"/>
    <s v="Englewood: The Growing Pains in Chicago"/>
    <x v="20"/>
    <x v="3"/>
    <n v="6.7"/>
    <m/>
    <n v="0"/>
    <n v="0"/>
    <n v="1"/>
    <n v="0"/>
    <n v="0"/>
    <s v="William L. Cochran"/>
    <s v="Action,Drama"/>
    <x v="1"/>
    <s v="English"/>
    <n v="96"/>
  </r>
  <r>
    <n v="14768"/>
    <n v="14769"/>
    <s v="Nam Angels"/>
    <x v="14"/>
    <x v="1"/>
    <n v="5.2"/>
    <m/>
    <n v="0"/>
    <n v="0"/>
    <n v="1"/>
    <n v="0"/>
    <n v="0"/>
    <s v="Cirio H. Santiago"/>
    <s v="Action,Adventure,War"/>
    <x v="118"/>
    <s v="English"/>
    <n v="91"/>
  </r>
  <r>
    <n v="14769"/>
    <n v="14770"/>
    <s v="The Fury of the Wolf Man"/>
    <x v="51"/>
    <x v="2"/>
    <n v="3.6"/>
    <m/>
    <n v="0"/>
    <n v="0"/>
    <n v="1"/>
    <n v="0"/>
    <n v="0"/>
    <s v="JosÃ© MarÃ­a Zabalza"/>
    <s v="Horror"/>
    <x v="14"/>
    <s v="Spanish"/>
    <n v="90"/>
  </r>
  <r>
    <n v="14770"/>
    <n v="14771"/>
    <s v="The Invisible Men"/>
    <x v="6"/>
    <x v="3"/>
    <n v="6.7"/>
    <m/>
    <n v="0"/>
    <n v="0"/>
    <n v="1"/>
    <n v="0"/>
    <n v="0"/>
    <s v="Yariv Mozer"/>
    <s v="Documentary,Drama"/>
    <x v="1249"/>
    <s v="Hebrew,English,Arabic"/>
    <n v="68"/>
  </r>
  <r>
    <n v="14771"/>
    <n v="14772"/>
    <s v="Hayride"/>
    <x v="6"/>
    <x v="3"/>
    <n v="3.4"/>
    <m/>
    <n v="0"/>
    <n v="0"/>
    <n v="1"/>
    <n v="0"/>
    <n v="0"/>
    <s v="Terron R. Parsons"/>
    <s v="Crime,Drama,Horror"/>
    <x v="1"/>
    <s v="English"/>
    <n v="93"/>
  </r>
  <r>
    <n v="14772"/>
    <n v="14773"/>
    <s v="Aladdin and the Adventure of All Time"/>
    <x v="40"/>
    <x v="4"/>
    <n v="3.1"/>
    <m/>
    <n v="0"/>
    <n v="0"/>
    <n v="1"/>
    <n v="0"/>
    <n v="0"/>
    <s v="Cirio H. Santiago"/>
    <s v="Animation,Adventure,Family,Fantasy"/>
    <x v="977"/>
    <s v="English"/>
    <n v="81"/>
  </r>
  <r>
    <n v="14773"/>
    <n v="14774"/>
    <s v="The Cat In The Hat Knows A Lot About Space!"/>
    <x v="32"/>
    <x v="4"/>
    <n v="4.0999999999999996"/>
    <m/>
    <n v="0"/>
    <n v="0"/>
    <n v="1"/>
    <n v="0"/>
    <n v="0"/>
    <s v="Paul Hunt"/>
    <s v="Animation"/>
    <x v="1"/>
    <s v="English"/>
    <n v="60"/>
  </r>
  <r>
    <n v="14774"/>
    <n v="14775"/>
    <s v="The Road to Hollywood"/>
    <x v="56"/>
    <x v="2"/>
    <n v="4.8"/>
    <m/>
    <n v="0"/>
    <n v="0"/>
    <n v="1"/>
    <n v="0"/>
    <n v="0"/>
    <s v="Hal Walker"/>
    <s v="Adventure,Comedy,Fantasy,Musical"/>
    <x v="1"/>
    <s v="English"/>
    <n v="91"/>
  </r>
  <r>
    <n v="14775"/>
    <n v="14776"/>
    <s v="The Unfolding"/>
    <x v="21"/>
    <x v="1"/>
    <n v="3.7"/>
    <m/>
    <n v="0"/>
    <n v="0"/>
    <n v="1"/>
    <n v="0"/>
    <n v="0"/>
    <s v="Eugene McGing"/>
    <s v="Horror,Mystery,Thriller"/>
    <x v="8"/>
    <s v="English"/>
    <n v="90"/>
  </r>
  <r>
    <n v="14776"/>
    <n v="14777"/>
    <s v="Operation Christmas List"/>
    <x v="11"/>
    <x v="3"/>
    <n v="4.8"/>
    <m/>
    <n v="0"/>
    <n v="0"/>
    <n v="1"/>
    <n v="0"/>
    <n v="0"/>
    <s v="Justin G. Dyck"/>
    <s v="Comedy,Family"/>
    <x v="76"/>
    <s v="English"/>
    <n v="88"/>
  </r>
  <r>
    <n v="14777"/>
    <n v="14778"/>
    <s v="Project: Galaxy"/>
    <x v="32"/>
    <x v="3"/>
    <n v="2.7"/>
    <m/>
    <n v="0"/>
    <n v="0"/>
    <n v="1"/>
    <n v="0"/>
    <n v="0"/>
    <s v="James Randall"/>
    <s v="Sci-Fi"/>
    <x v="1"/>
    <s v="English"/>
    <n v="120"/>
  </r>
  <r>
    <n v="14778"/>
    <n v="14779"/>
    <s v="Replikator"/>
    <x v="43"/>
    <x v="1"/>
    <n v="2.8"/>
    <m/>
    <n v="0"/>
    <n v="0"/>
    <n v="1"/>
    <n v="0"/>
    <n v="0"/>
    <s v="Richard Linklater"/>
    <s v="Animation,Crime,Drama,Mystery,Sci-Fi,Thriller"/>
    <x v="1"/>
    <s v="English"/>
    <n v="100"/>
  </r>
  <r>
    <n v="14779"/>
    <n v="14780"/>
    <s v="Exhumed"/>
    <x v="20"/>
    <x v="3"/>
    <n v="5"/>
    <m/>
    <n v="0"/>
    <n v="0"/>
    <n v="1"/>
    <n v="0"/>
    <n v="0"/>
    <s v="Dario Argento"/>
    <s v="Drama,Horror,Thriller"/>
    <x v="83"/>
    <s v="Italian,Japanese"/>
    <n v="102"/>
  </r>
  <r>
    <n v="14780"/>
    <n v="14781"/>
    <s v="Heaven Before I Die"/>
    <x v="29"/>
    <x v="2"/>
    <n v="4.0999999999999996"/>
    <m/>
    <n v="0"/>
    <n v="0"/>
    <n v="1"/>
    <n v="0"/>
    <n v="0"/>
    <s v="Izidore K. Musallam"/>
    <s v="Comedy"/>
    <x v="76"/>
    <s v="English"/>
    <n v="95"/>
  </r>
  <r>
    <n v="14781"/>
    <n v="14782"/>
    <s v="Tsunambee"/>
    <x v="32"/>
    <x v="3"/>
    <n v="2"/>
    <m/>
    <n v="0"/>
    <n v="0"/>
    <n v="1"/>
    <n v="0"/>
    <n v="0"/>
    <s v="Milko Davis,Thomas Martwick"/>
    <s v="Drama,Horror"/>
    <x v="1"/>
    <s v="English"/>
    <n v="82"/>
  </r>
  <r>
    <n v="14782"/>
    <n v="14783"/>
    <s v="Six Reasons Why"/>
    <x v="25"/>
    <x v="1"/>
    <n v="2.7"/>
    <m/>
    <n v="0"/>
    <n v="0"/>
    <n v="1"/>
    <n v="0"/>
    <n v="0"/>
    <s v="Jeff Campagna,Matthew Campagna"/>
    <s v="Sci-Fi,Western"/>
    <x v="76"/>
    <s v="English"/>
    <n v="88"/>
  </r>
  <r>
    <n v="14783"/>
    <n v="14784"/>
    <s v="The Eleventh Commandment"/>
    <x v="93"/>
    <x v="3"/>
    <n v="6"/>
    <m/>
    <n v="0"/>
    <n v="0"/>
    <n v="1"/>
    <n v="0"/>
    <n v="0"/>
    <s v="Michael Anderson"/>
    <s v="Action,Drama,Thriller"/>
    <x v="1250"/>
    <s v="English"/>
    <n v="173"/>
  </r>
  <r>
    <n v="14784"/>
    <n v="14785"/>
    <s v="Ready, Willing &amp; Able"/>
    <x v="1"/>
    <x v="1"/>
    <n v="4.5"/>
    <m/>
    <n v="0"/>
    <n v="0"/>
    <n v="1"/>
    <n v="0"/>
    <n v="0"/>
    <s v="Jenni Gold"/>
    <s v="Action,Drama,Thriller"/>
    <x v="1"/>
    <m/>
    <n v="81"/>
  </r>
  <r>
    <n v="14785"/>
    <n v="14786"/>
    <s v="Booster"/>
    <x v="6"/>
    <x v="3"/>
    <n v="4.9000000000000004"/>
    <m/>
    <n v="0"/>
    <n v="0"/>
    <n v="1"/>
    <n v="0"/>
    <n v="0"/>
    <s v="Matt Ruskin"/>
    <s v="Crime,Drama"/>
    <x v="1"/>
    <s v="English"/>
    <n v="73"/>
  </r>
  <r>
    <n v="14786"/>
    <n v="14787"/>
    <s v="Women of Devil's Island"/>
    <x v="57"/>
    <x v="3"/>
    <n v="4.2"/>
    <m/>
    <n v="0"/>
    <n v="0"/>
    <n v="1"/>
    <n v="0"/>
    <n v="0"/>
    <s v="Domenico Paolella"/>
    <s v="Action,Adventure,Drama"/>
    <x v="301"/>
    <s v="Italian"/>
    <n v="86"/>
  </r>
  <r>
    <n v="14787"/>
    <n v="14788"/>
    <s v="Bunnyman Vengeance"/>
    <x v="32"/>
    <x v="3"/>
    <n v="2.9"/>
    <m/>
    <n v="0"/>
    <n v="0"/>
    <n v="1"/>
    <n v="0"/>
    <n v="0"/>
    <s v="Carl Lindbergh"/>
    <s v="Horror"/>
    <x v="1"/>
    <s v="English"/>
    <n v="108"/>
  </r>
  <r>
    <n v="14788"/>
    <n v="14789"/>
    <s v="CyberTracker"/>
    <x v="43"/>
    <x v="1"/>
    <n v="3.8"/>
    <m/>
    <n v="0"/>
    <n v="0"/>
    <n v="1"/>
    <n v="0"/>
    <n v="0"/>
    <s v="Richard Pepin"/>
    <s v="Action,Sci-Fi"/>
    <x v="1"/>
    <s v="English"/>
    <n v="91"/>
  </r>
  <r>
    <n v="14789"/>
    <n v="14790"/>
    <s v="William and Kate: A First Anniversary Celebration"/>
    <x v="6"/>
    <x v="3"/>
    <n v="6.7"/>
    <m/>
    <n v="0"/>
    <n v="0"/>
    <n v="1"/>
    <n v="0"/>
    <n v="0"/>
    <m/>
    <m/>
    <x v="108"/>
    <m/>
    <m/>
  </r>
  <r>
    <n v="14790"/>
    <n v="14791"/>
    <s v="Where Jesus Walked"/>
    <x v="24"/>
    <x v="3"/>
    <n v="7.2"/>
    <m/>
    <n v="0"/>
    <n v="0"/>
    <n v="1"/>
    <n v="0"/>
    <n v="0"/>
    <s v="Rolf Forsberg"/>
    <s v="Documentary,History"/>
    <x v="1"/>
    <s v="English"/>
    <n v="90"/>
  </r>
  <r>
    <n v="14791"/>
    <n v="14792"/>
    <s v="You Can't Kill Stephen King"/>
    <x v="6"/>
    <x v="3"/>
    <n v="3.7"/>
    <m/>
    <n v="0"/>
    <n v="0"/>
    <n v="1"/>
    <n v="0"/>
    <n v="0"/>
    <s v="Ronnie Khalil,Monroe Mann,Jorge ValdÃ©s-Iga"/>
    <s v="Comedy,Horror"/>
    <x v="1"/>
    <s v="English"/>
    <n v="86"/>
  </r>
  <r>
    <n v="14792"/>
    <n v="14793"/>
    <s v="Broken Mile"/>
    <x v="32"/>
    <x v="1"/>
    <n v="4.2"/>
    <m/>
    <n v="0"/>
    <n v="0"/>
    <n v="1"/>
    <n v="0"/>
    <n v="0"/>
    <s v="Justin McConnell"/>
    <s v="Crime,Drama,Thriller"/>
    <x v="76"/>
    <s v="English"/>
    <n v="82"/>
  </r>
  <r>
    <n v="14793"/>
    <n v="14794"/>
    <s v="Diamond Trail"/>
    <x v="93"/>
    <x v="3"/>
    <n v="5.6"/>
    <m/>
    <n v="0"/>
    <n v="0"/>
    <n v="1"/>
    <n v="0"/>
    <n v="0"/>
    <s v="Harry L. Fraser"/>
    <s v="Action,Adventure,Drama,Western"/>
    <x v="1"/>
    <s v="English"/>
    <n v="61"/>
  </r>
  <r>
    <n v="14794"/>
    <n v="14795"/>
    <s v="The Hanged Man"/>
    <x v="58"/>
    <x v="3"/>
    <n v="5.5"/>
    <m/>
    <n v="0"/>
    <n v="0"/>
    <n v="1"/>
    <n v="0"/>
    <n v="0"/>
    <s v="Manuel GÃ³mez Pereira"/>
    <s v="Drama"/>
    <x v="1251"/>
    <s v="English,Spanish"/>
    <n v="114"/>
  </r>
  <r>
    <n v="14795"/>
    <n v="14796"/>
    <s v="After the Wizard"/>
    <x v="6"/>
    <x v="3"/>
    <n v="2.8"/>
    <m/>
    <n v="0"/>
    <n v="0"/>
    <n v="1"/>
    <n v="0"/>
    <n v="0"/>
    <s v="Hugh Gross"/>
    <s v="Family,Fantasy"/>
    <x v="1"/>
    <s v="English"/>
    <n v="80"/>
  </r>
  <r>
    <n v="14796"/>
    <n v="14797"/>
    <s v="Seven Deadly Words"/>
    <x v="16"/>
    <x v="4"/>
    <n v="5.6"/>
    <m/>
    <n v="0"/>
    <n v="0"/>
    <n v="1"/>
    <n v="0"/>
    <n v="0"/>
    <s v="Doc Benson"/>
    <s v="Drama,Family"/>
    <x v="1"/>
    <s v="English"/>
    <n v="97"/>
  </r>
  <r>
    <n v="14797"/>
    <n v="14798"/>
    <s v="Blood Reunion"/>
    <x v="6"/>
    <x v="3"/>
    <n v="4.7"/>
    <m/>
    <n v="0"/>
    <n v="0"/>
    <n v="1"/>
    <n v="0"/>
    <n v="0"/>
    <s v="Jim DeVault"/>
    <s v="Horror"/>
    <x v="1"/>
    <s v="English"/>
    <n v="94"/>
  </r>
  <r>
    <n v="14798"/>
    <n v="14799"/>
    <s v="Church: The Movie"/>
    <x v="0"/>
    <x v="2"/>
    <n v="5.7"/>
    <m/>
    <n v="0"/>
    <n v="0"/>
    <n v="1"/>
    <n v="0"/>
    <n v="0"/>
    <s v="Foster V. Corder,Cory King"/>
    <s v="Family,Musical"/>
    <x v="1"/>
    <s v="English"/>
    <n v="102"/>
  </r>
  <r>
    <n v="14799"/>
    <n v="14800"/>
    <s v="Imprisoned By Love"/>
    <x v="16"/>
    <x v="3"/>
    <n v="6.1"/>
    <m/>
    <n v="0"/>
    <n v="0"/>
    <n v="1"/>
    <n v="0"/>
    <n v="0"/>
    <s v="Michael Angelo"/>
    <s v="Drama,Thriller"/>
    <x v="1"/>
    <s v="English"/>
    <n v="101"/>
  </r>
  <r>
    <n v="14800"/>
    <n v="14801"/>
    <s v="The Beast of the Yellow Night"/>
    <x v="28"/>
    <x v="1"/>
    <n v="3.2"/>
    <m/>
    <n v="0"/>
    <n v="0"/>
    <n v="1"/>
    <n v="0"/>
    <n v="0"/>
    <s v="Eddie Romero"/>
    <s v="Horror"/>
    <x v="977"/>
    <s v="English"/>
    <n v="87"/>
  </r>
  <r>
    <n v="14801"/>
    <n v="14802"/>
    <s v="Encounter at Raven's Gate"/>
    <x v="35"/>
    <x v="1"/>
    <n v="5.4"/>
    <m/>
    <n v="0"/>
    <n v="0"/>
    <n v="1"/>
    <n v="0"/>
    <n v="0"/>
    <s v="Rolf de Heer"/>
    <s v="Drama,Mystery,Sci-Fi,Thriller"/>
    <x v="53"/>
    <s v="English"/>
    <n v="94"/>
  </r>
  <r>
    <n v="14802"/>
    <n v="14803"/>
    <s v="Bunker of the Dead"/>
    <x v="21"/>
    <x v="1"/>
    <n v="3.8"/>
    <m/>
    <n v="0"/>
    <n v="0"/>
    <n v="1"/>
    <n v="0"/>
    <n v="0"/>
    <s v="Matthias Olof Eich"/>
    <s v="Action,Comedy,Horror"/>
    <x v="179"/>
    <s v="English"/>
    <n v="76"/>
  </r>
  <r>
    <n v="14803"/>
    <n v="14804"/>
    <s v="Invasion Of The Animal People"/>
    <x v="60"/>
    <x v="3"/>
    <n v="3.9"/>
    <m/>
    <n v="0"/>
    <n v="0"/>
    <n v="1"/>
    <n v="0"/>
    <n v="0"/>
    <s v="Virgil W. Vogel"/>
    <s v="Horror,Sci-Fi"/>
    <x v="69"/>
    <s v="English,Swedish,Saami"/>
    <n v="72"/>
  </r>
  <r>
    <n v="14804"/>
    <n v="14805"/>
    <s v="Down 'n Dirty"/>
    <x v="34"/>
    <x v="1"/>
    <n v="3.7"/>
    <m/>
    <n v="0"/>
    <n v="0"/>
    <n v="1"/>
    <n v="0"/>
    <n v="0"/>
    <s v="Fred Williamson"/>
    <s v="Crime,Drama"/>
    <x v="1"/>
    <s v="English"/>
    <n v="102"/>
  </r>
  <r>
    <n v="14805"/>
    <n v="14806"/>
    <s v="Dixie Jamboree"/>
    <x v="55"/>
    <x v="3"/>
    <n v="4.5999999999999996"/>
    <m/>
    <n v="0"/>
    <n v="0"/>
    <n v="1"/>
    <n v="0"/>
    <n v="0"/>
    <s v="Christy Cabanne"/>
    <s v="Comedy,Musical"/>
    <x v="1"/>
    <s v="English"/>
    <n v="72"/>
  </r>
  <r>
    <n v="14806"/>
    <n v="14807"/>
    <s v="The Kennedy Curse: An Unauthorized Story on the Kennedys"/>
    <x v="16"/>
    <x v="3"/>
    <n v="5.2"/>
    <m/>
    <n v="0"/>
    <n v="0"/>
    <n v="1"/>
    <n v="0"/>
    <n v="0"/>
    <s v="Marilyn Higgins"/>
    <s v="History"/>
    <x v="1"/>
    <s v="English"/>
    <n v="47"/>
  </r>
  <r>
    <n v="14807"/>
    <n v="14808"/>
    <s v="The Griddle House"/>
    <x v="2"/>
    <x v="3"/>
    <n v="5.4"/>
    <m/>
    <n v="0"/>
    <n v="0"/>
    <n v="1"/>
    <n v="0"/>
    <n v="0"/>
    <s v="Paul Tomborello"/>
    <s v="Drama"/>
    <x v="1"/>
    <s v="English"/>
    <n v="86"/>
  </r>
  <r>
    <n v="14808"/>
    <n v="14809"/>
    <s v="Melanie Comarcho: Hello!"/>
    <x v="6"/>
    <x v="1"/>
    <n v="5.0999999999999996"/>
    <m/>
    <n v="0"/>
    <n v="0"/>
    <n v="1"/>
    <n v="0"/>
    <n v="0"/>
    <s v="Scott L. Montoya"/>
    <s v="Documentary,Comedy"/>
    <x v="1"/>
    <s v="English"/>
    <n v="48"/>
  </r>
  <r>
    <n v="14809"/>
    <n v="14810"/>
    <s v="Alien Paranormal: Bigfoot, UFO's and the Men in Black"/>
    <x v="16"/>
    <x v="5"/>
    <n v="3.5"/>
    <m/>
    <n v="0"/>
    <n v="0"/>
    <n v="1"/>
    <n v="0"/>
    <n v="0"/>
    <s v="William Burke"/>
    <s v="Documentary"/>
    <x v="1"/>
    <s v="English"/>
    <n v="60"/>
  </r>
  <r>
    <n v="14810"/>
    <n v="14811"/>
    <s v="Atomic Rulers"/>
    <x v="83"/>
    <x v="3"/>
    <n v="3.9"/>
    <m/>
    <n v="0"/>
    <n v="0"/>
    <n v="1"/>
    <n v="0"/>
    <n v="0"/>
    <s v="Koreyoshi Akasaka,Teruo Ishii,Akira Mitsuwa"/>
    <s v="Action,Adventure,Sci-Fi"/>
    <x v="212"/>
    <s v="English"/>
    <n v="101"/>
  </r>
  <r>
    <n v="14811"/>
    <n v="14812"/>
    <s v="Dennis Miller: The Raw Feed"/>
    <x v="22"/>
    <x v="1"/>
    <n v="5.6"/>
    <m/>
    <n v="0"/>
    <n v="0"/>
    <n v="1"/>
    <n v="0"/>
    <n v="0"/>
    <s v="James Yukich"/>
    <s v="Documentary,Comedy"/>
    <x v="1"/>
    <s v="English"/>
    <n v="60"/>
  </r>
  <r>
    <n v="14812"/>
    <n v="14813"/>
    <s v="The Movie Out Here"/>
    <x v="6"/>
    <x v="3"/>
    <n v="4.3"/>
    <m/>
    <n v="0"/>
    <n v="0"/>
    <n v="1"/>
    <n v="0"/>
    <n v="0"/>
    <s v="David Hicks"/>
    <s v="Comedy"/>
    <x v="76"/>
    <s v="English"/>
    <n v="90"/>
  </r>
  <r>
    <n v="14813"/>
    <n v="14814"/>
    <s v="Puss in Boots: A Furry Tail"/>
    <x v="20"/>
    <x v="4"/>
    <n v="2.8"/>
    <m/>
    <n v="0"/>
    <n v="0"/>
    <n v="1"/>
    <n v="0"/>
    <n v="0"/>
    <s v="Darrell Van Citters"/>
    <s v="Animation,Short"/>
    <x v="1"/>
    <s v="English"/>
    <n v="41"/>
  </r>
  <r>
    <n v="14814"/>
    <n v="14815"/>
    <s v="God, Sex &amp; Apple Pie"/>
    <x v="41"/>
    <x v="1"/>
    <n v="4.3"/>
    <n v="0.17"/>
    <n v="0"/>
    <n v="0"/>
    <n v="1"/>
    <n v="0"/>
    <n v="0"/>
    <s v="Paul Leaf"/>
    <s v="Comedy,Drama,Romance"/>
    <x v="1"/>
    <s v="English"/>
    <n v="97"/>
  </r>
  <r>
    <n v="14815"/>
    <n v="14816"/>
    <s v="The Hookers"/>
    <x v="62"/>
    <x v="3"/>
    <n v="4.7"/>
    <m/>
    <n v="0"/>
    <n v="0"/>
    <n v="1"/>
    <n v="0"/>
    <n v="0"/>
    <s v="Jalo Miklos Horthy"/>
    <s v="Drama"/>
    <x v="1"/>
    <s v="English"/>
    <n v="70"/>
  </r>
  <r>
    <n v="14816"/>
    <n v="14817"/>
    <s v="Hollywood Heaven: Tragic Lives, Tragic Deaths"/>
    <x v="30"/>
    <x v="3"/>
    <n v="5.9"/>
    <m/>
    <n v="0"/>
    <n v="0"/>
    <n v="1"/>
    <n v="0"/>
    <n v="0"/>
    <s v="Sandy Oliveri"/>
    <s v="Documentary"/>
    <x v="1"/>
    <s v="English"/>
    <n v="100"/>
  </r>
  <r>
    <n v="14817"/>
    <n v="14818"/>
    <s v="Story of Eva"/>
    <x v="11"/>
    <x v="3"/>
    <n v="3.2"/>
    <m/>
    <n v="0"/>
    <n v="0"/>
    <n v="1"/>
    <n v="0"/>
    <n v="0"/>
    <s v="Tom Woodbeck"/>
    <s v="Horror,Thriller"/>
    <x v="1"/>
    <s v="English"/>
    <n v="95"/>
  </r>
  <r>
    <n v="14818"/>
    <n v="14819"/>
    <s v="Tommy and the Cool Mule"/>
    <x v="8"/>
    <x v="2"/>
    <n v="3.8"/>
    <m/>
    <n v="0"/>
    <n v="0"/>
    <n v="1"/>
    <n v="0"/>
    <n v="0"/>
    <s v="Andrew Stevens"/>
    <s v="Comedy,Family"/>
    <x v="1"/>
    <s v="English"/>
    <n v="94"/>
  </r>
  <r>
    <n v="14819"/>
    <n v="14820"/>
    <s v="No Boundaries"/>
    <x v="8"/>
    <x v="1"/>
    <n v="5.4"/>
    <m/>
    <n v="0"/>
    <n v="0"/>
    <n v="1"/>
    <n v="0"/>
    <n v="0"/>
    <m/>
    <s v="Reality-TV"/>
    <x v="1"/>
    <s v="English"/>
    <n v="60"/>
  </r>
  <r>
    <n v="14820"/>
    <n v="14821"/>
    <s v="Rita Rudner and 3 Potential Ex-Husbands"/>
    <x v="6"/>
    <x v="1"/>
    <n v="5.8"/>
    <m/>
    <n v="0"/>
    <n v="0"/>
    <n v="1"/>
    <n v="0"/>
    <n v="0"/>
    <s v="Scott L. Montoya"/>
    <s v="Documentary,Comedy"/>
    <x v="1"/>
    <s v="English"/>
    <n v="57"/>
  </r>
  <r>
    <n v="14821"/>
    <n v="14822"/>
    <s v="Ghosts on the Loose"/>
    <x v="54"/>
    <x v="3"/>
    <n v="5.0999999999999996"/>
    <m/>
    <n v="0"/>
    <n v="0"/>
    <n v="1"/>
    <n v="0"/>
    <n v="0"/>
    <s v="William Beaudine"/>
    <s v="Action,Comedy,Thriller"/>
    <x v="1"/>
    <s v="English"/>
    <n v="67"/>
  </r>
  <r>
    <n v="14822"/>
    <n v="14823"/>
    <s v="Uncommon Law"/>
    <x v="11"/>
    <x v="3"/>
    <n v="5.0999999999999996"/>
    <m/>
    <n v="0"/>
    <n v="0"/>
    <n v="1"/>
    <n v="0"/>
    <n v="0"/>
    <s v="Brian Work"/>
    <s v="Comedy,Romance"/>
    <x v="1"/>
    <s v="English"/>
    <n v="88"/>
  </r>
  <r>
    <n v="14823"/>
    <n v="14824"/>
    <s v="La Paz"/>
    <x v="16"/>
    <x v="3"/>
    <n v="6.1"/>
    <m/>
    <n v="0"/>
    <n v="0"/>
    <n v="1"/>
    <n v="0"/>
    <n v="0"/>
    <s v="Santiago Loza"/>
    <s v="Drama,Romance"/>
    <x v="153"/>
    <s v="Spanish"/>
    <n v="73"/>
  </r>
  <r>
    <n v="14824"/>
    <n v="14825"/>
    <s v="The Gene Doctors"/>
    <x v="32"/>
    <x v="3"/>
    <n v="5.8"/>
    <m/>
    <n v="0"/>
    <n v="0"/>
    <n v="1"/>
    <n v="0"/>
    <n v="0"/>
    <s v="Rob Whittlesey"/>
    <s v="Documentary"/>
    <x v="1"/>
    <s v="English"/>
    <n v="54"/>
  </r>
  <r>
    <n v="14825"/>
    <n v="14826"/>
    <s v="Lancelot and Guinevere"/>
    <x v="63"/>
    <x v="3"/>
    <n v="5.8"/>
    <m/>
    <n v="0"/>
    <n v="0"/>
    <n v="1"/>
    <n v="0"/>
    <n v="0"/>
    <s v="Cornel Wilde"/>
    <s v="Action,Adventure,Fantasy,Romance"/>
    <x v="8"/>
    <s v="English,French"/>
    <n v="116"/>
  </r>
  <r>
    <n v="14826"/>
    <n v="14827"/>
    <s v="Gunsight Ridge"/>
    <x v="71"/>
    <x v="3"/>
    <n v="6.4"/>
    <m/>
    <n v="0"/>
    <n v="0"/>
    <n v="1"/>
    <n v="0"/>
    <n v="0"/>
    <s v="Francis D. Lyon"/>
    <s v="Action,Adventure,Crime,Romance,Western"/>
    <x v="1"/>
    <s v="English"/>
    <n v="85"/>
  </r>
  <r>
    <n v="14827"/>
    <n v="14828"/>
    <s v="Hard Ride to Hell"/>
    <x v="0"/>
    <x v="3"/>
    <n v="3.8"/>
    <m/>
    <n v="0"/>
    <n v="0"/>
    <n v="1"/>
    <n v="0"/>
    <n v="0"/>
    <s v="Penelope Buitenhuis"/>
    <s v="Action,Horror"/>
    <x v="1"/>
    <s v="English"/>
    <n v="94"/>
  </r>
  <r>
    <n v="14828"/>
    <n v="14829"/>
    <s v="Hit &amp; Stay"/>
    <x v="16"/>
    <x v="3"/>
    <n v="6.5"/>
    <m/>
    <n v="0"/>
    <n v="0"/>
    <n v="1"/>
    <n v="0"/>
    <n v="0"/>
    <s v="Skizz Cyzyk,Joe Tropea"/>
    <s v="Documentary,History,News,War"/>
    <x v="1"/>
    <s v="English"/>
    <n v="99"/>
  </r>
  <r>
    <n v="14829"/>
    <n v="14830"/>
    <s v="30,000 Leagues Under The Sea"/>
    <x v="17"/>
    <x v="2"/>
    <n v="2.8"/>
    <m/>
    <n v="0"/>
    <n v="0"/>
    <n v="1"/>
    <n v="0"/>
    <n v="0"/>
    <s v="Gabriel Bologna"/>
    <s v="Action,Sci-Fi"/>
    <x v="1"/>
    <s v="English"/>
    <n v="86"/>
  </r>
  <r>
    <n v="14830"/>
    <n v="14831"/>
    <s v="Where Birds Don't Fly"/>
    <x v="32"/>
    <x v="3"/>
    <n v="4.3"/>
    <m/>
    <n v="0"/>
    <n v="0"/>
    <n v="1"/>
    <n v="0"/>
    <n v="0"/>
    <s v="Alek Gearhart"/>
    <s v="Crime,Drama,Thriller"/>
    <x v="1"/>
    <s v="English"/>
    <n v="121"/>
  </r>
  <r>
    <n v="14831"/>
    <n v="14832"/>
    <s v="Not Scared to Die"/>
    <x v="38"/>
    <x v="1"/>
    <n v="4.5"/>
    <m/>
    <n v="0"/>
    <n v="0"/>
    <n v="1"/>
    <n v="0"/>
    <n v="0"/>
    <s v="Mu Chu"/>
    <s v="Action,Drama,War"/>
    <x v="184"/>
    <s v="Mandarin"/>
    <n v="87"/>
  </r>
  <r>
    <n v="14832"/>
    <n v="14833"/>
    <s v="Hellweek"/>
    <x v="0"/>
    <x v="3"/>
    <n v="2"/>
    <m/>
    <n v="0"/>
    <n v="0"/>
    <n v="1"/>
    <n v="0"/>
    <n v="0"/>
    <s v="Eddie Lengyel"/>
    <s v="Horror"/>
    <x v="1"/>
    <s v="English"/>
    <n v="102"/>
  </r>
  <r>
    <n v="14833"/>
    <n v="14834"/>
    <s v="Son of Ingagi"/>
    <x v="76"/>
    <x v="3"/>
    <n v="3.9"/>
    <m/>
    <n v="0"/>
    <n v="0"/>
    <n v="1"/>
    <n v="0"/>
    <n v="0"/>
    <s v="Richard C. Kahn"/>
    <s v="Horror"/>
    <x v="1"/>
    <s v="English"/>
    <n v="70"/>
  </r>
  <r>
    <n v="14834"/>
    <n v="14835"/>
    <s v="The Back-up Bride"/>
    <x v="20"/>
    <x v="3"/>
    <n v="3.8"/>
    <m/>
    <n v="0"/>
    <n v="0"/>
    <n v="1"/>
    <n v="0"/>
    <n v="0"/>
    <s v="Ana Zins"/>
    <s v="Comedy"/>
    <x v="1"/>
    <s v="English"/>
    <n v="95"/>
  </r>
  <r>
    <n v="14835"/>
    <n v="14836"/>
    <s v="The Devil Plays"/>
    <x v="102"/>
    <x v="3"/>
    <n v="5.2"/>
    <m/>
    <n v="0"/>
    <n v="0"/>
    <n v="1"/>
    <n v="0"/>
    <n v="0"/>
    <s v="Richard Thorpe"/>
    <s v="Drama,Mystery,Romance"/>
    <x v="1"/>
    <s v="English"/>
    <n v="63"/>
  </r>
  <r>
    <n v="14836"/>
    <n v="14837"/>
    <s v="WE: A Collection of Individuals"/>
    <x v="6"/>
    <x v="3"/>
    <n v="6.2"/>
    <m/>
    <n v="0"/>
    <n v="0"/>
    <n v="1"/>
    <n v="0"/>
    <n v="0"/>
    <s v="Peter Alport,Cody Carter"/>
    <s v="Sport"/>
    <x v="1"/>
    <s v="English"/>
    <n v="54"/>
  </r>
  <r>
    <n v="14837"/>
    <n v="14838"/>
    <s v="The 9/11 Commission Report"/>
    <x v="10"/>
    <x v="1"/>
    <n v="3"/>
    <m/>
    <n v="0"/>
    <n v="0"/>
    <n v="1"/>
    <n v="0"/>
    <n v="0"/>
    <s v="Leigh Scott"/>
    <s v="Drama,Thriller"/>
    <x v="1"/>
    <s v="English,Arabic"/>
    <n v="86"/>
  </r>
  <r>
    <n v="14838"/>
    <n v="14839"/>
    <s v="Space Monster DEMEKING"/>
    <x v="8"/>
    <x v="3"/>
    <n v="4.8"/>
    <m/>
    <n v="0"/>
    <n v="0"/>
    <n v="1"/>
    <n v="0"/>
    <n v="0"/>
    <s v="KÃ´tarÃ´ Terauchi"/>
    <s v="Action,Adventure,Drama,Horror,Mystery,Sci-Fi,Thriller"/>
    <x v="23"/>
    <s v="Japanese"/>
    <n v="99"/>
  </r>
  <r>
    <n v="14839"/>
    <n v="14840"/>
    <s v="Silent Retreat"/>
    <x v="21"/>
    <x v="1"/>
    <n v="3.6"/>
    <m/>
    <n v="0"/>
    <n v="0"/>
    <n v="1"/>
    <n v="0"/>
    <n v="0"/>
    <s v="Todd Strauss-Schulson"/>
    <m/>
    <x v="1"/>
    <s v="English"/>
    <m/>
  </r>
  <r>
    <n v="14840"/>
    <n v="14841"/>
    <s v="Lost in the Stratosphere"/>
    <x v="97"/>
    <x v="3"/>
    <n v="4.4000000000000004"/>
    <m/>
    <n v="0"/>
    <n v="0"/>
    <n v="1"/>
    <n v="0"/>
    <n v="0"/>
    <s v="Melville W. Brown"/>
    <s v="Action,Adventure,Comedy,Drama,Romance"/>
    <x v="1"/>
    <s v="English"/>
    <n v="64"/>
  </r>
  <r>
    <n v="14841"/>
    <n v="14842"/>
    <s v="Confess"/>
    <x v="24"/>
    <x v="1"/>
    <n v="5"/>
    <m/>
    <n v="0"/>
    <n v="0"/>
    <n v="1"/>
    <n v="0"/>
    <n v="0"/>
    <m/>
    <s v="Drama,Romance"/>
    <x v="1"/>
    <s v="English"/>
    <n v="23"/>
  </r>
  <r>
    <n v="14842"/>
    <n v="14843"/>
    <s v="Prescient"/>
    <x v="11"/>
    <x v="3"/>
    <n v="4.7"/>
    <m/>
    <n v="0"/>
    <n v="0"/>
    <n v="1"/>
    <n v="0"/>
    <n v="0"/>
    <s v="Hann-Shi Lem"/>
    <s v="Drama,Sci-Fi,Thriller"/>
    <x v="1096"/>
    <s v="English"/>
    <n v="81"/>
  </r>
  <r>
    <n v="14843"/>
    <n v="14844"/>
    <s v="Cage Fight"/>
    <x v="6"/>
    <x v="3"/>
    <n v="4.7"/>
    <m/>
    <n v="0"/>
    <n v="0"/>
    <n v="1"/>
    <n v="0"/>
    <n v="0"/>
    <s v="Enrique Murillo"/>
    <s v="Action"/>
    <x v="1"/>
    <s v="Spanish"/>
    <n v="97"/>
  </r>
  <r>
    <n v="14844"/>
    <n v="14845"/>
    <s v="Wallaby Jim of the Islands"/>
    <x v="86"/>
    <x v="3"/>
    <n v="5"/>
    <m/>
    <n v="0"/>
    <n v="0"/>
    <n v="1"/>
    <n v="0"/>
    <n v="0"/>
    <s v="Charles Lamont"/>
    <s v="Adventure,Drama,Music,Romance"/>
    <x v="1"/>
    <s v="English"/>
    <n v="61"/>
  </r>
  <r>
    <n v="14845"/>
    <n v="14846"/>
    <s v="The President's Mistress"/>
    <x v="46"/>
    <x v="3"/>
    <n v="4.7"/>
    <m/>
    <n v="0"/>
    <n v="0"/>
    <n v="1"/>
    <n v="0"/>
    <n v="0"/>
    <s v="John Llewellyn Moxey"/>
    <s v="Drama,Mystery,Thriller"/>
    <x v="1"/>
    <s v="English"/>
    <n v="83"/>
  </r>
  <r>
    <n v="14846"/>
    <n v="14847"/>
    <s v="Porches and Private Eyes"/>
    <x v="21"/>
    <x v="3"/>
    <n v="4.3"/>
    <m/>
    <n v="0"/>
    <n v="0"/>
    <n v="1"/>
    <n v="0"/>
    <n v="0"/>
    <s v="Travis Mills"/>
    <s v="Comedy,Mystery"/>
    <x v="1"/>
    <s v="English"/>
    <n v="94"/>
  </r>
  <r>
    <n v="14847"/>
    <n v="14848"/>
    <s v="What Is New Thought?"/>
    <x v="27"/>
    <x v="3"/>
    <n v="5.6"/>
    <m/>
    <n v="0"/>
    <n v="0"/>
    <n v="1"/>
    <n v="0"/>
    <n v="0"/>
    <s v="Jon Miller"/>
    <s v="Documentary,Biography"/>
    <x v="1"/>
    <s v="English"/>
    <n v="94"/>
  </r>
  <r>
    <n v="14848"/>
    <n v="14849"/>
    <s v="Warriors of the Sacred Temple"/>
    <x v="50"/>
    <x v="3"/>
    <n v="5.8"/>
    <m/>
    <n v="0"/>
    <n v="0"/>
    <n v="1"/>
    <n v="0"/>
    <n v="0"/>
    <s v="Chung Ting"/>
    <s v="Action,Adventure,Drama"/>
    <x v="217"/>
    <s v="Mandarin"/>
    <n v="90"/>
  </r>
  <r>
    <n v="14849"/>
    <n v="14850"/>
    <s v="Outrighteous"/>
    <x v="25"/>
    <x v="3"/>
    <n v="4.4000000000000004"/>
    <m/>
    <n v="0"/>
    <n v="0"/>
    <n v="1"/>
    <n v="0"/>
    <n v="0"/>
    <s v="Jill Maxcy"/>
    <s v="Comedy"/>
    <x v="1"/>
    <s v="English"/>
    <n v="90"/>
  </r>
  <r>
    <n v="14850"/>
    <n v="14851"/>
    <s v="Freerunner"/>
    <x v="20"/>
    <x v="1"/>
    <n v="3.6"/>
    <m/>
    <n v="0"/>
    <n v="0"/>
    <n v="1"/>
    <n v="0"/>
    <n v="0"/>
    <s v="Lawrence Silverstein"/>
    <s v="Action"/>
    <x v="1"/>
    <s v="English"/>
    <n v="87"/>
  </r>
  <r>
    <n v="14851"/>
    <n v="14852"/>
    <s v="Fangs of the Wild"/>
    <x v="88"/>
    <x v="3"/>
    <n v="5.2"/>
    <m/>
    <n v="0"/>
    <n v="0"/>
    <n v="1"/>
    <n v="0"/>
    <n v="0"/>
    <s v="Raymond K. Johnson"/>
    <s v="Drama"/>
    <x v="1"/>
    <s v="English"/>
    <n v="52"/>
  </r>
  <r>
    <n v="14852"/>
    <n v="14853"/>
    <s v="My Life Over the Top"/>
    <x v="11"/>
    <x v="3"/>
    <n v="7"/>
    <m/>
    <n v="0"/>
    <n v="0"/>
    <n v="1"/>
    <n v="0"/>
    <n v="0"/>
    <s v="Curtis Elerson"/>
    <s v="Documentary"/>
    <x v="1"/>
    <s v="English"/>
    <n v="87"/>
  </r>
  <r>
    <n v="14853"/>
    <n v="14854"/>
    <s v="Interplanetary"/>
    <x v="8"/>
    <x v="0"/>
    <n v="4.5999999999999996"/>
    <m/>
    <n v="0"/>
    <n v="0"/>
    <n v="1"/>
    <n v="0"/>
    <n v="0"/>
    <s v="Chance Shirley"/>
    <s v="Comedy,Horror,Sci-Fi"/>
    <x v="1"/>
    <s v="English"/>
    <n v="85"/>
  </r>
  <r>
    <n v="14854"/>
    <n v="14855"/>
    <s v="4 Dead Girls: The Soul Taker"/>
    <x v="6"/>
    <x v="1"/>
    <n v="2.4"/>
    <m/>
    <n v="0"/>
    <n v="0"/>
    <n v="1"/>
    <n v="0"/>
    <n v="0"/>
    <s v="Mike Campbell,Todd Johnson"/>
    <s v="Comedy,Horror"/>
    <x v="1"/>
    <s v="English"/>
    <n v="95"/>
  </r>
  <r>
    <n v="14855"/>
    <n v="14856"/>
    <s v="Disconnect. Reconnect"/>
    <x v="16"/>
    <x v="3"/>
    <n v="3.8"/>
    <m/>
    <n v="0"/>
    <n v="0"/>
    <n v="1"/>
    <n v="0"/>
    <n v="0"/>
    <s v="David Matthew Weese"/>
    <s v="Comedy"/>
    <x v="1"/>
    <s v="English"/>
    <n v="91"/>
  </r>
  <r>
    <n v="14856"/>
    <n v="14857"/>
    <s v="No Tell Motel"/>
    <x v="6"/>
    <x v="3"/>
    <n v="3.5"/>
    <m/>
    <n v="0"/>
    <n v="0"/>
    <n v="1"/>
    <n v="0"/>
    <n v="0"/>
    <s v="Brett Donowho"/>
    <s v="Horror"/>
    <x v="1"/>
    <s v="English"/>
    <n v="84"/>
  </r>
  <r>
    <n v="14857"/>
    <n v="14858"/>
    <s v="Running For Jim"/>
    <x v="27"/>
    <x v="3"/>
    <n v="5.9"/>
    <m/>
    <n v="0"/>
    <n v="0"/>
    <n v="1"/>
    <n v="0"/>
    <n v="0"/>
    <s v="Robin Hauser,Dan Noyes,David L. Brown"/>
    <s v="Documentary,Biography,Drama,Sport"/>
    <x v="1"/>
    <s v="English"/>
    <n v="78"/>
  </r>
  <r>
    <n v="14858"/>
    <n v="14859"/>
    <s v="The Good Shepherd"/>
    <x v="33"/>
    <x v="0"/>
    <n v="5.0999999999999996"/>
    <m/>
    <n v="0"/>
    <n v="0"/>
    <n v="1"/>
    <n v="0"/>
    <n v="0"/>
    <s v="Robert De Niro"/>
    <s v="Drama,History,Thriller"/>
    <x v="1"/>
    <s v="English,Spanish,Russian,German,Lingala"/>
    <n v="167"/>
  </r>
  <r>
    <n v="14859"/>
    <n v="14860"/>
    <s v="Mulberry Stains"/>
    <x v="6"/>
    <x v="3"/>
    <n v="6.1"/>
    <m/>
    <n v="0"/>
    <n v="0"/>
    <n v="1"/>
    <n v="0"/>
    <n v="0"/>
    <s v="Tony Villalobos"/>
    <s v="Drama,Thriller"/>
    <x v="1"/>
    <s v="English"/>
    <n v="130"/>
  </r>
  <r>
    <n v="14860"/>
    <n v="14861"/>
    <s v="Murder with Music"/>
    <x v="87"/>
    <x v="3"/>
    <n v="3.9"/>
    <m/>
    <n v="0"/>
    <n v="0"/>
    <n v="1"/>
    <n v="0"/>
    <n v="0"/>
    <s v="Charles Reisner"/>
    <s v="Comedy,Musical"/>
    <x v="1"/>
    <s v="English,Italian"/>
    <n v="83"/>
  </r>
  <r>
    <n v="14861"/>
    <n v="14862"/>
    <s v="Hypothermia"/>
    <x v="6"/>
    <x v="3"/>
    <n v="3.9"/>
    <m/>
    <n v="0"/>
    <n v="0"/>
    <n v="1"/>
    <n v="0"/>
    <n v="0"/>
    <s v="James Felix McKenney"/>
    <s v="Horror"/>
    <x v="1"/>
    <s v="English"/>
    <n v="73"/>
  </r>
  <r>
    <n v="14862"/>
    <n v="14863"/>
    <s v="Alien Predator"/>
    <x v="2"/>
    <x v="3"/>
    <n v="1.7"/>
    <m/>
    <n v="0"/>
    <n v="0"/>
    <n v="1"/>
    <n v="0"/>
    <n v="0"/>
    <s v="Rob Pallatina"/>
    <s v="Action,Adventure,Sci-Fi,Thriller"/>
    <x v="1"/>
    <s v="English"/>
    <n v="85"/>
  </r>
  <r>
    <n v="14863"/>
    <n v="14864"/>
    <s v="Adventures of a Teenage Dragonslayer"/>
    <x v="0"/>
    <x v="2"/>
    <n v="3.2"/>
    <m/>
    <n v="0"/>
    <n v="0"/>
    <n v="1"/>
    <n v="0"/>
    <n v="0"/>
    <s v="Andrew Lauer"/>
    <s v="Adventure,Comedy,Family,Fantasy"/>
    <x v="1"/>
    <s v="English"/>
    <n v="93"/>
  </r>
  <r>
    <n v="14864"/>
    <n v="14865"/>
    <s v="Mutantis"/>
    <x v="27"/>
    <x v="3"/>
    <n v="6.3"/>
    <m/>
    <n v="0"/>
    <n v="0"/>
    <n v="1"/>
    <n v="0"/>
    <n v="0"/>
    <s v="Kelly Trigo"/>
    <s v="Comedy,Horror"/>
    <x v="1"/>
    <s v="English"/>
    <n v="73"/>
  </r>
  <r>
    <n v="14865"/>
    <n v="14866"/>
    <s v="Eternal Evil"/>
    <x v="3"/>
    <x v="1"/>
    <n v="3.6"/>
    <m/>
    <n v="0"/>
    <n v="0"/>
    <n v="1"/>
    <n v="0"/>
    <n v="0"/>
    <s v="Martin Campbell"/>
    <s v="Mystery,Thriller"/>
    <x v="1"/>
    <s v="English"/>
    <n v="104"/>
  </r>
  <r>
    <n v="14866"/>
    <n v="14867"/>
    <s v="Dead 7"/>
    <x v="21"/>
    <x v="5"/>
    <n v="3.1"/>
    <m/>
    <n v="0"/>
    <n v="0"/>
    <n v="1"/>
    <n v="0"/>
    <n v="0"/>
    <s v="Danny Roew"/>
    <s v="Comedy,Horror,Western"/>
    <x v="1"/>
    <s v="English"/>
    <n v="89"/>
  </r>
  <r>
    <n v="14867"/>
    <n v="14868"/>
    <s v="A Swingin' Summer"/>
    <x v="83"/>
    <x v="3"/>
    <n v="4.9000000000000004"/>
    <m/>
    <n v="0"/>
    <n v="0"/>
    <n v="1"/>
    <n v="0"/>
    <n v="0"/>
    <s v="Robert Sparr"/>
    <s v="Comedy,Musical,Romance"/>
    <x v="1"/>
    <s v="English"/>
    <n v="80"/>
  </r>
  <r>
    <n v="14868"/>
    <n v="14869"/>
    <s v="Moonfire"/>
    <x v="38"/>
    <x v="2"/>
    <n v="4.8"/>
    <m/>
    <n v="0"/>
    <n v="0"/>
    <n v="1"/>
    <n v="0"/>
    <n v="0"/>
    <s v="Kasper Juhl"/>
    <s v="Drama,Thriller"/>
    <x v="155"/>
    <s v="Danish"/>
    <n v="100"/>
  </r>
  <r>
    <n v="14869"/>
    <n v="14870"/>
    <s v="Heart of Stone"/>
    <x v="8"/>
    <x v="3"/>
    <n v="7.9"/>
    <m/>
    <n v="0"/>
    <n v="0"/>
    <n v="1"/>
    <n v="0"/>
    <n v="0"/>
    <s v="Klaus Menzel"/>
    <s v="Drama,Mystery,Romance,Thriller"/>
    <x v="114"/>
    <s v="English"/>
    <n v="95"/>
  </r>
  <r>
    <n v="14870"/>
    <n v="14871"/>
    <s v="Unhallowed Ground"/>
    <x v="11"/>
    <x v="3"/>
    <n v="3.4"/>
    <m/>
    <n v="0"/>
    <n v="0"/>
    <n v="1"/>
    <n v="0"/>
    <n v="0"/>
    <s v="Russell England"/>
    <s v="Horror,Thriller"/>
    <x v="8"/>
    <s v="English"/>
    <n v="97"/>
  </r>
  <r>
    <n v="14871"/>
    <n v="14872"/>
    <s v="Road to Hell"/>
    <x v="32"/>
    <x v="3"/>
    <n v="4.5999999999999996"/>
    <m/>
    <n v="0"/>
    <n v="0"/>
    <n v="1"/>
    <n v="0"/>
    <n v="0"/>
    <s v="David Semel"/>
    <s v="Comedy,Crime"/>
    <x v="1"/>
    <s v="English"/>
    <n v="88"/>
  </r>
  <r>
    <n v="14872"/>
    <n v="14873"/>
    <s v="Her Cry: La Llorona Investigation"/>
    <x v="16"/>
    <x v="3"/>
    <n v="3.7"/>
    <m/>
    <n v="0"/>
    <n v="0"/>
    <n v="1"/>
    <n v="0"/>
    <n v="0"/>
    <s v="Damir Catic"/>
    <s v="Horror"/>
    <x v="1"/>
    <s v="English"/>
    <n v="89"/>
  </r>
  <r>
    <n v="14873"/>
    <n v="14874"/>
    <s v="Ex$pendable"/>
    <x v="0"/>
    <x v="3"/>
    <n v="5"/>
    <m/>
    <n v="0"/>
    <n v="0"/>
    <n v="1"/>
    <n v="0"/>
    <n v="0"/>
    <s v="Frank E. Jackson Jr.,Eric Lowe"/>
    <s v="Crime"/>
    <x v="1"/>
    <s v="English"/>
    <n v="86"/>
  </r>
  <r>
    <n v="14874"/>
    <n v="14875"/>
    <s v="Lazarus: Apocalypse"/>
    <x v="27"/>
    <x v="3"/>
    <n v="5.0999999999999996"/>
    <m/>
    <n v="0"/>
    <n v="0"/>
    <n v="1"/>
    <n v="0"/>
    <n v="0"/>
    <s v="Thomas J. Churchill"/>
    <s v="Crime,Horror,Mystery,Thriller"/>
    <x v="1"/>
    <s v="English"/>
    <n v="90"/>
  </r>
  <r>
    <n v="14875"/>
    <n v="14876"/>
    <s v="Naanna Nenu Naa Boyfriends"/>
    <x v="21"/>
    <x v="3"/>
    <n v="4.5999999999999996"/>
    <m/>
    <n v="0"/>
    <n v="0"/>
    <n v="1"/>
    <n v="0"/>
    <n v="0"/>
    <s v="Bhaskar Bandi"/>
    <s v="Family"/>
    <x v="5"/>
    <s v="Telugu"/>
    <n v="140"/>
  </r>
  <r>
    <n v="14876"/>
    <n v="14877"/>
    <s v="The Cradle"/>
    <x v="17"/>
    <x v="1"/>
    <n v="4.0999999999999996"/>
    <m/>
    <n v="0"/>
    <n v="0"/>
    <n v="1"/>
    <n v="0"/>
    <n v="0"/>
    <s v="Tim Brown"/>
    <s v="Horror,Thriller"/>
    <x v="76"/>
    <s v="English,French"/>
    <n v="107"/>
  </r>
  <r>
    <n v="14877"/>
    <n v="14878"/>
    <s v="Vampiro"/>
    <x v="8"/>
    <x v="3"/>
    <n v="3.1"/>
    <m/>
    <n v="0"/>
    <n v="0"/>
    <n v="1"/>
    <n v="0"/>
    <n v="0"/>
    <s v="Carl Theodor Dreyer"/>
    <s v="Fantasy,Horror"/>
    <x v="450"/>
    <s v="German"/>
    <n v="75"/>
  </r>
  <r>
    <n v="14878"/>
    <n v="14879"/>
    <s v="Drums in the Deep South"/>
    <x v="69"/>
    <x v="2"/>
    <n v="5.8"/>
    <m/>
    <n v="0"/>
    <n v="0"/>
    <n v="1"/>
    <n v="0"/>
    <n v="0"/>
    <s v="William Cameron Menzies"/>
    <s v="Drama,History,Romance,War,Western"/>
    <x v="1"/>
    <s v="English"/>
    <n v="87"/>
  </r>
  <r>
    <n v="14879"/>
    <n v="14880"/>
    <s v="The Touch of the Master's Hand"/>
    <x v="44"/>
    <x v="3"/>
    <n v="7.4"/>
    <m/>
    <n v="0"/>
    <n v="0"/>
    <n v="1"/>
    <n v="0"/>
    <n v="0"/>
    <s v="T.C. Christensen"/>
    <s v="Short"/>
    <x v="1"/>
    <s v="English"/>
    <n v="19"/>
  </r>
  <r>
    <n v="14880"/>
    <n v="14881"/>
    <s v="The Wild Women of Wongo"/>
    <x v="79"/>
    <x v="3"/>
    <n v="2.2999999999999998"/>
    <m/>
    <n v="0"/>
    <n v="0"/>
    <n v="1"/>
    <n v="0"/>
    <n v="0"/>
    <s v="James L. Wolcott"/>
    <s v="Adventure,Comedy"/>
    <x v="1"/>
    <s v="English"/>
    <n v="72"/>
  </r>
  <r>
    <n v="14881"/>
    <n v="14882"/>
    <s v="Guru, the Mad Monk"/>
    <x v="96"/>
    <x v="1"/>
    <n v="3.7"/>
    <m/>
    <n v="0"/>
    <n v="0"/>
    <n v="1"/>
    <n v="0"/>
    <n v="0"/>
    <s v="Andy Milligan"/>
    <s v="Horror"/>
    <x v="1"/>
    <s v="English"/>
    <n v="62"/>
  </r>
  <r>
    <n v="14882"/>
    <n v="14883"/>
    <s v="The Big Wheel"/>
    <x v="65"/>
    <x v="3"/>
    <n v="5.6"/>
    <m/>
    <n v="0"/>
    <n v="0"/>
    <n v="1"/>
    <n v="0"/>
    <n v="0"/>
    <s v="Edward Ludwig"/>
    <s v="Action,Drama,Romance,Sport"/>
    <x v="1"/>
    <s v="English"/>
    <n v="92"/>
  </r>
  <r>
    <n v="14883"/>
    <n v="14884"/>
    <s v="Shadow Run"/>
    <x v="41"/>
    <x v="5"/>
    <n v="4.2"/>
    <m/>
    <n v="0"/>
    <n v="0"/>
    <n v="1"/>
    <n v="0"/>
    <n v="0"/>
    <s v="Geoffrey Reeve"/>
    <s v="Crime"/>
    <x v="8"/>
    <s v="English"/>
    <n v="94"/>
  </r>
  <r>
    <n v="14884"/>
    <n v="14885"/>
    <s v="Season Of A Lifetime"/>
    <x v="6"/>
    <x v="3"/>
    <n v="6.7"/>
    <m/>
    <n v="0"/>
    <n v="0"/>
    <n v="1"/>
    <n v="0"/>
    <n v="0"/>
    <s v="Richard A. Cohen"/>
    <s v="Documentary,Biography,Drama,Family,Sport"/>
    <x v="1"/>
    <s v="English"/>
    <n v="89"/>
  </r>
  <r>
    <n v="14885"/>
    <n v="14886"/>
    <s v="Youth on Parade"/>
    <x v="53"/>
    <x v="3"/>
    <n v="5.2"/>
    <m/>
    <n v="0"/>
    <n v="0"/>
    <n v="1"/>
    <n v="0"/>
    <n v="0"/>
    <s v="Albert S. Rogell"/>
    <s v="Comedy,Music"/>
    <x v="1"/>
    <s v="English"/>
    <n v="72"/>
  </r>
  <r>
    <n v="14886"/>
    <n v="14887"/>
    <s v="The Real History Channel: Is Trump for Real?"/>
    <x v="2"/>
    <x v="3"/>
    <n v="2.8"/>
    <m/>
    <n v="0"/>
    <n v="0"/>
    <n v="1"/>
    <n v="0"/>
    <n v="0"/>
    <m/>
    <m/>
    <x v="108"/>
    <m/>
    <m/>
  </r>
  <r>
    <n v="14887"/>
    <n v="14888"/>
    <s v="One By One"/>
    <x v="21"/>
    <x v="3"/>
    <n v="3"/>
    <m/>
    <n v="0"/>
    <n v="0"/>
    <n v="1"/>
    <n v="0"/>
    <n v="0"/>
    <s v="Robert Enrico"/>
    <s v="Drama,Thriller,War"/>
    <x v="908"/>
    <s v="French,German"/>
    <n v="103"/>
  </r>
  <r>
    <n v="14888"/>
    <n v="14889"/>
    <s v="Please Be Normal"/>
    <x v="11"/>
    <x v="3"/>
    <n v="5.4"/>
    <m/>
    <n v="0"/>
    <n v="0"/>
    <n v="1"/>
    <n v="0"/>
    <n v="0"/>
    <s v="Haik Kocharian"/>
    <s v="Drama,Family,Thriller"/>
    <x v="1"/>
    <s v="English"/>
    <n v="89"/>
  </r>
  <r>
    <n v="14889"/>
    <n v="14890"/>
    <s v="Testa di sbarco per otto implacabili"/>
    <x v="13"/>
    <x v="3"/>
    <n v="5"/>
    <m/>
    <n v="0"/>
    <n v="0"/>
    <n v="1"/>
    <n v="0"/>
    <n v="0"/>
    <s v="Alfonso Brescia"/>
    <s v="Drama,War"/>
    <x v="301"/>
    <s v="Italian,French,German,English"/>
    <n v="89"/>
  </r>
  <r>
    <n v="14890"/>
    <n v="14891"/>
    <s v="Kush"/>
    <x v="17"/>
    <x v="1"/>
    <n v="3.7"/>
    <m/>
    <n v="0"/>
    <n v="0"/>
    <n v="1"/>
    <n v="0"/>
    <n v="0"/>
    <s v="Shubhashish Bhutiani"/>
    <s v="Short,Drama,Family,History"/>
    <x v="5"/>
    <s v="Hindi"/>
    <n v="20"/>
  </r>
  <r>
    <n v="14891"/>
    <n v="14892"/>
    <s v="Fatal Conflict"/>
    <x v="40"/>
    <x v="1"/>
    <n v="3.6"/>
    <m/>
    <n v="0"/>
    <n v="0"/>
    <n v="1"/>
    <n v="0"/>
    <n v="0"/>
    <s v="Lloyd A. Simandl"/>
    <s v="Action,Drama,Sci-Fi"/>
    <x v="1252"/>
    <s v="English"/>
    <n v="92"/>
  </r>
  <r>
    <n v="14892"/>
    <n v="14893"/>
    <s v="Hit Parade"/>
    <x v="0"/>
    <x v="3"/>
    <n v="4.8"/>
    <m/>
    <n v="0"/>
    <n v="0"/>
    <n v="1"/>
    <n v="0"/>
    <n v="0"/>
    <s v="Peter H. Hunt"/>
    <s v="Drama"/>
    <x v="1"/>
    <s v="English"/>
    <n v="120"/>
  </r>
  <r>
    <n v="14893"/>
    <n v="14894"/>
    <s v="Vellipomakey"/>
    <x v="32"/>
    <x v="3"/>
    <n v="6.7"/>
    <m/>
    <n v="0"/>
    <n v="0"/>
    <n v="1"/>
    <n v="0"/>
    <n v="0"/>
    <s v="Mohammed Ali"/>
    <s v="Romance"/>
    <x v="5"/>
    <s v="Telugu"/>
    <m/>
  </r>
  <r>
    <n v="14894"/>
    <n v="14895"/>
    <s v="The Crawling Hand"/>
    <x v="63"/>
    <x v="3"/>
    <n v="3"/>
    <m/>
    <n v="0"/>
    <n v="0"/>
    <n v="1"/>
    <n v="0"/>
    <n v="0"/>
    <s v="Herbert L. Strock"/>
    <s v="Horror,Sci-Fi"/>
    <x v="1"/>
    <s v="English"/>
    <n v="89"/>
  </r>
  <r>
    <n v="14895"/>
    <n v="14896"/>
    <s v="Thru: The Hereafter Remains Unknown"/>
    <x v="32"/>
    <x v="3"/>
    <n v="5.7"/>
    <m/>
    <n v="0"/>
    <n v="0"/>
    <n v="1"/>
    <n v="0"/>
    <n v="0"/>
    <s v="Joe Lazenby"/>
    <s v="Drama"/>
    <x v="1"/>
    <s v="English"/>
    <n v="70"/>
  </r>
  <r>
    <n v="14896"/>
    <n v="14897"/>
    <s v="The Fighting Deputy"/>
    <x v="86"/>
    <x v="3"/>
    <n v="5"/>
    <m/>
    <n v="0"/>
    <n v="0"/>
    <n v="1"/>
    <n v="0"/>
    <n v="0"/>
    <s v="Sam Newfield"/>
    <s v="Action,Adventure,Comedy,Drama,Music,Western"/>
    <x v="1"/>
    <s v="English"/>
    <n v="61"/>
  </r>
  <r>
    <n v="14897"/>
    <n v="14898"/>
    <s v="Heer &amp; Hero"/>
    <x v="16"/>
    <x v="3"/>
    <n v="5.0999999999999996"/>
    <m/>
    <n v="0"/>
    <n v="0"/>
    <n v="1"/>
    <n v="0"/>
    <n v="0"/>
    <s v="Sagar S. Sharma"/>
    <s v="Comedy,Romance"/>
    <x v="5"/>
    <s v="Punjabi"/>
    <n v="124"/>
  </r>
  <r>
    <n v="14898"/>
    <n v="14899"/>
    <s v="The Cholesterol Question"/>
    <x v="27"/>
    <x v="3"/>
    <n v="6.3"/>
    <m/>
    <n v="0"/>
    <n v="0"/>
    <n v="1"/>
    <n v="0"/>
    <n v="0"/>
    <s v="Michael McNamara"/>
    <s v="Documentary"/>
    <x v="76"/>
    <s v="English"/>
    <n v="45"/>
  </r>
  <r>
    <n v="14899"/>
    <n v="14900"/>
    <s v="Between Heaven and Ground Zero"/>
    <x v="6"/>
    <x v="3"/>
    <n v="4.5"/>
    <m/>
    <n v="0"/>
    <n v="0"/>
    <n v="1"/>
    <n v="0"/>
    <n v="0"/>
    <s v="AndrÃ© van Heerden"/>
    <s v="Documentary"/>
    <x v="76"/>
    <s v="English,Spanish"/>
    <n v="88"/>
  </r>
  <r>
    <n v="14900"/>
    <n v="14901"/>
    <s v="Too Sane for This World"/>
    <x v="20"/>
    <x v="3"/>
    <n v="6.3"/>
    <m/>
    <n v="0"/>
    <n v="0"/>
    <n v="1"/>
    <n v="0"/>
    <n v="0"/>
    <s v="William Davenport"/>
    <s v="Documentary,News"/>
    <x v="1"/>
    <s v="English"/>
    <n v="74"/>
  </r>
  <r>
    <n v="14901"/>
    <n v="14902"/>
    <s v="Those Three"/>
    <x v="17"/>
    <x v="3"/>
    <n v="7"/>
    <m/>
    <n v="0"/>
    <n v="0"/>
    <n v="1"/>
    <n v="0"/>
    <n v="0"/>
    <s v="Naghi Nemati"/>
    <s v="Drama"/>
    <x v="462"/>
    <s v="Persian,Turkish"/>
    <n v="80"/>
  </r>
  <r>
    <n v="14902"/>
    <n v="14903"/>
    <s v="The Real Death Star"/>
    <x v="5"/>
    <x v="3"/>
    <n v="6.7"/>
    <m/>
    <n v="0"/>
    <n v="0"/>
    <n v="1"/>
    <n v="0"/>
    <n v="0"/>
    <s v="David McNab"/>
    <s v="Documentary"/>
    <x v="1"/>
    <s v="English"/>
    <n v="48"/>
  </r>
  <r>
    <n v="14903"/>
    <n v="14904"/>
    <s v="Don't Touch If You Ain't Prayed"/>
    <x v="24"/>
    <x v="0"/>
    <n v="2.7"/>
    <m/>
    <n v="0"/>
    <n v="0"/>
    <n v="1"/>
    <n v="0"/>
    <n v="0"/>
    <s v="Larry Flash Jenkins"/>
    <s v="Drama,Romance"/>
    <x v="1"/>
    <s v="English"/>
    <n v="85"/>
  </r>
  <r>
    <n v="14904"/>
    <n v="14905"/>
    <s v="Living &amp; Dying"/>
    <x v="17"/>
    <x v="1"/>
    <n v="3.9"/>
    <m/>
    <n v="0"/>
    <n v="0"/>
    <n v="1"/>
    <n v="0"/>
    <n v="0"/>
    <s v="Jon Keeyes"/>
    <s v="Action,Crime,Thriller"/>
    <x v="1"/>
    <s v="English"/>
    <n v="90"/>
  </r>
  <r>
    <n v="14905"/>
    <n v="14906"/>
    <s v="The October Flowers"/>
    <x v="2"/>
    <x v="3"/>
    <n v="4.5999999999999996"/>
    <m/>
    <n v="0"/>
    <n v="0"/>
    <n v="1"/>
    <n v="0"/>
    <n v="0"/>
    <s v="Clay Moffatt"/>
    <s v="Mystery,Romance,Thriller"/>
    <x v="1"/>
    <s v="English"/>
    <n v="74"/>
  </r>
  <r>
    <n v="14906"/>
    <n v="14907"/>
    <s v="Checkmate"/>
    <x v="11"/>
    <x v="3"/>
    <n v="2.8"/>
    <m/>
    <n v="0"/>
    <n v="0"/>
    <n v="1"/>
    <n v="0"/>
    <n v="0"/>
    <s v="Timothy Woodward Jr."/>
    <s v="Action,Crime,Thriller"/>
    <x v="1"/>
    <s v="English"/>
    <n v="102"/>
  </r>
  <r>
    <n v="14907"/>
    <n v="14908"/>
    <s v="UKM: The Ultimate Killing Machine"/>
    <x v="10"/>
    <x v="3"/>
    <n v="3.1"/>
    <m/>
    <n v="0"/>
    <n v="0"/>
    <n v="1"/>
    <n v="0"/>
    <n v="0"/>
    <s v="David Mitchell"/>
    <s v="Horror,Sci-Fi"/>
    <x v="76"/>
    <s v="English"/>
    <n v="85"/>
  </r>
  <r>
    <n v="14908"/>
    <n v="14909"/>
    <s v="Fist 2 Fist"/>
    <x v="20"/>
    <x v="1"/>
    <n v="3.4"/>
    <m/>
    <n v="0"/>
    <n v="0"/>
    <n v="1"/>
    <n v="0"/>
    <n v="0"/>
    <s v="Jino Kang"/>
    <s v="Action"/>
    <x v="1"/>
    <s v="English"/>
    <n v="92"/>
  </r>
  <r>
    <n v="14909"/>
    <n v="14910"/>
    <s v="Hell Is Full"/>
    <x v="0"/>
    <x v="3"/>
    <n v="4"/>
    <m/>
    <n v="0"/>
    <n v="0"/>
    <n v="1"/>
    <n v="0"/>
    <n v="0"/>
    <s v="Steve Hudgins"/>
    <s v="Horror"/>
    <x v="1"/>
    <s v="English"/>
    <n v="97"/>
  </r>
  <r>
    <n v="14910"/>
    <n v="14911"/>
    <s v="Five-O"/>
    <x v="21"/>
    <x v="3"/>
    <n v="4.7"/>
    <m/>
    <n v="0"/>
    <n v="0"/>
    <n v="1"/>
    <n v="0"/>
    <n v="0"/>
    <s v="Derek Scott"/>
    <s v="Action,Comedy"/>
    <x v="1"/>
    <m/>
    <n v="110"/>
  </r>
  <r>
    <n v="14911"/>
    <n v="14912"/>
    <s v="Drinking Games"/>
    <x v="6"/>
    <x v="3"/>
    <n v="4.8"/>
    <m/>
    <n v="0"/>
    <n v="0"/>
    <n v="1"/>
    <n v="0"/>
    <n v="0"/>
    <s v="Hayward Winston Suggs"/>
    <s v="Comedy,Drama,Horror"/>
    <x v="1"/>
    <s v="English"/>
    <n v="92"/>
  </r>
  <r>
    <n v="14912"/>
    <n v="14913"/>
    <s v="Bottom Feeder"/>
    <x v="25"/>
    <x v="3"/>
    <n v="4.2"/>
    <m/>
    <n v="0"/>
    <n v="0"/>
    <n v="1"/>
    <n v="0"/>
    <n v="0"/>
    <s v="Randy Daudlin"/>
    <s v="Horror,Sci-Fi,Thriller"/>
    <x v="76"/>
    <s v="English"/>
    <n v="86"/>
  </r>
  <r>
    <n v="14913"/>
    <n v="14914"/>
    <s v="The Windsplitter"/>
    <x v="28"/>
    <x v="3"/>
    <n v="5.3"/>
    <m/>
    <n v="0"/>
    <n v="0"/>
    <n v="1"/>
    <n v="0"/>
    <n v="0"/>
    <s v="J.D. Feigelson"/>
    <s v="Adventure,Drama"/>
    <x v="1"/>
    <s v="English"/>
    <n v="100"/>
  </r>
  <r>
    <n v="14914"/>
    <n v="14915"/>
    <s v="R&amp;B Chick"/>
    <x v="25"/>
    <x v="3"/>
    <n v="5"/>
    <m/>
    <n v="0"/>
    <n v="0"/>
    <n v="1"/>
    <n v="0"/>
    <n v="0"/>
    <s v="Ruy Valverde"/>
    <s v="Drama"/>
    <x v="1"/>
    <s v="English"/>
    <n v="74"/>
  </r>
  <r>
    <n v="14915"/>
    <n v="14916"/>
    <s v="The Bible VS. Joseph Smith"/>
    <x v="8"/>
    <x v="3"/>
    <n v="5.5"/>
    <m/>
    <n v="0"/>
    <n v="0"/>
    <n v="1"/>
    <n v="0"/>
    <n v="0"/>
    <s v="Joel P. Kramer"/>
    <s v="Documentary"/>
    <x v="1"/>
    <s v="English"/>
    <n v="88"/>
  </r>
  <r>
    <n v="14916"/>
    <n v="14917"/>
    <s v="Wagonmasters"/>
    <x v="27"/>
    <x v="3"/>
    <n v="6.6"/>
    <m/>
    <n v="0"/>
    <n v="0"/>
    <n v="1"/>
    <n v="0"/>
    <n v="0"/>
    <s v="Sam Smartt,Christopher Zaluski"/>
    <s v="Documentary,Short,Comedy,Family,History"/>
    <x v="1"/>
    <s v="English"/>
    <n v="37"/>
  </r>
  <r>
    <n v="14917"/>
    <n v="14918"/>
    <s v="The Surge: The Whole Story"/>
    <x v="8"/>
    <x v="3"/>
    <n v="6.6"/>
    <m/>
    <n v="0"/>
    <n v="0"/>
    <n v="1"/>
    <n v="0"/>
    <n v="0"/>
    <s v="Bruce Van Dusen"/>
    <s v="Documentary"/>
    <x v="1"/>
    <s v="English"/>
    <n v="80"/>
  </r>
  <r>
    <n v="14918"/>
    <n v="14919"/>
    <s v="Loni Love: America's Sister"/>
    <x v="0"/>
    <x v="3"/>
    <n v="6.6"/>
    <m/>
    <n v="0"/>
    <n v="0"/>
    <n v="1"/>
    <n v="0"/>
    <n v="0"/>
    <s v="Manny Rodriguez"/>
    <s v="Comedy"/>
    <x v="1"/>
    <s v="English"/>
    <n v="61"/>
  </r>
  <r>
    <n v="14919"/>
    <n v="14920"/>
    <s v="SuperTornado: Anatomy of a Megadisaster"/>
    <x v="11"/>
    <x v="4"/>
    <n v="6.6"/>
    <m/>
    <n v="0"/>
    <n v="0"/>
    <n v="1"/>
    <n v="0"/>
    <n v="0"/>
    <m/>
    <s v="Documentary,Short"/>
    <x v="108"/>
    <m/>
    <m/>
  </r>
  <r>
    <n v="14920"/>
    <n v="14921"/>
    <s v="Hell Mountain"/>
    <x v="32"/>
    <x v="3"/>
    <n v="4"/>
    <m/>
    <n v="0"/>
    <n v="0"/>
    <n v="1"/>
    <n v="0"/>
    <n v="0"/>
    <s v="Jesse Pomeroy"/>
    <s v="Mystery"/>
    <x v="1"/>
    <s v="English"/>
    <n v="92"/>
  </r>
  <r>
    <n v="14921"/>
    <n v="14922"/>
    <s v="Raiders of Sunset Pass"/>
    <x v="54"/>
    <x v="3"/>
    <n v="6.2"/>
    <m/>
    <n v="0"/>
    <n v="0"/>
    <n v="1"/>
    <n v="0"/>
    <n v="0"/>
    <s v="John English"/>
    <s v="Western"/>
    <x v="1"/>
    <s v="English"/>
    <n v="57"/>
  </r>
  <r>
    <n v="14922"/>
    <n v="14923"/>
    <s v="2012: Supernova"/>
    <x v="8"/>
    <x v="2"/>
    <n v="2.2000000000000002"/>
    <m/>
    <n v="0"/>
    <n v="0"/>
    <n v="1"/>
    <n v="0"/>
    <n v="0"/>
    <s v="Anthony Fankhauser"/>
    <s v="Action,Adventure,Drama,Sci-Fi,Thriller"/>
    <x v="1"/>
    <s v="English"/>
    <n v="87"/>
  </r>
  <r>
    <n v="14923"/>
    <n v="14924"/>
    <s v="One Down, Two to Go"/>
    <x v="39"/>
    <x v="1"/>
    <n v="4.7"/>
    <m/>
    <n v="0"/>
    <n v="0"/>
    <n v="1"/>
    <n v="0"/>
    <n v="0"/>
    <s v="Fred Williamson"/>
    <s v="Action,Drama"/>
    <x v="1"/>
    <s v="English"/>
    <n v="85"/>
  </r>
  <r>
    <n v="14924"/>
    <n v="14925"/>
    <s v="Ransom Money"/>
    <x v="96"/>
    <x v="3"/>
    <n v="4.2"/>
    <m/>
    <n v="0"/>
    <n v="0"/>
    <n v="1"/>
    <n v="0"/>
    <n v="0"/>
    <s v="Dewitt Lee"/>
    <s v="Crime"/>
    <x v="1"/>
    <s v="English"/>
    <n v="84"/>
  </r>
  <r>
    <n v="14925"/>
    <n v="14926"/>
    <s v="Occult Angel"/>
    <x v="2"/>
    <x v="3"/>
    <n v="3.8"/>
    <m/>
    <n v="0"/>
    <n v="0"/>
    <n v="1"/>
    <n v="0"/>
    <n v="0"/>
    <s v="Andy Roberts"/>
    <s v="Mystery"/>
    <x v="8"/>
    <s v="English"/>
    <n v="66"/>
  </r>
  <r>
    <n v="14926"/>
    <n v="14927"/>
    <s v="Nick Cannon Mr. Showbiz"/>
    <x v="20"/>
    <x v="1"/>
    <n v="4.3"/>
    <m/>
    <n v="0"/>
    <n v="0"/>
    <n v="1"/>
    <n v="0"/>
    <n v="0"/>
    <s v="Jay Karas"/>
    <s v="Documentary,Comedy"/>
    <x v="1"/>
    <s v="English"/>
    <n v="91"/>
  </r>
  <r>
    <n v="14927"/>
    <n v="14928"/>
    <s v="Fighting Caravans"/>
    <x v="102"/>
    <x v="3"/>
    <n v="5.8"/>
    <m/>
    <n v="0"/>
    <n v="0"/>
    <n v="1"/>
    <n v="0"/>
    <n v="0"/>
    <s v="Otto Brower,David Burton"/>
    <s v="Romance,Western"/>
    <x v="1"/>
    <s v="English"/>
    <n v="92"/>
  </r>
  <r>
    <n v="14928"/>
    <n v="14929"/>
    <s v="Big Time Or Bust"/>
    <x v="93"/>
    <x v="3"/>
    <n v="5.7"/>
    <m/>
    <n v="0"/>
    <n v="0"/>
    <n v="1"/>
    <n v="0"/>
    <n v="0"/>
    <s v="Sam Newfield"/>
    <s v="Drama"/>
    <x v="1"/>
    <s v="English"/>
    <n v="62"/>
  </r>
  <r>
    <n v="14929"/>
    <n v="14930"/>
    <s v="Lazy Lama"/>
    <x v="6"/>
    <x v="3"/>
    <n v="6"/>
    <m/>
    <n v="0"/>
    <n v="0"/>
    <n v="1"/>
    <n v="0"/>
    <n v="0"/>
    <s v="Niko von Glasow"/>
    <s v="Documentary,Short"/>
    <x v="179"/>
    <s v="English"/>
    <n v="30"/>
  </r>
  <r>
    <n v="14930"/>
    <n v="14931"/>
    <s v="Killer Elephants"/>
    <x v="9"/>
    <x v="3"/>
    <n v="4.5999999999999996"/>
    <m/>
    <n v="0"/>
    <n v="0"/>
    <n v="1"/>
    <n v="0"/>
    <n v="0"/>
    <s v="Kom Akkadej"/>
    <s v="Action,Crime"/>
    <x v="44"/>
    <s v="Thai"/>
    <m/>
  </r>
  <r>
    <n v="14931"/>
    <n v="14932"/>
    <s v="Uuf Kya Jadoo Mohobbat Hai"/>
    <x v="33"/>
    <x v="4"/>
    <n v="4.9000000000000004"/>
    <m/>
    <n v="0"/>
    <n v="0"/>
    <n v="1"/>
    <n v="0"/>
    <n v="0"/>
    <s v="Manoj J. Bhatia"/>
    <s v="Comedy,Romance"/>
    <x v="5"/>
    <s v="Hindi"/>
    <n v="134"/>
  </r>
  <r>
    <n v="14932"/>
    <n v="14933"/>
    <s v="Demented Death Farm Massacre"/>
    <x v="28"/>
    <x v="1"/>
    <n v="2.7"/>
    <m/>
    <n v="0"/>
    <n v="0"/>
    <n v="1"/>
    <n v="0"/>
    <n v="0"/>
    <s v="Brad Jones"/>
    <s v="Comedy"/>
    <x v="108"/>
    <m/>
    <n v="11"/>
  </r>
  <r>
    <n v="14933"/>
    <n v="14934"/>
    <s v="Dark Space"/>
    <x v="16"/>
    <x v="5"/>
    <n v="3.7"/>
    <m/>
    <n v="0"/>
    <n v="0"/>
    <n v="1"/>
    <n v="0"/>
    <n v="0"/>
    <s v="Emmett Callinan"/>
    <s v="Sci-Fi"/>
    <x v="1"/>
    <s v="English"/>
    <n v="91"/>
  </r>
  <r>
    <n v="14934"/>
    <n v="14935"/>
    <s v="Law of the Timber"/>
    <x v="87"/>
    <x v="3"/>
    <n v="5.6"/>
    <m/>
    <n v="0"/>
    <n v="0"/>
    <n v="1"/>
    <n v="0"/>
    <n v="0"/>
    <s v="Bernard B. Ray"/>
    <s v="Crime,Drama,Romance,Western"/>
    <x v="1"/>
    <s v="English"/>
    <n v="64"/>
  </r>
  <r>
    <n v="14935"/>
    <n v="14936"/>
    <s v="Kate: The Making of a Modern Queen"/>
    <x v="32"/>
    <x v="3"/>
    <n v="6.5"/>
    <m/>
    <n v="0"/>
    <n v="0"/>
    <n v="1"/>
    <n v="0"/>
    <n v="0"/>
    <s v="Vance Goodwin,Adrian Munsey"/>
    <s v="Documentary"/>
    <x v="8"/>
    <s v="English"/>
    <n v="60"/>
  </r>
  <r>
    <n v="14936"/>
    <n v="14937"/>
    <s v="In Search of the Titanic"/>
    <x v="33"/>
    <x v="4"/>
    <n v="1.9"/>
    <m/>
    <n v="0"/>
    <n v="0"/>
    <n v="1"/>
    <n v="0"/>
    <n v="0"/>
    <s v="Kim J. Ok"/>
    <s v="Animation,Adventure,Family,Fantasy,Horror,Thriller"/>
    <x v="83"/>
    <s v="Italian"/>
    <n v="88"/>
  </r>
  <r>
    <n v="14937"/>
    <n v="14938"/>
    <s v="Sid the Science Kid: The Movie"/>
    <x v="16"/>
    <x v="4"/>
    <n v="4.8"/>
    <m/>
    <n v="0"/>
    <n v="0"/>
    <n v="1"/>
    <n v="0"/>
    <n v="0"/>
    <s v="Kirk R. Thatcher"/>
    <s v="Animation,Comedy,Family,Sci-Fi"/>
    <x v="1"/>
    <s v="English"/>
    <n v="75"/>
  </r>
  <r>
    <n v="14938"/>
    <n v="14939"/>
    <s v="Traitor's Heart"/>
    <x v="1"/>
    <x v="1"/>
    <n v="3.9"/>
    <m/>
    <n v="0"/>
    <n v="0"/>
    <n v="1"/>
    <n v="0"/>
    <n v="0"/>
    <s v="Danny Lerner"/>
    <s v="Action"/>
    <x v="1"/>
    <s v="English"/>
    <n v="91"/>
  </r>
  <r>
    <n v="14939"/>
    <n v="14940"/>
    <s v="Western Gold"/>
    <x v="86"/>
    <x v="3"/>
    <n v="6"/>
    <m/>
    <n v="0"/>
    <n v="0"/>
    <n v="1"/>
    <n v="0"/>
    <n v="0"/>
    <s v="Alex Savage"/>
    <s v="Documentary,Sport"/>
    <x v="1"/>
    <s v="English"/>
    <n v="90"/>
  </r>
  <r>
    <n v="14940"/>
    <n v="14941"/>
    <s v="Hot Tamales Live"/>
    <x v="0"/>
    <x v="1"/>
    <n v="6"/>
    <m/>
    <n v="0"/>
    <n v="0"/>
    <n v="1"/>
    <n v="0"/>
    <n v="0"/>
    <s v="Scott L. Montoya"/>
    <s v="Comedy"/>
    <x v="1"/>
    <s v="English"/>
    <n v="90"/>
  </r>
  <r>
    <n v="14941"/>
    <n v="14942"/>
    <s v="Secret Valley"/>
    <x v="86"/>
    <x v="3"/>
    <n v="6"/>
    <m/>
    <n v="0"/>
    <n v="0"/>
    <n v="1"/>
    <n v="0"/>
    <n v="0"/>
    <m/>
    <s v="Adventure,Comedy,Family"/>
    <x v="1253"/>
    <s v="English"/>
    <n v="30"/>
  </r>
  <r>
    <n v="14942"/>
    <n v="14943"/>
    <s v="Jeff Garcia: The Ten Dollar Ticket"/>
    <x v="8"/>
    <x v="3"/>
    <n v="5.0999999999999996"/>
    <m/>
    <n v="0"/>
    <n v="0"/>
    <n v="1"/>
    <n v="0"/>
    <n v="0"/>
    <s v="Steve Race"/>
    <s v="Comedy"/>
    <x v="1"/>
    <s v="English"/>
    <n v="60"/>
  </r>
  <r>
    <n v="14943"/>
    <n v="14944"/>
    <s v="He Is My Brother"/>
    <x v="12"/>
    <x v="4"/>
    <n v="5.9"/>
    <m/>
    <n v="0"/>
    <n v="0"/>
    <n v="1"/>
    <n v="0"/>
    <n v="0"/>
    <s v="Edward Dmytryk"/>
    <s v="Adventure,Drama,Family"/>
    <x v="1"/>
    <s v="English"/>
    <n v="90"/>
  </r>
  <r>
    <n v="14944"/>
    <n v="14945"/>
    <s v="Pleasure"/>
    <x v="102"/>
    <x v="3"/>
    <n v="6.1"/>
    <m/>
    <n v="0"/>
    <n v="0"/>
    <n v="1"/>
    <n v="0"/>
    <n v="0"/>
    <s v="Jane Campion"/>
    <s v="Drama,Music,Romance"/>
    <x v="1254"/>
    <s v="English,British Sign Language,Maori"/>
    <n v="121"/>
  </r>
  <r>
    <n v="14945"/>
    <n v="14946"/>
    <s v="Hell of Borneo"/>
    <x v="62"/>
    <x v="3"/>
    <n v="4.5"/>
    <m/>
    <n v="0"/>
    <n v="0"/>
    <n v="1"/>
    <n v="0"/>
    <n v="0"/>
    <s v="George Montgomery"/>
    <s v="Adventure"/>
    <x v="1"/>
    <s v="English"/>
    <n v="96"/>
  </r>
  <r>
    <n v="14946"/>
    <n v="14947"/>
    <s v="Jury of Our Peers"/>
    <x v="25"/>
    <x v="3"/>
    <n v="5"/>
    <m/>
    <n v="0"/>
    <n v="0"/>
    <n v="1"/>
    <n v="0"/>
    <n v="0"/>
    <s v="Ruhkiya S. Williams"/>
    <s v="Thriller"/>
    <x v="1"/>
    <s v="English"/>
    <n v="93"/>
  </r>
  <r>
    <n v="14947"/>
    <n v="14948"/>
    <s v="General Stone"/>
    <x v="50"/>
    <x v="3"/>
    <n v="4.9000000000000004"/>
    <m/>
    <n v="0"/>
    <n v="0"/>
    <n v="1"/>
    <n v="0"/>
    <n v="0"/>
    <s v="Hung Tao"/>
    <s v="Action,Adventure"/>
    <x v="895"/>
    <s v="Mandarin"/>
    <n v="82"/>
  </r>
  <r>
    <n v="14948"/>
    <n v="14949"/>
    <s v="The Unseen Best Of The Booth Brothers Films"/>
    <x v="6"/>
    <x v="3"/>
    <n v="6.7"/>
    <m/>
    <n v="0"/>
    <n v="0"/>
    <n v="1"/>
    <n v="0"/>
    <n v="0"/>
    <s v="Philip Adrian Booth"/>
    <s v="Documentary"/>
    <x v="1"/>
    <s v="English"/>
    <n v="90"/>
  </r>
  <r>
    <n v="14949"/>
    <n v="14950"/>
    <s v="Scream Park"/>
    <x v="6"/>
    <x v="1"/>
    <n v="4.0999999999999996"/>
    <m/>
    <n v="0"/>
    <n v="0"/>
    <n v="1"/>
    <n v="0"/>
    <n v="0"/>
    <s v="Cary Hill"/>
    <s v="Horror"/>
    <x v="1"/>
    <s v="English"/>
    <n v="85"/>
  </r>
  <r>
    <n v="14950"/>
    <n v="14951"/>
    <s v="Lizard Man"/>
    <x v="6"/>
    <x v="3"/>
    <n v="4.8"/>
    <m/>
    <n v="0"/>
    <n v="0"/>
    <n v="1"/>
    <n v="0"/>
    <n v="0"/>
    <s v="Peter Dang"/>
    <s v="Sci-Fi"/>
    <x v="1"/>
    <s v="English"/>
    <n v="81"/>
  </r>
  <r>
    <n v="14951"/>
    <n v="14952"/>
    <s v="Douglas Fairbanks: The Great Swashbuckler"/>
    <x v="24"/>
    <x v="3"/>
    <n v="7.2"/>
    <m/>
    <n v="0"/>
    <n v="0"/>
    <n v="1"/>
    <n v="0"/>
    <n v="0"/>
    <s v="Lynn Stevenson"/>
    <s v="Biography"/>
    <x v="1"/>
    <s v="English"/>
    <n v="90"/>
  </r>
  <r>
    <n v="14952"/>
    <n v="14953"/>
    <s v="They Never Come Back"/>
    <x v="84"/>
    <x v="3"/>
    <n v="5.3"/>
    <m/>
    <n v="0"/>
    <n v="0"/>
    <n v="1"/>
    <n v="0"/>
    <n v="0"/>
    <s v="Fred C. Newmeyer"/>
    <s v="Action,Crime,Drama,Romance,Sport"/>
    <x v="1"/>
    <s v="English"/>
    <n v="64"/>
  </r>
  <r>
    <n v="14953"/>
    <n v="14954"/>
    <s v="Get the Girl"/>
    <x v="8"/>
    <x v="3"/>
    <n v="3.2"/>
    <m/>
    <n v="0"/>
    <n v="0"/>
    <n v="1"/>
    <n v="0"/>
    <n v="0"/>
    <s v="Eric England"/>
    <s v="Action,Comedy,Crime,Thriller"/>
    <x v="1"/>
    <m/>
    <n v="87"/>
  </r>
  <r>
    <n v="14954"/>
    <n v="14955"/>
    <s v="Paparazzi Princess: The Paris Hilton Story"/>
    <x v="25"/>
    <x v="3"/>
    <n v="2.2999999999999998"/>
    <m/>
    <n v="0"/>
    <n v="0"/>
    <n v="1"/>
    <n v="0"/>
    <n v="0"/>
    <s v="Terry Ingram"/>
    <s v="Comedy"/>
    <x v="76"/>
    <m/>
    <m/>
  </r>
  <r>
    <n v="14955"/>
    <n v="14956"/>
    <s v="Alien Crash at Roswell: The UFO Truth Lost in Time"/>
    <x v="16"/>
    <x v="5"/>
    <n v="4.2"/>
    <m/>
    <n v="0"/>
    <n v="0"/>
    <n v="1"/>
    <n v="0"/>
    <n v="0"/>
    <s v="Philip Coppens"/>
    <s v="Documentary"/>
    <x v="1"/>
    <s v="English"/>
    <n v="70"/>
  </r>
  <r>
    <n v="14956"/>
    <n v="14957"/>
    <s v="Mulva 2: Kill Teen Ape!"/>
    <x v="24"/>
    <x v="3"/>
    <n v="3.7"/>
    <m/>
    <n v="0"/>
    <n v="0"/>
    <n v="1"/>
    <n v="0"/>
    <n v="0"/>
    <s v="Chris Seaver"/>
    <s v="Action,Comedy"/>
    <x v="1"/>
    <s v="English"/>
    <n v="62"/>
  </r>
  <r>
    <n v="14957"/>
    <n v="14958"/>
    <s v="Montana Amazon"/>
    <x v="16"/>
    <x v="3"/>
    <n v="4.5999999999999996"/>
    <m/>
    <n v="0"/>
    <n v="0"/>
    <n v="1"/>
    <n v="0"/>
    <n v="0"/>
    <s v="Deborah Brock"/>
    <s v="Comedy,Crime"/>
    <x v="1"/>
    <s v="English"/>
    <n v="88"/>
  </r>
  <r>
    <n v="14958"/>
    <n v="14959"/>
    <s v="deadend.com"/>
    <x v="5"/>
    <x v="3"/>
    <n v="4.2"/>
    <m/>
    <n v="0"/>
    <n v="0"/>
    <n v="1"/>
    <n v="0"/>
    <n v="0"/>
    <s v="Wyeth Clarkson"/>
    <s v="Drama"/>
    <x v="76"/>
    <s v="English"/>
    <n v="120"/>
  </r>
  <r>
    <n v="14959"/>
    <n v="14960"/>
    <s v="Deep in the Darkness"/>
    <x v="27"/>
    <x v="3"/>
    <n v="4.7"/>
    <m/>
    <n v="0"/>
    <n v="0"/>
    <n v="1"/>
    <n v="0"/>
    <n v="0"/>
    <s v="Colin Theys"/>
    <s v="Horror,Thriller"/>
    <x v="1"/>
    <s v="English"/>
    <n v="100"/>
  </r>
  <r>
    <n v="14960"/>
    <n v="14961"/>
    <s v="Slip"/>
    <x v="10"/>
    <x v="3"/>
    <n v="4.5999999999999996"/>
    <m/>
    <n v="0"/>
    <n v="0"/>
    <n v="1"/>
    <n v="0"/>
    <n v="0"/>
    <s v="Michel Lang"/>
    <s v="Comedy"/>
    <x v="52"/>
    <s v="French"/>
    <n v="110"/>
  </r>
  <r>
    <n v="14961"/>
    <n v="14962"/>
    <s v="The Million Eyes of Sumuru"/>
    <x v="62"/>
    <x v="3"/>
    <n v="3.5"/>
    <m/>
    <n v="0"/>
    <n v="0"/>
    <n v="1"/>
    <n v="0"/>
    <n v="0"/>
    <s v="Lindsay Shonteff"/>
    <s v="Action,Adventure"/>
    <x v="8"/>
    <s v="English"/>
    <n v="95"/>
  </r>
  <r>
    <n v="14962"/>
    <n v="14963"/>
    <s v="Running Red"/>
    <x v="41"/>
    <x v="1"/>
    <n v="5"/>
    <m/>
    <n v="0"/>
    <n v="0"/>
    <n v="1"/>
    <n v="0"/>
    <n v="0"/>
    <s v="Jerry P. Jacobs"/>
    <s v="Action,Drama"/>
    <x v="1"/>
    <s v="English"/>
    <n v="92"/>
  </r>
  <r>
    <n v="14963"/>
    <n v="14964"/>
    <s v="Brando Unauthorized"/>
    <x v="20"/>
    <x v="3"/>
    <n v="3.6"/>
    <m/>
    <n v="0"/>
    <n v="0"/>
    <n v="1"/>
    <n v="0"/>
    <n v="0"/>
    <s v="Damian Chapa"/>
    <s v="Drama"/>
    <x v="1"/>
    <s v="English"/>
    <n v="116"/>
  </r>
  <r>
    <n v="14964"/>
    <n v="14965"/>
    <s v="Different Drum"/>
    <x v="16"/>
    <x v="3"/>
    <n v="6"/>
    <m/>
    <n v="0"/>
    <n v="0"/>
    <n v="1"/>
    <n v="0"/>
    <n v="0"/>
    <s v="Kevin Chenault"/>
    <s v="Adventure,Comedy,Drama"/>
    <x v="1"/>
    <s v="English"/>
    <n v="80"/>
  </r>
  <r>
    <n v="14965"/>
    <n v="14966"/>
    <s v="Unlisted Owner"/>
    <x v="27"/>
    <x v="3"/>
    <n v="3.9"/>
    <m/>
    <n v="0"/>
    <n v="0"/>
    <n v="1"/>
    <n v="0"/>
    <n v="0"/>
    <s v="Jed Brian"/>
    <s v="Drama,Horror,Thriller"/>
    <x v="1"/>
    <s v="English"/>
    <n v="74"/>
  </r>
  <r>
    <n v="14966"/>
    <n v="14967"/>
    <s v="Eegah"/>
    <x v="57"/>
    <x v="3"/>
    <n v="2.2000000000000002"/>
    <m/>
    <n v="0"/>
    <n v="0"/>
    <n v="1"/>
    <n v="0"/>
    <n v="0"/>
    <s v="Arch Hall Sr."/>
    <s v="Adventure,Comedy,Fantasy,Music"/>
    <x v="1"/>
    <s v="English"/>
    <n v="92"/>
  </r>
  <r>
    <n v="14967"/>
    <n v="14968"/>
    <s v="Madigan's Millions"/>
    <x v="13"/>
    <x v="4"/>
    <n v="4.3"/>
    <m/>
    <n v="0"/>
    <n v="0"/>
    <n v="1"/>
    <n v="0"/>
    <n v="0"/>
    <s v="Giorgio Gentili"/>
    <s v="Comedy,Crime"/>
    <x v="677"/>
    <s v="Italian,English"/>
    <n v="86"/>
  </r>
  <r>
    <n v="14968"/>
    <n v="14969"/>
    <s v="The Manipulator"/>
    <x v="28"/>
    <x v="1"/>
    <n v="3.9"/>
    <m/>
    <n v="0"/>
    <n v="0"/>
    <n v="1"/>
    <n v="0"/>
    <n v="0"/>
    <s v="Dusty Nelson"/>
    <s v="Horror,Thriller"/>
    <x v="1"/>
    <s v="English"/>
    <n v="84"/>
  </r>
  <r>
    <n v="14969"/>
    <n v="14970"/>
    <s v="Jurassic Shark"/>
    <x v="6"/>
    <x v="3"/>
    <n v="1.5"/>
    <m/>
    <n v="0"/>
    <n v="0"/>
    <n v="1"/>
    <n v="0"/>
    <n v="0"/>
    <s v="Brett Kelly"/>
    <s v="Action,Adventure,Comedy,Fantasy,Horror,Sci-Fi,Thriller"/>
    <x v="76"/>
    <s v="English"/>
    <n v="75"/>
  </r>
  <r>
    <n v="14970"/>
    <n v="14971"/>
    <s v="Nero's Golden House"/>
    <x v="34"/>
    <x v="3"/>
    <n v="7.7"/>
    <m/>
    <n v="0"/>
    <n v="0"/>
    <n v="1"/>
    <n v="0"/>
    <n v="0"/>
    <s v="Phil Grabsky"/>
    <s v="Documentary"/>
    <x v="8"/>
    <s v="English"/>
    <n v="50"/>
  </r>
  <r>
    <n v="14971"/>
    <n v="14972"/>
    <s v="When the Lights Go On Again"/>
    <x v="55"/>
    <x v="3"/>
    <n v="5.5"/>
    <m/>
    <n v="0"/>
    <n v="0"/>
    <n v="1"/>
    <n v="0"/>
    <n v="0"/>
    <s v="William K. Howard"/>
    <s v="Drama,Romance,War"/>
    <x v="1"/>
    <s v="English"/>
    <n v="74"/>
  </r>
  <r>
    <n v="14972"/>
    <n v="14973"/>
    <s v="A.I. Assault"/>
    <x v="10"/>
    <x v="1"/>
    <n v="2.8"/>
    <m/>
    <n v="0"/>
    <n v="0"/>
    <n v="1"/>
    <n v="0"/>
    <n v="0"/>
    <s v="Jim Wynorski"/>
    <s v="Action,Adventure,Sci-Fi,Thriller"/>
    <x v="1"/>
    <s v="English"/>
    <n v="94"/>
  </r>
  <r>
    <n v="14973"/>
    <n v="14974"/>
    <s v="Patient Killer"/>
    <x v="11"/>
    <x v="3"/>
    <n v="4.3"/>
    <m/>
    <n v="0"/>
    <n v="0"/>
    <n v="1"/>
    <n v="0"/>
    <n v="0"/>
    <s v="Casper Van Dien"/>
    <s v="Drama,Mystery,Thriller"/>
    <x v="1"/>
    <s v="English"/>
    <n v="89"/>
  </r>
  <r>
    <n v="14974"/>
    <n v="14975"/>
    <s v="Iron Thunder"/>
    <x v="41"/>
    <x v="3"/>
    <n v="4.0999999999999996"/>
    <m/>
    <n v="0"/>
    <n v="0"/>
    <n v="1"/>
    <n v="0"/>
    <n v="0"/>
    <s v="Dirk Campbell"/>
    <s v="Comedy,Horror"/>
    <x v="8"/>
    <s v="English"/>
    <n v="101"/>
  </r>
  <r>
    <n v="14975"/>
    <n v="14976"/>
    <s v="HeartChild"/>
    <x v="16"/>
    <x v="3"/>
    <n v="4.7"/>
    <m/>
    <n v="0"/>
    <n v="0"/>
    <n v="1"/>
    <n v="0"/>
    <n v="0"/>
    <s v="Ben Duffy"/>
    <s v="Documentary,Biography,Drama,Family"/>
    <x v="140"/>
    <s v="English"/>
    <n v="103"/>
  </r>
  <r>
    <n v="14976"/>
    <n v="14977"/>
    <s v="Zombie Nightmare"/>
    <x v="44"/>
    <x v="1"/>
    <n v="2.5"/>
    <m/>
    <n v="0"/>
    <n v="0"/>
    <n v="1"/>
    <n v="0"/>
    <n v="0"/>
    <s v="Jack Bravman,John Fasano"/>
    <s v="Fantasy,Horror"/>
    <x v="76"/>
    <s v="English"/>
    <n v="89"/>
  </r>
  <r>
    <n v="14977"/>
    <n v="14978"/>
    <s v="American Horror House"/>
    <x v="6"/>
    <x v="5"/>
    <n v="3.8"/>
    <m/>
    <n v="0"/>
    <n v="0"/>
    <n v="1"/>
    <n v="0"/>
    <n v="0"/>
    <s v="Darin Scott"/>
    <s v="Horror"/>
    <x v="1"/>
    <s v="English"/>
    <n v="83"/>
  </r>
  <r>
    <n v="14978"/>
    <n v="14979"/>
    <s v="Ride 'em, Cowgirl"/>
    <x v="88"/>
    <x v="3"/>
    <n v="6.1"/>
    <m/>
    <n v="0"/>
    <n v="0"/>
    <n v="1"/>
    <n v="0"/>
    <n v="0"/>
    <s v="Samuel Diege"/>
    <s v="Action,Comedy,Music,Western"/>
    <x v="1"/>
    <s v="English"/>
    <n v="53"/>
  </r>
  <r>
    <n v="14979"/>
    <n v="14980"/>
    <s v="Broken Trust"/>
    <x v="6"/>
    <x v="2"/>
    <n v="5"/>
    <m/>
    <n v="0"/>
    <n v="0"/>
    <n v="1"/>
    <n v="0"/>
    <n v="0"/>
    <s v="James Bridges"/>
    <s v="Drama,Thriller"/>
    <x v="1"/>
    <s v="English"/>
    <n v="122"/>
  </r>
  <r>
    <n v="14980"/>
    <n v="14981"/>
    <s v="Eye of the Eagle"/>
    <x v="44"/>
    <x v="1"/>
    <n v="4.5"/>
    <m/>
    <n v="0"/>
    <n v="0"/>
    <n v="1"/>
    <n v="0"/>
    <n v="0"/>
    <s v="Cirio H. Santiago"/>
    <s v="Action,Adventure,War"/>
    <x v="641"/>
    <s v="English"/>
    <n v="84"/>
  </r>
  <r>
    <n v="14981"/>
    <n v="14982"/>
    <s v="To Hell with a Bullet"/>
    <x v="16"/>
    <x v="3"/>
    <n v="4.0999999999999996"/>
    <m/>
    <n v="0"/>
    <n v="0"/>
    <n v="1"/>
    <n v="0"/>
    <n v="0"/>
    <s v="Vick Wright"/>
    <s v="Drama,Horror,Thriller"/>
    <x v="1"/>
    <s v="English"/>
    <n v="107"/>
  </r>
  <r>
    <n v="14982"/>
    <n v="14983"/>
    <s v="Dracula 3000"/>
    <x v="33"/>
    <x v="1"/>
    <n v="2.1"/>
    <m/>
    <n v="0"/>
    <n v="0"/>
    <n v="1"/>
    <n v="0"/>
    <n v="0"/>
    <s v="Darrell Roodt"/>
    <s v="Horror,Sci-Fi"/>
    <x v="1025"/>
    <s v="English"/>
    <n v="86"/>
  </r>
  <r>
    <n v="14983"/>
    <n v="14984"/>
    <s v="Hijack"/>
    <x v="1"/>
    <x v="1"/>
    <n v="4.2"/>
    <m/>
    <n v="0"/>
    <n v="0"/>
    <n v="1"/>
    <n v="0"/>
    <n v="0"/>
    <s v="John Guillermin"/>
    <s v="Action,Drama,Thriller"/>
    <x v="1"/>
    <s v="English,Russian,Spanish"/>
    <n v="101"/>
  </r>
  <r>
    <n v="14984"/>
    <n v="14985"/>
    <s v="The Deadly Strands"/>
    <x v="16"/>
    <x v="3"/>
    <n v="4.5999999999999996"/>
    <m/>
    <n v="0"/>
    <n v="0"/>
    <n v="1"/>
    <n v="0"/>
    <n v="0"/>
    <s v="Xiao-Ou Zhao,Xiao-Xi Zhao"/>
    <s v="Drama,Horror,Thriller"/>
    <x v="107"/>
    <s v="Mandarin"/>
    <n v="90"/>
  </r>
  <r>
    <n v="14985"/>
    <n v="14986"/>
    <s v="Ram Ratan"/>
    <x v="32"/>
    <x v="3"/>
    <n v="3.9"/>
    <m/>
    <n v="0"/>
    <n v="0"/>
    <n v="1"/>
    <n v="0"/>
    <n v="0"/>
    <s v="Govind Sakariya"/>
    <s v="Romance"/>
    <x v="5"/>
    <s v="Hindi"/>
    <n v="112"/>
  </r>
  <r>
    <n v="14986"/>
    <n v="14987"/>
    <s v="Disorder"/>
    <x v="10"/>
    <x v="1"/>
    <n v="5.5"/>
    <m/>
    <n v="0"/>
    <n v="0"/>
    <n v="1"/>
    <n v="0"/>
    <n v="0"/>
    <s v="Alice Winocour"/>
    <s v="Drama,Thriller"/>
    <x v="162"/>
    <s v="French"/>
    <n v="98"/>
  </r>
  <r>
    <n v="14987"/>
    <n v="14988"/>
    <s v="Cyxork 7"/>
    <x v="10"/>
    <x v="3"/>
    <n v="4.2"/>
    <m/>
    <n v="0"/>
    <n v="0"/>
    <n v="1"/>
    <n v="0"/>
    <n v="0"/>
    <s v="John Huff"/>
    <s v="Comedy,Sci-Fi"/>
    <x v="1"/>
    <s v="English"/>
    <n v="92"/>
  </r>
  <r>
    <n v="14988"/>
    <n v="14989"/>
    <s v="Raised by Wolves"/>
    <x v="27"/>
    <x v="3"/>
    <n v="3.7"/>
    <m/>
    <n v="0"/>
    <n v="0"/>
    <n v="1"/>
    <n v="0"/>
    <n v="0"/>
    <m/>
    <s v="Drama,Sci-Fi"/>
    <x v="108"/>
    <m/>
    <m/>
  </r>
  <r>
    <n v="14989"/>
    <n v="14990"/>
    <s v="The Frost"/>
    <x v="8"/>
    <x v="3"/>
    <n v="5.0999999999999996"/>
    <m/>
    <n v="0"/>
    <n v="0"/>
    <n v="1"/>
    <n v="0"/>
    <n v="0"/>
    <s v="Ferran AudÃ­"/>
    <s v="Drama"/>
    <x v="1255"/>
    <s v="English,Spanish,Norwegian,Swedish"/>
    <n v="103"/>
  </r>
  <r>
    <n v="14990"/>
    <n v="14991"/>
    <s v="King of the Lost World"/>
    <x v="24"/>
    <x v="1"/>
    <n v="2.4"/>
    <m/>
    <n v="0"/>
    <n v="0"/>
    <n v="1"/>
    <n v="0"/>
    <n v="0"/>
    <s v="Leigh Scott"/>
    <s v="Action,Adventure,Fantasy,Sci-Fi"/>
    <x v="1"/>
    <s v="English"/>
    <n v="80"/>
  </r>
  <r>
    <n v="14991"/>
    <n v="14992"/>
    <s v="The Monster Walks"/>
    <x v="84"/>
    <x v="3"/>
    <n v="4.0999999999999996"/>
    <m/>
    <n v="0"/>
    <n v="0"/>
    <n v="1"/>
    <n v="0"/>
    <n v="0"/>
    <s v="Frank R. Strayer"/>
    <s v="Horror,Mystery"/>
    <x v="1"/>
    <s v="English"/>
    <n v="63"/>
  </r>
  <r>
    <n v="14992"/>
    <n v="14993"/>
    <s v="Up and Down"/>
    <x v="15"/>
    <x v="3"/>
    <n v="6.9"/>
    <m/>
    <n v="0"/>
    <n v="0"/>
    <n v="1"/>
    <n v="0"/>
    <n v="0"/>
    <s v="Jan Hrebejk"/>
    <s v="Comedy,Drama"/>
    <x v="980"/>
    <s v="Czech,English,German,Russian"/>
    <n v="108"/>
  </r>
  <r>
    <n v="14993"/>
    <n v="14994"/>
    <s v="Entry Level"/>
    <x v="17"/>
    <x v="3"/>
    <n v="5.7"/>
    <m/>
    <n v="0"/>
    <n v="0"/>
    <n v="1"/>
    <n v="0"/>
    <n v="0"/>
    <s v="Douglas Horn"/>
    <s v="Comedy,Drama"/>
    <x v="1"/>
    <s v="English"/>
    <n v="85"/>
  </r>
  <r>
    <n v="14994"/>
    <n v="14995"/>
    <s v="Big Baby"/>
    <x v="11"/>
    <x v="3"/>
    <n v="4.5"/>
    <m/>
    <n v="0"/>
    <n v="0"/>
    <n v="1"/>
    <n v="0"/>
    <n v="0"/>
    <s v="Randal Kleiser"/>
    <s v="Adventure,Comedy,Family,Romance,Sci-Fi"/>
    <x v="1"/>
    <s v="English"/>
    <n v="89"/>
  </r>
  <r>
    <n v="14995"/>
    <n v="14996"/>
    <s v="Field Freak"/>
    <x v="21"/>
    <x v="3"/>
    <n v="3.1"/>
    <m/>
    <n v="0"/>
    <n v="0"/>
    <n v="1"/>
    <n v="0"/>
    <n v="0"/>
    <s v="Stephen Folker"/>
    <s v="Comedy,Horror,Thriller"/>
    <x v="1"/>
    <s v="English"/>
    <n v="90"/>
  </r>
  <r>
    <n v="14996"/>
    <n v="14997"/>
    <s v="Lacchimdeviki O Lekkundi"/>
    <x v="21"/>
    <x v="4"/>
    <n v="5.3"/>
    <m/>
    <n v="0"/>
    <n v="0"/>
    <n v="1"/>
    <n v="0"/>
    <n v="0"/>
    <s v="Jagadish Talasila"/>
    <s v="Comedy,Thriller"/>
    <x v="5"/>
    <s v="Telugu"/>
    <n v="107"/>
  </r>
  <r>
    <n v="14997"/>
    <n v="14998"/>
    <s v="Gathering of Heroes: Legend of the Seven Swords"/>
    <x v="2"/>
    <x v="3"/>
    <n v="4.2"/>
    <m/>
    <n v="0"/>
    <n v="0"/>
    <n v="1"/>
    <n v="0"/>
    <n v="0"/>
    <s v="Mark Steven Grove,Jon Firestone"/>
    <s v="Action,Fantasy,Sci-Fi"/>
    <x v="1"/>
    <s v="English"/>
    <n v="103"/>
  </r>
  <r>
    <n v="14998"/>
    <n v="14999"/>
    <s v="The Landlord"/>
    <x v="8"/>
    <x v="1"/>
    <n v="4.4000000000000004"/>
    <m/>
    <n v="0"/>
    <n v="0"/>
    <n v="1"/>
    <n v="0"/>
    <n v="0"/>
    <s v="Victor Zarcoff"/>
    <s v="Crime,Drama,Horror,Thriller"/>
    <x v="1"/>
    <s v="English"/>
    <n v="87"/>
  </r>
  <r>
    <n v="14999"/>
    <n v="15000"/>
    <s v="Rhapsody"/>
    <x v="34"/>
    <x v="1"/>
    <n v="4.3"/>
    <m/>
    <n v="0"/>
    <n v="0"/>
    <n v="1"/>
    <n v="0"/>
    <n v="0"/>
    <s v="Stanley Kubrick"/>
    <s v="Drama,Mystery,Thriller"/>
    <x v="11"/>
    <s v="English"/>
    <n v="159"/>
  </r>
  <r>
    <n v="15000"/>
    <n v="15001"/>
    <s v="Princess of Mars"/>
    <x v="8"/>
    <x v="2"/>
    <n v="3.1"/>
    <m/>
    <n v="0"/>
    <n v="0"/>
    <n v="1"/>
    <n v="0"/>
    <n v="0"/>
    <s v="Mark Atkins"/>
    <s v="Sci-Fi,Thriller,War"/>
    <x v="1"/>
    <s v="English"/>
    <n v="93"/>
  </r>
  <r>
    <n v="15001"/>
    <n v="15002"/>
    <s v="The Yank"/>
    <x v="27"/>
    <x v="5"/>
    <n v="4.5"/>
    <m/>
    <n v="0"/>
    <n v="0"/>
    <n v="1"/>
    <n v="0"/>
    <n v="0"/>
    <s v="Lexi Alexander"/>
    <s v="Crime,Drama,Sport,War"/>
    <x v="11"/>
    <s v="English,Italian,German"/>
    <n v="109"/>
  </r>
  <r>
    <n v="15002"/>
    <n v="15003"/>
    <s v="The Getaway"/>
    <x v="31"/>
    <x v="1"/>
    <m/>
    <m/>
    <n v="0"/>
    <n v="0"/>
    <n v="1"/>
    <n v="0"/>
    <n v="0"/>
    <s v="Sam Peckinpah"/>
    <s v="Action,Crime,Thriller"/>
    <x v="1"/>
    <s v="English,Spanish"/>
    <n v="123"/>
  </r>
  <r>
    <n v="15003"/>
    <n v="15004"/>
    <s v="Assumed Killer"/>
    <x v="16"/>
    <x v="3"/>
    <n v="3.5"/>
    <m/>
    <n v="0"/>
    <n v="0"/>
    <n v="1"/>
    <n v="0"/>
    <n v="0"/>
    <s v="Bernard Salzmann"/>
    <s v="Drama,Mystery,Thriller"/>
    <x v="1"/>
    <s v="English"/>
    <n v="87"/>
  </r>
  <r>
    <n v="15004"/>
    <n v="15005"/>
    <s v="Stalker"/>
    <x v="0"/>
    <x v="1"/>
    <n v="4.4000000000000004"/>
    <m/>
    <n v="0"/>
    <n v="0"/>
    <n v="1"/>
    <n v="0"/>
    <n v="0"/>
    <s v="Andrei Tarkovsky"/>
    <s v="Drama,Sci-Fi"/>
    <x v="404"/>
    <s v="Russian"/>
    <n v="162"/>
  </r>
  <r>
    <n v="15005"/>
    <n v="15006"/>
    <s v="The Gate: Dawn of the BahÃ¡â€™Ã­ Faith"/>
    <x v="2"/>
    <x v="3"/>
    <n v="2.9"/>
    <m/>
    <n v="0"/>
    <n v="0"/>
    <n v="1"/>
    <n v="0"/>
    <n v="0"/>
    <s v="Bob Hercules"/>
    <s v="Documentary"/>
    <x v="1"/>
    <m/>
    <n v="60"/>
  </r>
  <r>
    <n v="15006"/>
    <n v="15007"/>
    <s v="Beautiful Destroyer"/>
    <x v="23"/>
    <x v="3"/>
    <n v="7.5"/>
    <m/>
    <n v="0"/>
    <n v="0"/>
    <n v="1"/>
    <n v="0"/>
    <n v="0"/>
    <s v="Christopher Dorrah,Tracy Wren"/>
    <s v="Action,Drama,Romance,Thriller"/>
    <x v="1"/>
    <s v="English"/>
    <n v="115"/>
  </r>
  <r>
    <n v="15007"/>
    <n v="15008"/>
    <s v="UnDivided"/>
    <x v="16"/>
    <x v="2"/>
    <n v="7.5"/>
    <m/>
    <n v="0"/>
    <n v="0"/>
    <n v="1"/>
    <n v="0"/>
    <n v="0"/>
    <s v="Sam Martin"/>
    <s v="Documentary"/>
    <x v="1"/>
    <s v="English"/>
    <n v="66"/>
  </r>
  <r>
    <n v="15008"/>
    <n v="15009"/>
    <s v="Uphill Battle"/>
    <x v="27"/>
    <x v="5"/>
    <n v="5.3"/>
    <m/>
    <n v="0"/>
    <n v="0"/>
    <n v="1"/>
    <n v="0"/>
    <n v="0"/>
    <s v="Amy Kenney"/>
    <s v="Family"/>
    <x v="1"/>
    <s v="English"/>
    <n v="92"/>
  </r>
  <r>
    <n v="15009"/>
    <n v="15010"/>
    <s v="Beau Revel"/>
    <x v="94"/>
    <x v="3"/>
    <n v="5.3"/>
    <m/>
    <n v="0"/>
    <n v="0"/>
    <n v="1"/>
    <n v="0"/>
    <n v="0"/>
    <s v="John Griffith Wray"/>
    <s v="Drama"/>
    <x v="1"/>
    <m/>
    <n v="69"/>
  </r>
  <r>
    <n v="15010"/>
    <n v="15011"/>
    <s v="Dead Shadows"/>
    <x v="6"/>
    <x v="3"/>
    <n v="3.7"/>
    <m/>
    <n v="0"/>
    <n v="0"/>
    <n v="1"/>
    <n v="0"/>
    <n v="0"/>
    <s v="David Cholewa"/>
    <s v="Horror,Sci-Fi"/>
    <x v="52"/>
    <s v="French"/>
    <n v="75"/>
  </r>
  <r>
    <n v="15011"/>
    <n v="15012"/>
    <s v="The Last Sect"/>
    <x v="10"/>
    <x v="5"/>
    <n v="3.6"/>
    <m/>
    <n v="0"/>
    <n v="0"/>
    <n v="1"/>
    <n v="0"/>
    <n v="0"/>
    <s v="Jonathan Dueck"/>
    <s v="Horror,Thriller"/>
    <x v="76"/>
    <s v="English,French"/>
    <n v="90"/>
  </r>
  <r>
    <n v="15012"/>
    <n v="15013"/>
    <s v="Minesweeper"/>
    <x v="54"/>
    <x v="3"/>
    <n v="5.2"/>
    <m/>
    <n v="0"/>
    <n v="0"/>
    <n v="1"/>
    <n v="0"/>
    <n v="0"/>
    <s v="William Berke"/>
    <s v="Action,Adventure,Comedy,Drama,Romance,War"/>
    <x v="1"/>
    <s v="English"/>
    <n v="67"/>
  </r>
  <r>
    <n v="15013"/>
    <n v="15014"/>
    <s v="Devil's Racecourse"/>
    <x v="8"/>
    <x v="3"/>
    <n v="3.8"/>
    <m/>
    <n v="0"/>
    <n v="0"/>
    <n v="1"/>
    <n v="0"/>
    <n v="0"/>
    <s v="Rick Ganz"/>
    <s v="Thriller"/>
    <x v="1"/>
    <s v="English"/>
    <n v="78"/>
  </r>
  <r>
    <n v="15014"/>
    <n v="15015"/>
    <s v="Drone"/>
    <x v="27"/>
    <x v="3"/>
    <m/>
    <n v="0.33"/>
    <n v="0"/>
    <n v="0"/>
    <n v="1"/>
    <n v="0"/>
    <n v="0"/>
    <s v="Jason Bourque"/>
    <s v="Thriller"/>
    <x v="76"/>
    <s v="Urdu,English"/>
    <n v="91"/>
  </r>
  <r>
    <n v="15015"/>
    <n v="15016"/>
    <s v="Disconnected"/>
    <x v="48"/>
    <x v="3"/>
    <n v="4.2"/>
    <m/>
    <n v="0"/>
    <n v="0"/>
    <n v="1"/>
    <n v="0"/>
    <n v="0"/>
    <s v="Gorman Bechard"/>
    <s v="Crime,Drama,Horror,Mystery,Thriller"/>
    <x v="1"/>
    <s v="English"/>
    <n v="82"/>
  </r>
  <r>
    <n v="15016"/>
    <n v="15017"/>
    <s v="Showdown at Area 51"/>
    <x v="17"/>
    <x v="1"/>
    <n v="3.3"/>
    <m/>
    <n v="0"/>
    <n v="0"/>
    <n v="1"/>
    <n v="0"/>
    <n v="0"/>
    <s v="C. Roma"/>
    <s v="Action,Sci-Fi,Thriller"/>
    <x v="1"/>
    <s v="English"/>
    <n v="96"/>
  </r>
  <r>
    <n v="15017"/>
    <n v="15018"/>
    <s v="Summertime Christmas"/>
    <x v="0"/>
    <x v="3"/>
    <n v="4"/>
    <m/>
    <n v="0"/>
    <n v="0"/>
    <n v="1"/>
    <n v="0"/>
    <n v="0"/>
    <s v="Andrew von Ehrenkrook"/>
    <s v="Comedy,Family"/>
    <x v="1"/>
    <s v="English"/>
    <n v="111"/>
  </r>
  <r>
    <n v="15018"/>
    <n v="15019"/>
    <s v="The Forgotten Bomb"/>
    <x v="6"/>
    <x v="3"/>
    <n v="6"/>
    <m/>
    <n v="0"/>
    <n v="0"/>
    <n v="1"/>
    <n v="0"/>
    <n v="0"/>
    <s v="Stuart Overbey"/>
    <s v="Documentary,History,War"/>
    <x v="89"/>
    <s v="English"/>
    <n v="95"/>
  </r>
  <r>
    <n v="15019"/>
    <n v="15020"/>
    <s v="Blood of Dracula"/>
    <x v="71"/>
    <x v="3"/>
    <n v="4.4000000000000004"/>
    <m/>
    <n v="0"/>
    <n v="0"/>
    <n v="1"/>
    <n v="0"/>
    <n v="0"/>
    <s v="Herbert L. Strock"/>
    <s v="Horror"/>
    <x v="1"/>
    <s v="English"/>
    <n v="69"/>
  </r>
  <r>
    <n v="15020"/>
    <n v="15021"/>
    <s v="Christmas Spirit"/>
    <x v="6"/>
    <x v="4"/>
    <n v="3.6"/>
    <m/>
    <n v="0"/>
    <n v="0"/>
    <n v="1"/>
    <n v="0"/>
    <n v="0"/>
    <s v="David DeCoteau"/>
    <s v="Family,Fantasy"/>
    <x v="1"/>
    <s v="English"/>
    <n v="88"/>
  </r>
  <r>
    <n v="15021"/>
    <n v="15022"/>
    <s v="The Scratch"/>
    <x v="8"/>
    <x v="3"/>
    <n v="3.3"/>
    <m/>
    <n v="0"/>
    <n v="0"/>
    <n v="1"/>
    <n v="0"/>
    <n v="0"/>
    <s v="Jorge Suarez"/>
    <s v="Action"/>
    <x v="1"/>
    <s v="English"/>
    <n v="92"/>
  </r>
  <r>
    <n v="15022"/>
    <n v="15023"/>
    <s v="Secret Of Shaolin Kung Fu"/>
    <x v="18"/>
    <x v="3"/>
    <n v="5.8"/>
    <m/>
    <n v="0"/>
    <n v="0"/>
    <n v="1"/>
    <n v="0"/>
    <n v="0"/>
    <s v="Jen-Tao Chang,Shao-Peng Chen"/>
    <s v="Action"/>
    <x v="109"/>
    <s v="Mandarin"/>
    <n v="78"/>
  </r>
  <r>
    <n v="15023"/>
    <n v="15024"/>
    <s v="The Occupants"/>
    <x v="27"/>
    <x v="3"/>
    <n v="3.7"/>
    <m/>
    <n v="0"/>
    <n v="0"/>
    <n v="1"/>
    <n v="0"/>
    <n v="0"/>
    <s v="Todd Alcott"/>
    <s v="Horror,Thriller"/>
    <x v="1"/>
    <s v="English"/>
    <n v="79"/>
  </r>
  <r>
    <n v="15024"/>
    <n v="15025"/>
    <s v="Fast Zombies with Guns"/>
    <x v="8"/>
    <x v="3"/>
    <n v="2.2000000000000002"/>
    <m/>
    <n v="0"/>
    <n v="0"/>
    <n v="1"/>
    <n v="0"/>
    <n v="0"/>
    <s v="Bennie Woodell"/>
    <s v="Horror"/>
    <x v="1"/>
    <s v="English"/>
    <n v="87"/>
  </r>
  <r>
    <n v="15025"/>
    <n v="15026"/>
    <s v="Bruce Lee Fights Back from the Grave"/>
    <x v="9"/>
    <x v="1"/>
    <n v="3.6"/>
    <m/>
    <n v="0"/>
    <n v="0"/>
    <n v="1"/>
    <n v="0"/>
    <n v="0"/>
    <s v="Doo-yong Lee"/>
    <s v="Action"/>
    <x v="13"/>
    <s v="Korean"/>
    <n v="95"/>
  </r>
  <r>
    <n v="15026"/>
    <n v="15027"/>
    <s v="Dead in the Water"/>
    <x v="10"/>
    <x v="3"/>
    <n v="3.7"/>
    <m/>
    <n v="0"/>
    <n v="0"/>
    <n v="1"/>
    <n v="0"/>
    <n v="0"/>
    <s v="Sheldon Wilson"/>
    <s v="Horror,Sci-Fi,Thriller"/>
    <x v="1"/>
    <s v="English"/>
    <m/>
  </r>
  <r>
    <n v="15027"/>
    <n v="15028"/>
    <s v="Hav Faith"/>
    <x v="21"/>
    <x v="3"/>
    <n v="6.3"/>
    <m/>
    <n v="0"/>
    <n v="0"/>
    <n v="1"/>
    <n v="0"/>
    <n v="0"/>
    <s v="Howard Bell IV"/>
    <s v="Drama,Family"/>
    <x v="1"/>
    <s v="English"/>
    <n v="125"/>
  </r>
  <r>
    <n v="15028"/>
    <n v="15029"/>
    <s v="The Demonic Tapes"/>
    <x v="32"/>
    <x v="3"/>
    <n v="3.6"/>
    <m/>
    <n v="0"/>
    <n v="0"/>
    <n v="1"/>
    <n v="0"/>
    <n v="0"/>
    <s v="Richard Mansfield"/>
    <s v="Horror"/>
    <x v="8"/>
    <s v="English"/>
    <n v="71"/>
  </r>
  <r>
    <n v="15029"/>
    <n v="15030"/>
    <s v="Missed Connections"/>
    <x v="6"/>
    <x v="3"/>
    <n v="5.3"/>
    <m/>
    <n v="0"/>
    <n v="0"/>
    <n v="1"/>
    <n v="0"/>
    <n v="0"/>
    <s v="Jessica Janos"/>
    <s v="Drama,Thriller"/>
    <x v="1"/>
    <s v="English"/>
    <n v="84"/>
  </r>
  <r>
    <n v="15030"/>
    <n v="15031"/>
    <s v="Airplane vs Volcano"/>
    <x v="27"/>
    <x v="0"/>
    <n v="2.5"/>
    <m/>
    <n v="0"/>
    <n v="0"/>
    <n v="1"/>
    <n v="0"/>
    <n v="0"/>
    <s v="James Kondelik,Jon Kondelik"/>
    <s v="Action,Adventure,Drama,Sci-Fi,Thriller"/>
    <x v="1"/>
    <s v="English"/>
    <n v="91"/>
  </r>
  <r>
    <n v="15031"/>
    <n v="15032"/>
    <s v="Prime of Your Life"/>
    <x v="0"/>
    <x v="3"/>
    <n v="5"/>
    <m/>
    <n v="0"/>
    <n v="0"/>
    <n v="1"/>
    <n v="0"/>
    <n v="0"/>
    <s v="Kelly L. King"/>
    <s v="Comedy,Drama,Romance"/>
    <x v="1"/>
    <m/>
    <n v="93"/>
  </r>
  <r>
    <n v="15032"/>
    <n v="15033"/>
    <s v="Dragon Fighter"/>
    <x v="22"/>
    <x v="1"/>
    <n v="3.4"/>
    <m/>
    <n v="0"/>
    <n v="0"/>
    <n v="1"/>
    <n v="0"/>
    <n v="0"/>
    <s v="Roland JoffÃ©"/>
    <s v="Biography,Drama,War"/>
    <x v="1256"/>
    <s v="English"/>
    <n v="122"/>
  </r>
  <r>
    <n v="15033"/>
    <n v="15034"/>
    <s v="Bloody Bloody Bible Camp"/>
    <x v="6"/>
    <x v="3"/>
    <n v="4.7"/>
    <m/>
    <n v="0"/>
    <n v="0"/>
    <n v="1"/>
    <n v="0"/>
    <n v="0"/>
    <s v="Vito Trabucco"/>
    <s v="Comedy,Horror"/>
    <x v="1"/>
    <s v="English"/>
    <n v="90"/>
  </r>
  <r>
    <n v="15034"/>
    <n v="15035"/>
    <s v="Point 453"/>
    <x v="32"/>
    <x v="3"/>
    <n v="7.1"/>
    <m/>
    <n v="0"/>
    <n v="0"/>
    <n v="1"/>
    <n v="0"/>
    <n v="0"/>
    <s v="Ethan Paisley"/>
    <s v="Drama"/>
    <x v="1"/>
    <s v="English"/>
    <n v="50"/>
  </r>
  <r>
    <n v="15035"/>
    <n v="15036"/>
    <s v="Romans Road"/>
    <x v="6"/>
    <x v="3"/>
    <n v="7.1"/>
    <m/>
    <n v="0"/>
    <n v="0"/>
    <n v="1"/>
    <n v="0"/>
    <n v="0"/>
    <s v="Helen Gibson"/>
    <s v="Comedy"/>
    <x v="1"/>
    <s v="English"/>
    <n v="103"/>
  </r>
  <r>
    <n v="15036"/>
    <n v="15037"/>
    <s v="Sherlock Holmes and the Sign of Four"/>
    <x v="48"/>
    <x v="3"/>
    <n v="6.1"/>
    <m/>
    <n v="0"/>
    <n v="0"/>
    <n v="1"/>
    <n v="0"/>
    <n v="0"/>
    <s v="Graham Cutts"/>
    <s v="Crime,Drama,Mystery,Romance"/>
    <x v="8"/>
    <s v="English"/>
    <n v="75"/>
  </r>
  <r>
    <n v="15037"/>
    <n v="15038"/>
    <s v="Moola"/>
    <x v="17"/>
    <x v="0"/>
    <n v="5.0999999999999996"/>
    <m/>
    <n v="0"/>
    <n v="0"/>
    <n v="1"/>
    <n v="0"/>
    <n v="0"/>
    <s v="Don Most"/>
    <s v="Comedy,Drama"/>
    <x v="1"/>
    <s v="English"/>
    <n v="108"/>
  </r>
  <r>
    <n v="15038"/>
    <n v="15039"/>
    <s v="Blood Myth"/>
    <x v="31"/>
    <x v="3"/>
    <n v="3.1"/>
    <m/>
    <n v="0"/>
    <n v="0"/>
    <n v="1"/>
    <n v="0"/>
    <n v="0"/>
    <s v="Sean Brown,Luke Gosling"/>
    <s v="Horror"/>
    <x v="8"/>
    <s v="English"/>
    <n v="81"/>
  </r>
  <r>
    <n v="15039"/>
    <n v="15040"/>
    <s v="Swarm of the Snakehead"/>
    <x v="10"/>
    <x v="3"/>
    <n v="3.5"/>
    <m/>
    <n v="0"/>
    <n v="0"/>
    <n v="1"/>
    <n v="0"/>
    <n v="0"/>
    <s v="Frank Lama,Joel Denning"/>
    <s v="Comedy,Horror,Sci-Fi"/>
    <x v="1"/>
    <s v="English"/>
    <n v="95"/>
  </r>
  <r>
    <n v="15040"/>
    <n v="15041"/>
    <s v="Reckless Decision"/>
    <x v="93"/>
    <x v="3"/>
    <n v="4.7"/>
    <m/>
    <n v="0"/>
    <n v="0"/>
    <n v="1"/>
    <n v="0"/>
    <n v="0"/>
    <s v="John W. Noble"/>
    <s v="Drama"/>
    <x v="1"/>
    <s v="English"/>
    <n v="53"/>
  </r>
  <r>
    <n v="15041"/>
    <n v="15042"/>
    <s v="Panzer Chocolate"/>
    <x v="16"/>
    <x v="1"/>
    <n v="3.5"/>
    <m/>
    <n v="0"/>
    <n v="0"/>
    <n v="1"/>
    <n v="0"/>
    <n v="0"/>
    <s v="Robert Figueras"/>
    <s v="Horror,Mystery"/>
    <x v="14"/>
    <s v="English"/>
    <n v="84"/>
  </r>
  <r>
    <n v="15042"/>
    <n v="15043"/>
    <s v="Double Crossed"/>
    <x v="0"/>
    <x v="3"/>
    <n v="3.2"/>
    <m/>
    <n v="0"/>
    <n v="0"/>
    <n v="1"/>
    <n v="0"/>
    <n v="0"/>
    <s v="Roger Young"/>
    <s v="Action,Drama"/>
    <x v="1"/>
    <s v="English"/>
    <n v="109"/>
  </r>
  <r>
    <n v="15043"/>
    <n v="15044"/>
    <s v="The Curse of Robert the Doll"/>
    <x v="21"/>
    <x v="3"/>
    <n v="3.5"/>
    <m/>
    <n v="0"/>
    <n v="0"/>
    <n v="1"/>
    <n v="0"/>
    <n v="0"/>
    <s v="Andrew Jones"/>
    <s v="Horror"/>
    <x v="8"/>
    <m/>
    <n v="79"/>
  </r>
  <r>
    <n v="15044"/>
    <n v="15045"/>
    <s v="Infected"/>
    <x v="6"/>
    <x v="1"/>
    <n v="2.8"/>
    <m/>
    <n v="0"/>
    <n v="0"/>
    <n v="1"/>
    <n v="0"/>
    <n v="0"/>
    <s v="Neil Mcenery-West"/>
    <s v="Horror,Sci-Fi,Thriller"/>
    <x v="8"/>
    <s v="English"/>
    <n v="77"/>
  </r>
  <r>
    <n v="15045"/>
    <n v="15046"/>
    <s v="The Guy with Secret Kung Fu"/>
    <x v="7"/>
    <x v="3"/>
    <n v="3.8"/>
    <m/>
    <n v="0"/>
    <n v="0"/>
    <n v="1"/>
    <n v="0"/>
    <n v="0"/>
    <s v="Chi Lo"/>
    <s v="Action,Drama"/>
    <x v="895"/>
    <s v="Mandarin"/>
    <n v="86"/>
  </r>
  <r>
    <n v="15046"/>
    <n v="15047"/>
    <s v="Double Tap"/>
    <x v="20"/>
    <x v="3"/>
    <n v="5.2"/>
    <m/>
    <n v="0"/>
    <n v="0"/>
    <n v="1"/>
    <n v="0"/>
    <n v="0"/>
    <s v="Greg Yaitanes"/>
    <s v="Action,Crime,Drama,Thriller"/>
    <x v="1"/>
    <s v="English"/>
    <n v="87"/>
  </r>
  <r>
    <n v="15047"/>
    <n v="15048"/>
    <s v="The West Wittering Affair"/>
    <x v="10"/>
    <x v="3"/>
    <n v="3.9"/>
    <m/>
    <n v="0"/>
    <n v="0"/>
    <n v="1"/>
    <n v="0"/>
    <n v="0"/>
    <s v="David Scheinmann"/>
    <s v="Comedy"/>
    <x v="8"/>
    <s v="English"/>
    <n v="92"/>
  </r>
  <r>
    <n v="15048"/>
    <n v="15049"/>
    <s v="Watch Phoenix Rise"/>
    <x v="27"/>
    <x v="3"/>
    <n v="3.6"/>
    <m/>
    <n v="0"/>
    <n v="0"/>
    <n v="1"/>
    <n v="0"/>
    <n v="0"/>
    <s v="Ramasses Head"/>
    <s v="Drama"/>
    <x v="1"/>
    <s v="English"/>
    <n v="90"/>
  </r>
  <r>
    <n v="15049"/>
    <n v="15050"/>
    <s v="The Fat Spy"/>
    <x v="4"/>
    <x v="3"/>
    <n v="2.7"/>
    <m/>
    <n v="0"/>
    <n v="0"/>
    <n v="1"/>
    <n v="0"/>
    <n v="0"/>
    <s v="Joseph Cates"/>
    <s v="Comedy"/>
    <x v="1"/>
    <s v="English"/>
    <n v="80"/>
  </r>
  <r>
    <n v="15050"/>
    <n v="15051"/>
    <s v="Colorado Kid"/>
    <x v="86"/>
    <x v="3"/>
    <n v="5.3"/>
    <m/>
    <n v="0"/>
    <n v="0"/>
    <n v="1"/>
    <n v="0"/>
    <n v="0"/>
    <s v="Earl Bellamy"/>
    <s v="Western"/>
    <x v="1"/>
    <s v="English"/>
    <n v="86"/>
  </r>
  <r>
    <n v="15051"/>
    <n v="15052"/>
    <s v="How 2 Build A Rapper"/>
    <x v="25"/>
    <x v="3"/>
    <n v="5.3"/>
    <m/>
    <n v="0"/>
    <n v="0"/>
    <n v="1"/>
    <n v="0"/>
    <n v="0"/>
    <s v="Cetre Pegues,Lewis T. Powell"/>
    <s v="Comedy"/>
    <x v="1"/>
    <s v="English"/>
    <n v="90"/>
  </r>
  <r>
    <n v="15052"/>
    <n v="15053"/>
    <s v="Chained for Life"/>
    <x v="92"/>
    <x v="3"/>
    <n v="4.2"/>
    <m/>
    <n v="0"/>
    <n v="0"/>
    <n v="1"/>
    <n v="0"/>
    <n v="0"/>
    <s v="Aaron Schimberg"/>
    <s v="Drama"/>
    <x v="1"/>
    <s v="English"/>
    <n v="91"/>
  </r>
  <r>
    <n v="15053"/>
    <n v="15054"/>
    <s v="Cold Blood Canyon"/>
    <x v="17"/>
    <x v="0"/>
    <n v="4.0999999999999996"/>
    <m/>
    <n v="0"/>
    <n v="0"/>
    <n v="1"/>
    <n v="0"/>
    <n v="0"/>
    <s v="Alec Tuckman"/>
    <s v="Crime,Drama,Horror,Mystery,Thriller"/>
    <x v="1"/>
    <s v="English"/>
    <n v="90"/>
  </r>
  <r>
    <n v="15054"/>
    <n v="15055"/>
    <s v="Let There Be Zombies"/>
    <x v="27"/>
    <x v="3"/>
    <n v="3"/>
    <m/>
    <n v="0"/>
    <n v="0"/>
    <n v="1"/>
    <n v="0"/>
    <n v="0"/>
    <s v="Andrew Patterson"/>
    <s v="Adventure,Comedy,Horror"/>
    <x v="1"/>
    <s v="English,Spanish"/>
    <n v="90"/>
  </r>
  <r>
    <n v="15055"/>
    <n v="15056"/>
    <s v="Deadly Target"/>
    <x v="43"/>
    <x v="1"/>
    <n v="5.3"/>
    <m/>
    <n v="0"/>
    <n v="0"/>
    <n v="1"/>
    <n v="0"/>
    <n v="0"/>
    <s v="Kevin Carraway"/>
    <s v="Action,Thriller"/>
    <x v="1"/>
    <s v="English"/>
    <n v="88"/>
  </r>
  <r>
    <n v="15056"/>
    <n v="15057"/>
    <s v="Martin Clunes: Last Lemur Standing"/>
    <x v="6"/>
    <x v="3"/>
    <n v="7.3"/>
    <m/>
    <n v="0"/>
    <n v="0"/>
    <n v="1"/>
    <n v="0"/>
    <n v="0"/>
    <s v="Dominic Ozanne"/>
    <s v="Documentary"/>
    <x v="8"/>
    <s v="English"/>
    <n v="46"/>
  </r>
  <r>
    <n v="15057"/>
    <n v="15058"/>
    <s v="The Passions of Howard Hughes"/>
    <x v="33"/>
    <x v="3"/>
    <n v="7.3"/>
    <m/>
    <n v="0"/>
    <n v="0"/>
    <n v="1"/>
    <n v="0"/>
    <n v="0"/>
    <s v="Mark McLaughlin"/>
    <s v="Documentary"/>
    <x v="1"/>
    <s v="English"/>
    <n v="60"/>
  </r>
  <r>
    <n v="15058"/>
    <n v="15059"/>
    <s v="Hard Time Bus"/>
    <x v="27"/>
    <x v="3"/>
    <n v="7.3"/>
    <m/>
    <n v="0"/>
    <n v="0"/>
    <n v="1"/>
    <n v="0"/>
    <n v="0"/>
    <s v="Dean Charles"/>
    <s v="Drama,Romance"/>
    <x v="8"/>
    <s v="English"/>
    <n v="90"/>
  </r>
  <r>
    <n v="15059"/>
    <n v="15060"/>
    <s v="Beyond Bengal"/>
    <x v="97"/>
    <x v="3"/>
    <n v="5.2"/>
    <m/>
    <n v="0"/>
    <n v="0"/>
    <n v="1"/>
    <n v="0"/>
    <n v="0"/>
    <s v="Harry Schenck"/>
    <s v="Action,Adventure"/>
    <x v="1"/>
    <s v="English"/>
    <n v="62"/>
  </r>
  <r>
    <n v="15060"/>
    <n v="15061"/>
    <s v="Indian Comedy Tour"/>
    <x v="0"/>
    <x v="3"/>
    <n v="5.7"/>
    <m/>
    <n v="0"/>
    <n v="0"/>
    <n v="1"/>
    <n v="0"/>
    <n v="0"/>
    <s v="Iqbal Hans"/>
    <s v="Comedy"/>
    <x v="1"/>
    <s v="English"/>
    <n v="65"/>
  </r>
  <r>
    <n v="15061"/>
    <n v="15062"/>
    <s v="Drive-In Movie Memories"/>
    <x v="34"/>
    <x v="3"/>
    <n v="7.5"/>
    <m/>
    <n v="0"/>
    <n v="0"/>
    <n v="1"/>
    <n v="0"/>
    <n v="0"/>
    <s v="Kurt Kuenne"/>
    <s v="Documentary"/>
    <x v="1"/>
    <s v="English"/>
    <n v="57"/>
  </r>
  <r>
    <n v="15062"/>
    <n v="15063"/>
    <s v="Wrath of the Crows"/>
    <x v="16"/>
    <x v="3"/>
    <n v="4.5"/>
    <m/>
    <n v="0"/>
    <n v="0"/>
    <n v="1"/>
    <n v="0"/>
    <n v="0"/>
    <s v="Ivan Zuccon"/>
    <s v="Horror,Mystery,Thriller"/>
    <x v="83"/>
    <s v="English"/>
    <n v="87"/>
  </r>
  <r>
    <n v="15063"/>
    <n v="15064"/>
    <s v="The Good Wifey"/>
    <x v="6"/>
    <x v="3"/>
    <n v="5.5"/>
    <m/>
    <n v="0"/>
    <n v="0"/>
    <n v="1"/>
    <n v="0"/>
    <n v="0"/>
    <s v="T.A. Williams"/>
    <s v="Romance"/>
    <x v="1"/>
    <s v="English"/>
    <n v="90"/>
  </r>
  <r>
    <n v="15064"/>
    <n v="15065"/>
    <s v="Fortune Cookie Prophecies"/>
    <x v="20"/>
    <x v="1"/>
    <n v="3.9"/>
    <m/>
    <n v="0"/>
    <n v="0"/>
    <n v="1"/>
    <n v="0"/>
    <n v="0"/>
    <s v="Henry Li"/>
    <s v="Drama,Horror,Mystery"/>
    <x v="76"/>
    <s v="English"/>
    <n v="113"/>
  </r>
  <r>
    <n v="15065"/>
    <n v="15066"/>
    <s v="Cowboys &amp; Indians"/>
    <x v="20"/>
    <x v="0"/>
    <n v="2.4"/>
    <m/>
    <n v="0"/>
    <n v="0"/>
    <n v="1"/>
    <n v="0"/>
    <n v="0"/>
    <s v="Aaron Burk,Tyler Burk"/>
    <s v="Adventure,Family,Western"/>
    <x v="1"/>
    <s v="English"/>
    <n v="86"/>
  </r>
  <r>
    <n v="15066"/>
    <n v="15067"/>
    <s v="Army of Frankensteins"/>
    <x v="16"/>
    <x v="3"/>
    <n v="2.8"/>
    <m/>
    <n v="0"/>
    <n v="0"/>
    <n v="1"/>
    <n v="0"/>
    <n v="0"/>
    <s v="Ryan Bellgardt"/>
    <s v="Adventure,Horror,Sci-Fi"/>
    <x v="1"/>
    <s v="English"/>
    <n v="108"/>
  </r>
  <r>
    <n v="15067"/>
    <n v="15068"/>
    <s v="King Solomon's Treasure"/>
    <x v="18"/>
    <x v="3"/>
    <n v="4.2"/>
    <m/>
    <n v="0"/>
    <n v="0"/>
    <n v="1"/>
    <n v="0"/>
    <n v="0"/>
    <s v="Alvin Rakoff"/>
    <s v="Adventure,Fantasy"/>
    <x v="116"/>
    <s v="English"/>
    <n v="88"/>
  </r>
  <r>
    <n v="15068"/>
    <n v="15069"/>
    <s v="Too Saved"/>
    <x v="17"/>
    <x v="3"/>
    <n v="4.3"/>
    <m/>
    <n v="0"/>
    <n v="0"/>
    <n v="1"/>
    <n v="0"/>
    <n v="0"/>
    <s v="Shuaib Muhammed Kedar,Shuaib Mitchell"/>
    <s v="Drama,Romance"/>
    <x v="1"/>
    <s v="English"/>
    <n v="78"/>
  </r>
  <r>
    <n v="15069"/>
    <n v="15070"/>
    <s v="Loose Shoes"/>
    <x v="47"/>
    <x v="1"/>
    <n v="4.8"/>
    <m/>
    <n v="0"/>
    <n v="0"/>
    <n v="1"/>
    <n v="0"/>
    <n v="0"/>
    <s v="Ira Miller"/>
    <s v="Comedy"/>
    <x v="1"/>
    <s v="English"/>
    <n v="84"/>
  </r>
  <r>
    <n v="15070"/>
    <n v="15071"/>
    <s v="Fashion Model"/>
    <x v="52"/>
    <x v="3"/>
    <n v="5.3"/>
    <m/>
    <n v="0"/>
    <n v="0"/>
    <n v="1"/>
    <n v="0"/>
    <n v="0"/>
    <s v="William Beaudine"/>
    <s v="Adventure,Comedy,Crime,Mystery,Romance,Thriller"/>
    <x v="1"/>
    <s v="English"/>
    <n v="61"/>
  </r>
  <r>
    <n v="15071"/>
    <n v="15072"/>
    <s v="Shark Exorcist"/>
    <x v="21"/>
    <x v="3"/>
    <n v="1.3"/>
    <m/>
    <n v="0"/>
    <n v="0"/>
    <n v="1"/>
    <n v="0"/>
    <n v="0"/>
    <s v="Donald Farmer"/>
    <s v="Action,Comedy,Fantasy,Horror,Mystery,Sci-Fi,Thriller"/>
    <x v="1"/>
    <s v="English"/>
    <n v="71"/>
  </r>
  <r>
    <n v="15072"/>
    <n v="15073"/>
    <s v="You People"/>
    <x v="0"/>
    <x v="3"/>
    <n v="5.9"/>
    <m/>
    <n v="0"/>
    <n v="0"/>
    <n v="1"/>
    <n v="0"/>
    <n v="0"/>
    <s v="Laron M. Chapman"/>
    <s v="Comedy,Drama"/>
    <x v="1"/>
    <s v="English"/>
    <n v="94"/>
  </r>
  <r>
    <n v="15073"/>
    <n v="15074"/>
    <s v="Skeleton Crew"/>
    <x v="8"/>
    <x v="1"/>
    <n v="3.5"/>
    <m/>
    <n v="0"/>
    <n v="0"/>
    <n v="1"/>
    <n v="0"/>
    <n v="0"/>
    <m/>
    <s v="Comedy"/>
    <x v="1"/>
    <s v="English"/>
    <m/>
  </r>
  <r>
    <n v="15074"/>
    <n v="15075"/>
    <s v="Chat"/>
    <x v="11"/>
    <x v="1"/>
    <n v="2.8"/>
    <m/>
    <n v="0"/>
    <n v="0"/>
    <n v="1"/>
    <n v="0"/>
    <n v="0"/>
    <s v="Boris Wexler"/>
    <s v="Crime,Drama,Thriller"/>
    <x v="1"/>
    <s v="English"/>
    <n v="86"/>
  </r>
  <r>
    <n v="15075"/>
    <n v="15076"/>
    <s v="Desert Commandos"/>
    <x v="62"/>
    <x v="2"/>
    <n v="5.0999999999999996"/>
    <m/>
    <n v="0"/>
    <n v="0"/>
    <n v="1"/>
    <n v="0"/>
    <n v="0"/>
    <s v="Umberto Lenzi"/>
    <s v="Drama,War"/>
    <x v="545"/>
    <s v="English"/>
    <n v="96"/>
  </r>
  <r>
    <n v="15076"/>
    <n v="15077"/>
    <s v="Destination Vegas"/>
    <x v="37"/>
    <x v="1"/>
    <n v="3.9"/>
    <m/>
    <n v="0"/>
    <n v="0"/>
    <n v="1"/>
    <n v="0"/>
    <n v="0"/>
    <s v="Paul Wynne"/>
    <s v="Action"/>
    <x v="1"/>
    <s v="English"/>
    <n v="78"/>
  </r>
  <r>
    <n v="15077"/>
    <n v="15078"/>
    <s v="Chamku"/>
    <x v="25"/>
    <x v="1"/>
    <n v="4.0999999999999996"/>
    <m/>
    <n v="0"/>
    <n v="0"/>
    <n v="1"/>
    <n v="0"/>
    <n v="0"/>
    <s v="Kabeer Kaushik"/>
    <s v="Action,Crime,Thriller"/>
    <x v="5"/>
    <s v="Hindi,Punjabi,Marathi"/>
    <n v="105"/>
  </r>
  <r>
    <n v="15078"/>
    <n v="15079"/>
    <s v="The Terror Factor"/>
    <x v="17"/>
    <x v="3"/>
    <n v="4.5999999999999996"/>
    <m/>
    <n v="0"/>
    <n v="0"/>
    <n v="1"/>
    <n v="0"/>
    <n v="0"/>
    <s v="Garry Medeiros"/>
    <s v="Comedy,Horror"/>
    <x v="1"/>
    <s v="English"/>
    <n v="84"/>
  </r>
  <r>
    <n v="15079"/>
    <n v="15080"/>
    <s v="Die Sister, Die!"/>
    <x v="46"/>
    <x v="2"/>
    <n v="4.7"/>
    <m/>
    <n v="0"/>
    <n v="0"/>
    <n v="1"/>
    <n v="0"/>
    <n v="0"/>
    <s v="Randall Hood"/>
    <s v="Horror,Thriller"/>
    <x v="1"/>
    <s v="English"/>
    <n v="82"/>
  </r>
  <r>
    <n v="15080"/>
    <n v="15081"/>
    <s v="Mama/M.A.M.A."/>
    <x v="22"/>
    <x v="0"/>
    <n v="4.8"/>
    <m/>
    <n v="0"/>
    <n v="0"/>
    <n v="1"/>
    <n v="0"/>
    <n v="0"/>
    <s v="Nonny de la PeÃ±a"/>
    <m/>
    <x v="1"/>
    <s v="English"/>
    <n v="100"/>
  </r>
  <r>
    <n v="15081"/>
    <n v="15082"/>
    <s v="Young, High and Dead"/>
    <x v="16"/>
    <x v="3"/>
    <n v="3.3"/>
    <m/>
    <n v="0"/>
    <n v="0"/>
    <n v="1"/>
    <n v="0"/>
    <n v="0"/>
    <s v="Luke Brady,Katie Anna Brady,Daniel Fenton,Thabo Mhlatshwa"/>
    <s v="Horror,Thriller"/>
    <x v="8"/>
    <s v="English"/>
    <n v="89"/>
  </r>
  <r>
    <n v="15082"/>
    <n v="15083"/>
    <s v="HazMat"/>
    <x v="16"/>
    <x v="3"/>
    <n v="3.5"/>
    <m/>
    <n v="0"/>
    <n v="0"/>
    <n v="1"/>
    <n v="0"/>
    <n v="0"/>
    <s v="Lou Simon"/>
    <s v="Horror,Thriller"/>
    <x v="1"/>
    <s v="English"/>
    <n v="80"/>
  </r>
  <r>
    <n v="15083"/>
    <n v="15084"/>
    <s v="James Mullinger: Anything Is Possible"/>
    <x v="32"/>
    <x v="3"/>
    <n v="6.9"/>
    <m/>
    <n v="0"/>
    <n v="0"/>
    <n v="1"/>
    <n v="0"/>
    <n v="0"/>
    <s v="Stephen Francis Foster"/>
    <s v="Comedy"/>
    <x v="76"/>
    <s v="English"/>
    <n v="73"/>
  </r>
  <r>
    <n v="15084"/>
    <n v="15085"/>
    <s v="Lost Time"/>
    <x v="27"/>
    <x v="3"/>
    <n v="2.8"/>
    <m/>
    <n v="0"/>
    <n v="0"/>
    <n v="1"/>
    <n v="0"/>
    <n v="0"/>
    <s v="Christian Sesma"/>
    <s v="Horror,Sci-Fi,Thriller"/>
    <x v="1"/>
    <s v="English"/>
    <n v="93"/>
  </r>
  <r>
    <n v="15085"/>
    <n v="15086"/>
    <s v="The Last Ridge: The 10th Mountain Division"/>
    <x v="17"/>
    <x v="3"/>
    <n v="6.1"/>
    <m/>
    <n v="0"/>
    <n v="0"/>
    <n v="1"/>
    <n v="0"/>
    <n v="0"/>
    <m/>
    <s v="Documentary"/>
    <x v="1"/>
    <s v="English"/>
    <n v="56"/>
  </r>
  <r>
    <n v="15086"/>
    <n v="15087"/>
    <s v="Dance Or Die"/>
    <x v="44"/>
    <x v="3"/>
    <n v="3.3"/>
    <m/>
    <n v="0"/>
    <n v="0"/>
    <n v="1"/>
    <n v="0"/>
    <n v="0"/>
    <s v="Roozbeh Kaboly"/>
    <s v="Documentary"/>
    <x v="275"/>
    <s v="English,Arabic,Dutch"/>
    <n v="54"/>
  </r>
  <r>
    <n v="15087"/>
    <n v="15088"/>
    <s v="Sing Sing Nights"/>
    <x v="97"/>
    <x v="3"/>
    <n v="4.8"/>
    <m/>
    <n v="0"/>
    <n v="0"/>
    <n v="1"/>
    <n v="0"/>
    <n v="0"/>
    <s v="Lewis D. Collins"/>
    <s v="Crime,Drama,Mystery,Romance,War"/>
    <x v="1"/>
    <s v="English"/>
    <n v="60"/>
  </r>
  <r>
    <n v="15088"/>
    <n v="15089"/>
    <s v="God Send Me A Man"/>
    <x v="8"/>
    <x v="0"/>
    <n v="3.7"/>
    <m/>
    <n v="0"/>
    <n v="0"/>
    <n v="1"/>
    <n v="0"/>
    <n v="0"/>
    <s v="Emmbre Perry,Curtis Von"/>
    <s v="Comedy,Drama"/>
    <x v="1"/>
    <s v="English"/>
    <n v="87"/>
  </r>
  <r>
    <n v="15089"/>
    <n v="15090"/>
    <s v="Assignment: Outer Space"/>
    <x v="59"/>
    <x v="3"/>
    <n v="3.6"/>
    <m/>
    <n v="0"/>
    <n v="0"/>
    <n v="1"/>
    <n v="0"/>
    <n v="0"/>
    <s v="Antonio Margheriti"/>
    <s v="Sci-Fi"/>
    <x v="83"/>
    <s v="Italian"/>
    <n v="73"/>
  </r>
  <r>
    <n v="15090"/>
    <n v="15091"/>
    <s v="Targeting"/>
    <x v="27"/>
    <x v="3"/>
    <n v="4.5999999999999996"/>
    <m/>
    <n v="0"/>
    <n v="0"/>
    <n v="1"/>
    <n v="0"/>
    <n v="0"/>
    <s v="Tarique Qayumi"/>
    <s v="Drama"/>
    <x v="1"/>
    <s v="English"/>
    <n v="85"/>
  </r>
  <r>
    <n v="15091"/>
    <n v="15092"/>
    <s v="Immune"/>
    <x v="21"/>
    <x v="3"/>
    <n v="3"/>
    <m/>
    <n v="0"/>
    <n v="0"/>
    <n v="1"/>
    <n v="0"/>
    <n v="0"/>
    <s v="Steven Tayler"/>
    <s v="Horror"/>
    <x v="8"/>
    <s v="English"/>
    <n v="72"/>
  </r>
  <r>
    <n v="15092"/>
    <n v="15093"/>
    <s v="Hercules and the Masked Rider"/>
    <x v="63"/>
    <x v="3"/>
    <n v="4.5"/>
    <m/>
    <n v="0"/>
    <n v="0"/>
    <n v="1"/>
    <n v="0"/>
    <n v="0"/>
    <s v="Piero Pierotti"/>
    <s v="Action,Adventure,Drama,Romance"/>
    <x v="83"/>
    <s v="Italian"/>
    <n v="85"/>
  </r>
  <r>
    <n v="15093"/>
    <n v="15094"/>
    <s v="Stefano Formaggio"/>
    <x v="27"/>
    <x v="3"/>
    <n v="6.4"/>
    <m/>
    <n v="0"/>
    <n v="0"/>
    <n v="1"/>
    <n v="0"/>
    <n v="0"/>
    <s v="Darren Darnborough"/>
    <s v="Short,Comedy,Drama,Romance"/>
    <x v="292"/>
    <s v="English"/>
    <n v="20"/>
  </r>
  <r>
    <n v="15094"/>
    <n v="15095"/>
    <s v="American Bully"/>
    <x v="8"/>
    <x v="1"/>
    <n v="4.8"/>
    <m/>
    <n v="0"/>
    <n v="0"/>
    <n v="1"/>
    <n v="0"/>
    <n v="0"/>
    <s v="David Rodriguez"/>
    <s v="Crime,Drama,Thriller"/>
    <x v="1"/>
    <s v="English"/>
    <n v="85"/>
  </r>
  <r>
    <n v="15095"/>
    <n v="15096"/>
    <s v="El alazÃ¡n y el rosillo"/>
    <x v="4"/>
    <x v="3"/>
    <n v="6.6"/>
    <m/>
    <n v="0"/>
    <n v="0"/>
    <n v="1"/>
    <n v="0"/>
    <n v="0"/>
    <s v="RenÃ© Cardona"/>
    <s v="Musical,Adventure,Action,Comedy"/>
    <x v="30"/>
    <s v="Spanish"/>
    <n v="95"/>
  </r>
  <r>
    <n v="15096"/>
    <n v="15097"/>
    <s v="Journey To Paradise"/>
    <x v="0"/>
    <x v="3"/>
    <n v="3.5"/>
    <m/>
    <n v="0"/>
    <n v="0"/>
    <n v="1"/>
    <n v="0"/>
    <n v="0"/>
    <s v="Steven F. Zambo"/>
    <s v="Romance"/>
    <x v="1"/>
    <s v="English"/>
    <n v="134"/>
  </r>
  <r>
    <n v="15097"/>
    <n v="15098"/>
    <s v="The Carson City Kid"/>
    <x v="76"/>
    <x v="4"/>
    <n v="6.2"/>
    <m/>
    <n v="0"/>
    <n v="0"/>
    <n v="1"/>
    <n v="0"/>
    <n v="0"/>
    <s v="Joseph Kane"/>
    <s v="Comedy,Music,Western"/>
    <x v="1"/>
    <s v="English"/>
    <n v="57"/>
  </r>
  <r>
    <n v="15098"/>
    <n v="15099"/>
    <s v="Shriek of the Mutilated"/>
    <x v="58"/>
    <x v="1"/>
    <n v="3.6"/>
    <m/>
    <n v="0"/>
    <n v="0"/>
    <n v="1"/>
    <n v="0"/>
    <n v="0"/>
    <s v="Michael Findlay"/>
    <s v="Horror"/>
    <x v="1"/>
    <s v="English"/>
    <n v="86"/>
  </r>
  <r>
    <n v="15099"/>
    <n v="15100"/>
    <s v="From the Shadows"/>
    <x v="8"/>
    <x v="3"/>
    <n v="3.1"/>
    <m/>
    <n v="0"/>
    <n v="0"/>
    <n v="1"/>
    <n v="0"/>
    <n v="0"/>
    <s v="Scott C. Robert"/>
    <s v="Thriller"/>
    <x v="1"/>
    <s v="English"/>
    <n v="91"/>
  </r>
  <r>
    <n v="15100"/>
    <n v="15101"/>
    <s v="The Ramparts We Watch"/>
    <x v="76"/>
    <x v="3"/>
    <n v="5.9"/>
    <m/>
    <n v="0"/>
    <n v="0"/>
    <n v="1"/>
    <n v="0"/>
    <n v="0"/>
    <s v="Louis De Rochemont"/>
    <s v="Drama"/>
    <x v="1"/>
    <s v="English"/>
    <n v="99"/>
  </r>
  <r>
    <n v="15101"/>
    <n v="15102"/>
    <s v="Christmas Apparition"/>
    <x v="21"/>
    <x v="3"/>
    <n v="3.7"/>
    <m/>
    <n v="0"/>
    <n v="0"/>
    <n v="1"/>
    <n v="0"/>
    <n v="0"/>
    <s v="Colleen Griffen"/>
    <s v="Thriller"/>
    <x v="1"/>
    <s v="English"/>
    <n v="72"/>
  </r>
  <r>
    <n v="15102"/>
    <n v="15103"/>
    <s v="Frozen Alive"/>
    <x v="61"/>
    <x v="3"/>
    <n v="3.6"/>
    <m/>
    <n v="0"/>
    <n v="0"/>
    <n v="1"/>
    <n v="0"/>
    <n v="0"/>
    <s v="Bernard Knowles"/>
    <s v="Mystery,Sci-Fi,Drama"/>
    <x v="1029"/>
    <s v="English"/>
    <n v="81"/>
  </r>
  <r>
    <n v="15103"/>
    <n v="15104"/>
    <s v="Natural Vice"/>
    <x v="32"/>
    <x v="1"/>
    <n v="4"/>
    <m/>
    <n v="0"/>
    <n v="0"/>
    <n v="1"/>
    <n v="0"/>
    <n v="0"/>
    <s v="Izzy Traub"/>
    <s v="Action"/>
    <x v="1"/>
    <s v="English"/>
    <n v="81"/>
  </r>
  <r>
    <n v="15104"/>
    <n v="15105"/>
    <s v="Dire Wolf"/>
    <x v="8"/>
    <x v="3"/>
    <n v="3.5"/>
    <m/>
    <n v="0"/>
    <n v="0"/>
    <n v="1"/>
    <n v="0"/>
    <n v="0"/>
    <s v="Fred Olen Ray"/>
    <s v="Action,Horror,Sci-Fi,Thriller"/>
    <x v="1"/>
    <s v="English"/>
    <n v="86"/>
  </r>
  <r>
    <n v="15105"/>
    <n v="15106"/>
    <s v="Last Stop"/>
    <x v="8"/>
    <x v="3"/>
    <n v="4.5999999999999996"/>
    <m/>
    <n v="0"/>
    <n v="0"/>
    <n v="1"/>
    <n v="0"/>
    <n v="0"/>
    <s v="Travis Oates"/>
    <s v="Fantasy,Horror,Mystery,Sci-Fi,Thriller"/>
    <x v="1"/>
    <s v="English"/>
    <n v="92"/>
  </r>
  <r>
    <n v="15106"/>
    <n v="15107"/>
    <s v="Holy Hustler"/>
    <x v="25"/>
    <x v="3"/>
    <n v="4.5999999999999996"/>
    <m/>
    <n v="0"/>
    <n v="0"/>
    <n v="1"/>
    <n v="0"/>
    <n v="0"/>
    <s v="David R. Palmore"/>
    <s v="Drama,Thriller"/>
    <x v="1"/>
    <s v="English"/>
    <n v="91"/>
  </r>
  <r>
    <n v="15107"/>
    <n v="15108"/>
    <s v="America's Alien Invasion: The Lost UFO Encounters"/>
    <x v="6"/>
    <x v="3"/>
    <n v="4.5999999999999996"/>
    <m/>
    <n v="0"/>
    <n v="0"/>
    <n v="1"/>
    <n v="0"/>
    <n v="0"/>
    <s v="J. Michael Long"/>
    <s v="Documentary"/>
    <x v="1"/>
    <s v="English"/>
    <n v="61"/>
  </r>
  <r>
    <n v="15108"/>
    <n v="15109"/>
    <s v="DocoBANKSY"/>
    <x v="27"/>
    <x v="2"/>
    <n v="5.2"/>
    <m/>
    <n v="0"/>
    <n v="0"/>
    <n v="1"/>
    <n v="0"/>
    <n v="0"/>
    <s v="Dominic Wade"/>
    <s v="Documentary,Biography"/>
    <x v="11"/>
    <s v="English"/>
    <n v="59"/>
  </r>
  <r>
    <n v="15109"/>
    <n v="15110"/>
    <s v="Sinking Sand"/>
    <x v="21"/>
    <x v="3"/>
    <n v="5.2"/>
    <m/>
    <n v="0"/>
    <n v="0"/>
    <n v="1"/>
    <n v="0"/>
    <n v="0"/>
    <s v="Brian Yarbrough"/>
    <s v="Thriller"/>
    <x v="1"/>
    <s v="English"/>
    <n v="93"/>
  </r>
  <r>
    <n v="15110"/>
    <n v="15111"/>
    <s v="Belle of the Yukon"/>
    <x v="55"/>
    <x v="3"/>
    <n v="5.3"/>
    <m/>
    <n v="0"/>
    <n v="0"/>
    <n v="1"/>
    <n v="0"/>
    <n v="0"/>
    <s v="William A. Seiter"/>
    <s v="Comedy,Musical,Romance,Western"/>
    <x v="1"/>
    <s v="English"/>
    <n v="83"/>
  </r>
  <r>
    <n v="15111"/>
    <n v="15112"/>
    <s v="Maniac On The Loose"/>
    <x v="25"/>
    <x v="3"/>
    <n v="4.7"/>
    <m/>
    <n v="0"/>
    <n v="0"/>
    <n v="1"/>
    <n v="0"/>
    <n v="0"/>
    <s v="Steve Hudgins"/>
    <s v="Horror"/>
    <x v="1"/>
    <s v="English"/>
    <n v="94"/>
  </r>
  <r>
    <n v="15112"/>
    <n v="15113"/>
    <s v="Zombie Wars"/>
    <x v="10"/>
    <x v="3"/>
    <n v="2.9"/>
    <m/>
    <n v="0"/>
    <n v="0"/>
    <n v="1"/>
    <n v="0"/>
    <n v="0"/>
    <s v="David A. Prior"/>
    <s v="Horror,Sci-Fi"/>
    <x v="1"/>
    <s v="English"/>
    <n v="80"/>
  </r>
  <r>
    <n v="15113"/>
    <n v="15114"/>
    <s v="Home in Oklahoma"/>
    <x v="49"/>
    <x v="4"/>
    <n v="6.2"/>
    <m/>
    <n v="0"/>
    <n v="0"/>
    <n v="1"/>
    <n v="0"/>
    <n v="0"/>
    <s v="William Witney"/>
    <s v="Comedy,Music,Western"/>
    <x v="1"/>
    <s v="English"/>
    <n v="72"/>
  </r>
  <r>
    <n v="15114"/>
    <n v="15115"/>
    <s v="Death by Invitation"/>
    <x v="28"/>
    <x v="1"/>
    <n v="3.7"/>
    <m/>
    <n v="0"/>
    <n v="0"/>
    <n v="1"/>
    <n v="0"/>
    <n v="0"/>
    <s v="Ken Friedman"/>
    <s v="Horror"/>
    <x v="1"/>
    <s v="English"/>
    <n v="81"/>
  </r>
  <r>
    <n v="15115"/>
    <n v="15116"/>
    <s v="Deadly Renovations"/>
    <x v="0"/>
    <x v="3"/>
    <n v="2.9"/>
    <m/>
    <n v="0"/>
    <n v="0"/>
    <n v="1"/>
    <n v="0"/>
    <n v="0"/>
    <s v="Robert H. Gwinn"/>
    <s v="Horror,Thriller"/>
    <x v="1"/>
    <s v="English"/>
    <n v="85"/>
  </r>
  <r>
    <n v="15116"/>
    <n v="15117"/>
    <s v="Molly and Lawless John"/>
    <x v="51"/>
    <x v="2"/>
    <n v="5.3"/>
    <m/>
    <n v="0"/>
    <n v="0"/>
    <n v="1"/>
    <n v="0"/>
    <n v="0"/>
    <s v="Gary Nelson"/>
    <s v="Western"/>
    <x v="1"/>
    <s v="English"/>
    <n v="98"/>
  </r>
  <r>
    <n v="15117"/>
    <n v="15118"/>
    <s v="Honey Glaze"/>
    <x v="22"/>
    <x v="3"/>
    <n v="5.2"/>
    <m/>
    <n v="0"/>
    <n v="0"/>
    <n v="1"/>
    <n v="0"/>
    <n v="0"/>
    <s v="Michael Legge"/>
    <s v="Comedy"/>
    <x v="1"/>
    <s v="English"/>
    <n v="65"/>
  </r>
  <r>
    <n v="15118"/>
    <n v="15119"/>
    <s v="Treacherous"/>
    <x v="0"/>
    <x v="3"/>
    <n v="4.5"/>
    <m/>
    <n v="0"/>
    <n v="0"/>
    <n v="1"/>
    <n v="0"/>
    <n v="0"/>
    <s v="Brian Brough"/>
    <s v="Thriller"/>
    <x v="1"/>
    <s v="English"/>
    <n v="90"/>
  </r>
  <r>
    <n v="15119"/>
    <n v="15120"/>
    <s v="Counter Measures"/>
    <x v="1"/>
    <x v="1"/>
    <n v="4.0999999999999996"/>
    <m/>
    <n v="0"/>
    <n v="0"/>
    <n v="1"/>
    <n v="0"/>
    <n v="0"/>
    <s v="Fred Olen Ray"/>
    <s v="Action,Thriller,Drama"/>
    <x v="1"/>
    <s v="English"/>
    <n v="90"/>
  </r>
  <r>
    <n v="15120"/>
    <n v="15121"/>
    <s v="Sunday School"/>
    <x v="25"/>
    <x v="0"/>
    <n v="4.3"/>
    <m/>
    <n v="0"/>
    <n v="0"/>
    <n v="1"/>
    <n v="0"/>
    <n v="0"/>
    <s v="Marcello Thedford"/>
    <s v="Drama,Romance"/>
    <x v="1"/>
    <s v="English"/>
    <n v="98"/>
  </r>
  <r>
    <n v="15121"/>
    <n v="15122"/>
    <s v="Steve Trevino: Grandpa Joe's Son"/>
    <x v="6"/>
    <x v="1"/>
    <n v="6"/>
    <m/>
    <n v="0"/>
    <n v="0"/>
    <n v="1"/>
    <n v="0"/>
    <n v="0"/>
    <s v="Scott L. Montoya"/>
    <s v="Documentary,Comedy"/>
    <x v="1"/>
    <s v="English"/>
    <n v="59"/>
  </r>
  <r>
    <n v="15122"/>
    <n v="15123"/>
    <s v="Dog Jack"/>
    <x v="20"/>
    <x v="0"/>
    <n v="4.7"/>
    <m/>
    <n v="0"/>
    <n v="0"/>
    <n v="1"/>
    <n v="0"/>
    <n v="0"/>
    <s v="Edward T. McDougal"/>
    <s v="Drama,War"/>
    <x v="1"/>
    <s v="English"/>
    <n v="114"/>
  </r>
  <r>
    <n v="15123"/>
    <n v="15124"/>
    <s v="Love Won't Let Me Wait"/>
    <x v="21"/>
    <x v="3"/>
    <n v="3.9"/>
    <m/>
    <n v="0"/>
    <n v="0"/>
    <n v="1"/>
    <n v="0"/>
    <n v="0"/>
    <s v="Roger Melvin"/>
    <s v="Romance"/>
    <x v="1"/>
    <s v="English"/>
    <n v="99"/>
  </r>
  <r>
    <n v="15124"/>
    <n v="15125"/>
    <s v="The Cosmonaut Cover-Up"/>
    <x v="1"/>
    <x v="3"/>
    <n v="5.8"/>
    <m/>
    <n v="0"/>
    <n v="0"/>
    <n v="1"/>
    <n v="0"/>
    <n v="0"/>
    <s v="Elliott Haimoff"/>
    <s v="Documentary"/>
    <x v="1"/>
    <s v="English"/>
    <n v="52"/>
  </r>
  <r>
    <n v="15125"/>
    <n v="15126"/>
    <s v="The Mutilation Man"/>
    <x v="20"/>
    <x v="3"/>
    <n v="3.2"/>
    <m/>
    <n v="0"/>
    <n v="0"/>
    <n v="1"/>
    <n v="0"/>
    <n v="0"/>
    <s v="Andrew Copp"/>
    <s v="Horror,Fantasy,Thriller"/>
    <x v="1"/>
    <s v="English"/>
    <n v="82"/>
  </r>
  <r>
    <n v="15126"/>
    <n v="15127"/>
    <s v="Shadows on the Stairs"/>
    <x v="87"/>
    <x v="3"/>
    <n v="5.7"/>
    <m/>
    <n v="0"/>
    <n v="0"/>
    <n v="1"/>
    <n v="0"/>
    <n v="0"/>
    <s v="D. Ross Lederman"/>
    <s v="Drama,Mystery,Romance,Thriller"/>
    <x v="1"/>
    <s v="English"/>
    <n v="64"/>
  </r>
  <r>
    <n v="15127"/>
    <n v="15128"/>
    <s v="The Singing Cowgirl"/>
    <x v="99"/>
    <x v="3"/>
    <n v="4.5999999999999996"/>
    <m/>
    <n v="0"/>
    <n v="0"/>
    <n v="1"/>
    <n v="0"/>
    <n v="0"/>
    <s v="Samuel Diege"/>
    <s v="Action,Drama,Music,Romance,Western"/>
    <x v="1"/>
    <s v="English"/>
    <n v="59"/>
  </r>
  <r>
    <n v="15128"/>
    <n v="15129"/>
    <s v="To Love The Soul Of A Woman"/>
    <x v="32"/>
    <x v="3"/>
    <n v="5.8"/>
    <m/>
    <n v="0"/>
    <n v="0"/>
    <n v="1"/>
    <n v="0"/>
    <n v="0"/>
    <s v="Jb Brown"/>
    <s v="Drama"/>
    <x v="1"/>
    <s v="English"/>
    <n v="120"/>
  </r>
  <r>
    <n v="15129"/>
    <n v="15130"/>
    <s v="Carl Jackson's The Jesus Freak"/>
    <x v="21"/>
    <x v="3"/>
    <n v="5.8"/>
    <m/>
    <n v="0"/>
    <n v="0"/>
    <n v="1"/>
    <n v="0"/>
    <n v="0"/>
    <s v="Carl Jackson"/>
    <s v="Action,Comedy"/>
    <x v="11"/>
    <s v="English"/>
    <n v="88"/>
  </r>
  <r>
    <n v="15130"/>
    <n v="15131"/>
    <s v="The Festival Girls"/>
    <x v="85"/>
    <x v="3"/>
    <n v="4.8"/>
    <m/>
    <n v="0"/>
    <n v="0"/>
    <n v="1"/>
    <n v="0"/>
    <n v="0"/>
    <s v="Leigh Jason"/>
    <s v="Drama"/>
    <x v="9"/>
    <s v="English"/>
    <n v="76"/>
  </r>
  <r>
    <n v="15131"/>
    <n v="15132"/>
    <s v="Honor and Glory"/>
    <x v="15"/>
    <x v="1"/>
    <n v="4.2"/>
    <m/>
    <n v="0"/>
    <n v="0"/>
    <n v="1"/>
    <n v="0"/>
    <n v="0"/>
    <s v="Godfrey Ho"/>
    <s v="Action"/>
    <x v="341"/>
    <s v="English,Cantonese"/>
    <n v="84"/>
  </r>
  <r>
    <n v="15132"/>
    <n v="15133"/>
    <s v="Misfortune"/>
    <x v="21"/>
    <x v="3"/>
    <n v="4.3"/>
    <n v="0.2"/>
    <n v="0"/>
    <n v="0"/>
    <n v="1"/>
    <n v="0"/>
    <n v="0"/>
    <s v="Lucky McKee"/>
    <s v="Crime,Drama,Thriller"/>
    <x v="1"/>
    <s v="English"/>
    <n v="100"/>
  </r>
  <r>
    <n v="15133"/>
    <n v="15134"/>
    <s v="The Irish Gringo"/>
    <x v="105"/>
    <x v="3"/>
    <n v="2.8"/>
    <m/>
    <n v="0"/>
    <n v="0"/>
    <n v="1"/>
    <n v="0"/>
    <n v="0"/>
    <s v="William C. Thompson,Pat Carlyle"/>
    <s v="Music,Western"/>
    <x v="1"/>
    <s v="English"/>
    <n v="54"/>
  </r>
  <r>
    <n v="15134"/>
    <n v="15135"/>
    <s v="She Wolf Rising"/>
    <x v="21"/>
    <x v="3"/>
    <n v="3.1"/>
    <m/>
    <n v="0"/>
    <n v="0"/>
    <n v="1"/>
    <n v="0"/>
    <n v="0"/>
    <s v="Marc Leland"/>
    <s v="Horror"/>
    <x v="1"/>
    <s v="English"/>
    <n v="91"/>
  </r>
  <r>
    <n v="15135"/>
    <n v="15136"/>
    <s v="Pro Wrestlers vs Zombies"/>
    <x v="27"/>
    <x v="3"/>
    <n v="3.5"/>
    <m/>
    <n v="0"/>
    <n v="0"/>
    <n v="1"/>
    <n v="0"/>
    <n v="0"/>
    <s v="Cody Knotts"/>
    <s v="Action,Comedy,Horror,Thriller"/>
    <x v="1"/>
    <s v="English"/>
    <n v="88"/>
  </r>
  <r>
    <n v="15136"/>
    <n v="15137"/>
    <s v="Goldberg - P.I."/>
    <x v="20"/>
    <x v="3"/>
    <n v="4.8"/>
    <m/>
    <n v="0"/>
    <n v="0"/>
    <n v="1"/>
    <n v="0"/>
    <n v="0"/>
    <s v="Steven Moskovic,Rosario Roveto Jr."/>
    <s v="Comedy"/>
    <x v="1"/>
    <s v="English"/>
    <n v="91"/>
  </r>
  <r>
    <n v="15137"/>
    <n v="15138"/>
    <s v="Bending Colours"/>
    <x v="6"/>
    <x v="3"/>
    <n v="5.6"/>
    <m/>
    <n v="0"/>
    <n v="0"/>
    <n v="1"/>
    <n v="0"/>
    <n v="0"/>
    <s v="Kai Neville"/>
    <s v="Documentary,Action,Adventure,Sport"/>
    <x v="1257"/>
    <s v="English"/>
    <n v="38"/>
  </r>
  <r>
    <n v="15138"/>
    <n v="15139"/>
    <s v="The Rising Sun"/>
    <x v="0"/>
    <x v="3"/>
    <n v="5.9"/>
    <m/>
    <n v="0"/>
    <n v="0"/>
    <n v="1"/>
    <n v="0"/>
    <n v="0"/>
    <s v="Fabian Kimoto"/>
    <s v="Documentary"/>
    <x v="225"/>
    <s v="German"/>
    <n v="90"/>
  </r>
  <r>
    <n v="15139"/>
    <n v="15140"/>
    <s v="The New Juarez"/>
    <x v="6"/>
    <x v="3"/>
    <n v="5.9"/>
    <m/>
    <n v="0"/>
    <n v="0"/>
    <n v="1"/>
    <n v="0"/>
    <n v="0"/>
    <s v="Charlie Minn"/>
    <s v="Documentary"/>
    <x v="1"/>
    <s v="English"/>
    <n v="81"/>
  </r>
  <r>
    <n v="15140"/>
    <n v="15141"/>
    <s v="Merchant of Death"/>
    <x v="1"/>
    <x v="1"/>
    <n v="4.3"/>
    <m/>
    <n v="0"/>
    <n v="0"/>
    <n v="1"/>
    <n v="0"/>
    <n v="0"/>
    <s v="Yossi Wein"/>
    <s v="Action,Drama"/>
    <x v="1"/>
    <s v="English"/>
    <n v="96"/>
  </r>
  <r>
    <n v="15141"/>
    <n v="15142"/>
    <s v="Budz House"/>
    <x v="20"/>
    <x v="1"/>
    <n v="3.3"/>
    <m/>
    <n v="0"/>
    <n v="0"/>
    <n v="1"/>
    <n v="0"/>
    <n v="0"/>
    <s v="Cameron Casey"/>
    <s v="Comedy"/>
    <x v="1"/>
    <s v="English"/>
    <n v="84"/>
  </r>
  <r>
    <n v="15142"/>
    <n v="15143"/>
    <s v="#LoveSwag"/>
    <x v="11"/>
    <x v="0"/>
    <n v="5.4"/>
    <m/>
    <n v="0"/>
    <n v="0"/>
    <n v="1"/>
    <n v="0"/>
    <n v="0"/>
    <s v="Austin Davoren"/>
    <s v="Short,Comedy,Drama,Romance"/>
    <x v="1"/>
    <s v="English"/>
    <n v="2"/>
  </r>
  <r>
    <n v="15143"/>
    <n v="15144"/>
    <s v="Love the One You're With"/>
    <x v="27"/>
    <x v="3"/>
    <n v="5.4"/>
    <m/>
    <n v="0"/>
    <n v="0"/>
    <n v="1"/>
    <n v="0"/>
    <n v="0"/>
    <s v="Patricia Cuffie-Jones"/>
    <s v="Romance"/>
    <x v="1"/>
    <s v="English"/>
    <n v="152"/>
  </r>
  <r>
    <n v="15144"/>
    <n v="15145"/>
    <s v="How to Go Out on a Date in Queens"/>
    <x v="10"/>
    <x v="1"/>
    <n v="4.3"/>
    <m/>
    <n v="0"/>
    <n v="0"/>
    <n v="1"/>
    <n v="0"/>
    <n v="0"/>
    <s v="Michelle Danner"/>
    <s v="Comedy,Romance"/>
    <x v="1"/>
    <s v="English"/>
    <n v="90"/>
  </r>
  <r>
    <n v="15145"/>
    <n v="15146"/>
    <s v="Born &amp; Raised"/>
    <x v="6"/>
    <x v="3"/>
    <n v="4.9000000000000004"/>
    <m/>
    <n v="0"/>
    <n v="0"/>
    <n v="1"/>
    <n v="0"/>
    <n v="0"/>
    <s v="Joshua Dragge"/>
    <s v="Drama"/>
    <x v="1"/>
    <s v="English"/>
    <n v="96"/>
  </r>
  <r>
    <n v="15146"/>
    <n v="15147"/>
    <s v="Alien Tornado"/>
    <x v="6"/>
    <x v="3"/>
    <n v="3.1"/>
    <m/>
    <n v="0"/>
    <n v="0"/>
    <n v="1"/>
    <n v="0"/>
    <n v="0"/>
    <s v="Jeff Burr"/>
    <s v="Action,Adventure,Sci-Fi,Thriller"/>
    <x v="1"/>
    <s v="English"/>
    <n v="90"/>
  </r>
  <r>
    <n v="15147"/>
    <n v="15148"/>
    <s v="Loser's End"/>
    <x v="105"/>
    <x v="3"/>
    <n v="5.0999999999999996"/>
    <m/>
    <n v="0"/>
    <n v="0"/>
    <n v="1"/>
    <n v="0"/>
    <n v="0"/>
    <s v="Bernard B. Ray"/>
    <s v="Action,Adventure,Romance,Western"/>
    <x v="1"/>
    <s v="English"/>
    <n v="59"/>
  </r>
  <r>
    <n v="15148"/>
    <n v="15149"/>
    <s v="Bum Man: Hero of the Homeless"/>
    <x v="17"/>
    <x v="3"/>
    <n v="2.6"/>
    <m/>
    <n v="0"/>
    <n v="0"/>
    <n v="1"/>
    <n v="0"/>
    <n v="0"/>
    <s v="Floyd Jones"/>
    <s v="Comedy"/>
    <x v="1"/>
    <s v="English"/>
    <n v="74"/>
  </r>
  <r>
    <n v="15149"/>
    <n v="15150"/>
    <s v="The Mystical Laws"/>
    <x v="6"/>
    <x v="3"/>
    <n v="4.5999999999999996"/>
    <n v="0.2"/>
    <n v="0"/>
    <n v="0"/>
    <n v="1"/>
    <n v="0"/>
    <n v="0"/>
    <s v="Isamu Imakake"/>
    <s v="Animation"/>
    <x v="23"/>
    <s v="Japanese"/>
    <n v="119"/>
  </r>
  <r>
    <n v="15150"/>
    <n v="15151"/>
    <s v="Age of Ice"/>
    <x v="27"/>
    <x v="5"/>
    <n v="1.8"/>
    <m/>
    <n v="0"/>
    <n v="0"/>
    <n v="1"/>
    <n v="0"/>
    <n v="0"/>
    <s v="Emile Edwin Smith"/>
    <s v="Action,Adventure,Drama,Sci-Fi,Thriller"/>
    <x v="1"/>
    <s v="English"/>
    <n v="85"/>
  </r>
  <r>
    <n v="15151"/>
    <n v="15152"/>
    <s v="Out for Blood"/>
    <x v="42"/>
    <x v="1"/>
    <n v="5.0999999999999996"/>
    <m/>
    <n v="0"/>
    <n v="0"/>
    <n v="1"/>
    <n v="0"/>
    <n v="0"/>
    <s v="Richard Brandes"/>
    <s v="Horror,Action,Fantasy,Thriller"/>
    <x v="1"/>
    <s v="English"/>
    <n v="95"/>
  </r>
  <r>
    <n v="15152"/>
    <n v="15153"/>
    <s v="Unseen Evil"/>
    <x v="34"/>
    <x v="1"/>
    <n v="3.4"/>
    <m/>
    <n v="0"/>
    <n v="0"/>
    <n v="1"/>
    <n v="0"/>
    <n v="0"/>
    <s v="Jay Woelfel"/>
    <s v="Horror,Sci-Fi,Thriller"/>
    <x v="1"/>
    <s v="English"/>
    <n v="93"/>
  </r>
  <r>
    <n v="15153"/>
    <n v="15154"/>
    <s v="The Dancing Pumpkin and the Ogre's Plot"/>
    <x v="17"/>
    <x v="3"/>
    <n v="4.0999999999999996"/>
    <m/>
    <n v="0"/>
    <n v="0"/>
    <n v="1"/>
    <n v="0"/>
    <n v="0"/>
    <s v="Eric Pearson"/>
    <s v="Animation"/>
    <x v="1"/>
    <s v="English"/>
    <n v="45"/>
  </r>
  <r>
    <n v="15154"/>
    <n v="15155"/>
    <s v="Secure The Bag"/>
    <x v="19"/>
    <x v="1"/>
    <n v="3.5"/>
    <m/>
    <n v="0"/>
    <n v="0"/>
    <n v="1"/>
    <n v="0"/>
    <n v="0"/>
    <s v="Nakia T Hamilton"/>
    <s v="Drama"/>
    <x v="1"/>
    <s v="English"/>
    <n v="73"/>
  </r>
  <r>
    <n v="15155"/>
    <n v="15156"/>
    <s v="Octopus 2: River of Fear"/>
    <x v="34"/>
    <x v="1"/>
    <n v="2.9"/>
    <m/>
    <n v="0"/>
    <n v="0"/>
    <n v="1"/>
    <n v="0"/>
    <n v="0"/>
    <s v="Yossi Wein"/>
    <s v="Action,Adventure,Horror,Sci-Fi,Thriller"/>
    <x v="1"/>
    <s v="English"/>
    <n v="91"/>
  </r>
  <r>
    <n v="15156"/>
    <n v="15157"/>
    <s v="Free Energy - The Race to Zero Point"/>
    <x v="25"/>
    <x v="3"/>
    <n v="6.3"/>
    <m/>
    <n v="0"/>
    <n v="0"/>
    <n v="1"/>
    <n v="0"/>
    <n v="0"/>
    <s v="Chris Toussaint"/>
    <s v="Documentary"/>
    <x v="1"/>
    <s v="English"/>
    <n v="110"/>
  </r>
  <r>
    <n v="15157"/>
    <n v="15158"/>
    <s v="Key"/>
    <x v="20"/>
    <x v="1"/>
    <n v="3.6"/>
    <m/>
    <n v="0"/>
    <n v="0"/>
    <n v="1"/>
    <n v="0"/>
    <n v="0"/>
    <s v="Robert Hamilton"/>
    <s v="Mystery,Thriller"/>
    <x v="1"/>
    <s v="English"/>
    <n v="87"/>
  </r>
  <r>
    <n v="15158"/>
    <n v="15159"/>
    <s v="Port of Hate"/>
    <x v="88"/>
    <x v="3"/>
    <n v="4.9000000000000004"/>
    <m/>
    <n v="0"/>
    <n v="0"/>
    <n v="1"/>
    <n v="0"/>
    <n v="0"/>
    <s v="Harry S. Webb"/>
    <s v="Action,Adventure,Crime,Romance"/>
    <x v="1"/>
    <s v="English"/>
    <n v="57"/>
  </r>
  <r>
    <n v="15159"/>
    <n v="15160"/>
    <s v="The Final Comedown"/>
    <x v="51"/>
    <x v="1"/>
    <n v="5.8"/>
    <m/>
    <n v="0"/>
    <n v="0"/>
    <n v="1"/>
    <n v="0"/>
    <n v="0"/>
    <s v="Oscar Williams"/>
    <s v="Action,Crime,Drama"/>
    <x v="1"/>
    <s v="English"/>
    <n v="83"/>
  </r>
  <r>
    <n v="15160"/>
    <n v="15161"/>
    <s v="Code Name: Zebra"/>
    <x v="44"/>
    <x v="3"/>
    <n v="4.4000000000000004"/>
    <m/>
    <n v="0"/>
    <n v="0"/>
    <n v="1"/>
    <n v="0"/>
    <n v="0"/>
    <s v="Joe Tornatore"/>
    <s v="Action,Crime"/>
    <x v="1"/>
    <s v="English"/>
    <n v="100"/>
  </r>
  <r>
    <n v="15161"/>
    <n v="15162"/>
    <s v="Hollywood Cop"/>
    <x v="44"/>
    <x v="1"/>
    <n v="4.2"/>
    <m/>
    <n v="0"/>
    <n v="0"/>
    <n v="1"/>
    <n v="0"/>
    <n v="0"/>
    <s v="Penelope Spheeris"/>
    <s v="Action,Comedy,Crime,Drama,Thriller"/>
    <x v="1"/>
    <s v="English"/>
    <n v="101"/>
  </r>
  <r>
    <n v="15162"/>
    <n v="15163"/>
    <s v="Angels Hard as They Come"/>
    <x v="28"/>
    <x v="1"/>
    <n v="4.5999999999999996"/>
    <m/>
    <n v="0"/>
    <n v="0"/>
    <n v="1"/>
    <n v="0"/>
    <n v="0"/>
    <s v="Joe Viola"/>
    <s v="Action,Drama,Thriller"/>
    <x v="1"/>
    <s v="English"/>
    <n v="85"/>
  </r>
  <r>
    <n v="15163"/>
    <n v="15164"/>
    <s v="Looking for Palladin"/>
    <x v="25"/>
    <x v="1"/>
    <n v="5.5"/>
    <n v="0.22"/>
    <n v="0"/>
    <n v="0"/>
    <n v="1"/>
    <n v="0"/>
    <n v="0"/>
    <s v="Andrzej Krakowski"/>
    <s v="Comedy"/>
    <x v="1"/>
    <s v="English"/>
    <n v="115"/>
  </r>
  <r>
    <n v="15164"/>
    <n v="15165"/>
    <s v="Finding Noah"/>
    <x v="11"/>
    <x v="3"/>
    <n v="4.4000000000000004"/>
    <m/>
    <n v="0"/>
    <n v="0"/>
    <n v="1"/>
    <n v="0"/>
    <n v="0"/>
    <s v="Brent Baum"/>
    <s v="Documentary,Adventure,Drama,Mystery"/>
    <x v="1258"/>
    <s v="English"/>
    <n v="116"/>
  </r>
  <r>
    <n v="15165"/>
    <n v="15166"/>
    <s v="The Culling"/>
    <x v="11"/>
    <x v="3"/>
    <n v="3.5"/>
    <m/>
    <n v="0"/>
    <n v="0"/>
    <n v="1"/>
    <n v="0"/>
    <n v="0"/>
    <s v="Rustam Branaman"/>
    <s v="Horror,Thriller"/>
    <x v="1"/>
    <s v="English"/>
    <n v="81"/>
  </r>
  <r>
    <n v="15166"/>
    <n v="15167"/>
    <s v="Zombie Island Massacre"/>
    <x v="26"/>
    <x v="1"/>
    <n v="2.9"/>
    <m/>
    <n v="0"/>
    <n v="0"/>
    <n v="1"/>
    <n v="0"/>
    <n v="0"/>
    <s v="John N. Carter"/>
    <s v="Horror"/>
    <x v="1"/>
    <s v="English"/>
    <n v="95"/>
  </r>
  <r>
    <n v="15167"/>
    <n v="15168"/>
    <s v="Spotlight Scandals"/>
    <x v="54"/>
    <x v="3"/>
    <n v="5.6"/>
    <m/>
    <n v="0"/>
    <n v="0"/>
    <n v="1"/>
    <n v="0"/>
    <n v="0"/>
    <s v="William Beaudine"/>
    <s v="Comedy,Drama,Music,Romance"/>
    <x v="1"/>
    <s v="English"/>
    <n v="79"/>
  </r>
  <r>
    <n v="15168"/>
    <n v="15169"/>
    <s v="Mega Shark vs. Mecha Shark"/>
    <x v="27"/>
    <x v="3"/>
    <n v="2.6"/>
    <m/>
    <n v="0"/>
    <n v="0"/>
    <n v="1"/>
    <n v="0"/>
    <n v="0"/>
    <s v="Emile Edwin Smith"/>
    <s v="Action,Adventure,Comedy,Horror,Sci-Fi,Thriller"/>
    <x v="1"/>
    <s v="English"/>
    <n v="85"/>
  </r>
  <r>
    <n v="15169"/>
    <n v="15170"/>
    <s v="Assault of the Sasquatch"/>
    <x v="0"/>
    <x v="1"/>
    <n v="3.6"/>
    <m/>
    <n v="0"/>
    <n v="0"/>
    <n v="1"/>
    <n v="0"/>
    <n v="0"/>
    <s v="Andrew Gernhard"/>
    <s v="Action,Horror"/>
    <x v="1"/>
    <s v="English"/>
    <n v="85"/>
  </r>
  <r>
    <n v="15170"/>
    <n v="15171"/>
    <s v="Monday at 11:01 A.M."/>
    <x v="21"/>
    <x v="1"/>
    <n v="4.8"/>
    <m/>
    <n v="0"/>
    <n v="0"/>
    <n v="1"/>
    <n v="0"/>
    <n v="0"/>
    <s v="Harvey Lowry"/>
    <s v="Thriller"/>
    <x v="1"/>
    <s v="English"/>
    <n v="96"/>
  </r>
  <r>
    <n v="15171"/>
    <n v="15172"/>
    <s v="The Inspectors"/>
    <x v="41"/>
    <x v="3"/>
    <n v="5.8"/>
    <m/>
    <n v="0"/>
    <n v="0"/>
    <n v="1"/>
    <n v="0"/>
    <n v="0"/>
    <m/>
    <s v="Short,Action,Adventure,Comedy,Crime,Drama,Family,Mystery"/>
    <x v="1"/>
    <s v="English"/>
    <n v="30"/>
  </r>
  <r>
    <n v="15172"/>
    <n v="15173"/>
    <s v="Watch Over Us"/>
    <x v="11"/>
    <x v="3"/>
    <n v="3.6"/>
    <m/>
    <n v="0"/>
    <n v="0"/>
    <n v="1"/>
    <n v="0"/>
    <n v="0"/>
    <s v="F.C. Rabbath"/>
    <s v="Comedy,Drama,Fantasy,Horror,Mystery,Thriller"/>
    <x v="1"/>
    <s v="English"/>
    <n v="72"/>
  </r>
  <r>
    <n v="15173"/>
    <n v="15174"/>
    <s v="Car's Life 3: The Royal Heist"/>
    <x v="16"/>
    <x v="3"/>
    <n v="3.4"/>
    <m/>
    <n v="0"/>
    <n v="0"/>
    <n v="1"/>
    <n v="0"/>
    <n v="0"/>
    <s v="Michael Schelp"/>
    <s v="Animation,Adventure,Comedy,Family,Fantasy,Mystery"/>
    <x v="1"/>
    <s v="English"/>
    <n v="85"/>
  </r>
  <r>
    <n v="15174"/>
    <n v="15175"/>
    <s v="Headless Horseman"/>
    <x v="17"/>
    <x v="1"/>
    <n v="3.8"/>
    <m/>
    <n v="0"/>
    <n v="0"/>
    <n v="1"/>
    <n v="0"/>
    <n v="0"/>
    <s v="Anthony C. Ferrante"/>
    <s v="Horror"/>
    <x v="719"/>
    <s v="English"/>
    <n v="87"/>
  </r>
  <r>
    <n v="15175"/>
    <n v="15176"/>
    <s v="Shred: The Story of Asher Bradshaw"/>
    <x v="16"/>
    <x v="3"/>
    <n v="8.8000000000000007"/>
    <m/>
    <n v="0"/>
    <n v="0"/>
    <n v="1"/>
    <n v="0"/>
    <n v="0"/>
    <s v="Kathy Herndl"/>
    <s v="Documentary,Biography,Family,Sport"/>
    <x v="1"/>
    <s v="English"/>
    <n v="136"/>
  </r>
  <r>
    <n v="15176"/>
    <n v="15177"/>
    <s v="The Stalker Club"/>
    <x v="32"/>
    <x v="5"/>
    <n v="5"/>
    <m/>
    <n v="0"/>
    <n v="0"/>
    <n v="1"/>
    <n v="0"/>
    <n v="0"/>
    <s v="Doug Campbell"/>
    <s v="Drama,Mystery,Thriller"/>
    <x v="1"/>
    <s v="English"/>
    <n v="90"/>
  </r>
  <r>
    <n v="15177"/>
    <n v="15178"/>
    <s v="Television: The First 50 Years"/>
    <x v="22"/>
    <x v="3"/>
    <n v="6.4"/>
    <m/>
    <n v="0"/>
    <n v="0"/>
    <n v="1"/>
    <n v="0"/>
    <n v="0"/>
    <s v="Kent Hagen"/>
    <s v="Documentary"/>
    <x v="1"/>
    <s v="English"/>
    <n v="120"/>
  </r>
  <r>
    <n v="15178"/>
    <n v="15179"/>
    <s v="Spirit Hunters"/>
    <x v="6"/>
    <x v="0"/>
    <n v="3.6"/>
    <m/>
    <n v="0"/>
    <n v="0"/>
    <n v="1"/>
    <n v="0"/>
    <n v="0"/>
    <s v="J.P. Pierce"/>
    <s v="Horror,Thriller"/>
    <x v="1"/>
    <s v="English"/>
    <n v="95"/>
  </r>
  <r>
    <n v="15179"/>
    <n v="15180"/>
    <s v="The Last Riders"/>
    <x v="42"/>
    <x v="1"/>
    <n v="4.7"/>
    <m/>
    <n v="0"/>
    <n v="0"/>
    <n v="1"/>
    <n v="0"/>
    <n v="0"/>
    <s v="Joseph Merhi"/>
    <s v="Action,Drama"/>
    <x v="45"/>
    <s v="English"/>
    <n v="90"/>
  </r>
  <r>
    <n v="15180"/>
    <n v="15181"/>
    <s v="In the Money"/>
    <x v="93"/>
    <x v="3"/>
    <n v="5.3"/>
    <m/>
    <n v="0"/>
    <n v="0"/>
    <n v="1"/>
    <n v="0"/>
    <n v="0"/>
    <s v="William Beaudine"/>
    <s v="Comedy"/>
    <x v="1"/>
    <s v="English"/>
    <n v="61"/>
  </r>
  <r>
    <n v="15181"/>
    <n v="15182"/>
    <s v="Long Distance Princess"/>
    <x v="27"/>
    <x v="3"/>
    <n v="5.0999999999999996"/>
    <m/>
    <n v="0"/>
    <n v="0"/>
    <n v="1"/>
    <n v="0"/>
    <n v="0"/>
    <s v="Lionel Chew"/>
    <s v="Comedy,Family,Romance"/>
    <x v="1"/>
    <s v="English"/>
    <n v="88"/>
  </r>
  <r>
    <n v="15182"/>
    <n v="15183"/>
    <s v="Thunder in Carolina"/>
    <x v="59"/>
    <x v="3"/>
    <n v="2.7"/>
    <m/>
    <n v="0"/>
    <n v="0"/>
    <n v="1"/>
    <n v="0"/>
    <n v="0"/>
    <s v="Paul Helmick"/>
    <s v="Action,Drama,Sport"/>
    <x v="1"/>
    <s v="English"/>
    <n v="92"/>
  </r>
  <r>
    <n v="15183"/>
    <n v="15184"/>
    <s v="Octaman"/>
    <x v="28"/>
    <x v="2"/>
    <n v="3.5"/>
    <m/>
    <n v="0"/>
    <n v="0"/>
    <n v="1"/>
    <n v="0"/>
    <n v="0"/>
    <s v="Harry Essex"/>
    <s v="Sci-Fi,Horror"/>
    <x v="205"/>
    <s v="English"/>
    <n v="79"/>
  </r>
  <r>
    <n v="15184"/>
    <n v="15185"/>
    <s v="The Mummy Resurrected"/>
    <x v="27"/>
    <x v="5"/>
    <n v="1.8"/>
    <m/>
    <n v="0"/>
    <n v="0"/>
    <n v="1"/>
    <n v="0"/>
    <n v="0"/>
    <s v="Patrick McManus"/>
    <s v="Horror"/>
    <x v="1"/>
    <s v="English"/>
    <n v="80"/>
  </r>
  <r>
    <n v="15185"/>
    <n v="15186"/>
    <s v="Black Fist"/>
    <x v="50"/>
    <x v="1"/>
    <n v="5"/>
    <m/>
    <n v="0"/>
    <n v="0"/>
    <n v="1"/>
    <n v="0"/>
    <n v="0"/>
    <s v="Timothy Galfas,Richard Kaye"/>
    <s v="Action,Crime"/>
    <x v="1"/>
    <s v="English"/>
    <n v="93"/>
  </r>
  <r>
    <n v="15186"/>
    <n v="15187"/>
    <s v="The Thing Below"/>
    <x v="33"/>
    <x v="1"/>
    <n v="2.4"/>
    <m/>
    <n v="0"/>
    <n v="0"/>
    <n v="1"/>
    <n v="0"/>
    <n v="0"/>
    <s v="Jim Wynorski"/>
    <s v="Action,Adventure,Horror,Sci-Fi,Thriller"/>
    <x v="76"/>
    <s v="English"/>
    <n v="94"/>
  </r>
  <r>
    <n v="15187"/>
    <n v="15188"/>
    <s v="Komodo vs. Cobra"/>
    <x v="24"/>
    <x v="0"/>
    <n v="2.7"/>
    <m/>
    <n v="0"/>
    <n v="0"/>
    <n v="1"/>
    <n v="0"/>
    <n v="0"/>
    <s v="Jim Wynorski"/>
    <s v="Action,Adventure,Comedy,Horror,Sci-Fi,Thriller"/>
    <x v="1"/>
    <s v="English"/>
    <n v="94"/>
  </r>
  <r>
    <n v="15188"/>
    <n v="15189"/>
    <s v="The Locksmith"/>
    <x v="0"/>
    <x v="1"/>
    <n v="5.4"/>
    <m/>
    <n v="0"/>
    <n v="0"/>
    <n v="1"/>
    <n v="0"/>
    <n v="0"/>
    <m/>
    <s v="Crime,Drama"/>
    <x v="8"/>
    <s v="English"/>
    <n v="50"/>
  </r>
  <r>
    <n v="15189"/>
    <n v="15190"/>
    <s v="Living Temples"/>
    <x v="25"/>
    <x v="3"/>
    <n v="6.1"/>
    <m/>
    <n v="0"/>
    <n v="0"/>
    <n v="1"/>
    <n v="0"/>
    <n v="0"/>
    <s v="Jan Nickman"/>
    <s v="Documentary,Music"/>
    <x v="1"/>
    <s v="English"/>
    <n v="45"/>
  </r>
  <r>
    <n v="15190"/>
    <n v="15191"/>
    <s v="If Looks Could Kill"/>
    <x v="21"/>
    <x v="5"/>
    <n v="4.4000000000000004"/>
    <m/>
    <n v="0"/>
    <n v="0"/>
    <n v="1"/>
    <n v="0"/>
    <n v="0"/>
    <s v="William Dear"/>
    <s v="Action,Comedy"/>
    <x v="88"/>
    <s v="English"/>
    <n v="88"/>
  </r>
  <r>
    <n v="15191"/>
    <n v="15192"/>
    <s v="Identical"/>
    <x v="20"/>
    <x v="1"/>
    <n v="3.4"/>
    <m/>
    <n v="0"/>
    <n v="0"/>
    <n v="1"/>
    <n v="0"/>
    <n v="0"/>
    <s v="Daniel Bollag,Seo Mutarevic"/>
    <s v="Thriller"/>
    <x v="1"/>
    <s v="English"/>
    <n v="80"/>
  </r>
  <r>
    <n v="15192"/>
    <n v="15193"/>
    <s v="The Stall"/>
    <x v="21"/>
    <x v="3"/>
    <n v="3.6"/>
    <m/>
    <n v="0"/>
    <n v="0"/>
    <n v="1"/>
    <n v="0"/>
    <n v="0"/>
    <s v="Jennifer M. Kay"/>
    <s v="Drama,Thriller"/>
    <x v="1"/>
    <s v="English"/>
    <n v="83"/>
  </r>
  <r>
    <n v="15193"/>
    <n v="15194"/>
    <s v="Ecuador: The Royal Tour"/>
    <x v="21"/>
    <x v="2"/>
    <n v="8"/>
    <m/>
    <n v="0"/>
    <n v="0"/>
    <n v="1"/>
    <n v="0"/>
    <n v="0"/>
    <s v="John Feist"/>
    <s v="Documentary"/>
    <x v="1"/>
    <s v="English"/>
    <n v="59"/>
  </r>
  <r>
    <n v="15194"/>
    <n v="15195"/>
    <s v="Lure of the Islands"/>
    <x v="53"/>
    <x v="3"/>
    <n v="4.0999999999999996"/>
    <m/>
    <n v="0"/>
    <n v="0"/>
    <n v="1"/>
    <n v="0"/>
    <n v="0"/>
    <s v="Jean Yarbrough"/>
    <s v="Adventure,Music,Romance,War"/>
    <x v="1"/>
    <s v="English"/>
    <n v="61"/>
  </r>
  <r>
    <n v="15195"/>
    <n v="15196"/>
    <s v="The System Within"/>
    <x v="10"/>
    <x v="1"/>
    <n v="3.2"/>
    <m/>
    <n v="0"/>
    <n v="0"/>
    <n v="1"/>
    <n v="0"/>
    <n v="0"/>
    <s v="Dale Resteghini"/>
    <s v="Drama"/>
    <x v="1"/>
    <s v="English"/>
    <n v="108"/>
  </r>
  <r>
    <n v="15196"/>
    <n v="15197"/>
    <s v="Paranormal Ghost Hauntings at the Turn of the Century"/>
    <x v="16"/>
    <x v="3"/>
    <n v="4.8"/>
    <m/>
    <n v="0"/>
    <n v="0"/>
    <n v="1"/>
    <n v="0"/>
    <n v="0"/>
    <s v="William Burke"/>
    <s v="Documentary"/>
    <x v="1"/>
    <s v="English"/>
    <n v="60"/>
  </r>
  <r>
    <n v="15197"/>
    <n v="15198"/>
    <s v="Ferocious"/>
    <x v="16"/>
    <x v="3"/>
    <n v="4.2"/>
    <m/>
    <n v="0"/>
    <n v="0"/>
    <n v="1"/>
    <n v="0"/>
    <n v="0"/>
    <s v="Robert Cuffley"/>
    <s v="Thriller"/>
    <x v="76"/>
    <s v="English"/>
    <n v="93"/>
  </r>
  <r>
    <n v="15198"/>
    <n v="15199"/>
    <s v="The Milpitas Monster"/>
    <x v="9"/>
    <x v="2"/>
    <n v="3.4"/>
    <m/>
    <n v="0"/>
    <n v="0"/>
    <n v="1"/>
    <n v="0"/>
    <n v="0"/>
    <s v="Robert L. Burrill"/>
    <s v="Horror,Sci-Fi,Thriller"/>
    <x v="1"/>
    <s v="English"/>
    <n v="80"/>
  </r>
  <r>
    <n v="15199"/>
    <n v="15200"/>
    <s v="Shackled"/>
    <x v="0"/>
    <x v="3"/>
    <n v="3.3"/>
    <m/>
    <n v="0"/>
    <n v="0"/>
    <n v="1"/>
    <n v="0"/>
    <n v="0"/>
    <s v="Nour Wazzi"/>
    <s v="Short,Drama,Thriller"/>
    <x v="8"/>
    <s v="English"/>
    <n v="12"/>
  </r>
  <r>
    <n v="15200"/>
    <n v="15201"/>
    <s v="Retrograde"/>
    <x v="33"/>
    <x v="1"/>
    <n v="3.2"/>
    <m/>
    <n v="0"/>
    <n v="0"/>
    <n v="1"/>
    <n v="0"/>
    <n v="0"/>
    <s v="Christopher Kulikowski"/>
    <s v="Action,Sci-Fi"/>
    <x v="1259"/>
    <s v="English"/>
    <n v="93"/>
  </r>
  <r>
    <n v="15201"/>
    <n v="15202"/>
    <s v="A Talking Pony!?!"/>
    <x v="16"/>
    <x v="3"/>
    <n v="2.4"/>
    <m/>
    <n v="0"/>
    <n v="0"/>
    <n v="1"/>
    <n v="0"/>
    <n v="0"/>
    <s v="David DeCoteau"/>
    <s v="Comedy,Family,Fantasy"/>
    <x v="1"/>
    <s v="English"/>
    <n v="88"/>
  </r>
  <r>
    <n v="15202"/>
    <n v="15203"/>
    <s v="Storm Seekers"/>
    <x v="0"/>
    <x v="3"/>
    <n v="3.6"/>
    <m/>
    <n v="0"/>
    <n v="0"/>
    <n v="1"/>
    <n v="0"/>
    <n v="0"/>
    <s v="George Mendeluk"/>
    <s v="Action,Adventure,Drama,Sci-Fi,Thriller"/>
    <x v="88"/>
    <s v="English,French"/>
    <n v="87"/>
  </r>
  <r>
    <n v="15203"/>
    <n v="15204"/>
    <s v="Burning Man and the Meaning of Life"/>
    <x v="6"/>
    <x v="5"/>
    <n v="5.0999999999999996"/>
    <m/>
    <n v="0"/>
    <n v="0"/>
    <n v="1"/>
    <n v="0"/>
    <n v="0"/>
    <s v="Julie Pifher"/>
    <s v="Documentary,News"/>
    <x v="1"/>
    <s v="English"/>
    <n v="76"/>
  </r>
  <r>
    <n v="15204"/>
    <n v="15205"/>
    <s v="Deep Shock"/>
    <x v="22"/>
    <x v="1"/>
    <n v="2.9"/>
    <m/>
    <n v="0"/>
    <n v="0"/>
    <n v="1"/>
    <n v="0"/>
    <n v="0"/>
    <s v="Phillip J. Roth"/>
    <s v="Action,Adventure,Horror,Sci-Fi,Thriller"/>
    <x v="4"/>
    <s v="English"/>
    <n v="93"/>
  </r>
  <r>
    <n v="15205"/>
    <n v="15206"/>
    <s v="Piper Penguin and His Fantastic Flying Machines"/>
    <x v="25"/>
    <x v="4"/>
    <n v="3.6"/>
    <m/>
    <n v="0"/>
    <n v="0"/>
    <n v="1"/>
    <n v="0"/>
    <n v="0"/>
    <s v="Michael Schelp"/>
    <s v="Animation,Comedy,Family"/>
    <x v="1"/>
    <s v="English"/>
    <n v="55"/>
  </r>
  <r>
    <n v="15206"/>
    <n v="15207"/>
    <s v="Day of the Dead 2: Contagium"/>
    <x v="24"/>
    <x v="3"/>
    <n v="2.2999999999999998"/>
    <m/>
    <n v="0"/>
    <n v="0"/>
    <n v="1"/>
    <n v="0"/>
    <n v="0"/>
    <s v="Ana Clavell,James Glenn Dudelson"/>
    <s v="Horror"/>
    <x v="1"/>
    <s v="English,Russian"/>
    <n v="103"/>
  </r>
  <r>
    <n v="15207"/>
    <n v="15208"/>
    <s v="Let God Be the Judge"/>
    <x v="0"/>
    <x v="2"/>
    <n v="3.9"/>
    <m/>
    <n v="0"/>
    <n v="0"/>
    <n v="1"/>
    <n v="0"/>
    <n v="0"/>
    <s v="Emmbre Perry"/>
    <s v="Drama"/>
    <x v="1"/>
    <s v="English"/>
    <n v="73"/>
  </r>
  <r>
    <n v="15208"/>
    <n v="15209"/>
    <s v="The Flanagan Boy"/>
    <x v="70"/>
    <x v="3"/>
    <n v="5.9"/>
    <m/>
    <n v="0"/>
    <n v="0"/>
    <n v="1"/>
    <n v="0"/>
    <n v="0"/>
    <s v="Reginald Le Borg"/>
    <s v="Drama,Sport"/>
    <x v="8"/>
    <s v="English,Italian"/>
    <n v="81"/>
  </r>
  <r>
    <n v="15209"/>
    <n v="15210"/>
    <s v="Night of the Wild"/>
    <x v="11"/>
    <x v="5"/>
    <n v="3.1"/>
    <m/>
    <n v="0"/>
    <n v="0"/>
    <n v="1"/>
    <n v="0"/>
    <n v="0"/>
    <s v="Eric Red"/>
    <s v="Action,Horror,Sci-Fi,Thriller"/>
    <x v="1"/>
    <s v="English"/>
    <n v="89"/>
  </r>
  <r>
    <n v="15210"/>
    <n v="15211"/>
    <s v="Preacherman"/>
    <x v="28"/>
    <x v="1"/>
    <n v="4.7"/>
    <m/>
    <n v="0"/>
    <n v="0"/>
    <n v="1"/>
    <n v="0"/>
    <n v="0"/>
    <s v="Albert T. Viola"/>
    <s v="Comedy,Drama"/>
    <x v="1"/>
    <s v="English"/>
    <n v="87"/>
  </r>
  <r>
    <n v="15211"/>
    <n v="15212"/>
    <s v="Eternal Damn Nation"/>
    <x v="27"/>
    <x v="3"/>
    <n v="4.7"/>
    <m/>
    <n v="0"/>
    <n v="0"/>
    <n v="1"/>
    <n v="0"/>
    <n v="0"/>
    <s v="Alan Del Tufo"/>
    <s v="Action,Horror,Thriller"/>
    <x v="1"/>
    <s v="English"/>
    <n v="82"/>
  </r>
  <r>
    <n v="15212"/>
    <n v="15213"/>
    <s v="The Film Peddler"/>
    <x v="20"/>
    <x v="3"/>
    <n v="5.5"/>
    <m/>
    <n v="0"/>
    <n v="0"/>
    <n v="1"/>
    <n v="0"/>
    <n v="0"/>
    <s v="Shannon Kelley"/>
    <s v="Documentary"/>
    <x v="1"/>
    <s v="English"/>
    <n v="86"/>
  </r>
  <r>
    <n v="15213"/>
    <n v="15214"/>
    <s v="Carried Away"/>
    <x v="6"/>
    <x v="3"/>
    <n v="6"/>
    <m/>
    <n v="0"/>
    <n v="0"/>
    <n v="1"/>
    <n v="0"/>
    <n v="0"/>
    <s v="Bruno Barreto"/>
    <s v="Drama,Romance"/>
    <x v="1"/>
    <s v="English"/>
    <n v="109"/>
  </r>
  <r>
    <n v="15214"/>
    <n v="15215"/>
    <s v="His Private Secretary"/>
    <x v="93"/>
    <x v="3"/>
    <n v="5.7"/>
    <m/>
    <n v="0"/>
    <n v="0"/>
    <n v="1"/>
    <n v="0"/>
    <n v="0"/>
    <s v="Phil Whitman"/>
    <s v="Comedy,Romance"/>
    <x v="1"/>
    <s v="English"/>
    <n v="60"/>
  </r>
  <r>
    <n v="15215"/>
    <n v="15216"/>
    <s v="Deadwood Park"/>
    <x v="17"/>
    <x v="3"/>
    <n v="4.5999999999999996"/>
    <m/>
    <n v="0"/>
    <n v="0"/>
    <n v="1"/>
    <n v="0"/>
    <n v="0"/>
    <s v="Eric Stanze"/>
    <s v="Horror,Mystery"/>
    <x v="1"/>
    <s v="English"/>
    <n v="117"/>
  </r>
  <r>
    <n v="15216"/>
    <n v="15217"/>
    <s v="Beautiful People"/>
    <x v="27"/>
    <x v="3"/>
    <n v="3.6"/>
    <m/>
    <n v="0"/>
    <n v="0"/>
    <n v="1"/>
    <n v="0"/>
    <n v="0"/>
    <s v="Christina Wayne"/>
    <s v="Crime,Drama,Romance"/>
    <x v="88"/>
    <s v="English"/>
    <n v="94"/>
  </r>
  <r>
    <n v="15217"/>
    <n v="15218"/>
    <s v="Underneath"/>
    <x v="11"/>
    <x v="3"/>
    <n v="5.6"/>
    <m/>
    <n v="0"/>
    <n v="0"/>
    <n v="1"/>
    <n v="0"/>
    <n v="0"/>
    <s v="Steven Soderbergh"/>
    <s v="Crime,Thriller"/>
    <x v="1"/>
    <s v="English"/>
    <n v="99"/>
  </r>
  <r>
    <n v="15218"/>
    <n v="15219"/>
    <s v="And They're Off"/>
    <x v="20"/>
    <x v="0"/>
    <n v="3.8"/>
    <m/>
    <n v="0"/>
    <n v="0"/>
    <n v="1"/>
    <n v="0"/>
    <n v="0"/>
    <s v="Rob Schiller"/>
    <s v="Comedy"/>
    <x v="1"/>
    <s v="English"/>
    <n v="90"/>
  </r>
  <r>
    <n v="15219"/>
    <n v="15220"/>
    <s v="Blackbelt II: Fatal Force"/>
    <x v="14"/>
    <x v="3"/>
    <n v="3.5"/>
    <m/>
    <n v="0"/>
    <n v="0"/>
    <n v="1"/>
    <n v="0"/>
    <n v="0"/>
    <s v="Joe Mari Avellana,Kevin Tent"/>
    <s v="Action"/>
    <x v="641"/>
    <s v="English"/>
    <n v="83"/>
  </r>
  <r>
    <n v="15220"/>
    <n v="15221"/>
    <s v="Mayflower!"/>
    <x v="8"/>
    <x v="3"/>
    <n v="4.3"/>
    <m/>
    <n v="0"/>
    <n v="0"/>
    <n v="1"/>
    <n v="0"/>
    <n v="0"/>
    <s v="Lee Cummings"/>
    <s v="Comedy,Romance"/>
    <x v="1"/>
    <s v="English"/>
    <n v="85"/>
  </r>
  <r>
    <n v="15221"/>
    <n v="15222"/>
    <s v="Dead End Road"/>
    <x v="33"/>
    <x v="1"/>
    <n v="2.4"/>
    <m/>
    <n v="0"/>
    <n v="0"/>
    <n v="1"/>
    <n v="0"/>
    <n v="0"/>
    <s v="Jeff Burton"/>
    <s v="Action,Adventure,Horror,Thriller"/>
    <x v="1"/>
    <s v="English"/>
    <n v="94"/>
  </r>
  <r>
    <n v="15222"/>
    <n v="15223"/>
    <s v="The Return of Casey Jones"/>
    <x v="93"/>
    <x v="3"/>
    <n v="5.3"/>
    <m/>
    <n v="0"/>
    <n v="0"/>
    <n v="1"/>
    <n v="0"/>
    <n v="0"/>
    <s v="John P. McCarthy"/>
    <s v="Action,Drama"/>
    <x v="1"/>
    <s v="English"/>
    <n v="67"/>
  </r>
  <r>
    <n v="15223"/>
    <n v="15224"/>
    <s v="Darkening Sky"/>
    <x v="0"/>
    <x v="1"/>
    <n v="4.4000000000000004"/>
    <m/>
    <n v="0"/>
    <n v="0"/>
    <n v="1"/>
    <n v="0"/>
    <n v="0"/>
    <s v="Victor Bornia"/>
    <s v="Horror,Thriller"/>
    <x v="1"/>
    <s v="English"/>
    <n v="83"/>
  </r>
  <r>
    <n v="15224"/>
    <n v="15225"/>
    <s v="The Ghost Club: Spirits Never Die"/>
    <x v="16"/>
    <x v="0"/>
    <n v="3.9"/>
    <m/>
    <n v="0"/>
    <n v="0"/>
    <n v="1"/>
    <n v="0"/>
    <n v="0"/>
    <s v="Hank Blumenthal"/>
    <s v="Horror,Mystery,Thriller"/>
    <x v="1"/>
    <s v="English"/>
    <n v="85"/>
  </r>
  <r>
    <n v="15225"/>
    <n v="15226"/>
    <s v="Emulation"/>
    <x v="0"/>
    <x v="3"/>
    <n v="3.4"/>
    <m/>
    <n v="0"/>
    <n v="0"/>
    <n v="1"/>
    <n v="0"/>
    <n v="0"/>
    <s v="Tom Getty"/>
    <s v="Action,Adventure,Thriller"/>
    <x v="1"/>
    <s v="English"/>
    <n v="84"/>
  </r>
  <r>
    <n v="15226"/>
    <n v="15227"/>
    <s v="Firehouse"/>
    <x v="44"/>
    <x v="1"/>
    <n v="2.8"/>
    <m/>
    <n v="0"/>
    <n v="0"/>
    <n v="1"/>
    <n v="0"/>
    <n v="0"/>
    <s v="J. Christian Ingvordsen"/>
    <s v="Comedy"/>
    <x v="1"/>
    <s v="English"/>
    <n v="91"/>
  </r>
  <r>
    <n v="15227"/>
    <n v="15228"/>
    <s v="Torn Apart"/>
    <x v="30"/>
    <x v="1"/>
    <n v="5.5"/>
    <m/>
    <n v="0"/>
    <n v="0"/>
    <n v="1"/>
    <n v="0"/>
    <n v="0"/>
    <s v="Jean ChÃ¢teauvert"/>
    <s v="Drama"/>
    <x v="76"/>
    <s v="French"/>
    <n v="84"/>
  </r>
  <r>
    <n v="15228"/>
    <n v="15229"/>
    <s v="The Wackiest Wagon Train In The West"/>
    <x v="9"/>
    <x v="4"/>
    <n v="3.7"/>
    <m/>
    <n v="0"/>
    <n v="0"/>
    <n v="1"/>
    <n v="0"/>
    <n v="0"/>
    <s v="Jack Arnold,Earl Bellamy,Bruce Bilson,Oscar Rudolph"/>
    <s v="Western,Comedy"/>
    <x v="1"/>
    <s v="English"/>
    <n v="86"/>
  </r>
  <r>
    <n v="15229"/>
    <n v="15230"/>
    <s v="Streetball"/>
    <x v="0"/>
    <x v="3"/>
    <n v="7"/>
    <m/>
    <n v="0"/>
    <n v="0"/>
    <n v="1"/>
    <n v="0"/>
    <n v="0"/>
    <s v="Demetrius Wren"/>
    <s v="Documentary,Drama,History,Sport"/>
    <x v="1"/>
    <s v="English"/>
    <n v="78"/>
  </r>
  <r>
    <n v="15230"/>
    <n v="15231"/>
    <s v="God's Club"/>
    <x v="21"/>
    <x v="3"/>
    <n v="3.7"/>
    <m/>
    <n v="0"/>
    <n v="0"/>
    <n v="1"/>
    <n v="0"/>
    <n v="0"/>
    <s v="Jared Cohn"/>
    <s v="Drama"/>
    <x v="1"/>
    <s v="English"/>
    <n v="89"/>
  </r>
  <r>
    <n v="15231"/>
    <n v="15232"/>
    <s v="Final Draft"/>
    <x v="17"/>
    <x v="3"/>
    <n v="3.7"/>
    <m/>
    <n v="0"/>
    <n v="0"/>
    <n v="1"/>
    <n v="0"/>
    <n v="0"/>
    <s v="Jonathan Dueck"/>
    <s v="Horror,Thriller"/>
    <x v="76"/>
    <s v="English,French"/>
    <n v="90"/>
  </r>
  <r>
    <n v="15232"/>
    <n v="15233"/>
    <s v="Message of Hope"/>
    <x v="27"/>
    <x v="3"/>
    <n v="5.5"/>
    <m/>
    <n v="0"/>
    <n v="0"/>
    <n v="1"/>
    <n v="0"/>
    <n v="0"/>
    <s v="Tom Paddy Lee"/>
    <s v="Drama"/>
    <x v="1"/>
    <s v="English"/>
    <n v="92"/>
  </r>
  <r>
    <n v="15233"/>
    <n v="15234"/>
    <s v="Shark Lake"/>
    <x v="11"/>
    <x v="3"/>
    <n v="3.4"/>
    <m/>
    <n v="0"/>
    <n v="0"/>
    <n v="1"/>
    <n v="0"/>
    <n v="0"/>
    <s v="Jerry Dugan"/>
    <s v="Action,Adventure,Crime,Drama,Horror,Thriller"/>
    <x v="1"/>
    <s v="English"/>
    <n v="92"/>
  </r>
  <r>
    <n v="15234"/>
    <n v="15235"/>
    <s v="King Arthur and the Knights of the Round Table"/>
    <x v="32"/>
    <x v="3"/>
    <n v="2.1"/>
    <m/>
    <n v="0"/>
    <n v="0"/>
    <n v="1"/>
    <n v="0"/>
    <n v="0"/>
    <s v="Jared Cohn"/>
    <s v="Action,Adventure,Crime,Fantasy,Sci-Fi,Thriller"/>
    <x v="972"/>
    <s v="English"/>
    <n v="88"/>
  </r>
  <r>
    <n v="15235"/>
    <n v="15236"/>
    <s v="Glenn Wool: You Don't Go to Hell for Eating Elephants"/>
    <x v="0"/>
    <x v="3"/>
    <n v="6.6"/>
    <m/>
    <n v="0"/>
    <n v="0"/>
    <n v="1"/>
    <n v="0"/>
    <n v="0"/>
    <m/>
    <m/>
    <x v="8"/>
    <s v="English"/>
    <n v="53"/>
  </r>
  <r>
    <n v="15236"/>
    <n v="15237"/>
    <s v="Cry of the Innocent"/>
    <x v="47"/>
    <x v="3"/>
    <n v="5"/>
    <m/>
    <n v="0"/>
    <n v="0"/>
    <n v="1"/>
    <n v="0"/>
    <n v="0"/>
    <s v="Michael O'Herlihy"/>
    <s v="Action,Crime,Drama,Mystery,Thriller"/>
    <x v="140"/>
    <s v="English"/>
    <n v="93"/>
  </r>
  <r>
    <n v="15237"/>
    <n v="15238"/>
    <s v="Play Dead"/>
    <x v="48"/>
    <x v="1"/>
    <n v="3.9"/>
    <m/>
    <n v="0"/>
    <n v="0"/>
    <n v="1"/>
    <n v="0"/>
    <n v="0"/>
    <s v="Peter Wittman"/>
    <s v="Drama,Horror"/>
    <x v="1"/>
    <s v="English"/>
    <n v="86"/>
  </r>
  <r>
    <n v="15238"/>
    <n v="15239"/>
    <s v="Prank"/>
    <x v="16"/>
    <x v="3"/>
    <n v="3.5"/>
    <m/>
    <n v="0"/>
    <n v="0"/>
    <n v="1"/>
    <n v="0"/>
    <n v="0"/>
    <s v="Mikki Willis"/>
    <s v="Comedy"/>
    <x v="1"/>
    <s v="English"/>
    <n v="90"/>
  </r>
  <r>
    <n v="15239"/>
    <n v="15240"/>
    <s v="Choppertown: From the Vault"/>
    <x v="10"/>
    <x v="3"/>
    <n v="4.4000000000000004"/>
    <m/>
    <n v="0"/>
    <n v="0"/>
    <n v="1"/>
    <n v="0"/>
    <n v="0"/>
    <s v="Zack Coffman,Scott Di Lalla"/>
    <s v="Documentary,Adventure,Crime,Music,Sport"/>
    <x v="1"/>
    <s v="English"/>
    <n v="120"/>
  </r>
  <r>
    <n v="15240"/>
    <n v="15241"/>
    <s v="Hangfire"/>
    <x v="45"/>
    <x v="1"/>
    <n v="4"/>
    <m/>
    <n v="0"/>
    <n v="0"/>
    <n v="1"/>
    <n v="0"/>
    <n v="0"/>
    <s v="Peter Maris"/>
    <s v="Action,Thriller"/>
    <x v="1"/>
    <s v="English"/>
    <n v="91"/>
  </r>
  <r>
    <n v="15241"/>
    <n v="15242"/>
    <s v="The Bible Belt Slasher"/>
    <x v="0"/>
    <x v="3"/>
    <n v="4.5"/>
    <m/>
    <n v="0"/>
    <n v="0"/>
    <n v="1"/>
    <n v="0"/>
    <n v="0"/>
    <s v="Bradley Creanzo,Robert J. Huntley"/>
    <s v="Short,Horror,Thriller"/>
    <x v="1"/>
    <s v="English"/>
    <n v="30"/>
  </r>
  <r>
    <n v="15242"/>
    <n v="15243"/>
    <s v="Target of Opportunity"/>
    <x v="24"/>
    <x v="1"/>
    <n v="3.9"/>
    <m/>
    <n v="0"/>
    <n v="0"/>
    <n v="1"/>
    <n v="0"/>
    <n v="0"/>
    <s v="Danny Lerner"/>
    <s v="Action,Drama"/>
    <x v="756"/>
    <s v="English"/>
    <n v="88"/>
  </r>
  <r>
    <n v="15243"/>
    <n v="15244"/>
    <s v="Becoming Barack"/>
    <x v="8"/>
    <x v="3"/>
    <n v="3.7"/>
    <m/>
    <n v="0"/>
    <n v="0"/>
    <n v="1"/>
    <n v="0"/>
    <n v="0"/>
    <s v="Robert Yuhas"/>
    <s v="Documentary"/>
    <x v="1"/>
    <s v="English"/>
    <n v="60"/>
  </r>
  <r>
    <n v="15244"/>
    <n v="15245"/>
    <s v="Elvis Found Alive"/>
    <x v="6"/>
    <x v="3"/>
    <n v="5.5"/>
    <m/>
    <n v="0"/>
    <n v="0"/>
    <n v="1"/>
    <n v="0"/>
    <n v="0"/>
    <s v="Joel Gilbert"/>
    <s v="Comedy"/>
    <x v="1"/>
    <s v="English"/>
    <n v="128"/>
  </r>
  <r>
    <n v="15245"/>
    <n v="15246"/>
    <s v="El moro de Cumpas"/>
    <x v="50"/>
    <x v="3"/>
    <n v="5.6"/>
    <m/>
    <n v="0"/>
    <n v="0"/>
    <n v="1"/>
    <n v="0"/>
    <n v="0"/>
    <s v="Mario HernÃ¡ndez"/>
    <s v="Comedy,Musical,Sport"/>
    <x v="30"/>
    <s v="Spanish"/>
    <n v="93"/>
  </r>
  <r>
    <n v="15246"/>
    <n v="15247"/>
    <s v="The Red Tail"/>
    <x v="8"/>
    <x v="3"/>
    <n v="6.9"/>
    <m/>
    <n v="0"/>
    <n v="0"/>
    <n v="1"/>
    <n v="0"/>
    <n v="0"/>
    <s v="Melissa Koch,Dawn Mikkelson"/>
    <s v="Documentary"/>
    <x v="167"/>
    <s v="English"/>
    <n v="87"/>
  </r>
  <r>
    <n v="15247"/>
    <n v="15248"/>
    <s v="Death Valley: The Revenge of Bloody Bill"/>
    <x v="33"/>
    <x v="1"/>
    <n v="2.9"/>
    <m/>
    <n v="0"/>
    <n v="0"/>
    <n v="1"/>
    <n v="0"/>
    <n v="0"/>
    <s v="Byron Werner"/>
    <s v="Drama,Horror,Thriller"/>
    <x v="1"/>
    <s v="English"/>
    <n v="82"/>
  </r>
  <r>
    <n v="15248"/>
    <n v="15249"/>
    <s v="Cataclysm"/>
    <x v="47"/>
    <x v="1"/>
    <n v="3.6"/>
    <m/>
    <n v="0"/>
    <n v="0"/>
    <n v="1"/>
    <n v="0"/>
    <n v="0"/>
    <s v="Phillip Marshak,Tom McGowan,Gregg G. Tallas"/>
    <s v="Horror"/>
    <x v="1"/>
    <s v="English"/>
    <n v="94"/>
  </r>
  <r>
    <n v="15249"/>
    <n v="15250"/>
    <s v="Fever Lake"/>
    <x v="36"/>
    <x v="1"/>
    <n v="2.6"/>
    <m/>
    <n v="0"/>
    <n v="0"/>
    <n v="1"/>
    <n v="0"/>
    <n v="0"/>
    <s v="Ralph E. Portillo"/>
    <s v="Horror"/>
    <x v="1"/>
    <s v="English"/>
    <n v="90"/>
  </r>
  <r>
    <n v="15250"/>
    <n v="15251"/>
    <s v="Bulldog Drummond Escapes"/>
    <x v="86"/>
    <x v="4"/>
    <n v="6.1"/>
    <m/>
    <n v="0"/>
    <n v="0"/>
    <n v="1"/>
    <n v="0"/>
    <n v="0"/>
    <s v="James P. Hogan"/>
    <s v="Adventure,Mystery,Thriller"/>
    <x v="1"/>
    <s v="English"/>
    <n v="67"/>
  </r>
  <r>
    <n v="15251"/>
    <n v="15252"/>
    <s v="The Fix It Boys"/>
    <x v="32"/>
    <x v="3"/>
    <n v="4.9000000000000004"/>
    <m/>
    <n v="0"/>
    <n v="0"/>
    <n v="1"/>
    <n v="0"/>
    <n v="0"/>
    <s v="Mike Dornbirer"/>
    <s v="Family"/>
    <x v="1"/>
    <s v="English"/>
    <n v="80"/>
  </r>
  <r>
    <n v="15252"/>
    <n v="15253"/>
    <s v="Jaws of Justice"/>
    <x v="93"/>
    <x v="3"/>
    <n v="4"/>
    <m/>
    <n v="0"/>
    <n v="0"/>
    <n v="1"/>
    <n v="0"/>
    <n v="0"/>
    <s v="Spencer Gordon Bennet"/>
    <s v="Western"/>
    <x v="1"/>
    <s v="English"/>
    <n v="58"/>
  </r>
  <r>
    <n v="15253"/>
    <n v="15254"/>
    <s v="The Limit"/>
    <x v="33"/>
    <x v="1"/>
    <n v="4.5999999999999996"/>
    <m/>
    <n v="0"/>
    <n v="0"/>
    <n v="1"/>
    <n v="0"/>
    <n v="0"/>
    <s v="Robert Rodriguez"/>
    <s v="Short,Action"/>
    <x v="1"/>
    <s v="English"/>
    <n v="20"/>
  </r>
  <r>
    <n v="15254"/>
    <n v="15255"/>
    <s v="Captain Z &amp; the Terror of Leviathan"/>
    <x v="27"/>
    <x v="3"/>
    <n v="3.3"/>
    <m/>
    <n v="0"/>
    <n v="0"/>
    <n v="1"/>
    <n v="0"/>
    <n v="0"/>
    <s v="Steve Rudzinski"/>
    <s v="Comedy"/>
    <x v="1"/>
    <s v="English"/>
    <n v="80"/>
  </r>
  <r>
    <n v="15255"/>
    <n v="15256"/>
    <s v="Virus Undead"/>
    <x v="25"/>
    <x v="1"/>
    <n v="3.5"/>
    <m/>
    <n v="0"/>
    <n v="0"/>
    <n v="1"/>
    <n v="0"/>
    <n v="0"/>
    <s v="Wolf Wolff,Ohmuthi"/>
    <s v="Crime,Fantasy,Horror,Thriller"/>
    <x v="179"/>
    <s v="English"/>
    <n v="95"/>
  </r>
  <r>
    <n v="15256"/>
    <n v="15257"/>
    <s v="Sinbad and the War of the Furies"/>
    <x v="21"/>
    <x v="3"/>
    <n v="2.6"/>
    <m/>
    <n v="0"/>
    <n v="0"/>
    <n v="1"/>
    <n v="0"/>
    <n v="0"/>
    <s v="Scott Wheeler"/>
    <s v="Action,Adventure"/>
    <x v="1"/>
    <s v="English"/>
    <n v="90"/>
  </r>
  <r>
    <n v="15257"/>
    <n v="15258"/>
    <s v="Brain of Blood"/>
    <x v="28"/>
    <x v="3"/>
    <n v="2.8"/>
    <m/>
    <n v="0"/>
    <n v="0"/>
    <n v="1"/>
    <n v="0"/>
    <n v="0"/>
    <s v="Al Adamson"/>
    <s v="Horror,Sci-Fi"/>
    <x v="1"/>
    <s v="English"/>
    <n v="87"/>
  </r>
  <r>
    <n v="15258"/>
    <n v="15259"/>
    <s v="Ozone"/>
    <x v="37"/>
    <x v="3"/>
    <n v="4"/>
    <m/>
    <n v="0"/>
    <n v="0"/>
    <n v="1"/>
    <n v="0"/>
    <n v="0"/>
    <s v="J.R. Bookwalter"/>
    <s v="Horror"/>
    <x v="1"/>
    <s v="English"/>
    <n v="83"/>
  </r>
  <r>
    <n v="15259"/>
    <n v="15260"/>
    <s v="Showdown In Manila"/>
    <x v="21"/>
    <x v="3"/>
    <n v="2.4"/>
    <m/>
    <n v="0"/>
    <n v="0"/>
    <n v="1"/>
    <n v="0"/>
    <n v="0"/>
    <s v="Mark Dacascos"/>
    <s v="Action"/>
    <x v="1"/>
    <s v="English"/>
    <n v="86"/>
  </r>
  <r>
    <n v="15260"/>
    <n v="15261"/>
    <s v="The Racketeer"/>
    <x v="100"/>
    <x v="3"/>
    <n v="5.4"/>
    <m/>
    <n v="0"/>
    <n v="0"/>
    <n v="1"/>
    <n v="0"/>
    <n v="0"/>
    <s v="Howard Higgin"/>
    <s v="Crime,Drama,Thriller"/>
    <x v="1"/>
    <s v="English"/>
    <n v="68"/>
  </r>
  <r>
    <n v="15261"/>
    <n v="15262"/>
    <s v="Walk By Faith"/>
    <x v="27"/>
    <x v="3"/>
    <n v="4.5"/>
    <m/>
    <n v="0"/>
    <n v="0"/>
    <n v="1"/>
    <n v="0"/>
    <n v="0"/>
    <s v="Joan Montreuil,Lamarcus Tinker"/>
    <s v="Drama"/>
    <x v="1"/>
    <s v="English"/>
    <n v="75"/>
  </r>
  <r>
    <n v="15262"/>
    <n v="15263"/>
    <s v="1313: UFO Invasion"/>
    <x v="6"/>
    <x v="3"/>
    <n v="2.2999999999999998"/>
    <m/>
    <n v="0"/>
    <n v="0"/>
    <n v="1"/>
    <n v="0"/>
    <n v="0"/>
    <s v="David DeCoteau"/>
    <s v="Sci-Fi"/>
    <x v="1"/>
    <s v="English"/>
    <n v="84"/>
  </r>
  <r>
    <n v="15263"/>
    <n v="15264"/>
    <s v="Jezebeth"/>
    <x v="20"/>
    <x v="3"/>
    <n v="2.4"/>
    <m/>
    <n v="0"/>
    <n v="0"/>
    <n v="1"/>
    <n v="0"/>
    <n v="0"/>
    <s v="Damien Dante"/>
    <s v="Horror"/>
    <x v="1"/>
    <s v="English"/>
    <n v="80"/>
  </r>
  <r>
    <n v="15264"/>
    <n v="15265"/>
    <s v="Zombiegeddon"/>
    <x v="22"/>
    <x v="3"/>
    <n v="3.2"/>
    <m/>
    <n v="0"/>
    <n v="0"/>
    <n v="1"/>
    <n v="0"/>
    <n v="0"/>
    <s v="Chris Watson"/>
    <s v="Horror"/>
    <x v="1"/>
    <s v="English"/>
    <n v="81"/>
  </r>
  <r>
    <n v="15265"/>
    <n v="15266"/>
    <s v="Smart Alecks"/>
    <x v="53"/>
    <x v="3"/>
    <n v="5.9"/>
    <m/>
    <n v="0"/>
    <n v="0"/>
    <n v="1"/>
    <n v="0"/>
    <n v="0"/>
    <s v="Wallace Fox"/>
    <s v="Comedy,Crime,Drama,Romance"/>
    <x v="1"/>
    <s v="English"/>
    <n v="67"/>
  </r>
  <r>
    <n v="15266"/>
    <n v="15267"/>
    <s v="Hellbride"/>
    <x v="17"/>
    <x v="3"/>
    <n v="3.5"/>
    <m/>
    <n v="0"/>
    <n v="0"/>
    <n v="1"/>
    <n v="0"/>
    <n v="0"/>
    <s v="Pat Higgins"/>
    <s v="Horror"/>
    <x v="8"/>
    <s v="English"/>
    <n v="81"/>
  </r>
  <r>
    <n v="15267"/>
    <n v="15268"/>
    <s v="The Invoking 2"/>
    <x v="11"/>
    <x v="3"/>
    <n v="3.1"/>
    <m/>
    <n v="0"/>
    <n v="0"/>
    <n v="1"/>
    <n v="0"/>
    <n v="0"/>
    <s v="Jamie Root,Jamie DeWolf,Jay Holben,Corey Norman,Adam O'Brien,Patrick Rea"/>
    <s v="Horror"/>
    <x v="1"/>
    <s v="English"/>
    <n v="83"/>
  </r>
  <r>
    <n v="15268"/>
    <n v="15269"/>
    <s v="Blood Widow"/>
    <x v="27"/>
    <x v="3"/>
    <n v="2.9"/>
    <m/>
    <n v="0"/>
    <n v="0"/>
    <n v="1"/>
    <n v="0"/>
    <n v="0"/>
    <s v="Jeremiah Buckhalt"/>
    <s v="Horror"/>
    <x v="1"/>
    <s v="English"/>
    <n v="84"/>
  </r>
  <r>
    <n v="15269"/>
    <n v="15270"/>
    <s v="Northeast"/>
    <x v="6"/>
    <x v="3"/>
    <n v="5.7"/>
    <n v="0.2"/>
    <n v="0"/>
    <n v="0"/>
    <n v="1"/>
    <n v="0"/>
    <n v="0"/>
    <s v="Juan Solanas"/>
    <s v="Drama"/>
    <x v="1260"/>
    <s v="French,Spanish"/>
    <n v="104"/>
  </r>
  <r>
    <n v="15270"/>
    <n v="15271"/>
    <s v="People from Space"/>
    <x v="1"/>
    <x v="3"/>
    <n v="4"/>
    <m/>
    <n v="0"/>
    <n v="0"/>
    <n v="1"/>
    <n v="0"/>
    <n v="0"/>
    <s v="Marc Berlin"/>
    <s v="Comedy,Sci-Fi"/>
    <x v="1"/>
    <s v="English"/>
    <n v="90"/>
  </r>
  <r>
    <n v="15271"/>
    <n v="15272"/>
    <s v="Seventy Times Seven"/>
    <x v="6"/>
    <x v="3"/>
    <n v="4"/>
    <m/>
    <n v="0"/>
    <n v="0"/>
    <n v="1"/>
    <n v="0"/>
    <n v="0"/>
    <s v="Josiah David Warren"/>
    <s v="Drama"/>
    <x v="1"/>
    <s v="English"/>
    <n v="98"/>
  </r>
  <r>
    <n v="15272"/>
    <n v="15273"/>
    <s v="Afghan Knights"/>
    <x v="17"/>
    <x v="1"/>
    <n v="2.9"/>
    <m/>
    <n v="0"/>
    <n v="0"/>
    <n v="1"/>
    <n v="0"/>
    <n v="0"/>
    <s v="Allan Harmon"/>
    <s v="Adventure,Drama,Horror"/>
    <x v="88"/>
    <s v="English"/>
    <n v="90"/>
  </r>
  <r>
    <n v="15273"/>
    <n v="15274"/>
    <s v="Up the Front"/>
    <x v="51"/>
    <x v="3"/>
    <n v="4.4000000000000004"/>
    <m/>
    <n v="0"/>
    <n v="0"/>
    <n v="1"/>
    <n v="0"/>
    <n v="0"/>
    <s v="Bob Kellett"/>
    <s v="Comedy"/>
    <x v="8"/>
    <s v="English"/>
    <n v="89"/>
  </r>
  <r>
    <n v="15274"/>
    <n v="15275"/>
    <s v="Family of Cops II - Breach of Faith"/>
    <x v="29"/>
    <x v="0"/>
    <n v="5.5"/>
    <m/>
    <n v="0"/>
    <n v="0"/>
    <n v="1"/>
    <n v="0"/>
    <n v="0"/>
    <s v="David Greene"/>
    <s v="Action,Crime,Drama,Mystery,Thriller"/>
    <x v="47"/>
    <s v="English,Hebrew,Japanese,Russian"/>
    <n v="94"/>
  </r>
  <r>
    <n v="15275"/>
    <n v="15276"/>
    <s v="The Fairy King Of Ar"/>
    <x v="41"/>
    <x v="4"/>
    <n v="4.7"/>
    <m/>
    <n v="0"/>
    <n v="0"/>
    <n v="1"/>
    <n v="0"/>
    <n v="0"/>
    <s v="Paul Matthews"/>
    <s v="Adventure,Family,Fantasy"/>
    <x v="8"/>
    <s v="English"/>
    <n v="93"/>
  </r>
  <r>
    <n v="15276"/>
    <n v="15277"/>
    <s v="Army of the Dead"/>
    <x v="25"/>
    <x v="1"/>
    <n v="2.6"/>
    <m/>
    <n v="0"/>
    <n v="0"/>
    <n v="1"/>
    <n v="0"/>
    <n v="0"/>
    <s v="Zack Snyder"/>
    <s v="Action,Horror,Sci-Fi,Thriller"/>
    <x v="1"/>
    <s v="English"/>
    <m/>
  </r>
  <r>
    <n v="15277"/>
    <n v="15278"/>
    <s v="Arachnia"/>
    <x v="22"/>
    <x v="1"/>
    <n v="3.4"/>
    <m/>
    <n v="0"/>
    <n v="0"/>
    <n v="1"/>
    <n v="0"/>
    <n v="0"/>
    <s v="Brett Piper"/>
    <s v="Action,Adventure,Comedy,Horror,Sci-Fi,Thriller"/>
    <x v="1"/>
    <s v="English"/>
    <n v="82"/>
  </r>
  <r>
    <n v="15278"/>
    <n v="15279"/>
    <s v="Out of Line"/>
    <x v="34"/>
    <x v="1"/>
    <n v="4.9000000000000004"/>
    <m/>
    <n v="0"/>
    <n v="0"/>
    <n v="1"/>
    <n v="0"/>
    <n v="0"/>
    <s v="Johanna Demetrakas"/>
    <s v="Action,Drama,Thriller"/>
    <x v="1"/>
    <s v="English"/>
    <n v="96"/>
  </r>
  <r>
    <n v="15279"/>
    <n v="15280"/>
    <s v="The Frightening"/>
    <x v="5"/>
    <x v="1"/>
    <n v="3.2"/>
    <m/>
    <n v="0"/>
    <n v="0"/>
    <n v="1"/>
    <n v="0"/>
    <n v="0"/>
    <s v="David DeCoteau"/>
    <s v="Fantasy,Horror,Mystery,Thriller"/>
    <x v="1"/>
    <s v="English"/>
    <n v="85"/>
  </r>
  <r>
    <n v="15280"/>
    <n v="15281"/>
    <s v="Wound"/>
    <x v="0"/>
    <x v="3"/>
    <n v="3.3"/>
    <m/>
    <n v="0"/>
    <n v="0"/>
    <n v="1"/>
    <n v="0"/>
    <n v="0"/>
    <s v="Mahesh Bhatt"/>
    <s v="Drama"/>
    <x v="5"/>
    <s v="Hindi"/>
    <n v="125"/>
  </r>
  <r>
    <n v="15281"/>
    <n v="15282"/>
    <s v="Experiment"/>
    <x v="24"/>
    <x v="1"/>
    <n v="5.3"/>
    <m/>
    <n v="0"/>
    <n v="0"/>
    <n v="1"/>
    <n v="0"/>
    <n v="0"/>
    <s v="Robert Schwentke"/>
    <s v="Action,Adventure,Mystery,Sci-Fi,Thriller"/>
    <x v="1"/>
    <s v="English"/>
    <n v="120"/>
  </r>
  <r>
    <n v="15282"/>
    <n v="15283"/>
    <s v="Subtle Seduction"/>
    <x v="25"/>
    <x v="1"/>
    <n v="3.7"/>
    <m/>
    <n v="0"/>
    <n v="0"/>
    <n v="1"/>
    <n v="0"/>
    <n v="0"/>
    <s v="Christopher Nolen"/>
    <s v="Crime,Thriller"/>
    <x v="1"/>
    <s v="English"/>
    <n v="90"/>
  </r>
  <r>
    <n v="15283"/>
    <n v="15284"/>
    <s v="Fighting to Live"/>
    <x v="97"/>
    <x v="3"/>
    <n v="4.9000000000000004"/>
    <m/>
    <n v="0"/>
    <n v="0"/>
    <n v="1"/>
    <n v="0"/>
    <n v="0"/>
    <s v="Edward F. Cline"/>
    <s v="Action,Adventure,Comedy,Drama,Western"/>
    <x v="1"/>
    <s v="English"/>
    <n v="60"/>
  </r>
  <r>
    <n v="15284"/>
    <n v="15285"/>
    <s v="Hellacious Acres: The Case of John Glass"/>
    <x v="20"/>
    <x v="3"/>
    <n v="3.6"/>
    <m/>
    <n v="0"/>
    <n v="0"/>
    <n v="1"/>
    <n v="0"/>
    <n v="0"/>
    <s v="Pat Tremblay"/>
    <s v="Comedy,Sci-Fi"/>
    <x v="76"/>
    <s v="English"/>
    <n v="99"/>
  </r>
  <r>
    <n v="15285"/>
    <n v="15286"/>
    <s v="A Darker Reality"/>
    <x v="25"/>
    <x v="3"/>
    <n v="4"/>
    <m/>
    <n v="0"/>
    <n v="0"/>
    <n v="1"/>
    <n v="0"/>
    <n v="0"/>
    <s v="Chris Kazmier"/>
    <s v="Horror"/>
    <x v="1"/>
    <s v="English"/>
    <n v="88"/>
  </r>
  <r>
    <n v="15286"/>
    <n v="15287"/>
    <s v="Why She Cries"/>
    <x v="11"/>
    <x v="3"/>
    <n v="4.8"/>
    <m/>
    <n v="0"/>
    <n v="0"/>
    <n v="1"/>
    <n v="0"/>
    <n v="0"/>
    <s v="Tony D. White"/>
    <s v="Drama"/>
    <x v="1"/>
    <s v="English"/>
    <n v="80"/>
  </r>
  <r>
    <n v="15287"/>
    <n v="15288"/>
    <s v="Nightmare Weekend"/>
    <x v="23"/>
    <x v="1"/>
    <n v="3.1"/>
    <m/>
    <n v="0"/>
    <n v="0"/>
    <n v="1"/>
    <n v="0"/>
    <n v="0"/>
    <s v="Henri Sala"/>
    <s v="Horror,Sci-Fi"/>
    <x v="24"/>
    <s v="English"/>
    <n v="85"/>
  </r>
  <r>
    <n v="15288"/>
    <n v="15289"/>
    <s v="Mr. Imperium"/>
    <x v="69"/>
    <x v="3"/>
    <n v="5"/>
    <m/>
    <n v="0"/>
    <n v="0"/>
    <n v="1"/>
    <n v="0"/>
    <n v="0"/>
    <s v="Don Hartman"/>
    <s v="Drama,Musical,Romance"/>
    <x v="1"/>
    <s v="English"/>
    <n v="87"/>
  </r>
  <r>
    <n v="15289"/>
    <n v="15290"/>
    <s v="The Purple Onion"/>
    <x v="32"/>
    <x v="3"/>
    <n v="5.4"/>
    <m/>
    <n v="0"/>
    <n v="0"/>
    <n v="1"/>
    <n v="0"/>
    <n v="0"/>
    <s v="Matt Szymanowski"/>
    <s v="Comedy,Drama"/>
    <x v="303"/>
    <s v="Chinese,English"/>
    <n v="75"/>
  </r>
  <r>
    <n v="15290"/>
    <n v="15291"/>
    <s v="Lost in Religion: Welcher Glaube fÃ¼r mein Kind"/>
    <x v="0"/>
    <x v="0"/>
    <n v="6.3"/>
    <m/>
    <n v="0"/>
    <n v="0"/>
    <n v="1"/>
    <n v="0"/>
    <n v="0"/>
    <s v="Marc Burth"/>
    <s v="Documentary"/>
    <x v="1135"/>
    <s v="German"/>
    <n v="52"/>
  </r>
  <r>
    <n v="15291"/>
    <n v="15292"/>
    <s v="UFO Chronicles: Cosmic Watergate"/>
    <x v="16"/>
    <x v="3"/>
    <n v="6.3"/>
    <m/>
    <n v="0"/>
    <n v="0"/>
    <n v="1"/>
    <n v="0"/>
    <n v="0"/>
    <s v="Anthony T. Miles"/>
    <s v="Documentary"/>
    <x v="1"/>
    <s v="English"/>
    <n v="75"/>
  </r>
  <r>
    <n v="15292"/>
    <n v="15293"/>
    <s v="Shelter County"/>
    <x v="11"/>
    <x v="3"/>
    <n v="7.1"/>
    <m/>
    <n v="0"/>
    <n v="0"/>
    <n v="1"/>
    <n v="0"/>
    <n v="0"/>
    <s v="Micah Taylor"/>
    <s v="Short,Crime,Drama,Mystery"/>
    <x v="1"/>
    <s v="English"/>
    <n v="8"/>
  </r>
  <r>
    <n v="15293"/>
    <n v="15294"/>
    <s v="Hunted by Night"/>
    <x v="0"/>
    <x v="3"/>
    <n v="2.7"/>
    <m/>
    <n v="0"/>
    <n v="0"/>
    <n v="1"/>
    <n v="0"/>
    <n v="0"/>
    <s v="Juan Bofill"/>
    <s v="Action"/>
    <x v="1"/>
    <s v="English"/>
    <n v="110"/>
  </r>
  <r>
    <n v="15294"/>
    <n v="15295"/>
    <s v="Hooked Up"/>
    <x v="16"/>
    <x v="3"/>
    <n v="3.9"/>
    <m/>
    <n v="0"/>
    <n v="0"/>
    <n v="1"/>
    <n v="0"/>
    <n v="0"/>
    <s v="Pablo Larcuen"/>
    <s v="Comedy,Horror,Thriller"/>
    <x v="14"/>
    <s v="English"/>
    <n v="78"/>
  </r>
  <r>
    <n v="15295"/>
    <n v="15296"/>
    <s v="The Vatican Museums"/>
    <x v="17"/>
    <x v="3"/>
    <n v="5"/>
    <m/>
    <n v="0"/>
    <n v="0"/>
    <n v="1"/>
    <n v="0"/>
    <n v="0"/>
    <s v="Luca De Mata"/>
    <m/>
    <x v="83"/>
    <s v="English"/>
    <n v="410"/>
  </r>
  <r>
    <n v="15296"/>
    <n v="15297"/>
    <s v="Zombex"/>
    <x v="16"/>
    <x v="1"/>
    <n v="2.1"/>
    <m/>
    <n v="0"/>
    <n v="0"/>
    <n v="1"/>
    <n v="0"/>
    <n v="0"/>
    <s v="Jesse Dayton"/>
    <s v="Horror,Sci-Fi,Thriller"/>
    <x v="1"/>
    <s v="English"/>
    <n v="81"/>
  </r>
  <r>
    <n v="15297"/>
    <n v="15298"/>
    <s v="Game of Aces"/>
    <x v="21"/>
    <x v="1"/>
    <n v="4.5"/>
    <m/>
    <n v="0"/>
    <n v="0"/>
    <n v="1"/>
    <n v="0"/>
    <n v="0"/>
    <s v="Damien Lay"/>
    <s v="Action,Adventure,War"/>
    <x v="1"/>
    <s v="English"/>
    <n v="97"/>
  </r>
  <r>
    <n v="15298"/>
    <n v="15299"/>
    <s v="One Man's Treasure"/>
    <x v="8"/>
    <x v="3"/>
    <n v="3.7"/>
    <m/>
    <n v="0"/>
    <n v="0"/>
    <n v="1"/>
    <n v="0"/>
    <n v="0"/>
    <s v="John Lyde"/>
    <s v="Adventure"/>
    <x v="1"/>
    <s v="English"/>
    <n v="85"/>
  </r>
  <r>
    <n v="15299"/>
    <n v="15300"/>
    <s v="SIster"/>
    <x v="6"/>
    <x v="3"/>
    <n v="6.6"/>
    <m/>
    <n v="0"/>
    <n v="0"/>
    <n v="1"/>
    <n v="0"/>
    <n v="0"/>
    <s v="Sia"/>
    <m/>
    <x v="1"/>
    <s v="English"/>
    <m/>
  </r>
  <r>
    <n v="15300"/>
    <n v="15301"/>
    <s v="Burn it Up Djassa"/>
    <x v="6"/>
    <x v="3"/>
    <n v="3.6"/>
    <m/>
    <n v="0"/>
    <n v="0"/>
    <n v="1"/>
    <n v="0"/>
    <n v="0"/>
    <s v="Lonesome Solo"/>
    <s v="Crime,Drama,Music"/>
    <x v="1261"/>
    <s v="French,Nushi"/>
    <n v="70"/>
  </r>
  <r>
    <n v="15301"/>
    <n v="15302"/>
    <s v="Night Fright"/>
    <x v="62"/>
    <x v="3"/>
    <n v="2.6"/>
    <m/>
    <n v="0"/>
    <n v="0"/>
    <n v="1"/>
    <n v="0"/>
    <n v="0"/>
    <s v="James A. Sullivan"/>
    <s v="Horror,Sci-Fi"/>
    <x v="1"/>
    <s v="English"/>
    <n v="75"/>
  </r>
  <r>
    <n v="15302"/>
    <n v="15303"/>
    <s v="The Fabulous Dorseys"/>
    <x v="56"/>
    <x v="3"/>
    <n v="5.5"/>
    <m/>
    <n v="0"/>
    <n v="0"/>
    <n v="1"/>
    <n v="0"/>
    <n v="0"/>
    <s v="Alfred E. Green"/>
    <s v="Biography,Music,Romance"/>
    <x v="1"/>
    <s v="English"/>
    <n v="88"/>
  </r>
  <r>
    <n v="15303"/>
    <n v="15304"/>
    <s v="Venezuela: Revolution from the Inside Out"/>
    <x v="25"/>
    <x v="3"/>
    <n v="5.7"/>
    <m/>
    <n v="0"/>
    <n v="0"/>
    <n v="1"/>
    <n v="0"/>
    <n v="0"/>
    <s v="Clifton Ross"/>
    <s v="Documentary"/>
    <x v="1"/>
    <s v="English"/>
    <n v="85"/>
  </r>
  <r>
    <n v="15304"/>
    <n v="15305"/>
    <s v="Private Buckaroo"/>
    <x v="53"/>
    <x v="3"/>
    <n v="6"/>
    <m/>
    <n v="0"/>
    <n v="0"/>
    <n v="1"/>
    <n v="0"/>
    <n v="0"/>
    <s v="Edward F. Cline"/>
    <s v="Comedy,Music,Romance,War"/>
    <x v="1"/>
    <s v="English"/>
    <n v="68"/>
  </r>
  <r>
    <n v="15305"/>
    <n v="15306"/>
    <s v="FB: Fighting Beat"/>
    <x v="17"/>
    <x v="5"/>
    <n v="4.3"/>
    <m/>
    <n v="0"/>
    <n v="0"/>
    <n v="1"/>
    <n v="0"/>
    <n v="0"/>
    <s v="Piti Jaturaphat"/>
    <s v="Action"/>
    <x v="44"/>
    <s v="Thai"/>
    <n v="78"/>
  </r>
  <r>
    <n v="15306"/>
    <n v="15307"/>
    <s v="Miraculous Messages"/>
    <x v="17"/>
    <x v="3"/>
    <n v="3.5"/>
    <m/>
    <n v="0"/>
    <n v="0"/>
    <n v="1"/>
    <n v="0"/>
    <n v="0"/>
    <s v="David Priest"/>
    <s v="Documentary"/>
    <x v="1"/>
    <s v="English"/>
    <n v="59"/>
  </r>
  <r>
    <n v="15307"/>
    <n v="15308"/>
    <s v="Dedd Brothers"/>
    <x v="20"/>
    <x v="3"/>
    <n v="2.9"/>
    <m/>
    <n v="0"/>
    <n v="0"/>
    <n v="1"/>
    <n v="0"/>
    <n v="0"/>
    <s v="Dustin Dugas Schuetter"/>
    <s v="Comedy,Crime"/>
    <x v="1"/>
    <s v="English"/>
    <n v="90"/>
  </r>
  <r>
    <n v="15308"/>
    <n v="15309"/>
    <s v="Corregidor"/>
    <x v="54"/>
    <x v="3"/>
    <n v="5"/>
    <m/>
    <n v="0"/>
    <n v="0"/>
    <n v="1"/>
    <n v="0"/>
    <n v="0"/>
    <s v="William Nigh"/>
    <s v="Drama,War"/>
    <x v="1"/>
    <s v="English"/>
    <n v="73"/>
  </r>
  <r>
    <n v="15309"/>
    <n v="15310"/>
    <s v="Surprise, Surprise!!!"/>
    <x v="27"/>
    <x v="3"/>
    <n v="5.9"/>
    <m/>
    <n v="0"/>
    <n v="0"/>
    <n v="1"/>
    <n v="0"/>
    <n v="0"/>
    <s v="Crosby Tatum,Jonathan Rizzo,Karl Neuwinger,Opal Thompson"/>
    <s v="Comedy,Romance"/>
    <x v="1"/>
    <s v="English"/>
    <n v="108"/>
  </r>
  <r>
    <n v="15310"/>
    <n v="15311"/>
    <s v="Underground President"/>
    <x v="17"/>
    <x v="3"/>
    <n v="5.0999999999999996"/>
    <m/>
    <n v="0"/>
    <n v="0"/>
    <n v="1"/>
    <n v="0"/>
    <n v="0"/>
    <s v="Tim Warren"/>
    <s v="Crime,Drama,Thriller"/>
    <x v="1"/>
    <s v="English"/>
    <n v="93"/>
  </r>
  <r>
    <n v="15311"/>
    <n v="15312"/>
    <s v="Beverly Hills Christmas"/>
    <x v="11"/>
    <x v="2"/>
    <n v="3"/>
    <m/>
    <n v="0"/>
    <n v="0"/>
    <n v="1"/>
    <n v="0"/>
    <n v="0"/>
    <s v="Brian Skiba"/>
    <s v="Family"/>
    <x v="1"/>
    <s v="English"/>
    <n v="86"/>
  </r>
  <r>
    <n v="15312"/>
    <n v="15313"/>
    <s v="The Invoking"/>
    <x v="16"/>
    <x v="3"/>
    <n v="2.7"/>
    <m/>
    <n v="0"/>
    <n v="0"/>
    <n v="1"/>
    <n v="0"/>
    <n v="0"/>
    <s v="Jeremy Berg"/>
    <s v="Horror,Thriller"/>
    <x v="1"/>
    <s v="English"/>
    <n v="82"/>
  </r>
  <r>
    <n v="15313"/>
    <n v="15314"/>
    <s v="The Brussels Business"/>
    <x v="6"/>
    <x v="4"/>
    <n v="6.8"/>
    <m/>
    <n v="0"/>
    <n v="0"/>
    <n v="1"/>
    <n v="0"/>
    <n v="0"/>
    <s v="Matthieu Lietaert,Friedrich Moser"/>
    <s v="Documentary,History"/>
    <x v="1262"/>
    <s v="English"/>
    <n v="85"/>
  </r>
  <r>
    <n v="15314"/>
    <n v="15315"/>
    <s v="Ghost Attack on Sutton Street: Poltergeists and Paranormal Entities"/>
    <x v="6"/>
    <x v="3"/>
    <n v="5.0999999999999996"/>
    <m/>
    <n v="0"/>
    <n v="0"/>
    <n v="1"/>
    <n v="0"/>
    <n v="0"/>
    <s v="Philip Gardiner"/>
    <s v="Documentary"/>
    <x v="1"/>
    <s v="English"/>
    <n v="76"/>
  </r>
  <r>
    <n v="15315"/>
    <n v="15316"/>
    <s v="Zombie Cop"/>
    <x v="45"/>
    <x v="3"/>
    <n v="2.8"/>
    <m/>
    <n v="0"/>
    <n v="0"/>
    <n v="1"/>
    <n v="0"/>
    <n v="0"/>
    <s v="Mark Goldblatt"/>
    <s v="Action,Comedy,Horror,Sci-Fi,Thriller"/>
    <x v="1"/>
    <s v="English"/>
    <n v="86"/>
  </r>
  <r>
    <n v="15316"/>
    <n v="15317"/>
    <s v="Demon of Paradise"/>
    <x v="44"/>
    <x v="1"/>
    <n v="4"/>
    <m/>
    <n v="0"/>
    <n v="0"/>
    <n v="1"/>
    <n v="0"/>
    <n v="0"/>
    <s v="Cirio H. Santiago"/>
    <s v="Horror,Thriller"/>
    <x v="118"/>
    <s v="English"/>
    <n v="87"/>
  </r>
  <r>
    <n v="15317"/>
    <n v="15318"/>
    <s v="Natalie's Rose"/>
    <x v="41"/>
    <x v="3"/>
    <n v="3.7"/>
    <m/>
    <n v="0"/>
    <n v="0"/>
    <n v="1"/>
    <n v="0"/>
    <n v="0"/>
    <s v="Paul McKellips"/>
    <s v="Family"/>
    <x v="1"/>
    <s v="English"/>
    <n v="84"/>
  </r>
  <r>
    <n v="15318"/>
    <n v="15319"/>
    <s v="Attack of the Gryphon"/>
    <x v="17"/>
    <x v="0"/>
    <n v="3.3"/>
    <m/>
    <n v="0"/>
    <n v="0"/>
    <n v="1"/>
    <n v="0"/>
    <n v="0"/>
    <s v="Andrew Prowse"/>
    <s v="Action,Adventure,Fantasy"/>
    <x v="1"/>
    <s v="English"/>
    <n v="89"/>
  </r>
  <r>
    <n v="15319"/>
    <n v="15320"/>
    <s v="Vannin'"/>
    <x v="16"/>
    <x v="3"/>
    <n v="6.3"/>
    <m/>
    <n v="0"/>
    <n v="0"/>
    <n v="1"/>
    <n v="0"/>
    <n v="0"/>
    <s v="Andrew J. Morgan,Nicholas Nummerdor"/>
    <s v="Documentary,Comedy,History,Sport"/>
    <x v="1"/>
    <s v="English"/>
    <n v="60"/>
  </r>
  <r>
    <n v="15320"/>
    <n v="15321"/>
    <s v="The Curse of the Black Dahlia"/>
    <x v="17"/>
    <x v="3"/>
    <n v="3.8"/>
    <m/>
    <n v="0"/>
    <n v="0"/>
    <n v="1"/>
    <n v="0"/>
    <n v="0"/>
    <s v="Dan Goldman"/>
    <s v="Horror"/>
    <x v="1"/>
    <s v="English"/>
    <n v="91"/>
  </r>
  <r>
    <n v="15321"/>
    <n v="15322"/>
    <s v="Devaraya"/>
    <x v="6"/>
    <x v="3"/>
    <n v="3.8"/>
    <m/>
    <n v="0"/>
    <n v="0"/>
    <n v="1"/>
    <n v="0"/>
    <n v="0"/>
    <s v="Nani Krishna"/>
    <s v="Comedy"/>
    <x v="5"/>
    <s v="Telugu"/>
    <n v="131"/>
  </r>
  <r>
    <n v="15322"/>
    <n v="15323"/>
    <s v="Strike Force"/>
    <x v="12"/>
    <x v="3"/>
    <n v="3.8"/>
    <m/>
    <n v="0"/>
    <n v="0"/>
    <n v="1"/>
    <n v="0"/>
    <n v="0"/>
    <m/>
    <s v="Action,Crime,Drama"/>
    <x v="1"/>
    <s v="English"/>
    <n v="60"/>
  </r>
  <r>
    <n v="15323"/>
    <n v="15324"/>
    <s v="American Justice"/>
    <x v="11"/>
    <x v="3"/>
    <n v="2.8"/>
    <m/>
    <n v="0"/>
    <n v="0"/>
    <n v="1"/>
    <n v="0"/>
    <n v="0"/>
    <m/>
    <s v="Documentary,Crime"/>
    <x v="1"/>
    <s v="English"/>
    <n v="60"/>
  </r>
  <r>
    <n v="15324"/>
    <n v="15325"/>
    <s v="Point of Fear"/>
    <x v="10"/>
    <x v="3"/>
    <n v="3.2"/>
    <m/>
    <n v="0"/>
    <n v="0"/>
    <n v="1"/>
    <n v="0"/>
    <n v="0"/>
    <s v="Brooks Benjamin"/>
    <s v="Drama,Horror,Mystery,Thriller"/>
    <x v="1"/>
    <s v="English"/>
    <n v="96"/>
  </r>
  <r>
    <n v="15325"/>
    <n v="15326"/>
    <s v="The Poltergeist of Borley Forest"/>
    <x v="16"/>
    <x v="3"/>
    <n v="2.5"/>
    <m/>
    <n v="0"/>
    <n v="0"/>
    <n v="1"/>
    <n v="0"/>
    <n v="0"/>
    <s v="Stephen McKendree"/>
    <s v="Horror,Mystery,Thriller"/>
    <x v="1"/>
    <s v="English"/>
    <n v="102"/>
  </r>
  <r>
    <n v="15326"/>
    <n v="15327"/>
    <s v="Crazy Six"/>
    <x v="29"/>
    <x v="1"/>
    <n v="2.8"/>
    <m/>
    <n v="0"/>
    <n v="0"/>
    <n v="1"/>
    <n v="0"/>
    <n v="0"/>
    <s v="Albert Pyun"/>
    <s v="Action,Crime"/>
    <x v="1263"/>
    <s v="English,Slovak"/>
    <n v="94"/>
  </r>
  <r>
    <n v="15327"/>
    <n v="15328"/>
    <s v="Doolittle's Raiders: A Final Toast"/>
    <x v="27"/>
    <x v="3"/>
    <n v="8.1999999999999993"/>
    <m/>
    <n v="0"/>
    <n v="0"/>
    <n v="1"/>
    <n v="0"/>
    <n v="0"/>
    <s v="Tim Gray"/>
    <s v="Documentary"/>
    <x v="1"/>
    <s v="English"/>
    <n v="60"/>
  </r>
  <r>
    <n v="15328"/>
    <n v="15329"/>
    <s v="At All Cost"/>
    <x v="11"/>
    <x v="3"/>
    <n v="4.2"/>
    <m/>
    <n v="0"/>
    <n v="0"/>
    <n v="1"/>
    <n v="0"/>
    <n v="0"/>
    <s v="Vickie Doerr"/>
    <s v="Drama"/>
    <x v="1"/>
    <s v="English"/>
    <n v="53"/>
  </r>
  <r>
    <n v="15329"/>
    <n v="15330"/>
    <s v="Death of Evil"/>
    <x v="8"/>
    <x v="3"/>
    <n v="3.2"/>
    <m/>
    <n v="0"/>
    <n v="0"/>
    <n v="1"/>
    <n v="0"/>
    <n v="0"/>
    <s v="Damian Chapa"/>
    <s v="Action,Mystery,Thriller"/>
    <x v="1"/>
    <s v="English"/>
    <n v="106"/>
  </r>
  <r>
    <n v="15330"/>
    <n v="15331"/>
    <s v="Merlin's Shop of Mystical Wonders"/>
    <x v="36"/>
    <x v="3"/>
    <n v="2.2999999999999998"/>
    <m/>
    <n v="0"/>
    <n v="0"/>
    <n v="1"/>
    <n v="0"/>
    <n v="0"/>
    <s v="Kenneth J. Berton"/>
    <s v="Fantasy,Horror"/>
    <x v="1"/>
    <s v="English"/>
    <n v="92"/>
  </r>
  <r>
    <n v="15331"/>
    <n v="15332"/>
    <s v="Tunnel Vision"/>
    <x v="16"/>
    <x v="1"/>
    <n v="4.2"/>
    <m/>
    <n v="0"/>
    <n v="0"/>
    <n v="1"/>
    <n v="0"/>
    <n v="0"/>
    <s v="Neal Israel,Bradley R. Swirnoff"/>
    <s v="Comedy"/>
    <x v="1"/>
    <s v="English"/>
    <n v="70"/>
  </r>
  <r>
    <n v="15332"/>
    <n v="15333"/>
    <s v="Labyrinth Within"/>
    <x v="0"/>
    <x v="3"/>
    <n v="7.3"/>
    <m/>
    <n v="0"/>
    <n v="0"/>
    <n v="1"/>
    <n v="0"/>
    <n v="0"/>
    <s v="Pontus Lidberg"/>
    <s v="Short,Drama"/>
    <x v="334"/>
    <s v="None"/>
    <n v="28"/>
  </r>
  <r>
    <n v="15333"/>
    <n v="15334"/>
    <s v="Richard Parks: Conquering the World"/>
    <x v="20"/>
    <x v="3"/>
    <n v="7.3"/>
    <m/>
    <n v="0"/>
    <n v="0"/>
    <n v="1"/>
    <n v="0"/>
    <n v="0"/>
    <m/>
    <s v="Adventure"/>
    <x v="8"/>
    <s v="English"/>
    <m/>
  </r>
  <r>
    <n v="15334"/>
    <n v="15335"/>
    <s v="Your American Teen"/>
    <x v="6"/>
    <x v="3"/>
    <n v="7.3"/>
    <m/>
    <n v="0"/>
    <n v="0"/>
    <n v="1"/>
    <n v="0"/>
    <n v="0"/>
    <s v="Charles Taylor Gould"/>
    <s v="Documentary,Drama"/>
    <x v="1"/>
    <s v="English"/>
    <n v="65"/>
  </r>
  <r>
    <n v="15335"/>
    <n v="15336"/>
    <s v="Dennis the Menace: Cruise Control"/>
    <x v="5"/>
    <x v="2"/>
    <n v="5.0999999999999996"/>
    <m/>
    <n v="0"/>
    <n v="0"/>
    <n v="1"/>
    <n v="0"/>
    <n v="0"/>
    <s v="Patrick A. Ventura"/>
    <s v="Adventure,Animation,Comedy,Family"/>
    <x v="1"/>
    <s v="English"/>
    <n v="72"/>
  </r>
  <r>
    <n v="15336"/>
    <n v="15337"/>
    <s v="Apocalypse Kiss"/>
    <x v="27"/>
    <x v="3"/>
    <n v="2.5"/>
    <m/>
    <n v="0"/>
    <n v="0"/>
    <n v="1"/>
    <n v="0"/>
    <n v="0"/>
    <s v="Christian Grillo"/>
    <s v="Sci-Fi"/>
    <x v="1"/>
    <s v="English"/>
    <n v="101"/>
  </r>
  <r>
    <n v="15337"/>
    <n v="15338"/>
    <s v="The Love Story of Leonard Knight"/>
    <x v="16"/>
    <x v="3"/>
    <n v="6.7"/>
    <m/>
    <n v="0"/>
    <n v="0"/>
    <n v="1"/>
    <n v="0"/>
    <n v="0"/>
    <s v="Patrick Rea"/>
    <s v="Documentary"/>
    <x v="1"/>
    <s v="English"/>
    <n v="76"/>
  </r>
  <r>
    <n v="15338"/>
    <n v="15339"/>
    <s v="Dragon Hunter"/>
    <x v="25"/>
    <x v="0"/>
    <n v="3.5"/>
    <m/>
    <n v="0"/>
    <n v="0"/>
    <n v="1"/>
    <n v="0"/>
    <n v="0"/>
    <s v="Stephen Shimek"/>
    <s v="Action,Adventure,Fantasy,Thriller"/>
    <x v="1"/>
    <s v="English"/>
    <n v="90"/>
  </r>
  <r>
    <n v="15339"/>
    <n v="15340"/>
    <s v="Guided by the Word"/>
    <x v="32"/>
    <x v="3"/>
    <n v="3.4"/>
    <m/>
    <n v="0"/>
    <n v="0"/>
    <n v="1"/>
    <n v="0"/>
    <n v="0"/>
    <s v="Tom Whitus"/>
    <s v="Drama"/>
    <x v="1"/>
    <s v="English"/>
    <n v="79"/>
  </r>
  <r>
    <n v="15340"/>
    <n v="15341"/>
    <s v="Stunts"/>
    <x v="50"/>
    <x v="2"/>
    <n v="5.5"/>
    <m/>
    <n v="0"/>
    <n v="0"/>
    <n v="1"/>
    <n v="0"/>
    <n v="0"/>
    <s v="Mark L. Lester"/>
    <s v="Drama,Mystery"/>
    <x v="1"/>
    <s v="English"/>
    <n v="89"/>
  </r>
  <r>
    <n v="15341"/>
    <n v="15342"/>
    <s v="River People"/>
    <x v="25"/>
    <x v="3"/>
    <n v="4.9000000000000004"/>
    <m/>
    <n v="0"/>
    <n v="0"/>
    <n v="1"/>
    <n v="0"/>
    <n v="0"/>
    <s v="Jianjun He"/>
    <s v="Drama"/>
    <x v="107"/>
    <s v="Mandarin"/>
    <n v="88"/>
  </r>
  <r>
    <n v="15342"/>
    <n v="15343"/>
    <s v="Tough Kid"/>
    <x v="99"/>
    <x v="3"/>
    <n v="6.2"/>
    <m/>
    <n v="0"/>
    <n v="0"/>
    <n v="1"/>
    <n v="0"/>
    <n v="0"/>
    <s v="Howard Bretherton"/>
    <s v="Action,Crime,Drama,Romance"/>
    <x v="1"/>
    <s v="English"/>
    <n v="59"/>
  </r>
  <r>
    <n v="15343"/>
    <n v="15344"/>
    <s v="G-Men from Hell"/>
    <x v="40"/>
    <x v="0"/>
    <n v="4.5"/>
    <m/>
    <n v="0"/>
    <n v="0"/>
    <n v="1"/>
    <n v="0"/>
    <n v="0"/>
    <s v="Christopher Coppola"/>
    <s v="Action,Adventure,Comedy"/>
    <x v="1"/>
    <s v="English"/>
    <n v="98"/>
  </r>
  <r>
    <n v="15344"/>
    <n v="15345"/>
    <s v="Demon Hunter"/>
    <x v="21"/>
    <x v="3"/>
    <n v="3.7"/>
    <m/>
    <n v="0"/>
    <n v="0"/>
    <n v="1"/>
    <n v="0"/>
    <n v="0"/>
    <s v="Scott Ziehl"/>
    <s v="Horror"/>
    <x v="1"/>
    <s v="English"/>
    <n v="78"/>
  </r>
  <r>
    <n v="15345"/>
    <n v="15346"/>
    <s v="La muerte de Pancho Villa"/>
    <x v="58"/>
    <x v="3"/>
    <n v="5"/>
    <m/>
    <n v="0"/>
    <n v="0"/>
    <n v="1"/>
    <n v="0"/>
    <n v="0"/>
    <s v="Mario HernÃ¡ndez"/>
    <s v="Action,Biography,Drama,History,War"/>
    <x v="30"/>
    <s v="Spanish"/>
    <n v="85"/>
  </r>
  <r>
    <n v="15346"/>
    <n v="15347"/>
    <s v="Lethal Target"/>
    <x v="1"/>
    <x v="3"/>
    <n v="3.5"/>
    <m/>
    <n v="0"/>
    <n v="0"/>
    <n v="1"/>
    <n v="0"/>
    <n v="0"/>
    <s v="Lloyd A. Simandl"/>
    <s v="Action,Sci-Fi"/>
    <x v="76"/>
    <s v="English"/>
    <n v="92"/>
  </r>
  <r>
    <n v="15347"/>
    <n v="15348"/>
    <s v="Covert Action"/>
    <x v="35"/>
    <x v="3"/>
    <n v="3.8"/>
    <m/>
    <n v="0"/>
    <n v="0"/>
    <n v="1"/>
    <n v="0"/>
    <n v="0"/>
    <s v="Romolo Guerrieri"/>
    <s v="Thriller"/>
    <x v="1264"/>
    <s v="Italian"/>
    <n v="100"/>
  </r>
  <r>
    <n v="15348"/>
    <n v="15349"/>
    <s v="Zombie Dawn"/>
    <x v="6"/>
    <x v="1"/>
    <n v="3.1"/>
    <m/>
    <n v="0"/>
    <n v="0"/>
    <n v="1"/>
    <n v="0"/>
    <n v="0"/>
    <s v="Lucio A. Rojas,Cristian Toledo"/>
    <s v="Horror,War"/>
    <x v="390"/>
    <s v="Spanish"/>
    <n v="83"/>
  </r>
  <r>
    <n v="15349"/>
    <n v="15350"/>
    <s v="Treasure Raiders"/>
    <x v="17"/>
    <x v="0"/>
    <n v="2.7"/>
    <m/>
    <n v="0"/>
    <n v="0"/>
    <n v="1"/>
    <n v="0"/>
    <n v="0"/>
    <s v="Brent Huff"/>
    <s v="Action,Adventure,Drama"/>
    <x v="407"/>
    <s v="English"/>
    <n v="95"/>
  </r>
  <r>
    <n v="15350"/>
    <n v="15351"/>
    <s v="Serndhu Polama"/>
    <x v="11"/>
    <x v="3"/>
    <n v="4.5"/>
    <m/>
    <n v="0"/>
    <n v="0"/>
    <n v="1"/>
    <n v="0"/>
    <n v="0"/>
    <s v="Anil"/>
    <s v="Musical"/>
    <x v="5"/>
    <s v="Tamil"/>
    <n v="115"/>
  </r>
  <r>
    <n v="15351"/>
    <n v="15352"/>
    <s v="The One Warrior"/>
    <x v="20"/>
    <x v="3"/>
    <n v="2.4"/>
    <m/>
    <n v="0"/>
    <n v="0"/>
    <n v="1"/>
    <n v="0"/>
    <n v="0"/>
    <s v="Tom Stout"/>
    <s v="Action,Fantasy"/>
    <x v="1"/>
    <s v="English"/>
    <n v="91"/>
  </r>
  <r>
    <n v="15352"/>
    <n v="15353"/>
    <s v="Axed"/>
    <x v="6"/>
    <x v="1"/>
    <n v="3.7"/>
    <m/>
    <n v="0"/>
    <n v="0"/>
    <n v="1"/>
    <n v="0"/>
    <n v="0"/>
    <s v="Ryan Lee Driscoll"/>
    <s v="Drama,Horror,Thriller"/>
    <x v="8"/>
    <s v="English"/>
    <n v="84"/>
  </r>
  <r>
    <n v="15353"/>
    <n v="15354"/>
    <s v="Bwana Devil"/>
    <x v="92"/>
    <x v="3"/>
    <n v="4.9000000000000004"/>
    <m/>
    <n v="0"/>
    <n v="0"/>
    <n v="1"/>
    <n v="0"/>
    <n v="0"/>
    <s v="Arch Oboler,Robert Clampett"/>
    <s v="Adventure"/>
    <x v="1"/>
    <s v="English"/>
    <n v="79"/>
  </r>
  <r>
    <n v="15354"/>
    <n v="15355"/>
    <s v="The Killing Mind"/>
    <x v="45"/>
    <x v="0"/>
    <n v="5.8"/>
    <m/>
    <n v="0"/>
    <n v="0"/>
    <n v="1"/>
    <n v="0"/>
    <n v="0"/>
    <s v="Michael Ray Rhodes"/>
    <s v="Mystery,Thriller"/>
    <x v="1"/>
    <s v="English"/>
    <n v="96"/>
  </r>
  <r>
    <n v="15355"/>
    <n v="15356"/>
    <s v="Other Voices"/>
    <x v="40"/>
    <x v="1"/>
    <n v="5.7"/>
    <m/>
    <n v="0"/>
    <n v="0"/>
    <n v="1"/>
    <n v="0"/>
    <n v="0"/>
    <s v="Dan McCormack"/>
    <s v="Drama,Romance,Thriller"/>
    <x v="1"/>
    <s v="English"/>
    <n v="104"/>
  </r>
  <r>
    <n v="15356"/>
    <n v="15357"/>
    <s v="Screwball: The Ted Whitfield Story"/>
    <x v="0"/>
    <x v="1"/>
    <n v="4.7"/>
    <m/>
    <n v="0"/>
    <n v="0"/>
    <n v="1"/>
    <n v="0"/>
    <n v="0"/>
    <s v="Tommy Reid"/>
    <s v="Comedy,Sport"/>
    <x v="1"/>
    <s v="English"/>
    <n v="90"/>
  </r>
  <r>
    <n v="15357"/>
    <n v="15358"/>
    <s v="Immortal Kiss: Queen of the Night"/>
    <x v="6"/>
    <x v="3"/>
    <n v="3.9"/>
    <m/>
    <n v="0"/>
    <n v="0"/>
    <n v="1"/>
    <n v="0"/>
    <n v="0"/>
    <s v="David DeCoteau"/>
    <s v="Horror,Thriller"/>
    <x v="1"/>
    <s v="English"/>
    <n v="76"/>
  </r>
  <r>
    <n v="15358"/>
    <n v="15359"/>
    <s v="Evan Straw"/>
    <x v="0"/>
    <x v="3"/>
    <n v="3.3"/>
    <m/>
    <n v="0"/>
    <n v="0"/>
    <n v="1"/>
    <n v="0"/>
    <n v="0"/>
    <s v="Michael Legge"/>
    <s v="Horror"/>
    <x v="1"/>
    <s v="English"/>
    <n v="90"/>
  </r>
  <r>
    <n v="15359"/>
    <n v="15360"/>
    <s v="Invasion of the Blood Farmers"/>
    <x v="51"/>
    <x v="2"/>
    <n v="3.5"/>
    <m/>
    <n v="0"/>
    <n v="0"/>
    <n v="1"/>
    <n v="0"/>
    <n v="0"/>
    <s v="Ed Adlum"/>
    <s v="Horror"/>
    <x v="1"/>
    <s v="English"/>
    <n v="84"/>
  </r>
  <r>
    <n v="15360"/>
    <n v="15361"/>
    <s v="Beyond Justice"/>
    <x v="42"/>
    <x v="0"/>
    <n v="4.5"/>
    <m/>
    <n v="0"/>
    <n v="0"/>
    <n v="1"/>
    <n v="0"/>
    <n v="0"/>
    <s v="Richard W. Munchkin"/>
    <s v="Action,Drama,Thriller"/>
    <x v="1"/>
    <s v="English"/>
    <n v="97"/>
  </r>
  <r>
    <n v="15361"/>
    <n v="15362"/>
    <s v="Scream at the Devil"/>
    <x v="11"/>
    <x v="1"/>
    <n v="2.5"/>
    <m/>
    <n v="0"/>
    <n v="0"/>
    <n v="1"/>
    <n v="0"/>
    <n v="0"/>
    <s v="Joseph P. Stachura"/>
    <s v="Horror,Mystery,Thriller"/>
    <x v="1"/>
    <s v="English"/>
    <n v="98"/>
  </r>
  <r>
    <n v="15362"/>
    <n v="15363"/>
    <s v="Creature of Destruction"/>
    <x v="62"/>
    <x v="3"/>
    <n v="3.5"/>
    <m/>
    <n v="0"/>
    <n v="0"/>
    <n v="1"/>
    <n v="0"/>
    <n v="0"/>
    <s v="Larry Buchanan"/>
    <s v="Horror,Sci-Fi"/>
    <x v="1"/>
    <s v="English"/>
    <n v="80"/>
  </r>
  <r>
    <n v="15363"/>
    <n v="15364"/>
    <s v="Living Dead Lock Up"/>
    <x v="24"/>
    <x v="3"/>
    <n v="3.3"/>
    <m/>
    <n v="0"/>
    <n v="0"/>
    <n v="1"/>
    <n v="0"/>
    <n v="0"/>
    <s v="Mario Xavier,Mike Hicks"/>
    <s v="Action,Crime,Horror,Sci-Fi,Thriller"/>
    <x v="1"/>
    <s v="English"/>
    <n v="64"/>
  </r>
  <r>
    <n v="15364"/>
    <n v="15365"/>
    <s v="The Astounding She-Monster"/>
    <x v="71"/>
    <x v="3"/>
    <n v="3.6"/>
    <m/>
    <n v="0"/>
    <n v="0"/>
    <n v="1"/>
    <n v="0"/>
    <n v="0"/>
    <s v="Ronald V. Ashcroft"/>
    <s v="Crime,Horror,Sci-Fi"/>
    <x v="1"/>
    <s v="English"/>
    <n v="62"/>
  </r>
  <r>
    <n v="15365"/>
    <n v="15366"/>
    <s v="A Reckoning"/>
    <x v="2"/>
    <x v="3"/>
    <n v="3.2"/>
    <m/>
    <n v="0"/>
    <n v="0"/>
    <n v="1"/>
    <n v="0"/>
    <n v="0"/>
    <s v="Justin Lee"/>
    <s v="Western"/>
    <x v="1"/>
    <s v="English"/>
    <n v="80"/>
  </r>
  <r>
    <n v="15366"/>
    <n v="15367"/>
    <s v="Iranium"/>
    <x v="20"/>
    <x v="3"/>
    <n v="4"/>
    <m/>
    <n v="0"/>
    <n v="0"/>
    <n v="1"/>
    <n v="0"/>
    <n v="0"/>
    <s v="Alex Traiman"/>
    <s v="Documentary,History,News"/>
    <x v="151"/>
    <s v="English"/>
    <n v="57"/>
  </r>
  <r>
    <n v="15367"/>
    <n v="15368"/>
    <s v="Nayagi"/>
    <x v="21"/>
    <x v="3"/>
    <n v="2.9"/>
    <m/>
    <n v="0"/>
    <n v="0"/>
    <n v="1"/>
    <n v="0"/>
    <n v="0"/>
    <s v="Govi,Goverdhan Reddy"/>
    <s v="Comedy,Horror,Thriller"/>
    <x v="5"/>
    <s v="Tamil,Telugu"/>
    <n v="113"/>
  </r>
  <r>
    <n v="15368"/>
    <n v="15369"/>
    <s v="Dragonquest"/>
    <x v="8"/>
    <x v="0"/>
    <n v="3"/>
    <m/>
    <n v="0"/>
    <n v="0"/>
    <n v="1"/>
    <n v="0"/>
    <n v="0"/>
    <s v="Mark Atkins"/>
    <s v="Action,Adventure,Fantasy,Sci-Fi,Thriller"/>
    <x v="1"/>
    <s v="English"/>
    <n v="88"/>
  </r>
  <r>
    <n v="15369"/>
    <n v="15370"/>
    <s v="Mr. Art Critic"/>
    <x v="25"/>
    <x v="0"/>
    <n v="5"/>
    <m/>
    <n v="0"/>
    <n v="0"/>
    <n v="1"/>
    <n v="0"/>
    <n v="0"/>
    <s v="Richard Brauer"/>
    <s v="Comedy,Drama"/>
    <x v="1"/>
    <s v="English"/>
    <n v="89"/>
  </r>
  <r>
    <n v="15370"/>
    <n v="15371"/>
    <s v="Knightmare"/>
    <x v="27"/>
    <x v="3"/>
    <n v="3.3"/>
    <m/>
    <n v="0"/>
    <n v="0"/>
    <n v="1"/>
    <n v="0"/>
    <n v="0"/>
    <m/>
    <s v="Adventure,Family,Fantasy,Game-Show"/>
    <x v="8"/>
    <s v="English"/>
    <n v="25"/>
  </r>
  <r>
    <n v="15371"/>
    <n v="15372"/>
    <s v="Dartmoor Killing"/>
    <x v="11"/>
    <x v="1"/>
    <n v="4.4000000000000004"/>
    <m/>
    <n v="0"/>
    <n v="0"/>
    <n v="1"/>
    <n v="0"/>
    <n v="0"/>
    <s v="Peter Nicholson"/>
    <s v="Drama,Mystery,Thriller"/>
    <x v="8"/>
    <s v="English"/>
    <n v="94"/>
  </r>
  <r>
    <n v="15372"/>
    <n v="15373"/>
    <s v="Dead Gamers"/>
    <x v="32"/>
    <x v="3"/>
    <n v="3.2"/>
    <m/>
    <n v="0"/>
    <n v="0"/>
    <n v="1"/>
    <n v="0"/>
    <n v="0"/>
    <s v="Paolo Bertola"/>
    <s v="Action"/>
    <x v="83"/>
    <s v="English"/>
    <n v="91"/>
  </r>
  <r>
    <n v="15373"/>
    <n v="15374"/>
    <s v="Shred"/>
    <x v="25"/>
    <x v="1"/>
    <n v="3.9"/>
    <m/>
    <n v="0"/>
    <n v="0"/>
    <n v="1"/>
    <n v="0"/>
    <n v="0"/>
    <s v="David Mitchell"/>
    <s v="Comedy,Sport"/>
    <x v="76"/>
    <s v="English"/>
    <n v="94"/>
  </r>
  <r>
    <n v="15374"/>
    <n v="15375"/>
    <s v="The Lost Treasure of Sawtooth Island"/>
    <x v="1"/>
    <x v="2"/>
    <n v="4.3"/>
    <m/>
    <n v="0"/>
    <n v="0"/>
    <n v="1"/>
    <n v="0"/>
    <n v="0"/>
    <s v="Richard Brauer"/>
    <s v="Adventure,Family"/>
    <x v="1"/>
    <s v="English"/>
    <n v="92"/>
  </r>
  <r>
    <n v="15375"/>
    <n v="15376"/>
    <s v="666: The Beast"/>
    <x v="17"/>
    <x v="3"/>
    <n v="2.7"/>
    <m/>
    <n v="0"/>
    <n v="0"/>
    <n v="1"/>
    <n v="0"/>
    <n v="0"/>
    <s v="Nick Everhart"/>
    <s v="Horror,Thriller"/>
    <x v="1"/>
    <s v="English"/>
    <n v="89"/>
  </r>
  <r>
    <n v="15376"/>
    <n v="15377"/>
    <s v="Justin Bieber: Always Believing"/>
    <x v="16"/>
    <x v="3"/>
    <n v="1"/>
    <m/>
    <n v="0"/>
    <n v="0"/>
    <n v="1"/>
    <n v="0"/>
    <n v="0"/>
    <s v="Thomas Gibson"/>
    <s v="Documentary,Music"/>
    <x v="1"/>
    <s v="English"/>
    <n v="70"/>
  </r>
  <r>
    <n v="15377"/>
    <n v="15378"/>
    <s v="Wild Weed"/>
    <x v="65"/>
    <x v="3"/>
    <n v="3.9"/>
    <m/>
    <n v="0"/>
    <n v="0"/>
    <n v="1"/>
    <n v="0"/>
    <n v="0"/>
    <s v="Sam Newfield"/>
    <s v="Drama"/>
    <x v="1"/>
    <s v="English"/>
    <n v="70"/>
  </r>
  <r>
    <n v="15378"/>
    <n v="15379"/>
    <s v="Project: Kill"/>
    <x v="9"/>
    <x v="3"/>
    <n v="3.9"/>
    <m/>
    <n v="0"/>
    <n v="0"/>
    <n v="1"/>
    <n v="0"/>
    <n v="0"/>
    <s v="William Girdler"/>
    <s v="Action,Drama"/>
    <x v="641"/>
    <s v="English"/>
    <n v="90"/>
  </r>
  <r>
    <n v="15379"/>
    <n v="15380"/>
    <s v="American Jihadist"/>
    <x v="0"/>
    <x v="3"/>
    <n v="5.8"/>
    <m/>
    <n v="0"/>
    <n v="0"/>
    <n v="1"/>
    <n v="0"/>
    <n v="0"/>
    <s v="Dianna Collett,Paul Collett"/>
    <s v="Drama,History,Thriller,War"/>
    <x v="1"/>
    <s v="English"/>
    <n v="80"/>
  </r>
  <r>
    <n v="15380"/>
    <n v="15381"/>
    <s v="Diamond Ruff"/>
    <x v="11"/>
    <x v="1"/>
    <n v="4.0999999999999996"/>
    <m/>
    <n v="0"/>
    <n v="0"/>
    <n v="1"/>
    <n v="0"/>
    <n v="0"/>
    <s v="Alec Asten"/>
    <s v="Action"/>
    <x v="1"/>
    <s v="English"/>
    <n v="82"/>
  </r>
  <r>
    <n v="15381"/>
    <n v="15382"/>
    <s v="The White Gorilla"/>
    <x v="52"/>
    <x v="3"/>
    <n v="2.7"/>
    <m/>
    <n v="0"/>
    <n v="0"/>
    <n v="1"/>
    <n v="0"/>
    <n v="0"/>
    <s v="Harry L. Fraser"/>
    <s v="Adventure"/>
    <x v="1"/>
    <s v="English"/>
    <n v="62"/>
  </r>
  <r>
    <n v="15382"/>
    <n v="15383"/>
    <s v="Vatos Locos 2"/>
    <x v="21"/>
    <x v="3"/>
    <n v="4.0999999999999996"/>
    <m/>
    <n v="0"/>
    <n v="0"/>
    <n v="1"/>
    <n v="0"/>
    <n v="0"/>
    <s v="Damian Chapa"/>
    <s v="Action,Crime,Drama,Thriller"/>
    <x v="1"/>
    <s v="English"/>
    <n v="81"/>
  </r>
  <r>
    <n v="15383"/>
    <n v="15384"/>
    <s v="Western World"/>
    <x v="32"/>
    <x v="1"/>
    <n v="2.7"/>
    <m/>
    <n v="0"/>
    <n v="0"/>
    <n v="1"/>
    <n v="0"/>
    <n v="0"/>
    <s v="Lana Read"/>
    <s v="Western"/>
    <x v="1"/>
    <s v="English"/>
    <n v="78"/>
  </r>
  <r>
    <n v="15384"/>
    <n v="15385"/>
    <s v="Riddle Ranch"/>
    <x v="105"/>
    <x v="3"/>
    <n v="4.5"/>
    <m/>
    <n v="0"/>
    <n v="0"/>
    <n v="1"/>
    <n v="0"/>
    <n v="0"/>
    <s v="Charles Hutchison"/>
    <s v="Western"/>
    <x v="1"/>
    <s v="English"/>
    <n v="63"/>
  </r>
  <r>
    <n v="15385"/>
    <n v="15386"/>
    <s v="The Capture of Bigfoot"/>
    <x v="18"/>
    <x v="2"/>
    <n v="3.3"/>
    <m/>
    <n v="0"/>
    <n v="0"/>
    <n v="1"/>
    <n v="0"/>
    <n v="0"/>
    <s v="Bill Rebane"/>
    <s v="Adventure,Horror,Sci-Fi,Drama"/>
    <x v="1"/>
    <s v="English"/>
    <n v="92"/>
  </r>
  <r>
    <n v="15386"/>
    <n v="15387"/>
    <s v="Buddy Hutchins"/>
    <x v="11"/>
    <x v="3"/>
    <n v="3.5"/>
    <m/>
    <n v="0"/>
    <n v="0"/>
    <n v="1"/>
    <n v="0"/>
    <n v="0"/>
    <s v="Jared Cohn"/>
    <s v="Horror,Thriller"/>
    <x v="1"/>
    <s v="English"/>
    <n v="98"/>
  </r>
  <r>
    <n v="15387"/>
    <n v="15388"/>
    <s v="Balancing the Books"/>
    <x v="8"/>
    <x v="1"/>
    <n v="3.7"/>
    <m/>
    <n v="0"/>
    <n v="0"/>
    <n v="1"/>
    <n v="0"/>
    <n v="0"/>
    <s v="Meir Sharony"/>
    <s v="Drama,Thriller"/>
    <x v="1"/>
    <s v="English"/>
    <n v="88"/>
  </r>
  <r>
    <n v="15388"/>
    <n v="15389"/>
    <s v="The Adventures of Charlotte and Henry"/>
    <x v="25"/>
    <x v="4"/>
    <n v="4.5999999999999996"/>
    <m/>
    <n v="0"/>
    <n v="0"/>
    <n v="1"/>
    <n v="0"/>
    <n v="0"/>
    <s v="Steve Trenbirth"/>
    <s v="Animation"/>
    <x v="53"/>
    <s v="English,French"/>
    <n v="84"/>
  </r>
  <r>
    <n v="15389"/>
    <n v="15390"/>
    <s v="Angel of Death"/>
    <x v="5"/>
    <x v="1"/>
    <n v="4.4000000000000004"/>
    <m/>
    <n v="0"/>
    <n v="0"/>
    <n v="1"/>
    <n v="0"/>
    <n v="0"/>
    <s v="Paul Etheredge"/>
    <s v="Action,Crime,Thriller"/>
    <x v="1"/>
    <s v="English"/>
    <n v="77"/>
  </r>
  <r>
    <n v="15390"/>
    <n v="15391"/>
    <s v="Swamp Zombies!!!"/>
    <x v="24"/>
    <x v="3"/>
    <n v="2.6"/>
    <m/>
    <n v="0"/>
    <n v="0"/>
    <n v="1"/>
    <n v="0"/>
    <n v="0"/>
    <s v="Len Kabasinski"/>
    <s v="Action,Horror"/>
    <x v="1"/>
    <s v="English"/>
    <n v="90"/>
  </r>
  <r>
    <n v="15391"/>
    <n v="15392"/>
    <s v="Anatomy of a Psycho"/>
    <x v="85"/>
    <x v="0"/>
    <n v="4"/>
    <m/>
    <n v="0"/>
    <n v="0"/>
    <n v="1"/>
    <n v="0"/>
    <n v="0"/>
    <s v="Boris Petroff"/>
    <s v="Crime,Drama,Thriller"/>
    <x v="1"/>
    <s v="English"/>
    <n v="75"/>
  </r>
  <r>
    <n v="15392"/>
    <n v="15393"/>
    <s v="Lost &amp; Turnt Out"/>
    <x v="11"/>
    <x v="3"/>
    <n v="4.0999999999999996"/>
    <m/>
    <n v="0"/>
    <n v="0"/>
    <n v="1"/>
    <n v="0"/>
    <n v="0"/>
    <s v="Rashyn Washington"/>
    <s v="Crime,Drama"/>
    <x v="1"/>
    <s v="English"/>
    <n v="75"/>
  </r>
  <r>
    <n v="15393"/>
    <n v="15394"/>
    <s v="Doctor Blood's Coffin"/>
    <x v="85"/>
    <x v="3"/>
    <n v="4.9000000000000004"/>
    <m/>
    <n v="0"/>
    <n v="0"/>
    <n v="1"/>
    <n v="0"/>
    <n v="0"/>
    <s v="Sidney J. Furie"/>
    <s v="Horror,Sci-Fi,Thriller"/>
    <x v="8"/>
    <s v="English"/>
    <n v="92"/>
  </r>
  <r>
    <n v="15394"/>
    <n v="15395"/>
    <s v="Grandpa's Psycho"/>
    <x v="11"/>
    <x v="1"/>
    <n v="3.4"/>
    <m/>
    <n v="0"/>
    <n v="0"/>
    <n v="1"/>
    <n v="0"/>
    <n v="0"/>
    <s v="Danny LeGare"/>
    <s v="Thriller"/>
    <x v="1"/>
    <s v="English"/>
    <n v="89"/>
  </r>
  <r>
    <n v="15395"/>
    <n v="15396"/>
    <s v="Travis Pastrana's Baja Diaries"/>
    <x v="10"/>
    <x v="3"/>
    <n v="6.7"/>
    <m/>
    <n v="0"/>
    <n v="0"/>
    <n v="1"/>
    <n v="0"/>
    <n v="0"/>
    <s v="Jeffrey Pakosta"/>
    <s v="Documentary"/>
    <x v="1"/>
    <s v="English"/>
    <n v="64"/>
  </r>
  <r>
    <n v="15396"/>
    <n v="15397"/>
    <s v="Minginui"/>
    <x v="33"/>
    <x v="3"/>
    <n v="6.7"/>
    <m/>
    <n v="0"/>
    <n v="0"/>
    <n v="1"/>
    <n v="0"/>
    <n v="0"/>
    <s v="Summer Agnew,Adam Luxton"/>
    <s v="Documentary"/>
    <x v="176"/>
    <s v="English"/>
    <n v="52"/>
  </r>
  <r>
    <n v="15397"/>
    <n v="15398"/>
    <s v="Found Alive"/>
    <x v="93"/>
    <x v="3"/>
    <n v="5"/>
    <m/>
    <n v="0"/>
    <n v="0"/>
    <n v="1"/>
    <n v="0"/>
    <n v="0"/>
    <s v="Charles Hutchison"/>
    <s v="Drama"/>
    <x v="1"/>
    <s v="English"/>
    <n v="65"/>
  </r>
  <r>
    <n v="15398"/>
    <n v="15399"/>
    <s v="Crash of Moons"/>
    <x v="64"/>
    <x v="3"/>
    <n v="3.1"/>
    <m/>
    <n v="0"/>
    <n v="0"/>
    <n v="1"/>
    <n v="0"/>
    <n v="0"/>
    <s v="Hollingsworth Morse"/>
    <s v="Adventure,Family,Sci-Fi"/>
    <x v="1"/>
    <s v="English"/>
    <n v="78"/>
  </r>
  <r>
    <n v="15399"/>
    <n v="15400"/>
    <s v="Power of Attorney"/>
    <x v="37"/>
    <x v="1"/>
    <n v="4.7"/>
    <m/>
    <n v="0"/>
    <n v="0"/>
    <n v="1"/>
    <n v="0"/>
    <n v="0"/>
    <s v="Howard Himelstein"/>
    <s v="Action,Crime,Drama"/>
    <x v="1"/>
    <s v="English"/>
    <n v="97"/>
  </r>
  <r>
    <n v="15400"/>
    <n v="15401"/>
    <s v="Blubberella"/>
    <x v="20"/>
    <x v="1"/>
    <n v="2.2999999999999998"/>
    <m/>
    <n v="0"/>
    <n v="0"/>
    <n v="1"/>
    <n v="0"/>
    <n v="0"/>
    <s v="Uwe Boll"/>
    <s v="Action,Comedy"/>
    <x v="1069"/>
    <s v="English,German"/>
    <n v="87"/>
  </r>
  <r>
    <n v="15401"/>
    <n v="15402"/>
    <s v="The Current: Explore the Healing Powers of the Ocean"/>
    <x v="27"/>
    <x v="3"/>
    <n v="6.6"/>
    <m/>
    <n v="0"/>
    <n v="0"/>
    <n v="1"/>
    <n v="0"/>
    <n v="0"/>
    <s v="Kurt Miller,Hans Rosenwinkel"/>
    <s v="Documentary,Action,Adventure,Drama,Sport"/>
    <x v="1265"/>
    <s v="English"/>
    <n v="46"/>
  </r>
  <r>
    <n v="15402"/>
    <n v="15403"/>
    <s v="The Naked Monster"/>
    <x v="24"/>
    <x v="3"/>
    <n v="5.5"/>
    <m/>
    <n v="0"/>
    <n v="0"/>
    <n v="1"/>
    <n v="0"/>
    <n v="0"/>
    <s v="Wayne Berwick,Ted Newsom"/>
    <s v="Comedy,Horror,Sci-Fi"/>
    <x v="1"/>
    <s v="English"/>
    <n v="100"/>
  </r>
  <r>
    <n v="15403"/>
    <n v="15404"/>
    <s v="Juncture"/>
    <x v="17"/>
    <x v="1"/>
    <n v="5.0999999999999996"/>
    <m/>
    <n v="0"/>
    <n v="0"/>
    <n v="1"/>
    <n v="0"/>
    <n v="0"/>
    <s v="Sarah Remetch"/>
    <s v="Horror"/>
    <x v="1"/>
    <s v="English"/>
    <n v="97"/>
  </r>
  <r>
    <n v="15404"/>
    <n v="15405"/>
    <s v="Armed for Action"/>
    <x v="42"/>
    <x v="3"/>
    <n v="4.0999999999999996"/>
    <m/>
    <n v="0"/>
    <n v="0"/>
    <n v="1"/>
    <n v="0"/>
    <n v="0"/>
    <s v="Bret McCormick"/>
    <s v="Action"/>
    <x v="1"/>
    <s v="English"/>
    <n v="90"/>
  </r>
  <r>
    <n v="15405"/>
    <n v="15406"/>
    <s v="Edison &amp; Leo"/>
    <x v="25"/>
    <x v="3"/>
    <n v="5.4"/>
    <m/>
    <n v="0"/>
    <n v="0"/>
    <n v="1"/>
    <n v="0"/>
    <n v="0"/>
    <s v="Neil Burns"/>
    <s v="Animation,Adventure,Comedy,Fantasy,Horror,Romance"/>
    <x v="76"/>
    <s v="English,French"/>
    <n v="79"/>
  </r>
  <r>
    <n v="15406"/>
    <n v="15407"/>
    <s v="On Probation"/>
    <x v="105"/>
    <x v="3"/>
    <n v="4.4000000000000004"/>
    <m/>
    <n v="0"/>
    <n v="0"/>
    <n v="1"/>
    <n v="0"/>
    <n v="0"/>
    <s v="DamiÃ¡n Szifron"/>
    <s v="Action,Comedy,Crime,Drama,Mystery"/>
    <x v="153"/>
    <s v="Spanish"/>
    <n v="112"/>
  </r>
  <r>
    <n v="15407"/>
    <n v="15408"/>
    <s v="Lipstick Camera"/>
    <x v="43"/>
    <x v="1"/>
    <n v="4.3"/>
    <m/>
    <n v="0"/>
    <n v="0"/>
    <n v="1"/>
    <n v="0"/>
    <n v="0"/>
    <s v="Mike Bonifer"/>
    <s v="Action,Thriller"/>
    <x v="1"/>
    <s v="English"/>
    <n v="91"/>
  </r>
  <r>
    <n v="15408"/>
    <n v="15409"/>
    <s v="Blast Vegas"/>
    <x v="16"/>
    <x v="3"/>
    <n v="3"/>
    <m/>
    <n v="0"/>
    <n v="0"/>
    <n v="1"/>
    <n v="0"/>
    <n v="0"/>
    <s v="Jack Perez"/>
    <s v="Action,Adventure,Fantasy,Thriller"/>
    <x v="1"/>
    <s v="English"/>
    <n v="86"/>
  </r>
  <r>
    <n v="15409"/>
    <n v="15410"/>
    <s v="Pink Heat"/>
    <x v="11"/>
    <x v="3"/>
    <n v="6.1"/>
    <m/>
    <n v="0"/>
    <n v="0"/>
    <n v="1"/>
    <n v="0"/>
    <n v="0"/>
    <s v="Sean LaFollette"/>
    <s v="Action,Drama"/>
    <x v="1"/>
    <s v="English"/>
    <n v="79"/>
  </r>
  <r>
    <n v="15410"/>
    <n v="15411"/>
    <s v="The Life Zone"/>
    <x v="20"/>
    <x v="0"/>
    <n v="1.9"/>
    <m/>
    <n v="0"/>
    <n v="0"/>
    <n v="1"/>
    <n v="0"/>
    <n v="0"/>
    <s v="Rod Weber"/>
    <s v="Horror,Thriller"/>
    <x v="1"/>
    <s v="English"/>
    <n v="81"/>
  </r>
  <r>
    <n v="15411"/>
    <n v="15412"/>
    <s v="Final Impact"/>
    <x v="42"/>
    <x v="1"/>
    <n v="4.7"/>
    <m/>
    <n v="0"/>
    <n v="0"/>
    <n v="1"/>
    <n v="0"/>
    <n v="0"/>
    <s v="Joseph Merhi,Stephen Smoke"/>
    <s v="Action,Drama"/>
    <x v="1"/>
    <s v="English"/>
    <n v="99"/>
  </r>
  <r>
    <n v="15412"/>
    <n v="15413"/>
    <s v="Hard Time: Hostage Hotel"/>
    <x v="1"/>
    <x v="3"/>
    <n v="5.5"/>
    <m/>
    <n v="0"/>
    <n v="0"/>
    <n v="1"/>
    <n v="0"/>
    <n v="0"/>
    <s v="Hal Needham"/>
    <s v="Action,Crime,Drama"/>
    <x v="1"/>
    <s v="English"/>
    <n v="88"/>
  </r>
  <r>
    <n v="15413"/>
    <n v="15414"/>
    <s v="Buskers; For Love or Money"/>
    <x v="25"/>
    <x v="0"/>
    <n v="7"/>
    <m/>
    <n v="0"/>
    <n v="0"/>
    <n v="1"/>
    <n v="0"/>
    <n v="0"/>
    <s v="Chad S. Taylor"/>
    <s v="Documentary"/>
    <x v="1"/>
    <s v="English"/>
    <n v="60"/>
  </r>
  <r>
    <n v="15414"/>
    <n v="15415"/>
    <s v="Apocalypse Pompeii"/>
    <x v="27"/>
    <x v="3"/>
    <n v="2.4"/>
    <m/>
    <n v="0"/>
    <n v="0"/>
    <n v="1"/>
    <n v="0"/>
    <n v="0"/>
    <s v="Ben Demaree"/>
    <s v="Action,Adventure,Drama,Thriller"/>
    <x v="1"/>
    <s v="English"/>
    <n v="87"/>
  </r>
  <r>
    <n v="15415"/>
    <n v="15416"/>
    <s v="Wuthering High"/>
    <x v="11"/>
    <x v="5"/>
    <n v="4"/>
    <m/>
    <n v="0"/>
    <n v="0"/>
    <n v="1"/>
    <n v="0"/>
    <n v="0"/>
    <s v="Anthony DiBlasi"/>
    <s v="Drama"/>
    <x v="1"/>
    <s v="English"/>
    <n v="88"/>
  </r>
  <r>
    <n v="15416"/>
    <n v="15417"/>
    <s v="Loose Screws"/>
    <x v="21"/>
    <x v="3"/>
    <n v="4.7"/>
    <m/>
    <n v="0"/>
    <n v="0"/>
    <n v="1"/>
    <n v="0"/>
    <n v="0"/>
    <s v="Rafal Zielinski"/>
    <s v="Comedy"/>
    <x v="76"/>
    <s v="English"/>
    <n v="92"/>
  </r>
  <r>
    <n v="15417"/>
    <n v="15418"/>
    <s v="Death Machines"/>
    <x v="9"/>
    <x v="1"/>
    <n v="3.8"/>
    <m/>
    <n v="0"/>
    <n v="0"/>
    <n v="1"/>
    <n v="0"/>
    <n v="0"/>
    <s v="Paul Kyriazi"/>
    <s v="Action,Thriller"/>
    <x v="1"/>
    <s v="English"/>
    <n v="93"/>
  </r>
  <r>
    <n v="15418"/>
    <n v="15419"/>
    <s v="The Assault"/>
    <x v="36"/>
    <x v="0"/>
    <n v="3.9"/>
    <m/>
    <n v="0"/>
    <n v="0"/>
    <n v="1"/>
    <n v="0"/>
    <n v="0"/>
    <s v="Jason Winn"/>
    <s v="Crime,Drama,Mystery"/>
    <x v="1"/>
    <s v="English"/>
    <n v="93"/>
  </r>
  <r>
    <n v="15419"/>
    <n v="15420"/>
    <s v="Black Saturday"/>
    <x v="24"/>
    <x v="3"/>
    <n v="3.6"/>
    <m/>
    <n v="0"/>
    <n v="0"/>
    <n v="1"/>
    <n v="0"/>
    <n v="0"/>
    <s v="Craig Carter"/>
    <s v="Action"/>
    <x v="1"/>
    <s v="English"/>
    <n v="72"/>
  </r>
  <r>
    <n v="15420"/>
    <n v="15421"/>
    <s v="Insight of Evil"/>
    <x v="33"/>
    <x v="1"/>
    <n v="3"/>
    <m/>
    <n v="0"/>
    <n v="0"/>
    <n v="1"/>
    <n v="0"/>
    <n v="0"/>
    <s v="Nigel Hartwell"/>
    <s v="Horror"/>
    <x v="76"/>
    <s v="English"/>
    <n v="82"/>
  </r>
  <r>
    <n v="15421"/>
    <n v="15422"/>
    <s v="A Crack in the Floor"/>
    <x v="22"/>
    <x v="1"/>
    <n v="3.1"/>
    <m/>
    <n v="0"/>
    <n v="0"/>
    <n v="1"/>
    <n v="0"/>
    <n v="0"/>
    <s v="Sean Stanek,Corbin Timbrook"/>
    <s v="Horror"/>
    <x v="1"/>
    <s v="English"/>
    <n v="90"/>
  </r>
  <r>
    <n v="15422"/>
    <n v="15423"/>
    <s v="Fathers"/>
    <x v="6"/>
    <x v="3"/>
    <n v="5"/>
    <m/>
    <n v="0"/>
    <n v="0"/>
    <n v="1"/>
    <n v="0"/>
    <n v="0"/>
    <s v="Palatpol Mingpornpichit"/>
    <s v="Drama,Romance"/>
    <x v="44"/>
    <s v="Thai"/>
    <n v="96"/>
  </r>
  <r>
    <n v="15423"/>
    <n v="15424"/>
    <s v="Battle of Blood Island"/>
    <x v="59"/>
    <x v="3"/>
    <n v="4.8"/>
    <m/>
    <n v="0"/>
    <n v="0"/>
    <n v="1"/>
    <n v="0"/>
    <n v="0"/>
    <s v="Joel Rapp"/>
    <s v="Drama,War"/>
    <x v="1"/>
    <s v="English"/>
    <n v="64"/>
  </r>
  <r>
    <n v="15424"/>
    <n v="15425"/>
    <s v="The Hired Killer"/>
    <x v="24"/>
    <x v="1"/>
    <n v="5.9"/>
    <m/>
    <n v="0"/>
    <n v="0"/>
    <n v="1"/>
    <n v="0"/>
    <n v="0"/>
    <s v="Francesco Prosperi"/>
    <s v="Thriller,Crime,Drama"/>
    <x v="301"/>
    <s v="English"/>
    <n v="100"/>
  </r>
  <r>
    <n v="15425"/>
    <n v="15426"/>
    <s v="My Side Piece"/>
    <x v="32"/>
    <x v="3"/>
    <n v="3.7"/>
    <m/>
    <n v="0"/>
    <n v="0"/>
    <n v="1"/>
    <n v="0"/>
    <n v="0"/>
    <s v="Dewey Allen"/>
    <s v="Drama"/>
    <x v="1"/>
    <s v="English"/>
    <n v="134"/>
  </r>
  <r>
    <n v="15426"/>
    <n v="15427"/>
    <s v="October Moon 2: November Son"/>
    <x v="25"/>
    <x v="3"/>
    <n v="4.3"/>
    <m/>
    <n v="0"/>
    <n v="0"/>
    <n v="1"/>
    <n v="0"/>
    <n v="0"/>
    <s v="Jason Paul Collum"/>
    <s v="Comedy,Drama,Horror,Mystery,Thriller"/>
    <x v="1"/>
    <s v="English"/>
    <n v="103"/>
  </r>
  <r>
    <n v="15427"/>
    <n v="15428"/>
    <s v="Mesa of Lost Women"/>
    <x v="70"/>
    <x v="3"/>
    <n v="2.7"/>
    <m/>
    <n v="0"/>
    <n v="0"/>
    <n v="1"/>
    <n v="0"/>
    <n v="0"/>
    <s v="Ron Ormond,Herbert Tevos"/>
    <s v="Horror,Sci-Fi"/>
    <x v="1"/>
    <s v="English"/>
    <n v="70"/>
  </r>
  <r>
    <n v="15428"/>
    <n v="15429"/>
    <s v="Bram Stoker's Legend of the Mummy"/>
    <x v="41"/>
    <x v="1"/>
    <n v="2.9"/>
    <m/>
    <n v="0"/>
    <n v="0"/>
    <n v="1"/>
    <n v="0"/>
    <n v="0"/>
    <s v="Jeffrey Obrow"/>
    <s v="Thriller,Horror"/>
    <x v="1"/>
    <s v="English"/>
    <n v="96"/>
  </r>
  <r>
    <n v="15429"/>
    <n v="15430"/>
    <s v="Venus Obscura"/>
    <x v="2"/>
    <x v="3"/>
    <n v="5.2"/>
    <m/>
    <n v="0"/>
    <n v="0"/>
    <n v="1"/>
    <n v="0"/>
    <n v="0"/>
    <s v="Christophe Karabache"/>
    <s v="Drama"/>
    <x v="52"/>
    <s v="French"/>
    <n v="93"/>
  </r>
  <r>
    <n v="15430"/>
    <n v="15431"/>
    <s v="Ulysses Against the Son of Hercules"/>
    <x v="57"/>
    <x v="3"/>
    <n v="5"/>
    <m/>
    <n v="0"/>
    <n v="0"/>
    <n v="1"/>
    <n v="0"/>
    <n v="0"/>
    <s v="Mario Caiano"/>
    <s v="Adventure,Fantasy"/>
    <x v="301"/>
    <s v="Italian"/>
    <n v="105"/>
  </r>
  <r>
    <n v="15431"/>
    <n v="15432"/>
    <s v="Truckin' Man"/>
    <x v="12"/>
    <x v="1"/>
    <n v="2.6"/>
    <m/>
    <n v="0"/>
    <n v="0"/>
    <n v="1"/>
    <n v="0"/>
    <n v="0"/>
    <s v="Will Zens"/>
    <s v="Action,Drama"/>
    <x v="1"/>
    <s v="English"/>
    <n v="81"/>
  </r>
  <r>
    <n v="15432"/>
    <n v="15433"/>
    <s v="Monstrosity"/>
    <x v="63"/>
    <x v="3"/>
    <n v="2.9"/>
    <m/>
    <n v="0"/>
    <n v="0"/>
    <n v="1"/>
    <n v="0"/>
    <n v="0"/>
    <s v="Joseph V. Mascelli,Jack Pollexfen"/>
    <s v="Horror,Sci-Fi"/>
    <x v="1"/>
    <s v="English"/>
    <n v="65"/>
  </r>
  <r>
    <n v="15433"/>
    <n v="15434"/>
    <s v="Rule of Three"/>
    <x v="25"/>
    <x v="3"/>
    <n v="4.9000000000000004"/>
    <m/>
    <n v="0"/>
    <n v="0"/>
    <n v="1"/>
    <n v="0"/>
    <n v="0"/>
    <s v="Louis Garrel"/>
    <s v="Short,Drama"/>
    <x v="52"/>
    <s v="French"/>
    <n v="18"/>
  </r>
  <r>
    <n v="15434"/>
    <n v="15435"/>
    <s v="Glass Trap"/>
    <x v="24"/>
    <x v="0"/>
    <n v="2.9"/>
    <m/>
    <n v="0"/>
    <n v="0"/>
    <n v="1"/>
    <n v="0"/>
    <n v="0"/>
    <s v="Fred Olen Ray"/>
    <s v="Action,Adventure,Comedy,Horror,Sci-Fi,Thriller"/>
    <x v="1"/>
    <s v="English"/>
    <n v="90"/>
  </r>
  <r>
    <n v="15435"/>
    <n v="15436"/>
    <s v="The Ape Man"/>
    <x v="54"/>
    <x v="4"/>
    <n v="4.5"/>
    <m/>
    <n v="0"/>
    <n v="0"/>
    <n v="1"/>
    <n v="0"/>
    <n v="0"/>
    <s v="William Beaudine"/>
    <s v="Action,Drama,Horror,Sci-Fi,Thriller"/>
    <x v="1"/>
    <s v="English"/>
    <n v="64"/>
  </r>
  <r>
    <n v="15436"/>
    <n v="15437"/>
    <s v="Wushu Warrior"/>
    <x v="0"/>
    <x v="0"/>
    <n v="3.9"/>
    <m/>
    <n v="0"/>
    <n v="0"/>
    <n v="1"/>
    <n v="0"/>
    <n v="0"/>
    <s v="Alain Desrochers"/>
    <s v="Action"/>
    <x v="1"/>
    <s v="English"/>
    <n v="85"/>
  </r>
  <r>
    <n v="15437"/>
    <n v="15438"/>
    <s v="Crazy Enough"/>
    <x v="16"/>
    <x v="2"/>
    <n v="3"/>
    <m/>
    <n v="0"/>
    <n v="0"/>
    <n v="1"/>
    <n v="0"/>
    <n v="0"/>
    <s v="Lance McDaniel"/>
    <s v="Comedy"/>
    <x v="1"/>
    <s v="English"/>
    <n v="104"/>
  </r>
  <r>
    <n v="15438"/>
    <n v="15439"/>
    <s v="Let 'em Have It"/>
    <x v="105"/>
    <x v="3"/>
    <n v="6.5"/>
    <m/>
    <n v="0"/>
    <n v="0"/>
    <n v="1"/>
    <n v="0"/>
    <n v="0"/>
    <s v="Sam Wood"/>
    <s v="Crime,Drama"/>
    <x v="1"/>
    <s v="English"/>
    <n v="96"/>
  </r>
  <r>
    <n v="15439"/>
    <n v="15440"/>
    <s v="Shira: The Vampire Samurai"/>
    <x v="24"/>
    <x v="1"/>
    <n v="2.7"/>
    <m/>
    <n v="0"/>
    <n v="0"/>
    <n v="1"/>
    <n v="0"/>
    <n v="0"/>
    <s v="Jeff Centauri"/>
    <s v="Action,Adventure"/>
    <x v="1"/>
    <s v="English"/>
    <n v="102"/>
  </r>
  <r>
    <n v="15440"/>
    <n v="15441"/>
    <s v="Revolt of the Zombies"/>
    <x v="78"/>
    <x v="3"/>
    <n v="3.3"/>
    <m/>
    <n v="0"/>
    <n v="0"/>
    <n v="1"/>
    <n v="0"/>
    <n v="0"/>
    <s v="Victor Halperin"/>
    <s v="Adventure,Horror"/>
    <x v="1"/>
    <s v="English"/>
    <n v="65"/>
  </r>
  <r>
    <n v="15441"/>
    <n v="15442"/>
    <s v="If Not for His Grace"/>
    <x v="11"/>
    <x v="3"/>
    <n v="6.2"/>
    <m/>
    <n v="0"/>
    <n v="0"/>
    <n v="1"/>
    <n v="0"/>
    <n v="0"/>
    <s v="Dennis Rowe"/>
    <s v="Drama"/>
    <x v="1"/>
    <m/>
    <n v="86"/>
  </r>
  <r>
    <n v="15442"/>
    <n v="15443"/>
    <s v="Caught Between the Two"/>
    <x v="21"/>
    <x v="3"/>
    <n v="5.7"/>
    <m/>
    <n v="0"/>
    <n v="0"/>
    <n v="1"/>
    <n v="0"/>
    <n v="0"/>
    <s v="LaQuan Stallworth"/>
    <s v="Drama"/>
    <x v="1"/>
    <s v="English"/>
    <n v="72"/>
  </r>
  <r>
    <n v="15443"/>
    <n v="15444"/>
    <s v="Tony Roberts: I'm Different"/>
    <x v="16"/>
    <x v="3"/>
    <n v="4.2"/>
    <m/>
    <n v="0"/>
    <n v="0"/>
    <n v="1"/>
    <n v="0"/>
    <n v="0"/>
    <s v="Deon Taylor"/>
    <s v="Comedy"/>
    <x v="1"/>
    <s v="English"/>
    <n v="67"/>
  </r>
  <r>
    <n v="15444"/>
    <n v="15445"/>
    <s v="Two-Bit Waltz"/>
    <x v="27"/>
    <x v="0"/>
    <n v="5"/>
    <m/>
    <n v="0"/>
    <n v="0"/>
    <n v="1"/>
    <n v="0"/>
    <n v="0"/>
    <s v="Clara Mamet"/>
    <s v="Comedy,Drama,Family"/>
    <x v="1"/>
    <s v="English"/>
    <n v="81"/>
  </r>
  <r>
    <n v="15445"/>
    <n v="15446"/>
    <s v="Menace from Outer Space"/>
    <x v="101"/>
    <x v="3"/>
    <n v="3.7"/>
    <m/>
    <n v="0"/>
    <n v="0"/>
    <n v="1"/>
    <n v="0"/>
    <n v="0"/>
    <s v="Hollingsworth Morse"/>
    <s v="Adventure,Family,Sci-Fi"/>
    <x v="1"/>
    <s v="English"/>
    <n v="78"/>
  </r>
  <r>
    <n v="15446"/>
    <n v="15447"/>
    <s v="Igor and the Lunatics"/>
    <x v="3"/>
    <x v="1"/>
    <n v="2.9"/>
    <m/>
    <n v="0"/>
    <n v="0"/>
    <n v="1"/>
    <n v="0"/>
    <n v="0"/>
    <s v="W.J. Parolini"/>
    <s v="Horror"/>
    <x v="1"/>
    <s v="English"/>
    <n v="82"/>
  </r>
  <r>
    <n v="15447"/>
    <n v="15448"/>
    <s v="Teenage Zombies"/>
    <x v="59"/>
    <x v="3"/>
    <n v="3"/>
    <m/>
    <n v="0"/>
    <n v="0"/>
    <n v="1"/>
    <n v="0"/>
    <n v="0"/>
    <s v="Jerry Warren"/>
    <s v="Horror,Sci-Fi"/>
    <x v="1"/>
    <s v="English"/>
    <n v="73"/>
  </r>
  <r>
    <n v="15448"/>
    <n v="15449"/>
    <s v="UFO Chronicles: What the President Doesn't Know"/>
    <x v="6"/>
    <x v="3"/>
    <n v="5"/>
    <m/>
    <n v="0"/>
    <n v="0"/>
    <n v="1"/>
    <n v="0"/>
    <n v="0"/>
    <s v="Robert D. Miles"/>
    <s v="Documentary"/>
    <x v="1"/>
    <s v="English"/>
    <n v="75"/>
  </r>
  <r>
    <n v="15449"/>
    <n v="15450"/>
    <s v="Bob Dylan Revealed"/>
    <x v="20"/>
    <x v="3"/>
    <n v="4.7"/>
    <m/>
    <n v="0"/>
    <n v="0"/>
    <n v="1"/>
    <n v="0"/>
    <n v="0"/>
    <s v="Joel Gilbert"/>
    <s v="Documentary"/>
    <x v="1"/>
    <s v="English"/>
    <n v="110"/>
  </r>
  <r>
    <n v="15450"/>
    <n v="15451"/>
    <s v="Test Tube Babies"/>
    <x v="91"/>
    <x v="3"/>
    <n v="2.8"/>
    <m/>
    <n v="0"/>
    <n v="0"/>
    <n v="1"/>
    <n v="0"/>
    <n v="0"/>
    <s v="W. Merle Connell"/>
    <s v="Drama"/>
    <x v="1"/>
    <s v="English"/>
    <n v="70"/>
  </r>
  <r>
    <n v="15451"/>
    <n v="15452"/>
    <s v="The Zombinator"/>
    <x v="6"/>
    <x v="3"/>
    <n v="2.2000000000000002"/>
    <m/>
    <n v="0"/>
    <n v="0"/>
    <n v="1"/>
    <n v="0"/>
    <n v="0"/>
    <s v="Sergio Myers"/>
    <s v="Horror"/>
    <x v="1"/>
    <s v="English"/>
    <n v="83"/>
  </r>
  <r>
    <n v="15452"/>
    <n v="15453"/>
    <s v="Black Cobra II"/>
    <x v="14"/>
    <x v="3"/>
    <n v="5.0999999999999996"/>
    <m/>
    <n v="0"/>
    <n v="0"/>
    <n v="1"/>
    <n v="0"/>
    <n v="0"/>
    <s v="Edoardo Margheriti"/>
    <s v="Action,Crime,Drama,Thriller"/>
    <x v="1266"/>
    <s v="English"/>
    <n v="94"/>
  </r>
  <r>
    <n v="15453"/>
    <n v="15454"/>
    <s v="Isle of Dogs"/>
    <x v="20"/>
    <x v="1"/>
    <n v="3.5"/>
    <m/>
    <n v="0"/>
    <n v="0"/>
    <n v="1"/>
    <n v="0"/>
    <n v="0"/>
    <s v="Wes Anderson"/>
    <s v="Animation,Adventure,Comedy,Drama,Fantasy,Sci-Fi"/>
    <x v="1267"/>
    <s v="English,Japanese"/>
    <n v="101"/>
  </r>
  <r>
    <n v="15454"/>
    <n v="15455"/>
    <s v="Raspberry Magic"/>
    <x v="0"/>
    <x v="3"/>
    <n v="5.4"/>
    <m/>
    <n v="0"/>
    <n v="0"/>
    <n v="1"/>
    <n v="0"/>
    <n v="0"/>
    <s v="Leena Pendharkar"/>
    <s v="Comedy,Drama,Family"/>
    <x v="1"/>
    <s v="English"/>
    <n v="82"/>
  </r>
  <r>
    <n v="15455"/>
    <n v="15456"/>
    <s v="Pastor Jones: Samuel and Delia"/>
    <x v="25"/>
    <x v="0"/>
    <n v="3.9"/>
    <m/>
    <n v="0"/>
    <n v="0"/>
    <n v="1"/>
    <n v="0"/>
    <n v="0"/>
    <s v="Kenneth Johnson,Jean-Claude La Marre"/>
    <s v="Drama"/>
    <x v="1"/>
    <s v="English"/>
    <n v="80"/>
  </r>
  <r>
    <n v="15456"/>
    <n v="15457"/>
    <s v="InAlienable"/>
    <x v="25"/>
    <x v="3"/>
    <n v="3.4"/>
    <m/>
    <n v="0"/>
    <n v="0"/>
    <n v="1"/>
    <n v="0"/>
    <n v="0"/>
    <s v="Robert Dyke"/>
    <s v="Sci-Fi"/>
    <x v="1"/>
    <s v="English"/>
    <n v="106"/>
  </r>
  <r>
    <n v="15457"/>
    <n v="15458"/>
    <s v="Bodies"/>
    <x v="6"/>
    <x v="3"/>
    <n v="3.6"/>
    <m/>
    <n v="0"/>
    <n v="0"/>
    <n v="1"/>
    <n v="0"/>
    <n v="0"/>
    <m/>
    <s v="Drama"/>
    <x v="8"/>
    <s v="English"/>
    <n v="60"/>
  </r>
  <r>
    <n v="15458"/>
    <n v="15459"/>
    <s v="Interception"/>
    <x v="8"/>
    <x v="3"/>
    <n v="2.4"/>
    <m/>
    <n v="0"/>
    <n v="0"/>
    <n v="1"/>
    <n v="0"/>
    <n v="0"/>
    <s v="John Will Clay,Turner Clay"/>
    <s v="Action"/>
    <x v="1"/>
    <s v="English"/>
    <n v="107"/>
  </r>
  <r>
    <n v="15459"/>
    <n v="15460"/>
    <s v="Once Upon a Summer"/>
    <x v="8"/>
    <x v="3"/>
    <n v="6.3"/>
    <m/>
    <n v="0"/>
    <n v="0"/>
    <n v="1"/>
    <n v="0"/>
    <n v="0"/>
    <s v="Desmond Davis"/>
    <s v="Drama,Romance"/>
    <x v="8"/>
    <s v="English,French"/>
    <n v="91"/>
  </r>
  <r>
    <n v="15460"/>
    <n v="15461"/>
    <s v="Submarines"/>
    <x v="22"/>
    <x v="1"/>
    <n v="3.4"/>
    <m/>
    <n v="0"/>
    <n v="0"/>
    <n v="1"/>
    <n v="0"/>
    <n v="0"/>
    <s v="David Douglas"/>
    <s v="Action,Drama,Thriller"/>
    <x v="1"/>
    <s v="English"/>
    <n v="91"/>
  </r>
  <r>
    <n v="15461"/>
    <n v="15462"/>
    <s v="Assault of the Party Nerds"/>
    <x v="14"/>
    <x v="1"/>
    <n v="3.7"/>
    <m/>
    <n v="0"/>
    <n v="0"/>
    <n v="1"/>
    <n v="0"/>
    <n v="0"/>
    <s v="Richard Gabai"/>
    <s v="Comedy"/>
    <x v="1"/>
    <s v="English"/>
    <n v="82"/>
  </r>
  <r>
    <n v="15462"/>
    <n v="15463"/>
    <s v="Falsely Accused"/>
    <x v="21"/>
    <x v="5"/>
    <n v="3.3"/>
    <m/>
    <n v="0"/>
    <n v="0"/>
    <n v="1"/>
    <n v="0"/>
    <n v="0"/>
    <s v="Maria Pulera"/>
    <s v="Crime,Mystery,Thriller"/>
    <x v="1"/>
    <s v="English"/>
    <n v="81"/>
  </r>
  <r>
    <n v="15463"/>
    <n v="15464"/>
    <s v="Great Gain"/>
    <x v="20"/>
    <x v="3"/>
    <n v="5.0999999999999996"/>
    <m/>
    <n v="0"/>
    <n v="0"/>
    <n v="1"/>
    <n v="0"/>
    <n v="0"/>
    <s v="Jeffery Peterson"/>
    <s v="Comedy"/>
    <x v="1"/>
    <s v="English"/>
    <n v="107"/>
  </r>
  <r>
    <n v="15464"/>
    <n v="15465"/>
    <s v="Death Journey"/>
    <x v="9"/>
    <x v="1"/>
    <n v="4.7"/>
    <m/>
    <n v="0"/>
    <n v="0"/>
    <n v="1"/>
    <n v="0"/>
    <n v="0"/>
    <s v="Fred Williamson"/>
    <s v="Action,Crime,Drama"/>
    <x v="1"/>
    <s v="English"/>
    <n v="74"/>
  </r>
  <r>
    <n v="15465"/>
    <n v="15466"/>
    <s v="Fixation"/>
    <x v="32"/>
    <x v="3"/>
    <n v="3.6"/>
    <m/>
    <n v="0"/>
    <n v="0"/>
    <n v="1"/>
    <n v="0"/>
    <n v="0"/>
    <s v="Renee S. Warren Peoples"/>
    <s v="Drama"/>
    <x v="1"/>
    <s v="English"/>
    <n v="83"/>
  </r>
  <r>
    <n v="15466"/>
    <n v="15467"/>
    <s v="Deceptions of Love"/>
    <x v="16"/>
    <x v="3"/>
    <n v="3.9"/>
    <m/>
    <n v="0"/>
    <n v="0"/>
    <n v="1"/>
    <n v="0"/>
    <n v="0"/>
    <s v="Vernon Snoop Robinson,Christopher E. Morgan"/>
    <s v="Drama"/>
    <x v="1"/>
    <s v="English"/>
    <n v="121"/>
  </r>
  <r>
    <n v="15467"/>
    <n v="15468"/>
    <s v="UFO Chronicles: You Can't Handle the Truth"/>
    <x v="16"/>
    <x v="1"/>
    <n v="4.4000000000000004"/>
    <m/>
    <n v="0"/>
    <n v="0"/>
    <n v="1"/>
    <n v="0"/>
    <n v="0"/>
    <s v="Anthony T. Miles"/>
    <s v="Documentary"/>
    <x v="1"/>
    <s v="English"/>
    <n v="65"/>
  </r>
  <r>
    <n v="15468"/>
    <n v="15469"/>
    <s v="The Boy with the Sun in His Eyes"/>
    <x v="8"/>
    <x v="3"/>
    <n v="3.5"/>
    <m/>
    <n v="0"/>
    <n v="0"/>
    <n v="1"/>
    <n v="0"/>
    <n v="0"/>
    <s v="Todd Verow"/>
    <s v="Comedy,Drama,Thriller"/>
    <x v="1"/>
    <s v="English,French,German"/>
    <n v="81"/>
  </r>
  <r>
    <n v="15469"/>
    <n v="15470"/>
    <s v="The 70% Club"/>
    <x v="0"/>
    <x v="3"/>
    <n v="5.4"/>
    <m/>
    <n v="0"/>
    <n v="0"/>
    <n v="1"/>
    <n v="0"/>
    <n v="0"/>
    <s v="Howard Bell IV"/>
    <s v="Drama"/>
    <x v="1"/>
    <s v="English"/>
    <n v="98"/>
  </r>
  <r>
    <n v="15470"/>
    <n v="15471"/>
    <s v="The Foursome"/>
    <x v="10"/>
    <x v="0"/>
    <n v="4.4000000000000004"/>
    <m/>
    <n v="0"/>
    <n v="0"/>
    <n v="1"/>
    <n v="0"/>
    <n v="0"/>
    <s v="William Dear"/>
    <s v="Comedy"/>
    <x v="47"/>
    <s v="English"/>
    <n v="80"/>
  </r>
  <r>
    <n v="15471"/>
    <n v="15472"/>
    <s v="UFO: Target Earth"/>
    <x v="58"/>
    <x v="4"/>
    <n v="2.5"/>
    <m/>
    <n v="0"/>
    <n v="0"/>
    <n v="1"/>
    <n v="0"/>
    <n v="0"/>
    <s v="Alessandro De Gaetano"/>
    <s v="Sci-Fi"/>
    <x v="1"/>
    <s v="English"/>
    <n v="80"/>
  </r>
  <r>
    <n v="15472"/>
    <n v="15473"/>
    <s v="Time Lapse"/>
    <x v="34"/>
    <x v="1"/>
    <n v="4.2"/>
    <m/>
    <n v="0"/>
    <n v="0"/>
    <n v="1"/>
    <n v="0"/>
    <n v="0"/>
    <s v="Bradley King"/>
    <s v="Horror,Sci-Fi,Thriller"/>
    <x v="1"/>
    <s v="English"/>
    <n v="104"/>
  </r>
  <r>
    <n v="15473"/>
    <n v="15474"/>
    <s v="Corsair"/>
    <x v="102"/>
    <x v="3"/>
    <n v="5.8"/>
    <m/>
    <n v="0"/>
    <n v="0"/>
    <n v="1"/>
    <n v="0"/>
    <n v="0"/>
    <s v="Roland West"/>
    <s v="Adventure,Crime,Romance"/>
    <x v="1"/>
    <s v="English"/>
    <n v="75"/>
  </r>
  <r>
    <n v="15474"/>
    <n v="15475"/>
    <s v="Rapid Exchange"/>
    <x v="22"/>
    <x v="1"/>
    <n v="4.5999999999999996"/>
    <m/>
    <n v="0"/>
    <n v="0"/>
    <n v="1"/>
    <n v="0"/>
    <n v="0"/>
    <s v="Tripp Reed"/>
    <s v="Action,Adventure"/>
    <x v="1"/>
    <s v="English"/>
    <n v="97"/>
  </r>
  <r>
    <n v="15475"/>
    <n v="15476"/>
    <s v="Breaking the Chain"/>
    <x v="17"/>
    <x v="3"/>
    <n v="5"/>
    <m/>
    <n v="0"/>
    <n v="0"/>
    <n v="1"/>
    <n v="0"/>
    <n v="0"/>
    <s v="Ken Oelerich"/>
    <m/>
    <x v="1"/>
    <s v="English"/>
    <n v="83"/>
  </r>
  <r>
    <n v="15476"/>
    <n v="15477"/>
    <s v="The Visitant"/>
    <x v="27"/>
    <x v="0"/>
    <n v="4.5999999999999996"/>
    <m/>
    <n v="0"/>
    <n v="0"/>
    <n v="1"/>
    <n v="0"/>
    <n v="0"/>
    <s v="Jon Binkowski"/>
    <s v="Thriller"/>
    <x v="1"/>
    <s v="English"/>
    <n v="90"/>
  </r>
  <r>
    <n v="15477"/>
    <n v="15478"/>
    <s v="Grave Secrets"/>
    <x v="14"/>
    <x v="1"/>
    <n v="4.3"/>
    <m/>
    <n v="0"/>
    <n v="0"/>
    <n v="1"/>
    <n v="0"/>
    <n v="0"/>
    <m/>
    <s v="Crime"/>
    <x v="1"/>
    <s v="English"/>
    <m/>
  </r>
  <r>
    <n v="15478"/>
    <n v="15479"/>
    <s v="Crashin' Broadway"/>
    <x v="93"/>
    <x v="3"/>
    <n v="3.9"/>
    <m/>
    <n v="0"/>
    <n v="0"/>
    <n v="1"/>
    <n v="0"/>
    <n v="0"/>
    <s v="John P. McCarthy"/>
    <s v="Action,Comedy,Drama,Romance,Western"/>
    <x v="1"/>
    <s v="English"/>
    <n v="59"/>
  </r>
  <r>
    <n v="15479"/>
    <n v="15480"/>
    <s v="Storm Catcher"/>
    <x v="1"/>
    <x v="1"/>
    <n v="4.3"/>
    <m/>
    <n v="0"/>
    <n v="0"/>
    <n v="1"/>
    <n v="0"/>
    <n v="0"/>
    <s v="Anthony Hickox"/>
    <s v="Action,Thriller"/>
    <x v="1"/>
    <s v="English"/>
    <n v="95"/>
  </r>
  <r>
    <n v="15480"/>
    <n v="15481"/>
    <s v="Slammed!"/>
    <x v="21"/>
    <x v="1"/>
    <n v="3.6"/>
    <m/>
    <n v="0"/>
    <n v="0"/>
    <n v="1"/>
    <n v="0"/>
    <n v="0"/>
    <s v="Trudy Sargent"/>
    <s v="Action,Thriller"/>
    <x v="1"/>
    <s v="English"/>
    <n v="98"/>
  </r>
  <r>
    <n v="15481"/>
    <n v="15482"/>
    <s v="Sinkhole"/>
    <x v="16"/>
    <x v="2"/>
    <n v="2.9"/>
    <m/>
    <n v="0"/>
    <n v="0"/>
    <n v="1"/>
    <n v="0"/>
    <n v="0"/>
    <s v="Bradley Parker"/>
    <s v="Horror,Thriller"/>
    <x v="1"/>
    <m/>
    <m/>
  </r>
  <r>
    <n v="15482"/>
    <n v="15483"/>
    <s v="Bounty Hunters"/>
    <x v="20"/>
    <x v="1"/>
    <n v="3.7"/>
    <m/>
    <n v="0"/>
    <n v="0"/>
    <n v="1"/>
    <n v="0"/>
    <n v="0"/>
    <m/>
    <s v="Action,Adventure,Comedy"/>
    <x v="8"/>
    <s v="English"/>
    <n v="60"/>
  </r>
  <r>
    <n v="15483"/>
    <n v="15484"/>
    <s v="Lady Ice"/>
    <x v="38"/>
    <x v="2"/>
    <n v="4.8"/>
    <m/>
    <n v="0"/>
    <n v="0"/>
    <n v="1"/>
    <n v="0"/>
    <n v="0"/>
    <s v="Tom Gries"/>
    <s v="Crime,Thriller,Drama"/>
    <x v="1"/>
    <s v="English"/>
    <n v="93"/>
  </r>
  <r>
    <n v="15484"/>
    <n v="15485"/>
    <s v="Hansel Vs. Gretel"/>
    <x v="11"/>
    <x v="3"/>
    <n v="2.9"/>
    <m/>
    <n v="0"/>
    <n v="0"/>
    <n v="1"/>
    <n v="0"/>
    <n v="0"/>
    <s v="Ben Demaree"/>
    <s v="Horror"/>
    <x v="1"/>
    <s v="English"/>
    <n v="86"/>
  </r>
  <r>
    <n v="15485"/>
    <n v="15486"/>
    <s v="Horrors of War"/>
    <x v="10"/>
    <x v="3"/>
    <n v="2.9"/>
    <m/>
    <n v="0"/>
    <n v="0"/>
    <n v="1"/>
    <n v="0"/>
    <n v="0"/>
    <s v="Peter John Ross,John Whitney"/>
    <s v="Action,Horror,Sci-Fi,War"/>
    <x v="1"/>
    <s v="English"/>
    <n v="99"/>
  </r>
  <r>
    <n v="15486"/>
    <n v="15487"/>
    <s v="Border Blues"/>
    <x v="33"/>
    <x v="1"/>
    <n v="2.2000000000000002"/>
    <m/>
    <n v="0"/>
    <n v="0"/>
    <n v="1"/>
    <n v="0"/>
    <n v="0"/>
    <s v="Rodion Nahapetov"/>
    <s v="Thriller"/>
    <x v="1"/>
    <s v="English"/>
    <n v="86"/>
  </r>
  <r>
    <n v="15487"/>
    <n v="15488"/>
    <s v="Mukkam Post London"/>
    <x v="17"/>
    <x v="3"/>
    <n v="4.5999999999999996"/>
    <m/>
    <n v="0"/>
    <n v="0"/>
    <n v="1"/>
    <n v="0"/>
    <n v="0"/>
    <s v="Kedar Shinde"/>
    <s v="Comedy"/>
    <x v="5"/>
    <s v="Marathi"/>
    <n v="120"/>
  </r>
  <r>
    <n v="15488"/>
    <n v="15489"/>
    <s v="Zombie Apocalypse: Redemption"/>
    <x v="20"/>
    <x v="1"/>
    <n v="3.1"/>
    <m/>
    <n v="0"/>
    <n v="0"/>
    <n v="1"/>
    <n v="0"/>
    <n v="0"/>
    <s v="Ryan Thompson"/>
    <s v="Action,Horror"/>
    <x v="1"/>
    <s v="English"/>
    <n v="101"/>
  </r>
  <r>
    <n v="15489"/>
    <n v="15490"/>
    <s v="I Got Five on It Too"/>
    <x v="8"/>
    <x v="0"/>
    <n v="3.6"/>
    <m/>
    <n v="0"/>
    <n v="0"/>
    <n v="1"/>
    <n v="0"/>
    <n v="0"/>
    <s v="Eduardo Quiroz,Jose Quiroz"/>
    <s v="Comedy"/>
    <x v="1"/>
    <s v="English"/>
    <n v="84"/>
  </r>
  <r>
    <n v="15490"/>
    <n v="15491"/>
    <s v="Fish Without a Bicycle"/>
    <x v="22"/>
    <x v="1"/>
    <n v="3.8"/>
    <n v="0.1"/>
    <n v="0"/>
    <n v="0"/>
    <n v="1"/>
    <n v="0"/>
    <n v="0"/>
    <s v="Brian Austin Green"/>
    <s v="Comedy,Drama,Romance"/>
    <x v="1"/>
    <s v="English"/>
    <n v="97"/>
  </r>
  <r>
    <n v="15491"/>
    <n v="15492"/>
    <s v="The Pay-Off"/>
    <x v="104"/>
    <x v="3"/>
    <n v="5.6"/>
    <m/>
    <n v="0"/>
    <n v="0"/>
    <n v="1"/>
    <n v="0"/>
    <n v="0"/>
    <s v="Lowell Sherman"/>
    <s v="Action,Crime,Drama"/>
    <x v="1"/>
    <s v="English"/>
    <n v="65"/>
  </r>
  <r>
    <n v="15492"/>
    <n v="15493"/>
    <s v="Hawaiian Rainbow"/>
    <x v="35"/>
    <x v="3"/>
    <n v="6.2"/>
    <m/>
    <n v="0"/>
    <n v="0"/>
    <n v="1"/>
    <n v="0"/>
    <n v="0"/>
    <s v="Robert Mugge"/>
    <s v="Music,Documentary"/>
    <x v="47"/>
    <s v="English"/>
    <n v="85"/>
  </r>
  <r>
    <n v="15493"/>
    <n v="15494"/>
    <s v="The Painted Hills"/>
    <x v="69"/>
    <x v="4"/>
    <n v="4"/>
    <m/>
    <n v="0"/>
    <n v="0"/>
    <n v="1"/>
    <n v="0"/>
    <n v="0"/>
    <s v="Harold F. Kress"/>
    <s v="Family,Western"/>
    <x v="1"/>
    <s v="English"/>
    <n v="68"/>
  </r>
  <r>
    <n v="15494"/>
    <n v="15495"/>
    <s v="Son of Morning"/>
    <x v="20"/>
    <x v="1"/>
    <n v="4.0999999999999996"/>
    <m/>
    <n v="0"/>
    <n v="0"/>
    <n v="1"/>
    <n v="0"/>
    <n v="0"/>
    <s v="Yaniv Raz"/>
    <s v="Comedy,Drama"/>
    <x v="1"/>
    <s v="English"/>
    <n v="81"/>
  </r>
  <r>
    <n v="15495"/>
    <n v="15496"/>
    <s v="U.S. Seals"/>
    <x v="40"/>
    <x v="1"/>
    <n v="4.3"/>
    <m/>
    <n v="0"/>
    <n v="0"/>
    <n v="1"/>
    <n v="0"/>
    <n v="0"/>
    <s v="Yossi Wein"/>
    <s v="Action,Thriller"/>
    <x v="1"/>
    <s v="English"/>
    <n v="90"/>
  </r>
  <r>
    <n v="15496"/>
    <n v="15497"/>
    <s v="Memorial Day"/>
    <x v="1"/>
    <x v="1"/>
    <n v="2.8"/>
    <m/>
    <n v="0"/>
    <n v="0"/>
    <n v="1"/>
    <n v="0"/>
    <n v="0"/>
    <s v="Samuel Fischer"/>
    <s v="Action,Drama,History,War"/>
    <x v="1"/>
    <s v="English"/>
    <n v="104"/>
  </r>
  <r>
    <n v="15497"/>
    <n v="15498"/>
    <s v="Something Beneath"/>
    <x v="17"/>
    <x v="3"/>
    <n v="3.6"/>
    <m/>
    <n v="0"/>
    <n v="0"/>
    <n v="1"/>
    <n v="0"/>
    <n v="0"/>
    <s v="David Winning"/>
    <s v="Action,Horror,Sci-Fi,Thriller"/>
    <x v="76"/>
    <s v="English"/>
    <n v="90"/>
  </r>
  <r>
    <n v="15498"/>
    <n v="15499"/>
    <s v="King of the Game"/>
    <x v="27"/>
    <x v="3"/>
    <n v="3.4"/>
    <m/>
    <n v="0"/>
    <n v="0"/>
    <n v="1"/>
    <n v="0"/>
    <n v="0"/>
    <s v="Ted Baldwin"/>
    <s v="Action"/>
    <x v="1"/>
    <s v="English"/>
    <n v="120"/>
  </r>
  <r>
    <n v="15499"/>
    <n v="15500"/>
    <s v="SuicideGirls Must Die!"/>
    <x v="0"/>
    <x v="1"/>
    <n v="3.2"/>
    <m/>
    <n v="0"/>
    <n v="0"/>
    <n v="1"/>
    <n v="0"/>
    <n v="0"/>
    <s v="Sarah Remetch"/>
    <s v="Horror"/>
    <x v="1"/>
    <s v="English"/>
    <n v="97"/>
  </r>
  <r>
    <n v="15500"/>
    <n v="15501"/>
    <s v="Junior Senior"/>
    <x v="5"/>
    <x v="3"/>
    <n v="4.3"/>
    <m/>
    <n v="0"/>
    <n v="0"/>
    <n v="1"/>
    <n v="0"/>
    <n v="0"/>
    <s v="G. Sreekantan"/>
    <s v="Comedy,Drama"/>
    <x v="5"/>
    <s v="Malayalam"/>
    <m/>
  </r>
  <r>
    <n v="15501"/>
    <n v="15502"/>
    <s v="The Best Thing!"/>
    <x v="32"/>
    <x v="3"/>
    <n v="3.7"/>
    <m/>
    <n v="0"/>
    <n v="0"/>
    <n v="1"/>
    <n v="0"/>
    <n v="0"/>
    <s v="Kyle T. Miller"/>
    <s v="Comedy"/>
    <x v="1"/>
    <s v="English"/>
    <n v="98"/>
  </r>
  <r>
    <n v="15502"/>
    <n v="15503"/>
    <s v="Tarzan and the Trappers"/>
    <x v="79"/>
    <x v="3"/>
    <n v="5.2"/>
    <m/>
    <n v="0"/>
    <n v="0"/>
    <n v="1"/>
    <n v="0"/>
    <n v="0"/>
    <s v="Charles F. Haas,Sandy Howard,H. Bruce Humberstone"/>
    <s v="Action,Adventure"/>
    <x v="1"/>
    <s v="English"/>
    <n v="70"/>
  </r>
  <r>
    <n v="15503"/>
    <n v="15504"/>
    <s v="Carnivore"/>
    <x v="40"/>
    <x v="3"/>
    <n v="2.2999999999999998"/>
    <m/>
    <n v="0"/>
    <n v="0"/>
    <n v="1"/>
    <n v="0"/>
    <n v="0"/>
    <s v="Andrew Davis"/>
    <s v="Horror"/>
    <x v="1"/>
    <s v="English"/>
    <n v="82"/>
  </r>
  <r>
    <n v="15504"/>
    <n v="15505"/>
    <s v="Tactical"/>
    <x v="25"/>
    <x v="1"/>
    <n v="2"/>
    <m/>
    <n v="0"/>
    <n v="0"/>
    <n v="1"/>
    <n v="0"/>
    <n v="0"/>
    <s v="Sidney Mansa Winters"/>
    <s v="Action,Crime"/>
    <x v="1"/>
    <s v="English"/>
    <n v="110"/>
  </r>
  <r>
    <n v="15505"/>
    <n v="15506"/>
    <s v="The Missouri Traveler"/>
    <x v="79"/>
    <x v="3"/>
    <n v="6.3"/>
    <m/>
    <n v="0"/>
    <n v="0"/>
    <n v="1"/>
    <n v="0"/>
    <n v="0"/>
    <s v="Jerry Hopper"/>
    <s v="Drama,Family,Western"/>
    <x v="1"/>
    <s v="English"/>
    <n v="103"/>
  </r>
  <r>
    <n v="15506"/>
    <n v="15507"/>
    <s v="Kingdom of the Vampire"/>
    <x v="45"/>
    <x v="3"/>
    <n v="4.7"/>
    <m/>
    <n v="0"/>
    <n v="0"/>
    <n v="1"/>
    <n v="0"/>
    <n v="0"/>
    <s v="J.R. Bookwalter"/>
    <s v="Horror"/>
    <x v="1"/>
    <s v="English"/>
    <n v="70"/>
  </r>
  <r>
    <n v="15507"/>
    <n v="15508"/>
    <s v="Broken Lullaby"/>
    <x v="43"/>
    <x v="3"/>
    <n v="5.5"/>
    <m/>
    <n v="0"/>
    <n v="0"/>
    <n v="1"/>
    <n v="0"/>
    <n v="0"/>
    <s v="Ernst Lubitsch"/>
    <s v="Drama"/>
    <x v="1"/>
    <s v="English"/>
    <n v="76"/>
  </r>
  <r>
    <n v="15508"/>
    <n v="15509"/>
    <s v="Universal Squadrons"/>
    <x v="20"/>
    <x v="3"/>
    <n v="4.3"/>
    <m/>
    <n v="0"/>
    <n v="0"/>
    <n v="1"/>
    <n v="0"/>
    <n v="0"/>
    <s v="Mark Millhone"/>
    <s v="Action,Thriller"/>
    <x v="1"/>
    <s v="English"/>
    <n v="84"/>
  </r>
  <r>
    <n v="15509"/>
    <n v="15510"/>
    <s v="Dawn of the Mummy"/>
    <x v="7"/>
    <x v="3"/>
    <n v="4"/>
    <m/>
    <n v="0"/>
    <n v="0"/>
    <n v="1"/>
    <n v="0"/>
    <n v="0"/>
    <s v="Roger Christian"/>
    <s v="Action,Adventure,Horror,Mystery"/>
    <x v="48"/>
    <s v="English"/>
    <n v="85"/>
  </r>
  <r>
    <n v="15510"/>
    <n v="15511"/>
    <s v="Miss B's Hair Salon"/>
    <x v="17"/>
    <x v="3"/>
    <n v="2.1"/>
    <m/>
    <n v="0"/>
    <n v="0"/>
    <n v="1"/>
    <n v="0"/>
    <n v="0"/>
    <s v="Jean-Claude La Marre"/>
    <s v="Comedy"/>
    <x v="1"/>
    <s v="English"/>
    <n v="86"/>
  </r>
  <r>
    <n v="15511"/>
    <n v="15512"/>
    <s v="Dark Descent"/>
    <x v="5"/>
    <x v="1"/>
    <n v="3.5"/>
    <m/>
    <n v="0"/>
    <n v="0"/>
    <n v="1"/>
    <n v="0"/>
    <n v="0"/>
    <s v="Daniel Knauf"/>
    <s v="Action,Adventure,Sci-Fi,Thriller"/>
    <x v="331"/>
    <s v="English"/>
    <n v="96"/>
  </r>
  <r>
    <n v="15512"/>
    <n v="15513"/>
    <s v="Red Rose of Normandy"/>
    <x v="20"/>
    <x v="3"/>
    <n v="2.5"/>
    <m/>
    <n v="0"/>
    <n v="0"/>
    <n v="1"/>
    <n v="0"/>
    <n v="0"/>
    <s v="Tino Struckmann"/>
    <s v="War"/>
    <x v="1"/>
    <s v="English"/>
    <n v="102"/>
  </r>
  <r>
    <n v="15513"/>
    <n v="15514"/>
    <s v="Anne Perry: Interiors"/>
    <x v="8"/>
    <x v="0"/>
    <n v="6.1"/>
    <m/>
    <n v="0"/>
    <n v="0"/>
    <n v="1"/>
    <n v="0"/>
    <n v="0"/>
    <s v="Dana Linkiewicz"/>
    <s v="Documentary"/>
    <x v="179"/>
    <s v="English"/>
    <n v="70"/>
  </r>
  <r>
    <n v="15514"/>
    <n v="15515"/>
    <s v="Blood Descendants"/>
    <x v="17"/>
    <x v="1"/>
    <n v="3.3"/>
    <m/>
    <n v="0"/>
    <n v="0"/>
    <n v="1"/>
    <n v="0"/>
    <n v="0"/>
    <s v="Chuck Gramling"/>
    <s v="Horror"/>
    <x v="1"/>
    <s v="English"/>
    <n v="86"/>
  </r>
  <r>
    <n v="15515"/>
    <n v="15516"/>
    <s v="Ghost Image"/>
    <x v="17"/>
    <x v="0"/>
    <n v="4.5"/>
    <m/>
    <n v="0"/>
    <n v="0"/>
    <n v="1"/>
    <n v="0"/>
    <n v="0"/>
    <s v="Jack Snyder"/>
    <s v="Thriller"/>
    <x v="1"/>
    <s v="English"/>
    <n v="96"/>
  </r>
  <r>
    <n v="15516"/>
    <n v="15517"/>
    <s v="Ridge War Z"/>
    <x v="16"/>
    <x v="1"/>
    <n v="2.5"/>
    <m/>
    <n v="0"/>
    <n v="0"/>
    <n v="1"/>
    <n v="0"/>
    <n v="0"/>
    <s v="Alek Gearhart"/>
    <s v="Horror,Sci-Fi,Thriller,War"/>
    <x v="1"/>
    <s v="English"/>
    <n v="89"/>
  </r>
  <r>
    <n v="15517"/>
    <n v="15518"/>
    <s v="Rising Fear"/>
    <x v="32"/>
    <x v="3"/>
    <n v="3.9"/>
    <m/>
    <n v="0"/>
    <n v="0"/>
    <n v="1"/>
    <n v="0"/>
    <n v="0"/>
    <s v="Tom Getty"/>
    <s v="Action,Drama"/>
    <x v="1"/>
    <s v="English"/>
    <n v="96"/>
  </r>
  <r>
    <n v="15518"/>
    <n v="15519"/>
    <s v="Prey for the Beast"/>
    <x v="17"/>
    <x v="3"/>
    <n v="1.9"/>
    <m/>
    <n v="0"/>
    <n v="0"/>
    <n v="1"/>
    <n v="0"/>
    <n v="0"/>
    <s v="Brett Kelly"/>
    <s v="Horror"/>
    <x v="76"/>
    <s v="English"/>
    <n v="76"/>
  </r>
  <r>
    <n v="15519"/>
    <n v="15520"/>
    <s v="Mission Accomplished: Langan in Iraq"/>
    <x v="17"/>
    <x v="3"/>
    <n v="7"/>
    <m/>
    <n v="0"/>
    <n v="0"/>
    <n v="1"/>
    <n v="0"/>
    <n v="0"/>
    <s v="Sean Langan"/>
    <s v="Documentary"/>
    <x v="8"/>
    <s v="English"/>
    <n v="90"/>
  </r>
  <r>
    <n v="15520"/>
    <n v="15521"/>
    <s v="The Zombie King"/>
    <x v="16"/>
    <x v="3"/>
    <n v="3.2"/>
    <m/>
    <n v="0"/>
    <n v="0"/>
    <n v="1"/>
    <n v="0"/>
    <n v="0"/>
    <s v="Aidan Belizaire"/>
    <s v="Comedy,Horror"/>
    <x v="8"/>
    <s v="English"/>
    <n v="85"/>
  </r>
  <r>
    <n v="15521"/>
    <n v="15522"/>
    <s v="The 7 Adventures of Sinbad"/>
    <x v="0"/>
    <x v="0"/>
    <n v="2.5"/>
    <m/>
    <n v="0"/>
    <n v="0"/>
    <n v="1"/>
    <n v="0"/>
    <n v="0"/>
    <s v="Ben Hayflick,Adam Silver"/>
    <s v="Action,Adventure,Fantasy"/>
    <x v="1"/>
    <s v="English"/>
    <n v="93"/>
  </r>
  <r>
    <n v="15522"/>
    <n v="15523"/>
    <s v="Blood Type: Unknown"/>
    <x v="16"/>
    <x v="3"/>
    <n v="4.5999999999999996"/>
    <m/>
    <n v="0"/>
    <n v="0"/>
    <n v="1"/>
    <n v="0"/>
    <n v="0"/>
    <s v="Doug Penikas"/>
    <s v="Drama"/>
    <x v="1"/>
    <s v="English"/>
    <n v="90"/>
  </r>
  <r>
    <n v="15523"/>
    <n v="15524"/>
    <s v="Interstate"/>
    <x v="17"/>
    <x v="1"/>
    <n v="3.8"/>
    <m/>
    <n v="0"/>
    <n v="0"/>
    <n v="1"/>
    <n v="0"/>
    <n v="0"/>
    <s v="Marc-Andre Samson"/>
    <s v="Thriller"/>
    <x v="1"/>
    <s v="English"/>
    <n v="80"/>
  </r>
  <r>
    <n v="15524"/>
    <n v="15525"/>
    <s v="Gottfried Helnwein and the Dreaming Child"/>
    <x v="20"/>
    <x v="3"/>
    <n v="5.5"/>
    <m/>
    <n v="0"/>
    <n v="0"/>
    <n v="1"/>
    <n v="0"/>
    <n v="0"/>
    <s v="Lisa Kirk Colburn"/>
    <s v="Documentary"/>
    <x v="1"/>
    <s v="English"/>
    <n v="70"/>
  </r>
  <r>
    <n v="15525"/>
    <n v="15526"/>
    <s v="Possible Lives"/>
    <x v="25"/>
    <x v="3"/>
    <n v="6"/>
    <m/>
    <n v="0"/>
    <n v="0"/>
    <n v="1"/>
    <n v="0"/>
    <n v="0"/>
    <s v="Sandra Gugliotta"/>
    <s v="Mystery,Romance"/>
    <x v="1268"/>
    <s v="Spanish"/>
    <n v="80"/>
  </r>
  <r>
    <n v="15526"/>
    <n v="15527"/>
    <s v="Sisters of Death"/>
    <x v="9"/>
    <x v="2"/>
    <n v="4.4000000000000004"/>
    <m/>
    <n v="0"/>
    <n v="0"/>
    <n v="1"/>
    <n v="0"/>
    <n v="0"/>
    <s v="Joe Mazzuca"/>
    <s v="Mystery,Thriller"/>
    <x v="1"/>
    <s v="English"/>
    <n v="87"/>
  </r>
  <r>
    <n v="15527"/>
    <n v="15528"/>
    <s v="Married Men and Single Women"/>
    <x v="20"/>
    <x v="3"/>
    <n v="5"/>
    <m/>
    <n v="0"/>
    <n v="0"/>
    <n v="1"/>
    <n v="0"/>
    <n v="0"/>
    <s v="Steven Drayton Sr."/>
    <s v="Comedy,Drama,Romance"/>
    <x v="1"/>
    <s v="English"/>
    <n v="88"/>
  </r>
  <r>
    <n v="15528"/>
    <n v="15529"/>
    <s v="Nobody Gets Out Alive"/>
    <x v="16"/>
    <x v="3"/>
    <n v="3.1"/>
    <m/>
    <n v="0"/>
    <n v="0"/>
    <n v="1"/>
    <n v="0"/>
    <n v="0"/>
    <s v="Jason-Christopher Mayer"/>
    <s v="Horror,Thriller"/>
    <x v="1"/>
    <s v="English"/>
    <n v="77"/>
  </r>
  <r>
    <n v="15529"/>
    <n v="15530"/>
    <s v="Camera Phone"/>
    <x v="6"/>
    <x v="3"/>
    <n v="2.9"/>
    <m/>
    <n v="0"/>
    <n v="0"/>
    <n v="1"/>
    <n v="0"/>
    <n v="0"/>
    <s v="Eddie Brown Jr."/>
    <s v="Horror"/>
    <x v="1"/>
    <s v="English"/>
    <n v="80"/>
  </r>
  <r>
    <n v="15530"/>
    <n v="15531"/>
    <s v="Model Behaviour"/>
    <x v="16"/>
    <x v="3"/>
    <n v="3.3"/>
    <m/>
    <n v="0"/>
    <n v="0"/>
    <n v="1"/>
    <n v="0"/>
    <n v="0"/>
    <s v="Nathan Hill"/>
    <s v="Action,Crime,Mystery,Thriller"/>
    <x v="53"/>
    <s v="English"/>
    <n v="90"/>
  </r>
  <r>
    <n v="15531"/>
    <n v="15532"/>
    <s v="Dracula: Reborn"/>
    <x v="6"/>
    <x v="1"/>
    <n v="3.2"/>
    <m/>
    <n v="0"/>
    <n v="0"/>
    <n v="1"/>
    <n v="0"/>
    <n v="0"/>
    <s v="Patrick McManus"/>
    <s v="Horror"/>
    <x v="1"/>
    <s v="English"/>
    <n v="88"/>
  </r>
  <r>
    <n v="15532"/>
    <n v="15533"/>
    <s v="Days of Jesse James"/>
    <x v="88"/>
    <x v="4"/>
    <n v="5.9"/>
    <m/>
    <n v="0"/>
    <n v="0"/>
    <n v="1"/>
    <n v="0"/>
    <n v="0"/>
    <s v="Joseph Kane"/>
    <s v="Romance,Western"/>
    <x v="1"/>
    <s v="English"/>
    <n v="63"/>
  </r>
  <r>
    <n v="15533"/>
    <n v="15534"/>
    <s v="Skinned Alive"/>
    <x v="30"/>
    <x v="3"/>
    <n v="3.4"/>
    <m/>
    <n v="0"/>
    <n v="0"/>
    <n v="1"/>
    <n v="0"/>
    <n v="0"/>
    <s v="Jon Killough"/>
    <s v="Comedy,Horror"/>
    <x v="1"/>
    <s v="English"/>
    <n v="80"/>
  </r>
  <r>
    <n v="15534"/>
    <n v="15535"/>
    <s v="Subterano"/>
    <x v="22"/>
    <x v="1"/>
    <n v="4.0999999999999996"/>
    <m/>
    <n v="0"/>
    <n v="0"/>
    <n v="1"/>
    <n v="0"/>
    <n v="0"/>
    <s v="Esben Storm"/>
    <s v="Horror,Sci-Fi"/>
    <x v="808"/>
    <s v="English"/>
    <n v="91"/>
  </r>
  <r>
    <n v="15535"/>
    <n v="15536"/>
    <s v="My Bloody Wedding"/>
    <x v="0"/>
    <x v="3"/>
    <n v="2.8"/>
    <m/>
    <n v="0"/>
    <n v="0"/>
    <n v="1"/>
    <n v="0"/>
    <n v="0"/>
    <s v="Morgan Mead"/>
    <s v="Comedy"/>
    <x v="1"/>
    <s v="English"/>
    <n v="88"/>
  </r>
  <r>
    <n v="15536"/>
    <n v="15537"/>
    <s v="Jurassic Attack"/>
    <x v="6"/>
    <x v="1"/>
    <n v="2.2999999999999998"/>
    <m/>
    <n v="0"/>
    <n v="0"/>
    <n v="1"/>
    <n v="0"/>
    <n v="0"/>
    <s v="Anthony Fankhauser"/>
    <s v="Action,Adventure,Comedy,Fantasy,Horror,Sci-Fi,Thriller"/>
    <x v="1"/>
    <s v="English"/>
    <n v="83"/>
  </r>
  <r>
    <n v="15537"/>
    <n v="15538"/>
    <s v="Ouija Seance: The Final Game"/>
    <x v="2"/>
    <x v="3"/>
    <n v="2.2000000000000002"/>
    <m/>
    <n v="0"/>
    <n v="0"/>
    <n v="1"/>
    <n v="0"/>
    <n v="0"/>
    <s v="Andrea Mugnaini"/>
    <s v="Horror"/>
    <x v="83"/>
    <s v="English"/>
    <n v="81"/>
  </r>
  <r>
    <n v="15538"/>
    <n v="15539"/>
    <s v="The Terminators"/>
    <x v="8"/>
    <x v="1"/>
    <n v="2"/>
    <m/>
    <n v="0"/>
    <n v="0"/>
    <n v="1"/>
    <n v="0"/>
    <n v="0"/>
    <s v="Xavier S. Puslowski"/>
    <s v="Action,Adventure,Horror,Sci-Fi,Thriller"/>
    <x v="1"/>
    <s v="English"/>
    <n v="89"/>
  </r>
  <r>
    <n v="15539"/>
    <n v="15540"/>
    <s v="Barrio Tales"/>
    <x v="6"/>
    <x v="0"/>
    <n v="4"/>
    <m/>
    <n v="0"/>
    <n v="0"/>
    <n v="1"/>
    <n v="0"/>
    <n v="0"/>
    <s v="Jarret Tarnol"/>
    <s v="Horror"/>
    <x v="45"/>
    <s v="English,Spanish"/>
    <n v="84"/>
  </r>
  <r>
    <n v="15540"/>
    <n v="15541"/>
    <s v="The Coven"/>
    <x v="11"/>
    <x v="3"/>
    <n v="2.2000000000000002"/>
    <m/>
    <n v="0"/>
    <n v="0"/>
    <n v="1"/>
    <n v="0"/>
    <n v="0"/>
    <s v="Rich Ragsdale"/>
    <s v="Horror"/>
    <x v="1"/>
    <s v="English"/>
    <m/>
  </r>
  <r>
    <n v="15541"/>
    <n v="15542"/>
    <s v="Common Outlaws"/>
    <x v="27"/>
    <x v="3"/>
    <n v="4.9000000000000004"/>
    <m/>
    <n v="0"/>
    <n v="0"/>
    <n v="1"/>
    <n v="0"/>
    <n v="0"/>
    <s v="Louie Iaccarino"/>
    <s v="Action,Drama,Western"/>
    <x v="1"/>
    <s v="English"/>
    <n v="92"/>
  </r>
  <r>
    <n v="15542"/>
    <n v="15543"/>
    <s v="Rulers of Darkness"/>
    <x v="16"/>
    <x v="3"/>
    <n v="2.7"/>
    <m/>
    <n v="0"/>
    <n v="0"/>
    <n v="1"/>
    <n v="0"/>
    <n v="0"/>
    <s v="Dale Windle"/>
    <s v="Mystery,Sci-Fi,Thriller"/>
    <x v="76"/>
    <s v="English"/>
    <n v="89"/>
  </r>
  <r>
    <n v="15543"/>
    <n v="15544"/>
    <s v="Renfield the Undead"/>
    <x v="20"/>
    <x v="3"/>
    <n v="2.9"/>
    <m/>
    <n v="0"/>
    <n v="0"/>
    <n v="1"/>
    <n v="0"/>
    <n v="0"/>
    <s v="Bob Willems"/>
    <s v="Comedy,Drama,Horror,Mystery,Sci-Fi,Thriller"/>
    <x v="108"/>
    <m/>
    <n v="111"/>
  </r>
  <r>
    <n v="15544"/>
    <n v="15545"/>
    <s v="Hybrid World: The Plan to Modify and Control the Human Race"/>
    <x v="6"/>
    <x v="3"/>
    <n v="4"/>
    <m/>
    <n v="0"/>
    <n v="0"/>
    <n v="1"/>
    <n v="0"/>
    <n v="0"/>
    <s v="Ken Klein"/>
    <s v="Documentary"/>
    <x v="1"/>
    <s v="English"/>
    <n v="60"/>
  </r>
  <r>
    <n v="15545"/>
    <n v="15546"/>
    <s v="Bela Kiss: Prologue"/>
    <x v="16"/>
    <x v="1"/>
    <n v="4"/>
    <m/>
    <n v="0"/>
    <n v="0"/>
    <n v="1"/>
    <n v="0"/>
    <n v="0"/>
    <s v="Lucien FÃ¶rstner"/>
    <s v="Horror,Mystery,Thriller"/>
    <x v="179"/>
    <s v="German,English,Russian"/>
    <n v="106"/>
  </r>
  <r>
    <n v="15546"/>
    <n v="15547"/>
    <s v="Queens of Heart: Community Therapists in Drag"/>
    <x v="10"/>
    <x v="3"/>
    <n v="4.5"/>
    <m/>
    <n v="0"/>
    <n v="0"/>
    <n v="1"/>
    <n v="0"/>
    <n v="0"/>
    <s v="Jan Haaken"/>
    <s v="Documentary,Biography,Family,History"/>
    <x v="1"/>
    <s v="English"/>
    <n v="49"/>
  </r>
  <r>
    <n v="15547"/>
    <n v="15548"/>
    <s v="Alien Siege"/>
    <x v="2"/>
    <x v="5"/>
    <n v="2.2999999999999998"/>
    <m/>
    <n v="0"/>
    <n v="0"/>
    <n v="1"/>
    <n v="0"/>
    <n v="0"/>
    <s v="Rob Pallatina"/>
    <s v="Action,Adventure,Sci-Fi,Thriller"/>
    <x v="1"/>
    <s v="English"/>
    <n v="85"/>
  </r>
  <r>
    <n v="15548"/>
    <n v="15549"/>
    <s v="Unseen Evil 2"/>
    <x v="33"/>
    <x v="1"/>
    <n v="2.5"/>
    <m/>
    <n v="0"/>
    <n v="0"/>
    <n v="1"/>
    <n v="0"/>
    <n v="0"/>
    <s v="Jeff Leroy"/>
    <s v="Horror,Sci-Fi"/>
    <x v="1"/>
    <s v="English"/>
    <n v="81"/>
  </r>
  <r>
    <n v="15549"/>
    <n v="15550"/>
    <s v="Sinister Squad"/>
    <x v="21"/>
    <x v="3"/>
    <n v="2"/>
    <m/>
    <n v="0"/>
    <n v="0"/>
    <n v="1"/>
    <n v="0"/>
    <n v="0"/>
    <s v="Jeremy M. Inman"/>
    <s v="Action,Fantasy"/>
    <x v="1"/>
    <s v="English"/>
    <n v="90"/>
  </r>
  <r>
    <n v="15550"/>
    <n v="15551"/>
    <s v="Mississippi Shakedown"/>
    <x v="27"/>
    <x v="3"/>
    <n v="3"/>
    <m/>
    <n v="0"/>
    <n v="0"/>
    <n v="1"/>
    <n v="0"/>
    <n v="0"/>
    <s v="Dewey Allen"/>
    <s v="Action"/>
    <x v="1"/>
    <s v="English"/>
    <n v="91"/>
  </r>
  <r>
    <n v="15551"/>
    <n v="15552"/>
    <s v="Veritas, Prince of Truth"/>
    <x v="17"/>
    <x v="2"/>
    <n v="3.5"/>
    <m/>
    <n v="0"/>
    <n v="0"/>
    <n v="1"/>
    <n v="0"/>
    <n v="0"/>
    <s v="Arturo Ruiz-Esparza"/>
    <s v="Adventure,Family,Fantasy"/>
    <x v="205"/>
    <s v="English,Spanish"/>
    <n v="93"/>
  </r>
  <r>
    <n v="15552"/>
    <n v="15553"/>
    <s v="Elf-Man"/>
    <x v="6"/>
    <x v="1"/>
    <n v="3.5"/>
    <m/>
    <n v="0"/>
    <n v="0"/>
    <n v="1"/>
    <n v="0"/>
    <n v="0"/>
    <s v="Ethan Wiley"/>
    <s v="Comedy,Family,Fantasy"/>
    <x v="1"/>
    <s v="English"/>
    <n v="86"/>
  </r>
  <r>
    <n v="15553"/>
    <n v="15554"/>
    <s v="Horrors of Spider Island"/>
    <x v="59"/>
    <x v="3"/>
    <n v="2.5"/>
    <m/>
    <n v="0"/>
    <n v="0"/>
    <n v="1"/>
    <n v="0"/>
    <n v="0"/>
    <s v="Fritz BÃ¶ttger"/>
    <s v="Horror"/>
    <x v="261"/>
    <s v="German"/>
    <n v="89"/>
  </r>
  <r>
    <n v="15554"/>
    <n v="15555"/>
    <s v="Skeleton Man"/>
    <x v="33"/>
    <x v="1"/>
    <n v="2.1"/>
    <m/>
    <n v="0"/>
    <n v="0"/>
    <n v="1"/>
    <n v="0"/>
    <n v="0"/>
    <s v="Johnny Martin"/>
    <s v="Action,Horror,Thriller"/>
    <x v="1"/>
    <s v="English"/>
    <n v="95"/>
  </r>
  <r>
    <n v="15555"/>
    <n v="15556"/>
    <s v="City Boy"/>
    <x v="43"/>
    <x v="3"/>
    <n v="6.4"/>
    <m/>
    <n v="0"/>
    <n v="0"/>
    <n v="1"/>
    <n v="0"/>
    <n v="0"/>
    <s v="John Kent Harrison"/>
    <s v="Adventure,Drama"/>
    <x v="291"/>
    <s v="English"/>
    <n v="108"/>
  </r>
  <r>
    <n v="15556"/>
    <n v="15557"/>
    <s v="Diamond Dawgs"/>
    <x v="8"/>
    <x v="1"/>
    <n v="1.5"/>
    <m/>
    <n v="0"/>
    <n v="0"/>
    <n v="1"/>
    <n v="0"/>
    <n v="0"/>
    <s v="Chris Rogers"/>
    <s v="Action,Crime,Drama"/>
    <x v="1"/>
    <s v="English"/>
    <n v="90"/>
  </r>
  <r>
    <n v="15557"/>
    <n v="15558"/>
    <s v="Grim Reaper"/>
    <x v="17"/>
    <x v="1"/>
    <n v="2.5"/>
    <m/>
    <n v="0"/>
    <n v="0"/>
    <n v="1"/>
    <n v="0"/>
    <n v="0"/>
    <s v="Michael Feifer"/>
    <s v="Horror"/>
    <x v="1"/>
    <s v="English"/>
    <n v="82"/>
  </r>
  <r>
    <n v="15558"/>
    <n v="15559"/>
    <s v="Texas Road"/>
    <x v="0"/>
    <x v="3"/>
    <n v="2.5"/>
    <m/>
    <n v="0"/>
    <n v="0"/>
    <n v="1"/>
    <n v="0"/>
    <n v="0"/>
    <s v="Dylan Pearce"/>
    <s v="Horror"/>
    <x v="76"/>
    <s v="English"/>
    <n v="55"/>
  </r>
  <r>
    <n v="15559"/>
    <n v="15560"/>
    <s v="Punk Vacation"/>
    <x v="30"/>
    <x v="3"/>
    <n v="3.5"/>
    <m/>
    <n v="0"/>
    <n v="0"/>
    <n v="1"/>
    <n v="0"/>
    <n v="0"/>
    <s v="Stanley Lewis"/>
    <s v="Crime,Action,Thriller"/>
    <x v="1"/>
    <s v="English"/>
    <n v="88"/>
  </r>
  <r>
    <n v="15560"/>
    <n v="15561"/>
    <s v="Crimson Winter"/>
    <x v="16"/>
    <x v="3"/>
    <n v="2.7"/>
    <m/>
    <n v="0"/>
    <n v="0"/>
    <n v="1"/>
    <n v="0"/>
    <n v="0"/>
    <s v="Bryan Ferriter"/>
    <s v="Drama,Fantasy"/>
    <x v="1"/>
    <m/>
    <n v="106"/>
  </r>
  <r>
    <n v="15561"/>
    <n v="15562"/>
    <s v="Incident on a Dark Street"/>
    <x v="38"/>
    <x v="2"/>
    <n v="5"/>
    <m/>
    <n v="0"/>
    <n v="0"/>
    <n v="1"/>
    <n v="0"/>
    <n v="0"/>
    <s v="Buzz Kulik"/>
    <s v="Crime,Drama"/>
    <x v="1"/>
    <s v="English"/>
    <n v="96"/>
  </r>
  <r>
    <n v="15562"/>
    <n v="15563"/>
    <s v="Last Will"/>
    <x v="20"/>
    <x v="2"/>
    <n v="4.5"/>
    <m/>
    <n v="0"/>
    <n v="0"/>
    <n v="1"/>
    <n v="0"/>
    <n v="0"/>
    <s v="Peter Flinth"/>
    <s v="Drama,Mystery,Thriller"/>
    <x v="334"/>
    <s v="Swedish,English"/>
    <n v="90"/>
  </r>
  <r>
    <n v="15563"/>
    <n v="15564"/>
    <s v="XII"/>
    <x v="25"/>
    <x v="1"/>
    <n v="4.0999999999999996"/>
    <m/>
    <n v="0"/>
    <n v="0"/>
    <n v="1"/>
    <n v="0"/>
    <n v="0"/>
    <s v="Michael A. Nickles"/>
    <s v="Horror,Thriller"/>
    <x v="1"/>
    <s v="English"/>
    <n v="81"/>
  </r>
  <r>
    <n v="15564"/>
    <n v="15565"/>
    <s v="Rap Sheet: Hip-Hop and the Cops"/>
    <x v="10"/>
    <x v="1"/>
    <n v="6.2"/>
    <m/>
    <n v="0"/>
    <n v="0"/>
    <n v="1"/>
    <n v="0"/>
    <n v="0"/>
    <s v="Don Sikorski"/>
    <s v="Documentary,Music"/>
    <x v="1"/>
    <s v="English"/>
    <n v="81"/>
  </r>
  <r>
    <n v="15565"/>
    <n v="15566"/>
    <s v="Flesh"/>
    <x v="32"/>
    <x v="1"/>
    <n v="4.2"/>
    <m/>
    <n v="0"/>
    <n v="0"/>
    <n v="1"/>
    <n v="0"/>
    <n v="0"/>
    <s v="Paul Morrissey"/>
    <s v="Drama"/>
    <x v="1"/>
    <s v="English"/>
    <n v="89"/>
  </r>
  <r>
    <n v="15566"/>
    <n v="15567"/>
    <s v="Pup 2 No Good"/>
    <x v="21"/>
    <x v="2"/>
    <n v="3.1"/>
    <m/>
    <n v="0"/>
    <n v="0"/>
    <n v="1"/>
    <n v="0"/>
    <n v="0"/>
    <s v="Egoitz Rodriguez"/>
    <s v="Animation"/>
    <x v="1"/>
    <s v="English"/>
    <n v="86"/>
  </r>
  <r>
    <n v="15567"/>
    <n v="15568"/>
    <s v="Just a Measure of Faith"/>
    <x v="27"/>
    <x v="0"/>
    <n v="4"/>
    <m/>
    <n v="0"/>
    <n v="0"/>
    <n v="1"/>
    <n v="0"/>
    <n v="0"/>
    <s v="Larry Clark,Mechelle Wilson"/>
    <s v="Drama"/>
    <x v="1"/>
    <s v="English"/>
    <n v="88"/>
  </r>
  <r>
    <n v="15568"/>
    <n v="15569"/>
    <s v="Kill Cruise"/>
    <x v="30"/>
    <x v="1"/>
    <n v="4.7"/>
    <m/>
    <n v="0"/>
    <n v="0"/>
    <n v="1"/>
    <n v="0"/>
    <n v="0"/>
    <s v="Peter Keglevic"/>
    <s v="Adventure,Drama,Thriller"/>
    <x v="261"/>
    <s v="German,English"/>
    <n v="98"/>
  </r>
  <r>
    <n v="15569"/>
    <n v="15570"/>
    <s v="Varsity Blood"/>
    <x v="27"/>
    <x v="3"/>
    <n v="3.7"/>
    <m/>
    <n v="0"/>
    <n v="0"/>
    <n v="1"/>
    <n v="0"/>
    <n v="0"/>
    <s v="Jake Helgren"/>
    <s v="Horror"/>
    <x v="1"/>
    <s v="English"/>
    <n v="87"/>
  </r>
  <r>
    <n v="15570"/>
    <n v="15571"/>
    <s v="Johnny Mysto: Boy Wizard"/>
    <x v="29"/>
    <x v="2"/>
    <n v="4.5999999999999996"/>
    <m/>
    <n v="0"/>
    <n v="0"/>
    <n v="1"/>
    <n v="0"/>
    <n v="0"/>
    <s v="Jeff Burr"/>
    <s v="Adventure,Fantasy"/>
    <x v="1"/>
    <s v="English"/>
    <n v="87"/>
  </r>
  <r>
    <n v="15571"/>
    <n v="15572"/>
    <s v="The Governor's Wife"/>
    <x v="25"/>
    <x v="1"/>
    <n v="4.2"/>
    <m/>
    <n v="0"/>
    <n v="0"/>
    <n v="1"/>
    <n v="0"/>
    <n v="0"/>
    <s v="David Burton Morris"/>
    <s v="Crime,Mystery,Thriller"/>
    <x v="1"/>
    <s v="English"/>
    <n v="95"/>
  </r>
  <r>
    <n v="15572"/>
    <n v="15573"/>
    <s v="The Beast of Yucca Flats"/>
    <x v="85"/>
    <x v="3"/>
    <n v="2.2000000000000002"/>
    <m/>
    <n v="0"/>
    <n v="0"/>
    <n v="1"/>
    <n v="0"/>
    <n v="0"/>
    <s v="Coleman Francis"/>
    <s v="Horror,Sci-Fi"/>
    <x v="1"/>
    <s v="English"/>
    <n v="54"/>
  </r>
  <r>
    <n v="15573"/>
    <n v="15574"/>
    <s v="Nessie &amp; Me"/>
    <x v="21"/>
    <x v="3"/>
    <n v="3.4"/>
    <m/>
    <n v="0"/>
    <n v="0"/>
    <n v="1"/>
    <n v="0"/>
    <n v="0"/>
    <s v="Jim Wynorski"/>
    <s v="Adventure,Family"/>
    <x v="1"/>
    <s v="English"/>
    <n v="90"/>
  </r>
  <r>
    <n v="15574"/>
    <n v="15575"/>
    <s v="Mandy the Haunted Doll"/>
    <x v="2"/>
    <x v="3"/>
    <n v="2.5"/>
    <m/>
    <n v="0"/>
    <n v="0"/>
    <n v="1"/>
    <n v="0"/>
    <n v="0"/>
    <s v="Jamie Weston"/>
    <s v="Horror"/>
    <x v="8"/>
    <s v="English"/>
    <n v="74"/>
  </r>
  <r>
    <n v="15575"/>
    <n v="15576"/>
    <s v="Acrylic"/>
    <x v="31"/>
    <x v="3"/>
    <m/>
    <m/>
    <n v="0"/>
    <n v="0"/>
    <n v="1"/>
    <n v="0"/>
    <n v="0"/>
    <s v="Nicole D'Angelo"/>
    <s v="Comedy"/>
    <x v="1"/>
    <m/>
    <m/>
  </r>
  <r>
    <n v="15576"/>
    <n v="15577"/>
    <s v="Deaden"/>
    <x v="10"/>
    <x v="3"/>
    <n v="4.3"/>
    <m/>
    <n v="0"/>
    <n v="0"/>
    <n v="1"/>
    <n v="0"/>
    <n v="0"/>
    <s v="Christian Viel"/>
    <s v="Action"/>
    <x v="47"/>
    <s v="English"/>
    <n v="90"/>
  </r>
  <r>
    <n v="15577"/>
    <n v="15578"/>
    <s v="The Warp"/>
    <x v="27"/>
    <x v="3"/>
    <n v="3"/>
    <m/>
    <n v="0"/>
    <n v="0"/>
    <n v="1"/>
    <n v="0"/>
    <n v="0"/>
    <s v="Gene Shibuya"/>
    <s v="Horror,Thriller"/>
    <x v="1"/>
    <s v="English"/>
    <n v="70"/>
  </r>
  <r>
    <n v="15578"/>
    <n v="15579"/>
    <s v="Dream House Nightmare"/>
    <x v="32"/>
    <x v="5"/>
    <n v="4.7"/>
    <m/>
    <n v="0"/>
    <n v="0"/>
    <n v="1"/>
    <n v="0"/>
    <n v="0"/>
    <s v="Jose Montesinos"/>
    <s v="Drama,Mystery,Thriller"/>
    <x v="1"/>
    <s v="English"/>
    <n v="90"/>
  </r>
  <r>
    <n v="15579"/>
    <n v="15580"/>
    <s v="Bunker: Project 12"/>
    <x v="21"/>
    <x v="3"/>
    <n v="3.3"/>
    <m/>
    <n v="0"/>
    <n v="0"/>
    <n v="1"/>
    <n v="0"/>
    <n v="0"/>
    <s v="Jaime Falero"/>
    <s v="Action,Adventure,Sci-Fi,Thriller"/>
    <x v="14"/>
    <s v="English"/>
    <n v="97"/>
  </r>
  <r>
    <n v="15580"/>
    <n v="15581"/>
    <s v="The Far Side of Jericho"/>
    <x v="10"/>
    <x v="1"/>
    <n v="4.5"/>
    <m/>
    <n v="0"/>
    <n v="0"/>
    <n v="1"/>
    <n v="0"/>
    <n v="0"/>
    <s v="Tim Hunter"/>
    <s v="Western"/>
    <x v="1"/>
    <s v="English"/>
    <n v="99"/>
  </r>
  <r>
    <n v="15581"/>
    <n v="15582"/>
    <s v="B-Girl"/>
    <x v="8"/>
    <x v="0"/>
    <n v="3.9"/>
    <m/>
    <n v="0"/>
    <n v="0"/>
    <n v="1"/>
    <n v="0"/>
    <n v="0"/>
    <s v="Emily Dell"/>
    <s v="Drama,Music,Romance"/>
    <x v="1"/>
    <s v="English"/>
    <n v="88"/>
  </r>
  <r>
    <n v="15582"/>
    <n v="15583"/>
    <s v="Tale of Two Sisters"/>
    <x v="14"/>
    <x v="1"/>
    <n v="2"/>
    <m/>
    <n v="0"/>
    <n v="0"/>
    <n v="1"/>
    <n v="0"/>
    <n v="0"/>
    <s v="Adam Rifkin"/>
    <s v="Drama"/>
    <x v="1"/>
    <s v="English"/>
    <n v="89"/>
  </r>
  <r>
    <n v="15583"/>
    <n v="15584"/>
    <s v="Super Cyclone"/>
    <x v="6"/>
    <x v="3"/>
    <n v="2.2999999999999998"/>
    <m/>
    <n v="0"/>
    <n v="0"/>
    <n v="1"/>
    <n v="0"/>
    <n v="0"/>
    <s v="Liz Adams"/>
    <s v="Action,Adventure,Sci-Fi,Thriller"/>
    <x v="1"/>
    <s v="English"/>
    <n v="89"/>
  </r>
  <r>
    <n v="15584"/>
    <n v="15585"/>
    <s v="Hydra"/>
    <x v="8"/>
    <x v="1"/>
    <n v="3.2"/>
    <m/>
    <n v="0"/>
    <n v="0"/>
    <n v="1"/>
    <n v="0"/>
    <n v="0"/>
    <s v="Don Barton,Arnold Stevens"/>
    <s v="Horror,Sci-Fi"/>
    <x v="1"/>
    <s v="English"/>
    <n v="100"/>
  </r>
  <r>
    <n v="15585"/>
    <n v="15586"/>
    <s v="In the Name of Ben-Hur"/>
    <x v="21"/>
    <x v="3"/>
    <n v="2.7"/>
    <m/>
    <n v="0"/>
    <n v="0"/>
    <n v="1"/>
    <n v="0"/>
    <n v="0"/>
    <s v="Mark Atkins"/>
    <s v="Action"/>
    <x v="1"/>
    <s v="English"/>
    <n v="89"/>
  </r>
  <r>
    <n v="15586"/>
    <n v="15587"/>
    <s v="Hopelessly in June"/>
    <x v="20"/>
    <x v="1"/>
    <n v="5"/>
    <m/>
    <n v="0"/>
    <n v="0"/>
    <n v="1"/>
    <n v="0"/>
    <n v="0"/>
    <s v="Vincent Brantley"/>
    <s v="Comedy,Romance"/>
    <x v="1"/>
    <s v="English"/>
    <n v="93"/>
  </r>
  <r>
    <n v="15587"/>
    <n v="15588"/>
    <s v="Another Soul"/>
    <x v="2"/>
    <x v="1"/>
    <n v="2.1"/>
    <m/>
    <n v="0"/>
    <n v="0"/>
    <n v="1"/>
    <n v="0"/>
    <n v="0"/>
    <s v="Paul Chau"/>
    <s v="Horror,Thriller"/>
    <x v="1"/>
    <s v="English"/>
    <n v="78"/>
  </r>
  <r>
    <n v="15588"/>
    <n v="15589"/>
    <s v="Operation Kid Brother"/>
    <x v="62"/>
    <x v="3"/>
    <n v="3.5"/>
    <m/>
    <n v="0"/>
    <n v="0"/>
    <n v="1"/>
    <n v="0"/>
    <n v="0"/>
    <s v="Alberto De Martino"/>
    <s v="Action,Comedy,Thriller"/>
    <x v="83"/>
    <s v="Italian"/>
    <n v="104"/>
  </r>
  <r>
    <n v="15589"/>
    <n v="15590"/>
    <s v="Creep Van"/>
    <x v="6"/>
    <x v="3"/>
    <n v="3.9"/>
    <m/>
    <n v="0"/>
    <n v="0"/>
    <n v="1"/>
    <n v="0"/>
    <n v="0"/>
    <s v="Scott W. McKinlay"/>
    <s v="Horror"/>
    <x v="1"/>
    <s v="English"/>
    <n v="80"/>
  </r>
  <r>
    <n v="15590"/>
    <n v="15591"/>
    <s v="Curse of the Forty-Niner"/>
    <x v="5"/>
    <x v="1"/>
    <n v="3.7"/>
    <m/>
    <n v="0"/>
    <n v="0"/>
    <n v="1"/>
    <n v="0"/>
    <n v="0"/>
    <s v="John Carl Buechler"/>
    <s v="Horror"/>
    <x v="1"/>
    <s v="English"/>
    <n v="86"/>
  </r>
  <r>
    <n v="15591"/>
    <n v="15592"/>
    <s v="The Da Vinci Treasure"/>
    <x v="10"/>
    <x v="1"/>
    <n v="2.2000000000000002"/>
    <m/>
    <n v="0"/>
    <n v="0"/>
    <n v="1"/>
    <n v="0"/>
    <n v="0"/>
    <s v="Peter Mervis"/>
    <s v="Action,Adventure,Mystery,Thriller"/>
    <x v="1"/>
    <s v="English"/>
    <n v="91"/>
  </r>
  <r>
    <n v="15592"/>
    <n v="15593"/>
    <s v="Elf Bowling the Movie"/>
    <x v="17"/>
    <x v="2"/>
    <n v="1.8"/>
    <m/>
    <n v="0"/>
    <n v="0"/>
    <n v="1"/>
    <n v="0"/>
    <n v="0"/>
    <m/>
    <s v="Talk-Show"/>
    <x v="108"/>
    <m/>
    <m/>
  </r>
  <r>
    <n v="15593"/>
    <n v="15594"/>
    <s v="Bells of San Angelo"/>
    <x v="56"/>
    <x v="3"/>
    <n v="5.7"/>
    <m/>
    <n v="0"/>
    <n v="0"/>
    <n v="1"/>
    <n v="0"/>
    <n v="0"/>
    <s v="William Witney"/>
    <s v="Western"/>
    <x v="1"/>
    <s v="English"/>
    <n v="78"/>
  </r>
  <r>
    <n v="15594"/>
    <n v="15595"/>
    <s v="Giants of Rome"/>
    <x v="61"/>
    <x v="3"/>
    <n v="4.8"/>
    <m/>
    <n v="0"/>
    <n v="0"/>
    <n v="1"/>
    <n v="0"/>
    <n v="0"/>
    <s v="Antonio Margheriti"/>
    <s v="Adventure,War"/>
    <x v="301"/>
    <s v="Italian"/>
    <n v="95"/>
  </r>
  <r>
    <n v="15595"/>
    <n v="15596"/>
    <s v="Captain Scarlett"/>
    <x v="70"/>
    <x v="2"/>
    <n v="4.8"/>
    <m/>
    <n v="0"/>
    <n v="0"/>
    <n v="1"/>
    <n v="0"/>
    <n v="0"/>
    <s v="Thomas Carr"/>
    <s v="Adventure,Drama"/>
    <x v="1"/>
    <s v="English"/>
    <n v="75"/>
  </r>
  <r>
    <n v="15596"/>
    <n v="15597"/>
    <s v="The Sharkfighters"/>
    <x v="101"/>
    <x v="2"/>
    <n v="5.5"/>
    <m/>
    <n v="0"/>
    <n v="0"/>
    <n v="1"/>
    <n v="0"/>
    <n v="0"/>
    <s v="Jerry Hopper"/>
    <s v="Adventure,Drama,War"/>
    <x v="1"/>
    <s v="English"/>
    <n v="73"/>
  </r>
  <r>
    <n v="15597"/>
    <n v="15598"/>
    <s v="Loving Evangeline"/>
    <x v="34"/>
    <x v="3"/>
    <n v="4.9000000000000004"/>
    <m/>
    <n v="0"/>
    <n v="0"/>
    <n v="1"/>
    <n v="0"/>
    <n v="0"/>
    <s v="Timothy Bond"/>
    <s v="Drama,Romance"/>
    <x v="47"/>
    <s v="English"/>
    <n v="95"/>
  </r>
  <r>
    <n v="15598"/>
    <n v="15599"/>
    <s v="Sheeba - Die dunkelste Seite der Macht"/>
    <x v="24"/>
    <x v="3"/>
    <n v="2.2999999999999998"/>
    <m/>
    <n v="0"/>
    <n v="0"/>
    <n v="1"/>
    <n v="0"/>
    <n v="0"/>
    <s v="Jochen Taubert,Ully Fleischer"/>
    <s v="Comedy,Sci-Fi"/>
    <x v="179"/>
    <s v="German"/>
    <n v="79"/>
  </r>
  <r>
    <n v="15599"/>
    <n v="15600"/>
    <s v="Outcall"/>
    <x v="27"/>
    <x v="3"/>
    <n v="2.4"/>
    <m/>
    <n v="0"/>
    <n v="0"/>
    <n v="1"/>
    <n v="0"/>
    <n v="0"/>
    <s v="Federico Castelluccio"/>
    <m/>
    <x v="108"/>
    <s v="English"/>
    <m/>
  </r>
  <r>
    <n v="15600"/>
    <n v="15601"/>
    <s v="Ministry of Vengeance"/>
    <x v="14"/>
    <x v="1"/>
    <n v="4.3"/>
    <m/>
    <n v="0"/>
    <n v="0"/>
    <n v="1"/>
    <n v="0"/>
    <n v="0"/>
    <s v="Peter Maris"/>
    <s v="Action,Thriller"/>
    <x v="1"/>
    <s v="English,Italian"/>
    <n v="96"/>
  </r>
  <r>
    <n v="15601"/>
    <n v="15602"/>
    <s v="Guilty by Association"/>
    <x v="22"/>
    <x v="1"/>
    <n v="2.4"/>
    <m/>
    <n v="0"/>
    <n v="0"/>
    <n v="1"/>
    <n v="0"/>
    <n v="0"/>
    <s v="Po Johns,Howard Gibson"/>
    <s v="Action,Crime,Drama"/>
    <x v="1"/>
    <s v="English"/>
    <n v="80"/>
  </r>
  <r>
    <n v="15602"/>
    <n v="15603"/>
    <s v="Totally Confused"/>
    <x v="41"/>
    <x v="3"/>
    <n v="5.5"/>
    <m/>
    <n v="0"/>
    <n v="0"/>
    <n v="1"/>
    <n v="0"/>
    <n v="0"/>
    <s v="Greg Pritikin,Gary Rosen"/>
    <s v="Comedy"/>
    <x v="1"/>
    <s v="English"/>
    <n v="88"/>
  </r>
  <r>
    <n v="15603"/>
    <n v="15604"/>
    <s v="Storming Attacks"/>
    <x v="46"/>
    <x v="1"/>
    <n v="4.9000000000000004"/>
    <m/>
    <n v="0"/>
    <n v="0"/>
    <n v="1"/>
    <n v="0"/>
    <n v="0"/>
    <s v="Kuen Yeung"/>
    <s v="Action"/>
    <x v="184"/>
    <s v="Mandarin"/>
    <n v="91"/>
  </r>
  <r>
    <n v="15604"/>
    <n v="15605"/>
    <s v="Round Trip to Heaven"/>
    <x v="42"/>
    <x v="1"/>
    <n v="3.8"/>
    <m/>
    <n v="0"/>
    <n v="0"/>
    <n v="1"/>
    <n v="0"/>
    <n v="0"/>
    <s v="Alan Roberts"/>
    <s v="Comedy"/>
    <x v="1"/>
    <s v="English"/>
    <n v="97"/>
  </r>
  <r>
    <n v="15605"/>
    <n v="15606"/>
    <s v="The Lost Village"/>
    <x v="2"/>
    <x v="3"/>
    <n v="3.8"/>
    <m/>
    <n v="0"/>
    <n v="0"/>
    <n v="1"/>
    <n v="0"/>
    <n v="0"/>
    <m/>
    <s v="Animation,Drama,Mystery,Thriller"/>
    <x v="23"/>
    <s v="Japanese"/>
    <n v="24"/>
  </r>
  <r>
    <n v="15606"/>
    <n v="15607"/>
    <s v="Carl"/>
    <x v="6"/>
    <x v="3"/>
    <n v="2.7"/>
    <m/>
    <n v="0"/>
    <n v="0"/>
    <n v="1"/>
    <n v="0"/>
    <n v="0"/>
    <s v="Greg Daniel"/>
    <s v="Horror,Thriller"/>
    <x v="1"/>
    <s v="English"/>
    <n v="90"/>
  </r>
  <r>
    <n v="15607"/>
    <n v="15608"/>
    <s v="The Shrunken City"/>
    <x v="41"/>
    <x v="2"/>
    <n v="4.3"/>
    <m/>
    <n v="0"/>
    <n v="0"/>
    <n v="1"/>
    <n v="0"/>
    <n v="0"/>
    <s v="Ted Nicolaou"/>
    <s v="Adventure,Sci-Fi"/>
    <x v="80"/>
    <s v="English"/>
    <n v="90"/>
  </r>
  <r>
    <n v="15608"/>
    <n v="15609"/>
    <s v="Two-Minute Heist"/>
    <x v="8"/>
    <x v="3"/>
    <n v="4.7"/>
    <m/>
    <n v="0"/>
    <n v="0"/>
    <n v="1"/>
    <n v="0"/>
    <n v="0"/>
    <s v="Kris Arnold,Dan DeLuca"/>
    <s v="Comedy"/>
    <x v="1"/>
    <s v="English"/>
    <n v="90"/>
  </r>
  <r>
    <n v="15609"/>
    <n v="15610"/>
    <s v="The Magic of Heineken"/>
    <x v="27"/>
    <x v="3"/>
    <n v="6.3"/>
    <m/>
    <n v="0"/>
    <n v="0"/>
    <n v="1"/>
    <n v="0"/>
    <n v="0"/>
    <s v="Michael John Warren"/>
    <s v="Documentary"/>
    <x v="1"/>
    <s v="English"/>
    <n v="102"/>
  </r>
  <r>
    <n v="15610"/>
    <n v="15611"/>
    <s v="Trojan Eddie"/>
    <x v="36"/>
    <x v="3"/>
    <n v="6.3"/>
    <m/>
    <n v="0"/>
    <n v="0"/>
    <n v="1"/>
    <n v="0"/>
    <n v="0"/>
    <s v="Gillies MacKinnon"/>
    <s v="Crime,Drama,Romance"/>
    <x v="71"/>
    <s v="English"/>
    <n v="105"/>
  </r>
  <r>
    <n v="15611"/>
    <n v="15612"/>
    <s v="The Chaos Factor"/>
    <x v="40"/>
    <x v="1"/>
    <n v="4.5999999999999996"/>
    <m/>
    <n v="0"/>
    <n v="0"/>
    <n v="1"/>
    <n v="0"/>
    <n v="0"/>
    <s v="Terry Cunningham"/>
    <s v="Action,Drama,Thriller,War"/>
    <x v="1"/>
    <s v="English"/>
    <n v="95"/>
  </r>
  <r>
    <n v="15612"/>
    <n v="15613"/>
    <s v="Drona"/>
    <x v="25"/>
    <x v="3"/>
    <n v="2"/>
    <m/>
    <n v="0"/>
    <n v="0"/>
    <n v="1"/>
    <n v="0"/>
    <n v="0"/>
    <s v="Goldie Behl"/>
    <s v="Action,Adventure,Fantasy"/>
    <x v="5"/>
    <s v="Hindi"/>
    <n v="138"/>
  </r>
  <r>
    <n v="15613"/>
    <n v="15614"/>
    <s v="Chasing Butterflies"/>
    <x v="8"/>
    <x v="3"/>
    <n v="4.8"/>
    <m/>
    <n v="0"/>
    <n v="0"/>
    <n v="1"/>
    <n v="0"/>
    <n v="0"/>
    <s v="Otar Iosseliani"/>
    <s v="Drama"/>
    <x v="1269"/>
    <s v="French"/>
    <n v="115"/>
  </r>
  <r>
    <n v="15614"/>
    <n v="15615"/>
    <s v="Monster"/>
    <x v="25"/>
    <x v="3"/>
    <n v="2.1"/>
    <m/>
    <n v="0"/>
    <n v="0"/>
    <n v="1"/>
    <n v="0"/>
    <n v="0"/>
    <s v="Bong Joon Ho"/>
    <s v="Action,Drama,Horror,Sci-Fi"/>
    <x v="13"/>
    <s v="Korean,English"/>
    <n v="120"/>
  </r>
  <r>
    <n v="15615"/>
    <n v="15616"/>
    <s v="Europe's Roswell: UFO Crash in Abersytwyth"/>
    <x v="8"/>
    <x v="3"/>
    <n v="4.4000000000000004"/>
    <m/>
    <n v="0"/>
    <n v="0"/>
    <n v="1"/>
    <n v="0"/>
    <n v="0"/>
    <s v="Mark Olly"/>
    <s v="Documentary"/>
    <x v="1"/>
    <s v="English"/>
    <n v="60"/>
  </r>
  <r>
    <n v="15616"/>
    <n v="15617"/>
    <s v="Dragon Crusaders"/>
    <x v="20"/>
    <x v="1"/>
    <n v="2.6"/>
    <m/>
    <n v="0"/>
    <n v="0"/>
    <n v="1"/>
    <n v="0"/>
    <n v="0"/>
    <s v="Mark Atkins"/>
    <s v="Action,Adventure,Fantasy"/>
    <x v="1"/>
    <s v="English"/>
    <n v="90"/>
  </r>
  <r>
    <n v="15617"/>
    <n v="15618"/>
    <s v="Voodoo Possession"/>
    <x v="27"/>
    <x v="3"/>
    <n v="2.5"/>
    <m/>
    <n v="0"/>
    <n v="0"/>
    <n v="1"/>
    <n v="0"/>
    <n v="0"/>
    <s v="Walter Boholst"/>
    <s v="Drama,Horror,Mystery"/>
    <x v="1"/>
    <s v="English"/>
    <n v="94"/>
  </r>
  <r>
    <n v="15618"/>
    <n v="15619"/>
    <s v="Camp Blood 4"/>
    <x v="21"/>
    <x v="3"/>
    <n v="1.6"/>
    <m/>
    <n v="0"/>
    <n v="0"/>
    <n v="1"/>
    <n v="0"/>
    <n v="0"/>
    <s v="Dustin Ferguson"/>
    <s v="Horror"/>
    <x v="1"/>
    <s v="English"/>
    <n v="71"/>
  </r>
  <r>
    <n v="15619"/>
    <n v="15620"/>
    <s v="The Owls"/>
    <x v="0"/>
    <x v="3"/>
    <n v="4.7"/>
    <m/>
    <n v="0"/>
    <n v="0"/>
    <n v="1"/>
    <n v="0"/>
    <n v="0"/>
    <s v="Cheryl Dunye"/>
    <s v="Crime,Drama,Mystery,Thriller"/>
    <x v="1"/>
    <s v="English"/>
    <n v="66"/>
  </r>
  <r>
    <n v="15620"/>
    <n v="15621"/>
    <s v="Shakedown"/>
    <x v="5"/>
    <x v="1"/>
    <n v="4.8"/>
    <m/>
    <n v="0"/>
    <n v="0"/>
    <n v="1"/>
    <n v="0"/>
    <n v="0"/>
    <s v="James Glickenhaus"/>
    <s v="Action,Crime,Drama,Mystery,Thriller"/>
    <x v="1"/>
    <s v="English"/>
    <n v="97"/>
  </r>
  <r>
    <n v="15621"/>
    <n v="15622"/>
    <s v="Orcs!"/>
    <x v="20"/>
    <x v="3"/>
    <n v="3.6"/>
    <m/>
    <n v="0"/>
    <n v="0"/>
    <n v="1"/>
    <n v="0"/>
    <n v="0"/>
    <s v="Andrew Black"/>
    <s v="Action,Comedy,Fantasy,Horror"/>
    <x v="1"/>
    <s v="English"/>
    <n v="78"/>
  </r>
  <r>
    <n v="15622"/>
    <n v="15623"/>
    <s v="The Snow Creature"/>
    <x v="64"/>
    <x v="3"/>
    <n v="3.3"/>
    <m/>
    <n v="0"/>
    <n v="0"/>
    <n v="1"/>
    <n v="0"/>
    <n v="0"/>
    <s v="Val Guest"/>
    <s v="Adventure,Horror"/>
    <x v="8"/>
    <s v="English"/>
    <n v="91"/>
  </r>
  <r>
    <n v="15623"/>
    <n v="15624"/>
    <s v="1313: Giant Killer Bees!"/>
    <x v="20"/>
    <x v="5"/>
    <n v="2"/>
    <m/>
    <n v="0"/>
    <n v="0"/>
    <n v="1"/>
    <n v="0"/>
    <n v="0"/>
    <s v="David DeCoteau"/>
    <s v="Horror,Sci-Fi"/>
    <x v="1"/>
    <s v="English"/>
    <n v="80"/>
  </r>
  <r>
    <n v="15624"/>
    <n v="15625"/>
    <s v="Bruce Lee in New Guinea"/>
    <x v="46"/>
    <x v="3"/>
    <n v="4.4000000000000004"/>
    <m/>
    <n v="0"/>
    <n v="0"/>
    <n v="1"/>
    <n v="0"/>
    <n v="0"/>
    <s v="C.Y. Yang"/>
    <s v="Action,Drama,Adventure"/>
    <x v="184"/>
    <s v="Mandarin,English"/>
    <n v="80"/>
  </r>
  <r>
    <n v="15625"/>
    <n v="15626"/>
    <s v="You Don't Need Feet to Dance"/>
    <x v="16"/>
    <x v="3"/>
    <n v="5.4"/>
    <n v="0.5"/>
    <n v="0"/>
    <n v="0"/>
    <n v="1"/>
    <n v="0"/>
    <n v="0"/>
    <s v="Alan Govenar"/>
    <s v="Documentary,Biography,Drama,Music"/>
    <x v="1"/>
    <s v="English"/>
    <n v="88"/>
  </r>
  <r>
    <n v="15626"/>
    <n v="15627"/>
    <s v="Dark Breed"/>
    <x v="36"/>
    <x v="1"/>
    <n v="4"/>
    <m/>
    <n v="0"/>
    <n v="0"/>
    <n v="1"/>
    <n v="0"/>
    <n v="0"/>
    <s v="Richard Pepin"/>
    <s v="Action,Horror,Sci-Fi,Thriller"/>
    <x v="1"/>
    <s v="English"/>
    <n v="104"/>
  </r>
  <r>
    <n v="15627"/>
    <n v="15628"/>
    <s v="The Thirsty Dead"/>
    <x v="58"/>
    <x v="2"/>
    <n v="3"/>
    <m/>
    <n v="0"/>
    <n v="0"/>
    <n v="1"/>
    <n v="0"/>
    <n v="0"/>
    <s v="Terry Becker"/>
    <s v="Adventure,Horror,Action"/>
    <x v="641"/>
    <s v="English"/>
    <n v="88"/>
  </r>
  <r>
    <n v="15628"/>
    <n v="15629"/>
    <s v="Bloodbath in Psycho Town"/>
    <x v="14"/>
    <x v="1"/>
    <n v="3.5"/>
    <m/>
    <n v="0"/>
    <n v="0"/>
    <n v="1"/>
    <n v="0"/>
    <n v="0"/>
    <s v="Alessandro De Gaetano"/>
    <s v="Horror"/>
    <x v="1"/>
    <s v="English"/>
    <n v="87"/>
  </r>
  <r>
    <n v="15629"/>
    <n v="15630"/>
    <s v="My Outlaw Brother"/>
    <x v="69"/>
    <x v="3"/>
    <n v="5.2"/>
    <m/>
    <n v="0"/>
    <n v="0"/>
    <n v="1"/>
    <n v="0"/>
    <n v="0"/>
    <s v="Elliott Nugent"/>
    <s v="Action,Romance,Western"/>
    <x v="45"/>
    <s v="English"/>
    <n v="82"/>
  </r>
  <r>
    <n v="15630"/>
    <n v="15631"/>
    <s v="Universal Soldiers"/>
    <x v="17"/>
    <x v="3"/>
    <n v="1.7"/>
    <m/>
    <n v="0"/>
    <n v="0"/>
    <n v="1"/>
    <n v="0"/>
    <n v="0"/>
    <s v="TetsurÃ´ Amino"/>
    <s v="Animation,Action,Drama,Sci-Fi"/>
    <x v="23"/>
    <s v="Japanese"/>
    <n v="150"/>
  </r>
  <r>
    <n v="15631"/>
    <n v="15632"/>
    <s v="Midnight Chronicles"/>
    <x v="25"/>
    <x v="3"/>
    <n v="3.7"/>
    <m/>
    <n v="0"/>
    <n v="0"/>
    <n v="1"/>
    <n v="0"/>
    <n v="0"/>
    <s v="Christian T. Petersen"/>
    <s v="Action,Adventure,Fantasy"/>
    <x v="1"/>
    <s v="English"/>
    <n v="100"/>
  </r>
  <r>
    <n v="15632"/>
    <n v="15633"/>
    <s v="Heldorado"/>
    <x v="49"/>
    <x v="4"/>
    <n v="6.5"/>
    <m/>
    <n v="0"/>
    <n v="0"/>
    <n v="1"/>
    <n v="0"/>
    <n v="0"/>
    <s v="William Witney"/>
    <s v="Music,Western"/>
    <x v="1"/>
    <s v="English"/>
    <n v="70"/>
  </r>
  <r>
    <n v="15633"/>
    <n v="15634"/>
    <s v="He Who Dares"/>
    <x v="27"/>
    <x v="3"/>
    <n v="3"/>
    <m/>
    <n v="0"/>
    <n v="0"/>
    <n v="1"/>
    <n v="0"/>
    <n v="0"/>
    <s v="Paul Tanter"/>
    <s v="Action,Crime,Thriller"/>
    <x v="8"/>
    <s v="English"/>
    <n v="82"/>
  </r>
  <r>
    <n v="15634"/>
    <n v="15635"/>
    <s v="Kill Kane"/>
    <x v="21"/>
    <x v="1"/>
    <n v="3.7"/>
    <m/>
    <n v="0"/>
    <n v="0"/>
    <n v="1"/>
    <n v="0"/>
    <n v="0"/>
    <s v="Adam Stephen Kelly"/>
    <s v="Crime,Thriller"/>
    <x v="8"/>
    <m/>
    <n v="74"/>
  </r>
  <r>
    <n v="15635"/>
    <n v="15636"/>
    <s v="Fury of the Fist and the Golden Fleece"/>
    <x v="2"/>
    <x v="3"/>
    <n v="3.3"/>
    <m/>
    <n v="0"/>
    <n v="0"/>
    <n v="1"/>
    <n v="0"/>
    <n v="0"/>
    <s v="Alexander Wraith"/>
    <s v="Action,Comedy"/>
    <x v="1"/>
    <m/>
    <n v="107"/>
  </r>
  <r>
    <n v="15636"/>
    <n v="15637"/>
    <s v="Hangman's Game"/>
    <x v="11"/>
    <x v="3"/>
    <n v="2.7"/>
    <m/>
    <n v="0"/>
    <n v="0"/>
    <n v="1"/>
    <n v="0"/>
    <n v="0"/>
    <s v="Miguel Urrutia"/>
    <s v="Horror,Mystery,Thriller"/>
    <x v="501"/>
    <s v="English"/>
    <n v="87"/>
  </r>
  <r>
    <n v="15637"/>
    <n v="15638"/>
    <s v="Among Dead Men"/>
    <x v="25"/>
    <x v="1"/>
    <n v="4"/>
    <m/>
    <n v="0"/>
    <n v="0"/>
    <n v="1"/>
    <n v="0"/>
    <n v="0"/>
    <s v="James Richards"/>
    <s v="Action,Crime,Horror,Mystery,Sport"/>
    <x v="53"/>
    <s v="English,French,Spanish"/>
    <n v="94"/>
  </r>
  <r>
    <n v="15638"/>
    <n v="15639"/>
    <s v="Hercules Against the Moon Men"/>
    <x v="61"/>
    <x v="3"/>
    <n v="2.8"/>
    <m/>
    <n v="0"/>
    <n v="0"/>
    <n v="1"/>
    <n v="0"/>
    <n v="0"/>
    <s v="Giacomo Gentilomo"/>
    <s v="Adventure,Fantasy"/>
    <x v="301"/>
    <s v="Italian"/>
    <n v="90"/>
  </r>
  <r>
    <n v="15639"/>
    <n v="15640"/>
    <s v="Decisions"/>
    <x v="20"/>
    <x v="1"/>
    <n v="3.4"/>
    <m/>
    <n v="0"/>
    <n v="0"/>
    <n v="1"/>
    <n v="0"/>
    <n v="0"/>
    <s v="Jensen LeFlore"/>
    <s v="Action,Crime,Drama"/>
    <x v="1"/>
    <s v="English"/>
    <n v="89"/>
  </r>
  <r>
    <n v="15640"/>
    <n v="15641"/>
    <s v="Battlespace"/>
    <x v="10"/>
    <x v="2"/>
    <n v="2.8"/>
    <m/>
    <n v="0"/>
    <n v="0"/>
    <n v="1"/>
    <n v="0"/>
    <n v="0"/>
    <s v="Neil Johnson"/>
    <s v="Action,Sci-Fi"/>
    <x v="53"/>
    <s v="English"/>
    <n v="86"/>
  </r>
  <r>
    <n v="15641"/>
    <n v="15642"/>
    <s v="Hold Your Breath"/>
    <x v="6"/>
    <x v="1"/>
    <n v="3.2"/>
    <m/>
    <n v="0"/>
    <n v="0"/>
    <n v="1"/>
    <n v="0"/>
    <n v="0"/>
    <s v="Daniel Roby"/>
    <s v="Drama,Mystery,Sci-Fi,Thriller"/>
    <x v="569"/>
    <s v="French,English"/>
    <n v="89"/>
  </r>
  <r>
    <n v="15642"/>
    <n v="15643"/>
    <s v="The Happy Hooker Goes to Washington"/>
    <x v="50"/>
    <x v="1"/>
    <n v="3"/>
    <m/>
    <n v="0"/>
    <n v="0"/>
    <n v="1"/>
    <n v="0"/>
    <n v="0"/>
    <s v="William A. Levey"/>
    <s v="Comedy"/>
    <x v="1"/>
    <s v="English"/>
    <n v="89"/>
  </r>
  <r>
    <n v="15643"/>
    <n v="15644"/>
    <s v="Hoosier Schoolboy"/>
    <x v="86"/>
    <x v="3"/>
    <n v="5.6"/>
    <m/>
    <n v="0"/>
    <n v="0"/>
    <n v="1"/>
    <n v="0"/>
    <n v="0"/>
    <s v="William Nigh"/>
    <s v="Drama"/>
    <x v="1"/>
    <s v="English"/>
    <n v="62"/>
  </r>
  <r>
    <n v="15644"/>
    <n v="15645"/>
    <s v="Lawless Range"/>
    <x v="105"/>
    <x v="3"/>
    <n v="5.0999999999999996"/>
    <m/>
    <n v="0"/>
    <n v="0"/>
    <n v="1"/>
    <n v="0"/>
    <n v="0"/>
    <s v="Sean McGinly"/>
    <s v="Drama,Thriller"/>
    <x v="1"/>
    <s v="English"/>
    <n v="85"/>
  </r>
  <r>
    <n v="15645"/>
    <n v="15646"/>
    <s v="Huff"/>
    <x v="16"/>
    <x v="3"/>
    <n v="3"/>
    <m/>
    <n v="0"/>
    <n v="0"/>
    <n v="1"/>
    <n v="0"/>
    <n v="0"/>
    <m/>
    <s v="Comedy,Drama"/>
    <x v="1"/>
    <s v="English"/>
    <n v="55"/>
  </r>
  <r>
    <n v="15646"/>
    <n v="15647"/>
    <s v="The Rats of Tobruk"/>
    <x v="55"/>
    <x v="3"/>
    <n v="5.7"/>
    <m/>
    <n v="0"/>
    <n v="0"/>
    <n v="1"/>
    <n v="0"/>
    <n v="0"/>
    <s v="Charles Chauvel"/>
    <s v="Action,War,Drama"/>
    <x v="53"/>
    <s v="English"/>
    <n v="68"/>
  </r>
  <r>
    <n v="15647"/>
    <n v="15648"/>
    <s v="Death by Engagement"/>
    <x v="24"/>
    <x v="3"/>
    <n v="4"/>
    <m/>
    <n v="0"/>
    <n v="0"/>
    <n v="1"/>
    <n v="0"/>
    <n v="0"/>
    <s v="Philip Creager"/>
    <s v="Horror,Comedy"/>
    <x v="1"/>
    <s v="English"/>
    <n v="99"/>
  </r>
  <r>
    <n v="15648"/>
    <n v="15649"/>
    <s v="Pact with the Devil"/>
    <x v="22"/>
    <x v="1"/>
    <n v="3.6"/>
    <m/>
    <n v="0"/>
    <n v="0"/>
    <n v="1"/>
    <n v="0"/>
    <n v="0"/>
    <s v="Allan A. Goldstein"/>
    <s v="Horror,Thriller"/>
    <x v="116"/>
    <s v="English"/>
    <n v="89"/>
  </r>
  <r>
    <n v="15649"/>
    <n v="15650"/>
    <s v="Hellbinders"/>
    <x v="8"/>
    <x v="1"/>
    <n v="3.8"/>
    <m/>
    <n v="0"/>
    <n v="0"/>
    <n v="1"/>
    <n v="0"/>
    <n v="0"/>
    <s v="Mitch Gould,Hiro Koda,David Wald"/>
    <s v="Action,Fantasy,Horror"/>
    <x v="1"/>
    <s v="English,Japanese"/>
    <n v="90"/>
  </r>
  <r>
    <n v="15650"/>
    <n v="15651"/>
    <s v="The Alien Dead"/>
    <x v="47"/>
    <x v="1"/>
    <n v="2.9"/>
    <m/>
    <n v="0"/>
    <n v="0"/>
    <n v="1"/>
    <n v="0"/>
    <n v="0"/>
    <s v="Fred Olen Ray"/>
    <s v="Comedy,Horror,Sci-Fi"/>
    <x v="1"/>
    <s v="English"/>
    <n v="74"/>
  </r>
  <r>
    <n v="15651"/>
    <n v="15652"/>
    <s v="Kong: King of Atlantis"/>
    <x v="24"/>
    <x v="3"/>
    <n v="4.3"/>
    <m/>
    <n v="0"/>
    <n v="0"/>
    <n v="1"/>
    <n v="0"/>
    <n v="0"/>
    <s v="Patrick Archibald"/>
    <s v="Animation,Adventure,Family,Musical"/>
    <x v="1"/>
    <s v="English"/>
    <n v="69"/>
  </r>
  <r>
    <n v="15652"/>
    <n v="15653"/>
    <s v="Black Ice"/>
    <x v="42"/>
    <x v="1"/>
    <n v="4.7"/>
    <m/>
    <n v="0"/>
    <n v="0"/>
    <n v="1"/>
    <n v="0"/>
    <n v="0"/>
    <s v="Petri Kotwica"/>
    <s v="Drama,Thriller"/>
    <x v="1270"/>
    <s v="Finnish,English"/>
    <n v="110"/>
  </r>
  <r>
    <n v="15653"/>
    <n v="15654"/>
    <s v="Dead Girls"/>
    <x v="27"/>
    <x v="3"/>
    <n v="3.4"/>
    <m/>
    <n v="0"/>
    <n v="0"/>
    <n v="1"/>
    <n v="0"/>
    <n v="0"/>
    <s v="Neal E. Fischer,Del Harvey"/>
    <s v="Horror,Thriller"/>
    <x v="1"/>
    <s v="English"/>
    <n v="91"/>
  </r>
  <r>
    <n v="15654"/>
    <n v="15655"/>
    <s v="Becoming Redwood"/>
    <x v="6"/>
    <x v="1"/>
    <n v="5.9"/>
    <m/>
    <n v="0"/>
    <n v="0"/>
    <n v="1"/>
    <n v="0"/>
    <n v="0"/>
    <s v="Jesse James Miller"/>
    <s v="Drama"/>
    <x v="76"/>
    <s v="English"/>
    <n v="99"/>
  </r>
  <r>
    <n v="15655"/>
    <n v="15656"/>
    <s v="Cell Count"/>
    <x v="6"/>
    <x v="3"/>
    <n v="3.7"/>
    <m/>
    <n v="0"/>
    <n v="0"/>
    <n v="1"/>
    <n v="0"/>
    <n v="0"/>
    <s v="Todd E. Freeman"/>
    <s v="Horror,Sci-Fi,Thriller"/>
    <x v="1"/>
    <s v="English"/>
    <n v="96"/>
  </r>
  <r>
    <n v="15656"/>
    <n v="15657"/>
    <s v="The Mad Monster"/>
    <x v="53"/>
    <x v="3"/>
    <n v="3.3"/>
    <m/>
    <n v="0"/>
    <n v="0"/>
    <n v="1"/>
    <n v="0"/>
    <n v="0"/>
    <s v="Sam Newfield"/>
    <s v="Drama,Horror,Romance,Sci-Fi"/>
    <x v="1"/>
    <s v="English"/>
    <n v="77"/>
  </r>
  <r>
    <n v="15657"/>
    <n v="15658"/>
    <s v="International Crime"/>
    <x v="99"/>
    <x v="3"/>
    <n v="5.6"/>
    <m/>
    <n v="0"/>
    <n v="0"/>
    <n v="1"/>
    <n v="0"/>
    <n v="0"/>
    <s v="Charles Lamont"/>
    <s v="Adventure,Crime,Mystery"/>
    <x v="1"/>
    <s v="English"/>
    <n v="62"/>
  </r>
  <r>
    <n v="15658"/>
    <n v="15659"/>
    <s v="The Breakup Artist"/>
    <x v="33"/>
    <x v="1"/>
    <n v="4.5999999999999996"/>
    <m/>
    <n v="0"/>
    <n v="0"/>
    <n v="1"/>
    <n v="0"/>
    <n v="0"/>
    <s v="Steve Woo"/>
    <s v="Comedy,Romance"/>
    <x v="1"/>
    <s v="English"/>
    <n v="105"/>
  </r>
  <r>
    <n v="15659"/>
    <n v="15660"/>
    <s v="Vampire In Vegas"/>
    <x v="8"/>
    <x v="1"/>
    <n v="2.4"/>
    <m/>
    <n v="0"/>
    <n v="0"/>
    <n v="1"/>
    <n v="0"/>
    <n v="0"/>
    <s v="Jim Wynorski"/>
    <s v="Horror"/>
    <x v="1"/>
    <s v="English"/>
    <n v="82"/>
  </r>
  <r>
    <n v="15660"/>
    <n v="15661"/>
    <s v="Mob Sister"/>
    <x v="24"/>
    <x v="3"/>
    <n v="4.5999999999999996"/>
    <m/>
    <n v="0"/>
    <n v="0"/>
    <n v="1"/>
    <n v="0"/>
    <n v="0"/>
    <s v="Ching-Po Wong"/>
    <s v="Crime,Drama"/>
    <x v="184"/>
    <s v="Cantonese"/>
    <n v="90"/>
  </r>
  <r>
    <n v="15661"/>
    <n v="15662"/>
    <s v="Dot.Kill"/>
    <x v="24"/>
    <x v="1"/>
    <n v="4.7"/>
    <m/>
    <n v="0"/>
    <n v="0"/>
    <n v="1"/>
    <n v="0"/>
    <n v="0"/>
    <s v="John Irvin"/>
    <s v="Crime,Drama,Thriller"/>
    <x v="11"/>
    <s v="English"/>
    <n v="87"/>
  </r>
  <r>
    <n v="15662"/>
    <n v="15663"/>
    <s v="Self Storage"/>
    <x v="16"/>
    <x v="1"/>
    <n v="3.1"/>
    <m/>
    <n v="0"/>
    <n v="0"/>
    <n v="1"/>
    <n v="0"/>
    <n v="0"/>
    <s v="Tom DeNucci"/>
    <s v="Action,Crime,Horror,Thriller"/>
    <x v="1"/>
    <s v="English"/>
    <n v="93"/>
  </r>
  <r>
    <n v="15663"/>
    <n v="15664"/>
    <s v="UFO Chronicles: Alien Science and Spirituality"/>
    <x v="16"/>
    <x v="3"/>
    <n v="2.1"/>
    <m/>
    <n v="0"/>
    <n v="0"/>
    <n v="1"/>
    <n v="0"/>
    <n v="0"/>
    <s v="Anthony T. Miles"/>
    <s v="Documentary"/>
    <x v="1"/>
    <s v="English"/>
    <n v="75"/>
  </r>
  <r>
    <n v="15664"/>
    <n v="15665"/>
    <s v="Ghosts Don't Exist"/>
    <x v="0"/>
    <x v="1"/>
    <n v="3.3"/>
    <m/>
    <n v="0"/>
    <n v="0"/>
    <n v="1"/>
    <n v="0"/>
    <n v="0"/>
    <s v="Eric Espejo"/>
    <s v="Horror"/>
    <x v="1"/>
    <s v="English"/>
    <n v="99"/>
  </r>
  <r>
    <n v="15665"/>
    <n v="15666"/>
    <s v="Forced To Fight"/>
    <x v="20"/>
    <x v="3"/>
    <n v="4.3"/>
    <m/>
    <n v="0"/>
    <n v="0"/>
    <n v="1"/>
    <n v="0"/>
    <n v="0"/>
    <s v="Jonas Quastel"/>
    <s v="Action"/>
    <x v="76"/>
    <s v="English"/>
    <n v="101"/>
  </r>
  <r>
    <n v="15666"/>
    <n v="15667"/>
    <s v="Kid Vengeance"/>
    <x v="50"/>
    <x v="1"/>
    <n v="4.9000000000000004"/>
    <m/>
    <n v="0"/>
    <n v="0"/>
    <n v="1"/>
    <n v="0"/>
    <n v="0"/>
    <s v="Joseph Manduke"/>
    <s v="Western"/>
    <x v="888"/>
    <s v="English,Hebrew"/>
    <n v="94"/>
  </r>
  <r>
    <n v="15667"/>
    <n v="15668"/>
    <s v="Epitaph"/>
    <x v="35"/>
    <x v="3"/>
    <n v="3.8"/>
    <m/>
    <n v="0"/>
    <n v="0"/>
    <n v="1"/>
    <n v="0"/>
    <n v="0"/>
    <s v="Beom-sik Jeong,Sik Jung"/>
    <s v="Drama,Horror"/>
    <x v="13"/>
    <s v="Korean"/>
    <n v="98"/>
  </r>
  <r>
    <n v="15668"/>
    <n v="15669"/>
    <s v="Spike"/>
    <x v="25"/>
    <x v="1"/>
    <n v="3.2"/>
    <m/>
    <n v="0"/>
    <n v="0"/>
    <n v="1"/>
    <n v="0"/>
    <n v="0"/>
    <s v="Robert Beaucage"/>
    <s v="Fantasy,Horror,Romance"/>
    <x v="1"/>
    <s v="English"/>
    <n v="80"/>
  </r>
  <r>
    <n v="15669"/>
    <n v="15670"/>
    <s v="The Man On Her Mind"/>
    <x v="27"/>
    <x v="3"/>
    <n v="4.7"/>
    <n v="0.13"/>
    <n v="0"/>
    <n v="0"/>
    <n v="1"/>
    <n v="0"/>
    <n v="0"/>
    <s v="Bruce Guthrie,Alan Hruska"/>
    <s v="Comedy,Romance"/>
    <x v="1"/>
    <s v="English"/>
    <n v="97"/>
  </r>
  <r>
    <n v="15670"/>
    <n v="15671"/>
    <s v="Shapeshifter"/>
    <x v="1"/>
    <x v="2"/>
    <n v="2.8"/>
    <m/>
    <n v="0"/>
    <n v="0"/>
    <n v="1"/>
    <n v="0"/>
    <n v="0"/>
    <s v="Mario Sorrenti"/>
    <s v="Horror,Thriller"/>
    <x v="1"/>
    <s v="English"/>
    <n v="84"/>
  </r>
  <r>
    <n v="15671"/>
    <n v="15672"/>
    <s v="Double Trouble"/>
    <x v="6"/>
    <x v="3"/>
    <n v="4"/>
    <n v="0.14000000000000001"/>
    <n v="0"/>
    <n v="0"/>
    <n v="1"/>
    <n v="0"/>
    <n v="0"/>
    <m/>
    <s v="Comedy,Family"/>
    <x v="1"/>
    <s v="English"/>
    <n v="30"/>
  </r>
  <r>
    <n v="15672"/>
    <n v="15673"/>
    <s v="Ballistica"/>
    <x v="8"/>
    <x v="2"/>
    <n v="3.4"/>
    <m/>
    <n v="0"/>
    <n v="0"/>
    <n v="1"/>
    <n v="0"/>
    <n v="0"/>
    <s v="Gary Jones"/>
    <s v="Action,Adventure,Thriller"/>
    <x v="1"/>
    <s v="English"/>
    <n v="90"/>
  </r>
  <r>
    <n v="15673"/>
    <n v="15674"/>
    <s v="Emergency Landing"/>
    <x v="87"/>
    <x v="3"/>
    <n v="3.5"/>
    <m/>
    <n v="0"/>
    <n v="0"/>
    <n v="1"/>
    <n v="0"/>
    <n v="0"/>
    <s v="William Beaudine"/>
    <s v="Action,Drama,Romance,War"/>
    <x v="1"/>
    <s v="English"/>
    <n v="64"/>
  </r>
  <r>
    <n v="15674"/>
    <n v="15675"/>
    <s v="Infernal"/>
    <x v="11"/>
    <x v="3"/>
    <n v="2.9"/>
    <m/>
    <n v="0"/>
    <n v="0"/>
    <n v="1"/>
    <n v="0"/>
    <n v="0"/>
    <s v="Vincenzo Natali"/>
    <s v="Fantasy,Horror,Mystery,Thriller"/>
    <x v="486"/>
    <s v="English"/>
    <n v="97"/>
  </r>
  <r>
    <n v="15675"/>
    <n v="15676"/>
    <s v="Terminal Rush"/>
    <x v="36"/>
    <x v="1"/>
    <n v="4"/>
    <m/>
    <n v="0"/>
    <n v="0"/>
    <n v="1"/>
    <n v="0"/>
    <n v="0"/>
    <s v="Damian Lee"/>
    <s v="Action,Drama,Thriller"/>
    <x v="76"/>
    <s v="English"/>
    <n v="94"/>
  </r>
  <r>
    <n v="15676"/>
    <n v="15677"/>
    <s v="The Big Cat"/>
    <x v="65"/>
    <x v="3"/>
    <n v="5.4"/>
    <m/>
    <n v="0"/>
    <n v="0"/>
    <n v="1"/>
    <n v="0"/>
    <n v="0"/>
    <s v="Phil Karlson"/>
    <s v="Action,Adventure,Drama,Romance,Western"/>
    <x v="1"/>
    <s v="English"/>
    <n v="75"/>
  </r>
  <r>
    <n v="15677"/>
    <n v="15678"/>
    <s v="Dawning"/>
    <x v="8"/>
    <x v="3"/>
    <n v="4"/>
    <m/>
    <n v="0"/>
    <n v="0"/>
    <n v="1"/>
    <n v="0"/>
    <n v="0"/>
    <s v="Gregg Holtgrewe"/>
    <s v="Drama,Horror,Thriller"/>
    <x v="1"/>
    <s v="English"/>
    <n v="82"/>
  </r>
  <r>
    <n v="15678"/>
    <n v="15679"/>
    <s v="1313: Night of the Widow"/>
    <x v="6"/>
    <x v="3"/>
    <n v="2.5"/>
    <m/>
    <n v="0"/>
    <n v="0"/>
    <n v="1"/>
    <n v="0"/>
    <n v="0"/>
    <s v="David DeCoteau"/>
    <s v="Horror"/>
    <x v="1"/>
    <s v="English"/>
    <n v="76"/>
  </r>
  <r>
    <n v="15679"/>
    <n v="15680"/>
    <s v="River of Darkness"/>
    <x v="20"/>
    <x v="1"/>
    <n v="2.1"/>
    <m/>
    <n v="0"/>
    <n v="0"/>
    <n v="1"/>
    <n v="0"/>
    <n v="0"/>
    <s v="Nicolas Roeg"/>
    <s v="Drama,Thriller"/>
    <x v="11"/>
    <s v="English"/>
    <n v="130"/>
  </r>
  <r>
    <n v="15680"/>
    <n v="15681"/>
    <s v="Immortally Yours"/>
    <x v="8"/>
    <x v="1"/>
    <n v="2.1"/>
    <m/>
    <n v="0"/>
    <n v="0"/>
    <n v="1"/>
    <n v="0"/>
    <n v="0"/>
    <s v="Joe Tornatore"/>
    <s v="Horror,Romance"/>
    <x v="1"/>
    <s v="English"/>
    <n v="100"/>
  </r>
  <r>
    <n v="15681"/>
    <n v="15682"/>
    <s v="The 13th Unit"/>
    <x v="27"/>
    <x v="1"/>
    <n v="2.7"/>
    <m/>
    <n v="0"/>
    <n v="0"/>
    <n v="1"/>
    <n v="0"/>
    <n v="0"/>
    <s v="Theophilus Lacey"/>
    <s v="Horror,Sci-Fi,Thriller"/>
    <x v="1"/>
    <s v="English"/>
    <n v="79"/>
  </r>
  <r>
    <n v="15682"/>
    <n v="15683"/>
    <s v="Hot Summer Week"/>
    <x v="51"/>
    <x v="2"/>
    <n v="3.2"/>
    <m/>
    <n v="0"/>
    <n v="0"/>
    <n v="1"/>
    <n v="0"/>
    <n v="0"/>
    <s v="Thomas J. Schmidt"/>
    <s v="Comedy,Drama,Thriller"/>
    <x v="47"/>
    <s v="English"/>
    <n v="80"/>
  </r>
  <r>
    <n v="15683"/>
    <n v="15684"/>
    <s v="Stand Strong"/>
    <x v="20"/>
    <x v="3"/>
    <n v="5.7"/>
    <m/>
    <n v="0"/>
    <n v="0"/>
    <n v="1"/>
    <n v="0"/>
    <n v="0"/>
    <s v="Amy Kenney"/>
    <s v="Drama,Family"/>
    <x v="1"/>
    <s v="English"/>
    <n v="91"/>
  </r>
  <r>
    <n v="15684"/>
    <n v="15685"/>
    <s v="The Adventures of Petey and Friends"/>
    <x v="21"/>
    <x v="3"/>
    <n v="2.9"/>
    <m/>
    <n v="0"/>
    <n v="0"/>
    <n v="1"/>
    <n v="0"/>
    <n v="0"/>
    <s v="Lucas Qiao"/>
    <s v="Animation,Adventure,Comedy,Family"/>
    <x v="1"/>
    <s v="English"/>
    <n v="72"/>
  </r>
  <r>
    <n v="15685"/>
    <n v="15686"/>
    <s v="Alien Origin"/>
    <x v="6"/>
    <x v="3"/>
    <n v="1.9"/>
    <m/>
    <n v="0"/>
    <n v="0"/>
    <n v="1"/>
    <n v="0"/>
    <n v="0"/>
    <s v="Mark Atkins"/>
    <s v="Action,Adventure,Horror,Mystery,Sci-Fi,Thriller"/>
    <x v="1"/>
    <s v="English"/>
    <n v="88"/>
  </r>
  <r>
    <n v="15686"/>
    <n v="15687"/>
    <s v="Dark Storm"/>
    <x v="10"/>
    <x v="0"/>
    <n v="3.3"/>
    <m/>
    <n v="0"/>
    <n v="0"/>
    <n v="1"/>
    <n v="0"/>
    <n v="0"/>
    <s v="Jason Bourque"/>
    <s v="Sci-Fi,Thriller"/>
    <x v="76"/>
    <s v="English"/>
    <n v="89"/>
  </r>
  <r>
    <n v="15687"/>
    <n v="15688"/>
    <s v="Stepping High"/>
    <x v="16"/>
    <x v="3"/>
    <n v="4.0999999999999996"/>
    <m/>
    <n v="0"/>
    <n v="0"/>
    <n v="1"/>
    <n v="0"/>
    <n v="0"/>
    <s v="Henri Charr"/>
    <s v="Drama"/>
    <x v="1"/>
    <s v="English"/>
    <n v="98"/>
  </r>
  <r>
    <n v="15688"/>
    <n v="15689"/>
    <s v="Flight of the Cardinal"/>
    <x v="0"/>
    <x v="3"/>
    <n v="4.5999999999999996"/>
    <m/>
    <n v="0"/>
    <n v="0"/>
    <n v="1"/>
    <n v="0"/>
    <n v="0"/>
    <s v="Robert Gaston"/>
    <s v="Drama,Thriller"/>
    <x v="1"/>
    <s v="English"/>
    <n v="87"/>
  </r>
  <r>
    <n v="15689"/>
    <n v="15690"/>
    <s v="Shark Hunter"/>
    <x v="34"/>
    <x v="2"/>
    <n v="3.1"/>
    <m/>
    <n v="0"/>
    <n v="0"/>
    <n v="1"/>
    <n v="0"/>
    <n v="0"/>
    <s v="Matt Codd"/>
    <s v="Action,Adventure,Horror,Sci-Fi,Thriller"/>
    <x v="1"/>
    <s v="English"/>
    <n v="94"/>
  </r>
  <r>
    <n v="15690"/>
    <n v="15691"/>
    <s v="No Through Road"/>
    <x v="25"/>
    <x v="3"/>
    <n v="3.9"/>
    <m/>
    <n v="0"/>
    <n v="0"/>
    <n v="1"/>
    <n v="0"/>
    <n v="0"/>
    <m/>
    <s v="Short,Horror"/>
    <x v="8"/>
    <s v="English"/>
    <n v="9"/>
  </r>
  <r>
    <n v="15691"/>
    <n v="15692"/>
    <s v="The Warrior Class"/>
    <x v="17"/>
    <x v="3"/>
    <n v="5.0999999999999996"/>
    <m/>
    <n v="0"/>
    <n v="0"/>
    <n v="1"/>
    <n v="0"/>
    <n v="0"/>
    <s v="Alan Hruska"/>
    <s v="Drama"/>
    <x v="1"/>
    <s v="English"/>
    <n v="110"/>
  </r>
  <r>
    <n v="15692"/>
    <n v="15693"/>
    <s v="Shortkut - The Con Is On"/>
    <x v="8"/>
    <x v="3"/>
    <n v="3.4"/>
    <m/>
    <n v="0"/>
    <n v="0"/>
    <n v="1"/>
    <n v="0"/>
    <n v="0"/>
    <s v="Neeraj Vora"/>
    <s v="Comedy,Drama"/>
    <x v="5"/>
    <s v="Hindi"/>
    <n v="142"/>
  </r>
  <r>
    <n v="15693"/>
    <n v="15694"/>
    <s v="Humanity's End"/>
    <x v="8"/>
    <x v="1"/>
    <n v="3.6"/>
    <m/>
    <n v="0"/>
    <n v="0"/>
    <n v="1"/>
    <n v="0"/>
    <n v="0"/>
    <s v="Neil Johnson"/>
    <s v="Action,Sci-Fi"/>
    <x v="1"/>
    <s v="English"/>
    <n v="87"/>
  </r>
  <r>
    <n v="15694"/>
    <n v="15695"/>
    <s v="Rent a Car"/>
    <x v="0"/>
    <x v="3"/>
    <n v="1.7"/>
    <m/>
    <n v="0"/>
    <n v="0"/>
    <n v="1"/>
    <n v="0"/>
    <n v="0"/>
    <s v="Marcus Jones,Lakisha R. Lemons"/>
    <s v="Comedy"/>
    <x v="1"/>
    <s v="English,Spanish"/>
    <n v="105"/>
  </r>
  <r>
    <n v="15695"/>
    <n v="15696"/>
    <s v="Boots and Saddles"/>
    <x v="86"/>
    <x v="4"/>
    <n v="5.8"/>
    <m/>
    <n v="0"/>
    <n v="0"/>
    <n v="1"/>
    <n v="0"/>
    <n v="0"/>
    <m/>
    <s v="Western"/>
    <x v="1"/>
    <s v="English"/>
    <n v="30"/>
  </r>
  <r>
    <n v="15696"/>
    <n v="15697"/>
    <s v="Attila"/>
    <x v="16"/>
    <x v="3"/>
    <n v="2"/>
    <m/>
    <n v="0"/>
    <n v="0"/>
    <n v="1"/>
    <n v="0"/>
    <n v="0"/>
    <m/>
    <s v="Action,Adventure,Biography,Drama,History,Romance,War"/>
    <x v="1271"/>
    <s v="English"/>
    <n v="177"/>
  </r>
  <r>
    <n v="15697"/>
    <n v="15698"/>
    <s v="Trapped in Katrina"/>
    <x v="8"/>
    <x v="3"/>
    <n v="3"/>
    <m/>
    <n v="0"/>
    <n v="0"/>
    <n v="1"/>
    <n v="0"/>
    <n v="0"/>
    <s v="Patrick Marrero"/>
    <s v="Thriller"/>
    <x v="1"/>
    <s v="English"/>
    <n v="83"/>
  </r>
  <r>
    <n v="15698"/>
    <n v="15699"/>
    <s v="The Redwood Massacre"/>
    <x v="27"/>
    <x v="1"/>
    <n v="3.2"/>
    <m/>
    <n v="0"/>
    <n v="0"/>
    <n v="1"/>
    <n v="0"/>
    <n v="0"/>
    <s v="David Ryan Keith"/>
    <s v="Horror"/>
    <x v="8"/>
    <s v="English"/>
    <n v="82"/>
  </r>
  <r>
    <n v="15699"/>
    <n v="15700"/>
    <s v="Jack-O"/>
    <x v="37"/>
    <x v="1"/>
    <n v="3.3"/>
    <m/>
    <n v="0"/>
    <n v="0"/>
    <n v="1"/>
    <n v="0"/>
    <n v="0"/>
    <s v="Steve Latshaw"/>
    <s v="Horror"/>
    <x v="1"/>
    <s v="English"/>
    <n v="88"/>
  </r>
  <r>
    <n v="15700"/>
    <n v="15701"/>
    <s v="Invisible Dad"/>
    <x v="41"/>
    <x v="2"/>
    <n v="3.2"/>
    <m/>
    <n v="0"/>
    <n v="0"/>
    <n v="1"/>
    <n v="0"/>
    <n v="0"/>
    <s v="Fred Olen Ray"/>
    <s v="Comedy,Fantasy,Sci-Fi"/>
    <x v="1"/>
    <s v="English"/>
    <n v="90"/>
  </r>
  <r>
    <n v="15701"/>
    <n v="15702"/>
    <s v="Future Force"/>
    <x v="14"/>
    <x v="1"/>
    <n v="3.3"/>
    <m/>
    <n v="0"/>
    <n v="0"/>
    <n v="1"/>
    <n v="0"/>
    <n v="0"/>
    <s v="David A. Prior"/>
    <s v="Action,Crime,Sci-Fi"/>
    <x v="1"/>
    <s v="English"/>
    <n v="84"/>
  </r>
  <r>
    <n v="15702"/>
    <n v="15703"/>
    <s v="Moscow Zero"/>
    <x v="10"/>
    <x v="1"/>
    <n v="3"/>
    <m/>
    <n v="0"/>
    <n v="0"/>
    <n v="1"/>
    <n v="0"/>
    <n v="0"/>
    <s v="MarÃ­a LidÃ³n"/>
    <s v="Action,Drama,Horror,Mystery,Thriller"/>
    <x v="698"/>
    <s v="English,Russian"/>
    <n v="82"/>
  </r>
  <r>
    <n v="15703"/>
    <n v="15704"/>
    <s v="Cannon Fodder"/>
    <x v="16"/>
    <x v="3"/>
    <n v="4.0999999999999996"/>
    <m/>
    <n v="0"/>
    <n v="0"/>
    <n v="1"/>
    <n v="0"/>
    <n v="0"/>
    <s v="Katsuhiro Ã”tomo"/>
    <s v="Animation,Short,Sci-Fi"/>
    <x v="23"/>
    <s v="Japanese"/>
    <n v="22"/>
  </r>
  <r>
    <n v="15704"/>
    <n v="15705"/>
    <s v="H. H. Holmes: Original Evil"/>
    <x v="2"/>
    <x v="1"/>
    <n v="2.1"/>
    <m/>
    <n v="0"/>
    <n v="0"/>
    <n v="1"/>
    <n v="0"/>
    <n v="0"/>
    <s v="Philip Gardiner"/>
    <s v="Documentary,Crime,History"/>
    <x v="1"/>
    <s v="English"/>
    <n v="70"/>
  </r>
  <r>
    <n v="15705"/>
    <n v="15706"/>
    <s v="Red Dirt Rising"/>
    <x v="27"/>
    <x v="2"/>
    <n v="3.8"/>
    <m/>
    <n v="0"/>
    <n v="0"/>
    <n v="1"/>
    <n v="0"/>
    <n v="0"/>
    <s v="Kathleen 'Bo' Bobak,James Suttles"/>
    <s v="Drama"/>
    <x v="1"/>
    <s v="English"/>
    <n v="93"/>
  </r>
  <r>
    <n v="15706"/>
    <n v="15707"/>
    <s v="Dark Island"/>
    <x v="0"/>
    <x v="1"/>
    <n v="3.3"/>
    <m/>
    <n v="0"/>
    <n v="0"/>
    <n v="1"/>
    <n v="0"/>
    <n v="0"/>
    <s v="Sam Gorski,Niko Pueringer"/>
    <s v="Action,Sci-Fi,Thriller"/>
    <x v="76"/>
    <s v="English"/>
    <n v="87"/>
  </r>
  <r>
    <n v="15707"/>
    <n v="15708"/>
    <s v="Back from Hell"/>
    <x v="6"/>
    <x v="3"/>
    <n v="2.9"/>
    <m/>
    <n v="0"/>
    <n v="0"/>
    <n v="1"/>
    <n v="0"/>
    <n v="0"/>
    <s v="Matt Jaissle"/>
    <s v="Horror"/>
    <x v="1"/>
    <s v="English"/>
    <n v="82"/>
  </r>
  <r>
    <n v="15708"/>
    <n v="15709"/>
    <s v="All Saints Eve"/>
    <x v="11"/>
    <x v="3"/>
    <n v="3.6"/>
    <m/>
    <n v="0"/>
    <n v="0"/>
    <n v="1"/>
    <n v="0"/>
    <n v="0"/>
    <s v="Gerry Lively"/>
    <s v="Horror"/>
    <x v="1"/>
    <s v="English"/>
    <n v="83"/>
  </r>
  <r>
    <n v="15709"/>
    <n v="15710"/>
    <s v="Sharp as Marbles"/>
    <x v="25"/>
    <x v="3"/>
    <n v="3.8"/>
    <m/>
    <n v="0"/>
    <n v="0"/>
    <n v="1"/>
    <n v="0"/>
    <n v="0"/>
    <s v="John Banovich"/>
    <s v="Comedy"/>
    <x v="76"/>
    <s v="English"/>
    <n v="84"/>
  </r>
  <r>
    <n v="15710"/>
    <n v="15711"/>
    <s v="Bound by Lies"/>
    <x v="24"/>
    <x v="1"/>
    <n v="4"/>
    <m/>
    <n v="0"/>
    <n v="0"/>
    <n v="1"/>
    <n v="0"/>
    <n v="0"/>
    <s v="Valerie Landsburg"/>
    <s v="Crime,Drama,Thriller"/>
    <x v="1"/>
    <s v="English"/>
    <n v="90"/>
  </r>
  <r>
    <n v="15711"/>
    <n v="15712"/>
    <s v="Alien Thunder"/>
    <x v="58"/>
    <x v="2"/>
    <n v="4.5"/>
    <m/>
    <n v="0"/>
    <n v="0"/>
    <n v="1"/>
    <n v="0"/>
    <n v="0"/>
    <s v="Claude Fournier"/>
    <s v="Western"/>
    <x v="76"/>
    <s v="English"/>
    <n v="93"/>
  </r>
  <r>
    <n v="15712"/>
    <n v="15713"/>
    <s v="The Violent Years"/>
    <x v="101"/>
    <x v="3"/>
    <n v="3.2"/>
    <m/>
    <n v="0"/>
    <n v="0"/>
    <n v="1"/>
    <n v="0"/>
    <n v="0"/>
    <s v="William Morgan"/>
    <s v="Crime,Film-Noir,Thriller"/>
    <x v="1"/>
    <s v="English"/>
    <n v="65"/>
  </r>
  <r>
    <n v="15713"/>
    <n v="15714"/>
    <s v="The Auteur Theory"/>
    <x v="1"/>
    <x v="3"/>
    <n v="4.8"/>
    <m/>
    <n v="0"/>
    <n v="0"/>
    <n v="1"/>
    <n v="0"/>
    <n v="0"/>
    <s v="Evan Oppenheimer"/>
    <s v="Comedy,Mystery,Thriller"/>
    <x v="1"/>
    <s v="English"/>
    <n v="77"/>
  </r>
  <r>
    <n v="15714"/>
    <n v="15715"/>
    <s v="Best Day Ever"/>
    <x v="27"/>
    <x v="3"/>
    <n v="3.8"/>
    <m/>
    <n v="0"/>
    <n v="0"/>
    <n v="1"/>
    <n v="0"/>
    <n v="0"/>
    <s v="Jeff London"/>
    <s v="Drama,Romance"/>
    <x v="1"/>
    <s v="English"/>
    <n v="82"/>
  </r>
  <r>
    <n v="15715"/>
    <n v="15716"/>
    <s v="The Alternate"/>
    <x v="40"/>
    <x v="1"/>
    <n v="2.8"/>
    <m/>
    <n v="0"/>
    <n v="0"/>
    <n v="1"/>
    <n v="0"/>
    <n v="0"/>
    <s v="Sam Firstenberg"/>
    <s v="Action,Drama"/>
    <x v="1"/>
    <s v="English"/>
    <n v="95"/>
  </r>
  <r>
    <n v="15716"/>
    <n v="15717"/>
    <s v="Curse of Bigfoot"/>
    <x v="46"/>
    <x v="3"/>
    <n v="1.8"/>
    <m/>
    <n v="0"/>
    <n v="0"/>
    <n v="1"/>
    <n v="0"/>
    <n v="0"/>
    <s v="Dave Flocker"/>
    <s v="Horror"/>
    <x v="1"/>
    <s v="English"/>
    <n v="88"/>
  </r>
  <r>
    <n v="15717"/>
    <n v="15718"/>
    <s v="Into His Arms"/>
    <x v="1"/>
    <x v="3"/>
    <n v="5.2"/>
    <m/>
    <n v="0"/>
    <n v="0"/>
    <n v="1"/>
    <n v="0"/>
    <n v="0"/>
    <s v="Michael Linn"/>
    <s v="Drama"/>
    <x v="1"/>
    <s v="English"/>
    <n v="76"/>
  </r>
  <r>
    <n v="15718"/>
    <n v="15719"/>
    <s v="King of the Avenue"/>
    <x v="0"/>
    <x v="1"/>
    <n v="3.9"/>
    <m/>
    <n v="0"/>
    <n v="0"/>
    <n v="1"/>
    <n v="0"/>
    <n v="0"/>
    <s v="Ryan Combs"/>
    <s v="Drama,Fantasy,Thriller"/>
    <x v="88"/>
    <s v="English"/>
    <n v="83"/>
  </r>
  <r>
    <n v="15719"/>
    <n v="15720"/>
    <s v="Toxin"/>
    <x v="11"/>
    <x v="3"/>
    <n v="2.7"/>
    <m/>
    <n v="0"/>
    <n v="0"/>
    <n v="1"/>
    <n v="0"/>
    <n v="0"/>
    <s v="Jason Dudek"/>
    <s v="Drama,Horror,Sci-Fi,Thriller"/>
    <x v="1"/>
    <s v="English"/>
    <n v="77"/>
  </r>
  <r>
    <n v="15720"/>
    <n v="15721"/>
    <s v="Ba'al"/>
    <x v="25"/>
    <x v="0"/>
    <n v="3.6"/>
    <m/>
    <n v="0"/>
    <n v="0"/>
    <n v="1"/>
    <n v="0"/>
    <n v="0"/>
    <s v="Paul Ziller"/>
    <s v="Action,Adventure,Drama,Fantasy,Horror,Sci-Fi,Thriller"/>
    <x v="88"/>
    <s v="English"/>
    <n v="98"/>
  </r>
  <r>
    <n v="15721"/>
    <n v="15722"/>
    <s v="Home Team"/>
    <x v="1"/>
    <x v="2"/>
    <n v="4"/>
    <m/>
    <n v="0"/>
    <n v="0"/>
    <n v="1"/>
    <n v="0"/>
    <n v="0"/>
    <s v="Allan A. Goldstein"/>
    <s v="Comedy,Sport"/>
    <x v="76"/>
    <s v="English"/>
    <n v="91"/>
  </r>
  <r>
    <n v="15722"/>
    <n v="15723"/>
    <s v="Militia"/>
    <x v="40"/>
    <x v="1"/>
    <n v="3.5"/>
    <m/>
    <n v="0"/>
    <n v="0"/>
    <n v="1"/>
    <n v="0"/>
    <n v="0"/>
    <s v="Henry Dunham"/>
    <s v="Crime,Drama,Thriller"/>
    <x v="1"/>
    <s v="English"/>
    <n v="88"/>
  </r>
  <r>
    <n v="15723"/>
    <n v="15724"/>
    <s v="Soul Maid"/>
    <x v="17"/>
    <x v="3"/>
    <n v="3.1"/>
    <m/>
    <n v="0"/>
    <n v="0"/>
    <n v="1"/>
    <n v="0"/>
    <n v="0"/>
    <s v="Steve Miner"/>
    <s v="Comedy,Romance"/>
    <x v="1"/>
    <s v="English"/>
    <n v="104"/>
  </r>
  <r>
    <n v="15724"/>
    <n v="15725"/>
    <s v="Dixiana"/>
    <x v="104"/>
    <x v="3"/>
    <n v="5.3"/>
    <m/>
    <n v="0"/>
    <n v="0"/>
    <n v="1"/>
    <n v="0"/>
    <n v="0"/>
    <s v="Luther Reed"/>
    <s v="Comedy,Drama,Music,Romance"/>
    <x v="1"/>
    <s v="English"/>
    <n v="100"/>
  </r>
  <r>
    <n v="15725"/>
    <n v="15726"/>
    <s v="Satanic Panic"/>
    <x v="8"/>
    <x v="3"/>
    <n v="2.4"/>
    <m/>
    <n v="0"/>
    <n v="0"/>
    <n v="1"/>
    <n v="0"/>
    <n v="0"/>
    <s v="Chelsea Stardust"/>
    <s v="Comedy,Horror"/>
    <x v="1"/>
    <s v="English"/>
    <n v="85"/>
  </r>
  <r>
    <n v="15726"/>
    <n v="15727"/>
    <s v="The Jailhouse"/>
    <x v="8"/>
    <x v="3"/>
    <n v="3.6"/>
    <m/>
    <n v="0"/>
    <n v="0"/>
    <n v="1"/>
    <n v="0"/>
    <n v="0"/>
    <s v="Billy Lewis"/>
    <s v="Horror,Mystery,Thriller"/>
    <x v="1"/>
    <s v="English"/>
    <n v="86"/>
  </r>
  <r>
    <n v="15727"/>
    <n v="15728"/>
    <s v="Speed Demon"/>
    <x v="22"/>
    <x v="1"/>
    <n v="2"/>
    <m/>
    <n v="0"/>
    <n v="0"/>
    <n v="1"/>
    <n v="0"/>
    <n v="0"/>
    <s v="Jerry Kramer,Colin Chilvers"/>
    <s v="Action,Crime,Fantasy,Music,Thriller"/>
    <x v="1"/>
    <s v="English"/>
    <n v="93"/>
  </r>
  <r>
    <n v="15728"/>
    <n v="15729"/>
    <s v="Cheerleader Autopsy"/>
    <x v="22"/>
    <x v="3"/>
    <n v="2.4"/>
    <m/>
    <n v="0"/>
    <n v="0"/>
    <n v="1"/>
    <n v="0"/>
    <n v="0"/>
    <s v="Stu Dodge"/>
    <s v="Comedy,Horror"/>
    <x v="1"/>
    <s v="English"/>
    <n v="75"/>
  </r>
  <r>
    <n v="15729"/>
    <n v="15730"/>
    <s v="Warriors of Terra"/>
    <x v="10"/>
    <x v="3"/>
    <n v="3.2"/>
    <m/>
    <n v="0"/>
    <n v="0"/>
    <n v="1"/>
    <n v="0"/>
    <n v="0"/>
    <s v="Robert Wilson"/>
    <s v="Horror,Sci-Fi"/>
    <x v="76"/>
    <s v="English"/>
    <n v="89"/>
  </r>
  <r>
    <n v="15730"/>
    <n v="15731"/>
    <s v="The Cost of Love"/>
    <x v="20"/>
    <x v="2"/>
    <n v="4.2"/>
    <m/>
    <n v="0"/>
    <n v="0"/>
    <n v="1"/>
    <n v="0"/>
    <n v="0"/>
    <s v="Carl Medland"/>
    <s v="Comedy,Drama,Romance"/>
    <x v="8"/>
    <s v="English"/>
    <n v="85"/>
  </r>
  <r>
    <n v="15731"/>
    <n v="15732"/>
    <s v="Mars Needs Women"/>
    <x v="62"/>
    <x v="3"/>
    <n v="3.3"/>
    <m/>
    <n v="0"/>
    <n v="0"/>
    <n v="1"/>
    <n v="0"/>
    <n v="0"/>
    <s v="Larry Buchanan"/>
    <s v="Sci-Fi"/>
    <x v="1"/>
    <s v="English"/>
    <n v="83"/>
  </r>
  <r>
    <n v="15732"/>
    <n v="15733"/>
    <s v="Crossland"/>
    <x v="16"/>
    <x v="3"/>
    <n v="3.6"/>
    <m/>
    <n v="0"/>
    <n v="0"/>
    <n v="1"/>
    <n v="0"/>
    <n v="0"/>
    <s v="Mumtaz Yildirimlar"/>
    <s v="Thriller"/>
    <x v="8"/>
    <m/>
    <n v="70"/>
  </r>
  <r>
    <n v="15733"/>
    <n v="15734"/>
    <s v="Freestyle"/>
    <x v="0"/>
    <x v="0"/>
    <n v="2.8"/>
    <n v="0.22"/>
    <n v="0"/>
    <n v="0"/>
    <n v="1"/>
    <n v="0"/>
    <n v="0"/>
    <s v="Harley Cokeliss"/>
    <s v="Drama"/>
    <x v="8"/>
    <s v="English"/>
    <n v="94"/>
  </r>
  <r>
    <n v="15734"/>
    <n v="15735"/>
    <s v="Return of the Tiger"/>
    <x v="50"/>
    <x v="3"/>
    <n v="5.8"/>
    <m/>
    <n v="0"/>
    <n v="0"/>
    <n v="1"/>
    <n v="0"/>
    <n v="0"/>
    <s v="Jimmy Shaw"/>
    <s v="Action,Crime"/>
    <x v="109"/>
    <s v="Mandarin"/>
    <n v="92"/>
  </r>
  <r>
    <n v="15735"/>
    <n v="15736"/>
    <s v="The Legend of the Titanic"/>
    <x v="1"/>
    <x v="4"/>
    <n v="1.6"/>
    <m/>
    <n v="0"/>
    <n v="0"/>
    <n v="1"/>
    <n v="0"/>
    <n v="0"/>
    <s v="Orlando Corradi,Kim J. Ok"/>
    <s v="Animation,Family,Fantasy,Romance"/>
    <x v="1171"/>
    <s v="Italian"/>
    <n v="84"/>
  </r>
  <r>
    <n v="15736"/>
    <n v="15737"/>
    <s v="Memory of the Dead"/>
    <x v="20"/>
    <x v="1"/>
    <n v="5.0999999999999996"/>
    <m/>
    <n v="0"/>
    <n v="0"/>
    <n v="1"/>
    <n v="0"/>
    <n v="0"/>
    <s v="ValentÃ­n Javier Diment"/>
    <s v="Comedy,Horror"/>
    <x v="153"/>
    <s v="Spanish"/>
    <n v="89"/>
  </r>
  <r>
    <n v="15737"/>
    <n v="15738"/>
    <s v="Countdown: Jerusalem"/>
    <x v="8"/>
    <x v="3"/>
    <n v="2.5"/>
    <m/>
    <n v="0"/>
    <n v="0"/>
    <n v="1"/>
    <n v="0"/>
    <n v="0"/>
    <s v="Adam Silver"/>
    <s v="Mystery,Sci-Fi,Thriller"/>
    <x v="1"/>
    <s v="English"/>
    <n v="93"/>
  </r>
  <r>
    <n v="15738"/>
    <n v="15739"/>
    <s v="Transmorphers"/>
    <x v="17"/>
    <x v="1"/>
    <n v="1.7"/>
    <m/>
    <n v="0"/>
    <n v="0"/>
    <n v="1"/>
    <n v="0"/>
    <n v="0"/>
    <s v="Leigh Scott"/>
    <s v="Action,Sci-Fi,Thriller"/>
    <x v="1"/>
    <s v="English"/>
    <n v="86"/>
  </r>
  <r>
    <n v="15739"/>
    <n v="15740"/>
    <s v="Knock 'em Dead"/>
    <x v="27"/>
    <x v="3"/>
    <n v="4.8"/>
    <m/>
    <n v="0"/>
    <n v="0"/>
    <n v="1"/>
    <n v="0"/>
    <n v="0"/>
    <s v="David DeCoteau"/>
    <s v="Comedy,Thriller"/>
    <x v="1"/>
    <s v="English"/>
    <n v="92"/>
  </r>
  <r>
    <n v="15740"/>
    <n v="15741"/>
    <s v="Death Pool"/>
    <x v="32"/>
    <x v="3"/>
    <n v="2.9"/>
    <m/>
    <n v="0"/>
    <n v="0"/>
    <n v="1"/>
    <n v="0"/>
    <n v="0"/>
    <s v="Jared Cohn"/>
    <s v="Thriller"/>
    <x v="1"/>
    <s v="English"/>
    <n v="95"/>
  </r>
  <r>
    <n v="15741"/>
    <n v="15742"/>
    <s v="Elephant Sighs"/>
    <x v="6"/>
    <x v="3"/>
    <n v="5.4"/>
    <m/>
    <n v="0"/>
    <n v="0"/>
    <n v="1"/>
    <n v="0"/>
    <n v="0"/>
    <s v="Ed Simpson"/>
    <s v="Comedy"/>
    <x v="1"/>
    <s v="English"/>
    <n v="90"/>
  </r>
  <r>
    <n v="15742"/>
    <n v="15743"/>
    <s v="Sasquatch Mountain"/>
    <x v="10"/>
    <x v="1"/>
    <n v="3.7"/>
    <m/>
    <n v="0"/>
    <n v="0"/>
    <n v="1"/>
    <n v="0"/>
    <n v="0"/>
    <s v="Steven R. Monroe"/>
    <s v="Action,Adventure,Horror,Sci-Fi,Thriller"/>
    <x v="1"/>
    <s v="English"/>
    <n v="90"/>
  </r>
  <r>
    <n v="15743"/>
    <n v="15744"/>
    <s v="Dark Walker"/>
    <x v="22"/>
    <x v="1"/>
    <n v="3.2"/>
    <m/>
    <n v="0"/>
    <n v="0"/>
    <n v="1"/>
    <n v="0"/>
    <n v="0"/>
    <s v="Danny Draven"/>
    <s v="Horror,Sci-Fi"/>
    <x v="1"/>
    <s v="English"/>
    <n v="81"/>
  </r>
  <r>
    <n v="15744"/>
    <n v="15745"/>
    <s v="Manhunt in Space"/>
    <x v="101"/>
    <x v="3"/>
    <n v="2.2999999999999998"/>
    <m/>
    <n v="0"/>
    <n v="0"/>
    <n v="1"/>
    <n v="0"/>
    <n v="0"/>
    <s v="Hollingsworth Morse"/>
    <s v="Adventure,Family,Sci-Fi"/>
    <x v="1"/>
    <s v="English"/>
    <n v="78"/>
  </r>
  <r>
    <n v="15745"/>
    <n v="15746"/>
    <s v="Conspiracy Encounters"/>
    <x v="21"/>
    <x v="5"/>
    <n v="2.4"/>
    <m/>
    <n v="0"/>
    <n v="0"/>
    <n v="1"/>
    <n v="0"/>
    <n v="0"/>
    <s v="Daniel Pace"/>
    <s v="Sci-Fi"/>
    <x v="1"/>
    <s v="English"/>
    <n v="106"/>
  </r>
  <r>
    <n v="15746"/>
    <n v="15747"/>
    <s v="Thug Love"/>
    <x v="8"/>
    <x v="3"/>
    <n v="3.5"/>
    <m/>
    <n v="0"/>
    <n v="0"/>
    <n v="1"/>
    <n v="0"/>
    <n v="0"/>
    <s v="Marcello Thedford"/>
    <s v="Romance"/>
    <x v="1"/>
    <s v="English"/>
    <n v="85"/>
  </r>
  <r>
    <n v="15747"/>
    <n v="15748"/>
    <s v="My Dead Girlfriend"/>
    <x v="10"/>
    <x v="3"/>
    <n v="2.2999999999999998"/>
    <m/>
    <n v="0"/>
    <n v="0"/>
    <n v="1"/>
    <n v="0"/>
    <n v="0"/>
    <s v="Brett Kelly"/>
    <s v="Comedy,Horror"/>
    <x v="76"/>
    <s v="English"/>
    <n v="73"/>
  </r>
  <r>
    <n v="15748"/>
    <n v="15749"/>
    <s v="Dumpster Baby"/>
    <x v="40"/>
    <x v="3"/>
    <n v="2.7"/>
    <m/>
    <n v="0"/>
    <n v="0"/>
    <n v="1"/>
    <n v="0"/>
    <n v="0"/>
    <s v="James Bickert,Randy Hill"/>
    <s v="Drama,Horror"/>
    <x v="1"/>
    <s v="English"/>
    <n v="80"/>
  </r>
  <r>
    <n v="15749"/>
    <n v="15750"/>
    <s v="Velvet Smooth"/>
    <x v="9"/>
    <x v="1"/>
    <n v="3.3"/>
    <m/>
    <n v="0"/>
    <n v="0"/>
    <n v="1"/>
    <n v="0"/>
    <n v="0"/>
    <s v="Michael Fink"/>
    <s v="Crime,Drama,Mystery"/>
    <x v="1"/>
    <s v="English"/>
    <n v="93"/>
  </r>
  <r>
    <n v="15750"/>
    <n v="15751"/>
    <s v="Ghoul School"/>
    <x v="30"/>
    <x v="3"/>
    <n v="3"/>
    <m/>
    <n v="0"/>
    <n v="0"/>
    <n v="1"/>
    <n v="0"/>
    <n v="0"/>
    <s v="Timothy O'Rawe"/>
    <s v="Comedy,Horror,Sport"/>
    <x v="1"/>
    <s v="English"/>
    <n v="90"/>
  </r>
  <r>
    <n v="15751"/>
    <n v="15752"/>
    <s v="Maximum Velocity"/>
    <x v="22"/>
    <x v="0"/>
    <n v="3.1"/>
    <m/>
    <n v="0"/>
    <n v="0"/>
    <n v="1"/>
    <n v="0"/>
    <n v="0"/>
    <s v="Phillip J. Roth"/>
    <s v="Action,Adventure,Sci-Fi,Thriller"/>
    <x v="1"/>
    <s v="English"/>
    <n v="93"/>
  </r>
  <r>
    <n v="15752"/>
    <n v="15753"/>
    <s v="Dark Nature"/>
    <x v="0"/>
    <x v="3"/>
    <n v="3"/>
    <m/>
    <n v="0"/>
    <n v="0"/>
    <n v="1"/>
    <n v="0"/>
    <n v="0"/>
    <s v="Marc de Launay"/>
    <s v="Horror,Thriller"/>
    <x v="8"/>
    <s v="English"/>
    <n v="76"/>
  </r>
  <r>
    <n v="15753"/>
    <n v="15754"/>
    <s v="Neowolf"/>
    <x v="0"/>
    <x v="1"/>
    <n v="2.1"/>
    <m/>
    <n v="0"/>
    <n v="0"/>
    <n v="1"/>
    <n v="0"/>
    <n v="0"/>
    <s v="Yvan Gauthier,Alan Smithee"/>
    <s v="Horror,Thriller"/>
    <x v="1"/>
    <s v="English"/>
    <n v="88"/>
  </r>
  <r>
    <n v="15754"/>
    <n v="15755"/>
    <s v="Muirhouse"/>
    <x v="16"/>
    <x v="1"/>
    <n v="4.2"/>
    <m/>
    <n v="0"/>
    <n v="0"/>
    <n v="1"/>
    <n v="0"/>
    <n v="0"/>
    <s v="Tanzeal Rahim"/>
    <s v="Drama,Horror,Thriller"/>
    <x v="53"/>
    <s v="English"/>
    <n v="75"/>
  </r>
  <r>
    <n v="15755"/>
    <n v="15756"/>
    <s v="Bad Cop"/>
    <x v="8"/>
    <x v="3"/>
    <n v="3.7"/>
    <m/>
    <n v="0"/>
    <n v="0"/>
    <n v="1"/>
    <n v="0"/>
    <n v="0"/>
    <s v="William Kaufman"/>
    <s v="Action,Crime,Thriller"/>
    <x v="1"/>
    <s v="English"/>
    <n v="104"/>
  </r>
  <r>
    <n v="15756"/>
    <n v="15757"/>
    <s v="The Empty Acre"/>
    <x v="17"/>
    <x v="3"/>
    <n v="4.2"/>
    <m/>
    <n v="0"/>
    <n v="0"/>
    <n v="1"/>
    <n v="0"/>
    <n v="0"/>
    <s v="Patrick Rea"/>
    <s v="Horror"/>
    <x v="1"/>
    <s v="English"/>
    <n v="103"/>
  </r>
  <r>
    <n v="15757"/>
    <n v="15758"/>
    <s v="AI: Artificial or ADVANCED Intelligence"/>
    <x v="31"/>
    <x v="3"/>
    <m/>
    <m/>
    <n v="0"/>
    <n v="0"/>
    <n v="1"/>
    <n v="0"/>
    <n v="0"/>
    <s v="Domini Quinn Supastar"/>
    <s v="Documentary"/>
    <x v="1"/>
    <s v="English"/>
    <n v="50"/>
  </r>
  <r>
    <n v="15758"/>
    <n v="15759"/>
    <s v="Day of the Panther"/>
    <x v="35"/>
    <x v="3"/>
    <n v="4.4000000000000004"/>
    <m/>
    <n v="0"/>
    <n v="0"/>
    <n v="1"/>
    <n v="0"/>
    <n v="0"/>
    <s v="Brian Trenchard-Smith"/>
    <s v="Action"/>
    <x v="53"/>
    <s v="English"/>
    <n v="84"/>
  </r>
  <r>
    <n v="15759"/>
    <n v="15760"/>
    <s v="The Dead Undead"/>
    <x v="0"/>
    <x v="1"/>
    <n v="2.9"/>
    <m/>
    <n v="0"/>
    <n v="0"/>
    <n v="1"/>
    <n v="0"/>
    <n v="0"/>
    <s v="Matthew R. Anderson,Edward Conna"/>
    <s v="Action,Horror,Sci-Fi"/>
    <x v="1"/>
    <s v="English"/>
    <n v="89"/>
  </r>
  <r>
    <n v="15760"/>
    <n v="15761"/>
    <s v="Hercules and the Tyrants of Babylon"/>
    <x v="61"/>
    <x v="3"/>
    <n v="4.2"/>
    <m/>
    <n v="0"/>
    <n v="0"/>
    <n v="1"/>
    <n v="0"/>
    <n v="0"/>
    <s v="Domenico Paolella"/>
    <s v="Adventure,Fantasy"/>
    <x v="83"/>
    <s v="Italian"/>
    <n v="96"/>
  </r>
  <r>
    <n v="15761"/>
    <n v="15762"/>
    <s v="The Smoke"/>
    <x v="27"/>
    <x v="3"/>
    <n v="4.0999999999999996"/>
    <m/>
    <n v="0"/>
    <n v="0"/>
    <n v="1"/>
    <n v="0"/>
    <n v="0"/>
    <m/>
    <s v="Drama"/>
    <x v="8"/>
    <s v="English"/>
    <n v="44"/>
  </r>
  <r>
    <n v="15762"/>
    <n v="15763"/>
    <s v="Crying Wolf"/>
    <x v="11"/>
    <x v="5"/>
    <n v="2.4"/>
    <m/>
    <n v="0"/>
    <n v="0"/>
    <n v="1"/>
    <n v="0"/>
    <n v="0"/>
    <s v="Tony Jopia"/>
    <s v="Action,Comedy,Horror,Thriller"/>
    <x v="8"/>
    <s v="English"/>
    <n v="91"/>
  </r>
  <r>
    <n v="15763"/>
    <n v="15764"/>
    <s v="From a Place of Darkness"/>
    <x v="25"/>
    <x v="3"/>
    <n v="3.6"/>
    <m/>
    <n v="0"/>
    <n v="0"/>
    <n v="1"/>
    <n v="0"/>
    <n v="0"/>
    <s v="Douglas A. Raine"/>
    <s v="Drama,Horror,Thriller"/>
    <x v="1"/>
    <s v="English"/>
    <n v="84"/>
  </r>
  <r>
    <n v="15764"/>
    <n v="15765"/>
    <s v="Good Against Evil"/>
    <x v="50"/>
    <x v="3"/>
    <n v="3.8"/>
    <m/>
    <n v="0"/>
    <n v="0"/>
    <n v="1"/>
    <n v="0"/>
    <n v="0"/>
    <s v="Paul Wendkos"/>
    <s v="Horror"/>
    <x v="1"/>
    <s v="English"/>
    <n v="84"/>
  </r>
  <r>
    <n v="15765"/>
    <n v="15766"/>
    <s v="Fatwa"/>
    <x v="10"/>
    <x v="1"/>
    <n v="4"/>
    <m/>
    <n v="0"/>
    <n v="0"/>
    <n v="1"/>
    <n v="0"/>
    <n v="0"/>
    <s v="Mahmoud Ben Mahmoud"/>
    <s v="Drama"/>
    <x v="1272"/>
    <s v="Arabic"/>
    <n v="102"/>
  </r>
  <r>
    <n v="15766"/>
    <n v="15767"/>
    <s v="The Forbidden Girl"/>
    <x v="16"/>
    <x v="3"/>
    <n v="3.4"/>
    <m/>
    <n v="0"/>
    <n v="0"/>
    <n v="1"/>
    <n v="0"/>
    <n v="0"/>
    <s v="Till Hastreiter"/>
    <s v="Fantasy,Horror,Mystery"/>
    <x v="179"/>
    <s v="English"/>
    <n v="106"/>
  </r>
  <r>
    <n v="15767"/>
    <n v="15768"/>
    <s v="Finale"/>
    <x v="8"/>
    <x v="1"/>
    <n v="3.6"/>
    <m/>
    <n v="0"/>
    <n v="0"/>
    <n v="1"/>
    <n v="0"/>
    <n v="0"/>
    <s v="SÃ¸ren Juul Petersen"/>
    <s v="Horror,Mystery"/>
    <x v="155"/>
    <s v="Danish,English,German"/>
    <n v="100"/>
  </r>
  <r>
    <n v="15768"/>
    <n v="15769"/>
    <s v="Wake the Witch"/>
    <x v="0"/>
    <x v="1"/>
    <n v="2.5"/>
    <m/>
    <n v="0"/>
    <n v="0"/>
    <n v="1"/>
    <n v="0"/>
    <n v="0"/>
    <s v="Dorothy Booraem"/>
    <s v="Horror,Sci-Fi"/>
    <x v="1"/>
    <s v="English"/>
    <n v="114"/>
  </r>
  <r>
    <n v="15769"/>
    <n v="15770"/>
    <s v="Carlita's Secret"/>
    <x v="33"/>
    <x v="3"/>
    <n v="2.8"/>
    <m/>
    <n v="0"/>
    <n v="0"/>
    <n v="1"/>
    <n v="0"/>
    <n v="0"/>
    <s v="George Cotayo"/>
    <s v="Action,Adventure,Crime,Drama,Thriller"/>
    <x v="1"/>
    <s v="English"/>
    <n v="91"/>
  </r>
  <r>
    <n v="15770"/>
    <n v="15771"/>
    <s v="Blue Demon"/>
    <x v="33"/>
    <x v="0"/>
    <n v="2.8"/>
    <m/>
    <n v="0"/>
    <n v="0"/>
    <n v="1"/>
    <n v="0"/>
    <n v="0"/>
    <s v="Daniel Grodnik"/>
    <s v="Action,Adventure,Comedy,Horror,Sci-Fi,Thriller"/>
    <x v="1"/>
    <s v="English"/>
    <n v="99"/>
  </r>
  <r>
    <n v="15771"/>
    <n v="15772"/>
    <s v="Dragon Guardians"/>
    <x v="16"/>
    <x v="2"/>
    <n v="4.8"/>
    <m/>
    <n v="0"/>
    <n v="0"/>
    <n v="1"/>
    <n v="0"/>
    <n v="0"/>
    <s v="Ãngel Izquierdo,Ricardo RamÃ³n"/>
    <s v="Animation"/>
    <x v="14"/>
    <s v="Spanish"/>
    <n v="73"/>
  </r>
  <r>
    <n v="15772"/>
    <n v="15773"/>
    <s v="Destination: Infestation"/>
    <x v="17"/>
    <x v="5"/>
    <n v="2.8"/>
    <m/>
    <n v="0"/>
    <n v="0"/>
    <n v="1"/>
    <n v="0"/>
    <n v="0"/>
    <s v="George Mendeluk"/>
    <s v="Action,Adventure,Drama,Horror,Sci-Fi,Thriller"/>
    <x v="76"/>
    <s v="English,French"/>
    <n v="89"/>
  </r>
  <r>
    <n v="15773"/>
    <n v="15774"/>
    <s v="Plaguers"/>
    <x v="25"/>
    <x v="1"/>
    <n v="2.7"/>
    <m/>
    <n v="0"/>
    <n v="0"/>
    <n v="1"/>
    <n v="0"/>
    <n v="0"/>
    <s v="Brad Sykes"/>
    <s v="Horror,Sci-Fi"/>
    <x v="1"/>
    <s v="English"/>
    <n v="86"/>
  </r>
  <r>
    <n v="15774"/>
    <n v="15775"/>
    <s v="The Haunting of Fox Hollow Farm"/>
    <x v="20"/>
    <x v="1"/>
    <n v="3.3"/>
    <m/>
    <n v="0"/>
    <n v="0"/>
    <n v="1"/>
    <n v="0"/>
    <n v="0"/>
    <s v="Dan T. Hall"/>
    <s v="Documentary"/>
    <x v="1"/>
    <s v="English"/>
    <n v="67"/>
  </r>
  <r>
    <n v="15775"/>
    <n v="15776"/>
    <s v="Stone &amp; Ed"/>
    <x v="25"/>
    <x v="0"/>
    <n v="2"/>
    <m/>
    <n v="0"/>
    <n v="0"/>
    <n v="1"/>
    <n v="0"/>
    <n v="0"/>
    <s v="Adam Meyerowitz"/>
    <s v="Comedy"/>
    <x v="1"/>
    <s v="English"/>
    <n v="83"/>
  </r>
  <r>
    <n v="15776"/>
    <n v="15777"/>
    <s v="Lethal Eviction"/>
    <x v="24"/>
    <x v="1"/>
    <n v="4.3"/>
    <m/>
    <n v="0"/>
    <n v="0"/>
    <n v="1"/>
    <n v="0"/>
    <n v="0"/>
    <s v="Michael Feifer"/>
    <s v="Thriller"/>
    <x v="1"/>
    <s v="English"/>
    <n v="97"/>
  </r>
  <r>
    <n v="15777"/>
    <n v="15778"/>
    <s v="The Jokesters"/>
    <x v="11"/>
    <x v="3"/>
    <n v="3.4"/>
    <m/>
    <n v="0"/>
    <n v="0"/>
    <n v="1"/>
    <n v="0"/>
    <n v="0"/>
    <s v="AJ Wedding"/>
    <s v="Comedy,Horror,Thriller"/>
    <x v="1"/>
    <s v="English"/>
    <n v="70"/>
  </r>
  <r>
    <n v="15778"/>
    <n v="15779"/>
    <s v="No Bad Days"/>
    <x v="25"/>
    <x v="0"/>
    <n v="3.3"/>
    <m/>
    <n v="0"/>
    <n v="0"/>
    <n v="1"/>
    <n v="0"/>
    <n v="0"/>
    <s v="David Murphy"/>
    <s v="Action,Adventure,Comedy"/>
    <x v="1"/>
    <s v="English"/>
    <n v="98"/>
  </r>
  <r>
    <n v="15779"/>
    <n v="15780"/>
    <s v="Rise of the Animals"/>
    <x v="6"/>
    <x v="3"/>
    <n v="3.6"/>
    <m/>
    <n v="0"/>
    <n v="0"/>
    <n v="1"/>
    <n v="0"/>
    <n v="0"/>
    <s v="James Hyams"/>
    <s v="Short"/>
    <x v="53"/>
    <s v="English"/>
    <m/>
  </r>
  <r>
    <n v="15780"/>
    <n v="15781"/>
    <s v="Firehead"/>
    <x v="45"/>
    <x v="1"/>
    <n v="2.6"/>
    <m/>
    <n v="0"/>
    <n v="0"/>
    <n v="1"/>
    <n v="0"/>
    <n v="0"/>
    <s v="Peter Yuval"/>
    <s v="Action,Sci-Fi,Thriller"/>
    <x v="1"/>
    <s v="English"/>
    <n v="88"/>
  </r>
  <r>
    <n v="15781"/>
    <n v="15782"/>
    <s v="Grizzly Rage"/>
    <x v="17"/>
    <x v="3"/>
    <n v="2.6"/>
    <m/>
    <n v="0"/>
    <n v="0"/>
    <n v="1"/>
    <n v="0"/>
    <n v="0"/>
    <s v="David DeCoteau"/>
    <s v="Action,Adventure,Horror,Thriller"/>
    <x v="76"/>
    <s v="English"/>
    <n v="86"/>
  </r>
  <r>
    <n v="15782"/>
    <n v="15783"/>
    <s v="Alien Uprising"/>
    <x v="25"/>
    <x v="3"/>
    <n v="3.1"/>
    <m/>
    <n v="0"/>
    <n v="0"/>
    <n v="1"/>
    <n v="0"/>
    <n v="0"/>
    <s v="Dominic Burns"/>
    <s v="Comedy,Horror,Sci-Fi"/>
    <x v="8"/>
    <s v="English"/>
    <n v="101"/>
  </r>
  <r>
    <n v="15783"/>
    <n v="15784"/>
    <s v="Island of the Dead"/>
    <x v="40"/>
    <x v="1"/>
    <n v="2.8"/>
    <m/>
    <n v="0"/>
    <n v="0"/>
    <n v="1"/>
    <n v="0"/>
    <n v="0"/>
    <s v="Bruno Mattei"/>
    <s v="Horror"/>
    <x v="83"/>
    <s v="English"/>
    <n v="91"/>
  </r>
  <r>
    <n v="15784"/>
    <n v="15785"/>
    <s v="Gang Of Ghosts"/>
    <x v="27"/>
    <x v="3"/>
    <n v="3.6"/>
    <m/>
    <n v="0"/>
    <n v="0"/>
    <n v="1"/>
    <n v="0"/>
    <n v="0"/>
    <s v="Satish Kaushik"/>
    <s v="Comedy,Horror"/>
    <x v="5"/>
    <s v="Hindi"/>
    <n v="128"/>
  </r>
  <r>
    <n v="15785"/>
    <n v="15786"/>
    <s v="Throwback"/>
    <x v="16"/>
    <x v="3"/>
    <n v="3.8"/>
    <m/>
    <n v="0"/>
    <n v="0"/>
    <n v="1"/>
    <n v="0"/>
    <n v="0"/>
    <s v="Travis Bain"/>
    <s v="Action,Adventure,Fantasy,Horror,Mystery,Thriller"/>
    <x v="53"/>
    <s v="English"/>
    <n v="93"/>
  </r>
  <r>
    <n v="15786"/>
    <n v="15787"/>
    <s v="Bone Eater"/>
    <x v="17"/>
    <x v="0"/>
    <n v="2.9"/>
    <m/>
    <n v="0"/>
    <n v="0"/>
    <n v="1"/>
    <n v="0"/>
    <n v="0"/>
    <s v="Jim Wynorski"/>
    <s v="Horror,Sci-Fi"/>
    <x v="1"/>
    <s v="English,Italian"/>
    <n v="90"/>
  </r>
  <r>
    <n v="15787"/>
    <n v="15788"/>
    <s v="Stagknight"/>
    <x v="17"/>
    <x v="3"/>
    <n v="3.1"/>
    <m/>
    <n v="0"/>
    <n v="0"/>
    <n v="1"/>
    <n v="0"/>
    <n v="0"/>
    <s v="Simon Cathcart"/>
    <s v="Comedy,Horror"/>
    <x v="8"/>
    <s v="English"/>
    <n v="79"/>
  </r>
  <r>
    <n v="15788"/>
    <n v="15789"/>
    <s v="Starship Rising"/>
    <x v="27"/>
    <x v="5"/>
    <n v="2.1"/>
    <m/>
    <n v="0"/>
    <n v="0"/>
    <n v="1"/>
    <n v="0"/>
    <n v="0"/>
    <s v="Neil Johnson"/>
    <s v="Action,Sci-Fi"/>
    <x v="1"/>
    <s v="English"/>
    <n v="91"/>
  </r>
  <r>
    <n v="15789"/>
    <n v="15790"/>
    <s v="The Vampire Conspiracy"/>
    <x v="24"/>
    <x v="3"/>
    <n v="3"/>
    <m/>
    <n v="0"/>
    <n v="0"/>
    <n v="1"/>
    <n v="0"/>
    <n v="0"/>
    <s v="Marc Morgenstern"/>
    <s v="Horror"/>
    <x v="76"/>
    <s v="English"/>
    <n v="90"/>
  </r>
  <r>
    <n v="15790"/>
    <n v="15791"/>
    <s v="Dance Fu"/>
    <x v="6"/>
    <x v="1"/>
    <n v="3.3"/>
    <m/>
    <n v="0"/>
    <n v="0"/>
    <n v="1"/>
    <n v="0"/>
    <n v="0"/>
    <s v="Cedric the Entertainer"/>
    <s v="Comedy"/>
    <x v="1"/>
    <s v="English"/>
    <n v="90"/>
  </r>
  <r>
    <n v="15791"/>
    <n v="15792"/>
    <s v="It's a Lot"/>
    <x v="16"/>
    <x v="3"/>
    <n v="2.8"/>
    <m/>
    <n v="0"/>
    <n v="0"/>
    <n v="1"/>
    <n v="0"/>
    <n v="0"/>
    <s v="Darwood Grace,Femi Oyeniran"/>
    <s v="Comedy,Drama"/>
    <x v="8"/>
    <s v="English"/>
    <n v="96"/>
  </r>
  <r>
    <n v="15792"/>
    <n v="15793"/>
    <s v="Recon 2022: The Mezzo Incident"/>
    <x v="17"/>
    <x v="3"/>
    <n v="2.2000000000000002"/>
    <m/>
    <n v="0"/>
    <n v="0"/>
    <n v="1"/>
    <n v="0"/>
    <n v="0"/>
    <s v="Christian Viel"/>
    <s v="Sci-Fi"/>
    <x v="76"/>
    <s v="English"/>
    <n v="90"/>
  </r>
  <r>
    <n v="15793"/>
    <n v="15794"/>
    <s v="Pirates of Treasure Island"/>
    <x v="10"/>
    <x v="0"/>
    <n v="2.2999999999999998"/>
    <m/>
    <n v="0"/>
    <n v="0"/>
    <n v="1"/>
    <n v="0"/>
    <n v="0"/>
    <s v="Leigh Scott"/>
    <s v="Action,Adventure"/>
    <x v="1"/>
    <s v="English"/>
    <n v="85"/>
  </r>
  <r>
    <n v="15794"/>
    <n v="15795"/>
    <s v="Contract Killers"/>
    <x v="27"/>
    <x v="5"/>
    <n v="3.5"/>
    <m/>
    <n v="0"/>
    <n v="0"/>
    <n v="1"/>
    <n v="0"/>
    <n v="0"/>
    <s v="Mathew John Pearson"/>
    <s v="Action,Crime,Thriller"/>
    <x v="176"/>
    <s v="English"/>
    <n v="95"/>
  </r>
  <r>
    <n v="15795"/>
    <n v="15796"/>
    <s v="Maan Gaye Mughal-e-Azam"/>
    <x v="25"/>
    <x v="3"/>
    <n v="3.1"/>
    <m/>
    <n v="0"/>
    <n v="0"/>
    <n v="1"/>
    <n v="0"/>
    <n v="0"/>
    <s v="Sanjay Chhel"/>
    <s v="Comedy,Crime,Drama"/>
    <x v="5"/>
    <s v="Hindi"/>
    <n v="137"/>
  </r>
  <r>
    <n v="15796"/>
    <n v="15797"/>
    <s v="Just Business"/>
    <x v="25"/>
    <x v="3"/>
    <n v="4.0999999999999996"/>
    <m/>
    <n v="0"/>
    <n v="0"/>
    <n v="1"/>
    <n v="0"/>
    <n v="0"/>
    <s v="Jonathan Dueck"/>
    <s v="Thriller"/>
    <x v="76"/>
    <s v="English"/>
    <n v="85"/>
  </r>
  <r>
    <n v="15797"/>
    <n v="15798"/>
    <s v="Best Worst Friends"/>
    <x v="16"/>
    <x v="3"/>
    <n v="3.7"/>
    <m/>
    <n v="0"/>
    <n v="0"/>
    <n v="1"/>
    <n v="0"/>
    <n v="0"/>
    <s v="NicolÃ¡s LÃ³pez"/>
    <s v="Comedy"/>
    <x v="390"/>
    <s v="Spanish"/>
    <n v="88"/>
  </r>
  <r>
    <n v="15798"/>
    <n v="15799"/>
    <s v="Blood Oath"/>
    <x v="17"/>
    <x v="1"/>
    <n v="3.9"/>
    <m/>
    <n v="0"/>
    <n v="0"/>
    <n v="1"/>
    <n v="0"/>
    <n v="0"/>
    <s v="Stephen Wallace"/>
    <s v="Drama,War"/>
    <x v="700"/>
    <s v="English,Japanese"/>
    <n v="108"/>
  </r>
  <r>
    <n v="15799"/>
    <n v="15800"/>
    <s v="Colossus and the Amazon Queen"/>
    <x v="59"/>
    <x v="3"/>
    <n v="3.7"/>
    <m/>
    <n v="0"/>
    <n v="0"/>
    <n v="1"/>
    <n v="0"/>
    <n v="0"/>
    <s v="Vittorio Sala"/>
    <s v="Adventure,Fantasy"/>
    <x v="83"/>
    <s v="Italian"/>
    <n v="98"/>
  </r>
  <r>
    <n v="15800"/>
    <n v="15801"/>
    <s v="Buried Alive"/>
    <x v="88"/>
    <x v="2"/>
    <n v="4.7"/>
    <m/>
    <n v="0"/>
    <n v="0"/>
    <n v="1"/>
    <n v="0"/>
    <n v="0"/>
    <s v="GÃ©rard KikoÃ¯ne"/>
    <s v="Horror,Thriller"/>
    <x v="266"/>
    <s v="English"/>
    <n v="87"/>
  </r>
  <r>
    <n v="15801"/>
    <n v="15802"/>
    <s v="Clawed: The Legend of Sasquatch"/>
    <x v="24"/>
    <x v="1"/>
    <n v="3.4"/>
    <m/>
    <n v="0"/>
    <n v="0"/>
    <n v="1"/>
    <n v="0"/>
    <n v="0"/>
    <s v="Karl Kozak"/>
    <s v="Thriller,Action,Adventure,Drama,Horror"/>
    <x v="1"/>
    <s v="English"/>
    <n v="85"/>
  </r>
  <r>
    <n v="15802"/>
    <n v="15803"/>
    <s v="Bog"/>
    <x v="18"/>
    <x v="2"/>
    <n v="3"/>
    <m/>
    <n v="0"/>
    <n v="0"/>
    <n v="1"/>
    <n v="0"/>
    <n v="0"/>
    <s v="Don Keeslar"/>
    <s v="Horror"/>
    <x v="1"/>
    <s v="English"/>
    <n v="90"/>
  </r>
  <r>
    <n v="15803"/>
    <n v="15804"/>
    <s v="The Creepy Doll"/>
    <x v="20"/>
    <x v="3"/>
    <n v="3.3"/>
    <m/>
    <n v="0"/>
    <n v="0"/>
    <n v="1"/>
    <n v="0"/>
    <n v="0"/>
    <s v="P.J. Woodside"/>
    <s v="Thriller"/>
    <x v="1"/>
    <s v="English"/>
    <n v="94"/>
  </r>
  <r>
    <n v="15804"/>
    <n v="15805"/>
    <s v="Transmorphers Fall of Man"/>
    <x v="8"/>
    <x v="1"/>
    <n v="2"/>
    <m/>
    <n v="0"/>
    <n v="0"/>
    <n v="1"/>
    <n v="0"/>
    <n v="0"/>
    <s v="Scott Wheeler"/>
    <s v="Action,Adventure,Sci-Fi,Thriller"/>
    <x v="1"/>
    <s v="English"/>
    <n v="86"/>
  </r>
  <r>
    <n v="15805"/>
    <n v="15806"/>
    <s v="Spoils of War"/>
    <x v="8"/>
    <x v="5"/>
    <n v="2.8"/>
    <m/>
    <n v="0"/>
    <n v="0"/>
    <n v="1"/>
    <n v="0"/>
    <n v="0"/>
    <s v="David O. Russell"/>
    <s v="Action,Adventure,Comedy,Drama,War"/>
    <x v="1"/>
    <s v="English,Arabic"/>
    <n v="114"/>
  </r>
  <r>
    <n v="15806"/>
    <n v="15807"/>
    <s v="Shark Zone"/>
    <x v="22"/>
    <x v="1"/>
    <n v="2.7"/>
    <m/>
    <n v="0"/>
    <n v="0"/>
    <n v="1"/>
    <n v="0"/>
    <n v="0"/>
    <s v="Danny Lerner"/>
    <s v="Action,Adventure,Crime,Drama,Horror,Thriller"/>
    <x v="331"/>
    <s v="English"/>
    <n v="91"/>
  </r>
  <r>
    <n v="15807"/>
    <n v="15808"/>
    <s v="Evil Eyes"/>
    <x v="33"/>
    <x v="1"/>
    <n v="3.3"/>
    <m/>
    <n v="0"/>
    <n v="0"/>
    <n v="1"/>
    <n v="0"/>
    <n v="0"/>
    <s v="Shripal Morakhia"/>
    <s v="Drama,Horror,Mystery,Thriller"/>
    <x v="350"/>
    <s v="Hindi,English"/>
    <n v="104"/>
  </r>
  <r>
    <n v="15808"/>
    <n v="15809"/>
    <s v="Flesh Wounds"/>
    <x v="20"/>
    <x v="1"/>
    <n v="2.9"/>
    <m/>
    <n v="0"/>
    <n v="0"/>
    <n v="1"/>
    <n v="0"/>
    <n v="0"/>
    <s v="Dan Garcia"/>
    <s v="Action,Sci-Fi,Thriller"/>
    <x v="1"/>
    <s v="English"/>
    <n v="81"/>
  </r>
  <r>
    <n v="15809"/>
    <n v="15810"/>
    <s v="Sin Reaper"/>
    <x v="16"/>
    <x v="1"/>
    <n v="2.8"/>
    <m/>
    <n v="0"/>
    <n v="0"/>
    <n v="1"/>
    <n v="0"/>
    <n v="0"/>
    <s v="Sebastian Bartolitius"/>
    <s v="Horror,Thriller"/>
    <x v="179"/>
    <s v="English"/>
    <n v="90"/>
  </r>
  <r>
    <n v="15810"/>
    <n v="15811"/>
    <s v="Christian Blake"/>
    <x v="25"/>
    <x v="3"/>
    <n v="3.2"/>
    <m/>
    <n v="0"/>
    <n v="0"/>
    <n v="1"/>
    <n v="0"/>
    <n v="0"/>
    <s v="Eoin Macken"/>
    <s v="Thriller"/>
    <x v="113"/>
    <s v="English"/>
    <n v="88"/>
  </r>
  <r>
    <n v="15811"/>
    <n v="15812"/>
    <s v="The Legend of Sasquatch"/>
    <x v="17"/>
    <x v="4"/>
    <n v="4.2"/>
    <m/>
    <n v="0"/>
    <n v="0"/>
    <n v="1"/>
    <n v="0"/>
    <n v="0"/>
    <s v="Thomas Callicoat"/>
    <s v="Animation,Family"/>
    <x v="1"/>
    <s v="English"/>
    <n v="74"/>
  </r>
  <r>
    <n v="15812"/>
    <n v="15813"/>
    <s v="Fields of the Dead"/>
    <x v="27"/>
    <x v="3"/>
    <n v="2.5"/>
    <m/>
    <n v="0"/>
    <n v="0"/>
    <n v="1"/>
    <n v="0"/>
    <n v="0"/>
    <s v="Daniel B. Iske"/>
    <s v="Horror"/>
    <x v="1"/>
    <s v="English"/>
    <n v="84"/>
  </r>
  <r>
    <n v="15813"/>
    <n v="15814"/>
    <s v="Savage Planet"/>
    <x v="17"/>
    <x v="3"/>
    <n v="2.2999999999999998"/>
    <m/>
    <n v="0"/>
    <n v="0"/>
    <n v="1"/>
    <n v="0"/>
    <n v="0"/>
    <s v="Andrew Wild"/>
    <s v="Action,Adventure,Horror,Sci-Fi,Thriller"/>
    <x v="88"/>
    <s v="English"/>
    <n v="87"/>
  </r>
  <r>
    <n v="15814"/>
    <n v="15815"/>
    <s v="Till the End of the Night"/>
    <x v="43"/>
    <x v="1"/>
    <n v="3.7"/>
    <m/>
    <n v="0"/>
    <n v="0"/>
    <n v="1"/>
    <n v="0"/>
    <n v="0"/>
    <s v="Larry Brand"/>
    <s v="Drama"/>
    <x v="1"/>
    <s v="English"/>
    <n v="90"/>
  </r>
  <r>
    <n v="15815"/>
    <n v="15816"/>
    <s v="Curse of the Swamp Creature"/>
    <x v="4"/>
    <x v="3"/>
    <n v="2.6"/>
    <m/>
    <n v="0"/>
    <n v="0"/>
    <n v="1"/>
    <n v="0"/>
    <n v="0"/>
    <s v="Larry Buchanan"/>
    <s v="Horror,Sci-Fi"/>
    <x v="1"/>
    <s v="English"/>
    <n v="80"/>
  </r>
  <r>
    <n v="15816"/>
    <n v="15817"/>
    <s v="Elvis Lives!"/>
    <x v="21"/>
    <x v="3"/>
    <n v="2.8"/>
    <m/>
    <n v="0"/>
    <n v="0"/>
    <n v="1"/>
    <n v="0"/>
    <n v="0"/>
    <s v="Steve Balderson"/>
    <s v="Biography,Drama"/>
    <x v="1"/>
    <s v="English,Portuguese"/>
    <n v="82"/>
  </r>
  <r>
    <n v="15817"/>
    <n v="15818"/>
    <s v="Shred II"/>
    <x v="8"/>
    <x v="1"/>
    <n v="3"/>
    <m/>
    <n v="0"/>
    <n v="0"/>
    <n v="1"/>
    <n v="0"/>
    <n v="0"/>
    <s v="David Mitchell"/>
    <s v="Comedy,Sport"/>
    <x v="76"/>
    <m/>
    <n v="97"/>
  </r>
  <r>
    <n v="15818"/>
    <n v="15819"/>
    <s v="Secret Agent Super Dragon"/>
    <x v="4"/>
    <x v="3"/>
    <n v="2.2000000000000002"/>
    <m/>
    <n v="0"/>
    <n v="0"/>
    <n v="1"/>
    <n v="0"/>
    <n v="0"/>
    <s v="Giorgio Ferroni"/>
    <s v="Thriller,Mystery"/>
    <x v="545"/>
    <s v="Italian"/>
    <n v="100"/>
  </r>
  <r>
    <n v="15819"/>
    <n v="15820"/>
    <s v="Skull Heads"/>
    <x v="8"/>
    <x v="3"/>
    <n v="3.5"/>
    <m/>
    <n v="0"/>
    <n v="0"/>
    <n v="1"/>
    <n v="0"/>
    <n v="0"/>
    <s v="Charles Band"/>
    <s v="Horror"/>
    <x v="1"/>
    <s v="English"/>
    <n v="80"/>
  </r>
  <r>
    <n v="15820"/>
    <n v="15821"/>
    <s v="Escape From Taliban"/>
    <x v="22"/>
    <x v="3"/>
    <n v="4.5"/>
    <m/>
    <n v="0"/>
    <n v="0"/>
    <n v="1"/>
    <n v="0"/>
    <n v="0"/>
    <s v="Ujjwal Chatterjee"/>
    <s v="Adventure,Drama,Thriller,War"/>
    <x v="5"/>
    <s v="Hindi,English,Urdu"/>
    <n v="166"/>
  </r>
  <r>
    <n v="15821"/>
    <n v="15822"/>
    <s v="Fear House"/>
    <x v="25"/>
    <x v="3"/>
    <n v="3.2"/>
    <m/>
    <n v="0"/>
    <n v="0"/>
    <n v="1"/>
    <n v="0"/>
    <n v="0"/>
    <s v="Michael R. Morris"/>
    <s v="Horror"/>
    <x v="1"/>
    <s v="English"/>
    <n v="86"/>
  </r>
  <r>
    <n v="15822"/>
    <n v="15823"/>
    <s v="Machine"/>
    <x v="17"/>
    <x v="1"/>
    <n v="2.7"/>
    <m/>
    <n v="0"/>
    <n v="0"/>
    <n v="1"/>
    <n v="0"/>
    <n v="0"/>
    <s v="Abbas Alibhai Burmawalla,Mastan Alibhai Burmawalla"/>
    <s v="Action,Mystery,Romance,Thriller"/>
    <x v="5"/>
    <s v="Hindi"/>
    <n v="148"/>
  </r>
  <r>
    <n v="15823"/>
    <n v="15824"/>
    <s v="Unidentified"/>
    <x v="16"/>
    <x v="3"/>
    <n v="4.0999999999999996"/>
    <m/>
    <n v="0"/>
    <n v="0"/>
    <n v="1"/>
    <n v="0"/>
    <n v="0"/>
    <m/>
    <s v="Documentary,History,Sci-Fi"/>
    <x v="1"/>
    <s v="English"/>
    <m/>
  </r>
  <r>
    <n v="15824"/>
    <n v="15825"/>
    <s v="The Mystical Adventures of Billy Owens"/>
    <x v="25"/>
    <x v="2"/>
    <n v="2.2000000000000002"/>
    <m/>
    <n v="0"/>
    <n v="0"/>
    <n v="1"/>
    <n v="0"/>
    <n v="0"/>
    <s v="Mark McNabb"/>
    <s v="Fantasy"/>
    <x v="76"/>
    <m/>
    <n v="80"/>
  </r>
  <r>
    <n v="15825"/>
    <n v="15826"/>
    <s v="Mad Bad"/>
    <x v="17"/>
    <x v="1"/>
    <n v="4"/>
    <m/>
    <n v="0"/>
    <n v="0"/>
    <n v="1"/>
    <n v="0"/>
    <n v="0"/>
    <s v="Jon Keeyes"/>
    <s v="Action,Drama"/>
    <x v="1"/>
    <s v="English,Spanish"/>
    <n v="93"/>
  </r>
  <r>
    <n v="15826"/>
    <n v="15827"/>
    <s v="The Bill Collector"/>
    <x v="0"/>
    <x v="3"/>
    <n v="3.2"/>
    <m/>
    <n v="0"/>
    <n v="0"/>
    <n v="1"/>
    <n v="0"/>
    <n v="0"/>
    <s v="Cristobal Krusen"/>
    <s v="Comedy,Crime,Drama"/>
    <x v="1"/>
    <s v="English"/>
    <n v="93"/>
  </r>
  <r>
    <n v="15827"/>
    <n v="15828"/>
    <s v="A risky revenge"/>
    <x v="19"/>
    <x v="3"/>
    <m/>
    <m/>
    <n v="0"/>
    <n v="0"/>
    <n v="1"/>
    <n v="0"/>
    <n v="0"/>
    <s v="Paul Ruven"/>
    <s v="Crime"/>
    <x v="275"/>
    <s v="English"/>
    <n v="80"/>
  </r>
  <r>
    <n v="15828"/>
    <n v="15829"/>
    <s v="The Daniel Tiger Movie: Won't You Be Our Neighbor?"/>
    <x v="2"/>
    <x v="3"/>
    <m/>
    <m/>
    <n v="0"/>
    <n v="0"/>
    <n v="1"/>
    <n v="0"/>
    <n v="0"/>
    <s v="Vadim Kapridov,Tammy Langton"/>
    <s v="Animation,Family"/>
    <x v="108"/>
    <m/>
    <m/>
  </r>
  <r>
    <n v="15829"/>
    <n v="15830"/>
    <s v="The Weight of Success"/>
    <x v="19"/>
    <x v="3"/>
    <m/>
    <m/>
    <n v="0"/>
    <n v="0"/>
    <n v="1"/>
    <n v="0"/>
    <n v="0"/>
    <s v="M. Douglas Silverstein"/>
    <s v="Documentary,Short,Drama"/>
    <x v="1"/>
    <s v="English"/>
    <n v="40"/>
  </r>
  <r>
    <n v="15830"/>
    <n v="15831"/>
    <s v="Morning Star"/>
    <x v="27"/>
    <x v="5"/>
    <n v="2.7"/>
    <m/>
    <n v="0"/>
    <n v="0"/>
    <n v="1"/>
    <n v="0"/>
    <n v="0"/>
    <s v="Luca Boni,Marco Ristori"/>
    <s v="Action,Adventure,Fantasy,Thriller"/>
    <x v="83"/>
    <s v="English"/>
    <n v="90"/>
  </r>
  <r>
    <n v="15831"/>
    <n v="15832"/>
    <s v="The Stitcher"/>
    <x v="17"/>
    <x v="3"/>
    <n v="4.3"/>
    <m/>
    <n v="0"/>
    <n v="0"/>
    <n v="1"/>
    <n v="0"/>
    <n v="0"/>
    <s v="Darla Enlow"/>
    <s v="Horror,Thriller"/>
    <x v="1"/>
    <s v="English"/>
    <n v="90"/>
  </r>
  <r>
    <n v="15832"/>
    <n v="15833"/>
    <s v="Clash of the Empires"/>
    <x v="6"/>
    <x v="3"/>
    <n v="2.2000000000000002"/>
    <m/>
    <n v="0"/>
    <n v="0"/>
    <n v="1"/>
    <n v="0"/>
    <n v="0"/>
    <s v="Joseph J. Lawson"/>
    <s v="Action,Adventure,Fantasy"/>
    <x v="1"/>
    <s v="English"/>
    <n v="87"/>
  </r>
  <r>
    <n v="15833"/>
    <n v="15834"/>
    <s v="Feeders 2: Slay Bells"/>
    <x v="41"/>
    <x v="1"/>
    <n v="2.2000000000000002"/>
    <m/>
    <n v="0"/>
    <n v="0"/>
    <n v="1"/>
    <n v="0"/>
    <n v="0"/>
    <s v="John Polonia,Mark Polonia"/>
    <s v="Comedy,Horror,Sci-Fi"/>
    <x v="1"/>
    <s v="English"/>
    <n v="72"/>
  </r>
  <r>
    <n v="15834"/>
    <n v="15835"/>
    <s v="Ominous"/>
    <x v="8"/>
    <x v="3"/>
    <n v="3.1"/>
    <m/>
    <n v="0"/>
    <n v="0"/>
    <n v="1"/>
    <n v="0"/>
    <n v="0"/>
    <s v="Peter Sullivan"/>
    <s v="Horror"/>
    <x v="1"/>
    <s v="English"/>
    <n v="87"/>
  </r>
  <r>
    <n v="15835"/>
    <n v="15836"/>
    <s v="The Devil's Mercy"/>
    <x v="25"/>
    <x v="1"/>
    <n v="3.3"/>
    <m/>
    <n v="0"/>
    <n v="0"/>
    <n v="1"/>
    <n v="0"/>
    <n v="0"/>
    <s v="Melanie Orr"/>
    <s v="Horror,Thriller"/>
    <x v="47"/>
    <s v="English"/>
    <n v="90"/>
  </r>
  <r>
    <n v="15836"/>
    <n v="15837"/>
    <s v="Death by Dialogue"/>
    <x v="35"/>
    <x v="1"/>
    <n v="3"/>
    <m/>
    <n v="0"/>
    <n v="0"/>
    <n v="1"/>
    <n v="0"/>
    <n v="0"/>
    <s v="Thomas Dewier"/>
    <s v="Horror"/>
    <x v="1"/>
    <s v="English"/>
    <n v="89"/>
  </r>
  <r>
    <n v="15837"/>
    <n v="15838"/>
    <s v="Life's a Jungle: Africa's Most Wanted"/>
    <x v="6"/>
    <x v="4"/>
    <n v="1.6"/>
    <m/>
    <n v="0"/>
    <n v="0"/>
    <n v="1"/>
    <n v="0"/>
    <n v="0"/>
    <s v="Robert D. Hanna"/>
    <s v="Animation,Family"/>
    <x v="1"/>
    <s v="English"/>
    <n v="101"/>
  </r>
  <r>
    <n v="15838"/>
    <n v="15839"/>
    <s v="Good Chemistry"/>
    <x v="25"/>
    <x v="3"/>
    <n v="3"/>
    <m/>
    <n v="0"/>
    <n v="0"/>
    <n v="1"/>
    <n v="0"/>
    <n v="0"/>
    <s v="Kristopher Hardy"/>
    <s v="Drama,Thriller"/>
    <x v="1"/>
    <s v="English"/>
    <n v="88"/>
  </r>
  <r>
    <n v="15839"/>
    <n v="15840"/>
    <s v="The Guy From Harlem"/>
    <x v="50"/>
    <x v="1"/>
    <n v="2.2999999999999998"/>
    <m/>
    <n v="0"/>
    <n v="0"/>
    <n v="1"/>
    <n v="0"/>
    <n v="0"/>
    <s v="Rene Martinez Jr."/>
    <s v="Action"/>
    <x v="1"/>
    <s v="English"/>
    <n v="86"/>
  </r>
  <r>
    <n v="15840"/>
    <n v="15841"/>
    <s v="Platoon of the Dead"/>
    <x v="8"/>
    <x v="3"/>
    <n v="1.7"/>
    <m/>
    <n v="0"/>
    <n v="0"/>
    <n v="1"/>
    <n v="0"/>
    <n v="0"/>
    <s v="John Bowker"/>
    <s v="Horror"/>
    <x v="1"/>
    <s v="English"/>
    <n v="82"/>
  </r>
  <r>
    <n v="15841"/>
    <n v="15842"/>
    <s v="Science Of The Soul"/>
    <x v="20"/>
    <x v="3"/>
    <m/>
    <m/>
    <n v="0"/>
    <n v="0"/>
    <n v="1"/>
    <n v="0"/>
    <n v="0"/>
    <m/>
    <s v="Documentary"/>
    <x v="1"/>
    <s v="English"/>
    <n v="60"/>
  </r>
  <r>
    <n v="15842"/>
    <n v="15843"/>
    <s v="Ghouls"/>
    <x v="25"/>
    <x v="1"/>
    <n v="2.9"/>
    <m/>
    <n v="0"/>
    <n v="0"/>
    <n v="1"/>
    <n v="0"/>
    <n v="0"/>
    <s v="Sergey Ginzburg"/>
    <s v="Action,Fantasy,Horror,Thriller"/>
    <x v="137"/>
    <s v="Russian"/>
    <n v="90"/>
  </r>
  <r>
    <n v="15843"/>
    <n v="15844"/>
    <s v="Allman Brothers: After The Crash"/>
    <x v="21"/>
    <x v="3"/>
    <m/>
    <m/>
    <n v="0"/>
    <n v="0"/>
    <n v="1"/>
    <n v="0"/>
    <n v="0"/>
    <m/>
    <m/>
    <x v="108"/>
    <m/>
    <m/>
  </r>
  <r>
    <n v="15844"/>
    <n v="15845"/>
    <s v="Don't Cry For Me Papa"/>
    <x v="48"/>
    <x v="3"/>
    <m/>
    <m/>
    <n v="0"/>
    <n v="0"/>
    <n v="1"/>
    <n v="0"/>
    <n v="0"/>
    <s v="Maryo J. de los Reyes"/>
    <s v="Drama"/>
    <x v="118"/>
    <s v="Filipino,Tagalog"/>
    <n v="107"/>
  </r>
  <r>
    <n v="15845"/>
    <n v="15846"/>
    <s v="Humanite, The Beloved Community"/>
    <x v="19"/>
    <x v="3"/>
    <m/>
    <m/>
    <n v="0"/>
    <n v="0"/>
    <n v="1"/>
    <n v="0"/>
    <n v="0"/>
    <s v="Jim Hanon"/>
    <s v="Documentary"/>
    <x v="1273"/>
    <s v="English"/>
    <n v="67"/>
  </r>
  <r>
    <n v="15846"/>
    <n v="15847"/>
    <s v="Clint Eastwood: Breaking Steel"/>
    <x v="21"/>
    <x v="3"/>
    <m/>
    <m/>
    <n v="0"/>
    <n v="0"/>
    <n v="1"/>
    <n v="0"/>
    <n v="0"/>
    <m/>
    <m/>
    <x v="108"/>
    <m/>
    <m/>
  </r>
  <r>
    <n v="15847"/>
    <n v="15848"/>
    <s v="Rise of the Dead"/>
    <x v="17"/>
    <x v="1"/>
    <n v="3"/>
    <m/>
    <n v="0"/>
    <n v="0"/>
    <n v="1"/>
    <n v="0"/>
    <n v="0"/>
    <s v="William Wedig"/>
    <s v="Horror,Mystery,Thriller"/>
    <x v="1"/>
    <s v="English"/>
    <n v="72"/>
  </r>
  <r>
    <n v="15848"/>
    <n v="15849"/>
    <s v="Blood Soaked"/>
    <x v="16"/>
    <x v="3"/>
    <n v="3.1"/>
    <m/>
    <n v="0"/>
    <n v="0"/>
    <n v="1"/>
    <n v="0"/>
    <n v="0"/>
    <s v="Peter Grendle"/>
    <s v="Horror,Thriller"/>
    <x v="1"/>
    <s v="English"/>
    <n v="72"/>
  </r>
  <r>
    <n v="15849"/>
    <n v="15850"/>
    <s v="Bruno Mars: The Finest"/>
    <x v="2"/>
    <x v="3"/>
    <m/>
    <m/>
    <n v="0"/>
    <n v="0"/>
    <n v="1"/>
    <n v="0"/>
    <n v="0"/>
    <m/>
    <m/>
    <x v="108"/>
    <m/>
    <m/>
  </r>
  <r>
    <n v="15850"/>
    <n v="15851"/>
    <s v="Tainted Souls"/>
    <x v="2"/>
    <x v="3"/>
    <m/>
    <m/>
    <n v="0"/>
    <n v="0"/>
    <n v="1"/>
    <n v="0"/>
    <n v="0"/>
    <s v="Matteo Botrugno,Daniele Coluccini"/>
    <s v="Crime,Drama"/>
    <x v="83"/>
    <s v="Italian"/>
    <n v="101"/>
  </r>
  <r>
    <n v="15851"/>
    <n v="15852"/>
    <s v="The Wickeds"/>
    <x v="24"/>
    <x v="1"/>
    <n v="2.8"/>
    <m/>
    <n v="0"/>
    <n v="0"/>
    <n v="1"/>
    <n v="0"/>
    <n v="0"/>
    <s v="John Poague"/>
    <s v="Horror"/>
    <x v="1"/>
    <s v="English"/>
    <n v="86"/>
  </r>
  <r>
    <n v="15852"/>
    <n v="15853"/>
    <s v="2010 NBA Champions: Los Angeles Lakers"/>
    <x v="0"/>
    <x v="3"/>
    <m/>
    <m/>
    <n v="0"/>
    <n v="0"/>
    <n v="1"/>
    <n v="0"/>
    <n v="0"/>
    <m/>
    <s v="Sport"/>
    <x v="1"/>
    <s v="English"/>
    <n v="90"/>
  </r>
  <r>
    <n v="15853"/>
    <n v="15854"/>
    <s v="Fortnite: Battle, Build, Survive!"/>
    <x v="2"/>
    <x v="3"/>
    <m/>
    <m/>
    <n v="0"/>
    <n v="0"/>
    <n v="1"/>
    <n v="0"/>
    <n v="0"/>
    <s v="Matt Salmon"/>
    <s v="Documentary"/>
    <x v="1"/>
    <s v="English"/>
    <n v="56"/>
  </r>
  <r>
    <n v="15854"/>
    <n v="15855"/>
    <s v="KAALA (Malayalam)"/>
    <x v="2"/>
    <x v="3"/>
    <m/>
    <m/>
    <n v="0"/>
    <n v="0"/>
    <n v="1"/>
    <n v="0"/>
    <n v="0"/>
    <s v="Anuraj"/>
    <s v="Short,Mystery"/>
    <x v="5"/>
    <s v="Malayalam"/>
    <n v="20"/>
  </r>
  <r>
    <n v="15855"/>
    <n v="15856"/>
    <s v="Jaguar: Going Electric"/>
    <x v="2"/>
    <x v="0"/>
    <m/>
    <m/>
    <n v="0"/>
    <n v="0"/>
    <n v="1"/>
    <n v="0"/>
    <n v="0"/>
    <m/>
    <m/>
    <x v="108"/>
    <m/>
    <m/>
  </r>
  <r>
    <n v="15856"/>
    <n v="15857"/>
    <s v="Colossus and the Headhunters"/>
    <x v="63"/>
    <x v="3"/>
    <n v="2"/>
    <m/>
    <n v="0"/>
    <n v="0"/>
    <n v="1"/>
    <n v="0"/>
    <n v="0"/>
    <s v="Guido Malatesta"/>
    <s v="Action,Adventure,Romance,War"/>
    <x v="83"/>
    <s v="Italian"/>
    <n v="81"/>
  </r>
  <r>
    <n v="15857"/>
    <n v="15858"/>
    <s v="Enemies Among Us"/>
    <x v="0"/>
    <x v="1"/>
    <n v="2.2000000000000002"/>
    <m/>
    <n v="0"/>
    <n v="0"/>
    <n v="1"/>
    <n v="0"/>
    <n v="0"/>
    <s v="Dan Garcia"/>
    <s v="Action,Drama,Thriller"/>
    <x v="1"/>
    <s v="English"/>
    <n v="76"/>
  </r>
  <r>
    <n v="15858"/>
    <n v="15859"/>
    <s v="5K1-States Evidence"/>
    <x v="2"/>
    <x v="3"/>
    <m/>
    <m/>
    <n v="0"/>
    <n v="0"/>
    <n v="1"/>
    <n v="0"/>
    <n v="0"/>
    <s v="Benjamin Louis"/>
    <s v="Drama,Thriller"/>
    <x v="1"/>
    <s v="English"/>
    <n v="89"/>
  </r>
  <r>
    <n v="15859"/>
    <n v="15860"/>
    <s v="Sopranos Behind-the-Scenes, Volume 2 of 2"/>
    <x v="11"/>
    <x v="3"/>
    <m/>
    <m/>
    <n v="0"/>
    <n v="0"/>
    <n v="1"/>
    <n v="0"/>
    <n v="0"/>
    <m/>
    <m/>
    <x v="108"/>
    <m/>
    <m/>
  </r>
  <r>
    <n v="15860"/>
    <n v="15861"/>
    <s v="The Nude in Art with Tim Marlow"/>
    <x v="0"/>
    <x v="3"/>
    <m/>
    <m/>
    <n v="0"/>
    <n v="0"/>
    <n v="1"/>
    <n v="0"/>
    <n v="0"/>
    <m/>
    <m/>
    <x v="108"/>
    <m/>
    <m/>
  </r>
  <r>
    <n v="15861"/>
    <n v="15862"/>
    <s v="Highway to Hell: The Battle for Mosul"/>
    <x v="32"/>
    <x v="3"/>
    <m/>
    <m/>
    <n v="0"/>
    <n v="0"/>
    <n v="1"/>
    <n v="0"/>
    <n v="0"/>
    <s v="Matt Brown"/>
    <s v="Documentary,Short"/>
    <x v="1211"/>
    <s v="English"/>
    <n v="42"/>
  </r>
  <r>
    <n v="15862"/>
    <n v="15863"/>
    <s v="Rorrim"/>
    <x v="19"/>
    <x v="3"/>
    <m/>
    <m/>
    <n v="0"/>
    <n v="0"/>
    <n v="1"/>
    <n v="0"/>
    <n v="0"/>
    <s v="M.P. Murdock"/>
    <s v="Short,Drama"/>
    <x v="1"/>
    <s v="English"/>
    <n v="15"/>
  </r>
  <r>
    <n v="15863"/>
    <n v="15864"/>
    <s v="Belli Don"/>
    <x v="2"/>
    <x v="3"/>
    <m/>
    <m/>
    <n v="0"/>
    <n v="0"/>
    <n v="1"/>
    <n v="0"/>
    <n v="0"/>
    <s v="Emilio MartÃ­nez LÃ¡zaro"/>
    <s v="Comedy,Romance"/>
    <x v="14"/>
    <s v="Basque,Spanish,Catalan"/>
    <n v="99"/>
  </r>
  <r>
    <n v="15864"/>
    <n v="15865"/>
    <s v="Forever Faithful"/>
    <x v="2"/>
    <x v="3"/>
    <m/>
    <m/>
    <n v="0"/>
    <n v="0"/>
    <n v="1"/>
    <n v="0"/>
    <n v="0"/>
    <s v="Charles Brabin"/>
    <s v="Drama"/>
    <x v="1"/>
    <s v="English"/>
    <n v="69"/>
  </r>
  <r>
    <n v="15865"/>
    <n v="15866"/>
    <s v="Fire Mountain: The Eruption and Rebirth of Mount St. Helens"/>
    <x v="5"/>
    <x v="3"/>
    <m/>
    <m/>
    <n v="0"/>
    <n v="0"/>
    <n v="1"/>
    <n v="0"/>
    <n v="0"/>
    <m/>
    <m/>
    <x v="108"/>
    <m/>
    <m/>
  </r>
  <r>
    <n v="15866"/>
    <n v="15867"/>
    <s v="Kingdom of Gladiators"/>
    <x v="20"/>
    <x v="3"/>
    <n v="1.6"/>
    <m/>
    <n v="0"/>
    <n v="0"/>
    <n v="1"/>
    <n v="0"/>
    <n v="0"/>
    <s v="Stefano Milla"/>
    <s v="Action,Adventure,Fantasy"/>
    <x v="316"/>
    <s v="English"/>
    <n v="85"/>
  </r>
  <r>
    <n v="15867"/>
    <n v="15868"/>
    <s v="Stevie Ray Vaughan - 1984-1989: Lonestar"/>
    <x v="32"/>
    <x v="3"/>
    <m/>
    <m/>
    <n v="0"/>
    <n v="0"/>
    <n v="1"/>
    <n v="0"/>
    <n v="0"/>
    <s v="Tom O'Dell"/>
    <s v="Documentary"/>
    <x v="1"/>
    <s v="English"/>
    <n v="108"/>
  </r>
  <r>
    <n v="15868"/>
    <n v="15869"/>
    <s v="Duane Michals: The Man Who Invented Himself"/>
    <x v="27"/>
    <x v="3"/>
    <m/>
    <m/>
    <n v="0"/>
    <n v="0"/>
    <n v="1"/>
    <n v="0"/>
    <n v="0"/>
    <s v="Camille Guichard"/>
    <s v="Documentary,Biography"/>
    <x v="16"/>
    <s v="English"/>
    <n v="90"/>
  </r>
  <r>
    <n v="15869"/>
    <n v="15870"/>
    <s v="The Big Swim"/>
    <x v="2"/>
    <x v="3"/>
    <m/>
    <m/>
    <n v="0"/>
    <n v="0"/>
    <n v="1"/>
    <n v="0"/>
    <n v="0"/>
    <s v="Kat Green"/>
    <s v="Short,Romance"/>
    <x v="45"/>
    <s v="English"/>
    <n v="25"/>
  </r>
  <r>
    <n v="15870"/>
    <n v="15871"/>
    <s v="Toriko the Movie"/>
    <x v="6"/>
    <x v="3"/>
    <m/>
    <m/>
    <n v="0"/>
    <n v="0"/>
    <n v="1"/>
    <n v="0"/>
    <n v="0"/>
    <s v="Akifumi Zako"/>
    <s v="Animation"/>
    <x v="23"/>
    <s v="Japanese"/>
    <n v="81"/>
  </r>
  <r>
    <n v="15871"/>
    <n v="15872"/>
    <s v="Back to Life: The Torin Yater-Wallace Story"/>
    <x v="2"/>
    <x v="3"/>
    <m/>
    <m/>
    <n v="0"/>
    <n v="0"/>
    <n v="1"/>
    <n v="0"/>
    <n v="0"/>
    <s v="Clayton Vila"/>
    <s v="Documentary,Sport"/>
    <x v="1"/>
    <s v="English"/>
    <n v="46"/>
  </r>
  <r>
    <n v="15872"/>
    <n v="15873"/>
    <s v="Nature: Touching the Wild: Living with the Mule Deer of Deadman Gulch"/>
    <x v="27"/>
    <x v="3"/>
    <m/>
    <m/>
    <n v="0"/>
    <n v="0"/>
    <n v="1"/>
    <n v="0"/>
    <n v="0"/>
    <m/>
    <m/>
    <x v="108"/>
    <m/>
    <m/>
  </r>
  <r>
    <n v="15873"/>
    <n v="15874"/>
    <s v="Bear Snores On"/>
    <x v="8"/>
    <x v="3"/>
    <m/>
    <m/>
    <n v="0"/>
    <n v="0"/>
    <n v="1"/>
    <n v="0"/>
    <n v="0"/>
    <m/>
    <s v="Animation,Comedy,Family,Fantasy,Music"/>
    <x v="108"/>
    <m/>
    <m/>
  </r>
  <r>
    <n v="15874"/>
    <n v="15875"/>
    <s v="Blunt, the Fourth Man"/>
    <x v="3"/>
    <x v="3"/>
    <m/>
    <m/>
    <n v="0"/>
    <n v="0"/>
    <n v="1"/>
    <n v="0"/>
    <n v="0"/>
    <m/>
    <m/>
    <x v="108"/>
    <m/>
    <m/>
  </r>
  <r>
    <n v="15875"/>
    <n v="15876"/>
    <s v="Rocketmen"/>
    <x v="2"/>
    <x v="3"/>
    <m/>
    <m/>
    <n v="0"/>
    <n v="0"/>
    <n v="1"/>
    <n v="0"/>
    <n v="0"/>
    <m/>
    <s v="Adventure,Comedy"/>
    <x v="1"/>
    <s v="English"/>
    <n v="80"/>
  </r>
  <r>
    <n v="15876"/>
    <n v="15877"/>
    <s v="Lendemains Incertains - Uncertain Future"/>
    <x v="2"/>
    <x v="3"/>
    <m/>
    <m/>
    <n v="0"/>
    <n v="0"/>
    <n v="1"/>
    <n v="0"/>
    <n v="0"/>
    <s v="Eddy Munyaneza"/>
    <s v="Documentary"/>
    <x v="1274"/>
    <s v="French,Kinyarwanda"/>
    <n v="69"/>
  </r>
  <r>
    <n v="15877"/>
    <n v="15878"/>
    <s v="Agony Within"/>
    <x v="2"/>
    <x v="3"/>
    <m/>
    <m/>
    <n v="0"/>
    <n v="0"/>
    <n v="1"/>
    <n v="0"/>
    <n v="0"/>
    <s v="Matt Merritte"/>
    <s v="Short,Action"/>
    <x v="1"/>
    <m/>
    <n v="18"/>
  </r>
  <r>
    <n v="15878"/>
    <n v="15879"/>
    <s v="I Love Toy Trains - Ticket to Ride"/>
    <x v="16"/>
    <x v="3"/>
    <m/>
    <m/>
    <n v="0"/>
    <n v="0"/>
    <n v="1"/>
    <n v="0"/>
    <n v="0"/>
    <m/>
    <m/>
    <x v="108"/>
    <m/>
    <m/>
  </r>
  <r>
    <n v="15879"/>
    <n v="15880"/>
    <s v="Bigfoot Encounters"/>
    <x v="2"/>
    <x v="3"/>
    <m/>
    <m/>
    <n v="0"/>
    <n v="0"/>
    <n v="1"/>
    <n v="0"/>
    <n v="0"/>
    <m/>
    <s v="Reality-TV"/>
    <x v="108"/>
    <m/>
    <m/>
  </r>
  <r>
    <n v="15880"/>
    <n v="15881"/>
    <s v="Tom Clancy's The Division: Agent Origins"/>
    <x v="21"/>
    <x v="3"/>
    <m/>
    <m/>
    <n v="0"/>
    <n v="0"/>
    <n v="1"/>
    <n v="0"/>
    <n v="0"/>
    <s v="Devin Graham,Adrian Picardi"/>
    <s v="Short,Action"/>
    <x v="1"/>
    <s v="English"/>
    <n v="31"/>
  </r>
  <r>
    <n v="15881"/>
    <n v="15882"/>
    <s v="American Experience: Death and The Civil War"/>
    <x v="6"/>
    <x v="3"/>
    <m/>
    <m/>
    <n v="0"/>
    <n v="0"/>
    <n v="1"/>
    <n v="0"/>
    <n v="0"/>
    <s v="Ric Burns"/>
    <s v="Documentary,Biography,History"/>
    <x v="108"/>
    <s v="English"/>
    <n v="117"/>
  </r>
  <r>
    <n v="15882"/>
    <n v="15883"/>
    <s v="Once Upon a Time Was I, VerÃ´nica"/>
    <x v="6"/>
    <x v="3"/>
    <m/>
    <m/>
    <n v="0"/>
    <n v="0"/>
    <n v="1"/>
    <n v="0"/>
    <n v="0"/>
    <s v="Marcelo Gomes"/>
    <s v="Drama"/>
    <x v="1275"/>
    <s v="Portuguese"/>
    <n v="91"/>
  </r>
  <r>
    <n v="15883"/>
    <n v="15884"/>
    <s v="Charles Dickens: David Copperfield - An Animated Classic"/>
    <x v="16"/>
    <x v="3"/>
    <m/>
    <m/>
    <n v="0"/>
    <n v="0"/>
    <n v="1"/>
    <n v="0"/>
    <n v="0"/>
    <m/>
    <m/>
    <x v="108"/>
    <m/>
    <m/>
  </r>
  <r>
    <n v="15884"/>
    <n v="15885"/>
    <s v="The Mini Witch"/>
    <x v="16"/>
    <x v="3"/>
    <m/>
    <m/>
    <n v="0"/>
    <n v="0"/>
    <n v="1"/>
    <n v="0"/>
    <n v="0"/>
    <s v="Johan Nijenhuis"/>
    <s v="Family,Fantasy"/>
    <x v="275"/>
    <s v="Dutch"/>
    <n v="95"/>
  </r>
  <r>
    <n v="15885"/>
    <n v="15886"/>
    <s v="Children of Shame"/>
    <x v="27"/>
    <x v="3"/>
    <m/>
    <m/>
    <n v="0"/>
    <n v="0"/>
    <n v="1"/>
    <n v="0"/>
    <n v="0"/>
    <s v="Elodie Pakosz"/>
    <s v="Documentary"/>
    <x v="52"/>
    <s v="French"/>
    <n v="52"/>
  </r>
  <r>
    <n v="15886"/>
    <n v="15887"/>
    <s v="The Wars of the Roses: A Bloody Crown"/>
    <x v="20"/>
    <x v="3"/>
    <m/>
    <m/>
    <n v="0"/>
    <n v="0"/>
    <n v="1"/>
    <n v="0"/>
    <n v="0"/>
    <m/>
    <m/>
    <x v="108"/>
    <m/>
    <m/>
  </r>
  <r>
    <n v="15887"/>
    <n v="15888"/>
    <s v="Sunshine"/>
    <x v="16"/>
    <x v="3"/>
    <m/>
    <m/>
    <n v="0"/>
    <n v="0"/>
    <n v="1"/>
    <n v="0"/>
    <n v="0"/>
    <s v="Danny Boyle"/>
    <s v="Sci-Fi,Thriller"/>
    <x v="11"/>
    <s v="English"/>
    <n v="107"/>
  </r>
  <r>
    <n v="15888"/>
    <n v="15889"/>
    <s v="Cyborg: The Ultimate Weapon"/>
    <x v="25"/>
    <x v="3"/>
    <m/>
    <m/>
    <n v="0"/>
    <n v="0"/>
    <n v="1"/>
    <n v="0"/>
    <n v="0"/>
    <s v="John Stead"/>
    <s v="Action,Sci-Fi"/>
    <x v="88"/>
    <s v="English"/>
    <n v="84"/>
  </r>
  <r>
    <n v="15889"/>
    <n v="15890"/>
    <s v="Malicious Intent"/>
    <x v="21"/>
    <x v="3"/>
    <m/>
    <m/>
    <n v="0"/>
    <n v="0"/>
    <n v="1"/>
    <n v="0"/>
    <n v="0"/>
    <s v="Caesar Cavaricci"/>
    <s v="Thriller"/>
    <x v="1"/>
    <s v="English"/>
    <n v="82"/>
  </r>
  <r>
    <n v="15890"/>
    <n v="15891"/>
    <s v="Fire Mountain"/>
    <x v="22"/>
    <x v="3"/>
    <m/>
    <m/>
    <n v="0"/>
    <n v="0"/>
    <n v="1"/>
    <n v="0"/>
    <n v="0"/>
    <m/>
    <s v="Documentary"/>
    <x v="53"/>
    <m/>
    <m/>
  </r>
  <r>
    <n v="15891"/>
    <n v="15892"/>
    <s v="Joe Pasquale's Bubble &amp; Squeak"/>
    <x v="19"/>
    <x v="3"/>
    <m/>
    <m/>
    <n v="0"/>
    <n v="0"/>
    <n v="1"/>
    <n v="0"/>
    <n v="0"/>
    <m/>
    <s v="Comedy"/>
    <x v="8"/>
    <s v="English"/>
    <n v="70"/>
  </r>
  <r>
    <n v="15892"/>
    <n v="15893"/>
    <s v="The Collector: Allan Stone's Life in Art"/>
    <x v="17"/>
    <x v="3"/>
    <m/>
    <m/>
    <n v="0"/>
    <n v="0"/>
    <n v="1"/>
    <n v="0"/>
    <n v="0"/>
    <s v="Olympia Stone"/>
    <s v="Documentary"/>
    <x v="1"/>
    <s v="English"/>
    <n v="62"/>
  </r>
  <r>
    <n v="15893"/>
    <n v="15894"/>
    <s v="The Contract"/>
    <x v="21"/>
    <x v="3"/>
    <m/>
    <m/>
    <n v="0"/>
    <n v="0"/>
    <n v="1"/>
    <n v="0"/>
    <n v="0"/>
    <s v="Bruce Beresford"/>
    <s v="Action,Crime,Drama,Thriller"/>
    <x v="4"/>
    <s v="English"/>
    <n v="96"/>
  </r>
  <r>
    <n v="15894"/>
    <n v="15895"/>
    <s v="The Khufu Pyramid Revealed"/>
    <x v="25"/>
    <x v="3"/>
    <m/>
    <m/>
    <n v="0"/>
    <n v="0"/>
    <n v="1"/>
    <n v="0"/>
    <n v="0"/>
    <s v="Florence Tran"/>
    <s v="Documentary"/>
    <x v="52"/>
    <s v="English,French"/>
    <n v="52"/>
  </r>
  <r>
    <n v="15895"/>
    <n v="15896"/>
    <s v="A Helluva Ride: The Trump Revolution Begins..."/>
    <x v="32"/>
    <x v="3"/>
    <m/>
    <m/>
    <n v="0"/>
    <n v="0"/>
    <n v="1"/>
    <n v="0"/>
    <n v="0"/>
    <m/>
    <m/>
    <x v="108"/>
    <m/>
    <m/>
  </r>
  <r>
    <n v="15896"/>
    <n v="15897"/>
    <s v="Peculiar Pets"/>
    <x v="0"/>
    <x v="3"/>
    <m/>
    <m/>
    <n v="0"/>
    <n v="0"/>
    <n v="1"/>
    <n v="0"/>
    <n v="0"/>
    <s v="Adrian Cale"/>
    <s v="Documentary"/>
    <x v="8"/>
    <s v="English"/>
    <m/>
  </r>
  <r>
    <n v="15897"/>
    <n v="15898"/>
    <s v="Amazing Trains"/>
    <x v="32"/>
    <x v="3"/>
    <m/>
    <m/>
    <n v="0"/>
    <n v="0"/>
    <n v="1"/>
    <n v="0"/>
    <n v="0"/>
    <s v="Evan Tramel"/>
    <s v="Animation"/>
    <x v="1"/>
    <s v="English"/>
    <n v="62"/>
  </r>
  <r>
    <n v="15898"/>
    <n v="15899"/>
    <s v="American Dope: White Powder, Black Power"/>
    <x v="2"/>
    <x v="3"/>
    <m/>
    <m/>
    <n v="0"/>
    <n v="0"/>
    <n v="1"/>
    <n v="0"/>
    <n v="0"/>
    <s v="Alan Bradley"/>
    <s v="Documentary"/>
    <x v="1"/>
    <s v="English"/>
    <n v="68"/>
  </r>
  <r>
    <n v="15899"/>
    <n v="15900"/>
    <s v="Pretty Bad Actress"/>
    <x v="2"/>
    <x v="3"/>
    <m/>
    <m/>
    <n v="0"/>
    <n v="0"/>
    <n v="1"/>
    <n v="0"/>
    <n v="0"/>
    <s v="Nick Scown"/>
    <s v="Comedy,Crime,Drama,Mystery"/>
    <x v="1"/>
    <s v="English"/>
    <n v="85"/>
  </r>
  <r>
    <n v="15900"/>
    <n v="15901"/>
    <s v="The Harbortown Bobber"/>
    <x v="8"/>
    <x v="3"/>
    <m/>
    <m/>
    <n v="0"/>
    <n v="0"/>
    <n v="1"/>
    <n v="0"/>
    <n v="0"/>
    <s v="Zack Coffman,Scott Di Lalla"/>
    <s v="Documentary,Action,Adventure,Sport"/>
    <x v="1"/>
    <s v="English"/>
    <n v="75"/>
  </r>
  <r>
    <n v="15901"/>
    <n v="15902"/>
    <s v="&quot;22&quot; A film about Veterans, Healthcare and Suicide."/>
    <x v="2"/>
    <x v="3"/>
    <m/>
    <m/>
    <n v="0"/>
    <n v="0"/>
    <n v="1"/>
    <n v="0"/>
    <n v="0"/>
    <m/>
    <m/>
    <x v="108"/>
    <m/>
    <m/>
  </r>
  <r>
    <n v="15902"/>
    <n v="15903"/>
    <s v="Christmas Cartoons: 14 Christmas Cartoon Classics - 2 Hours of Holiday Favorites"/>
    <x v="21"/>
    <x v="3"/>
    <m/>
    <m/>
    <n v="0"/>
    <n v="0"/>
    <n v="1"/>
    <n v="0"/>
    <n v="0"/>
    <m/>
    <s v="Animation,Family"/>
    <x v="108"/>
    <s v="English"/>
    <n v="119"/>
  </r>
  <r>
    <n v="15903"/>
    <n v="15904"/>
    <s v="Is Sugar the New Fat?"/>
    <x v="27"/>
    <x v="3"/>
    <m/>
    <m/>
    <n v="0"/>
    <n v="0"/>
    <n v="1"/>
    <n v="0"/>
    <n v="0"/>
    <m/>
    <m/>
    <x v="108"/>
    <m/>
    <m/>
  </r>
  <r>
    <n v="15904"/>
    <n v="15905"/>
    <s v="When Darkness Falls: 2 Chiller Tales"/>
    <x v="32"/>
    <x v="3"/>
    <m/>
    <m/>
    <n v="0"/>
    <n v="0"/>
    <n v="1"/>
    <n v="0"/>
    <n v="0"/>
    <m/>
    <m/>
    <x v="108"/>
    <m/>
    <m/>
  </r>
  <r>
    <n v="15905"/>
    <n v="15906"/>
    <s v="The Fabulous Life Of Elisabeth Vigee Labrun"/>
    <x v="2"/>
    <x v="3"/>
    <m/>
    <m/>
    <n v="0"/>
    <n v="0"/>
    <n v="1"/>
    <n v="0"/>
    <n v="0"/>
    <s v="Arnaud Xainte"/>
    <s v="Documentary,Drama,History"/>
    <x v="52"/>
    <s v="French"/>
    <n v="94"/>
  </r>
  <r>
    <n v="15906"/>
    <n v="15907"/>
    <s v="Ancient Amazon"/>
    <x v="1"/>
    <x v="3"/>
    <m/>
    <m/>
    <n v="0"/>
    <n v="0"/>
    <n v="1"/>
    <n v="0"/>
    <n v="0"/>
    <m/>
    <s v="Animation,Action,Adventure,Fantasy"/>
    <x v="1"/>
    <m/>
    <m/>
  </r>
  <r>
    <n v="15907"/>
    <n v="15908"/>
    <s v="Luger Pistols"/>
    <x v="2"/>
    <x v="3"/>
    <m/>
    <m/>
    <n v="0"/>
    <n v="0"/>
    <n v="1"/>
    <n v="0"/>
    <n v="0"/>
    <m/>
    <s v="Family,Fantasy,Music"/>
    <x v="155"/>
    <s v="Danish"/>
    <m/>
  </r>
  <r>
    <n v="15908"/>
    <n v="15909"/>
    <s v="A Christmas Carol in Color!"/>
    <x v="25"/>
    <x v="3"/>
    <m/>
    <m/>
    <n v="0"/>
    <n v="0"/>
    <n v="1"/>
    <n v="0"/>
    <n v="0"/>
    <m/>
    <s v="Horror"/>
    <x v="108"/>
    <m/>
    <m/>
  </r>
  <r>
    <n v="15909"/>
    <n v="15910"/>
    <s v="The Middle Man"/>
    <x v="2"/>
    <x v="3"/>
    <m/>
    <m/>
    <n v="0"/>
    <n v="0"/>
    <n v="1"/>
    <n v="0"/>
    <n v="0"/>
    <s v="Bent Hamer"/>
    <s v="Drama"/>
    <x v="179"/>
    <s v="English"/>
    <m/>
  </r>
  <r>
    <n v="15910"/>
    <n v="15911"/>
    <s v="WWII Bomber Boys of Britain with Ewan McGregor"/>
    <x v="27"/>
    <x v="3"/>
    <m/>
    <m/>
    <n v="0"/>
    <n v="0"/>
    <n v="1"/>
    <n v="0"/>
    <n v="0"/>
    <m/>
    <m/>
    <x v="108"/>
    <m/>
    <m/>
  </r>
  <r>
    <n v="15911"/>
    <n v="15912"/>
    <s v="Bedtime Lullabies"/>
    <x v="32"/>
    <x v="3"/>
    <m/>
    <m/>
    <n v="0"/>
    <n v="0"/>
    <n v="1"/>
    <n v="0"/>
    <n v="0"/>
    <m/>
    <s v="Family"/>
    <x v="8"/>
    <s v="English"/>
    <n v="70"/>
  </r>
  <r>
    <n v="15912"/>
    <n v="15913"/>
    <s v="Ostatni ludzie Czarnobyla 2"/>
    <x v="19"/>
    <x v="3"/>
    <m/>
    <m/>
    <n v="0"/>
    <n v="0"/>
    <n v="1"/>
    <n v="0"/>
    <n v="0"/>
    <s v="Amadeusz Kocan"/>
    <s v="Documentary"/>
    <x v="253"/>
    <s v="Ukrainian,Polish"/>
    <n v="86"/>
  </r>
  <r>
    <n v="15913"/>
    <n v="15914"/>
    <s v="Broadside: Emerging Empires Collide"/>
    <x v="8"/>
    <x v="3"/>
    <m/>
    <m/>
    <n v="0"/>
    <n v="0"/>
    <n v="1"/>
    <n v="0"/>
    <n v="0"/>
    <m/>
    <m/>
    <x v="108"/>
    <m/>
    <m/>
  </r>
  <r>
    <n v="15914"/>
    <n v="15915"/>
    <s v="Get Back To Dirt"/>
    <x v="32"/>
    <x v="3"/>
    <m/>
    <m/>
    <n v="0"/>
    <n v="0"/>
    <n v="1"/>
    <n v="0"/>
    <n v="0"/>
    <m/>
    <s v="Talk-Show"/>
    <x v="108"/>
    <m/>
    <m/>
  </r>
  <r>
    <n v="15915"/>
    <n v="15916"/>
    <s v="The Four Tops"/>
    <x v="33"/>
    <x v="3"/>
    <m/>
    <m/>
    <n v="0"/>
    <n v="0"/>
    <n v="1"/>
    <n v="0"/>
    <n v="0"/>
    <m/>
    <s v="Music"/>
    <x v="108"/>
    <m/>
    <m/>
  </r>
  <r>
    <n v="15916"/>
    <n v="15917"/>
    <s v="ABC &amp; 123"/>
    <x v="32"/>
    <x v="3"/>
    <m/>
    <m/>
    <n v="0"/>
    <n v="0"/>
    <n v="1"/>
    <n v="0"/>
    <n v="0"/>
    <s v="Eino Ruutsalo"/>
    <s v="Short"/>
    <x v="277"/>
    <s v="Finnish"/>
    <n v="5"/>
  </r>
  <r>
    <n v="15917"/>
    <n v="15918"/>
    <s v="Wounded Love"/>
    <x v="21"/>
    <x v="3"/>
    <m/>
    <m/>
    <n v="0"/>
    <n v="0"/>
    <n v="1"/>
    <n v="0"/>
    <n v="0"/>
    <m/>
    <s v="Drama,History,Romance,War"/>
    <x v="161"/>
    <s v="Turkish"/>
    <n v="120"/>
  </r>
  <r>
    <n v="15918"/>
    <n v="15919"/>
    <s v="Code of Silence"/>
    <x v="2"/>
    <x v="3"/>
    <m/>
    <m/>
    <n v="0"/>
    <n v="0"/>
    <n v="1"/>
    <n v="0"/>
    <n v="0"/>
    <s v="Andrew Davis"/>
    <s v="Action,Crime,Drama,Thriller"/>
    <x v="1"/>
    <s v="English"/>
    <n v="101"/>
  </r>
  <r>
    <n v="15919"/>
    <n v="15920"/>
    <s v="Forbidden Discoveries documentary - Artifacts That Defied History Books - Planet History"/>
    <x v="2"/>
    <x v="3"/>
    <m/>
    <m/>
    <n v="0"/>
    <n v="0"/>
    <n v="1"/>
    <n v="0"/>
    <n v="0"/>
    <m/>
    <m/>
    <x v="108"/>
    <m/>
    <m/>
  </r>
  <r>
    <n v="15920"/>
    <n v="15921"/>
    <s v="Death Hunt"/>
    <x v="2"/>
    <x v="3"/>
    <m/>
    <m/>
    <n v="0"/>
    <n v="0"/>
    <n v="1"/>
    <n v="0"/>
    <n v="0"/>
    <s v="Peter R. Hunt"/>
    <s v="Action,Adventure,Crime,Thriller,Western"/>
    <x v="341"/>
    <s v="English"/>
    <n v="97"/>
  </r>
  <r>
    <n v="15921"/>
    <n v="15922"/>
    <s v="The Enigma of Flight MH370"/>
    <x v="11"/>
    <x v="3"/>
    <m/>
    <m/>
    <n v="0"/>
    <n v="0"/>
    <n v="1"/>
    <n v="0"/>
    <n v="0"/>
    <s v="Neil Cairns"/>
    <s v="Documentary"/>
    <x v="8"/>
    <s v="Arabic"/>
    <n v="51"/>
  </r>
  <r>
    <n v="15922"/>
    <n v="15923"/>
    <s v="U-455: The Mystery of the Lost Submarine"/>
    <x v="2"/>
    <x v="3"/>
    <m/>
    <m/>
    <n v="0"/>
    <n v="0"/>
    <n v="1"/>
    <n v="0"/>
    <n v="0"/>
    <m/>
    <m/>
    <x v="108"/>
    <m/>
    <m/>
  </r>
  <r>
    <n v="15923"/>
    <n v="15924"/>
    <s v="UFOTV Presents: Out of the Blue - The Definitive Investigation On UFOs"/>
    <x v="6"/>
    <x v="3"/>
    <m/>
    <m/>
    <n v="0"/>
    <n v="0"/>
    <n v="1"/>
    <n v="0"/>
    <n v="0"/>
    <m/>
    <m/>
    <x v="108"/>
    <m/>
    <m/>
  </r>
  <r>
    <n v="15924"/>
    <n v="15925"/>
    <s v="Red Bull Project X"/>
    <x v="6"/>
    <x v="3"/>
    <m/>
    <m/>
    <n v="0"/>
    <n v="0"/>
    <n v="1"/>
    <n v="0"/>
    <n v="0"/>
    <s v="Sean Aaron"/>
    <s v="Documentary,Action,Adventure,Sport"/>
    <x v="1"/>
    <s v="English"/>
    <n v="48"/>
  </r>
  <r>
    <n v="15925"/>
    <n v="15926"/>
    <s v="Happy Hour Part 3"/>
    <x v="21"/>
    <x v="3"/>
    <m/>
    <m/>
    <n v="0"/>
    <n v="0"/>
    <n v="1"/>
    <n v="0"/>
    <n v="0"/>
    <m/>
    <s v="Comedy,Drama,Horror,Mystery,Sci-Fi,Thriller"/>
    <x v="108"/>
    <m/>
    <m/>
  </r>
  <r>
    <n v="15926"/>
    <n v="15927"/>
    <s v="Love Don't Last Forever"/>
    <x v="2"/>
    <x v="3"/>
    <m/>
    <m/>
    <n v="0"/>
    <n v="0"/>
    <n v="1"/>
    <n v="0"/>
    <n v="0"/>
    <s v="Andrew Booth"/>
    <s v="Short,Sci-Fi"/>
    <x v="8"/>
    <s v="English"/>
    <m/>
  </r>
  <r>
    <n v="15927"/>
    <n v="15928"/>
    <s v="Habermann"/>
    <x v="20"/>
    <x v="3"/>
    <m/>
    <m/>
    <n v="0"/>
    <n v="0"/>
    <n v="1"/>
    <n v="0"/>
    <n v="0"/>
    <s v="Juraj Herz"/>
    <s v="Drama,Romance,War"/>
    <x v="1276"/>
    <s v="German,Czech,Latin"/>
    <n v="104"/>
  </r>
  <r>
    <n v="15928"/>
    <n v="15929"/>
    <s v="Cosplay Culture"/>
    <x v="21"/>
    <x v="3"/>
    <m/>
    <m/>
    <n v="0"/>
    <n v="0"/>
    <n v="1"/>
    <n v="0"/>
    <n v="0"/>
    <m/>
    <m/>
    <x v="108"/>
    <m/>
    <m/>
  </r>
  <r>
    <n v="15929"/>
    <n v="15930"/>
    <s v="Contrast"/>
    <x v="2"/>
    <x v="3"/>
    <m/>
    <m/>
    <n v="0"/>
    <n v="0"/>
    <n v="1"/>
    <n v="0"/>
    <n v="0"/>
    <s v="Guillaume Provost"/>
    <s v="Adventure"/>
    <x v="76"/>
    <s v="English"/>
    <m/>
  </r>
  <r>
    <n v="15930"/>
    <n v="15931"/>
    <s v="James Salter: A Sport and a Pastime"/>
    <x v="20"/>
    <x v="3"/>
    <m/>
    <m/>
    <n v="0"/>
    <n v="0"/>
    <n v="1"/>
    <n v="0"/>
    <n v="0"/>
    <s v="Sandy Gotham Meehan,Edgar Howard"/>
    <s v="Documentary,Biography,History,Romance"/>
    <x v="16"/>
    <s v="English"/>
    <n v="54"/>
  </r>
  <r>
    <n v="15931"/>
    <n v="15932"/>
    <s v="Classic TV Bloopers: Uncensored"/>
    <x v="20"/>
    <x v="3"/>
    <m/>
    <m/>
    <n v="0"/>
    <n v="0"/>
    <n v="1"/>
    <n v="0"/>
    <n v="0"/>
    <m/>
    <m/>
    <x v="108"/>
    <m/>
    <m/>
  </r>
  <r>
    <n v="15932"/>
    <n v="15933"/>
    <s v="King of Scots"/>
    <x v="32"/>
    <x v="3"/>
    <m/>
    <m/>
    <n v="0"/>
    <n v="0"/>
    <n v="1"/>
    <n v="0"/>
    <n v="0"/>
    <s v="Kevin Macdonald"/>
    <s v="Biography,Drama,History,Thriller"/>
    <x v="185"/>
    <s v="English,French,German,Swahili"/>
    <n v="123"/>
  </r>
  <r>
    <n v="15933"/>
    <n v="15934"/>
    <s v="American Rodeo: A Cowboy Christmas"/>
    <x v="21"/>
    <x v="3"/>
    <m/>
    <m/>
    <n v="0"/>
    <n v="0"/>
    <n v="1"/>
    <n v="0"/>
    <n v="0"/>
    <m/>
    <m/>
    <x v="108"/>
    <m/>
    <m/>
  </r>
  <r>
    <n v="15934"/>
    <n v="15935"/>
    <s v="Humpty Dumpty &amp; More Kids Songs: Super Simple Songs"/>
    <x v="32"/>
    <x v="3"/>
    <m/>
    <m/>
    <n v="0"/>
    <n v="0"/>
    <n v="1"/>
    <n v="0"/>
    <n v="0"/>
    <m/>
    <s v="Animation,Short,Music"/>
    <x v="76"/>
    <s v="English"/>
    <n v="31"/>
  </r>
  <r>
    <n v="15935"/>
    <n v="15936"/>
    <s v="Pepsi vs Cola: The Marketing Battle of the Century"/>
    <x v="32"/>
    <x v="3"/>
    <m/>
    <m/>
    <n v="0"/>
    <n v="0"/>
    <n v="1"/>
    <n v="0"/>
    <n v="0"/>
    <m/>
    <s v="Documentary"/>
    <x v="52"/>
    <s v="English"/>
    <n v="53"/>
  </r>
  <r>
    <n v="15936"/>
    <n v="15937"/>
    <s v="Arnhem 1944"/>
    <x v="16"/>
    <x v="3"/>
    <m/>
    <m/>
    <n v="0"/>
    <n v="0"/>
    <n v="1"/>
    <n v="0"/>
    <n v="0"/>
    <s v="Javier Franceschi"/>
    <s v="Animation,Short,History,War"/>
    <x v="1"/>
    <s v="English"/>
    <n v="4"/>
  </r>
  <r>
    <n v="15937"/>
    <n v="15938"/>
    <s v="The Fairies - Fairy Magic"/>
    <x v="6"/>
    <x v="3"/>
    <m/>
    <m/>
    <n v="0"/>
    <n v="0"/>
    <n v="1"/>
    <n v="0"/>
    <n v="0"/>
    <s v="Matt King"/>
    <s v="Family"/>
    <x v="53"/>
    <s v="English"/>
    <n v="53"/>
  </r>
  <r>
    <n v="15938"/>
    <n v="15939"/>
    <s v="Earth: Population Overload"/>
    <x v="2"/>
    <x v="3"/>
    <m/>
    <m/>
    <n v="0"/>
    <n v="0"/>
    <n v="1"/>
    <n v="0"/>
    <n v="0"/>
    <m/>
    <s v="Documentary"/>
    <x v="1"/>
    <s v="English"/>
    <n v="66"/>
  </r>
  <r>
    <n v="15939"/>
    <n v="15940"/>
    <s v="Eric Clapton - The 1960s Review"/>
    <x v="0"/>
    <x v="3"/>
    <m/>
    <m/>
    <n v="0"/>
    <n v="0"/>
    <n v="1"/>
    <n v="0"/>
    <n v="0"/>
    <s v="Alex Westbrook"/>
    <s v="Documentary"/>
    <x v="1"/>
    <s v="English"/>
    <n v="120"/>
  </r>
  <r>
    <n v="15940"/>
    <n v="15941"/>
    <s v="The Northwest Passage: The Last Great Frontier"/>
    <x v="27"/>
    <x v="3"/>
    <m/>
    <m/>
    <n v="0"/>
    <n v="0"/>
    <n v="1"/>
    <n v="0"/>
    <n v="0"/>
    <m/>
    <m/>
    <x v="108"/>
    <m/>
    <n v="80"/>
  </r>
  <r>
    <n v="15941"/>
    <n v="15942"/>
    <s v="Facundo Alitaftaf"/>
    <x v="46"/>
    <x v="3"/>
    <m/>
    <m/>
    <n v="0"/>
    <n v="0"/>
    <n v="1"/>
    <n v="0"/>
    <n v="0"/>
    <s v="Luciano B. Carlos"/>
    <s v="Comedy"/>
    <x v="118"/>
    <s v="Filipino,Tagalog"/>
    <n v="106"/>
  </r>
  <r>
    <n v="15942"/>
    <n v="15943"/>
    <s v="One Way Astronaut: The Mars One Initiative"/>
    <x v="32"/>
    <x v="3"/>
    <m/>
    <m/>
    <n v="0"/>
    <n v="0"/>
    <n v="1"/>
    <n v="0"/>
    <n v="0"/>
    <m/>
    <m/>
    <x v="108"/>
    <m/>
    <m/>
  </r>
  <r>
    <n v="15943"/>
    <n v="15944"/>
    <s v="Last Confessions of The Cannibal: The Strange Story of Alexander Pearce"/>
    <x v="8"/>
    <x v="3"/>
    <m/>
    <m/>
    <n v="0"/>
    <n v="0"/>
    <n v="1"/>
    <n v="0"/>
    <n v="0"/>
    <m/>
    <m/>
    <x v="108"/>
    <m/>
    <m/>
  </r>
  <r>
    <n v="15944"/>
    <n v="15945"/>
    <s v="Bye"/>
    <x v="16"/>
    <x v="3"/>
    <m/>
    <m/>
    <n v="0"/>
    <n v="0"/>
    <n v="1"/>
    <n v="0"/>
    <n v="0"/>
    <s v="Paco Cabezas"/>
    <s v="Drama,Thriller"/>
    <x v="14"/>
    <s v="Spanish"/>
    <n v="111"/>
  </r>
  <r>
    <n v="15945"/>
    <n v="15946"/>
    <s v="Beyonce: On Top"/>
    <x v="2"/>
    <x v="3"/>
    <m/>
    <m/>
    <n v="0"/>
    <n v="0"/>
    <n v="1"/>
    <n v="0"/>
    <n v="0"/>
    <s v="BeyoncÃ©,Ed Burke"/>
    <s v="Short,Music"/>
    <x v="1"/>
    <s v="English"/>
    <n v="4"/>
  </r>
  <r>
    <n v="15946"/>
    <n v="15947"/>
    <s v="A Woman's Worth"/>
    <x v="2"/>
    <x v="3"/>
    <m/>
    <m/>
    <n v="0"/>
    <n v="0"/>
    <n v="1"/>
    <n v="0"/>
    <n v="0"/>
    <s v="Consuella Raynor,Rosa Nichols"/>
    <s v="Comedy"/>
    <x v="1"/>
    <s v="English"/>
    <m/>
  </r>
  <r>
    <n v="15947"/>
    <n v="15948"/>
    <s v="Brainy Bubbly Bug Buddies 2"/>
    <x v="19"/>
    <x v="3"/>
    <m/>
    <m/>
    <n v="0"/>
    <n v="0"/>
    <n v="1"/>
    <n v="0"/>
    <n v="0"/>
    <s v="Leon Ding"/>
    <s v="Animation"/>
    <x v="107"/>
    <s v="English"/>
    <n v="84"/>
  </r>
  <r>
    <n v="15948"/>
    <n v="15949"/>
    <s v="Jr. Detective Agency"/>
    <x v="8"/>
    <x v="3"/>
    <m/>
    <m/>
    <n v="0"/>
    <n v="0"/>
    <n v="1"/>
    <n v="0"/>
    <n v="0"/>
    <s v="Tom Whitus"/>
    <s v="Family"/>
    <x v="1"/>
    <s v="English"/>
    <n v="87"/>
  </r>
  <r>
    <n v="15949"/>
    <n v="15950"/>
    <s v="Cool Guns"/>
    <x v="2"/>
    <x v="3"/>
    <m/>
    <m/>
    <n v="0"/>
    <n v="0"/>
    <n v="1"/>
    <n v="0"/>
    <n v="0"/>
    <s v="Derek Savage"/>
    <s v="Short,Family"/>
    <x v="1"/>
    <s v="English"/>
    <n v="22"/>
  </r>
  <r>
    <n v="15950"/>
    <n v="15951"/>
    <s v="American Gunmaker: The John M. Browning Story"/>
    <x v="45"/>
    <x v="3"/>
    <m/>
    <m/>
    <n v="0"/>
    <n v="0"/>
    <n v="1"/>
    <n v="0"/>
    <n v="0"/>
    <m/>
    <m/>
    <x v="108"/>
    <m/>
    <m/>
  </r>
  <r>
    <n v="15951"/>
    <n v="15952"/>
    <s v="A Promise That Was Broken"/>
    <x v="2"/>
    <x v="3"/>
    <m/>
    <m/>
    <n v="0"/>
    <n v="0"/>
    <n v="1"/>
    <n v="0"/>
    <n v="0"/>
    <s v="JirÃ­ ChlumskÃ½"/>
    <s v="Biography,Drama,Family,Sport,War"/>
    <x v="1277"/>
    <s v="Slovak,Russian"/>
    <n v="129"/>
  </r>
  <r>
    <n v="15952"/>
    <n v="15953"/>
    <s v="Behold the Earth"/>
    <x v="32"/>
    <x v="3"/>
    <m/>
    <m/>
    <n v="0"/>
    <n v="0"/>
    <n v="1"/>
    <n v="0"/>
    <n v="0"/>
    <s v="David Conover"/>
    <s v="Documentary"/>
    <x v="1"/>
    <s v="English"/>
    <n v="63"/>
  </r>
  <r>
    <n v="15953"/>
    <n v="15954"/>
    <s v="The Tormenting"/>
    <x v="32"/>
    <x v="3"/>
    <m/>
    <m/>
    <n v="0"/>
    <n v="0"/>
    <n v="1"/>
    <n v="0"/>
    <n v="0"/>
    <s v="Jaspreet Kaur"/>
    <s v="Horror,Thriller"/>
    <x v="76"/>
    <s v="English"/>
    <n v="89"/>
  </r>
  <r>
    <n v="15954"/>
    <n v="15955"/>
    <s v="Forest of Crocodiles"/>
    <x v="8"/>
    <x v="2"/>
    <m/>
    <m/>
    <n v="0"/>
    <n v="0"/>
    <n v="1"/>
    <n v="0"/>
    <n v="0"/>
    <s v="Mark Aitken"/>
    <s v="Documentary"/>
    <x v="346"/>
    <s v="English"/>
    <n v="52"/>
  </r>
  <r>
    <n v="15955"/>
    <n v="15956"/>
    <s v="Fighting Average"/>
    <x v="16"/>
    <x v="3"/>
    <m/>
    <m/>
    <n v="0"/>
    <n v="0"/>
    <n v="1"/>
    <n v="0"/>
    <n v="0"/>
    <s v="Shelley Morten,Steve Pojitski"/>
    <s v="Documentary"/>
    <x v="76"/>
    <s v="English"/>
    <n v="86"/>
  </r>
  <r>
    <n v="15956"/>
    <n v="15957"/>
    <s v="Chonda Pierce Presents: Stand Up for Families - Family Is Forever and Ever, Amen"/>
    <x v="2"/>
    <x v="3"/>
    <m/>
    <m/>
    <n v="0"/>
    <n v="0"/>
    <n v="1"/>
    <n v="0"/>
    <n v="0"/>
    <m/>
    <m/>
    <x v="108"/>
    <m/>
    <m/>
  </r>
  <r>
    <n v="15957"/>
    <n v="15958"/>
    <s v="Private Armies"/>
    <x v="17"/>
    <x v="3"/>
    <m/>
    <m/>
    <n v="0"/>
    <n v="0"/>
    <n v="1"/>
    <n v="0"/>
    <n v="0"/>
    <s v="Patrick Forestier"/>
    <s v="Documentary"/>
    <x v="52"/>
    <s v="English"/>
    <n v="54"/>
  </r>
  <r>
    <n v="15958"/>
    <n v="15959"/>
    <s v="Hot Rods &amp; Mean Machines"/>
    <x v="8"/>
    <x v="3"/>
    <m/>
    <m/>
    <n v="0"/>
    <n v="0"/>
    <n v="1"/>
    <n v="0"/>
    <n v="0"/>
    <m/>
    <m/>
    <x v="108"/>
    <m/>
    <m/>
  </r>
  <r>
    <n v="15959"/>
    <n v="15960"/>
    <s v="Going to Hell: The Movie"/>
    <x v="33"/>
    <x v="3"/>
    <m/>
    <m/>
    <n v="0"/>
    <n v="0"/>
    <n v="1"/>
    <n v="0"/>
    <n v="0"/>
    <s v="Neil Oseman"/>
    <s v="Documentary"/>
    <x v="8"/>
    <s v="English"/>
    <n v="91"/>
  </r>
  <r>
    <n v="15960"/>
    <n v="15961"/>
    <s v="Lost Treasures of the Silk Road"/>
    <x v="16"/>
    <x v="3"/>
    <m/>
    <m/>
    <n v="0"/>
    <n v="0"/>
    <n v="1"/>
    <n v="0"/>
    <n v="0"/>
    <m/>
    <s v="Documentary,Short"/>
    <x v="8"/>
    <s v="English"/>
    <n v="30"/>
  </r>
  <r>
    <n v="15961"/>
    <n v="15962"/>
    <s v="Paddle to the Ocean"/>
    <x v="16"/>
    <x v="3"/>
    <m/>
    <m/>
    <n v="0"/>
    <n v="0"/>
    <n v="1"/>
    <n v="0"/>
    <n v="0"/>
    <s v="Kelsey Thompson"/>
    <s v="Documentary,Music"/>
    <x v="76"/>
    <s v="English"/>
    <n v="61"/>
  </r>
  <r>
    <n v="15962"/>
    <n v="15963"/>
    <s v="The Fairies: Fairy Beach"/>
    <x v="17"/>
    <x v="4"/>
    <m/>
    <m/>
    <n v="0"/>
    <n v="0"/>
    <n v="1"/>
    <n v="0"/>
    <n v="0"/>
    <s v="Mark Evans"/>
    <s v="Family"/>
    <x v="53"/>
    <s v="English"/>
    <n v="75"/>
  </r>
  <r>
    <n v="15963"/>
    <n v="15964"/>
    <s v="Boss I Love You"/>
    <x v="10"/>
    <x v="3"/>
    <m/>
    <m/>
    <n v="0"/>
    <n v="0"/>
    <n v="1"/>
    <n v="0"/>
    <n v="0"/>
    <s v="Richard LaGravenese"/>
    <s v="Comedy,Drama,Romance"/>
    <x v="1"/>
    <s v="English"/>
    <n v="126"/>
  </r>
  <r>
    <n v="15964"/>
    <n v="15965"/>
    <s v="The Art of the Shine"/>
    <x v="2"/>
    <x v="3"/>
    <m/>
    <m/>
    <n v="0"/>
    <n v="0"/>
    <n v="1"/>
    <n v="0"/>
    <n v="0"/>
    <m/>
    <s v="Documentary"/>
    <x v="108"/>
    <m/>
    <m/>
  </r>
  <r>
    <n v="15965"/>
    <n v="15966"/>
    <s v="Murge: The Cold War Front"/>
    <x v="6"/>
    <x v="3"/>
    <m/>
    <m/>
    <n v="0"/>
    <n v="0"/>
    <n v="1"/>
    <n v="0"/>
    <n v="0"/>
    <m/>
    <m/>
    <x v="108"/>
    <m/>
    <m/>
  </r>
  <r>
    <n v="15966"/>
    <n v="15967"/>
    <s v="Yellowstone: America's Eden"/>
    <x v="29"/>
    <x v="3"/>
    <m/>
    <m/>
    <n v="0"/>
    <n v="0"/>
    <n v="1"/>
    <n v="0"/>
    <n v="0"/>
    <s v="David Scheerer"/>
    <s v="Documentary"/>
    <x v="150"/>
    <s v="English"/>
    <n v="90"/>
  </r>
  <r>
    <n v="15967"/>
    <n v="15968"/>
    <s v="German WWII Firearms"/>
    <x v="2"/>
    <x v="3"/>
    <m/>
    <m/>
    <n v="0"/>
    <n v="0"/>
    <n v="1"/>
    <n v="0"/>
    <n v="0"/>
    <m/>
    <m/>
    <x v="108"/>
    <m/>
    <m/>
  </r>
  <r>
    <n v="15968"/>
    <n v="15969"/>
    <s v="The Girl Whose Muscles are Turning to Bone"/>
    <x v="24"/>
    <x v="3"/>
    <m/>
    <m/>
    <n v="0"/>
    <n v="0"/>
    <n v="1"/>
    <n v="0"/>
    <n v="0"/>
    <s v="Virginia Quinn"/>
    <s v="Documentary"/>
    <x v="108"/>
    <s v="English"/>
    <n v="60"/>
  </r>
  <r>
    <n v="15969"/>
    <n v="15970"/>
    <s v="Arthur and the Haunted Tree House"/>
    <x v="32"/>
    <x v="3"/>
    <m/>
    <m/>
    <n v="0"/>
    <n v="0"/>
    <n v="1"/>
    <n v="0"/>
    <n v="0"/>
    <s v="Marc Brown"/>
    <s v="Animation"/>
    <x v="1"/>
    <s v="English"/>
    <n v="57"/>
  </r>
  <r>
    <n v="15970"/>
    <n v="15971"/>
    <s v="OGAR: Will of Steel"/>
    <x v="32"/>
    <x v="3"/>
    <m/>
    <m/>
    <n v="0"/>
    <n v="0"/>
    <n v="1"/>
    <n v="0"/>
    <n v="0"/>
    <m/>
    <m/>
    <x v="108"/>
    <m/>
    <n v="82"/>
  </r>
  <r>
    <n v="15971"/>
    <n v="15972"/>
    <s v="Kurdish Factor: The Untold Story Of The Gulf Wars"/>
    <x v="2"/>
    <x v="3"/>
    <m/>
    <m/>
    <n v="0"/>
    <n v="0"/>
    <n v="1"/>
    <n v="0"/>
    <n v="0"/>
    <s v="Roger Lindley"/>
    <s v="Documentary"/>
    <x v="1278"/>
    <s v="English"/>
    <n v="52"/>
  </r>
  <r>
    <n v="15972"/>
    <n v="15973"/>
    <s v="The Story of Queen Elizabeth II"/>
    <x v="5"/>
    <x v="3"/>
    <m/>
    <m/>
    <n v="0"/>
    <n v="0"/>
    <n v="1"/>
    <n v="0"/>
    <n v="0"/>
    <s v="Mont Tombleson"/>
    <s v="Documentary,Biography,History"/>
    <x v="8"/>
    <s v="English"/>
    <n v="108"/>
  </r>
  <r>
    <n v="15973"/>
    <n v="15974"/>
    <s v="On The Court"/>
    <x v="32"/>
    <x v="3"/>
    <m/>
    <m/>
    <n v="0"/>
    <n v="0"/>
    <n v="1"/>
    <n v="0"/>
    <n v="0"/>
    <m/>
    <s v="Comedy"/>
    <x v="1"/>
    <s v="English"/>
    <n v="20"/>
  </r>
  <r>
    <n v="15974"/>
    <n v="15975"/>
    <s v="Bonobo - The North Borders Tour - Live"/>
    <x v="27"/>
    <x v="3"/>
    <m/>
    <m/>
    <n v="0"/>
    <n v="0"/>
    <n v="1"/>
    <n v="0"/>
    <n v="0"/>
    <s v="Liam Bream,Paul Bryan"/>
    <s v="Documentary"/>
    <x v="1"/>
    <s v="English"/>
    <n v="90"/>
  </r>
  <r>
    <n v="15975"/>
    <n v="15976"/>
    <s v="Have Fun"/>
    <x v="2"/>
    <x v="3"/>
    <m/>
    <m/>
    <n v="0"/>
    <n v="0"/>
    <n v="1"/>
    <n v="0"/>
    <n v="0"/>
    <s v="Amir Azizi"/>
    <s v="News"/>
    <x v="108"/>
    <m/>
    <m/>
  </r>
  <r>
    <n v="15976"/>
    <n v="15977"/>
    <s v="My Phamily BBQ"/>
    <x v="22"/>
    <x v="3"/>
    <m/>
    <m/>
    <n v="0"/>
    <n v="0"/>
    <n v="1"/>
    <n v="0"/>
    <n v="0"/>
    <s v="Ytasha Womack"/>
    <s v="Comedy"/>
    <x v="1"/>
    <s v="English"/>
    <n v="87"/>
  </r>
  <r>
    <n v="15977"/>
    <n v="15978"/>
    <s v="The Battle Of Bunker Hill"/>
    <x v="8"/>
    <x v="3"/>
    <m/>
    <m/>
    <n v="0"/>
    <n v="0"/>
    <n v="1"/>
    <n v="0"/>
    <n v="0"/>
    <s v="Tony Malanowski"/>
    <s v="Documentary,Action,Family,History"/>
    <x v="1"/>
    <s v="English"/>
    <n v="58"/>
  </r>
  <r>
    <n v="15978"/>
    <n v="15979"/>
    <s v="Baja: The Other California"/>
    <x v="24"/>
    <x v="3"/>
    <m/>
    <m/>
    <n v="0"/>
    <n v="0"/>
    <n v="1"/>
    <n v="0"/>
    <n v="0"/>
    <m/>
    <s v="Documentary"/>
    <x v="223"/>
    <s v="German,English"/>
    <n v="51"/>
  </r>
  <r>
    <n v="15979"/>
    <n v="15980"/>
    <s v="Long Live Your Death"/>
    <x v="11"/>
    <x v="1"/>
    <m/>
    <m/>
    <n v="0"/>
    <n v="0"/>
    <n v="1"/>
    <n v="0"/>
    <n v="0"/>
    <s v="Duccio Tessari"/>
    <s v="Action,Adventure,Comedy,War,Western"/>
    <x v="718"/>
    <s v="Italian"/>
    <n v="103"/>
  </r>
  <r>
    <n v="15980"/>
    <n v="15981"/>
    <s v="Diving with Sharks: The Ultimate Guide"/>
    <x v="32"/>
    <x v="3"/>
    <m/>
    <m/>
    <n v="0"/>
    <n v="0"/>
    <n v="1"/>
    <n v="0"/>
    <n v="0"/>
    <m/>
    <m/>
    <x v="108"/>
    <m/>
    <m/>
  </r>
  <r>
    <n v="15981"/>
    <n v="15982"/>
    <s v="Whatever Happened to the Windsors? King Edward VIII And Wallis Simpson"/>
    <x v="11"/>
    <x v="3"/>
    <m/>
    <m/>
    <n v="0"/>
    <n v="0"/>
    <n v="1"/>
    <n v="0"/>
    <n v="0"/>
    <m/>
    <m/>
    <x v="108"/>
    <m/>
    <m/>
  </r>
  <r>
    <n v="15982"/>
    <n v="15983"/>
    <s v="Bear Has a Story to Tell"/>
    <x v="32"/>
    <x v="3"/>
    <m/>
    <m/>
    <n v="0"/>
    <n v="0"/>
    <n v="1"/>
    <n v="0"/>
    <n v="0"/>
    <s v="Ed Mironiuk,Kris Tercek"/>
    <s v="Animation,Short"/>
    <x v="1"/>
    <s v="English"/>
    <n v="9"/>
  </r>
  <r>
    <n v="15983"/>
    <n v="15984"/>
    <s v="Ocean Rescue: Making the Squad"/>
    <x v="2"/>
    <x v="3"/>
    <m/>
    <m/>
    <n v="0"/>
    <n v="0"/>
    <n v="1"/>
    <n v="0"/>
    <n v="0"/>
    <s v="Charlie Ball"/>
    <s v="Documentary"/>
    <x v="1"/>
    <s v="English"/>
    <n v="83"/>
  </r>
  <r>
    <n v="15984"/>
    <n v="15985"/>
    <s v="Magifique"/>
    <x v="6"/>
    <x v="3"/>
    <m/>
    <m/>
    <n v="0"/>
    <n v="0"/>
    <n v="1"/>
    <n v="0"/>
    <n v="0"/>
    <s v="James Pilkington"/>
    <s v="Short,Comedy"/>
    <x v="176"/>
    <s v="English"/>
    <n v="9"/>
  </r>
  <r>
    <n v="15985"/>
    <n v="15986"/>
    <s v="The War of 33 - Letters from Beirut"/>
    <x v="25"/>
    <x v="0"/>
    <m/>
    <m/>
    <n v="0"/>
    <n v="0"/>
    <n v="1"/>
    <n v="0"/>
    <n v="0"/>
    <m/>
    <m/>
    <x v="108"/>
    <m/>
    <m/>
  </r>
  <r>
    <n v="15986"/>
    <n v="15987"/>
    <s v="Don Mclean - Starry Starry Night"/>
    <x v="34"/>
    <x v="4"/>
    <m/>
    <m/>
    <n v="0"/>
    <n v="0"/>
    <n v="1"/>
    <n v="0"/>
    <n v="0"/>
    <m/>
    <m/>
    <x v="108"/>
    <m/>
    <m/>
  </r>
  <r>
    <n v="15987"/>
    <n v="15988"/>
    <s v="Evening Rain with thunderstorm, 9 hours for sleep and meditation-ultra dark"/>
    <x v="21"/>
    <x v="3"/>
    <m/>
    <m/>
    <n v="0"/>
    <n v="0"/>
    <n v="1"/>
    <n v="0"/>
    <n v="0"/>
    <m/>
    <m/>
    <x v="108"/>
    <m/>
    <m/>
  </r>
  <r>
    <n v="15988"/>
    <n v="15989"/>
    <s v="Tough at the Top"/>
    <x v="41"/>
    <x v="3"/>
    <m/>
    <m/>
    <n v="0"/>
    <n v="0"/>
    <n v="1"/>
    <n v="0"/>
    <n v="0"/>
    <s v="Jay Rozanski"/>
    <s v="Short,Comedy"/>
    <x v="8"/>
    <s v="English"/>
    <n v="3"/>
  </r>
  <r>
    <n v="15989"/>
    <n v="15990"/>
    <s v="Put Your Heart on the Page"/>
    <x v="16"/>
    <x v="3"/>
    <m/>
    <m/>
    <n v="0"/>
    <n v="0"/>
    <n v="1"/>
    <n v="0"/>
    <n v="0"/>
    <m/>
    <s v="Documentary"/>
    <x v="8"/>
    <s v="English"/>
    <n v="67"/>
  </r>
  <r>
    <n v="15990"/>
    <n v="15991"/>
    <s v="Bonanza TV"/>
    <x v="17"/>
    <x v="3"/>
    <m/>
    <m/>
    <n v="0"/>
    <n v="0"/>
    <n v="1"/>
    <n v="0"/>
    <n v="0"/>
    <m/>
    <s v="Western"/>
    <x v="1"/>
    <s v="English"/>
    <n v="49"/>
  </r>
  <r>
    <n v="15991"/>
    <n v="15992"/>
    <s v="Carpe Diem: A Fishy Tale"/>
    <x v="16"/>
    <x v="3"/>
    <m/>
    <m/>
    <n v="0"/>
    <n v="0"/>
    <n v="1"/>
    <n v="0"/>
    <n v="0"/>
    <s v="Scott Dobson"/>
    <s v="Documentary,Short"/>
    <x v="76"/>
    <s v="English"/>
    <n v="44"/>
  </r>
  <r>
    <n v="15992"/>
    <n v="15993"/>
    <s v="Sea of Creepy Monsters"/>
    <x v="8"/>
    <x v="3"/>
    <m/>
    <m/>
    <n v="0"/>
    <n v="0"/>
    <n v="1"/>
    <n v="0"/>
    <n v="0"/>
    <s v="Manfred Christ"/>
    <s v="Documentary"/>
    <x v="8"/>
    <s v="English"/>
    <n v="51"/>
  </r>
  <r>
    <n v="15993"/>
    <n v="15994"/>
    <s v="Sue Thomas: Breaking the Sound Barrier"/>
    <x v="22"/>
    <x v="3"/>
    <m/>
    <m/>
    <n v="0"/>
    <n v="0"/>
    <n v="1"/>
    <n v="0"/>
    <n v="0"/>
    <m/>
    <m/>
    <x v="108"/>
    <m/>
    <m/>
  </r>
  <r>
    <n v="15994"/>
    <n v="15995"/>
    <s v="The Impassive Muse"/>
    <x v="20"/>
    <x v="3"/>
    <m/>
    <m/>
    <n v="0"/>
    <n v="0"/>
    <n v="1"/>
    <n v="0"/>
    <n v="0"/>
    <m/>
    <m/>
    <x v="108"/>
    <m/>
    <m/>
  </r>
  <r>
    <n v="15995"/>
    <n v="15996"/>
    <s v="Beggars' Oasis"/>
    <x v="11"/>
    <x v="3"/>
    <m/>
    <m/>
    <n v="0"/>
    <n v="0"/>
    <n v="1"/>
    <n v="0"/>
    <n v="0"/>
    <m/>
    <m/>
    <x v="108"/>
    <m/>
    <m/>
  </r>
  <r>
    <n v="15996"/>
    <n v="15997"/>
    <s v="The Young Sea"/>
    <x v="2"/>
    <x v="3"/>
    <m/>
    <m/>
    <n v="0"/>
    <n v="0"/>
    <n v="1"/>
    <n v="0"/>
    <n v="0"/>
    <m/>
    <s v="Documentary"/>
    <x v="334"/>
    <s v="English"/>
    <n v="55"/>
  </r>
  <r>
    <n v="15997"/>
    <n v="15998"/>
    <s v="Antique Gun Show"/>
    <x v="2"/>
    <x v="3"/>
    <m/>
    <m/>
    <n v="0"/>
    <n v="0"/>
    <n v="1"/>
    <n v="0"/>
    <n v="0"/>
    <m/>
    <m/>
    <x v="108"/>
    <m/>
    <m/>
  </r>
  <r>
    <n v="15998"/>
    <n v="15999"/>
    <s v="Dr. Dre: Another Beat"/>
    <x v="21"/>
    <x v="3"/>
    <m/>
    <m/>
    <n v="0"/>
    <n v="0"/>
    <n v="1"/>
    <n v="0"/>
    <n v="0"/>
    <m/>
    <m/>
    <x v="108"/>
    <m/>
    <m/>
  </r>
  <r>
    <n v="15999"/>
    <n v="16000"/>
    <s v="Happy Hour Part 2"/>
    <x v="21"/>
    <x v="3"/>
    <m/>
    <m/>
    <n v="0"/>
    <n v="0"/>
    <n v="1"/>
    <n v="0"/>
    <n v="0"/>
    <m/>
    <s v="Comedy,Drama,Horror,Mystery,Sci-Fi,Thriller"/>
    <x v="108"/>
    <m/>
    <m/>
  </r>
  <r>
    <n v="16000"/>
    <n v="16001"/>
    <s v="Mississippi Juco: The Toughest Football League In America"/>
    <x v="6"/>
    <x v="3"/>
    <m/>
    <m/>
    <n v="0"/>
    <n v="0"/>
    <n v="1"/>
    <n v="0"/>
    <n v="0"/>
    <s v="Cotton Yancey"/>
    <s v="Documentary"/>
    <x v="1"/>
    <s v="English"/>
    <n v="120"/>
  </r>
  <r>
    <n v="16001"/>
    <n v="16002"/>
    <s v="Coldplay: Behind the Stage"/>
    <x v="2"/>
    <x v="3"/>
    <m/>
    <m/>
    <n v="0"/>
    <n v="0"/>
    <n v="1"/>
    <n v="0"/>
    <n v="0"/>
    <m/>
    <m/>
    <x v="108"/>
    <m/>
    <m/>
  </r>
  <r>
    <n v="16002"/>
    <n v="16003"/>
    <s v="Finding Me"/>
    <x v="2"/>
    <x v="3"/>
    <m/>
    <m/>
    <n v="0"/>
    <n v="0"/>
    <n v="1"/>
    <n v="0"/>
    <n v="0"/>
    <s v="Roger S. Omeus Jr."/>
    <s v="Comedy,Drama,Romance"/>
    <x v="1"/>
    <s v="English"/>
    <n v="115"/>
  </r>
  <r>
    <n v="16003"/>
    <n v="16004"/>
    <s v="Rebel: Loreta Velazquez, Secret Soldier of the American Civil War"/>
    <x v="16"/>
    <x v="3"/>
    <m/>
    <m/>
    <n v="0"/>
    <n v="0"/>
    <n v="1"/>
    <n v="0"/>
    <n v="0"/>
    <m/>
    <m/>
    <x v="108"/>
    <m/>
    <m/>
  </r>
  <r>
    <n v="16004"/>
    <n v="16005"/>
    <s v="The Best of I Love Toy Trains, Parts 7-12"/>
    <x v="16"/>
    <x v="3"/>
    <m/>
    <m/>
    <n v="0"/>
    <n v="0"/>
    <n v="1"/>
    <n v="0"/>
    <n v="0"/>
    <s v="Tom McComas"/>
    <m/>
    <x v="1"/>
    <s v="English"/>
    <n v="68"/>
  </r>
  <r>
    <n v="16005"/>
    <n v="16006"/>
    <s v="Rise of the Great White Shark"/>
    <x v="32"/>
    <x v="3"/>
    <m/>
    <m/>
    <n v="0"/>
    <n v="0"/>
    <n v="1"/>
    <n v="0"/>
    <n v="0"/>
    <s v="Kenny Welsh"/>
    <s v="Short,Drama"/>
    <x v="76"/>
    <s v="English"/>
    <m/>
  </r>
  <r>
    <n v="16006"/>
    <n v="16007"/>
    <s v="Little Pim: Get up and Go! - Korean for Kids"/>
    <x v="11"/>
    <x v="3"/>
    <m/>
    <m/>
    <n v="0"/>
    <n v="0"/>
    <n v="1"/>
    <n v="0"/>
    <n v="0"/>
    <m/>
    <m/>
    <x v="108"/>
    <m/>
    <m/>
  </r>
  <r>
    <n v="16007"/>
    <n v="16008"/>
    <s v="Prince Brat and the Whipping Boy"/>
    <x v="8"/>
    <x v="3"/>
    <m/>
    <m/>
    <n v="0"/>
    <n v="0"/>
    <n v="1"/>
    <n v="0"/>
    <n v="0"/>
    <s v="Syd Macartney"/>
    <s v="Family,Fantasy"/>
    <x v="1279"/>
    <s v="English"/>
    <n v="96"/>
  </r>
  <r>
    <n v="16008"/>
    <n v="16009"/>
    <s v="Conny Plank: The Potential of Noise"/>
    <x v="2"/>
    <x v="3"/>
    <m/>
    <m/>
    <n v="0"/>
    <n v="0"/>
    <n v="1"/>
    <n v="0"/>
    <n v="0"/>
    <s v="Reto Caduff,Stephan Plank"/>
    <s v="Documentary"/>
    <x v="179"/>
    <s v="German,English"/>
    <n v="92"/>
  </r>
  <r>
    <n v="16009"/>
    <n v="16010"/>
    <s v="Rollin: The Fall of the Auto Industry and the rise of the Drug Economy in Detroit"/>
    <x v="21"/>
    <x v="3"/>
    <m/>
    <m/>
    <n v="0"/>
    <n v="0"/>
    <n v="1"/>
    <n v="0"/>
    <n v="0"/>
    <s v="Alan Bradley"/>
    <s v="Documentary,Crime,News"/>
    <x v="1"/>
    <s v="English"/>
    <n v="83"/>
  </r>
  <r>
    <n v="16010"/>
    <n v="16011"/>
    <s v="Machine Gun 101"/>
    <x v="2"/>
    <x v="3"/>
    <m/>
    <m/>
    <n v="0"/>
    <n v="0"/>
    <n v="1"/>
    <n v="0"/>
    <n v="0"/>
    <s v="Marc Forster"/>
    <s v="Action,Biography,Crime,Drama"/>
    <x v="1"/>
    <s v="English,Arabic,Acholi"/>
    <n v="129"/>
  </r>
  <r>
    <n v="16011"/>
    <n v="16012"/>
    <s v="The Secret Mummies of Lisbon"/>
    <x v="32"/>
    <x v="3"/>
    <m/>
    <m/>
    <n v="0"/>
    <n v="0"/>
    <n v="1"/>
    <n v="0"/>
    <n v="0"/>
    <s v="Marlin Darrah,Paul Perry,Marlin Darrah"/>
    <s v="Documentary,History"/>
    <x v="1280"/>
    <m/>
    <n v="50"/>
  </r>
  <r>
    <n v="16012"/>
    <n v="16013"/>
    <s v="Holy Relics: The Quest"/>
    <x v="11"/>
    <x v="3"/>
    <m/>
    <m/>
    <n v="0"/>
    <n v="0"/>
    <n v="1"/>
    <n v="0"/>
    <n v="0"/>
    <m/>
    <m/>
    <x v="108"/>
    <m/>
    <m/>
  </r>
  <r>
    <n v="16013"/>
    <n v="16014"/>
    <s v="Stigma"/>
    <x v="6"/>
    <x v="3"/>
    <m/>
    <m/>
    <n v="0"/>
    <n v="0"/>
    <n v="1"/>
    <n v="0"/>
    <n v="0"/>
    <s v="David E. Durston"/>
    <s v="Drama,Thriller"/>
    <x v="1"/>
    <s v="English"/>
    <n v="93"/>
  </r>
  <r>
    <n v="16014"/>
    <n v="16015"/>
    <s v="Ghost Town and America's Historic Inns"/>
    <x v="24"/>
    <x v="3"/>
    <m/>
    <m/>
    <n v="0"/>
    <n v="0"/>
    <n v="1"/>
    <n v="0"/>
    <n v="0"/>
    <m/>
    <m/>
    <x v="108"/>
    <m/>
    <m/>
  </r>
  <r>
    <n v="16015"/>
    <n v="16016"/>
    <s v="Hawaiian Surf Stories"/>
    <x v="24"/>
    <x v="3"/>
    <m/>
    <m/>
    <n v="0"/>
    <n v="0"/>
    <n v="1"/>
    <n v="0"/>
    <n v="0"/>
    <s v="Jimi Berlin"/>
    <s v="Documentary,Sport"/>
    <x v="1"/>
    <s v="English"/>
    <n v="233"/>
  </r>
  <r>
    <n v="16016"/>
    <n v="16017"/>
    <s v="Between Two Harbors"/>
    <x v="32"/>
    <x v="3"/>
    <m/>
    <m/>
    <n v="0"/>
    <n v="0"/>
    <n v="1"/>
    <n v="0"/>
    <n v="0"/>
    <s v="Richard Yelland"/>
    <s v="Documentary"/>
    <x v="1"/>
    <m/>
    <n v="51"/>
  </r>
  <r>
    <n v="16017"/>
    <n v="16018"/>
    <s v="The Real Hobbit: Rethinking Human Origins"/>
    <x v="25"/>
    <x v="3"/>
    <m/>
    <m/>
    <n v="0"/>
    <n v="0"/>
    <n v="1"/>
    <n v="0"/>
    <n v="0"/>
    <m/>
    <m/>
    <x v="108"/>
    <m/>
    <m/>
  </r>
  <r>
    <n v="16018"/>
    <n v="16019"/>
    <s v="Power Trip"/>
    <x v="2"/>
    <x v="3"/>
    <m/>
    <m/>
    <n v="0"/>
    <n v="0"/>
    <n v="1"/>
    <n v="0"/>
    <n v="0"/>
    <s v="Paul Devlin"/>
    <s v="Documentary"/>
    <x v="1281"/>
    <s v="English,Georgian"/>
    <n v="86"/>
  </r>
  <r>
    <n v="16019"/>
    <n v="16020"/>
    <s v="Life Is A Banquet - The Rosalind Russell Story"/>
    <x v="96"/>
    <x v="3"/>
    <m/>
    <m/>
    <n v="0"/>
    <n v="0"/>
    <n v="1"/>
    <n v="0"/>
    <n v="0"/>
    <m/>
    <m/>
    <x v="108"/>
    <m/>
    <m/>
  </r>
  <r>
    <n v="16020"/>
    <n v="16021"/>
    <s v="Lost Technology of Ancient Egypt: Part II"/>
    <x v="2"/>
    <x v="3"/>
    <m/>
    <m/>
    <n v="0"/>
    <n v="0"/>
    <n v="1"/>
    <n v="0"/>
    <n v="0"/>
    <m/>
    <m/>
    <x v="108"/>
    <m/>
    <m/>
  </r>
  <r>
    <n v="16021"/>
    <n v="16022"/>
    <s v="Columbus In America"/>
    <x v="2"/>
    <x v="3"/>
    <m/>
    <m/>
    <n v="0"/>
    <n v="0"/>
    <n v="1"/>
    <n v="0"/>
    <n v="0"/>
    <s v="Paul Puglisi"/>
    <s v="Documentary"/>
    <x v="1"/>
    <s v="English"/>
    <n v="88"/>
  </r>
  <r>
    <n v="16022"/>
    <n v="16023"/>
    <s v="Zumba Fitness-Concert Live"/>
    <x v="11"/>
    <x v="3"/>
    <m/>
    <m/>
    <n v="0"/>
    <n v="0"/>
    <n v="1"/>
    <n v="0"/>
    <n v="0"/>
    <m/>
    <m/>
    <x v="108"/>
    <m/>
    <m/>
  </r>
  <r>
    <n v="16023"/>
    <n v="16024"/>
    <s v="The Cursed Island"/>
    <x v="27"/>
    <x v="3"/>
    <m/>
    <m/>
    <n v="0"/>
    <n v="0"/>
    <n v="1"/>
    <n v="0"/>
    <n v="0"/>
    <s v="Taro Imai"/>
    <s v="Documentary,Adventure,Comedy,Horror"/>
    <x v="23"/>
    <s v="English"/>
    <n v="85"/>
  </r>
  <r>
    <n v="16024"/>
    <n v="16025"/>
    <s v="Popular Nursery Rhymes by HooplaKidz"/>
    <x v="27"/>
    <x v="3"/>
    <m/>
    <m/>
    <n v="0"/>
    <n v="0"/>
    <n v="1"/>
    <n v="0"/>
    <n v="0"/>
    <m/>
    <m/>
    <x v="108"/>
    <m/>
    <m/>
  </r>
  <r>
    <n v="16025"/>
    <n v="16026"/>
    <s v="On The Wings of The Monarch"/>
    <x v="34"/>
    <x v="3"/>
    <m/>
    <m/>
    <n v="0"/>
    <n v="0"/>
    <n v="1"/>
    <n v="0"/>
    <n v="0"/>
    <s v="Oktay Ortabasi"/>
    <s v="Documentary"/>
    <x v="1"/>
    <m/>
    <n v="47"/>
  </r>
  <r>
    <n v="16026"/>
    <n v="16027"/>
    <s v="I Can't Believe I'm Telling You This"/>
    <x v="25"/>
    <x v="0"/>
    <m/>
    <m/>
    <n v="0"/>
    <n v="0"/>
    <n v="1"/>
    <n v="0"/>
    <n v="0"/>
    <s v="Mike Christie"/>
    <s v="Documentary"/>
    <x v="8"/>
    <s v="English"/>
    <n v="59"/>
  </r>
  <r>
    <n v="16027"/>
    <n v="16028"/>
    <s v="Crisis Call"/>
    <x v="21"/>
    <x v="3"/>
    <m/>
    <m/>
    <n v="0"/>
    <n v="0"/>
    <n v="1"/>
    <n v="0"/>
    <n v="0"/>
    <s v="Anthony Hackett"/>
    <s v="Crime,Drama,Thriller"/>
    <x v="1"/>
    <s v="English"/>
    <n v="73"/>
  </r>
  <r>
    <n v="16028"/>
    <n v="16029"/>
    <s v="Inday, Inday Sa Balitaw"/>
    <x v="17"/>
    <x v="3"/>
    <m/>
    <m/>
    <n v="0"/>
    <n v="0"/>
    <n v="1"/>
    <n v="0"/>
    <n v="0"/>
    <s v="Luciano B. Carlos"/>
    <s v="Action,Comedy,Family,Fantasy"/>
    <x v="118"/>
    <s v="Filipino,Tagalog"/>
    <n v="105"/>
  </r>
  <r>
    <n v="16029"/>
    <n v="16030"/>
    <s v="Alien Global Threat"/>
    <x v="21"/>
    <x v="3"/>
    <m/>
    <m/>
    <n v="0"/>
    <n v="0"/>
    <n v="1"/>
    <n v="0"/>
    <n v="0"/>
    <s v="J. Michael Long"/>
    <s v="Documentary"/>
    <x v="1"/>
    <s v="English"/>
    <n v="70"/>
  </r>
  <r>
    <n v="16030"/>
    <n v="16031"/>
    <s v="George A. Romero Presents: Deadtime Stories, Vol. 2"/>
    <x v="0"/>
    <x v="3"/>
    <m/>
    <m/>
    <n v="0"/>
    <n v="0"/>
    <n v="1"/>
    <n v="0"/>
    <n v="0"/>
    <m/>
    <m/>
    <x v="108"/>
    <m/>
    <m/>
  </r>
  <r>
    <n v="16031"/>
    <n v="16032"/>
    <s v="The Billy Meier Story: UFO's and the Prophecies from Outer Space"/>
    <x v="8"/>
    <x v="3"/>
    <m/>
    <m/>
    <n v="0"/>
    <n v="0"/>
    <n v="1"/>
    <n v="0"/>
    <n v="0"/>
    <s v="Jack Gerlach"/>
    <s v="Documentary,Biography"/>
    <x v="1"/>
    <s v="English,German"/>
    <n v="94"/>
  </r>
  <r>
    <n v="16032"/>
    <n v="16033"/>
    <s v="Enrique Iglesias: Latin Love"/>
    <x v="2"/>
    <x v="3"/>
    <m/>
    <m/>
    <n v="0"/>
    <n v="0"/>
    <n v="1"/>
    <n v="0"/>
    <n v="0"/>
    <s v="Matthew Rolston"/>
    <s v="Short,Music"/>
    <x v="1"/>
    <s v="English"/>
    <n v="4"/>
  </r>
  <r>
    <n v="16033"/>
    <n v="16034"/>
    <s v="Paranormal Rosslyn Chapel"/>
    <x v="16"/>
    <x v="3"/>
    <m/>
    <m/>
    <n v="0"/>
    <n v="0"/>
    <n v="1"/>
    <n v="0"/>
    <n v="0"/>
    <s v="Philip Gardiner"/>
    <m/>
    <x v="1"/>
    <s v="English"/>
    <n v="59"/>
  </r>
  <r>
    <n v="16034"/>
    <n v="16035"/>
    <s v="Robinson Crusoe's Treasure Island"/>
    <x v="20"/>
    <x v="3"/>
    <m/>
    <m/>
    <n v="0"/>
    <n v="0"/>
    <n v="1"/>
    <n v="0"/>
    <n v="0"/>
    <m/>
    <m/>
    <x v="108"/>
    <m/>
    <m/>
  </r>
  <r>
    <n v="16035"/>
    <n v="16036"/>
    <s v="Chonda Pierce Presents: Stand Up for Families - Home Is Where the Heart Is"/>
    <x v="21"/>
    <x v="3"/>
    <m/>
    <m/>
    <n v="0"/>
    <n v="0"/>
    <n v="1"/>
    <n v="0"/>
    <n v="0"/>
    <m/>
    <m/>
    <x v="108"/>
    <m/>
    <m/>
  </r>
  <r>
    <n v="16036"/>
    <n v="16037"/>
    <s v="Jason Mraz: Have It All The Movie"/>
    <x v="2"/>
    <x v="3"/>
    <m/>
    <m/>
    <n v="0"/>
    <n v="0"/>
    <n v="1"/>
    <n v="0"/>
    <n v="0"/>
    <m/>
    <m/>
    <x v="108"/>
    <m/>
    <m/>
  </r>
  <r>
    <n v="16037"/>
    <n v="16038"/>
    <s v="Hitler's Secret Son"/>
    <x v="2"/>
    <x v="3"/>
    <m/>
    <m/>
    <n v="0"/>
    <n v="0"/>
    <n v="1"/>
    <n v="0"/>
    <n v="0"/>
    <m/>
    <s v="Documentary,War"/>
    <x v="108"/>
    <m/>
    <n v="51"/>
  </r>
  <r>
    <n v="16038"/>
    <n v="16039"/>
    <s v="Jurassic Africa"/>
    <x v="2"/>
    <x v="3"/>
    <m/>
    <m/>
    <n v="0"/>
    <n v="0"/>
    <n v="1"/>
    <n v="0"/>
    <n v="0"/>
    <m/>
    <s v="Short"/>
    <x v="1"/>
    <s v="English"/>
    <n v="2"/>
  </r>
  <r>
    <n v="16039"/>
    <n v="16040"/>
    <s v="In From The Cold? A Portrait Of Richard Burton"/>
    <x v="35"/>
    <x v="3"/>
    <m/>
    <m/>
    <n v="0"/>
    <n v="0"/>
    <n v="1"/>
    <n v="0"/>
    <n v="0"/>
    <m/>
    <m/>
    <x v="108"/>
    <m/>
    <m/>
  </r>
  <r>
    <n v="16040"/>
    <n v="16041"/>
    <s v="Third Day"/>
    <x v="16"/>
    <x v="3"/>
    <m/>
    <m/>
    <n v="0"/>
    <n v="0"/>
    <n v="1"/>
    <n v="0"/>
    <n v="0"/>
    <s v="Carlos Boellinger"/>
    <s v="Short,Thriller"/>
    <x v="8"/>
    <s v="English"/>
    <n v="20"/>
  </r>
  <r>
    <n v="16041"/>
    <n v="16042"/>
    <s v="Guns of World War I"/>
    <x v="2"/>
    <x v="3"/>
    <m/>
    <m/>
    <n v="0"/>
    <n v="0"/>
    <n v="1"/>
    <n v="0"/>
    <n v="0"/>
    <m/>
    <s v="Documentary,Biography,History,War"/>
    <x v="108"/>
    <m/>
    <m/>
  </r>
  <r>
    <n v="16042"/>
    <n v="16043"/>
    <s v="Human Zoos"/>
    <x v="2"/>
    <x v="3"/>
    <m/>
    <m/>
    <n v="0"/>
    <n v="0"/>
    <n v="1"/>
    <n v="0"/>
    <n v="0"/>
    <s v="John West"/>
    <s v="Documentary,History"/>
    <x v="1"/>
    <s v="English"/>
    <n v="49"/>
  </r>
  <r>
    <n v="16043"/>
    <n v="16044"/>
    <s v="Big-Ass Guns"/>
    <x v="2"/>
    <x v="3"/>
    <m/>
    <m/>
    <n v="0"/>
    <n v="0"/>
    <n v="1"/>
    <n v="0"/>
    <n v="0"/>
    <m/>
    <m/>
    <x v="108"/>
    <m/>
    <m/>
  </r>
  <r>
    <n v="16044"/>
    <n v="16045"/>
    <s v="Mera Aakrosh"/>
    <x v="2"/>
    <x v="3"/>
    <m/>
    <m/>
    <n v="0"/>
    <n v="0"/>
    <n v="1"/>
    <n v="0"/>
    <n v="0"/>
    <m/>
    <m/>
    <x v="108"/>
    <m/>
    <m/>
  </r>
  <r>
    <n v="16045"/>
    <n v="16046"/>
    <s v="Truth Never Lies"/>
    <x v="2"/>
    <x v="3"/>
    <m/>
    <m/>
    <n v="0"/>
    <n v="0"/>
    <n v="1"/>
    <n v="0"/>
    <n v="0"/>
    <s v="Aiken Weiss"/>
    <s v="Drama"/>
    <x v="1"/>
    <s v="English"/>
    <n v="96"/>
  </r>
  <r>
    <n v="16046"/>
    <n v="16047"/>
    <s v="What's at the Center of the Earth? Layers! Fossils!"/>
    <x v="21"/>
    <x v="3"/>
    <m/>
    <m/>
    <n v="0"/>
    <n v="0"/>
    <n v="1"/>
    <n v="0"/>
    <n v="0"/>
    <s v="Terry Izumi,Karl Toerge"/>
    <s v="Animation,Family"/>
    <x v="108"/>
    <m/>
    <m/>
  </r>
  <r>
    <n v="16047"/>
    <n v="16048"/>
    <s v="King of the Cage Under Siege"/>
    <x v="2"/>
    <x v="3"/>
    <m/>
    <m/>
    <n v="0"/>
    <n v="0"/>
    <n v="1"/>
    <n v="0"/>
    <n v="0"/>
    <m/>
    <m/>
    <x v="108"/>
    <m/>
    <m/>
  </r>
  <r>
    <n v="16048"/>
    <n v="16049"/>
    <s v="Wow Moments"/>
    <x v="27"/>
    <x v="3"/>
    <m/>
    <m/>
    <n v="0"/>
    <n v="0"/>
    <n v="1"/>
    <n v="0"/>
    <n v="0"/>
    <s v="Dominik Rausch"/>
    <s v="Mystery"/>
    <x v="108"/>
    <m/>
    <m/>
  </r>
  <r>
    <n v="16049"/>
    <n v="16050"/>
    <s v="Senior Conundrum"/>
    <x v="11"/>
    <x v="3"/>
    <m/>
    <m/>
    <n v="0"/>
    <n v="0"/>
    <n v="1"/>
    <n v="0"/>
    <n v="0"/>
    <s v="Zebulun Dinkins"/>
    <s v="Thriller"/>
    <x v="1"/>
    <s v="English"/>
    <n v="47"/>
  </r>
  <r>
    <n v="16050"/>
    <n v="16051"/>
    <s v="Ebola: The Story"/>
    <x v="2"/>
    <x v="3"/>
    <m/>
    <m/>
    <n v="0"/>
    <n v="0"/>
    <n v="1"/>
    <n v="0"/>
    <n v="0"/>
    <s v="Steven Grandison"/>
    <s v="Documentary"/>
    <x v="1"/>
    <s v="English"/>
    <n v="41"/>
  </r>
  <r>
    <n v="16051"/>
    <n v="16052"/>
    <s v="Yankee Stadium: The Golden Age"/>
    <x v="6"/>
    <x v="3"/>
    <m/>
    <m/>
    <n v="0"/>
    <n v="0"/>
    <n v="1"/>
    <n v="0"/>
    <n v="0"/>
    <m/>
    <s v="Documentary"/>
    <x v="1"/>
    <s v="English"/>
    <n v="60"/>
  </r>
  <r>
    <n v="16052"/>
    <n v="16053"/>
    <s v="Lots &amp; Lots of Fire Trucks - Amazing Rescue Rigs!"/>
    <x v="17"/>
    <x v="3"/>
    <m/>
    <m/>
    <n v="0"/>
    <n v="0"/>
    <n v="1"/>
    <n v="0"/>
    <n v="0"/>
    <m/>
    <m/>
    <x v="108"/>
    <m/>
    <m/>
  </r>
  <r>
    <n v="16053"/>
    <n v="16054"/>
    <s v="Volcanic Planet"/>
    <x v="27"/>
    <x v="3"/>
    <m/>
    <m/>
    <n v="0"/>
    <n v="0"/>
    <n v="1"/>
    <n v="0"/>
    <n v="0"/>
    <s v="Peter Rowe"/>
    <s v="Documentary,Adventure"/>
    <x v="1282"/>
    <s v="English"/>
    <n v="80"/>
  </r>
  <r>
    <n v="16054"/>
    <n v="16055"/>
    <s v="Living In Tents"/>
    <x v="2"/>
    <x v="3"/>
    <m/>
    <m/>
    <n v="0"/>
    <n v="0"/>
    <n v="1"/>
    <n v="0"/>
    <n v="0"/>
    <s v="Paul Gerard Crane"/>
    <s v="Documentary"/>
    <x v="1"/>
    <s v="English"/>
    <n v="58"/>
  </r>
  <r>
    <n v="16055"/>
    <n v="16056"/>
    <s v="Big Money Agenda: Democracy on the Brink"/>
    <x v="2"/>
    <x v="3"/>
    <m/>
    <m/>
    <n v="0"/>
    <n v="0"/>
    <n v="1"/>
    <n v="0"/>
    <n v="0"/>
    <m/>
    <m/>
    <x v="108"/>
    <m/>
    <m/>
  </r>
  <r>
    <n v="16056"/>
    <n v="16057"/>
    <s v="Hitler's Women"/>
    <x v="2"/>
    <x v="3"/>
    <m/>
    <m/>
    <n v="0"/>
    <n v="0"/>
    <n v="1"/>
    <n v="0"/>
    <n v="0"/>
    <s v="Steve Sekely"/>
    <s v="Drama,War"/>
    <x v="1"/>
    <s v="English"/>
    <n v="72"/>
  </r>
  <r>
    <n v="16057"/>
    <n v="16058"/>
    <s v="Tiny Miracles"/>
    <x v="34"/>
    <x v="3"/>
    <m/>
    <m/>
    <n v="0"/>
    <n v="0"/>
    <n v="1"/>
    <n v="0"/>
    <n v="0"/>
    <s v="Jeff Rigler"/>
    <s v="Adventure,Family,Fantasy"/>
    <x v="1"/>
    <s v="English"/>
    <n v="61"/>
  </r>
  <r>
    <n v="16058"/>
    <n v="16059"/>
    <s v="Kindness Matters"/>
    <x v="2"/>
    <x v="3"/>
    <m/>
    <m/>
    <n v="0"/>
    <n v="0"/>
    <n v="1"/>
    <n v="0"/>
    <n v="0"/>
    <s v="Craig McMahon"/>
    <s v="Family"/>
    <x v="1"/>
    <s v="English"/>
    <n v="102"/>
  </r>
  <r>
    <n v="16059"/>
    <n v="16060"/>
    <s v="Paul Rodriguez: Just for the Record"/>
    <x v="6"/>
    <x v="3"/>
    <m/>
    <m/>
    <n v="0"/>
    <n v="0"/>
    <n v="1"/>
    <n v="0"/>
    <n v="0"/>
    <m/>
    <m/>
    <x v="108"/>
    <m/>
    <m/>
  </r>
  <r>
    <n v="16060"/>
    <n v="16061"/>
    <s v="Two Black Men A Week"/>
    <x v="21"/>
    <x v="3"/>
    <m/>
    <m/>
    <n v="0"/>
    <n v="0"/>
    <n v="1"/>
    <n v="0"/>
    <n v="0"/>
    <m/>
    <s v="Documentary"/>
    <x v="52"/>
    <m/>
    <n v="49"/>
  </r>
  <r>
    <n v="16061"/>
    <n v="16062"/>
    <s v="Ghosts in Ghost Towns: Haunting The Wild West"/>
    <x v="2"/>
    <x v="3"/>
    <m/>
    <m/>
    <n v="0"/>
    <n v="0"/>
    <n v="1"/>
    <n v="0"/>
    <n v="0"/>
    <s v="Alan Megargle,Anna Meyer-Evans"/>
    <s v="Documentary"/>
    <x v="1"/>
    <s v="English"/>
    <n v="109"/>
  </r>
  <r>
    <n v="16062"/>
    <n v="16063"/>
    <s v="This Is the Day"/>
    <x v="6"/>
    <x v="3"/>
    <m/>
    <m/>
    <n v="0"/>
    <n v="0"/>
    <n v="1"/>
    <n v="0"/>
    <n v="0"/>
    <s v="Kersti Uibo"/>
    <s v="Documentary,Drama,Family"/>
    <x v="968"/>
    <s v="Estonian"/>
    <n v="65"/>
  </r>
  <r>
    <n v="16063"/>
    <n v="16064"/>
    <s v="Wacken"/>
    <x v="2"/>
    <x v="3"/>
    <m/>
    <m/>
    <n v="0"/>
    <n v="0"/>
    <n v="1"/>
    <n v="0"/>
    <n v="0"/>
    <s v="Norbert Heitker"/>
    <s v="Documentary,Music"/>
    <x v="179"/>
    <s v="English"/>
    <n v="95"/>
  </r>
  <r>
    <n v="16064"/>
    <n v="16065"/>
    <s v="Prathighatana"/>
    <x v="27"/>
    <x v="3"/>
    <m/>
    <m/>
    <n v="0"/>
    <n v="0"/>
    <n v="1"/>
    <n v="0"/>
    <n v="0"/>
    <s v="Tammareddy Bharadwaja"/>
    <s v="Drama"/>
    <x v="5"/>
    <s v="Telugu"/>
    <n v="117"/>
  </r>
  <r>
    <n v="16065"/>
    <n v="16066"/>
    <s v="Your favorite cartoon cupcakes - Part 2"/>
    <x v="32"/>
    <x v="3"/>
    <m/>
    <m/>
    <n v="0"/>
    <n v="0"/>
    <n v="1"/>
    <n v="0"/>
    <n v="0"/>
    <s v="Anuradha Javeri"/>
    <s v="Animation,Short"/>
    <x v="1"/>
    <s v="English"/>
    <m/>
  </r>
  <r>
    <n v="16066"/>
    <n v="16067"/>
    <s v="Truck Tunes"/>
    <x v="17"/>
    <x v="4"/>
    <m/>
    <m/>
    <n v="0"/>
    <n v="0"/>
    <n v="1"/>
    <n v="0"/>
    <n v="0"/>
    <s v="James Gardner"/>
    <s v="Short,Family"/>
    <x v="1"/>
    <s v="English"/>
    <n v="36"/>
  </r>
  <r>
    <n v="16067"/>
    <n v="16068"/>
    <s v="Ryan's Well"/>
    <x v="20"/>
    <x v="3"/>
    <m/>
    <m/>
    <n v="0"/>
    <n v="0"/>
    <n v="1"/>
    <n v="0"/>
    <n v="0"/>
    <s v="Lalita Krishna"/>
    <s v="Documentary"/>
    <x v="76"/>
    <s v="English"/>
    <n v="50"/>
  </r>
  <r>
    <n v="16068"/>
    <n v="16069"/>
    <s v="Voyage Of Curiosity"/>
    <x v="32"/>
    <x v="3"/>
    <m/>
    <m/>
    <n v="0"/>
    <n v="0"/>
    <n v="1"/>
    <n v="0"/>
    <n v="0"/>
    <m/>
    <m/>
    <x v="108"/>
    <m/>
    <m/>
  </r>
  <r>
    <n v="16069"/>
    <n v="16070"/>
    <s v="Invalidated"/>
    <x v="2"/>
    <x v="3"/>
    <m/>
    <m/>
    <n v="0"/>
    <n v="0"/>
    <n v="1"/>
    <n v="0"/>
    <n v="0"/>
    <s v="Luke Livingston"/>
    <s v="Documentary"/>
    <x v="1"/>
    <s v="English"/>
    <n v="50"/>
  </r>
  <r>
    <n v="16070"/>
    <n v="16071"/>
    <s v="The Illumined Ones"/>
    <x v="32"/>
    <x v="3"/>
    <m/>
    <m/>
    <n v="0"/>
    <n v="0"/>
    <n v="1"/>
    <n v="0"/>
    <n v="0"/>
    <s v="Crystal Dawne"/>
    <s v="Documentary"/>
    <x v="1"/>
    <s v="English"/>
    <n v="98"/>
  </r>
  <r>
    <n v="16071"/>
    <n v="16072"/>
    <s v="[Indistinct Chatter]"/>
    <x v="2"/>
    <x v="3"/>
    <m/>
    <m/>
    <n v="0"/>
    <n v="0"/>
    <n v="1"/>
    <n v="0"/>
    <n v="0"/>
    <m/>
    <m/>
    <x v="108"/>
    <m/>
    <m/>
  </r>
  <r>
    <n v="16072"/>
    <n v="16073"/>
    <s v="My Side Piece Hit The Lotto"/>
    <x v="2"/>
    <x v="3"/>
    <m/>
    <m/>
    <n v="0"/>
    <n v="0"/>
    <n v="1"/>
    <n v="0"/>
    <n v="0"/>
    <s v="Dewey Allen"/>
    <s v="Drama"/>
    <x v="1"/>
    <m/>
    <n v="106"/>
  </r>
  <r>
    <n v="16073"/>
    <n v="16074"/>
    <s v="Plasmatics - Live! Rod Swenson's Lost Tapes 1978-81"/>
    <x v="2"/>
    <x v="3"/>
    <m/>
    <m/>
    <n v="0"/>
    <n v="0"/>
    <n v="1"/>
    <n v="0"/>
    <n v="0"/>
    <m/>
    <m/>
    <x v="108"/>
    <m/>
    <m/>
  </r>
  <r>
    <n v="16074"/>
    <n v="16075"/>
    <s v="Submachine Guns International"/>
    <x v="2"/>
    <x v="3"/>
    <m/>
    <m/>
    <n v="0"/>
    <n v="0"/>
    <n v="1"/>
    <n v="0"/>
    <n v="0"/>
    <m/>
    <m/>
    <x v="108"/>
    <m/>
    <m/>
  </r>
  <r>
    <n v="16075"/>
    <n v="16076"/>
    <s v="Who Cares About The Saints?"/>
    <x v="8"/>
    <x v="3"/>
    <m/>
    <m/>
    <n v="0"/>
    <n v="0"/>
    <n v="1"/>
    <n v="0"/>
    <n v="0"/>
    <s v="Eddie Siebert"/>
    <s v="Documentary"/>
    <x v="1"/>
    <s v="English"/>
    <n v="109"/>
  </r>
  <r>
    <n v="16076"/>
    <n v="16077"/>
    <s v="Haunted North America"/>
    <x v="21"/>
    <x v="3"/>
    <m/>
    <m/>
    <n v="0"/>
    <n v="0"/>
    <n v="1"/>
    <n v="0"/>
    <n v="0"/>
    <m/>
    <s v="Documentary"/>
    <x v="486"/>
    <s v="English,French"/>
    <m/>
  </r>
  <r>
    <n v="16077"/>
    <n v="16078"/>
    <s v="The Real History of England"/>
    <x v="33"/>
    <x v="3"/>
    <m/>
    <m/>
    <n v="0"/>
    <n v="0"/>
    <n v="1"/>
    <n v="0"/>
    <n v="0"/>
    <m/>
    <s v="Documentary,Sci-Fi"/>
    <x v="11"/>
    <s v="English"/>
    <n v="240"/>
  </r>
  <r>
    <n v="16078"/>
    <n v="16079"/>
    <s v="El Cap Report"/>
    <x v="2"/>
    <x v="3"/>
    <m/>
    <m/>
    <n v="0"/>
    <n v="0"/>
    <n v="1"/>
    <n v="0"/>
    <n v="0"/>
    <s v="Dave Davis,Mary Grandelis"/>
    <s v="Documentary,Adventure,Sport"/>
    <x v="1"/>
    <s v="English"/>
    <n v="58"/>
  </r>
  <r>
    <n v="16079"/>
    <n v="16080"/>
    <s v="Carrie Underwood: Country Idol"/>
    <x v="27"/>
    <x v="3"/>
    <m/>
    <m/>
    <n v="0"/>
    <n v="0"/>
    <n v="1"/>
    <n v="0"/>
    <n v="0"/>
    <m/>
    <m/>
    <x v="108"/>
    <m/>
    <n v="63"/>
  </r>
  <r>
    <n v="16080"/>
    <n v="16081"/>
    <s v="Love At First Swipe"/>
    <x v="11"/>
    <x v="3"/>
    <m/>
    <m/>
    <n v="0"/>
    <n v="0"/>
    <n v="1"/>
    <n v="0"/>
    <n v="0"/>
    <m/>
    <s v="Drama,Romance"/>
    <x v="281"/>
    <s v="English,Malay,Hokkien"/>
    <n v="25"/>
  </r>
  <r>
    <n v="16081"/>
    <n v="16082"/>
    <s v="Hit Celebrity TV Commercials"/>
    <x v="33"/>
    <x v="3"/>
    <m/>
    <m/>
    <n v="0"/>
    <n v="0"/>
    <n v="1"/>
    <n v="0"/>
    <n v="0"/>
    <m/>
    <s v="Comedy"/>
    <x v="1"/>
    <s v="English"/>
    <n v="120"/>
  </r>
  <r>
    <n v="16082"/>
    <n v="16083"/>
    <s v="Ostatni ludzie Czarnobyla"/>
    <x v="2"/>
    <x v="3"/>
    <m/>
    <m/>
    <n v="0"/>
    <n v="0"/>
    <n v="1"/>
    <n v="0"/>
    <n v="0"/>
    <s v="Amadeusz Kocan"/>
    <s v="Documentary"/>
    <x v="253"/>
    <s v="Ukrainian"/>
    <n v="52"/>
  </r>
  <r>
    <n v="16083"/>
    <n v="16084"/>
    <s v="Street Ball Confidential"/>
    <x v="24"/>
    <x v="3"/>
    <m/>
    <m/>
    <n v="0"/>
    <n v="0"/>
    <n v="1"/>
    <n v="0"/>
    <n v="0"/>
    <m/>
    <m/>
    <x v="108"/>
    <m/>
    <m/>
  </r>
  <r>
    <n v="16084"/>
    <n v="16085"/>
    <s v="Italy's Mystery Mountains"/>
    <x v="27"/>
    <x v="3"/>
    <m/>
    <m/>
    <n v="0"/>
    <n v="0"/>
    <n v="1"/>
    <n v="0"/>
    <n v="0"/>
    <s v="Diane LaMacchia,Doug Prose"/>
    <m/>
    <x v="108"/>
    <m/>
    <n v="57"/>
  </r>
  <r>
    <n v="16085"/>
    <n v="16086"/>
    <s v="Killer Wears White"/>
    <x v="47"/>
    <x v="3"/>
    <m/>
    <m/>
    <n v="0"/>
    <n v="0"/>
    <n v="1"/>
    <n v="0"/>
    <n v="0"/>
    <s v="Tung Cho 'Joe' Cheung"/>
    <s v="Action"/>
    <x v="184"/>
    <s v="Cantonese,English"/>
    <n v="114"/>
  </r>
  <r>
    <n v="16086"/>
    <n v="16087"/>
    <s v="Lil Wayne: Bling"/>
    <x v="2"/>
    <x v="3"/>
    <m/>
    <m/>
    <n v="0"/>
    <n v="0"/>
    <n v="1"/>
    <n v="0"/>
    <n v="0"/>
    <s v="Maureen Goldthorpe"/>
    <s v="Documentary"/>
    <x v="8"/>
    <s v="English"/>
    <n v="60"/>
  </r>
  <r>
    <n v="16087"/>
    <n v="16088"/>
    <s v="Before I Do"/>
    <x v="2"/>
    <x v="3"/>
    <m/>
    <m/>
    <n v="0"/>
    <n v="0"/>
    <n v="1"/>
    <n v="0"/>
    <n v="0"/>
    <s v="Udo Ebulu"/>
    <s v="Short,Drama"/>
    <x v="1"/>
    <s v="English"/>
    <n v="22"/>
  </r>
  <r>
    <n v="16088"/>
    <n v="16089"/>
    <s v="Cowboys and Indians"/>
    <x v="5"/>
    <x v="3"/>
    <m/>
    <m/>
    <n v="0"/>
    <n v="0"/>
    <n v="1"/>
    <n v="0"/>
    <n v="0"/>
    <s v="Ian McCrudden"/>
    <s v="Drama"/>
    <x v="1"/>
    <s v="English"/>
    <n v="103"/>
  </r>
  <r>
    <n v="16089"/>
    <n v="16090"/>
    <s v="Crocodiles: Caring Killers"/>
    <x v="11"/>
    <x v="3"/>
    <m/>
    <m/>
    <n v="0"/>
    <n v="0"/>
    <n v="1"/>
    <n v="0"/>
    <n v="0"/>
    <m/>
    <s v="Documentary"/>
    <x v="1"/>
    <s v="English"/>
    <n v="50"/>
  </r>
  <r>
    <n v="16090"/>
    <n v="16091"/>
    <s v="What's The Worst That Could Happen starring Chris Monty"/>
    <x v="2"/>
    <x v="3"/>
    <m/>
    <m/>
    <n v="0"/>
    <n v="0"/>
    <n v="1"/>
    <n v="0"/>
    <n v="0"/>
    <m/>
    <m/>
    <x v="108"/>
    <m/>
    <m/>
  </r>
  <r>
    <n v="16091"/>
    <n v="16092"/>
    <s v="The Apostles After Jesus"/>
    <x v="32"/>
    <x v="3"/>
    <m/>
    <m/>
    <n v="0"/>
    <n v="0"/>
    <n v="1"/>
    <n v="0"/>
    <n v="0"/>
    <m/>
    <m/>
    <x v="108"/>
    <m/>
    <m/>
  </r>
  <r>
    <n v="16092"/>
    <n v="16093"/>
    <s v="Bone Enemies"/>
    <x v="27"/>
    <x v="3"/>
    <m/>
    <m/>
    <n v="0"/>
    <n v="0"/>
    <n v="1"/>
    <n v="0"/>
    <n v="0"/>
    <s v="David Oelhoffen"/>
    <s v="Drama,Thriller"/>
    <x v="162"/>
    <s v="French,Arabic"/>
    <n v="111"/>
  </r>
  <r>
    <n v="16093"/>
    <n v="16094"/>
    <s v="Scrap"/>
    <x v="20"/>
    <x v="3"/>
    <m/>
    <m/>
    <n v="0"/>
    <n v="0"/>
    <n v="1"/>
    <n v="0"/>
    <n v="0"/>
    <s v="Leena Pendharkar"/>
    <s v="Short,Drama"/>
    <x v="1"/>
    <s v="English"/>
    <n v="20"/>
  </r>
  <r>
    <n v="16094"/>
    <n v="16095"/>
    <s v="DÃ¼nyanÄ±n en GÃ¼zel Kokusu 2 (The Best Scent of the World 2)"/>
    <x v="32"/>
    <x v="3"/>
    <m/>
    <m/>
    <n v="0"/>
    <n v="0"/>
    <n v="1"/>
    <n v="0"/>
    <n v="0"/>
    <m/>
    <m/>
    <x v="108"/>
    <m/>
    <m/>
  </r>
  <r>
    <n v="16095"/>
    <n v="16096"/>
    <s v="God's Comic"/>
    <x v="6"/>
    <x v="3"/>
    <m/>
    <m/>
    <n v="0"/>
    <n v="0"/>
    <n v="1"/>
    <n v="0"/>
    <n v="0"/>
    <m/>
    <m/>
    <x v="108"/>
    <m/>
    <n v="74"/>
  </r>
  <r>
    <n v="16096"/>
    <n v="16097"/>
    <s v="Ruby's Studio: The Friendship Show"/>
    <x v="6"/>
    <x v="3"/>
    <m/>
    <m/>
    <n v="0"/>
    <n v="0"/>
    <n v="1"/>
    <n v="0"/>
    <n v="0"/>
    <s v="Samantha Counter,Musa Brooker"/>
    <s v="Family"/>
    <x v="1"/>
    <s v="English"/>
    <n v="43"/>
  </r>
  <r>
    <n v="16097"/>
    <n v="16098"/>
    <s v="How to Love"/>
    <x v="27"/>
    <x v="3"/>
    <m/>
    <m/>
    <n v="0"/>
    <n v="0"/>
    <n v="1"/>
    <n v="0"/>
    <n v="0"/>
    <s v="Gunnar Skoglund"/>
    <s v="Comedy"/>
    <x v="334"/>
    <s v="Swedish"/>
    <n v="86"/>
  </r>
  <r>
    <n v="16098"/>
    <n v="16099"/>
    <s v="Truck Tunes 2"/>
    <x v="27"/>
    <x v="4"/>
    <m/>
    <m/>
    <n v="0"/>
    <n v="0"/>
    <n v="1"/>
    <n v="0"/>
    <n v="0"/>
    <s v="James Gardner"/>
    <s v="Short,Family"/>
    <x v="1"/>
    <s v="English"/>
    <n v="27"/>
  </r>
  <r>
    <n v="16099"/>
    <n v="16100"/>
    <s v="Well of Dreams: The Journey of Anne Okelo"/>
    <x v="6"/>
    <x v="3"/>
    <m/>
    <m/>
    <n v="0"/>
    <n v="0"/>
    <n v="1"/>
    <n v="0"/>
    <n v="0"/>
    <s v="Chris Mercury,Cindy Speaker"/>
    <s v="Documentary"/>
    <x v="1"/>
    <s v="English"/>
    <n v="62"/>
  </r>
  <r>
    <n v="16100"/>
    <n v="16101"/>
    <s v="Saving Flipper"/>
    <x v="20"/>
    <x v="3"/>
    <m/>
    <m/>
    <n v="0"/>
    <n v="0"/>
    <n v="1"/>
    <n v="0"/>
    <n v="0"/>
    <m/>
    <s v="Adventure,Game-Show,Reality-TV"/>
    <x v="108"/>
    <m/>
    <m/>
  </r>
  <r>
    <n v="16101"/>
    <n v="16102"/>
    <s v="Songs to Have Sex To"/>
    <x v="11"/>
    <x v="3"/>
    <m/>
    <m/>
    <n v="0"/>
    <n v="0"/>
    <n v="1"/>
    <n v="0"/>
    <n v="0"/>
    <s v="Adrian Sibley"/>
    <s v="Documentary"/>
    <x v="8"/>
    <s v="English"/>
    <n v="43"/>
  </r>
  <r>
    <n v="16102"/>
    <n v="16103"/>
    <s v="Shred Bots: R3boot"/>
    <x v="32"/>
    <x v="3"/>
    <m/>
    <m/>
    <n v="0"/>
    <n v="0"/>
    <n v="1"/>
    <n v="0"/>
    <n v="0"/>
    <m/>
    <m/>
    <x v="108"/>
    <m/>
    <m/>
  </r>
  <r>
    <n v="16103"/>
    <n v="16104"/>
    <s v="It Takes Guts"/>
    <x v="21"/>
    <x v="3"/>
    <m/>
    <m/>
    <n v="0"/>
    <n v="0"/>
    <n v="1"/>
    <n v="0"/>
    <n v="0"/>
    <s v="Oliver GranÃ¶"/>
    <s v="Short,Drama"/>
    <x v="1"/>
    <s v="English"/>
    <n v="6"/>
  </r>
  <r>
    <n v="16104"/>
    <n v="16105"/>
    <s v="Edith Wharton: The Sense of Harmony"/>
    <x v="27"/>
    <x v="3"/>
    <m/>
    <m/>
    <n v="0"/>
    <n v="0"/>
    <n v="1"/>
    <n v="0"/>
    <n v="0"/>
    <m/>
    <m/>
    <x v="108"/>
    <m/>
    <m/>
  </r>
  <r>
    <n v="16105"/>
    <n v="16106"/>
    <s v="Guns of the Civil War"/>
    <x v="2"/>
    <x v="3"/>
    <m/>
    <m/>
    <n v="0"/>
    <n v="0"/>
    <n v="1"/>
    <n v="0"/>
    <n v="0"/>
    <s v="Wesley Emerson"/>
    <s v="Documentary,History,War"/>
    <x v="1"/>
    <s v="English"/>
    <n v="180"/>
  </r>
  <r>
    <n v="16106"/>
    <n v="16107"/>
    <s v="Set Free"/>
    <x v="32"/>
    <x v="3"/>
    <m/>
    <m/>
    <n v="0"/>
    <n v="0"/>
    <n v="1"/>
    <n v="0"/>
    <n v="0"/>
    <s v="Tod Browning"/>
    <s v="Comedy,Drama"/>
    <x v="1"/>
    <s v="English"/>
    <n v="50"/>
  </r>
  <r>
    <n v="16107"/>
    <n v="16108"/>
    <s v="The Iranian Americans"/>
    <x v="6"/>
    <x v="3"/>
    <m/>
    <m/>
    <n v="0"/>
    <n v="0"/>
    <n v="1"/>
    <n v="0"/>
    <n v="0"/>
    <s v="Andrew Goldberg"/>
    <s v="Documentary"/>
    <x v="1"/>
    <s v="English"/>
    <n v="52"/>
  </r>
  <r>
    <n v="16108"/>
    <n v="16109"/>
    <s v="Profit, Pollution and Deception"/>
    <x v="0"/>
    <x v="3"/>
    <m/>
    <m/>
    <n v="0"/>
    <n v="0"/>
    <n v="1"/>
    <n v="0"/>
    <n v="0"/>
    <m/>
    <m/>
    <x v="108"/>
    <m/>
    <m/>
  </r>
  <r>
    <n v="16109"/>
    <n v="16110"/>
    <s v="Who Put The Klan Into Ku Klux Klan"/>
    <x v="2"/>
    <x v="3"/>
    <m/>
    <m/>
    <n v="0"/>
    <n v="0"/>
    <n v="1"/>
    <n v="0"/>
    <n v="0"/>
    <s v="Ian Lilley"/>
    <s v="Documentary"/>
    <x v="1"/>
    <s v="English"/>
    <n v="59"/>
  </r>
  <r>
    <n v="16110"/>
    <n v="16111"/>
    <s v="Las Vegas Story"/>
    <x v="11"/>
    <x v="3"/>
    <m/>
    <m/>
    <n v="0"/>
    <n v="0"/>
    <n v="1"/>
    <n v="0"/>
    <n v="0"/>
    <s v="Byron Q."/>
    <s v="Drama"/>
    <x v="1"/>
    <s v="English"/>
    <n v="95"/>
  </r>
  <r>
    <n v="16111"/>
    <n v="16112"/>
    <s v="The Healing"/>
    <x v="35"/>
    <x v="3"/>
    <m/>
    <m/>
    <n v="0"/>
    <n v="0"/>
    <n v="1"/>
    <n v="0"/>
    <n v="0"/>
    <s v="Chito S. RoÃ±o"/>
    <s v="Horror,Mystery,Thriller"/>
    <x v="118"/>
    <s v="Filipino,Tagalog"/>
    <n v="107"/>
  </r>
  <r>
    <n v="16112"/>
    <n v="16113"/>
    <s v="New York Murder"/>
    <x v="21"/>
    <x v="3"/>
    <m/>
    <m/>
    <n v="0"/>
    <n v="0"/>
    <n v="1"/>
    <n v="0"/>
    <n v="0"/>
    <s v="Harry Lachman"/>
    <s v="Comedy,Crime,Mystery,Thriller"/>
    <x v="1"/>
    <s v="English"/>
    <n v="65"/>
  </r>
  <r>
    <n v="16113"/>
    <n v="16114"/>
    <s v="Smile Walked"/>
    <x v="6"/>
    <x v="3"/>
    <m/>
    <m/>
    <n v="0"/>
    <n v="0"/>
    <n v="1"/>
    <n v="0"/>
    <n v="0"/>
    <s v="William F. Claxton"/>
    <s v="Drama,Family,Romance,Western"/>
    <x v="108"/>
    <s v="English"/>
    <n v="50"/>
  </r>
  <r>
    <n v="16114"/>
    <n v="16115"/>
    <s v="Kanye West: Outspoken"/>
    <x v="2"/>
    <x v="3"/>
    <m/>
    <m/>
    <n v="0"/>
    <n v="0"/>
    <n v="1"/>
    <n v="0"/>
    <n v="0"/>
    <m/>
    <m/>
    <x v="108"/>
    <m/>
    <m/>
  </r>
  <r>
    <n v="16115"/>
    <n v="16116"/>
    <s v="Ritratti Di Surf"/>
    <x v="6"/>
    <x v="3"/>
    <m/>
    <m/>
    <n v="0"/>
    <n v="0"/>
    <n v="1"/>
    <n v="0"/>
    <n v="0"/>
    <s v="Luca Merli"/>
    <s v="Action"/>
    <x v="83"/>
    <s v="Italian"/>
    <n v="69"/>
  </r>
  <r>
    <n v="16116"/>
    <n v="16117"/>
    <s v="The Boer War: 1899-1902"/>
    <x v="2"/>
    <x v="3"/>
    <m/>
    <m/>
    <n v="0"/>
    <n v="0"/>
    <n v="1"/>
    <n v="0"/>
    <n v="0"/>
    <m/>
    <s v="Documentary"/>
    <x v="8"/>
    <s v="English"/>
    <m/>
  </r>
  <r>
    <n v="16117"/>
    <n v="16118"/>
    <s v="Sword of Honor"/>
    <x v="43"/>
    <x v="3"/>
    <m/>
    <m/>
    <n v="0"/>
    <n v="0"/>
    <n v="1"/>
    <n v="0"/>
    <n v="0"/>
    <s v="Robert Tiffe"/>
    <s v="Action,Drama,Thriller"/>
    <x v="1"/>
    <s v="English"/>
    <n v="97"/>
  </r>
  <r>
    <n v="16118"/>
    <n v="16119"/>
    <s v="Kids on Ice"/>
    <x v="27"/>
    <x v="3"/>
    <m/>
    <m/>
    <n v="0"/>
    <n v="0"/>
    <n v="1"/>
    <n v="0"/>
    <n v="0"/>
    <s v="Michel Gondry"/>
    <s v="Fantasy,Sci-Fi"/>
    <x v="1"/>
    <m/>
    <m/>
  </r>
  <r>
    <n v="16119"/>
    <n v="16120"/>
    <s v="Children of the Trains"/>
    <x v="6"/>
    <x v="3"/>
    <m/>
    <m/>
    <n v="0"/>
    <n v="0"/>
    <n v="1"/>
    <n v="0"/>
    <n v="0"/>
    <s v="Barbara Grandvoinet"/>
    <s v="Documentary,Drama"/>
    <x v="972"/>
    <s v="English"/>
    <n v="43"/>
  </r>
  <r>
    <n v="16120"/>
    <n v="16121"/>
    <s v="Mafia Women"/>
    <x v="25"/>
    <x v="3"/>
    <m/>
    <m/>
    <n v="0"/>
    <n v="0"/>
    <n v="1"/>
    <n v="0"/>
    <n v="0"/>
    <s v="Patryk Vega"/>
    <s v="Action,Crime,Drama"/>
    <x v="253"/>
    <s v="Polish,English"/>
    <n v="138"/>
  </r>
  <r>
    <n v="16121"/>
    <n v="16122"/>
    <s v="Princess Diana: The Quiet Revolution"/>
    <x v="32"/>
    <x v="3"/>
    <m/>
    <m/>
    <n v="0"/>
    <n v="0"/>
    <n v="1"/>
    <n v="0"/>
    <n v="0"/>
    <m/>
    <m/>
    <x v="108"/>
    <m/>
    <m/>
  </r>
  <r>
    <n v="16122"/>
    <n v="16123"/>
    <s v="Lies and Secrets"/>
    <x v="2"/>
    <x v="3"/>
    <m/>
    <m/>
    <n v="0"/>
    <n v="0"/>
    <n v="1"/>
    <n v="0"/>
    <n v="0"/>
    <s v="Kevin Carlin"/>
    <s v="Crime,Drama,Mystery"/>
    <x v="53"/>
    <s v="English"/>
    <m/>
  </r>
  <r>
    <n v="16123"/>
    <n v="16124"/>
    <s v="Mechanical Monsters"/>
    <x v="2"/>
    <x v="3"/>
    <m/>
    <m/>
    <n v="0"/>
    <n v="0"/>
    <n v="1"/>
    <n v="0"/>
    <n v="0"/>
    <s v="Andrew Smith"/>
    <s v="Documentary,History"/>
    <x v="8"/>
    <s v="English"/>
    <n v="59"/>
  </r>
  <r>
    <n v="16124"/>
    <n v="16125"/>
    <s v="JK's House"/>
    <x v="16"/>
    <x v="3"/>
    <m/>
    <m/>
    <n v="0"/>
    <n v="0"/>
    <n v="1"/>
    <n v="0"/>
    <n v="0"/>
    <s v="Aaron L. Williams"/>
    <s v="Family,Music"/>
    <x v="1"/>
    <s v="English"/>
    <n v="97"/>
  </r>
  <r>
    <n v="16125"/>
    <n v="16126"/>
    <s v="White Rock Boxing"/>
    <x v="16"/>
    <x v="3"/>
    <m/>
    <m/>
    <n v="0"/>
    <n v="0"/>
    <n v="1"/>
    <n v="0"/>
    <n v="0"/>
    <s v="Cliff Springs"/>
    <s v="Documentary,Biography,Sport"/>
    <x v="1"/>
    <s v="English"/>
    <n v="56"/>
  </r>
  <r>
    <n v="16126"/>
    <n v="16127"/>
    <s v="To Auschwitz And Back"/>
    <x v="2"/>
    <x v="3"/>
    <m/>
    <m/>
    <n v="0"/>
    <n v="0"/>
    <n v="1"/>
    <n v="0"/>
    <n v="0"/>
    <s v="Ron Small"/>
    <s v="Documentary"/>
    <x v="1"/>
    <s v="English"/>
    <m/>
  </r>
  <r>
    <n v="16127"/>
    <n v="16128"/>
    <s v="Lost Technology of Ancient Egypt: Part I"/>
    <x v="2"/>
    <x v="3"/>
    <m/>
    <m/>
    <n v="0"/>
    <n v="0"/>
    <n v="1"/>
    <n v="0"/>
    <n v="0"/>
    <m/>
    <m/>
    <x v="108"/>
    <m/>
    <m/>
  </r>
  <r>
    <n v="16128"/>
    <n v="16129"/>
    <s v="New York State of Mind Movie"/>
    <x v="21"/>
    <x v="3"/>
    <m/>
    <m/>
    <n v="0"/>
    <n v="0"/>
    <n v="1"/>
    <n v="0"/>
    <n v="0"/>
    <s v="Richie Cerda"/>
    <s v="Drama"/>
    <x v="1"/>
    <s v="English"/>
    <n v="121"/>
  </r>
  <r>
    <n v="16129"/>
    <n v="16130"/>
    <s v="The Lindt Cafe Siege"/>
    <x v="32"/>
    <x v="3"/>
    <m/>
    <m/>
    <n v="0"/>
    <n v="0"/>
    <n v="1"/>
    <n v="0"/>
    <n v="0"/>
    <m/>
    <m/>
    <x v="108"/>
    <m/>
    <m/>
  </r>
  <r>
    <n v="16130"/>
    <n v="16131"/>
    <s v="Pipeline Fighters"/>
    <x v="21"/>
    <x v="3"/>
    <m/>
    <m/>
    <n v="0"/>
    <n v="0"/>
    <n v="1"/>
    <n v="0"/>
    <n v="0"/>
    <s v="Marino Colmano"/>
    <s v="Documentary"/>
    <x v="1"/>
    <m/>
    <n v="99"/>
  </r>
  <r>
    <n v="16131"/>
    <n v="16132"/>
    <s v="Brad Stine - Boycott This!"/>
    <x v="21"/>
    <x v="3"/>
    <m/>
    <m/>
    <n v="0"/>
    <n v="0"/>
    <n v="1"/>
    <n v="0"/>
    <n v="0"/>
    <m/>
    <m/>
    <x v="108"/>
    <m/>
    <m/>
  </r>
  <r>
    <n v="16132"/>
    <n v="16133"/>
    <s v="Junior"/>
    <x v="16"/>
    <x v="3"/>
    <m/>
    <m/>
    <n v="0"/>
    <n v="0"/>
    <n v="1"/>
    <n v="0"/>
    <n v="0"/>
    <s v="Ivan Reitman"/>
    <s v="Comedy,Romance,Sci-Fi"/>
    <x v="1"/>
    <s v="English"/>
    <n v="109"/>
  </r>
  <r>
    <n v="16133"/>
    <n v="16134"/>
    <s v="Church Of Felons"/>
    <x v="2"/>
    <x v="3"/>
    <m/>
    <m/>
    <n v="0"/>
    <n v="0"/>
    <n v="1"/>
    <n v="0"/>
    <n v="0"/>
    <s v="Jordan Mederich"/>
    <s v="Documentary"/>
    <x v="1"/>
    <s v="English"/>
    <n v="89"/>
  </r>
  <r>
    <n v="16134"/>
    <n v="16135"/>
    <s v="Wrestling with Satan"/>
    <x v="8"/>
    <x v="3"/>
    <m/>
    <m/>
    <n v="0"/>
    <n v="0"/>
    <n v="1"/>
    <n v="0"/>
    <n v="0"/>
    <s v="Paul Aldridge,Tom Borden"/>
    <s v="Documentary"/>
    <x v="1"/>
    <s v="English"/>
    <n v="85"/>
  </r>
  <r>
    <n v="16135"/>
    <n v="16136"/>
    <s v="Pure the movie series"/>
    <x v="2"/>
    <x v="3"/>
    <m/>
    <m/>
    <n v="0"/>
    <n v="0"/>
    <n v="1"/>
    <n v="0"/>
    <n v="0"/>
    <m/>
    <m/>
    <x v="108"/>
    <m/>
    <m/>
  </r>
  <r>
    <n v="16136"/>
    <n v="16137"/>
    <s v="Love &amp; I Had A Fight"/>
    <x v="16"/>
    <x v="1"/>
    <m/>
    <m/>
    <n v="0"/>
    <n v="0"/>
    <n v="1"/>
    <n v="0"/>
    <n v="0"/>
    <s v="Anky Cyriaque,Kega Webb"/>
    <s v="Short,Drama,Romance"/>
    <x v="1"/>
    <s v="English"/>
    <n v="19"/>
  </r>
  <r>
    <n v="16137"/>
    <n v="16138"/>
    <s v="The Dreamtime"/>
    <x v="17"/>
    <x v="3"/>
    <m/>
    <m/>
    <n v="0"/>
    <n v="0"/>
    <n v="1"/>
    <n v="0"/>
    <n v="0"/>
    <s v="Alastair Reid"/>
    <s v="Drama"/>
    <x v="108"/>
    <m/>
    <m/>
  </r>
  <r>
    <n v="16138"/>
    <n v="16139"/>
    <s v="X-treme Fighter"/>
    <x v="24"/>
    <x v="3"/>
    <m/>
    <m/>
    <n v="0"/>
    <n v="0"/>
    <n v="1"/>
    <n v="0"/>
    <n v="0"/>
    <s v="Art Camacho"/>
    <s v="Action,Sci-Fi"/>
    <x v="1"/>
    <s v="English"/>
    <n v="90"/>
  </r>
  <r>
    <n v="16139"/>
    <n v="16140"/>
    <s v="Enter the Jungle"/>
    <x v="27"/>
    <x v="3"/>
    <m/>
    <m/>
    <n v="0"/>
    <n v="0"/>
    <n v="1"/>
    <n v="0"/>
    <n v="0"/>
    <s v="Alex Harvey,Tommy Sowards"/>
    <s v="Documentary"/>
    <x v="1"/>
    <s v="English,Portuguese"/>
    <n v="88"/>
  </r>
  <r>
    <n v="16140"/>
    <n v="16141"/>
    <s v="Napoli Dogs"/>
    <x v="10"/>
    <x v="3"/>
    <m/>
    <m/>
    <n v="0"/>
    <n v="0"/>
    <n v="1"/>
    <n v="0"/>
    <n v="0"/>
    <s v="Barbara Puskas"/>
    <s v="Documentary"/>
    <x v="52"/>
    <s v="French"/>
    <n v="50"/>
  </r>
  <r>
    <n v="16141"/>
    <n v="16142"/>
    <s v="History Rediscovered: Prelude to War"/>
    <x v="6"/>
    <x v="3"/>
    <m/>
    <m/>
    <n v="0"/>
    <n v="0"/>
    <n v="1"/>
    <n v="0"/>
    <n v="0"/>
    <m/>
    <s v="Documentary"/>
    <x v="1"/>
    <s v="English"/>
    <n v="52"/>
  </r>
  <r>
    <n v="16142"/>
    <n v="16143"/>
    <s v="No Place to Hide"/>
    <x v="16"/>
    <x v="3"/>
    <m/>
    <m/>
    <n v="0"/>
    <n v="0"/>
    <n v="1"/>
    <n v="0"/>
    <n v="0"/>
    <s v="Robert Allen Schnitzer"/>
    <s v="Thriller"/>
    <x v="1"/>
    <s v="English"/>
    <n v="80"/>
  </r>
  <r>
    <n v="16143"/>
    <n v="16144"/>
    <s v="Toumai, the Oldest Human Ancestor"/>
    <x v="21"/>
    <x v="3"/>
    <m/>
    <m/>
    <n v="0"/>
    <n v="0"/>
    <n v="1"/>
    <n v="0"/>
    <n v="0"/>
    <m/>
    <m/>
    <x v="108"/>
    <m/>
    <m/>
  </r>
  <r>
    <n v="16144"/>
    <n v="16145"/>
    <s v="Bolivian Voices"/>
    <x v="25"/>
    <x v="3"/>
    <m/>
    <m/>
    <n v="0"/>
    <n v="0"/>
    <n v="1"/>
    <n v="0"/>
    <n v="0"/>
    <m/>
    <m/>
    <x v="108"/>
    <m/>
    <m/>
  </r>
  <r>
    <n v="16145"/>
    <n v="16146"/>
    <s v="The Sante Fe Trail"/>
    <x v="17"/>
    <x v="3"/>
    <m/>
    <m/>
    <n v="0"/>
    <n v="0"/>
    <n v="1"/>
    <n v="0"/>
    <n v="0"/>
    <s v="Ray Nazarro"/>
    <s v="Music,Western"/>
    <x v="1"/>
    <s v="English"/>
    <n v="63"/>
  </r>
  <r>
    <n v="16146"/>
    <n v="16147"/>
    <s v="The Legendary Normandy-Niemen Regiment"/>
    <x v="27"/>
    <x v="3"/>
    <m/>
    <m/>
    <n v="0"/>
    <n v="0"/>
    <n v="1"/>
    <n v="0"/>
    <n v="0"/>
    <m/>
    <m/>
    <x v="108"/>
    <m/>
    <m/>
  </r>
  <r>
    <n v="16147"/>
    <n v="16148"/>
    <s v="Lockerbie: Case Closed"/>
    <x v="6"/>
    <x v="3"/>
    <m/>
    <m/>
    <n v="0"/>
    <n v="0"/>
    <n v="1"/>
    <n v="0"/>
    <n v="0"/>
    <m/>
    <m/>
    <x v="108"/>
    <m/>
    <m/>
  </r>
  <r>
    <n v="16148"/>
    <n v="16149"/>
    <s v="Nola Life"/>
    <x v="21"/>
    <x v="3"/>
    <m/>
    <m/>
    <n v="0"/>
    <n v="0"/>
    <n v="1"/>
    <n v="0"/>
    <n v="0"/>
    <m/>
    <s v="Drama"/>
    <x v="1"/>
    <s v="English"/>
    <m/>
  </r>
  <r>
    <n v="16149"/>
    <n v="16150"/>
    <s v="Fire Lines"/>
    <x v="27"/>
    <x v="0"/>
    <m/>
    <m/>
    <n v="0"/>
    <n v="0"/>
    <n v="1"/>
    <n v="0"/>
    <n v="0"/>
    <s v="Avi Goldstein"/>
    <s v="Documentary,Short"/>
    <x v="1283"/>
    <s v="Arabic,Hebrew"/>
    <n v="42"/>
  </r>
  <r>
    <n v="16150"/>
    <n v="16151"/>
    <s v="Wheels of Power: History of Official Cars"/>
    <x v="2"/>
    <x v="3"/>
    <m/>
    <m/>
    <n v="0"/>
    <n v="0"/>
    <n v="1"/>
    <n v="0"/>
    <n v="0"/>
    <m/>
    <m/>
    <x v="108"/>
    <m/>
    <m/>
  </r>
  <r>
    <n v="16151"/>
    <n v="16152"/>
    <s v="Lost Soul"/>
    <x v="10"/>
    <x v="3"/>
    <m/>
    <m/>
    <n v="0"/>
    <n v="0"/>
    <n v="1"/>
    <n v="0"/>
    <n v="0"/>
    <s v="Dino Risi"/>
    <s v="Drama,Horror,Mystery"/>
    <x v="301"/>
    <s v="Italian,German"/>
    <n v="102"/>
  </r>
  <r>
    <n v="16152"/>
    <n v="16153"/>
    <s v="Big Wata"/>
    <x v="2"/>
    <x v="0"/>
    <m/>
    <m/>
    <n v="0"/>
    <n v="0"/>
    <n v="1"/>
    <n v="0"/>
    <n v="0"/>
    <s v="Gugi van der Velden,Jan Paul van der Velden"/>
    <s v="Documentary,Adventure"/>
    <x v="1284"/>
    <s v="English"/>
    <n v="80"/>
  </r>
  <r>
    <n v="16153"/>
    <n v="16154"/>
    <s v="Country's Family Reunion Presents Simply Bluegrass: Volume One"/>
    <x v="16"/>
    <x v="3"/>
    <m/>
    <m/>
    <n v="0"/>
    <n v="0"/>
    <n v="1"/>
    <n v="0"/>
    <n v="0"/>
    <m/>
    <m/>
    <x v="108"/>
    <m/>
    <m/>
  </r>
  <r>
    <n v="16154"/>
    <n v="16155"/>
    <s v="JFK: One PM Central Standard Time"/>
    <x v="16"/>
    <x v="3"/>
    <m/>
    <m/>
    <n v="0"/>
    <n v="0"/>
    <n v="1"/>
    <n v="0"/>
    <n v="0"/>
    <s v="Alastair Layzell"/>
    <s v="Documentary,History,Mystery,War"/>
    <x v="108"/>
    <m/>
    <n v="73"/>
  </r>
  <r>
    <n v="16155"/>
    <n v="16156"/>
    <s v="The Story of Crop Circles"/>
    <x v="21"/>
    <x v="3"/>
    <m/>
    <m/>
    <n v="0"/>
    <n v="0"/>
    <n v="1"/>
    <n v="0"/>
    <n v="0"/>
    <s v="Colin Andrews"/>
    <s v="Documentary"/>
    <x v="1"/>
    <s v="English"/>
    <n v="120"/>
  </r>
  <r>
    <n v="16156"/>
    <n v="16157"/>
    <s v="Enemies"/>
    <x v="17"/>
    <x v="3"/>
    <m/>
    <m/>
    <n v="0"/>
    <n v="0"/>
    <n v="1"/>
    <n v="0"/>
    <n v="0"/>
    <s v="Mariya Mozhar"/>
    <s v="Drama,War"/>
    <x v="1285"/>
    <s v="Russian,German"/>
    <n v="78"/>
  </r>
  <r>
    <n v="16157"/>
    <n v="16158"/>
    <s v="Heavy Machine Guns"/>
    <x v="2"/>
    <x v="3"/>
    <m/>
    <m/>
    <n v="0"/>
    <n v="0"/>
    <n v="1"/>
    <n v="0"/>
    <n v="0"/>
    <m/>
    <s v="Short,Comedy,Talk-Show"/>
    <x v="108"/>
    <m/>
    <n v="10"/>
  </r>
  <r>
    <n v="16158"/>
    <n v="16159"/>
    <s v="Passing Through"/>
    <x v="2"/>
    <x v="3"/>
    <m/>
    <m/>
    <n v="0"/>
    <n v="0"/>
    <n v="1"/>
    <n v="0"/>
    <n v="0"/>
    <s v="Larry Clark"/>
    <s v="Drama"/>
    <x v="1"/>
    <s v="English"/>
    <n v="105"/>
  </r>
  <r>
    <n v="16159"/>
    <n v="16160"/>
    <s v="Live Fast Die Young Chi-bangin"/>
    <x v="2"/>
    <x v="3"/>
    <m/>
    <m/>
    <n v="0"/>
    <n v="0"/>
    <n v="1"/>
    <n v="0"/>
    <n v="0"/>
    <s v="David Wolfe"/>
    <s v="Action"/>
    <x v="1"/>
    <s v="English"/>
    <n v="52"/>
  </r>
  <r>
    <n v="16160"/>
    <n v="16161"/>
    <s v="Jean Moulin &amp; Klaus Barbie: The Justice of History"/>
    <x v="2"/>
    <x v="3"/>
    <m/>
    <m/>
    <n v="0"/>
    <n v="0"/>
    <n v="1"/>
    <n v="0"/>
    <n v="0"/>
    <s v="Sylvie Cozzolino"/>
    <s v="Documentary"/>
    <x v="52"/>
    <s v="French"/>
    <n v="52"/>
  </r>
  <r>
    <n v="16161"/>
    <n v="16162"/>
    <s v="The Devil's Sea: Beyond the Bermuda Triangle"/>
    <x v="22"/>
    <x v="3"/>
    <m/>
    <m/>
    <n v="0"/>
    <n v="0"/>
    <n v="1"/>
    <n v="0"/>
    <n v="0"/>
    <m/>
    <m/>
    <x v="108"/>
    <m/>
    <m/>
  </r>
  <r>
    <n v="16162"/>
    <n v="16163"/>
    <s v="The Amazing Adventure of Marchello the Cat"/>
    <x v="32"/>
    <x v="3"/>
    <m/>
    <m/>
    <n v="0"/>
    <n v="0"/>
    <n v="1"/>
    <n v="0"/>
    <n v="0"/>
    <m/>
    <m/>
    <x v="108"/>
    <m/>
    <m/>
  </r>
  <r>
    <n v="16163"/>
    <n v="16164"/>
    <s v="Bone Hunter"/>
    <x v="0"/>
    <x v="3"/>
    <m/>
    <m/>
    <n v="0"/>
    <n v="0"/>
    <n v="1"/>
    <n v="0"/>
    <n v="0"/>
    <s v="Anna Isabelle Matutina"/>
    <s v="Documentary"/>
    <x v="108"/>
    <m/>
    <m/>
  </r>
  <r>
    <n v="16164"/>
    <n v="16165"/>
    <s v="Halloween Night"/>
    <x v="0"/>
    <x v="3"/>
    <m/>
    <m/>
    <n v="0"/>
    <n v="0"/>
    <n v="1"/>
    <n v="0"/>
    <n v="0"/>
    <s v="Bobby Roe"/>
    <s v="Horror,Thriller"/>
    <x v="1"/>
    <s v="English"/>
    <n v="91"/>
  </r>
  <r>
    <n v="16165"/>
    <n v="16166"/>
    <s v="Everything and Nothing: The Amazing Science of Empty Space"/>
    <x v="20"/>
    <x v="3"/>
    <m/>
    <m/>
    <n v="0"/>
    <n v="0"/>
    <n v="1"/>
    <n v="0"/>
    <n v="0"/>
    <m/>
    <s v="Documentary"/>
    <x v="8"/>
    <m/>
    <m/>
  </r>
  <r>
    <n v="16166"/>
    <n v="16167"/>
    <s v="Same Difference"/>
    <x v="32"/>
    <x v="3"/>
    <m/>
    <m/>
    <n v="0"/>
    <n v="0"/>
    <n v="1"/>
    <n v="0"/>
    <n v="0"/>
    <s v="Derege Harding"/>
    <s v="Mystery"/>
    <x v="1"/>
    <s v="English"/>
    <n v="87"/>
  </r>
  <r>
    <n v="16167"/>
    <n v="16168"/>
    <s v="Mistakes and Monsters"/>
    <x v="2"/>
    <x v="3"/>
    <m/>
    <m/>
    <n v="0"/>
    <n v="0"/>
    <n v="1"/>
    <n v="0"/>
    <n v="0"/>
    <m/>
    <s v="Animation,Family,Fantasy"/>
    <x v="76"/>
    <m/>
    <n v="22"/>
  </r>
  <r>
    <n v="16168"/>
    <n v="16169"/>
    <s v="Wings for Maggie Ray"/>
    <x v="27"/>
    <x v="3"/>
    <m/>
    <m/>
    <n v="0"/>
    <n v="0"/>
    <n v="1"/>
    <n v="0"/>
    <n v="0"/>
    <s v="Philip Paluso"/>
    <s v="History"/>
    <x v="1"/>
    <s v="English"/>
    <n v="57"/>
  </r>
  <r>
    <n v="16169"/>
    <n v="16170"/>
    <s v="White Lady"/>
    <x v="10"/>
    <x v="3"/>
    <m/>
    <m/>
    <n v="0"/>
    <n v="0"/>
    <n v="1"/>
    <n v="0"/>
    <n v="0"/>
    <s v="Jeff Tan"/>
    <s v="Horror"/>
    <x v="118"/>
    <s v="English,Filipino,Tagalog"/>
    <n v="105"/>
  </r>
  <r>
    <n v="16170"/>
    <n v="16171"/>
    <s v="Carnuntum - Metropolis in the Land of the Barbarians"/>
    <x v="24"/>
    <x v="3"/>
    <m/>
    <m/>
    <n v="0"/>
    <n v="0"/>
    <n v="1"/>
    <n v="0"/>
    <n v="0"/>
    <m/>
    <m/>
    <x v="108"/>
    <m/>
    <m/>
  </r>
  <r>
    <n v="16171"/>
    <n v="16172"/>
    <s v="Love Is Where You Find It"/>
    <x v="8"/>
    <x v="3"/>
    <m/>
    <m/>
    <n v="0"/>
    <n v="0"/>
    <n v="1"/>
    <n v="0"/>
    <n v="0"/>
    <s v="Victor Jones"/>
    <s v="Comedy,Romance"/>
    <x v="1"/>
    <s v="English"/>
    <n v="99"/>
  </r>
  <r>
    <n v="16172"/>
    <n v="16173"/>
    <s v="The Independent Game"/>
    <x v="27"/>
    <x v="3"/>
    <m/>
    <m/>
    <n v="0"/>
    <n v="0"/>
    <n v="1"/>
    <n v="0"/>
    <n v="0"/>
    <s v="J.T. The Bigga Figga"/>
    <s v="Drama"/>
    <x v="1"/>
    <s v="English"/>
    <m/>
  </r>
  <r>
    <n v="16173"/>
    <n v="16174"/>
    <s v="Words Of Art"/>
    <x v="27"/>
    <x v="3"/>
    <m/>
    <m/>
    <n v="0"/>
    <n v="0"/>
    <n v="1"/>
    <n v="0"/>
    <n v="0"/>
    <s v="Jeff Roldan"/>
    <s v="Documentary"/>
    <x v="1"/>
    <s v="English"/>
    <n v="60"/>
  </r>
  <r>
    <n v="16174"/>
    <n v="16175"/>
    <s v="The Fairies - Dancing Girl"/>
    <x v="8"/>
    <x v="3"/>
    <m/>
    <m/>
    <n v="0"/>
    <n v="0"/>
    <n v="1"/>
    <n v="0"/>
    <n v="0"/>
    <s v="David Hancock"/>
    <s v="Family"/>
    <x v="53"/>
    <s v="English"/>
    <n v="45"/>
  </r>
  <r>
    <n v="16175"/>
    <n v="16176"/>
    <s v="Diary of a Cheating Man"/>
    <x v="11"/>
    <x v="3"/>
    <m/>
    <m/>
    <n v="0"/>
    <n v="0"/>
    <n v="1"/>
    <n v="0"/>
    <n v="0"/>
    <m/>
    <s v="Drama"/>
    <x v="1"/>
    <s v="English"/>
    <m/>
  </r>
  <r>
    <n v="16176"/>
    <n v="16177"/>
    <s v="Kimono"/>
    <x v="17"/>
    <x v="3"/>
    <m/>
    <m/>
    <n v="0"/>
    <n v="0"/>
    <n v="1"/>
    <n v="0"/>
    <n v="0"/>
    <s v="Hal Hartley"/>
    <s v="Short"/>
    <x v="179"/>
    <s v="None"/>
    <n v="28"/>
  </r>
  <r>
    <n v="16177"/>
    <n v="16178"/>
    <s v="TurboDojo - Absinthe Films"/>
    <x v="32"/>
    <x v="3"/>
    <m/>
    <m/>
    <n v="0"/>
    <n v="0"/>
    <n v="1"/>
    <n v="0"/>
    <n v="0"/>
    <m/>
    <m/>
    <x v="108"/>
    <m/>
    <m/>
  </r>
  <r>
    <n v="16178"/>
    <n v="16179"/>
    <s v="Snowsurf"/>
    <x v="11"/>
    <x v="3"/>
    <m/>
    <m/>
    <n v="0"/>
    <n v="0"/>
    <n v="1"/>
    <n v="0"/>
    <n v="0"/>
    <m/>
    <m/>
    <x v="108"/>
    <m/>
    <n v="63"/>
  </r>
  <r>
    <n v="16179"/>
    <n v="16180"/>
    <s v="Laughter Is Medicine"/>
    <x v="2"/>
    <x v="3"/>
    <m/>
    <m/>
    <n v="0"/>
    <n v="0"/>
    <n v="1"/>
    <n v="0"/>
    <n v="0"/>
    <m/>
    <s v="Comedy"/>
    <x v="1"/>
    <s v="English"/>
    <n v="60"/>
  </r>
  <r>
    <n v="16180"/>
    <n v="16181"/>
    <s v="Evening Waterfalls, 8 hours for sleep and meditation ultra dark"/>
    <x v="21"/>
    <x v="3"/>
    <m/>
    <m/>
    <n v="0"/>
    <n v="0"/>
    <n v="1"/>
    <n v="0"/>
    <n v="0"/>
    <m/>
    <m/>
    <x v="108"/>
    <m/>
    <m/>
  </r>
  <r>
    <n v="16181"/>
    <n v="16182"/>
    <s v="Goonside 2"/>
    <x v="2"/>
    <x v="3"/>
    <m/>
    <m/>
    <n v="0"/>
    <n v="0"/>
    <n v="1"/>
    <n v="0"/>
    <n v="0"/>
    <s v="Bobby Shane Ellis"/>
    <s v="Short,Thriller"/>
    <x v="1"/>
    <s v="English"/>
    <m/>
  </r>
  <r>
    <n v="16182"/>
    <n v="16183"/>
    <s v="Flexibility Yoga 30 Minute Workout To Boost Mobility - Julia Jarvis"/>
    <x v="32"/>
    <x v="3"/>
    <m/>
    <m/>
    <n v="0"/>
    <n v="0"/>
    <n v="1"/>
    <n v="0"/>
    <n v="0"/>
    <m/>
    <m/>
    <x v="108"/>
    <m/>
    <m/>
  </r>
  <r>
    <n v="16183"/>
    <n v="16184"/>
    <s v="UFO Chronicles: The Aliens Arrive"/>
    <x v="2"/>
    <x v="3"/>
    <m/>
    <m/>
    <n v="0"/>
    <n v="0"/>
    <n v="1"/>
    <n v="0"/>
    <n v="0"/>
    <m/>
    <s v="Documentary"/>
    <x v="1"/>
    <s v="English"/>
    <n v="70"/>
  </r>
  <r>
    <n v="16184"/>
    <n v="16185"/>
    <s v="Land of the Free"/>
    <x v="29"/>
    <x v="3"/>
    <m/>
    <m/>
    <n v="0"/>
    <n v="0"/>
    <n v="1"/>
    <n v="0"/>
    <n v="0"/>
    <s v="Jerry Jameson"/>
    <s v="Thriller"/>
    <x v="1"/>
    <s v="English"/>
    <n v="100"/>
  </r>
  <r>
    <n v="16185"/>
    <n v="16186"/>
    <s v="Seeing The Unseen"/>
    <x v="2"/>
    <x v="3"/>
    <m/>
    <m/>
    <n v="0"/>
    <n v="0"/>
    <n v="1"/>
    <n v="0"/>
    <n v="0"/>
    <s v="KristjÃ¡n KristjÃ¡nsson,Bjarney LÃºÃ°vÃ­ksdÃ³ttir"/>
    <s v="Documentary"/>
    <x v="466"/>
    <s v="Icelandic"/>
    <n v="82"/>
  </r>
  <r>
    <n v="16186"/>
    <n v="16187"/>
    <s v="The Church: Code of Silence"/>
    <x v="32"/>
    <x v="3"/>
    <m/>
    <m/>
    <n v="0"/>
    <n v="0"/>
    <n v="1"/>
    <n v="0"/>
    <n v="0"/>
    <m/>
    <m/>
    <x v="108"/>
    <m/>
    <m/>
  </r>
  <r>
    <n v="16187"/>
    <n v="16188"/>
    <s v="In Their Sights"/>
    <x v="20"/>
    <x v="3"/>
    <m/>
    <m/>
    <n v="0"/>
    <n v="0"/>
    <n v="1"/>
    <n v="0"/>
    <n v="0"/>
    <m/>
    <s v="Documentary"/>
    <x v="108"/>
    <m/>
    <m/>
  </r>
  <r>
    <n v="16188"/>
    <n v="16189"/>
    <s v="Bound To The Body"/>
    <x v="19"/>
    <x v="0"/>
    <m/>
    <m/>
    <n v="0"/>
    <n v="0"/>
    <n v="1"/>
    <n v="0"/>
    <n v="0"/>
    <m/>
    <s v="Drama,Thriller"/>
    <x v="1"/>
    <s v="English"/>
    <m/>
  </r>
  <r>
    <n v="16189"/>
    <n v="16190"/>
    <s v="Chasing Gold"/>
    <x v="21"/>
    <x v="3"/>
    <m/>
    <m/>
    <n v="0"/>
    <n v="0"/>
    <n v="1"/>
    <n v="0"/>
    <n v="0"/>
    <s v="Edmond G Coisson"/>
    <s v="Crime,Drama,Mystery,Thriller"/>
    <x v="1"/>
    <s v="English"/>
    <n v="90"/>
  </r>
  <r>
    <n v="16190"/>
    <n v="16191"/>
    <s v="Isonzo: The War In The Mountains"/>
    <x v="16"/>
    <x v="3"/>
    <m/>
    <m/>
    <n v="0"/>
    <n v="0"/>
    <n v="1"/>
    <n v="0"/>
    <n v="0"/>
    <m/>
    <m/>
    <x v="108"/>
    <m/>
    <m/>
  </r>
  <r>
    <n v="16191"/>
    <n v="16192"/>
    <s v="Murder Gardens"/>
    <x v="19"/>
    <x v="3"/>
    <m/>
    <m/>
    <n v="0"/>
    <n v="0"/>
    <n v="1"/>
    <n v="0"/>
    <n v="0"/>
    <m/>
    <s v="Drama"/>
    <x v="1"/>
    <s v="English"/>
    <n v="142"/>
  </r>
  <r>
    <n v="16192"/>
    <n v="16193"/>
    <s v="Leonard Cohen: Leonard Cohen's Lonesome Heroes"/>
    <x v="0"/>
    <x v="3"/>
    <m/>
    <m/>
    <n v="0"/>
    <n v="0"/>
    <n v="1"/>
    <n v="0"/>
    <n v="0"/>
    <m/>
    <s v="Documentary"/>
    <x v="1"/>
    <s v="English"/>
    <n v="110"/>
  </r>
  <r>
    <n v="16193"/>
    <n v="16194"/>
    <s v="Metallica: Kill 'Em All to St. Anger - The Ultimate Critical Review"/>
    <x v="10"/>
    <x v="3"/>
    <m/>
    <m/>
    <n v="0"/>
    <n v="0"/>
    <n v="1"/>
    <n v="0"/>
    <n v="0"/>
    <m/>
    <m/>
    <x v="108"/>
    <m/>
    <m/>
  </r>
  <r>
    <n v="16194"/>
    <n v="16195"/>
    <s v="Shakespeare's Stratford"/>
    <x v="25"/>
    <x v="3"/>
    <m/>
    <m/>
    <n v="0"/>
    <n v="0"/>
    <n v="1"/>
    <n v="0"/>
    <n v="0"/>
    <s v="Mervyn Cumming"/>
    <s v="History"/>
    <x v="108"/>
    <m/>
    <m/>
  </r>
  <r>
    <n v="16195"/>
    <n v="16196"/>
    <s v="Tiger Day: Tiger Tank 131"/>
    <x v="27"/>
    <x v="3"/>
    <m/>
    <m/>
    <n v="0"/>
    <n v="0"/>
    <n v="1"/>
    <n v="0"/>
    <n v="0"/>
    <m/>
    <m/>
    <x v="108"/>
    <m/>
    <m/>
  </r>
  <r>
    <n v="16196"/>
    <n v="16197"/>
    <s v="Lots and Lots of Trucks: Hard Workin' Trucks"/>
    <x v="25"/>
    <x v="3"/>
    <m/>
    <m/>
    <n v="0"/>
    <n v="0"/>
    <n v="1"/>
    <n v="0"/>
    <n v="0"/>
    <m/>
    <m/>
    <x v="108"/>
    <m/>
    <m/>
  </r>
  <r>
    <n v="16197"/>
    <n v="16198"/>
    <s v="Disney Parks: Ultimate Walt Disney World"/>
    <x v="0"/>
    <x v="3"/>
    <m/>
    <m/>
    <n v="0"/>
    <n v="0"/>
    <n v="1"/>
    <n v="0"/>
    <n v="0"/>
    <m/>
    <m/>
    <x v="108"/>
    <m/>
    <m/>
  </r>
  <r>
    <n v="16198"/>
    <n v="16199"/>
    <s v="The Carnivore's Dilemma"/>
    <x v="2"/>
    <x v="3"/>
    <m/>
    <m/>
    <n v="0"/>
    <n v="0"/>
    <n v="1"/>
    <n v="0"/>
    <n v="0"/>
    <s v="Benoit Bringer"/>
    <s v="Documentary"/>
    <x v="52"/>
    <s v="English"/>
    <n v="70"/>
  </r>
  <r>
    <n v="16199"/>
    <n v="16200"/>
    <s v="Wild Weather"/>
    <x v="32"/>
    <x v="3"/>
    <m/>
    <m/>
    <n v="0"/>
    <n v="0"/>
    <n v="1"/>
    <n v="0"/>
    <n v="0"/>
    <m/>
    <s v="Documentary"/>
    <x v="1286"/>
    <s v="English"/>
    <n v="174"/>
  </r>
  <r>
    <n v="16200"/>
    <n v="16201"/>
    <s v="Wild Kratts: Alaska- Hero's Journey"/>
    <x v="32"/>
    <x v="3"/>
    <m/>
    <m/>
    <n v="0"/>
    <n v="0"/>
    <n v="1"/>
    <n v="0"/>
    <n v="0"/>
    <s v="Chris Kratt,Chris Roy"/>
    <s v="Animation"/>
    <x v="1"/>
    <s v="English"/>
    <n v="48"/>
  </r>
  <r>
    <n v="16201"/>
    <n v="16202"/>
    <s v="Birth of a Monster"/>
    <x v="21"/>
    <x v="3"/>
    <m/>
    <m/>
    <n v="0"/>
    <n v="0"/>
    <n v="1"/>
    <n v="0"/>
    <n v="0"/>
    <s v="Timothy Martin"/>
    <s v="Short,Sci-Fi"/>
    <x v="1"/>
    <s v="English"/>
    <n v="21"/>
  </r>
  <r>
    <n v="16202"/>
    <n v="16203"/>
    <s v="Imagine Nation"/>
    <x v="2"/>
    <x v="3"/>
    <m/>
    <m/>
    <n v="0"/>
    <n v="0"/>
    <n v="1"/>
    <n v="0"/>
    <n v="0"/>
    <s v="Carmel Ceravolo"/>
    <s v="Reality-TV"/>
    <x v="1"/>
    <s v="English"/>
    <n v="65"/>
  </r>
  <r>
    <n v="16203"/>
    <n v="16204"/>
    <s v="IQ Supremacy"/>
    <x v="32"/>
    <x v="3"/>
    <m/>
    <m/>
    <n v="0"/>
    <n v="0"/>
    <n v="1"/>
    <n v="0"/>
    <n v="0"/>
    <s v="Billy Dickson"/>
    <s v="Sci-Fi"/>
    <x v="1"/>
    <s v="English"/>
    <n v="101"/>
  </r>
  <r>
    <n v="16204"/>
    <n v="16205"/>
    <s v="Extreme Tunneling: An Epic Story of Man vs. Rock"/>
    <x v="11"/>
    <x v="3"/>
    <m/>
    <m/>
    <n v="0"/>
    <n v="0"/>
    <n v="1"/>
    <n v="0"/>
    <n v="0"/>
    <m/>
    <m/>
    <x v="108"/>
    <m/>
    <m/>
  </r>
  <r>
    <n v="16205"/>
    <n v="16206"/>
    <s v="Sunshine Day"/>
    <x v="32"/>
    <x v="3"/>
    <m/>
    <m/>
    <n v="0"/>
    <n v="0"/>
    <n v="1"/>
    <n v="0"/>
    <n v="0"/>
    <s v="Lawrence Lee Wallace"/>
    <s v="Action,Crime,Drama,Romance"/>
    <x v="1"/>
    <s v="English"/>
    <n v="100"/>
  </r>
  <r>
    <n v="16206"/>
    <n v="16207"/>
    <s v="The Real Power of Prayer"/>
    <x v="21"/>
    <x v="3"/>
    <m/>
    <m/>
    <n v="0"/>
    <n v="0"/>
    <n v="1"/>
    <n v="0"/>
    <n v="0"/>
    <s v="Paul Nichols"/>
    <s v="Documentary"/>
    <x v="108"/>
    <m/>
    <m/>
  </r>
  <r>
    <n v="16207"/>
    <n v="16208"/>
    <s v="Japanese WWII Firearms"/>
    <x v="2"/>
    <x v="3"/>
    <m/>
    <m/>
    <n v="0"/>
    <n v="0"/>
    <n v="1"/>
    <n v="0"/>
    <n v="0"/>
    <m/>
    <m/>
    <x v="108"/>
    <m/>
    <m/>
  </r>
  <r>
    <n v="16208"/>
    <n v="16209"/>
    <s v="Cracking the Prophetic Code"/>
    <x v="40"/>
    <x v="3"/>
    <m/>
    <m/>
    <n v="0"/>
    <n v="0"/>
    <n v="1"/>
    <n v="0"/>
    <n v="0"/>
    <m/>
    <m/>
    <x v="108"/>
    <m/>
    <m/>
  </r>
  <r>
    <n v="16209"/>
    <n v="16210"/>
    <s v="Behind the Race to the Moon"/>
    <x v="5"/>
    <x v="3"/>
    <m/>
    <m/>
    <n v="0"/>
    <n v="0"/>
    <n v="1"/>
    <n v="0"/>
    <n v="0"/>
    <m/>
    <m/>
    <x v="108"/>
    <m/>
    <n v="51"/>
  </r>
  <r>
    <n v="16210"/>
    <n v="16211"/>
    <s v="Late War Fighters of the Luftwaffe"/>
    <x v="29"/>
    <x v="3"/>
    <m/>
    <m/>
    <n v="0"/>
    <n v="0"/>
    <n v="1"/>
    <n v="0"/>
    <n v="0"/>
    <m/>
    <s v="Documentary,History,War"/>
    <x v="108"/>
    <m/>
    <n v="45"/>
  </r>
  <r>
    <n v="16211"/>
    <n v="16212"/>
    <s v="Beneath Alcatraz"/>
    <x v="1"/>
    <x v="3"/>
    <m/>
    <m/>
    <n v="0"/>
    <n v="0"/>
    <n v="1"/>
    <n v="0"/>
    <n v="0"/>
    <m/>
    <m/>
    <x v="108"/>
    <m/>
    <m/>
  </r>
  <r>
    <n v="16212"/>
    <n v="16213"/>
    <s v="Star Wars: A New Hope"/>
    <x v="50"/>
    <x v="2"/>
    <n v="8.6"/>
    <n v="0.92"/>
    <n v="0"/>
    <n v="0"/>
    <n v="0"/>
    <n v="1"/>
    <n v="0"/>
    <s v="George Lucas"/>
    <s v="Action,Adventure,Fantasy,Sci-Fi"/>
    <x v="1"/>
    <s v="English"/>
    <n v="121"/>
  </r>
  <r>
    <n v="16213"/>
    <n v="16214"/>
    <s v="Star Wars: The Empire Strikes Back"/>
    <x v="47"/>
    <x v="2"/>
    <n v="8.6999999999999993"/>
    <n v="0.94"/>
    <n v="0"/>
    <n v="0"/>
    <n v="0"/>
    <n v="1"/>
    <n v="0"/>
    <s v="Irvin Kershner"/>
    <s v="Action,Adventure,Fantasy,Sci-Fi"/>
    <x v="1"/>
    <s v="English"/>
    <n v="124"/>
  </r>
  <r>
    <n v="16214"/>
    <n v="16215"/>
    <s v="The Lion King"/>
    <x v="43"/>
    <x v="4"/>
    <n v="8.5"/>
    <n v="0.93"/>
    <n v="0"/>
    <n v="0"/>
    <n v="0"/>
    <n v="1"/>
    <n v="0"/>
    <s v="Jon Favreau"/>
    <s v="Animation,Adventure,Drama,Family,Musical"/>
    <x v="0"/>
    <s v="English,Xhosa,Zulu,French,Spanish"/>
    <n v="118"/>
  </r>
  <r>
    <n v="16215"/>
    <n v="16216"/>
    <s v="Toy Story"/>
    <x v="37"/>
    <x v="4"/>
    <n v="8.3000000000000007"/>
    <n v="1"/>
    <n v="0"/>
    <n v="0"/>
    <n v="0"/>
    <n v="1"/>
    <n v="0"/>
    <s v="John Lasseter"/>
    <s v="Animation,Adventure,Comedy,Family,Fantasy"/>
    <x v="1"/>
    <s v="English"/>
    <n v="81"/>
  </r>
  <r>
    <n v="16216"/>
    <n v="16217"/>
    <s v="Avengers: Endgame"/>
    <x v="19"/>
    <x v="0"/>
    <n v="8.4"/>
    <n v="0.93"/>
    <n v="0"/>
    <n v="0"/>
    <n v="0"/>
    <n v="1"/>
    <n v="0"/>
    <s v="Anthony Russo,Joe Russo"/>
    <s v="Action,Adventure,Drama,Sci-Fi"/>
    <x v="1"/>
    <s v="English,Japanese,Xhosa,German"/>
    <n v="181"/>
  </r>
  <r>
    <n v="16217"/>
    <n v="16218"/>
    <s v="WALLÂ·E"/>
    <x v="25"/>
    <x v="4"/>
    <n v="8.4"/>
    <n v="0.95"/>
    <n v="0"/>
    <n v="0"/>
    <n v="0"/>
    <n v="1"/>
    <n v="0"/>
    <s v="Andrew Stanton"/>
    <s v="Animation,Adventure,Family,Sci-Fi"/>
    <x v="1"/>
    <s v="English"/>
    <n v="98"/>
  </r>
  <r>
    <n v="16218"/>
    <n v="16219"/>
    <s v="Up"/>
    <x v="8"/>
    <x v="2"/>
    <n v="8.1999999999999993"/>
    <n v="0.98"/>
    <n v="0"/>
    <n v="0"/>
    <n v="0"/>
    <n v="1"/>
    <n v="0"/>
    <s v="Pete Docter,Bob Peterson"/>
    <s v="Animation,Adventure,Comedy,Family"/>
    <x v="1"/>
    <s v="English"/>
    <n v="96"/>
  </r>
  <r>
    <n v="16219"/>
    <n v="16220"/>
    <s v="Guardians of the Galaxy"/>
    <x v="27"/>
    <x v="0"/>
    <n v="8"/>
    <n v="0.91"/>
    <n v="0"/>
    <n v="0"/>
    <n v="0"/>
    <n v="1"/>
    <n v="0"/>
    <s v="James Gunn"/>
    <s v="Action,Adventure,Comedy,Sci-Fi"/>
    <x v="1"/>
    <s v="English"/>
    <n v="121"/>
  </r>
  <r>
    <n v="16220"/>
    <n v="16221"/>
    <s v="Finding Nemo"/>
    <x v="22"/>
    <x v="4"/>
    <n v="8.1"/>
    <n v="0.99"/>
    <n v="0"/>
    <n v="0"/>
    <n v="0"/>
    <n v="1"/>
    <n v="0"/>
    <s v="Andrew Stanton,Lee Unkrich"/>
    <s v="Animation,Adventure,Comedy,Family"/>
    <x v="15"/>
    <s v="English"/>
    <n v="100"/>
  </r>
  <r>
    <n v="16221"/>
    <n v="16222"/>
    <s v="Coco"/>
    <x v="32"/>
    <x v="2"/>
    <n v="8.4"/>
    <n v="0.97"/>
    <n v="0"/>
    <n v="0"/>
    <n v="0"/>
    <n v="1"/>
    <n v="0"/>
    <s v="Lee Unkrich,Adrian Molina"/>
    <s v="Animation,Adventure,Family,Fantasy,Music,Mystery"/>
    <x v="1"/>
    <s v="English,Spanish"/>
    <n v="105"/>
  </r>
  <r>
    <n v="16222"/>
    <n v="16223"/>
    <s v="Toy Story 3"/>
    <x v="0"/>
    <x v="4"/>
    <n v="8.3000000000000007"/>
    <n v="0.98"/>
    <n v="0"/>
    <n v="0"/>
    <n v="0"/>
    <n v="1"/>
    <n v="0"/>
    <s v="Lee Unkrich"/>
    <s v="Animation,Adventure,Comedy,Family,Fantasy"/>
    <x v="1"/>
    <s v="English,Spanish"/>
    <n v="103"/>
  </r>
  <r>
    <n v="16223"/>
    <n v="16224"/>
    <s v="Monsters, Inc."/>
    <x v="34"/>
    <x v="4"/>
    <n v="8"/>
    <n v="0.96"/>
    <n v="0"/>
    <n v="0"/>
    <n v="0"/>
    <n v="1"/>
    <n v="0"/>
    <s v="Pete Docter,David Silverman,Lee Unkrich"/>
    <s v="Animation,Adventure,Comedy,Family,Fantasy"/>
    <x v="1"/>
    <s v="English"/>
    <n v="92"/>
  </r>
  <r>
    <n v="16224"/>
    <n v="16225"/>
    <s v="Star Wars: Return of the Jedi"/>
    <x v="48"/>
    <x v="2"/>
    <n v="8.3000000000000007"/>
    <n v="0.82"/>
    <n v="0"/>
    <n v="0"/>
    <n v="0"/>
    <n v="1"/>
    <n v="0"/>
    <s v="Richard Marquand"/>
    <s v="Action,Adventure,Fantasy,Sci-Fi"/>
    <x v="1"/>
    <s v="English"/>
    <n v="131"/>
  </r>
  <r>
    <n v="16225"/>
    <n v="16226"/>
    <s v="Zootopia"/>
    <x v="21"/>
    <x v="2"/>
    <n v="8"/>
    <n v="0.98"/>
    <n v="0"/>
    <n v="0"/>
    <n v="0"/>
    <n v="1"/>
    <n v="0"/>
    <s v="Byron Howard,Rich Moore,Jared Bush"/>
    <s v="Animation,Adventure,Comedy,Crime,Family,Mystery"/>
    <x v="1"/>
    <s v="English"/>
    <n v="108"/>
  </r>
  <r>
    <n v="16226"/>
    <n v="16227"/>
    <s v="Star Wars: The Force Awakens"/>
    <x v="11"/>
    <x v="0"/>
    <n v="7.9"/>
    <n v="0.93"/>
    <n v="0"/>
    <n v="0"/>
    <n v="0"/>
    <n v="1"/>
    <n v="0"/>
    <s v="J.J. Abrams"/>
    <s v="Action,Adventure,Sci-Fi"/>
    <x v="1"/>
    <s v="English"/>
    <n v="138"/>
  </r>
  <r>
    <n v="16227"/>
    <n v="16228"/>
    <s v="Captain America: Civil War"/>
    <x v="21"/>
    <x v="0"/>
    <n v="7.8"/>
    <n v="0.91"/>
    <n v="0"/>
    <n v="0"/>
    <n v="0"/>
    <n v="1"/>
    <n v="0"/>
    <s v="Anthony Russo,Joe Russo"/>
    <s v="Action,Adventure,Sci-Fi"/>
    <x v="1"/>
    <s v="English,German,Xhosa,Russian,Romanian,Hindi"/>
    <n v="147"/>
  </r>
  <r>
    <n v="16228"/>
    <n v="16229"/>
    <s v="Thor: Ragnarok"/>
    <x v="32"/>
    <x v="0"/>
    <n v="7.9"/>
    <n v="0.93"/>
    <n v="0"/>
    <n v="0"/>
    <n v="0"/>
    <n v="1"/>
    <n v="0"/>
    <s v="Taika Waititi"/>
    <s v="Action,Adventure,Comedy,Fantasy,Sci-Fi"/>
    <x v="1"/>
    <s v="English"/>
    <n v="130"/>
  </r>
  <r>
    <n v="16229"/>
    <n v="16230"/>
    <s v="The Princess Bride"/>
    <x v="44"/>
    <x v="2"/>
    <n v="8.1"/>
    <n v="0.97"/>
    <n v="0"/>
    <n v="0"/>
    <n v="0"/>
    <n v="1"/>
    <n v="0"/>
    <s v="Rob Reiner"/>
    <s v="Adventure,Family,Fantasy,Romance"/>
    <x v="1"/>
    <s v="English"/>
    <n v="98"/>
  </r>
  <r>
    <n v="16230"/>
    <n v="16231"/>
    <s v="Ratatouille"/>
    <x v="17"/>
    <x v="4"/>
    <n v="8"/>
    <n v="0.96"/>
    <n v="0"/>
    <n v="0"/>
    <n v="0"/>
    <n v="1"/>
    <n v="0"/>
    <s v="Brad Bird,Jan Pinkava"/>
    <s v="Animation,Adventure,Comedy,Drama,Family,Fantasy"/>
    <x v="1"/>
    <s v="English,French"/>
    <n v="111"/>
  </r>
  <r>
    <n v="16231"/>
    <n v="16232"/>
    <s v="Captain America: The Winter Soldier"/>
    <x v="27"/>
    <x v="0"/>
    <n v="7.7"/>
    <n v="0.9"/>
    <n v="0"/>
    <n v="0"/>
    <n v="0"/>
    <n v="1"/>
    <n v="0"/>
    <s v="Anthony Russo,Joe Russo"/>
    <s v="Action,Adventure,Sci-Fi,Thriller"/>
    <x v="1"/>
    <s v="English,French"/>
    <n v="136"/>
  </r>
  <r>
    <n v="16232"/>
    <n v="16233"/>
    <s v="Aladdin"/>
    <x v="42"/>
    <x v="4"/>
    <n v="8"/>
    <n v="0.95"/>
    <n v="0"/>
    <n v="0"/>
    <n v="0"/>
    <n v="1"/>
    <n v="0"/>
    <s v="Guy Ritchie"/>
    <s v="Adventure,Family,Fantasy,Musical,Romance"/>
    <x v="1"/>
    <s v="English,Arabic"/>
    <n v="128"/>
  </r>
  <r>
    <n v="16233"/>
    <n v="16234"/>
    <s v="Toy Story 2"/>
    <x v="1"/>
    <x v="4"/>
    <n v="7.9"/>
    <n v="1"/>
    <n v="0"/>
    <n v="0"/>
    <n v="0"/>
    <n v="1"/>
    <n v="0"/>
    <s v="John Lasseter,Ash Brannon,Lee Unkrich"/>
    <s v="Animation,Adventure,Comedy,Family,Fantasy"/>
    <x v="1"/>
    <s v="English,Arabic,Spanish"/>
    <n v="92"/>
  </r>
  <r>
    <n v="16234"/>
    <n v="16235"/>
    <s v="The Incredibles"/>
    <x v="33"/>
    <x v="2"/>
    <n v="8"/>
    <n v="0.97"/>
    <n v="0"/>
    <n v="0"/>
    <n v="0"/>
    <n v="1"/>
    <n v="0"/>
    <s v="Brad Bird"/>
    <s v="Animation,Action,Adventure,Family"/>
    <x v="1"/>
    <s v="English,French"/>
    <n v="115"/>
  </r>
  <r>
    <n v="16235"/>
    <n v="16236"/>
    <s v="Pirates of the Caribbean: The Curse of the Black Pearl"/>
    <x v="22"/>
    <x v="0"/>
    <n v="8"/>
    <n v="0.79"/>
    <n v="0"/>
    <n v="0"/>
    <n v="0"/>
    <n v="1"/>
    <n v="0"/>
    <s v="Gore Verbinski"/>
    <s v="Action,Adventure,Fantasy"/>
    <x v="1"/>
    <s v="English"/>
    <n v="143"/>
  </r>
  <r>
    <n v="16236"/>
    <n v="16237"/>
    <s v="Avatar"/>
    <x v="8"/>
    <x v="0"/>
    <n v="7.8"/>
    <n v="0.82"/>
    <n v="0"/>
    <n v="0"/>
    <n v="0"/>
    <n v="1"/>
    <n v="0"/>
    <m/>
    <s v="Animation,Action,Adventure,Family,Fantasy,Mystery"/>
    <x v="1"/>
    <s v="English"/>
    <n v="23"/>
  </r>
  <r>
    <n v="16237"/>
    <n v="16238"/>
    <s v="Big Hero 6"/>
    <x v="27"/>
    <x v="2"/>
    <n v="7.8"/>
    <n v="0.89"/>
    <n v="0"/>
    <n v="0"/>
    <n v="0"/>
    <n v="1"/>
    <n v="0"/>
    <s v="Don Hall,Chris Williams"/>
    <s v="Animation,Action,Adventure,Family,Sci-Fi"/>
    <x v="1"/>
    <s v="English"/>
    <n v="102"/>
  </r>
  <r>
    <n v="16238"/>
    <n v="16239"/>
    <s v="Doctor Strange"/>
    <x v="21"/>
    <x v="0"/>
    <n v="7.5"/>
    <n v="0.89"/>
    <n v="0"/>
    <n v="0"/>
    <n v="0"/>
    <n v="1"/>
    <n v="0"/>
    <s v="Scott Derrickson"/>
    <s v="Action,Adventure,Fantasy,Sci-Fi"/>
    <x v="1"/>
    <s v="English"/>
    <n v="115"/>
  </r>
  <r>
    <n v="16239"/>
    <n v="16240"/>
    <s v="Guardians of the Galaxy Vol. 2"/>
    <x v="32"/>
    <x v="0"/>
    <n v="7.6"/>
    <n v="0.85"/>
    <n v="0"/>
    <n v="0"/>
    <n v="0"/>
    <n v="1"/>
    <n v="0"/>
    <s v="James Gunn"/>
    <s v="Action,Adventure,Comedy,Sci-Fi"/>
    <x v="1"/>
    <s v="English"/>
    <n v="136"/>
  </r>
  <r>
    <n v="16240"/>
    <n v="16241"/>
    <s v="Rogue One: A Star Wars Story"/>
    <x v="21"/>
    <x v="0"/>
    <n v="7.8"/>
    <n v="0.84"/>
    <n v="0"/>
    <n v="0"/>
    <n v="0"/>
    <n v="1"/>
    <n v="0"/>
    <s v="Gareth Edwards"/>
    <s v="Action,Adventure,Sci-Fi"/>
    <x v="1"/>
    <s v="English"/>
    <n v="133"/>
  </r>
  <r>
    <n v="16241"/>
    <n v="16242"/>
    <s v="Toy Story 4"/>
    <x v="19"/>
    <x v="4"/>
    <n v="7.8"/>
    <n v="0.97"/>
    <n v="0"/>
    <n v="0"/>
    <n v="0"/>
    <n v="1"/>
    <n v="0"/>
    <s v="Josh Cooley"/>
    <s v="Animation,Adventure,Comedy,Family,Fantasy"/>
    <x v="1"/>
    <s v="English"/>
    <n v="100"/>
  </r>
  <r>
    <n v="16242"/>
    <n v="16243"/>
    <s v="Moana"/>
    <x v="21"/>
    <x v="2"/>
    <n v="7.6"/>
    <n v="0.95"/>
    <n v="0"/>
    <n v="0"/>
    <n v="0"/>
    <n v="1"/>
    <n v="0"/>
    <s v="Ron Clements,John Musker,Don Hall,Chris Williams"/>
    <s v="Animation,Adventure,Comedy,Family,Fantasy,Musical"/>
    <x v="1"/>
    <s v="English"/>
    <n v="107"/>
  </r>
  <r>
    <n v="16243"/>
    <n v="16244"/>
    <s v="Frozen"/>
    <x v="16"/>
    <x v="2"/>
    <n v="7.4"/>
    <n v="0.9"/>
    <n v="0"/>
    <n v="0"/>
    <n v="0"/>
    <n v="1"/>
    <n v="0"/>
    <s v="Chris Buck,Jennifer Lee"/>
    <s v="Animation,Adventure,Comedy,Family,Fantasy,Musical"/>
    <x v="1"/>
    <s v="English,Norwegian"/>
    <n v="102"/>
  </r>
  <r>
    <n v="16244"/>
    <n v="16245"/>
    <s v="The Nightmare Before Christmas"/>
    <x v="15"/>
    <x v="2"/>
    <n v="8"/>
    <n v="0.95"/>
    <n v="0"/>
    <n v="0"/>
    <n v="0"/>
    <n v="1"/>
    <n v="0"/>
    <s v="Henry Selick"/>
    <s v="Animation,Family,Fantasy,Musical"/>
    <x v="1"/>
    <s v="English"/>
    <n v="76"/>
  </r>
  <r>
    <n v="16245"/>
    <n v="16246"/>
    <s v="Black Panther"/>
    <x v="2"/>
    <x v="0"/>
    <n v="7.3"/>
    <n v="0.97"/>
    <n v="0"/>
    <n v="0"/>
    <n v="0"/>
    <n v="1"/>
    <n v="0"/>
    <s v="Ryan Coogler"/>
    <s v="Action,Adventure,Sci-Fi"/>
    <x v="1"/>
    <s v="English,Swahili,Nama,Xhosa,Korean"/>
    <n v="134"/>
  </r>
  <r>
    <n v="16246"/>
    <n v="16247"/>
    <s v="Tangled"/>
    <x v="0"/>
    <x v="2"/>
    <n v="7.7"/>
    <n v="0.89"/>
    <n v="0"/>
    <n v="0"/>
    <n v="0"/>
    <n v="1"/>
    <n v="0"/>
    <s v="Nathan Greno,Byron Howard"/>
    <s v="Animation,Adventure,Comedy,Family,Fantasy,Musical,Romance"/>
    <x v="1"/>
    <s v="English"/>
    <n v="100"/>
  </r>
  <r>
    <n v="16247"/>
    <n v="16248"/>
    <s v="Wreck-It Ralph"/>
    <x v="6"/>
    <x v="2"/>
    <n v="7.7"/>
    <n v="0.87"/>
    <n v="0"/>
    <n v="0"/>
    <n v="0"/>
    <n v="1"/>
    <n v="0"/>
    <s v="Rich Moore"/>
    <s v="Animation,Adventure,Comedy,Family,Fantasy"/>
    <x v="1"/>
    <s v="English"/>
    <n v="101"/>
  </r>
  <r>
    <n v="16248"/>
    <n v="16249"/>
    <s v="Ant-Man"/>
    <x v="11"/>
    <x v="0"/>
    <n v="7.3"/>
    <n v="0.83"/>
    <n v="0"/>
    <n v="0"/>
    <n v="0"/>
    <n v="1"/>
    <n v="0"/>
    <s v="Peyton Reed"/>
    <s v="Action,Adventure,Comedy,Sci-Fi"/>
    <x v="1"/>
    <s v="English"/>
    <n v="117"/>
  </r>
  <r>
    <n v="16249"/>
    <n v="16250"/>
    <s v="Onward"/>
    <x v="31"/>
    <x v="2"/>
    <n v="7.5"/>
    <n v="0.88"/>
    <n v="0"/>
    <n v="0"/>
    <n v="0"/>
    <n v="1"/>
    <n v="0"/>
    <s v="Dan Scanlon"/>
    <s v="Animation,Adventure,Comedy,Family,Fantasy"/>
    <x v="1"/>
    <s v="English"/>
    <n v="102"/>
  </r>
  <r>
    <n v="16250"/>
    <n v="16251"/>
    <s v="Avengers: Age of Ultron"/>
    <x v="11"/>
    <x v="0"/>
    <n v="7.3"/>
    <n v="0.75"/>
    <n v="0"/>
    <n v="0"/>
    <n v="0"/>
    <n v="1"/>
    <n v="0"/>
    <s v="Joss Whedon"/>
    <s v="Action,Adventure,Sci-Fi"/>
    <x v="1"/>
    <s v="English,Korean"/>
    <n v="141"/>
  </r>
  <r>
    <n v="16251"/>
    <n v="16252"/>
    <s v="Mary Poppins"/>
    <x v="61"/>
    <x v="4"/>
    <n v="7.8"/>
    <n v="1"/>
    <n v="0"/>
    <n v="0"/>
    <n v="0"/>
    <n v="1"/>
    <n v="0"/>
    <s v="Robert Stevenson"/>
    <s v="Comedy,Family,Fantasy,Musical"/>
    <x v="1"/>
    <s v="English"/>
    <n v="139"/>
  </r>
  <r>
    <n v="16252"/>
    <n v="16253"/>
    <s v="Finding Dory"/>
    <x v="21"/>
    <x v="2"/>
    <n v="7.3"/>
    <n v="0.94"/>
    <n v="0"/>
    <n v="0"/>
    <n v="0"/>
    <n v="1"/>
    <n v="0"/>
    <s v="Andrew Stanton,Angus MacLane"/>
    <s v="Animation,Adventure,Comedy,Family"/>
    <x v="1"/>
    <s v="English,Indonesian"/>
    <n v="97"/>
  </r>
  <r>
    <n v="16253"/>
    <n v="16254"/>
    <s v="Who Framed Roger Rabbit"/>
    <x v="35"/>
    <x v="2"/>
    <n v="7.7"/>
    <n v="0.97"/>
    <n v="0"/>
    <n v="0"/>
    <n v="0"/>
    <n v="1"/>
    <n v="0"/>
    <s v="Robert Zemeckis,Richard Williams"/>
    <s v="Animation,Adventure,Comedy,Crime,Family,Fantasy,Mystery"/>
    <x v="1"/>
    <s v="English"/>
    <n v="104"/>
  </r>
  <r>
    <n v="16254"/>
    <n v="16255"/>
    <s v="Mulan"/>
    <x v="41"/>
    <x v="4"/>
    <n v="7.6"/>
    <n v="0.86"/>
    <n v="0"/>
    <n v="0"/>
    <n v="0"/>
    <n v="1"/>
    <n v="0"/>
    <s v="Niki Caro"/>
    <s v="Action,Adventure,Drama,Family"/>
    <x v="1"/>
    <s v="English"/>
    <n v="115"/>
  </r>
  <r>
    <n v="16255"/>
    <n v="16256"/>
    <s v="Iron Man 3"/>
    <x v="16"/>
    <x v="0"/>
    <n v="7.2"/>
    <n v="0.79"/>
    <n v="0"/>
    <n v="0"/>
    <n v="0"/>
    <n v="1"/>
    <n v="0"/>
    <s v="Shane Black"/>
    <s v="Action,Adventure,Sci-Fi"/>
    <x v="1"/>
    <s v="English"/>
    <n v="130"/>
  </r>
  <r>
    <n v="16256"/>
    <n v="16257"/>
    <s v="The Sound of Music"/>
    <x v="83"/>
    <x v="4"/>
    <n v="8"/>
    <n v="0.83"/>
    <n v="0"/>
    <n v="0"/>
    <n v="0"/>
    <n v="1"/>
    <n v="0"/>
    <s v="Robert Wise"/>
    <s v="Biography,Drama,Family,Musical,Romance"/>
    <x v="1"/>
    <s v="English,German"/>
    <n v="172"/>
  </r>
  <r>
    <n v="16257"/>
    <n v="16258"/>
    <s v="Ice Age"/>
    <x v="5"/>
    <x v="2"/>
    <n v="7.5"/>
    <n v="0.77"/>
    <n v="0"/>
    <n v="0"/>
    <n v="0"/>
    <n v="1"/>
    <n v="0"/>
    <s v="Chris Wedge,Carlos Saldanha"/>
    <s v="Animation,Adventure,Comedy,Family,Fantasy"/>
    <x v="1"/>
    <s v="English"/>
    <n v="81"/>
  </r>
  <r>
    <n v="16258"/>
    <n v="16259"/>
    <s v="Cars"/>
    <x v="10"/>
    <x v="4"/>
    <n v="7.1"/>
    <n v="0.75"/>
    <n v="0"/>
    <n v="0"/>
    <n v="0"/>
    <n v="1"/>
    <n v="0"/>
    <s v="John Lasseter,Joe Ranft"/>
    <s v="Animation,Comedy,Family,Sport"/>
    <x v="1"/>
    <s v="English,Italian,Japanese,Yiddish"/>
    <n v="117"/>
  </r>
  <r>
    <n v="16259"/>
    <n v="16260"/>
    <s v="Snow White and the Seven Dwarfs"/>
    <x v="86"/>
    <x v="4"/>
    <n v="7.6"/>
    <n v="0.98"/>
    <n v="0"/>
    <n v="0"/>
    <n v="0"/>
    <n v="1"/>
    <n v="0"/>
    <s v="William Cottrell,David Hand,Wilfred Jackson,Larry Morey,Perce Pearce,Ben Sharpsteen"/>
    <s v="Animation,Family,Fantasy,Musical,Romance"/>
    <x v="1"/>
    <s v="English"/>
    <n v="83"/>
  </r>
  <r>
    <n v="16260"/>
    <n v="16261"/>
    <s v="Monsters University"/>
    <x v="16"/>
    <x v="4"/>
    <n v="7.3"/>
    <n v="0.8"/>
    <n v="0"/>
    <n v="0"/>
    <n v="0"/>
    <n v="1"/>
    <n v="0"/>
    <s v="Dan Scanlon"/>
    <s v="Animation,Adventure,Comedy,Family,Fantasy"/>
    <x v="1"/>
    <s v="English"/>
    <n v="104"/>
  </r>
  <r>
    <n v="16261"/>
    <n v="16262"/>
    <s v="Frozen II"/>
    <x v="19"/>
    <x v="2"/>
    <n v="6.9"/>
    <n v="0.77"/>
    <n v="0"/>
    <n v="0"/>
    <n v="0"/>
    <n v="1"/>
    <n v="0"/>
    <s v="Chris Buck,Jennifer Lee"/>
    <s v="Animation,Adventure,Comedy,Family,Fantasy,Musical"/>
    <x v="1"/>
    <s v="English"/>
    <n v="103"/>
  </r>
  <r>
    <n v="16262"/>
    <n v="16263"/>
    <s v="Togo"/>
    <x v="19"/>
    <x v="2"/>
    <n v="8.1"/>
    <n v="0.91"/>
    <n v="0"/>
    <n v="0"/>
    <n v="0"/>
    <n v="1"/>
    <n v="0"/>
    <s v="Ericson Core"/>
    <s v="Adventure,Biography,Drama,Family,History"/>
    <x v="1"/>
    <s v="English"/>
    <n v="113"/>
  </r>
  <r>
    <n v="16263"/>
    <n v="16264"/>
    <s v="A Bug's Life"/>
    <x v="41"/>
    <x v="4"/>
    <n v="7.2"/>
    <n v="0.92"/>
    <n v="0"/>
    <n v="0"/>
    <n v="0"/>
    <n v="1"/>
    <n v="0"/>
    <s v="John Lasseter,Andrew Stanton"/>
    <s v="Animation,Adventure,Comedy,Family"/>
    <x v="1"/>
    <s v="English"/>
    <n v="95"/>
  </r>
  <r>
    <n v="16264"/>
    <n v="16265"/>
    <s v="The Jungle Book"/>
    <x v="62"/>
    <x v="4"/>
    <n v="7.6"/>
    <n v="0.87"/>
    <n v="0"/>
    <n v="0"/>
    <n v="0"/>
    <n v="1"/>
    <n v="0"/>
    <s v="Jon Favreau"/>
    <s v="Adventure,Drama,Family,Fantasy"/>
    <x v="11"/>
    <s v="English"/>
    <n v="106"/>
  </r>
  <r>
    <n v="16265"/>
    <n v="16266"/>
    <s v="Remember the Titans"/>
    <x v="40"/>
    <x v="2"/>
    <n v="7.8"/>
    <n v="0.73"/>
    <n v="0"/>
    <n v="0"/>
    <n v="0"/>
    <n v="1"/>
    <n v="0"/>
    <s v="Boaz Yakin"/>
    <s v="Biography,Drama,Sport"/>
    <x v="1"/>
    <s v="English"/>
    <n v="113"/>
  </r>
  <r>
    <n v="16266"/>
    <n v="16267"/>
    <s v="Brave"/>
    <x v="6"/>
    <x v="2"/>
    <n v="7.1"/>
    <n v="0.78"/>
    <n v="0"/>
    <n v="0"/>
    <n v="0"/>
    <n v="1"/>
    <n v="0"/>
    <s v="Mark Andrews,Brenda Chapman,Steve Purcell"/>
    <s v="Animation,Adventure,Comedy,Family,Fantasy"/>
    <x v="0"/>
    <s v="English"/>
    <n v="93"/>
  </r>
  <r>
    <n v="16267"/>
    <n v="16268"/>
    <s v="The Simpsons Movie"/>
    <x v="17"/>
    <x v="0"/>
    <n v="7.3"/>
    <n v="0.88"/>
    <n v="0"/>
    <n v="0"/>
    <n v="0"/>
    <n v="1"/>
    <n v="0"/>
    <s v="David Silverman"/>
    <s v="Animation,Adventure,Comedy"/>
    <x v="1"/>
    <s v="English"/>
    <n v="87"/>
  </r>
  <r>
    <n v="16268"/>
    <n v="16269"/>
    <s v="Fantasia"/>
    <x v="76"/>
    <x v="4"/>
    <n v="7.8"/>
    <n v="0.94"/>
    <n v="0"/>
    <n v="0"/>
    <n v="0"/>
    <n v="1"/>
    <n v="0"/>
    <s v="James Algar,Samuel Armstrong,Ford Beebe Jr.,Norman Ferguson,David Hand,Jim Handley,T. Hee,Wilfred Jackson,Hamilton Luske,Bill Roberts,Paul Satterfield,Ben Sharpsteen"/>
    <s v="Animation,Family,Fantasy,Music"/>
    <x v="1"/>
    <s v="English"/>
    <n v="125"/>
  </r>
  <r>
    <n v="16269"/>
    <n v="16270"/>
    <s v="The Emperor's New Groove"/>
    <x v="40"/>
    <x v="4"/>
    <n v="7.3"/>
    <n v="0.85"/>
    <n v="0"/>
    <n v="0"/>
    <n v="0"/>
    <n v="1"/>
    <n v="0"/>
    <s v="Mark Dindal"/>
    <s v="Animation,Adventure,Comedy,Family,Fantasy"/>
    <x v="1"/>
    <s v="English"/>
    <n v="78"/>
  </r>
  <r>
    <n v="16270"/>
    <n v="16271"/>
    <s v="The Straight Story"/>
    <x v="1"/>
    <x v="4"/>
    <n v="8"/>
    <n v="0.95"/>
    <n v="0"/>
    <n v="0"/>
    <n v="0"/>
    <n v="1"/>
    <n v="0"/>
    <s v="David Lynch"/>
    <s v="Biography,Drama"/>
    <x v="1287"/>
    <s v="English"/>
    <n v="112"/>
  </r>
  <r>
    <n v="16271"/>
    <n v="16272"/>
    <s v="One Hundred and One Dalmatians"/>
    <x v="85"/>
    <x v="4"/>
    <n v="7.2"/>
    <n v="0.98"/>
    <n v="0"/>
    <n v="0"/>
    <n v="0"/>
    <n v="1"/>
    <n v="0"/>
    <s v="Clyde Geronimi,Hamilton Luske,Wolfgang Reitherman"/>
    <s v="Animation,Adventure,Comedy,Family"/>
    <x v="1"/>
    <s v="English"/>
    <n v="79"/>
  </r>
  <r>
    <n v="16272"/>
    <n v="16273"/>
    <s v="Lady and the Tramp"/>
    <x v="68"/>
    <x v="4"/>
    <n v="7.3"/>
    <n v="0.93"/>
    <n v="0"/>
    <n v="0"/>
    <n v="0"/>
    <n v="1"/>
    <n v="0"/>
    <s v="Charlie Bean"/>
    <s v="Adventure,Comedy,Drama,Family,Musical,Romance"/>
    <x v="1"/>
    <s v="English"/>
    <n v="103"/>
  </r>
  <r>
    <n v="16273"/>
    <n v="16274"/>
    <s v="Pinocchio"/>
    <x v="76"/>
    <x v="4"/>
    <n v="7.4"/>
    <n v="1"/>
    <n v="0"/>
    <n v="0"/>
    <n v="0"/>
    <n v="1"/>
    <n v="0"/>
    <s v="Matteo Garrone"/>
    <s v="Drama,Fantasy"/>
    <x v="1237"/>
    <s v="Italian"/>
    <n v="120"/>
  </r>
  <r>
    <n v="16274"/>
    <n v="16275"/>
    <s v="Thor: The Dark World"/>
    <x v="16"/>
    <x v="0"/>
    <n v="6.9"/>
    <n v="0.66"/>
    <n v="0"/>
    <n v="0"/>
    <n v="0"/>
    <n v="1"/>
    <n v="0"/>
    <s v="Alan Taylor"/>
    <s v="Action,Adventure,Fantasy"/>
    <x v="1"/>
    <s v="English"/>
    <n v="112"/>
  </r>
  <r>
    <n v="16275"/>
    <n v="16276"/>
    <s v="Star Wars: The Last Jedi"/>
    <x v="32"/>
    <x v="0"/>
    <n v="7"/>
    <n v="0.9"/>
    <n v="0"/>
    <n v="0"/>
    <n v="0"/>
    <n v="1"/>
    <n v="0"/>
    <s v="Rian Johnson"/>
    <s v="Action,Adventure,Fantasy,Sci-Fi"/>
    <x v="1"/>
    <s v="English"/>
    <n v="152"/>
  </r>
  <r>
    <n v="16276"/>
    <n v="16277"/>
    <s v="Lilo &amp; Stitch"/>
    <x v="5"/>
    <x v="2"/>
    <n v="7.2"/>
    <n v="0.86"/>
    <n v="0"/>
    <n v="0"/>
    <n v="0"/>
    <n v="1"/>
    <n v="0"/>
    <s v="Dean DeBlois,Chris Sanders"/>
    <s v="Animation,Adventure,Comedy,Drama,Family,Fantasy,Sci-Fi"/>
    <x v="1"/>
    <s v="English,Hawaiian"/>
    <n v="85"/>
  </r>
  <r>
    <n v="16277"/>
    <n v="16278"/>
    <s v="Star Wars: The Rise of Skywalker"/>
    <x v="19"/>
    <x v="0"/>
    <n v="6.7"/>
    <n v="0.52"/>
    <n v="0"/>
    <n v="0"/>
    <n v="0"/>
    <n v="1"/>
    <n v="0"/>
    <s v="J.J. Abrams"/>
    <s v="Action,Adventure,Fantasy,Sci-Fi"/>
    <x v="1"/>
    <s v="English"/>
    <n v="142"/>
  </r>
  <r>
    <n v="16278"/>
    <n v="16279"/>
    <s v="Pirates of the Caribbean: Dead Man's Chest"/>
    <x v="10"/>
    <x v="0"/>
    <n v="7.3"/>
    <n v="0.53"/>
    <n v="0"/>
    <n v="0"/>
    <n v="0"/>
    <n v="1"/>
    <n v="0"/>
    <s v="Gore Verbinski"/>
    <s v="Action,Adventure,Fantasy"/>
    <x v="1"/>
    <s v="English,Turkish,Greek,Mandarin,French"/>
    <n v="151"/>
  </r>
  <r>
    <n v="16279"/>
    <n v="16280"/>
    <s v="Bambi"/>
    <x v="53"/>
    <x v="4"/>
    <n v="7.3"/>
    <n v="0.9"/>
    <n v="0"/>
    <n v="0"/>
    <n v="0"/>
    <n v="1"/>
    <n v="0"/>
    <s v="James Algar,Samuel Armstrong,David Hand,Graham Heid,Bill Roberts,Paul Satterfield,Norman Wright,Arthur Davis,Clyde Geronimi"/>
    <s v="Animation,Drama,Family"/>
    <x v="1"/>
    <s v="English"/>
    <n v="70"/>
  </r>
  <r>
    <n v="16280"/>
    <n v="16281"/>
    <s v="Captain Marvel"/>
    <x v="19"/>
    <x v="0"/>
    <n v="6.9"/>
    <n v="0.78"/>
    <n v="0"/>
    <n v="0"/>
    <n v="0"/>
    <n v="1"/>
    <n v="0"/>
    <s v="Anna Boden,Ryan Fleck"/>
    <s v="Action,Adventure,Sci-Fi"/>
    <x v="15"/>
    <s v="English"/>
    <n v="123"/>
  </r>
  <r>
    <n v="16281"/>
    <n v="16282"/>
    <s v="Alice in Wonderland"/>
    <x v="69"/>
    <x v="4"/>
    <n v="7.4"/>
    <n v="0.81"/>
    <n v="0"/>
    <n v="0"/>
    <n v="0"/>
    <n v="1"/>
    <n v="0"/>
    <s v="Tim Burton"/>
    <s v="Adventure,Family,Fantasy"/>
    <x v="1"/>
    <s v="English"/>
    <n v="108"/>
  </r>
  <r>
    <n v="16282"/>
    <n v="16283"/>
    <s v="Peter Pan"/>
    <x v="70"/>
    <x v="4"/>
    <n v="7.3"/>
    <n v="0.8"/>
    <n v="0"/>
    <n v="0"/>
    <n v="0"/>
    <n v="1"/>
    <n v="0"/>
    <s v="P.J. Hogan"/>
    <s v="Adventure,Family,Fantasy,Romance"/>
    <x v="1288"/>
    <s v="English,North American Indian"/>
    <n v="113"/>
  </r>
  <r>
    <n v="16283"/>
    <n v="16284"/>
    <s v="The Chronicles of Narnia: The Lion, the Witch and the Wardrobe"/>
    <x v="24"/>
    <x v="2"/>
    <n v="6.9"/>
    <n v="0.76"/>
    <n v="0"/>
    <n v="0"/>
    <n v="0"/>
    <n v="1"/>
    <n v="0"/>
    <s v="Andrew Adamson"/>
    <s v="Adventure,Family,Fantasy"/>
    <x v="11"/>
    <s v="English,German,Brazilian Sign Language"/>
    <n v="143"/>
  </r>
  <r>
    <n v="16284"/>
    <n v="16285"/>
    <s v="Miracle on 34th Street"/>
    <x v="56"/>
    <x v="4"/>
    <n v="7.9"/>
    <n v="0.96"/>
    <n v="0"/>
    <n v="0"/>
    <n v="0"/>
    <n v="1"/>
    <n v="0"/>
    <s v="George Seaton"/>
    <s v="Comedy,Drama,Family"/>
    <x v="1"/>
    <s v="English,Dutch"/>
    <n v="96"/>
  </r>
  <r>
    <n v="16285"/>
    <n v="16286"/>
    <s v="Pirates of the Caribbean: At World's End"/>
    <x v="17"/>
    <x v="0"/>
    <n v="7.1"/>
    <n v="0.44"/>
    <n v="0"/>
    <n v="0"/>
    <n v="0"/>
    <n v="1"/>
    <n v="0"/>
    <s v="Gore Verbinski"/>
    <s v="Action,Adventure,Fantasy"/>
    <x v="1"/>
    <s v="English"/>
    <n v="169"/>
  </r>
  <r>
    <n v="16286"/>
    <n v="16287"/>
    <s v="The Many Adventures of Winnie the Pooh"/>
    <x v="50"/>
    <x v="4"/>
    <n v="7.6"/>
    <n v="1"/>
    <n v="0"/>
    <n v="0"/>
    <n v="0"/>
    <n v="1"/>
    <n v="0"/>
    <s v="John Lounsbery,Wolfgang Reitherman,Ben Sharpsteen"/>
    <s v="Animation,Adventure,Comedy,Family,Musical"/>
    <x v="1"/>
    <s v="English"/>
    <n v="74"/>
  </r>
  <r>
    <n v="16287"/>
    <n v="16288"/>
    <s v="Star Wars: Episode II - Attack of the Clones"/>
    <x v="5"/>
    <x v="2"/>
    <n v="6.5"/>
    <n v="0.65"/>
    <n v="0"/>
    <n v="0"/>
    <n v="0"/>
    <n v="1"/>
    <n v="0"/>
    <s v="George Lucas"/>
    <s v="Action,Adventure,Fantasy,Sci-Fi"/>
    <x v="1"/>
    <s v="English"/>
    <n v="142"/>
  </r>
  <r>
    <n v="16288"/>
    <n v="16289"/>
    <s v="The Muppet Movie"/>
    <x v="18"/>
    <x v="4"/>
    <n v="7.6"/>
    <n v="0.88"/>
    <n v="0"/>
    <n v="0"/>
    <n v="0"/>
    <n v="1"/>
    <n v="0"/>
    <s v="James Frawley"/>
    <s v="Adventure,Comedy,Family,Musical"/>
    <x v="11"/>
    <s v="English"/>
    <n v="95"/>
  </r>
  <r>
    <n v="16289"/>
    <n v="16290"/>
    <s v="Mickey's Christmas Carol"/>
    <x v="48"/>
    <x v="4"/>
    <n v="8"/>
    <n v="1"/>
    <n v="0"/>
    <n v="0"/>
    <n v="0"/>
    <n v="1"/>
    <n v="0"/>
    <s v="Burny Mattinson"/>
    <s v="Animation,Short,Comedy,Family,Fantasy"/>
    <x v="1"/>
    <s v="English"/>
    <n v="26"/>
  </r>
  <r>
    <n v="16290"/>
    <n v="16291"/>
    <s v="Star Wars: Episode I - The Phantom Menace"/>
    <x v="1"/>
    <x v="2"/>
    <n v="6.5"/>
    <n v="0.53"/>
    <n v="0"/>
    <n v="0"/>
    <n v="0"/>
    <n v="1"/>
    <n v="0"/>
    <s v="George Lucas"/>
    <s v="Action,Adventure,Fantasy,Sci-Fi"/>
    <x v="1"/>
    <s v="English"/>
    <n v="136"/>
  </r>
  <r>
    <n v="16291"/>
    <n v="16292"/>
    <s v="Cool Runnings"/>
    <x v="15"/>
    <x v="2"/>
    <n v="7"/>
    <n v="0.76"/>
    <n v="0"/>
    <n v="0"/>
    <n v="0"/>
    <n v="1"/>
    <n v="0"/>
    <s v="Jon Turteltaub"/>
    <s v="Adventure,Comedy,Family,History,Sport"/>
    <x v="1"/>
    <s v="English,German,Russian"/>
    <n v="98"/>
  </r>
  <r>
    <n v="16292"/>
    <n v="16293"/>
    <s v="The Parent Trap"/>
    <x v="41"/>
    <x v="2"/>
    <n v="6.5"/>
    <n v="0.86"/>
    <n v="0"/>
    <n v="0"/>
    <n v="0"/>
    <n v="1"/>
    <n v="0"/>
    <s v="Nancy Meyers"/>
    <s v="Adventure,Comedy,Drama,Family,Romance"/>
    <x v="0"/>
    <s v="English,French"/>
    <n v="128"/>
  </r>
  <r>
    <n v="16293"/>
    <n v="16294"/>
    <s v="The Muppet Christmas Carol"/>
    <x v="42"/>
    <x v="4"/>
    <n v="7.7"/>
    <n v="0.75"/>
    <n v="0"/>
    <n v="0"/>
    <n v="0"/>
    <n v="1"/>
    <n v="0"/>
    <s v="Brian Henson"/>
    <s v="Comedy,Drama,Family,Fantasy,Musical"/>
    <x v="0"/>
    <s v="English"/>
    <n v="85"/>
  </r>
  <r>
    <n v="16294"/>
    <n v="16295"/>
    <s v="Treasure Planet"/>
    <x v="5"/>
    <x v="2"/>
    <n v="7.2"/>
    <n v="0.69"/>
    <n v="0"/>
    <n v="0"/>
    <n v="0"/>
    <n v="1"/>
    <n v="0"/>
    <s v="Ron Clements,John Musker"/>
    <s v="Animation,Adventure,Family,Sci-Fi"/>
    <x v="1"/>
    <s v="English"/>
    <n v="95"/>
  </r>
  <r>
    <n v="16295"/>
    <n v="16296"/>
    <s v="The Fox and the Hound"/>
    <x v="7"/>
    <x v="4"/>
    <n v="7.3"/>
    <n v="0.7"/>
    <n v="0"/>
    <n v="0"/>
    <n v="0"/>
    <n v="1"/>
    <n v="0"/>
    <s v="Ted Berman,Richard Rich,Art Stevens,David Hand,Wolfgang Reitherman"/>
    <s v="Animation,Adventure,Drama,Family"/>
    <x v="1"/>
    <s v="English"/>
    <n v="83"/>
  </r>
  <r>
    <n v="16296"/>
    <n v="16297"/>
    <s v="Holes"/>
    <x v="22"/>
    <x v="2"/>
    <n v="7"/>
    <n v="0.78"/>
    <n v="0"/>
    <n v="0"/>
    <n v="0"/>
    <n v="1"/>
    <n v="0"/>
    <s v="Andrew Davis"/>
    <s v="Adventure,Comedy,Drama,Family,Mystery"/>
    <x v="1"/>
    <s v="English"/>
    <n v="117"/>
  </r>
  <r>
    <n v="16297"/>
    <n v="16298"/>
    <s v="Pete's Dragon"/>
    <x v="21"/>
    <x v="2"/>
    <n v="6.7"/>
    <n v="0.88"/>
    <n v="0"/>
    <n v="0"/>
    <n v="0"/>
    <n v="1"/>
    <n v="0"/>
    <s v="David Lowery"/>
    <s v="Action,Adventure,Comedy,Drama,Family,Fantasy"/>
    <x v="1"/>
    <s v="English"/>
    <n v="102"/>
  </r>
  <r>
    <n v="16298"/>
    <n v="16299"/>
    <s v="The Good Dinosaur"/>
    <x v="11"/>
    <x v="2"/>
    <n v="6.7"/>
    <n v="0.76"/>
    <n v="0"/>
    <n v="0"/>
    <n v="0"/>
    <n v="1"/>
    <n v="0"/>
    <s v="Peter Sohn"/>
    <s v="Animation,Adventure,Comedy,Drama,Family,Fantasy"/>
    <x v="1"/>
    <s v="English"/>
    <n v="93"/>
  </r>
  <r>
    <n v="16299"/>
    <n v="16300"/>
    <s v="Frankenweenie"/>
    <x v="6"/>
    <x v="2"/>
    <n v="6.9"/>
    <n v="0.87"/>
    <n v="0"/>
    <n v="0"/>
    <n v="0"/>
    <n v="1"/>
    <n v="0"/>
    <s v="Tim Burton"/>
    <s v="Animation,Comedy,Family,Horror,Sci-Fi"/>
    <x v="1"/>
    <s v="English"/>
    <n v="87"/>
  </r>
  <r>
    <n v="16300"/>
    <n v="16301"/>
    <s v="Tron"/>
    <x v="39"/>
    <x v="2"/>
    <n v="6.8"/>
    <n v="0.74"/>
    <n v="0"/>
    <n v="0"/>
    <n v="0"/>
    <n v="1"/>
    <n v="0"/>
    <s v="Joseph Kosinski"/>
    <s v="Action,Adventure,Sci-Fi"/>
    <x v="1"/>
    <s v="English"/>
    <n v="125"/>
  </r>
  <r>
    <n v="16301"/>
    <n v="16302"/>
    <s v="Winnie the Pooh"/>
    <x v="20"/>
    <x v="4"/>
    <n v="7.2"/>
    <n v="0.91"/>
    <n v="0"/>
    <n v="0"/>
    <n v="0"/>
    <n v="1"/>
    <n v="0"/>
    <s v="Marc Forster"/>
    <s v="Comedy,Drama,Family,Fantasy"/>
    <x v="11"/>
    <s v="English"/>
    <n v="104"/>
  </r>
  <r>
    <n v="16302"/>
    <n v="16303"/>
    <s v="TRON: Legacy"/>
    <x v="0"/>
    <x v="2"/>
    <n v="6.8"/>
    <n v="0.51"/>
    <n v="0"/>
    <n v="0"/>
    <n v="0"/>
    <n v="1"/>
    <n v="0"/>
    <s v="Joseph Kosinski"/>
    <s v="Action,Adventure,Sci-Fi"/>
    <x v="1"/>
    <s v="English"/>
    <n v="125"/>
  </r>
  <r>
    <n v="16303"/>
    <n v="16304"/>
    <s v="The Sword in the Stone"/>
    <x v="63"/>
    <x v="4"/>
    <n v="7.2"/>
    <n v="0.67"/>
    <n v="0"/>
    <n v="0"/>
    <n v="0"/>
    <n v="1"/>
    <n v="0"/>
    <s v="Wolfgang Reitherman,Clyde Geronimi,David Hand"/>
    <s v="Animation,Adventure,Comedy,Family,Fantasy,Musical"/>
    <x v="1"/>
    <s v="English"/>
    <n v="79"/>
  </r>
  <r>
    <n v="16304"/>
    <n v="16305"/>
    <s v="The Aristocats"/>
    <x v="96"/>
    <x v="4"/>
    <n v="7.1"/>
    <n v="0.66"/>
    <n v="0"/>
    <n v="0"/>
    <n v="0"/>
    <n v="1"/>
    <n v="0"/>
    <s v="Wolfgang Reitherman"/>
    <s v="Animation,Adventure,Comedy,Family,Musical"/>
    <x v="1"/>
    <s v="English"/>
    <n v="78"/>
  </r>
  <r>
    <n v="16305"/>
    <n v="16306"/>
    <s v="Cars 3"/>
    <x v="32"/>
    <x v="4"/>
    <n v="6.7"/>
    <n v="0.7"/>
    <n v="0"/>
    <n v="0"/>
    <n v="0"/>
    <n v="1"/>
    <n v="0"/>
    <s v="Brian Fee"/>
    <s v="Animation,Adventure,Comedy,Family,Sport"/>
    <x v="1"/>
    <s v="English"/>
    <n v="102"/>
  </r>
  <r>
    <n v="16306"/>
    <n v="16307"/>
    <s v="Queen of Katwe"/>
    <x v="21"/>
    <x v="2"/>
    <n v="7.4"/>
    <n v="0.93"/>
    <n v="0"/>
    <n v="0"/>
    <n v="0"/>
    <n v="1"/>
    <n v="0"/>
    <s v="Mira Nair"/>
    <s v="Biography,Drama,Sport"/>
    <x v="1"/>
    <s v="English"/>
    <n v="124"/>
  </r>
  <r>
    <n v="16307"/>
    <n v="16308"/>
    <s v="Homeward Bound: The Incredible Journey"/>
    <x v="15"/>
    <x v="4"/>
    <n v="6.9"/>
    <n v="0.87"/>
    <n v="0"/>
    <n v="0"/>
    <n v="0"/>
    <n v="1"/>
    <n v="0"/>
    <s v="Duwayne Dunham"/>
    <s v="Adventure,Comedy,Drama,Family"/>
    <x v="1"/>
    <s v="English"/>
    <n v="84"/>
  </r>
  <r>
    <n v="16308"/>
    <n v="16309"/>
    <s v="Maleficent: Mistress of Evil"/>
    <x v="19"/>
    <x v="2"/>
    <n v="6.6"/>
    <n v="0.4"/>
    <n v="0"/>
    <n v="0"/>
    <n v="0"/>
    <n v="1"/>
    <n v="0"/>
    <s v="Joachim RÃ¸nning"/>
    <s v="Adventure,Family,Fantasy"/>
    <x v="86"/>
    <s v="English"/>
    <n v="119"/>
  </r>
  <r>
    <n v="16309"/>
    <n v="16310"/>
    <s v="Before the Flood"/>
    <x v="21"/>
    <x v="2"/>
    <n v="8.3000000000000007"/>
    <n v="0.74"/>
    <n v="0"/>
    <n v="0"/>
    <n v="0"/>
    <n v="1"/>
    <n v="0"/>
    <s v="Fisher Stevens"/>
    <s v="Documentary"/>
    <x v="1"/>
    <s v="English"/>
    <n v="96"/>
  </r>
  <r>
    <n v="16310"/>
    <n v="16311"/>
    <s v="The Chronicles of Narnia: Prince Caspian"/>
    <x v="25"/>
    <x v="2"/>
    <n v="6.5"/>
    <n v="0.66"/>
    <n v="0"/>
    <n v="0"/>
    <n v="0"/>
    <n v="1"/>
    <n v="0"/>
    <s v="Andrew Adamson"/>
    <s v="Action,Adventure,Family,Fantasy"/>
    <x v="1289"/>
    <s v="English"/>
    <n v="150"/>
  </r>
  <r>
    <n v="16311"/>
    <n v="16312"/>
    <s v="The Great Mouse Detective"/>
    <x v="23"/>
    <x v="4"/>
    <n v="7.2"/>
    <n v="0.79"/>
    <n v="0"/>
    <n v="0"/>
    <n v="0"/>
    <n v="1"/>
    <n v="0"/>
    <s v="Ron Clements,Burny Mattinson,David Michener,John Musker"/>
    <s v="Animation,Adventure,Family,Musical,Mystery"/>
    <x v="1"/>
    <s v="English,French,German,Italian"/>
    <n v="74"/>
  </r>
  <r>
    <n v="16312"/>
    <n v="16313"/>
    <s v="Flight of the Navigator"/>
    <x v="23"/>
    <x v="2"/>
    <n v="6.9"/>
    <n v="0.83"/>
    <n v="0"/>
    <n v="0"/>
    <n v="0"/>
    <n v="1"/>
    <n v="0"/>
    <s v="Randal Kleiser"/>
    <s v="Adventure,Comedy,Family,Sci-Fi"/>
    <x v="1"/>
    <s v="English"/>
    <n v="90"/>
  </r>
  <r>
    <n v="16313"/>
    <n v="16314"/>
    <s v="James and the Giant Peach"/>
    <x v="36"/>
    <x v="2"/>
    <n v="6.7"/>
    <n v="0.91"/>
    <n v="0"/>
    <n v="0"/>
    <n v="0"/>
    <n v="1"/>
    <n v="0"/>
    <s v="Henry Selick"/>
    <s v="Animation,Adventure,Family,Fantasy,Musical"/>
    <x v="11"/>
    <s v="English"/>
    <n v="79"/>
  </r>
  <r>
    <n v="16314"/>
    <n v="16315"/>
    <s v="Willow"/>
    <x v="35"/>
    <x v="2"/>
    <n v="7.3"/>
    <n v="0.5"/>
    <n v="0"/>
    <n v="0"/>
    <n v="0"/>
    <n v="1"/>
    <n v="0"/>
    <s v="Ron Howard"/>
    <s v="Action,Adventure,Drama,Fantasy,Romance"/>
    <x v="1"/>
    <s v="English"/>
    <n v="126"/>
  </r>
  <r>
    <n v="16315"/>
    <n v="16316"/>
    <s v="Meet the Robinsons"/>
    <x v="17"/>
    <x v="4"/>
    <n v="6.8"/>
    <n v="0.67"/>
    <n v="0"/>
    <n v="0"/>
    <n v="0"/>
    <n v="1"/>
    <n v="0"/>
    <s v="Stephen J. Anderson"/>
    <s v="Animation,Adventure,Comedy,Family,Sci-Fi"/>
    <x v="1"/>
    <s v="English"/>
    <n v="95"/>
  </r>
  <r>
    <n v="16316"/>
    <n v="16317"/>
    <s v="Star Wars: Episode III - Revenge of the Sith"/>
    <x v="24"/>
    <x v="0"/>
    <n v="7.5"/>
    <m/>
    <n v="0"/>
    <n v="0"/>
    <n v="0"/>
    <n v="1"/>
    <n v="0"/>
    <s v="George Lucas"/>
    <s v="Action,Adventure,Fantasy,Sci-Fi"/>
    <x v="1"/>
    <s v="English"/>
    <n v="140"/>
  </r>
  <r>
    <n v="16317"/>
    <n v="16318"/>
    <s v="Fantasia 2000"/>
    <x v="1"/>
    <x v="4"/>
    <n v="7.2"/>
    <n v="0.81"/>
    <n v="0"/>
    <n v="0"/>
    <n v="0"/>
    <n v="1"/>
    <n v="0"/>
    <s v="James Algar,GaÃ«tan Brizzi,Paul Brizzi,Hendel Butoy,Francis Glebas,Eric Goldberg,Don Hahn,Pixote Hunt"/>
    <s v="Animation,Comedy,Family,Fantasy,Music"/>
    <x v="1"/>
    <s v="English"/>
    <n v="75"/>
  </r>
  <r>
    <n v="16318"/>
    <n v="16319"/>
    <s v="Tinker Bell"/>
    <x v="25"/>
    <x v="4"/>
    <n v="6.8"/>
    <n v="1"/>
    <n v="0"/>
    <n v="0"/>
    <n v="0"/>
    <n v="1"/>
    <n v="0"/>
    <s v="Bradley Raymond"/>
    <s v="Animation,Adventure,Family,Fantasy"/>
    <x v="1"/>
    <s v="English"/>
    <n v="78"/>
  </r>
  <r>
    <n v="16319"/>
    <n v="16320"/>
    <s v="The Rescuers"/>
    <x v="50"/>
    <x v="4"/>
    <n v="6.9"/>
    <n v="0.8"/>
    <n v="0"/>
    <n v="0"/>
    <n v="0"/>
    <n v="1"/>
    <n v="0"/>
    <s v="John Lounsbery,Wolfgang Reitherman,Art Stevens"/>
    <s v="Animation,Adventure,Comedy,Family,Fantasy"/>
    <x v="1"/>
    <s v="English"/>
    <n v="78"/>
  </r>
  <r>
    <n v="16320"/>
    <n v="16321"/>
    <s v="Eight Below"/>
    <x v="10"/>
    <x v="2"/>
    <n v="7.3"/>
    <n v="0.72"/>
    <n v="0"/>
    <n v="0"/>
    <n v="0"/>
    <n v="1"/>
    <n v="0"/>
    <s v="Frank Marshall"/>
    <s v="Adventure,Drama,Family"/>
    <x v="1"/>
    <s v="English"/>
    <n v="120"/>
  </r>
  <r>
    <n v="16321"/>
    <n v="16322"/>
    <s v="Invincible"/>
    <x v="10"/>
    <x v="2"/>
    <n v="7.1"/>
    <n v="0.72"/>
    <n v="0"/>
    <n v="0"/>
    <n v="0"/>
    <n v="1"/>
    <n v="0"/>
    <s v="Angelina Jolie"/>
    <s v="Biography,Drama,Sport,War"/>
    <x v="1"/>
    <s v="English,Japanese,Italian"/>
    <n v="137"/>
  </r>
  <r>
    <n v="16322"/>
    <n v="16323"/>
    <s v="Sister Act"/>
    <x v="42"/>
    <x v="2"/>
    <n v="6.4"/>
    <n v="0.73"/>
    <n v="0"/>
    <n v="0"/>
    <n v="0"/>
    <n v="1"/>
    <n v="0"/>
    <s v="Emile Ardolino"/>
    <s v="Comedy,Crime,Family,Music"/>
    <x v="1"/>
    <s v="English"/>
    <n v="100"/>
  </r>
  <r>
    <n v="16323"/>
    <n v="16324"/>
    <s v="John Carter"/>
    <x v="6"/>
    <x v="0"/>
    <n v="6.6"/>
    <n v="0.52"/>
    <n v="0"/>
    <n v="0"/>
    <n v="0"/>
    <n v="1"/>
    <n v="0"/>
    <s v="Andrew Stanton"/>
    <s v="Action,Adventure,Sci-Fi"/>
    <x v="1"/>
    <s v="English"/>
    <n v="132"/>
  </r>
  <r>
    <n v="16324"/>
    <n v="16325"/>
    <s v="Freaky Friday"/>
    <x v="22"/>
    <x v="2"/>
    <n v="6.1"/>
    <n v="0.88"/>
    <n v="0"/>
    <n v="0"/>
    <n v="0"/>
    <n v="1"/>
    <n v="0"/>
    <s v="Mark Waters"/>
    <s v="Comedy,Family,Fantasy,Music,Romance"/>
    <x v="1"/>
    <s v="English,Mandarin"/>
    <n v="97"/>
  </r>
  <r>
    <n v="16325"/>
    <n v="16326"/>
    <s v="The Santa Clause"/>
    <x v="43"/>
    <x v="2"/>
    <n v="6.5"/>
    <n v="0.71"/>
    <n v="0"/>
    <n v="0"/>
    <n v="0"/>
    <n v="1"/>
    <n v="0"/>
    <s v="John Pasquin"/>
    <s v="Comedy,Drama,Family,Fantasy"/>
    <x v="88"/>
    <s v="English,Spanish"/>
    <n v="97"/>
  </r>
  <r>
    <n v="16326"/>
    <n v="16327"/>
    <s v="Descendants"/>
    <x v="11"/>
    <x v="4"/>
    <n v="6.4"/>
    <n v="0.9"/>
    <n v="0"/>
    <n v="0"/>
    <n v="0"/>
    <n v="1"/>
    <n v="0"/>
    <s v="Kenny Ortega"/>
    <s v="Comedy,Family,Fantasy,Musical"/>
    <x v="1"/>
    <s v="English"/>
    <n v="112"/>
  </r>
  <r>
    <n v="16327"/>
    <n v="16328"/>
    <s v="Old Yeller"/>
    <x v="71"/>
    <x v="4"/>
    <n v="7.3"/>
    <n v="1"/>
    <n v="0"/>
    <n v="0"/>
    <n v="0"/>
    <n v="1"/>
    <n v="0"/>
    <s v="Robert Stevenson"/>
    <s v="Adventure,Drama,Family,Western"/>
    <x v="1"/>
    <s v="English"/>
    <n v="83"/>
  </r>
  <r>
    <n v="16328"/>
    <n v="16329"/>
    <s v="Honey, I Shrunk the Kids"/>
    <x v="14"/>
    <x v="2"/>
    <n v="6.3"/>
    <n v="0.75"/>
    <n v="0"/>
    <n v="0"/>
    <n v="0"/>
    <n v="1"/>
    <n v="0"/>
    <s v="Joe Johnston"/>
    <s v="Adventure,Comedy,Family,Sci-Fi"/>
    <x v="45"/>
    <s v="English"/>
    <n v="93"/>
  </r>
  <r>
    <n v="16329"/>
    <n v="16330"/>
    <s v="Phineas and Ferb the Movie: Across the 2nd Dimension"/>
    <x v="20"/>
    <x v="4"/>
    <n v="7.4"/>
    <n v="1"/>
    <n v="0"/>
    <n v="0"/>
    <n v="0"/>
    <n v="1"/>
    <n v="0"/>
    <s v="Robert Hughes,Dan Povenmire,Jay Lender,Jeff 'Swampy' Marsh,Kyle Menke"/>
    <s v="Animation,Action,Adventure,Comedy,Family,Musical,Sci-Fi"/>
    <x v="1"/>
    <s v="English"/>
    <n v="78"/>
  </r>
  <r>
    <n v="16330"/>
    <n v="16331"/>
    <s v="Pirates of the Caribbean: On Stranger Tides"/>
    <x v="20"/>
    <x v="0"/>
    <n v="6.6"/>
    <n v="0.33"/>
    <n v="0"/>
    <n v="0"/>
    <n v="0"/>
    <n v="1"/>
    <n v="0"/>
    <s v="Rob Marshall"/>
    <s v="Action,Adventure,Fantasy"/>
    <x v="0"/>
    <s v="English,Spanish"/>
    <n v="137"/>
  </r>
  <r>
    <n v="16331"/>
    <n v="16332"/>
    <s v="The BFG"/>
    <x v="21"/>
    <x v="2"/>
    <n v="6.4"/>
    <n v="0.75"/>
    <n v="0"/>
    <n v="0"/>
    <n v="0"/>
    <n v="1"/>
    <n v="0"/>
    <s v="Steven Spielberg"/>
    <s v="Adventure,Family,Fantasy"/>
    <x v="1290"/>
    <s v="English"/>
    <n v="117"/>
  </r>
  <r>
    <n v="16332"/>
    <n v="16333"/>
    <s v="The Princess Diaries"/>
    <x v="34"/>
    <x v="4"/>
    <n v="6.3"/>
    <n v="0.48"/>
    <n v="0"/>
    <n v="0"/>
    <n v="0"/>
    <n v="1"/>
    <n v="0"/>
    <s v="Garry Marshall"/>
    <s v="Comedy,Family,Romance"/>
    <x v="0"/>
    <s v="English,Dutch,Italian"/>
    <n v="111"/>
  </r>
  <r>
    <n v="16333"/>
    <n v="16334"/>
    <s v="National Treasure: Book of Secrets"/>
    <x v="17"/>
    <x v="2"/>
    <n v="6.5"/>
    <n v="0.36"/>
    <n v="0"/>
    <n v="0"/>
    <n v="0"/>
    <n v="1"/>
    <n v="0"/>
    <s v="Jon Turteltaub"/>
    <s v="Action,Adventure,Family,Mystery,Thriller"/>
    <x v="1"/>
    <s v="English,French"/>
    <n v="124"/>
  </r>
  <r>
    <n v="16334"/>
    <n v="16335"/>
    <s v="The Finest Hours"/>
    <x v="21"/>
    <x v="0"/>
    <n v="6.8"/>
    <n v="0.64"/>
    <n v="0"/>
    <n v="0"/>
    <n v="0"/>
    <n v="1"/>
    <n v="0"/>
    <s v="Craig Gillespie"/>
    <s v="Action,Drama,History,Thriller"/>
    <x v="1"/>
    <s v="English"/>
    <n v="117"/>
  </r>
  <r>
    <n v="16335"/>
    <n v="16336"/>
    <s v="DuckTales: The Movie - Treasure of the Lost Lamp"/>
    <x v="30"/>
    <x v="4"/>
    <n v="6.9"/>
    <n v="0.88"/>
    <n v="0"/>
    <n v="0"/>
    <n v="0"/>
    <n v="1"/>
    <n v="0"/>
    <s v="Bob Hathcock"/>
    <s v="Animation,Adventure,Comedy,Family,Fantasy"/>
    <x v="244"/>
    <s v="English"/>
    <n v="74"/>
  </r>
  <r>
    <n v="16336"/>
    <n v="16337"/>
    <s v="A Goofy Movie"/>
    <x v="37"/>
    <x v="4"/>
    <n v="6.8"/>
    <n v="0.59"/>
    <n v="0"/>
    <n v="0"/>
    <n v="0"/>
    <n v="1"/>
    <n v="0"/>
    <s v="Kevin Lima"/>
    <s v="Animation,Adventure,Comedy,Family,Musical,Romance"/>
    <x v="1291"/>
    <s v="English"/>
    <n v="78"/>
  </r>
  <r>
    <n v="16337"/>
    <n v="16338"/>
    <s v="The Greatest Game Ever Played"/>
    <x v="24"/>
    <x v="2"/>
    <n v="7.4"/>
    <n v="0.63"/>
    <n v="0"/>
    <n v="0"/>
    <n v="0"/>
    <n v="1"/>
    <n v="0"/>
    <s v="Bill Paxton"/>
    <s v="Biography,Drama,Sport"/>
    <x v="88"/>
    <s v="English"/>
    <n v="120"/>
  </r>
  <r>
    <n v="16338"/>
    <n v="16339"/>
    <s v="The Lion King 1Â½"/>
    <x v="33"/>
    <x v="4"/>
    <n v="6.5"/>
    <n v="0.78"/>
    <n v="0"/>
    <n v="0"/>
    <n v="0"/>
    <n v="1"/>
    <n v="0"/>
    <s v="Bradley Raymond"/>
    <s v="Animation,Adventure,Comedy,Family,Musical"/>
    <x v="132"/>
    <s v="English"/>
    <n v="77"/>
  </r>
  <r>
    <n v="16339"/>
    <n v="16340"/>
    <s v="The Lion King II: Simba's Pride"/>
    <x v="41"/>
    <x v="4"/>
    <n v="6.5"/>
    <n v="0.62"/>
    <n v="0"/>
    <n v="0"/>
    <n v="0"/>
    <n v="1"/>
    <n v="0"/>
    <s v="Darrell Rooney,Rob LaDuca"/>
    <s v="Animation,Adventure,Drama,Family,Musical,Romance"/>
    <x v="15"/>
    <s v="English"/>
    <n v="81"/>
  </r>
  <r>
    <n v="16340"/>
    <n v="16341"/>
    <s v="The Adventures of Ichabod and Mr. Toad"/>
    <x v="65"/>
    <x v="2"/>
    <n v="7"/>
    <n v="0.93"/>
    <n v="0"/>
    <n v="0"/>
    <n v="0"/>
    <n v="1"/>
    <n v="0"/>
    <s v="James Algar,Clyde Geronimi,Jack Kinney"/>
    <s v="Animation,Comedy,Family,Fantasy,Horror"/>
    <x v="1"/>
    <s v="English"/>
    <n v="68"/>
  </r>
  <r>
    <n v="16341"/>
    <n v="16342"/>
    <s v="Tinker Bell and the Lost Treasure"/>
    <x v="8"/>
    <x v="4"/>
    <n v="6.7"/>
    <n v="1"/>
    <n v="0"/>
    <n v="0"/>
    <n v="0"/>
    <n v="1"/>
    <n v="0"/>
    <s v="Klay Hall"/>
    <s v="Animation,Adventure,Family,Fantasy"/>
    <x v="1"/>
    <s v="English"/>
    <n v="81"/>
  </r>
  <r>
    <n v="16342"/>
    <n v="16343"/>
    <s v="Bedknobs and Broomsticks"/>
    <x v="28"/>
    <x v="4"/>
    <n v="7.1"/>
    <n v="0.65"/>
    <n v="0"/>
    <n v="0"/>
    <n v="0"/>
    <n v="1"/>
    <n v="0"/>
    <s v="Robert Stevenson,Ward Kimball"/>
    <s v="Animation,Adventure,Comedy,Family,Fantasy,Musical"/>
    <x v="1"/>
    <s v="English,German"/>
    <n v="117"/>
  </r>
  <r>
    <n v="16343"/>
    <n v="16344"/>
    <s v="Hocus Pocus"/>
    <x v="15"/>
    <x v="2"/>
    <n v="6.9"/>
    <n v="0.34"/>
    <n v="0"/>
    <n v="0"/>
    <n v="0"/>
    <n v="1"/>
    <n v="0"/>
    <s v="Kenny Ortega"/>
    <s v="Comedy,Family,Fantasy"/>
    <x v="1"/>
    <s v="English,French"/>
    <n v="96"/>
  </r>
  <r>
    <n v="16344"/>
    <n v="16345"/>
    <s v="Secretariat"/>
    <x v="0"/>
    <x v="2"/>
    <n v="7.2"/>
    <n v="0.63"/>
    <n v="0"/>
    <n v="0"/>
    <n v="0"/>
    <n v="1"/>
    <n v="0"/>
    <s v="Randall Wallace"/>
    <s v="Biography,Drama,Family,History,Sport"/>
    <x v="1"/>
    <s v="English"/>
    <n v="123"/>
  </r>
  <r>
    <n v="16345"/>
    <n v="16346"/>
    <s v="Darby O'Gill and the Little People"/>
    <x v="60"/>
    <x v="4"/>
    <n v="7.2"/>
    <n v="1"/>
    <n v="0"/>
    <n v="0"/>
    <n v="0"/>
    <n v="1"/>
    <n v="0"/>
    <s v="Robert Stevenson"/>
    <s v="Adventure,Family,Fantasy,Romance"/>
    <x v="1"/>
    <s v="English,Irish"/>
    <n v="93"/>
  </r>
  <r>
    <n v="16346"/>
    <n v="16347"/>
    <s v="Muppet Treasure Island"/>
    <x v="36"/>
    <x v="4"/>
    <n v="7"/>
    <n v="0.73"/>
    <n v="0"/>
    <n v="0"/>
    <n v="0"/>
    <n v="1"/>
    <n v="0"/>
    <s v="Brian Henson,David Lane"/>
    <s v="Action,Adventure,Comedy,Family,Musical,Romance"/>
    <x v="1"/>
    <s v="English"/>
    <n v="99"/>
  </r>
  <r>
    <n v="16347"/>
    <n v="16348"/>
    <s v="The Rescuers Down Under"/>
    <x v="30"/>
    <x v="4"/>
    <n v="6.9"/>
    <n v="0.69"/>
    <n v="0"/>
    <n v="0"/>
    <n v="0"/>
    <n v="1"/>
    <n v="0"/>
    <s v="Hendel Butoy,Mike Gabriel"/>
    <s v="Animation,Adventure,Crime,Drama,Family,Fantasy,Mystery"/>
    <x v="1"/>
    <s v="English"/>
    <n v="77"/>
  </r>
  <r>
    <n v="16348"/>
    <n v="16349"/>
    <s v="The Rocketeer"/>
    <x v="45"/>
    <x v="2"/>
    <n v="6.5"/>
    <n v="0.65"/>
    <n v="0"/>
    <n v="0"/>
    <n v="0"/>
    <n v="1"/>
    <n v="0"/>
    <s v="Joe Johnston"/>
    <s v="Action,Adventure,Family,Sci-Fi"/>
    <x v="1"/>
    <s v="English,German"/>
    <n v="108"/>
  </r>
  <r>
    <n v="16349"/>
    <n v="16350"/>
    <s v="High School Musical"/>
    <x v="10"/>
    <x v="4"/>
    <n v="5.4"/>
    <n v="0.63"/>
    <n v="0"/>
    <n v="0"/>
    <n v="0"/>
    <n v="1"/>
    <n v="0"/>
    <s v="Kenny Ortega"/>
    <s v="Comedy,Drama,Family,Music,Musical,Romance"/>
    <x v="1"/>
    <s v="English,Spanish"/>
    <n v="98"/>
  </r>
  <r>
    <n v="16350"/>
    <n v="16351"/>
    <s v="Atlantis: The Lost Empire"/>
    <x v="34"/>
    <x v="2"/>
    <n v="6.9"/>
    <n v="0.49"/>
    <n v="0"/>
    <n v="0"/>
    <n v="0"/>
    <n v="1"/>
    <n v="0"/>
    <s v="Gary Trousdale,Kirk Wise"/>
    <s v="Animation,Action,Adventure,Family,Fantasy,Sci-Fi"/>
    <x v="1"/>
    <s v="English,French,Spanish"/>
    <n v="95"/>
  </r>
  <r>
    <n v="16351"/>
    <n v="16352"/>
    <s v="The Great Muppet Caper"/>
    <x v="7"/>
    <x v="4"/>
    <n v="7.2"/>
    <n v="0.76"/>
    <n v="0"/>
    <n v="0"/>
    <n v="0"/>
    <n v="1"/>
    <n v="0"/>
    <s v="Jim Henson"/>
    <s v="Adventure,Comedy,Crime,Family,Musical,Mystery"/>
    <x v="11"/>
    <s v="English"/>
    <n v="97"/>
  </r>
  <r>
    <n v="16352"/>
    <n v="16353"/>
    <s v="Teen Beach Movie"/>
    <x v="16"/>
    <x v="2"/>
    <n v="5.9"/>
    <n v="0.86"/>
    <n v="0"/>
    <n v="0"/>
    <n v="0"/>
    <n v="1"/>
    <n v="0"/>
    <s v="Jeffrey Hornaday"/>
    <s v="Family,Fantasy,Musical"/>
    <x v="1"/>
    <s v="English"/>
    <n v="110"/>
  </r>
  <r>
    <n v="16353"/>
    <n v="16354"/>
    <s v="Journey to the Center of the Earth"/>
    <x v="60"/>
    <x v="4"/>
    <n v="7"/>
    <n v="0.86"/>
    <n v="0"/>
    <n v="0"/>
    <n v="0"/>
    <n v="1"/>
    <n v="0"/>
    <s v="Eric Brevig"/>
    <s v="Action,Adventure,Family,Fantasy,Sci-Fi"/>
    <x v="1"/>
    <s v="English,Icelandic,Italian"/>
    <n v="93"/>
  </r>
  <r>
    <n v="16354"/>
    <n v="16355"/>
    <s v="Pollyanna"/>
    <x v="59"/>
    <x v="4"/>
    <n v="7.4"/>
    <n v="0.86"/>
    <n v="0"/>
    <n v="0"/>
    <n v="0"/>
    <n v="1"/>
    <n v="0"/>
    <s v="David Swift"/>
    <s v="Comedy,Drama,Family"/>
    <x v="1"/>
    <s v="English"/>
    <n v="134"/>
  </r>
  <r>
    <n v="16355"/>
    <n v="16356"/>
    <s v="High School Musical 2"/>
    <x v="17"/>
    <x v="4"/>
    <n v="5"/>
    <n v="0.82"/>
    <n v="0"/>
    <n v="0"/>
    <n v="0"/>
    <n v="1"/>
    <n v="0"/>
    <s v="Kenny Ortega"/>
    <s v="Comedy,Drama,Family,Music,Musical,Romance"/>
    <x v="1"/>
    <s v="English"/>
    <n v="104"/>
  </r>
  <r>
    <n v="16356"/>
    <n v="16357"/>
    <s v="Halloweentown"/>
    <x v="41"/>
    <x v="4"/>
    <n v="6.8"/>
    <n v="0.8"/>
    <n v="0"/>
    <n v="0"/>
    <n v="0"/>
    <n v="1"/>
    <n v="0"/>
    <s v="Duwayne Dunham"/>
    <s v="Adventure,Comedy,Family,Fantasy"/>
    <x v="1"/>
    <s v="English"/>
    <n v="84"/>
  </r>
  <r>
    <n v="16357"/>
    <n v="16358"/>
    <s v="Brother Bear"/>
    <x v="22"/>
    <x v="4"/>
    <n v="6.8"/>
    <n v="0.37"/>
    <n v="0"/>
    <n v="0"/>
    <n v="0"/>
    <n v="1"/>
    <n v="0"/>
    <s v="Aaron Blaise,Robert Walker"/>
    <s v="Animation,Adventure,Comedy,Family,Fantasy"/>
    <x v="1"/>
    <s v="English,Inuktitut,Croatian,Serbian"/>
    <n v="85"/>
  </r>
  <r>
    <n v="16358"/>
    <n v="16359"/>
    <s v="Millions"/>
    <x v="33"/>
    <x v="0"/>
    <n v="6.9"/>
    <n v="0.88"/>
    <n v="0"/>
    <n v="0"/>
    <n v="0"/>
    <n v="1"/>
    <n v="0"/>
    <s v="Danny Boyle"/>
    <s v="Comedy,Crime,Drama,Family"/>
    <x v="8"/>
    <s v="English"/>
    <n v="98"/>
  </r>
  <r>
    <n v="16359"/>
    <n v="16360"/>
    <s v="Muppets Most Wanted"/>
    <x v="27"/>
    <x v="2"/>
    <n v="6.4"/>
    <n v="0.8"/>
    <n v="0"/>
    <n v="0"/>
    <n v="0"/>
    <n v="1"/>
    <n v="0"/>
    <s v="James Bobin"/>
    <s v="Adventure,Comedy,Crime,Family,Musical,Mystery"/>
    <x v="1"/>
    <s v="English,German"/>
    <n v="107"/>
  </r>
  <r>
    <n v="16360"/>
    <n v="16361"/>
    <s v="The Journey of Natty Gann"/>
    <x v="3"/>
    <x v="2"/>
    <n v="7.1"/>
    <n v="1"/>
    <n v="0"/>
    <n v="0"/>
    <n v="0"/>
    <n v="1"/>
    <n v="0"/>
    <s v="Jeremy Kagan"/>
    <s v="Adventure,Family"/>
    <x v="1"/>
    <s v="English"/>
    <n v="101"/>
  </r>
  <r>
    <n v="16361"/>
    <n v="16362"/>
    <s v="Secret of the Wings"/>
    <x v="6"/>
    <x v="4"/>
    <n v="7.1"/>
    <n v="0.6"/>
    <n v="0"/>
    <n v="0"/>
    <n v="0"/>
    <n v="1"/>
    <n v="0"/>
    <s v="Roberts Gannaway,Peggy Holmes"/>
    <s v="Animation,Family,Fantasy"/>
    <x v="1290"/>
    <s v="English"/>
    <n v="75"/>
  </r>
  <r>
    <n v="16362"/>
    <n v="16363"/>
    <s v="Cars 2"/>
    <x v="20"/>
    <x v="4"/>
    <n v="6.1"/>
    <n v="0.39"/>
    <n v="0"/>
    <n v="0"/>
    <n v="0"/>
    <n v="1"/>
    <n v="0"/>
    <s v="John Lasseter,Bradford Lewis"/>
    <s v="Animation,Adventure,Comedy,Family,Sport"/>
    <x v="1"/>
    <s v="English,Japanese,Italian,French"/>
    <n v="106"/>
  </r>
  <r>
    <n v="16363"/>
    <n v="16364"/>
    <s v="Tinker Bell and the Great Fairy Rescue"/>
    <x v="0"/>
    <x v="4"/>
    <n v="6.9"/>
    <n v="0.78"/>
    <n v="0"/>
    <n v="0"/>
    <n v="0"/>
    <n v="1"/>
    <n v="0"/>
    <s v="Bradley Raymond"/>
    <s v="Animation,Adventure,Family,Fantasy"/>
    <x v="1"/>
    <s v="English"/>
    <n v="76"/>
  </r>
  <r>
    <n v="16364"/>
    <n v="16365"/>
    <s v="Descendants 2"/>
    <x v="32"/>
    <x v="4"/>
    <n v="6.5"/>
    <n v="0.67"/>
    <n v="0"/>
    <n v="0"/>
    <n v="0"/>
    <n v="1"/>
    <n v="0"/>
    <s v="Kenny Ortega"/>
    <s v="Action,Adventure,Family,Fantasy,Romance"/>
    <x v="1"/>
    <s v="English"/>
    <n v="111"/>
  </r>
  <r>
    <n v="16365"/>
    <n v="16366"/>
    <s v="Adventures in Babysitting"/>
    <x v="21"/>
    <x v="4"/>
    <n v="6"/>
    <n v="1"/>
    <n v="0"/>
    <n v="0"/>
    <n v="0"/>
    <n v="1"/>
    <n v="0"/>
    <s v="Chris Columbus"/>
    <s v="Adventure,Comedy,Crime,Romance"/>
    <x v="1"/>
    <s v="English"/>
    <n v="102"/>
  </r>
  <r>
    <n v="16366"/>
    <n v="16367"/>
    <s v="Dinosaur"/>
    <x v="40"/>
    <x v="2"/>
    <n v="6.5"/>
    <n v="0.64"/>
    <n v="0"/>
    <n v="0"/>
    <n v="0"/>
    <n v="1"/>
    <n v="0"/>
    <s v="Eric Leighton,Ralph Zondag"/>
    <s v="Animation,Adventure,Family,Thriller"/>
    <x v="1"/>
    <s v="English"/>
    <n v="82"/>
  </r>
  <r>
    <n v="16367"/>
    <n v="16368"/>
    <s v="Dumbo"/>
    <x v="19"/>
    <x v="2"/>
    <n v="6.3"/>
    <n v="0.47"/>
    <n v="0"/>
    <n v="0"/>
    <n v="0"/>
    <n v="1"/>
    <n v="0"/>
    <s v="Tim Burton"/>
    <s v="Adventure,Family,Fantasy"/>
    <x v="1292"/>
    <s v="English,French"/>
    <n v="112"/>
  </r>
  <r>
    <n v="16368"/>
    <n v="16369"/>
    <s v="The Color of Friendship"/>
    <x v="40"/>
    <x v="2"/>
    <n v="7.2"/>
    <n v="1"/>
    <n v="0"/>
    <n v="0"/>
    <n v="0"/>
    <n v="1"/>
    <n v="0"/>
    <s v="Kevin Hooks"/>
    <s v="Biography,Drama,Family"/>
    <x v="47"/>
    <s v="English"/>
    <n v="87"/>
  </r>
  <r>
    <n v="16369"/>
    <n v="16370"/>
    <s v="Oliver &amp; Company"/>
    <x v="35"/>
    <x v="4"/>
    <n v="6.7"/>
    <n v="0.51"/>
    <n v="0"/>
    <n v="0"/>
    <n v="0"/>
    <n v="1"/>
    <n v="0"/>
    <s v="George Scribner"/>
    <s v="Animation,Adventure,Comedy,Family,Musical"/>
    <x v="1"/>
    <s v="English"/>
    <n v="74"/>
  </r>
  <r>
    <n v="16370"/>
    <n v="16371"/>
    <s v="Monkey Kingdom"/>
    <x v="11"/>
    <x v="4"/>
    <n v="7.3"/>
    <n v="0.93"/>
    <n v="0"/>
    <n v="0"/>
    <n v="0"/>
    <n v="1"/>
    <n v="0"/>
    <s v="Mark Linfield,Alastair Fothergill"/>
    <s v="Documentary"/>
    <x v="1"/>
    <s v="English"/>
    <n v="81"/>
  </r>
  <r>
    <n v="16371"/>
    <n v="16372"/>
    <s v="Davy Crockett, King of the Wild Frontier"/>
    <x v="68"/>
    <x v="4"/>
    <n v="7"/>
    <n v="1"/>
    <n v="0"/>
    <n v="0"/>
    <n v="0"/>
    <n v="1"/>
    <n v="0"/>
    <s v="Norman Foster"/>
    <s v="Adventure,Drama,Family,Western"/>
    <x v="1"/>
    <s v="English,Spanish"/>
    <n v="93"/>
  </r>
  <r>
    <n v="16372"/>
    <n v="16373"/>
    <s v="The Three Caballeros"/>
    <x v="55"/>
    <x v="4"/>
    <n v="6.5"/>
    <n v="0.82"/>
    <n v="0"/>
    <n v="0"/>
    <n v="0"/>
    <n v="1"/>
    <n v="0"/>
    <s v="John Landis"/>
    <s v="Comedy,Western"/>
    <x v="1"/>
    <s v="English,Spanish,German"/>
    <n v="104"/>
  </r>
  <r>
    <n v="16373"/>
    <n v="16374"/>
    <s v="That Darn Cat!"/>
    <x v="83"/>
    <x v="4"/>
    <n v="6.8"/>
    <n v="0.94"/>
    <n v="0"/>
    <n v="0"/>
    <n v="0"/>
    <n v="1"/>
    <n v="0"/>
    <s v="Robert Stevenson"/>
    <s v="Comedy,Crime,Family,Thriller"/>
    <x v="1"/>
    <s v="English,French"/>
    <n v="116"/>
  </r>
  <r>
    <n v="16374"/>
    <n v="16375"/>
    <s v="African Cats"/>
    <x v="20"/>
    <x v="4"/>
    <n v="7.6"/>
    <n v="0.73"/>
    <n v="0"/>
    <n v="0"/>
    <n v="0"/>
    <n v="1"/>
    <n v="0"/>
    <s v="Keith Scholey,Alastair Fothergill"/>
    <s v="Documentary,Adventure"/>
    <x v="1"/>
    <s v="English"/>
    <n v="89"/>
  </r>
  <r>
    <n v="16375"/>
    <n v="16376"/>
    <s v="Newsies"/>
    <x v="42"/>
    <x v="2"/>
    <n v="7"/>
    <n v="0.39"/>
    <n v="0"/>
    <n v="0"/>
    <n v="0"/>
    <n v="1"/>
    <n v="0"/>
    <s v="Kenny Ortega"/>
    <s v="Drama,Family,History,Musical"/>
    <x v="1"/>
    <s v="English"/>
    <n v="121"/>
  </r>
  <r>
    <n v="16376"/>
    <n v="16377"/>
    <s v="3 Men and a Baby"/>
    <x v="44"/>
    <x v="2"/>
    <n v="6"/>
    <n v="0.75"/>
    <n v="0"/>
    <n v="0"/>
    <n v="0"/>
    <n v="1"/>
    <n v="0"/>
    <s v="Leonard Nimoy"/>
    <s v="Comedy,Drama,Family"/>
    <x v="16"/>
    <s v="English"/>
    <n v="102"/>
  </r>
  <r>
    <n v="16377"/>
    <n v="16378"/>
    <s v="Tuck Everlasting"/>
    <x v="5"/>
    <x v="2"/>
    <n v="6.6"/>
    <n v="0.6"/>
    <n v="0"/>
    <n v="0"/>
    <n v="0"/>
    <n v="1"/>
    <n v="0"/>
    <s v="Jay Russell"/>
    <s v="Drama,Family,Fantasy,Romance"/>
    <x v="1"/>
    <s v="English,French"/>
    <n v="90"/>
  </r>
  <r>
    <n v="16378"/>
    <n v="16379"/>
    <s v="The Incredible Journey"/>
    <x v="63"/>
    <x v="4"/>
    <n v="7.1"/>
    <n v="0.89"/>
    <n v="0"/>
    <n v="0"/>
    <n v="0"/>
    <n v="1"/>
    <n v="0"/>
    <s v="Fletcher Markle"/>
    <s v="Adventure,Drama,Family"/>
    <x v="47"/>
    <s v="English"/>
    <n v="80"/>
  </r>
  <r>
    <n v="16379"/>
    <n v="16380"/>
    <s v="The Love Bug"/>
    <x v="13"/>
    <x v="4"/>
    <n v="6.5"/>
    <n v="0.76"/>
    <n v="0"/>
    <n v="0"/>
    <n v="0"/>
    <n v="1"/>
    <n v="0"/>
    <s v="Robert Stevenson"/>
    <s v="Comedy,Family,Sport"/>
    <x v="1"/>
    <s v="English,Cantonese,Spanish"/>
    <n v="108"/>
  </r>
  <r>
    <n v="16380"/>
    <n v="16381"/>
    <s v="High School Musical 3: Senior Year"/>
    <x v="25"/>
    <x v="4"/>
    <n v="4.8"/>
    <n v="0.64"/>
    <n v="0"/>
    <n v="0"/>
    <n v="0"/>
    <n v="1"/>
    <n v="0"/>
    <s v="Kenny Ortega"/>
    <s v="Comedy,Drama,Family,Music,Musical,Romance"/>
    <x v="1"/>
    <s v="English"/>
    <n v="112"/>
  </r>
  <r>
    <n v="16381"/>
    <n v="16382"/>
    <s v="Return to Oz"/>
    <x v="3"/>
    <x v="2"/>
    <n v="6.7"/>
    <n v="0.52"/>
    <n v="0"/>
    <n v="0"/>
    <n v="0"/>
    <n v="1"/>
    <n v="0"/>
    <s v="Walter Murch"/>
    <s v="Adventure,Family,Fantasy,Horror,Mystery"/>
    <x v="11"/>
    <s v="English"/>
    <n v="113"/>
  </r>
  <r>
    <n v="16382"/>
    <n v="16383"/>
    <s v="Blackbeard's Ghost"/>
    <x v="13"/>
    <x v="4"/>
    <n v="6.9"/>
    <n v="0.82"/>
    <n v="0"/>
    <n v="0"/>
    <n v="0"/>
    <n v="1"/>
    <n v="0"/>
    <s v="Robert Stevenson"/>
    <s v="Comedy,Family,Fantasy"/>
    <x v="1"/>
    <s v="English"/>
    <n v="106"/>
  </r>
  <r>
    <n v="16383"/>
    <n v="16384"/>
    <s v="Chimpanzee"/>
    <x v="6"/>
    <x v="4"/>
    <n v="7.2"/>
    <n v="0.76"/>
    <n v="0"/>
    <n v="0"/>
    <n v="0"/>
    <n v="1"/>
    <n v="0"/>
    <s v="Alastair Fothergill,Mark Linfield"/>
    <s v="Documentary,Family"/>
    <x v="1293"/>
    <s v="English"/>
    <n v="78"/>
  </r>
  <r>
    <n v="16384"/>
    <n v="16385"/>
    <s v="The Absent-Minded Professor"/>
    <x v="85"/>
    <x v="4"/>
    <n v="6.8"/>
    <n v="0.83"/>
    <n v="0"/>
    <n v="0"/>
    <n v="0"/>
    <n v="1"/>
    <n v="0"/>
    <s v="Robert Stevenson"/>
    <s v="Comedy,Family,Sci-Fi,Sport"/>
    <x v="1"/>
    <s v="English"/>
    <n v="92"/>
  </r>
  <r>
    <n v="16385"/>
    <n v="16386"/>
    <s v="Camp Rock"/>
    <x v="25"/>
    <x v="4"/>
    <n v="5.2"/>
    <n v="0.45"/>
    <n v="0"/>
    <n v="0"/>
    <n v="0"/>
    <n v="1"/>
    <n v="0"/>
    <s v="Matthew Diamond"/>
    <s v="Comedy,Family,Music,Musical,Romance"/>
    <x v="1"/>
    <s v="English,Portuguese"/>
    <n v="94"/>
  </r>
  <r>
    <n v="16386"/>
    <n v="16387"/>
    <s v="Penguins"/>
    <x v="19"/>
    <x v="4"/>
    <n v="7"/>
    <n v="0.92"/>
    <n v="0"/>
    <n v="0"/>
    <n v="0"/>
    <n v="1"/>
    <n v="0"/>
    <s v="Alastair Fothergill,Jeff Wilson"/>
    <s v="Documentary,Family"/>
    <x v="1"/>
    <s v="English"/>
    <n v="76"/>
  </r>
  <r>
    <n v="16387"/>
    <n v="16388"/>
    <s v="Pooh's Heffalump Movie"/>
    <x v="24"/>
    <x v="4"/>
    <n v="6.4"/>
    <n v="0.8"/>
    <n v="0"/>
    <n v="0"/>
    <n v="0"/>
    <n v="1"/>
    <n v="0"/>
    <s v="Frank Nissen"/>
    <s v="Animation,Comedy,Family,Fantasy,Musical,Mystery"/>
    <x v="1"/>
    <s v="English"/>
    <n v="68"/>
  </r>
  <r>
    <n v="16388"/>
    <n v="16389"/>
    <s v="Turner &amp; Hooch"/>
    <x v="14"/>
    <x v="2"/>
    <n v="6.2"/>
    <n v="0.52"/>
    <n v="0"/>
    <n v="0"/>
    <n v="0"/>
    <n v="1"/>
    <n v="0"/>
    <s v="Roger Spottiswoode"/>
    <s v="Comedy,Crime,Drama,Thriller"/>
    <x v="1"/>
    <s v="English"/>
    <n v="97"/>
  </r>
  <r>
    <n v="16389"/>
    <n v="16390"/>
    <s v="Glory Road"/>
    <x v="10"/>
    <x v="2"/>
    <n v="7.2"/>
    <m/>
    <n v="0"/>
    <n v="0"/>
    <n v="0"/>
    <n v="1"/>
    <n v="0"/>
    <s v="James Gartner"/>
    <s v="Biography,Drama,Sport"/>
    <x v="1"/>
    <s v="English"/>
    <n v="118"/>
  </r>
  <r>
    <n v="16390"/>
    <n v="16391"/>
    <s v="Princess Protection Program"/>
    <x v="8"/>
    <x v="4"/>
    <n v="5.6"/>
    <n v="0.6"/>
    <n v="0"/>
    <n v="0"/>
    <n v="0"/>
    <n v="1"/>
    <n v="0"/>
    <s v="Allison Liddi-Brown"/>
    <s v="Comedy,Drama,Family"/>
    <x v="1"/>
    <s v="English"/>
    <n v="90"/>
  </r>
  <r>
    <n v="16391"/>
    <n v="16392"/>
    <s v="Science Fair"/>
    <x v="2"/>
    <x v="2"/>
    <n v="7.4"/>
    <n v="0.97"/>
    <n v="0"/>
    <n v="0"/>
    <n v="0"/>
    <n v="1"/>
    <n v="0"/>
    <s v="Cristina Costantini,Darren Foster"/>
    <s v="Documentary"/>
    <x v="1"/>
    <s v="English"/>
    <n v="90"/>
  </r>
  <r>
    <n v="16392"/>
    <n v="16393"/>
    <s v="Greyfriars Bobby: The True Story of a Dog"/>
    <x v="85"/>
    <x v="3"/>
    <n v="7.3"/>
    <n v="1"/>
    <n v="0"/>
    <n v="0"/>
    <n v="0"/>
    <n v="1"/>
    <n v="0"/>
    <s v="Don Chaffey"/>
    <s v="Drama,Family"/>
    <x v="1"/>
    <s v="English"/>
    <n v="87"/>
  </r>
  <r>
    <n v="16393"/>
    <n v="16394"/>
    <s v="Diary of a Wimpy Kid"/>
    <x v="0"/>
    <x v="2"/>
    <n v="6.2"/>
    <n v="0.53"/>
    <n v="0"/>
    <n v="0"/>
    <n v="0"/>
    <n v="1"/>
    <n v="0"/>
    <s v="Thor Freudenthal"/>
    <s v="Comedy,Drama,Family"/>
    <x v="0"/>
    <s v="English,German"/>
    <n v="120"/>
  </r>
  <r>
    <n v="16394"/>
    <n v="16395"/>
    <s v="The Odd Life of Timothy Green"/>
    <x v="6"/>
    <x v="2"/>
    <n v="6.6"/>
    <n v="0.35"/>
    <n v="0"/>
    <n v="0"/>
    <n v="0"/>
    <n v="1"/>
    <n v="0"/>
    <s v="Peter Hedges"/>
    <s v="Comedy,Drama,Family,Fantasy"/>
    <x v="1"/>
    <s v="English"/>
    <n v="105"/>
  </r>
  <r>
    <n v="16395"/>
    <n v="16396"/>
    <s v="Splash"/>
    <x v="26"/>
    <x v="2"/>
    <n v="6.2"/>
    <n v="0.9"/>
    <n v="0"/>
    <n v="0"/>
    <n v="0"/>
    <n v="1"/>
    <n v="0"/>
    <s v="Ron Howard"/>
    <s v="Comedy,Fantasy,Romance"/>
    <x v="1"/>
    <s v="English,Swedish"/>
    <n v="111"/>
  </r>
  <r>
    <n v="16396"/>
    <n v="16397"/>
    <s v="The Princess Diaries 2: Royal Engagement"/>
    <x v="33"/>
    <x v="4"/>
    <n v="5.8"/>
    <n v="0.26"/>
    <n v="0"/>
    <n v="0"/>
    <n v="0"/>
    <n v="1"/>
    <n v="0"/>
    <s v="Garry Marshall"/>
    <s v="Comedy,Family,Romance"/>
    <x v="1"/>
    <s v="English,Greek,French,Spanish"/>
    <n v="113"/>
  </r>
  <r>
    <n v="16397"/>
    <n v="16398"/>
    <s v="The Black Cauldron"/>
    <x v="3"/>
    <x v="2"/>
    <n v="6.4"/>
    <n v="0.55000000000000004"/>
    <n v="0"/>
    <n v="0"/>
    <n v="0"/>
    <n v="1"/>
    <n v="0"/>
    <s v="Ted Berman,Richard Rich"/>
    <s v="Animation,Action,Adventure,Family,Fantasy,Horror"/>
    <x v="0"/>
    <s v="English,Portuguese"/>
    <n v="80"/>
  </r>
  <r>
    <n v="16398"/>
    <n v="16399"/>
    <s v="The Game Plan"/>
    <x v="17"/>
    <x v="2"/>
    <n v="6.1"/>
    <n v="0.28000000000000003"/>
    <n v="0"/>
    <n v="0"/>
    <n v="0"/>
    <n v="1"/>
    <n v="0"/>
    <s v="Andy Fickman"/>
    <s v="Comedy,Family,Sport"/>
    <x v="1"/>
    <s v="English"/>
    <n v="110"/>
  </r>
  <r>
    <n v="16399"/>
    <n v="16400"/>
    <s v="Cinderella III: A Twist in Time"/>
    <x v="17"/>
    <x v="4"/>
    <n v="5.9"/>
    <n v="0.75"/>
    <n v="0"/>
    <n v="0"/>
    <n v="0"/>
    <n v="1"/>
    <n v="0"/>
    <s v="Frank Nissen"/>
    <s v="Animation,Family,Fantasy,Musical,Romance"/>
    <x v="1"/>
    <s v="English"/>
    <n v="74"/>
  </r>
  <r>
    <n v="16400"/>
    <n v="16401"/>
    <s v="Waking Sleeping Beauty"/>
    <x v="8"/>
    <x v="2"/>
    <n v="7.6"/>
    <n v="0.71"/>
    <n v="0"/>
    <n v="0"/>
    <n v="0"/>
    <n v="1"/>
    <n v="0"/>
    <s v="Don Hahn"/>
    <s v="Documentary"/>
    <x v="1"/>
    <s v="English"/>
    <n v="86"/>
  </r>
  <r>
    <n v="16401"/>
    <n v="16402"/>
    <s v="The Tigger Movie"/>
    <x v="40"/>
    <x v="4"/>
    <n v="6.3"/>
    <n v="0.62"/>
    <n v="0"/>
    <n v="0"/>
    <n v="0"/>
    <n v="1"/>
    <n v="0"/>
    <s v="Jun Falkenstein"/>
    <s v="Animation,Comedy,Drama,Family,Musical"/>
    <x v="89"/>
    <s v="English"/>
    <n v="77"/>
  </r>
  <r>
    <n v="16402"/>
    <n v="16403"/>
    <s v="Escape to Witch Mountain"/>
    <x v="12"/>
    <x v="4"/>
    <n v="6.4"/>
    <n v="0.76"/>
    <n v="0"/>
    <n v="0"/>
    <n v="0"/>
    <n v="1"/>
    <n v="0"/>
    <s v="John Hough"/>
    <s v="Adventure,Family,Fantasy,Mystery,Sci-Fi"/>
    <x v="1"/>
    <s v="English"/>
    <n v="97"/>
  </r>
  <r>
    <n v="16403"/>
    <n v="16404"/>
    <s v="Timmy Failure: Mistakes Were Made"/>
    <x v="31"/>
    <x v="2"/>
    <n v="6.1"/>
    <n v="0.88"/>
    <n v="0"/>
    <n v="0"/>
    <n v="0"/>
    <n v="1"/>
    <n v="0"/>
    <s v="Tom McCarthy"/>
    <s v="Adventure,Comedy,Drama,Family,Fantasy"/>
    <x v="1"/>
    <s v="English"/>
    <n v="99"/>
  </r>
  <r>
    <n v="16404"/>
    <n v="16405"/>
    <s v="101 Dalmatians"/>
    <x v="36"/>
    <x v="4"/>
    <n v="5.7"/>
    <n v="0.42"/>
    <n v="0"/>
    <n v="0"/>
    <n v="0"/>
    <n v="1"/>
    <n v="0"/>
    <s v="Stephen Herek"/>
    <s v="Adventure,Comedy,Crime,Family"/>
    <x v="0"/>
    <s v="English,Spanish"/>
    <n v="103"/>
  </r>
  <r>
    <n v="16405"/>
    <n v="16406"/>
    <s v="The Last Song"/>
    <x v="0"/>
    <x v="2"/>
    <n v="6"/>
    <n v="0.21"/>
    <n v="0"/>
    <n v="0"/>
    <n v="0"/>
    <n v="1"/>
    <n v="0"/>
    <s v="Julie Anne Robinson"/>
    <s v="Drama,Music,Romance"/>
    <x v="1"/>
    <s v="English"/>
    <n v="107"/>
  </r>
  <r>
    <n v="16406"/>
    <n v="16407"/>
    <s v="George of the Jungle"/>
    <x v="29"/>
    <x v="2"/>
    <n v="5.5"/>
    <n v="0.56999999999999995"/>
    <n v="0"/>
    <n v="0"/>
    <n v="0"/>
    <n v="1"/>
    <n v="0"/>
    <s v="Sam Weisman"/>
    <s v="Action,Adventure,Comedy,Family,Romance"/>
    <x v="1"/>
    <s v="English,Spanish"/>
    <n v="92"/>
  </r>
  <r>
    <n v="16407"/>
    <n v="16408"/>
    <s v="Frank and Ollie"/>
    <x v="37"/>
    <x v="2"/>
    <n v="7.8"/>
    <n v="0.88"/>
    <n v="0"/>
    <n v="0"/>
    <n v="0"/>
    <n v="1"/>
    <n v="0"/>
    <s v="Theodore Thomas"/>
    <s v="Documentary"/>
    <x v="1"/>
    <s v="English"/>
    <n v="89"/>
  </r>
  <r>
    <n v="16408"/>
    <n v="16409"/>
    <s v="The Santa Clause 2"/>
    <x v="5"/>
    <x v="4"/>
    <n v="5.6"/>
    <n v="0.56000000000000005"/>
    <n v="0"/>
    <n v="0"/>
    <n v="0"/>
    <n v="1"/>
    <n v="0"/>
    <s v="Michael Lembeck"/>
    <s v="Comedy,Family,Fantasy"/>
    <x v="88"/>
    <s v="English"/>
    <n v="104"/>
  </r>
  <r>
    <n v="16409"/>
    <n v="16410"/>
    <s v="Heavyweights"/>
    <x v="37"/>
    <x v="2"/>
    <n v="6.6"/>
    <n v="0.28999999999999998"/>
    <n v="0"/>
    <n v="0"/>
    <n v="0"/>
    <n v="1"/>
    <n v="0"/>
    <s v="Steven Brill"/>
    <s v="Comedy,Drama,Family,Sport"/>
    <x v="1"/>
    <s v="English"/>
    <n v="100"/>
  </r>
  <r>
    <n v="16410"/>
    <n v="16411"/>
    <s v="Ice Princess"/>
    <x v="24"/>
    <x v="4"/>
    <n v="6"/>
    <n v="0.52"/>
    <n v="0"/>
    <n v="0"/>
    <n v="0"/>
    <n v="1"/>
    <n v="0"/>
    <s v="Tim Fywell"/>
    <s v="Comedy,Drama,Family,Sport"/>
    <x v="88"/>
    <s v="English"/>
    <n v="98"/>
  </r>
  <r>
    <n v="16411"/>
    <n v="16412"/>
    <s v="Bedtime Stories"/>
    <x v="25"/>
    <x v="2"/>
    <n v="6"/>
    <n v="0.26"/>
    <n v="0"/>
    <n v="0"/>
    <n v="0"/>
    <n v="1"/>
    <n v="0"/>
    <s v="Adam Shankman"/>
    <s v="Comedy,Family,Fantasy,Romance"/>
    <x v="1"/>
    <s v="English"/>
    <n v="99"/>
  </r>
  <r>
    <n v="16412"/>
    <n v="16413"/>
    <s v="Cheaper by the Dozen"/>
    <x v="22"/>
    <x v="2"/>
    <n v="5.9"/>
    <n v="0.24"/>
    <n v="0"/>
    <n v="0"/>
    <n v="0"/>
    <n v="1"/>
    <n v="0"/>
    <s v="Shawn Levy"/>
    <s v="Comedy,Family"/>
    <x v="1"/>
    <s v="English"/>
    <n v="98"/>
  </r>
  <r>
    <n v="16413"/>
    <n v="16414"/>
    <s v="An Extremely Goofy Movie"/>
    <x v="40"/>
    <x v="4"/>
    <n v="6.4"/>
    <n v="0.63"/>
    <n v="0"/>
    <n v="0"/>
    <n v="0"/>
    <n v="1"/>
    <n v="0"/>
    <s v="Douglas McCarthy"/>
    <s v="Animation,Comedy,Family,Sport"/>
    <x v="15"/>
    <s v="English"/>
    <n v="79"/>
  </r>
  <r>
    <n v="16414"/>
    <n v="16415"/>
    <s v="Twitches"/>
    <x v="24"/>
    <x v="2"/>
    <n v="5.7"/>
    <n v="0.6"/>
    <n v="0"/>
    <n v="0"/>
    <n v="0"/>
    <n v="1"/>
    <n v="0"/>
    <s v="Stuart Gillard"/>
    <s v="Comedy,Drama,Family,Fantasy"/>
    <x v="1"/>
    <s v="English"/>
    <n v="86"/>
  </r>
  <r>
    <n v="16415"/>
    <n v="16416"/>
    <s v="Iron Will"/>
    <x v="43"/>
    <x v="2"/>
    <n v="6.6"/>
    <n v="0.62"/>
    <n v="0"/>
    <n v="0"/>
    <n v="0"/>
    <n v="1"/>
    <n v="0"/>
    <s v="Charles Haid"/>
    <s v="Adventure,Family"/>
    <x v="1"/>
    <s v="English"/>
    <n v="108"/>
  </r>
  <r>
    <n v="16416"/>
    <n v="16417"/>
    <s v="Aladdin and the King of Thieves"/>
    <x v="36"/>
    <x v="4"/>
    <n v="6.4"/>
    <n v="0.33"/>
    <n v="0"/>
    <n v="0"/>
    <n v="0"/>
    <n v="1"/>
    <n v="0"/>
    <s v="Tad Stones"/>
    <s v="Animation,Adventure,Comedy,Family,Fantasy,Musical,Romance"/>
    <x v="1"/>
    <s v="English"/>
    <n v="81"/>
  </r>
  <r>
    <n v="16417"/>
    <n v="16418"/>
    <s v="Piglet's Big Movie"/>
    <x v="22"/>
    <x v="4"/>
    <n v="6.1"/>
    <n v="0.7"/>
    <n v="0"/>
    <n v="0"/>
    <n v="0"/>
    <n v="1"/>
    <n v="0"/>
    <s v="Francis Glebas"/>
    <s v="Animation,Adventure,Comedy,Family,Musical,Mystery"/>
    <x v="1"/>
    <s v="English"/>
    <n v="75"/>
  </r>
  <r>
    <n v="16418"/>
    <n v="16419"/>
    <s v="Because of Winn-Dixie"/>
    <x v="24"/>
    <x v="2"/>
    <n v="6.3"/>
    <n v="0.55000000000000004"/>
    <n v="0"/>
    <n v="0"/>
    <n v="0"/>
    <n v="1"/>
    <n v="0"/>
    <s v="Wayne Wang"/>
    <s v="Comedy,Drama,Family"/>
    <x v="1"/>
    <s v="English"/>
    <n v="106"/>
  </r>
  <r>
    <n v="16419"/>
    <n v="16420"/>
    <s v="Fun and Fancy Free"/>
    <x v="56"/>
    <x v="4"/>
    <n v="6.6"/>
    <n v="0.67"/>
    <n v="0"/>
    <n v="0"/>
    <n v="0"/>
    <n v="1"/>
    <n v="0"/>
    <s v="Jack Kinney,Hamilton Luske,William Morgan,Bill Roberts"/>
    <s v="Animation,Adventure,Comedy,Family,Fantasy,Musical,Romance"/>
    <x v="1"/>
    <s v="English"/>
    <n v="73"/>
  </r>
  <r>
    <n v="16420"/>
    <n v="16421"/>
    <s v="Mickey's Once Upon a Christmas"/>
    <x v="1"/>
    <x v="4"/>
    <n v="7.2"/>
    <n v="0.4"/>
    <n v="0"/>
    <n v="0"/>
    <n v="0"/>
    <n v="1"/>
    <n v="0"/>
    <s v="Jun Falkenstein,Alex Mann,Bradley Raymond,Toby Shelton,Bill Speers"/>
    <s v="Animation,Comedy,Family,Fantasy"/>
    <x v="1"/>
    <s v="English"/>
    <n v="66"/>
  </r>
  <r>
    <n v="16421"/>
    <n v="16422"/>
    <s v="Deep Blue"/>
    <x v="22"/>
    <x v="4"/>
    <n v="7.4"/>
    <n v="0.67"/>
    <n v="0"/>
    <n v="0"/>
    <n v="0"/>
    <n v="1"/>
    <n v="0"/>
    <s v="Renny Harlin"/>
    <s v="Action,Adventure,Sci-Fi,Thriller"/>
    <x v="45"/>
    <s v="English,Spanish"/>
    <n v="105"/>
  </r>
  <r>
    <n v="16422"/>
    <n v="16423"/>
    <s v="Red Tails"/>
    <x v="6"/>
    <x v="0"/>
    <n v="5.9"/>
    <n v="0.4"/>
    <n v="0"/>
    <n v="0"/>
    <n v="0"/>
    <n v="1"/>
    <n v="0"/>
    <s v="Anthony Hemingway"/>
    <s v="Action,Drama,History,War"/>
    <x v="1"/>
    <s v="English,Italian,German"/>
    <n v="125"/>
  </r>
  <r>
    <n v="16423"/>
    <n v="16424"/>
    <s v="Lilo &amp; Stitch 2: Stitch Has a Glitch"/>
    <x v="24"/>
    <x v="2"/>
    <n v="6.3"/>
    <n v="0.4"/>
    <n v="0"/>
    <n v="0"/>
    <n v="0"/>
    <n v="1"/>
    <n v="0"/>
    <s v="Michael LaBash,Tony Leondis"/>
    <s v="Animation,Comedy,Drama,Family,Sci-Fi"/>
    <x v="1"/>
    <s v="English,French,Spanish"/>
    <n v="68"/>
  </r>
  <r>
    <n v="16424"/>
    <n v="16425"/>
    <s v="Ruby Bridges"/>
    <x v="41"/>
    <x v="2"/>
    <n v="7.2"/>
    <n v="0.83"/>
    <n v="0"/>
    <n v="0"/>
    <n v="0"/>
    <n v="1"/>
    <n v="0"/>
    <s v="Euzhan Palcy"/>
    <s v="Adventure,Drama,Family,Fantasy"/>
    <x v="1"/>
    <s v="English"/>
    <n v="96"/>
  </r>
  <r>
    <n v="16425"/>
    <n v="16426"/>
    <s v="Doctor Dolittle"/>
    <x v="41"/>
    <x v="0"/>
    <n v="5.4"/>
    <n v="0.42"/>
    <n v="0"/>
    <n v="0"/>
    <n v="0"/>
    <n v="1"/>
    <n v="0"/>
    <s v="Betty Thomas"/>
    <s v="Comedy,Family,Fantasy"/>
    <x v="1"/>
    <s v="English"/>
    <n v="85"/>
  </r>
  <r>
    <n v="16426"/>
    <n v="16427"/>
    <s v="Brother Bear 2"/>
    <x v="10"/>
    <x v="2"/>
    <n v="6.2"/>
    <n v="0.5"/>
    <n v="0"/>
    <n v="0"/>
    <n v="0"/>
    <n v="1"/>
    <n v="0"/>
    <s v="Ben Gluck"/>
    <s v="Animation,Adventure,Comedy,Family,Fantasy"/>
    <x v="1"/>
    <s v="English"/>
    <n v="74"/>
  </r>
  <r>
    <n v="16427"/>
    <n v="16428"/>
    <s v="Camp Rock 2: The Final Jam"/>
    <x v="0"/>
    <x v="2"/>
    <n v="5.2"/>
    <n v="0.63"/>
    <n v="0"/>
    <n v="0"/>
    <n v="0"/>
    <n v="1"/>
    <n v="0"/>
    <s v="Paul Hoen"/>
    <s v="Comedy,Family,Music,Musical,Romance"/>
    <x v="1"/>
    <s v="English"/>
    <n v="97"/>
  </r>
  <r>
    <n v="16428"/>
    <n v="16429"/>
    <s v="Recess: School's Out"/>
    <x v="34"/>
    <x v="4"/>
    <n v="6.6"/>
    <n v="0.6"/>
    <n v="0"/>
    <n v="0"/>
    <n v="0"/>
    <n v="1"/>
    <n v="0"/>
    <s v="Chuck Sheetz"/>
    <s v="Animation,Comedy,Family"/>
    <x v="89"/>
    <s v="English"/>
    <n v="82"/>
  </r>
  <r>
    <n v="16429"/>
    <n v="16430"/>
    <s v="The Adventures of Huck Finn"/>
    <x v="15"/>
    <x v="2"/>
    <n v="6.2"/>
    <n v="0.73"/>
    <n v="0"/>
    <n v="0"/>
    <n v="0"/>
    <n v="1"/>
    <n v="0"/>
    <s v="Stephen Sommers"/>
    <s v="Adventure,Comedy,Drama,Family"/>
    <x v="1"/>
    <s v="English,French"/>
    <n v="108"/>
  </r>
  <r>
    <n v="16430"/>
    <n v="16431"/>
    <s v="Lemonade Mouth"/>
    <x v="20"/>
    <x v="2"/>
    <n v="6.9"/>
    <m/>
    <n v="0"/>
    <n v="0"/>
    <n v="0"/>
    <n v="1"/>
    <n v="0"/>
    <s v="Patricia Riggen"/>
    <s v="Comedy,Drama,Family,Music,Musical"/>
    <x v="1"/>
    <s v="English"/>
    <n v="103"/>
  </r>
  <r>
    <n v="16431"/>
    <n v="16432"/>
    <s v="The Crimson Wing: Mystery of the Flamingos"/>
    <x v="25"/>
    <x v="4"/>
    <n v="7.3"/>
    <n v="0.75"/>
    <n v="0"/>
    <n v="0"/>
    <n v="0"/>
    <n v="1"/>
    <n v="0"/>
    <s v="Matthew Aeberhard,Leander Ward"/>
    <s v="Documentary"/>
    <x v="0"/>
    <s v="English"/>
    <n v="78"/>
  </r>
  <r>
    <n v="16432"/>
    <n v="16433"/>
    <s v="Big Business"/>
    <x v="35"/>
    <x v="2"/>
    <n v="6.4"/>
    <n v="0.44"/>
    <n v="0"/>
    <n v="0"/>
    <n v="0"/>
    <n v="1"/>
    <n v="0"/>
    <s v="Jim Abrahams"/>
    <s v="Comedy"/>
    <x v="1"/>
    <s v="English,Italian"/>
    <n v="97"/>
  </r>
  <r>
    <n v="16433"/>
    <n v="16434"/>
    <s v="Melody Time"/>
    <x v="91"/>
    <x v="3"/>
    <n v="6.4"/>
    <n v="0.8"/>
    <n v="0"/>
    <n v="0"/>
    <n v="0"/>
    <n v="1"/>
    <n v="0"/>
    <s v="Clyde Geronimi,Wilfred Jackson,Jack Kinney,Hamilton Luske"/>
    <s v="Animation,Comedy,Family,Musical"/>
    <x v="1"/>
    <s v="English"/>
    <n v="75"/>
  </r>
  <r>
    <n v="16434"/>
    <n v="16435"/>
    <s v="Bambi II"/>
    <x v="10"/>
    <x v="4"/>
    <n v="6.1"/>
    <n v="0.5"/>
    <n v="0"/>
    <n v="0"/>
    <n v="0"/>
    <n v="1"/>
    <n v="0"/>
    <s v="Brian Pimental"/>
    <s v="Animation,Adventure,Drama,Family,Romance"/>
    <x v="1"/>
    <s v="English"/>
    <n v="75"/>
  </r>
  <r>
    <n v="16435"/>
    <n v="16436"/>
    <s v="The Cheetah Girls"/>
    <x v="22"/>
    <x v="4"/>
    <n v="4.8"/>
    <n v="0.71"/>
    <n v="0"/>
    <n v="0"/>
    <n v="0"/>
    <n v="1"/>
    <n v="0"/>
    <s v="Oz Scott"/>
    <s v="Comedy,Drama,Family,Music,Musical"/>
    <x v="47"/>
    <s v="English,Spanish"/>
    <n v="100"/>
  </r>
  <r>
    <n v="16436"/>
    <n v="16437"/>
    <s v="Hannah Montana: The Movie"/>
    <x v="8"/>
    <x v="4"/>
    <n v="4.5"/>
    <n v="0.44"/>
    <n v="0"/>
    <n v="0"/>
    <n v="0"/>
    <n v="1"/>
    <n v="0"/>
    <s v="Peter Chelsom"/>
    <s v="Comedy,Drama,Family,Music,Romance"/>
    <x v="1"/>
    <s v="English"/>
    <n v="102"/>
  </r>
  <r>
    <n v="16437"/>
    <n v="16438"/>
    <s v="Herbie Rides Again"/>
    <x v="58"/>
    <x v="4"/>
    <n v="5.7"/>
    <n v="0.8"/>
    <n v="0"/>
    <n v="0"/>
    <n v="0"/>
    <n v="1"/>
    <n v="0"/>
    <s v="Robert Stevenson"/>
    <s v="Comedy,Family,Fantasy,Romance"/>
    <x v="1"/>
    <s v="English"/>
    <n v="88"/>
  </r>
  <r>
    <n v="16438"/>
    <n v="16439"/>
    <s v="Descendants 3"/>
    <x v="19"/>
    <x v="4"/>
    <n v="6.7"/>
    <n v="0.78"/>
    <n v="0"/>
    <n v="0"/>
    <n v="0"/>
    <n v="1"/>
    <n v="0"/>
    <s v="Kenny Ortega"/>
    <s v="Adventure,Family,Musical"/>
    <x v="1"/>
    <s v="English"/>
    <n v="106"/>
  </r>
  <r>
    <n v="16439"/>
    <n v="16440"/>
    <s v="Olaf's Frozen Adventure"/>
    <x v="32"/>
    <x v="4"/>
    <n v="5.5"/>
    <n v="0.56999999999999995"/>
    <n v="0"/>
    <n v="0"/>
    <n v="0"/>
    <n v="1"/>
    <n v="0"/>
    <s v="Kevin Deters,Stevie Wermers"/>
    <s v="Animation,Short,Adventure,Comedy,Family,Fantasy,Musical"/>
    <x v="1"/>
    <s v="English"/>
    <n v="22"/>
  </r>
  <r>
    <n v="16440"/>
    <n v="16441"/>
    <s v="The Apple Dumpling Gang"/>
    <x v="12"/>
    <x v="4"/>
    <n v="6.5"/>
    <n v="0.56000000000000005"/>
    <n v="0"/>
    <n v="0"/>
    <n v="0"/>
    <n v="1"/>
    <n v="0"/>
    <s v="Norman Tokar"/>
    <s v="Comedy,Family,Western"/>
    <x v="1"/>
    <s v="English"/>
    <n v="100"/>
  </r>
  <r>
    <n v="16441"/>
    <n v="16442"/>
    <s v="Newsies: The Broadway Musical"/>
    <x v="32"/>
    <x v="0"/>
    <n v="8.5"/>
    <m/>
    <n v="0"/>
    <n v="0"/>
    <n v="0"/>
    <n v="1"/>
    <n v="0"/>
    <s v="Jeff Calhoun,Brett Sullivan"/>
    <s v="Musical"/>
    <x v="1"/>
    <s v="English"/>
    <n v="149"/>
  </r>
  <r>
    <n v="16442"/>
    <n v="16443"/>
    <s v="101 Dalmatians II: Patch's London Adventure"/>
    <x v="22"/>
    <x v="4"/>
    <n v="5.8"/>
    <n v="0.67"/>
    <n v="0"/>
    <n v="0"/>
    <n v="0"/>
    <n v="1"/>
    <n v="0"/>
    <s v="Jim Kammerud,Brian Smith"/>
    <s v="Animation,Adventure,Comedy,Family,Musical"/>
    <x v="1"/>
    <s v="English"/>
    <n v="74"/>
  </r>
  <r>
    <n v="16443"/>
    <n v="16444"/>
    <s v="Saludos Amigos"/>
    <x v="53"/>
    <x v="3"/>
    <n v="6.2"/>
    <n v="0.83"/>
    <n v="0"/>
    <n v="0"/>
    <n v="0"/>
    <n v="1"/>
    <n v="0"/>
    <s v="Wilfred Jackson,Jack Kinney,Hamilton Luske,Bill Roberts,Norman Ferguson"/>
    <s v="Animation,Short,Adventure,Comedy,Family,Fantasy,Music"/>
    <x v="1"/>
    <s v="English,Portuguese"/>
    <n v="42"/>
  </r>
  <r>
    <n v="16444"/>
    <n v="16445"/>
    <s v="Mighty Joe Young"/>
    <x v="41"/>
    <x v="2"/>
    <n v="5.6"/>
    <n v="0.55000000000000004"/>
    <n v="0"/>
    <n v="0"/>
    <n v="0"/>
    <n v="1"/>
    <n v="0"/>
    <s v="Ron Underwood"/>
    <s v="Action,Adventure,Family,Fantasy,Thriller"/>
    <x v="1"/>
    <s v="English,Swahili"/>
    <n v="114"/>
  </r>
  <r>
    <n v="16445"/>
    <n v="16446"/>
    <s v="Thumbelina"/>
    <x v="43"/>
    <x v="4"/>
    <n v="6.3"/>
    <n v="0.3"/>
    <n v="0"/>
    <n v="0"/>
    <n v="0"/>
    <n v="1"/>
    <n v="0"/>
    <s v="Don Bluth,Gary Goldman"/>
    <s v="Animation,Family,Fantasy,Musical,Romance"/>
    <x v="1294"/>
    <s v="English"/>
    <n v="86"/>
  </r>
  <r>
    <n v="16446"/>
    <n v="16447"/>
    <s v="The Lizzie McGuire Movie"/>
    <x v="22"/>
    <x v="2"/>
    <n v="5.5"/>
    <n v="0.41"/>
    <n v="0"/>
    <n v="0"/>
    <n v="0"/>
    <n v="1"/>
    <n v="0"/>
    <s v="Jim Fall"/>
    <s v="Adventure,Comedy,Family,Music,Romance"/>
    <x v="1"/>
    <s v="English,Italian"/>
    <n v="94"/>
  </r>
  <r>
    <n v="16447"/>
    <n v="16448"/>
    <s v="The Cat from Outer Space"/>
    <x v="46"/>
    <x v="4"/>
    <n v="6.1"/>
    <n v="0.67"/>
    <n v="0"/>
    <n v="0"/>
    <n v="0"/>
    <n v="1"/>
    <n v="0"/>
    <s v="Norman Tokar"/>
    <s v="Comedy,Family,Sci-Fi"/>
    <x v="1"/>
    <s v="English"/>
    <n v="104"/>
  </r>
  <r>
    <n v="16448"/>
    <n v="16449"/>
    <s v="Rookie of the Year"/>
    <x v="15"/>
    <x v="2"/>
    <n v="6"/>
    <n v="0.35"/>
    <n v="0"/>
    <n v="0"/>
    <n v="0"/>
    <n v="1"/>
    <n v="0"/>
    <s v="Daniel Stern"/>
    <s v="Comedy,Family,Fantasy,Sport"/>
    <x v="1"/>
    <s v="English"/>
    <n v="103"/>
  </r>
  <r>
    <n v="16449"/>
    <n v="16450"/>
    <s v="Sister Act 2: Back in the Habit"/>
    <x v="15"/>
    <x v="2"/>
    <n v="5.6"/>
    <n v="7.0000000000000007E-2"/>
    <n v="0"/>
    <n v="0"/>
    <n v="0"/>
    <n v="1"/>
    <n v="0"/>
    <s v="Bill Duke"/>
    <s v="Comedy,Family,Music"/>
    <x v="1"/>
    <s v="English"/>
    <n v="107"/>
  </r>
  <r>
    <n v="16450"/>
    <n v="16451"/>
    <s v="Homeward Bound II: Lost in San Francisco"/>
    <x v="36"/>
    <x v="4"/>
    <n v="5.9"/>
    <n v="0.53"/>
    <n v="0"/>
    <n v="0"/>
    <n v="0"/>
    <n v="1"/>
    <n v="0"/>
    <s v="David R. Ellis"/>
    <s v="Adventure,Comedy,Family,Romance"/>
    <x v="1"/>
    <s v="English"/>
    <n v="88"/>
  </r>
  <r>
    <n v="16451"/>
    <n v="16452"/>
    <s v="Jump In!"/>
    <x v="17"/>
    <x v="4"/>
    <n v="5.3"/>
    <n v="0.63"/>
    <n v="0"/>
    <n v="0"/>
    <n v="0"/>
    <n v="1"/>
    <n v="0"/>
    <s v="Paul Hoen"/>
    <s v="Comedy,Drama,Family,Romance,Sport"/>
    <x v="1"/>
    <s v="English"/>
    <n v="85"/>
  </r>
  <r>
    <n v="16452"/>
    <n v="16453"/>
    <s v="Roving Mars"/>
    <x v="10"/>
    <x v="2"/>
    <n v="7.2"/>
    <n v="0.7"/>
    <n v="0"/>
    <n v="0"/>
    <n v="0"/>
    <n v="1"/>
    <n v="0"/>
    <s v="George Butler"/>
    <s v="Documentary,Short"/>
    <x v="1"/>
    <s v="English"/>
    <n v="40"/>
  </r>
  <r>
    <n v="16453"/>
    <n v="16454"/>
    <s v="The Black Hole"/>
    <x v="18"/>
    <x v="2"/>
    <n v="6"/>
    <n v="0.4"/>
    <n v="0"/>
    <n v="0"/>
    <n v="0"/>
    <n v="1"/>
    <n v="0"/>
    <s v="Gary Nelson"/>
    <s v="Action,Sci-Fi"/>
    <x v="1"/>
    <s v="English"/>
    <n v="98"/>
  </r>
  <r>
    <n v="16454"/>
    <n v="16455"/>
    <s v="Lady and the Tramp II: Scamp's Adventure"/>
    <x v="34"/>
    <x v="4"/>
    <n v="5.9"/>
    <n v="0.45"/>
    <n v="0"/>
    <n v="0"/>
    <n v="0"/>
    <n v="1"/>
    <n v="0"/>
    <s v="Darrell Rooney,Jeannine Roussel"/>
    <s v="Animation,Adventure,Family,Musical,Romance"/>
    <x v="15"/>
    <s v="English"/>
    <n v="69"/>
  </r>
  <r>
    <n v="16455"/>
    <n v="16456"/>
    <s v="Around the World in 80 Days"/>
    <x v="33"/>
    <x v="2"/>
    <n v="5.9"/>
    <n v="0.32"/>
    <n v="0"/>
    <n v="0"/>
    <n v="0"/>
    <n v="1"/>
    <n v="0"/>
    <s v="Frank Coraci"/>
    <s v="Action,Adventure,Comedy,Family,Western"/>
    <x v="1295"/>
    <s v="English,Cantonese,French,German,Hindi,Turkish"/>
    <n v="120"/>
  </r>
  <r>
    <n v="16456"/>
    <n v="16457"/>
    <s v="Luxo Jr."/>
    <x v="23"/>
    <x v="4"/>
    <n v="7.3"/>
    <m/>
    <n v="0"/>
    <n v="0"/>
    <n v="0"/>
    <n v="1"/>
    <n v="0"/>
    <s v="John Lasseter"/>
    <s v="Animation,Short,Family"/>
    <x v="1"/>
    <s v="None"/>
    <n v="2"/>
  </r>
  <r>
    <n v="16457"/>
    <n v="16458"/>
    <s v="Flubber"/>
    <x v="29"/>
    <x v="2"/>
    <n v="5.3"/>
    <n v="0.24"/>
    <n v="0"/>
    <n v="0"/>
    <n v="0"/>
    <n v="1"/>
    <n v="0"/>
    <s v="Les Mayfield"/>
    <s v="Comedy,Family,Sci-Fi"/>
    <x v="1"/>
    <s v="English"/>
    <n v="93"/>
  </r>
  <r>
    <n v="16458"/>
    <n v="16459"/>
    <s v="The Return of Jafar"/>
    <x v="43"/>
    <x v="4"/>
    <n v="5.9"/>
    <n v="0.33"/>
    <n v="0"/>
    <n v="0"/>
    <n v="0"/>
    <n v="1"/>
    <n v="0"/>
    <s v="Toby Shelton,Tad Stones,Alan Zaslove"/>
    <s v="Animation,Adventure,Comedy,Family,Fantasy,Musical,Romance"/>
    <x v="1"/>
    <s v="English"/>
    <n v="69"/>
  </r>
  <r>
    <n v="16459"/>
    <n v="16460"/>
    <s v="Aliens of the Deep"/>
    <x v="24"/>
    <x v="4"/>
    <n v="6.4"/>
    <n v="0.84"/>
    <n v="0"/>
    <n v="0"/>
    <n v="0"/>
    <n v="1"/>
    <n v="0"/>
    <s v="James Cameron,Steven Quale"/>
    <s v="Documentary,Family"/>
    <x v="1"/>
    <s v="English"/>
    <n v="100"/>
  </r>
  <r>
    <n v="16460"/>
    <n v="16461"/>
    <s v="Mickey, Donald, Goofy: The Three Musketeers"/>
    <x v="33"/>
    <x v="4"/>
    <n v="6.4"/>
    <n v="0.36"/>
    <n v="0"/>
    <n v="0"/>
    <n v="0"/>
    <n v="1"/>
    <n v="0"/>
    <s v="Donovan Cook"/>
    <s v="Animation,Adventure,Comedy,Family,Musical,Romance"/>
    <x v="1"/>
    <s v="English"/>
    <n v="68"/>
  </r>
  <r>
    <n v="16461"/>
    <n v="16462"/>
    <s v="The Little Mermaid: Ariel's Beginning"/>
    <x v="25"/>
    <x v="2"/>
    <n v="6.3"/>
    <n v="0.33"/>
    <n v="0"/>
    <n v="0"/>
    <n v="0"/>
    <n v="1"/>
    <n v="0"/>
    <s v="Peggy Holmes"/>
    <s v="Animation,Drama,Family,Fantasy,Musical"/>
    <x v="1"/>
    <s v="English"/>
    <n v="77"/>
  </r>
  <r>
    <n v="16462"/>
    <n v="16463"/>
    <s v="The Cheetah Girls 2: When in Spain"/>
    <x v="10"/>
    <x v="4"/>
    <n v="5"/>
    <n v="0.43"/>
    <n v="0"/>
    <n v="0"/>
    <n v="0"/>
    <n v="1"/>
    <n v="0"/>
    <s v="Kenny Ortega"/>
    <s v="Comedy,Drama,Family,Music,Musical"/>
    <x v="1"/>
    <s v="English,Spanish"/>
    <n v="96"/>
  </r>
  <r>
    <n v="16463"/>
    <n v="16464"/>
    <s v="Pooh's Grand Adventure: The Search for Christopher Robin"/>
    <x v="29"/>
    <x v="4"/>
    <n v="7.1"/>
    <n v="0.33"/>
    <n v="0"/>
    <n v="0"/>
    <n v="0"/>
    <n v="1"/>
    <n v="0"/>
    <s v="Karl Geurs"/>
    <s v="Animation,Adventure,Comedy,Family,Musical"/>
    <x v="1"/>
    <s v="English"/>
    <n v="76"/>
  </r>
  <r>
    <n v="16464"/>
    <n v="16465"/>
    <s v="Jack"/>
    <x v="36"/>
    <x v="0"/>
    <n v="5.8"/>
    <n v="0.18"/>
    <n v="0"/>
    <n v="0"/>
    <n v="0"/>
    <n v="1"/>
    <n v="0"/>
    <s v="Albert Hughes,Allen Hughes"/>
    <s v="Horror,Mystery,Thriller"/>
    <x v="1"/>
    <s v="English"/>
    <n v="122"/>
  </r>
  <r>
    <n v="16465"/>
    <n v="16466"/>
    <s v="Stargirl"/>
    <x v="31"/>
    <x v="2"/>
    <n v="6.2"/>
    <n v="0.71"/>
    <n v="0"/>
    <n v="0"/>
    <n v="0"/>
    <n v="1"/>
    <n v="0"/>
    <m/>
    <s v="Action,Adventure,Crime,Drama,Fantasy,Sci-Fi"/>
    <x v="1"/>
    <s v="English"/>
    <n v="45"/>
  </r>
  <r>
    <n v="16466"/>
    <n v="16467"/>
    <s v="Return to Never Land"/>
    <x v="5"/>
    <x v="4"/>
    <n v="5.8"/>
    <n v="0.45"/>
    <n v="0"/>
    <n v="0"/>
    <n v="0"/>
    <n v="1"/>
    <n v="0"/>
    <s v="Robin Budd,Donovan Cook"/>
    <s v="Animation,Adventure,Family,Fantasy"/>
    <x v="1296"/>
    <s v="English"/>
    <n v="72"/>
  </r>
  <r>
    <n v="16467"/>
    <n v="16468"/>
    <s v="The Shaggy Dog"/>
    <x v="60"/>
    <x v="4"/>
    <n v="6.5"/>
    <n v="0.68"/>
    <n v="0"/>
    <n v="0"/>
    <n v="0"/>
    <n v="1"/>
    <n v="0"/>
    <s v="Charles Barton"/>
    <s v="Family,Comedy,Fantasy"/>
    <x v="1"/>
    <s v="English"/>
    <n v="104"/>
  </r>
  <r>
    <n v="16468"/>
    <n v="16469"/>
    <s v="Herbie Goes to Monte Carlo"/>
    <x v="50"/>
    <x v="4"/>
    <n v="5.7"/>
    <n v="0.6"/>
    <n v="0"/>
    <n v="0"/>
    <n v="0"/>
    <n v="1"/>
    <n v="0"/>
    <s v="Vincent McEveety"/>
    <s v="Action,Adventure,Comedy,Crime,Family,Romance,Sport"/>
    <x v="1"/>
    <s v="English,French"/>
    <n v="105"/>
  </r>
  <r>
    <n v="16469"/>
    <n v="16470"/>
    <s v="Home on the Range"/>
    <x v="33"/>
    <x v="2"/>
    <n v="5.3"/>
    <n v="0.53"/>
    <n v="0"/>
    <n v="0"/>
    <n v="0"/>
    <n v="1"/>
    <n v="0"/>
    <s v="Will Finn,John Sanford"/>
    <s v="Animation,Adventure,Comedy,Family,Music,Western"/>
    <x v="1"/>
    <s v="English,Mandarin"/>
    <n v="76"/>
  </r>
  <r>
    <n v="16470"/>
    <n v="16471"/>
    <s v="The Little Mermaid II: Return to the Sea"/>
    <x v="40"/>
    <x v="2"/>
    <n v="5.6"/>
    <n v="0.33"/>
    <n v="0"/>
    <n v="0"/>
    <n v="0"/>
    <n v="1"/>
    <n v="0"/>
    <s v="Jim Kammerud,Brian Smith"/>
    <s v="Animation,Drama,Family,Fantasy,Musical"/>
    <x v="1297"/>
    <s v="English"/>
    <n v="75"/>
  </r>
  <r>
    <n v="16471"/>
    <n v="16472"/>
    <s v="The Cheetah Girls: One World"/>
    <x v="25"/>
    <x v="4"/>
    <n v="4.7"/>
    <n v="0.67"/>
    <n v="0"/>
    <n v="0"/>
    <n v="0"/>
    <n v="1"/>
    <n v="0"/>
    <s v="Paul Hoen"/>
    <s v="Comedy,Drama,Family,Musical"/>
    <x v="1"/>
    <s v="English"/>
    <n v="90"/>
  </r>
  <r>
    <n v="16472"/>
    <n v="16473"/>
    <s v="Leroy &amp; Stitch"/>
    <x v="10"/>
    <x v="4"/>
    <n v="6.2"/>
    <n v="0.4"/>
    <n v="0"/>
    <n v="0"/>
    <n v="0"/>
    <n v="1"/>
    <n v="0"/>
    <s v="Tony Craig,Roberts Gannaway"/>
    <s v="Animation,Action,Adventure,Comedy,Drama,Family,Sci-Fi"/>
    <x v="1"/>
    <s v="English"/>
    <n v="73"/>
  </r>
  <r>
    <n v="16473"/>
    <n v="16474"/>
    <s v="Herbie Fully Loaded"/>
    <x v="24"/>
    <x v="4"/>
    <n v="4.8"/>
    <n v="0.41"/>
    <n v="0"/>
    <n v="0"/>
    <n v="0"/>
    <n v="1"/>
    <n v="0"/>
    <s v="Angela Robinson"/>
    <s v="Adventure,Comedy,Family,Fantasy,Romance,Sport"/>
    <x v="1"/>
    <s v="English"/>
    <n v="101"/>
  </r>
  <r>
    <n v="16474"/>
    <n v="16475"/>
    <s v="Let It Shine"/>
    <x v="6"/>
    <x v="4"/>
    <n v="6.4"/>
    <m/>
    <n v="0"/>
    <n v="0"/>
    <n v="0"/>
    <n v="1"/>
    <n v="0"/>
    <s v="Paul Hoen"/>
    <s v="Drama,Family,Music"/>
    <x v="1"/>
    <s v="English"/>
    <n v="104"/>
  </r>
  <r>
    <n v="16475"/>
    <n v="16476"/>
    <s v="Wizards of Waverly Place: The Movie"/>
    <x v="8"/>
    <x v="2"/>
    <n v="6.2"/>
    <m/>
    <n v="0"/>
    <n v="0"/>
    <n v="0"/>
    <n v="1"/>
    <n v="0"/>
    <s v="Lev L. Spiro"/>
    <s v="Adventure,Comedy,Drama,Family,Fantasy"/>
    <x v="1"/>
    <s v="English"/>
    <n v="94"/>
  </r>
  <r>
    <n v="16476"/>
    <n v="16477"/>
    <s v="A Wrinkle in Time"/>
    <x v="2"/>
    <x v="2"/>
    <n v="4.2"/>
    <n v="0.42"/>
    <n v="0"/>
    <n v="0"/>
    <n v="0"/>
    <n v="1"/>
    <n v="0"/>
    <s v="Ava DuVernay"/>
    <s v="Adventure,Family,Fantasy,Sci-Fi"/>
    <x v="1"/>
    <s v="English"/>
    <n v="109"/>
  </r>
  <r>
    <n v="16477"/>
    <n v="16478"/>
    <s v="Benji the Hunted"/>
    <x v="44"/>
    <x v="4"/>
    <n v="6.3"/>
    <n v="0.5"/>
    <n v="0"/>
    <n v="0"/>
    <n v="0"/>
    <n v="1"/>
    <n v="0"/>
    <s v="Joe Camp"/>
    <s v="Adventure,Family"/>
    <x v="1"/>
    <s v="English"/>
    <n v="88"/>
  </r>
  <r>
    <n v="16478"/>
    <n v="16479"/>
    <s v="Recess: Taking the Fifth Grade"/>
    <x v="22"/>
    <x v="4"/>
    <n v="6.8"/>
    <n v="0.67"/>
    <n v="0"/>
    <n v="0"/>
    <n v="0"/>
    <n v="1"/>
    <n v="0"/>
    <s v="Howy Parkins"/>
    <s v="Animation,Comedy,Family"/>
    <x v="1"/>
    <s v="English"/>
    <n v="62"/>
  </r>
  <r>
    <n v="16479"/>
    <n v="16480"/>
    <s v="The Even Stevens Movie"/>
    <x v="22"/>
    <x v="4"/>
    <n v="6.2"/>
    <n v="0.4"/>
    <n v="0"/>
    <n v="0"/>
    <n v="0"/>
    <n v="1"/>
    <n v="0"/>
    <s v="Sean McNamara"/>
    <s v="Comedy,Family"/>
    <x v="1"/>
    <s v="English"/>
    <n v="93"/>
  </r>
  <r>
    <n v="16480"/>
    <n v="16481"/>
    <s v="Marvel Rising: Secret Warriors"/>
    <x v="2"/>
    <x v="3"/>
    <n v="5.2"/>
    <n v="1"/>
    <n v="0"/>
    <n v="0"/>
    <n v="0"/>
    <n v="1"/>
    <n v="0"/>
    <s v="Alfred Gimeno,Eric Radomski"/>
    <s v="Animation,Action,Comedy,Fantasy,Sci-Fi"/>
    <x v="1"/>
    <s v="English"/>
    <n v="80"/>
  </r>
  <r>
    <n v="16481"/>
    <n v="16482"/>
    <s v="Mars Needs Moms"/>
    <x v="20"/>
    <x v="2"/>
    <n v="5.4"/>
    <n v="0.37"/>
    <n v="0"/>
    <n v="0"/>
    <n v="0"/>
    <n v="1"/>
    <n v="0"/>
    <s v="Simon Wells"/>
    <s v="Animation,Action,Adventure,Family,Sci-Fi"/>
    <x v="1"/>
    <s v="English"/>
    <n v="88"/>
  </r>
  <r>
    <n v="16482"/>
    <n v="16483"/>
    <s v="Sharpay's Fabulous Adventure"/>
    <x v="20"/>
    <x v="4"/>
    <n v="4.7"/>
    <n v="0.6"/>
    <n v="0"/>
    <n v="0"/>
    <n v="0"/>
    <n v="1"/>
    <n v="0"/>
    <s v="Michael Lembeck"/>
    <s v="Comedy,Drama,Family,Music,Musical,Romance"/>
    <x v="1"/>
    <s v="English"/>
    <n v="90"/>
  </r>
  <r>
    <n v="16483"/>
    <n v="16484"/>
    <s v="The Wizards Return: Alex vs. Alex"/>
    <x v="16"/>
    <x v="2"/>
    <n v="6.4"/>
    <m/>
    <n v="0"/>
    <n v="0"/>
    <n v="0"/>
    <n v="1"/>
    <n v="0"/>
    <s v="Victor Gonzalez"/>
    <s v="Adventure,Comedy,Drama,Family,Fantasy"/>
    <x v="1"/>
    <s v="English,Italian"/>
    <n v="60"/>
  </r>
  <r>
    <n v="16484"/>
    <n v="16485"/>
    <s v="Home Alone 3"/>
    <x v="29"/>
    <x v="2"/>
    <n v="4.5"/>
    <n v="0.28999999999999998"/>
    <n v="0"/>
    <n v="0"/>
    <n v="0"/>
    <n v="1"/>
    <n v="0"/>
    <s v="Raja Gosnell"/>
    <s v="Comedy,Crime,Family"/>
    <x v="1"/>
    <s v="English,Polish"/>
    <n v="102"/>
  </r>
  <r>
    <n v="16485"/>
    <n v="16486"/>
    <s v="3 Men and a Little Lady"/>
    <x v="30"/>
    <x v="2"/>
    <n v="5.4"/>
    <n v="0.38"/>
    <n v="0"/>
    <n v="0"/>
    <n v="0"/>
    <n v="1"/>
    <n v="0"/>
    <s v="Emile Ardolino"/>
    <s v="Comedy,Drama,Family,Romance"/>
    <x v="1"/>
    <s v="English"/>
    <n v="104"/>
  </r>
  <r>
    <n v="16486"/>
    <n v="16487"/>
    <s v="Beauty and the Beast: The Enchanted Christmas"/>
    <x v="29"/>
    <x v="4"/>
    <n v="6.1"/>
    <n v="0.13"/>
    <n v="0"/>
    <n v="0"/>
    <n v="0"/>
    <n v="1"/>
    <n v="0"/>
    <s v="Andrew Knight"/>
    <s v="Animation,Family,Fantasy,Music,Musical"/>
    <x v="47"/>
    <s v="English"/>
    <n v="72"/>
  </r>
  <r>
    <n v="16487"/>
    <n v="16488"/>
    <s v="Annie"/>
    <x v="1"/>
    <x v="4"/>
    <n v="6.7"/>
    <m/>
    <n v="0"/>
    <n v="0"/>
    <n v="0"/>
    <n v="1"/>
    <n v="0"/>
    <s v="John Huston"/>
    <s v="Comedy,Drama,Family,Musical"/>
    <x v="1"/>
    <s v="English"/>
    <n v="126"/>
  </r>
  <r>
    <n v="16488"/>
    <n v="16489"/>
    <s v="Tiger Cruise"/>
    <x v="24"/>
    <x v="2"/>
    <n v="6.2"/>
    <n v="0.6"/>
    <n v="0"/>
    <n v="0"/>
    <n v="0"/>
    <n v="1"/>
    <n v="0"/>
    <s v="Duwayne Dunham"/>
    <s v="Drama,Family"/>
    <x v="1"/>
    <s v="English"/>
    <n v="88"/>
  </r>
  <r>
    <n v="16489"/>
    <n v="16490"/>
    <s v="Stitch! The Movie"/>
    <x v="22"/>
    <x v="4"/>
    <n v="6.2"/>
    <n v="0.2"/>
    <n v="0"/>
    <n v="0"/>
    <n v="0"/>
    <n v="1"/>
    <n v="0"/>
    <s v="Tony Craig,Roberts Gannaway"/>
    <s v="Animation,Adventure,Comedy,Family,Sci-Fi"/>
    <x v="1"/>
    <s v="Hawaiian,English"/>
    <n v="60"/>
  </r>
  <r>
    <n v="16490"/>
    <n v="16491"/>
    <s v="Babes in Toyland"/>
    <x v="85"/>
    <x v="4"/>
    <n v="6.3"/>
    <n v="0.36"/>
    <n v="0"/>
    <n v="0"/>
    <n v="0"/>
    <n v="1"/>
    <n v="0"/>
    <s v="Jack Donohue"/>
    <s v="Comedy,Family,Fantasy,Musical,Romance"/>
    <x v="1"/>
    <s v="English"/>
    <n v="106"/>
  </r>
  <r>
    <n v="16491"/>
    <n v="16492"/>
    <s v="Brink!"/>
    <x v="41"/>
    <x v="4"/>
    <n v="7.1"/>
    <m/>
    <n v="0"/>
    <n v="0"/>
    <n v="0"/>
    <n v="1"/>
    <n v="0"/>
    <s v="Greg Beeman"/>
    <s v="Drama,Family,Sport"/>
    <x v="1"/>
    <s v="English"/>
    <n v="99"/>
  </r>
  <r>
    <n v="16492"/>
    <n v="16493"/>
    <s v="Tall Tale"/>
    <x v="37"/>
    <x v="2"/>
    <n v="5.9"/>
    <n v="0.5"/>
    <n v="0"/>
    <n v="0"/>
    <n v="0"/>
    <n v="1"/>
    <n v="0"/>
    <s v="Jeremiah S. Chechik"/>
    <s v="Adventure,Family,Fantasy,Western"/>
    <x v="1"/>
    <s v="English"/>
    <n v="96"/>
  </r>
  <r>
    <n v="16493"/>
    <n v="16494"/>
    <s v="Good Luck Charlie, It's Christmas!"/>
    <x v="20"/>
    <x v="4"/>
    <n v="6.4"/>
    <m/>
    <n v="0"/>
    <n v="0"/>
    <n v="0"/>
    <n v="1"/>
    <n v="0"/>
    <s v="Arlene Sanford"/>
    <s v="Comedy,Drama,Family"/>
    <x v="1"/>
    <s v="English,Korean"/>
    <n v="90"/>
  </r>
  <r>
    <n v="16494"/>
    <n v="16495"/>
    <s v="G-Force"/>
    <x v="8"/>
    <x v="2"/>
    <n v="5.0999999999999996"/>
    <n v="0.22"/>
    <n v="0"/>
    <n v="0"/>
    <n v="0"/>
    <n v="1"/>
    <n v="0"/>
    <s v="Hoyt Yeatman"/>
    <s v="Action,Adventure,Comedy,Family,Fantasy,Sci-Fi"/>
    <x v="1"/>
    <s v="Spanish,English"/>
    <n v="88"/>
  </r>
  <r>
    <n v="16495"/>
    <n v="16496"/>
    <s v="Cloud 9"/>
    <x v="27"/>
    <x v="4"/>
    <n v="6.6"/>
    <m/>
    <n v="0"/>
    <n v="0"/>
    <n v="0"/>
    <n v="1"/>
    <n v="0"/>
    <s v="Paul Hoen"/>
    <s v="Drama,Family,Sport"/>
    <x v="1"/>
    <s v="English"/>
    <n v="85"/>
  </r>
  <r>
    <n v="16496"/>
    <n v="16497"/>
    <s v="Geek Charming"/>
    <x v="20"/>
    <x v="2"/>
    <n v="6.4"/>
    <m/>
    <n v="0"/>
    <n v="0"/>
    <n v="0"/>
    <n v="1"/>
    <n v="0"/>
    <s v="Jeffrey Hornaday"/>
    <s v="Comedy,Drama,Family,Romance"/>
    <x v="1"/>
    <s v="English"/>
    <n v="94"/>
  </r>
  <r>
    <n v="16497"/>
    <n v="16498"/>
    <s v="Snow Dogs"/>
    <x v="5"/>
    <x v="2"/>
    <n v="5.2"/>
    <n v="0.25"/>
    <n v="0"/>
    <n v="0"/>
    <n v="0"/>
    <n v="1"/>
    <n v="0"/>
    <s v="Brian Levant"/>
    <s v="Adventure,Comedy,Family,Sport"/>
    <x v="47"/>
    <s v="English"/>
    <n v="99"/>
  </r>
  <r>
    <n v="16498"/>
    <n v="16499"/>
    <s v="Mulan II"/>
    <x v="33"/>
    <x v="4"/>
    <n v="5.7"/>
    <m/>
    <n v="0"/>
    <n v="0"/>
    <n v="0"/>
    <n v="1"/>
    <n v="0"/>
    <s v="Darrell Rooney,Lynne Southerland"/>
    <s v="Animation,Action,Comedy,Family,Musical"/>
    <x v="1298"/>
    <s v="English"/>
    <n v="79"/>
  </r>
  <r>
    <n v="16499"/>
    <n v="16500"/>
    <s v="Dr. Dolittle 2"/>
    <x v="34"/>
    <x v="2"/>
    <n v="4.7"/>
    <n v="0.42"/>
    <n v="0"/>
    <n v="0"/>
    <n v="0"/>
    <n v="1"/>
    <n v="0"/>
    <s v="Steve Carr"/>
    <s v="Comedy,Family,Fantasy"/>
    <x v="1"/>
    <s v="English"/>
    <n v="87"/>
  </r>
  <r>
    <n v="16500"/>
    <n v="16501"/>
    <s v="Kim Possible Movie: So the Drama"/>
    <x v="24"/>
    <x v="4"/>
    <n v="7.1"/>
    <m/>
    <n v="0"/>
    <n v="0"/>
    <n v="0"/>
    <n v="1"/>
    <n v="0"/>
    <s v="Steve Loter"/>
    <s v="Animation,Action,Adventure,Comedy,Family,Fantasy,Sci-Fi"/>
    <x v="1"/>
    <s v="English"/>
    <n v="71"/>
  </r>
  <r>
    <n v="16501"/>
    <n v="16502"/>
    <s v="Camp Nowhere"/>
    <x v="43"/>
    <x v="2"/>
    <n v="6.1"/>
    <n v="0.18"/>
    <n v="0"/>
    <n v="0"/>
    <n v="0"/>
    <n v="1"/>
    <n v="0"/>
    <s v="Jonathan Prince"/>
    <s v="Adventure,Comedy,Family"/>
    <x v="1"/>
    <s v="English"/>
    <n v="96"/>
  </r>
  <r>
    <n v="16502"/>
    <n v="16503"/>
    <s v="Honey I Blew Up the Kid"/>
    <x v="42"/>
    <x v="2"/>
    <n v="4.8"/>
    <n v="0.4"/>
    <n v="0"/>
    <n v="0"/>
    <n v="0"/>
    <n v="1"/>
    <n v="0"/>
    <s v="Randal Kleiser"/>
    <s v="Adventure,Comedy,Family,Romance,Sci-Fi"/>
    <x v="1"/>
    <s v="English"/>
    <n v="89"/>
  </r>
  <r>
    <n v="16503"/>
    <n v="16504"/>
    <s v="Steamboat Willie"/>
    <x v="80"/>
    <x v="3"/>
    <n v="7.6"/>
    <m/>
    <n v="0"/>
    <n v="0"/>
    <n v="0"/>
    <n v="1"/>
    <n v="0"/>
    <s v="Ub Iwerks,Walt Disney"/>
    <s v="Animation,Short,Comedy,Family,Musical"/>
    <x v="1"/>
    <s v="English"/>
    <n v="8"/>
  </r>
  <r>
    <n v="16504"/>
    <n v="16505"/>
    <s v="Motocrossed"/>
    <x v="34"/>
    <x v="4"/>
    <n v="6.6"/>
    <m/>
    <n v="0"/>
    <n v="0"/>
    <n v="0"/>
    <n v="1"/>
    <n v="0"/>
    <s v="Steve Boyum"/>
    <s v="Action,Adventure,Family"/>
    <x v="1"/>
    <s v="English"/>
    <n v="110"/>
  </r>
  <r>
    <n v="16505"/>
    <n v="16506"/>
    <s v="One Magic Christmas"/>
    <x v="3"/>
    <x v="4"/>
    <n v="6.5"/>
    <n v="0.47"/>
    <n v="0"/>
    <n v="0"/>
    <n v="0"/>
    <n v="1"/>
    <n v="0"/>
    <s v="Phillip Borsos"/>
    <s v="Family,Fantasy"/>
    <x v="47"/>
    <s v="English"/>
    <n v="89"/>
  </r>
  <r>
    <n v="16506"/>
    <n v="16507"/>
    <s v="The Computer Wore Tennis Shoes"/>
    <x v="77"/>
    <x v="4"/>
    <n v="6.1"/>
    <n v="0.5"/>
    <n v="0"/>
    <n v="0"/>
    <n v="0"/>
    <n v="1"/>
    <n v="0"/>
    <s v="Robert Butler"/>
    <s v="Comedy,Family,Sci-Fi"/>
    <x v="1"/>
    <s v="English"/>
    <n v="91"/>
  </r>
  <r>
    <n v="16507"/>
    <n v="16508"/>
    <s v="Halloweentown II: Kalabar's Revenge"/>
    <x v="34"/>
    <x v="4"/>
    <n v="6.5"/>
    <m/>
    <n v="0"/>
    <n v="0"/>
    <n v="0"/>
    <n v="1"/>
    <n v="0"/>
    <s v="Mary Lambert"/>
    <s v="Adventure,Family,Fantasy"/>
    <x v="1"/>
    <s v="English"/>
    <n v="81"/>
  </r>
  <r>
    <n v="16508"/>
    <n v="16509"/>
    <s v="102 Dalmatians"/>
    <x v="40"/>
    <x v="4"/>
    <n v="4.9000000000000004"/>
    <n v="0.31"/>
    <n v="0"/>
    <n v="0"/>
    <n v="0"/>
    <n v="1"/>
    <n v="0"/>
    <s v="Kevin Lima"/>
    <s v="Adventure,Comedy,Family"/>
    <x v="0"/>
    <s v="English"/>
    <n v="100"/>
  </r>
  <r>
    <n v="16509"/>
    <n v="16510"/>
    <s v="The Santa Clause 3: The Escape Clause"/>
    <x v="10"/>
    <x v="4"/>
    <n v="4.7"/>
    <n v="0.17"/>
    <n v="0"/>
    <n v="0"/>
    <n v="0"/>
    <n v="1"/>
    <n v="0"/>
    <s v="Michael Lembeck"/>
    <s v="Adventure,Comedy,Family,Fantasy"/>
    <x v="88"/>
    <s v="English"/>
    <n v="97"/>
  </r>
  <r>
    <n v="16510"/>
    <n v="16511"/>
    <s v="Teen Beach 2"/>
    <x v="11"/>
    <x v="4"/>
    <n v="6.1"/>
    <m/>
    <n v="0"/>
    <n v="0"/>
    <n v="0"/>
    <n v="1"/>
    <n v="0"/>
    <s v="Jeffrey Hornaday"/>
    <s v="Family,Fantasy,Musical"/>
    <x v="1"/>
    <s v="English"/>
    <n v="104"/>
  </r>
  <r>
    <n v="16511"/>
    <n v="16512"/>
    <s v="Return from Witch Mountain"/>
    <x v="46"/>
    <x v="4"/>
    <n v="5.9"/>
    <n v="0.5"/>
    <n v="0"/>
    <n v="0"/>
    <n v="0"/>
    <n v="1"/>
    <n v="0"/>
    <s v="John Hough"/>
    <s v="Family,Adventure,Sci-Fi,Fantasy"/>
    <x v="1"/>
    <s v="English"/>
    <n v="95"/>
  </r>
  <r>
    <n v="16512"/>
    <n v="16513"/>
    <s v="Kitbull"/>
    <x v="19"/>
    <x v="2"/>
    <n v="8"/>
    <m/>
    <n v="0"/>
    <n v="0"/>
    <n v="0"/>
    <n v="1"/>
    <n v="0"/>
    <s v="Rosana Sullivan"/>
    <s v="Animation,Short,Drama,Family"/>
    <x v="1"/>
    <s v="English"/>
    <n v="9"/>
  </r>
  <r>
    <n v="16513"/>
    <n v="16514"/>
    <s v="Tru Confessions"/>
    <x v="5"/>
    <x v="4"/>
    <n v="7.5"/>
    <m/>
    <n v="0"/>
    <n v="0"/>
    <n v="0"/>
    <n v="1"/>
    <n v="0"/>
    <s v="Paul Hoen"/>
    <s v="Drama,Comedy,Family"/>
    <x v="88"/>
    <s v="English"/>
    <n v="112"/>
  </r>
  <r>
    <n v="16514"/>
    <n v="16515"/>
    <s v="Treasure Island"/>
    <x v="67"/>
    <x v="2"/>
    <n v="6.9"/>
    <m/>
    <n v="0"/>
    <n v="0"/>
    <n v="0"/>
    <n v="1"/>
    <n v="0"/>
    <s v="Byron Haskin"/>
    <s v="Adventure,Family"/>
    <x v="8"/>
    <s v="English"/>
    <n v="96"/>
  </r>
  <r>
    <n v="16515"/>
    <n v="16516"/>
    <s v="Prom"/>
    <x v="20"/>
    <x v="2"/>
    <n v="5.4"/>
    <n v="0.36"/>
    <n v="0"/>
    <n v="0"/>
    <n v="0"/>
    <n v="1"/>
    <n v="0"/>
    <s v="Joe Nussbaum"/>
    <s v="Comedy,Drama,Family,Romance"/>
    <x v="1"/>
    <s v="English"/>
    <n v="104"/>
  </r>
  <r>
    <n v="16516"/>
    <n v="16517"/>
    <s v="Mickey's Twice Upon a Christmas"/>
    <x v="33"/>
    <x v="4"/>
    <n v="6.5"/>
    <m/>
    <n v="0"/>
    <n v="0"/>
    <n v="0"/>
    <n v="1"/>
    <n v="0"/>
    <s v="Carole Holliday,Matthew O'Callaghan,Theresa Cullen"/>
    <s v="Animation,Comedy,Family,Fantasy"/>
    <x v="1"/>
    <s v="English"/>
    <n v="68"/>
  </r>
  <r>
    <n v="16517"/>
    <n v="16518"/>
    <s v="Zenon: Girl of the 21st Century"/>
    <x v="1"/>
    <x v="4"/>
    <n v="6.4"/>
    <m/>
    <n v="0"/>
    <n v="0"/>
    <n v="0"/>
    <n v="1"/>
    <n v="0"/>
    <s v="Kenneth Johnson"/>
    <s v="Adventure,Comedy,Family,Sci-Fi"/>
    <x v="1"/>
    <s v="English"/>
    <n v="97"/>
  </r>
  <r>
    <n v="16518"/>
    <n v="16519"/>
    <s v="The Wild"/>
    <x v="10"/>
    <x v="4"/>
    <n v="5.3"/>
    <n v="0.19"/>
    <n v="0"/>
    <n v="0"/>
    <n v="0"/>
    <n v="1"/>
    <n v="0"/>
    <s v="Lee Tamahori"/>
    <s v="Action,Adventure,Drama,Thriller"/>
    <x v="1"/>
    <s v="English"/>
    <n v="117"/>
  </r>
  <r>
    <n v="16519"/>
    <n v="16520"/>
    <s v="Halloweentown High"/>
    <x v="33"/>
    <x v="4"/>
    <n v="6.2"/>
    <m/>
    <n v="0"/>
    <n v="0"/>
    <n v="0"/>
    <n v="1"/>
    <n v="0"/>
    <s v="Mark A.Z. DippÃ©"/>
    <s v="Comedy,Family,Fantasy"/>
    <x v="1"/>
    <s v="English"/>
    <n v="82"/>
  </r>
  <r>
    <n v="16520"/>
    <n v="16521"/>
    <s v="Valiant"/>
    <x v="24"/>
    <x v="4"/>
    <n v="5.5"/>
    <n v="0.32"/>
    <n v="0"/>
    <n v="0"/>
    <n v="0"/>
    <n v="1"/>
    <n v="0"/>
    <s v="Gary Chapman"/>
    <s v="Animation,Adventure,Comedy,Family,War"/>
    <x v="11"/>
    <s v="English"/>
    <n v="76"/>
  </r>
  <r>
    <n v="16521"/>
    <n v="16522"/>
    <s v="Candleshoe"/>
    <x v="50"/>
    <x v="2"/>
    <n v="6.8"/>
    <m/>
    <n v="0"/>
    <n v="0"/>
    <n v="0"/>
    <n v="1"/>
    <n v="0"/>
    <s v="Norman Tokar"/>
    <s v="Adventure,Comedy,Drama,Family"/>
    <x v="11"/>
    <s v="English"/>
    <n v="101"/>
  </r>
  <r>
    <n v="16522"/>
    <n v="16523"/>
    <s v="The Haunted Mansion"/>
    <x v="22"/>
    <x v="2"/>
    <n v="5"/>
    <n v="0.14000000000000001"/>
    <n v="0"/>
    <n v="0"/>
    <n v="0"/>
    <n v="1"/>
    <n v="0"/>
    <s v="Rob Minkoff"/>
    <s v="Comedy,Family,Fantasy,Horror,Mystery"/>
    <x v="1"/>
    <s v="English"/>
    <n v="99"/>
  </r>
  <r>
    <n v="16523"/>
    <n v="16524"/>
    <s v="Twitches Too"/>
    <x v="17"/>
    <x v="2"/>
    <n v="5.8"/>
    <m/>
    <n v="0"/>
    <n v="0"/>
    <n v="0"/>
    <n v="1"/>
    <n v="0"/>
    <s v="Stuart Gillard"/>
    <s v="Drama,Family,Fantasy"/>
    <x v="1"/>
    <s v="English"/>
    <n v="83"/>
  </r>
  <r>
    <n v="16524"/>
    <n v="16525"/>
    <s v="Jungle 2 Jungle"/>
    <x v="29"/>
    <x v="2"/>
    <n v="5.2"/>
    <n v="0.19"/>
    <n v="0"/>
    <n v="0"/>
    <n v="0"/>
    <n v="1"/>
    <n v="0"/>
    <s v="John Pasquin"/>
    <s v="Comedy,Family"/>
    <x v="16"/>
    <s v="English"/>
    <n v="105"/>
  </r>
  <r>
    <n v="16525"/>
    <n v="16526"/>
    <s v="Hannah Montana &amp; Miley Cyrus: Best of Both Worlds Concert"/>
    <x v="25"/>
    <x v="4"/>
    <n v="2.4"/>
    <n v="0.73"/>
    <n v="0"/>
    <n v="0"/>
    <n v="0"/>
    <n v="1"/>
    <n v="0"/>
    <s v="Bruce Hendricks"/>
    <s v="Documentary,Music"/>
    <x v="1"/>
    <s v="English"/>
    <n v="74"/>
  </r>
  <r>
    <n v="16526"/>
    <n v="16527"/>
    <s v="The Ugly Dachshund"/>
    <x v="4"/>
    <x v="4"/>
    <n v="6.7"/>
    <m/>
    <n v="0"/>
    <n v="0"/>
    <n v="0"/>
    <n v="1"/>
    <n v="0"/>
    <s v="Norman Tokar"/>
    <s v="Comedy,Family"/>
    <x v="1"/>
    <s v="English,Japanese"/>
    <n v="93"/>
  </r>
  <r>
    <n v="16527"/>
    <n v="16528"/>
    <s v="Kronk's New Groove"/>
    <x v="24"/>
    <x v="4"/>
    <n v="5.8"/>
    <m/>
    <n v="0"/>
    <n v="0"/>
    <n v="0"/>
    <n v="1"/>
    <n v="0"/>
    <s v="Saul Blinkoff,Elliot M. Bour"/>
    <s v="Animation,Comedy,Family,Musical,Romance"/>
    <x v="1"/>
    <s v="English"/>
    <n v="75"/>
  </r>
  <r>
    <n v="16528"/>
    <n v="16529"/>
    <s v="Marvel Studios: Assembling a Universe"/>
    <x v="27"/>
    <x v="2"/>
    <n v="7.6"/>
    <m/>
    <n v="0"/>
    <n v="0"/>
    <n v="0"/>
    <n v="1"/>
    <n v="0"/>
    <m/>
    <s v="Documentary,History"/>
    <x v="1"/>
    <s v="English"/>
    <n v="43"/>
  </r>
  <r>
    <n v="16529"/>
    <n v="16530"/>
    <s v="Smart House"/>
    <x v="1"/>
    <x v="4"/>
    <n v="6.3"/>
    <m/>
    <n v="0"/>
    <n v="0"/>
    <n v="0"/>
    <n v="1"/>
    <n v="0"/>
    <s v="LeVar Burton"/>
    <s v="Comedy,Drama,Family,Sci-Fi"/>
    <x v="1"/>
    <s v="English"/>
    <n v="82"/>
  </r>
  <r>
    <n v="16530"/>
    <n v="16531"/>
    <s v="Cadet Kelly"/>
    <x v="5"/>
    <x v="4"/>
    <n v="5.5"/>
    <m/>
    <n v="0"/>
    <n v="0"/>
    <n v="0"/>
    <n v="1"/>
    <n v="0"/>
    <s v="Larry Shaw"/>
    <s v="Comedy,Drama,Family"/>
    <x v="88"/>
    <s v="English"/>
    <n v="101"/>
  </r>
  <r>
    <n v="16531"/>
    <n v="16532"/>
    <s v="Z-O-M-B-I-E-S"/>
    <x v="2"/>
    <x v="4"/>
    <n v="6.3"/>
    <m/>
    <n v="0"/>
    <n v="0"/>
    <n v="0"/>
    <n v="1"/>
    <n v="0"/>
    <s v="Paul Hoen"/>
    <s v="Family,Musical,Romance"/>
    <x v="1"/>
    <s v="English"/>
    <n v="94"/>
  </r>
  <r>
    <n v="16532"/>
    <n v="16533"/>
    <s v="Tom and Huck"/>
    <x v="37"/>
    <x v="2"/>
    <n v="5.5"/>
    <n v="0.25"/>
    <n v="0"/>
    <n v="0"/>
    <n v="0"/>
    <n v="1"/>
    <n v="0"/>
    <s v="Peter Hewitt"/>
    <s v="Adventure,Comedy,Drama,Family,Romance,Western"/>
    <x v="1"/>
    <s v="English"/>
    <n v="97"/>
  </r>
  <r>
    <n v="16533"/>
    <n v="16534"/>
    <s v="Young Black Stallion"/>
    <x v="22"/>
    <x v="4"/>
    <n v="5.6"/>
    <n v="0.45"/>
    <n v="0"/>
    <n v="0"/>
    <n v="0"/>
    <n v="1"/>
    <n v="0"/>
    <s v="Simon Wincer"/>
    <s v="Adventure,Family,Drama"/>
    <x v="1"/>
    <s v="English"/>
    <n v="50"/>
  </r>
  <r>
    <n v="16534"/>
    <n v="16535"/>
    <s v="Tangled: Before Ever After"/>
    <x v="32"/>
    <x v="4"/>
    <n v="6.6"/>
    <m/>
    <n v="0"/>
    <n v="0"/>
    <n v="0"/>
    <n v="1"/>
    <n v="0"/>
    <m/>
    <s v="Animation,Action,Adventure,Comedy,Family,Fantasy,Musical"/>
    <x v="1"/>
    <s v="English,Czech"/>
    <n v="21"/>
  </r>
  <r>
    <n v="16535"/>
    <n v="16536"/>
    <s v="The Reluctant Dragon"/>
    <x v="87"/>
    <x v="4"/>
    <n v="6.9"/>
    <m/>
    <n v="0"/>
    <n v="0"/>
    <n v="0"/>
    <n v="1"/>
    <n v="0"/>
    <s v="Alfred L. Werker,Hamilton Luske,Jack Cutting,Ub Iwerks,Jack Kinney"/>
    <s v="Animation,Comedy,Family"/>
    <x v="1"/>
    <s v="English"/>
    <n v="74"/>
  </r>
  <r>
    <n v="16536"/>
    <n v="16537"/>
    <s v="Pocahontas II: Journey to a New World"/>
    <x v="41"/>
    <x v="4"/>
    <n v="4.9000000000000004"/>
    <n v="0.28999999999999998"/>
    <n v="0"/>
    <n v="0"/>
    <n v="0"/>
    <n v="1"/>
    <n v="0"/>
    <s v="Tom Ellery,Bradley Raymond"/>
    <s v="Animation,Adventure,Drama,Family,Musical,Romance"/>
    <x v="1"/>
    <s v="English"/>
    <n v="72"/>
  </r>
  <r>
    <n v="16537"/>
    <n v="16538"/>
    <s v="Cheetah"/>
    <x v="14"/>
    <x v="4"/>
    <n v="6"/>
    <n v="0.5"/>
    <n v="0"/>
    <n v="0"/>
    <n v="0"/>
    <n v="1"/>
    <n v="0"/>
    <s v="Jeff Blyth"/>
    <s v="Adventure,Drama,Family"/>
    <x v="1"/>
    <s v="English"/>
    <n v="83"/>
  </r>
  <r>
    <n v="16538"/>
    <n v="16539"/>
    <s v="Avalon High"/>
    <x v="20"/>
    <x v="4"/>
    <n v="5.7"/>
    <m/>
    <n v="0"/>
    <n v="0"/>
    <n v="0"/>
    <n v="1"/>
    <n v="0"/>
    <s v="Stuart Gillard"/>
    <s v="Drama,Family,Fantasy"/>
    <x v="1"/>
    <s v="English"/>
    <n v="90"/>
  </r>
  <r>
    <n v="16539"/>
    <n v="16540"/>
    <s v="The Fox and the Hound 2"/>
    <x v="10"/>
    <x v="4"/>
    <n v="5.3"/>
    <n v="0.2"/>
    <n v="0"/>
    <n v="0"/>
    <n v="0"/>
    <n v="1"/>
    <n v="0"/>
    <s v="Jim Kammerud"/>
    <s v="Animation,Adventure,Comedy,Family,Musical"/>
    <x v="1"/>
    <s v="English"/>
    <n v="69"/>
  </r>
  <r>
    <n v="16540"/>
    <n v="16541"/>
    <s v="Honey, We Shrunk Ourselves"/>
    <x v="29"/>
    <x v="2"/>
    <n v="5"/>
    <n v="0.25"/>
    <n v="0"/>
    <n v="0"/>
    <n v="0"/>
    <n v="1"/>
    <n v="0"/>
    <s v="Dean Cundey"/>
    <s v="Action,Adventure,Comedy,Family,Sci-Fi"/>
    <x v="1"/>
    <s v="English"/>
    <n v="74"/>
  </r>
  <r>
    <n v="16541"/>
    <n v="16542"/>
    <s v="How to Build a Better Boy"/>
    <x v="27"/>
    <x v="4"/>
    <n v="5.5"/>
    <m/>
    <n v="0"/>
    <n v="0"/>
    <n v="0"/>
    <n v="1"/>
    <n v="0"/>
    <s v="Paul Hoen"/>
    <s v="Comedy,Family,Sci-Fi"/>
    <x v="1"/>
    <s v="English,French"/>
    <n v="90"/>
  </r>
  <r>
    <n v="16542"/>
    <n v="16543"/>
    <s v="The Jungle Book 2"/>
    <x v="22"/>
    <x v="4"/>
    <n v="5.4"/>
    <n v="0.19"/>
    <n v="0"/>
    <n v="0"/>
    <n v="0"/>
    <n v="1"/>
    <n v="0"/>
    <s v="Steve Trenbirth"/>
    <s v="Animation,Adventure,Family,Musical"/>
    <x v="15"/>
    <s v="English"/>
    <n v="72"/>
  </r>
  <r>
    <n v="16543"/>
    <n v="16544"/>
    <s v="The Luck of the Irish"/>
    <x v="34"/>
    <x v="4"/>
    <n v="6.2"/>
    <m/>
    <n v="0"/>
    <n v="0"/>
    <n v="0"/>
    <n v="1"/>
    <n v="0"/>
    <s v="Paul Hoen"/>
    <s v="Adventure,Comedy,Drama,Family,Fantasy,Sport"/>
    <x v="1"/>
    <s v="English"/>
    <n v="86"/>
  </r>
  <r>
    <n v="16544"/>
    <n v="16545"/>
    <s v="Tin Toy"/>
    <x v="35"/>
    <x v="4"/>
    <n v="6.5"/>
    <m/>
    <n v="0"/>
    <n v="0"/>
    <n v="0"/>
    <n v="1"/>
    <n v="0"/>
    <s v="John Lasseter"/>
    <s v="Animation,Short,Family,Fantasy"/>
    <x v="1"/>
    <s v="English"/>
    <n v="5"/>
  </r>
  <r>
    <n v="16545"/>
    <n v="16546"/>
    <s v="Return to Halloweentown"/>
    <x v="10"/>
    <x v="4"/>
    <n v="5.6"/>
    <m/>
    <n v="0"/>
    <n v="0"/>
    <n v="0"/>
    <n v="1"/>
    <n v="0"/>
    <s v="David Jackson"/>
    <s v="Comedy,Family,Fantasy"/>
    <x v="1"/>
    <s v="English"/>
    <n v="88"/>
  </r>
  <r>
    <n v="16546"/>
    <n v="16547"/>
    <s v="Winnie the Pooh: A Very Merry Pooh Year"/>
    <x v="5"/>
    <x v="4"/>
    <n v="6.8"/>
    <m/>
    <n v="0"/>
    <n v="0"/>
    <n v="0"/>
    <n v="1"/>
    <n v="0"/>
    <s v="Gary Katona,Ed Wexler,Jamie Mitchell"/>
    <s v="Animation,Comedy,Drama,Family,Fantasy,Musical"/>
    <x v="1"/>
    <s v="English"/>
    <n v="65"/>
  </r>
  <r>
    <n v="16547"/>
    <n v="16548"/>
    <s v="Johnny Tsunami"/>
    <x v="1"/>
    <x v="4"/>
    <n v="6.3"/>
    <m/>
    <n v="0"/>
    <n v="0"/>
    <n v="0"/>
    <n v="1"/>
    <n v="0"/>
    <s v="Steve Boyum"/>
    <s v="Drama,Family,Sport"/>
    <x v="1"/>
    <s v="English"/>
    <n v="88"/>
  </r>
  <r>
    <n v="16548"/>
    <n v="16549"/>
    <s v="The Disney Family Singalong"/>
    <x v="31"/>
    <x v="4"/>
    <n v="8.1"/>
    <m/>
    <n v="0"/>
    <n v="0"/>
    <n v="0"/>
    <n v="1"/>
    <n v="0"/>
    <s v="Hamish Hamilton"/>
    <s v="Family,Musical"/>
    <x v="1"/>
    <s v="English"/>
    <m/>
  </r>
  <r>
    <n v="16549"/>
    <n v="16550"/>
    <s v="Don't Look Under the Bed"/>
    <x v="1"/>
    <x v="2"/>
    <n v="6.9"/>
    <m/>
    <n v="0"/>
    <n v="0"/>
    <n v="0"/>
    <n v="1"/>
    <n v="0"/>
    <s v="Kenneth Johnson"/>
    <s v="Family,Fantasy"/>
    <x v="1"/>
    <s v="English"/>
    <n v="100"/>
  </r>
  <r>
    <n v="16550"/>
    <n v="16551"/>
    <s v="I'll Be Home for Christmas"/>
    <x v="41"/>
    <x v="4"/>
    <n v="5.5"/>
    <n v="0.23"/>
    <n v="0"/>
    <n v="0"/>
    <n v="0"/>
    <n v="1"/>
    <n v="0"/>
    <s v="Arlene Sanford"/>
    <s v="Comedy,Family"/>
    <x v="88"/>
    <s v="English"/>
    <n v="86"/>
  </r>
  <r>
    <n v="16551"/>
    <n v="16552"/>
    <s v="Invisible Sister"/>
    <x v="11"/>
    <x v="4"/>
    <n v="6.1"/>
    <m/>
    <n v="0"/>
    <n v="0"/>
    <n v="0"/>
    <n v="1"/>
    <n v="0"/>
    <s v="Paul Hoen"/>
    <s v="Adventure,Comedy,Family,Fantasy"/>
    <x v="1"/>
    <s v="English"/>
    <n v="80"/>
  </r>
  <r>
    <n v="16552"/>
    <n v="16553"/>
    <s v="Confessions of a Teenage Drama Queen"/>
    <x v="33"/>
    <x v="2"/>
    <n v="4.5999999999999996"/>
    <n v="0.14000000000000001"/>
    <n v="0"/>
    <n v="0"/>
    <n v="0"/>
    <n v="1"/>
    <n v="0"/>
    <s v="Sara Sugarman"/>
    <s v="Comedy,Family,Music,Romance"/>
    <x v="4"/>
    <s v="English"/>
    <n v="89"/>
  </r>
  <r>
    <n v="16553"/>
    <n v="16554"/>
    <s v="The Shaggy D.A."/>
    <x v="9"/>
    <x v="4"/>
    <n v="5.9"/>
    <n v="0.5"/>
    <n v="0"/>
    <n v="0"/>
    <n v="0"/>
    <n v="1"/>
    <n v="0"/>
    <s v="Robert Stevenson"/>
    <s v="Comedy,Family,Fantasy"/>
    <x v="1"/>
    <s v="English"/>
    <n v="91"/>
  </r>
  <r>
    <n v="16554"/>
    <n v="16555"/>
    <s v="Minutemen"/>
    <x v="25"/>
    <x v="4"/>
    <n v="5.8"/>
    <m/>
    <n v="0"/>
    <n v="0"/>
    <n v="0"/>
    <n v="1"/>
    <n v="0"/>
    <s v="Lev L. Spiro"/>
    <s v="Adventure,Comedy,Family,Sci-Fi"/>
    <x v="1"/>
    <s v="English"/>
    <n v="98"/>
  </r>
  <r>
    <n v="16555"/>
    <n v="16556"/>
    <s v="Shipwrecked"/>
    <x v="30"/>
    <x v="2"/>
    <n v="6.7"/>
    <m/>
    <n v="0"/>
    <n v="0"/>
    <n v="0"/>
    <n v="1"/>
    <n v="0"/>
    <s v="Nils Gaup"/>
    <s v="Adventure,Family"/>
    <x v="1299"/>
    <s v="English"/>
    <n v="92"/>
  </r>
  <r>
    <n v="16556"/>
    <n v="16557"/>
    <s v="Into the Okavango"/>
    <x v="2"/>
    <x v="2"/>
    <n v="7.7"/>
    <m/>
    <n v="0"/>
    <n v="0"/>
    <n v="0"/>
    <n v="1"/>
    <n v="0"/>
    <s v="Neil Gelinas"/>
    <s v="Documentary"/>
    <x v="1300"/>
    <s v="English"/>
    <n v="88"/>
  </r>
  <r>
    <n v="16557"/>
    <n v="16558"/>
    <s v="Winnie the Pooh: Springtime with Roo"/>
    <x v="33"/>
    <x v="4"/>
    <n v="6.5"/>
    <m/>
    <n v="0"/>
    <n v="0"/>
    <n v="0"/>
    <n v="1"/>
    <n v="0"/>
    <s v="Saul Blinkoff,Elliot M. Bour"/>
    <s v="Animation,Adventure,Comedy,Drama,Family,Musical"/>
    <x v="1"/>
    <s v="English,Arabic"/>
    <n v="65"/>
  </r>
  <r>
    <n v="16558"/>
    <n v="16559"/>
    <s v="12 Dates of Christmas"/>
    <x v="20"/>
    <x v="2"/>
    <n v="6.3"/>
    <m/>
    <n v="0"/>
    <n v="0"/>
    <n v="0"/>
    <n v="1"/>
    <n v="0"/>
    <s v="James Hayman"/>
    <s v="Comedy,Fantasy,Romance"/>
    <x v="1"/>
    <s v="English"/>
    <n v="90"/>
  </r>
  <r>
    <n v="16559"/>
    <n v="16560"/>
    <s v="Cow Belles"/>
    <x v="10"/>
    <x v="4"/>
    <n v="5.2"/>
    <m/>
    <n v="0"/>
    <n v="0"/>
    <n v="0"/>
    <n v="1"/>
    <n v="0"/>
    <s v="Francine McDougall"/>
    <s v="Comedy,Family,Romance"/>
    <x v="1"/>
    <s v="English"/>
    <n v="90"/>
  </r>
  <r>
    <n v="16560"/>
    <n v="16561"/>
    <s v="The Brave Little Toaster to the Rescue"/>
    <x v="29"/>
    <x v="4"/>
    <n v="6.3"/>
    <n v="0.4"/>
    <n v="0"/>
    <n v="0"/>
    <n v="0"/>
    <n v="1"/>
    <n v="0"/>
    <s v="Robert C. Ramirez,Patrick A. Ventura"/>
    <s v="Animation,Adventure,Family,Fantasy"/>
    <x v="1"/>
    <s v="Chinese,Mandarin,Japanese,Korean,French,English"/>
    <n v="74"/>
  </r>
  <r>
    <n v="16561"/>
    <n v="16562"/>
    <s v="Blank Check"/>
    <x v="43"/>
    <x v="2"/>
    <n v="5.3"/>
    <n v="0.09"/>
    <n v="0"/>
    <n v="0"/>
    <n v="0"/>
    <n v="1"/>
    <n v="0"/>
    <s v="Rupert Wainwright"/>
    <s v="Comedy,Crime,Family"/>
    <x v="1"/>
    <s v="English"/>
    <n v="93"/>
  </r>
  <r>
    <n v="16562"/>
    <n v="16563"/>
    <s v="Cinderella II: Dreams Come True"/>
    <x v="5"/>
    <x v="4"/>
    <n v="5"/>
    <n v="0.11"/>
    <n v="0"/>
    <n v="0"/>
    <n v="0"/>
    <n v="1"/>
    <n v="0"/>
    <s v="John Kafka"/>
    <s v="Animation,Family,Fantasy,Romance"/>
    <x v="1"/>
    <s v="English"/>
    <n v="73"/>
  </r>
  <r>
    <n v="16563"/>
    <n v="16564"/>
    <s v="The Thirteenth Year"/>
    <x v="1"/>
    <x v="4"/>
    <n v="6"/>
    <m/>
    <n v="0"/>
    <n v="0"/>
    <n v="0"/>
    <n v="1"/>
    <n v="0"/>
    <s v="Duwayne Dunham"/>
    <s v="Comedy,Family,Fantasy"/>
    <x v="1"/>
    <s v="English"/>
    <n v="95"/>
  </r>
  <r>
    <n v="16564"/>
    <n v="16565"/>
    <s v="Phineas and Ferb: Star Wars"/>
    <x v="27"/>
    <x v="4"/>
    <n v="8.1999999999999993"/>
    <m/>
    <n v="0"/>
    <n v="0"/>
    <n v="0"/>
    <n v="1"/>
    <n v="0"/>
    <s v="Robert Hughes,Sue Perrotto"/>
    <s v="Animation,Action,Comedy,Family,Musical,Sci-Fi"/>
    <x v="1"/>
    <s v="English,Brazilian Sign Language"/>
    <n v="51"/>
  </r>
  <r>
    <n v="16565"/>
    <n v="16566"/>
    <s v="Belle's Magical World"/>
    <x v="41"/>
    <x v="4"/>
    <n v="5.4"/>
    <n v="0.17"/>
    <n v="0"/>
    <n v="0"/>
    <n v="0"/>
    <n v="1"/>
    <n v="0"/>
    <s v="Bob Kline,Cullen Blaine,Dale Case,Daniel de la Vega,Barbara Dourmaskin-Case,Rick Leon,Burt Medall,Mitch Rochon"/>
    <s v="Animation,Comedy,Family,Fantasy,Musical,Romance"/>
    <x v="1"/>
    <s v="English"/>
    <n v="92"/>
  </r>
  <r>
    <n v="16566"/>
    <n v="16567"/>
    <s v="Davy Crockett and the River Pirates"/>
    <x v="101"/>
    <x v="4"/>
    <n v="6.8"/>
    <m/>
    <n v="0"/>
    <n v="0"/>
    <n v="0"/>
    <n v="1"/>
    <n v="0"/>
    <s v="Norman Foster"/>
    <s v="Adventure,Comedy,Drama,Family,Western"/>
    <x v="1"/>
    <s v="English"/>
    <n v="81"/>
  </r>
  <r>
    <n v="16567"/>
    <n v="16568"/>
    <s v="The Suite Life Movie"/>
    <x v="20"/>
    <x v="4"/>
    <n v="5.3"/>
    <m/>
    <n v="0"/>
    <n v="0"/>
    <n v="0"/>
    <n v="1"/>
    <n v="0"/>
    <s v="Sean McNamara"/>
    <s v="Adventure,Comedy,Crime,Drama,Family,Sci-Fi"/>
    <x v="1"/>
    <s v="English"/>
    <n v="79"/>
  </r>
  <r>
    <n v="16568"/>
    <n v="16569"/>
    <s v="Lamp Life"/>
    <x v="31"/>
    <x v="3"/>
    <n v="6.7"/>
    <m/>
    <n v="0"/>
    <n v="0"/>
    <n v="0"/>
    <n v="1"/>
    <n v="0"/>
    <s v="Valerie LaPointe"/>
    <s v="Animation,Short,Family,Fantasy"/>
    <x v="1"/>
    <s v="English"/>
    <n v="7"/>
  </r>
  <r>
    <n v="16569"/>
    <n v="16570"/>
    <s v="Tarzan &amp; Jane"/>
    <x v="5"/>
    <x v="4"/>
    <n v="5.4"/>
    <n v="0.17"/>
    <n v="0"/>
    <n v="0"/>
    <n v="0"/>
    <n v="1"/>
    <n v="0"/>
    <s v="Steve Loter,Victor Cook,Steve Loter,Don MacKinnon,Lisa Schaffer"/>
    <s v="Animation,Adventure,Family"/>
    <x v="1"/>
    <s v="English"/>
    <n v="75"/>
  </r>
  <r>
    <n v="16570"/>
    <n v="16571"/>
    <s v="Bad Hair Day"/>
    <x v="11"/>
    <x v="4"/>
    <n v="6"/>
    <m/>
    <n v="0"/>
    <n v="0"/>
    <n v="0"/>
    <n v="1"/>
    <n v="0"/>
    <s v="Erik Canuel"/>
    <s v="Adventure,Comedy,Family"/>
    <x v="76"/>
    <s v="English"/>
    <n v="87"/>
  </r>
  <r>
    <n v="16571"/>
    <n v="16572"/>
    <s v="Operation Dumbo Drop"/>
    <x v="37"/>
    <x v="2"/>
    <n v="5.0999999999999996"/>
    <n v="0.31"/>
    <n v="0"/>
    <n v="0"/>
    <n v="0"/>
    <n v="1"/>
    <n v="0"/>
    <s v="Simon Wincer"/>
    <s v="Action,Adventure,Comedy,Drama,Family,War"/>
    <x v="1"/>
    <s v="English,Vietnamese"/>
    <n v="107"/>
  </r>
  <r>
    <n v="16572"/>
    <n v="16573"/>
    <s v="The Story of Robin Hood and His Merrie Men"/>
    <x v="92"/>
    <x v="2"/>
    <n v="6.7"/>
    <m/>
    <n v="0"/>
    <n v="0"/>
    <n v="0"/>
    <n v="1"/>
    <n v="0"/>
    <s v="Ken Annakin"/>
    <s v="Action,Adventure,Family"/>
    <x v="8"/>
    <s v="English"/>
    <n v="84"/>
  </r>
  <r>
    <n v="16573"/>
    <n v="16574"/>
    <s v="Read It and Weep"/>
    <x v="10"/>
    <x v="4"/>
    <n v="5.5"/>
    <m/>
    <n v="0"/>
    <n v="0"/>
    <n v="0"/>
    <n v="1"/>
    <n v="0"/>
    <s v="Paul Hoen"/>
    <s v="Comedy,Drama,Family"/>
    <x v="1"/>
    <s v="English"/>
    <n v="84"/>
  </r>
  <r>
    <n v="16574"/>
    <n v="16575"/>
    <s v="The Living Desert"/>
    <x v="70"/>
    <x v="4"/>
    <n v="7.5"/>
    <m/>
    <n v="0"/>
    <n v="0"/>
    <n v="0"/>
    <n v="1"/>
    <n v="0"/>
    <s v="James Algar"/>
    <s v="Family,Documentary"/>
    <x v="1"/>
    <s v="English"/>
    <n v="69"/>
  </r>
  <r>
    <n v="16575"/>
    <n v="16576"/>
    <s v="Herbie Goes Bananas"/>
    <x v="47"/>
    <x v="4"/>
    <n v="5"/>
    <n v="0.4"/>
    <n v="0"/>
    <n v="0"/>
    <n v="0"/>
    <n v="1"/>
    <n v="0"/>
    <s v="Vincent McEveety"/>
    <s v="Adventure,Comedy,Family,Fantasy"/>
    <x v="1"/>
    <s v="English,Spanish"/>
    <n v="100"/>
  </r>
  <r>
    <n v="16576"/>
    <n v="16577"/>
    <s v="Mr. Boogedy"/>
    <x v="23"/>
    <x v="4"/>
    <n v="7.3"/>
    <m/>
    <n v="0"/>
    <n v="0"/>
    <n v="0"/>
    <n v="1"/>
    <n v="0"/>
    <s v="Allison Pregler"/>
    <s v="Comedy"/>
    <x v="108"/>
    <m/>
    <n v="21"/>
  </r>
  <r>
    <n v="16577"/>
    <n v="16578"/>
    <s v="Double Teamed"/>
    <x v="5"/>
    <x v="4"/>
    <n v="6.1"/>
    <m/>
    <n v="0"/>
    <n v="0"/>
    <n v="0"/>
    <n v="1"/>
    <n v="0"/>
    <s v="Duwayne Dunham"/>
    <s v="Biography,Drama,Family,Sport"/>
    <x v="1"/>
    <s v="English"/>
    <n v="120"/>
  </r>
  <r>
    <n v="16578"/>
    <n v="16579"/>
    <s v="The Brave Little Toaster Goes to Mars"/>
    <x v="41"/>
    <x v="4"/>
    <n v="5.7"/>
    <n v="0.4"/>
    <n v="0"/>
    <n v="0"/>
    <n v="0"/>
    <n v="1"/>
    <n v="0"/>
    <s v="Robert C. Ramirez,Patrick A. Ventura"/>
    <s v="Animation,Adventure,Family,Sci-Fi"/>
    <x v="1"/>
    <s v="English"/>
    <n v="73"/>
  </r>
  <r>
    <n v="16579"/>
    <n v="16580"/>
    <s v="First Kid"/>
    <x v="36"/>
    <x v="2"/>
    <n v="5.2"/>
    <n v="0.23"/>
    <n v="0"/>
    <n v="0"/>
    <n v="0"/>
    <n v="1"/>
    <n v="0"/>
    <s v="David Mickey Evans"/>
    <s v="Family,Comedy"/>
    <x v="1"/>
    <s v="English"/>
    <n v="101"/>
  </r>
  <r>
    <n v="16580"/>
    <n v="16581"/>
    <s v="The Adventures of Bullwhip Griffin"/>
    <x v="62"/>
    <x v="3"/>
    <n v="6.5"/>
    <n v="0.43"/>
    <n v="0"/>
    <n v="0"/>
    <n v="0"/>
    <n v="1"/>
    <n v="0"/>
    <s v="James Neilson"/>
    <s v="Action,Adventure,Comedy,Family,Romance,Western"/>
    <x v="1"/>
    <s v="English"/>
    <n v="108"/>
  </r>
  <r>
    <n v="16581"/>
    <n v="16582"/>
    <s v="The Proud Family Movie"/>
    <x v="24"/>
    <x v="4"/>
    <n v="5.4"/>
    <m/>
    <n v="0"/>
    <n v="0"/>
    <n v="0"/>
    <n v="1"/>
    <n v="0"/>
    <s v="Bruce W. Smith"/>
    <s v="Animation,Adventure,Comedy,Family,Fantasy,Sci-Fi"/>
    <x v="1"/>
    <s v="English"/>
    <n v="90"/>
  </r>
  <r>
    <n v="16582"/>
    <n v="16583"/>
    <s v="Phineas and Ferb: Mission Marvel"/>
    <x v="16"/>
    <x v="4"/>
    <n v="8.3000000000000007"/>
    <m/>
    <n v="0"/>
    <n v="0"/>
    <n v="0"/>
    <n v="1"/>
    <n v="0"/>
    <s v="Robert Hughes,Sue Perrotto"/>
    <s v="Animation,Action,Comedy,Family,Musical,Sci-Fi"/>
    <x v="108"/>
    <s v="Brazilian Sign Language"/>
    <n v="45"/>
  </r>
  <r>
    <n v="16583"/>
    <n v="16584"/>
    <s v="Go Figure"/>
    <x v="24"/>
    <x v="4"/>
    <n v="5.7"/>
    <m/>
    <n v="0"/>
    <n v="0"/>
    <n v="0"/>
    <n v="1"/>
    <n v="0"/>
    <s v="Francine McDougall"/>
    <s v="Comedy,Drama,Family,Sport"/>
    <x v="1"/>
    <s v="English"/>
    <n v="88"/>
  </r>
  <r>
    <n v="16584"/>
    <n v="16585"/>
    <s v="Stuck in the Suburbs"/>
    <x v="33"/>
    <x v="4"/>
    <n v="5.6"/>
    <m/>
    <n v="0"/>
    <n v="0"/>
    <n v="0"/>
    <n v="1"/>
    <n v="0"/>
    <s v="Savage Steve Holland"/>
    <s v="Comedy,Family,Music"/>
    <x v="1"/>
    <s v="English"/>
    <n v="76"/>
  </r>
  <r>
    <n v="16585"/>
    <n v="16586"/>
    <s v="Ice Age: The Great Egg-Scapade"/>
    <x v="21"/>
    <x v="2"/>
    <n v="5.9"/>
    <m/>
    <n v="0"/>
    <n v="0"/>
    <n v="0"/>
    <n v="1"/>
    <n v="0"/>
    <s v="Paul Stodolny,Ricardo Curtis,Steve Martino,Mike Thurmeier"/>
    <s v="Animation,Short,Adventure,Comedy,Family"/>
    <x v="1"/>
    <s v="English"/>
    <n v="25"/>
  </r>
  <r>
    <n v="16586"/>
    <n v="16587"/>
    <s v="College Road Trip"/>
    <x v="25"/>
    <x v="4"/>
    <n v="4.3"/>
    <n v="0.12"/>
    <n v="0"/>
    <n v="0"/>
    <n v="0"/>
    <n v="1"/>
    <n v="0"/>
    <s v="Roger Kumble"/>
    <s v="Adventure,Comedy,Drama,Family"/>
    <x v="1"/>
    <s v="English"/>
    <n v="83"/>
  </r>
  <r>
    <n v="16587"/>
    <n v="16588"/>
    <s v="Girl vs. Monster"/>
    <x v="6"/>
    <x v="2"/>
    <n v="5.5"/>
    <m/>
    <n v="0"/>
    <n v="0"/>
    <n v="0"/>
    <n v="1"/>
    <n v="0"/>
    <s v="Stuart Gillard"/>
    <s v="Action,Adventure,Comedy,Family,Fantasy,Sci-Fi"/>
    <x v="88"/>
    <s v="English"/>
    <n v="89"/>
  </r>
  <r>
    <n v="16588"/>
    <n v="16589"/>
    <s v="Going to the Mat"/>
    <x v="33"/>
    <x v="4"/>
    <n v="6.8"/>
    <m/>
    <n v="0"/>
    <n v="0"/>
    <n v="0"/>
    <n v="1"/>
    <n v="0"/>
    <s v="Stuart Gillard"/>
    <s v="Drama,Family,Sport"/>
    <x v="1"/>
    <s v="English"/>
    <n v="120"/>
  </r>
  <r>
    <n v="16589"/>
    <n v="16590"/>
    <s v="Right on Track"/>
    <x v="22"/>
    <x v="4"/>
    <n v="6.2"/>
    <m/>
    <n v="0"/>
    <n v="0"/>
    <n v="0"/>
    <n v="1"/>
    <n v="0"/>
    <s v="Duwayne Dunham"/>
    <s v="Biography,Drama,Family"/>
    <x v="1"/>
    <s v="English"/>
    <n v="89"/>
  </r>
  <r>
    <n v="16590"/>
    <n v="16591"/>
    <s v="Life with Mikey"/>
    <x v="15"/>
    <x v="2"/>
    <n v="5.6"/>
    <n v="0.25"/>
    <n v="0"/>
    <n v="0"/>
    <n v="0"/>
    <n v="1"/>
    <n v="0"/>
    <s v="James Lapine"/>
    <s v="Comedy,Family"/>
    <x v="1"/>
    <s v="English"/>
    <n v="91"/>
  </r>
  <r>
    <n v="16591"/>
    <n v="16592"/>
    <s v="Wendy Wu: Homecoming Warrior"/>
    <x v="10"/>
    <x v="4"/>
    <n v="5.4"/>
    <m/>
    <n v="0"/>
    <n v="0"/>
    <n v="0"/>
    <n v="1"/>
    <n v="0"/>
    <s v="John Laing"/>
    <s v="Action,Adventure,Family"/>
    <x v="1"/>
    <s v="English,Mandarin,Cantonese"/>
    <n v="91"/>
  </r>
  <r>
    <n v="16592"/>
    <n v="16593"/>
    <s v="Marvel: 75 Years, From Pulp to Pop!"/>
    <x v="27"/>
    <x v="2"/>
    <n v="7.3"/>
    <m/>
    <n v="0"/>
    <n v="0"/>
    <n v="0"/>
    <n v="1"/>
    <n v="0"/>
    <s v="Zak Knutson"/>
    <s v="Documentary,History"/>
    <x v="1"/>
    <s v="English"/>
    <n v="42"/>
  </r>
  <r>
    <n v="16593"/>
    <n v="16594"/>
    <s v="The Small One"/>
    <x v="46"/>
    <x v="4"/>
    <n v="7.8"/>
    <m/>
    <n v="0"/>
    <n v="0"/>
    <n v="0"/>
    <n v="1"/>
    <n v="0"/>
    <s v="Don Bluth"/>
    <s v="Animation,Short,Family"/>
    <x v="1"/>
    <s v="English"/>
    <n v="26"/>
  </r>
  <r>
    <n v="16594"/>
    <n v="16595"/>
    <s v="Phantom of the Megaplex"/>
    <x v="40"/>
    <x v="4"/>
    <n v="6.5"/>
    <m/>
    <n v="0"/>
    <n v="0"/>
    <n v="0"/>
    <n v="1"/>
    <n v="0"/>
    <s v="Blair Treu"/>
    <s v="Action,Comedy,Family,Mystery"/>
    <x v="88"/>
    <s v="English"/>
    <n v="89"/>
  </r>
  <r>
    <n v="16595"/>
    <n v="16596"/>
    <s v="The Apple Dumpling Gang Rides Again"/>
    <x v="18"/>
    <x v="4"/>
    <n v="6.2"/>
    <m/>
    <n v="0"/>
    <n v="0"/>
    <n v="0"/>
    <n v="1"/>
    <n v="0"/>
    <s v="Vincent McEveety"/>
    <s v="Comedy,Family,Western"/>
    <x v="1"/>
    <s v="English"/>
    <n v="88"/>
  </r>
  <r>
    <n v="16596"/>
    <n v="16597"/>
    <s v="Mom's Got a Date with a Vampire"/>
    <x v="40"/>
    <x v="2"/>
    <n v="5.9"/>
    <m/>
    <n v="0"/>
    <n v="0"/>
    <n v="0"/>
    <n v="1"/>
    <n v="0"/>
    <s v="Steve Boyum"/>
    <s v="Comedy,Family,Fantasy,Horror"/>
    <x v="47"/>
    <s v="English"/>
    <n v="85"/>
  </r>
  <r>
    <n v="16597"/>
    <n v="16598"/>
    <s v="Atlantis: Milo's Return"/>
    <x v="22"/>
    <x v="4"/>
    <n v="5.0999999999999996"/>
    <m/>
    <n v="0"/>
    <n v="0"/>
    <n v="0"/>
    <n v="1"/>
    <n v="0"/>
    <s v="Victor Cook,Toby Shelton,Tad Stones"/>
    <s v="Animation,Action,Adventure,Comedy,Drama,Family,Fantasy,Sci-Fi"/>
    <x v="1"/>
    <s v="Norwegian,English"/>
    <n v="70"/>
  </r>
  <r>
    <n v="16598"/>
    <n v="16599"/>
    <s v="Snowball Express"/>
    <x v="51"/>
    <x v="4"/>
    <n v="6.5"/>
    <m/>
    <n v="0"/>
    <n v="0"/>
    <n v="0"/>
    <n v="1"/>
    <n v="0"/>
    <s v="Norman Tokar"/>
    <s v="Comedy,Family"/>
    <x v="1"/>
    <s v="English"/>
    <n v="93"/>
  </r>
  <r>
    <n v="16599"/>
    <n v="16600"/>
    <s v="Sacred Planet"/>
    <x v="33"/>
    <x v="4"/>
    <n v="6.1"/>
    <n v="0.57999999999999996"/>
    <n v="0"/>
    <n v="0"/>
    <n v="0"/>
    <n v="1"/>
    <n v="0"/>
    <s v="Jon Long"/>
    <s v="Documentary,Short"/>
    <x v="1301"/>
    <s v="English"/>
    <n v="40"/>
  </r>
  <r>
    <n v="16600"/>
    <n v="16601"/>
    <s v="The Hunchback of Notre Dame II"/>
    <x v="5"/>
    <x v="4"/>
    <n v="4.7"/>
    <n v="0.3"/>
    <n v="0"/>
    <n v="0"/>
    <n v="0"/>
    <n v="1"/>
    <n v="0"/>
    <s v="Bradley Raymond"/>
    <s v="Animation,Adventure,Comedy,Drama,Family,Musical,Romance"/>
    <x v="1"/>
    <s v="English"/>
    <n v="68"/>
  </r>
  <r>
    <n v="16601"/>
    <n v="16602"/>
    <s v="Rip Girls"/>
    <x v="40"/>
    <x v="4"/>
    <n v="6.2"/>
    <m/>
    <n v="0"/>
    <n v="0"/>
    <n v="0"/>
    <n v="1"/>
    <n v="0"/>
    <s v="Joyce Chopra"/>
    <s v="Drama,Family,Romance"/>
    <x v="132"/>
    <s v="English"/>
    <n v="87"/>
  </r>
  <r>
    <n v="16602"/>
    <n v="16603"/>
    <s v="MARS: Inside SpaceX"/>
    <x v="2"/>
    <x v="2"/>
    <n v="7.4"/>
    <m/>
    <n v="0"/>
    <n v="0"/>
    <n v="0"/>
    <n v="1"/>
    <n v="0"/>
    <s v="Julia Reagan"/>
    <s v="Documentary"/>
    <x v="1"/>
    <s v="English"/>
    <n v="46"/>
  </r>
  <r>
    <n v="16603"/>
    <n v="16604"/>
    <s v="Zenon: The Zequel"/>
    <x v="34"/>
    <x v="4"/>
    <n v="5.9"/>
    <m/>
    <n v="0"/>
    <n v="0"/>
    <n v="0"/>
    <n v="1"/>
    <n v="0"/>
    <s v="Manny Coto"/>
    <s v="Comedy,Family,Adventure,Sci-Fi"/>
    <x v="138"/>
    <s v="English"/>
    <n v="100"/>
  </r>
  <r>
    <n v="16604"/>
    <n v="16605"/>
    <s v="Wings of Life"/>
    <x v="20"/>
    <x v="4"/>
    <n v="7.4"/>
    <m/>
    <n v="0"/>
    <n v="0"/>
    <n v="0"/>
    <n v="1"/>
    <n v="0"/>
    <s v="Louie Schwartzberg"/>
    <s v="Documentary,Family,News"/>
    <x v="1302"/>
    <s v="English"/>
    <n v="81"/>
  </r>
  <r>
    <n v="16605"/>
    <n v="16606"/>
    <s v="Get a Clue"/>
    <x v="5"/>
    <x v="4"/>
    <n v="5.0999999999999996"/>
    <m/>
    <n v="0"/>
    <n v="0"/>
    <n v="0"/>
    <n v="1"/>
    <n v="0"/>
    <s v="Maggie Greenwald"/>
    <s v="Comedy,Crime,Family,Mystery"/>
    <x v="1"/>
    <s v="English"/>
    <n v="83"/>
  </r>
  <r>
    <n v="16606"/>
    <n v="16607"/>
    <s v="Hatching Pete"/>
    <x v="8"/>
    <x v="4"/>
    <n v="5.4"/>
    <m/>
    <n v="0"/>
    <n v="0"/>
    <n v="0"/>
    <n v="1"/>
    <n v="0"/>
    <s v="Stuart Gillard"/>
    <s v="Comedy,Family"/>
    <x v="1"/>
    <s v="English"/>
    <n v="90"/>
  </r>
  <r>
    <n v="16607"/>
    <n v="16608"/>
    <s v="Apollo: Missions to the Moon"/>
    <x v="19"/>
    <x v="3"/>
    <n v="7.7"/>
    <m/>
    <n v="0"/>
    <n v="0"/>
    <n v="0"/>
    <n v="1"/>
    <n v="0"/>
    <s v="Tom Jennings"/>
    <s v="History"/>
    <x v="1"/>
    <s v="English"/>
    <n v="94"/>
  </r>
  <r>
    <n v="16608"/>
    <n v="16609"/>
    <s v="Pixel Perfect"/>
    <x v="33"/>
    <x v="4"/>
    <n v="5.7"/>
    <m/>
    <n v="0"/>
    <n v="0"/>
    <n v="0"/>
    <n v="1"/>
    <n v="0"/>
    <s v="Mark A.Z. DippÃ©"/>
    <s v="Family,Sci-Fi,Comedy,Fantasy,Music"/>
    <x v="1"/>
    <s v="English,German"/>
    <n v="85"/>
  </r>
  <r>
    <n v="16609"/>
    <n v="16610"/>
    <s v="The Vanishing Prairie"/>
    <x v="64"/>
    <x v="4"/>
    <n v="7.5"/>
    <m/>
    <n v="0"/>
    <n v="0"/>
    <n v="0"/>
    <n v="1"/>
    <n v="0"/>
    <s v="James Algar"/>
    <s v="Documentary,Family"/>
    <x v="1"/>
    <s v="English"/>
    <n v="71"/>
  </r>
  <r>
    <n v="16610"/>
    <n v="16611"/>
    <s v="Alley Cats Strike"/>
    <x v="40"/>
    <x v="4"/>
    <n v="6.1"/>
    <m/>
    <n v="0"/>
    <n v="0"/>
    <n v="0"/>
    <n v="1"/>
    <n v="0"/>
    <s v="Rod Daniel"/>
    <s v="Drama,Family,Sport"/>
    <x v="88"/>
    <s v="English"/>
    <n v="103"/>
  </r>
  <r>
    <n v="16611"/>
    <n v="16612"/>
    <s v="Life-Size 2"/>
    <x v="2"/>
    <x v="5"/>
    <n v="4.8"/>
    <n v="0.4"/>
    <n v="0"/>
    <n v="0"/>
    <n v="0"/>
    <n v="1"/>
    <n v="0"/>
    <s v="Steven K. Tsuchida"/>
    <s v="Comedy,Fantasy"/>
    <x v="1"/>
    <s v="English"/>
    <n v="81"/>
  </r>
  <r>
    <n v="16612"/>
    <n v="16613"/>
    <s v="Johnny Kapahala - Back on Board"/>
    <x v="17"/>
    <x v="3"/>
    <n v="5.5"/>
    <m/>
    <n v="0"/>
    <n v="0"/>
    <n v="0"/>
    <n v="1"/>
    <n v="0"/>
    <s v="Eric Bross"/>
    <s v="Comedy,Drama,Family,Sport"/>
    <x v="1"/>
    <s v="English"/>
    <n v="90"/>
  </r>
  <r>
    <n v="16613"/>
    <n v="16614"/>
    <s v="Jumping Ship"/>
    <x v="34"/>
    <x v="4"/>
    <n v="6.2"/>
    <m/>
    <n v="0"/>
    <n v="0"/>
    <n v="0"/>
    <n v="1"/>
    <n v="0"/>
    <s v="Michael Lange"/>
    <s v="Family,Adventure,Comedy,Drama"/>
    <x v="132"/>
    <s v="English"/>
    <n v="93"/>
  </r>
  <r>
    <n v="16614"/>
    <n v="16615"/>
    <s v="The Million Dollar Duck"/>
    <x v="28"/>
    <x v="4"/>
    <n v="5.9"/>
    <n v="0.17"/>
    <n v="0"/>
    <n v="0"/>
    <n v="0"/>
    <n v="1"/>
    <n v="0"/>
    <s v="Vincent McEveety"/>
    <s v="Comedy,Family,Sci-Fi"/>
    <x v="1"/>
    <s v="English"/>
    <n v="89"/>
  </r>
  <r>
    <n v="16615"/>
    <n v="16616"/>
    <s v="Frenemies"/>
    <x v="6"/>
    <x v="4"/>
    <n v="5"/>
    <m/>
    <n v="0"/>
    <n v="0"/>
    <n v="0"/>
    <n v="1"/>
    <n v="0"/>
    <s v="Daisy von Scherler Mayer"/>
    <s v="Comedy,Drama,Family"/>
    <x v="1"/>
    <s v="English"/>
    <n v="87"/>
  </r>
  <r>
    <n v="16616"/>
    <n v="16617"/>
    <s v="Eddie's Million Dollar Cook Off"/>
    <x v="22"/>
    <x v="4"/>
    <n v="6"/>
    <m/>
    <n v="0"/>
    <n v="0"/>
    <n v="0"/>
    <n v="1"/>
    <n v="0"/>
    <s v="Paul Hoen"/>
    <s v="Comedy,Family,Sport"/>
    <x v="1"/>
    <s v="English"/>
    <n v="110"/>
  </r>
  <r>
    <n v="16617"/>
    <n v="16618"/>
    <s v="Babes in the Woods"/>
    <x v="84"/>
    <x v="3"/>
    <n v="6.8"/>
    <m/>
    <n v="0"/>
    <n v="0"/>
    <n v="0"/>
    <n v="1"/>
    <n v="0"/>
    <s v="Burt Gillett"/>
    <s v="Family,Animation,Short,Comedy"/>
    <x v="1"/>
    <s v="English"/>
    <n v="8"/>
  </r>
  <r>
    <n v="16618"/>
    <n v="16619"/>
    <s v="America's Heart and Soul"/>
    <x v="33"/>
    <x v="2"/>
    <n v="5.0999999999999996"/>
    <n v="0.5"/>
    <n v="0"/>
    <n v="0"/>
    <n v="0"/>
    <n v="1"/>
    <n v="0"/>
    <s v="Louie Schwartzberg"/>
    <s v="Documentary"/>
    <x v="1"/>
    <s v="English"/>
    <n v="84"/>
  </r>
  <r>
    <n v="16619"/>
    <n v="16620"/>
    <s v="The Mistle-Tones"/>
    <x v="6"/>
    <x v="2"/>
    <n v="6.7"/>
    <m/>
    <n v="0"/>
    <n v="0"/>
    <n v="0"/>
    <n v="1"/>
    <n v="0"/>
    <s v="Paul Hoen"/>
    <s v="Comedy,Family,Music"/>
    <x v="1"/>
    <s v="English"/>
    <n v="90"/>
  </r>
  <r>
    <n v="16620"/>
    <n v="16621"/>
    <s v="A Ring of Endless Light"/>
    <x v="5"/>
    <x v="4"/>
    <n v="6.1"/>
    <m/>
    <n v="0"/>
    <n v="0"/>
    <n v="0"/>
    <n v="1"/>
    <n v="0"/>
    <s v="Greg Beeman"/>
    <s v="Drama,Family,Romance"/>
    <x v="1"/>
    <s v="English"/>
    <n v="88"/>
  </r>
  <r>
    <n v="16621"/>
    <n v="16622"/>
    <s v="The Other Me"/>
    <x v="40"/>
    <x v="4"/>
    <n v="6.1"/>
    <m/>
    <n v="0"/>
    <n v="0"/>
    <n v="0"/>
    <n v="1"/>
    <n v="0"/>
    <s v="Sotiris Tsafoulias"/>
    <s v="Crime,Drama,Mystery,Thriller"/>
    <x v="629"/>
    <s v="Greek,French"/>
    <n v="101"/>
  </r>
  <r>
    <n v="16622"/>
    <n v="16623"/>
    <s v="Up, Up, and Away"/>
    <x v="40"/>
    <x v="4"/>
    <n v="5.6"/>
    <m/>
    <n v="0"/>
    <n v="0"/>
    <n v="0"/>
    <n v="1"/>
    <n v="0"/>
    <s v="Andy Liotta"/>
    <s v="Documentary"/>
    <x v="1"/>
    <s v="English"/>
    <n v="80"/>
  </r>
  <r>
    <n v="16623"/>
    <n v="16624"/>
    <s v="Dolphin Reef"/>
    <x v="2"/>
    <x v="4"/>
    <n v="6.8"/>
    <m/>
    <n v="0"/>
    <n v="0"/>
    <n v="0"/>
    <n v="1"/>
    <n v="0"/>
    <s v="Keith Scholey,Alastair Fothergill"/>
    <s v="Documentary,Family"/>
    <x v="1"/>
    <s v="English"/>
    <n v="77"/>
  </r>
  <r>
    <n v="16624"/>
    <n v="16625"/>
    <s v="Gus"/>
    <x v="9"/>
    <x v="4"/>
    <n v="5.9"/>
    <m/>
    <n v="0"/>
    <n v="0"/>
    <n v="0"/>
    <n v="1"/>
    <n v="0"/>
    <s v="Vincent McEveety"/>
    <s v="Comedy,Family,Sport"/>
    <x v="1"/>
    <s v="English"/>
    <n v="96"/>
  </r>
  <r>
    <n v="16625"/>
    <n v="16626"/>
    <s v="Almost Angels"/>
    <x v="57"/>
    <x v="3"/>
    <n v="6.7"/>
    <m/>
    <n v="0"/>
    <n v="0"/>
    <n v="0"/>
    <n v="1"/>
    <n v="0"/>
    <s v="Steve Previn"/>
    <s v="Comedy,Family,Music"/>
    <x v="1"/>
    <s v="English"/>
    <n v="93"/>
  </r>
  <r>
    <n v="16626"/>
    <n v="16627"/>
    <s v="Gotta Kick It Up!"/>
    <x v="5"/>
    <x v="4"/>
    <n v="5.8"/>
    <m/>
    <n v="0"/>
    <n v="0"/>
    <n v="0"/>
    <n v="1"/>
    <n v="0"/>
    <s v="RamÃ³n MenÃ©ndez"/>
    <s v="Comedy,Drama,Family"/>
    <x v="1"/>
    <s v="English"/>
    <n v="78"/>
  </r>
  <r>
    <n v="16627"/>
    <n v="16628"/>
    <s v="The African Lion"/>
    <x v="68"/>
    <x v="4"/>
    <n v="7.2"/>
    <m/>
    <n v="0"/>
    <n v="0"/>
    <n v="0"/>
    <n v="1"/>
    <n v="0"/>
    <s v="James Algar"/>
    <s v="Family,Documentary"/>
    <x v="1"/>
    <s v="English"/>
    <n v="75"/>
  </r>
  <r>
    <n v="16628"/>
    <n v="16629"/>
    <s v="Horse Sense"/>
    <x v="1"/>
    <x v="4"/>
    <n v="6.2"/>
    <m/>
    <n v="0"/>
    <n v="0"/>
    <n v="0"/>
    <n v="1"/>
    <n v="0"/>
    <s v="Greg Beeman"/>
    <s v="Drama,Family"/>
    <x v="1"/>
    <s v="English"/>
    <n v="92"/>
  </r>
  <r>
    <n v="16629"/>
    <n v="16630"/>
    <s v="Snowglobe"/>
    <x v="17"/>
    <x v="2"/>
    <n v="6"/>
    <m/>
    <n v="0"/>
    <n v="0"/>
    <n v="0"/>
    <n v="1"/>
    <n v="0"/>
    <s v="Ron Lagomarsino"/>
    <s v="Comedy,Family,Fantasy,Romance"/>
    <x v="1"/>
    <s v="English"/>
    <n v="86"/>
  </r>
  <r>
    <n v="16630"/>
    <n v="16631"/>
    <s v="Once Upon A Mattress"/>
    <x v="24"/>
    <x v="2"/>
    <n v="6.3"/>
    <m/>
    <n v="0"/>
    <n v="0"/>
    <n v="0"/>
    <n v="1"/>
    <n v="0"/>
    <s v="Ron Field,Dave Powers"/>
    <s v="Comedy,Family,Musical,Romance"/>
    <x v="1"/>
    <s v="English"/>
    <n v="90"/>
  </r>
  <r>
    <n v="16631"/>
    <n v="16632"/>
    <s v="Jonas Brothers: The Concert Experience"/>
    <x v="8"/>
    <x v="4"/>
    <n v="1.6"/>
    <n v="0.24"/>
    <n v="0"/>
    <n v="0"/>
    <n v="0"/>
    <n v="1"/>
    <n v="0"/>
    <s v="Bruce Hendricks"/>
    <s v="Documentary,Music"/>
    <x v="1"/>
    <s v="English"/>
    <n v="76"/>
  </r>
  <r>
    <n v="16632"/>
    <n v="16633"/>
    <s v="You Wish!"/>
    <x v="22"/>
    <x v="4"/>
    <n v="6.1"/>
    <m/>
    <n v="0"/>
    <n v="0"/>
    <n v="0"/>
    <n v="1"/>
    <n v="0"/>
    <s v="Paul Hoen"/>
    <s v="Comedy,Family,Fantasy,Drama"/>
    <x v="587"/>
    <s v="English"/>
    <n v="84"/>
  </r>
  <r>
    <n v="16633"/>
    <n v="16634"/>
    <s v="The Country Bears"/>
    <x v="5"/>
    <x v="4"/>
    <n v="4.0999999999999996"/>
    <n v="0.28999999999999998"/>
    <n v="0"/>
    <n v="0"/>
    <n v="0"/>
    <n v="1"/>
    <n v="0"/>
    <s v="Peter Hastings"/>
    <s v="Comedy,Family,Music,Musical"/>
    <x v="1"/>
    <s v="English"/>
    <n v="88"/>
  </r>
  <r>
    <n v="16634"/>
    <n v="16635"/>
    <s v="A Celebration of the Music from Coco"/>
    <x v="31"/>
    <x v="3"/>
    <n v="7.4"/>
    <m/>
    <n v="0"/>
    <n v="0"/>
    <n v="0"/>
    <n v="1"/>
    <n v="0"/>
    <s v="Ron de Moraes"/>
    <s v="Music"/>
    <x v="1"/>
    <s v="English"/>
    <m/>
  </r>
  <r>
    <n v="16635"/>
    <n v="16636"/>
    <s v="In the Footsteps of Elephant"/>
    <x v="31"/>
    <x v="3"/>
    <n v="7.8"/>
    <m/>
    <n v="0"/>
    <n v="0"/>
    <n v="0"/>
    <n v="1"/>
    <n v="0"/>
    <s v="Vanessa Berlowitz,Tom Stephens"/>
    <s v="Documentary,Adventure,Family"/>
    <x v="1"/>
    <s v="English"/>
    <n v="85"/>
  </r>
  <r>
    <n v="16636"/>
    <n v="16637"/>
    <s v="Out of Scale"/>
    <x v="69"/>
    <x v="3"/>
    <n v="7.5"/>
    <m/>
    <n v="0"/>
    <n v="0"/>
    <n v="0"/>
    <n v="1"/>
    <n v="0"/>
    <s v="Jack Hannah"/>
    <s v="Animation,Short,Comedy,Family"/>
    <x v="1"/>
    <s v="English"/>
    <n v="7"/>
  </r>
  <r>
    <n v="16637"/>
    <n v="16638"/>
    <s v="Inspector Gadget 2"/>
    <x v="22"/>
    <x v="4"/>
    <n v="3.4"/>
    <n v="0.4"/>
    <n v="0"/>
    <n v="0"/>
    <n v="0"/>
    <n v="1"/>
    <n v="0"/>
    <s v="Alex Zamm"/>
    <s v="Action,Comedy,Crime,Family,Sci-Fi"/>
    <x v="1"/>
    <s v="English"/>
    <n v="89"/>
  </r>
  <r>
    <n v="16638"/>
    <n v="16639"/>
    <s v="Zenon: Z3"/>
    <x v="33"/>
    <x v="4"/>
    <n v="5.5"/>
    <m/>
    <n v="0"/>
    <n v="0"/>
    <n v="0"/>
    <n v="1"/>
    <n v="0"/>
    <s v="Steve Rash"/>
    <s v="Adventure,Comedy,Family,Sci-Fi"/>
    <x v="1"/>
    <s v="English"/>
    <n v="81"/>
  </r>
  <r>
    <n v="16639"/>
    <n v="16640"/>
    <s v="Den Brother"/>
    <x v="0"/>
    <x v="3"/>
    <n v="5.4"/>
    <m/>
    <n v="0"/>
    <n v="0"/>
    <n v="0"/>
    <n v="1"/>
    <n v="0"/>
    <s v="Mark L. Taylor"/>
    <s v="Family,Romance,Sport"/>
    <x v="1"/>
    <s v="English"/>
    <n v="89"/>
  </r>
  <r>
    <n v="16640"/>
    <n v="16641"/>
    <s v="Miracle In Lane 2"/>
    <x v="40"/>
    <x v="4"/>
    <n v="6"/>
    <m/>
    <n v="0"/>
    <n v="0"/>
    <n v="0"/>
    <n v="1"/>
    <n v="0"/>
    <s v="Greg Beeman"/>
    <s v="Biography,Comedy,Drama,Family,Sport"/>
    <x v="1"/>
    <s v="English"/>
    <n v="120"/>
  </r>
  <r>
    <n v="16641"/>
    <n v="16642"/>
    <s v="Three Days"/>
    <x v="34"/>
    <x v="4"/>
    <n v="7.2"/>
    <m/>
    <n v="0"/>
    <n v="0"/>
    <n v="0"/>
    <n v="1"/>
    <n v="0"/>
    <s v="Paul Haggis"/>
    <s v="Action,Crime,Drama,Romance,Thriller"/>
    <x v="16"/>
    <s v="English"/>
    <n v="133"/>
  </r>
  <r>
    <n v="16642"/>
    <n v="16643"/>
    <s v="Atlantis Rising"/>
    <x v="32"/>
    <x v="3"/>
    <n v="6.6"/>
    <m/>
    <n v="0"/>
    <n v="0"/>
    <n v="0"/>
    <n v="1"/>
    <n v="0"/>
    <s v="Simcha Jacobovici"/>
    <s v="Documentary,Adventure,Mystery"/>
    <x v="76"/>
    <s v="English"/>
    <n v="93"/>
  </r>
  <r>
    <n v="16643"/>
    <n v="16644"/>
    <s v="Doug's 1st Movie"/>
    <x v="1"/>
    <x v="4"/>
    <n v="5"/>
    <n v="0.26"/>
    <n v="0"/>
    <n v="0"/>
    <n v="0"/>
    <n v="1"/>
    <n v="0"/>
    <s v="Maurice Joyce"/>
    <s v="Animation,Adventure,Comedy,Drama,Family,Fantasy,Sci-Fi"/>
    <x v="1"/>
    <s v="English"/>
    <n v="77"/>
  </r>
  <r>
    <n v="16644"/>
    <n v="16645"/>
    <s v="The Strongest Man in the World"/>
    <x v="12"/>
    <x v="4"/>
    <n v="6.1"/>
    <m/>
    <n v="0"/>
    <n v="0"/>
    <n v="0"/>
    <n v="1"/>
    <n v="0"/>
    <s v="Vincent McEveety"/>
    <s v="Comedy,Family,Sci-Fi"/>
    <x v="1"/>
    <s v="English"/>
    <n v="92"/>
  </r>
  <r>
    <n v="16645"/>
    <n v="16646"/>
    <s v="Titanic: 20 Years Later with James Cameron"/>
    <x v="32"/>
    <x v="2"/>
    <n v="7.2"/>
    <m/>
    <n v="0"/>
    <n v="0"/>
    <n v="0"/>
    <n v="1"/>
    <n v="0"/>
    <s v="Thomas C. Grane"/>
    <s v="Documentary"/>
    <x v="1"/>
    <s v="English"/>
    <n v="46"/>
  </r>
  <r>
    <n v="16646"/>
    <n v="16647"/>
    <s v="Quints"/>
    <x v="40"/>
    <x v="4"/>
    <n v="5.7"/>
    <m/>
    <n v="0"/>
    <n v="0"/>
    <n v="0"/>
    <n v="1"/>
    <n v="0"/>
    <s v="Bill Corcoran"/>
    <s v="Comedy,Drama,Family"/>
    <x v="47"/>
    <s v="English"/>
    <n v="83"/>
  </r>
  <r>
    <n v="16647"/>
    <n v="16648"/>
    <s v="Breaking2"/>
    <x v="32"/>
    <x v="2"/>
    <n v="7.4"/>
    <m/>
    <n v="0"/>
    <n v="0"/>
    <n v="0"/>
    <n v="1"/>
    <n v="0"/>
    <s v="Martin Desmond Roe"/>
    <s v="Documentary"/>
    <x v="1"/>
    <s v="English"/>
    <n v="55"/>
  </r>
  <r>
    <n v="16648"/>
    <n v="16649"/>
    <s v="Life Is Ruff"/>
    <x v="24"/>
    <x v="2"/>
    <n v="4.9000000000000004"/>
    <m/>
    <n v="0"/>
    <n v="0"/>
    <n v="0"/>
    <n v="1"/>
    <n v="0"/>
    <s v="Charles Haid"/>
    <s v="Comedy,Family"/>
    <x v="1"/>
    <s v="English"/>
    <n v="84"/>
  </r>
  <r>
    <n v="16649"/>
    <n v="16650"/>
    <s v="Jungle Cat"/>
    <x v="60"/>
    <x v="2"/>
    <n v="7.5"/>
    <m/>
    <n v="0"/>
    <n v="0"/>
    <n v="0"/>
    <n v="1"/>
    <n v="0"/>
    <s v="James Algar"/>
    <s v="Documentary,Family"/>
    <x v="1"/>
    <s v="English"/>
    <n v="69"/>
  </r>
  <r>
    <n v="16650"/>
    <n v="16651"/>
    <s v="Under the Sea: A Descendants Story"/>
    <x v="2"/>
    <x v="3"/>
    <n v="6"/>
    <m/>
    <n v="0"/>
    <n v="0"/>
    <n v="0"/>
    <n v="1"/>
    <n v="0"/>
    <s v="Hasraf Dulull"/>
    <s v="Short,Fantasy"/>
    <x v="108"/>
    <s v="English,German"/>
    <n v="10"/>
  </r>
  <r>
    <n v="16651"/>
    <n v="16652"/>
    <s v="Santa Paws 2: The Santa Pups"/>
    <x v="6"/>
    <x v="4"/>
    <n v="4.9000000000000004"/>
    <m/>
    <n v="0"/>
    <n v="0"/>
    <n v="0"/>
    <n v="1"/>
    <n v="0"/>
    <s v="Robert Vince"/>
    <s v="Adventure,Family"/>
    <x v="1"/>
    <s v="English"/>
    <n v="88"/>
  </r>
  <r>
    <n v="16652"/>
    <n v="16653"/>
    <s v="Dadnapped"/>
    <x v="8"/>
    <x v="4"/>
    <n v="4.9000000000000004"/>
    <m/>
    <n v="0"/>
    <n v="0"/>
    <n v="0"/>
    <n v="1"/>
    <n v="0"/>
    <s v="Paul Hoen"/>
    <s v="Action,Adventure,Comedy,Crime,Family"/>
    <x v="1"/>
    <s v="English"/>
    <n v="84"/>
  </r>
  <r>
    <n v="16653"/>
    <n v="16654"/>
    <s v="Bride of Boogedy"/>
    <x v="44"/>
    <x v="4"/>
    <n v="7.5"/>
    <m/>
    <n v="0"/>
    <n v="0"/>
    <n v="0"/>
    <n v="1"/>
    <n v="0"/>
    <s v="Oz Scott"/>
    <s v="Adventure,Drama,Family"/>
    <x v="1"/>
    <s v="English"/>
    <n v="93"/>
  </r>
  <r>
    <n v="16654"/>
    <n v="16655"/>
    <s v="Into the Grand Canyon"/>
    <x v="19"/>
    <x v="3"/>
    <n v="7.5"/>
    <m/>
    <n v="0"/>
    <n v="0"/>
    <n v="0"/>
    <n v="1"/>
    <n v="0"/>
    <s v="Peter McBride"/>
    <s v="Documentary"/>
    <x v="1"/>
    <s v="English"/>
    <n v="84"/>
  </r>
  <r>
    <n v="16655"/>
    <n v="16656"/>
    <s v="The Ultimate Christmas Present"/>
    <x v="40"/>
    <x v="4"/>
    <n v="5.9"/>
    <m/>
    <n v="0"/>
    <n v="0"/>
    <n v="0"/>
    <n v="1"/>
    <n v="0"/>
    <s v="Greg Beeman"/>
    <s v="Comedy,Family"/>
    <x v="47"/>
    <s v="English"/>
    <n v="85"/>
  </r>
  <r>
    <n v="16656"/>
    <n v="16657"/>
    <s v="Diving with Dolphins"/>
    <x v="31"/>
    <x v="3"/>
    <n v="7.5"/>
    <m/>
    <n v="0"/>
    <n v="0"/>
    <n v="0"/>
    <n v="1"/>
    <n v="0"/>
    <s v="Keith Scholey"/>
    <s v="Documentary"/>
    <x v="1"/>
    <s v="English,French"/>
    <n v="79"/>
  </r>
  <r>
    <n v="16657"/>
    <n v="16658"/>
    <s v="A Kid in King Arthur's Court"/>
    <x v="37"/>
    <x v="2"/>
    <n v="4.7"/>
    <n v="0.05"/>
    <n v="0"/>
    <n v="0"/>
    <n v="0"/>
    <n v="1"/>
    <n v="0"/>
    <s v="Michael Gottlieb"/>
    <s v="Adventure,Comedy,Family,Fantasy,Romance"/>
    <x v="1303"/>
    <s v="English"/>
    <n v="89"/>
  </r>
  <r>
    <n v="16658"/>
    <n v="16659"/>
    <s v="Marvel Rising: Chasing Ghosts"/>
    <x v="19"/>
    <x v="3"/>
    <n v="4.5999999999999996"/>
    <m/>
    <n v="0"/>
    <n v="0"/>
    <n v="0"/>
    <n v="1"/>
    <n v="0"/>
    <s v="Alfred Gimeno"/>
    <s v="Animation,Short,Action,Adventure"/>
    <x v="1"/>
    <s v="English"/>
    <n v="22"/>
  </r>
  <r>
    <n v="16659"/>
    <n v="16660"/>
    <s v="Super Buddies"/>
    <x v="16"/>
    <x v="4"/>
    <n v="4.2"/>
    <m/>
    <n v="0"/>
    <n v="0"/>
    <n v="0"/>
    <n v="1"/>
    <n v="0"/>
    <s v="Robert Vince"/>
    <s v="Family"/>
    <x v="1"/>
    <m/>
    <n v="81"/>
  </r>
  <r>
    <n v="16660"/>
    <n v="16661"/>
    <s v="The Sandlot: Heading Home"/>
    <x v="17"/>
    <x v="2"/>
    <n v="5"/>
    <m/>
    <n v="0"/>
    <n v="0"/>
    <n v="0"/>
    <n v="1"/>
    <n v="0"/>
    <s v="William Dear"/>
    <s v="Family,Sport"/>
    <x v="88"/>
    <s v="English"/>
    <n v="96"/>
  </r>
  <r>
    <n v="16661"/>
    <n v="16662"/>
    <s v="Marvel Rising: Heart of Iron"/>
    <x v="19"/>
    <x v="3"/>
    <n v="4"/>
    <m/>
    <n v="0"/>
    <n v="0"/>
    <n v="0"/>
    <n v="1"/>
    <n v="0"/>
    <s v="Sol Choi,Alfred Gimeno"/>
    <s v="Animation,Short,Action,Sci-Fi"/>
    <x v="1"/>
    <s v="English"/>
    <n v="44"/>
  </r>
  <r>
    <n v="16662"/>
    <n v="16663"/>
    <s v="The Secret of the Magic Gourd"/>
    <x v="17"/>
    <x v="4"/>
    <n v="5.0999999999999996"/>
    <m/>
    <n v="0"/>
    <n v="0"/>
    <n v="0"/>
    <n v="1"/>
    <n v="0"/>
    <s v="Frankie Chung"/>
    <s v="Drama,Family"/>
    <x v="233"/>
    <s v="Mandarin,English"/>
    <n v="84"/>
  </r>
  <r>
    <n v="16663"/>
    <n v="16664"/>
    <s v="Recess: All Growed Down"/>
    <x v="22"/>
    <x v="4"/>
    <n v="6.7"/>
    <m/>
    <n v="0"/>
    <n v="0"/>
    <n v="0"/>
    <n v="1"/>
    <n v="0"/>
    <s v="Howy Parkins,Chuck Sheetz"/>
    <s v="Animation,Comedy,Family"/>
    <x v="1"/>
    <s v="English"/>
    <n v="61"/>
  </r>
  <r>
    <n v="16664"/>
    <n v="16665"/>
    <s v="The Scream Team"/>
    <x v="5"/>
    <x v="2"/>
    <n v="6.7"/>
    <m/>
    <n v="0"/>
    <n v="0"/>
    <n v="0"/>
    <n v="1"/>
    <n v="0"/>
    <s v="Stuart Gillard"/>
    <s v="Comedy,Family,Fantasy,Horror"/>
    <x v="1"/>
    <s v="English"/>
    <n v="100"/>
  </r>
  <r>
    <n v="16665"/>
    <n v="16666"/>
    <s v="Perri"/>
    <x v="71"/>
    <x v="4"/>
    <n v="6.7"/>
    <m/>
    <n v="0"/>
    <n v="0"/>
    <n v="0"/>
    <n v="1"/>
    <n v="0"/>
    <s v="Paul Kenworthy,Ralph Wright"/>
    <s v="Adventure,Family,Fantasy,Romance"/>
    <x v="1"/>
    <s v="English"/>
    <n v="75"/>
  </r>
  <r>
    <n v="16666"/>
    <n v="16667"/>
    <s v="Penguins: Life on the Edge"/>
    <x v="31"/>
    <x v="3"/>
    <n v="6.9"/>
    <m/>
    <n v="0"/>
    <n v="0"/>
    <n v="0"/>
    <n v="1"/>
    <n v="0"/>
    <s v="Alastair Fothergill,Jeff Wilson"/>
    <s v="Documentary,Family"/>
    <x v="1"/>
    <s v="English,French"/>
    <n v="78"/>
  </r>
  <r>
    <n v="16667"/>
    <n v="16668"/>
    <s v="High School Musical: The Musical: The Series: The Special"/>
    <x v="19"/>
    <x v="3"/>
    <n v="7.5"/>
    <m/>
    <n v="0"/>
    <n v="0"/>
    <n v="0"/>
    <n v="1"/>
    <n v="0"/>
    <s v="Clayton Cogswell"/>
    <s v="Documentary"/>
    <x v="1"/>
    <s v="English"/>
    <n v="23"/>
  </r>
  <r>
    <n v="16668"/>
    <n v="16669"/>
    <s v="Buffalo Dreams"/>
    <x v="24"/>
    <x v="4"/>
    <n v="5.8"/>
    <m/>
    <n v="0"/>
    <n v="0"/>
    <n v="0"/>
    <n v="1"/>
    <n v="0"/>
    <s v="David Jackson"/>
    <s v="Family"/>
    <x v="1"/>
    <s v="English"/>
    <n v="89"/>
  </r>
  <r>
    <n v="16669"/>
    <n v="16670"/>
    <s v="Full-Court Miracle"/>
    <x v="22"/>
    <x v="4"/>
    <n v="5.8"/>
    <m/>
    <n v="0"/>
    <n v="0"/>
    <n v="0"/>
    <n v="1"/>
    <n v="0"/>
    <s v="Stuart Gillard"/>
    <s v="Drama,Family,Sport"/>
    <x v="1"/>
    <s v="English"/>
    <n v="90"/>
  </r>
  <r>
    <n v="16670"/>
    <n v="16671"/>
    <s v="Twas the Night"/>
    <x v="34"/>
    <x v="4"/>
    <n v="5.4"/>
    <m/>
    <n v="0"/>
    <n v="0"/>
    <n v="0"/>
    <n v="1"/>
    <n v="0"/>
    <s v="Nick Castle"/>
    <s v="Comedy,Family"/>
    <x v="1"/>
    <s v="English"/>
    <n v="84"/>
  </r>
  <r>
    <n v="16671"/>
    <n v="16672"/>
    <s v="George of the Jungle 2"/>
    <x v="22"/>
    <x v="2"/>
    <n v="3.3"/>
    <n v="0.17"/>
    <n v="0"/>
    <n v="0"/>
    <n v="0"/>
    <n v="1"/>
    <n v="0"/>
    <s v="David Grossman"/>
    <s v="Adventure,Comedy,Family"/>
    <x v="15"/>
    <s v="English"/>
    <n v="87"/>
  </r>
  <r>
    <n v="16672"/>
    <n v="16673"/>
    <s v="The Plausible Impossible"/>
    <x v="101"/>
    <x v="3"/>
    <n v="7.7"/>
    <m/>
    <n v="0"/>
    <n v="0"/>
    <n v="0"/>
    <n v="1"/>
    <n v="0"/>
    <s v="William Beaudine,Wilfred Jackson"/>
    <s v="Adventure,Drama,Family"/>
    <x v="1"/>
    <s v="English"/>
    <n v="50"/>
  </r>
  <r>
    <n v="16673"/>
    <n v="16674"/>
    <s v="Miracle at Midnight"/>
    <x v="41"/>
    <x v="3"/>
    <n v="7.1"/>
    <m/>
    <n v="0"/>
    <n v="0"/>
    <n v="0"/>
    <n v="1"/>
    <n v="0"/>
    <s v="Ken Cameron"/>
    <s v="Adventure,Drama,Family,Fantasy"/>
    <x v="1"/>
    <s v="English"/>
    <n v="90"/>
  </r>
  <r>
    <n v="16674"/>
    <n v="16675"/>
    <s v="Iron Man &amp; Hulk: Heroes United"/>
    <x v="16"/>
    <x v="2"/>
    <n v="4.7"/>
    <m/>
    <n v="0"/>
    <n v="0"/>
    <n v="0"/>
    <n v="1"/>
    <n v="0"/>
    <s v="Eric Radomski,Leo Riley"/>
    <s v="Animation,Action,Adventure,Family,Sci-Fi"/>
    <x v="1"/>
    <s v="English"/>
    <n v="71"/>
  </r>
  <r>
    <n v="16675"/>
    <n v="16676"/>
    <s v="Stepsister from Planet Weird"/>
    <x v="40"/>
    <x v="4"/>
    <n v="5.9"/>
    <m/>
    <n v="0"/>
    <n v="0"/>
    <n v="0"/>
    <n v="1"/>
    <n v="0"/>
    <s v="Steve Boyum"/>
    <s v="Comedy,Family,Sci-Fi"/>
    <x v="1"/>
    <s v="English"/>
    <n v="85"/>
  </r>
  <r>
    <n v="16676"/>
    <n v="16677"/>
    <s v="Expedition Mars"/>
    <x v="21"/>
    <x v="3"/>
    <n v="8"/>
    <m/>
    <n v="0"/>
    <n v="0"/>
    <n v="0"/>
    <n v="1"/>
    <n v="0"/>
    <s v="Mark Davis"/>
    <s v="Documentary"/>
    <x v="1"/>
    <s v="English"/>
    <n v="88"/>
  </r>
  <r>
    <n v="16677"/>
    <n v="16678"/>
    <s v="That Darn Cat"/>
    <x v="29"/>
    <x v="2"/>
    <n v="4.7"/>
    <n v="0.13"/>
    <n v="0"/>
    <n v="0"/>
    <n v="0"/>
    <n v="1"/>
    <n v="0"/>
    <s v="Robert Stevenson"/>
    <s v="Comedy,Crime,Family,Thriller"/>
    <x v="1"/>
    <s v="English,French"/>
    <n v="116"/>
  </r>
  <r>
    <n v="16678"/>
    <n v="16679"/>
    <s v="Those Calloways"/>
    <x v="83"/>
    <x v="2"/>
    <n v="6.7"/>
    <m/>
    <n v="0"/>
    <n v="0"/>
    <n v="0"/>
    <n v="1"/>
    <n v="0"/>
    <s v="Norman Tokar"/>
    <s v="Drama,Family"/>
    <x v="1"/>
    <s v="English"/>
    <n v="131"/>
  </r>
  <r>
    <n v="16679"/>
    <n v="16680"/>
    <s v="The Sign of Zorro"/>
    <x v="79"/>
    <x v="3"/>
    <n v="7.1"/>
    <m/>
    <n v="0"/>
    <n v="0"/>
    <n v="0"/>
    <n v="1"/>
    <n v="0"/>
    <s v="Lewis R. Foster,Norman Foster"/>
    <s v="Adventure,Drama,Family,Romance,Western"/>
    <x v="1"/>
    <s v="English"/>
    <n v="91"/>
  </r>
  <r>
    <n v="16680"/>
    <n v="16681"/>
    <s v="Decorating Disney: Holiday Magic"/>
    <x v="32"/>
    <x v="2"/>
    <n v="6.9"/>
    <m/>
    <n v="0"/>
    <n v="0"/>
    <n v="0"/>
    <n v="1"/>
    <n v="0"/>
    <m/>
    <s v="Reality-TV"/>
    <x v="1"/>
    <s v="English"/>
    <n v="42"/>
  </r>
  <r>
    <n v="16681"/>
    <n v="16682"/>
    <s v="Treasure of Matecumbe"/>
    <x v="9"/>
    <x v="4"/>
    <n v="6.2"/>
    <m/>
    <n v="0"/>
    <n v="0"/>
    <n v="0"/>
    <n v="1"/>
    <n v="0"/>
    <s v="Vincent McEveety"/>
    <s v="Adventure,Family,Western"/>
    <x v="1"/>
    <s v="English"/>
    <n v="117"/>
  </r>
  <r>
    <n v="16682"/>
    <n v="16683"/>
    <s v="The Christmas Star"/>
    <x v="23"/>
    <x v="4"/>
    <n v="6.4"/>
    <m/>
    <n v="0"/>
    <n v="0"/>
    <n v="0"/>
    <n v="1"/>
    <n v="0"/>
    <s v="Alan Shapiro"/>
    <s v="Drama,Family"/>
    <x v="47"/>
    <s v="English"/>
    <n v="94"/>
  </r>
  <r>
    <n v="16683"/>
    <n v="16684"/>
    <s v="Stonehenge: Decoded"/>
    <x v="25"/>
    <x v="3"/>
    <n v="6.5"/>
    <m/>
    <n v="0"/>
    <n v="0"/>
    <n v="0"/>
    <n v="1"/>
    <n v="0"/>
    <s v="Christopher Spencer"/>
    <s v="Documentary,History"/>
    <x v="8"/>
    <s v="English"/>
    <n v="92"/>
  </r>
  <r>
    <n v="16684"/>
    <n v="16685"/>
    <s v="Marvel Rising: Operation Shuri"/>
    <x v="19"/>
    <x v="2"/>
    <n v="5.2"/>
    <m/>
    <n v="0"/>
    <n v="0"/>
    <n v="0"/>
    <n v="1"/>
    <n v="0"/>
    <s v="Chris Rutkowski,Eric Radomski"/>
    <s v="Animation,Short,Action,Adventure"/>
    <x v="1"/>
    <s v="English"/>
    <n v="21"/>
  </r>
  <r>
    <n v="16685"/>
    <n v="16686"/>
    <s v="Emil and the Detectives"/>
    <x v="61"/>
    <x v="2"/>
    <n v="6.2"/>
    <m/>
    <n v="0"/>
    <n v="0"/>
    <n v="0"/>
    <n v="1"/>
    <n v="0"/>
    <s v="Peter Tewksbury"/>
    <s v="Comedy,Family,Drama,Crime"/>
    <x v="1"/>
    <s v="English"/>
    <n v="99"/>
  </r>
  <r>
    <n v="16686"/>
    <n v="16687"/>
    <s v="Marvel Rising: Battle of the Bands"/>
    <x v="19"/>
    <x v="3"/>
    <n v="5"/>
    <m/>
    <n v="0"/>
    <n v="0"/>
    <n v="0"/>
    <n v="1"/>
    <n v="0"/>
    <s v="Chris Rutkowski"/>
    <s v="Animation,Short,Action,Adventure,Family"/>
    <x v="1"/>
    <s v="English"/>
    <n v="22"/>
  </r>
  <r>
    <n v="16687"/>
    <n v="16688"/>
    <s v="Kazaam"/>
    <x v="36"/>
    <x v="2"/>
    <n v="3"/>
    <n v="0.06"/>
    <n v="0"/>
    <n v="0"/>
    <n v="0"/>
    <n v="1"/>
    <n v="0"/>
    <s v="Paul Michael Glaser"/>
    <s v="Comedy,Family,Fantasy,Musical"/>
    <x v="1"/>
    <s v="English"/>
    <n v="93"/>
  </r>
  <r>
    <n v="16688"/>
    <n v="16689"/>
    <s v="Marvel Rising: Playing with Fire"/>
    <x v="19"/>
    <x v="2"/>
    <n v="5.3"/>
    <m/>
    <n v="0"/>
    <n v="0"/>
    <n v="0"/>
    <n v="1"/>
    <n v="0"/>
    <s v="Sol Choi,Eric Radomski"/>
    <s v="Animation,Action,Adventure,Sci-Fi"/>
    <x v="1"/>
    <s v="English"/>
    <n v="44"/>
  </r>
  <r>
    <n v="16689"/>
    <n v="16690"/>
    <s v="Nature's Half Acre"/>
    <x v="69"/>
    <x v="3"/>
    <n v="7.2"/>
    <m/>
    <n v="0"/>
    <n v="0"/>
    <n v="0"/>
    <n v="1"/>
    <n v="0"/>
    <s v="James Algar"/>
    <s v="Documentary,Short,Family"/>
    <x v="1"/>
    <s v="English"/>
    <n v="33"/>
  </r>
  <r>
    <n v="16690"/>
    <n v="16691"/>
    <s v="Ready to Run"/>
    <x v="40"/>
    <x v="4"/>
    <n v="5.3"/>
    <m/>
    <n v="0"/>
    <n v="0"/>
    <n v="0"/>
    <n v="1"/>
    <n v="0"/>
    <s v="Duwayne Dunham"/>
    <s v="Family,Sport"/>
    <x v="138"/>
    <s v="English"/>
    <n v="96"/>
  </r>
  <r>
    <n v="16691"/>
    <n v="16692"/>
    <s v="You Lucky Dog"/>
    <x v="41"/>
    <x v="4"/>
    <n v="4.7"/>
    <m/>
    <n v="0"/>
    <n v="0"/>
    <n v="0"/>
    <n v="1"/>
    <n v="0"/>
    <s v="Paul Schneider"/>
    <s v="Comedy,Family,Fantasy,Mystery"/>
    <x v="1"/>
    <s v="English"/>
    <n v="89"/>
  </r>
  <r>
    <n v="16692"/>
    <n v="16693"/>
    <s v="Water Birds"/>
    <x v="92"/>
    <x v="3"/>
    <n v="6.7"/>
    <m/>
    <n v="0"/>
    <n v="0"/>
    <n v="0"/>
    <n v="1"/>
    <n v="0"/>
    <s v="Ben Sharpsteen"/>
    <s v="Documentary,Short,Family"/>
    <x v="1"/>
    <s v="English"/>
    <n v="30"/>
  </r>
  <r>
    <n v="16693"/>
    <n v="16694"/>
    <s v="The Flood"/>
    <x v="2"/>
    <x v="3"/>
    <n v="8.1"/>
    <m/>
    <n v="0"/>
    <n v="0"/>
    <n v="0"/>
    <n v="1"/>
    <n v="0"/>
    <s v="Anthony Woodley"/>
    <s v="Drama"/>
    <x v="8"/>
    <s v="English"/>
    <n v="99"/>
  </r>
  <r>
    <n v="16694"/>
    <n v="16695"/>
    <s v="Skyrunners"/>
    <x v="8"/>
    <x v="4"/>
    <n v="5"/>
    <m/>
    <n v="0"/>
    <n v="0"/>
    <n v="0"/>
    <n v="1"/>
    <n v="0"/>
    <s v="Ralph Hemecker"/>
    <s v="Family,Sci-Fi"/>
    <x v="1"/>
    <s v="English"/>
    <n v="92"/>
  </r>
  <r>
    <n v="16695"/>
    <n v="16696"/>
    <s v="The Lost Tomb of Alexander the Great"/>
    <x v="19"/>
    <x v="2"/>
    <n v="6.6"/>
    <m/>
    <n v="0"/>
    <n v="0"/>
    <n v="0"/>
    <n v="1"/>
    <n v="0"/>
    <s v="Duncan Singh"/>
    <s v="Documentary"/>
    <x v="8"/>
    <s v="English"/>
    <m/>
  </r>
  <r>
    <n v="16696"/>
    <n v="16697"/>
    <s v="Drain the Great Lakes"/>
    <x v="20"/>
    <x v="4"/>
    <n v="6.9"/>
    <m/>
    <n v="0"/>
    <n v="0"/>
    <n v="0"/>
    <n v="1"/>
    <n v="0"/>
    <s v="Wayne Abbott,Crispin Sadler"/>
    <s v="Documentary"/>
    <x v="36"/>
    <s v="English"/>
    <n v="47"/>
  </r>
  <r>
    <n v="16697"/>
    <n v="16698"/>
    <s v="Disney's Fairy Tale Weddings"/>
    <x v="32"/>
    <x v="3"/>
    <n v="6.8"/>
    <m/>
    <n v="0"/>
    <n v="0"/>
    <n v="0"/>
    <n v="1"/>
    <n v="0"/>
    <m/>
    <s v="Reality-TV"/>
    <x v="1"/>
    <s v="English"/>
    <n v="63"/>
  </r>
  <r>
    <n v="16698"/>
    <n v="16699"/>
    <s v="Paris to Pittsburgh"/>
    <x v="2"/>
    <x v="3"/>
    <n v="6.9"/>
    <m/>
    <n v="0"/>
    <n v="0"/>
    <n v="0"/>
    <n v="1"/>
    <n v="0"/>
    <s v="Sidney Beaumont,Michael Bonfiglio"/>
    <s v="Documentary"/>
    <x v="1"/>
    <s v="English"/>
    <n v="77"/>
  </r>
  <r>
    <n v="16699"/>
    <n v="16700"/>
    <s v="A Tale of Two Critters"/>
    <x v="50"/>
    <x v="4"/>
    <n v="6.5"/>
    <m/>
    <n v="0"/>
    <n v="0"/>
    <n v="0"/>
    <n v="1"/>
    <n v="0"/>
    <s v="Jack Speirs"/>
    <s v="Adventure,Family"/>
    <x v="1"/>
    <s v="English"/>
    <n v="48"/>
  </r>
  <r>
    <n v="16700"/>
    <n v="16701"/>
    <s v="Drain the Titanic"/>
    <x v="21"/>
    <x v="3"/>
    <n v="6.4"/>
    <m/>
    <n v="0"/>
    <n v="0"/>
    <n v="0"/>
    <n v="1"/>
    <n v="0"/>
    <s v="Wayne Abbott"/>
    <s v="Documentary"/>
    <x v="36"/>
    <s v="English"/>
    <n v="46"/>
  </r>
  <r>
    <n v="16701"/>
    <n v="16702"/>
    <s v="Fuzzbucket"/>
    <x v="23"/>
    <x v="4"/>
    <n v="6.2"/>
    <m/>
    <n v="0"/>
    <n v="0"/>
    <n v="0"/>
    <n v="1"/>
    <n v="0"/>
    <s v="Mick Garris"/>
    <s v="Adventure,Drama,Family"/>
    <x v="1"/>
    <s v="English"/>
    <n v="46"/>
  </r>
  <r>
    <n v="16702"/>
    <n v="16703"/>
    <s v="Trail of the Panda"/>
    <x v="8"/>
    <x v="4"/>
    <n v="6.5"/>
    <m/>
    <n v="0"/>
    <n v="0"/>
    <n v="0"/>
    <n v="1"/>
    <n v="0"/>
    <s v="Zhong Yu"/>
    <s v="Adventure,Family"/>
    <x v="107"/>
    <s v="Mandarin"/>
    <n v="87"/>
  </r>
  <r>
    <n v="16703"/>
    <n v="16704"/>
    <s v="Secrets of Christ's Tomb: Explorer Special"/>
    <x v="32"/>
    <x v="3"/>
    <n v="6.4"/>
    <m/>
    <n v="0"/>
    <n v="0"/>
    <n v="0"/>
    <n v="1"/>
    <n v="0"/>
    <s v="Robert Strange"/>
    <s v="Documentary"/>
    <x v="1"/>
    <s v="English"/>
    <n v="46"/>
  </r>
  <r>
    <n v="16704"/>
    <n v="16705"/>
    <s v="Sammy, the Way-Out Seal"/>
    <x v="57"/>
    <x v="4"/>
    <n v="6.7"/>
    <m/>
    <n v="0"/>
    <n v="0"/>
    <n v="0"/>
    <n v="1"/>
    <n v="0"/>
    <s v="Norman Tokar"/>
    <s v="Adventure,Drama,Family"/>
    <x v="1"/>
    <s v="English"/>
    <n v="89"/>
  </r>
  <r>
    <n v="16705"/>
    <n v="16706"/>
    <s v="Meet the Deedles"/>
    <x v="41"/>
    <x v="2"/>
    <n v="4.0999999999999996"/>
    <n v="7.0000000000000007E-2"/>
    <n v="0"/>
    <n v="0"/>
    <n v="0"/>
    <n v="1"/>
    <n v="0"/>
    <s v="Steve Boyum"/>
    <s v="Comedy,Family"/>
    <x v="1"/>
    <s v="English"/>
    <n v="93"/>
  </r>
  <r>
    <n v="16706"/>
    <n v="16707"/>
    <s v="Justin Morgan Had a Horse"/>
    <x v="51"/>
    <x v="4"/>
    <n v="6.5"/>
    <m/>
    <n v="0"/>
    <n v="0"/>
    <n v="0"/>
    <n v="1"/>
    <n v="0"/>
    <s v="Hollingsworth Morse"/>
    <s v="Family,Drama,Western"/>
    <x v="1"/>
    <s v="English"/>
    <n v="91"/>
  </r>
  <r>
    <n v="16707"/>
    <n v="16708"/>
    <s v="The Biscuit Eater"/>
    <x v="51"/>
    <x v="4"/>
    <n v="5.7"/>
    <m/>
    <n v="0"/>
    <n v="0"/>
    <n v="0"/>
    <n v="1"/>
    <n v="0"/>
    <s v="Vincent McEveety"/>
    <s v="Drama,Family"/>
    <x v="1"/>
    <s v="English"/>
    <n v="90"/>
  </r>
  <r>
    <n v="16708"/>
    <n v="16709"/>
    <s v="Miracle Landing on the Hudson"/>
    <x v="16"/>
    <x v="3"/>
    <n v="6.7"/>
    <m/>
    <n v="0"/>
    <n v="0"/>
    <n v="0"/>
    <n v="1"/>
    <n v="0"/>
    <s v="Simon George"/>
    <s v="Drama"/>
    <x v="1"/>
    <s v="English"/>
    <n v="90"/>
  </r>
  <r>
    <n v="16709"/>
    <n v="16710"/>
    <s v="Prowlers of the Everglades"/>
    <x v="70"/>
    <x v="3"/>
    <n v="8"/>
    <m/>
    <n v="0"/>
    <n v="0"/>
    <n v="0"/>
    <n v="1"/>
    <n v="0"/>
    <s v="James Algar"/>
    <s v="Documentary,Short,Family"/>
    <x v="1"/>
    <s v="English"/>
    <n v="32"/>
  </r>
  <r>
    <n v="16710"/>
    <n v="16711"/>
    <s v="The Castaway Cowboy"/>
    <x v="58"/>
    <x v="4"/>
    <n v="5.9"/>
    <m/>
    <n v="0"/>
    <n v="0"/>
    <n v="0"/>
    <n v="1"/>
    <n v="0"/>
    <s v="Vincent McEveety"/>
    <s v="Comedy,Family,Western"/>
    <x v="1"/>
    <s v="English"/>
    <n v="91"/>
  </r>
  <r>
    <n v="16711"/>
    <n v="16712"/>
    <s v="Casebusters"/>
    <x v="23"/>
    <x v="4"/>
    <n v="5.8"/>
    <m/>
    <n v="0"/>
    <n v="0"/>
    <n v="0"/>
    <n v="1"/>
    <n v="0"/>
    <s v="Wes Craven"/>
    <s v="Adventure,Drama,Family"/>
    <x v="1"/>
    <s v="English"/>
    <n v="45"/>
  </r>
  <r>
    <n v="16712"/>
    <n v="16713"/>
    <s v="Mission to the Sun"/>
    <x v="2"/>
    <x v="2"/>
    <n v="6.9"/>
    <m/>
    <n v="0"/>
    <n v="0"/>
    <n v="0"/>
    <n v="1"/>
    <n v="0"/>
    <s v="Daniel M. Smith"/>
    <s v="Documentary"/>
    <x v="1"/>
    <s v="English"/>
    <n v="60"/>
  </r>
  <r>
    <n v="16713"/>
    <n v="16714"/>
    <s v="Drain the Bermuda Triangle"/>
    <x v="27"/>
    <x v="3"/>
    <n v="6.4"/>
    <m/>
    <n v="0"/>
    <n v="0"/>
    <n v="0"/>
    <n v="1"/>
    <n v="0"/>
    <s v="Jobim Sampson"/>
    <s v="Documentary"/>
    <x v="1"/>
    <s v="English"/>
    <n v="44"/>
  </r>
  <r>
    <n v="16714"/>
    <n v="16715"/>
    <s v="Drain The Ocean: WWII"/>
    <x v="21"/>
    <x v="2"/>
    <n v="7"/>
    <m/>
    <n v="0"/>
    <n v="0"/>
    <n v="0"/>
    <n v="1"/>
    <n v="0"/>
    <s v="Mike Slee"/>
    <s v="History"/>
    <x v="1"/>
    <s v="English"/>
    <n v="44"/>
  </r>
  <r>
    <n v="16715"/>
    <n v="16716"/>
    <s v="Hounded"/>
    <x v="34"/>
    <x v="4"/>
    <n v="5.0999999999999996"/>
    <m/>
    <n v="0"/>
    <n v="0"/>
    <n v="0"/>
    <n v="1"/>
    <n v="0"/>
    <s v="Neal Israel"/>
    <s v="Comedy,Drama,Family"/>
    <x v="1"/>
    <s v="English"/>
    <n v="91"/>
  </r>
  <r>
    <n v="16716"/>
    <n v="16717"/>
    <s v="Yellowstone Cubs"/>
    <x v="63"/>
    <x v="4"/>
    <n v="6.9"/>
    <m/>
    <n v="0"/>
    <n v="0"/>
    <n v="0"/>
    <n v="1"/>
    <n v="0"/>
    <s v="Charles L. Draper"/>
    <s v="Family"/>
    <x v="1"/>
    <s v="English"/>
    <n v="48"/>
  </r>
  <r>
    <n v="16717"/>
    <n v="16718"/>
    <s v="Kingdom of the Blue Whale"/>
    <x v="8"/>
    <x v="3"/>
    <n v="7.3"/>
    <m/>
    <n v="0"/>
    <n v="0"/>
    <n v="0"/>
    <n v="1"/>
    <n v="0"/>
    <m/>
    <s v="Documentary"/>
    <x v="1"/>
    <s v="English"/>
    <n v="94"/>
  </r>
  <r>
    <n v="16718"/>
    <n v="16719"/>
    <s v="Viking Warrior Women"/>
    <x v="19"/>
    <x v="3"/>
    <n v="6.6"/>
    <m/>
    <n v="0"/>
    <n v="0"/>
    <n v="0"/>
    <n v="1"/>
    <n v="0"/>
    <s v="David Bartlett,Sebastian Peiter"/>
    <s v="Documentary,Drama,History"/>
    <x v="8"/>
    <s v="English,Swedish,German"/>
    <n v="51"/>
  </r>
  <r>
    <n v="16719"/>
    <n v="16720"/>
    <s v="Pocahontas"/>
    <x v="37"/>
    <x v="3"/>
    <n v="5.3"/>
    <n v="0.55000000000000004"/>
    <n v="0"/>
    <n v="0"/>
    <n v="0"/>
    <n v="1"/>
    <n v="0"/>
    <s v="Mike Gabriel,Eric Goldberg"/>
    <s v="Animation,Adventure,Drama,Family,Musical,Romance"/>
    <x v="1"/>
    <s v="English,Algonquin"/>
    <n v="81"/>
  </r>
  <r>
    <n v="16720"/>
    <n v="16721"/>
    <s v="Drain Alcatraz"/>
    <x v="32"/>
    <x v="3"/>
    <n v="5.9"/>
    <m/>
    <n v="0"/>
    <n v="0"/>
    <n v="0"/>
    <n v="1"/>
    <n v="0"/>
    <s v="Wayne Abbott"/>
    <s v="Documentary"/>
    <x v="1"/>
    <s v="English"/>
    <n v="47"/>
  </r>
  <r>
    <n v="16721"/>
    <n v="16722"/>
    <s v="The Spaceman and King Arthur"/>
    <x v="18"/>
    <x v="4"/>
    <n v="5.3"/>
    <m/>
    <n v="0"/>
    <n v="0"/>
    <n v="0"/>
    <n v="1"/>
    <n v="0"/>
    <s v="Russ Mayberry"/>
    <s v="Comedy,Family,Adventure,Fantasy,Sci-Fi"/>
    <x v="1"/>
    <s v="English"/>
    <n v="93"/>
  </r>
  <r>
    <n v="16722"/>
    <n v="16723"/>
    <s v="Secrets of Life"/>
    <x v="101"/>
    <x v="4"/>
    <n v="7.2"/>
    <m/>
    <n v="0"/>
    <n v="0"/>
    <n v="0"/>
    <n v="1"/>
    <n v="0"/>
    <s v="James Algar"/>
    <s v="Documentary,Family"/>
    <x v="1"/>
    <s v="English"/>
    <n v="70"/>
  </r>
  <r>
    <n v="16723"/>
    <n v="16724"/>
    <s v="Hacksaw"/>
    <x v="28"/>
    <x v="2"/>
    <n v="6.3"/>
    <m/>
    <n v="0"/>
    <n v="0"/>
    <n v="0"/>
    <n v="1"/>
    <n v="0"/>
    <s v="Larry Lansburgh"/>
    <s v="Family"/>
    <x v="1"/>
    <s v="English"/>
    <n v="89"/>
  </r>
  <r>
    <n v="16724"/>
    <n v="16725"/>
    <s v="Can of Worms"/>
    <x v="1"/>
    <x v="2"/>
    <n v="5"/>
    <m/>
    <n v="0"/>
    <n v="0"/>
    <n v="0"/>
    <n v="1"/>
    <n v="0"/>
    <s v="Paul Schneider"/>
    <s v="Comedy,Family,Sci-Fi"/>
    <x v="88"/>
    <s v="English"/>
    <n v="90"/>
  </r>
  <r>
    <n v="16725"/>
    <n v="16726"/>
    <s v="My Dog the Thief"/>
    <x v="77"/>
    <x v="3"/>
    <n v="6.1"/>
    <m/>
    <n v="0"/>
    <n v="0"/>
    <n v="0"/>
    <n v="1"/>
    <n v="0"/>
    <s v="Robert Stevenson"/>
    <s v="Adventure,Drama,Family"/>
    <x v="1"/>
    <s v="English"/>
    <n v="88"/>
  </r>
  <r>
    <n v="16726"/>
    <n v="16727"/>
    <s v="Richie Rich's Christmas Wish"/>
    <x v="41"/>
    <x v="4"/>
    <n v="4.0999999999999996"/>
    <m/>
    <n v="0"/>
    <n v="0"/>
    <n v="0"/>
    <n v="1"/>
    <n v="0"/>
    <s v="John Murlowski"/>
    <s v="Comedy,Family"/>
    <x v="1"/>
    <s v="English"/>
    <n v="84"/>
  </r>
  <r>
    <n v="16727"/>
    <n v="16728"/>
    <s v="The Jungle Book: Mowgli's Story"/>
    <x v="41"/>
    <x v="4"/>
    <n v="4.2"/>
    <m/>
    <n v="0"/>
    <n v="0"/>
    <n v="0"/>
    <n v="1"/>
    <n v="0"/>
    <s v="Nick Marck"/>
    <s v="Adventure,Family"/>
    <x v="1"/>
    <s v="English"/>
    <n v="77"/>
  </r>
  <r>
    <n v="16728"/>
    <n v="16729"/>
    <s v="How Dogs Got Their Shapes"/>
    <x v="21"/>
    <x v="3"/>
    <n v="6.7"/>
    <m/>
    <n v="0"/>
    <n v="0"/>
    <n v="0"/>
    <n v="1"/>
    <n v="0"/>
    <s v="Keith Haskel"/>
    <s v="Documentary"/>
    <x v="1"/>
    <s v="English"/>
    <m/>
  </r>
  <r>
    <n v="16729"/>
    <n v="16730"/>
    <s v="Drain The Sunken Pirate City"/>
    <x v="32"/>
    <x v="3"/>
    <n v="6.6"/>
    <m/>
    <n v="0"/>
    <n v="0"/>
    <n v="0"/>
    <n v="1"/>
    <n v="0"/>
    <s v="Sophie Elwin-Harris"/>
    <s v="Documentary"/>
    <x v="8"/>
    <s v="English"/>
    <n v="47"/>
  </r>
  <r>
    <n v="16730"/>
    <n v="16731"/>
    <s v="Bizarre Dinosaurs"/>
    <x v="0"/>
    <x v="3"/>
    <n v="6.8"/>
    <m/>
    <n v="0"/>
    <n v="0"/>
    <n v="0"/>
    <n v="1"/>
    <n v="0"/>
    <s v="Jenny Kubo"/>
    <s v="Documentary"/>
    <x v="1"/>
    <s v="English"/>
    <n v="48"/>
  </r>
  <r>
    <n v="16731"/>
    <n v="16732"/>
    <s v="Earth Live"/>
    <x v="32"/>
    <x v="3"/>
    <n v="5.5"/>
    <m/>
    <n v="0"/>
    <n v="0"/>
    <n v="0"/>
    <n v="1"/>
    <n v="0"/>
    <s v="Glenn Weiss"/>
    <s v="Documentary"/>
    <x v="1"/>
    <s v="English"/>
    <m/>
  </r>
  <r>
    <n v="16732"/>
    <n v="16733"/>
    <s v="The Boy Who Talked to Badgers"/>
    <x v="12"/>
    <x v="3"/>
    <n v="6.2"/>
    <m/>
    <n v="0"/>
    <n v="0"/>
    <n v="0"/>
    <n v="1"/>
    <n v="0"/>
    <s v="Gary Nelson"/>
    <s v="Adventure,Family"/>
    <x v="1"/>
    <s v="English"/>
    <n v="89"/>
  </r>
  <r>
    <n v="16733"/>
    <n v="16734"/>
    <s v="Sea of Hope: America's Underwater Treasures"/>
    <x v="32"/>
    <x v="3"/>
    <n v="7.3"/>
    <m/>
    <n v="0"/>
    <n v="0"/>
    <n v="0"/>
    <n v="1"/>
    <n v="0"/>
    <s v="Robert Nixon"/>
    <s v="Documentary"/>
    <x v="1"/>
    <s v="English"/>
    <n v="48"/>
  </r>
  <r>
    <n v="16734"/>
    <n v="16735"/>
    <s v="Sultan And The Rock Star"/>
    <x v="47"/>
    <x v="3"/>
    <n v="5.9"/>
    <m/>
    <n v="0"/>
    <n v="0"/>
    <n v="0"/>
    <n v="1"/>
    <n v="0"/>
    <s v="Edward M. Abroms"/>
    <s v="Adventure,Drama,Family"/>
    <x v="1"/>
    <s v="English"/>
    <n v="60"/>
  </r>
  <r>
    <n v="16735"/>
    <n v="16736"/>
    <s v="Secrets of the King Cobra"/>
    <x v="0"/>
    <x v="3"/>
    <n v="6.4"/>
    <m/>
    <n v="0"/>
    <n v="0"/>
    <n v="0"/>
    <n v="1"/>
    <n v="0"/>
    <m/>
    <s v="Documentary"/>
    <x v="5"/>
    <s v="English"/>
    <m/>
  </r>
  <r>
    <n v="16736"/>
    <n v="16737"/>
    <s v="Winged Seduction: Birds of Paradise"/>
    <x v="6"/>
    <x v="3"/>
    <n v="6.5"/>
    <m/>
    <n v="0"/>
    <n v="0"/>
    <n v="0"/>
    <n v="1"/>
    <n v="0"/>
    <s v="Molly Hermann"/>
    <s v="Documentary"/>
    <x v="1"/>
    <s v="English"/>
    <m/>
  </r>
  <r>
    <n v="16737"/>
    <n v="16738"/>
    <s v="The Bears and I"/>
    <x v="58"/>
    <x v="4"/>
    <n v="6.2"/>
    <m/>
    <n v="0"/>
    <n v="0"/>
    <n v="0"/>
    <n v="1"/>
    <n v="0"/>
    <s v="Bernard McEveety"/>
    <s v="Drama,Family"/>
    <x v="1"/>
    <s v="English"/>
    <n v="89"/>
  </r>
  <r>
    <n v="16738"/>
    <n v="16739"/>
    <s v="Whispers: An Elephant's Tale"/>
    <x v="40"/>
    <x v="4"/>
    <n v="5"/>
    <m/>
    <n v="0"/>
    <n v="0"/>
    <n v="0"/>
    <n v="1"/>
    <n v="0"/>
    <s v="Dereck Joubert"/>
    <s v="Adventure,Family"/>
    <x v="1"/>
    <s v="English"/>
    <n v="72"/>
  </r>
  <r>
    <n v="16739"/>
    <n v="16740"/>
    <s v="The Ghosts of Buxley Hall"/>
    <x v="47"/>
    <x v="3"/>
    <n v="6.2"/>
    <m/>
    <n v="0"/>
    <n v="0"/>
    <n v="0"/>
    <n v="1"/>
    <n v="0"/>
    <s v="Bruce Bilson"/>
    <s v="Comedy,Family,Fantasy,Horror"/>
    <x v="1"/>
    <s v="English"/>
    <n v="120"/>
  </r>
  <r>
    <n v="16740"/>
    <n v="16741"/>
    <s v="The Poof Point"/>
    <x v="34"/>
    <x v="2"/>
    <n v="4.7"/>
    <m/>
    <n v="0"/>
    <n v="0"/>
    <n v="0"/>
    <n v="1"/>
    <n v="0"/>
    <s v="Neal Israel"/>
    <s v="Comedy,Family,Sci-Fi"/>
    <x v="1"/>
    <s v="English"/>
    <n v="90"/>
  </r>
  <r>
    <n v="16741"/>
    <n v="16742"/>
    <s v="Sharks of Lost Island"/>
    <x v="16"/>
    <x v="3"/>
    <n v="5.7"/>
    <m/>
    <n v="0"/>
    <n v="0"/>
    <n v="0"/>
    <n v="1"/>
    <n v="0"/>
    <s v="Neil Gelinas"/>
    <s v="Documentary"/>
    <x v="1"/>
    <s v="English"/>
    <m/>
  </r>
  <r>
    <n v="16742"/>
    <n v="16743"/>
    <s v="Man Among Cheetahs"/>
    <x v="32"/>
    <x v="3"/>
    <n v="6.6"/>
    <m/>
    <n v="0"/>
    <n v="0"/>
    <n v="0"/>
    <n v="1"/>
    <n v="0"/>
    <s v="Richard Slater-Jones"/>
    <s v="Documentary"/>
    <x v="1"/>
    <s v="English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3F771-EDE7-4975-84C8-941C09C2FC2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Age">
  <location ref="D7:F14" firstHeaderRow="0" firstDataRow="1" firstDataCol="1" rowPageCount="1" colPageCount="1"/>
  <pivotFields count="17">
    <pivotField showAll="0"/>
    <pivotField showAll="0"/>
    <pivotField dataField="1" showAll="0"/>
    <pivotField showAll="0"/>
    <pivotField axis="axisRow" showAll="0">
      <items count="7">
        <item x="0"/>
        <item x="5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305">
        <item x="905"/>
        <item x="634"/>
        <item x="966"/>
        <item x="933"/>
        <item x="620"/>
        <item x="959"/>
        <item x="153"/>
        <item x="1122"/>
        <item x="1033"/>
        <item x="278"/>
        <item x="374"/>
        <item x="611"/>
        <item x="1185"/>
        <item x="781"/>
        <item x="381"/>
        <item x="844"/>
        <item x="1260"/>
        <item x="1268"/>
        <item x="1166"/>
        <item x="370"/>
        <item x="524"/>
        <item x="636"/>
        <item x="918"/>
        <item x="78"/>
        <item x="750"/>
        <item x="671"/>
        <item x="907"/>
        <item x="452"/>
        <item x="250"/>
        <item x="1078"/>
        <item x="321"/>
        <item x="351"/>
        <item x="1191"/>
        <item x="1061"/>
        <item x="53"/>
        <item x="584"/>
        <item x="1126"/>
        <item x="679"/>
        <item x="882"/>
        <item x="808"/>
        <item x="360"/>
        <item x="1257"/>
        <item x="574"/>
        <item x="672"/>
        <item x="307"/>
        <item x="1170"/>
        <item x="821"/>
        <item x="1253"/>
        <item x="965"/>
        <item x="221"/>
        <item x="700"/>
        <item x="156"/>
        <item x="514"/>
        <item x="268"/>
        <item x="759"/>
        <item x="132"/>
        <item x="686"/>
        <item x="431"/>
        <item x="223"/>
        <item x="455"/>
        <item x="656"/>
        <item x="734"/>
        <item x="625"/>
        <item x="1179"/>
        <item x="974"/>
        <item x="1226"/>
        <item x="787"/>
        <item x="1003"/>
        <item x="35"/>
        <item x="1109"/>
        <item x="1198"/>
        <item x="709"/>
        <item x="379"/>
        <item x="423"/>
        <item x="601"/>
        <item x="705"/>
        <item x="720"/>
        <item x="1117"/>
        <item x="242"/>
        <item x="1262"/>
        <item x="218"/>
        <item x="649"/>
        <item x="590"/>
        <item x="505"/>
        <item x="639"/>
        <item x="642"/>
        <item x="773"/>
        <item x="589"/>
        <item x="1182"/>
        <item x="111"/>
        <item x="732"/>
        <item x="1217"/>
        <item x="1066"/>
        <item x="658"/>
        <item x="246"/>
        <item x="823"/>
        <item x="861"/>
        <item x="638"/>
        <item x="910"/>
        <item x="90"/>
        <item x="1275"/>
        <item x="561"/>
        <item x="309"/>
        <item x="988"/>
        <item x="1216"/>
        <item x="1050"/>
        <item x="696"/>
        <item x="756"/>
        <item x="1086"/>
        <item x="763"/>
        <item x="1083"/>
        <item x="1107"/>
        <item x="208"/>
        <item x="1274"/>
        <item x="1261"/>
        <item x="249"/>
        <item x="106"/>
        <item x="1045"/>
        <item x="76"/>
        <item x="1068"/>
        <item x="1235"/>
        <item x="1007"/>
        <item x="1149"/>
        <item x="735"/>
        <item x="940"/>
        <item x="486"/>
        <item x="1005"/>
        <item x="1018"/>
        <item x="256"/>
        <item x="849"/>
        <item x="899"/>
        <item x="711"/>
        <item x="571"/>
        <item x="247"/>
        <item x="181"/>
        <item x="758"/>
        <item x="1108"/>
        <item x="1009"/>
        <item x="1006"/>
        <item x="369"/>
        <item x="415"/>
        <item x="1192"/>
        <item x="128"/>
        <item x="926"/>
        <item x="1058"/>
        <item x="413"/>
        <item x="1301"/>
        <item x="104"/>
        <item x="1161"/>
        <item x="565"/>
        <item x="211"/>
        <item x="955"/>
        <item x="1128"/>
        <item x="1153"/>
        <item x="885"/>
        <item x="528"/>
        <item x="970"/>
        <item x="419"/>
        <item x="72"/>
        <item x="1242"/>
        <item x="1030"/>
        <item x="946"/>
        <item x="291"/>
        <item x="760"/>
        <item x="906"/>
        <item x="131"/>
        <item x="274"/>
        <item x="47"/>
        <item x="1103"/>
        <item x="393"/>
        <item x="516"/>
        <item x="1250"/>
        <item x="665"/>
        <item x="456"/>
        <item x="32"/>
        <item x="666"/>
        <item x="1036"/>
        <item x="443"/>
        <item x="82"/>
        <item x="1138"/>
        <item x="390"/>
        <item x="358"/>
        <item x="134"/>
        <item x="468"/>
        <item x="406"/>
        <item x="368"/>
        <item x="386"/>
        <item x="628"/>
        <item x="107"/>
        <item x="876"/>
        <item x="26"/>
        <item x="496"/>
        <item x="703"/>
        <item x="579"/>
        <item x="451"/>
        <item x="85"/>
        <item x="931"/>
        <item x="233"/>
        <item x="1248"/>
        <item x="158"/>
        <item x="152"/>
        <item x="853"/>
        <item x="326"/>
        <item x="1023"/>
        <item x="235"/>
        <item x="373"/>
        <item x="430"/>
        <item x="335"/>
        <item x="377"/>
        <item x="359"/>
        <item x="438"/>
        <item x="788"/>
        <item x="352"/>
        <item x="725"/>
        <item x="371"/>
        <item x="520"/>
        <item x="501"/>
        <item x="432"/>
        <item x="1282"/>
        <item x="819"/>
        <item x="803"/>
        <item x="297"/>
        <item x="884"/>
        <item x="509"/>
        <item x="863"/>
        <item x="980"/>
        <item x="1252"/>
        <item x="1093"/>
        <item x="668"/>
        <item x="622"/>
        <item x="511"/>
        <item x="691"/>
        <item x="1095"/>
        <item x="921"/>
        <item x="1176"/>
        <item x="577"/>
        <item x="480"/>
        <item x="441"/>
        <item x="333"/>
        <item x="727"/>
        <item x="742"/>
        <item x="155"/>
        <item x="315"/>
        <item x="775"/>
        <item x="744"/>
        <item x="340"/>
        <item x="1190"/>
        <item x="293"/>
        <item x="1106"/>
        <item x="556"/>
        <item x="442"/>
        <item x="454"/>
        <item x="678"/>
        <item x="1215"/>
        <item x="541"/>
        <item x="1245"/>
        <item x="459"/>
        <item x="941"/>
        <item x="484"/>
        <item x="433"/>
        <item x="460"/>
        <item x="243"/>
        <item x="1115"/>
        <item x="308"/>
        <item x="1092"/>
        <item x="982"/>
        <item x="1074"/>
        <item x="200"/>
        <item x="990"/>
        <item x="995"/>
        <item x="1158"/>
        <item x="258"/>
        <item x="1101"/>
        <item x="968"/>
        <item x="1208"/>
        <item x="277"/>
        <item x="670"/>
        <item x="616"/>
        <item x="799"/>
        <item x="1270"/>
        <item x="257"/>
        <item x="494"/>
        <item x="909"/>
        <item x="573"/>
        <item x="445"/>
        <item x="745"/>
        <item x="764"/>
        <item x="464"/>
        <item x="813"/>
        <item x="306"/>
        <item x="517"/>
        <item x="1017"/>
        <item x="100"/>
        <item x="52"/>
        <item x="996"/>
        <item x="1063"/>
        <item x="147"/>
        <item x="1151"/>
        <item x="162"/>
        <item x="710"/>
        <item x="348"/>
        <item x="357"/>
        <item x="650"/>
        <item x="827"/>
        <item x="551"/>
        <item x="142"/>
        <item x="717"/>
        <item x="29"/>
        <item x="789"/>
        <item x="21"/>
        <item x="1219"/>
        <item x="1123"/>
        <item x="1059"/>
        <item x="569"/>
        <item x="95"/>
        <item x="953"/>
        <item x="231"/>
        <item x="40"/>
        <item x="602"/>
        <item x="236"/>
        <item x="489"/>
        <item x="627"/>
        <item x="1175"/>
        <item x="776"/>
        <item x="449"/>
        <item x="648"/>
        <item x="647"/>
        <item x="209"/>
        <item x="724"/>
        <item x="682"/>
        <item x="812"/>
        <item x="548"/>
        <item x="543"/>
        <item x="1140"/>
        <item x="157"/>
        <item x="1082"/>
        <item x="837"/>
        <item x="716"/>
        <item x="339"/>
        <item x="917"/>
        <item x="1269"/>
        <item x="685"/>
        <item x="507"/>
        <item x="1188"/>
        <item x="676"/>
        <item x="886"/>
        <item x="265"/>
        <item x="263"/>
        <item x="818"/>
        <item x="286"/>
        <item x="515"/>
        <item x="446"/>
        <item x="834"/>
        <item x="492"/>
        <item x="130"/>
        <item x="1125"/>
        <item x="704"/>
        <item x="203"/>
        <item x="810"/>
        <item x="771"/>
        <item x="697"/>
        <item x="663"/>
        <item x="437"/>
        <item x="588"/>
        <item x="115"/>
        <item x="1181"/>
        <item x="193"/>
        <item x="842"/>
        <item x="51"/>
        <item x="1186"/>
        <item x="607"/>
        <item x="824"/>
        <item x="375"/>
        <item x="1287"/>
        <item x="244"/>
        <item x="1204"/>
        <item x="1169"/>
        <item x="1137"/>
        <item x="499"/>
        <item x="49"/>
        <item x="947"/>
        <item x="550"/>
        <item x="908"/>
        <item x="1112"/>
        <item x="397"/>
        <item x="660"/>
        <item x="122"/>
        <item x="179"/>
        <item x="1072"/>
        <item x="136"/>
        <item x="1087"/>
        <item x="530"/>
        <item x="675"/>
        <item x="811"/>
        <item x="1148"/>
        <item x="752"/>
        <item x="770"/>
        <item x="608"/>
        <item x="1069"/>
        <item x="784"/>
        <item x="1089"/>
        <item x="467"/>
        <item x="93"/>
        <item x="846"/>
        <item x="1276"/>
        <item x="845"/>
        <item x="595"/>
        <item x="450"/>
        <item x="146"/>
        <item x="998"/>
        <item x="761"/>
        <item x="891"/>
        <item x="149"/>
        <item x="476"/>
        <item x="177"/>
        <item x="631"/>
        <item x="612"/>
        <item x="780"/>
        <item x="640"/>
        <item x="796"/>
        <item x="807"/>
        <item x="389"/>
        <item x="1267"/>
        <item x="376"/>
        <item x="673"/>
        <item x="714"/>
        <item x="1130"/>
        <item x="1168"/>
        <item x="1047"/>
        <item x="935"/>
        <item x="1025"/>
        <item x="418"/>
        <item x="1223"/>
        <item x="1135"/>
        <item x="954"/>
        <item x="934"/>
        <item x="562"/>
        <item x="654"/>
        <item x="114"/>
        <item x="736"/>
        <item x="4"/>
        <item x="135"/>
        <item x="356"/>
        <item x="264"/>
        <item x="405"/>
        <item x="166"/>
        <item x="629"/>
        <item x="1032"/>
        <item x="683"/>
        <item x="738"/>
        <item x="872"/>
        <item x="248"/>
        <item x="1012"/>
        <item x="1210"/>
        <item x="971"/>
        <item x="184"/>
        <item x="17"/>
        <item x="190"/>
        <item x="28"/>
        <item x="833"/>
        <item x="570"/>
        <item x="1052"/>
        <item x="900"/>
        <item x="889"/>
        <item x="217"/>
        <item x="341"/>
        <item x="65"/>
        <item x="582"/>
        <item x="768"/>
        <item x="896"/>
        <item x="466"/>
        <item x="578"/>
        <item x="852"/>
        <item x="440"/>
        <item x="472"/>
        <item x="229"/>
        <item x="836"/>
        <item x="5"/>
        <item x="859"/>
        <item x="228"/>
        <item x="283"/>
        <item x="313"/>
        <item x="325"/>
        <item x="364"/>
        <item x="422"/>
        <item x="815"/>
        <item x="536"/>
        <item x="1099"/>
        <item x="401"/>
        <item x="1222"/>
        <item x="350"/>
        <item x="112"/>
        <item x="288"/>
        <item x="269"/>
        <item x="173"/>
        <item x="816"/>
        <item x="604"/>
        <item x="478"/>
        <item x="222"/>
        <item x="75"/>
        <item x="462"/>
        <item x="537"/>
        <item x="435"/>
        <item x="951"/>
        <item x="1211"/>
        <item x="160"/>
        <item x="113"/>
        <item x="829"/>
        <item x="621"/>
        <item x="495"/>
        <item x="271"/>
        <item x="57"/>
        <item x="7"/>
        <item x="27"/>
        <item x="713"/>
        <item x="585"/>
        <item x="944"/>
        <item x="124"/>
        <item x="632"/>
        <item x="981"/>
        <item x="498"/>
        <item x="59"/>
        <item x="603"/>
        <item x="491"/>
        <item x="881"/>
        <item x="41"/>
        <item x="817"/>
        <item x="304"/>
        <item x="567"/>
        <item x="140"/>
        <item x="1294"/>
        <item x="1035"/>
        <item x="992"/>
        <item x="202"/>
        <item x="1008"/>
        <item x="801"/>
        <item x="943"/>
        <item x="110"/>
        <item x="165"/>
        <item x="731"/>
        <item x="1067"/>
        <item x="1249"/>
        <item x="684"/>
        <item x="920"/>
        <item x="1010"/>
        <item x="979"/>
        <item x="151"/>
        <item x="802"/>
        <item x="563"/>
        <item x="83"/>
        <item x="1054"/>
        <item x="270"/>
        <item x="1195"/>
        <item x="1221"/>
        <item x="301"/>
        <item x="762"/>
        <item x="669"/>
        <item x="936"/>
        <item x="984"/>
        <item x="1237"/>
        <item x="840"/>
        <item x="545"/>
        <item x="594"/>
        <item x="976"/>
        <item x="851"/>
        <item x="1227"/>
        <item x="785"/>
        <item x="1264"/>
        <item x="1132"/>
        <item x="1016"/>
        <item x="864"/>
        <item x="1064"/>
        <item x="610"/>
        <item x="1266"/>
        <item x="1080"/>
        <item x="856"/>
        <item x="667"/>
        <item x="1134"/>
        <item x="1239"/>
        <item x="902"/>
        <item x="677"/>
        <item x="2"/>
        <item x="586"/>
        <item x="349"/>
        <item x="766"/>
        <item x="98"/>
        <item x="280"/>
        <item x="251"/>
        <item x="9"/>
        <item x="380"/>
        <item x="1171"/>
        <item x="526"/>
        <item x="618"/>
        <item x="894"/>
        <item x="866"/>
        <item x="870"/>
        <item x="718"/>
        <item x="1229"/>
        <item x="615"/>
        <item x="1127"/>
        <item x="957"/>
        <item x="1113"/>
        <item x="175"/>
        <item x="23"/>
        <item x="1244"/>
        <item x="427"/>
        <item x="212"/>
        <item x="1197"/>
        <item x="893"/>
        <item x="1024"/>
        <item x="332"/>
        <item x="411"/>
        <item x="420"/>
        <item x="790"/>
        <item x="892"/>
        <item x="937"/>
        <item x="1159"/>
        <item x="1207"/>
        <item x="383"/>
        <item x="1224"/>
        <item x="320"/>
        <item x="747"/>
        <item x="978"/>
        <item x="1043"/>
        <item x="739"/>
        <item x="1259"/>
        <item x="1156"/>
        <item x="1051"/>
        <item x="1209"/>
        <item x="281"/>
        <item x="1147"/>
        <item x="930"/>
        <item x="1213"/>
        <item x="549"/>
        <item x="30"/>
        <item x="878"/>
        <item x="285"/>
        <item x="317"/>
        <item x="1056"/>
        <item x="702"/>
        <item x="592"/>
        <item x="1040"/>
        <item x="6"/>
        <item x="205"/>
        <item x="1019"/>
        <item x="993"/>
        <item x="1042"/>
        <item x="1152"/>
        <item x="1034"/>
        <item x="901"/>
        <item x="605"/>
        <item x="275"/>
        <item x="220"/>
        <item x="154"/>
        <item x="938"/>
        <item x="983"/>
        <item x="772"/>
        <item x="361"/>
        <item x="624"/>
        <item x="794"/>
        <item x="282"/>
        <item x="544"/>
        <item x="1284"/>
        <item x="1230"/>
        <item x="1154"/>
        <item x="999"/>
        <item x="722"/>
        <item x="969"/>
        <item x="204"/>
        <item x="765"/>
        <item x="176"/>
        <item x="1254"/>
        <item x="170"/>
        <item x="587"/>
        <item x="302"/>
        <item x="809"/>
        <item x="913"/>
        <item x="347"/>
        <item x="862"/>
        <item x="273"/>
        <item x="436"/>
        <item x="643"/>
        <item x="554"/>
        <item x="330"/>
        <item x="626"/>
        <item x="103"/>
        <item x="575"/>
        <item x="512"/>
        <item x="1145"/>
        <item x="1255"/>
        <item x="572"/>
        <item x="806"/>
        <item x="1299"/>
        <item x="295"/>
        <item x="1098"/>
        <item x="189"/>
        <item x="144"/>
        <item x="385"/>
        <item x="312"/>
        <item x="1121"/>
        <item x="777"/>
        <item x="1283"/>
        <item x="726"/>
        <item x="353"/>
        <item x="583"/>
        <item x="294"/>
        <item x="344"/>
        <item x="689"/>
        <item x="755"/>
        <item x="254"/>
        <item x="118"/>
        <item x="289"/>
        <item x="298"/>
        <item x="977"/>
        <item x="253"/>
        <item x="1039"/>
        <item x="500"/>
        <item x="1002"/>
        <item x="1124"/>
        <item x="692"/>
        <item x="1102"/>
        <item x="741"/>
        <item x="542"/>
        <item x="428"/>
        <item x="216"/>
        <item x="1280"/>
        <item x="1143"/>
        <item x="239"/>
        <item x="728"/>
        <item x="1184"/>
        <item x="848"/>
        <item x="798"/>
        <item x="164"/>
        <item x="989"/>
        <item x="429"/>
        <item x="1011"/>
        <item x="80"/>
        <item x="869"/>
        <item x="664"/>
        <item x="497"/>
        <item x="729"/>
        <item x="259"/>
        <item x="409"/>
        <item x="137"/>
        <item x="1285"/>
        <item x="637"/>
        <item x="783"/>
        <item x="174"/>
        <item x="1065"/>
        <item x="407"/>
        <item x="733"/>
        <item x="172"/>
        <item x="102"/>
        <item x="740"/>
        <item x="962"/>
        <item x="774"/>
        <item x="942"/>
        <item x="414"/>
        <item x="372"/>
        <item x="412"/>
        <item x="245"/>
        <item x="366"/>
        <item x="1096"/>
        <item x="997"/>
        <item x="695"/>
        <item x="1277"/>
        <item x="865"/>
        <item x="319"/>
        <item x="219"/>
        <item x="964"/>
        <item x="346"/>
        <item x="1236"/>
        <item x="214"/>
        <item x="1090"/>
        <item x="1240"/>
        <item x="746"/>
        <item x="841"/>
        <item x="831"/>
        <item x="1238"/>
        <item x="398"/>
        <item x="1048"/>
        <item x="1160"/>
        <item x="314"/>
        <item x="237"/>
        <item x="12"/>
        <item x="919"/>
        <item x="13"/>
        <item x="1053"/>
        <item x="169"/>
        <item x="1247"/>
        <item x="42"/>
        <item x="1079"/>
        <item x="37"/>
        <item x="404"/>
        <item x="362"/>
        <item x="1234"/>
        <item x="1139"/>
        <item x="14"/>
        <item x="279"/>
        <item x="1228"/>
        <item x="345"/>
        <item x="342"/>
        <item x="198"/>
        <item x="519"/>
        <item x="792"/>
        <item x="210"/>
        <item x="145"/>
        <item x="1200"/>
        <item x="127"/>
        <item x="923"/>
        <item x="532"/>
        <item x="327"/>
        <item x="227"/>
        <item x="1241"/>
        <item x="1251"/>
        <item x="299"/>
        <item x="267"/>
        <item x="1193"/>
        <item x="1044"/>
        <item x="593"/>
        <item x="234"/>
        <item x="105"/>
        <item x="1164"/>
        <item x="1104"/>
        <item x="967"/>
        <item x="410"/>
        <item x="354"/>
        <item x="485"/>
        <item x="826"/>
        <item x="490"/>
        <item x="241"/>
        <item x="1256"/>
        <item x="875"/>
        <item x="820"/>
        <item x="963"/>
        <item x="927"/>
        <item x="334"/>
        <item x="522"/>
        <item x="832"/>
        <item x="1037"/>
        <item x="434"/>
        <item x="444"/>
        <item x="560"/>
        <item x="929"/>
        <item x="805"/>
        <item x="879"/>
        <item x="50"/>
        <item x="226"/>
        <item x="873"/>
        <item x="1142"/>
        <item x="1118"/>
        <item x="1233"/>
        <item x="757"/>
        <item x="25"/>
        <item x="150"/>
        <item x="225"/>
        <item x="46"/>
        <item x="547"/>
        <item x="925"/>
        <item x="1027"/>
        <item x="960"/>
        <item x="564"/>
        <item x="188"/>
        <item x="1201"/>
        <item x="1014"/>
        <item x="1077"/>
        <item x="1218"/>
        <item x="1111"/>
        <item x="91"/>
        <item x="487"/>
        <item x="323"/>
        <item x="646"/>
        <item x="109"/>
        <item x="1020"/>
        <item x="338"/>
        <item x="895"/>
        <item x="795"/>
        <item x="1071"/>
        <item x="1293"/>
        <item x="44"/>
        <item x="287"/>
        <item x="191"/>
        <item x="779"/>
        <item x="1212"/>
        <item x="681"/>
        <item x="707"/>
        <item x="1116"/>
        <item x="1272"/>
        <item x="161"/>
        <item x="939"/>
        <item x="600"/>
        <item x="858"/>
        <item x="328"/>
        <item x="402"/>
        <item x="387"/>
        <item x="847"/>
        <item x="994"/>
        <item x="904"/>
        <item x="693"/>
        <item x="653"/>
        <item x="623"/>
        <item x="324"/>
        <item x="1004"/>
        <item x="384"/>
        <item x="394"/>
        <item x="396"/>
        <item x="171"/>
        <item x="591"/>
        <item x="8"/>
        <item x="985"/>
        <item x="555"/>
        <item x="688"/>
        <item x="195"/>
        <item x="1288"/>
        <item x="481"/>
        <item x="1286"/>
        <item x="391"/>
        <item x="101"/>
        <item x="503"/>
        <item x="635"/>
        <item x="874"/>
        <item x="139"/>
        <item x="116"/>
        <item x="367"/>
        <item x="192"/>
        <item x="1100"/>
        <item x="36"/>
        <item x="296"/>
        <item x="580"/>
        <item x="504"/>
        <item x="194"/>
        <item x="67"/>
        <item x="54"/>
        <item x="523"/>
        <item x="180"/>
        <item x="535"/>
        <item x="123"/>
        <item x="633"/>
        <item x="39"/>
        <item x="94"/>
        <item x="958"/>
        <item x="129"/>
        <item x="566"/>
        <item x="597"/>
        <item x="186"/>
        <item x="924"/>
        <item x="159"/>
        <item x="598"/>
        <item x="1097"/>
        <item x="680"/>
        <item x="3"/>
        <item x="754"/>
        <item x="961"/>
        <item x="19"/>
        <item x="81"/>
        <item x="751"/>
        <item x="185"/>
        <item x="868"/>
        <item x="215"/>
        <item x="706"/>
        <item x="828"/>
        <item x="797"/>
        <item x="1136"/>
        <item x="568"/>
        <item x="318"/>
        <item x="791"/>
        <item x="1220"/>
        <item x="232"/>
        <item x="1165"/>
        <item x="56"/>
        <item x="363"/>
        <item x="475"/>
        <item x="300"/>
        <item x="1031"/>
        <item x="71"/>
        <item x="479"/>
        <item x="1028"/>
        <item x="399"/>
        <item x="737"/>
        <item x="1070"/>
        <item x="1110"/>
        <item x="322"/>
        <item x="33"/>
        <item x="465"/>
        <item x="119"/>
        <item x="421"/>
        <item x="506"/>
        <item x="644"/>
        <item x="1206"/>
        <item x="62"/>
        <item x="18"/>
        <item x="1094"/>
        <item x="73"/>
        <item x="510"/>
        <item x="290"/>
        <item x="557"/>
        <item x="58"/>
        <item x="613"/>
        <item x="1225"/>
        <item x="187"/>
        <item x="1038"/>
        <item x="877"/>
        <item x="84"/>
        <item x="74"/>
        <item x="804"/>
        <item x="1081"/>
        <item x="1000"/>
        <item x="839"/>
        <item x="599"/>
        <item x="392"/>
        <item x="749"/>
        <item x="133"/>
        <item x="206"/>
        <item x="822"/>
        <item x="698"/>
        <item x="825"/>
        <item x="378"/>
        <item x="477"/>
        <item x="310"/>
        <item x="786"/>
        <item x="284"/>
        <item x="723"/>
        <item x="483"/>
        <item x="458"/>
        <item x="838"/>
        <item x="1062"/>
        <item x="540"/>
        <item x="482"/>
        <item x="1131"/>
        <item x="343"/>
        <item x="61"/>
        <item x="11"/>
        <item x="10"/>
        <item x="439"/>
        <item x="699"/>
        <item x="395"/>
        <item x="558"/>
        <item x="24"/>
        <item x="576"/>
        <item x="474"/>
        <item x="559"/>
        <item x="68"/>
        <item x="1279"/>
        <item x="800"/>
        <item x="502"/>
        <item x="694"/>
        <item x="1120"/>
        <item x="743"/>
        <item x="426"/>
        <item x="871"/>
        <item x="1026"/>
        <item x="424"/>
        <item x="950"/>
        <item x="1155"/>
        <item x="687"/>
        <item x="1029"/>
        <item x="1150"/>
        <item x="1129"/>
        <item x="721"/>
        <item x="1"/>
        <item x="1300"/>
        <item x="120"/>
        <item x="1258"/>
        <item x="1162"/>
        <item x="973"/>
        <item x="15"/>
        <item x="1105"/>
        <item x="262"/>
        <item x="1291"/>
        <item x="1203"/>
        <item x="199"/>
        <item x="1194"/>
        <item x="769"/>
        <item x="1144"/>
        <item x="690"/>
        <item x="617"/>
        <item x="932"/>
        <item x="447"/>
        <item x="1055"/>
        <item x="240"/>
        <item x="178"/>
        <item x="416"/>
        <item x="975"/>
        <item x="331"/>
        <item x="163"/>
        <item x="1076"/>
        <item x="88"/>
        <item x="1296"/>
        <item x="1297"/>
        <item x="1141"/>
        <item x="1173"/>
        <item x="657"/>
        <item x="652"/>
        <item x="527"/>
        <item x="168"/>
        <item x="645"/>
        <item x="470"/>
        <item x="1041"/>
        <item x="201"/>
        <item x="897"/>
        <item x="336"/>
        <item x="66"/>
        <item x="469"/>
        <item x="1246"/>
        <item x="276"/>
        <item x="31"/>
        <item x="425"/>
        <item x="167"/>
        <item x="1015"/>
        <item x="141"/>
        <item x="1088"/>
        <item x="1157"/>
        <item x="388"/>
        <item x="508"/>
        <item x="661"/>
        <item x="1075"/>
        <item x="148"/>
        <item x="1174"/>
        <item x="1172"/>
        <item x="860"/>
        <item x="22"/>
        <item x="1243"/>
        <item x="911"/>
        <item x="16"/>
        <item x="887"/>
        <item x="1167"/>
        <item x="922"/>
        <item x="614"/>
        <item x="183"/>
        <item x="546"/>
        <item x="70"/>
        <item x="461"/>
        <item x="606"/>
        <item x="1281"/>
        <item x="48"/>
        <item x="453"/>
        <item x="1205"/>
        <item x="488"/>
        <item x="596"/>
        <item x="912"/>
        <item x="196"/>
        <item x="473"/>
        <item x="662"/>
        <item x="1295"/>
        <item x="655"/>
        <item x="60"/>
        <item x="914"/>
        <item x="1084"/>
        <item x="96"/>
        <item x="238"/>
        <item x="125"/>
        <item x="553"/>
        <item x="417"/>
        <item x="708"/>
        <item x="1114"/>
        <item x="1049"/>
        <item x="337"/>
        <item x="230"/>
        <item x="581"/>
        <item x="117"/>
        <item x="1303"/>
        <item x="260"/>
        <item x="778"/>
        <item x="63"/>
        <item x="1183"/>
        <item x="525"/>
        <item x="403"/>
        <item x="77"/>
        <item x="1290"/>
        <item x="207"/>
        <item x="1273"/>
        <item x="538"/>
        <item x="890"/>
        <item x="1278"/>
        <item x="471"/>
        <item x="888"/>
        <item x="1046"/>
        <item x="1214"/>
        <item x="1178"/>
        <item x="1085"/>
        <item x="143"/>
        <item x="1146"/>
        <item x="316"/>
        <item x="880"/>
        <item x="1073"/>
        <item x="898"/>
        <item x="674"/>
        <item x="89"/>
        <item x="928"/>
        <item x="518"/>
        <item x="730"/>
        <item x="854"/>
        <item x="408"/>
        <item x="948"/>
        <item x="1189"/>
        <item x="945"/>
        <item x="1271"/>
        <item x="1021"/>
        <item x="45"/>
        <item x="857"/>
        <item x="850"/>
        <item x="753"/>
        <item x="533"/>
        <item x="529"/>
        <item x="835"/>
        <item x="991"/>
        <item x="659"/>
        <item x="1119"/>
        <item x="1001"/>
        <item x="448"/>
        <item x="138"/>
        <item x="34"/>
        <item x="43"/>
        <item x="1187"/>
        <item x="1163"/>
        <item x="292"/>
        <item x="1302"/>
        <item x="1013"/>
        <item x="641"/>
        <item x="303"/>
        <item x="1289"/>
        <item x="987"/>
        <item x="1177"/>
        <item x="719"/>
        <item x="1231"/>
        <item x="651"/>
        <item x="1199"/>
        <item x="400"/>
        <item x="949"/>
        <item x="903"/>
        <item x="1263"/>
        <item x="266"/>
        <item x="126"/>
        <item x="92"/>
        <item x="1298"/>
        <item x="272"/>
        <item x="224"/>
        <item x="255"/>
        <item x="213"/>
        <item x="493"/>
        <item x="69"/>
        <item x="814"/>
        <item x="531"/>
        <item x="463"/>
        <item x="782"/>
        <item x="329"/>
        <item x="972"/>
        <item x="1265"/>
        <item x="916"/>
        <item x="609"/>
        <item x="748"/>
        <item x="64"/>
        <item x="521"/>
        <item x="0"/>
        <item x="38"/>
        <item x="1292"/>
        <item x="457"/>
        <item x="86"/>
        <item x="20"/>
        <item x="305"/>
        <item x="55"/>
        <item x="539"/>
        <item x="182"/>
        <item x="701"/>
        <item x="87"/>
        <item x="79"/>
        <item x="830"/>
        <item x="712"/>
        <item x="1202"/>
        <item x="767"/>
        <item x="99"/>
        <item x="365"/>
        <item x="197"/>
        <item x="793"/>
        <item x="715"/>
        <item x="252"/>
        <item x="1232"/>
        <item x="1060"/>
        <item x="382"/>
        <item x="355"/>
        <item x="121"/>
        <item x="630"/>
        <item x="867"/>
        <item x="97"/>
        <item x="311"/>
        <item x="513"/>
        <item x="855"/>
        <item x="952"/>
        <item x="261"/>
        <item x="1133"/>
        <item x="619"/>
        <item x="986"/>
        <item x="1196"/>
        <item x="534"/>
        <item x="552"/>
        <item x="1022"/>
        <item x="915"/>
        <item x="1057"/>
        <item x="1180"/>
        <item x="956"/>
        <item x="883"/>
        <item x="843"/>
        <item x="1091"/>
        <item x="108"/>
        <item t="default"/>
      </items>
    </pivotField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477" hier="-1"/>
  </pageFields>
  <dataFields count="2">
    <dataField name="Count of Title" fld="2" subtotal="count" baseField="0" baseItem="0"/>
    <dataField name="Count of Prime Video" fld="9" subtotal="count" baseField="4" baseItem="1"/>
  </dataFields>
  <formats count="32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4" type="button" dataOnly="0" labelOnly="1" outline="0" axis="axisRow" fieldPosition="0"/>
    </format>
    <format dxfId="28">
      <pivotArea dataOnly="0" labelOnly="1" fieldPosition="0">
        <references count="1">
          <reference field="4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4" type="button" dataOnly="0" labelOnly="1" outline="0" axis="axisRow" fieldPosition="0"/>
    </format>
    <format dxfId="22">
      <pivotArea dataOnly="0" labelOnly="1" fieldPosition="0">
        <references count="1">
          <reference field="4" count="0"/>
        </references>
      </pivotArea>
    </format>
    <format dxfId="21">
      <pivotArea dataOnly="0" labelOnly="1" grandRow="1" outline="0" fieldPosition="0"/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4" type="button" dataOnly="0" labelOnly="1" outline="0" axis="axisRow" fieldPosition="0"/>
    </format>
    <format dxfId="16">
      <pivotArea dataOnly="0" labelOnly="1" fieldPosition="0">
        <references count="1">
          <reference field="4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4" type="button" dataOnly="0" labelOnly="1" outline="0" axis="axisRow" fieldPosition="0"/>
    </format>
    <format dxfId="10">
      <pivotArea dataOnly="0" labelOnly="1" fieldPosition="0">
        <references count="1">
          <reference field="4" count="0"/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">
      <pivotArea field="4" type="button" dataOnly="0" labelOnly="1" outline="0" axis="axisRow" fieldPosition="0"/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field="4" type="button" dataOnly="0" labelOnly="1" outline="0" axis="axisRow" fieldPosition="0"/>
    </format>
    <format dxfId="2">
      <pivotArea field="4" type="button" dataOnly="0" labelOnly="1" outline="0" axis="axisRow" fieldPosition="0"/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2487E-8023-480A-AD89-010D775313C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18:E25" firstHeaderRow="1" firstDataRow="1" firstDataCol="1" rowPageCount="1" colPageCount="1"/>
  <pivotFields count="17">
    <pivotField showAll="0"/>
    <pivotField showAll="0"/>
    <pivotField dataField="1" showAll="0"/>
    <pivotField axis="axisRow" showAll="0">
      <items count="110">
        <item h="1" x="72"/>
        <item h="1" x="106"/>
        <item h="1" x="108"/>
        <item h="1" x="90"/>
        <item h="1" x="81"/>
        <item h="1" x="107"/>
        <item h="1" x="103"/>
        <item h="1" x="89"/>
        <item h="1" x="75"/>
        <item h="1" x="94"/>
        <item h="1" x="74"/>
        <item h="1" x="66"/>
        <item h="1" x="98"/>
        <item h="1" x="82"/>
        <item h="1" x="73"/>
        <item h="1" x="95"/>
        <item h="1" x="80"/>
        <item h="1" x="100"/>
        <item h="1" x="104"/>
        <item h="1" x="102"/>
        <item h="1" x="84"/>
        <item h="1" x="93"/>
        <item h="1" x="97"/>
        <item h="1" x="105"/>
        <item h="1" x="78"/>
        <item h="1" x="86"/>
        <item h="1" x="99"/>
        <item h="1" x="88"/>
        <item h="1" x="76"/>
        <item h="1" x="87"/>
        <item h="1" x="53"/>
        <item h="1" x="54"/>
        <item h="1" x="55"/>
        <item h="1" x="52"/>
        <item h="1" x="49"/>
        <item h="1" x="56"/>
        <item h="1" x="91"/>
        <item h="1" x="65"/>
        <item h="1" x="67"/>
        <item h="1" x="69"/>
        <item h="1" x="92"/>
        <item h="1" x="70"/>
        <item h="1" x="64"/>
        <item h="1" x="68"/>
        <item h="1" x="101"/>
        <item h="1" x="71"/>
        <item h="1" x="79"/>
        <item h="1" x="60"/>
        <item h="1" x="59"/>
        <item h="1" x="85"/>
        <item h="1" x="57"/>
        <item h="1" x="63"/>
        <item h="1" x="61"/>
        <item h="1" x="83"/>
        <item h="1" x="4"/>
        <item h="1" x="62"/>
        <item h="1" x="13"/>
        <item h="1" x="77"/>
        <item h="1" x="96"/>
        <item h="1" x="28"/>
        <item h="1" x="51"/>
        <item h="1" x="38"/>
        <item h="1" x="58"/>
        <item h="1" x="12"/>
        <item h="1" x="9"/>
        <item h="1" x="50"/>
        <item h="1" x="46"/>
        <item h="1" x="18"/>
        <item h="1" x="47"/>
        <item h="1" x="7"/>
        <item h="1" x="39"/>
        <item h="1" x="48"/>
        <item h="1" x="26"/>
        <item h="1" x="3"/>
        <item h="1" x="23"/>
        <item h="1" x="44"/>
        <item h="1" x="35"/>
        <item h="1" x="14"/>
        <item h="1" x="30"/>
        <item h="1" x="45"/>
        <item h="1" x="42"/>
        <item h="1" x="15"/>
        <item h="1" x="43"/>
        <item h="1" x="37"/>
        <item h="1" x="36"/>
        <item h="1" x="29"/>
        <item h="1" x="41"/>
        <item h="1" x="1"/>
        <item h="1" x="40"/>
        <item h="1" x="34"/>
        <item h="1" x="5"/>
        <item h="1" x="22"/>
        <item h="1" x="33"/>
        <item h="1" x="24"/>
        <item h="1" x="10"/>
        <item h="1" x="17"/>
        <item h="1" x="25"/>
        <item h="1" x="8"/>
        <item h="1" x="0"/>
        <item h="1" x="20"/>
        <item h="1" x="6"/>
        <item h="1" x="16"/>
        <item x="27"/>
        <item x="11"/>
        <item x="21"/>
        <item x="32"/>
        <item x="2"/>
        <item x="19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05">
        <item h="1" x="905"/>
        <item h="1" x="634"/>
        <item h="1" x="966"/>
        <item h="1" x="933"/>
        <item h="1" x="620"/>
        <item h="1" x="959"/>
        <item h="1" x="153"/>
        <item h="1" x="1122"/>
        <item h="1" x="1033"/>
        <item h="1" x="278"/>
        <item h="1" x="374"/>
        <item h="1" x="611"/>
        <item h="1" x="1185"/>
        <item h="1" x="781"/>
        <item h="1" x="381"/>
        <item h="1" x="844"/>
        <item h="1" x="1260"/>
        <item h="1" x="1268"/>
        <item h="1" x="1166"/>
        <item h="1" x="370"/>
        <item h="1" x="524"/>
        <item h="1" x="636"/>
        <item h="1" x="918"/>
        <item h="1" x="78"/>
        <item h="1" x="750"/>
        <item h="1" x="671"/>
        <item h="1" x="907"/>
        <item h="1" x="452"/>
        <item h="1" x="250"/>
        <item h="1" x="1078"/>
        <item h="1" x="321"/>
        <item h="1" x="351"/>
        <item h="1" x="1191"/>
        <item h="1" x="1061"/>
        <item h="1" x="53"/>
        <item h="1" x="584"/>
        <item h="1" x="1126"/>
        <item h="1" x="679"/>
        <item h="1" x="882"/>
        <item h="1" x="808"/>
        <item h="1" x="360"/>
        <item h="1" x="1257"/>
        <item h="1" x="574"/>
        <item h="1" x="672"/>
        <item h="1" x="307"/>
        <item h="1" x="1170"/>
        <item h="1" x="821"/>
        <item h="1" x="1253"/>
        <item h="1" x="965"/>
        <item h="1" x="221"/>
        <item h="1" x="700"/>
        <item h="1" x="156"/>
        <item h="1" x="514"/>
        <item h="1" x="268"/>
        <item h="1" x="759"/>
        <item h="1" x="132"/>
        <item h="1" x="686"/>
        <item h="1" x="431"/>
        <item h="1" x="223"/>
        <item h="1" x="455"/>
        <item h="1" x="656"/>
        <item h="1" x="734"/>
        <item h="1" x="625"/>
        <item h="1" x="1179"/>
        <item h="1" x="974"/>
        <item h="1" x="1226"/>
        <item h="1" x="787"/>
        <item h="1" x="1003"/>
        <item h="1" x="35"/>
        <item h="1" x="1109"/>
        <item h="1" x="1198"/>
        <item h="1" x="709"/>
        <item h="1" x="379"/>
        <item h="1" x="423"/>
        <item h="1" x="601"/>
        <item h="1" x="705"/>
        <item h="1" x="720"/>
        <item h="1" x="1117"/>
        <item h="1" x="242"/>
        <item h="1" x="1262"/>
        <item h="1" x="218"/>
        <item h="1" x="649"/>
        <item h="1" x="590"/>
        <item h="1" x="505"/>
        <item h="1" x="639"/>
        <item h="1" x="642"/>
        <item h="1" x="773"/>
        <item h="1" x="589"/>
        <item h="1" x="1182"/>
        <item h="1" x="111"/>
        <item h="1" x="732"/>
        <item h="1" x="1217"/>
        <item h="1" x="1066"/>
        <item h="1" x="658"/>
        <item h="1" x="246"/>
        <item h="1" x="823"/>
        <item h="1" x="861"/>
        <item h="1" x="638"/>
        <item h="1" x="910"/>
        <item h="1" x="90"/>
        <item h="1" x="1275"/>
        <item h="1" x="561"/>
        <item h="1" x="309"/>
        <item h="1" x="988"/>
        <item h="1" x="1216"/>
        <item h="1" x="1050"/>
        <item h="1" x="696"/>
        <item h="1" x="756"/>
        <item h="1" x="1086"/>
        <item h="1" x="763"/>
        <item h="1" x="1083"/>
        <item h="1" x="1107"/>
        <item h="1" x="208"/>
        <item h="1" x="1274"/>
        <item h="1" x="1261"/>
        <item h="1" x="249"/>
        <item h="1" x="106"/>
        <item h="1" x="1045"/>
        <item h="1" x="76"/>
        <item h="1" x="1068"/>
        <item h="1" x="1235"/>
        <item h="1" x="1007"/>
        <item h="1" x="1149"/>
        <item h="1" x="735"/>
        <item h="1" x="940"/>
        <item h="1" x="486"/>
        <item h="1" x="1005"/>
        <item h="1" x="1018"/>
        <item h="1" x="256"/>
        <item h="1" x="849"/>
        <item h="1" x="899"/>
        <item h="1" x="711"/>
        <item h="1" x="571"/>
        <item h="1" x="247"/>
        <item h="1" x="181"/>
        <item h="1" x="758"/>
        <item h="1" x="1108"/>
        <item h="1" x="1009"/>
        <item h="1" x="1006"/>
        <item h="1" x="369"/>
        <item h="1" x="415"/>
        <item h="1" x="1192"/>
        <item h="1" x="128"/>
        <item h="1" x="926"/>
        <item h="1" x="1058"/>
        <item h="1" x="413"/>
        <item h="1" x="1301"/>
        <item h="1" x="104"/>
        <item h="1" x="1161"/>
        <item h="1" x="565"/>
        <item h="1" x="211"/>
        <item h="1" x="955"/>
        <item h="1" x="1128"/>
        <item h="1" x="1153"/>
        <item h="1" x="885"/>
        <item h="1" x="528"/>
        <item h="1" x="970"/>
        <item h="1" x="419"/>
        <item h="1" x="72"/>
        <item h="1" x="1242"/>
        <item h="1" x="1030"/>
        <item h="1" x="946"/>
        <item h="1" x="291"/>
        <item h="1" x="760"/>
        <item h="1" x="906"/>
        <item h="1" x="131"/>
        <item h="1" x="274"/>
        <item h="1" x="47"/>
        <item h="1" x="1103"/>
        <item h="1" x="393"/>
        <item h="1" x="516"/>
        <item h="1" x="1250"/>
        <item h="1" x="665"/>
        <item h="1" x="456"/>
        <item h="1" x="32"/>
        <item h="1" x="666"/>
        <item h="1" x="1036"/>
        <item h="1" x="443"/>
        <item h="1" x="82"/>
        <item h="1" x="1138"/>
        <item h="1" x="390"/>
        <item h="1" x="358"/>
        <item h="1" x="134"/>
        <item h="1" x="468"/>
        <item h="1" x="406"/>
        <item h="1" x="368"/>
        <item h="1" x="386"/>
        <item h="1" x="628"/>
        <item h="1" x="107"/>
        <item h="1" x="876"/>
        <item h="1" x="26"/>
        <item h="1" x="496"/>
        <item h="1" x="703"/>
        <item h="1" x="579"/>
        <item h="1" x="451"/>
        <item h="1" x="85"/>
        <item h="1" x="931"/>
        <item h="1" x="233"/>
        <item h="1" x="1248"/>
        <item h="1" x="158"/>
        <item h="1" x="152"/>
        <item h="1" x="853"/>
        <item h="1" x="326"/>
        <item h="1" x="1023"/>
        <item h="1" x="235"/>
        <item h="1" x="373"/>
        <item h="1" x="430"/>
        <item h="1" x="335"/>
        <item h="1" x="377"/>
        <item h="1" x="359"/>
        <item h="1" x="438"/>
        <item h="1" x="788"/>
        <item h="1" x="352"/>
        <item h="1" x="725"/>
        <item h="1" x="371"/>
        <item h="1" x="520"/>
        <item h="1" x="501"/>
        <item h="1" x="432"/>
        <item h="1" x="1282"/>
        <item h="1" x="819"/>
        <item h="1" x="803"/>
        <item h="1" x="297"/>
        <item h="1" x="884"/>
        <item h="1" x="509"/>
        <item h="1" x="863"/>
        <item h="1" x="980"/>
        <item h="1" x="1252"/>
        <item h="1" x="1093"/>
        <item h="1" x="668"/>
        <item h="1" x="622"/>
        <item h="1" x="511"/>
        <item h="1" x="691"/>
        <item h="1" x="1095"/>
        <item h="1" x="921"/>
        <item h="1" x="1176"/>
        <item h="1" x="577"/>
        <item h="1" x="480"/>
        <item h="1" x="441"/>
        <item h="1" x="333"/>
        <item h="1" x="727"/>
        <item h="1" x="742"/>
        <item h="1" x="155"/>
        <item h="1" x="315"/>
        <item h="1" x="775"/>
        <item h="1" x="744"/>
        <item h="1" x="340"/>
        <item h="1" x="1190"/>
        <item h="1" x="293"/>
        <item h="1" x="1106"/>
        <item h="1" x="556"/>
        <item h="1" x="442"/>
        <item h="1" x="454"/>
        <item h="1" x="678"/>
        <item h="1" x="1215"/>
        <item h="1" x="541"/>
        <item h="1" x="1245"/>
        <item h="1" x="459"/>
        <item h="1" x="941"/>
        <item h="1" x="484"/>
        <item h="1" x="433"/>
        <item h="1" x="460"/>
        <item h="1" x="243"/>
        <item h="1" x="1115"/>
        <item h="1" x="308"/>
        <item h="1" x="1092"/>
        <item h="1" x="982"/>
        <item h="1" x="1074"/>
        <item h="1" x="200"/>
        <item h="1" x="990"/>
        <item h="1" x="995"/>
        <item h="1" x="1158"/>
        <item h="1" x="258"/>
        <item h="1" x="1101"/>
        <item h="1" x="968"/>
        <item h="1" x="1208"/>
        <item h="1" x="277"/>
        <item h="1" x="670"/>
        <item h="1" x="616"/>
        <item h="1" x="799"/>
        <item h="1" x="1270"/>
        <item h="1" x="257"/>
        <item h="1" x="494"/>
        <item h="1" x="909"/>
        <item h="1" x="573"/>
        <item h="1" x="445"/>
        <item h="1" x="745"/>
        <item h="1" x="764"/>
        <item h="1" x="464"/>
        <item h="1" x="813"/>
        <item h="1" x="306"/>
        <item h="1" x="517"/>
        <item h="1" x="1017"/>
        <item h="1" x="100"/>
        <item h="1" x="52"/>
        <item h="1" x="996"/>
        <item h="1" x="1063"/>
        <item h="1" x="147"/>
        <item h="1" x="1151"/>
        <item h="1" x="162"/>
        <item h="1" x="710"/>
        <item h="1" x="348"/>
        <item h="1" x="357"/>
        <item h="1" x="650"/>
        <item h="1" x="827"/>
        <item h="1" x="551"/>
        <item h="1" x="142"/>
        <item h="1" x="717"/>
        <item h="1" x="29"/>
        <item h="1" x="789"/>
        <item h="1" x="21"/>
        <item h="1" x="1219"/>
        <item h="1" x="1123"/>
        <item h="1" x="1059"/>
        <item h="1" x="569"/>
        <item h="1" x="95"/>
        <item h="1" x="953"/>
        <item h="1" x="231"/>
        <item h="1" x="40"/>
        <item h="1" x="602"/>
        <item h="1" x="236"/>
        <item h="1" x="489"/>
        <item h="1" x="627"/>
        <item h="1" x="1175"/>
        <item h="1" x="776"/>
        <item h="1" x="449"/>
        <item h="1" x="648"/>
        <item h="1" x="647"/>
        <item h="1" x="209"/>
        <item h="1" x="724"/>
        <item h="1" x="682"/>
        <item h="1" x="812"/>
        <item h="1" x="548"/>
        <item h="1" x="543"/>
        <item h="1" x="1140"/>
        <item h="1" x="157"/>
        <item h="1" x="1082"/>
        <item h="1" x="837"/>
        <item h="1" x="716"/>
        <item h="1" x="339"/>
        <item h="1" x="917"/>
        <item h="1" x="1269"/>
        <item h="1" x="685"/>
        <item h="1" x="507"/>
        <item h="1" x="1188"/>
        <item h="1" x="676"/>
        <item h="1" x="886"/>
        <item h="1" x="265"/>
        <item h="1" x="263"/>
        <item h="1" x="818"/>
        <item h="1" x="286"/>
        <item h="1" x="515"/>
        <item h="1" x="446"/>
        <item h="1" x="834"/>
        <item h="1" x="492"/>
        <item h="1" x="130"/>
        <item h="1" x="1125"/>
        <item h="1" x="704"/>
        <item h="1" x="203"/>
        <item h="1" x="810"/>
        <item h="1" x="771"/>
        <item h="1" x="697"/>
        <item h="1" x="663"/>
        <item h="1" x="437"/>
        <item h="1" x="588"/>
        <item h="1" x="115"/>
        <item h="1" x="1181"/>
        <item h="1" x="193"/>
        <item h="1" x="842"/>
        <item h="1" x="51"/>
        <item h="1" x="1186"/>
        <item h="1" x="607"/>
        <item h="1" x="824"/>
        <item h="1" x="375"/>
        <item h="1" x="1287"/>
        <item h="1" x="244"/>
        <item h="1" x="1204"/>
        <item h="1" x="1169"/>
        <item h="1" x="1137"/>
        <item h="1" x="499"/>
        <item h="1" x="49"/>
        <item h="1" x="947"/>
        <item h="1" x="550"/>
        <item h="1" x="908"/>
        <item h="1" x="1112"/>
        <item h="1" x="397"/>
        <item h="1" x="660"/>
        <item h="1" x="122"/>
        <item h="1" x="179"/>
        <item h="1" x="1072"/>
        <item h="1" x="136"/>
        <item h="1" x="1087"/>
        <item h="1" x="530"/>
        <item h="1" x="675"/>
        <item h="1" x="811"/>
        <item h="1" x="1148"/>
        <item h="1" x="752"/>
        <item h="1" x="770"/>
        <item h="1" x="608"/>
        <item h="1" x="1069"/>
        <item h="1" x="784"/>
        <item h="1" x="1089"/>
        <item h="1" x="467"/>
        <item h="1" x="93"/>
        <item h="1" x="846"/>
        <item h="1" x="1276"/>
        <item h="1" x="845"/>
        <item h="1" x="595"/>
        <item h="1" x="450"/>
        <item h="1" x="146"/>
        <item h="1" x="998"/>
        <item h="1" x="761"/>
        <item h="1" x="891"/>
        <item h="1" x="149"/>
        <item h="1" x="476"/>
        <item h="1" x="177"/>
        <item h="1" x="631"/>
        <item h="1" x="612"/>
        <item h="1" x="780"/>
        <item h="1" x="640"/>
        <item h="1" x="796"/>
        <item h="1" x="807"/>
        <item h="1" x="389"/>
        <item h="1" x="1267"/>
        <item h="1" x="376"/>
        <item h="1" x="673"/>
        <item h="1" x="714"/>
        <item h="1" x="1130"/>
        <item h="1" x="1168"/>
        <item h="1" x="1047"/>
        <item h="1" x="935"/>
        <item h="1" x="1025"/>
        <item h="1" x="418"/>
        <item h="1" x="1223"/>
        <item h="1" x="1135"/>
        <item h="1" x="954"/>
        <item h="1" x="934"/>
        <item h="1" x="562"/>
        <item h="1" x="654"/>
        <item h="1" x="114"/>
        <item h="1" x="736"/>
        <item h="1" x="4"/>
        <item h="1" x="135"/>
        <item h="1" x="356"/>
        <item h="1" x="264"/>
        <item h="1" x="405"/>
        <item h="1" x="166"/>
        <item h="1" x="629"/>
        <item h="1" x="1032"/>
        <item h="1" x="683"/>
        <item h="1" x="738"/>
        <item h="1" x="872"/>
        <item h="1" x="248"/>
        <item h="1" x="1012"/>
        <item h="1" x="1210"/>
        <item h="1" x="971"/>
        <item h="1" x="184"/>
        <item h="1" x="17"/>
        <item h="1" x="190"/>
        <item h="1" x="28"/>
        <item h="1" x="833"/>
        <item h="1" x="570"/>
        <item h="1" x="1052"/>
        <item h="1" x="900"/>
        <item h="1" x="889"/>
        <item h="1" x="217"/>
        <item h="1" x="341"/>
        <item h="1" x="65"/>
        <item h="1" x="582"/>
        <item h="1" x="768"/>
        <item h="1" x="896"/>
        <item h="1" x="466"/>
        <item h="1" x="578"/>
        <item h="1" x="852"/>
        <item h="1" x="440"/>
        <item h="1" x="472"/>
        <item h="1" x="229"/>
        <item h="1" x="836"/>
        <item h="1" x="5"/>
        <item h="1" x="859"/>
        <item h="1" x="228"/>
        <item h="1" x="283"/>
        <item h="1" x="313"/>
        <item h="1" x="325"/>
        <item h="1" x="364"/>
        <item h="1" x="422"/>
        <item h="1" x="815"/>
        <item h="1" x="536"/>
        <item h="1" x="1099"/>
        <item h="1" x="401"/>
        <item h="1" x="1222"/>
        <item h="1" x="350"/>
        <item h="1" x="112"/>
        <item h="1" x="288"/>
        <item h="1" x="269"/>
        <item h="1" x="173"/>
        <item h="1" x="816"/>
        <item h="1" x="604"/>
        <item h="1" x="478"/>
        <item h="1" x="222"/>
        <item h="1" x="75"/>
        <item h="1" x="462"/>
        <item h="1" x="537"/>
        <item h="1" x="435"/>
        <item h="1" x="951"/>
        <item h="1" x="1211"/>
        <item h="1" x="160"/>
        <item h="1" x="113"/>
        <item h="1" x="829"/>
        <item h="1" x="621"/>
        <item h="1" x="495"/>
        <item h="1" x="271"/>
        <item h="1" x="57"/>
        <item h="1" x="7"/>
        <item h="1" x="27"/>
        <item h="1" x="713"/>
        <item h="1" x="585"/>
        <item h="1" x="944"/>
        <item h="1" x="124"/>
        <item h="1" x="632"/>
        <item h="1" x="981"/>
        <item h="1" x="498"/>
        <item h="1" x="59"/>
        <item h="1" x="603"/>
        <item h="1" x="491"/>
        <item h="1" x="881"/>
        <item h="1" x="41"/>
        <item h="1" x="817"/>
        <item h="1" x="304"/>
        <item h="1" x="567"/>
        <item h="1" x="140"/>
        <item h="1" x="1294"/>
        <item h="1" x="1035"/>
        <item h="1" x="992"/>
        <item h="1" x="202"/>
        <item h="1" x="1008"/>
        <item h="1" x="801"/>
        <item h="1" x="943"/>
        <item h="1" x="110"/>
        <item h="1" x="165"/>
        <item h="1" x="731"/>
        <item h="1" x="1067"/>
        <item h="1" x="1249"/>
        <item h="1" x="684"/>
        <item h="1" x="920"/>
        <item h="1" x="1010"/>
        <item h="1" x="979"/>
        <item h="1" x="151"/>
        <item h="1" x="802"/>
        <item h="1" x="563"/>
        <item h="1" x="83"/>
        <item h="1" x="1054"/>
        <item h="1" x="270"/>
        <item h="1" x="1195"/>
        <item h="1" x="1221"/>
        <item h="1" x="301"/>
        <item h="1" x="762"/>
        <item h="1" x="669"/>
        <item h="1" x="936"/>
        <item h="1" x="984"/>
        <item h="1" x="1237"/>
        <item h="1" x="840"/>
        <item h="1" x="545"/>
        <item h="1" x="594"/>
        <item h="1" x="976"/>
        <item h="1" x="851"/>
        <item h="1" x="1227"/>
        <item h="1" x="785"/>
        <item h="1" x="1264"/>
        <item h="1" x="1132"/>
        <item h="1" x="1016"/>
        <item h="1" x="864"/>
        <item h="1" x="1064"/>
        <item h="1" x="610"/>
        <item h="1" x="1266"/>
        <item h="1" x="1080"/>
        <item h="1" x="856"/>
        <item h="1" x="667"/>
        <item h="1" x="1134"/>
        <item h="1" x="1239"/>
        <item h="1" x="902"/>
        <item h="1" x="677"/>
        <item h="1" x="2"/>
        <item h="1" x="586"/>
        <item h="1" x="349"/>
        <item h="1" x="766"/>
        <item h="1" x="98"/>
        <item h="1" x="280"/>
        <item h="1" x="251"/>
        <item h="1" x="9"/>
        <item h="1" x="380"/>
        <item h="1" x="1171"/>
        <item h="1" x="526"/>
        <item h="1" x="618"/>
        <item h="1" x="894"/>
        <item h="1" x="866"/>
        <item h="1" x="870"/>
        <item h="1" x="718"/>
        <item h="1" x="1229"/>
        <item h="1" x="615"/>
        <item h="1" x="1127"/>
        <item h="1" x="957"/>
        <item h="1" x="1113"/>
        <item h="1" x="175"/>
        <item h="1" x="23"/>
        <item h="1" x="1244"/>
        <item h="1" x="427"/>
        <item h="1" x="212"/>
        <item h="1" x="1197"/>
        <item h="1" x="893"/>
        <item h="1" x="1024"/>
        <item h="1" x="332"/>
        <item h="1" x="411"/>
        <item h="1" x="420"/>
        <item h="1" x="790"/>
        <item h="1" x="892"/>
        <item h="1" x="937"/>
        <item h="1" x="1159"/>
        <item h="1" x="1207"/>
        <item h="1" x="383"/>
        <item h="1" x="1224"/>
        <item h="1" x="320"/>
        <item h="1" x="747"/>
        <item h="1" x="978"/>
        <item h="1" x="1043"/>
        <item h="1" x="739"/>
        <item h="1" x="1259"/>
        <item h="1" x="1156"/>
        <item h="1" x="1051"/>
        <item h="1" x="1209"/>
        <item h="1" x="281"/>
        <item h="1" x="1147"/>
        <item h="1" x="930"/>
        <item h="1" x="1213"/>
        <item h="1" x="549"/>
        <item h="1" x="30"/>
        <item h="1" x="878"/>
        <item h="1" x="285"/>
        <item h="1" x="317"/>
        <item h="1" x="1056"/>
        <item h="1" x="702"/>
        <item h="1" x="592"/>
        <item h="1" x="1040"/>
        <item h="1" x="6"/>
        <item h="1" x="205"/>
        <item h="1" x="1019"/>
        <item h="1" x="993"/>
        <item h="1" x="1042"/>
        <item h="1" x="1152"/>
        <item h="1" x="1034"/>
        <item h="1" x="901"/>
        <item h="1" x="605"/>
        <item h="1" x="275"/>
        <item h="1" x="220"/>
        <item h="1" x="154"/>
        <item h="1" x="938"/>
        <item h="1" x="983"/>
        <item h="1" x="772"/>
        <item h="1" x="361"/>
        <item h="1" x="624"/>
        <item h="1" x="794"/>
        <item h="1" x="282"/>
        <item h="1" x="544"/>
        <item h="1" x="1284"/>
        <item h="1" x="1230"/>
        <item h="1" x="1154"/>
        <item h="1" x="999"/>
        <item h="1" x="722"/>
        <item h="1" x="969"/>
        <item h="1" x="204"/>
        <item h="1" x="765"/>
        <item h="1" x="176"/>
        <item h="1" x="1254"/>
        <item h="1" x="170"/>
        <item h="1" x="587"/>
        <item h="1" x="302"/>
        <item h="1" x="809"/>
        <item h="1" x="913"/>
        <item h="1" x="347"/>
        <item h="1" x="862"/>
        <item h="1" x="273"/>
        <item h="1" x="436"/>
        <item h="1" x="643"/>
        <item h="1" x="554"/>
        <item h="1" x="330"/>
        <item h="1" x="626"/>
        <item h="1" x="103"/>
        <item h="1" x="575"/>
        <item h="1" x="512"/>
        <item h="1" x="1145"/>
        <item h="1" x="1255"/>
        <item h="1" x="572"/>
        <item h="1" x="806"/>
        <item h="1" x="1299"/>
        <item h="1" x="295"/>
        <item h="1" x="1098"/>
        <item h="1" x="189"/>
        <item h="1" x="144"/>
        <item h="1" x="385"/>
        <item h="1" x="312"/>
        <item h="1" x="1121"/>
        <item h="1" x="777"/>
        <item h="1" x="1283"/>
        <item h="1" x="726"/>
        <item h="1" x="353"/>
        <item h="1" x="583"/>
        <item h="1" x="294"/>
        <item h="1" x="344"/>
        <item h="1" x="689"/>
        <item h="1" x="755"/>
        <item h="1" x="254"/>
        <item h="1" x="118"/>
        <item h="1" x="289"/>
        <item h="1" x="298"/>
        <item h="1" x="977"/>
        <item h="1" x="253"/>
        <item h="1" x="1039"/>
        <item h="1" x="500"/>
        <item h="1" x="1002"/>
        <item h="1" x="1124"/>
        <item h="1" x="692"/>
        <item h="1" x="1102"/>
        <item h="1" x="741"/>
        <item h="1" x="542"/>
        <item h="1" x="428"/>
        <item h="1" x="216"/>
        <item h="1" x="1280"/>
        <item h="1" x="1143"/>
        <item h="1" x="239"/>
        <item h="1" x="728"/>
        <item h="1" x="1184"/>
        <item h="1" x="848"/>
        <item h="1" x="798"/>
        <item h="1" x="164"/>
        <item h="1" x="989"/>
        <item h="1" x="429"/>
        <item h="1" x="1011"/>
        <item h="1" x="80"/>
        <item h="1" x="869"/>
        <item h="1" x="664"/>
        <item h="1" x="497"/>
        <item h="1" x="729"/>
        <item h="1" x="259"/>
        <item h="1" x="409"/>
        <item h="1" x="137"/>
        <item h="1" x="1285"/>
        <item h="1" x="637"/>
        <item h="1" x="783"/>
        <item h="1" x="174"/>
        <item h="1" x="1065"/>
        <item h="1" x="407"/>
        <item h="1" x="733"/>
        <item h="1" x="172"/>
        <item h="1" x="102"/>
        <item h="1" x="740"/>
        <item h="1" x="962"/>
        <item h="1" x="774"/>
        <item h="1" x="942"/>
        <item h="1" x="414"/>
        <item h="1" x="372"/>
        <item h="1" x="412"/>
        <item h="1" x="245"/>
        <item h="1" x="366"/>
        <item h="1" x="1096"/>
        <item h="1" x="997"/>
        <item h="1" x="695"/>
        <item h="1" x="1277"/>
        <item h="1" x="865"/>
        <item h="1" x="319"/>
        <item h="1" x="219"/>
        <item h="1" x="964"/>
        <item h="1" x="346"/>
        <item h="1" x="1236"/>
        <item h="1" x="214"/>
        <item h="1" x="1090"/>
        <item h="1" x="1240"/>
        <item h="1" x="746"/>
        <item h="1" x="841"/>
        <item h="1" x="831"/>
        <item h="1" x="1238"/>
        <item h="1" x="398"/>
        <item h="1" x="1048"/>
        <item h="1" x="1160"/>
        <item h="1" x="314"/>
        <item h="1" x="237"/>
        <item h="1" x="12"/>
        <item h="1" x="919"/>
        <item h="1" x="13"/>
        <item h="1" x="1053"/>
        <item h="1" x="169"/>
        <item h="1" x="1247"/>
        <item h="1" x="42"/>
        <item h="1" x="1079"/>
        <item h="1" x="37"/>
        <item h="1" x="404"/>
        <item h="1" x="362"/>
        <item h="1" x="1234"/>
        <item h="1" x="1139"/>
        <item h="1" x="14"/>
        <item h="1" x="279"/>
        <item h="1" x="1228"/>
        <item h="1" x="345"/>
        <item h="1" x="342"/>
        <item h="1" x="198"/>
        <item h="1" x="519"/>
        <item h="1" x="792"/>
        <item h="1" x="210"/>
        <item h="1" x="145"/>
        <item h="1" x="1200"/>
        <item h="1" x="127"/>
        <item h="1" x="923"/>
        <item h="1" x="532"/>
        <item h="1" x="327"/>
        <item h="1" x="227"/>
        <item h="1" x="1241"/>
        <item h="1" x="1251"/>
        <item h="1" x="299"/>
        <item h="1" x="267"/>
        <item h="1" x="1193"/>
        <item h="1" x="1044"/>
        <item h="1" x="593"/>
        <item h="1" x="234"/>
        <item h="1" x="105"/>
        <item h="1" x="1164"/>
        <item h="1" x="1104"/>
        <item h="1" x="967"/>
        <item h="1" x="410"/>
        <item h="1" x="354"/>
        <item h="1" x="485"/>
        <item h="1" x="826"/>
        <item h="1" x="490"/>
        <item h="1" x="241"/>
        <item h="1" x="1256"/>
        <item h="1" x="875"/>
        <item h="1" x="820"/>
        <item h="1" x="963"/>
        <item h="1" x="927"/>
        <item h="1" x="334"/>
        <item h="1" x="522"/>
        <item h="1" x="832"/>
        <item h="1" x="1037"/>
        <item h="1" x="434"/>
        <item h="1" x="444"/>
        <item h="1" x="560"/>
        <item h="1" x="929"/>
        <item h="1" x="805"/>
        <item h="1" x="879"/>
        <item h="1" x="50"/>
        <item h="1" x="226"/>
        <item h="1" x="873"/>
        <item h="1" x="1142"/>
        <item h="1" x="1118"/>
        <item h="1" x="1233"/>
        <item h="1" x="757"/>
        <item h="1" x="25"/>
        <item h="1" x="150"/>
        <item h="1" x="225"/>
        <item h="1" x="46"/>
        <item h="1" x="547"/>
        <item h="1" x="925"/>
        <item h="1" x="1027"/>
        <item h="1" x="960"/>
        <item h="1" x="564"/>
        <item h="1" x="188"/>
        <item h="1" x="1201"/>
        <item h="1" x="1014"/>
        <item h="1" x="1077"/>
        <item h="1" x="1218"/>
        <item h="1" x="1111"/>
        <item h="1" x="91"/>
        <item h="1" x="487"/>
        <item h="1" x="323"/>
        <item h="1" x="646"/>
        <item h="1" x="109"/>
        <item h="1" x="1020"/>
        <item h="1" x="338"/>
        <item h="1" x="895"/>
        <item h="1" x="795"/>
        <item h="1" x="1071"/>
        <item h="1" x="1293"/>
        <item h="1" x="44"/>
        <item h="1" x="287"/>
        <item h="1" x="191"/>
        <item h="1" x="779"/>
        <item h="1" x="1212"/>
        <item h="1" x="681"/>
        <item h="1" x="707"/>
        <item h="1" x="1116"/>
        <item h="1" x="1272"/>
        <item x="161"/>
        <item h="1" x="939"/>
        <item h="1" x="600"/>
        <item h="1" x="858"/>
        <item h="1" x="328"/>
        <item h="1" x="402"/>
        <item h="1" x="387"/>
        <item h="1" x="847"/>
        <item h="1" x="994"/>
        <item h="1" x="904"/>
        <item h="1" x="693"/>
        <item h="1" x="653"/>
        <item h="1" x="623"/>
        <item h="1" x="324"/>
        <item h="1" x="1004"/>
        <item h="1" x="384"/>
        <item h="1" x="394"/>
        <item h="1" x="396"/>
        <item h="1" x="171"/>
        <item h="1" x="591"/>
        <item h="1" x="8"/>
        <item h="1" x="985"/>
        <item h="1" x="555"/>
        <item h="1" x="688"/>
        <item h="1" x="195"/>
        <item h="1" x="1288"/>
        <item h="1" x="481"/>
        <item h="1" x="1286"/>
        <item h="1" x="391"/>
        <item h="1" x="101"/>
        <item h="1" x="503"/>
        <item h="1" x="635"/>
        <item h="1" x="874"/>
        <item h="1" x="139"/>
        <item h="1" x="116"/>
        <item h="1" x="367"/>
        <item h="1" x="192"/>
        <item h="1" x="1100"/>
        <item h="1" x="36"/>
        <item h="1" x="296"/>
        <item h="1" x="580"/>
        <item h="1" x="504"/>
        <item h="1" x="194"/>
        <item h="1" x="67"/>
        <item h="1" x="54"/>
        <item h="1" x="523"/>
        <item h="1" x="180"/>
        <item h="1" x="535"/>
        <item h="1" x="123"/>
        <item h="1" x="633"/>
        <item h="1" x="39"/>
        <item h="1" x="94"/>
        <item h="1" x="958"/>
        <item h="1" x="129"/>
        <item h="1" x="566"/>
        <item h="1" x="597"/>
        <item h="1" x="186"/>
        <item h="1" x="924"/>
        <item h="1" x="159"/>
        <item h="1" x="598"/>
        <item h="1" x="1097"/>
        <item h="1" x="680"/>
        <item h="1" x="3"/>
        <item h="1" x="754"/>
        <item h="1" x="961"/>
        <item h="1" x="19"/>
        <item h="1" x="81"/>
        <item h="1" x="751"/>
        <item h="1" x="185"/>
        <item h="1" x="868"/>
        <item h="1" x="215"/>
        <item h="1" x="706"/>
        <item h="1" x="828"/>
        <item h="1" x="797"/>
        <item h="1" x="1136"/>
        <item h="1" x="568"/>
        <item h="1" x="318"/>
        <item h="1" x="791"/>
        <item h="1" x="1220"/>
        <item h="1" x="232"/>
        <item h="1" x="1165"/>
        <item h="1" x="56"/>
        <item h="1" x="363"/>
        <item h="1" x="475"/>
        <item h="1" x="300"/>
        <item h="1" x="1031"/>
        <item h="1" x="71"/>
        <item h="1" x="479"/>
        <item h="1" x="1028"/>
        <item h="1" x="399"/>
        <item h="1" x="737"/>
        <item h="1" x="1070"/>
        <item h="1" x="1110"/>
        <item h="1" x="322"/>
        <item h="1" x="33"/>
        <item h="1" x="465"/>
        <item h="1" x="119"/>
        <item h="1" x="421"/>
        <item h="1" x="506"/>
        <item h="1" x="644"/>
        <item h="1" x="1206"/>
        <item h="1" x="62"/>
        <item h="1" x="18"/>
        <item h="1" x="1094"/>
        <item h="1" x="73"/>
        <item h="1" x="510"/>
        <item h="1" x="290"/>
        <item h="1" x="557"/>
        <item h="1" x="58"/>
        <item h="1" x="613"/>
        <item h="1" x="1225"/>
        <item h="1" x="187"/>
        <item h="1" x="1038"/>
        <item h="1" x="877"/>
        <item h="1" x="84"/>
        <item h="1" x="74"/>
        <item h="1" x="804"/>
        <item h="1" x="1081"/>
        <item h="1" x="1000"/>
        <item h="1" x="839"/>
        <item h="1" x="599"/>
        <item h="1" x="392"/>
        <item h="1" x="749"/>
        <item h="1" x="133"/>
        <item h="1" x="206"/>
        <item h="1" x="822"/>
        <item h="1" x="698"/>
        <item h="1" x="825"/>
        <item h="1" x="378"/>
        <item h="1" x="477"/>
        <item h="1" x="310"/>
        <item h="1" x="786"/>
        <item h="1" x="284"/>
        <item h="1" x="723"/>
        <item h="1" x="483"/>
        <item h="1" x="458"/>
        <item h="1" x="838"/>
        <item h="1" x="1062"/>
        <item h="1" x="540"/>
        <item h="1" x="482"/>
        <item h="1" x="1131"/>
        <item h="1" x="343"/>
        <item h="1" x="61"/>
        <item h="1" x="11"/>
        <item h="1" x="10"/>
        <item h="1" x="439"/>
        <item h="1" x="699"/>
        <item h="1" x="395"/>
        <item h="1" x="558"/>
        <item h="1" x="24"/>
        <item h="1" x="576"/>
        <item h="1" x="474"/>
        <item h="1" x="559"/>
        <item h="1" x="68"/>
        <item h="1" x="1279"/>
        <item h="1" x="800"/>
        <item h="1" x="502"/>
        <item h="1" x="694"/>
        <item h="1" x="1120"/>
        <item h="1" x="743"/>
        <item h="1" x="426"/>
        <item h="1" x="871"/>
        <item h="1" x="1026"/>
        <item h="1" x="424"/>
        <item h="1" x="950"/>
        <item h="1" x="1155"/>
        <item h="1" x="687"/>
        <item h="1" x="1029"/>
        <item h="1" x="1150"/>
        <item h="1" x="1129"/>
        <item h="1" x="721"/>
        <item h="1" x="1"/>
        <item h="1" x="1300"/>
        <item h="1" x="120"/>
        <item h="1" x="1258"/>
        <item h="1" x="1162"/>
        <item h="1" x="973"/>
        <item h="1" x="15"/>
        <item h="1" x="1105"/>
        <item h="1" x="262"/>
        <item h="1" x="1291"/>
        <item h="1" x="1203"/>
        <item h="1" x="199"/>
        <item h="1" x="1194"/>
        <item h="1" x="769"/>
        <item h="1" x="1144"/>
        <item h="1" x="690"/>
        <item h="1" x="617"/>
        <item h="1" x="932"/>
        <item h="1" x="447"/>
        <item h="1" x="1055"/>
        <item h="1" x="240"/>
        <item h="1" x="178"/>
        <item h="1" x="416"/>
        <item h="1" x="975"/>
        <item h="1" x="331"/>
        <item h="1" x="163"/>
        <item h="1" x="1076"/>
        <item h="1" x="88"/>
        <item h="1" x="1296"/>
        <item h="1" x="1297"/>
        <item h="1" x="1141"/>
        <item h="1" x="1173"/>
        <item h="1" x="657"/>
        <item h="1" x="652"/>
        <item h="1" x="527"/>
        <item h="1" x="168"/>
        <item h="1" x="645"/>
        <item h="1" x="470"/>
        <item h="1" x="1041"/>
        <item h="1" x="201"/>
        <item h="1" x="897"/>
        <item h="1" x="336"/>
        <item h="1" x="66"/>
        <item h="1" x="469"/>
        <item h="1" x="1246"/>
        <item h="1" x="276"/>
        <item h="1" x="31"/>
        <item h="1" x="425"/>
        <item h="1" x="167"/>
        <item h="1" x="1015"/>
        <item h="1" x="141"/>
        <item h="1" x="1088"/>
        <item h="1" x="1157"/>
        <item h="1" x="388"/>
        <item h="1" x="508"/>
        <item h="1" x="661"/>
        <item h="1" x="1075"/>
        <item h="1" x="148"/>
        <item h="1" x="1174"/>
        <item h="1" x="1172"/>
        <item h="1" x="860"/>
        <item h="1" x="22"/>
        <item h="1" x="1243"/>
        <item h="1" x="911"/>
        <item h="1" x="16"/>
        <item h="1" x="887"/>
        <item h="1" x="1167"/>
        <item h="1" x="922"/>
        <item h="1" x="614"/>
        <item h="1" x="183"/>
        <item h="1" x="546"/>
        <item h="1" x="70"/>
        <item h="1" x="461"/>
        <item h="1" x="606"/>
        <item h="1" x="1281"/>
        <item h="1" x="48"/>
        <item h="1" x="453"/>
        <item h="1" x="1205"/>
        <item h="1" x="488"/>
        <item h="1" x="596"/>
        <item h="1" x="912"/>
        <item h="1" x="196"/>
        <item h="1" x="473"/>
        <item h="1" x="662"/>
        <item h="1" x="1295"/>
        <item h="1" x="655"/>
        <item h="1" x="60"/>
        <item h="1" x="914"/>
        <item h="1" x="1084"/>
        <item h="1" x="96"/>
        <item h="1" x="238"/>
        <item h="1" x="125"/>
        <item h="1" x="553"/>
        <item h="1" x="417"/>
        <item h="1" x="708"/>
        <item h="1" x="1114"/>
        <item h="1" x="1049"/>
        <item h="1" x="337"/>
        <item h="1" x="230"/>
        <item h="1" x="581"/>
        <item h="1" x="117"/>
        <item h="1" x="1303"/>
        <item h="1" x="260"/>
        <item h="1" x="778"/>
        <item h="1" x="63"/>
        <item h="1" x="1183"/>
        <item h="1" x="525"/>
        <item h="1" x="403"/>
        <item h="1" x="77"/>
        <item h="1" x="1290"/>
        <item h="1" x="207"/>
        <item h="1" x="1273"/>
        <item h="1" x="538"/>
        <item h="1" x="890"/>
        <item h="1" x="1278"/>
        <item h="1" x="471"/>
        <item h="1" x="888"/>
        <item h="1" x="1046"/>
        <item h="1" x="1214"/>
        <item h="1" x="1178"/>
        <item h="1" x="1085"/>
        <item h="1" x="143"/>
        <item h="1" x="1146"/>
        <item h="1" x="316"/>
        <item h="1" x="880"/>
        <item h="1" x="1073"/>
        <item h="1" x="898"/>
        <item h="1" x="674"/>
        <item h="1" x="89"/>
        <item h="1" x="928"/>
        <item h="1" x="518"/>
        <item h="1" x="730"/>
        <item h="1" x="854"/>
        <item h="1" x="408"/>
        <item h="1" x="948"/>
        <item h="1" x="1189"/>
        <item h="1" x="945"/>
        <item h="1" x="1271"/>
        <item h="1" x="1021"/>
        <item h="1" x="45"/>
        <item h="1" x="857"/>
        <item h="1" x="850"/>
        <item h="1" x="753"/>
        <item h="1" x="533"/>
        <item h="1" x="529"/>
        <item h="1" x="835"/>
        <item h="1" x="991"/>
        <item h="1" x="659"/>
        <item h="1" x="1119"/>
        <item h="1" x="1001"/>
        <item h="1" x="448"/>
        <item h="1" x="138"/>
        <item h="1" x="34"/>
        <item h="1" x="43"/>
        <item h="1" x="1187"/>
        <item h="1" x="1163"/>
        <item h="1" x="292"/>
        <item h="1" x="1302"/>
        <item h="1" x="1013"/>
        <item h="1" x="641"/>
        <item h="1" x="303"/>
        <item h="1" x="1289"/>
        <item h="1" x="987"/>
        <item h="1" x="1177"/>
        <item h="1" x="719"/>
        <item h="1" x="1231"/>
        <item h="1" x="651"/>
        <item h="1" x="1199"/>
        <item h="1" x="400"/>
        <item h="1" x="949"/>
        <item h="1" x="903"/>
        <item h="1" x="1263"/>
        <item h="1" x="266"/>
        <item h="1" x="126"/>
        <item h="1" x="92"/>
        <item h="1" x="1298"/>
        <item h="1" x="272"/>
        <item h="1" x="224"/>
        <item h="1" x="255"/>
        <item h="1" x="213"/>
        <item h="1" x="493"/>
        <item h="1" x="69"/>
        <item h="1" x="814"/>
        <item h="1" x="531"/>
        <item h="1" x="463"/>
        <item h="1" x="782"/>
        <item h="1" x="329"/>
        <item h="1" x="972"/>
        <item h="1" x="1265"/>
        <item h="1" x="916"/>
        <item h="1" x="609"/>
        <item h="1" x="748"/>
        <item h="1" x="64"/>
        <item h="1" x="521"/>
        <item h="1" x="0"/>
        <item h="1" x="38"/>
        <item h="1" x="1292"/>
        <item h="1" x="457"/>
        <item h="1" x="86"/>
        <item h="1" x="20"/>
        <item h="1" x="305"/>
        <item h="1" x="55"/>
        <item h="1" x="539"/>
        <item h="1" x="182"/>
        <item h="1" x="701"/>
        <item h="1" x="87"/>
        <item h="1" x="79"/>
        <item h="1" x="830"/>
        <item h="1" x="712"/>
        <item h="1" x="1202"/>
        <item h="1" x="767"/>
        <item h="1" x="99"/>
        <item h="1" x="365"/>
        <item h="1" x="197"/>
        <item h="1" x="793"/>
        <item h="1" x="715"/>
        <item h="1" x="252"/>
        <item h="1" x="1232"/>
        <item h="1" x="1060"/>
        <item h="1" x="382"/>
        <item h="1" x="355"/>
        <item h="1" x="121"/>
        <item h="1" x="630"/>
        <item h="1" x="867"/>
        <item h="1" x="97"/>
        <item h="1" x="311"/>
        <item h="1" x="513"/>
        <item h="1" x="855"/>
        <item h="1" x="952"/>
        <item h="1" x="261"/>
        <item h="1" x="1133"/>
        <item h="1" x="619"/>
        <item h="1" x="986"/>
        <item h="1" x="1196"/>
        <item h="1" x="534"/>
        <item h="1" x="552"/>
        <item h="1" x="1022"/>
        <item h="1" x="915"/>
        <item h="1" x="1057"/>
        <item h="1" x="1180"/>
        <item h="1" x="956"/>
        <item h="1" x="883"/>
        <item h="1" x="843"/>
        <item h="1" x="1091"/>
        <item h="1" x="108"/>
        <item t="default"/>
      </items>
    </pivotField>
    <pivotField showAll="0"/>
    <pivotField showAll="0"/>
  </pivotFields>
  <rowFields count="1">
    <field x="3"/>
  </rowFields>
  <rowItems count="7">
    <i>
      <x v="102"/>
    </i>
    <i>
      <x v="103"/>
    </i>
    <i>
      <x v="104"/>
    </i>
    <i>
      <x v="105"/>
    </i>
    <i>
      <x v="106"/>
    </i>
    <i>
      <x v="107"/>
    </i>
    <i t="grand">
      <x/>
    </i>
  </rowItems>
  <colItems count="1">
    <i/>
  </colItems>
  <pageFields count="1">
    <pageField fld="14" hier="-1"/>
  </pageFields>
  <dataFields count="1">
    <dataField name="Count of Title" fld="2" subtotal="count" baseField="0" baseItem="0"/>
  </dataFields>
  <formats count="12"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3" type="button" dataOnly="0" labelOnly="1" outline="0" axis="axisRow" fieldPosition="0"/>
    </format>
    <format dxfId="40">
      <pivotArea dataOnly="0" labelOnly="1" fieldPosition="0">
        <references count="1">
          <reference field="3" count="6">
            <x v="102"/>
            <x v="103"/>
            <x v="104"/>
            <x v="105"/>
            <x v="106"/>
            <x v="107"/>
          </reference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3" type="button" dataOnly="0" labelOnly="1" outline="0" axis="axisRow" fieldPosition="0"/>
    </format>
    <format dxfId="34">
      <pivotArea dataOnly="0" labelOnly="1" fieldPosition="0">
        <references count="1">
          <reference field="3" count="6">
            <x v="102"/>
            <x v="103"/>
            <x v="104"/>
            <x v="105"/>
            <x v="106"/>
            <x v="107"/>
          </reference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6745"/>
  <sheetViews>
    <sheetView workbookViewId="0">
      <selection activeCell="S54" sqref="S54"/>
    </sheetView>
  </sheetViews>
  <sheetFormatPr defaultRowHeight="15" x14ac:dyDescent="0.25"/>
  <sheetData>
    <row r="1" spans="1:17" x14ac:dyDescent="0.25">
      <c r="A1" t="s">
        <v>32385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hidden="1" x14ac:dyDescent="0.25">
      <c r="A2">
        <v>0</v>
      </c>
      <c r="B2">
        <v>1</v>
      </c>
      <c r="C2" t="s">
        <v>16</v>
      </c>
      <c r="D2">
        <v>2010</v>
      </c>
      <c r="E2" t="s">
        <v>17</v>
      </c>
      <c r="F2">
        <v>8.8000000000000007</v>
      </c>
      <c r="G2" s="1">
        <v>0.87</v>
      </c>
      <c r="H2">
        <v>1</v>
      </c>
      <c r="I2">
        <v>0</v>
      </c>
      <c r="J2">
        <v>0</v>
      </c>
      <c r="K2">
        <v>0</v>
      </c>
      <c r="L2">
        <v>0</v>
      </c>
      <c r="M2" t="s">
        <v>18</v>
      </c>
      <c r="N2" t="s">
        <v>19</v>
      </c>
      <c r="O2" t="s">
        <v>20</v>
      </c>
      <c r="P2" t="s">
        <v>21</v>
      </c>
      <c r="Q2">
        <v>148</v>
      </c>
    </row>
    <row r="3" spans="1:17" hidden="1" x14ac:dyDescent="0.25">
      <c r="A3">
        <v>1</v>
      </c>
      <c r="B3">
        <v>2</v>
      </c>
      <c r="C3" t="s">
        <v>22</v>
      </c>
      <c r="D3">
        <v>1999</v>
      </c>
      <c r="E3" t="s">
        <v>23</v>
      </c>
      <c r="F3">
        <v>8.6999999999999993</v>
      </c>
      <c r="G3" s="1">
        <v>0.87</v>
      </c>
      <c r="H3">
        <v>1</v>
      </c>
      <c r="I3">
        <v>0</v>
      </c>
      <c r="J3">
        <v>0</v>
      </c>
      <c r="K3">
        <v>0</v>
      </c>
      <c r="L3">
        <v>0</v>
      </c>
      <c r="M3" t="s">
        <v>24</v>
      </c>
      <c r="N3" t="s">
        <v>25</v>
      </c>
      <c r="O3" t="s">
        <v>26</v>
      </c>
      <c r="P3" t="s">
        <v>27</v>
      </c>
      <c r="Q3">
        <v>136</v>
      </c>
    </row>
    <row r="4" spans="1:17" x14ac:dyDescent="0.25">
      <c r="A4">
        <v>2</v>
      </c>
      <c r="B4">
        <v>3</v>
      </c>
      <c r="C4" t="s">
        <v>28</v>
      </c>
      <c r="D4">
        <v>2018</v>
      </c>
      <c r="E4" t="s">
        <v>17</v>
      </c>
      <c r="F4">
        <v>8.5</v>
      </c>
      <c r="G4" s="1">
        <v>0.84</v>
      </c>
      <c r="H4">
        <v>1</v>
      </c>
      <c r="I4">
        <v>0</v>
      </c>
      <c r="J4">
        <v>0</v>
      </c>
      <c r="K4">
        <v>0</v>
      </c>
      <c r="L4">
        <v>0</v>
      </c>
      <c r="M4" t="s">
        <v>29</v>
      </c>
      <c r="N4" t="s">
        <v>30</v>
      </c>
      <c r="O4" t="s">
        <v>26</v>
      </c>
      <c r="P4" t="s">
        <v>27</v>
      </c>
      <c r="Q4">
        <v>149</v>
      </c>
    </row>
    <row r="5" spans="1:17" hidden="1" x14ac:dyDescent="0.25">
      <c r="A5">
        <v>3</v>
      </c>
      <c r="B5">
        <v>4</v>
      </c>
      <c r="C5" t="s">
        <v>31</v>
      </c>
      <c r="D5">
        <v>1985</v>
      </c>
      <c r="E5" t="s">
        <v>32</v>
      </c>
      <c r="F5">
        <v>8.5</v>
      </c>
      <c r="G5" s="1">
        <v>0.96</v>
      </c>
      <c r="H5">
        <v>1</v>
      </c>
      <c r="I5">
        <v>0</v>
      </c>
      <c r="J5">
        <v>0</v>
      </c>
      <c r="K5">
        <v>0</v>
      </c>
      <c r="L5">
        <v>0</v>
      </c>
      <c r="M5" t="s">
        <v>33</v>
      </c>
      <c r="N5" t="s">
        <v>34</v>
      </c>
      <c r="O5" t="s">
        <v>26</v>
      </c>
      <c r="P5" t="s">
        <v>27</v>
      </c>
      <c r="Q5">
        <v>116</v>
      </c>
    </row>
    <row r="6" spans="1:17" hidden="1" x14ac:dyDescent="0.25">
      <c r="A6">
        <v>4</v>
      </c>
      <c r="B6">
        <v>5</v>
      </c>
      <c r="C6" t="s">
        <v>35</v>
      </c>
      <c r="D6">
        <v>1966</v>
      </c>
      <c r="E6" t="s">
        <v>23</v>
      </c>
      <c r="F6">
        <v>8.8000000000000007</v>
      </c>
      <c r="G6" s="1">
        <v>0.97</v>
      </c>
      <c r="H6">
        <v>1</v>
      </c>
      <c r="I6">
        <v>0</v>
      </c>
      <c r="J6">
        <v>1</v>
      </c>
      <c r="K6">
        <v>0</v>
      </c>
      <c r="L6">
        <v>0</v>
      </c>
      <c r="M6" t="s">
        <v>36</v>
      </c>
      <c r="N6" t="s">
        <v>37</v>
      </c>
      <c r="O6" t="s">
        <v>38</v>
      </c>
      <c r="P6" t="s">
        <v>39</v>
      </c>
      <c r="Q6">
        <v>161</v>
      </c>
    </row>
    <row r="7" spans="1:17" hidden="1" x14ac:dyDescent="0.25">
      <c r="A7">
        <v>5</v>
      </c>
      <c r="B7">
        <v>6</v>
      </c>
      <c r="C7" t="s">
        <v>40</v>
      </c>
      <c r="D7">
        <v>2018</v>
      </c>
      <c r="E7" t="s">
        <v>32</v>
      </c>
      <c r="F7">
        <v>8.4</v>
      </c>
      <c r="G7" s="1">
        <v>0.97</v>
      </c>
      <c r="H7">
        <v>1</v>
      </c>
      <c r="I7">
        <v>0</v>
      </c>
      <c r="J7">
        <v>0</v>
      </c>
      <c r="K7">
        <v>0</v>
      </c>
      <c r="L7">
        <v>0</v>
      </c>
      <c r="M7" t="s">
        <v>41</v>
      </c>
      <c r="N7" t="s">
        <v>42</v>
      </c>
      <c r="O7" t="s">
        <v>26</v>
      </c>
      <c r="P7" t="s">
        <v>43</v>
      </c>
      <c r="Q7">
        <v>117</v>
      </c>
    </row>
    <row r="8" spans="1:17" hidden="1" x14ac:dyDescent="0.25">
      <c r="A8">
        <v>6</v>
      </c>
      <c r="B8">
        <v>7</v>
      </c>
      <c r="C8" t="s">
        <v>44</v>
      </c>
      <c r="D8">
        <v>2002</v>
      </c>
      <c r="E8" t="s">
        <v>23</v>
      </c>
      <c r="F8">
        <v>8.5</v>
      </c>
      <c r="G8" s="1">
        <v>0.95</v>
      </c>
      <c r="H8">
        <v>1</v>
      </c>
      <c r="I8">
        <v>0</v>
      </c>
      <c r="J8">
        <v>1</v>
      </c>
      <c r="K8">
        <v>0</v>
      </c>
      <c r="L8">
        <v>0</v>
      </c>
      <c r="M8" t="s">
        <v>45</v>
      </c>
      <c r="N8" t="s">
        <v>46</v>
      </c>
      <c r="O8" t="s">
        <v>47</v>
      </c>
      <c r="P8" t="s">
        <v>48</v>
      </c>
      <c r="Q8">
        <v>150</v>
      </c>
    </row>
    <row r="9" spans="1:17" hidden="1" x14ac:dyDescent="0.25">
      <c r="A9">
        <v>7</v>
      </c>
      <c r="B9">
        <v>8</v>
      </c>
      <c r="C9" t="s">
        <v>49</v>
      </c>
      <c r="D9">
        <v>2012</v>
      </c>
      <c r="E9" t="s">
        <v>23</v>
      </c>
      <c r="F9">
        <v>8.4</v>
      </c>
      <c r="G9" s="1">
        <v>0.87</v>
      </c>
      <c r="H9">
        <v>1</v>
      </c>
      <c r="I9">
        <v>0</v>
      </c>
      <c r="J9">
        <v>0</v>
      </c>
      <c r="K9">
        <v>0</v>
      </c>
      <c r="L9">
        <v>0</v>
      </c>
      <c r="M9" t="s">
        <v>50</v>
      </c>
      <c r="N9" t="s">
        <v>51</v>
      </c>
      <c r="O9" t="s">
        <v>26</v>
      </c>
      <c r="P9" t="s">
        <v>52</v>
      </c>
      <c r="Q9">
        <v>165</v>
      </c>
    </row>
    <row r="10" spans="1:17" hidden="1" x14ac:dyDescent="0.25">
      <c r="A10">
        <v>8</v>
      </c>
      <c r="B10">
        <v>9</v>
      </c>
      <c r="C10" t="s">
        <v>53</v>
      </c>
      <c r="D10">
        <v>1981</v>
      </c>
      <c r="E10" t="s">
        <v>32</v>
      </c>
      <c r="F10">
        <v>8.4</v>
      </c>
      <c r="G10" s="1">
        <v>0.95</v>
      </c>
      <c r="H10">
        <v>1</v>
      </c>
      <c r="I10">
        <v>0</v>
      </c>
      <c r="J10">
        <v>0</v>
      </c>
      <c r="K10">
        <v>0</v>
      </c>
      <c r="L10">
        <v>0</v>
      </c>
      <c r="M10" t="s">
        <v>54</v>
      </c>
      <c r="N10" t="s">
        <v>55</v>
      </c>
      <c r="O10" t="s">
        <v>26</v>
      </c>
      <c r="P10" t="s">
        <v>56</v>
      </c>
      <c r="Q10">
        <v>115</v>
      </c>
    </row>
    <row r="11" spans="1:17" hidden="1" x14ac:dyDescent="0.25">
      <c r="A11">
        <v>9</v>
      </c>
      <c r="B11">
        <v>10</v>
      </c>
      <c r="C11" t="s">
        <v>57</v>
      </c>
      <c r="D11">
        <v>2009</v>
      </c>
      <c r="E11" t="s">
        <v>23</v>
      </c>
      <c r="F11">
        <v>8.3000000000000007</v>
      </c>
      <c r="G11" s="1">
        <v>0.89</v>
      </c>
      <c r="H11">
        <v>1</v>
      </c>
      <c r="I11">
        <v>0</v>
      </c>
      <c r="J11">
        <v>0</v>
      </c>
      <c r="K11">
        <v>0</v>
      </c>
      <c r="L11">
        <v>0</v>
      </c>
      <c r="M11" t="s">
        <v>50</v>
      </c>
      <c r="N11" t="s">
        <v>58</v>
      </c>
      <c r="O11" t="s">
        <v>59</v>
      </c>
      <c r="P11" t="s">
        <v>52</v>
      </c>
      <c r="Q11">
        <v>153</v>
      </c>
    </row>
    <row r="12" spans="1:17" hidden="1" x14ac:dyDescent="0.25">
      <c r="A12">
        <v>10</v>
      </c>
      <c r="B12">
        <v>11</v>
      </c>
      <c r="C12" t="s">
        <v>60</v>
      </c>
      <c r="D12">
        <v>1976</v>
      </c>
      <c r="E12" t="s">
        <v>23</v>
      </c>
      <c r="F12">
        <v>8.3000000000000007</v>
      </c>
      <c r="G12" s="1">
        <v>0.95</v>
      </c>
      <c r="H12">
        <v>1</v>
      </c>
      <c r="I12">
        <v>0</v>
      </c>
      <c r="J12">
        <v>0</v>
      </c>
      <c r="K12">
        <v>0</v>
      </c>
      <c r="L12">
        <v>0</v>
      </c>
      <c r="M12" t="s">
        <v>61</v>
      </c>
      <c r="N12" t="s">
        <v>62</v>
      </c>
      <c r="O12" t="s">
        <v>26</v>
      </c>
      <c r="P12" t="s">
        <v>43</v>
      </c>
      <c r="Q12">
        <v>114</v>
      </c>
    </row>
    <row r="13" spans="1:17" hidden="1" x14ac:dyDescent="0.25">
      <c r="A13">
        <v>11</v>
      </c>
      <c r="B13">
        <v>12</v>
      </c>
      <c r="C13" t="s">
        <v>63</v>
      </c>
      <c r="D13">
        <v>2009</v>
      </c>
      <c r="E13" t="s">
        <v>17</v>
      </c>
      <c r="F13">
        <v>8.4</v>
      </c>
      <c r="G13" s="1">
        <v>1</v>
      </c>
      <c r="H13">
        <v>1</v>
      </c>
      <c r="I13">
        <v>0</v>
      </c>
      <c r="J13">
        <v>1</v>
      </c>
      <c r="K13">
        <v>0</v>
      </c>
      <c r="L13">
        <v>0</v>
      </c>
      <c r="M13" t="s">
        <v>64</v>
      </c>
      <c r="N13" t="s">
        <v>65</v>
      </c>
      <c r="O13" t="s">
        <v>66</v>
      </c>
      <c r="P13" t="s">
        <v>67</v>
      </c>
      <c r="Q13">
        <v>170</v>
      </c>
    </row>
    <row r="14" spans="1:17" hidden="1" x14ac:dyDescent="0.25">
      <c r="A14">
        <v>12</v>
      </c>
      <c r="B14">
        <v>13</v>
      </c>
      <c r="C14" t="s">
        <v>68</v>
      </c>
      <c r="D14">
        <v>2006</v>
      </c>
      <c r="E14" t="s">
        <v>23</v>
      </c>
      <c r="F14">
        <v>8.1999999999999993</v>
      </c>
      <c r="G14" s="1">
        <v>0.95</v>
      </c>
      <c r="H14">
        <v>1</v>
      </c>
      <c r="I14">
        <v>0</v>
      </c>
      <c r="J14">
        <v>0</v>
      </c>
      <c r="K14">
        <v>0</v>
      </c>
      <c r="L14">
        <v>0</v>
      </c>
      <c r="M14" t="s">
        <v>69</v>
      </c>
      <c r="N14" t="s">
        <v>70</v>
      </c>
      <c r="O14" t="s">
        <v>71</v>
      </c>
      <c r="P14" t="s">
        <v>72</v>
      </c>
      <c r="Q14">
        <v>118</v>
      </c>
    </row>
    <row r="15" spans="1:17" hidden="1" x14ac:dyDescent="0.25">
      <c r="A15">
        <v>13</v>
      </c>
      <c r="B15">
        <v>14</v>
      </c>
      <c r="C15" t="s">
        <v>73</v>
      </c>
      <c r="D15">
        <v>2015</v>
      </c>
      <c r="E15" t="s">
        <v>23</v>
      </c>
      <c r="F15">
        <v>8.1</v>
      </c>
      <c r="G15" s="1">
        <v>0.93</v>
      </c>
      <c r="H15">
        <v>1</v>
      </c>
      <c r="I15">
        <v>0</v>
      </c>
      <c r="J15">
        <v>0</v>
      </c>
      <c r="K15">
        <v>0</v>
      </c>
      <c r="L15">
        <v>0</v>
      </c>
      <c r="M15" t="s">
        <v>74</v>
      </c>
      <c r="N15" t="s">
        <v>75</v>
      </c>
      <c r="O15" t="s">
        <v>76</v>
      </c>
      <c r="P15" t="s">
        <v>27</v>
      </c>
      <c r="Q15">
        <v>118</v>
      </c>
    </row>
    <row r="16" spans="1:17" hidden="1" x14ac:dyDescent="0.25">
      <c r="A16">
        <v>14</v>
      </c>
      <c r="B16">
        <v>15</v>
      </c>
      <c r="C16" t="s">
        <v>77</v>
      </c>
      <c r="D16">
        <v>1975</v>
      </c>
      <c r="E16" t="s">
        <v>32</v>
      </c>
      <c r="F16">
        <v>8.1999999999999993</v>
      </c>
      <c r="G16" s="1">
        <v>0.97</v>
      </c>
      <c r="H16">
        <v>1</v>
      </c>
      <c r="I16">
        <v>0</v>
      </c>
      <c r="J16">
        <v>0</v>
      </c>
      <c r="K16">
        <v>0</v>
      </c>
      <c r="L16">
        <v>0</v>
      </c>
      <c r="M16" t="s">
        <v>78</v>
      </c>
      <c r="N16" t="s">
        <v>79</v>
      </c>
      <c r="O16" t="s">
        <v>80</v>
      </c>
      <c r="P16" t="s">
        <v>81</v>
      </c>
      <c r="Q16">
        <v>91</v>
      </c>
    </row>
    <row r="17" spans="1:17" hidden="1" x14ac:dyDescent="0.25">
      <c r="A17">
        <v>15</v>
      </c>
      <c r="B17">
        <v>16</v>
      </c>
      <c r="C17" t="s">
        <v>82</v>
      </c>
      <c r="D17">
        <v>1968</v>
      </c>
      <c r="E17" t="s">
        <v>17</v>
      </c>
      <c r="F17">
        <v>8.5</v>
      </c>
      <c r="G17" s="1">
        <v>0.95</v>
      </c>
      <c r="H17">
        <v>1</v>
      </c>
      <c r="I17">
        <v>0</v>
      </c>
      <c r="J17">
        <v>1</v>
      </c>
      <c r="K17">
        <v>0</v>
      </c>
      <c r="L17">
        <v>0</v>
      </c>
      <c r="M17" t="s">
        <v>36</v>
      </c>
      <c r="N17" t="s">
        <v>37</v>
      </c>
      <c r="O17" t="s">
        <v>83</v>
      </c>
      <c r="P17" t="s">
        <v>84</v>
      </c>
      <c r="Q17">
        <v>165</v>
      </c>
    </row>
    <row r="18" spans="1:17" hidden="1" x14ac:dyDescent="0.25">
      <c r="A18">
        <v>16</v>
      </c>
      <c r="B18">
        <v>17</v>
      </c>
      <c r="C18" t="s">
        <v>85</v>
      </c>
      <c r="D18">
        <v>1989</v>
      </c>
      <c r="E18" t="s">
        <v>17</v>
      </c>
      <c r="F18">
        <v>8.1999999999999993</v>
      </c>
      <c r="G18" s="1">
        <v>0.88</v>
      </c>
      <c r="H18">
        <v>1</v>
      </c>
      <c r="I18">
        <v>0</v>
      </c>
      <c r="J18">
        <v>0</v>
      </c>
      <c r="K18">
        <v>0</v>
      </c>
      <c r="L18">
        <v>0</v>
      </c>
      <c r="M18" t="s">
        <v>54</v>
      </c>
      <c r="N18" t="s">
        <v>55</v>
      </c>
      <c r="O18" t="s">
        <v>26</v>
      </c>
      <c r="P18" t="s">
        <v>86</v>
      </c>
      <c r="Q18">
        <v>127</v>
      </c>
    </row>
    <row r="19" spans="1:17" hidden="1" x14ac:dyDescent="0.25">
      <c r="A19">
        <v>17</v>
      </c>
      <c r="B19">
        <v>18</v>
      </c>
      <c r="C19" t="s">
        <v>87</v>
      </c>
      <c r="D19">
        <v>1993</v>
      </c>
      <c r="E19" t="s">
        <v>32</v>
      </c>
      <c r="F19">
        <v>8</v>
      </c>
      <c r="G19" s="1">
        <v>0.96</v>
      </c>
      <c r="H19">
        <v>1</v>
      </c>
      <c r="I19">
        <v>0</v>
      </c>
      <c r="J19">
        <v>0</v>
      </c>
      <c r="K19">
        <v>0</v>
      </c>
      <c r="L19">
        <v>0</v>
      </c>
      <c r="M19" t="s">
        <v>88</v>
      </c>
      <c r="N19" t="s">
        <v>89</v>
      </c>
      <c r="O19" t="s">
        <v>26</v>
      </c>
      <c r="P19" t="s">
        <v>90</v>
      </c>
      <c r="Q19">
        <v>101</v>
      </c>
    </row>
    <row r="20" spans="1:17" hidden="1" x14ac:dyDescent="0.25">
      <c r="A20">
        <v>18</v>
      </c>
      <c r="B20">
        <v>19</v>
      </c>
      <c r="C20" t="s">
        <v>91</v>
      </c>
      <c r="D20">
        <v>2010</v>
      </c>
      <c r="E20" t="s">
        <v>23</v>
      </c>
      <c r="F20">
        <v>8</v>
      </c>
      <c r="G20" s="1">
        <v>0.95</v>
      </c>
      <c r="H20">
        <v>1</v>
      </c>
      <c r="I20">
        <v>0</v>
      </c>
      <c r="J20">
        <v>0</v>
      </c>
      <c r="K20">
        <v>0</v>
      </c>
      <c r="L20">
        <v>0</v>
      </c>
      <c r="M20" t="s">
        <v>92</v>
      </c>
      <c r="N20" t="s">
        <v>93</v>
      </c>
      <c r="O20" t="s">
        <v>94</v>
      </c>
      <c r="P20" t="s">
        <v>27</v>
      </c>
      <c r="Q20">
        <v>118</v>
      </c>
    </row>
    <row r="21" spans="1:17" hidden="1" x14ac:dyDescent="0.25">
      <c r="A21">
        <v>19</v>
      </c>
      <c r="B21">
        <v>20</v>
      </c>
      <c r="C21" t="s">
        <v>95</v>
      </c>
      <c r="D21">
        <v>2013</v>
      </c>
      <c r="E21" t="s">
        <v>23</v>
      </c>
      <c r="F21">
        <v>8</v>
      </c>
      <c r="G21" s="1">
        <v>0.95</v>
      </c>
      <c r="H21">
        <v>1</v>
      </c>
      <c r="I21">
        <v>0</v>
      </c>
      <c r="J21">
        <v>0</v>
      </c>
      <c r="K21">
        <v>0</v>
      </c>
      <c r="L21">
        <v>0</v>
      </c>
      <c r="M21" t="s">
        <v>96</v>
      </c>
      <c r="N21" t="s">
        <v>97</v>
      </c>
      <c r="O21" t="s">
        <v>26</v>
      </c>
      <c r="P21" t="s">
        <v>27</v>
      </c>
      <c r="Q21">
        <v>126</v>
      </c>
    </row>
    <row r="22" spans="1:17" hidden="1" x14ac:dyDescent="0.25">
      <c r="A22">
        <v>20</v>
      </c>
      <c r="B22">
        <v>21</v>
      </c>
      <c r="C22" t="s">
        <v>98</v>
      </c>
      <c r="D22">
        <v>2007</v>
      </c>
      <c r="E22" t="s">
        <v>23</v>
      </c>
      <c r="F22">
        <v>8.1999999999999993</v>
      </c>
      <c r="G22" s="1">
        <v>0.91</v>
      </c>
      <c r="H22">
        <v>1</v>
      </c>
      <c r="I22">
        <v>0</v>
      </c>
      <c r="J22">
        <v>0</v>
      </c>
      <c r="K22">
        <v>0</v>
      </c>
      <c r="L22">
        <v>0</v>
      </c>
      <c r="M22" t="s">
        <v>99</v>
      </c>
      <c r="N22" t="s">
        <v>100</v>
      </c>
      <c r="O22" t="s">
        <v>26</v>
      </c>
      <c r="P22" t="s">
        <v>101</v>
      </c>
      <c r="Q22">
        <v>158</v>
      </c>
    </row>
    <row r="23" spans="1:17" hidden="1" x14ac:dyDescent="0.25">
      <c r="A23">
        <v>21</v>
      </c>
      <c r="B23">
        <v>22</v>
      </c>
      <c r="C23" t="s">
        <v>102</v>
      </c>
      <c r="D23">
        <v>2010</v>
      </c>
      <c r="E23" t="s">
        <v>17</v>
      </c>
      <c r="F23">
        <v>7.7</v>
      </c>
      <c r="G23" s="1">
        <v>0.96</v>
      </c>
      <c r="H23">
        <v>1</v>
      </c>
      <c r="I23">
        <v>0</v>
      </c>
      <c r="J23">
        <v>0</v>
      </c>
      <c r="K23">
        <v>0</v>
      </c>
      <c r="L23">
        <v>0</v>
      </c>
      <c r="M23" t="s">
        <v>103</v>
      </c>
      <c r="N23" t="s">
        <v>104</v>
      </c>
      <c r="O23" t="s">
        <v>26</v>
      </c>
      <c r="P23" t="s">
        <v>105</v>
      </c>
      <c r="Q23">
        <v>120</v>
      </c>
    </row>
    <row r="24" spans="1:17" hidden="1" x14ac:dyDescent="0.25">
      <c r="A24">
        <v>22</v>
      </c>
      <c r="B24">
        <v>23</v>
      </c>
      <c r="C24" t="s">
        <v>106</v>
      </c>
      <c r="D24">
        <v>2013</v>
      </c>
      <c r="E24" t="s">
        <v>23</v>
      </c>
      <c r="F24">
        <v>8</v>
      </c>
      <c r="G24" s="1">
        <v>0.93</v>
      </c>
      <c r="H24">
        <v>1</v>
      </c>
      <c r="I24">
        <v>0</v>
      </c>
      <c r="J24">
        <v>0</v>
      </c>
      <c r="K24">
        <v>0</v>
      </c>
      <c r="L24">
        <v>0</v>
      </c>
      <c r="M24" t="s">
        <v>107</v>
      </c>
      <c r="N24" t="s">
        <v>104</v>
      </c>
      <c r="O24" t="s">
        <v>26</v>
      </c>
      <c r="P24" t="s">
        <v>108</v>
      </c>
      <c r="Q24">
        <v>117</v>
      </c>
    </row>
    <row r="25" spans="1:17" hidden="1" x14ac:dyDescent="0.25">
      <c r="A25">
        <v>23</v>
      </c>
      <c r="B25">
        <v>24</v>
      </c>
      <c r="C25" t="s">
        <v>109</v>
      </c>
      <c r="D25">
        <v>2012</v>
      </c>
      <c r="E25" t="s">
        <v>17</v>
      </c>
      <c r="F25">
        <v>8</v>
      </c>
      <c r="G25" s="1">
        <v>0.86</v>
      </c>
      <c r="H25">
        <v>1</v>
      </c>
      <c r="I25">
        <v>0</v>
      </c>
      <c r="J25">
        <v>0</v>
      </c>
      <c r="K25">
        <v>0</v>
      </c>
      <c r="L25">
        <v>0</v>
      </c>
      <c r="M25" t="s">
        <v>110</v>
      </c>
      <c r="N25" t="s">
        <v>111</v>
      </c>
      <c r="O25" t="s">
        <v>26</v>
      </c>
      <c r="P25" t="s">
        <v>27</v>
      </c>
      <c r="Q25">
        <v>103</v>
      </c>
    </row>
    <row r="26" spans="1:17" hidden="1" x14ac:dyDescent="0.25">
      <c r="A26">
        <v>24</v>
      </c>
      <c r="B26">
        <v>25</v>
      </c>
      <c r="C26" t="s">
        <v>112</v>
      </c>
      <c r="D26">
        <v>1979</v>
      </c>
      <c r="E26" t="s">
        <v>23</v>
      </c>
      <c r="F26">
        <v>8.1</v>
      </c>
      <c r="G26" s="1">
        <v>0.95</v>
      </c>
      <c r="H26">
        <v>1</v>
      </c>
      <c r="I26">
        <v>0</v>
      </c>
      <c r="J26">
        <v>0</v>
      </c>
      <c r="K26">
        <v>0</v>
      </c>
      <c r="L26">
        <v>0</v>
      </c>
      <c r="M26" t="s">
        <v>113</v>
      </c>
      <c r="N26" t="s">
        <v>114</v>
      </c>
      <c r="O26" t="s">
        <v>80</v>
      </c>
      <c r="P26" t="s">
        <v>115</v>
      </c>
      <c r="Q26">
        <v>94</v>
      </c>
    </row>
    <row r="27" spans="1:17" hidden="1" x14ac:dyDescent="0.25">
      <c r="A27">
        <v>25</v>
      </c>
      <c r="B27">
        <v>26</v>
      </c>
      <c r="C27" t="s">
        <v>116</v>
      </c>
      <c r="D27">
        <v>2015</v>
      </c>
      <c r="E27" t="s">
        <v>23</v>
      </c>
      <c r="F27">
        <v>7.7</v>
      </c>
      <c r="G27" s="1">
        <v>0.92</v>
      </c>
      <c r="H27">
        <v>1</v>
      </c>
      <c r="I27">
        <v>0</v>
      </c>
      <c r="J27">
        <v>0</v>
      </c>
      <c r="K27">
        <v>0</v>
      </c>
      <c r="L27">
        <v>0</v>
      </c>
      <c r="M27" t="s">
        <v>117</v>
      </c>
      <c r="N27" t="s">
        <v>118</v>
      </c>
      <c r="O27" t="s">
        <v>119</v>
      </c>
      <c r="P27" t="s">
        <v>27</v>
      </c>
      <c r="Q27">
        <v>108</v>
      </c>
    </row>
    <row r="28" spans="1:17" hidden="1" x14ac:dyDescent="0.25">
      <c r="A28">
        <v>26</v>
      </c>
      <c r="B28">
        <v>27</v>
      </c>
      <c r="C28" t="s">
        <v>120</v>
      </c>
      <c r="D28">
        <v>2012</v>
      </c>
      <c r="E28" t="s">
        <v>23</v>
      </c>
      <c r="F28">
        <v>7.7</v>
      </c>
      <c r="G28" s="1">
        <v>0.92</v>
      </c>
      <c r="H28">
        <v>1</v>
      </c>
      <c r="I28">
        <v>0</v>
      </c>
      <c r="J28">
        <v>0</v>
      </c>
      <c r="K28">
        <v>0</v>
      </c>
      <c r="L28">
        <v>0</v>
      </c>
      <c r="M28" t="s">
        <v>121</v>
      </c>
      <c r="N28" t="s">
        <v>122</v>
      </c>
      <c r="O28" t="s">
        <v>26</v>
      </c>
      <c r="P28" t="s">
        <v>27</v>
      </c>
      <c r="Q28">
        <v>122</v>
      </c>
    </row>
    <row r="29" spans="1:17" hidden="1" x14ac:dyDescent="0.25">
      <c r="A29">
        <v>27</v>
      </c>
      <c r="B29">
        <v>28</v>
      </c>
      <c r="C29" t="s">
        <v>123</v>
      </c>
      <c r="D29">
        <v>2009</v>
      </c>
      <c r="E29" t="s">
        <v>23</v>
      </c>
      <c r="F29">
        <v>7.9</v>
      </c>
      <c r="G29" s="1">
        <v>0.9</v>
      </c>
      <c r="H29">
        <v>1</v>
      </c>
      <c r="I29">
        <v>0</v>
      </c>
      <c r="J29">
        <v>0</v>
      </c>
      <c r="K29">
        <v>0</v>
      </c>
      <c r="L29">
        <v>0</v>
      </c>
      <c r="M29" t="s">
        <v>124</v>
      </c>
      <c r="N29" t="s">
        <v>125</v>
      </c>
      <c r="O29" t="s">
        <v>126</v>
      </c>
      <c r="P29" t="s">
        <v>127</v>
      </c>
      <c r="Q29">
        <v>112</v>
      </c>
    </row>
    <row r="30" spans="1:17" hidden="1" x14ac:dyDescent="0.25">
      <c r="A30">
        <v>28</v>
      </c>
      <c r="B30">
        <v>29</v>
      </c>
      <c r="C30" t="s">
        <v>128</v>
      </c>
      <c r="D30">
        <v>2019</v>
      </c>
      <c r="E30" t="s">
        <v>23</v>
      </c>
      <c r="F30">
        <v>7.9</v>
      </c>
      <c r="G30" s="1">
        <v>0.96</v>
      </c>
      <c r="H30">
        <v>1</v>
      </c>
      <c r="I30">
        <v>0</v>
      </c>
      <c r="J30">
        <v>0</v>
      </c>
      <c r="K30">
        <v>0</v>
      </c>
      <c r="L30">
        <v>0</v>
      </c>
      <c r="M30" t="s">
        <v>61</v>
      </c>
      <c r="N30" t="s">
        <v>129</v>
      </c>
      <c r="O30" t="s">
        <v>26</v>
      </c>
      <c r="P30" t="s">
        <v>130</v>
      </c>
      <c r="Q30">
        <v>209</v>
      </c>
    </row>
    <row r="31" spans="1:17" hidden="1" x14ac:dyDescent="0.25">
      <c r="A31">
        <v>29</v>
      </c>
      <c r="B31">
        <v>30</v>
      </c>
      <c r="C31" t="s">
        <v>131</v>
      </c>
      <c r="D31">
        <v>2009</v>
      </c>
      <c r="E31" t="s">
        <v>23</v>
      </c>
      <c r="F31">
        <v>7.9</v>
      </c>
      <c r="G31" s="1">
        <v>0.9</v>
      </c>
      <c r="H31">
        <v>1</v>
      </c>
      <c r="I31">
        <v>0</v>
      </c>
      <c r="J31">
        <v>0</v>
      </c>
      <c r="K31">
        <v>0</v>
      </c>
      <c r="L31">
        <v>0</v>
      </c>
      <c r="M31" t="s">
        <v>132</v>
      </c>
      <c r="N31" t="s">
        <v>133</v>
      </c>
      <c r="O31" t="s">
        <v>119</v>
      </c>
      <c r="P31" t="s">
        <v>43</v>
      </c>
      <c r="Q31">
        <v>97</v>
      </c>
    </row>
    <row r="32" spans="1:17" hidden="1" x14ac:dyDescent="0.25">
      <c r="A32">
        <v>30</v>
      </c>
      <c r="B32">
        <v>31</v>
      </c>
      <c r="C32" t="s">
        <v>134</v>
      </c>
      <c r="D32">
        <v>2019</v>
      </c>
      <c r="E32" t="s">
        <v>23</v>
      </c>
      <c r="F32">
        <v>8</v>
      </c>
      <c r="G32" s="1">
        <v>0.95</v>
      </c>
      <c r="H32">
        <v>1</v>
      </c>
      <c r="I32">
        <v>0</v>
      </c>
      <c r="J32">
        <v>0</v>
      </c>
      <c r="K32">
        <v>0</v>
      </c>
      <c r="L32">
        <v>0</v>
      </c>
      <c r="M32" t="s">
        <v>135</v>
      </c>
      <c r="N32" t="s">
        <v>122</v>
      </c>
      <c r="O32" t="s">
        <v>119</v>
      </c>
      <c r="P32" t="s">
        <v>43</v>
      </c>
      <c r="Q32">
        <v>137</v>
      </c>
    </row>
    <row r="33" spans="1:17" hidden="1" x14ac:dyDescent="0.25">
      <c r="A33">
        <v>31</v>
      </c>
      <c r="B33">
        <v>32</v>
      </c>
      <c r="C33" t="s">
        <v>136</v>
      </c>
      <c r="D33">
        <v>2011</v>
      </c>
      <c r="E33" t="s">
        <v>23</v>
      </c>
      <c r="F33">
        <v>7.8</v>
      </c>
      <c r="G33" s="1">
        <v>0.92</v>
      </c>
      <c r="H33">
        <v>1</v>
      </c>
      <c r="I33">
        <v>0</v>
      </c>
      <c r="J33">
        <v>1</v>
      </c>
      <c r="K33">
        <v>0</v>
      </c>
      <c r="L33">
        <v>0</v>
      </c>
      <c r="M33" t="s">
        <v>137</v>
      </c>
      <c r="N33" t="s">
        <v>62</v>
      </c>
      <c r="O33" t="s">
        <v>26</v>
      </c>
      <c r="P33" t="s">
        <v>43</v>
      </c>
      <c r="Q33">
        <v>100</v>
      </c>
    </row>
    <row r="34" spans="1:17" hidden="1" x14ac:dyDescent="0.25">
      <c r="A34">
        <v>32</v>
      </c>
      <c r="B34">
        <v>33</v>
      </c>
      <c r="C34" t="s">
        <v>138</v>
      </c>
      <c r="D34">
        <v>2016</v>
      </c>
      <c r="F34">
        <v>7.5</v>
      </c>
      <c r="G34" s="1">
        <v>0.94</v>
      </c>
      <c r="H34">
        <v>1</v>
      </c>
      <c r="I34">
        <v>0</v>
      </c>
      <c r="J34">
        <v>1</v>
      </c>
      <c r="K34">
        <v>0</v>
      </c>
      <c r="L34">
        <v>0</v>
      </c>
      <c r="M34" t="s">
        <v>139</v>
      </c>
      <c r="N34" t="s">
        <v>140</v>
      </c>
      <c r="O34" t="s">
        <v>141</v>
      </c>
      <c r="P34" t="s">
        <v>142</v>
      </c>
      <c r="Q34">
        <v>118</v>
      </c>
    </row>
    <row r="35" spans="1:17" x14ac:dyDescent="0.25">
      <c r="A35">
        <v>33</v>
      </c>
      <c r="B35">
        <v>34</v>
      </c>
      <c r="C35" t="s">
        <v>143</v>
      </c>
      <c r="D35">
        <v>2018</v>
      </c>
      <c r="E35" t="s">
        <v>32</v>
      </c>
      <c r="F35">
        <v>7.6</v>
      </c>
      <c r="G35" s="1">
        <v>0.94</v>
      </c>
      <c r="H35">
        <v>1</v>
      </c>
      <c r="I35">
        <v>0</v>
      </c>
      <c r="J35">
        <v>0</v>
      </c>
      <c r="K35">
        <v>0</v>
      </c>
      <c r="L35">
        <v>0</v>
      </c>
      <c r="M35" t="s">
        <v>144</v>
      </c>
      <c r="N35" t="s">
        <v>145</v>
      </c>
      <c r="O35" t="s">
        <v>26</v>
      </c>
      <c r="P35" t="s">
        <v>27</v>
      </c>
      <c r="Q35">
        <v>118</v>
      </c>
    </row>
    <row r="36" spans="1:17" x14ac:dyDescent="0.25">
      <c r="A36">
        <v>34</v>
      </c>
      <c r="B36">
        <v>35</v>
      </c>
      <c r="C36" t="s">
        <v>146</v>
      </c>
      <c r="D36">
        <v>2016</v>
      </c>
      <c r="E36" t="s">
        <v>32</v>
      </c>
      <c r="F36">
        <v>8.4</v>
      </c>
      <c r="G36" s="1">
        <v>0.88</v>
      </c>
      <c r="H36">
        <v>1</v>
      </c>
      <c r="I36">
        <v>0</v>
      </c>
      <c r="J36">
        <v>0</v>
      </c>
      <c r="K36">
        <v>0</v>
      </c>
      <c r="L36">
        <v>0</v>
      </c>
      <c r="M36" t="s">
        <v>147</v>
      </c>
      <c r="N36" t="s">
        <v>148</v>
      </c>
      <c r="O36" t="s">
        <v>66</v>
      </c>
      <c r="P36" t="s">
        <v>149</v>
      </c>
      <c r="Q36">
        <v>161</v>
      </c>
    </row>
    <row r="37" spans="1:17" hidden="1" x14ac:dyDescent="0.25">
      <c r="A37">
        <v>35</v>
      </c>
      <c r="B37">
        <v>36</v>
      </c>
      <c r="C37" t="s">
        <v>150</v>
      </c>
      <c r="D37">
        <v>2019</v>
      </c>
      <c r="E37" t="s">
        <v>32</v>
      </c>
      <c r="F37">
        <v>8.1999999999999993</v>
      </c>
      <c r="G37" s="1">
        <v>0.94</v>
      </c>
      <c r="H37">
        <v>1</v>
      </c>
      <c r="I37">
        <v>0</v>
      </c>
      <c r="J37">
        <v>0</v>
      </c>
      <c r="K37">
        <v>0</v>
      </c>
      <c r="L37">
        <v>0</v>
      </c>
      <c r="M37" t="s">
        <v>151</v>
      </c>
      <c r="N37" t="s">
        <v>152</v>
      </c>
      <c r="O37" t="s">
        <v>153</v>
      </c>
      <c r="P37" t="s">
        <v>154</v>
      </c>
      <c r="Q37">
        <v>96</v>
      </c>
    </row>
    <row r="38" spans="1:17" hidden="1" x14ac:dyDescent="0.25">
      <c r="A38">
        <v>36</v>
      </c>
      <c r="B38">
        <v>37</v>
      </c>
      <c r="C38" t="s">
        <v>155</v>
      </c>
      <c r="D38">
        <v>2002</v>
      </c>
      <c r="E38" t="s">
        <v>17</v>
      </c>
      <c r="F38">
        <v>7.6</v>
      </c>
      <c r="G38" s="1">
        <v>0.9</v>
      </c>
      <c r="H38">
        <v>1</v>
      </c>
      <c r="I38">
        <v>0</v>
      </c>
      <c r="J38">
        <v>0</v>
      </c>
      <c r="K38">
        <v>0</v>
      </c>
      <c r="L38">
        <v>0</v>
      </c>
      <c r="M38" t="s">
        <v>54</v>
      </c>
      <c r="N38" t="s">
        <v>156</v>
      </c>
      <c r="O38" t="s">
        <v>26</v>
      </c>
      <c r="P38" t="s">
        <v>157</v>
      </c>
      <c r="Q38">
        <v>145</v>
      </c>
    </row>
    <row r="39" spans="1:17" hidden="1" x14ac:dyDescent="0.25">
      <c r="A39">
        <v>37</v>
      </c>
      <c r="B39">
        <v>38</v>
      </c>
      <c r="C39" t="s">
        <v>158</v>
      </c>
      <c r="D39">
        <v>2003</v>
      </c>
      <c r="E39" t="s">
        <v>23</v>
      </c>
      <c r="F39">
        <v>7.9</v>
      </c>
      <c r="G39" s="1">
        <v>0.88</v>
      </c>
      <c r="H39">
        <v>1</v>
      </c>
      <c r="I39">
        <v>0</v>
      </c>
      <c r="J39">
        <v>0</v>
      </c>
      <c r="K39">
        <v>0</v>
      </c>
      <c r="L39">
        <v>0</v>
      </c>
      <c r="M39" t="s">
        <v>159</v>
      </c>
      <c r="N39" t="s">
        <v>160</v>
      </c>
      <c r="O39" t="s">
        <v>161</v>
      </c>
      <c r="P39" t="s">
        <v>27</v>
      </c>
      <c r="Q39">
        <v>138</v>
      </c>
    </row>
    <row r="40" spans="1:17" hidden="1" x14ac:dyDescent="0.25">
      <c r="A40">
        <v>38</v>
      </c>
      <c r="B40">
        <v>39</v>
      </c>
      <c r="C40" t="s">
        <v>162</v>
      </c>
      <c r="D40">
        <v>2007</v>
      </c>
      <c r="E40" t="s">
        <v>32</v>
      </c>
      <c r="F40">
        <v>8.4</v>
      </c>
      <c r="G40" s="1">
        <v>0.91</v>
      </c>
      <c r="H40">
        <v>1</v>
      </c>
      <c r="I40">
        <v>0</v>
      </c>
      <c r="J40">
        <v>0</v>
      </c>
      <c r="K40">
        <v>0</v>
      </c>
      <c r="L40">
        <v>0</v>
      </c>
      <c r="M40" t="s">
        <v>163</v>
      </c>
      <c r="N40" t="s">
        <v>164</v>
      </c>
      <c r="O40" t="s">
        <v>66</v>
      </c>
      <c r="P40" t="s">
        <v>67</v>
      </c>
      <c r="Q40">
        <v>165</v>
      </c>
    </row>
    <row r="41" spans="1:17" hidden="1" x14ac:dyDescent="0.25">
      <c r="A41">
        <v>39</v>
      </c>
      <c r="B41">
        <v>40</v>
      </c>
      <c r="C41" t="s">
        <v>165</v>
      </c>
      <c r="D41">
        <v>1986</v>
      </c>
      <c r="E41" t="s">
        <v>17</v>
      </c>
      <c r="F41">
        <v>7.8</v>
      </c>
      <c r="G41" s="1">
        <v>0.8</v>
      </c>
      <c r="H41">
        <v>1</v>
      </c>
      <c r="I41">
        <v>0</v>
      </c>
      <c r="J41">
        <v>0</v>
      </c>
      <c r="K41">
        <v>0</v>
      </c>
      <c r="L41">
        <v>0</v>
      </c>
      <c r="M41" t="s">
        <v>166</v>
      </c>
      <c r="N41" t="s">
        <v>114</v>
      </c>
      <c r="O41" t="s">
        <v>26</v>
      </c>
      <c r="P41" t="s">
        <v>167</v>
      </c>
      <c r="Q41">
        <v>103</v>
      </c>
    </row>
    <row r="42" spans="1:17" hidden="1" x14ac:dyDescent="0.25">
      <c r="A42">
        <v>40</v>
      </c>
      <c r="B42">
        <v>41</v>
      </c>
      <c r="C42" t="s">
        <v>168</v>
      </c>
      <c r="D42">
        <v>2010</v>
      </c>
      <c r="E42" t="s">
        <v>32</v>
      </c>
      <c r="F42">
        <v>7.6</v>
      </c>
      <c r="G42" s="1">
        <v>0.81</v>
      </c>
      <c r="H42">
        <v>1</v>
      </c>
      <c r="I42">
        <v>0</v>
      </c>
      <c r="J42">
        <v>0</v>
      </c>
      <c r="K42">
        <v>0</v>
      </c>
      <c r="L42">
        <v>0</v>
      </c>
      <c r="M42" t="s">
        <v>169</v>
      </c>
      <c r="N42" t="s">
        <v>170</v>
      </c>
      <c r="O42" t="s">
        <v>171</v>
      </c>
      <c r="P42" t="s">
        <v>27</v>
      </c>
      <c r="Q42">
        <v>95</v>
      </c>
    </row>
    <row r="43" spans="1:17" x14ac:dyDescent="0.25">
      <c r="A43">
        <v>41</v>
      </c>
      <c r="B43">
        <v>42</v>
      </c>
      <c r="C43" t="s">
        <v>172</v>
      </c>
      <c r="D43">
        <v>2016</v>
      </c>
      <c r="E43" t="s">
        <v>23</v>
      </c>
      <c r="F43">
        <v>7.6</v>
      </c>
      <c r="G43" s="1">
        <v>0.97</v>
      </c>
      <c r="H43">
        <v>1</v>
      </c>
      <c r="I43">
        <v>0</v>
      </c>
      <c r="J43">
        <v>0</v>
      </c>
      <c r="K43">
        <v>0</v>
      </c>
      <c r="L43">
        <v>0</v>
      </c>
      <c r="M43" t="s">
        <v>173</v>
      </c>
      <c r="N43" t="s">
        <v>174</v>
      </c>
      <c r="O43" t="s">
        <v>26</v>
      </c>
      <c r="P43" t="s">
        <v>27</v>
      </c>
      <c r="Q43">
        <v>102</v>
      </c>
    </row>
    <row r="44" spans="1:17" hidden="1" x14ac:dyDescent="0.25">
      <c r="A44">
        <v>42</v>
      </c>
      <c r="B44">
        <v>43</v>
      </c>
      <c r="C44" t="s">
        <v>175</v>
      </c>
      <c r="D44">
        <v>2005</v>
      </c>
      <c r="E44" t="s">
        <v>23</v>
      </c>
      <c r="F44">
        <v>8</v>
      </c>
      <c r="G44" s="1">
        <v>0.77</v>
      </c>
      <c r="H44">
        <v>1</v>
      </c>
      <c r="I44">
        <v>0</v>
      </c>
      <c r="J44">
        <v>0</v>
      </c>
      <c r="K44">
        <v>0</v>
      </c>
      <c r="L44">
        <v>0</v>
      </c>
      <c r="M44" t="s">
        <v>176</v>
      </c>
      <c r="N44" t="s">
        <v>177</v>
      </c>
      <c r="O44" t="s">
        <v>26</v>
      </c>
      <c r="P44" t="s">
        <v>27</v>
      </c>
      <c r="Q44">
        <v>124</v>
      </c>
    </row>
    <row r="45" spans="1:17" hidden="1" x14ac:dyDescent="0.25">
      <c r="A45">
        <v>43</v>
      </c>
      <c r="B45">
        <v>44</v>
      </c>
      <c r="C45" t="s">
        <v>178</v>
      </c>
      <c r="D45">
        <v>2008</v>
      </c>
      <c r="E45" t="s">
        <v>23</v>
      </c>
      <c r="F45">
        <v>8</v>
      </c>
      <c r="G45" s="1">
        <v>0.85</v>
      </c>
      <c r="H45">
        <v>1</v>
      </c>
      <c r="I45">
        <v>0</v>
      </c>
      <c r="J45">
        <v>0</v>
      </c>
      <c r="K45">
        <v>0</v>
      </c>
      <c r="L45">
        <v>0</v>
      </c>
      <c r="M45" t="s">
        <v>179</v>
      </c>
      <c r="N45" t="s">
        <v>180</v>
      </c>
      <c r="O45" t="s">
        <v>181</v>
      </c>
      <c r="P45" t="s">
        <v>182</v>
      </c>
      <c r="Q45">
        <v>106</v>
      </c>
    </row>
    <row r="46" spans="1:17" hidden="1" x14ac:dyDescent="0.25">
      <c r="A46">
        <v>44</v>
      </c>
      <c r="B46">
        <v>45</v>
      </c>
      <c r="C46" t="s">
        <v>183</v>
      </c>
      <c r="D46">
        <v>1984</v>
      </c>
      <c r="E46" t="s">
        <v>32</v>
      </c>
      <c r="F46">
        <v>7.6</v>
      </c>
      <c r="G46" s="1">
        <v>0.85</v>
      </c>
      <c r="H46">
        <v>1</v>
      </c>
      <c r="I46">
        <v>0</v>
      </c>
      <c r="J46">
        <v>0</v>
      </c>
      <c r="K46">
        <v>0</v>
      </c>
      <c r="L46">
        <v>0</v>
      </c>
      <c r="M46" t="s">
        <v>54</v>
      </c>
      <c r="N46" t="s">
        <v>55</v>
      </c>
      <c r="O46" t="s">
        <v>26</v>
      </c>
      <c r="P46" t="s">
        <v>184</v>
      </c>
      <c r="Q46">
        <v>118</v>
      </c>
    </row>
    <row r="47" spans="1:17" hidden="1" x14ac:dyDescent="0.25">
      <c r="A47">
        <v>45</v>
      </c>
      <c r="B47">
        <v>46</v>
      </c>
      <c r="C47" t="s">
        <v>185</v>
      </c>
      <c r="D47">
        <v>2014</v>
      </c>
      <c r="E47" t="s">
        <v>17</v>
      </c>
      <c r="F47">
        <v>7.7</v>
      </c>
      <c r="G47" s="1">
        <v>0.79</v>
      </c>
      <c r="H47">
        <v>1</v>
      </c>
      <c r="I47">
        <v>0</v>
      </c>
      <c r="J47">
        <v>0</v>
      </c>
      <c r="K47">
        <v>0</v>
      </c>
      <c r="L47">
        <v>0</v>
      </c>
      <c r="M47" t="s">
        <v>186</v>
      </c>
      <c r="N47" t="s">
        <v>187</v>
      </c>
      <c r="O47" t="s">
        <v>188</v>
      </c>
      <c r="P47" t="s">
        <v>105</v>
      </c>
      <c r="Q47">
        <v>123</v>
      </c>
    </row>
    <row r="48" spans="1:17" hidden="1" x14ac:dyDescent="0.25">
      <c r="A48">
        <v>46</v>
      </c>
      <c r="B48">
        <v>47</v>
      </c>
      <c r="C48" t="s">
        <v>189</v>
      </c>
      <c r="D48">
        <v>2006</v>
      </c>
      <c r="E48" t="s">
        <v>17</v>
      </c>
      <c r="F48">
        <v>8</v>
      </c>
      <c r="G48" s="1">
        <v>0.67</v>
      </c>
      <c r="H48">
        <v>1</v>
      </c>
      <c r="I48">
        <v>0</v>
      </c>
      <c r="J48">
        <v>0</v>
      </c>
      <c r="K48">
        <v>0</v>
      </c>
      <c r="L48">
        <v>0</v>
      </c>
      <c r="M48" t="s">
        <v>190</v>
      </c>
      <c r="N48" t="s">
        <v>104</v>
      </c>
      <c r="O48" t="s">
        <v>26</v>
      </c>
      <c r="P48" t="s">
        <v>191</v>
      </c>
      <c r="Q48">
        <v>117</v>
      </c>
    </row>
    <row r="49" spans="1:17" hidden="1" x14ac:dyDescent="0.25">
      <c r="A49">
        <v>47</v>
      </c>
      <c r="B49">
        <v>48</v>
      </c>
      <c r="C49" t="s">
        <v>192</v>
      </c>
      <c r="D49">
        <v>2010</v>
      </c>
      <c r="E49" t="s">
        <v>17</v>
      </c>
      <c r="F49">
        <v>8.5</v>
      </c>
      <c r="G49" s="1">
        <v>0.93</v>
      </c>
      <c r="H49">
        <v>1</v>
      </c>
      <c r="I49">
        <v>0</v>
      </c>
      <c r="J49">
        <v>0</v>
      </c>
      <c r="K49">
        <v>0</v>
      </c>
      <c r="L49">
        <v>0</v>
      </c>
      <c r="M49" t="s">
        <v>193</v>
      </c>
      <c r="N49" t="s">
        <v>194</v>
      </c>
      <c r="O49" t="s">
        <v>195</v>
      </c>
      <c r="P49" t="s">
        <v>196</v>
      </c>
      <c r="Q49">
        <v>106</v>
      </c>
    </row>
    <row r="50" spans="1:17" hidden="1" x14ac:dyDescent="0.25">
      <c r="A50">
        <v>48</v>
      </c>
      <c r="B50">
        <v>49</v>
      </c>
      <c r="C50" t="s">
        <v>197</v>
      </c>
      <c r="D50">
        <v>2010</v>
      </c>
      <c r="E50" t="s">
        <v>17</v>
      </c>
      <c r="F50">
        <v>7.5</v>
      </c>
      <c r="G50" s="1">
        <v>0.81</v>
      </c>
      <c r="H50">
        <v>1</v>
      </c>
      <c r="I50">
        <v>0</v>
      </c>
      <c r="J50">
        <v>0</v>
      </c>
      <c r="K50">
        <v>0</v>
      </c>
      <c r="L50">
        <v>0</v>
      </c>
      <c r="M50" t="s">
        <v>198</v>
      </c>
      <c r="N50" t="s">
        <v>199</v>
      </c>
      <c r="O50" t="s">
        <v>200</v>
      </c>
      <c r="P50" t="s">
        <v>27</v>
      </c>
      <c r="Q50">
        <v>112</v>
      </c>
    </row>
    <row r="51" spans="1:17" hidden="1" x14ac:dyDescent="0.25">
      <c r="A51">
        <v>49</v>
      </c>
      <c r="B51">
        <v>50</v>
      </c>
      <c r="C51" t="s">
        <v>201</v>
      </c>
      <c r="D51">
        <v>1999</v>
      </c>
      <c r="E51" t="s">
        <v>23</v>
      </c>
      <c r="F51">
        <v>8</v>
      </c>
      <c r="G51" s="1">
        <v>0.83</v>
      </c>
      <c r="H51">
        <v>1</v>
      </c>
      <c r="I51">
        <v>0</v>
      </c>
      <c r="J51">
        <v>0</v>
      </c>
      <c r="K51">
        <v>0</v>
      </c>
      <c r="L51">
        <v>0</v>
      </c>
      <c r="M51" t="s">
        <v>99</v>
      </c>
      <c r="N51" t="s">
        <v>100</v>
      </c>
      <c r="O51" t="s">
        <v>26</v>
      </c>
      <c r="P51" t="s">
        <v>202</v>
      </c>
      <c r="Q51">
        <v>188</v>
      </c>
    </row>
    <row r="52" spans="1:17" hidden="1" x14ac:dyDescent="0.25">
      <c r="A52">
        <v>50</v>
      </c>
      <c r="B52">
        <v>51</v>
      </c>
      <c r="C52" t="s">
        <v>203</v>
      </c>
      <c r="D52">
        <v>2015</v>
      </c>
      <c r="E52" t="s">
        <v>23</v>
      </c>
      <c r="F52">
        <v>7.8</v>
      </c>
      <c r="G52" s="1">
        <v>0.75</v>
      </c>
      <c r="H52">
        <v>1</v>
      </c>
      <c r="I52">
        <v>0</v>
      </c>
      <c r="J52">
        <v>0</v>
      </c>
      <c r="K52">
        <v>0</v>
      </c>
      <c r="L52">
        <v>0</v>
      </c>
      <c r="M52" t="s">
        <v>50</v>
      </c>
      <c r="N52" t="s">
        <v>204</v>
      </c>
      <c r="O52" t="s">
        <v>26</v>
      </c>
      <c r="P52" t="s">
        <v>205</v>
      </c>
      <c r="Q52">
        <v>168</v>
      </c>
    </row>
    <row r="53" spans="1:17" hidden="1" x14ac:dyDescent="0.25">
      <c r="A53">
        <v>51</v>
      </c>
      <c r="B53">
        <v>52</v>
      </c>
      <c r="C53" t="s">
        <v>206</v>
      </c>
      <c r="D53">
        <v>2011</v>
      </c>
      <c r="E53" t="s">
        <v>17</v>
      </c>
      <c r="F53">
        <v>7.9</v>
      </c>
      <c r="G53" s="1">
        <v>0.95</v>
      </c>
      <c r="H53">
        <v>1</v>
      </c>
      <c r="I53">
        <v>0</v>
      </c>
      <c r="J53">
        <v>0</v>
      </c>
      <c r="K53">
        <v>0</v>
      </c>
      <c r="L53">
        <v>0</v>
      </c>
      <c r="M53" t="s">
        <v>207</v>
      </c>
      <c r="N53" t="s">
        <v>122</v>
      </c>
      <c r="O53" t="s">
        <v>208</v>
      </c>
      <c r="P53" t="s">
        <v>105</v>
      </c>
      <c r="Q53">
        <v>100</v>
      </c>
    </row>
    <row r="54" spans="1:17" x14ac:dyDescent="0.25">
      <c r="A54">
        <v>52</v>
      </c>
      <c r="B54">
        <v>53</v>
      </c>
      <c r="C54" t="s">
        <v>209</v>
      </c>
      <c r="D54">
        <v>2016</v>
      </c>
      <c r="E54" t="s">
        <v>23</v>
      </c>
      <c r="F54">
        <v>7.4</v>
      </c>
      <c r="G54" s="1">
        <v>0.98</v>
      </c>
      <c r="H54">
        <v>1</v>
      </c>
      <c r="I54">
        <v>0</v>
      </c>
      <c r="J54">
        <v>0</v>
      </c>
      <c r="K54">
        <v>0</v>
      </c>
      <c r="L54">
        <v>0</v>
      </c>
      <c r="M54" t="s">
        <v>210</v>
      </c>
      <c r="N54" t="s">
        <v>100</v>
      </c>
      <c r="O54" t="s">
        <v>26</v>
      </c>
      <c r="P54" t="s">
        <v>27</v>
      </c>
      <c r="Q54">
        <v>111</v>
      </c>
    </row>
    <row r="55" spans="1:17" hidden="1" x14ac:dyDescent="0.25">
      <c r="A55">
        <v>53</v>
      </c>
      <c r="B55">
        <v>54</v>
      </c>
      <c r="C55" t="s">
        <v>211</v>
      </c>
      <c r="D55">
        <v>1989</v>
      </c>
      <c r="E55" t="s">
        <v>32</v>
      </c>
      <c r="F55">
        <v>7.8</v>
      </c>
      <c r="G55" s="1">
        <v>0.65</v>
      </c>
      <c r="H55">
        <v>1</v>
      </c>
      <c r="I55">
        <v>0</v>
      </c>
      <c r="J55">
        <v>0</v>
      </c>
      <c r="K55">
        <v>0</v>
      </c>
      <c r="L55">
        <v>0</v>
      </c>
      <c r="M55" t="s">
        <v>33</v>
      </c>
      <c r="N55" t="s">
        <v>34</v>
      </c>
      <c r="O55" t="s">
        <v>26</v>
      </c>
      <c r="P55" t="s">
        <v>27</v>
      </c>
      <c r="Q55">
        <v>108</v>
      </c>
    </row>
    <row r="56" spans="1:17" hidden="1" x14ac:dyDescent="0.25">
      <c r="A56">
        <v>54</v>
      </c>
      <c r="B56">
        <v>55</v>
      </c>
      <c r="C56" t="s">
        <v>212</v>
      </c>
      <c r="D56">
        <v>1971</v>
      </c>
      <c r="E56" t="s">
        <v>213</v>
      </c>
      <c r="F56">
        <v>7.8</v>
      </c>
      <c r="G56" s="1">
        <v>0.91</v>
      </c>
      <c r="H56">
        <v>1</v>
      </c>
      <c r="I56">
        <v>0</v>
      </c>
      <c r="J56">
        <v>0</v>
      </c>
      <c r="K56">
        <v>0</v>
      </c>
      <c r="L56">
        <v>0</v>
      </c>
      <c r="M56" t="s">
        <v>214</v>
      </c>
      <c r="N56" t="s">
        <v>215</v>
      </c>
      <c r="O56" t="s">
        <v>216</v>
      </c>
      <c r="P56" t="s">
        <v>217</v>
      </c>
      <c r="Q56">
        <v>100</v>
      </c>
    </row>
    <row r="57" spans="1:17" hidden="1" x14ac:dyDescent="0.25">
      <c r="A57">
        <v>55</v>
      </c>
      <c r="B57">
        <v>56</v>
      </c>
      <c r="C57" t="s">
        <v>218</v>
      </c>
      <c r="D57">
        <v>1993</v>
      </c>
      <c r="E57" t="s">
        <v>17</v>
      </c>
      <c r="F57">
        <v>7.8</v>
      </c>
      <c r="G57" s="1">
        <v>0.9</v>
      </c>
      <c r="H57">
        <v>1</v>
      </c>
      <c r="I57">
        <v>0</v>
      </c>
      <c r="J57">
        <v>1</v>
      </c>
      <c r="K57">
        <v>0</v>
      </c>
      <c r="L57">
        <v>0</v>
      </c>
      <c r="M57" t="s">
        <v>219</v>
      </c>
      <c r="N57" t="s">
        <v>100</v>
      </c>
      <c r="O57" t="s">
        <v>26</v>
      </c>
      <c r="P57" t="s">
        <v>27</v>
      </c>
      <c r="Q57">
        <v>118</v>
      </c>
    </row>
    <row r="58" spans="1:17" hidden="1" x14ac:dyDescent="0.25">
      <c r="A58">
        <v>56</v>
      </c>
      <c r="B58">
        <v>57</v>
      </c>
      <c r="C58" t="s">
        <v>220</v>
      </c>
      <c r="D58">
        <v>2008</v>
      </c>
      <c r="E58" t="s">
        <v>17</v>
      </c>
      <c r="F58">
        <v>7.8</v>
      </c>
      <c r="G58" s="1">
        <v>0.71</v>
      </c>
      <c r="H58">
        <v>1</v>
      </c>
      <c r="I58">
        <v>0</v>
      </c>
      <c r="J58">
        <v>0</v>
      </c>
      <c r="K58">
        <v>0</v>
      </c>
      <c r="L58">
        <v>0</v>
      </c>
      <c r="M58" t="s">
        <v>103</v>
      </c>
      <c r="N58" t="s">
        <v>221</v>
      </c>
      <c r="O58" t="s">
        <v>26</v>
      </c>
      <c r="P58" t="s">
        <v>222</v>
      </c>
      <c r="Q58">
        <v>166</v>
      </c>
    </row>
    <row r="59" spans="1:17" hidden="1" x14ac:dyDescent="0.25">
      <c r="A59">
        <v>57</v>
      </c>
      <c r="B59">
        <v>58</v>
      </c>
      <c r="C59" t="s">
        <v>223</v>
      </c>
      <c r="D59">
        <v>2016</v>
      </c>
      <c r="F59">
        <v>8.1999999999999993</v>
      </c>
      <c r="G59" s="1">
        <v>0.94</v>
      </c>
      <c r="H59">
        <v>1</v>
      </c>
      <c r="I59">
        <v>0</v>
      </c>
      <c r="J59">
        <v>0</v>
      </c>
      <c r="K59">
        <v>0</v>
      </c>
      <c r="L59">
        <v>0</v>
      </c>
      <c r="M59" t="s">
        <v>224</v>
      </c>
      <c r="N59" t="s">
        <v>225</v>
      </c>
      <c r="O59" t="s">
        <v>226</v>
      </c>
      <c r="P59" t="s">
        <v>227</v>
      </c>
      <c r="Q59">
        <v>130</v>
      </c>
    </row>
    <row r="60" spans="1:17" hidden="1" x14ac:dyDescent="0.25">
      <c r="A60">
        <v>58</v>
      </c>
      <c r="B60">
        <v>59</v>
      </c>
      <c r="C60" t="s">
        <v>228</v>
      </c>
      <c r="D60">
        <v>2013</v>
      </c>
      <c r="E60" t="s">
        <v>23</v>
      </c>
      <c r="F60">
        <v>7.1</v>
      </c>
      <c r="G60" s="1">
        <v>0.94</v>
      </c>
      <c r="H60">
        <v>1</v>
      </c>
      <c r="I60">
        <v>0</v>
      </c>
      <c r="J60">
        <v>0</v>
      </c>
      <c r="K60">
        <v>0</v>
      </c>
      <c r="L60">
        <v>0</v>
      </c>
      <c r="N60" t="s">
        <v>229</v>
      </c>
      <c r="O60" t="s">
        <v>26</v>
      </c>
      <c r="P60" t="s">
        <v>27</v>
      </c>
      <c r="Q60">
        <v>60</v>
      </c>
    </row>
    <row r="61" spans="1:17" hidden="1" x14ac:dyDescent="0.25">
      <c r="A61">
        <v>59</v>
      </c>
      <c r="B61">
        <v>60</v>
      </c>
      <c r="C61" t="s">
        <v>230</v>
      </c>
      <c r="D61">
        <v>2011</v>
      </c>
      <c r="E61" t="s">
        <v>32</v>
      </c>
      <c r="F61">
        <v>7.5</v>
      </c>
      <c r="G61" s="1">
        <v>0.93</v>
      </c>
      <c r="H61">
        <v>1</v>
      </c>
      <c r="I61">
        <v>0</v>
      </c>
      <c r="J61">
        <v>0</v>
      </c>
      <c r="K61">
        <v>0</v>
      </c>
      <c r="L61">
        <v>0</v>
      </c>
      <c r="M61" t="s">
        <v>61</v>
      </c>
      <c r="N61" t="s">
        <v>231</v>
      </c>
      <c r="O61" t="s">
        <v>232</v>
      </c>
      <c r="P61" t="s">
        <v>27</v>
      </c>
      <c r="Q61">
        <v>126</v>
      </c>
    </row>
    <row r="62" spans="1:17" hidden="1" x14ac:dyDescent="0.25">
      <c r="A62">
        <v>60</v>
      </c>
      <c r="B62">
        <v>61</v>
      </c>
      <c r="C62" t="s">
        <v>233</v>
      </c>
      <c r="D62">
        <v>2018</v>
      </c>
      <c r="E62" t="s">
        <v>17</v>
      </c>
      <c r="F62">
        <v>7.1</v>
      </c>
      <c r="G62" s="1">
        <v>0.88</v>
      </c>
      <c r="H62">
        <v>1</v>
      </c>
      <c r="I62">
        <v>0</v>
      </c>
      <c r="J62">
        <v>0</v>
      </c>
      <c r="K62">
        <v>0</v>
      </c>
      <c r="L62">
        <v>0</v>
      </c>
      <c r="M62" t="s">
        <v>234</v>
      </c>
      <c r="N62" t="s">
        <v>235</v>
      </c>
      <c r="O62" t="s">
        <v>26</v>
      </c>
      <c r="P62" t="s">
        <v>43</v>
      </c>
      <c r="Q62">
        <v>118</v>
      </c>
    </row>
    <row r="63" spans="1:17" hidden="1" x14ac:dyDescent="0.25">
      <c r="A63">
        <v>61</v>
      </c>
      <c r="B63">
        <v>62</v>
      </c>
      <c r="C63" t="s">
        <v>236</v>
      </c>
      <c r="D63">
        <v>1997</v>
      </c>
      <c r="E63" t="s">
        <v>17</v>
      </c>
      <c r="F63">
        <v>7.7</v>
      </c>
      <c r="G63" s="1">
        <v>0.85</v>
      </c>
      <c r="H63">
        <v>1</v>
      </c>
      <c r="I63">
        <v>0</v>
      </c>
      <c r="J63">
        <v>0</v>
      </c>
      <c r="K63">
        <v>0</v>
      </c>
      <c r="L63">
        <v>0</v>
      </c>
      <c r="M63" t="s">
        <v>237</v>
      </c>
      <c r="N63" t="s">
        <v>122</v>
      </c>
      <c r="O63" t="s">
        <v>26</v>
      </c>
      <c r="P63" t="s">
        <v>27</v>
      </c>
      <c r="Q63">
        <v>139</v>
      </c>
    </row>
    <row r="64" spans="1:17" hidden="1" x14ac:dyDescent="0.25">
      <c r="A64">
        <v>62</v>
      </c>
      <c r="B64">
        <v>63</v>
      </c>
      <c r="C64" t="s">
        <v>238</v>
      </c>
      <c r="D64">
        <v>1990</v>
      </c>
      <c r="E64" t="s">
        <v>32</v>
      </c>
      <c r="F64">
        <v>7.4</v>
      </c>
      <c r="G64" s="1">
        <v>0.8</v>
      </c>
      <c r="H64">
        <v>1</v>
      </c>
      <c r="I64">
        <v>0</v>
      </c>
      <c r="J64">
        <v>0</v>
      </c>
      <c r="K64">
        <v>0</v>
      </c>
      <c r="L64">
        <v>0</v>
      </c>
      <c r="M64" t="s">
        <v>33</v>
      </c>
      <c r="N64" t="s">
        <v>239</v>
      </c>
      <c r="O64" t="s">
        <v>26</v>
      </c>
      <c r="P64" t="s">
        <v>27</v>
      </c>
      <c r="Q64">
        <v>118</v>
      </c>
    </row>
    <row r="65" spans="1:17" hidden="1" x14ac:dyDescent="0.25">
      <c r="A65">
        <v>63</v>
      </c>
      <c r="B65">
        <v>64</v>
      </c>
      <c r="C65" t="s">
        <v>240</v>
      </c>
      <c r="D65">
        <v>2012</v>
      </c>
      <c r="E65" t="s">
        <v>17</v>
      </c>
      <c r="F65">
        <v>8.1999999999999993</v>
      </c>
      <c r="G65" s="1">
        <v>0.95</v>
      </c>
      <c r="H65">
        <v>1</v>
      </c>
      <c r="I65">
        <v>0</v>
      </c>
      <c r="J65">
        <v>0</v>
      </c>
      <c r="K65">
        <v>0</v>
      </c>
      <c r="L65">
        <v>0</v>
      </c>
      <c r="M65" t="s">
        <v>241</v>
      </c>
      <c r="N65" t="s">
        <v>242</v>
      </c>
      <c r="O65" t="s">
        <v>243</v>
      </c>
      <c r="P65" t="s">
        <v>27</v>
      </c>
      <c r="Q65">
        <v>86</v>
      </c>
    </row>
    <row r="66" spans="1:17" hidden="1" x14ac:dyDescent="0.25">
      <c r="A66">
        <v>64</v>
      </c>
      <c r="B66">
        <v>65</v>
      </c>
      <c r="C66" t="s">
        <v>244</v>
      </c>
      <c r="D66">
        <v>2002</v>
      </c>
      <c r="E66" t="s">
        <v>23</v>
      </c>
      <c r="F66">
        <v>7.7</v>
      </c>
      <c r="G66" s="1">
        <v>0.81</v>
      </c>
      <c r="H66">
        <v>1</v>
      </c>
      <c r="I66">
        <v>0</v>
      </c>
      <c r="J66">
        <v>0</v>
      </c>
      <c r="K66">
        <v>0</v>
      </c>
      <c r="L66">
        <v>0</v>
      </c>
      <c r="M66" t="s">
        <v>245</v>
      </c>
      <c r="N66" t="s">
        <v>246</v>
      </c>
      <c r="O66" t="s">
        <v>26</v>
      </c>
      <c r="P66" t="s">
        <v>27</v>
      </c>
      <c r="Q66">
        <v>117</v>
      </c>
    </row>
    <row r="67" spans="1:17" x14ac:dyDescent="0.25">
      <c r="A67">
        <v>65</v>
      </c>
      <c r="B67">
        <v>66</v>
      </c>
      <c r="C67" t="s">
        <v>247</v>
      </c>
      <c r="D67">
        <v>2020</v>
      </c>
      <c r="E67" t="s">
        <v>17</v>
      </c>
      <c r="F67">
        <v>7.2</v>
      </c>
      <c r="G67" s="1">
        <v>0.97</v>
      </c>
      <c r="H67">
        <v>1</v>
      </c>
      <c r="I67">
        <v>0</v>
      </c>
      <c r="J67">
        <v>0</v>
      </c>
      <c r="K67">
        <v>0</v>
      </c>
      <c r="L67">
        <v>0</v>
      </c>
      <c r="M67" t="s">
        <v>248</v>
      </c>
      <c r="N67" t="s">
        <v>122</v>
      </c>
      <c r="O67" t="s">
        <v>26</v>
      </c>
      <c r="P67" t="s">
        <v>27</v>
      </c>
      <c r="Q67">
        <v>99</v>
      </c>
    </row>
    <row r="68" spans="1:17" hidden="1" x14ac:dyDescent="0.25">
      <c r="A68">
        <v>66</v>
      </c>
      <c r="B68">
        <v>67</v>
      </c>
      <c r="C68" t="s">
        <v>249</v>
      </c>
      <c r="D68">
        <v>2017</v>
      </c>
      <c r="E68" t="s">
        <v>23</v>
      </c>
      <c r="F68">
        <v>7.4</v>
      </c>
      <c r="G68" s="1">
        <v>0.82</v>
      </c>
      <c r="H68">
        <v>1</v>
      </c>
      <c r="I68">
        <v>0</v>
      </c>
      <c r="J68">
        <v>0</v>
      </c>
      <c r="K68">
        <v>0</v>
      </c>
      <c r="L68">
        <v>0</v>
      </c>
      <c r="M68" t="s">
        <v>250</v>
      </c>
      <c r="N68" t="s">
        <v>129</v>
      </c>
      <c r="O68" t="s">
        <v>251</v>
      </c>
      <c r="P68" t="s">
        <v>27</v>
      </c>
      <c r="Q68">
        <v>140</v>
      </c>
    </row>
    <row r="69" spans="1:17" hidden="1" x14ac:dyDescent="0.25">
      <c r="A69">
        <v>67</v>
      </c>
      <c r="B69">
        <v>68</v>
      </c>
      <c r="C69" t="s">
        <v>252</v>
      </c>
      <c r="D69">
        <v>2013</v>
      </c>
      <c r="E69" t="s">
        <v>17</v>
      </c>
      <c r="F69">
        <v>8.1</v>
      </c>
      <c r="G69" s="1">
        <v>0.98</v>
      </c>
      <c r="H69">
        <v>1</v>
      </c>
      <c r="I69">
        <v>1</v>
      </c>
      <c r="J69">
        <v>0</v>
      </c>
      <c r="K69">
        <v>0</v>
      </c>
      <c r="L69">
        <v>0</v>
      </c>
      <c r="M69" t="s">
        <v>253</v>
      </c>
      <c r="N69" t="s">
        <v>254</v>
      </c>
      <c r="O69" t="s">
        <v>26</v>
      </c>
      <c r="P69" t="s">
        <v>43</v>
      </c>
      <c r="Q69">
        <v>83</v>
      </c>
    </row>
    <row r="70" spans="1:17" x14ac:dyDescent="0.25">
      <c r="A70">
        <v>68</v>
      </c>
      <c r="B70">
        <v>69</v>
      </c>
      <c r="C70" t="s">
        <v>255</v>
      </c>
      <c r="D70">
        <v>2019</v>
      </c>
      <c r="E70" t="s">
        <v>23</v>
      </c>
      <c r="F70">
        <v>7.4</v>
      </c>
      <c r="G70" s="1">
        <v>0.91</v>
      </c>
      <c r="H70">
        <v>1</v>
      </c>
      <c r="I70">
        <v>0</v>
      </c>
      <c r="J70">
        <v>0</v>
      </c>
      <c r="K70">
        <v>0</v>
      </c>
      <c r="L70">
        <v>0</v>
      </c>
      <c r="M70" t="s">
        <v>256</v>
      </c>
      <c r="N70" t="s">
        <v>257</v>
      </c>
      <c r="O70" t="s">
        <v>26</v>
      </c>
      <c r="P70" t="s">
        <v>27</v>
      </c>
      <c r="Q70">
        <v>122</v>
      </c>
    </row>
    <row r="71" spans="1:17" x14ac:dyDescent="0.25">
      <c r="A71">
        <v>69</v>
      </c>
      <c r="B71">
        <v>70</v>
      </c>
      <c r="C71" t="s">
        <v>258</v>
      </c>
      <c r="D71">
        <v>2016</v>
      </c>
      <c r="E71" t="s">
        <v>23</v>
      </c>
      <c r="F71">
        <v>8.1</v>
      </c>
      <c r="G71" s="1">
        <v>0.67</v>
      </c>
      <c r="H71">
        <v>1</v>
      </c>
      <c r="I71">
        <v>0</v>
      </c>
      <c r="J71">
        <v>0</v>
      </c>
      <c r="K71">
        <v>0</v>
      </c>
      <c r="L71">
        <v>0</v>
      </c>
      <c r="M71" t="s">
        <v>259</v>
      </c>
      <c r="N71" t="s">
        <v>260</v>
      </c>
      <c r="O71" t="s">
        <v>153</v>
      </c>
      <c r="P71" t="s">
        <v>72</v>
      </c>
      <c r="Q71">
        <v>106</v>
      </c>
    </row>
    <row r="72" spans="1:17" hidden="1" x14ac:dyDescent="0.25">
      <c r="A72">
        <v>70</v>
      </c>
      <c r="B72">
        <v>71</v>
      </c>
      <c r="C72" t="s">
        <v>261</v>
      </c>
      <c r="D72">
        <v>2014</v>
      </c>
      <c r="E72" t="s">
        <v>32</v>
      </c>
      <c r="F72">
        <v>8.1</v>
      </c>
      <c r="G72" s="1">
        <v>0.99</v>
      </c>
      <c r="H72">
        <v>1</v>
      </c>
      <c r="I72">
        <v>0</v>
      </c>
      <c r="J72">
        <v>0</v>
      </c>
      <c r="K72">
        <v>0</v>
      </c>
      <c r="L72">
        <v>0</v>
      </c>
      <c r="M72" t="s">
        <v>262</v>
      </c>
      <c r="N72" t="s">
        <v>263</v>
      </c>
      <c r="O72" t="s">
        <v>264</v>
      </c>
      <c r="P72" t="s">
        <v>265</v>
      </c>
      <c r="Q72">
        <v>93</v>
      </c>
    </row>
    <row r="73" spans="1:17" hidden="1" x14ac:dyDescent="0.25">
      <c r="A73">
        <v>71</v>
      </c>
      <c r="B73">
        <v>72</v>
      </c>
      <c r="C73" t="s">
        <v>266</v>
      </c>
      <c r="D73">
        <v>2012</v>
      </c>
      <c r="E73" t="s">
        <v>23</v>
      </c>
      <c r="F73">
        <v>7.6</v>
      </c>
      <c r="G73" s="1">
        <v>0.85</v>
      </c>
      <c r="H73">
        <v>1</v>
      </c>
      <c r="I73">
        <v>0</v>
      </c>
      <c r="J73">
        <v>0</v>
      </c>
      <c r="K73">
        <v>0</v>
      </c>
      <c r="L73">
        <v>0</v>
      </c>
      <c r="M73" t="s">
        <v>267</v>
      </c>
      <c r="N73" t="s">
        <v>268</v>
      </c>
      <c r="O73" t="s">
        <v>26</v>
      </c>
      <c r="P73" t="s">
        <v>43</v>
      </c>
      <c r="Q73">
        <v>109</v>
      </c>
    </row>
    <row r="74" spans="1:17" hidden="1" x14ac:dyDescent="0.25">
      <c r="A74">
        <v>72</v>
      </c>
      <c r="B74">
        <v>73</v>
      </c>
      <c r="C74" t="s">
        <v>269</v>
      </c>
      <c r="D74">
        <v>1981</v>
      </c>
      <c r="E74" t="s">
        <v>23</v>
      </c>
      <c r="F74">
        <v>7.5</v>
      </c>
      <c r="G74" s="1">
        <v>0.95</v>
      </c>
      <c r="H74">
        <v>1</v>
      </c>
      <c r="I74">
        <v>0</v>
      </c>
      <c r="J74">
        <v>0</v>
      </c>
      <c r="K74">
        <v>0</v>
      </c>
      <c r="L74">
        <v>0</v>
      </c>
      <c r="M74" t="s">
        <v>270</v>
      </c>
      <c r="N74" t="s">
        <v>271</v>
      </c>
      <c r="O74" t="s">
        <v>26</v>
      </c>
      <c r="P74" t="s">
        <v>27</v>
      </c>
      <c r="Q74">
        <v>85</v>
      </c>
    </row>
    <row r="75" spans="1:17" hidden="1" x14ac:dyDescent="0.25">
      <c r="A75">
        <v>73</v>
      </c>
      <c r="B75">
        <v>74</v>
      </c>
      <c r="C75" t="s">
        <v>272</v>
      </c>
      <c r="D75">
        <v>2013</v>
      </c>
      <c r="E75" t="s">
        <v>23</v>
      </c>
      <c r="F75">
        <v>7.8</v>
      </c>
      <c r="G75" s="1">
        <v>0.68</v>
      </c>
      <c r="H75">
        <v>1</v>
      </c>
      <c r="I75">
        <v>0</v>
      </c>
      <c r="J75">
        <v>0</v>
      </c>
      <c r="K75">
        <v>0</v>
      </c>
      <c r="L75">
        <v>0</v>
      </c>
      <c r="M75" t="s">
        <v>273</v>
      </c>
      <c r="N75" t="s">
        <v>274</v>
      </c>
      <c r="O75" t="s">
        <v>80</v>
      </c>
      <c r="P75" t="s">
        <v>27</v>
      </c>
      <c r="Q75">
        <v>123</v>
      </c>
    </row>
    <row r="76" spans="1:17" hidden="1" x14ac:dyDescent="0.25">
      <c r="A76">
        <v>74</v>
      </c>
      <c r="B76">
        <v>75</v>
      </c>
      <c r="C76" t="s">
        <v>275</v>
      </c>
      <c r="D76">
        <v>2004</v>
      </c>
      <c r="E76" t="s">
        <v>23</v>
      </c>
      <c r="F76">
        <v>7.7</v>
      </c>
      <c r="G76" s="1">
        <v>0.9</v>
      </c>
      <c r="H76">
        <v>1</v>
      </c>
      <c r="I76">
        <v>0</v>
      </c>
      <c r="J76">
        <v>0</v>
      </c>
      <c r="K76">
        <v>0</v>
      </c>
      <c r="L76">
        <v>0</v>
      </c>
      <c r="M76" t="s">
        <v>276</v>
      </c>
      <c r="N76" t="s">
        <v>277</v>
      </c>
      <c r="O76" t="s">
        <v>278</v>
      </c>
      <c r="P76" t="s">
        <v>279</v>
      </c>
      <c r="Q76">
        <v>99</v>
      </c>
    </row>
    <row r="77" spans="1:17" hidden="1" x14ac:dyDescent="0.25">
      <c r="A77">
        <v>75</v>
      </c>
      <c r="B77">
        <v>76</v>
      </c>
      <c r="C77" t="s">
        <v>280</v>
      </c>
      <c r="D77">
        <v>2013</v>
      </c>
      <c r="E77" t="s">
        <v>23</v>
      </c>
      <c r="F77">
        <v>7.7</v>
      </c>
      <c r="G77" s="1">
        <v>0.89</v>
      </c>
      <c r="H77">
        <v>1</v>
      </c>
      <c r="I77">
        <v>0</v>
      </c>
      <c r="J77">
        <v>0</v>
      </c>
      <c r="K77">
        <v>0</v>
      </c>
      <c r="L77">
        <v>0</v>
      </c>
      <c r="M77" t="s">
        <v>281</v>
      </c>
      <c r="N77" t="s">
        <v>111</v>
      </c>
      <c r="O77" t="s">
        <v>282</v>
      </c>
      <c r="P77" t="s">
        <v>283</v>
      </c>
      <c r="Q77">
        <v>180</v>
      </c>
    </row>
    <row r="78" spans="1:17" hidden="1" x14ac:dyDescent="0.25">
      <c r="A78">
        <v>76</v>
      </c>
      <c r="B78">
        <v>77</v>
      </c>
      <c r="C78" t="s">
        <v>284</v>
      </c>
      <c r="D78">
        <v>2001</v>
      </c>
      <c r="E78" t="s">
        <v>23</v>
      </c>
      <c r="F78">
        <v>7.6</v>
      </c>
      <c r="G78" s="1">
        <v>0.92</v>
      </c>
      <c r="H78">
        <v>1</v>
      </c>
      <c r="I78">
        <v>0</v>
      </c>
      <c r="J78">
        <v>0</v>
      </c>
      <c r="K78">
        <v>0</v>
      </c>
      <c r="L78">
        <v>0</v>
      </c>
      <c r="M78" t="s">
        <v>285</v>
      </c>
      <c r="N78" t="s">
        <v>100</v>
      </c>
      <c r="O78" t="s">
        <v>286</v>
      </c>
      <c r="P78" t="s">
        <v>72</v>
      </c>
      <c r="Q78">
        <v>106</v>
      </c>
    </row>
    <row r="79" spans="1:17" hidden="1" x14ac:dyDescent="0.25">
      <c r="A79">
        <v>77</v>
      </c>
      <c r="B79">
        <v>78</v>
      </c>
      <c r="C79" t="s">
        <v>287</v>
      </c>
      <c r="D79">
        <v>1988</v>
      </c>
      <c r="E79" t="s">
        <v>17</v>
      </c>
      <c r="F79">
        <v>7.6</v>
      </c>
      <c r="G79" s="1">
        <v>0.87</v>
      </c>
      <c r="H79">
        <v>1</v>
      </c>
      <c r="I79">
        <v>0</v>
      </c>
      <c r="J79">
        <v>0</v>
      </c>
      <c r="K79">
        <v>0</v>
      </c>
      <c r="L79">
        <v>0</v>
      </c>
      <c r="M79" t="s">
        <v>288</v>
      </c>
      <c r="N79" t="s">
        <v>289</v>
      </c>
      <c r="O79" t="s">
        <v>26</v>
      </c>
      <c r="P79" t="s">
        <v>27</v>
      </c>
      <c r="Q79">
        <v>85</v>
      </c>
    </row>
    <row r="80" spans="1:17" hidden="1" x14ac:dyDescent="0.25">
      <c r="A80">
        <v>78</v>
      </c>
      <c r="B80">
        <v>79</v>
      </c>
      <c r="C80" t="s">
        <v>290</v>
      </c>
      <c r="D80">
        <v>2013</v>
      </c>
      <c r="E80" t="s">
        <v>17</v>
      </c>
      <c r="F80">
        <v>7.4</v>
      </c>
      <c r="G80" s="1">
        <v>0.97</v>
      </c>
      <c r="H80">
        <v>1</v>
      </c>
      <c r="I80">
        <v>0</v>
      </c>
      <c r="J80">
        <v>0</v>
      </c>
      <c r="K80">
        <v>0</v>
      </c>
      <c r="L80">
        <v>0</v>
      </c>
      <c r="M80" t="s">
        <v>291</v>
      </c>
      <c r="N80" t="s">
        <v>100</v>
      </c>
      <c r="O80" t="s">
        <v>26</v>
      </c>
      <c r="P80" t="s">
        <v>27</v>
      </c>
      <c r="Q80">
        <v>130</v>
      </c>
    </row>
    <row r="81" spans="1:17" hidden="1" x14ac:dyDescent="0.25">
      <c r="A81">
        <v>79</v>
      </c>
      <c r="B81">
        <v>80</v>
      </c>
      <c r="C81" t="s">
        <v>292</v>
      </c>
      <c r="D81">
        <v>2016</v>
      </c>
      <c r="E81" t="s">
        <v>23</v>
      </c>
      <c r="F81">
        <v>7.3</v>
      </c>
      <c r="G81" s="1">
        <v>0.94</v>
      </c>
      <c r="H81">
        <v>1</v>
      </c>
      <c r="I81">
        <v>0</v>
      </c>
      <c r="J81">
        <v>0</v>
      </c>
      <c r="K81">
        <v>0</v>
      </c>
      <c r="L81">
        <v>0</v>
      </c>
      <c r="M81" t="s">
        <v>293</v>
      </c>
      <c r="N81" t="s">
        <v>65</v>
      </c>
      <c r="O81" t="s">
        <v>294</v>
      </c>
      <c r="P81" t="s">
        <v>27</v>
      </c>
      <c r="Q81">
        <v>104</v>
      </c>
    </row>
    <row r="82" spans="1:17" hidden="1" x14ac:dyDescent="0.25">
      <c r="A82">
        <v>80</v>
      </c>
      <c r="B82">
        <v>81</v>
      </c>
      <c r="C82" t="s">
        <v>295</v>
      </c>
      <c r="D82">
        <v>1993</v>
      </c>
      <c r="E82" t="s">
        <v>17</v>
      </c>
      <c r="F82">
        <v>7.7</v>
      </c>
      <c r="G82" s="1">
        <v>0.8</v>
      </c>
      <c r="H82">
        <v>1</v>
      </c>
      <c r="I82">
        <v>0</v>
      </c>
      <c r="J82">
        <v>0</v>
      </c>
      <c r="K82">
        <v>0</v>
      </c>
      <c r="L82">
        <v>0</v>
      </c>
      <c r="N82" t="s">
        <v>114</v>
      </c>
      <c r="O82" t="s">
        <v>26</v>
      </c>
      <c r="P82" t="s">
        <v>27</v>
      </c>
      <c r="Q82">
        <v>22</v>
      </c>
    </row>
    <row r="83" spans="1:17" hidden="1" x14ac:dyDescent="0.25">
      <c r="A83">
        <v>81</v>
      </c>
      <c r="B83">
        <v>82</v>
      </c>
      <c r="C83" t="s">
        <v>296</v>
      </c>
      <c r="D83">
        <v>2001</v>
      </c>
      <c r="E83" t="s">
        <v>32</v>
      </c>
      <c r="F83">
        <v>8.1</v>
      </c>
      <c r="G83" s="1">
        <v>0.95</v>
      </c>
      <c r="H83">
        <v>1</v>
      </c>
      <c r="I83">
        <v>0</v>
      </c>
      <c r="J83">
        <v>0</v>
      </c>
      <c r="K83">
        <v>0</v>
      </c>
      <c r="L83">
        <v>0</v>
      </c>
      <c r="M83" t="s">
        <v>297</v>
      </c>
      <c r="N83" t="s">
        <v>298</v>
      </c>
      <c r="O83" t="s">
        <v>66</v>
      </c>
      <c r="P83" t="s">
        <v>299</v>
      </c>
      <c r="Q83">
        <v>224</v>
      </c>
    </row>
    <row r="84" spans="1:17" hidden="1" x14ac:dyDescent="0.25">
      <c r="A84">
        <v>82</v>
      </c>
      <c r="B84">
        <v>83</v>
      </c>
      <c r="C84" t="s">
        <v>300</v>
      </c>
      <c r="D84">
        <v>2010</v>
      </c>
      <c r="E84" t="s">
        <v>23</v>
      </c>
      <c r="F84">
        <v>7.5</v>
      </c>
      <c r="G84" s="1">
        <v>0.85</v>
      </c>
      <c r="H84">
        <v>1</v>
      </c>
      <c r="I84">
        <v>0</v>
      </c>
      <c r="J84">
        <v>0</v>
      </c>
      <c r="K84">
        <v>0</v>
      </c>
      <c r="L84">
        <v>0</v>
      </c>
      <c r="M84" t="s">
        <v>301</v>
      </c>
      <c r="N84" t="s">
        <v>302</v>
      </c>
      <c r="O84" t="s">
        <v>303</v>
      </c>
      <c r="P84" t="s">
        <v>27</v>
      </c>
      <c r="Q84">
        <v>89</v>
      </c>
    </row>
    <row r="85" spans="1:17" hidden="1" x14ac:dyDescent="0.25">
      <c r="A85">
        <v>83</v>
      </c>
      <c r="B85">
        <v>84</v>
      </c>
      <c r="C85" t="s">
        <v>304</v>
      </c>
      <c r="D85">
        <v>2003</v>
      </c>
      <c r="E85" t="s">
        <v>23</v>
      </c>
      <c r="F85">
        <v>7.2</v>
      </c>
      <c r="G85" s="1">
        <v>0.73</v>
      </c>
      <c r="H85">
        <v>1</v>
      </c>
      <c r="I85">
        <v>0</v>
      </c>
      <c r="J85">
        <v>0</v>
      </c>
      <c r="K85">
        <v>0</v>
      </c>
      <c r="L85">
        <v>0</v>
      </c>
      <c r="M85" t="s">
        <v>24</v>
      </c>
      <c r="N85" t="s">
        <v>25</v>
      </c>
      <c r="O85" t="s">
        <v>26</v>
      </c>
      <c r="P85" t="s">
        <v>105</v>
      </c>
      <c r="Q85">
        <v>138</v>
      </c>
    </row>
    <row r="86" spans="1:17" hidden="1" x14ac:dyDescent="0.25">
      <c r="A86">
        <v>84</v>
      </c>
      <c r="B86">
        <v>85</v>
      </c>
      <c r="C86" t="s">
        <v>305</v>
      </c>
      <c r="D86">
        <v>2019</v>
      </c>
      <c r="E86" t="s">
        <v>17</v>
      </c>
      <c r="F86">
        <v>7.6</v>
      </c>
      <c r="G86" s="1">
        <v>0.89</v>
      </c>
      <c r="H86">
        <v>1</v>
      </c>
      <c r="I86">
        <v>0</v>
      </c>
      <c r="J86">
        <v>0</v>
      </c>
      <c r="K86">
        <v>0</v>
      </c>
      <c r="L86">
        <v>0</v>
      </c>
      <c r="M86" t="s">
        <v>306</v>
      </c>
      <c r="N86" t="s">
        <v>65</v>
      </c>
      <c r="O86" t="s">
        <v>307</v>
      </c>
      <c r="P86" t="s">
        <v>308</v>
      </c>
      <c r="Q86">
        <v>125</v>
      </c>
    </row>
    <row r="87" spans="1:17" hidden="1" x14ac:dyDescent="0.25">
      <c r="A87">
        <v>85</v>
      </c>
      <c r="B87">
        <v>86</v>
      </c>
      <c r="C87" t="s">
        <v>309</v>
      </c>
      <c r="D87">
        <v>2003</v>
      </c>
      <c r="E87" t="s">
        <v>23</v>
      </c>
      <c r="F87">
        <v>7.7</v>
      </c>
      <c r="G87" s="1">
        <v>0.66</v>
      </c>
      <c r="H87">
        <v>1</v>
      </c>
      <c r="I87">
        <v>0</v>
      </c>
      <c r="J87">
        <v>0</v>
      </c>
      <c r="K87">
        <v>0</v>
      </c>
      <c r="L87">
        <v>0</v>
      </c>
      <c r="M87" t="s">
        <v>310</v>
      </c>
      <c r="N87" t="s">
        <v>311</v>
      </c>
      <c r="O87" t="s">
        <v>312</v>
      </c>
      <c r="P87" t="s">
        <v>108</v>
      </c>
      <c r="Q87">
        <v>154</v>
      </c>
    </row>
    <row r="88" spans="1:17" hidden="1" x14ac:dyDescent="0.25">
      <c r="A88">
        <v>86</v>
      </c>
      <c r="B88">
        <v>87</v>
      </c>
      <c r="C88" t="s">
        <v>313</v>
      </c>
      <c r="D88">
        <v>2017</v>
      </c>
      <c r="E88" t="s">
        <v>23</v>
      </c>
      <c r="F88">
        <v>7.6</v>
      </c>
      <c r="G88" s="1">
        <v>0.96</v>
      </c>
      <c r="H88">
        <v>1</v>
      </c>
      <c r="I88">
        <v>0</v>
      </c>
      <c r="J88">
        <v>0</v>
      </c>
      <c r="K88">
        <v>0</v>
      </c>
      <c r="L88">
        <v>0</v>
      </c>
      <c r="M88" t="s">
        <v>314</v>
      </c>
      <c r="N88" t="s">
        <v>100</v>
      </c>
      <c r="O88" t="s">
        <v>26</v>
      </c>
      <c r="P88" t="s">
        <v>315</v>
      </c>
      <c r="Q88">
        <v>111</v>
      </c>
    </row>
    <row r="89" spans="1:17" x14ac:dyDescent="0.25">
      <c r="A89">
        <v>87</v>
      </c>
      <c r="B89">
        <v>88</v>
      </c>
      <c r="C89" t="s">
        <v>316</v>
      </c>
      <c r="D89">
        <v>2016</v>
      </c>
      <c r="E89" t="s">
        <v>23</v>
      </c>
      <c r="F89">
        <v>8.1999999999999993</v>
      </c>
      <c r="G89" s="1">
        <v>0.96</v>
      </c>
      <c r="H89">
        <v>1</v>
      </c>
      <c r="I89">
        <v>0</v>
      </c>
      <c r="J89">
        <v>0</v>
      </c>
      <c r="K89">
        <v>0</v>
      </c>
      <c r="L89">
        <v>0</v>
      </c>
      <c r="M89" t="s">
        <v>317</v>
      </c>
      <c r="N89" t="s">
        <v>318</v>
      </c>
      <c r="O89" t="s">
        <v>26</v>
      </c>
      <c r="P89" t="s">
        <v>27</v>
      </c>
      <c r="Q89">
        <v>100</v>
      </c>
    </row>
    <row r="90" spans="1:17" hidden="1" x14ac:dyDescent="0.25">
      <c r="A90">
        <v>88</v>
      </c>
      <c r="B90">
        <v>89</v>
      </c>
      <c r="C90" t="s">
        <v>319</v>
      </c>
      <c r="D90">
        <v>2015</v>
      </c>
      <c r="E90" t="s">
        <v>17</v>
      </c>
      <c r="F90">
        <v>8.1</v>
      </c>
      <c r="G90" s="1">
        <v>0.88</v>
      </c>
      <c r="H90">
        <v>1</v>
      </c>
      <c r="I90">
        <v>0</v>
      </c>
      <c r="J90">
        <v>0</v>
      </c>
      <c r="K90">
        <v>0</v>
      </c>
      <c r="L90">
        <v>0</v>
      </c>
      <c r="M90" t="s">
        <v>320</v>
      </c>
      <c r="N90" t="s">
        <v>321</v>
      </c>
      <c r="O90" t="s">
        <v>66</v>
      </c>
      <c r="P90" t="s">
        <v>322</v>
      </c>
      <c r="Q90">
        <v>159</v>
      </c>
    </row>
    <row r="91" spans="1:17" hidden="1" x14ac:dyDescent="0.25">
      <c r="A91">
        <v>89</v>
      </c>
      <c r="B91">
        <v>90</v>
      </c>
      <c r="C91" t="s">
        <v>323</v>
      </c>
      <c r="D91">
        <v>2018</v>
      </c>
      <c r="F91">
        <v>8.1</v>
      </c>
      <c r="G91" s="1">
        <v>1</v>
      </c>
      <c r="H91">
        <v>1</v>
      </c>
      <c r="I91">
        <v>0</v>
      </c>
      <c r="J91">
        <v>0</v>
      </c>
      <c r="K91">
        <v>0</v>
      </c>
      <c r="L91">
        <v>0</v>
      </c>
      <c r="M91" t="s">
        <v>324</v>
      </c>
      <c r="N91" t="s">
        <v>194</v>
      </c>
      <c r="O91" t="s">
        <v>325</v>
      </c>
      <c r="P91" t="s">
        <v>27</v>
      </c>
      <c r="Q91">
        <v>100</v>
      </c>
    </row>
    <row r="92" spans="1:17" x14ac:dyDescent="0.25">
      <c r="A92">
        <v>90</v>
      </c>
      <c r="B92">
        <v>91</v>
      </c>
      <c r="C92" t="s">
        <v>326</v>
      </c>
      <c r="D92">
        <v>2019</v>
      </c>
      <c r="E92" t="s">
        <v>23</v>
      </c>
      <c r="F92">
        <v>7.3</v>
      </c>
      <c r="G92" s="1">
        <v>0.97</v>
      </c>
      <c r="H92">
        <v>1</v>
      </c>
      <c r="I92">
        <v>0</v>
      </c>
      <c r="J92">
        <v>0</v>
      </c>
      <c r="K92">
        <v>0</v>
      </c>
      <c r="L92">
        <v>0</v>
      </c>
      <c r="M92" t="s">
        <v>327</v>
      </c>
      <c r="N92" t="s">
        <v>328</v>
      </c>
      <c r="O92" t="s">
        <v>26</v>
      </c>
      <c r="P92" t="s">
        <v>27</v>
      </c>
      <c r="Q92">
        <v>118</v>
      </c>
    </row>
    <row r="93" spans="1:17" hidden="1" x14ac:dyDescent="0.25">
      <c r="A93">
        <v>91</v>
      </c>
      <c r="B93">
        <v>92</v>
      </c>
      <c r="C93" t="s">
        <v>329</v>
      </c>
      <c r="D93">
        <v>1999</v>
      </c>
      <c r="E93" t="s">
        <v>213</v>
      </c>
      <c r="F93">
        <v>7.3</v>
      </c>
      <c r="G93" s="1">
        <v>0.89</v>
      </c>
      <c r="H93">
        <v>1</v>
      </c>
      <c r="I93">
        <v>0</v>
      </c>
      <c r="J93">
        <v>0</v>
      </c>
      <c r="K93">
        <v>0</v>
      </c>
      <c r="L93">
        <v>0</v>
      </c>
      <c r="M93" t="s">
        <v>330</v>
      </c>
      <c r="N93" t="s">
        <v>331</v>
      </c>
      <c r="O93" t="s">
        <v>332</v>
      </c>
      <c r="P93" t="s">
        <v>333</v>
      </c>
      <c r="Q93">
        <v>110</v>
      </c>
    </row>
    <row r="94" spans="1:17" x14ac:dyDescent="0.25">
      <c r="A94">
        <v>92</v>
      </c>
      <c r="B94">
        <v>93</v>
      </c>
      <c r="C94" t="s">
        <v>334</v>
      </c>
      <c r="D94">
        <v>2019</v>
      </c>
      <c r="E94" t="s">
        <v>23</v>
      </c>
      <c r="F94">
        <v>7</v>
      </c>
      <c r="G94" s="1">
        <v>0.82</v>
      </c>
      <c r="H94">
        <v>1</v>
      </c>
      <c r="I94">
        <v>0</v>
      </c>
      <c r="J94">
        <v>0</v>
      </c>
      <c r="K94">
        <v>0</v>
      </c>
      <c r="L94">
        <v>0</v>
      </c>
      <c r="M94" t="s">
        <v>335</v>
      </c>
      <c r="N94" t="s">
        <v>336</v>
      </c>
      <c r="O94" t="s">
        <v>153</v>
      </c>
      <c r="P94" t="s">
        <v>72</v>
      </c>
      <c r="Q94">
        <v>94</v>
      </c>
    </row>
    <row r="95" spans="1:17" hidden="1" x14ac:dyDescent="0.25">
      <c r="A95">
        <v>93</v>
      </c>
      <c r="B95">
        <v>94</v>
      </c>
      <c r="C95" t="s">
        <v>337</v>
      </c>
      <c r="D95">
        <v>2017</v>
      </c>
      <c r="E95" t="s">
        <v>17</v>
      </c>
      <c r="F95">
        <v>7.3</v>
      </c>
      <c r="G95" s="1">
        <v>0.87</v>
      </c>
      <c r="H95">
        <v>1</v>
      </c>
      <c r="I95">
        <v>0</v>
      </c>
      <c r="J95">
        <v>0</v>
      </c>
      <c r="K95">
        <v>0</v>
      </c>
      <c r="L95">
        <v>0</v>
      </c>
      <c r="M95" t="s">
        <v>338</v>
      </c>
      <c r="N95" t="s">
        <v>339</v>
      </c>
      <c r="O95" t="s">
        <v>340</v>
      </c>
      <c r="P95" t="s">
        <v>341</v>
      </c>
      <c r="Q95">
        <v>120</v>
      </c>
    </row>
    <row r="96" spans="1:17" hidden="1" x14ac:dyDescent="0.25">
      <c r="A96">
        <v>94</v>
      </c>
      <c r="B96">
        <v>95</v>
      </c>
      <c r="C96" t="s">
        <v>342</v>
      </c>
      <c r="D96">
        <v>2018</v>
      </c>
      <c r="E96" t="s">
        <v>23</v>
      </c>
      <c r="F96">
        <v>7.7</v>
      </c>
      <c r="G96" s="1">
        <v>0.96</v>
      </c>
      <c r="H96">
        <v>1</v>
      </c>
      <c r="I96">
        <v>0</v>
      </c>
      <c r="J96">
        <v>0</v>
      </c>
      <c r="K96">
        <v>0</v>
      </c>
      <c r="L96">
        <v>0</v>
      </c>
      <c r="N96" t="s">
        <v>343</v>
      </c>
      <c r="O96" t="s">
        <v>119</v>
      </c>
      <c r="P96" t="s">
        <v>27</v>
      </c>
      <c r="Q96">
        <v>52</v>
      </c>
    </row>
    <row r="97" spans="1:17" hidden="1" x14ac:dyDescent="0.25">
      <c r="A97">
        <v>95</v>
      </c>
      <c r="B97">
        <v>96</v>
      </c>
      <c r="C97" t="s">
        <v>344</v>
      </c>
      <c r="D97">
        <v>2013</v>
      </c>
      <c r="E97" t="s">
        <v>17</v>
      </c>
      <c r="F97">
        <v>7.5</v>
      </c>
      <c r="G97" s="1">
        <v>0.79</v>
      </c>
      <c r="H97">
        <v>1</v>
      </c>
      <c r="I97">
        <v>0</v>
      </c>
      <c r="J97">
        <v>0</v>
      </c>
      <c r="K97">
        <v>1</v>
      </c>
      <c r="L97">
        <v>0</v>
      </c>
      <c r="M97" t="s">
        <v>345</v>
      </c>
      <c r="N97" t="s">
        <v>328</v>
      </c>
      <c r="O97" t="s">
        <v>346</v>
      </c>
      <c r="P97" t="s">
        <v>27</v>
      </c>
      <c r="Q97">
        <v>125</v>
      </c>
    </row>
    <row r="98" spans="1:17" hidden="1" x14ac:dyDescent="0.25">
      <c r="A98">
        <v>96</v>
      </c>
      <c r="B98">
        <v>97</v>
      </c>
      <c r="C98" t="s">
        <v>347</v>
      </c>
      <c r="D98">
        <v>2017</v>
      </c>
      <c r="E98" t="s">
        <v>23</v>
      </c>
      <c r="F98">
        <v>7.9</v>
      </c>
      <c r="G98" s="1">
        <v>0.93</v>
      </c>
      <c r="H98">
        <v>1</v>
      </c>
      <c r="I98">
        <v>0</v>
      </c>
      <c r="J98">
        <v>0</v>
      </c>
      <c r="K98">
        <v>0</v>
      </c>
      <c r="L98">
        <v>0</v>
      </c>
      <c r="M98" t="s">
        <v>348</v>
      </c>
      <c r="N98" t="s">
        <v>349</v>
      </c>
      <c r="O98" t="s">
        <v>26</v>
      </c>
      <c r="P98" t="s">
        <v>350</v>
      </c>
      <c r="Q98">
        <v>120</v>
      </c>
    </row>
    <row r="99" spans="1:17" hidden="1" x14ac:dyDescent="0.25">
      <c r="A99">
        <v>97</v>
      </c>
      <c r="B99">
        <v>98</v>
      </c>
      <c r="C99" t="s">
        <v>351</v>
      </c>
      <c r="D99">
        <v>2011</v>
      </c>
      <c r="E99" t="s">
        <v>32</v>
      </c>
      <c r="F99">
        <v>7.9</v>
      </c>
      <c r="G99" s="1">
        <v>0.99</v>
      </c>
      <c r="H99">
        <v>1</v>
      </c>
      <c r="I99">
        <v>1</v>
      </c>
      <c r="J99">
        <v>0</v>
      </c>
      <c r="K99">
        <v>0</v>
      </c>
      <c r="L99">
        <v>0</v>
      </c>
      <c r="M99" t="s">
        <v>352</v>
      </c>
      <c r="N99" t="s">
        <v>353</v>
      </c>
      <c r="O99" t="s">
        <v>26</v>
      </c>
      <c r="P99" t="s">
        <v>354</v>
      </c>
      <c r="Q99">
        <v>81</v>
      </c>
    </row>
    <row r="100" spans="1:17" hidden="1" x14ac:dyDescent="0.25">
      <c r="A100">
        <v>98</v>
      </c>
      <c r="B100">
        <v>99</v>
      </c>
      <c r="C100" t="s">
        <v>355</v>
      </c>
      <c r="D100">
        <v>2005</v>
      </c>
      <c r="E100" t="s">
        <v>32</v>
      </c>
      <c r="F100">
        <v>7.3</v>
      </c>
      <c r="G100" s="1">
        <v>0.84</v>
      </c>
      <c r="H100">
        <v>1</v>
      </c>
      <c r="I100">
        <v>0</v>
      </c>
      <c r="J100">
        <v>0</v>
      </c>
      <c r="K100">
        <v>0</v>
      </c>
      <c r="L100">
        <v>0</v>
      </c>
      <c r="M100" t="s">
        <v>356</v>
      </c>
      <c r="N100" t="s">
        <v>357</v>
      </c>
      <c r="O100" t="s">
        <v>20</v>
      </c>
      <c r="P100" t="s">
        <v>27</v>
      </c>
      <c r="Q100">
        <v>77</v>
      </c>
    </row>
    <row r="101" spans="1:17" hidden="1" x14ac:dyDescent="0.25">
      <c r="A101">
        <v>99</v>
      </c>
      <c r="B101">
        <v>100</v>
      </c>
      <c r="C101" t="s">
        <v>358</v>
      </c>
      <c r="D101">
        <v>1996</v>
      </c>
      <c r="E101" t="s">
        <v>23</v>
      </c>
      <c r="F101">
        <v>7.3</v>
      </c>
      <c r="G101" s="1">
        <v>0.83</v>
      </c>
      <c r="H101">
        <v>1</v>
      </c>
      <c r="I101">
        <v>0</v>
      </c>
      <c r="J101">
        <v>0</v>
      </c>
      <c r="K101">
        <v>0</v>
      </c>
      <c r="L101">
        <v>0</v>
      </c>
      <c r="M101" t="s">
        <v>359</v>
      </c>
      <c r="N101" t="s">
        <v>360</v>
      </c>
      <c r="O101" t="s">
        <v>26</v>
      </c>
      <c r="P101" t="s">
        <v>101</v>
      </c>
      <c r="Q101">
        <v>139</v>
      </c>
    </row>
    <row r="102" spans="1:17" hidden="1" x14ac:dyDescent="0.25">
      <c r="A102">
        <v>100</v>
      </c>
      <c r="B102">
        <v>101</v>
      </c>
      <c r="C102" t="s">
        <v>361</v>
      </c>
      <c r="D102">
        <v>2017</v>
      </c>
      <c r="E102" t="s">
        <v>23</v>
      </c>
      <c r="F102">
        <v>7.2</v>
      </c>
      <c r="G102" s="1">
        <v>0.96</v>
      </c>
      <c r="H102">
        <v>1</v>
      </c>
      <c r="I102">
        <v>0</v>
      </c>
      <c r="J102">
        <v>0</v>
      </c>
      <c r="K102">
        <v>0</v>
      </c>
      <c r="L102">
        <v>0</v>
      </c>
      <c r="M102" t="s">
        <v>362</v>
      </c>
      <c r="N102" t="s">
        <v>363</v>
      </c>
      <c r="O102" t="s">
        <v>364</v>
      </c>
      <c r="P102" t="s">
        <v>27</v>
      </c>
      <c r="Q102">
        <v>107</v>
      </c>
    </row>
    <row r="103" spans="1:17" hidden="1" x14ac:dyDescent="0.25">
      <c r="A103">
        <v>101</v>
      </c>
      <c r="B103">
        <v>102</v>
      </c>
      <c r="C103" t="s">
        <v>365</v>
      </c>
      <c r="D103">
        <v>1995</v>
      </c>
      <c r="E103" t="s">
        <v>17</v>
      </c>
      <c r="F103">
        <v>7.2</v>
      </c>
      <c r="G103" s="1">
        <v>0.78</v>
      </c>
      <c r="H103">
        <v>1</v>
      </c>
      <c r="I103">
        <v>0</v>
      </c>
      <c r="J103">
        <v>0</v>
      </c>
      <c r="K103">
        <v>0</v>
      </c>
      <c r="L103">
        <v>0</v>
      </c>
      <c r="M103" t="s">
        <v>366</v>
      </c>
      <c r="N103" t="s">
        <v>367</v>
      </c>
      <c r="O103" t="s">
        <v>119</v>
      </c>
      <c r="P103" t="s">
        <v>368</v>
      </c>
      <c r="Q103">
        <v>130</v>
      </c>
    </row>
    <row r="104" spans="1:17" hidden="1" x14ac:dyDescent="0.25">
      <c r="A104">
        <v>102</v>
      </c>
      <c r="B104">
        <v>103</v>
      </c>
      <c r="C104" t="s">
        <v>369</v>
      </c>
      <c r="D104">
        <v>2008</v>
      </c>
      <c r="E104" t="s">
        <v>17</v>
      </c>
      <c r="F104">
        <v>7.8</v>
      </c>
      <c r="G104" s="1">
        <v>0.63</v>
      </c>
      <c r="H104">
        <v>1</v>
      </c>
      <c r="I104">
        <v>0</v>
      </c>
      <c r="J104">
        <v>0</v>
      </c>
      <c r="K104">
        <v>0</v>
      </c>
      <c r="L104">
        <v>0</v>
      </c>
      <c r="M104" t="s">
        <v>370</v>
      </c>
      <c r="N104" t="s">
        <v>371</v>
      </c>
      <c r="O104" t="s">
        <v>119</v>
      </c>
      <c r="P104" t="s">
        <v>43</v>
      </c>
      <c r="Q104">
        <v>94</v>
      </c>
    </row>
    <row r="105" spans="1:17" x14ac:dyDescent="0.25">
      <c r="A105">
        <v>103</v>
      </c>
      <c r="B105">
        <v>104</v>
      </c>
      <c r="C105" t="s">
        <v>372</v>
      </c>
      <c r="D105">
        <v>2015</v>
      </c>
      <c r="E105" t="s">
        <v>23</v>
      </c>
      <c r="F105">
        <v>7.8</v>
      </c>
      <c r="G105" s="1">
        <v>0.95</v>
      </c>
      <c r="H105">
        <v>1</v>
      </c>
      <c r="I105">
        <v>0</v>
      </c>
      <c r="J105">
        <v>1</v>
      </c>
      <c r="K105">
        <v>1</v>
      </c>
      <c r="L105">
        <v>0</v>
      </c>
      <c r="N105" t="s">
        <v>100</v>
      </c>
      <c r="O105" t="s">
        <v>26</v>
      </c>
      <c r="P105" t="s">
        <v>27</v>
      </c>
      <c r="Q105">
        <v>60</v>
      </c>
    </row>
    <row r="106" spans="1:17" x14ac:dyDescent="0.25">
      <c r="A106">
        <v>104</v>
      </c>
      <c r="B106">
        <v>105</v>
      </c>
      <c r="C106" t="s">
        <v>373</v>
      </c>
      <c r="D106">
        <v>2018</v>
      </c>
      <c r="E106" t="s">
        <v>32</v>
      </c>
      <c r="F106">
        <v>7.1</v>
      </c>
      <c r="G106" s="1">
        <v>0.88</v>
      </c>
      <c r="H106">
        <v>1</v>
      </c>
      <c r="I106">
        <v>0</v>
      </c>
      <c r="J106">
        <v>0</v>
      </c>
      <c r="K106">
        <v>0</v>
      </c>
      <c r="L106">
        <v>0</v>
      </c>
      <c r="M106" t="s">
        <v>374</v>
      </c>
      <c r="N106" t="s">
        <v>375</v>
      </c>
      <c r="O106" t="s">
        <v>26</v>
      </c>
      <c r="P106" t="s">
        <v>27</v>
      </c>
      <c r="Q106">
        <v>112</v>
      </c>
    </row>
    <row r="107" spans="1:17" x14ac:dyDescent="0.25">
      <c r="A107">
        <v>105</v>
      </c>
      <c r="B107">
        <v>106</v>
      </c>
      <c r="C107" t="s">
        <v>376</v>
      </c>
      <c r="D107">
        <v>2017</v>
      </c>
      <c r="E107" t="s">
        <v>23</v>
      </c>
      <c r="F107">
        <v>7.4</v>
      </c>
      <c r="G107" s="1">
        <v>0.92</v>
      </c>
      <c r="H107">
        <v>1</v>
      </c>
      <c r="I107">
        <v>0</v>
      </c>
      <c r="J107">
        <v>0</v>
      </c>
      <c r="K107">
        <v>0</v>
      </c>
      <c r="L107">
        <v>0</v>
      </c>
      <c r="M107" t="s">
        <v>377</v>
      </c>
      <c r="N107" t="s">
        <v>246</v>
      </c>
      <c r="O107" t="s">
        <v>26</v>
      </c>
      <c r="P107" t="s">
        <v>27</v>
      </c>
      <c r="Q107">
        <v>102</v>
      </c>
    </row>
    <row r="108" spans="1:17" hidden="1" x14ac:dyDescent="0.25">
      <c r="A108">
        <v>106</v>
      </c>
      <c r="B108">
        <v>107</v>
      </c>
      <c r="C108" t="s">
        <v>378</v>
      </c>
      <c r="D108">
        <v>2010</v>
      </c>
      <c r="E108" t="s">
        <v>23</v>
      </c>
      <c r="F108">
        <v>7.5</v>
      </c>
      <c r="G108" s="1">
        <v>0.96</v>
      </c>
      <c r="H108">
        <v>1</v>
      </c>
      <c r="I108">
        <v>0</v>
      </c>
      <c r="J108">
        <v>0</v>
      </c>
      <c r="K108">
        <v>0</v>
      </c>
      <c r="L108">
        <v>0</v>
      </c>
      <c r="M108" t="s">
        <v>179</v>
      </c>
      <c r="N108" t="s">
        <v>379</v>
      </c>
      <c r="O108" t="s">
        <v>181</v>
      </c>
      <c r="P108" t="s">
        <v>380</v>
      </c>
      <c r="Q108">
        <v>108</v>
      </c>
    </row>
    <row r="109" spans="1:17" hidden="1" x14ac:dyDescent="0.25">
      <c r="A109">
        <v>107</v>
      </c>
      <c r="B109">
        <v>108</v>
      </c>
      <c r="C109" t="s">
        <v>381</v>
      </c>
      <c r="D109">
        <v>2015</v>
      </c>
      <c r="E109" t="s">
        <v>32</v>
      </c>
      <c r="F109">
        <v>7.7</v>
      </c>
      <c r="G109" s="1">
        <v>0.93</v>
      </c>
      <c r="H109">
        <v>1</v>
      </c>
      <c r="I109">
        <v>0</v>
      </c>
      <c r="J109">
        <v>0</v>
      </c>
      <c r="K109">
        <v>0</v>
      </c>
      <c r="L109">
        <v>0</v>
      </c>
      <c r="M109" t="s">
        <v>382</v>
      </c>
      <c r="N109" t="s">
        <v>263</v>
      </c>
      <c r="O109" t="s">
        <v>383</v>
      </c>
      <c r="P109" t="s">
        <v>27</v>
      </c>
      <c r="Q109">
        <v>108</v>
      </c>
    </row>
    <row r="110" spans="1:17" hidden="1" x14ac:dyDescent="0.25">
      <c r="A110">
        <v>108</v>
      </c>
      <c r="B110">
        <v>109</v>
      </c>
      <c r="C110" t="s">
        <v>384</v>
      </c>
      <c r="D110">
        <v>2013</v>
      </c>
      <c r="E110" t="s">
        <v>23</v>
      </c>
      <c r="F110">
        <v>7.1</v>
      </c>
      <c r="G110" s="1">
        <v>0.91</v>
      </c>
      <c r="H110">
        <v>1</v>
      </c>
      <c r="I110">
        <v>0</v>
      </c>
      <c r="J110">
        <v>0</v>
      </c>
      <c r="K110">
        <v>0</v>
      </c>
      <c r="L110">
        <v>0</v>
      </c>
      <c r="M110" t="s">
        <v>385</v>
      </c>
      <c r="N110" t="s">
        <v>122</v>
      </c>
      <c r="O110" t="s">
        <v>26</v>
      </c>
      <c r="P110" t="s">
        <v>27</v>
      </c>
      <c r="Q110">
        <v>95</v>
      </c>
    </row>
    <row r="111" spans="1:17" hidden="1" x14ac:dyDescent="0.25">
      <c r="A111">
        <v>109</v>
      </c>
      <c r="B111">
        <v>110</v>
      </c>
      <c r="C111" t="s">
        <v>386</v>
      </c>
      <c r="D111">
        <v>2017</v>
      </c>
      <c r="E111" t="s">
        <v>32</v>
      </c>
      <c r="F111">
        <v>8.1999999999999993</v>
      </c>
      <c r="G111" s="1">
        <v>0.89</v>
      </c>
      <c r="H111">
        <v>1</v>
      </c>
      <c r="I111">
        <v>0</v>
      </c>
      <c r="J111">
        <v>0</v>
      </c>
      <c r="K111">
        <v>0</v>
      </c>
      <c r="L111">
        <v>0</v>
      </c>
      <c r="M111" t="s">
        <v>320</v>
      </c>
      <c r="N111" t="s">
        <v>321</v>
      </c>
      <c r="O111" t="s">
        <v>66</v>
      </c>
      <c r="P111" t="s">
        <v>322</v>
      </c>
      <c r="Q111">
        <v>167</v>
      </c>
    </row>
    <row r="112" spans="1:17" hidden="1" x14ac:dyDescent="0.25">
      <c r="A112">
        <v>110</v>
      </c>
      <c r="B112">
        <v>111</v>
      </c>
      <c r="C112" t="s">
        <v>387</v>
      </c>
      <c r="D112">
        <v>2018</v>
      </c>
      <c r="F112">
        <v>7.2</v>
      </c>
      <c r="G112" s="1">
        <v>0.92</v>
      </c>
      <c r="H112">
        <v>1</v>
      </c>
      <c r="I112">
        <v>0</v>
      </c>
      <c r="J112">
        <v>0</v>
      </c>
      <c r="K112">
        <v>0</v>
      </c>
      <c r="L112">
        <v>0</v>
      </c>
      <c r="M112" t="s">
        <v>388</v>
      </c>
      <c r="N112" t="s">
        <v>118</v>
      </c>
      <c r="O112" t="s">
        <v>20</v>
      </c>
      <c r="P112" t="s">
        <v>27</v>
      </c>
      <c r="Q112">
        <v>90</v>
      </c>
    </row>
    <row r="113" spans="1:17" hidden="1" x14ac:dyDescent="0.25">
      <c r="A113">
        <v>111</v>
      </c>
      <c r="B113">
        <v>112</v>
      </c>
      <c r="C113" t="s">
        <v>389</v>
      </c>
      <c r="D113">
        <v>2014</v>
      </c>
      <c r="E113" t="s">
        <v>17</v>
      </c>
      <c r="F113">
        <v>8.1</v>
      </c>
      <c r="G113" s="1">
        <v>0.76</v>
      </c>
      <c r="H113">
        <v>1</v>
      </c>
      <c r="I113">
        <v>0</v>
      </c>
      <c r="J113">
        <v>0</v>
      </c>
      <c r="K113">
        <v>0</v>
      </c>
      <c r="L113">
        <v>0</v>
      </c>
      <c r="M113" t="s">
        <v>64</v>
      </c>
      <c r="N113" t="s">
        <v>390</v>
      </c>
      <c r="O113" t="s">
        <v>66</v>
      </c>
      <c r="P113" t="s">
        <v>391</v>
      </c>
      <c r="Q113">
        <v>153</v>
      </c>
    </row>
    <row r="114" spans="1:17" hidden="1" x14ac:dyDescent="0.25">
      <c r="A114">
        <v>112</v>
      </c>
      <c r="B114">
        <v>113</v>
      </c>
      <c r="C114" t="s">
        <v>392</v>
      </c>
      <c r="D114">
        <v>2020</v>
      </c>
      <c r="E114" t="s">
        <v>23</v>
      </c>
      <c r="F114">
        <v>6.8</v>
      </c>
      <c r="G114" s="1">
        <v>0.68</v>
      </c>
      <c r="H114">
        <v>1</v>
      </c>
      <c r="I114">
        <v>0</v>
      </c>
      <c r="J114">
        <v>0</v>
      </c>
      <c r="K114">
        <v>0</v>
      </c>
      <c r="L114">
        <v>0</v>
      </c>
      <c r="M114" t="s">
        <v>393</v>
      </c>
      <c r="N114" t="s">
        <v>394</v>
      </c>
      <c r="O114" t="s">
        <v>26</v>
      </c>
      <c r="P114" t="s">
        <v>395</v>
      </c>
      <c r="Q114">
        <v>116</v>
      </c>
    </row>
    <row r="115" spans="1:17" hidden="1" x14ac:dyDescent="0.25">
      <c r="A115">
        <v>113</v>
      </c>
      <c r="B115">
        <v>114</v>
      </c>
      <c r="C115" t="s">
        <v>396</v>
      </c>
      <c r="D115">
        <v>2015</v>
      </c>
      <c r="E115" t="s">
        <v>23</v>
      </c>
      <c r="F115">
        <v>7.2</v>
      </c>
      <c r="G115" s="1">
        <v>0.87</v>
      </c>
      <c r="H115">
        <v>1</v>
      </c>
      <c r="I115">
        <v>0</v>
      </c>
      <c r="J115">
        <v>0</v>
      </c>
      <c r="K115">
        <v>0</v>
      </c>
      <c r="L115">
        <v>0</v>
      </c>
      <c r="M115" t="s">
        <v>397</v>
      </c>
      <c r="N115" t="s">
        <v>398</v>
      </c>
      <c r="O115" t="s">
        <v>399</v>
      </c>
      <c r="P115" t="s">
        <v>400</v>
      </c>
      <c r="Q115">
        <v>119</v>
      </c>
    </row>
    <row r="116" spans="1:17" hidden="1" x14ac:dyDescent="0.25">
      <c r="A116">
        <v>114</v>
      </c>
      <c r="B116">
        <v>115</v>
      </c>
      <c r="C116" t="s">
        <v>401</v>
      </c>
      <c r="D116">
        <v>2010</v>
      </c>
      <c r="E116" t="s">
        <v>23</v>
      </c>
      <c r="F116">
        <v>7.4</v>
      </c>
      <c r="G116" s="1">
        <v>0.87</v>
      </c>
      <c r="H116">
        <v>1</v>
      </c>
      <c r="I116">
        <v>0</v>
      </c>
      <c r="J116">
        <v>0</v>
      </c>
      <c r="K116">
        <v>0</v>
      </c>
      <c r="L116">
        <v>0</v>
      </c>
      <c r="M116" t="s">
        <v>402</v>
      </c>
      <c r="N116" t="s">
        <v>111</v>
      </c>
      <c r="O116" t="s">
        <v>26</v>
      </c>
      <c r="P116" t="s">
        <v>27</v>
      </c>
      <c r="Q116">
        <v>112</v>
      </c>
    </row>
    <row r="117" spans="1:17" hidden="1" x14ac:dyDescent="0.25">
      <c r="A117">
        <v>115</v>
      </c>
      <c r="B117">
        <v>116</v>
      </c>
      <c r="C117" t="s">
        <v>403</v>
      </c>
      <c r="D117">
        <v>2011</v>
      </c>
      <c r="E117" t="s">
        <v>32</v>
      </c>
      <c r="F117">
        <v>8.1</v>
      </c>
      <c r="G117" s="1">
        <v>0.91</v>
      </c>
      <c r="H117">
        <v>1</v>
      </c>
      <c r="I117">
        <v>0</v>
      </c>
      <c r="J117">
        <v>0</v>
      </c>
      <c r="K117">
        <v>0</v>
      </c>
      <c r="L117">
        <v>0</v>
      </c>
      <c r="M117" t="s">
        <v>404</v>
      </c>
      <c r="N117" t="s">
        <v>65</v>
      </c>
      <c r="O117" t="s">
        <v>66</v>
      </c>
      <c r="P117" t="s">
        <v>405</v>
      </c>
      <c r="Q117">
        <v>155</v>
      </c>
    </row>
    <row r="118" spans="1:17" x14ac:dyDescent="0.25">
      <c r="A118">
        <v>116</v>
      </c>
      <c r="B118">
        <v>117</v>
      </c>
      <c r="C118" t="s">
        <v>406</v>
      </c>
      <c r="D118">
        <v>2015</v>
      </c>
      <c r="E118" t="s">
        <v>23</v>
      </c>
      <c r="F118">
        <v>7</v>
      </c>
      <c r="G118" s="1">
        <v>0.91</v>
      </c>
      <c r="H118">
        <v>1</v>
      </c>
      <c r="I118">
        <v>0</v>
      </c>
      <c r="J118">
        <v>0</v>
      </c>
      <c r="K118">
        <v>0</v>
      </c>
      <c r="L118">
        <v>0</v>
      </c>
      <c r="M118" t="s">
        <v>407</v>
      </c>
      <c r="N118" t="s">
        <v>408</v>
      </c>
      <c r="O118" t="s">
        <v>26</v>
      </c>
      <c r="P118" t="s">
        <v>27</v>
      </c>
      <c r="Q118">
        <v>95</v>
      </c>
    </row>
    <row r="119" spans="1:17" hidden="1" x14ac:dyDescent="0.25">
      <c r="A119">
        <v>117</v>
      </c>
      <c r="B119">
        <v>118</v>
      </c>
      <c r="C119" t="s">
        <v>409</v>
      </c>
      <c r="D119">
        <v>2011</v>
      </c>
      <c r="E119" t="s">
        <v>32</v>
      </c>
      <c r="F119">
        <v>7.2</v>
      </c>
      <c r="G119" s="1">
        <v>0.81</v>
      </c>
      <c r="H119">
        <v>1</v>
      </c>
      <c r="I119">
        <v>0</v>
      </c>
      <c r="J119">
        <v>0</v>
      </c>
      <c r="K119">
        <v>0</v>
      </c>
      <c r="L119">
        <v>0</v>
      </c>
      <c r="M119" t="s">
        <v>410</v>
      </c>
      <c r="N119" t="s">
        <v>411</v>
      </c>
      <c r="O119" t="s">
        <v>26</v>
      </c>
      <c r="P119" t="s">
        <v>27</v>
      </c>
      <c r="Q119">
        <v>90</v>
      </c>
    </row>
    <row r="120" spans="1:17" hidden="1" x14ac:dyDescent="0.25">
      <c r="A120">
        <v>118</v>
      </c>
      <c r="B120">
        <v>119</v>
      </c>
      <c r="C120" t="s">
        <v>412</v>
      </c>
      <c r="D120">
        <v>2018</v>
      </c>
      <c r="E120" t="s">
        <v>23</v>
      </c>
      <c r="F120">
        <v>7.3</v>
      </c>
      <c r="G120" s="1">
        <v>0.91</v>
      </c>
      <c r="H120">
        <v>1</v>
      </c>
      <c r="I120">
        <v>0</v>
      </c>
      <c r="J120">
        <v>0</v>
      </c>
      <c r="K120">
        <v>0</v>
      </c>
      <c r="L120">
        <v>0</v>
      </c>
      <c r="M120" t="s">
        <v>413</v>
      </c>
      <c r="N120" t="s">
        <v>414</v>
      </c>
      <c r="O120" t="s">
        <v>26</v>
      </c>
      <c r="P120" t="s">
        <v>105</v>
      </c>
      <c r="Q120">
        <v>133</v>
      </c>
    </row>
    <row r="121" spans="1:17" hidden="1" x14ac:dyDescent="0.25">
      <c r="A121">
        <v>119</v>
      </c>
      <c r="B121">
        <v>120</v>
      </c>
      <c r="C121" t="s">
        <v>415</v>
      </c>
      <c r="D121">
        <v>2008</v>
      </c>
      <c r="E121" t="s">
        <v>17</v>
      </c>
      <c r="F121">
        <v>7</v>
      </c>
      <c r="G121" s="1">
        <v>0.77</v>
      </c>
      <c r="H121">
        <v>1</v>
      </c>
      <c r="I121">
        <v>0</v>
      </c>
      <c r="J121">
        <v>0</v>
      </c>
      <c r="K121">
        <v>0</v>
      </c>
      <c r="L121">
        <v>0</v>
      </c>
      <c r="M121" t="s">
        <v>416</v>
      </c>
      <c r="N121" t="s">
        <v>417</v>
      </c>
      <c r="O121" t="s">
        <v>26</v>
      </c>
      <c r="P121" t="s">
        <v>350</v>
      </c>
      <c r="Q121">
        <v>85</v>
      </c>
    </row>
    <row r="122" spans="1:17" hidden="1" x14ac:dyDescent="0.25">
      <c r="A122">
        <v>120</v>
      </c>
      <c r="B122">
        <v>121</v>
      </c>
      <c r="C122" t="s">
        <v>418</v>
      </c>
      <c r="D122">
        <v>2018</v>
      </c>
      <c r="E122" t="s">
        <v>23</v>
      </c>
      <c r="F122">
        <v>7.5</v>
      </c>
      <c r="G122" s="1">
        <v>0.95</v>
      </c>
      <c r="H122">
        <v>1</v>
      </c>
      <c r="I122">
        <v>0</v>
      </c>
      <c r="J122">
        <v>0</v>
      </c>
      <c r="K122">
        <v>0</v>
      </c>
      <c r="L122">
        <v>0</v>
      </c>
      <c r="M122" t="s">
        <v>419</v>
      </c>
      <c r="N122" t="s">
        <v>420</v>
      </c>
      <c r="O122" t="s">
        <v>421</v>
      </c>
      <c r="P122" t="s">
        <v>422</v>
      </c>
      <c r="Q122">
        <v>148</v>
      </c>
    </row>
    <row r="123" spans="1:17" hidden="1" x14ac:dyDescent="0.25">
      <c r="A123">
        <v>121</v>
      </c>
      <c r="B123">
        <v>122</v>
      </c>
      <c r="C123" t="s">
        <v>423</v>
      </c>
      <c r="D123">
        <v>2011</v>
      </c>
      <c r="E123" t="s">
        <v>32</v>
      </c>
      <c r="F123">
        <v>7.3</v>
      </c>
      <c r="G123" s="1">
        <v>0.74</v>
      </c>
      <c r="H123">
        <v>1</v>
      </c>
      <c r="I123">
        <v>0</v>
      </c>
      <c r="J123">
        <v>0</v>
      </c>
      <c r="K123">
        <v>0</v>
      </c>
      <c r="L123">
        <v>0</v>
      </c>
      <c r="M123" t="s">
        <v>54</v>
      </c>
      <c r="N123" t="s">
        <v>424</v>
      </c>
      <c r="O123" t="s">
        <v>425</v>
      </c>
      <c r="P123" t="s">
        <v>27</v>
      </c>
      <c r="Q123">
        <v>107</v>
      </c>
    </row>
    <row r="124" spans="1:17" hidden="1" x14ac:dyDescent="0.25">
      <c r="A124">
        <v>122</v>
      </c>
      <c r="B124">
        <v>123</v>
      </c>
      <c r="C124" t="s">
        <v>426</v>
      </c>
      <c r="D124">
        <v>2008</v>
      </c>
      <c r="E124" t="s">
        <v>32</v>
      </c>
      <c r="F124">
        <v>6.8</v>
      </c>
      <c r="G124" s="1">
        <v>0.89</v>
      </c>
      <c r="H124">
        <v>1</v>
      </c>
      <c r="I124">
        <v>0</v>
      </c>
      <c r="J124">
        <v>0</v>
      </c>
      <c r="K124">
        <v>1</v>
      </c>
      <c r="L124">
        <v>0</v>
      </c>
      <c r="M124" t="s">
        <v>427</v>
      </c>
      <c r="N124" t="s">
        <v>428</v>
      </c>
      <c r="O124" t="s">
        <v>26</v>
      </c>
      <c r="P124" t="s">
        <v>27</v>
      </c>
      <c r="Q124">
        <v>96</v>
      </c>
    </row>
    <row r="125" spans="1:17" hidden="1" x14ac:dyDescent="0.25">
      <c r="A125">
        <v>123</v>
      </c>
      <c r="B125">
        <v>124</v>
      </c>
      <c r="C125" t="s">
        <v>429</v>
      </c>
      <c r="D125">
        <v>1997</v>
      </c>
      <c r="F125">
        <v>8.1</v>
      </c>
      <c r="G125" s="1">
        <v>0.88</v>
      </c>
      <c r="H125">
        <v>1</v>
      </c>
      <c r="I125">
        <v>0</v>
      </c>
      <c r="J125">
        <v>0</v>
      </c>
      <c r="K125">
        <v>0</v>
      </c>
      <c r="L125">
        <v>0</v>
      </c>
      <c r="M125" t="s">
        <v>430</v>
      </c>
      <c r="N125" t="s">
        <v>431</v>
      </c>
      <c r="O125" t="s">
        <v>226</v>
      </c>
      <c r="P125" t="s">
        <v>354</v>
      </c>
      <c r="Q125">
        <v>87</v>
      </c>
    </row>
    <row r="126" spans="1:17" hidden="1" x14ac:dyDescent="0.25">
      <c r="A126">
        <v>124</v>
      </c>
      <c r="B126">
        <v>125</v>
      </c>
      <c r="C126" t="s">
        <v>432</v>
      </c>
      <c r="D126">
        <v>1997</v>
      </c>
      <c r="E126" t="s">
        <v>23</v>
      </c>
      <c r="F126">
        <v>7.2</v>
      </c>
      <c r="G126" s="1">
        <v>0.87</v>
      </c>
      <c r="H126">
        <v>1</v>
      </c>
      <c r="I126">
        <v>0</v>
      </c>
      <c r="J126">
        <v>0</v>
      </c>
      <c r="K126">
        <v>0</v>
      </c>
      <c r="L126">
        <v>0</v>
      </c>
      <c r="M126" t="s">
        <v>433</v>
      </c>
      <c r="N126" t="s">
        <v>122</v>
      </c>
      <c r="O126" t="s">
        <v>26</v>
      </c>
      <c r="P126" t="s">
        <v>27</v>
      </c>
      <c r="Q126">
        <v>113</v>
      </c>
    </row>
    <row r="127" spans="1:17" hidden="1" x14ac:dyDescent="0.25">
      <c r="A127">
        <v>125</v>
      </c>
      <c r="B127">
        <v>126</v>
      </c>
      <c r="C127" t="s">
        <v>434</v>
      </c>
      <c r="D127">
        <v>2009</v>
      </c>
      <c r="E127" t="s">
        <v>213</v>
      </c>
      <c r="F127">
        <v>7.1</v>
      </c>
      <c r="G127" s="1">
        <v>0.85</v>
      </c>
      <c r="H127">
        <v>1</v>
      </c>
      <c r="I127">
        <v>0</v>
      </c>
      <c r="J127">
        <v>0</v>
      </c>
      <c r="K127">
        <v>1</v>
      </c>
      <c r="L127">
        <v>0</v>
      </c>
      <c r="M127" t="s">
        <v>435</v>
      </c>
      <c r="N127" t="s">
        <v>436</v>
      </c>
      <c r="O127" t="s">
        <v>26</v>
      </c>
      <c r="P127" t="s">
        <v>105</v>
      </c>
      <c r="Q127">
        <v>97</v>
      </c>
    </row>
    <row r="128" spans="1:17" hidden="1" x14ac:dyDescent="0.25">
      <c r="A128">
        <v>126</v>
      </c>
      <c r="B128">
        <v>127</v>
      </c>
      <c r="C128" t="s">
        <v>437</v>
      </c>
      <c r="D128">
        <v>2017</v>
      </c>
      <c r="E128" t="s">
        <v>17</v>
      </c>
      <c r="F128">
        <v>7.6</v>
      </c>
      <c r="G128" s="1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 t="s">
        <v>438</v>
      </c>
      <c r="N128" t="s">
        <v>439</v>
      </c>
      <c r="O128" t="s">
        <v>440</v>
      </c>
      <c r="P128" t="s">
        <v>441</v>
      </c>
      <c r="Q128">
        <v>130</v>
      </c>
    </row>
    <row r="129" spans="1:17" hidden="1" x14ac:dyDescent="0.25">
      <c r="A129">
        <v>127</v>
      </c>
      <c r="B129">
        <v>128</v>
      </c>
      <c r="C129" t="s">
        <v>442</v>
      </c>
      <c r="D129">
        <v>1973</v>
      </c>
      <c r="E129" t="s">
        <v>23</v>
      </c>
      <c r="F129">
        <v>7.5</v>
      </c>
      <c r="G129" s="1">
        <v>0.89</v>
      </c>
      <c r="H129">
        <v>1</v>
      </c>
      <c r="I129">
        <v>0</v>
      </c>
      <c r="J129">
        <v>0</v>
      </c>
      <c r="K129">
        <v>0</v>
      </c>
      <c r="L129">
        <v>0</v>
      </c>
      <c r="M129" t="s">
        <v>443</v>
      </c>
      <c r="N129" t="s">
        <v>444</v>
      </c>
      <c r="O129" t="s">
        <v>80</v>
      </c>
      <c r="P129" t="s">
        <v>27</v>
      </c>
      <c r="Q129">
        <v>88</v>
      </c>
    </row>
    <row r="130" spans="1:17" hidden="1" x14ac:dyDescent="0.25">
      <c r="A130">
        <v>128</v>
      </c>
      <c r="B130">
        <v>129</v>
      </c>
      <c r="C130" t="s">
        <v>445</v>
      </c>
      <c r="D130">
        <v>2009</v>
      </c>
      <c r="E130" t="s">
        <v>23</v>
      </c>
      <c r="F130">
        <v>7.6</v>
      </c>
      <c r="G130" s="1">
        <v>0.85</v>
      </c>
      <c r="H130">
        <v>1</v>
      </c>
      <c r="I130">
        <v>0</v>
      </c>
      <c r="J130">
        <v>0</v>
      </c>
      <c r="K130">
        <v>0</v>
      </c>
      <c r="L130">
        <v>0</v>
      </c>
      <c r="M130" t="s">
        <v>446</v>
      </c>
      <c r="N130" t="s">
        <v>111</v>
      </c>
      <c r="O130" t="s">
        <v>26</v>
      </c>
      <c r="P130" t="s">
        <v>43</v>
      </c>
      <c r="Q130">
        <v>99</v>
      </c>
    </row>
    <row r="131" spans="1:17" hidden="1" x14ac:dyDescent="0.25">
      <c r="A131">
        <v>129</v>
      </c>
      <c r="B131">
        <v>130</v>
      </c>
      <c r="C131" t="s">
        <v>447</v>
      </c>
      <c r="D131">
        <v>2001</v>
      </c>
      <c r="E131" t="s">
        <v>23</v>
      </c>
      <c r="F131">
        <v>7.6</v>
      </c>
      <c r="G131" s="1">
        <v>0.55000000000000004</v>
      </c>
      <c r="H131">
        <v>1</v>
      </c>
      <c r="I131">
        <v>0</v>
      </c>
      <c r="J131">
        <v>0</v>
      </c>
      <c r="K131">
        <v>0</v>
      </c>
      <c r="L131">
        <v>0</v>
      </c>
      <c r="M131" t="s">
        <v>448</v>
      </c>
      <c r="N131" t="s">
        <v>129</v>
      </c>
      <c r="O131" t="s">
        <v>449</v>
      </c>
      <c r="P131" t="s">
        <v>27</v>
      </c>
      <c r="Q131">
        <v>124</v>
      </c>
    </row>
    <row r="132" spans="1:17" hidden="1" x14ac:dyDescent="0.25">
      <c r="A132">
        <v>130</v>
      </c>
      <c r="B132">
        <v>131</v>
      </c>
      <c r="C132" t="s">
        <v>450</v>
      </c>
      <c r="D132">
        <v>2005</v>
      </c>
      <c r="E132" t="s">
        <v>23</v>
      </c>
      <c r="F132">
        <v>7.3</v>
      </c>
      <c r="G132" s="1">
        <v>0.92</v>
      </c>
      <c r="H132">
        <v>1</v>
      </c>
      <c r="I132">
        <v>0</v>
      </c>
      <c r="J132">
        <v>1</v>
      </c>
      <c r="K132">
        <v>0</v>
      </c>
      <c r="L132">
        <v>0</v>
      </c>
      <c r="M132" t="s">
        <v>135</v>
      </c>
      <c r="N132" t="s">
        <v>65</v>
      </c>
      <c r="O132" t="s">
        <v>26</v>
      </c>
      <c r="P132" t="s">
        <v>27</v>
      </c>
      <c r="Q132">
        <v>81</v>
      </c>
    </row>
    <row r="133" spans="1:17" hidden="1" x14ac:dyDescent="0.25">
      <c r="A133">
        <v>131</v>
      </c>
      <c r="B133">
        <v>132</v>
      </c>
      <c r="C133" t="s">
        <v>451</v>
      </c>
      <c r="D133">
        <v>2016</v>
      </c>
      <c r="E133" t="s">
        <v>17</v>
      </c>
      <c r="F133">
        <v>7.8</v>
      </c>
      <c r="G133" s="1">
        <v>0.99</v>
      </c>
      <c r="H133">
        <v>1</v>
      </c>
      <c r="I133">
        <v>0</v>
      </c>
      <c r="J133">
        <v>0</v>
      </c>
      <c r="K133">
        <v>0</v>
      </c>
      <c r="L133">
        <v>0</v>
      </c>
      <c r="M133" t="s">
        <v>452</v>
      </c>
      <c r="N133" t="s">
        <v>453</v>
      </c>
      <c r="O133" t="s">
        <v>454</v>
      </c>
      <c r="P133" t="s">
        <v>283</v>
      </c>
      <c r="Q133">
        <v>66</v>
      </c>
    </row>
    <row r="134" spans="1:17" hidden="1" x14ac:dyDescent="0.25">
      <c r="A134">
        <v>132</v>
      </c>
      <c r="B134">
        <v>133</v>
      </c>
      <c r="C134" t="s">
        <v>455</v>
      </c>
      <c r="D134">
        <v>2017</v>
      </c>
      <c r="E134" t="s">
        <v>23</v>
      </c>
      <c r="F134">
        <v>7.7</v>
      </c>
      <c r="G134" s="1">
        <v>0.94</v>
      </c>
      <c r="H134">
        <v>1</v>
      </c>
      <c r="I134">
        <v>0</v>
      </c>
      <c r="J134">
        <v>0</v>
      </c>
      <c r="K134">
        <v>0</v>
      </c>
      <c r="L134">
        <v>0</v>
      </c>
      <c r="M134" t="s">
        <v>456</v>
      </c>
      <c r="N134" t="s">
        <v>353</v>
      </c>
      <c r="O134" t="s">
        <v>457</v>
      </c>
      <c r="P134" t="s">
        <v>458</v>
      </c>
      <c r="Q134">
        <v>94</v>
      </c>
    </row>
    <row r="135" spans="1:17" hidden="1" x14ac:dyDescent="0.25">
      <c r="A135">
        <v>133</v>
      </c>
      <c r="B135">
        <v>134</v>
      </c>
      <c r="C135" t="s">
        <v>459</v>
      </c>
      <c r="D135">
        <v>2012</v>
      </c>
      <c r="E135" t="s">
        <v>213</v>
      </c>
      <c r="F135">
        <v>8.1</v>
      </c>
      <c r="G135" s="1">
        <v>0.86</v>
      </c>
      <c r="H135">
        <v>1</v>
      </c>
      <c r="I135">
        <v>0</v>
      </c>
      <c r="J135">
        <v>0</v>
      </c>
      <c r="K135">
        <v>0</v>
      </c>
      <c r="L135">
        <v>0</v>
      </c>
      <c r="M135" t="s">
        <v>460</v>
      </c>
      <c r="N135" t="s">
        <v>122</v>
      </c>
      <c r="O135" t="s">
        <v>66</v>
      </c>
      <c r="P135" t="s">
        <v>149</v>
      </c>
      <c r="Q135">
        <v>151</v>
      </c>
    </row>
    <row r="136" spans="1:17" hidden="1" x14ac:dyDescent="0.25">
      <c r="A136">
        <v>134</v>
      </c>
      <c r="B136">
        <v>135</v>
      </c>
      <c r="C136" t="s">
        <v>461</v>
      </c>
      <c r="D136">
        <v>2013</v>
      </c>
      <c r="E136" t="s">
        <v>23</v>
      </c>
      <c r="F136">
        <v>7.5</v>
      </c>
      <c r="G136" s="1">
        <v>0.92</v>
      </c>
      <c r="H136">
        <v>1</v>
      </c>
      <c r="I136">
        <v>0</v>
      </c>
      <c r="J136">
        <v>0</v>
      </c>
      <c r="K136">
        <v>0</v>
      </c>
      <c r="L136">
        <v>0</v>
      </c>
      <c r="M136" t="s">
        <v>135</v>
      </c>
      <c r="N136" t="s">
        <v>122</v>
      </c>
      <c r="O136" t="s">
        <v>26</v>
      </c>
      <c r="P136" t="s">
        <v>283</v>
      </c>
      <c r="Q136">
        <v>86</v>
      </c>
    </row>
    <row r="137" spans="1:17" hidden="1" x14ac:dyDescent="0.25">
      <c r="A137">
        <v>135</v>
      </c>
      <c r="B137">
        <v>136</v>
      </c>
      <c r="C137" t="s">
        <v>462</v>
      </c>
      <c r="D137">
        <v>1982</v>
      </c>
      <c r="E137" t="s">
        <v>32</v>
      </c>
      <c r="F137">
        <v>7.4</v>
      </c>
      <c r="G137" s="1">
        <v>0.9</v>
      </c>
      <c r="H137">
        <v>1</v>
      </c>
      <c r="I137">
        <v>0</v>
      </c>
      <c r="J137">
        <v>0</v>
      </c>
      <c r="K137">
        <v>0</v>
      </c>
      <c r="L137">
        <v>0</v>
      </c>
      <c r="M137" t="s">
        <v>463</v>
      </c>
      <c r="N137" t="s">
        <v>122</v>
      </c>
      <c r="O137" t="s">
        <v>26</v>
      </c>
      <c r="P137" t="s">
        <v>27</v>
      </c>
      <c r="Q137">
        <v>116</v>
      </c>
    </row>
    <row r="138" spans="1:17" x14ac:dyDescent="0.25">
      <c r="A138">
        <v>136</v>
      </c>
      <c r="B138">
        <v>137</v>
      </c>
      <c r="C138" t="s">
        <v>464</v>
      </c>
      <c r="D138">
        <v>2018</v>
      </c>
      <c r="E138" t="s">
        <v>17</v>
      </c>
      <c r="F138">
        <v>6.9</v>
      </c>
      <c r="G138" s="1">
        <v>0.7</v>
      </c>
      <c r="H138">
        <v>1</v>
      </c>
      <c r="I138">
        <v>0</v>
      </c>
      <c r="J138">
        <v>0</v>
      </c>
      <c r="K138">
        <v>0</v>
      </c>
      <c r="L138">
        <v>0</v>
      </c>
      <c r="M138" t="s">
        <v>465</v>
      </c>
      <c r="N138" t="s">
        <v>30</v>
      </c>
      <c r="O138" t="s">
        <v>26</v>
      </c>
      <c r="P138" t="s">
        <v>27</v>
      </c>
      <c r="Q138">
        <v>135</v>
      </c>
    </row>
    <row r="139" spans="1:17" hidden="1" x14ac:dyDescent="0.25">
      <c r="A139">
        <v>137</v>
      </c>
      <c r="B139">
        <v>138</v>
      </c>
      <c r="C139" t="s">
        <v>466</v>
      </c>
      <c r="D139">
        <v>2015</v>
      </c>
      <c r="E139" t="s">
        <v>23</v>
      </c>
      <c r="F139">
        <v>7.2</v>
      </c>
      <c r="G139" s="1">
        <v>0.85</v>
      </c>
      <c r="H139">
        <v>1</v>
      </c>
      <c r="I139">
        <v>0</v>
      </c>
      <c r="J139">
        <v>0</v>
      </c>
      <c r="K139">
        <v>0</v>
      </c>
      <c r="L139">
        <v>0</v>
      </c>
      <c r="M139" t="s">
        <v>467</v>
      </c>
      <c r="N139" t="s">
        <v>104</v>
      </c>
      <c r="O139" t="s">
        <v>119</v>
      </c>
      <c r="P139" t="s">
        <v>27</v>
      </c>
      <c r="Q139">
        <v>122</v>
      </c>
    </row>
    <row r="140" spans="1:17" hidden="1" x14ac:dyDescent="0.25">
      <c r="A140">
        <v>138</v>
      </c>
      <c r="B140">
        <v>139</v>
      </c>
      <c r="C140" t="s">
        <v>468</v>
      </c>
      <c r="D140">
        <v>1990</v>
      </c>
      <c r="E140" t="s">
        <v>17</v>
      </c>
      <c r="F140">
        <v>7.1</v>
      </c>
      <c r="G140" s="1">
        <v>0.88</v>
      </c>
      <c r="H140">
        <v>1</v>
      </c>
      <c r="I140">
        <v>0</v>
      </c>
      <c r="J140">
        <v>0</v>
      </c>
      <c r="K140">
        <v>0</v>
      </c>
      <c r="L140">
        <v>0</v>
      </c>
      <c r="M140" t="s">
        <v>469</v>
      </c>
      <c r="N140" t="s">
        <v>302</v>
      </c>
      <c r="O140" t="s">
        <v>26</v>
      </c>
      <c r="P140" t="s">
        <v>27</v>
      </c>
      <c r="Q140">
        <v>96</v>
      </c>
    </row>
    <row r="141" spans="1:17" hidden="1" x14ac:dyDescent="0.25">
      <c r="A141">
        <v>139</v>
      </c>
      <c r="B141">
        <v>140</v>
      </c>
      <c r="C141" t="s">
        <v>470</v>
      </c>
      <c r="D141">
        <v>2013</v>
      </c>
      <c r="E141" t="s">
        <v>32</v>
      </c>
      <c r="F141">
        <v>7.2</v>
      </c>
      <c r="G141" s="1">
        <v>0.71</v>
      </c>
      <c r="H141">
        <v>1</v>
      </c>
      <c r="I141">
        <v>0</v>
      </c>
      <c r="J141">
        <v>0</v>
      </c>
      <c r="K141">
        <v>0</v>
      </c>
      <c r="L141">
        <v>0</v>
      </c>
      <c r="M141" t="s">
        <v>471</v>
      </c>
      <c r="N141" t="s">
        <v>411</v>
      </c>
      <c r="O141" t="s">
        <v>26</v>
      </c>
      <c r="P141" t="s">
        <v>27</v>
      </c>
      <c r="Q141">
        <v>98</v>
      </c>
    </row>
    <row r="142" spans="1:17" hidden="1" x14ac:dyDescent="0.25">
      <c r="A142">
        <v>140</v>
      </c>
      <c r="B142">
        <v>141</v>
      </c>
      <c r="C142" t="s">
        <v>472</v>
      </c>
      <c r="D142">
        <v>2014</v>
      </c>
      <c r="E142" t="s">
        <v>23</v>
      </c>
      <c r="F142">
        <v>7.1</v>
      </c>
      <c r="G142" s="1">
        <v>0.91</v>
      </c>
      <c r="H142">
        <v>1</v>
      </c>
      <c r="I142">
        <v>0</v>
      </c>
      <c r="J142">
        <v>0</v>
      </c>
      <c r="K142">
        <v>0</v>
      </c>
      <c r="L142">
        <v>0</v>
      </c>
      <c r="M142" t="s">
        <v>473</v>
      </c>
      <c r="N142" t="s">
        <v>100</v>
      </c>
      <c r="O142" t="s">
        <v>119</v>
      </c>
      <c r="P142" t="s">
        <v>27</v>
      </c>
      <c r="Q142">
        <v>85</v>
      </c>
    </row>
    <row r="143" spans="1:17" x14ac:dyDescent="0.25">
      <c r="A143">
        <v>141</v>
      </c>
      <c r="B143">
        <v>142</v>
      </c>
      <c r="C143" t="s">
        <v>474</v>
      </c>
      <c r="D143">
        <v>2014</v>
      </c>
      <c r="E143" t="s">
        <v>23</v>
      </c>
      <c r="F143">
        <v>8.4</v>
      </c>
      <c r="G143" s="1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 t="s">
        <v>475</v>
      </c>
      <c r="N143" t="s">
        <v>114</v>
      </c>
      <c r="O143" t="s">
        <v>26</v>
      </c>
      <c r="P143" t="s">
        <v>27</v>
      </c>
      <c r="Q143">
        <v>80</v>
      </c>
    </row>
    <row r="144" spans="1:17" hidden="1" x14ac:dyDescent="0.25">
      <c r="A144">
        <v>142</v>
      </c>
      <c r="B144">
        <v>143</v>
      </c>
      <c r="C144" t="s">
        <v>476</v>
      </c>
      <c r="D144">
        <v>2013</v>
      </c>
      <c r="E144" t="s">
        <v>23</v>
      </c>
      <c r="F144">
        <v>7.4</v>
      </c>
      <c r="G144" s="1">
        <v>0.99</v>
      </c>
      <c r="H144">
        <v>1</v>
      </c>
      <c r="I144">
        <v>0</v>
      </c>
      <c r="J144">
        <v>1</v>
      </c>
      <c r="K144">
        <v>0</v>
      </c>
      <c r="L144">
        <v>0</v>
      </c>
      <c r="M144" t="s">
        <v>173</v>
      </c>
      <c r="N144" t="s">
        <v>62</v>
      </c>
      <c r="O144" t="s">
        <v>80</v>
      </c>
      <c r="P144" t="s">
        <v>27</v>
      </c>
      <c r="Q144">
        <v>106</v>
      </c>
    </row>
    <row r="145" spans="1:17" x14ac:dyDescent="0.25">
      <c r="A145">
        <v>143</v>
      </c>
      <c r="B145">
        <v>144</v>
      </c>
      <c r="C145" t="s">
        <v>477</v>
      </c>
      <c r="D145">
        <v>2017</v>
      </c>
      <c r="E145" t="s">
        <v>23</v>
      </c>
      <c r="F145">
        <v>7.4</v>
      </c>
      <c r="G145" s="1">
        <v>0.97</v>
      </c>
      <c r="H145">
        <v>1</v>
      </c>
      <c r="I145">
        <v>0</v>
      </c>
      <c r="J145">
        <v>0</v>
      </c>
      <c r="K145">
        <v>0</v>
      </c>
      <c r="L145">
        <v>0</v>
      </c>
      <c r="M145" t="s">
        <v>478</v>
      </c>
      <c r="N145" t="s">
        <v>371</v>
      </c>
      <c r="O145" t="s">
        <v>26</v>
      </c>
      <c r="P145" t="s">
        <v>27</v>
      </c>
      <c r="Q145">
        <v>134</v>
      </c>
    </row>
    <row r="146" spans="1:17" hidden="1" x14ac:dyDescent="0.25">
      <c r="A146">
        <v>144</v>
      </c>
      <c r="B146">
        <v>145</v>
      </c>
      <c r="C146" t="s">
        <v>479</v>
      </c>
      <c r="D146">
        <v>1997</v>
      </c>
      <c r="E146" t="s">
        <v>17</v>
      </c>
      <c r="F146">
        <v>7</v>
      </c>
      <c r="G146" s="1">
        <v>0.71</v>
      </c>
      <c r="H146">
        <v>1</v>
      </c>
      <c r="I146">
        <v>0</v>
      </c>
      <c r="J146">
        <v>0</v>
      </c>
      <c r="K146">
        <v>0</v>
      </c>
      <c r="L146">
        <v>0</v>
      </c>
      <c r="M146" t="s">
        <v>480</v>
      </c>
      <c r="N146" t="s">
        <v>481</v>
      </c>
      <c r="O146" t="s">
        <v>26</v>
      </c>
      <c r="P146" t="s">
        <v>27</v>
      </c>
      <c r="Q146">
        <v>94</v>
      </c>
    </row>
    <row r="147" spans="1:17" hidden="1" x14ac:dyDescent="0.25">
      <c r="A147">
        <v>145</v>
      </c>
      <c r="B147">
        <v>146</v>
      </c>
      <c r="C147" t="s">
        <v>482</v>
      </c>
      <c r="D147">
        <v>2013</v>
      </c>
      <c r="E147" t="s">
        <v>23</v>
      </c>
      <c r="F147">
        <v>7.1</v>
      </c>
      <c r="G147" s="1">
        <v>0.96</v>
      </c>
      <c r="H147">
        <v>1</v>
      </c>
      <c r="I147">
        <v>0</v>
      </c>
      <c r="J147">
        <v>0</v>
      </c>
      <c r="K147">
        <v>0</v>
      </c>
      <c r="L147">
        <v>0</v>
      </c>
      <c r="M147" t="s">
        <v>407</v>
      </c>
      <c r="N147" t="s">
        <v>246</v>
      </c>
      <c r="O147" t="s">
        <v>171</v>
      </c>
      <c r="P147" t="s">
        <v>27</v>
      </c>
      <c r="Q147">
        <v>90</v>
      </c>
    </row>
    <row r="148" spans="1:17" hidden="1" x14ac:dyDescent="0.25">
      <c r="A148">
        <v>146</v>
      </c>
      <c r="B148">
        <v>147</v>
      </c>
      <c r="C148" t="s">
        <v>483</v>
      </c>
      <c r="D148">
        <v>2000</v>
      </c>
      <c r="E148" t="s">
        <v>23</v>
      </c>
      <c r="F148">
        <v>7.2</v>
      </c>
      <c r="G148" s="1">
        <v>0.61</v>
      </c>
      <c r="H148">
        <v>1</v>
      </c>
      <c r="I148">
        <v>1</v>
      </c>
      <c r="J148">
        <v>0</v>
      </c>
      <c r="K148">
        <v>0</v>
      </c>
      <c r="L148">
        <v>0</v>
      </c>
      <c r="M148" t="s">
        <v>484</v>
      </c>
      <c r="N148" t="s">
        <v>485</v>
      </c>
      <c r="O148" t="s">
        <v>486</v>
      </c>
      <c r="P148" t="s">
        <v>105</v>
      </c>
      <c r="Q148">
        <v>165</v>
      </c>
    </row>
    <row r="149" spans="1:17" hidden="1" x14ac:dyDescent="0.25">
      <c r="A149">
        <v>147</v>
      </c>
      <c r="B149">
        <v>148</v>
      </c>
      <c r="C149" t="s">
        <v>487</v>
      </c>
      <c r="D149">
        <v>2006</v>
      </c>
      <c r="E149" t="s">
        <v>23</v>
      </c>
      <c r="F149">
        <v>7.4</v>
      </c>
      <c r="G149" s="1">
        <v>0.69</v>
      </c>
      <c r="H149">
        <v>1</v>
      </c>
      <c r="I149">
        <v>0</v>
      </c>
      <c r="J149">
        <v>0</v>
      </c>
      <c r="K149">
        <v>0</v>
      </c>
      <c r="L149">
        <v>0</v>
      </c>
      <c r="M149" t="s">
        <v>488</v>
      </c>
      <c r="N149" t="s">
        <v>100</v>
      </c>
      <c r="O149" t="s">
        <v>489</v>
      </c>
      <c r="P149" t="s">
        <v>490</v>
      </c>
      <c r="Q149">
        <v>143</v>
      </c>
    </row>
    <row r="150" spans="1:17" hidden="1" x14ac:dyDescent="0.25">
      <c r="A150">
        <v>148</v>
      </c>
      <c r="B150">
        <v>149</v>
      </c>
      <c r="C150" t="s">
        <v>491</v>
      </c>
      <c r="D150">
        <v>2013</v>
      </c>
      <c r="F150">
        <v>8.1</v>
      </c>
      <c r="G150" s="1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 t="s">
        <v>492</v>
      </c>
      <c r="N150" t="s">
        <v>65</v>
      </c>
      <c r="O150" t="s">
        <v>493</v>
      </c>
      <c r="P150" t="s">
        <v>494</v>
      </c>
      <c r="Q150">
        <v>151</v>
      </c>
    </row>
    <row r="151" spans="1:17" x14ac:dyDescent="0.25">
      <c r="A151">
        <v>149</v>
      </c>
      <c r="B151">
        <v>150</v>
      </c>
      <c r="C151" t="s">
        <v>495</v>
      </c>
      <c r="D151">
        <v>2017</v>
      </c>
      <c r="E151" t="s">
        <v>23</v>
      </c>
      <c r="F151">
        <v>6.6</v>
      </c>
      <c r="G151" s="1">
        <v>0.9</v>
      </c>
      <c r="H151">
        <v>1</v>
      </c>
      <c r="I151">
        <v>0</v>
      </c>
      <c r="J151">
        <v>0</v>
      </c>
      <c r="K151">
        <v>0</v>
      </c>
      <c r="L151">
        <v>0</v>
      </c>
      <c r="M151" t="s">
        <v>496</v>
      </c>
      <c r="N151" t="s">
        <v>497</v>
      </c>
      <c r="O151" t="s">
        <v>26</v>
      </c>
      <c r="P151" t="s">
        <v>27</v>
      </c>
      <c r="Q151">
        <v>103</v>
      </c>
    </row>
    <row r="152" spans="1:17" hidden="1" x14ac:dyDescent="0.25">
      <c r="A152">
        <v>150</v>
      </c>
      <c r="B152">
        <v>151</v>
      </c>
      <c r="C152" t="s">
        <v>498</v>
      </c>
      <c r="D152">
        <v>2004</v>
      </c>
      <c r="E152" t="s">
        <v>32</v>
      </c>
      <c r="F152">
        <v>7.5</v>
      </c>
      <c r="G152" s="1">
        <v>0.81</v>
      </c>
      <c r="H152">
        <v>1</v>
      </c>
      <c r="I152">
        <v>0</v>
      </c>
      <c r="J152">
        <v>0</v>
      </c>
      <c r="K152">
        <v>1</v>
      </c>
      <c r="L152">
        <v>0</v>
      </c>
      <c r="M152" t="s">
        <v>499</v>
      </c>
      <c r="N152" t="s">
        <v>500</v>
      </c>
      <c r="O152" t="s">
        <v>457</v>
      </c>
      <c r="P152" t="s">
        <v>27</v>
      </c>
      <c r="Q152">
        <v>135</v>
      </c>
    </row>
    <row r="153" spans="1:17" hidden="1" x14ac:dyDescent="0.25">
      <c r="A153">
        <v>151</v>
      </c>
      <c r="B153">
        <v>152</v>
      </c>
      <c r="C153" t="s">
        <v>501</v>
      </c>
      <c r="D153">
        <v>2004</v>
      </c>
      <c r="E153" t="s">
        <v>213</v>
      </c>
      <c r="F153">
        <v>8.1999999999999993</v>
      </c>
      <c r="G153" s="1">
        <v>0.83</v>
      </c>
      <c r="H153">
        <v>1</v>
      </c>
      <c r="I153">
        <v>0</v>
      </c>
      <c r="J153">
        <v>0</v>
      </c>
      <c r="K153">
        <v>0</v>
      </c>
      <c r="L153">
        <v>0</v>
      </c>
      <c r="M153" t="s">
        <v>297</v>
      </c>
      <c r="N153" t="s">
        <v>100</v>
      </c>
      <c r="O153" t="s">
        <v>66</v>
      </c>
      <c r="P153" t="s">
        <v>67</v>
      </c>
      <c r="Q153">
        <v>210</v>
      </c>
    </row>
    <row r="154" spans="1:17" hidden="1" x14ac:dyDescent="0.25">
      <c r="A154">
        <v>152</v>
      </c>
      <c r="B154">
        <v>153</v>
      </c>
      <c r="C154" t="s">
        <v>502</v>
      </c>
      <c r="D154">
        <v>2011</v>
      </c>
      <c r="E154" t="s">
        <v>23</v>
      </c>
      <c r="F154">
        <v>7.1</v>
      </c>
      <c r="G154" s="1">
        <v>0.83</v>
      </c>
      <c r="H154">
        <v>1</v>
      </c>
      <c r="I154">
        <v>0</v>
      </c>
      <c r="J154">
        <v>0</v>
      </c>
      <c r="K154">
        <v>0</v>
      </c>
      <c r="L154">
        <v>0</v>
      </c>
      <c r="M154" t="s">
        <v>503</v>
      </c>
      <c r="N154" t="s">
        <v>504</v>
      </c>
      <c r="O154" t="s">
        <v>505</v>
      </c>
      <c r="P154" t="s">
        <v>506</v>
      </c>
      <c r="Q154">
        <v>122</v>
      </c>
    </row>
    <row r="155" spans="1:17" hidden="1" x14ac:dyDescent="0.25">
      <c r="A155">
        <v>153</v>
      </c>
      <c r="B155">
        <v>154</v>
      </c>
      <c r="C155" t="s">
        <v>507</v>
      </c>
      <c r="D155">
        <v>2015</v>
      </c>
      <c r="E155" t="s">
        <v>23</v>
      </c>
      <c r="F155">
        <v>6.9</v>
      </c>
      <c r="G155" s="1">
        <v>0.9</v>
      </c>
      <c r="H155">
        <v>1</v>
      </c>
      <c r="I155">
        <v>0</v>
      </c>
      <c r="J155">
        <v>0</v>
      </c>
      <c r="K155">
        <v>0</v>
      </c>
      <c r="L155">
        <v>0</v>
      </c>
      <c r="M155" t="s">
        <v>508</v>
      </c>
      <c r="N155" t="s">
        <v>509</v>
      </c>
      <c r="O155" t="s">
        <v>457</v>
      </c>
      <c r="P155" t="s">
        <v>27</v>
      </c>
      <c r="Q155">
        <v>92</v>
      </c>
    </row>
    <row r="156" spans="1:17" x14ac:dyDescent="0.25">
      <c r="A156">
        <v>154</v>
      </c>
      <c r="B156">
        <v>155</v>
      </c>
      <c r="C156" t="s">
        <v>510</v>
      </c>
      <c r="D156">
        <v>2014</v>
      </c>
      <c r="E156" t="s">
        <v>17</v>
      </c>
      <c r="F156">
        <v>8.1</v>
      </c>
      <c r="G156" s="1">
        <v>0.86</v>
      </c>
      <c r="H156">
        <v>1</v>
      </c>
      <c r="I156">
        <v>0</v>
      </c>
      <c r="J156">
        <v>0</v>
      </c>
      <c r="K156">
        <v>0</v>
      </c>
      <c r="L156">
        <v>0</v>
      </c>
      <c r="M156" t="s">
        <v>511</v>
      </c>
      <c r="N156" t="s">
        <v>268</v>
      </c>
      <c r="O156" t="s">
        <v>66</v>
      </c>
      <c r="P156" t="s">
        <v>149</v>
      </c>
      <c r="Q156">
        <v>160</v>
      </c>
    </row>
    <row r="157" spans="1:17" x14ac:dyDescent="0.25">
      <c r="A157">
        <v>155</v>
      </c>
      <c r="B157">
        <v>156</v>
      </c>
      <c r="C157" t="s">
        <v>512</v>
      </c>
      <c r="D157">
        <v>2018</v>
      </c>
      <c r="E157" t="s">
        <v>17</v>
      </c>
      <c r="F157">
        <v>7.9</v>
      </c>
      <c r="G157" s="1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 t="s">
        <v>513</v>
      </c>
      <c r="N157" t="s">
        <v>65</v>
      </c>
      <c r="O157" t="s">
        <v>66</v>
      </c>
      <c r="P157" t="s">
        <v>149</v>
      </c>
      <c r="Q157">
        <v>140</v>
      </c>
    </row>
    <row r="158" spans="1:17" hidden="1" x14ac:dyDescent="0.25">
      <c r="A158">
        <v>156</v>
      </c>
      <c r="B158">
        <v>157</v>
      </c>
      <c r="C158" t="s">
        <v>514</v>
      </c>
      <c r="D158">
        <v>2016</v>
      </c>
      <c r="E158" t="s">
        <v>23</v>
      </c>
      <c r="F158">
        <v>6.6</v>
      </c>
      <c r="G158" s="1">
        <v>0.91</v>
      </c>
      <c r="H158">
        <v>1</v>
      </c>
      <c r="I158">
        <v>0</v>
      </c>
      <c r="J158">
        <v>0</v>
      </c>
      <c r="K158">
        <v>0</v>
      </c>
      <c r="L158">
        <v>0</v>
      </c>
      <c r="M158" t="s">
        <v>496</v>
      </c>
      <c r="N158" t="s">
        <v>515</v>
      </c>
      <c r="O158" t="s">
        <v>26</v>
      </c>
      <c r="P158" t="s">
        <v>101</v>
      </c>
      <c r="Q158">
        <v>82</v>
      </c>
    </row>
    <row r="159" spans="1:17" hidden="1" x14ac:dyDescent="0.25">
      <c r="A159">
        <v>157</v>
      </c>
      <c r="B159">
        <v>158</v>
      </c>
      <c r="C159" t="s">
        <v>516</v>
      </c>
      <c r="D159">
        <v>1998</v>
      </c>
      <c r="E159" t="s">
        <v>23</v>
      </c>
      <c r="F159">
        <v>7.4</v>
      </c>
      <c r="G159" s="1">
        <v>0.82</v>
      </c>
      <c r="H159">
        <v>1</v>
      </c>
      <c r="I159">
        <v>0</v>
      </c>
      <c r="J159">
        <v>0</v>
      </c>
      <c r="K159">
        <v>0</v>
      </c>
      <c r="L159">
        <v>0</v>
      </c>
      <c r="M159" t="s">
        <v>517</v>
      </c>
      <c r="N159" t="s">
        <v>93</v>
      </c>
      <c r="O159" t="s">
        <v>80</v>
      </c>
      <c r="P159" t="s">
        <v>105</v>
      </c>
      <c r="Q159">
        <v>124</v>
      </c>
    </row>
    <row r="160" spans="1:17" x14ac:dyDescent="0.25">
      <c r="A160">
        <v>158</v>
      </c>
      <c r="B160">
        <v>159</v>
      </c>
      <c r="C160" t="s">
        <v>518</v>
      </c>
      <c r="D160">
        <v>2020</v>
      </c>
      <c r="E160" t="s">
        <v>23</v>
      </c>
      <c r="F160">
        <v>7.4</v>
      </c>
      <c r="G160" s="1">
        <v>0.93</v>
      </c>
      <c r="H160">
        <v>1</v>
      </c>
      <c r="I160">
        <v>0</v>
      </c>
      <c r="J160">
        <v>0</v>
      </c>
      <c r="K160">
        <v>0</v>
      </c>
      <c r="L160">
        <v>0</v>
      </c>
      <c r="M160" t="s">
        <v>519</v>
      </c>
      <c r="N160" t="s">
        <v>353</v>
      </c>
      <c r="O160" t="s">
        <v>26</v>
      </c>
      <c r="P160" t="s">
        <v>27</v>
      </c>
      <c r="Q160">
        <v>85</v>
      </c>
    </row>
    <row r="161" spans="1:17" hidden="1" x14ac:dyDescent="0.25">
      <c r="A161">
        <v>159</v>
      </c>
      <c r="B161">
        <v>160</v>
      </c>
      <c r="C161" t="s">
        <v>520</v>
      </c>
      <c r="D161">
        <v>2018</v>
      </c>
      <c r="E161" t="s">
        <v>32</v>
      </c>
      <c r="F161">
        <v>7.3</v>
      </c>
      <c r="G161" s="1">
        <v>0.73</v>
      </c>
      <c r="H161">
        <v>1</v>
      </c>
      <c r="I161">
        <v>0</v>
      </c>
      <c r="J161">
        <v>0</v>
      </c>
      <c r="K161">
        <v>0</v>
      </c>
      <c r="L161">
        <v>0</v>
      </c>
      <c r="M161" t="s">
        <v>521</v>
      </c>
      <c r="N161" t="s">
        <v>522</v>
      </c>
      <c r="O161" t="s">
        <v>119</v>
      </c>
      <c r="P161" t="s">
        <v>27</v>
      </c>
      <c r="Q161">
        <v>104</v>
      </c>
    </row>
    <row r="162" spans="1:17" x14ac:dyDescent="0.25">
      <c r="A162">
        <v>160</v>
      </c>
      <c r="B162">
        <v>161</v>
      </c>
      <c r="C162" t="s">
        <v>523</v>
      </c>
      <c r="D162">
        <v>2019</v>
      </c>
      <c r="E162" t="s">
        <v>23</v>
      </c>
      <c r="F162">
        <v>7.6</v>
      </c>
      <c r="G162" s="1">
        <v>0.96</v>
      </c>
      <c r="H162">
        <v>1</v>
      </c>
      <c r="I162">
        <v>0</v>
      </c>
      <c r="J162">
        <v>0</v>
      </c>
      <c r="K162">
        <v>0</v>
      </c>
      <c r="L162">
        <v>0</v>
      </c>
      <c r="M162" t="s">
        <v>524</v>
      </c>
      <c r="N162" t="s">
        <v>525</v>
      </c>
      <c r="O162" t="s">
        <v>526</v>
      </c>
      <c r="P162" t="s">
        <v>527</v>
      </c>
      <c r="Q162">
        <v>81</v>
      </c>
    </row>
    <row r="163" spans="1:17" x14ac:dyDescent="0.25">
      <c r="A163">
        <v>161</v>
      </c>
      <c r="B163">
        <v>162</v>
      </c>
      <c r="C163" t="s">
        <v>528</v>
      </c>
      <c r="D163">
        <v>2019</v>
      </c>
      <c r="E163" t="s">
        <v>17</v>
      </c>
      <c r="F163">
        <v>6.7</v>
      </c>
      <c r="G163" s="1">
        <v>0.9</v>
      </c>
      <c r="H163">
        <v>1</v>
      </c>
      <c r="I163">
        <v>0</v>
      </c>
      <c r="J163">
        <v>0</v>
      </c>
      <c r="K163">
        <v>0</v>
      </c>
      <c r="L163">
        <v>0</v>
      </c>
      <c r="M163" t="s">
        <v>529</v>
      </c>
      <c r="N163" t="s">
        <v>118</v>
      </c>
      <c r="O163" t="s">
        <v>530</v>
      </c>
      <c r="P163" t="s">
        <v>27</v>
      </c>
      <c r="Q163">
        <v>113</v>
      </c>
    </row>
    <row r="164" spans="1:17" hidden="1" x14ac:dyDescent="0.25">
      <c r="A164">
        <v>162</v>
      </c>
      <c r="B164">
        <v>163</v>
      </c>
      <c r="C164" t="s">
        <v>531</v>
      </c>
      <c r="D164">
        <v>1979</v>
      </c>
      <c r="E164" t="s">
        <v>32</v>
      </c>
      <c r="F164">
        <v>7.7</v>
      </c>
      <c r="G164" s="1">
        <v>0.94</v>
      </c>
      <c r="H164">
        <v>1</v>
      </c>
      <c r="I164">
        <v>0</v>
      </c>
      <c r="J164">
        <v>0</v>
      </c>
      <c r="K164">
        <v>0</v>
      </c>
      <c r="L164">
        <v>0</v>
      </c>
      <c r="M164" t="s">
        <v>532</v>
      </c>
      <c r="N164" t="s">
        <v>533</v>
      </c>
      <c r="O164" t="s">
        <v>226</v>
      </c>
      <c r="P164" t="s">
        <v>534</v>
      </c>
      <c r="Q164">
        <v>100</v>
      </c>
    </row>
    <row r="165" spans="1:17" x14ac:dyDescent="0.25">
      <c r="A165">
        <v>163</v>
      </c>
      <c r="B165">
        <v>164</v>
      </c>
      <c r="C165" t="s">
        <v>535</v>
      </c>
      <c r="D165">
        <v>2016</v>
      </c>
      <c r="E165" t="s">
        <v>23</v>
      </c>
      <c r="F165">
        <v>6.8</v>
      </c>
      <c r="G165" s="1">
        <v>0.86</v>
      </c>
      <c r="H165">
        <v>1</v>
      </c>
      <c r="I165">
        <v>0</v>
      </c>
      <c r="J165">
        <v>0</v>
      </c>
      <c r="K165">
        <v>0</v>
      </c>
      <c r="L165">
        <v>0</v>
      </c>
      <c r="M165" t="s">
        <v>536</v>
      </c>
      <c r="N165" t="s">
        <v>444</v>
      </c>
      <c r="O165" t="s">
        <v>80</v>
      </c>
      <c r="P165" t="s">
        <v>27</v>
      </c>
      <c r="Q165">
        <v>86</v>
      </c>
    </row>
    <row r="166" spans="1:17" hidden="1" x14ac:dyDescent="0.25">
      <c r="A166">
        <v>164</v>
      </c>
      <c r="B166">
        <v>165</v>
      </c>
      <c r="C166" t="s">
        <v>537</v>
      </c>
      <c r="D166">
        <v>2014</v>
      </c>
      <c r="F166">
        <v>8.1999999999999993</v>
      </c>
      <c r="G166" s="1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 t="s">
        <v>538</v>
      </c>
      <c r="N166" t="s">
        <v>539</v>
      </c>
      <c r="O166" t="s">
        <v>540</v>
      </c>
      <c r="P166" t="s">
        <v>541</v>
      </c>
      <c r="Q166">
        <v>100</v>
      </c>
    </row>
    <row r="167" spans="1:17" hidden="1" x14ac:dyDescent="0.25">
      <c r="A167">
        <v>165</v>
      </c>
      <c r="B167">
        <v>166</v>
      </c>
      <c r="C167" t="s">
        <v>542</v>
      </c>
      <c r="D167">
        <v>2007</v>
      </c>
      <c r="E167" t="s">
        <v>17</v>
      </c>
      <c r="F167">
        <v>7.5</v>
      </c>
      <c r="G167" s="1">
        <v>0.7</v>
      </c>
      <c r="H167">
        <v>1</v>
      </c>
      <c r="I167">
        <v>0</v>
      </c>
      <c r="J167">
        <v>1</v>
      </c>
      <c r="K167">
        <v>0</v>
      </c>
      <c r="L167">
        <v>0</v>
      </c>
      <c r="M167" t="s">
        <v>543</v>
      </c>
      <c r="N167" t="s">
        <v>129</v>
      </c>
      <c r="O167" t="s">
        <v>59</v>
      </c>
      <c r="P167" t="s">
        <v>43</v>
      </c>
      <c r="Q167">
        <v>123</v>
      </c>
    </row>
    <row r="168" spans="1:17" hidden="1" x14ac:dyDescent="0.25">
      <c r="A168">
        <v>166</v>
      </c>
      <c r="B168">
        <v>167</v>
      </c>
      <c r="C168" t="s">
        <v>544</v>
      </c>
      <c r="D168">
        <v>2012</v>
      </c>
      <c r="E168" t="s">
        <v>23</v>
      </c>
      <c r="F168">
        <v>7.2</v>
      </c>
      <c r="G168" s="1">
        <v>0.85</v>
      </c>
      <c r="H168">
        <v>1</v>
      </c>
      <c r="I168">
        <v>0</v>
      </c>
      <c r="J168">
        <v>0</v>
      </c>
      <c r="K168">
        <v>0</v>
      </c>
      <c r="L168">
        <v>0</v>
      </c>
      <c r="M168" t="s">
        <v>99</v>
      </c>
      <c r="N168" t="s">
        <v>100</v>
      </c>
      <c r="O168" t="s">
        <v>26</v>
      </c>
      <c r="P168" t="s">
        <v>545</v>
      </c>
      <c r="Q168">
        <v>138</v>
      </c>
    </row>
    <row r="169" spans="1:17" hidden="1" x14ac:dyDescent="0.25">
      <c r="A169">
        <v>167</v>
      </c>
      <c r="B169">
        <v>168</v>
      </c>
      <c r="C169" t="s">
        <v>546</v>
      </c>
      <c r="D169">
        <v>2009</v>
      </c>
      <c r="E169" t="s">
        <v>23</v>
      </c>
      <c r="F169">
        <v>7</v>
      </c>
      <c r="G169" s="1">
        <v>0.9</v>
      </c>
      <c r="H169">
        <v>1</v>
      </c>
      <c r="I169">
        <v>0</v>
      </c>
      <c r="J169">
        <v>0</v>
      </c>
      <c r="K169">
        <v>0</v>
      </c>
      <c r="L169">
        <v>0</v>
      </c>
      <c r="M169" t="s">
        <v>413</v>
      </c>
      <c r="N169" t="s">
        <v>65</v>
      </c>
      <c r="O169" t="s">
        <v>547</v>
      </c>
      <c r="P169" t="s">
        <v>548</v>
      </c>
      <c r="Q169">
        <v>106</v>
      </c>
    </row>
    <row r="170" spans="1:17" hidden="1" x14ac:dyDescent="0.25">
      <c r="A170">
        <v>168</v>
      </c>
      <c r="B170">
        <v>169</v>
      </c>
      <c r="C170" t="s">
        <v>549</v>
      </c>
      <c r="D170">
        <v>2019</v>
      </c>
      <c r="E170" t="s">
        <v>23</v>
      </c>
      <c r="F170">
        <v>7.2</v>
      </c>
      <c r="G170" s="1">
        <v>0.7</v>
      </c>
      <c r="H170">
        <v>1</v>
      </c>
      <c r="I170">
        <v>0</v>
      </c>
      <c r="J170">
        <v>0</v>
      </c>
      <c r="K170">
        <v>0</v>
      </c>
      <c r="L170">
        <v>0</v>
      </c>
      <c r="M170" t="s">
        <v>550</v>
      </c>
      <c r="N170" t="s">
        <v>551</v>
      </c>
      <c r="O170" t="s">
        <v>552</v>
      </c>
      <c r="P170" t="s">
        <v>105</v>
      </c>
      <c r="Q170">
        <v>140</v>
      </c>
    </row>
    <row r="171" spans="1:17" hidden="1" x14ac:dyDescent="0.25">
      <c r="A171">
        <v>169</v>
      </c>
      <c r="B171">
        <v>170</v>
      </c>
      <c r="C171" t="s">
        <v>553</v>
      </c>
      <c r="D171">
        <v>2017</v>
      </c>
      <c r="E171" t="s">
        <v>17</v>
      </c>
      <c r="F171">
        <v>7.7</v>
      </c>
      <c r="G171" s="1">
        <v>0.95</v>
      </c>
      <c r="H171">
        <v>1</v>
      </c>
      <c r="I171">
        <v>0</v>
      </c>
      <c r="J171">
        <v>0</v>
      </c>
      <c r="K171">
        <v>0</v>
      </c>
      <c r="L171">
        <v>0</v>
      </c>
      <c r="M171" t="s">
        <v>554</v>
      </c>
      <c r="N171" t="s">
        <v>555</v>
      </c>
      <c r="O171" t="s">
        <v>556</v>
      </c>
      <c r="P171" t="s">
        <v>27</v>
      </c>
      <c r="Q171">
        <v>94</v>
      </c>
    </row>
    <row r="172" spans="1:17" hidden="1" x14ac:dyDescent="0.25">
      <c r="A172">
        <v>170</v>
      </c>
      <c r="B172">
        <v>171</v>
      </c>
      <c r="C172" t="s">
        <v>557</v>
      </c>
      <c r="D172">
        <v>2019</v>
      </c>
      <c r="E172" t="s">
        <v>32</v>
      </c>
      <c r="F172">
        <v>7.6</v>
      </c>
      <c r="G172" s="1">
        <v>0.87</v>
      </c>
      <c r="H172">
        <v>1</v>
      </c>
      <c r="I172">
        <v>0</v>
      </c>
      <c r="J172">
        <v>1</v>
      </c>
      <c r="K172">
        <v>0</v>
      </c>
      <c r="L172">
        <v>0</v>
      </c>
      <c r="M172" t="s">
        <v>558</v>
      </c>
      <c r="N172" t="s">
        <v>100</v>
      </c>
      <c r="O172" t="s">
        <v>559</v>
      </c>
      <c r="P172" t="s">
        <v>560</v>
      </c>
      <c r="Q172">
        <v>113</v>
      </c>
    </row>
    <row r="173" spans="1:17" x14ac:dyDescent="0.25">
      <c r="A173">
        <v>171</v>
      </c>
      <c r="B173">
        <v>172</v>
      </c>
      <c r="C173" t="s">
        <v>561</v>
      </c>
      <c r="D173">
        <v>2019</v>
      </c>
      <c r="F173">
        <v>8.3000000000000007</v>
      </c>
      <c r="G173" s="1">
        <v>0.89</v>
      </c>
      <c r="H173">
        <v>1</v>
      </c>
      <c r="I173">
        <v>0</v>
      </c>
      <c r="J173">
        <v>0</v>
      </c>
      <c r="K173">
        <v>0</v>
      </c>
      <c r="L173">
        <v>0</v>
      </c>
      <c r="M173" t="s">
        <v>562</v>
      </c>
      <c r="N173" t="s">
        <v>563</v>
      </c>
      <c r="O173" t="s">
        <v>66</v>
      </c>
      <c r="P173" t="s">
        <v>149</v>
      </c>
      <c r="Q173">
        <v>130</v>
      </c>
    </row>
    <row r="174" spans="1:17" hidden="1" x14ac:dyDescent="0.25">
      <c r="A174">
        <v>172</v>
      </c>
      <c r="B174">
        <v>173</v>
      </c>
      <c r="C174" t="s">
        <v>564</v>
      </c>
      <c r="D174">
        <v>2017</v>
      </c>
      <c r="E174" t="s">
        <v>23</v>
      </c>
      <c r="F174">
        <v>7</v>
      </c>
      <c r="G174" s="1">
        <v>0.79</v>
      </c>
      <c r="H174">
        <v>1</v>
      </c>
      <c r="I174">
        <v>0</v>
      </c>
      <c r="J174">
        <v>0</v>
      </c>
      <c r="K174">
        <v>0</v>
      </c>
      <c r="L174">
        <v>0</v>
      </c>
      <c r="M174" t="s">
        <v>397</v>
      </c>
      <c r="N174" t="s">
        <v>565</v>
      </c>
      <c r="O174" t="s">
        <v>566</v>
      </c>
      <c r="P174" t="s">
        <v>105</v>
      </c>
      <c r="Q174">
        <v>121</v>
      </c>
    </row>
    <row r="175" spans="1:17" hidden="1" x14ac:dyDescent="0.25">
      <c r="A175">
        <v>173</v>
      </c>
      <c r="B175">
        <v>174</v>
      </c>
      <c r="C175" t="s">
        <v>567</v>
      </c>
      <c r="D175">
        <v>2012</v>
      </c>
      <c r="E175" t="s">
        <v>23</v>
      </c>
      <c r="F175">
        <v>7.3</v>
      </c>
      <c r="G175" s="1">
        <v>0.67</v>
      </c>
      <c r="H175">
        <v>1</v>
      </c>
      <c r="I175">
        <v>0</v>
      </c>
      <c r="J175">
        <v>0</v>
      </c>
      <c r="K175">
        <v>0</v>
      </c>
      <c r="L175">
        <v>0</v>
      </c>
      <c r="M175" t="s">
        <v>568</v>
      </c>
      <c r="N175" t="s">
        <v>62</v>
      </c>
      <c r="O175" t="s">
        <v>26</v>
      </c>
      <c r="P175" t="s">
        <v>27</v>
      </c>
      <c r="Q175">
        <v>116</v>
      </c>
    </row>
    <row r="176" spans="1:17" hidden="1" x14ac:dyDescent="0.25">
      <c r="A176">
        <v>174</v>
      </c>
      <c r="B176">
        <v>175</v>
      </c>
      <c r="C176" t="s">
        <v>569</v>
      </c>
      <c r="D176">
        <v>2001</v>
      </c>
      <c r="E176" t="s">
        <v>213</v>
      </c>
      <c r="F176">
        <v>7.4</v>
      </c>
      <c r="G176" s="1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 t="s">
        <v>570</v>
      </c>
      <c r="N176" t="s">
        <v>571</v>
      </c>
      <c r="O176" t="s">
        <v>66</v>
      </c>
      <c r="P176" t="s">
        <v>67</v>
      </c>
      <c r="Q176">
        <v>210</v>
      </c>
    </row>
    <row r="177" spans="1:17" hidden="1" x14ac:dyDescent="0.25">
      <c r="A177">
        <v>175</v>
      </c>
      <c r="B177">
        <v>176</v>
      </c>
      <c r="C177" t="s">
        <v>572</v>
      </c>
      <c r="D177">
        <v>2005</v>
      </c>
      <c r="E177" t="s">
        <v>32</v>
      </c>
      <c r="F177">
        <v>6.6</v>
      </c>
      <c r="G177" s="1">
        <v>0.82</v>
      </c>
      <c r="H177">
        <v>1</v>
      </c>
      <c r="I177">
        <v>0</v>
      </c>
      <c r="J177">
        <v>0</v>
      </c>
      <c r="K177">
        <v>0</v>
      </c>
      <c r="L177">
        <v>0</v>
      </c>
      <c r="M177" t="s">
        <v>573</v>
      </c>
      <c r="N177" t="s">
        <v>574</v>
      </c>
      <c r="O177" t="s">
        <v>119</v>
      </c>
      <c r="P177" t="s">
        <v>27</v>
      </c>
      <c r="Q177">
        <v>115</v>
      </c>
    </row>
    <row r="178" spans="1:17" hidden="1" x14ac:dyDescent="0.25">
      <c r="A178">
        <v>176</v>
      </c>
      <c r="B178">
        <v>177</v>
      </c>
      <c r="C178" t="s">
        <v>575</v>
      </c>
      <c r="D178">
        <v>2019</v>
      </c>
      <c r="E178" t="s">
        <v>23</v>
      </c>
      <c r="F178">
        <v>6.7</v>
      </c>
      <c r="G178" s="1">
        <v>0.87</v>
      </c>
      <c r="H178">
        <v>1</v>
      </c>
      <c r="I178">
        <v>0</v>
      </c>
      <c r="J178">
        <v>0</v>
      </c>
      <c r="K178">
        <v>0</v>
      </c>
      <c r="L178">
        <v>0</v>
      </c>
      <c r="M178" t="s">
        <v>576</v>
      </c>
      <c r="N178" t="s">
        <v>118</v>
      </c>
      <c r="O178" t="s">
        <v>457</v>
      </c>
      <c r="P178" t="s">
        <v>27</v>
      </c>
      <c r="Q178">
        <v>105</v>
      </c>
    </row>
    <row r="179" spans="1:17" x14ac:dyDescent="0.25">
      <c r="A179">
        <v>177</v>
      </c>
      <c r="B179">
        <v>178</v>
      </c>
      <c r="C179" t="s">
        <v>577</v>
      </c>
      <c r="D179">
        <v>2018</v>
      </c>
      <c r="F179">
        <v>8.1999999999999993</v>
      </c>
      <c r="G179" s="1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 t="s">
        <v>578</v>
      </c>
      <c r="N179" t="s">
        <v>579</v>
      </c>
      <c r="O179" t="s">
        <v>530</v>
      </c>
      <c r="P179" t="s">
        <v>27</v>
      </c>
      <c r="Q179">
        <v>69</v>
      </c>
    </row>
    <row r="180" spans="1:17" hidden="1" x14ac:dyDescent="0.25">
      <c r="A180">
        <v>178</v>
      </c>
      <c r="B180">
        <v>179</v>
      </c>
      <c r="C180" t="s">
        <v>580</v>
      </c>
      <c r="D180">
        <v>1998</v>
      </c>
      <c r="E180" t="s">
        <v>17</v>
      </c>
      <c r="F180">
        <v>6.7</v>
      </c>
      <c r="G180" s="1">
        <v>0.82</v>
      </c>
      <c r="H180">
        <v>1</v>
      </c>
      <c r="I180">
        <v>0</v>
      </c>
      <c r="J180">
        <v>0</v>
      </c>
      <c r="K180">
        <v>0</v>
      </c>
      <c r="L180">
        <v>0</v>
      </c>
      <c r="M180" t="s">
        <v>366</v>
      </c>
      <c r="N180" t="s">
        <v>581</v>
      </c>
      <c r="O180" t="s">
        <v>582</v>
      </c>
      <c r="P180" t="s">
        <v>27</v>
      </c>
      <c r="Q180">
        <v>136</v>
      </c>
    </row>
    <row r="181" spans="1:17" hidden="1" x14ac:dyDescent="0.25">
      <c r="A181">
        <v>179</v>
      </c>
      <c r="B181">
        <v>180</v>
      </c>
      <c r="C181" t="s">
        <v>583</v>
      </c>
      <c r="D181">
        <v>1984</v>
      </c>
      <c r="E181" t="s">
        <v>32</v>
      </c>
      <c r="F181">
        <v>7.5</v>
      </c>
      <c r="G181" s="1">
        <v>0.82</v>
      </c>
      <c r="H181">
        <v>1</v>
      </c>
      <c r="I181">
        <v>0</v>
      </c>
      <c r="J181">
        <v>0</v>
      </c>
      <c r="K181">
        <v>0</v>
      </c>
      <c r="L181">
        <v>0</v>
      </c>
      <c r="M181" t="s">
        <v>584</v>
      </c>
      <c r="N181" t="s">
        <v>585</v>
      </c>
      <c r="O181" t="s">
        <v>26</v>
      </c>
      <c r="P181" t="s">
        <v>27</v>
      </c>
      <c r="Q181">
        <v>138</v>
      </c>
    </row>
    <row r="182" spans="1:17" hidden="1" x14ac:dyDescent="0.25">
      <c r="A182">
        <v>180</v>
      </c>
      <c r="B182">
        <v>181</v>
      </c>
      <c r="C182" t="s">
        <v>586</v>
      </c>
      <c r="D182">
        <v>2002</v>
      </c>
      <c r="E182" t="s">
        <v>23</v>
      </c>
      <c r="F182">
        <v>7.4</v>
      </c>
      <c r="G182" s="1">
        <v>0.4</v>
      </c>
      <c r="H182">
        <v>1</v>
      </c>
      <c r="I182">
        <v>0</v>
      </c>
      <c r="J182">
        <v>0</v>
      </c>
      <c r="K182">
        <v>0</v>
      </c>
      <c r="L182">
        <v>0</v>
      </c>
      <c r="M182" t="s">
        <v>587</v>
      </c>
      <c r="N182" t="s">
        <v>229</v>
      </c>
      <c r="O182" t="s">
        <v>26</v>
      </c>
      <c r="P182" t="s">
        <v>27</v>
      </c>
      <c r="Q182">
        <v>107</v>
      </c>
    </row>
    <row r="183" spans="1:17" hidden="1" x14ac:dyDescent="0.25">
      <c r="A183">
        <v>181</v>
      </c>
      <c r="B183">
        <v>182</v>
      </c>
      <c r="C183" t="s">
        <v>588</v>
      </c>
      <c r="D183">
        <v>2011</v>
      </c>
      <c r="E183" t="s">
        <v>32</v>
      </c>
      <c r="F183">
        <v>7.1</v>
      </c>
      <c r="G183" s="1">
        <v>0.92</v>
      </c>
      <c r="H183">
        <v>1</v>
      </c>
      <c r="I183">
        <v>0</v>
      </c>
      <c r="J183">
        <v>0</v>
      </c>
      <c r="K183">
        <v>0</v>
      </c>
      <c r="L183">
        <v>0</v>
      </c>
      <c r="M183" t="s">
        <v>589</v>
      </c>
      <c r="N183" t="s">
        <v>375</v>
      </c>
      <c r="O183" t="s">
        <v>119</v>
      </c>
      <c r="P183" t="s">
        <v>27</v>
      </c>
      <c r="Q183">
        <v>97</v>
      </c>
    </row>
    <row r="184" spans="1:17" hidden="1" x14ac:dyDescent="0.25">
      <c r="A184">
        <v>182</v>
      </c>
      <c r="B184">
        <v>183</v>
      </c>
      <c r="C184" t="s">
        <v>590</v>
      </c>
      <c r="D184">
        <v>1997</v>
      </c>
      <c r="E184" t="s">
        <v>17</v>
      </c>
      <c r="F184">
        <v>7.2</v>
      </c>
      <c r="G184" s="1">
        <v>0.83</v>
      </c>
      <c r="H184">
        <v>1</v>
      </c>
      <c r="I184">
        <v>0</v>
      </c>
      <c r="J184">
        <v>1</v>
      </c>
      <c r="K184">
        <v>0</v>
      </c>
      <c r="L184">
        <v>0</v>
      </c>
      <c r="M184" t="s">
        <v>591</v>
      </c>
      <c r="N184" t="s">
        <v>246</v>
      </c>
      <c r="O184" t="s">
        <v>486</v>
      </c>
      <c r="P184" t="s">
        <v>27</v>
      </c>
      <c r="Q184">
        <v>135</v>
      </c>
    </row>
    <row r="185" spans="1:17" hidden="1" x14ac:dyDescent="0.25">
      <c r="A185">
        <v>183</v>
      </c>
      <c r="B185">
        <v>184</v>
      </c>
      <c r="C185" t="s">
        <v>592</v>
      </c>
      <c r="D185">
        <v>2015</v>
      </c>
      <c r="F185">
        <v>8.4</v>
      </c>
      <c r="G185" s="1">
        <v>0.88</v>
      </c>
      <c r="H185">
        <v>1</v>
      </c>
      <c r="I185">
        <v>0</v>
      </c>
      <c r="J185">
        <v>0</v>
      </c>
      <c r="K185">
        <v>0</v>
      </c>
      <c r="L185">
        <v>0</v>
      </c>
      <c r="M185" t="s">
        <v>593</v>
      </c>
      <c r="N185" t="s">
        <v>353</v>
      </c>
      <c r="O185" t="s">
        <v>594</v>
      </c>
      <c r="P185" t="s">
        <v>595</v>
      </c>
      <c r="Q185">
        <v>102</v>
      </c>
    </row>
    <row r="186" spans="1:17" x14ac:dyDescent="0.25">
      <c r="A186">
        <v>184</v>
      </c>
      <c r="B186">
        <v>185</v>
      </c>
      <c r="C186" t="s">
        <v>596</v>
      </c>
      <c r="D186">
        <v>2019</v>
      </c>
      <c r="E186" t="s">
        <v>17</v>
      </c>
      <c r="F186">
        <v>6.8</v>
      </c>
      <c r="G186" s="1">
        <v>0.89</v>
      </c>
      <c r="H186">
        <v>1</v>
      </c>
      <c r="I186">
        <v>0</v>
      </c>
      <c r="J186">
        <v>0</v>
      </c>
      <c r="K186">
        <v>0</v>
      </c>
      <c r="L186">
        <v>0</v>
      </c>
      <c r="M186" t="s">
        <v>597</v>
      </c>
      <c r="N186" t="s">
        <v>598</v>
      </c>
      <c r="O186" t="s">
        <v>26</v>
      </c>
      <c r="P186" t="s">
        <v>27</v>
      </c>
      <c r="Q186">
        <v>101</v>
      </c>
    </row>
    <row r="187" spans="1:17" hidden="1" x14ac:dyDescent="0.25">
      <c r="A187">
        <v>185</v>
      </c>
      <c r="B187">
        <v>186</v>
      </c>
      <c r="C187" t="s">
        <v>599</v>
      </c>
      <c r="D187">
        <v>1992</v>
      </c>
      <c r="E187" t="s">
        <v>23</v>
      </c>
      <c r="F187">
        <v>7.2</v>
      </c>
      <c r="G187" s="1">
        <v>0.94</v>
      </c>
      <c r="H187">
        <v>1</v>
      </c>
      <c r="I187">
        <v>0</v>
      </c>
      <c r="J187">
        <v>0</v>
      </c>
      <c r="K187">
        <v>0</v>
      </c>
      <c r="L187">
        <v>0</v>
      </c>
      <c r="M187" t="s">
        <v>600</v>
      </c>
      <c r="N187" t="s">
        <v>601</v>
      </c>
      <c r="O187" t="s">
        <v>602</v>
      </c>
      <c r="P187" t="s">
        <v>27</v>
      </c>
      <c r="Q187">
        <v>112</v>
      </c>
    </row>
    <row r="188" spans="1:17" hidden="1" x14ac:dyDescent="0.25">
      <c r="A188">
        <v>186</v>
      </c>
      <c r="B188">
        <v>187</v>
      </c>
      <c r="C188" t="s">
        <v>603</v>
      </c>
      <c r="D188">
        <v>2011</v>
      </c>
      <c r="E188" t="s">
        <v>17</v>
      </c>
      <c r="F188">
        <v>7.2</v>
      </c>
      <c r="G188" s="1">
        <v>0.74</v>
      </c>
      <c r="H188">
        <v>1</v>
      </c>
      <c r="I188">
        <v>0</v>
      </c>
      <c r="J188">
        <v>0</v>
      </c>
      <c r="K188">
        <v>0</v>
      </c>
      <c r="L188">
        <v>0</v>
      </c>
      <c r="M188" t="s">
        <v>54</v>
      </c>
      <c r="N188" t="s">
        <v>604</v>
      </c>
      <c r="O188" t="s">
        <v>605</v>
      </c>
      <c r="P188" t="s">
        <v>167</v>
      </c>
      <c r="Q188">
        <v>146</v>
      </c>
    </row>
    <row r="189" spans="1:17" x14ac:dyDescent="0.25">
      <c r="A189">
        <v>187</v>
      </c>
      <c r="B189">
        <v>188</v>
      </c>
      <c r="C189" t="s">
        <v>606</v>
      </c>
      <c r="D189">
        <v>2017</v>
      </c>
      <c r="E189" t="s">
        <v>23</v>
      </c>
      <c r="F189">
        <v>7.3</v>
      </c>
      <c r="G189" s="1">
        <v>0.69</v>
      </c>
      <c r="H189">
        <v>1</v>
      </c>
      <c r="I189">
        <v>0</v>
      </c>
      <c r="J189">
        <v>0</v>
      </c>
      <c r="K189">
        <v>0</v>
      </c>
      <c r="L189">
        <v>0</v>
      </c>
      <c r="M189" t="s">
        <v>607</v>
      </c>
      <c r="N189" t="s">
        <v>246</v>
      </c>
      <c r="O189" t="s">
        <v>26</v>
      </c>
      <c r="P189" t="s">
        <v>27</v>
      </c>
      <c r="Q189">
        <v>121</v>
      </c>
    </row>
    <row r="190" spans="1:17" x14ac:dyDescent="0.25">
      <c r="A190">
        <v>188</v>
      </c>
      <c r="B190">
        <v>189</v>
      </c>
      <c r="C190" t="s">
        <v>608</v>
      </c>
      <c r="D190">
        <v>2015</v>
      </c>
      <c r="F190">
        <v>6.6</v>
      </c>
      <c r="G190" s="1">
        <v>0.88</v>
      </c>
      <c r="H190">
        <v>1</v>
      </c>
      <c r="I190">
        <v>0</v>
      </c>
      <c r="J190">
        <v>1</v>
      </c>
      <c r="K190">
        <v>0</v>
      </c>
      <c r="L190">
        <v>0</v>
      </c>
      <c r="M190" t="s">
        <v>609</v>
      </c>
      <c r="N190" t="s">
        <v>504</v>
      </c>
      <c r="O190" t="s">
        <v>26</v>
      </c>
      <c r="P190" t="s">
        <v>27</v>
      </c>
      <c r="Q190">
        <v>100</v>
      </c>
    </row>
    <row r="191" spans="1:17" hidden="1" x14ac:dyDescent="0.25">
      <c r="A191">
        <v>189</v>
      </c>
      <c r="B191">
        <v>190</v>
      </c>
      <c r="C191" t="s">
        <v>610</v>
      </c>
      <c r="D191">
        <v>2014</v>
      </c>
      <c r="E191" t="s">
        <v>23</v>
      </c>
      <c r="F191">
        <v>7</v>
      </c>
      <c r="G191" s="1">
        <v>0.89</v>
      </c>
      <c r="H191">
        <v>1</v>
      </c>
      <c r="I191">
        <v>0</v>
      </c>
      <c r="J191">
        <v>0</v>
      </c>
      <c r="K191">
        <v>0</v>
      </c>
      <c r="L191">
        <v>0</v>
      </c>
      <c r="M191" t="s">
        <v>611</v>
      </c>
      <c r="N191" t="s">
        <v>268</v>
      </c>
      <c r="O191" t="s">
        <v>612</v>
      </c>
      <c r="P191" t="s">
        <v>43</v>
      </c>
      <c r="Q191">
        <v>125</v>
      </c>
    </row>
    <row r="192" spans="1:17" hidden="1" x14ac:dyDescent="0.25">
      <c r="A192">
        <v>190</v>
      </c>
      <c r="B192">
        <v>191</v>
      </c>
      <c r="C192" t="s">
        <v>613</v>
      </c>
      <c r="D192">
        <v>2010</v>
      </c>
      <c r="E192" t="s">
        <v>17</v>
      </c>
      <c r="F192">
        <v>6.6</v>
      </c>
      <c r="G192" s="1">
        <v>0.78</v>
      </c>
      <c r="H192">
        <v>1</v>
      </c>
      <c r="I192">
        <v>0</v>
      </c>
      <c r="J192">
        <v>0</v>
      </c>
      <c r="K192">
        <v>0</v>
      </c>
      <c r="L192">
        <v>0</v>
      </c>
      <c r="M192" t="s">
        <v>614</v>
      </c>
      <c r="N192" t="s">
        <v>615</v>
      </c>
      <c r="O192" t="s">
        <v>26</v>
      </c>
      <c r="P192" t="s">
        <v>616</v>
      </c>
      <c r="Q192">
        <v>107</v>
      </c>
    </row>
    <row r="193" spans="1:17" x14ac:dyDescent="0.25">
      <c r="A193">
        <v>191</v>
      </c>
      <c r="B193">
        <v>192</v>
      </c>
      <c r="C193" t="s">
        <v>617</v>
      </c>
      <c r="D193">
        <v>2016</v>
      </c>
      <c r="E193" t="s">
        <v>17</v>
      </c>
      <c r="F193">
        <v>7.7</v>
      </c>
      <c r="G193" s="1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 t="s">
        <v>618</v>
      </c>
      <c r="N193" t="s">
        <v>122</v>
      </c>
      <c r="O193" t="s">
        <v>66</v>
      </c>
      <c r="P193" t="s">
        <v>149</v>
      </c>
      <c r="Q193">
        <v>132</v>
      </c>
    </row>
    <row r="194" spans="1:17" x14ac:dyDescent="0.25">
      <c r="A194">
        <v>192</v>
      </c>
      <c r="B194">
        <v>193</v>
      </c>
      <c r="C194" t="s">
        <v>619</v>
      </c>
      <c r="D194">
        <v>2017</v>
      </c>
      <c r="F194">
        <v>7.6</v>
      </c>
      <c r="G194" s="1">
        <v>0.89</v>
      </c>
      <c r="H194">
        <v>1</v>
      </c>
      <c r="I194">
        <v>0</v>
      </c>
      <c r="J194">
        <v>0</v>
      </c>
      <c r="K194">
        <v>0</v>
      </c>
      <c r="L194">
        <v>0</v>
      </c>
      <c r="M194" t="s">
        <v>620</v>
      </c>
      <c r="N194" t="s">
        <v>621</v>
      </c>
      <c r="O194" t="s">
        <v>622</v>
      </c>
      <c r="P194" t="s">
        <v>623</v>
      </c>
      <c r="Q194">
        <v>116</v>
      </c>
    </row>
    <row r="195" spans="1:17" x14ac:dyDescent="0.25">
      <c r="A195">
        <v>193</v>
      </c>
      <c r="B195">
        <v>194</v>
      </c>
      <c r="C195" t="s">
        <v>624</v>
      </c>
      <c r="D195">
        <v>2016</v>
      </c>
      <c r="E195" t="s">
        <v>23</v>
      </c>
      <c r="F195">
        <v>7.3</v>
      </c>
      <c r="G195" s="1">
        <v>0.77</v>
      </c>
      <c r="H195">
        <v>1</v>
      </c>
      <c r="I195">
        <v>0</v>
      </c>
      <c r="J195">
        <v>1</v>
      </c>
      <c r="K195">
        <v>0</v>
      </c>
      <c r="L195">
        <v>0</v>
      </c>
      <c r="M195" t="s">
        <v>625</v>
      </c>
      <c r="N195" t="s">
        <v>65</v>
      </c>
      <c r="O195" t="s">
        <v>26</v>
      </c>
      <c r="P195" t="s">
        <v>27</v>
      </c>
      <c r="Q195">
        <v>97</v>
      </c>
    </row>
    <row r="196" spans="1:17" hidden="1" x14ac:dyDescent="0.25">
      <c r="A196">
        <v>194</v>
      </c>
      <c r="B196">
        <v>195</v>
      </c>
      <c r="C196" t="s">
        <v>626</v>
      </c>
      <c r="D196">
        <v>2010</v>
      </c>
      <c r="E196" t="s">
        <v>17</v>
      </c>
      <c r="F196">
        <v>6.8</v>
      </c>
      <c r="G196" s="1">
        <v>0.66</v>
      </c>
      <c r="H196">
        <v>1</v>
      </c>
      <c r="I196">
        <v>0</v>
      </c>
      <c r="J196">
        <v>0</v>
      </c>
      <c r="K196">
        <v>0</v>
      </c>
      <c r="L196">
        <v>0</v>
      </c>
      <c r="M196" t="s">
        <v>627</v>
      </c>
      <c r="N196" t="s">
        <v>444</v>
      </c>
      <c r="O196" t="s">
        <v>628</v>
      </c>
      <c r="P196" t="s">
        <v>27</v>
      </c>
      <c r="Q196">
        <v>103</v>
      </c>
    </row>
    <row r="197" spans="1:17" hidden="1" x14ac:dyDescent="0.25">
      <c r="A197">
        <v>195</v>
      </c>
      <c r="B197">
        <v>196</v>
      </c>
      <c r="C197" t="s">
        <v>629</v>
      </c>
      <c r="D197">
        <v>2019</v>
      </c>
      <c r="E197" t="s">
        <v>23</v>
      </c>
      <c r="F197">
        <v>8.1999999999999993</v>
      </c>
      <c r="G197" s="1">
        <v>0.86</v>
      </c>
      <c r="H197">
        <v>1</v>
      </c>
      <c r="I197">
        <v>0</v>
      </c>
      <c r="J197">
        <v>0</v>
      </c>
      <c r="K197">
        <v>0</v>
      </c>
      <c r="L197">
        <v>0</v>
      </c>
      <c r="M197" t="s">
        <v>630</v>
      </c>
      <c r="N197" t="s">
        <v>114</v>
      </c>
      <c r="O197" t="s">
        <v>20</v>
      </c>
      <c r="P197" t="s">
        <v>27</v>
      </c>
      <c r="Q197">
        <v>67</v>
      </c>
    </row>
    <row r="198" spans="1:17" hidden="1" x14ac:dyDescent="0.25">
      <c r="A198">
        <v>196</v>
      </c>
      <c r="B198">
        <v>197</v>
      </c>
      <c r="C198" t="s">
        <v>631</v>
      </c>
      <c r="D198">
        <v>1995</v>
      </c>
      <c r="E198" t="s">
        <v>23</v>
      </c>
      <c r="F198">
        <v>6.9</v>
      </c>
      <c r="G198" s="1">
        <v>0.43</v>
      </c>
      <c r="H198">
        <v>1</v>
      </c>
      <c r="I198">
        <v>0</v>
      </c>
      <c r="J198">
        <v>0</v>
      </c>
      <c r="K198">
        <v>0</v>
      </c>
      <c r="L198">
        <v>0</v>
      </c>
      <c r="M198" t="s">
        <v>632</v>
      </c>
      <c r="N198" t="s">
        <v>633</v>
      </c>
      <c r="O198" t="s">
        <v>26</v>
      </c>
      <c r="P198" t="s">
        <v>27</v>
      </c>
      <c r="Q198">
        <v>119</v>
      </c>
    </row>
    <row r="199" spans="1:17" hidden="1" x14ac:dyDescent="0.25">
      <c r="A199">
        <v>197</v>
      </c>
      <c r="B199">
        <v>198</v>
      </c>
      <c r="C199" t="s">
        <v>634</v>
      </c>
      <c r="D199">
        <v>2017</v>
      </c>
      <c r="E199" t="s">
        <v>23</v>
      </c>
      <c r="F199">
        <v>7</v>
      </c>
      <c r="G199" s="1">
        <v>0.65</v>
      </c>
      <c r="H199">
        <v>1</v>
      </c>
      <c r="I199">
        <v>0</v>
      </c>
      <c r="J199">
        <v>0</v>
      </c>
      <c r="K199">
        <v>0</v>
      </c>
      <c r="L199">
        <v>0</v>
      </c>
      <c r="M199" t="s">
        <v>366</v>
      </c>
      <c r="N199" t="s">
        <v>394</v>
      </c>
      <c r="O199" t="s">
        <v>635</v>
      </c>
      <c r="P199" t="s">
        <v>636</v>
      </c>
      <c r="Q199">
        <v>113</v>
      </c>
    </row>
    <row r="200" spans="1:17" hidden="1" x14ac:dyDescent="0.25">
      <c r="A200">
        <v>198</v>
      </c>
      <c r="B200">
        <v>199</v>
      </c>
      <c r="C200" t="s">
        <v>637</v>
      </c>
      <c r="D200">
        <v>2015</v>
      </c>
      <c r="E200" t="s">
        <v>23</v>
      </c>
      <c r="F200">
        <v>7.1</v>
      </c>
      <c r="G200" s="1">
        <v>0.67</v>
      </c>
      <c r="H200">
        <v>1</v>
      </c>
      <c r="I200">
        <v>0</v>
      </c>
      <c r="J200">
        <v>0</v>
      </c>
      <c r="K200">
        <v>0</v>
      </c>
      <c r="L200">
        <v>0</v>
      </c>
      <c r="M200" t="s">
        <v>92</v>
      </c>
      <c r="N200" t="s">
        <v>187</v>
      </c>
      <c r="O200" t="s">
        <v>638</v>
      </c>
      <c r="P200" t="s">
        <v>639</v>
      </c>
      <c r="Q200">
        <v>119</v>
      </c>
    </row>
    <row r="201" spans="1:17" x14ac:dyDescent="0.25">
      <c r="A201">
        <v>199</v>
      </c>
      <c r="B201">
        <v>200</v>
      </c>
      <c r="C201" t="s">
        <v>640</v>
      </c>
      <c r="D201">
        <v>2016</v>
      </c>
      <c r="E201" t="s">
        <v>23</v>
      </c>
      <c r="F201">
        <v>6.6</v>
      </c>
      <c r="G201" s="1">
        <v>0.86</v>
      </c>
      <c r="H201">
        <v>1</v>
      </c>
      <c r="I201">
        <v>0</v>
      </c>
      <c r="J201">
        <v>0</v>
      </c>
      <c r="K201">
        <v>0</v>
      </c>
      <c r="L201">
        <v>0</v>
      </c>
      <c r="M201" t="s">
        <v>641</v>
      </c>
      <c r="N201" t="s">
        <v>642</v>
      </c>
      <c r="O201" t="s">
        <v>80</v>
      </c>
      <c r="P201" t="s">
        <v>27</v>
      </c>
      <c r="Q201">
        <v>111</v>
      </c>
    </row>
    <row r="202" spans="1:17" x14ac:dyDescent="0.25">
      <c r="A202">
        <v>200</v>
      </c>
      <c r="B202">
        <v>201</v>
      </c>
      <c r="C202" t="s">
        <v>643</v>
      </c>
      <c r="D202">
        <v>2018</v>
      </c>
      <c r="E202" t="s">
        <v>23</v>
      </c>
      <c r="F202">
        <v>6.6</v>
      </c>
      <c r="G202" s="1">
        <v>0.63</v>
      </c>
      <c r="H202">
        <v>1</v>
      </c>
      <c r="I202">
        <v>0</v>
      </c>
      <c r="J202">
        <v>0</v>
      </c>
      <c r="K202">
        <v>0</v>
      </c>
      <c r="L202">
        <v>0</v>
      </c>
      <c r="M202" t="s">
        <v>644</v>
      </c>
      <c r="N202" t="s">
        <v>645</v>
      </c>
      <c r="O202" t="s">
        <v>26</v>
      </c>
      <c r="P202" t="s">
        <v>27</v>
      </c>
      <c r="Q202">
        <v>124</v>
      </c>
    </row>
    <row r="203" spans="1:17" hidden="1" x14ac:dyDescent="0.25">
      <c r="A203">
        <v>201</v>
      </c>
      <c r="B203">
        <v>202</v>
      </c>
      <c r="C203" t="s">
        <v>646</v>
      </c>
      <c r="D203">
        <v>2002</v>
      </c>
      <c r="E203" t="s">
        <v>17</v>
      </c>
      <c r="F203">
        <v>7.1</v>
      </c>
      <c r="G203" s="1">
        <v>0.71</v>
      </c>
      <c r="H203">
        <v>1</v>
      </c>
      <c r="I203">
        <v>0</v>
      </c>
      <c r="J203">
        <v>1</v>
      </c>
      <c r="K203">
        <v>0</v>
      </c>
      <c r="L203">
        <v>0</v>
      </c>
      <c r="M203" t="s">
        <v>647</v>
      </c>
      <c r="N203" t="s">
        <v>648</v>
      </c>
      <c r="O203" t="s">
        <v>26</v>
      </c>
      <c r="P203" t="s">
        <v>27</v>
      </c>
      <c r="Q203">
        <v>115</v>
      </c>
    </row>
    <row r="204" spans="1:17" hidden="1" x14ac:dyDescent="0.25">
      <c r="A204">
        <v>202</v>
      </c>
      <c r="B204">
        <v>203</v>
      </c>
      <c r="C204" t="s">
        <v>649</v>
      </c>
      <c r="D204">
        <v>2017</v>
      </c>
      <c r="E204" t="s">
        <v>23</v>
      </c>
      <c r="F204">
        <v>7.2</v>
      </c>
      <c r="G204" s="1">
        <v>0.72</v>
      </c>
      <c r="H204">
        <v>1</v>
      </c>
      <c r="I204">
        <v>0</v>
      </c>
      <c r="J204">
        <v>0</v>
      </c>
      <c r="K204">
        <v>0</v>
      </c>
      <c r="L204">
        <v>0</v>
      </c>
      <c r="M204" t="s">
        <v>650</v>
      </c>
      <c r="N204" t="s">
        <v>51</v>
      </c>
      <c r="O204" t="s">
        <v>26</v>
      </c>
      <c r="P204" t="s">
        <v>651</v>
      </c>
      <c r="Q204">
        <v>134</v>
      </c>
    </row>
    <row r="205" spans="1:17" x14ac:dyDescent="0.25">
      <c r="A205">
        <v>203</v>
      </c>
      <c r="B205">
        <v>204</v>
      </c>
      <c r="C205" t="s">
        <v>652</v>
      </c>
      <c r="D205">
        <v>2016</v>
      </c>
      <c r="F205">
        <v>8.3000000000000007</v>
      </c>
      <c r="G205" s="1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 t="s">
        <v>653</v>
      </c>
      <c r="N205" t="s">
        <v>111</v>
      </c>
      <c r="O205" t="s">
        <v>66</v>
      </c>
      <c r="P205" t="s">
        <v>654</v>
      </c>
      <c r="Q205">
        <v>174</v>
      </c>
    </row>
    <row r="206" spans="1:17" x14ac:dyDescent="0.25">
      <c r="A206">
        <v>204</v>
      </c>
      <c r="B206">
        <v>205</v>
      </c>
      <c r="C206" t="s">
        <v>655</v>
      </c>
      <c r="D206">
        <v>2015</v>
      </c>
      <c r="E206" t="s">
        <v>23</v>
      </c>
      <c r="F206">
        <v>7.5</v>
      </c>
      <c r="G206" s="1">
        <v>0.74</v>
      </c>
      <c r="H206">
        <v>1</v>
      </c>
      <c r="I206">
        <v>0</v>
      </c>
      <c r="J206">
        <v>1</v>
      </c>
      <c r="K206">
        <v>0</v>
      </c>
      <c r="L206">
        <v>0</v>
      </c>
      <c r="M206" t="s">
        <v>480</v>
      </c>
      <c r="N206" t="s">
        <v>104</v>
      </c>
      <c r="O206" t="s">
        <v>26</v>
      </c>
      <c r="P206" t="s">
        <v>27</v>
      </c>
      <c r="Q206">
        <v>124</v>
      </c>
    </row>
    <row r="207" spans="1:17" hidden="1" x14ac:dyDescent="0.25">
      <c r="A207">
        <v>205</v>
      </c>
      <c r="B207">
        <v>206</v>
      </c>
      <c r="C207" t="s">
        <v>656</v>
      </c>
      <c r="D207">
        <v>2017</v>
      </c>
      <c r="E207" t="s">
        <v>23</v>
      </c>
      <c r="F207">
        <v>8.1999999999999993</v>
      </c>
      <c r="G207" s="1">
        <v>0.92</v>
      </c>
      <c r="H207">
        <v>1</v>
      </c>
      <c r="I207">
        <v>0</v>
      </c>
      <c r="J207">
        <v>0</v>
      </c>
      <c r="K207">
        <v>0</v>
      </c>
      <c r="L207">
        <v>0</v>
      </c>
      <c r="M207" t="s">
        <v>657</v>
      </c>
      <c r="N207" t="s">
        <v>658</v>
      </c>
      <c r="O207" t="s">
        <v>26</v>
      </c>
      <c r="P207" t="s">
        <v>659</v>
      </c>
      <c r="Q207">
        <v>114</v>
      </c>
    </row>
    <row r="208" spans="1:17" x14ac:dyDescent="0.25">
      <c r="A208">
        <v>206</v>
      </c>
      <c r="B208">
        <v>207</v>
      </c>
      <c r="C208" t="s">
        <v>660</v>
      </c>
      <c r="D208">
        <v>2016</v>
      </c>
      <c r="E208" t="s">
        <v>23</v>
      </c>
      <c r="F208">
        <v>7.3</v>
      </c>
      <c r="G208" s="1">
        <v>0.88</v>
      </c>
      <c r="H208">
        <v>1</v>
      </c>
      <c r="I208">
        <v>0</v>
      </c>
      <c r="J208">
        <v>0</v>
      </c>
      <c r="K208">
        <v>0</v>
      </c>
      <c r="L208">
        <v>0</v>
      </c>
      <c r="M208" t="s">
        <v>661</v>
      </c>
      <c r="N208" t="s">
        <v>65</v>
      </c>
      <c r="O208" t="s">
        <v>26</v>
      </c>
      <c r="P208" t="s">
        <v>27</v>
      </c>
      <c r="Q208">
        <v>119</v>
      </c>
    </row>
    <row r="209" spans="1:17" hidden="1" x14ac:dyDescent="0.25">
      <c r="A209">
        <v>207</v>
      </c>
      <c r="B209">
        <v>208</v>
      </c>
      <c r="C209" t="s">
        <v>662</v>
      </c>
      <c r="D209">
        <v>2003</v>
      </c>
      <c r="E209" t="s">
        <v>213</v>
      </c>
      <c r="F209">
        <v>8</v>
      </c>
      <c r="G209" s="1">
        <v>0.7</v>
      </c>
      <c r="H209">
        <v>1</v>
      </c>
      <c r="I209">
        <v>0</v>
      </c>
      <c r="J209">
        <v>0</v>
      </c>
      <c r="K209">
        <v>0</v>
      </c>
      <c r="L209">
        <v>0</v>
      </c>
      <c r="M209" t="s">
        <v>663</v>
      </c>
      <c r="N209" t="s">
        <v>122</v>
      </c>
      <c r="O209" t="s">
        <v>66</v>
      </c>
      <c r="P209" t="s">
        <v>149</v>
      </c>
      <c r="Q209">
        <v>186</v>
      </c>
    </row>
    <row r="210" spans="1:17" hidden="1" x14ac:dyDescent="0.25">
      <c r="A210">
        <v>208</v>
      </c>
      <c r="B210">
        <v>209</v>
      </c>
      <c r="C210" t="s">
        <v>664</v>
      </c>
      <c r="D210">
        <v>2016</v>
      </c>
      <c r="E210" t="s">
        <v>23</v>
      </c>
      <c r="F210">
        <v>7</v>
      </c>
      <c r="G210" s="1">
        <v>0.71</v>
      </c>
      <c r="H210">
        <v>1</v>
      </c>
      <c r="I210">
        <v>0</v>
      </c>
      <c r="J210">
        <v>0</v>
      </c>
      <c r="K210">
        <v>0</v>
      </c>
      <c r="L210">
        <v>0</v>
      </c>
      <c r="M210" t="s">
        <v>665</v>
      </c>
      <c r="N210" t="s">
        <v>666</v>
      </c>
      <c r="O210" t="s">
        <v>667</v>
      </c>
      <c r="P210" t="s">
        <v>27</v>
      </c>
      <c r="Q210">
        <v>97</v>
      </c>
    </row>
    <row r="211" spans="1:17" x14ac:dyDescent="0.25">
      <c r="A211">
        <v>209</v>
      </c>
      <c r="B211">
        <v>210</v>
      </c>
      <c r="C211" t="s">
        <v>668</v>
      </c>
      <c r="D211">
        <v>2016</v>
      </c>
      <c r="E211" t="s">
        <v>17</v>
      </c>
      <c r="F211">
        <v>7.8</v>
      </c>
      <c r="G211" s="1">
        <v>0.97</v>
      </c>
      <c r="H211">
        <v>1</v>
      </c>
      <c r="I211">
        <v>0</v>
      </c>
      <c r="J211">
        <v>0</v>
      </c>
      <c r="K211">
        <v>0</v>
      </c>
      <c r="L211">
        <v>0</v>
      </c>
      <c r="M211" t="s">
        <v>669</v>
      </c>
      <c r="N211" t="s">
        <v>670</v>
      </c>
      <c r="O211" t="s">
        <v>226</v>
      </c>
      <c r="P211" t="s">
        <v>354</v>
      </c>
      <c r="Q211">
        <v>129</v>
      </c>
    </row>
    <row r="212" spans="1:17" hidden="1" x14ac:dyDescent="0.25">
      <c r="A212">
        <v>210</v>
      </c>
      <c r="B212">
        <v>211</v>
      </c>
      <c r="C212" t="s">
        <v>671</v>
      </c>
      <c r="D212">
        <v>2017</v>
      </c>
      <c r="E212" t="s">
        <v>23</v>
      </c>
      <c r="F212">
        <v>6.9</v>
      </c>
      <c r="G212" s="1">
        <v>0.91</v>
      </c>
      <c r="H212">
        <v>1</v>
      </c>
      <c r="I212">
        <v>0</v>
      </c>
      <c r="J212">
        <v>0</v>
      </c>
      <c r="K212">
        <v>0</v>
      </c>
      <c r="L212">
        <v>0</v>
      </c>
      <c r="M212" t="s">
        <v>672</v>
      </c>
      <c r="N212" t="s">
        <v>221</v>
      </c>
      <c r="O212" t="s">
        <v>26</v>
      </c>
      <c r="P212" t="s">
        <v>43</v>
      </c>
      <c r="Q212">
        <v>92</v>
      </c>
    </row>
    <row r="213" spans="1:17" hidden="1" x14ac:dyDescent="0.25">
      <c r="A213">
        <v>211</v>
      </c>
      <c r="B213">
        <v>212</v>
      </c>
      <c r="C213" t="s">
        <v>673</v>
      </c>
      <c r="D213">
        <v>2006</v>
      </c>
      <c r="E213" t="s">
        <v>23</v>
      </c>
      <c r="F213">
        <v>7.5</v>
      </c>
      <c r="G213" s="1">
        <v>0.9</v>
      </c>
      <c r="H213">
        <v>1</v>
      </c>
      <c r="I213">
        <v>0</v>
      </c>
      <c r="J213">
        <v>0</v>
      </c>
      <c r="K213">
        <v>0</v>
      </c>
      <c r="L213">
        <v>0</v>
      </c>
      <c r="M213" t="s">
        <v>674</v>
      </c>
      <c r="N213" t="s">
        <v>675</v>
      </c>
      <c r="O213" t="s">
        <v>547</v>
      </c>
      <c r="P213" t="s">
        <v>676</v>
      </c>
      <c r="Q213">
        <v>111</v>
      </c>
    </row>
    <row r="214" spans="1:17" hidden="1" x14ac:dyDescent="0.25">
      <c r="A214">
        <v>212</v>
      </c>
      <c r="B214">
        <v>213</v>
      </c>
      <c r="C214" t="s">
        <v>677</v>
      </c>
      <c r="D214">
        <v>1992</v>
      </c>
      <c r="E214" t="s">
        <v>23</v>
      </c>
      <c r="F214">
        <v>6.9</v>
      </c>
      <c r="G214" s="1">
        <v>0.72</v>
      </c>
      <c r="H214">
        <v>1</v>
      </c>
      <c r="I214">
        <v>0</v>
      </c>
      <c r="J214">
        <v>1</v>
      </c>
      <c r="K214">
        <v>0</v>
      </c>
      <c r="L214">
        <v>0</v>
      </c>
      <c r="M214" t="s">
        <v>678</v>
      </c>
      <c r="N214" t="s">
        <v>394</v>
      </c>
      <c r="O214" t="s">
        <v>26</v>
      </c>
      <c r="P214" t="s">
        <v>27</v>
      </c>
      <c r="Q214">
        <v>117</v>
      </c>
    </row>
    <row r="215" spans="1:17" hidden="1" x14ac:dyDescent="0.25">
      <c r="A215">
        <v>213</v>
      </c>
      <c r="B215">
        <v>214</v>
      </c>
      <c r="C215" t="s">
        <v>679</v>
      </c>
      <c r="D215">
        <v>2019</v>
      </c>
      <c r="E215" t="s">
        <v>32</v>
      </c>
      <c r="F215">
        <v>6.5</v>
      </c>
      <c r="G215" s="1">
        <v>0.6</v>
      </c>
      <c r="H215">
        <v>1</v>
      </c>
      <c r="I215">
        <v>0</v>
      </c>
      <c r="J215">
        <v>0</v>
      </c>
      <c r="K215">
        <v>0</v>
      </c>
      <c r="L215">
        <v>0</v>
      </c>
      <c r="M215" t="s">
        <v>680</v>
      </c>
      <c r="N215" t="s">
        <v>152</v>
      </c>
      <c r="O215" t="s">
        <v>681</v>
      </c>
      <c r="P215" t="s">
        <v>27</v>
      </c>
      <c r="Q215">
        <v>86</v>
      </c>
    </row>
    <row r="216" spans="1:17" hidden="1" x14ac:dyDescent="0.25">
      <c r="A216">
        <v>214</v>
      </c>
      <c r="B216">
        <v>215</v>
      </c>
      <c r="C216" t="s">
        <v>682</v>
      </c>
      <c r="D216">
        <v>2005</v>
      </c>
      <c r="E216" t="s">
        <v>17</v>
      </c>
      <c r="F216">
        <v>6.6</v>
      </c>
      <c r="G216" s="1">
        <v>0.68</v>
      </c>
      <c r="H216">
        <v>1</v>
      </c>
      <c r="I216">
        <v>1</v>
      </c>
      <c r="J216">
        <v>0</v>
      </c>
      <c r="K216">
        <v>0</v>
      </c>
      <c r="L216">
        <v>0</v>
      </c>
      <c r="M216" t="s">
        <v>683</v>
      </c>
      <c r="N216" t="s">
        <v>598</v>
      </c>
      <c r="O216" t="s">
        <v>26</v>
      </c>
      <c r="P216" t="s">
        <v>27</v>
      </c>
      <c r="Q216">
        <v>118</v>
      </c>
    </row>
    <row r="217" spans="1:17" hidden="1" x14ac:dyDescent="0.25">
      <c r="A217">
        <v>215</v>
      </c>
      <c r="B217">
        <v>216</v>
      </c>
      <c r="C217" t="s">
        <v>684</v>
      </c>
      <c r="D217">
        <v>2016</v>
      </c>
      <c r="F217">
        <v>7.1</v>
      </c>
      <c r="G217" s="1">
        <v>1</v>
      </c>
      <c r="H217">
        <v>1</v>
      </c>
      <c r="I217">
        <v>0</v>
      </c>
      <c r="J217">
        <v>0</v>
      </c>
      <c r="K217">
        <v>0</v>
      </c>
      <c r="L217">
        <v>0</v>
      </c>
      <c r="N217" t="s">
        <v>114</v>
      </c>
      <c r="O217" t="s">
        <v>685</v>
      </c>
      <c r="P217" t="s">
        <v>27</v>
      </c>
      <c r="Q217">
        <v>30</v>
      </c>
    </row>
    <row r="218" spans="1:17" hidden="1" x14ac:dyDescent="0.25">
      <c r="A218">
        <v>216</v>
      </c>
      <c r="B218">
        <v>217</v>
      </c>
      <c r="C218" t="s">
        <v>686</v>
      </c>
      <c r="D218">
        <v>2013</v>
      </c>
      <c r="E218" t="s">
        <v>23</v>
      </c>
      <c r="F218">
        <v>6.9</v>
      </c>
      <c r="G218" s="1">
        <v>0.71</v>
      </c>
      <c r="H218">
        <v>1</v>
      </c>
      <c r="I218">
        <v>0</v>
      </c>
      <c r="J218">
        <v>0</v>
      </c>
      <c r="K218">
        <v>0</v>
      </c>
      <c r="L218">
        <v>0</v>
      </c>
      <c r="M218" t="s">
        <v>687</v>
      </c>
      <c r="N218" t="s">
        <v>504</v>
      </c>
      <c r="O218" t="s">
        <v>688</v>
      </c>
      <c r="P218" t="s">
        <v>27</v>
      </c>
      <c r="Q218">
        <v>91</v>
      </c>
    </row>
    <row r="219" spans="1:17" x14ac:dyDescent="0.25">
      <c r="A219">
        <v>217</v>
      </c>
      <c r="B219">
        <v>218</v>
      </c>
      <c r="C219" t="s">
        <v>689</v>
      </c>
      <c r="D219">
        <v>2018</v>
      </c>
      <c r="E219" t="s">
        <v>23</v>
      </c>
      <c r="F219">
        <v>7.4</v>
      </c>
      <c r="G219" s="1">
        <v>0.71</v>
      </c>
      <c r="H219">
        <v>1</v>
      </c>
      <c r="I219">
        <v>0</v>
      </c>
      <c r="J219">
        <v>1</v>
      </c>
      <c r="K219">
        <v>0</v>
      </c>
      <c r="L219">
        <v>0</v>
      </c>
      <c r="M219" t="s">
        <v>259</v>
      </c>
      <c r="N219" t="s">
        <v>690</v>
      </c>
      <c r="O219" t="s">
        <v>153</v>
      </c>
      <c r="P219" t="s">
        <v>72</v>
      </c>
      <c r="Q219">
        <v>128</v>
      </c>
    </row>
    <row r="220" spans="1:17" x14ac:dyDescent="0.25">
      <c r="A220">
        <v>218</v>
      </c>
      <c r="B220">
        <v>219</v>
      </c>
      <c r="C220" t="s">
        <v>691</v>
      </c>
      <c r="D220">
        <v>2019</v>
      </c>
      <c r="E220" t="s">
        <v>23</v>
      </c>
      <c r="F220">
        <v>7.4</v>
      </c>
      <c r="G220" s="1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 t="s">
        <v>692</v>
      </c>
      <c r="N220" t="s">
        <v>353</v>
      </c>
      <c r="O220" t="s">
        <v>26</v>
      </c>
      <c r="P220" t="s">
        <v>27</v>
      </c>
      <c r="Q220">
        <v>116</v>
      </c>
    </row>
    <row r="221" spans="1:17" hidden="1" x14ac:dyDescent="0.25">
      <c r="A221">
        <v>219</v>
      </c>
      <c r="B221">
        <v>220</v>
      </c>
      <c r="C221" t="s">
        <v>693</v>
      </c>
      <c r="D221">
        <v>2008</v>
      </c>
      <c r="E221" t="s">
        <v>17</v>
      </c>
      <c r="F221">
        <v>6.1</v>
      </c>
      <c r="G221" s="1">
        <v>0.78</v>
      </c>
      <c r="H221">
        <v>1</v>
      </c>
      <c r="I221">
        <v>0</v>
      </c>
      <c r="J221">
        <v>0</v>
      </c>
      <c r="K221">
        <v>0</v>
      </c>
      <c r="L221">
        <v>0</v>
      </c>
      <c r="M221" t="s">
        <v>54</v>
      </c>
      <c r="N221" t="s">
        <v>55</v>
      </c>
      <c r="O221" t="s">
        <v>26</v>
      </c>
      <c r="P221" t="s">
        <v>48</v>
      </c>
      <c r="Q221">
        <v>122</v>
      </c>
    </row>
    <row r="222" spans="1:17" hidden="1" x14ac:dyDescent="0.25">
      <c r="A222">
        <v>220</v>
      </c>
      <c r="B222">
        <v>221</v>
      </c>
      <c r="C222" t="s">
        <v>694</v>
      </c>
      <c r="D222">
        <v>2018</v>
      </c>
      <c r="F222">
        <v>7.4</v>
      </c>
      <c r="G222" s="1">
        <v>0.81</v>
      </c>
      <c r="H222">
        <v>1</v>
      </c>
      <c r="I222">
        <v>0</v>
      </c>
      <c r="J222">
        <v>0</v>
      </c>
      <c r="K222">
        <v>0</v>
      </c>
      <c r="L222">
        <v>0</v>
      </c>
      <c r="M222" t="s">
        <v>695</v>
      </c>
      <c r="N222" t="s">
        <v>696</v>
      </c>
      <c r="O222" t="s">
        <v>195</v>
      </c>
      <c r="P222" t="s">
        <v>202</v>
      </c>
      <c r="Q222">
        <v>124</v>
      </c>
    </row>
    <row r="223" spans="1:17" x14ac:dyDescent="0.25">
      <c r="A223">
        <v>221</v>
      </c>
      <c r="B223">
        <v>222</v>
      </c>
      <c r="C223" t="s">
        <v>697</v>
      </c>
      <c r="D223">
        <v>2017</v>
      </c>
      <c r="E223" t="s">
        <v>23</v>
      </c>
      <c r="F223">
        <v>6.9</v>
      </c>
      <c r="G223" s="1">
        <v>0.88</v>
      </c>
      <c r="H223">
        <v>1</v>
      </c>
      <c r="I223">
        <v>0</v>
      </c>
      <c r="J223">
        <v>0</v>
      </c>
      <c r="K223">
        <v>0</v>
      </c>
      <c r="L223">
        <v>0</v>
      </c>
      <c r="M223" t="s">
        <v>698</v>
      </c>
      <c r="N223" t="s">
        <v>439</v>
      </c>
      <c r="O223" t="s">
        <v>26</v>
      </c>
      <c r="P223" t="s">
        <v>27</v>
      </c>
      <c r="Q223">
        <v>93</v>
      </c>
    </row>
    <row r="224" spans="1:17" x14ac:dyDescent="0.25">
      <c r="A224">
        <v>222</v>
      </c>
      <c r="B224">
        <v>223</v>
      </c>
      <c r="C224" t="s">
        <v>699</v>
      </c>
      <c r="D224">
        <v>2018</v>
      </c>
      <c r="F224">
        <v>6.5</v>
      </c>
      <c r="G224" s="1">
        <v>0.94</v>
      </c>
      <c r="H224">
        <v>1</v>
      </c>
      <c r="I224">
        <v>0</v>
      </c>
      <c r="J224">
        <v>0</v>
      </c>
      <c r="K224">
        <v>0</v>
      </c>
      <c r="L224">
        <v>0</v>
      </c>
      <c r="M224" t="s">
        <v>700</v>
      </c>
      <c r="N224" t="s">
        <v>701</v>
      </c>
      <c r="O224" t="s">
        <v>26</v>
      </c>
      <c r="P224" t="s">
        <v>27</v>
      </c>
      <c r="Q224">
        <v>111</v>
      </c>
    </row>
    <row r="225" spans="1:17" hidden="1" x14ac:dyDescent="0.25">
      <c r="A225">
        <v>223</v>
      </c>
      <c r="B225">
        <v>224</v>
      </c>
      <c r="C225" t="s">
        <v>702</v>
      </c>
      <c r="D225">
        <v>2009</v>
      </c>
      <c r="E225" t="s">
        <v>17</v>
      </c>
      <c r="F225">
        <v>7</v>
      </c>
      <c r="G225" s="1">
        <v>0.77</v>
      </c>
      <c r="H225">
        <v>1</v>
      </c>
      <c r="I225">
        <v>0</v>
      </c>
      <c r="J225">
        <v>0</v>
      </c>
      <c r="K225">
        <v>0</v>
      </c>
      <c r="L225">
        <v>0</v>
      </c>
      <c r="M225" t="s">
        <v>703</v>
      </c>
      <c r="N225" t="s">
        <v>187</v>
      </c>
      <c r="O225" t="s">
        <v>26</v>
      </c>
      <c r="P225" t="s">
        <v>105</v>
      </c>
      <c r="Q225">
        <v>123</v>
      </c>
    </row>
    <row r="226" spans="1:17" x14ac:dyDescent="0.25">
      <c r="A226">
        <v>224</v>
      </c>
      <c r="B226">
        <v>225</v>
      </c>
      <c r="C226" t="s">
        <v>704</v>
      </c>
      <c r="D226">
        <v>2019</v>
      </c>
      <c r="F226">
        <v>7.9</v>
      </c>
      <c r="G226" s="1">
        <v>0.7</v>
      </c>
      <c r="H226">
        <v>1</v>
      </c>
      <c r="I226">
        <v>0</v>
      </c>
      <c r="J226">
        <v>0</v>
      </c>
      <c r="K226">
        <v>0</v>
      </c>
      <c r="L226">
        <v>0</v>
      </c>
      <c r="M226" t="s">
        <v>705</v>
      </c>
      <c r="N226" t="s">
        <v>353</v>
      </c>
      <c r="O226" t="s">
        <v>26</v>
      </c>
      <c r="P226" t="s">
        <v>27</v>
      </c>
      <c r="Q226">
        <v>108</v>
      </c>
    </row>
    <row r="227" spans="1:17" hidden="1" x14ac:dyDescent="0.25">
      <c r="A227">
        <v>225</v>
      </c>
      <c r="B227">
        <v>226</v>
      </c>
      <c r="C227" t="s">
        <v>706</v>
      </c>
      <c r="D227">
        <v>2016</v>
      </c>
      <c r="E227" t="s">
        <v>17</v>
      </c>
      <c r="F227">
        <v>6.9</v>
      </c>
      <c r="G227" s="1">
        <v>0.99</v>
      </c>
      <c r="H227">
        <v>1</v>
      </c>
      <c r="I227">
        <v>0</v>
      </c>
      <c r="J227">
        <v>0</v>
      </c>
      <c r="K227">
        <v>0</v>
      </c>
      <c r="L227">
        <v>0</v>
      </c>
      <c r="M227" t="s">
        <v>707</v>
      </c>
      <c r="N227" t="s">
        <v>708</v>
      </c>
      <c r="O227" t="s">
        <v>709</v>
      </c>
      <c r="P227" t="s">
        <v>710</v>
      </c>
      <c r="Q227">
        <v>84</v>
      </c>
    </row>
    <row r="228" spans="1:17" x14ac:dyDescent="0.25">
      <c r="A228">
        <v>226</v>
      </c>
      <c r="B228">
        <v>227</v>
      </c>
      <c r="C228" t="s">
        <v>711</v>
      </c>
      <c r="D228">
        <v>2019</v>
      </c>
      <c r="E228" t="s">
        <v>23</v>
      </c>
      <c r="F228">
        <v>6.4</v>
      </c>
      <c r="G228" s="1">
        <v>0.39</v>
      </c>
      <c r="H228">
        <v>1</v>
      </c>
      <c r="I228">
        <v>0</v>
      </c>
      <c r="J228">
        <v>0</v>
      </c>
      <c r="K228">
        <v>0</v>
      </c>
      <c r="L228">
        <v>0</v>
      </c>
      <c r="M228" t="s">
        <v>607</v>
      </c>
      <c r="N228" t="s">
        <v>394</v>
      </c>
      <c r="O228" t="s">
        <v>26</v>
      </c>
      <c r="P228" t="s">
        <v>27</v>
      </c>
      <c r="Q228">
        <v>121</v>
      </c>
    </row>
    <row r="229" spans="1:17" hidden="1" x14ac:dyDescent="0.25">
      <c r="A229">
        <v>227</v>
      </c>
      <c r="B229">
        <v>228</v>
      </c>
      <c r="C229" t="s">
        <v>712</v>
      </c>
      <c r="D229">
        <v>2012</v>
      </c>
      <c r="E229" t="s">
        <v>17</v>
      </c>
      <c r="F229">
        <v>7.2</v>
      </c>
      <c r="G229" s="1">
        <v>0.81</v>
      </c>
      <c r="H229">
        <v>1</v>
      </c>
      <c r="I229">
        <v>0</v>
      </c>
      <c r="J229">
        <v>1</v>
      </c>
      <c r="K229">
        <v>0</v>
      </c>
      <c r="L229">
        <v>0</v>
      </c>
      <c r="M229" t="s">
        <v>713</v>
      </c>
      <c r="N229" t="s">
        <v>714</v>
      </c>
      <c r="O229" t="s">
        <v>715</v>
      </c>
      <c r="P229" t="s">
        <v>716</v>
      </c>
      <c r="Q229">
        <v>118</v>
      </c>
    </row>
    <row r="230" spans="1:17" hidden="1" x14ac:dyDescent="0.25">
      <c r="A230">
        <v>228</v>
      </c>
      <c r="B230">
        <v>229</v>
      </c>
      <c r="C230" t="s">
        <v>717</v>
      </c>
      <c r="D230">
        <v>2018</v>
      </c>
      <c r="E230" t="s">
        <v>32</v>
      </c>
      <c r="F230">
        <v>6.7</v>
      </c>
      <c r="G230" s="1">
        <v>0.79</v>
      </c>
      <c r="H230">
        <v>1</v>
      </c>
      <c r="I230">
        <v>0</v>
      </c>
      <c r="J230">
        <v>0</v>
      </c>
      <c r="K230">
        <v>0</v>
      </c>
      <c r="L230">
        <v>0</v>
      </c>
      <c r="M230" t="s">
        <v>718</v>
      </c>
      <c r="N230" t="s">
        <v>719</v>
      </c>
      <c r="O230" t="s">
        <v>20</v>
      </c>
      <c r="P230" t="s">
        <v>27</v>
      </c>
      <c r="Q230">
        <v>130</v>
      </c>
    </row>
    <row r="231" spans="1:17" x14ac:dyDescent="0.25">
      <c r="A231">
        <v>229</v>
      </c>
      <c r="B231">
        <v>230</v>
      </c>
      <c r="C231" t="s">
        <v>720</v>
      </c>
      <c r="D231">
        <v>2014</v>
      </c>
      <c r="E231" t="s">
        <v>23</v>
      </c>
      <c r="F231">
        <v>7.1</v>
      </c>
      <c r="G231" s="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 t="s">
        <v>721</v>
      </c>
      <c r="N231" t="s">
        <v>722</v>
      </c>
      <c r="O231" t="s">
        <v>80</v>
      </c>
      <c r="P231" t="s">
        <v>27</v>
      </c>
      <c r="Q231">
        <v>108</v>
      </c>
    </row>
    <row r="232" spans="1:17" x14ac:dyDescent="0.25">
      <c r="A232">
        <v>230</v>
      </c>
      <c r="B232">
        <v>231</v>
      </c>
      <c r="C232" t="s">
        <v>723</v>
      </c>
      <c r="D232">
        <v>2015</v>
      </c>
      <c r="F232">
        <v>7.7</v>
      </c>
      <c r="G232" s="1">
        <v>0.94</v>
      </c>
      <c r="H232">
        <v>1</v>
      </c>
      <c r="I232">
        <v>0</v>
      </c>
      <c r="J232">
        <v>0</v>
      </c>
      <c r="K232">
        <v>0</v>
      </c>
      <c r="L232">
        <v>0</v>
      </c>
      <c r="M232" t="s">
        <v>724</v>
      </c>
      <c r="N232" t="s">
        <v>725</v>
      </c>
      <c r="O232" t="s">
        <v>80</v>
      </c>
      <c r="P232" t="s">
        <v>27</v>
      </c>
      <c r="Q232">
        <v>96</v>
      </c>
    </row>
    <row r="233" spans="1:17" hidden="1" x14ac:dyDescent="0.25">
      <c r="A233">
        <v>231</v>
      </c>
      <c r="B233">
        <v>232</v>
      </c>
      <c r="C233" t="s">
        <v>726</v>
      </c>
      <c r="D233">
        <v>2018</v>
      </c>
      <c r="E233" t="s">
        <v>23</v>
      </c>
      <c r="F233">
        <v>7</v>
      </c>
      <c r="G233" s="1">
        <v>0.92</v>
      </c>
      <c r="H233">
        <v>1</v>
      </c>
      <c r="I233">
        <v>0</v>
      </c>
      <c r="J233">
        <v>0</v>
      </c>
      <c r="K233">
        <v>0</v>
      </c>
      <c r="L233">
        <v>0</v>
      </c>
      <c r="M233" t="s">
        <v>727</v>
      </c>
      <c r="N233" t="s">
        <v>394</v>
      </c>
      <c r="O233" t="s">
        <v>728</v>
      </c>
      <c r="P233" t="s">
        <v>729</v>
      </c>
      <c r="Q233">
        <v>121</v>
      </c>
    </row>
    <row r="234" spans="1:17" hidden="1" x14ac:dyDescent="0.25">
      <c r="A234">
        <v>232</v>
      </c>
      <c r="B234">
        <v>233</v>
      </c>
      <c r="C234" t="s">
        <v>730</v>
      </c>
      <c r="D234">
        <v>2016</v>
      </c>
      <c r="E234" t="s">
        <v>23</v>
      </c>
      <c r="F234">
        <v>6.4</v>
      </c>
      <c r="G234" s="1">
        <v>0.89</v>
      </c>
      <c r="H234">
        <v>1</v>
      </c>
      <c r="I234">
        <v>0</v>
      </c>
      <c r="J234">
        <v>0</v>
      </c>
      <c r="K234">
        <v>0</v>
      </c>
      <c r="L234">
        <v>0</v>
      </c>
      <c r="M234" t="s">
        <v>731</v>
      </c>
      <c r="N234" t="s">
        <v>268</v>
      </c>
      <c r="O234" t="s">
        <v>526</v>
      </c>
      <c r="P234" t="s">
        <v>43</v>
      </c>
      <c r="Q234">
        <v>88</v>
      </c>
    </row>
    <row r="235" spans="1:17" x14ac:dyDescent="0.25">
      <c r="A235">
        <v>233</v>
      </c>
      <c r="B235">
        <v>234</v>
      </c>
      <c r="C235" t="s">
        <v>732</v>
      </c>
      <c r="D235">
        <v>2018</v>
      </c>
      <c r="E235" t="s">
        <v>32</v>
      </c>
      <c r="F235">
        <v>7.6</v>
      </c>
      <c r="G235" s="1">
        <v>0.77</v>
      </c>
      <c r="H235">
        <v>1</v>
      </c>
      <c r="I235">
        <v>0</v>
      </c>
      <c r="J235">
        <v>0</v>
      </c>
      <c r="K235">
        <v>0</v>
      </c>
      <c r="L235">
        <v>0</v>
      </c>
      <c r="M235" t="s">
        <v>733</v>
      </c>
      <c r="N235" t="s">
        <v>302</v>
      </c>
      <c r="O235" t="s">
        <v>66</v>
      </c>
      <c r="P235" t="s">
        <v>149</v>
      </c>
      <c r="Q235">
        <v>128</v>
      </c>
    </row>
    <row r="236" spans="1:17" hidden="1" x14ac:dyDescent="0.25">
      <c r="A236">
        <v>234</v>
      </c>
      <c r="B236">
        <v>235</v>
      </c>
      <c r="C236" t="s">
        <v>734</v>
      </c>
      <c r="D236">
        <v>2019</v>
      </c>
      <c r="E236" t="s">
        <v>735</v>
      </c>
      <c r="F236">
        <v>7.4</v>
      </c>
      <c r="G236" s="1">
        <v>0.97</v>
      </c>
      <c r="H236">
        <v>1</v>
      </c>
      <c r="I236">
        <v>0</v>
      </c>
      <c r="J236">
        <v>0</v>
      </c>
      <c r="K236">
        <v>0</v>
      </c>
      <c r="L236">
        <v>0</v>
      </c>
      <c r="M236" t="s">
        <v>736</v>
      </c>
      <c r="N236" t="s">
        <v>353</v>
      </c>
      <c r="O236" t="s">
        <v>26</v>
      </c>
      <c r="P236" t="s">
        <v>636</v>
      </c>
      <c r="Q236">
        <v>110</v>
      </c>
    </row>
    <row r="237" spans="1:17" x14ac:dyDescent="0.25">
      <c r="A237">
        <v>235</v>
      </c>
      <c r="B237">
        <v>236</v>
      </c>
      <c r="C237" t="s">
        <v>737</v>
      </c>
      <c r="D237">
        <v>2019</v>
      </c>
      <c r="F237">
        <v>6.1</v>
      </c>
      <c r="G237" s="1">
        <v>0.79</v>
      </c>
      <c r="H237">
        <v>1</v>
      </c>
      <c r="I237">
        <v>0</v>
      </c>
      <c r="J237">
        <v>0</v>
      </c>
      <c r="K237">
        <v>0</v>
      </c>
      <c r="L237">
        <v>0</v>
      </c>
      <c r="M237" t="s">
        <v>738</v>
      </c>
      <c r="N237" t="s">
        <v>739</v>
      </c>
      <c r="O237" t="s">
        <v>740</v>
      </c>
      <c r="P237" t="s">
        <v>27</v>
      </c>
      <c r="Q237">
        <v>98</v>
      </c>
    </row>
    <row r="238" spans="1:17" hidden="1" x14ac:dyDescent="0.25">
      <c r="A238">
        <v>236</v>
      </c>
      <c r="B238">
        <v>237</v>
      </c>
      <c r="C238" t="s">
        <v>741</v>
      </c>
      <c r="D238">
        <v>2010</v>
      </c>
      <c r="E238" t="s">
        <v>17</v>
      </c>
      <c r="F238">
        <v>6.4</v>
      </c>
      <c r="G238" s="1">
        <v>0.62</v>
      </c>
      <c r="H238">
        <v>1</v>
      </c>
      <c r="I238">
        <v>0</v>
      </c>
      <c r="J238">
        <v>0</v>
      </c>
      <c r="K238">
        <v>0</v>
      </c>
      <c r="L238">
        <v>0</v>
      </c>
      <c r="M238" t="s">
        <v>678</v>
      </c>
      <c r="N238" t="s">
        <v>742</v>
      </c>
      <c r="O238" t="s">
        <v>26</v>
      </c>
      <c r="P238" t="s">
        <v>743</v>
      </c>
      <c r="Q238">
        <v>100</v>
      </c>
    </row>
    <row r="239" spans="1:17" hidden="1" x14ac:dyDescent="0.25">
      <c r="A239">
        <v>237</v>
      </c>
      <c r="B239">
        <v>238</v>
      </c>
      <c r="C239" t="s">
        <v>744</v>
      </c>
      <c r="D239">
        <v>2014</v>
      </c>
      <c r="E239" t="s">
        <v>32</v>
      </c>
      <c r="F239">
        <v>7.3</v>
      </c>
      <c r="G239" s="1">
        <v>0.67</v>
      </c>
      <c r="H239">
        <v>1</v>
      </c>
      <c r="I239">
        <v>0</v>
      </c>
      <c r="J239">
        <v>0</v>
      </c>
      <c r="K239">
        <v>0</v>
      </c>
      <c r="L239">
        <v>0</v>
      </c>
      <c r="M239" t="s">
        <v>219</v>
      </c>
      <c r="N239" t="s">
        <v>65</v>
      </c>
      <c r="O239" t="s">
        <v>745</v>
      </c>
      <c r="P239" t="s">
        <v>105</v>
      </c>
      <c r="Q239">
        <v>122</v>
      </c>
    </row>
    <row r="240" spans="1:17" hidden="1" x14ac:dyDescent="0.25">
      <c r="A240">
        <v>238</v>
      </c>
      <c r="B240">
        <v>239</v>
      </c>
      <c r="C240" t="s">
        <v>746</v>
      </c>
      <c r="D240">
        <v>2016</v>
      </c>
      <c r="F240">
        <v>7.5</v>
      </c>
      <c r="G240" s="1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 t="s">
        <v>747</v>
      </c>
      <c r="N240" t="s">
        <v>65</v>
      </c>
      <c r="O240" t="s">
        <v>748</v>
      </c>
      <c r="P240" t="s">
        <v>72</v>
      </c>
      <c r="Q240">
        <v>118</v>
      </c>
    </row>
    <row r="241" spans="1:17" hidden="1" x14ac:dyDescent="0.25">
      <c r="A241">
        <v>239</v>
      </c>
      <c r="B241">
        <v>240</v>
      </c>
      <c r="C241" t="s">
        <v>749</v>
      </c>
      <c r="D241">
        <v>1998</v>
      </c>
      <c r="E241" t="s">
        <v>213</v>
      </c>
      <c r="F241">
        <v>7.8</v>
      </c>
      <c r="G241" s="1">
        <v>0.86</v>
      </c>
      <c r="H241">
        <v>1</v>
      </c>
      <c r="I241">
        <v>0</v>
      </c>
      <c r="J241">
        <v>0</v>
      </c>
      <c r="K241">
        <v>0</v>
      </c>
      <c r="L241">
        <v>0</v>
      </c>
      <c r="M241" t="s">
        <v>750</v>
      </c>
      <c r="N241" t="s">
        <v>751</v>
      </c>
      <c r="O241" t="s">
        <v>26</v>
      </c>
      <c r="P241" t="s">
        <v>27</v>
      </c>
      <c r="Q241">
        <v>77</v>
      </c>
    </row>
    <row r="242" spans="1:17" x14ac:dyDescent="0.25">
      <c r="A242">
        <v>240</v>
      </c>
      <c r="B242">
        <v>241</v>
      </c>
      <c r="C242" t="s">
        <v>752</v>
      </c>
      <c r="D242">
        <v>2017</v>
      </c>
      <c r="F242">
        <v>8.1</v>
      </c>
      <c r="G242" s="1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 t="s">
        <v>753</v>
      </c>
      <c r="N242" t="s">
        <v>353</v>
      </c>
      <c r="O242" t="s">
        <v>26</v>
      </c>
      <c r="P242" t="s">
        <v>27</v>
      </c>
      <c r="Q242">
        <v>93</v>
      </c>
    </row>
    <row r="243" spans="1:17" x14ac:dyDescent="0.25">
      <c r="A243">
        <v>241</v>
      </c>
      <c r="B243">
        <v>242</v>
      </c>
      <c r="C243" t="s">
        <v>754</v>
      </c>
      <c r="D243">
        <v>2015</v>
      </c>
      <c r="E243" t="s">
        <v>23</v>
      </c>
      <c r="F243">
        <v>7.3</v>
      </c>
      <c r="G243" s="1">
        <v>0.92</v>
      </c>
      <c r="H243">
        <v>1</v>
      </c>
      <c r="I243">
        <v>0</v>
      </c>
      <c r="J243">
        <v>0</v>
      </c>
      <c r="K243">
        <v>0</v>
      </c>
      <c r="L243">
        <v>0</v>
      </c>
      <c r="M243" t="s">
        <v>385</v>
      </c>
      <c r="N243" t="s">
        <v>104</v>
      </c>
      <c r="O243" t="s">
        <v>26</v>
      </c>
      <c r="P243" t="s">
        <v>27</v>
      </c>
      <c r="Q243">
        <v>106</v>
      </c>
    </row>
    <row r="244" spans="1:17" x14ac:dyDescent="0.25">
      <c r="A244">
        <v>242</v>
      </c>
      <c r="B244">
        <v>243</v>
      </c>
      <c r="C244" t="s">
        <v>755</v>
      </c>
      <c r="D244">
        <v>2014</v>
      </c>
      <c r="E244" t="s">
        <v>23</v>
      </c>
      <c r="F244">
        <v>7.1</v>
      </c>
      <c r="G244" s="1">
        <v>0.82</v>
      </c>
      <c r="H244">
        <v>1</v>
      </c>
      <c r="I244">
        <v>0</v>
      </c>
      <c r="J244">
        <v>0</v>
      </c>
      <c r="K244">
        <v>0</v>
      </c>
      <c r="L244">
        <v>0</v>
      </c>
      <c r="M244" t="s">
        <v>756</v>
      </c>
      <c r="N244" t="s">
        <v>757</v>
      </c>
      <c r="O244" t="s">
        <v>26</v>
      </c>
      <c r="P244" t="s">
        <v>27</v>
      </c>
      <c r="Q244">
        <v>91</v>
      </c>
    </row>
    <row r="245" spans="1:17" hidden="1" x14ac:dyDescent="0.25">
      <c r="A245">
        <v>243</v>
      </c>
      <c r="B245">
        <v>244</v>
      </c>
      <c r="C245" t="s">
        <v>758</v>
      </c>
      <c r="D245">
        <v>2003</v>
      </c>
      <c r="E245" t="s">
        <v>23</v>
      </c>
      <c r="F245">
        <v>7</v>
      </c>
      <c r="G245" s="1">
        <v>0.31</v>
      </c>
      <c r="H245">
        <v>1</v>
      </c>
      <c r="I245">
        <v>0</v>
      </c>
      <c r="J245">
        <v>0</v>
      </c>
      <c r="K245">
        <v>0</v>
      </c>
      <c r="L245">
        <v>0</v>
      </c>
      <c r="M245" t="s">
        <v>759</v>
      </c>
      <c r="N245" t="s">
        <v>760</v>
      </c>
      <c r="O245" t="s">
        <v>761</v>
      </c>
      <c r="P245" t="s">
        <v>27</v>
      </c>
      <c r="Q245">
        <v>121</v>
      </c>
    </row>
    <row r="246" spans="1:17" hidden="1" x14ac:dyDescent="0.25">
      <c r="A246">
        <v>244</v>
      </c>
      <c r="B246">
        <v>245</v>
      </c>
      <c r="C246" t="s">
        <v>762</v>
      </c>
      <c r="D246">
        <v>2005</v>
      </c>
      <c r="E246" t="s">
        <v>23</v>
      </c>
      <c r="F246">
        <v>7.9</v>
      </c>
      <c r="G246" s="1">
        <v>0.93</v>
      </c>
      <c r="H246">
        <v>1</v>
      </c>
      <c r="I246">
        <v>0</v>
      </c>
      <c r="J246">
        <v>0</v>
      </c>
      <c r="K246">
        <v>0</v>
      </c>
      <c r="L246">
        <v>0</v>
      </c>
      <c r="M246" t="s">
        <v>763</v>
      </c>
      <c r="N246" t="s">
        <v>65</v>
      </c>
      <c r="O246" t="s">
        <v>764</v>
      </c>
      <c r="P246" t="s">
        <v>765</v>
      </c>
      <c r="Q246">
        <v>153</v>
      </c>
    </row>
    <row r="247" spans="1:17" hidden="1" x14ac:dyDescent="0.25">
      <c r="A247">
        <v>245</v>
      </c>
      <c r="B247">
        <v>246</v>
      </c>
      <c r="C247" t="s">
        <v>766</v>
      </c>
      <c r="D247">
        <v>2008</v>
      </c>
      <c r="E247" t="s">
        <v>32</v>
      </c>
      <c r="F247">
        <v>6.6</v>
      </c>
      <c r="G247" s="1">
        <v>0.64</v>
      </c>
      <c r="H247">
        <v>1</v>
      </c>
      <c r="I247">
        <v>0</v>
      </c>
      <c r="J247">
        <v>0</v>
      </c>
      <c r="K247">
        <v>0</v>
      </c>
      <c r="L247">
        <v>0</v>
      </c>
      <c r="M247" t="s">
        <v>767</v>
      </c>
      <c r="N247" t="s">
        <v>152</v>
      </c>
      <c r="O247" t="s">
        <v>26</v>
      </c>
      <c r="P247" t="s">
        <v>768</v>
      </c>
      <c r="Q247">
        <v>89</v>
      </c>
    </row>
    <row r="248" spans="1:17" x14ac:dyDescent="0.25">
      <c r="A248">
        <v>246</v>
      </c>
      <c r="B248">
        <v>247</v>
      </c>
      <c r="C248" t="s">
        <v>769</v>
      </c>
      <c r="D248">
        <v>2019</v>
      </c>
      <c r="E248" t="s">
        <v>735</v>
      </c>
      <c r="F248">
        <v>6.9</v>
      </c>
      <c r="G248" s="1">
        <v>0.92</v>
      </c>
      <c r="H248">
        <v>1</v>
      </c>
      <c r="I248">
        <v>0</v>
      </c>
      <c r="J248">
        <v>0</v>
      </c>
      <c r="K248">
        <v>0</v>
      </c>
      <c r="L248">
        <v>0</v>
      </c>
      <c r="M248" t="s">
        <v>770</v>
      </c>
      <c r="N248" t="s">
        <v>19</v>
      </c>
      <c r="O248" t="s">
        <v>526</v>
      </c>
      <c r="P248" t="s">
        <v>527</v>
      </c>
      <c r="Q248">
        <v>115</v>
      </c>
    </row>
    <row r="249" spans="1:17" hidden="1" x14ac:dyDescent="0.25">
      <c r="A249">
        <v>247</v>
      </c>
      <c r="B249">
        <v>248</v>
      </c>
      <c r="C249" t="s">
        <v>771</v>
      </c>
      <c r="D249">
        <v>2017</v>
      </c>
      <c r="E249" t="s">
        <v>23</v>
      </c>
      <c r="F249">
        <v>6.9</v>
      </c>
      <c r="G249" s="1">
        <v>0.59</v>
      </c>
      <c r="H249">
        <v>1</v>
      </c>
      <c r="I249">
        <v>0</v>
      </c>
      <c r="J249">
        <v>0</v>
      </c>
      <c r="K249">
        <v>0</v>
      </c>
      <c r="L249">
        <v>0</v>
      </c>
      <c r="M249" t="s">
        <v>772</v>
      </c>
      <c r="N249" t="s">
        <v>773</v>
      </c>
      <c r="O249" t="s">
        <v>774</v>
      </c>
      <c r="P249" t="s">
        <v>27</v>
      </c>
      <c r="Q249">
        <v>123</v>
      </c>
    </row>
    <row r="250" spans="1:17" hidden="1" x14ac:dyDescent="0.25">
      <c r="A250">
        <v>248</v>
      </c>
      <c r="B250">
        <v>249</v>
      </c>
      <c r="C250" t="s">
        <v>775</v>
      </c>
      <c r="D250">
        <v>2020</v>
      </c>
      <c r="E250" t="s">
        <v>32</v>
      </c>
      <c r="F250">
        <v>6.4</v>
      </c>
      <c r="G250" s="1">
        <v>0.9</v>
      </c>
      <c r="H250">
        <v>1</v>
      </c>
      <c r="I250">
        <v>0</v>
      </c>
      <c r="J250">
        <v>0</v>
      </c>
      <c r="K250">
        <v>0</v>
      </c>
      <c r="L250">
        <v>0</v>
      </c>
      <c r="M250" t="s">
        <v>776</v>
      </c>
      <c r="N250" t="s">
        <v>152</v>
      </c>
      <c r="O250" t="s">
        <v>777</v>
      </c>
      <c r="P250" t="s">
        <v>27</v>
      </c>
      <c r="Q250">
        <v>90</v>
      </c>
    </row>
    <row r="251" spans="1:17" hidden="1" x14ac:dyDescent="0.25">
      <c r="A251">
        <v>249</v>
      </c>
      <c r="B251">
        <v>250</v>
      </c>
      <c r="C251" t="s">
        <v>778</v>
      </c>
      <c r="D251">
        <v>2016</v>
      </c>
      <c r="E251" t="s">
        <v>735</v>
      </c>
      <c r="F251">
        <v>7.5</v>
      </c>
      <c r="G251" s="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 t="s">
        <v>538</v>
      </c>
      <c r="N251" t="s">
        <v>779</v>
      </c>
      <c r="O251" t="s">
        <v>80</v>
      </c>
      <c r="P251" t="s">
        <v>780</v>
      </c>
      <c r="Q251">
        <v>41</v>
      </c>
    </row>
    <row r="252" spans="1:17" x14ac:dyDescent="0.25">
      <c r="A252">
        <v>250</v>
      </c>
      <c r="B252">
        <v>251</v>
      </c>
      <c r="C252" t="s">
        <v>781</v>
      </c>
      <c r="D252">
        <v>2015</v>
      </c>
      <c r="F252">
        <v>7.4</v>
      </c>
      <c r="G252" s="1">
        <v>0.91</v>
      </c>
      <c r="H252">
        <v>1</v>
      </c>
      <c r="I252">
        <v>0</v>
      </c>
      <c r="J252">
        <v>0</v>
      </c>
      <c r="K252">
        <v>0</v>
      </c>
      <c r="L252">
        <v>0</v>
      </c>
      <c r="N252" t="s">
        <v>782</v>
      </c>
      <c r="O252" t="s">
        <v>783</v>
      </c>
      <c r="P252" t="s">
        <v>39</v>
      </c>
      <c r="Q252">
        <v>50</v>
      </c>
    </row>
    <row r="253" spans="1:17" hidden="1" x14ac:dyDescent="0.25">
      <c r="A253">
        <v>251</v>
      </c>
      <c r="B253">
        <v>252</v>
      </c>
      <c r="C253" t="s">
        <v>784</v>
      </c>
      <c r="D253">
        <v>2003</v>
      </c>
      <c r="E253" t="s">
        <v>23</v>
      </c>
      <c r="F253">
        <v>6.8</v>
      </c>
      <c r="G253" s="1">
        <v>0.35</v>
      </c>
      <c r="H253">
        <v>1</v>
      </c>
      <c r="I253">
        <v>0</v>
      </c>
      <c r="J253">
        <v>0</v>
      </c>
      <c r="K253">
        <v>0</v>
      </c>
      <c r="L253">
        <v>0</v>
      </c>
      <c r="M253" t="s">
        <v>24</v>
      </c>
      <c r="N253" t="s">
        <v>25</v>
      </c>
      <c r="O253" t="s">
        <v>26</v>
      </c>
      <c r="P253" t="s">
        <v>105</v>
      </c>
      <c r="Q253">
        <v>129</v>
      </c>
    </row>
    <row r="254" spans="1:17" hidden="1" x14ac:dyDescent="0.25">
      <c r="A254">
        <v>252</v>
      </c>
      <c r="B254">
        <v>253</v>
      </c>
      <c r="C254" t="s">
        <v>785</v>
      </c>
      <c r="D254">
        <v>1979</v>
      </c>
      <c r="E254" t="s">
        <v>23</v>
      </c>
      <c r="F254">
        <v>8.1999999999999993</v>
      </c>
      <c r="G254" s="1">
        <v>0.92</v>
      </c>
      <c r="H254">
        <v>1</v>
      </c>
      <c r="I254">
        <v>0</v>
      </c>
      <c r="J254">
        <v>0</v>
      </c>
      <c r="K254">
        <v>0</v>
      </c>
      <c r="L254">
        <v>0</v>
      </c>
      <c r="M254" t="s">
        <v>786</v>
      </c>
      <c r="N254" t="s">
        <v>114</v>
      </c>
      <c r="O254" t="s">
        <v>26</v>
      </c>
      <c r="P254" t="s">
        <v>27</v>
      </c>
      <c r="Q254">
        <v>78</v>
      </c>
    </row>
    <row r="255" spans="1:17" hidden="1" x14ac:dyDescent="0.25">
      <c r="A255">
        <v>253</v>
      </c>
      <c r="B255">
        <v>254</v>
      </c>
      <c r="C255" t="s">
        <v>787</v>
      </c>
      <c r="D255">
        <v>1999</v>
      </c>
      <c r="E255" t="s">
        <v>17</v>
      </c>
      <c r="F255">
        <v>6.6</v>
      </c>
      <c r="G255" s="1">
        <v>0.52</v>
      </c>
      <c r="H255">
        <v>1</v>
      </c>
      <c r="I255">
        <v>0</v>
      </c>
      <c r="J255">
        <v>0</v>
      </c>
      <c r="K255">
        <v>0</v>
      </c>
      <c r="L255">
        <v>0</v>
      </c>
      <c r="M255" t="s">
        <v>480</v>
      </c>
      <c r="N255" t="s">
        <v>788</v>
      </c>
      <c r="O255" t="s">
        <v>26</v>
      </c>
      <c r="P255" t="s">
        <v>167</v>
      </c>
      <c r="Q255">
        <v>95</v>
      </c>
    </row>
    <row r="256" spans="1:17" hidden="1" x14ac:dyDescent="0.25">
      <c r="A256">
        <v>254</v>
      </c>
      <c r="B256">
        <v>255</v>
      </c>
      <c r="C256" t="s">
        <v>789</v>
      </c>
      <c r="D256">
        <v>2010</v>
      </c>
      <c r="E256" t="s">
        <v>23</v>
      </c>
      <c r="F256">
        <v>6.4</v>
      </c>
      <c r="G256" s="1">
        <v>0.72</v>
      </c>
      <c r="H256">
        <v>1</v>
      </c>
      <c r="I256">
        <v>0</v>
      </c>
      <c r="J256">
        <v>0</v>
      </c>
      <c r="K256">
        <v>0</v>
      </c>
      <c r="L256">
        <v>0</v>
      </c>
      <c r="M256" t="s">
        <v>790</v>
      </c>
      <c r="N256" t="s">
        <v>791</v>
      </c>
      <c r="O256" t="s">
        <v>26</v>
      </c>
      <c r="P256" t="s">
        <v>27</v>
      </c>
      <c r="Q256">
        <v>109</v>
      </c>
    </row>
    <row r="257" spans="1:17" hidden="1" x14ac:dyDescent="0.25">
      <c r="A257">
        <v>255</v>
      </c>
      <c r="B257">
        <v>256</v>
      </c>
      <c r="C257" t="s">
        <v>792</v>
      </c>
      <c r="D257">
        <v>2015</v>
      </c>
      <c r="E257" t="s">
        <v>23</v>
      </c>
      <c r="F257">
        <v>6.9</v>
      </c>
      <c r="G257" s="1">
        <v>0.92</v>
      </c>
      <c r="H257">
        <v>1</v>
      </c>
      <c r="I257">
        <v>0</v>
      </c>
      <c r="J257">
        <v>0</v>
      </c>
      <c r="K257">
        <v>0</v>
      </c>
      <c r="L257">
        <v>0</v>
      </c>
      <c r="M257" t="s">
        <v>793</v>
      </c>
      <c r="N257" t="s">
        <v>794</v>
      </c>
      <c r="O257" t="s">
        <v>795</v>
      </c>
      <c r="P257" t="s">
        <v>105</v>
      </c>
      <c r="Q257">
        <v>84</v>
      </c>
    </row>
    <row r="258" spans="1:17" x14ac:dyDescent="0.25">
      <c r="A258">
        <v>256</v>
      </c>
      <c r="B258">
        <v>257</v>
      </c>
      <c r="C258" t="s">
        <v>796</v>
      </c>
      <c r="D258">
        <v>2017</v>
      </c>
      <c r="E258" t="s">
        <v>23</v>
      </c>
      <c r="F258">
        <v>6.9</v>
      </c>
      <c r="G258" s="1">
        <v>0.93</v>
      </c>
      <c r="H258">
        <v>1</v>
      </c>
      <c r="I258">
        <v>0</v>
      </c>
      <c r="J258">
        <v>0</v>
      </c>
      <c r="K258">
        <v>0</v>
      </c>
      <c r="L258">
        <v>0</v>
      </c>
      <c r="M258" t="s">
        <v>135</v>
      </c>
      <c r="N258" t="s">
        <v>65</v>
      </c>
      <c r="O258" t="s">
        <v>26</v>
      </c>
      <c r="P258" t="s">
        <v>27</v>
      </c>
      <c r="Q258">
        <v>112</v>
      </c>
    </row>
    <row r="259" spans="1:17" x14ac:dyDescent="0.25">
      <c r="A259">
        <v>257</v>
      </c>
      <c r="B259">
        <v>258</v>
      </c>
      <c r="C259" t="s">
        <v>797</v>
      </c>
      <c r="D259">
        <v>2014</v>
      </c>
      <c r="F259">
        <v>8</v>
      </c>
      <c r="G259" s="1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 t="s">
        <v>798</v>
      </c>
      <c r="N259" t="s">
        <v>799</v>
      </c>
      <c r="O259" t="s">
        <v>26</v>
      </c>
      <c r="P259" t="s">
        <v>27</v>
      </c>
      <c r="Q259">
        <v>80</v>
      </c>
    </row>
    <row r="260" spans="1:17" x14ac:dyDescent="0.25">
      <c r="A260">
        <v>258</v>
      </c>
      <c r="B260">
        <v>259</v>
      </c>
      <c r="C260" t="s">
        <v>800</v>
      </c>
      <c r="D260">
        <v>2018</v>
      </c>
      <c r="E260" t="s">
        <v>23</v>
      </c>
      <c r="F260">
        <v>6.1</v>
      </c>
      <c r="G260" s="1">
        <v>0.83</v>
      </c>
      <c r="H260">
        <v>1</v>
      </c>
      <c r="I260">
        <v>0</v>
      </c>
      <c r="J260">
        <v>0</v>
      </c>
      <c r="K260">
        <v>0</v>
      </c>
      <c r="L260">
        <v>0</v>
      </c>
      <c r="M260" t="s">
        <v>801</v>
      </c>
      <c r="N260" t="s">
        <v>497</v>
      </c>
      <c r="O260" t="s">
        <v>26</v>
      </c>
      <c r="P260" t="s">
        <v>27</v>
      </c>
      <c r="Q260">
        <v>90</v>
      </c>
    </row>
    <row r="261" spans="1:17" hidden="1" x14ac:dyDescent="0.25">
      <c r="A261">
        <v>259</v>
      </c>
      <c r="B261">
        <v>260</v>
      </c>
      <c r="C261" t="s">
        <v>802</v>
      </c>
      <c r="D261">
        <v>2015</v>
      </c>
      <c r="E261" t="s">
        <v>17</v>
      </c>
      <c r="F261">
        <v>7.1</v>
      </c>
      <c r="G261" s="1">
        <v>0.78</v>
      </c>
      <c r="H261">
        <v>1</v>
      </c>
      <c r="I261">
        <v>0</v>
      </c>
      <c r="J261">
        <v>0</v>
      </c>
      <c r="K261">
        <v>0</v>
      </c>
      <c r="L261">
        <v>0</v>
      </c>
      <c r="M261" t="s">
        <v>179</v>
      </c>
      <c r="N261" t="s">
        <v>803</v>
      </c>
      <c r="O261" t="s">
        <v>804</v>
      </c>
      <c r="P261" t="s">
        <v>805</v>
      </c>
      <c r="Q261">
        <v>105</v>
      </c>
    </row>
    <row r="262" spans="1:17" hidden="1" x14ac:dyDescent="0.25">
      <c r="A262">
        <v>260</v>
      </c>
      <c r="B262">
        <v>261</v>
      </c>
      <c r="C262" t="s">
        <v>806</v>
      </c>
      <c r="D262">
        <v>2012</v>
      </c>
      <c r="E262" t="s">
        <v>23</v>
      </c>
      <c r="F262">
        <v>6.8</v>
      </c>
      <c r="G262" s="1">
        <v>0.64</v>
      </c>
      <c r="H262">
        <v>1</v>
      </c>
      <c r="I262">
        <v>0</v>
      </c>
      <c r="J262">
        <v>0</v>
      </c>
      <c r="K262">
        <v>0</v>
      </c>
      <c r="L262">
        <v>0</v>
      </c>
      <c r="M262" t="s">
        <v>807</v>
      </c>
      <c r="N262" t="s">
        <v>444</v>
      </c>
      <c r="O262" t="s">
        <v>808</v>
      </c>
      <c r="P262" t="s">
        <v>27</v>
      </c>
      <c r="Q262">
        <v>110</v>
      </c>
    </row>
    <row r="263" spans="1:17" hidden="1" x14ac:dyDescent="0.25">
      <c r="A263">
        <v>261</v>
      </c>
      <c r="B263">
        <v>262</v>
      </c>
      <c r="C263" t="s">
        <v>809</v>
      </c>
      <c r="D263">
        <v>2010</v>
      </c>
      <c r="F263">
        <v>8.4</v>
      </c>
      <c r="G263" s="1">
        <v>0.9</v>
      </c>
      <c r="H263">
        <v>1</v>
      </c>
      <c r="I263">
        <v>0</v>
      </c>
      <c r="J263">
        <v>0</v>
      </c>
      <c r="K263">
        <v>0</v>
      </c>
      <c r="L263">
        <v>0</v>
      </c>
      <c r="M263" t="s">
        <v>810</v>
      </c>
      <c r="N263" t="s">
        <v>242</v>
      </c>
      <c r="O263" t="s">
        <v>740</v>
      </c>
      <c r="P263" t="s">
        <v>27</v>
      </c>
      <c r="Q263">
        <v>107</v>
      </c>
    </row>
    <row r="264" spans="1:17" hidden="1" x14ac:dyDescent="0.25">
      <c r="A264">
        <v>262</v>
      </c>
      <c r="B264">
        <v>263</v>
      </c>
      <c r="C264" t="s">
        <v>811</v>
      </c>
      <c r="D264">
        <v>2013</v>
      </c>
      <c r="E264" t="s">
        <v>17</v>
      </c>
      <c r="F264">
        <v>7.4</v>
      </c>
      <c r="G264" s="1">
        <v>0.99</v>
      </c>
      <c r="H264">
        <v>1</v>
      </c>
      <c r="I264">
        <v>0</v>
      </c>
      <c r="J264">
        <v>0</v>
      </c>
      <c r="K264">
        <v>0</v>
      </c>
      <c r="L264">
        <v>0</v>
      </c>
      <c r="M264" t="s">
        <v>812</v>
      </c>
      <c r="N264" t="s">
        <v>242</v>
      </c>
      <c r="O264" t="s">
        <v>26</v>
      </c>
      <c r="P264" t="s">
        <v>43</v>
      </c>
      <c r="Q264">
        <v>91</v>
      </c>
    </row>
    <row r="265" spans="1:17" x14ac:dyDescent="0.25">
      <c r="A265">
        <v>263</v>
      </c>
      <c r="B265">
        <v>264</v>
      </c>
      <c r="C265" t="s">
        <v>813</v>
      </c>
      <c r="D265">
        <v>2015</v>
      </c>
      <c r="E265" t="s">
        <v>23</v>
      </c>
      <c r="F265">
        <v>6.9</v>
      </c>
      <c r="G265" s="1">
        <v>0.84</v>
      </c>
      <c r="H265">
        <v>1</v>
      </c>
      <c r="I265">
        <v>0</v>
      </c>
      <c r="J265">
        <v>0</v>
      </c>
      <c r="K265">
        <v>0</v>
      </c>
      <c r="L265">
        <v>0</v>
      </c>
      <c r="M265" t="s">
        <v>814</v>
      </c>
      <c r="N265" t="s">
        <v>815</v>
      </c>
      <c r="O265" t="s">
        <v>26</v>
      </c>
      <c r="P265" t="s">
        <v>27</v>
      </c>
      <c r="Q265">
        <v>122</v>
      </c>
    </row>
    <row r="266" spans="1:17" hidden="1" x14ac:dyDescent="0.25">
      <c r="A266">
        <v>264</v>
      </c>
      <c r="B266">
        <v>265</v>
      </c>
      <c r="C266" t="s">
        <v>816</v>
      </c>
      <c r="D266">
        <v>2011</v>
      </c>
      <c r="E266" t="s">
        <v>17</v>
      </c>
      <c r="F266">
        <v>7</v>
      </c>
      <c r="G266" s="1">
        <v>0.83</v>
      </c>
      <c r="H266">
        <v>1</v>
      </c>
      <c r="I266">
        <v>0</v>
      </c>
      <c r="J266">
        <v>0</v>
      </c>
      <c r="K266">
        <v>0</v>
      </c>
      <c r="L266">
        <v>0</v>
      </c>
      <c r="M266" t="s">
        <v>817</v>
      </c>
      <c r="N266" t="s">
        <v>104</v>
      </c>
      <c r="O266" t="s">
        <v>119</v>
      </c>
      <c r="P266" t="s">
        <v>105</v>
      </c>
      <c r="Q266">
        <v>99</v>
      </c>
    </row>
    <row r="267" spans="1:17" hidden="1" x14ac:dyDescent="0.25">
      <c r="A267">
        <v>265</v>
      </c>
      <c r="B267">
        <v>266</v>
      </c>
      <c r="C267" t="s">
        <v>818</v>
      </c>
      <c r="D267">
        <v>2010</v>
      </c>
      <c r="E267" t="s">
        <v>17</v>
      </c>
      <c r="F267">
        <v>7.1</v>
      </c>
      <c r="G267" s="1">
        <v>0.8</v>
      </c>
      <c r="H267">
        <v>1</v>
      </c>
      <c r="I267">
        <v>0</v>
      </c>
      <c r="J267">
        <v>0</v>
      </c>
      <c r="K267">
        <v>0</v>
      </c>
      <c r="L267">
        <v>0</v>
      </c>
      <c r="M267" t="s">
        <v>819</v>
      </c>
      <c r="N267" t="s">
        <v>820</v>
      </c>
      <c r="O267" t="s">
        <v>26</v>
      </c>
      <c r="P267" t="s">
        <v>27</v>
      </c>
      <c r="Q267">
        <v>87</v>
      </c>
    </row>
    <row r="268" spans="1:17" x14ac:dyDescent="0.25">
      <c r="A268">
        <v>266</v>
      </c>
      <c r="B268">
        <v>267</v>
      </c>
      <c r="C268" t="s">
        <v>821</v>
      </c>
      <c r="D268">
        <v>2017</v>
      </c>
      <c r="F268">
        <v>7.9</v>
      </c>
      <c r="G268" s="1">
        <v>0.9</v>
      </c>
      <c r="H268">
        <v>1</v>
      </c>
      <c r="I268">
        <v>0</v>
      </c>
      <c r="J268">
        <v>0</v>
      </c>
      <c r="K268">
        <v>0</v>
      </c>
      <c r="L268">
        <v>0</v>
      </c>
      <c r="M268" t="s">
        <v>822</v>
      </c>
      <c r="N268" t="s">
        <v>823</v>
      </c>
      <c r="O268" t="s">
        <v>66</v>
      </c>
      <c r="P268" t="s">
        <v>149</v>
      </c>
      <c r="Q268">
        <v>150</v>
      </c>
    </row>
    <row r="269" spans="1:17" x14ac:dyDescent="0.25">
      <c r="A269">
        <v>267</v>
      </c>
      <c r="B269">
        <v>268</v>
      </c>
      <c r="C269" t="s">
        <v>824</v>
      </c>
      <c r="D269">
        <v>2018</v>
      </c>
      <c r="F269">
        <v>7.2</v>
      </c>
      <c r="G269" s="1">
        <v>0.94</v>
      </c>
      <c r="H269">
        <v>1</v>
      </c>
      <c r="I269">
        <v>0</v>
      </c>
      <c r="J269">
        <v>0</v>
      </c>
      <c r="K269">
        <v>0</v>
      </c>
      <c r="L269">
        <v>0</v>
      </c>
      <c r="M269" t="s">
        <v>825</v>
      </c>
      <c r="N269" t="s">
        <v>65</v>
      </c>
      <c r="O269" t="s">
        <v>26</v>
      </c>
      <c r="P269" t="s">
        <v>27</v>
      </c>
      <c r="Q269">
        <v>123</v>
      </c>
    </row>
    <row r="270" spans="1:17" hidden="1" x14ac:dyDescent="0.25">
      <c r="A270">
        <v>268</v>
      </c>
      <c r="B270">
        <v>269</v>
      </c>
      <c r="C270" t="s">
        <v>826</v>
      </c>
      <c r="D270">
        <v>2005</v>
      </c>
      <c r="E270" t="s">
        <v>23</v>
      </c>
      <c r="F270">
        <v>7</v>
      </c>
      <c r="G270" s="1">
        <v>0.61</v>
      </c>
      <c r="H270">
        <v>1</v>
      </c>
      <c r="I270">
        <v>0</v>
      </c>
      <c r="J270">
        <v>0</v>
      </c>
      <c r="K270">
        <v>0</v>
      </c>
      <c r="L270">
        <v>0</v>
      </c>
      <c r="M270" t="s">
        <v>245</v>
      </c>
      <c r="N270" t="s">
        <v>827</v>
      </c>
      <c r="O270" t="s">
        <v>828</v>
      </c>
      <c r="P270" t="s">
        <v>829</v>
      </c>
      <c r="Q270">
        <v>125</v>
      </c>
    </row>
    <row r="271" spans="1:17" hidden="1" x14ac:dyDescent="0.25">
      <c r="A271">
        <v>269</v>
      </c>
      <c r="B271">
        <v>270</v>
      </c>
      <c r="C271" t="s">
        <v>830</v>
      </c>
      <c r="D271">
        <v>2008</v>
      </c>
      <c r="E271" t="s">
        <v>17</v>
      </c>
      <c r="F271">
        <v>6.8</v>
      </c>
      <c r="G271" s="1">
        <v>0.46</v>
      </c>
      <c r="H271">
        <v>1</v>
      </c>
      <c r="I271">
        <v>0</v>
      </c>
      <c r="J271">
        <v>0</v>
      </c>
      <c r="K271">
        <v>0</v>
      </c>
      <c r="L271">
        <v>0</v>
      </c>
      <c r="M271" t="s">
        <v>234</v>
      </c>
      <c r="N271" t="s">
        <v>598</v>
      </c>
      <c r="O271" t="s">
        <v>20</v>
      </c>
      <c r="P271" t="s">
        <v>831</v>
      </c>
      <c r="Q271">
        <v>104</v>
      </c>
    </row>
    <row r="272" spans="1:17" hidden="1" x14ac:dyDescent="0.25">
      <c r="A272">
        <v>270</v>
      </c>
      <c r="B272">
        <v>271</v>
      </c>
      <c r="C272" t="s">
        <v>832</v>
      </c>
      <c r="D272">
        <v>2016</v>
      </c>
      <c r="F272">
        <v>7.6</v>
      </c>
      <c r="G272" s="1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 t="s">
        <v>833</v>
      </c>
      <c r="N272" t="s">
        <v>834</v>
      </c>
      <c r="O272" t="s">
        <v>457</v>
      </c>
      <c r="P272" t="s">
        <v>27</v>
      </c>
      <c r="Q272">
        <v>111</v>
      </c>
    </row>
    <row r="273" spans="1:17" hidden="1" x14ac:dyDescent="0.25">
      <c r="A273">
        <v>271</v>
      </c>
      <c r="B273">
        <v>272</v>
      </c>
      <c r="C273" t="s">
        <v>835</v>
      </c>
      <c r="D273">
        <v>2012</v>
      </c>
      <c r="E273" t="s">
        <v>23</v>
      </c>
      <c r="F273">
        <v>6.8</v>
      </c>
      <c r="G273" s="1">
        <v>0.81</v>
      </c>
      <c r="H273">
        <v>1</v>
      </c>
      <c r="I273">
        <v>0</v>
      </c>
      <c r="J273">
        <v>0</v>
      </c>
      <c r="K273">
        <v>0</v>
      </c>
      <c r="L273">
        <v>0</v>
      </c>
      <c r="M273" t="s">
        <v>836</v>
      </c>
      <c r="N273" t="s">
        <v>837</v>
      </c>
      <c r="O273" t="s">
        <v>838</v>
      </c>
      <c r="P273" t="s">
        <v>105</v>
      </c>
      <c r="Q273">
        <v>92</v>
      </c>
    </row>
    <row r="274" spans="1:17" hidden="1" x14ac:dyDescent="0.25">
      <c r="A274">
        <v>272</v>
      </c>
      <c r="B274">
        <v>273</v>
      </c>
      <c r="C274" t="s">
        <v>839</v>
      </c>
      <c r="D274">
        <v>1994</v>
      </c>
      <c r="E274" t="s">
        <v>17</v>
      </c>
      <c r="F274">
        <v>6.9</v>
      </c>
      <c r="G274" s="1">
        <v>0.48</v>
      </c>
      <c r="H274">
        <v>1</v>
      </c>
      <c r="I274">
        <v>0</v>
      </c>
      <c r="J274">
        <v>0</v>
      </c>
      <c r="K274">
        <v>0</v>
      </c>
      <c r="L274">
        <v>0</v>
      </c>
      <c r="M274" t="s">
        <v>840</v>
      </c>
      <c r="N274" t="s">
        <v>114</v>
      </c>
      <c r="O274" t="s">
        <v>26</v>
      </c>
      <c r="P274" t="s">
        <v>27</v>
      </c>
      <c r="Q274">
        <v>86</v>
      </c>
    </row>
    <row r="275" spans="1:17" hidden="1" x14ac:dyDescent="0.25">
      <c r="A275">
        <v>273</v>
      </c>
      <c r="B275">
        <v>274</v>
      </c>
      <c r="C275" t="s">
        <v>841</v>
      </c>
      <c r="D275">
        <v>2013</v>
      </c>
      <c r="E275" t="s">
        <v>32</v>
      </c>
      <c r="F275">
        <v>8</v>
      </c>
      <c r="G275" s="1">
        <v>0.9</v>
      </c>
      <c r="H275">
        <v>1</v>
      </c>
      <c r="I275">
        <v>0</v>
      </c>
      <c r="J275">
        <v>0</v>
      </c>
      <c r="K275">
        <v>0</v>
      </c>
      <c r="L275">
        <v>0</v>
      </c>
      <c r="M275" t="s">
        <v>842</v>
      </c>
      <c r="N275" t="s">
        <v>353</v>
      </c>
      <c r="O275" t="s">
        <v>26</v>
      </c>
      <c r="P275" t="s">
        <v>27</v>
      </c>
      <c r="Q275">
        <v>89</v>
      </c>
    </row>
    <row r="276" spans="1:17" hidden="1" x14ac:dyDescent="0.25">
      <c r="A276">
        <v>274</v>
      </c>
      <c r="B276">
        <v>275</v>
      </c>
      <c r="C276" t="s">
        <v>843</v>
      </c>
      <c r="D276">
        <v>2013</v>
      </c>
      <c r="E276" t="s">
        <v>23</v>
      </c>
      <c r="F276">
        <v>6.5</v>
      </c>
      <c r="G276" s="1">
        <v>0.49</v>
      </c>
      <c r="H276">
        <v>1</v>
      </c>
      <c r="I276">
        <v>0</v>
      </c>
      <c r="J276">
        <v>0</v>
      </c>
      <c r="K276">
        <v>0</v>
      </c>
      <c r="L276">
        <v>0</v>
      </c>
      <c r="M276" t="s">
        <v>844</v>
      </c>
      <c r="N276" t="s">
        <v>394</v>
      </c>
      <c r="O276" t="s">
        <v>26</v>
      </c>
      <c r="P276" t="s">
        <v>659</v>
      </c>
      <c r="Q276">
        <v>119</v>
      </c>
    </row>
    <row r="277" spans="1:17" x14ac:dyDescent="0.25">
      <c r="A277">
        <v>275</v>
      </c>
      <c r="B277">
        <v>276</v>
      </c>
      <c r="C277" t="s">
        <v>845</v>
      </c>
      <c r="D277">
        <v>2019</v>
      </c>
      <c r="E277" t="s">
        <v>23</v>
      </c>
      <c r="F277">
        <v>8.5</v>
      </c>
      <c r="G277" s="1">
        <v>0.35</v>
      </c>
      <c r="H277">
        <v>1</v>
      </c>
      <c r="I277">
        <v>0</v>
      </c>
      <c r="J277">
        <v>0</v>
      </c>
      <c r="K277">
        <v>0</v>
      </c>
      <c r="L277">
        <v>0</v>
      </c>
      <c r="M277" t="s">
        <v>846</v>
      </c>
      <c r="N277" t="s">
        <v>114</v>
      </c>
      <c r="O277" t="s">
        <v>26</v>
      </c>
      <c r="P277" t="s">
        <v>27</v>
      </c>
      <c r="Q277">
        <v>65</v>
      </c>
    </row>
    <row r="278" spans="1:17" x14ac:dyDescent="0.25">
      <c r="A278">
        <v>276</v>
      </c>
      <c r="B278">
        <v>277</v>
      </c>
      <c r="C278" t="s">
        <v>847</v>
      </c>
      <c r="D278">
        <v>2018</v>
      </c>
      <c r="E278" t="s">
        <v>23</v>
      </c>
      <c r="F278">
        <v>7.9</v>
      </c>
      <c r="G278" s="1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 t="s">
        <v>848</v>
      </c>
      <c r="N278" t="s">
        <v>114</v>
      </c>
      <c r="O278" t="s">
        <v>26</v>
      </c>
      <c r="P278" t="s">
        <v>27</v>
      </c>
      <c r="Q278">
        <v>65</v>
      </c>
    </row>
    <row r="279" spans="1:17" hidden="1" x14ac:dyDescent="0.25">
      <c r="A279">
        <v>277</v>
      </c>
      <c r="B279">
        <v>278</v>
      </c>
      <c r="C279" t="s">
        <v>849</v>
      </c>
      <c r="D279">
        <v>1987</v>
      </c>
      <c r="E279" t="s">
        <v>17</v>
      </c>
      <c r="F279">
        <v>6.9</v>
      </c>
      <c r="G279" s="1">
        <v>0.9</v>
      </c>
      <c r="H279">
        <v>1</v>
      </c>
      <c r="I279">
        <v>0</v>
      </c>
      <c r="J279">
        <v>0</v>
      </c>
      <c r="K279">
        <v>0</v>
      </c>
      <c r="L279">
        <v>0</v>
      </c>
      <c r="M279" t="s">
        <v>850</v>
      </c>
      <c r="N279" t="s">
        <v>851</v>
      </c>
      <c r="O279" t="s">
        <v>26</v>
      </c>
      <c r="P279" t="s">
        <v>43</v>
      </c>
      <c r="Q279">
        <v>108</v>
      </c>
    </row>
    <row r="280" spans="1:17" hidden="1" x14ac:dyDescent="0.25">
      <c r="A280">
        <v>278</v>
      </c>
      <c r="B280">
        <v>279</v>
      </c>
      <c r="C280" t="s">
        <v>852</v>
      </c>
      <c r="D280">
        <v>2009</v>
      </c>
      <c r="E280" t="s">
        <v>23</v>
      </c>
      <c r="F280">
        <v>7</v>
      </c>
      <c r="G280" s="1">
        <v>0.68</v>
      </c>
      <c r="H280">
        <v>1</v>
      </c>
      <c r="I280">
        <v>0</v>
      </c>
      <c r="J280">
        <v>0</v>
      </c>
      <c r="K280">
        <v>0</v>
      </c>
      <c r="L280">
        <v>0</v>
      </c>
      <c r="M280" t="s">
        <v>853</v>
      </c>
      <c r="N280" t="s">
        <v>854</v>
      </c>
      <c r="O280" t="s">
        <v>855</v>
      </c>
      <c r="P280" t="s">
        <v>27</v>
      </c>
      <c r="Q280">
        <v>140</v>
      </c>
    </row>
    <row r="281" spans="1:17" x14ac:dyDescent="0.25">
      <c r="A281">
        <v>279</v>
      </c>
      <c r="B281">
        <v>280</v>
      </c>
      <c r="C281" t="s">
        <v>856</v>
      </c>
      <c r="D281">
        <v>2016</v>
      </c>
      <c r="E281" t="s">
        <v>23</v>
      </c>
      <c r="F281">
        <v>7.9</v>
      </c>
      <c r="G281" s="1">
        <v>0.84</v>
      </c>
      <c r="H281">
        <v>1</v>
      </c>
      <c r="I281">
        <v>0</v>
      </c>
      <c r="J281">
        <v>0</v>
      </c>
      <c r="K281">
        <v>0</v>
      </c>
      <c r="L281">
        <v>0</v>
      </c>
      <c r="M281" t="s">
        <v>857</v>
      </c>
      <c r="N281" t="s">
        <v>242</v>
      </c>
      <c r="O281" t="s">
        <v>80</v>
      </c>
      <c r="P281" t="s">
        <v>27</v>
      </c>
      <c r="Q281">
        <v>122</v>
      </c>
    </row>
    <row r="282" spans="1:17" hidden="1" x14ac:dyDescent="0.25">
      <c r="A282">
        <v>280</v>
      </c>
      <c r="B282">
        <v>281</v>
      </c>
      <c r="C282" t="s">
        <v>858</v>
      </c>
      <c r="D282">
        <v>2019</v>
      </c>
      <c r="E282" t="s">
        <v>735</v>
      </c>
      <c r="F282">
        <v>7.1</v>
      </c>
      <c r="G282" s="1">
        <v>0.97</v>
      </c>
      <c r="H282">
        <v>1</v>
      </c>
      <c r="I282">
        <v>0</v>
      </c>
      <c r="J282">
        <v>0</v>
      </c>
      <c r="K282">
        <v>0</v>
      </c>
      <c r="L282">
        <v>0</v>
      </c>
      <c r="M282" t="s">
        <v>859</v>
      </c>
      <c r="N282" t="s">
        <v>658</v>
      </c>
      <c r="O282" t="s">
        <v>860</v>
      </c>
      <c r="P282" t="s">
        <v>861</v>
      </c>
      <c r="Q282">
        <v>121</v>
      </c>
    </row>
    <row r="283" spans="1:17" hidden="1" x14ac:dyDescent="0.25">
      <c r="A283">
        <v>281</v>
      </c>
      <c r="B283">
        <v>282</v>
      </c>
      <c r="C283" t="s">
        <v>862</v>
      </c>
      <c r="D283">
        <v>2004</v>
      </c>
      <c r="E283" t="s">
        <v>213</v>
      </c>
      <c r="F283">
        <v>6.6</v>
      </c>
      <c r="G283" s="1">
        <v>0.56000000000000005</v>
      </c>
      <c r="H283">
        <v>1</v>
      </c>
      <c r="I283">
        <v>0</v>
      </c>
      <c r="J283">
        <v>0</v>
      </c>
      <c r="K283">
        <v>0</v>
      </c>
      <c r="L283">
        <v>0</v>
      </c>
      <c r="M283" t="s">
        <v>33</v>
      </c>
      <c r="N283" t="s">
        <v>863</v>
      </c>
      <c r="O283" t="s">
        <v>26</v>
      </c>
      <c r="P283" t="s">
        <v>27</v>
      </c>
      <c r="Q283">
        <v>100</v>
      </c>
    </row>
    <row r="284" spans="1:17" hidden="1" x14ac:dyDescent="0.25">
      <c r="A284">
        <v>282</v>
      </c>
      <c r="B284">
        <v>283</v>
      </c>
      <c r="C284" t="s">
        <v>864</v>
      </c>
      <c r="D284">
        <v>2014</v>
      </c>
      <c r="E284" t="s">
        <v>23</v>
      </c>
      <c r="F284">
        <v>6.3</v>
      </c>
      <c r="G284" s="1">
        <v>0.85</v>
      </c>
      <c r="H284">
        <v>1</v>
      </c>
      <c r="I284">
        <v>0</v>
      </c>
      <c r="J284">
        <v>0</v>
      </c>
      <c r="K284">
        <v>0</v>
      </c>
      <c r="L284">
        <v>0</v>
      </c>
      <c r="M284" t="s">
        <v>865</v>
      </c>
      <c r="N284" t="s">
        <v>642</v>
      </c>
      <c r="O284" t="s">
        <v>866</v>
      </c>
      <c r="P284" t="s">
        <v>27</v>
      </c>
      <c r="Q284">
        <v>108</v>
      </c>
    </row>
    <row r="285" spans="1:17" x14ac:dyDescent="0.25">
      <c r="A285">
        <v>283</v>
      </c>
      <c r="B285">
        <v>284</v>
      </c>
      <c r="C285" t="s">
        <v>867</v>
      </c>
      <c r="D285">
        <v>2020</v>
      </c>
      <c r="E285" t="s">
        <v>23</v>
      </c>
      <c r="F285">
        <v>7.8</v>
      </c>
      <c r="G285" s="1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 t="s">
        <v>868</v>
      </c>
      <c r="N285" t="s">
        <v>353</v>
      </c>
      <c r="O285" t="s">
        <v>26</v>
      </c>
      <c r="P285" t="s">
        <v>27</v>
      </c>
      <c r="Q285">
        <v>106</v>
      </c>
    </row>
    <row r="286" spans="1:17" x14ac:dyDescent="0.25">
      <c r="A286">
        <v>284</v>
      </c>
      <c r="B286">
        <v>285</v>
      </c>
      <c r="C286" t="s">
        <v>869</v>
      </c>
      <c r="D286">
        <v>2019</v>
      </c>
      <c r="F286">
        <v>7.6</v>
      </c>
      <c r="G286" s="1">
        <v>0.95</v>
      </c>
      <c r="H286">
        <v>1</v>
      </c>
      <c r="I286">
        <v>0</v>
      </c>
      <c r="J286">
        <v>0</v>
      </c>
      <c r="K286">
        <v>0</v>
      </c>
      <c r="L286">
        <v>0</v>
      </c>
      <c r="M286" t="s">
        <v>870</v>
      </c>
      <c r="N286" t="s">
        <v>871</v>
      </c>
      <c r="O286" t="s">
        <v>80</v>
      </c>
      <c r="P286" t="s">
        <v>27</v>
      </c>
      <c r="Q286">
        <v>85</v>
      </c>
    </row>
    <row r="287" spans="1:17" hidden="1" x14ac:dyDescent="0.25">
      <c r="A287">
        <v>285</v>
      </c>
      <c r="B287">
        <v>286</v>
      </c>
      <c r="C287" t="s">
        <v>872</v>
      </c>
      <c r="D287">
        <v>2017</v>
      </c>
      <c r="E287" t="s">
        <v>32</v>
      </c>
      <c r="F287">
        <v>7.6</v>
      </c>
      <c r="G287" s="1">
        <v>1</v>
      </c>
      <c r="H287">
        <v>1</v>
      </c>
      <c r="I287">
        <v>1</v>
      </c>
      <c r="J287">
        <v>0</v>
      </c>
      <c r="K287">
        <v>0</v>
      </c>
      <c r="L287">
        <v>0</v>
      </c>
      <c r="M287" t="s">
        <v>873</v>
      </c>
      <c r="N287" t="s">
        <v>375</v>
      </c>
      <c r="O287" t="s">
        <v>874</v>
      </c>
      <c r="P287" t="s">
        <v>659</v>
      </c>
      <c r="Q287">
        <v>81</v>
      </c>
    </row>
    <row r="288" spans="1:17" hidden="1" x14ac:dyDescent="0.25">
      <c r="A288">
        <v>286</v>
      </c>
      <c r="B288">
        <v>287</v>
      </c>
      <c r="C288" t="s">
        <v>875</v>
      </c>
      <c r="D288">
        <v>2008</v>
      </c>
      <c r="E288" t="s">
        <v>23</v>
      </c>
      <c r="F288">
        <v>6.5</v>
      </c>
      <c r="G288" s="1">
        <v>0.65</v>
      </c>
      <c r="H288">
        <v>1</v>
      </c>
      <c r="I288">
        <v>0</v>
      </c>
      <c r="J288">
        <v>0</v>
      </c>
      <c r="K288">
        <v>0</v>
      </c>
      <c r="L288">
        <v>0</v>
      </c>
      <c r="M288" t="s">
        <v>433</v>
      </c>
      <c r="N288" t="s">
        <v>598</v>
      </c>
      <c r="O288" t="s">
        <v>26</v>
      </c>
      <c r="P288" t="s">
        <v>27</v>
      </c>
      <c r="Q288">
        <v>101</v>
      </c>
    </row>
    <row r="289" spans="1:17" hidden="1" x14ac:dyDescent="0.25">
      <c r="A289">
        <v>287</v>
      </c>
      <c r="B289">
        <v>288</v>
      </c>
      <c r="C289" t="s">
        <v>876</v>
      </c>
      <c r="D289">
        <v>2001</v>
      </c>
      <c r="E289" t="s">
        <v>23</v>
      </c>
      <c r="F289">
        <v>6.8</v>
      </c>
      <c r="G289" s="1">
        <v>0.73</v>
      </c>
      <c r="H289">
        <v>1</v>
      </c>
      <c r="I289">
        <v>0</v>
      </c>
      <c r="J289">
        <v>1</v>
      </c>
      <c r="K289">
        <v>0</v>
      </c>
      <c r="L289">
        <v>0</v>
      </c>
      <c r="M289" t="s">
        <v>877</v>
      </c>
      <c r="N289" t="s">
        <v>246</v>
      </c>
      <c r="O289" t="s">
        <v>878</v>
      </c>
      <c r="P289" t="s">
        <v>105</v>
      </c>
      <c r="Q289">
        <v>124</v>
      </c>
    </row>
    <row r="290" spans="1:17" hidden="1" x14ac:dyDescent="0.25">
      <c r="A290">
        <v>288</v>
      </c>
      <c r="B290">
        <v>289</v>
      </c>
      <c r="C290" t="s">
        <v>879</v>
      </c>
      <c r="D290">
        <v>1987</v>
      </c>
      <c r="E290" t="s">
        <v>23</v>
      </c>
      <c r="F290">
        <v>6.7</v>
      </c>
      <c r="G290" s="1">
        <v>1</v>
      </c>
      <c r="H290">
        <v>1</v>
      </c>
      <c r="I290">
        <v>0</v>
      </c>
      <c r="J290">
        <v>1</v>
      </c>
      <c r="K290">
        <v>0</v>
      </c>
      <c r="L290">
        <v>0</v>
      </c>
      <c r="M290" t="s">
        <v>880</v>
      </c>
      <c r="N290" t="s">
        <v>881</v>
      </c>
      <c r="O290" t="s">
        <v>26</v>
      </c>
      <c r="P290" t="s">
        <v>105</v>
      </c>
      <c r="Q290">
        <v>110</v>
      </c>
    </row>
    <row r="291" spans="1:17" hidden="1" x14ac:dyDescent="0.25">
      <c r="A291">
        <v>289</v>
      </c>
      <c r="B291">
        <v>290</v>
      </c>
      <c r="C291">
        <v>9</v>
      </c>
      <c r="D291">
        <v>2009</v>
      </c>
      <c r="E291" t="s">
        <v>17</v>
      </c>
      <c r="F291">
        <v>7.1</v>
      </c>
      <c r="G291" s="1">
        <v>0.56999999999999995</v>
      </c>
      <c r="H291">
        <v>1</v>
      </c>
      <c r="I291">
        <v>0</v>
      </c>
      <c r="J291">
        <v>0</v>
      </c>
      <c r="K291">
        <v>0</v>
      </c>
      <c r="L291">
        <v>0</v>
      </c>
      <c r="M291" t="s">
        <v>882</v>
      </c>
      <c r="N291" t="s">
        <v>883</v>
      </c>
      <c r="O291" t="s">
        <v>26</v>
      </c>
      <c r="P291" t="s">
        <v>27</v>
      </c>
      <c r="Q291">
        <v>79</v>
      </c>
    </row>
    <row r="292" spans="1:17" hidden="1" x14ac:dyDescent="0.25">
      <c r="A292">
        <v>290</v>
      </c>
      <c r="B292">
        <v>291</v>
      </c>
      <c r="C292" t="s">
        <v>884</v>
      </c>
      <c r="D292">
        <v>2011</v>
      </c>
      <c r="E292" t="s">
        <v>17</v>
      </c>
      <c r="F292">
        <v>7.7</v>
      </c>
      <c r="G292" s="1">
        <v>0.96</v>
      </c>
      <c r="H292">
        <v>1</v>
      </c>
      <c r="I292">
        <v>0</v>
      </c>
      <c r="J292">
        <v>0</v>
      </c>
      <c r="K292">
        <v>0</v>
      </c>
      <c r="L292">
        <v>0</v>
      </c>
      <c r="M292" t="s">
        <v>657</v>
      </c>
      <c r="N292" t="s">
        <v>799</v>
      </c>
      <c r="O292" t="s">
        <v>26</v>
      </c>
      <c r="P292" t="s">
        <v>27</v>
      </c>
      <c r="Q292">
        <v>113</v>
      </c>
    </row>
    <row r="293" spans="1:17" x14ac:dyDescent="0.25">
      <c r="A293">
        <v>291</v>
      </c>
      <c r="B293">
        <v>292</v>
      </c>
      <c r="C293" t="s">
        <v>885</v>
      </c>
      <c r="D293">
        <v>2016</v>
      </c>
      <c r="F293">
        <v>7.3</v>
      </c>
      <c r="G293" s="1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 t="s">
        <v>886</v>
      </c>
      <c r="N293" t="s">
        <v>887</v>
      </c>
      <c r="O293" t="s">
        <v>26</v>
      </c>
      <c r="P293" t="s">
        <v>27</v>
      </c>
      <c r="Q293">
        <v>90</v>
      </c>
    </row>
    <row r="294" spans="1:17" hidden="1" x14ac:dyDescent="0.25">
      <c r="A294">
        <v>292</v>
      </c>
      <c r="B294">
        <v>293</v>
      </c>
      <c r="C294" t="s">
        <v>888</v>
      </c>
      <c r="D294">
        <v>2019</v>
      </c>
      <c r="E294" t="s">
        <v>213</v>
      </c>
      <c r="F294">
        <v>6.9</v>
      </c>
      <c r="G294" s="1">
        <v>0.97</v>
      </c>
      <c r="H294">
        <v>1</v>
      </c>
      <c r="I294">
        <v>0</v>
      </c>
      <c r="J294">
        <v>0</v>
      </c>
      <c r="K294">
        <v>0</v>
      </c>
      <c r="L294">
        <v>0</v>
      </c>
      <c r="M294" t="s">
        <v>889</v>
      </c>
      <c r="N294" t="s">
        <v>890</v>
      </c>
      <c r="O294" t="s">
        <v>891</v>
      </c>
      <c r="P294" t="s">
        <v>27</v>
      </c>
      <c r="Q294">
        <v>86</v>
      </c>
    </row>
    <row r="295" spans="1:17" hidden="1" x14ac:dyDescent="0.25">
      <c r="A295">
        <v>293</v>
      </c>
      <c r="B295">
        <v>294</v>
      </c>
      <c r="C295" t="s">
        <v>892</v>
      </c>
      <c r="D295">
        <v>2015</v>
      </c>
      <c r="E295" t="s">
        <v>32</v>
      </c>
      <c r="F295">
        <v>7.3</v>
      </c>
      <c r="G295" s="1">
        <v>0.96</v>
      </c>
      <c r="H295">
        <v>1</v>
      </c>
      <c r="I295">
        <v>0</v>
      </c>
      <c r="J295">
        <v>0</v>
      </c>
      <c r="K295">
        <v>0</v>
      </c>
      <c r="L295">
        <v>0</v>
      </c>
      <c r="M295" t="s">
        <v>893</v>
      </c>
      <c r="N295" t="s">
        <v>894</v>
      </c>
      <c r="O295" t="s">
        <v>895</v>
      </c>
      <c r="P295" t="s">
        <v>527</v>
      </c>
      <c r="Q295">
        <v>105</v>
      </c>
    </row>
    <row r="296" spans="1:17" hidden="1" x14ac:dyDescent="0.25">
      <c r="A296">
        <v>294</v>
      </c>
      <c r="B296">
        <v>295</v>
      </c>
      <c r="C296" t="s">
        <v>896</v>
      </c>
      <c r="D296">
        <v>2019</v>
      </c>
      <c r="E296" t="s">
        <v>23</v>
      </c>
      <c r="F296">
        <v>6.9</v>
      </c>
      <c r="G296" s="1">
        <v>0.56999999999999995</v>
      </c>
      <c r="H296">
        <v>1</v>
      </c>
      <c r="I296">
        <v>0</v>
      </c>
      <c r="J296">
        <v>0</v>
      </c>
      <c r="K296">
        <v>0</v>
      </c>
      <c r="L296">
        <v>0</v>
      </c>
      <c r="M296" t="s">
        <v>345</v>
      </c>
      <c r="N296" t="s">
        <v>897</v>
      </c>
      <c r="O296" t="s">
        <v>26</v>
      </c>
      <c r="P296" t="s">
        <v>43</v>
      </c>
      <c r="Q296">
        <v>132</v>
      </c>
    </row>
    <row r="297" spans="1:17" hidden="1" x14ac:dyDescent="0.25">
      <c r="A297">
        <v>295</v>
      </c>
      <c r="B297">
        <v>296</v>
      </c>
      <c r="C297" t="s">
        <v>898</v>
      </c>
      <c r="D297">
        <v>2015</v>
      </c>
      <c r="E297" t="s">
        <v>23</v>
      </c>
      <c r="F297">
        <v>6.9</v>
      </c>
      <c r="G297" s="1">
        <v>0.61</v>
      </c>
      <c r="H297">
        <v>1</v>
      </c>
      <c r="I297">
        <v>0</v>
      </c>
      <c r="J297">
        <v>0</v>
      </c>
      <c r="K297">
        <v>0</v>
      </c>
      <c r="L297">
        <v>0</v>
      </c>
      <c r="M297" t="s">
        <v>899</v>
      </c>
      <c r="N297" t="s">
        <v>900</v>
      </c>
      <c r="O297" t="s">
        <v>195</v>
      </c>
      <c r="P297" t="s">
        <v>27</v>
      </c>
      <c r="Q297">
        <v>132</v>
      </c>
    </row>
    <row r="298" spans="1:17" x14ac:dyDescent="0.25">
      <c r="A298">
        <v>296</v>
      </c>
      <c r="B298">
        <v>297</v>
      </c>
      <c r="C298" t="s">
        <v>901</v>
      </c>
      <c r="D298">
        <v>2014</v>
      </c>
      <c r="E298" t="s">
        <v>32</v>
      </c>
      <c r="F298">
        <v>7.6</v>
      </c>
      <c r="G298" s="1">
        <v>0.93</v>
      </c>
      <c r="H298">
        <v>1</v>
      </c>
      <c r="I298">
        <v>0</v>
      </c>
      <c r="J298">
        <v>0</v>
      </c>
      <c r="K298">
        <v>0</v>
      </c>
      <c r="L298">
        <v>0</v>
      </c>
      <c r="M298" t="s">
        <v>902</v>
      </c>
      <c r="N298" t="s">
        <v>903</v>
      </c>
      <c r="O298" t="s">
        <v>860</v>
      </c>
      <c r="P298" t="s">
        <v>904</v>
      </c>
      <c r="Q298">
        <v>80</v>
      </c>
    </row>
    <row r="299" spans="1:17" x14ac:dyDescent="0.25">
      <c r="A299">
        <v>297</v>
      </c>
      <c r="B299">
        <v>298</v>
      </c>
      <c r="C299" t="s">
        <v>905</v>
      </c>
      <c r="D299">
        <v>2017</v>
      </c>
      <c r="F299">
        <v>6.4</v>
      </c>
      <c r="G299" s="1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 t="s">
        <v>906</v>
      </c>
      <c r="N299" t="s">
        <v>515</v>
      </c>
      <c r="O299" t="s">
        <v>26</v>
      </c>
      <c r="P299" t="s">
        <v>27</v>
      </c>
      <c r="Q299">
        <v>78</v>
      </c>
    </row>
    <row r="300" spans="1:17" hidden="1" x14ac:dyDescent="0.25">
      <c r="A300">
        <v>298</v>
      </c>
      <c r="B300">
        <v>299</v>
      </c>
      <c r="C300" t="s">
        <v>907</v>
      </c>
      <c r="D300">
        <v>2003</v>
      </c>
      <c r="E300" t="s">
        <v>23</v>
      </c>
      <c r="F300">
        <v>6.3</v>
      </c>
      <c r="G300" s="1">
        <v>0.69</v>
      </c>
      <c r="H300">
        <v>1</v>
      </c>
      <c r="I300">
        <v>0</v>
      </c>
      <c r="J300">
        <v>0</v>
      </c>
      <c r="K300">
        <v>0</v>
      </c>
      <c r="L300">
        <v>0</v>
      </c>
      <c r="M300" t="s">
        <v>908</v>
      </c>
      <c r="N300" t="s">
        <v>25</v>
      </c>
      <c r="O300" t="s">
        <v>909</v>
      </c>
      <c r="P300" t="s">
        <v>27</v>
      </c>
      <c r="Q300">
        <v>109</v>
      </c>
    </row>
    <row r="301" spans="1:17" x14ac:dyDescent="0.25">
      <c r="A301">
        <v>299</v>
      </c>
      <c r="B301">
        <v>300</v>
      </c>
      <c r="C301" t="s">
        <v>910</v>
      </c>
      <c r="D301">
        <v>2017</v>
      </c>
      <c r="F301">
        <v>7.7</v>
      </c>
      <c r="G301" s="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 t="s">
        <v>911</v>
      </c>
      <c r="N301" t="s">
        <v>515</v>
      </c>
      <c r="O301" t="s">
        <v>26</v>
      </c>
      <c r="P301" t="s">
        <v>27</v>
      </c>
      <c r="Q301">
        <v>88</v>
      </c>
    </row>
    <row r="302" spans="1:17" hidden="1" x14ac:dyDescent="0.25">
      <c r="A302">
        <v>300</v>
      </c>
      <c r="B302">
        <v>301</v>
      </c>
      <c r="C302" t="s">
        <v>912</v>
      </c>
      <c r="D302">
        <v>2007</v>
      </c>
      <c r="E302" t="s">
        <v>17</v>
      </c>
      <c r="F302">
        <v>7.7</v>
      </c>
      <c r="G302" s="1">
        <v>0.83</v>
      </c>
      <c r="H302">
        <v>1</v>
      </c>
      <c r="I302">
        <v>0</v>
      </c>
      <c r="J302">
        <v>0</v>
      </c>
      <c r="K302">
        <v>0</v>
      </c>
      <c r="L302">
        <v>0</v>
      </c>
      <c r="M302" t="s">
        <v>913</v>
      </c>
      <c r="N302" t="s">
        <v>104</v>
      </c>
      <c r="O302" t="s">
        <v>66</v>
      </c>
      <c r="P302" t="s">
        <v>149</v>
      </c>
      <c r="Q302">
        <v>166</v>
      </c>
    </row>
    <row r="303" spans="1:17" x14ac:dyDescent="0.25">
      <c r="A303">
        <v>301</v>
      </c>
      <c r="B303">
        <v>302</v>
      </c>
      <c r="C303" t="s">
        <v>914</v>
      </c>
      <c r="D303">
        <v>2017</v>
      </c>
      <c r="E303" t="s">
        <v>23</v>
      </c>
      <c r="F303">
        <v>7.6</v>
      </c>
      <c r="G303" s="1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 t="s">
        <v>915</v>
      </c>
      <c r="N303" t="s">
        <v>114</v>
      </c>
      <c r="O303" t="s">
        <v>26</v>
      </c>
      <c r="P303" t="s">
        <v>27</v>
      </c>
      <c r="Q303">
        <v>74</v>
      </c>
    </row>
    <row r="304" spans="1:17" hidden="1" x14ac:dyDescent="0.25">
      <c r="A304">
        <v>302</v>
      </c>
      <c r="B304">
        <v>303</v>
      </c>
      <c r="C304" t="s">
        <v>916</v>
      </c>
      <c r="D304">
        <v>2018</v>
      </c>
      <c r="F304">
        <v>7.6</v>
      </c>
      <c r="G304" s="1">
        <v>0.88</v>
      </c>
      <c r="H304">
        <v>1</v>
      </c>
      <c r="I304">
        <v>0</v>
      </c>
      <c r="J304">
        <v>0</v>
      </c>
      <c r="K304">
        <v>0</v>
      </c>
      <c r="L304">
        <v>0</v>
      </c>
      <c r="M304" t="s">
        <v>917</v>
      </c>
      <c r="N304" t="s">
        <v>854</v>
      </c>
      <c r="O304" t="s">
        <v>918</v>
      </c>
      <c r="P304" t="s">
        <v>72</v>
      </c>
      <c r="Q304">
        <v>122</v>
      </c>
    </row>
    <row r="305" spans="1:17" hidden="1" x14ac:dyDescent="0.25">
      <c r="A305">
        <v>303</v>
      </c>
      <c r="B305">
        <v>304</v>
      </c>
      <c r="C305" t="s">
        <v>919</v>
      </c>
      <c r="D305">
        <v>2018</v>
      </c>
      <c r="F305">
        <v>7.6</v>
      </c>
      <c r="G305" s="1">
        <v>0.91</v>
      </c>
      <c r="H305">
        <v>1</v>
      </c>
      <c r="I305">
        <v>0</v>
      </c>
      <c r="J305">
        <v>0</v>
      </c>
      <c r="K305">
        <v>0</v>
      </c>
      <c r="L305">
        <v>0</v>
      </c>
      <c r="M305" t="s">
        <v>920</v>
      </c>
      <c r="N305" t="s">
        <v>921</v>
      </c>
      <c r="O305" t="s">
        <v>922</v>
      </c>
      <c r="P305" t="s">
        <v>923</v>
      </c>
      <c r="Q305">
        <v>128</v>
      </c>
    </row>
    <row r="306" spans="1:17" hidden="1" x14ac:dyDescent="0.25">
      <c r="A306">
        <v>304</v>
      </c>
      <c r="B306">
        <v>305</v>
      </c>
      <c r="C306" t="s">
        <v>924</v>
      </c>
      <c r="D306">
        <v>2015</v>
      </c>
      <c r="F306">
        <v>7.6</v>
      </c>
      <c r="G306" s="1">
        <v>0.89</v>
      </c>
      <c r="H306">
        <v>1</v>
      </c>
      <c r="I306">
        <v>0</v>
      </c>
      <c r="J306">
        <v>0</v>
      </c>
      <c r="K306">
        <v>0</v>
      </c>
      <c r="L306">
        <v>0</v>
      </c>
      <c r="M306" t="s">
        <v>925</v>
      </c>
      <c r="N306" t="s">
        <v>242</v>
      </c>
      <c r="O306" t="s">
        <v>26</v>
      </c>
      <c r="P306" t="s">
        <v>105</v>
      </c>
      <c r="Q306">
        <v>101</v>
      </c>
    </row>
    <row r="307" spans="1:17" x14ac:dyDescent="0.25">
      <c r="A307">
        <v>305</v>
      </c>
      <c r="B307">
        <v>306</v>
      </c>
      <c r="C307" t="s">
        <v>926</v>
      </c>
      <c r="D307">
        <v>2016</v>
      </c>
      <c r="F307">
        <v>7.3</v>
      </c>
      <c r="G307" s="1">
        <v>0.9</v>
      </c>
      <c r="H307">
        <v>1</v>
      </c>
      <c r="I307">
        <v>0</v>
      </c>
      <c r="J307">
        <v>1</v>
      </c>
      <c r="K307">
        <v>0</v>
      </c>
      <c r="L307">
        <v>0</v>
      </c>
      <c r="M307" t="s">
        <v>927</v>
      </c>
      <c r="N307" t="s">
        <v>111</v>
      </c>
      <c r="O307" t="s">
        <v>26</v>
      </c>
      <c r="P307" t="s">
        <v>27</v>
      </c>
      <c r="Q307">
        <v>80</v>
      </c>
    </row>
    <row r="308" spans="1:17" x14ac:dyDescent="0.25">
      <c r="A308">
        <v>306</v>
      </c>
      <c r="B308">
        <v>307</v>
      </c>
      <c r="C308">
        <v>1922</v>
      </c>
      <c r="D308">
        <v>2017</v>
      </c>
      <c r="E308" t="s">
        <v>23</v>
      </c>
      <c r="F308">
        <v>6.3</v>
      </c>
      <c r="G308" s="1">
        <v>0.9</v>
      </c>
      <c r="H308">
        <v>1</v>
      </c>
      <c r="I308">
        <v>0</v>
      </c>
      <c r="J308">
        <v>0</v>
      </c>
      <c r="K308">
        <v>0</v>
      </c>
      <c r="L308">
        <v>0</v>
      </c>
      <c r="M308" t="s">
        <v>928</v>
      </c>
      <c r="N308" t="s">
        <v>929</v>
      </c>
      <c r="O308" t="s">
        <v>26</v>
      </c>
      <c r="P308" t="s">
        <v>27</v>
      </c>
      <c r="Q308">
        <v>102</v>
      </c>
    </row>
    <row r="309" spans="1:17" hidden="1" x14ac:dyDescent="0.25">
      <c r="A309">
        <v>307</v>
      </c>
      <c r="B309">
        <v>308</v>
      </c>
      <c r="C309" t="s">
        <v>930</v>
      </c>
      <c r="D309">
        <v>2008</v>
      </c>
      <c r="E309" t="s">
        <v>17</v>
      </c>
      <c r="F309">
        <v>6.4</v>
      </c>
      <c r="G309" s="1">
        <v>0.41</v>
      </c>
      <c r="H309">
        <v>1</v>
      </c>
      <c r="I309">
        <v>0</v>
      </c>
      <c r="J309">
        <v>0</v>
      </c>
      <c r="K309">
        <v>0</v>
      </c>
      <c r="L309">
        <v>0</v>
      </c>
      <c r="M309" t="s">
        <v>931</v>
      </c>
      <c r="N309" t="s">
        <v>932</v>
      </c>
      <c r="O309" t="s">
        <v>26</v>
      </c>
      <c r="P309" t="s">
        <v>933</v>
      </c>
      <c r="Q309">
        <v>92</v>
      </c>
    </row>
    <row r="310" spans="1:17" x14ac:dyDescent="0.25">
      <c r="A310">
        <v>308</v>
      </c>
      <c r="B310">
        <v>309</v>
      </c>
      <c r="C310" t="s">
        <v>934</v>
      </c>
      <c r="D310">
        <v>2019</v>
      </c>
      <c r="F310">
        <v>7.1</v>
      </c>
      <c r="G310" s="1">
        <v>0.98</v>
      </c>
      <c r="H310">
        <v>1</v>
      </c>
      <c r="I310">
        <v>0</v>
      </c>
      <c r="J310">
        <v>0</v>
      </c>
      <c r="K310">
        <v>0</v>
      </c>
      <c r="L310">
        <v>0</v>
      </c>
      <c r="M310" t="s">
        <v>935</v>
      </c>
      <c r="N310" t="s">
        <v>834</v>
      </c>
      <c r="O310" t="s">
        <v>26</v>
      </c>
      <c r="P310" t="s">
        <v>27</v>
      </c>
      <c r="Q310">
        <v>92</v>
      </c>
    </row>
    <row r="311" spans="1:17" hidden="1" x14ac:dyDescent="0.25">
      <c r="A311">
        <v>309</v>
      </c>
      <c r="B311">
        <v>310</v>
      </c>
      <c r="C311" t="s">
        <v>936</v>
      </c>
      <c r="D311">
        <v>2016</v>
      </c>
      <c r="E311" t="s">
        <v>17</v>
      </c>
      <c r="F311">
        <v>6.3</v>
      </c>
      <c r="G311" s="1">
        <v>0.85</v>
      </c>
      <c r="H311">
        <v>1</v>
      </c>
      <c r="I311">
        <v>0</v>
      </c>
      <c r="J311">
        <v>0</v>
      </c>
      <c r="K311">
        <v>0</v>
      </c>
      <c r="L311">
        <v>0</v>
      </c>
      <c r="M311" t="s">
        <v>413</v>
      </c>
      <c r="N311" t="s">
        <v>937</v>
      </c>
      <c r="O311" t="s">
        <v>938</v>
      </c>
      <c r="P311" t="s">
        <v>27</v>
      </c>
      <c r="Q311">
        <v>106</v>
      </c>
    </row>
    <row r="312" spans="1:17" hidden="1" x14ac:dyDescent="0.25">
      <c r="A312">
        <v>310</v>
      </c>
      <c r="B312">
        <v>311</v>
      </c>
      <c r="C312" t="s">
        <v>939</v>
      </c>
      <c r="D312">
        <v>2007</v>
      </c>
      <c r="E312" t="s">
        <v>213</v>
      </c>
      <c r="F312">
        <v>7.8</v>
      </c>
      <c r="G312" s="1">
        <v>0.86</v>
      </c>
      <c r="H312">
        <v>1</v>
      </c>
      <c r="I312">
        <v>0</v>
      </c>
      <c r="J312">
        <v>0</v>
      </c>
      <c r="K312">
        <v>0</v>
      </c>
      <c r="L312">
        <v>0</v>
      </c>
      <c r="M312" t="s">
        <v>940</v>
      </c>
      <c r="N312" t="s">
        <v>353</v>
      </c>
      <c r="O312" t="s">
        <v>26</v>
      </c>
      <c r="P312" t="s">
        <v>27</v>
      </c>
      <c r="Q312">
        <v>88</v>
      </c>
    </row>
    <row r="313" spans="1:17" hidden="1" x14ac:dyDescent="0.25">
      <c r="A313">
        <v>311</v>
      </c>
      <c r="B313">
        <v>312</v>
      </c>
      <c r="C313" t="s">
        <v>941</v>
      </c>
      <c r="D313">
        <v>1988</v>
      </c>
      <c r="E313" t="s">
        <v>23</v>
      </c>
      <c r="F313">
        <v>6.6</v>
      </c>
      <c r="G313" s="1">
        <v>0.71</v>
      </c>
      <c r="H313">
        <v>1</v>
      </c>
      <c r="I313">
        <v>0</v>
      </c>
      <c r="J313">
        <v>1</v>
      </c>
      <c r="K313">
        <v>0</v>
      </c>
      <c r="L313">
        <v>0</v>
      </c>
      <c r="M313" t="s">
        <v>942</v>
      </c>
      <c r="N313" t="s">
        <v>943</v>
      </c>
      <c r="O313" t="s">
        <v>457</v>
      </c>
      <c r="P313" t="s">
        <v>944</v>
      </c>
      <c r="Q313">
        <v>90</v>
      </c>
    </row>
    <row r="314" spans="1:17" x14ac:dyDescent="0.25">
      <c r="A314">
        <v>312</v>
      </c>
      <c r="B314">
        <v>313</v>
      </c>
      <c r="C314" t="s">
        <v>945</v>
      </c>
      <c r="D314">
        <v>2018</v>
      </c>
      <c r="F314">
        <v>8.5</v>
      </c>
      <c r="G314" s="1">
        <v>0.95</v>
      </c>
      <c r="H314">
        <v>1</v>
      </c>
      <c r="I314">
        <v>0</v>
      </c>
      <c r="J314">
        <v>0</v>
      </c>
      <c r="K314">
        <v>0</v>
      </c>
      <c r="L314">
        <v>0</v>
      </c>
      <c r="M314" t="s">
        <v>946</v>
      </c>
      <c r="N314" t="s">
        <v>947</v>
      </c>
      <c r="O314" t="s">
        <v>26</v>
      </c>
      <c r="P314" t="s">
        <v>27</v>
      </c>
      <c r="Q314">
        <v>153</v>
      </c>
    </row>
    <row r="315" spans="1:17" hidden="1" x14ac:dyDescent="0.25">
      <c r="A315">
        <v>313</v>
      </c>
      <c r="B315">
        <v>314</v>
      </c>
      <c r="C315" t="s">
        <v>948</v>
      </c>
      <c r="D315">
        <v>2019</v>
      </c>
      <c r="E315" t="s">
        <v>32</v>
      </c>
      <c r="F315">
        <v>6.4</v>
      </c>
      <c r="G315" s="1">
        <v>0.73</v>
      </c>
      <c r="H315">
        <v>1</v>
      </c>
      <c r="I315">
        <v>0</v>
      </c>
      <c r="J315">
        <v>0</v>
      </c>
      <c r="K315">
        <v>0</v>
      </c>
      <c r="L315">
        <v>0</v>
      </c>
      <c r="M315" t="s">
        <v>949</v>
      </c>
      <c r="N315" t="s">
        <v>152</v>
      </c>
      <c r="O315" t="s">
        <v>950</v>
      </c>
      <c r="P315" t="s">
        <v>27</v>
      </c>
      <c r="Q315">
        <v>97</v>
      </c>
    </row>
    <row r="316" spans="1:17" x14ac:dyDescent="0.25">
      <c r="A316">
        <v>314</v>
      </c>
      <c r="B316">
        <v>315</v>
      </c>
      <c r="C316" t="s">
        <v>951</v>
      </c>
      <c r="D316">
        <v>2014</v>
      </c>
      <c r="E316" t="s">
        <v>23</v>
      </c>
      <c r="F316">
        <v>6.8</v>
      </c>
      <c r="G316" s="1">
        <v>0.9</v>
      </c>
      <c r="H316">
        <v>1</v>
      </c>
      <c r="I316">
        <v>0</v>
      </c>
      <c r="J316">
        <v>0</v>
      </c>
      <c r="K316">
        <v>0</v>
      </c>
      <c r="L316">
        <v>0</v>
      </c>
      <c r="M316" t="s">
        <v>952</v>
      </c>
      <c r="N316" t="s">
        <v>122</v>
      </c>
      <c r="O316" t="s">
        <v>26</v>
      </c>
      <c r="P316" t="s">
        <v>27</v>
      </c>
      <c r="Q316">
        <v>84</v>
      </c>
    </row>
    <row r="317" spans="1:17" x14ac:dyDescent="0.25">
      <c r="A317">
        <v>315</v>
      </c>
      <c r="B317">
        <v>316</v>
      </c>
      <c r="C317" t="s">
        <v>953</v>
      </c>
      <c r="D317">
        <v>2018</v>
      </c>
      <c r="F317">
        <v>7.8</v>
      </c>
      <c r="G317" s="1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 t="s">
        <v>954</v>
      </c>
      <c r="N317" t="s">
        <v>955</v>
      </c>
      <c r="O317" t="s">
        <v>66</v>
      </c>
      <c r="P317" t="s">
        <v>956</v>
      </c>
      <c r="Q317">
        <v>150</v>
      </c>
    </row>
    <row r="318" spans="1:17" hidden="1" x14ac:dyDescent="0.25">
      <c r="A318">
        <v>316</v>
      </c>
      <c r="B318">
        <v>317</v>
      </c>
      <c r="C318" t="s">
        <v>957</v>
      </c>
      <c r="D318">
        <v>2016</v>
      </c>
      <c r="E318" t="s">
        <v>23</v>
      </c>
      <c r="F318">
        <v>7</v>
      </c>
      <c r="G318" s="1">
        <v>0.79</v>
      </c>
      <c r="H318">
        <v>1</v>
      </c>
      <c r="I318">
        <v>0</v>
      </c>
      <c r="J318">
        <v>0</v>
      </c>
      <c r="K318">
        <v>0</v>
      </c>
      <c r="L318">
        <v>0</v>
      </c>
      <c r="M318" t="s">
        <v>958</v>
      </c>
      <c r="N318" t="s">
        <v>111</v>
      </c>
      <c r="O318" t="s">
        <v>119</v>
      </c>
      <c r="P318" t="s">
        <v>27</v>
      </c>
      <c r="Q318">
        <v>163</v>
      </c>
    </row>
    <row r="319" spans="1:17" hidden="1" x14ac:dyDescent="0.25">
      <c r="A319">
        <v>317</v>
      </c>
      <c r="B319">
        <v>318</v>
      </c>
      <c r="C319" t="s">
        <v>959</v>
      </c>
      <c r="D319">
        <v>2019</v>
      </c>
      <c r="F319">
        <v>7.7</v>
      </c>
      <c r="G319" s="1">
        <v>0.92</v>
      </c>
      <c r="H319">
        <v>1</v>
      </c>
      <c r="I319">
        <v>0</v>
      </c>
      <c r="J319">
        <v>0</v>
      </c>
      <c r="K319">
        <v>0</v>
      </c>
      <c r="L319">
        <v>0</v>
      </c>
      <c r="M319" t="s">
        <v>960</v>
      </c>
      <c r="N319" t="s">
        <v>353</v>
      </c>
      <c r="O319" t="s">
        <v>961</v>
      </c>
      <c r="P319" t="s">
        <v>27</v>
      </c>
      <c r="Q319">
        <v>90</v>
      </c>
    </row>
    <row r="320" spans="1:17" x14ac:dyDescent="0.25">
      <c r="A320">
        <v>318</v>
      </c>
      <c r="B320">
        <v>319</v>
      </c>
      <c r="C320" t="s">
        <v>962</v>
      </c>
      <c r="D320">
        <v>2016</v>
      </c>
      <c r="E320" t="s">
        <v>23</v>
      </c>
      <c r="F320">
        <v>7.8</v>
      </c>
      <c r="G320" s="1">
        <v>0.91</v>
      </c>
      <c r="H320">
        <v>1</v>
      </c>
      <c r="I320">
        <v>0</v>
      </c>
      <c r="J320">
        <v>0</v>
      </c>
      <c r="K320">
        <v>0</v>
      </c>
      <c r="L320">
        <v>0</v>
      </c>
      <c r="M320" t="s">
        <v>963</v>
      </c>
      <c r="N320" t="s">
        <v>257</v>
      </c>
      <c r="O320" t="s">
        <v>66</v>
      </c>
      <c r="P320" t="s">
        <v>149</v>
      </c>
      <c r="Q320">
        <v>148</v>
      </c>
    </row>
    <row r="321" spans="1:17" hidden="1" x14ac:dyDescent="0.25">
      <c r="A321">
        <v>319</v>
      </c>
      <c r="B321">
        <v>320</v>
      </c>
      <c r="C321" t="s">
        <v>964</v>
      </c>
      <c r="D321">
        <v>2018</v>
      </c>
      <c r="E321" t="s">
        <v>23</v>
      </c>
      <c r="F321">
        <v>7</v>
      </c>
      <c r="G321" s="1">
        <v>0.41</v>
      </c>
      <c r="H321">
        <v>1</v>
      </c>
      <c r="I321">
        <v>0</v>
      </c>
      <c r="J321">
        <v>0</v>
      </c>
      <c r="K321">
        <v>0</v>
      </c>
      <c r="L321">
        <v>0</v>
      </c>
      <c r="M321" t="s">
        <v>965</v>
      </c>
      <c r="N321" t="s">
        <v>966</v>
      </c>
      <c r="O321" t="s">
        <v>26</v>
      </c>
      <c r="P321" t="s">
        <v>967</v>
      </c>
      <c r="Q321">
        <v>140</v>
      </c>
    </row>
    <row r="322" spans="1:17" hidden="1" x14ac:dyDescent="0.25">
      <c r="A322">
        <v>320</v>
      </c>
      <c r="B322">
        <v>321</v>
      </c>
      <c r="C322" t="s">
        <v>968</v>
      </c>
      <c r="D322">
        <v>2012</v>
      </c>
      <c r="E322" t="s">
        <v>32</v>
      </c>
      <c r="F322">
        <v>7.5</v>
      </c>
      <c r="G322" s="1">
        <v>0.99</v>
      </c>
      <c r="H322">
        <v>1</v>
      </c>
      <c r="I322">
        <v>0</v>
      </c>
      <c r="J322">
        <v>0</v>
      </c>
      <c r="K322">
        <v>0</v>
      </c>
      <c r="L322">
        <v>0</v>
      </c>
      <c r="M322" t="s">
        <v>969</v>
      </c>
      <c r="N322" t="s">
        <v>65</v>
      </c>
      <c r="O322" t="s">
        <v>970</v>
      </c>
      <c r="P322" t="s">
        <v>971</v>
      </c>
      <c r="Q322">
        <v>98</v>
      </c>
    </row>
    <row r="323" spans="1:17" hidden="1" x14ac:dyDescent="0.25">
      <c r="A323">
        <v>321</v>
      </c>
      <c r="B323">
        <v>322</v>
      </c>
      <c r="C323" t="s">
        <v>972</v>
      </c>
      <c r="D323">
        <v>2008</v>
      </c>
      <c r="E323" t="s">
        <v>32</v>
      </c>
      <c r="F323">
        <v>6.5</v>
      </c>
      <c r="G323" s="1">
        <v>0.8</v>
      </c>
      <c r="H323">
        <v>1</v>
      </c>
      <c r="I323">
        <v>0</v>
      </c>
      <c r="J323">
        <v>0</v>
      </c>
      <c r="K323">
        <v>0</v>
      </c>
      <c r="L323">
        <v>0</v>
      </c>
      <c r="M323" t="s">
        <v>973</v>
      </c>
      <c r="N323" t="s">
        <v>974</v>
      </c>
      <c r="O323" t="s">
        <v>26</v>
      </c>
      <c r="P323" t="s">
        <v>27</v>
      </c>
      <c r="Q323">
        <v>96</v>
      </c>
    </row>
    <row r="324" spans="1:17" hidden="1" x14ac:dyDescent="0.25">
      <c r="A324">
        <v>322</v>
      </c>
      <c r="B324">
        <v>323</v>
      </c>
      <c r="C324" t="s">
        <v>975</v>
      </c>
      <c r="D324">
        <v>2018</v>
      </c>
      <c r="E324" t="s">
        <v>32</v>
      </c>
      <c r="F324">
        <v>7.1</v>
      </c>
      <c r="G324" s="1">
        <v>0.64</v>
      </c>
      <c r="H324">
        <v>1</v>
      </c>
      <c r="I324">
        <v>0</v>
      </c>
      <c r="J324">
        <v>1</v>
      </c>
      <c r="K324">
        <v>0</v>
      </c>
      <c r="L324">
        <v>0</v>
      </c>
      <c r="M324" t="s">
        <v>976</v>
      </c>
      <c r="N324" t="s">
        <v>977</v>
      </c>
      <c r="O324" t="s">
        <v>26</v>
      </c>
      <c r="P324" t="s">
        <v>978</v>
      </c>
      <c r="Q324">
        <v>104</v>
      </c>
    </row>
    <row r="325" spans="1:17" hidden="1" x14ac:dyDescent="0.25">
      <c r="A325">
        <v>323</v>
      </c>
      <c r="B325">
        <v>324</v>
      </c>
      <c r="C325" t="s">
        <v>979</v>
      </c>
      <c r="D325">
        <v>2013</v>
      </c>
      <c r="E325" t="s">
        <v>32</v>
      </c>
      <c r="F325">
        <v>6.4</v>
      </c>
      <c r="G325" s="1">
        <v>0.67</v>
      </c>
      <c r="H325">
        <v>1</v>
      </c>
      <c r="I325">
        <v>0</v>
      </c>
      <c r="J325">
        <v>0</v>
      </c>
      <c r="K325">
        <v>0</v>
      </c>
      <c r="L325">
        <v>0</v>
      </c>
      <c r="M325" t="s">
        <v>980</v>
      </c>
      <c r="N325" t="s">
        <v>981</v>
      </c>
      <c r="O325" t="s">
        <v>26</v>
      </c>
      <c r="P325" t="s">
        <v>27</v>
      </c>
      <c r="Q325">
        <v>96</v>
      </c>
    </row>
    <row r="326" spans="1:17" hidden="1" x14ac:dyDescent="0.25">
      <c r="A326">
        <v>324</v>
      </c>
      <c r="B326">
        <v>325</v>
      </c>
      <c r="C326" t="s">
        <v>982</v>
      </c>
      <c r="D326">
        <v>1991</v>
      </c>
      <c r="E326" t="s">
        <v>32</v>
      </c>
      <c r="F326">
        <v>6.9</v>
      </c>
      <c r="G326" s="1">
        <v>0.53</v>
      </c>
      <c r="H326">
        <v>1</v>
      </c>
      <c r="I326">
        <v>0</v>
      </c>
      <c r="J326">
        <v>0</v>
      </c>
      <c r="K326">
        <v>0</v>
      </c>
      <c r="L326">
        <v>0</v>
      </c>
      <c r="M326" t="s">
        <v>983</v>
      </c>
      <c r="N326" t="s">
        <v>984</v>
      </c>
      <c r="O326" t="s">
        <v>26</v>
      </c>
      <c r="P326" t="s">
        <v>27</v>
      </c>
      <c r="Q326">
        <v>102</v>
      </c>
    </row>
    <row r="327" spans="1:17" hidden="1" x14ac:dyDescent="0.25">
      <c r="A327">
        <v>325</v>
      </c>
      <c r="B327">
        <v>326</v>
      </c>
      <c r="C327" s="2">
        <v>44399</v>
      </c>
      <c r="D327">
        <v>2018</v>
      </c>
      <c r="E327" t="s">
        <v>23</v>
      </c>
      <c r="F327">
        <v>6.8</v>
      </c>
      <c r="G327" s="1">
        <v>0.8</v>
      </c>
      <c r="H327">
        <v>1</v>
      </c>
      <c r="I327">
        <v>0</v>
      </c>
      <c r="J327">
        <v>0</v>
      </c>
      <c r="K327">
        <v>0</v>
      </c>
      <c r="L327">
        <v>0</v>
      </c>
      <c r="M327" t="s">
        <v>674</v>
      </c>
      <c r="N327" t="s">
        <v>985</v>
      </c>
      <c r="O327" t="s">
        <v>986</v>
      </c>
      <c r="P327" t="s">
        <v>987</v>
      </c>
      <c r="Q327">
        <v>143</v>
      </c>
    </row>
    <row r="328" spans="1:17" x14ac:dyDescent="0.25">
      <c r="A328">
        <v>326</v>
      </c>
      <c r="B328">
        <v>327</v>
      </c>
      <c r="C328" t="s">
        <v>988</v>
      </c>
      <c r="D328">
        <v>2018</v>
      </c>
      <c r="E328" t="s">
        <v>23</v>
      </c>
      <c r="F328">
        <v>7.6</v>
      </c>
      <c r="G328" s="1">
        <v>0.92</v>
      </c>
      <c r="H328">
        <v>1</v>
      </c>
      <c r="I328">
        <v>0</v>
      </c>
      <c r="J328">
        <v>0</v>
      </c>
      <c r="K328">
        <v>0</v>
      </c>
      <c r="L328">
        <v>0</v>
      </c>
      <c r="M328" t="s">
        <v>989</v>
      </c>
      <c r="N328" t="s">
        <v>791</v>
      </c>
      <c r="O328" t="s">
        <v>26</v>
      </c>
      <c r="P328" t="s">
        <v>27</v>
      </c>
      <c r="Q328">
        <v>73</v>
      </c>
    </row>
    <row r="329" spans="1:17" hidden="1" x14ac:dyDescent="0.25">
      <c r="A329">
        <v>327</v>
      </c>
      <c r="B329">
        <v>328</v>
      </c>
      <c r="C329" t="s">
        <v>990</v>
      </c>
      <c r="D329">
        <v>2015</v>
      </c>
      <c r="E329" t="s">
        <v>23</v>
      </c>
      <c r="F329">
        <v>7.5</v>
      </c>
      <c r="G329" s="1">
        <v>0.7</v>
      </c>
      <c r="H329">
        <v>1</v>
      </c>
      <c r="I329">
        <v>0</v>
      </c>
      <c r="J329">
        <v>1</v>
      </c>
      <c r="K329">
        <v>0</v>
      </c>
      <c r="L329">
        <v>0</v>
      </c>
      <c r="M329" t="s">
        <v>991</v>
      </c>
      <c r="N329" t="s">
        <v>504</v>
      </c>
      <c r="O329" t="s">
        <v>992</v>
      </c>
      <c r="P329" t="s">
        <v>167</v>
      </c>
      <c r="Q329">
        <v>94</v>
      </c>
    </row>
    <row r="330" spans="1:17" hidden="1" x14ac:dyDescent="0.25">
      <c r="A330">
        <v>328</v>
      </c>
      <c r="B330">
        <v>329</v>
      </c>
      <c r="C330" t="s">
        <v>993</v>
      </c>
      <c r="D330">
        <v>2019</v>
      </c>
      <c r="E330" t="s">
        <v>23</v>
      </c>
      <c r="F330">
        <v>6.4</v>
      </c>
      <c r="G330" s="1">
        <v>0.72</v>
      </c>
      <c r="H330">
        <v>1</v>
      </c>
      <c r="I330">
        <v>0</v>
      </c>
      <c r="J330">
        <v>0</v>
      </c>
      <c r="K330">
        <v>0</v>
      </c>
      <c r="L330">
        <v>0</v>
      </c>
      <c r="M330" t="s">
        <v>611</v>
      </c>
      <c r="N330" t="s">
        <v>994</v>
      </c>
      <c r="O330" t="s">
        <v>26</v>
      </c>
      <c r="P330" t="s">
        <v>315</v>
      </c>
      <c r="Q330">
        <v>125</v>
      </c>
    </row>
    <row r="331" spans="1:17" hidden="1" x14ac:dyDescent="0.25">
      <c r="A331">
        <v>329</v>
      </c>
      <c r="B331">
        <v>330</v>
      </c>
      <c r="C331" t="s">
        <v>995</v>
      </c>
      <c r="D331">
        <v>2018</v>
      </c>
      <c r="E331" t="s">
        <v>17</v>
      </c>
      <c r="F331">
        <v>7.4</v>
      </c>
      <c r="G331" s="1">
        <v>0.96</v>
      </c>
      <c r="H331">
        <v>1</v>
      </c>
      <c r="I331">
        <v>0</v>
      </c>
      <c r="J331">
        <v>0</v>
      </c>
      <c r="K331">
        <v>0</v>
      </c>
      <c r="L331">
        <v>0</v>
      </c>
      <c r="M331" t="s">
        <v>996</v>
      </c>
      <c r="N331" t="s">
        <v>997</v>
      </c>
      <c r="O331" t="s">
        <v>26</v>
      </c>
      <c r="P331" t="s">
        <v>167</v>
      </c>
      <c r="Q331">
        <v>88</v>
      </c>
    </row>
    <row r="332" spans="1:17" x14ac:dyDescent="0.25">
      <c r="A332">
        <v>330</v>
      </c>
      <c r="B332">
        <v>331</v>
      </c>
      <c r="C332" t="s">
        <v>998</v>
      </c>
      <c r="D332">
        <v>2019</v>
      </c>
      <c r="E332" t="s">
        <v>23</v>
      </c>
      <c r="F332">
        <v>7.2</v>
      </c>
      <c r="G332" s="1">
        <v>0.89</v>
      </c>
      <c r="H332">
        <v>1</v>
      </c>
      <c r="I332">
        <v>0</v>
      </c>
      <c r="J332">
        <v>0</v>
      </c>
      <c r="K332">
        <v>0</v>
      </c>
      <c r="L332">
        <v>0</v>
      </c>
      <c r="M332" t="s">
        <v>927</v>
      </c>
      <c r="N332" t="s">
        <v>65</v>
      </c>
      <c r="O332" t="s">
        <v>26</v>
      </c>
      <c r="P332" t="s">
        <v>27</v>
      </c>
      <c r="Q332">
        <v>89</v>
      </c>
    </row>
    <row r="333" spans="1:17" hidden="1" x14ac:dyDescent="0.25">
      <c r="A333">
        <v>331</v>
      </c>
      <c r="B333">
        <v>332</v>
      </c>
      <c r="C333" t="s">
        <v>999</v>
      </c>
      <c r="D333">
        <v>2003</v>
      </c>
      <c r="E333" t="s">
        <v>23</v>
      </c>
      <c r="F333">
        <v>6.6</v>
      </c>
      <c r="G333" s="1">
        <v>0.23</v>
      </c>
      <c r="H333">
        <v>1</v>
      </c>
      <c r="I333">
        <v>0</v>
      </c>
      <c r="J333">
        <v>0</v>
      </c>
      <c r="K333">
        <v>0</v>
      </c>
      <c r="L333">
        <v>0</v>
      </c>
      <c r="M333" t="s">
        <v>632</v>
      </c>
      <c r="N333" t="s">
        <v>633</v>
      </c>
      <c r="O333" t="s">
        <v>26</v>
      </c>
      <c r="P333" t="s">
        <v>1000</v>
      </c>
      <c r="Q333">
        <v>147</v>
      </c>
    </row>
    <row r="334" spans="1:17" x14ac:dyDescent="0.25">
      <c r="A334">
        <v>332</v>
      </c>
      <c r="B334">
        <v>333</v>
      </c>
      <c r="C334" t="s">
        <v>1001</v>
      </c>
      <c r="D334">
        <v>2016</v>
      </c>
      <c r="E334" t="s">
        <v>735</v>
      </c>
      <c r="F334">
        <v>7.3</v>
      </c>
      <c r="G334" s="1">
        <v>0.96</v>
      </c>
      <c r="H334">
        <v>1</v>
      </c>
      <c r="I334">
        <v>0</v>
      </c>
      <c r="J334">
        <v>0</v>
      </c>
      <c r="K334">
        <v>0</v>
      </c>
      <c r="L334">
        <v>0</v>
      </c>
      <c r="M334" t="s">
        <v>1002</v>
      </c>
      <c r="N334" t="s">
        <v>114</v>
      </c>
      <c r="O334" t="s">
        <v>26</v>
      </c>
      <c r="P334" t="s">
        <v>27</v>
      </c>
      <c r="Q334">
        <v>91</v>
      </c>
    </row>
    <row r="335" spans="1:17" hidden="1" x14ac:dyDescent="0.25">
      <c r="A335">
        <v>333</v>
      </c>
      <c r="B335">
        <v>334</v>
      </c>
      <c r="C335" t="s">
        <v>1003</v>
      </c>
      <c r="D335">
        <v>2017</v>
      </c>
      <c r="F335">
        <v>7.2</v>
      </c>
      <c r="G335" s="1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 t="s">
        <v>1004</v>
      </c>
      <c r="N335" t="s">
        <v>353</v>
      </c>
      <c r="O335" t="s">
        <v>26</v>
      </c>
      <c r="P335" t="s">
        <v>43</v>
      </c>
      <c r="Q335">
        <v>99</v>
      </c>
    </row>
    <row r="336" spans="1:17" hidden="1" x14ac:dyDescent="0.25">
      <c r="A336">
        <v>334</v>
      </c>
      <c r="B336">
        <v>335</v>
      </c>
      <c r="C336" t="s">
        <v>1005</v>
      </c>
      <c r="D336">
        <v>2011</v>
      </c>
      <c r="F336">
        <v>7.5</v>
      </c>
      <c r="G336" s="1">
        <v>0.87</v>
      </c>
      <c r="H336">
        <v>1</v>
      </c>
      <c r="I336">
        <v>0</v>
      </c>
      <c r="J336">
        <v>0</v>
      </c>
      <c r="K336">
        <v>0</v>
      </c>
      <c r="L336">
        <v>0</v>
      </c>
      <c r="M336" t="s">
        <v>1006</v>
      </c>
      <c r="N336" t="s">
        <v>615</v>
      </c>
      <c r="O336" t="s">
        <v>66</v>
      </c>
      <c r="P336" t="s">
        <v>1007</v>
      </c>
      <c r="Q336">
        <v>103</v>
      </c>
    </row>
    <row r="337" spans="1:17" hidden="1" x14ac:dyDescent="0.25">
      <c r="A337">
        <v>335</v>
      </c>
      <c r="B337">
        <v>336</v>
      </c>
      <c r="C337" t="s">
        <v>1008</v>
      </c>
      <c r="D337">
        <v>2011</v>
      </c>
      <c r="E337" t="s">
        <v>32</v>
      </c>
      <c r="F337">
        <v>7.6</v>
      </c>
      <c r="G337" s="1">
        <v>0.95</v>
      </c>
      <c r="H337">
        <v>1</v>
      </c>
      <c r="I337">
        <v>0</v>
      </c>
      <c r="J337">
        <v>0</v>
      </c>
      <c r="K337">
        <v>0</v>
      </c>
      <c r="L337">
        <v>0</v>
      </c>
      <c r="M337" t="s">
        <v>1009</v>
      </c>
      <c r="N337" t="s">
        <v>353</v>
      </c>
      <c r="O337" t="s">
        <v>26</v>
      </c>
      <c r="P337" t="s">
        <v>27</v>
      </c>
      <c r="Q337">
        <v>80</v>
      </c>
    </row>
    <row r="338" spans="1:17" x14ac:dyDescent="0.25">
      <c r="A338">
        <v>336</v>
      </c>
      <c r="B338">
        <v>337</v>
      </c>
      <c r="C338" t="s">
        <v>1010</v>
      </c>
      <c r="D338">
        <v>2017</v>
      </c>
      <c r="F338">
        <v>7.6</v>
      </c>
      <c r="G338" s="1">
        <v>0.93</v>
      </c>
      <c r="H338">
        <v>1</v>
      </c>
      <c r="I338">
        <v>0</v>
      </c>
      <c r="J338">
        <v>0</v>
      </c>
      <c r="K338">
        <v>0</v>
      </c>
      <c r="L338">
        <v>0</v>
      </c>
      <c r="M338" t="s">
        <v>1011</v>
      </c>
      <c r="N338" t="s">
        <v>194</v>
      </c>
      <c r="O338" t="s">
        <v>80</v>
      </c>
      <c r="P338" t="s">
        <v>27</v>
      </c>
      <c r="Q338">
        <v>109</v>
      </c>
    </row>
    <row r="339" spans="1:17" x14ac:dyDescent="0.25">
      <c r="A339">
        <v>337</v>
      </c>
      <c r="B339">
        <v>338</v>
      </c>
      <c r="C339" t="s">
        <v>1012</v>
      </c>
      <c r="D339">
        <v>2017</v>
      </c>
      <c r="E339" t="s">
        <v>23</v>
      </c>
      <c r="F339">
        <v>6.2</v>
      </c>
      <c r="G339" s="1">
        <v>0.87</v>
      </c>
      <c r="H339">
        <v>1</v>
      </c>
      <c r="I339">
        <v>0</v>
      </c>
      <c r="J339">
        <v>0</v>
      </c>
      <c r="K339">
        <v>0</v>
      </c>
      <c r="L339">
        <v>0</v>
      </c>
      <c r="M339" t="s">
        <v>1013</v>
      </c>
      <c r="N339" t="s">
        <v>648</v>
      </c>
      <c r="O339" t="s">
        <v>26</v>
      </c>
      <c r="P339" t="s">
        <v>27</v>
      </c>
      <c r="Q339">
        <v>91</v>
      </c>
    </row>
    <row r="340" spans="1:17" hidden="1" x14ac:dyDescent="0.25">
      <c r="A340">
        <v>338</v>
      </c>
      <c r="B340">
        <v>339</v>
      </c>
      <c r="C340" t="s">
        <v>1014</v>
      </c>
      <c r="D340">
        <v>2017</v>
      </c>
      <c r="F340">
        <v>8.1999999999999993</v>
      </c>
      <c r="G340" s="1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 t="s">
        <v>1015</v>
      </c>
      <c r="N340" t="s">
        <v>353</v>
      </c>
      <c r="O340" t="s">
        <v>26</v>
      </c>
      <c r="P340" t="s">
        <v>43</v>
      </c>
      <c r="Q340">
        <v>113</v>
      </c>
    </row>
    <row r="341" spans="1:17" x14ac:dyDescent="0.25">
      <c r="A341">
        <v>339</v>
      </c>
      <c r="B341">
        <v>340</v>
      </c>
      <c r="C341" t="s">
        <v>1016</v>
      </c>
      <c r="D341">
        <v>2014</v>
      </c>
      <c r="E341" t="s">
        <v>23</v>
      </c>
      <c r="F341">
        <v>6.3</v>
      </c>
      <c r="G341" s="1">
        <v>0.89</v>
      </c>
      <c r="H341">
        <v>1</v>
      </c>
      <c r="I341">
        <v>0</v>
      </c>
      <c r="J341">
        <v>0</v>
      </c>
      <c r="K341">
        <v>0</v>
      </c>
      <c r="L341">
        <v>0</v>
      </c>
      <c r="M341" t="s">
        <v>906</v>
      </c>
      <c r="N341" t="s">
        <v>515</v>
      </c>
      <c r="O341" t="s">
        <v>26</v>
      </c>
      <c r="P341" t="s">
        <v>27</v>
      </c>
      <c r="Q341">
        <v>77</v>
      </c>
    </row>
    <row r="342" spans="1:17" hidden="1" x14ac:dyDescent="0.25">
      <c r="A342">
        <v>340</v>
      </c>
      <c r="B342">
        <v>341</v>
      </c>
      <c r="C342" t="s">
        <v>1017</v>
      </c>
      <c r="D342">
        <v>2014</v>
      </c>
      <c r="E342" t="s">
        <v>23</v>
      </c>
      <c r="F342">
        <v>6.5</v>
      </c>
      <c r="G342" s="1">
        <v>0.52</v>
      </c>
      <c r="H342">
        <v>1</v>
      </c>
      <c r="I342">
        <v>1</v>
      </c>
      <c r="J342">
        <v>1</v>
      </c>
      <c r="K342">
        <v>0</v>
      </c>
      <c r="L342">
        <v>0</v>
      </c>
      <c r="M342" t="s">
        <v>1018</v>
      </c>
      <c r="N342" t="s">
        <v>1019</v>
      </c>
      <c r="O342" t="s">
        <v>26</v>
      </c>
      <c r="P342" t="s">
        <v>659</v>
      </c>
      <c r="Q342">
        <v>112</v>
      </c>
    </row>
    <row r="343" spans="1:17" x14ac:dyDescent="0.25">
      <c r="A343">
        <v>341</v>
      </c>
      <c r="B343">
        <v>342</v>
      </c>
      <c r="C343" t="s">
        <v>1020</v>
      </c>
      <c r="D343">
        <v>2018</v>
      </c>
      <c r="F343">
        <v>8.1999999999999993</v>
      </c>
      <c r="G343" s="1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 t="s">
        <v>1021</v>
      </c>
      <c r="N343" t="s">
        <v>799</v>
      </c>
      <c r="O343" t="s">
        <v>80</v>
      </c>
      <c r="P343" t="s">
        <v>27</v>
      </c>
      <c r="Q343">
        <v>104</v>
      </c>
    </row>
    <row r="344" spans="1:17" hidden="1" x14ac:dyDescent="0.25">
      <c r="A344">
        <v>342</v>
      </c>
      <c r="B344">
        <v>343</v>
      </c>
      <c r="C344" t="s">
        <v>1022</v>
      </c>
      <c r="D344">
        <v>1995</v>
      </c>
      <c r="E344" t="s">
        <v>23</v>
      </c>
      <c r="F344">
        <v>6.6</v>
      </c>
      <c r="G344" s="1">
        <v>0.59</v>
      </c>
      <c r="H344">
        <v>1</v>
      </c>
      <c r="I344">
        <v>0</v>
      </c>
      <c r="J344">
        <v>0</v>
      </c>
      <c r="K344">
        <v>0</v>
      </c>
      <c r="L344">
        <v>0</v>
      </c>
      <c r="M344" t="s">
        <v>1023</v>
      </c>
      <c r="N344" t="s">
        <v>1024</v>
      </c>
      <c r="O344" t="s">
        <v>26</v>
      </c>
      <c r="P344" t="s">
        <v>1025</v>
      </c>
      <c r="Q344">
        <v>127</v>
      </c>
    </row>
    <row r="345" spans="1:17" hidden="1" x14ac:dyDescent="0.25">
      <c r="A345">
        <v>343</v>
      </c>
      <c r="B345">
        <v>344</v>
      </c>
      <c r="C345" t="s">
        <v>1026</v>
      </c>
      <c r="D345">
        <v>2006</v>
      </c>
      <c r="E345" t="s">
        <v>23</v>
      </c>
      <c r="F345">
        <v>6.9</v>
      </c>
      <c r="G345" s="1">
        <v>0.66</v>
      </c>
      <c r="H345">
        <v>1</v>
      </c>
      <c r="I345">
        <v>0</v>
      </c>
      <c r="J345">
        <v>1</v>
      </c>
      <c r="K345">
        <v>0</v>
      </c>
      <c r="L345">
        <v>0</v>
      </c>
      <c r="M345" t="s">
        <v>327</v>
      </c>
      <c r="N345" t="s">
        <v>823</v>
      </c>
      <c r="O345" t="s">
        <v>26</v>
      </c>
      <c r="P345" t="s">
        <v>27</v>
      </c>
      <c r="Q345">
        <v>116</v>
      </c>
    </row>
    <row r="346" spans="1:17" hidden="1" x14ac:dyDescent="0.25">
      <c r="A346">
        <v>344</v>
      </c>
      <c r="B346">
        <v>345</v>
      </c>
      <c r="C346" t="s">
        <v>1027</v>
      </c>
      <c r="D346">
        <v>2017</v>
      </c>
      <c r="E346" t="s">
        <v>23</v>
      </c>
      <c r="F346">
        <v>6.3</v>
      </c>
      <c r="G346" s="1">
        <v>0.28000000000000003</v>
      </c>
      <c r="H346">
        <v>1</v>
      </c>
      <c r="I346">
        <v>0</v>
      </c>
      <c r="J346">
        <v>0</v>
      </c>
      <c r="K346">
        <v>0</v>
      </c>
      <c r="L346">
        <v>0</v>
      </c>
      <c r="M346" t="s">
        <v>267</v>
      </c>
      <c r="N346" t="s">
        <v>760</v>
      </c>
      <c r="O346" t="s">
        <v>26</v>
      </c>
      <c r="P346" t="s">
        <v>43</v>
      </c>
      <c r="Q346">
        <v>117</v>
      </c>
    </row>
    <row r="347" spans="1:17" hidden="1" x14ac:dyDescent="0.25">
      <c r="A347">
        <v>345</v>
      </c>
      <c r="B347">
        <v>346</v>
      </c>
      <c r="C347" t="s">
        <v>1028</v>
      </c>
      <c r="D347">
        <v>2017</v>
      </c>
      <c r="F347">
        <v>6.3</v>
      </c>
      <c r="G347" s="1">
        <v>0.85</v>
      </c>
      <c r="H347">
        <v>1</v>
      </c>
      <c r="I347">
        <v>0</v>
      </c>
      <c r="J347">
        <v>1</v>
      </c>
      <c r="K347">
        <v>0</v>
      </c>
      <c r="L347">
        <v>0</v>
      </c>
      <c r="M347" t="s">
        <v>1029</v>
      </c>
      <c r="N347" t="s">
        <v>642</v>
      </c>
      <c r="O347" t="s">
        <v>530</v>
      </c>
      <c r="P347" t="s">
        <v>1030</v>
      </c>
      <c r="Q347">
        <v>105</v>
      </c>
    </row>
    <row r="348" spans="1:17" hidden="1" x14ac:dyDescent="0.25">
      <c r="A348">
        <v>346</v>
      </c>
      <c r="B348">
        <v>347</v>
      </c>
      <c r="C348" t="s">
        <v>1031</v>
      </c>
      <c r="D348">
        <v>2010</v>
      </c>
      <c r="F348">
        <v>7.4</v>
      </c>
      <c r="G348" s="1">
        <v>0.87</v>
      </c>
      <c r="H348">
        <v>1</v>
      </c>
      <c r="I348">
        <v>0</v>
      </c>
      <c r="J348">
        <v>0</v>
      </c>
      <c r="K348">
        <v>0</v>
      </c>
      <c r="L348">
        <v>0</v>
      </c>
      <c r="M348" t="s">
        <v>1032</v>
      </c>
      <c r="N348" t="s">
        <v>1033</v>
      </c>
      <c r="O348" t="s">
        <v>1034</v>
      </c>
      <c r="P348" t="s">
        <v>1035</v>
      </c>
      <c r="Q348">
        <v>103</v>
      </c>
    </row>
    <row r="349" spans="1:17" hidden="1" x14ac:dyDescent="0.25">
      <c r="A349">
        <v>347</v>
      </c>
      <c r="B349">
        <v>348</v>
      </c>
      <c r="C349" t="s">
        <v>1036</v>
      </c>
      <c r="D349">
        <v>1992</v>
      </c>
      <c r="E349" t="s">
        <v>23</v>
      </c>
      <c r="F349">
        <v>6.6</v>
      </c>
      <c r="G349" s="1">
        <v>0.74</v>
      </c>
      <c r="H349">
        <v>1</v>
      </c>
      <c r="I349">
        <v>0</v>
      </c>
      <c r="J349">
        <v>0</v>
      </c>
      <c r="K349">
        <v>0</v>
      </c>
      <c r="L349">
        <v>0</v>
      </c>
      <c r="M349" t="s">
        <v>1037</v>
      </c>
      <c r="N349" t="s">
        <v>515</v>
      </c>
      <c r="O349" t="s">
        <v>20</v>
      </c>
      <c r="P349" t="s">
        <v>27</v>
      </c>
      <c r="Q349">
        <v>99</v>
      </c>
    </row>
    <row r="350" spans="1:17" x14ac:dyDescent="0.25">
      <c r="A350">
        <v>348</v>
      </c>
      <c r="B350">
        <v>349</v>
      </c>
      <c r="C350" t="s">
        <v>1038</v>
      </c>
      <c r="D350">
        <v>2017</v>
      </c>
      <c r="E350" t="s">
        <v>32</v>
      </c>
      <c r="F350">
        <v>6.8</v>
      </c>
      <c r="G350" s="1">
        <v>0.89</v>
      </c>
      <c r="H350">
        <v>1</v>
      </c>
      <c r="I350">
        <v>0</v>
      </c>
      <c r="J350">
        <v>0</v>
      </c>
      <c r="K350">
        <v>0</v>
      </c>
      <c r="L350">
        <v>0</v>
      </c>
      <c r="M350" t="s">
        <v>1039</v>
      </c>
      <c r="N350" t="s">
        <v>533</v>
      </c>
      <c r="O350" t="s">
        <v>226</v>
      </c>
      <c r="P350" t="s">
        <v>354</v>
      </c>
      <c r="Q350">
        <v>103</v>
      </c>
    </row>
    <row r="351" spans="1:17" x14ac:dyDescent="0.25">
      <c r="A351">
        <v>349</v>
      </c>
      <c r="B351">
        <v>350</v>
      </c>
      <c r="C351" t="s">
        <v>1040</v>
      </c>
      <c r="D351">
        <v>2018</v>
      </c>
      <c r="E351" t="s">
        <v>23</v>
      </c>
      <c r="F351">
        <v>6.7</v>
      </c>
      <c r="G351" s="1">
        <v>0.93</v>
      </c>
      <c r="H351">
        <v>1</v>
      </c>
      <c r="I351">
        <v>0</v>
      </c>
      <c r="J351">
        <v>0</v>
      </c>
      <c r="K351">
        <v>0</v>
      </c>
      <c r="L351">
        <v>0</v>
      </c>
      <c r="M351" t="s">
        <v>1041</v>
      </c>
      <c r="N351" t="s">
        <v>75</v>
      </c>
      <c r="O351" t="s">
        <v>80</v>
      </c>
      <c r="P351" t="s">
        <v>27</v>
      </c>
      <c r="Q351">
        <v>101</v>
      </c>
    </row>
    <row r="352" spans="1:17" hidden="1" x14ac:dyDescent="0.25">
      <c r="A352">
        <v>350</v>
      </c>
      <c r="B352">
        <v>351</v>
      </c>
      <c r="C352" t="s">
        <v>1042</v>
      </c>
      <c r="D352">
        <v>2017</v>
      </c>
      <c r="E352" t="s">
        <v>23</v>
      </c>
      <c r="F352">
        <v>7.2</v>
      </c>
      <c r="G352" s="1">
        <v>0.89</v>
      </c>
      <c r="H352">
        <v>1</v>
      </c>
      <c r="I352">
        <v>0</v>
      </c>
      <c r="J352">
        <v>0</v>
      </c>
      <c r="K352">
        <v>0</v>
      </c>
      <c r="L352">
        <v>0</v>
      </c>
      <c r="M352" t="s">
        <v>1043</v>
      </c>
      <c r="N352" t="s">
        <v>1044</v>
      </c>
      <c r="O352" t="s">
        <v>1045</v>
      </c>
      <c r="P352" t="s">
        <v>1046</v>
      </c>
      <c r="Q352">
        <v>136</v>
      </c>
    </row>
    <row r="353" spans="1:17" x14ac:dyDescent="0.25">
      <c r="A353">
        <v>351</v>
      </c>
      <c r="B353">
        <v>352</v>
      </c>
      <c r="C353" t="s">
        <v>1047</v>
      </c>
      <c r="D353">
        <v>2018</v>
      </c>
      <c r="F353">
        <v>7.3</v>
      </c>
      <c r="G353" s="1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 t="s">
        <v>1048</v>
      </c>
      <c r="N353" t="s">
        <v>111</v>
      </c>
      <c r="O353" t="s">
        <v>1049</v>
      </c>
      <c r="P353" t="s">
        <v>1050</v>
      </c>
      <c r="Q353">
        <v>120</v>
      </c>
    </row>
    <row r="354" spans="1:17" hidden="1" x14ac:dyDescent="0.25">
      <c r="A354">
        <v>352</v>
      </c>
      <c r="B354">
        <v>353</v>
      </c>
      <c r="C354" t="s">
        <v>1051</v>
      </c>
      <c r="D354">
        <v>1978</v>
      </c>
      <c r="E354" t="s">
        <v>23</v>
      </c>
      <c r="F354">
        <v>7</v>
      </c>
      <c r="G354" s="1">
        <v>0.5</v>
      </c>
      <c r="H354">
        <v>1</v>
      </c>
      <c r="I354">
        <v>0</v>
      </c>
      <c r="J354">
        <v>0</v>
      </c>
      <c r="K354">
        <v>0</v>
      </c>
      <c r="L354">
        <v>0</v>
      </c>
      <c r="M354" t="s">
        <v>1052</v>
      </c>
      <c r="N354" t="s">
        <v>791</v>
      </c>
      <c r="O354" t="s">
        <v>26</v>
      </c>
      <c r="P354" t="s">
        <v>43</v>
      </c>
      <c r="Q354">
        <v>86</v>
      </c>
    </row>
    <row r="355" spans="1:17" hidden="1" x14ac:dyDescent="0.25">
      <c r="A355">
        <v>353</v>
      </c>
      <c r="B355">
        <v>354</v>
      </c>
      <c r="C355" t="s">
        <v>1053</v>
      </c>
      <c r="D355">
        <v>2000</v>
      </c>
      <c r="E355" t="s">
        <v>23</v>
      </c>
      <c r="F355">
        <v>6.7</v>
      </c>
      <c r="G355" s="1">
        <v>0.35</v>
      </c>
      <c r="H355">
        <v>1</v>
      </c>
      <c r="I355">
        <v>0</v>
      </c>
      <c r="J355">
        <v>0</v>
      </c>
      <c r="K355">
        <v>0</v>
      </c>
      <c r="L355">
        <v>0</v>
      </c>
      <c r="M355" t="s">
        <v>1054</v>
      </c>
      <c r="N355" t="s">
        <v>515</v>
      </c>
      <c r="O355" t="s">
        <v>26</v>
      </c>
      <c r="P355" t="s">
        <v>105</v>
      </c>
      <c r="Q355">
        <v>98</v>
      </c>
    </row>
    <row r="356" spans="1:17" x14ac:dyDescent="0.25">
      <c r="A356">
        <v>354</v>
      </c>
      <c r="B356">
        <v>355</v>
      </c>
      <c r="C356" t="s">
        <v>1055</v>
      </c>
      <c r="D356">
        <v>2014</v>
      </c>
      <c r="E356" t="s">
        <v>23</v>
      </c>
      <c r="F356">
        <v>6.9</v>
      </c>
      <c r="G356" s="1">
        <v>0.77</v>
      </c>
      <c r="H356">
        <v>1</v>
      </c>
      <c r="I356">
        <v>0</v>
      </c>
      <c r="J356">
        <v>0</v>
      </c>
      <c r="K356">
        <v>0</v>
      </c>
      <c r="L356">
        <v>0</v>
      </c>
      <c r="M356" t="s">
        <v>1056</v>
      </c>
      <c r="N356" t="s">
        <v>897</v>
      </c>
      <c r="O356" t="s">
        <v>26</v>
      </c>
      <c r="P356" t="s">
        <v>27</v>
      </c>
      <c r="Q356">
        <v>112</v>
      </c>
    </row>
    <row r="357" spans="1:17" hidden="1" x14ac:dyDescent="0.25">
      <c r="A357">
        <v>355</v>
      </c>
      <c r="B357">
        <v>356</v>
      </c>
      <c r="C357" t="s">
        <v>1057</v>
      </c>
      <c r="D357">
        <v>2018</v>
      </c>
      <c r="E357" t="s">
        <v>23</v>
      </c>
      <c r="F357">
        <v>7.8</v>
      </c>
      <c r="G357" s="1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 t="s">
        <v>1058</v>
      </c>
      <c r="N357" t="s">
        <v>353</v>
      </c>
      <c r="Q357">
        <v>95</v>
      </c>
    </row>
    <row r="358" spans="1:17" x14ac:dyDescent="0.25">
      <c r="A358">
        <v>356</v>
      </c>
      <c r="B358">
        <v>357</v>
      </c>
      <c r="C358" t="s">
        <v>1059</v>
      </c>
      <c r="D358">
        <v>2018</v>
      </c>
      <c r="F358">
        <v>7.3</v>
      </c>
      <c r="G358" s="1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 t="s">
        <v>1060</v>
      </c>
      <c r="N358" t="s">
        <v>353</v>
      </c>
      <c r="O358" t="s">
        <v>26</v>
      </c>
      <c r="P358" t="s">
        <v>27</v>
      </c>
      <c r="Q358">
        <v>98</v>
      </c>
    </row>
    <row r="359" spans="1:17" hidden="1" x14ac:dyDescent="0.25">
      <c r="A359">
        <v>357</v>
      </c>
      <c r="B359">
        <v>358</v>
      </c>
      <c r="C359" t="s">
        <v>1061</v>
      </c>
      <c r="D359">
        <v>2018</v>
      </c>
      <c r="E359" t="s">
        <v>23</v>
      </c>
      <c r="F359">
        <v>6.9</v>
      </c>
      <c r="G359" s="1">
        <v>0.61</v>
      </c>
      <c r="H359">
        <v>1</v>
      </c>
      <c r="I359">
        <v>0</v>
      </c>
      <c r="J359">
        <v>0</v>
      </c>
      <c r="K359">
        <v>0</v>
      </c>
      <c r="L359">
        <v>0</v>
      </c>
      <c r="M359" t="s">
        <v>173</v>
      </c>
      <c r="N359" t="s">
        <v>1062</v>
      </c>
      <c r="O359" t="s">
        <v>119</v>
      </c>
      <c r="P359" t="s">
        <v>1063</v>
      </c>
      <c r="Q359">
        <v>121</v>
      </c>
    </row>
    <row r="360" spans="1:17" hidden="1" x14ac:dyDescent="0.25">
      <c r="A360">
        <v>358</v>
      </c>
      <c r="B360">
        <v>359</v>
      </c>
      <c r="C360">
        <v>21</v>
      </c>
      <c r="D360">
        <v>2008</v>
      </c>
      <c r="E360" t="s">
        <v>17</v>
      </c>
      <c r="F360">
        <v>6.8</v>
      </c>
      <c r="G360" s="1">
        <v>0.36</v>
      </c>
      <c r="H360">
        <v>1</v>
      </c>
      <c r="I360">
        <v>0</v>
      </c>
      <c r="J360">
        <v>0</v>
      </c>
      <c r="K360">
        <v>0</v>
      </c>
      <c r="L360">
        <v>0</v>
      </c>
      <c r="M360" t="s">
        <v>1064</v>
      </c>
      <c r="N360" t="s">
        <v>985</v>
      </c>
      <c r="O360" t="s">
        <v>26</v>
      </c>
      <c r="P360" t="s">
        <v>27</v>
      </c>
      <c r="Q360">
        <v>123</v>
      </c>
    </row>
    <row r="361" spans="1:17" x14ac:dyDescent="0.25">
      <c r="A361">
        <v>359</v>
      </c>
      <c r="B361">
        <v>360</v>
      </c>
      <c r="C361" t="s">
        <v>1065</v>
      </c>
      <c r="D361">
        <v>2015</v>
      </c>
      <c r="F361">
        <v>7.4</v>
      </c>
      <c r="G361" s="1">
        <v>0.81</v>
      </c>
      <c r="H361">
        <v>1</v>
      </c>
      <c r="I361">
        <v>0</v>
      </c>
      <c r="J361">
        <v>0</v>
      </c>
      <c r="K361">
        <v>0</v>
      </c>
      <c r="L361">
        <v>0</v>
      </c>
      <c r="M361" t="s">
        <v>1066</v>
      </c>
      <c r="N361" t="s">
        <v>187</v>
      </c>
      <c r="O361" t="s">
        <v>530</v>
      </c>
      <c r="P361" t="s">
        <v>27</v>
      </c>
      <c r="Q361">
        <v>127</v>
      </c>
    </row>
    <row r="362" spans="1:17" x14ac:dyDescent="0.25">
      <c r="A362">
        <v>360</v>
      </c>
      <c r="B362">
        <v>361</v>
      </c>
      <c r="C362" t="s">
        <v>1067</v>
      </c>
      <c r="D362">
        <v>2016</v>
      </c>
      <c r="E362" t="s">
        <v>23</v>
      </c>
      <c r="F362">
        <v>7.2</v>
      </c>
      <c r="G362" s="1">
        <v>0.95</v>
      </c>
      <c r="H362">
        <v>1</v>
      </c>
      <c r="I362">
        <v>0</v>
      </c>
      <c r="J362">
        <v>0</v>
      </c>
      <c r="K362">
        <v>0</v>
      </c>
      <c r="L362">
        <v>0</v>
      </c>
      <c r="M362" t="s">
        <v>1013</v>
      </c>
      <c r="N362" t="s">
        <v>100</v>
      </c>
      <c r="O362" t="s">
        <v>26</v>
      </c>
      <c r="P362" t="s">
        <v>27</v>
      </c>
      <c r="Q362">
        <v>83</v>
      </c>
    </row>
    <row r="363" spans="1:17" x14ac:dyDescent="0.25">
      <c r="A363">
        <v>361</v>
      </c>
      <c r="B363">
        <v>362</v>
      </c>
      <c r="C363" t="s">
        <v>1068</v>
      </c>
      <c r="D363">
        <v>2016</v>
      </c>
      <c r="E363" t="s">
        <v>23</v>
      </c>
      <c r="F363">
        <v>7.4</v>
      </c>
      <c r="G363" s="1">
        <v>0.94</v>
      </c>
      <c r="H363">
        <v>1</v>
      </c>
      <c r="I363">
        <v>0</v>
      </c>
      <c r="J363">
        <v>0</v>
      </c>
      <c r="K363">
        <v>0</v>
      </c>
      <c r="L363">
        <v>0</v>
      </c>
      <c r="M363" t="s">
        <v>1069</v>
      </c>
      <c r="N363" t="s">
        <v>834</v>
      </c>
      <c r="O363" t="s">
        <v>26</v>
      </c>
      <c r="P363" t="s">
        <v>27</v>
      </c>
      <c r="Q363">
        <v>110</v>
      </c>
    </row>
    <row r="364" spans="1:17" x14ac:dyDescent="0.25">
      <c r="A364">
        <v>362</v>
      </c>
      <c r="B364">
        <v>363</v>
      </c>
      <c r="C364" t="s">
        <v>1070</v>
      </c>
      <c r="D364">
        <v>2018</v>
      </c>
      <c r="E364" t="s">
        <v>23</v>
      </c>
      <c r="F364">
        <v>7.4</v>
      </c>
      <c r="G364" s="1">
        <v>0.89</v>
      </c>
      <c r="H364">
        <v>1</v>
      </c>
      <c r="I364">
        <v>0</v>
      </c>
      <c r="J364">
        <v>0</v>
      </c>
      <c r="K364">
        <v>0</v>
      </c>
      <c r="L364">
        <v>0</v>
      </c>
      <c r="M364" t="s">
        <v>1071</v>
      </c>
      <c r="N364" t="s">
        <v>122</v>
      </c>
      <c r="O364" t="s">
        <v>1072</v>
      </c>
      <c r="P364" t="s">
        <v>1050</v>
      </c>
      <c r="Q364">
        <v>100</v>
      </c>
    </row>
    <row r="365" spans="1:17" hidden="1" x14ac:dyDescent="0.25">
      <c r="A365">
        <v>363</v>
      </c>
      <c r="B365">
        <v>364</v>
      </c>
      <c r="C365" t="s">
        <v>1073</v>
      </c>
      <c r="D365">
        <v>1997</v>
      </c>
      <c r="E365" t="s">
        <v>17</v>
      </c>
      <c r="F365">
        <v>6.5</v>
      </c>
      <c r="G365" s="1">
        <v>0.56999999999999995</v>
      </c>
      <c r="H365">
        <v>1</v>
      </c>
      <c r="I365">
        <v>0</v>
      </c>
      <c r="J365">
        <v>0</v>
      </c>
      <c r="K365">
        <v>0</v>
      </c>
      <c r="L365">
        <v>0</v>
      </c>
      <c r="M365" t="s">
        <v>1074</v>
      </c>
      <c r="N365" t="s">
        <v>367</v>
      </c>
      <c r="O365" t="s">
        <v>119</v>
      </c>
      <c r="P365" t="s">
        <v>1075</v>
      </c>
      <c r="Q365">
        <v>119</v>
      </c>
    </row>
    <row r="366" spans="1:17" x14ac:dyDescent="0.25">
      <c r="A366">
        <v>364</v>
      </c>
      <c r="B366">
        <v>365</v>
      </c>
      <c r="C366" t="s">
        <v>1076</v>
      </c>
      <c r="D366">
        <v>2017</v>
      </c>
      <c r="E366" t="s">
        <v>23</v>
      </c>
      <c r="F366">
        <v>6.2</v>
      </c>
      <c r="G366" s="1">
        <v>0.88</v>
      </c>
      <c r="H366">
        <v>1</v>
      </c>
      <c r="I366">
        <v>0</v>
      </c>
      <c r="J366">
        <v>0</v>
      </c>
      <c r="K366">
        <v>0</v>
      </c>
      <c r="L366">
        <v>0</v>
      </c>
      <c r="M366" t="s">
        <v>1077</v>
      </c>
      <c r="N366" t="s">
        <v>114</v>
      </c>
      <c r="O366" t="s">
        <v>26</v>
      </c>
      <c r="P366" t="s">
        <v>27</v>
      </c>
      <c r="Q366">
        <v>94</v>
      </c>
    </row>
    <row r="367" spans="1:17" hidden="1" x14ac:dyDescent="0.25">
      <c r="A367">
        <v>365</v>
      </c>
      <c r="B367">
        <v>366</v>
      </c>
      <c r="C367" t="s">
        <v>1078</v>
      </c>
      <c r="D367">
        <v>2017</v>
      </c>
      <c r="F367">
        <v>7.2</v>
      </c>
      <c r="G367" s="1">
        <v>0.98</v>
      </c>
      <c r="H367">
        <v>1</v>
      </c>
      <c r="I367">
        <v>0</v>
      </c>
      <c r="J367">
        <v>0</v>
      </c>
      <c r="K367">
        <v>0</v>
      </c>
      <c r="L367">
        <v>0</v>
      </c>
      <c r="M367" t="s">
        <v>1079</v>
      </c>
      <c r="N367" t="s">
        <v>100</v>
      </c>
      <c r="O367" t="s">
        <v>1080</v>
      </c>
      <c r="P367" t="s">
        <v>1081</v>
      </c>
      <c r="Q367">
        <v>113</v>
      </c>
    </row>
    <row r="368" spans="1:17" hidden="1" x14ac:dyDescent="0.25">
      <c r="A368">
        <v>366</v>
      </c>
      <c r="B368">
        <v>367</v>
      </c>
      <c r="C368" t="s">
        <v>1082</v>
      </c>
      <c r="D368">
        <v>2013</v>
      </c>
      <c r="E368" t="s">
        <v>17</v>
      </c>
      <c r="F368">
        <v>7.5</v>
      </c>
      <c r="G368" s="1">
        <v>0.56999999999999995</v>
      </c>
      <c r="H368">
        <v>1</v>
      </c>
      <c r="I368">
        <v>0</v>
      </c>
      <c r="J368">
        <v>0</v>
      </c>
      <c r="K368">
        <v>0</v>
      </c>
      <c r="L368">
        <v>0</v>
      </c>
      <c r="M368" t="s">
        <v>1083</v>
      </c>
      <c r="N368" t="s">
        <v>65</v>
      </c>
      <c r="O368" t="s">
        <v>286</v>
      </c>
      <c r="P368" t="s">
        <v>1084</v>
      </c>
      <c r="Q368">
        <v>115</v>
      </c>
    </row>
    <row r="369" spans="1:17" hidden="1" x14ac:dyDescent="0.25">
      <c r="A369">
        <v>367</v>
      </c>
      <c r="B369">
        <v>368</v>
      </c>
      <c r="C369" t="s">
        <v>1085</v>
      </c>
      <c r="D369">
        <v>2016</v>
      </c>
      <c r="E369" t="s">
        <v>23</v>
      </c>
      <c r="F369">
        <v>6.8</v>
      </c>
      <c r="G369" s="1">
        <v>0.69</v>
      </c>
      <c r="H369">
        <v>1</v>
      </c>
      <c r="I369">
        <v>0</v>
      </c>
      <c r="J369">
        <v>0</v>
      </c>
      <c r="K369">
        <v>0</v>
      </c>
      <c r="L369">
        <v>0</v>
      </c>
      <c r="M369" t="s">
        <v>1086</v>
      </c>
      <c r="N369" t="s">
        <v>1087</v>
      </c>
      <c r="O369" t="s">
        <v>26</v>
      </c>
      <c r="P369" t="s">
        <v>105</v>
      </c>
      <c r="Q369">
        <v>117</v>
      </c>
    </row>
    <row r="370" spans="1:17" hidden="1" x14ac:dyDescent="0.25">
      <c r="A370">
        <v>368</v>
      </c>
      <c r="B370">
        <v>369</v>
      </c>
      <c r="C370" t="s">
        <v>1088</v>
      </c>
      <c r="D370">
        <v>2018</v>
      </c>
      <c r="E370" t="s">
        <v>23</v>
      </c>
      <c r="F370">
        <v>7.2</v>
      </c>
      <c r="G370" s="1">
        <v>0.84</v>
      </c>
      <c r="H370">
        <v>1</v>
      </c>
      <c r="I370">
        <v>0</v>
      </c>
      <c r="J370">
        <v>1</v>
      </c>
      <c r="K370">
        <v>0</v>
      </c>
      <c r="L370">
        <v>0</v>
      </c>
      <c r="M370" t="s">
        <v>1089</v>
      </c>
      <c r="N370" t="s">
        <v>100</v>
      </c>
      <c r="O370" t="s">
        <v>1090</v>
      </c>
      <c r="P370" t="s">
        <v>1091</v>
      </c>
      <c r="Q370">
        <v>105</v>
      </c>
    </row>
    <row r="371" spans="1:17" hidden="1" x14ac:dyDescent="0.25">
      <c r="A371">
        <v>369</v>
      </c>
      <c r="B371">
        <v>370</v>
      </c>
      <c r="C371" t="s">
        <v>1092</v>
      </c>
      <c r="D371">
        <v>1991</v>
      </c>
      <c r="E371" t="s">
        <v>17</v>
      </c>
      <c r="F371">
        <v>6.9</v>
      </c>
      <c r="G371" s="1">
        <v>0.56999999999999995</v>
      </c>
      <c r="H371">
        <v>1</v>
      </c>
      <c r="I371">
        <v>0</v>
      </c>
      <c r="J371">
        <v>0</v>
      </c>
      <c r="K371">
        <v>0</v>
      </c>
      <c r="L371">
        <v>0</v>
      </c>
      <c r="M371" t="s">
        <v>288</v>
      </c>
      <c r="N371" t="s">
        <v>289</v>
      </c>
      <c r="O371" t="s">
        <v>26</v>
      </c>
      <c r="P371" t="s">
        <v>1084</v>
      </c>
      <c r="Q371">
        <v>85</v>
      </c>
    </row>
    <row r="372" spans="1:17" x14ac:dyDescent="0.25">
      <c r="A372">
        <v>370</v>
      </c>
      <c r="B372">
        <v>371</v>
      </c>
      <c r="C372" t="s">
        <v>1093</v>
      </c>
      <c r="D372">
        <v>2017</v>
      </c>
      <c r="F372">
        <v>7.5</v>
      </c>
      <c r="G372" s="1">
        <v>0.86</v>
      </c>
      <c r="H372">
        <v>1</v>
      </c>
      <c r="I372">
        <v>0</v>
      </c>
      <c r="J372">
        <v>0</v>
      </c>
      <c r="K372">
        <v>0</v>
      </c>
      <c r="L372">
        <v>0</v>
      </c>
      <c r="M372" t="s">
        <v>1094</v>
      </c>
      <c r="N372" t="s">
        <v>598</v>
      </c>
      <c r="O372" t="s">
        <v>66</v>
      </c>
      <c r="P372" t="s">
        <v>149</v>
      </c>
      <c r="Q372">
        <v>116</v>
      </c>
    </row>
    <row r="373" spans="1:17" hidden="1" x14ac:dyDescent="0.25">
      <c r="A373">
        <v>371</v>
      </c>
      <c r="B373">
        <v>372</v>
      </c>
      <c r="C373" t="s">
        <v>1095</v>
      </c>
      <c r="D373">
        <v>2019</v>
      </c>
      <c r="F373">
        <v>7.5</v>
      </c>
      <c r="G373" s="1">
        <v>0.72</v>
      </c>
      <c r="H373">
        <v>1</v>
      </c>
      <c r="I373">
        <v>0</v>
      </c>
      <c r="J373">
        <v>0</v>
      </c>
      <c r="K373">
        <v>0</v>
      </c>
      <c r="L373">
        <v>0</v>
      </c>
      <c r="M373" t="s">
        <v>1096</v>
      </c>
      <c r="N373" t="s">
        <v>1097</v>
      </c>
      <c r="O373" t="s">
        <v>1098</v>
      </c>
      <c r="P373" t="s">
        <v>1007</v>
      </c>
      <c r="Q373">
        <v>143</v>
      </c>
    </row>
    <row r="374" spans="1:17" hidden="1" x14ac:dyDescent="0.25">
      <c r="A374">
        <v>372</v>
      </c>
      <c r="B374">
        <v>373</v>
      </c>
      <c r="C374" t="s">
        <v>1099</v>
      </c>
      <c r="D374">
        <v>1968</v>
      </c>
      <c r="E374" t="s">
        <v>213</v>
      </c>
      <c r="F374">
        <v>6.9</v>
      </c>
      <c r="G374" s="1">
        <v>0.67</v>
      </c>
      <c r="H374">
        <v>1</v>
      </c>
      <c r="I374">
        <v>0</v>
      </c>
      <c r="J374">
        <v>0</v>
      </c>
      <c r="K374">
        <v>0</v>
      </c>
      <c r="L374">
        <v>0</v>
      </c>
      <c r="M374" t="s">
        <v>1100</v>
      </c>
      <c r="N374" t="s">
        <v>1101</v>
      </c>
      <c r="O374" t="s">
        <v>119</v>
      </c>
      <c r="P374" t="s">
        <v>1102</v>
      </c>
      <c r="Q374">
        <v>144</v>
      </c>
    </row>
    <row r="375" spans="1:17" hidden="1" x14ac:dyDescent="0.25">
      <c r="A375">
        <v>373</v>
      </c>
      <c r="B375">
        <v>374</v>
      </c>
      <c r="C375" t="s">
        <v>1103</v>
      </c>
      <c r="D375">
        <v>2008</v>
      </c>
      <c r="F375">
        <v>8.1</v>
      </c>
      <c r="H375">
        <v>1</v>
      </c>
      <c r="I375">
        <v>0</v>
      </c>
      <c r="J375">
        <v>0</v>
      </c>
      <c r="K375">
        <v>0</v>
      </c>
      <c r="L375">
        <v>0</v>
      </c>
      <c r="M375" t="s">
        <v>1104</v>
      </c>
      <c r="N375" t="s">
        <v>160</v>
      </c>
      <c r="O375" t="s">
        <v>66</v>
      </c>
      <c r="P375" t="s">
        <v>67</v>
      </c>
      <c r="Q375">
        <v>104</v>
      </c>
    </row>
    <row r="376" spans="1:17" hidden="1" x14ac:dyDescent="0.25">
      <c r="A376">
        <v>374</v>
      </c>
      <c r="B376">
        <v>375</v>
      </c>
      <c r="C376" t="s">
        <v>1105</v>
      </c>
      <c r="D376">
        <v>2008</v>
      </c>
      <c r="E376" t="s">
        <v>17</v>
      </c>
      <c r="F376">
        <v>7.6</v>
      </c>
      <c r="G376" s="1">
        <v>0.75</v>
      </c>
      <c r="H376">
        <v>1</v>
      </c>
      <c r="I376">
        <v>0</v>
      </c>
      <c r="J376">
        <v>0</v>
      </c>
      <c r="K376">
        <v>0</v>
      </c>
      <c r="L376">
        <v>0</v>
      </c>
      <c r="M376" t="s">
        <v>297</v>
      </c>
      <c r="N376" t="s">
        <v>343</v>
      </c>
      <c r="O376" t="s">
        <v>66</v>
      </c>
      <c r="P376" t="s">
        <v>1106</v>
      </c>
      <c r="Q376">
        <v>213</v>
      </c>
    </row>
    <row r="377" spans="1:17" hidden="1" x14ac:dyDescent="0.25">
      <c r="A377">
        <v>375</v>
      </c>
      <c r="B377">
        <v>376</v>
      </c>
      <c r="C377" t="s">
        <v>1107</v>
      </c>
      <c r="D377">
        <v>2017</v>
      </c>
      <c r="F377">
        <v>7.1</v>
      </c>
      <c r="G377" s="1">
        <v>0.83</v>
      </c>
      <c r="H377">
        <v>1</v>
      </c>
      <c r="I377">
        <v>0</v>
      </c>
      <c r="J377">
        <v>0</v>
      </c>
      <c r="K377">
        <v>0</v>
      </c>
      <c r="L377">
        <v>0</v>
      </c>
      <c r="M377" t="s">
        <v>1108</v>
      </c>
      <c r="N377" t="s">
        <v>837</v>
      </c>
      <c r="O377" t="s">
        <v>1109</v>
      </c>
      <c r="P377" t="s">
        <v>115</v>
      </c>
      <c r="Q377">
        <v>95</v>
      </c>
    </row>
    <row r="378" spans="1:17" hidden="1" x14ac:dyDescent="0.25">
      <c r="A378">
        <v>376</v>
      </c>
      <c r="B378">
        <v>377</v>
      </c>
      <c r="C378" t="s">
        <v>1110</v>
      </c>
      <c r="D378">
        <v>2014</v>
      </c>
      <c r="E378" t="s">
        <v>23</v>
      </c>
      <c r="F378">
        <v>7.2</v>
      </c>
      <c r="G378" s="1">
        <v>0.33</v>
      </c>
      <c r="H378">
        <v>1</v>
      </c>
      <c r="I378">
        <v>0</v>
      </c>
      <c r="J378">
        <v>1</v>
      </c>
      <c r="K378">
        <v>0</v>
      </c>
      <c r="L378">
        <v>0</v>
      </c>
      <c r="M378" t="s">
        <v>1111</v>
      </c>
      <c r="N378" t="s">
        <v>598</v>
      </c>
      <c r="O378" t="s">
        <v>1112</v>
      </c>
      <c r="P378" t="s">
        <v>27</v>
      </c>
      <c r="Q378">
        <v>102</v>
      </c>
    </row>
    <row r="379" spans="1:17" hidden="1" x14ac:dyDescent="0.25">
      <c r="A379">
        <v>377</v>
      </c>
      <c r="B379">
        <v>378</v>
      </c>
      <c r="C379" t="s">
        <v>1113</v>
      </c>
      <c r="D379">
        <v>2009</v>
      </c>
      <c r="E379" t="s">
        <v>213</v>
      </c>
      <c r="F379">
        <v>7.8</v>
      </c>
      <c r="G379" s="1">
        <v>0.81</v>
      </c>
      <c r="H379">
        <v>1</v>
      </c>
      <c r="I379">
        <v>0</v>
      </c>
      <c r="J379">
        <v>0</v>
      </c>
      <c r="K379">
        <v>0</v>
      </c>
      <c r="L379">
        <v>0</v>
      </c>
      <c r="M379" t="s">
        <v>1114</v>
      </c>
      <c r="N379" t="s">
        <v>1115</v>
      </c>
      <c r="O379" t="s">
        <v>1116</v>
      </c>
      <c r="P379" t="s">
        <v>283</v>
      </c>
      <c r="Q379">
        <v>104</v>
      </c>
    </row>
    <row r="380" spans="1:17" hidden="1" x14ac:dyDescent="0.25">
      <c r="A380">
        <v>378</v>
      </c>
      <c r="B380">
        <v>379</v>
      </c>
      <c r="C380" t="s">
        <v>1117</v>
      </c>
      <c r="D380">
        <v>2017</v>
      </c>
      <c r="E380" t="s">
        <v>23</v>
      </c>
      <c r="F380">
        <v>6.3</v>
      </c>
      <c r="G380" s="1">
        <v>0.71</v>
      </c>
      <c r="H380">
        <v>1</v>
      </c>
      <c r="I380">
        <v>0</v>
      </c>
      <c r="J380">
        <v>0</v>
      </c>
      <c r="K380">
        <v>0</v>
      </c>
      <c r="L380">
        <v>0</v>
      </c>
      <c r="M380" t="s">
        <v>1118</v>
      </c>
      <c r="N380" t="s">
        <v>444</v>
      </c>
      <c r="O380" t="s">
        <v>1119</v>
      </c>
      <c r="P380" t="s">
        <v>157</v>
      </c>
      <c r="Q380">
        <v>94</v>
      </c>
    </row>
    <row r="381" spans="1:17" x14ac:dyDescent="0.25">
      <c r="A381">
        <v>379</v>
      </c>
      <c r="B381">
        <v>380</v>
      </c>
      <c r="C381" t="s">
        <v>1120</v>
      </c>
      <c r="D381">
        <v>2017</v>
      </c>
      <c r="F381">
        <v>6.6</v>
      </c>
      <c r="G381" s="1">
        <v>0.89</v>
      </c>
      <c r="H381">
        <v>1</v>
      </c>
      <c r="I381">
        <v>0</v>
      </c>
      <c r="J381">
        <v>0</v>
      </c>
      <c r="K381">
        <v>0</v>
      </c>
      <c r="L381">
        <v>0</v>
      </c>
      <c r="M381" t="s">
        <v>1121</v>
      </c>
      <c r="N381" t="s">
        <v>1122</v>
      </c>
      <c r="O381" t="s">
        <v>26</v>
      </c>
      <c r="P381" t="s">
        <v>27</v>
      </c>
      <c r="Q381">
        <v>103</v>
      </c>
    </row>
    <row r="382" spans="1:17" x14ac:dyDescent="0.25">
      <c r="A382">
        <v>380</v>
      </c>
      <c r="B382">
        <v>381</v>
      </c>
      <c r="C382" t="s">
        <v>1123</v>
      </c>
      <c r="D382">
        <v>2016</v>
      </c>
      <c r="F382">
        <v>6.7</v>
      </c>
      <c r="G382" s="1">
        <v>0.84</v>
      </c>
      <c r="H382">
        <v>1</v>
      </c>
      <c r="I382">
        <v>0</v>
      </c>
      <c r="J382">
        <v>0</v>
      </c>
      <c r="K382">
        <v>0</v>
      </c>
      <c r="L382">
        <v>0</v>
      </c>
      <c r="M382" t="s">
        <v>1124</v>
      </c>
      <c r="N382" t="s">
        <v>122</v>
      </c>
      <c r="O382" t="s">
        <v>26</v>
      </c>
      <c r="P382" t="s">
        <v>27</v>
      </c>
      <c r="Q382">
        <v>111</v>
      </c>
    </row>
    <row r="383" spans="1:17" x14ac:dyDescent="0.25">
      <c r="A383">
        <v>381</v>
      </c>
      <c r="B383">
        <v>382</v>
      </c>
      <c r="C383" t="s">
        <v>1125</v>
      </c>
      <c r="D383">
        <v>2016</v>
      </c>
      <c r="F383">
        <v>6.8</v>
      </c>
      <c r="G383" s="1">
        <v>0.85</v>
      </c>
      <c r="H383">
        <v>1</v>
      </c>
      <c r="I383">
        <v>0</v>
      </c>
      <c r="J383">
        <v>0</v>
      </c>
      <c r="K383">
        <v>0</v>
      </c>
      <c r="L383">
        <v>0</v>
      </c>
      <c r="M383" t="s">
        <v>1126</v>
      </c>
      <c r="N383" t="s">
        <v>65</v>
      </c>
      <c r="O383" t="s">
        <v>26</v>
      </c>
      <c r="P383" t="s">
        <v>27</v>
      </c>
      <c r="Q383">
        <v>97</v>
      </c>
    </row>
    <row r="384" spans="1:17" hidden="1" x14ac:dyDescent="0.25">
      <c r="A384">
        <v>382</v>
      </c>
      <c r="B384">
        <v>383</v>
      </c>
      <c r="C384" t="s">
        <v>1127</v>
      </c>
      <c r="D384">
        <v>2006</v>
      </c>
      <c r="E384" t="s">
        <v>23</v>
      </c>
      <c r="F384">
        <v>6.9</v>
      </c>
      <c r="G384" s="1">
        <v>0.54</v>
      </c>
      <c r="H384">
        <v>1</v>
      </c>
      <c r="I384">
        <v>0</v>
      </c>
      <c r="J384">
        <v>0</v>
      </c>
      <c r="K384">
        <v>0</v>
      </c>
      <c r="L384">
        <v>0</v>
      </c>
      <c r="M384" t="s">
        <v>1128</v>
      </c>
      <c r="N384" t="s">
        <v>900</v>
      </c>
      <c r="O384" t="s">
        <v>59</v>
      </c>
      <c r="P384" t="s">
        <v>27</v>
      </c>
      <c r="Q384">
        <v>122</v>
      </c>
    </row>
    <row r="385" spans="1:17" hidden="1" x14ac:dyDescent="0.25">
      <c r="A385">
        <v>383</v>
      </c>
      <c r="B385">
        <v>384</v>
      </c>
      <c r="C385" t="s">
        <v>1129</v>
      </c>
      <c r="D385">
        <v>2016</v>
      </c>
      <c r="E385" t="s">
        <v>17</v>
      </c>
      <c r="F385">
        <v>6.3</v>
      </c>
      <c r="G385" s="1">
        <v>0.75</v>
      </c>
      <c r="H385">
        <v>1</v>
      </c>
      <c r="I385">
        <v>0</v>
      </c>
      <c r="J385">
        <v>0</v>
      </c>
      <c r="K385">
        <v>0</v>
      </c>
      <c r="L385">
        <v>0</v>
      </c>
      <c r="M385" t="s">
        <v>1130</v>
      </c>
      <c r="N385" t="s">
        <v>1131</v>
      </c>
      <c r="O385" t="s">
        <v>1132</v>
      </c>
      <c r="P385" t="s">
        <v>1133</v>
      </c>
      <c r="Q385">
        <v>107</v>
      </c>
    </row>
    <row r="386" spans="1:17" x14ac:dyDescent="0.25">
      <c r="A386">
        <v>384</v>
      </c>
      <c r="B386">
        <v>385</v>
      </c>
      <c r="C386" t="s">
        <v>1134</v>
      </c>
      <c r="D386">
        <v>2017</v>
      </c>
      <c r="E386" t="s">
        <v>23</v>
      </c>
      <c r="F386">
        <v>6.3</v>
      </c>
      <c r="G386" s="1">
        <v>0.71</v>
      </c>
      <c r="H386">
        <v>1</v>
      </c>
      <c r="I386">
        <v>0</v>
      </c>
      <c r="J386">
        <v>1</v>
      </c>
      <c r="K386">
        <v>0</v>
      </c>
      <c r="L386">
        <v>0</v>
      </c>
      <c r="M386" t="s">
        <v>1135</v>
      </c>
      <c r="N386" t="s">
        <v>302</v>
      </c>
      <c r="O386" t="s">
        <v>26</v>
      </c>
      <c r="P386" t="s">
        <v>27</v>
      </c>
      <c r="Q386">
        <v>85</v>
      </c>
    </row>
    <row r="387" spans="1:17" x14ac:dyDescent="0.25">
      <c r="A387">
        <v>385</v>
      </c>
      <c r="B387">
        <v>386</v>
      </c>
      <c r="C387" t="s">
        <v>1136</v>
      </c>
      <c r="D387">
        <v>2019</v>
      </c>
      <c r="E387" t="s">
        <v>23</v>
      </c>
      <c r="F387">
        <v>6.6</v>
      </c>
      <c r="G387" s="1">
        <v>0.55000000000000004</v>
      </c>
      <c r="H387">
        <v>1</v>
      </c>
      <c r="I387">
        <v>0</v>
      </c>
      <c r="J387">
        <v>0</v>
      </c>
      <c r="K387">
        <v>0</v>
      </c>
      <c r="L387">
        <v>0</v>
      </c>
      <c r="M387" t="s">
        <v>1137</v>
      </c>
      <c r="N387" t="s">
        <v>900</v>
      </c>
      <c r="O387" t="s">
        <v>26</v>
      </c>
      <c r="P387" t="s">
        <v>27</v>
      </c>
      <c r="Q387">
        <v>110</v>
      </c>
    </row>
    <row r="388" spans="1:17" hidden="1" x14ac:dyDescent="0.25">
      <c r="A388">
        <v>386</v>
      </c>
      <c r="B388">
        <v>387</v>
      </c>
      <c r="C388" t="s">
        <v>1138</v>
      </c>
      <c r="D388">
        <v>2015</v>
      </c>
      <c r="E388" t="s">
        <v>23</v>
      </c>
      <c r="F388">
        <v>7.6</v>
      </c>
      <c r="G388" s="1">
        <v>0.71</v>
      </c>
      <c r="H388">
        <v>1</v>
      </c>
      <c r="I388">
        <v>0</v>
      </c>
      <c r="J388">
        <v>0</v>
      </c>
      <c r="K388">
        <v>0</v>
      </c>
      <c r="L388">
        <v>0</v>
      </c>
      <c r="M388" t="s">
        <v>1139</v>
      </c>
      <c r="N388" t="s">
        <v>1140</v>
      </c>
      <c r="O388" t="s">
        <v>1141</v>
      </c>
      <c r="P388" t="s">
        <v>1142</v>
      </c>
      <c r="Q388">
        <v>118</v>
      </c>
    </row>
    <row r="389" spans="1:17" hidden="1" x14ac:dyDescent="0.25">
      <c r="A389">
        <v>387</v>
      </c>
      <c r="B389">
        <v>388</v>
      </c>
      <c r="C389" t="s">
        <v>1143</v>
      </c>
      <c r="D389">
        <v>2006</v>
      </c>
      <c r="E389" t="s">
        <v>17</v>
      </c>
      <c r="F389">
        <v>6.4</v>
      </c>
      <c r="G389" s="1">
        <v>0.33</v>
      </c>
      <c r="H389">
        <v>1</v>
      </c>
      <c r="I389">
        <v>0</v>
      </c>
      <c r="J389">
        <v>0</v>
      </c>
      <c r="K389">
        <v>0</v>
      </c>
      <c r="L389">
        <v>0</v>
      </c>
      <c r="M389" t="s">
        <v>1144</v>
      </c>
      <c r="N389" t="s">
        <v>666</v>
      </c>
      <c r="O389" t="s">
        <v>26</v>
      </c>
      <c r="P389" t="s">
        <v>1145</v>
      </c>
      <c r="Q389">
        <v>107</v>
      </c>
    </row>
    <row r="390" spans="1:17" hidden="1" x14ac:dyDescent="0.25">
      <c r="A390">
        <v>388</v>
      </c>
      <c r="B390">
        <v>389</v>
      </c>
      <c r="C390" t="s">
        <v>1146</v>
      </c>
      <c r="D390">
        <v>2008</v>
      </c>
      <c r="E390" t="s">
        <v>17</v>
      </c>
      <c r="F390">
        <v>6.9</v>
      </c>
      <c r="G390" s="1">
        <v>0.62</v>
      </c>
      <c r="H390">
        <v>1</v>
      </c>
      <c r="I390">
        <v>0</v>
      </c>
      <c r="J390">
        <v>1</v>
      </c>
      <c r="K390">
        <v>0</v>
      </c>
      <c r="L390">
        <v>0</v>
      </c>
      <c r="M390" t="s">
        <v>1147</v>
      </c>
      <c r="N390" t="s">
        <v>1148</v>
      </c>
      <c r="O390" t="s">
        <v>1149</v>
      </c>
      <c r="P390" t="s">
        <v>27</v>
      </c>
      <c r="Q390">
        <v>110</v>
      </c>
    </row>
    <row r="391" spans="1:17" x14ac:dyDescent="0.25">
      <c r="A391">
        <v>389</v>
      </c>
      <c r="B391">
        <v>390</v>
      </c>
      <c r="C391" t="s">
        <v>1150</v>
      </c>
      <c r="D391">
        <v>2016</v>
      </c>
      <c r="E391" t="s">
        <v>23</v>
      </c>
      <c r="F391">
        <v>7.4</v>
      </c>
      <c r="G391" s="1">
        <v>0.94</v>
      </c>
      <c r="H391">
        <v>1</v>
      </c>
      <c r="I391">
        <v>0</v>
      </c>
      <c r="J391">
        <v>0</v>
      </c>
      <c r="K391">
        <v>0</v>
      </c>
      <c r="L391">
        <v>0</v>
      </c>
      <c r="M391" t="s">
        <v>1151</v>
      </c>
      <c r="N391" t="s">
        <v>1152</v>
      </c>
      <c r="O391" t="s">
        <v>80</v>
      </c>
      <c r="P391" t="s">
        <v>27</v>
      </c>
      <c r="Q391">
        <v>95</v>
      </c>
    </row>
    <row r="392" spans="1:17" x14ac:dyDescent="0.25">
      <c r="A392">
        <v>390</v>
      </c>
      <c r="B392">
        <v>391</v>
      </c>
      <c r="C392" t="s">
        <v>1153</v>
      </c>
      <c r="D392">
        <v>2016</v>
      </c>
      <c r="F392">
        <v>7.2</v>
      </c>
      <c r="G392" s="1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 t="s">
        <v>1154</v>
      </c>
      <c r="N392" t="s">
        <v>658</v>
      </c>
      <c r="O392" t="s">
        <v>26</v>
      </c>
      <c r="P392" t="s">
        <v>27</v>
      </c>
      <c r="Q392">
        <v>99</v>
      </c>
    </row>
    <row r="393" spans="1:17" hidden="1" x14ac:dyDescent="0.25">
      <c r="A393">
        <v>391</v>
      </c>
      <c r="B393">
        <v>392</v>
      </c>
      <c r="C393" t="s">
        <v>1155</v>
      </c>
      <c r="D393">
        <v>2015</v>
      </c>
      <c r="E393" t="s">
        <v>32</v>
      </c>
      <c r="F393">
        <v>7.2</v>
      </c>
      <c r="G393" s="1">
        <v>0.8</v>
      </c>
      <c r="H393">
        <v>1</v>
      </c>
      <c r="I393">
        <v>0</v>
      </c>
      <c r="J393">
        <v>0</v>
      </c>
      <c r="K393">
        <v>0</v>
      </c>
      <c r="L393">
        <v>0</v>
      </c>
      <c r="M393" t="s">
        <v>1156</v>
      </c>
      <c r="N393" t="s">
        <v>375</v>
      </c>
      <c r="O393" t="s">
        <v>526</v>
      </c>
      <c r="P393" t="s">
        <v>283</v>
      </c>
      <c r="Q393">
        <v>85</v>
      </c>
    </row>
    <row r="394" spans="1:17" hidden="1" x14ac:dyDescent="0.25">
      <c r="A394">
        <v>392</v>
      </c>
      <c r="B394">
        <v>393</v>
      </c>
      <c r="C394" t="s">
        <v>1157</v>
      </c>
      <c r="D394">
        <v>2018</v>
      </c>
      <c r="F394">
        <v>7.7</v>
      </c>
      <c r="G394" s="1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 t="s">
        <v>1158</v>
      </c>
      <c r="N394" t="s">
        <v>353</v>
      </c>
      <c r="O394" t="s">
        <v>26</v>
      </c>
      <c r="Q394">
        <v>95</v>
      </c>
    </row>
    <row r="395" spans="1:17" hidden="1" x14ac:dyDescent="0.25">
      <c r="A395">
        <v>393</v>
      </c>
      <c r="B395">
        <v>394</v>
      </c>
      <c r="C395" t="s">
        <v>1159</v>
      </c>
      <c r="D395">
        <v>2000</v>
      </c>
      <c r="E395" t="s">
        <v>32</v>
      </c>
      <c r="F395">
        <v>6.2</v>
      </c>
      <c r="G395" s="1">
        <v>0.5</v>
      </c>
      <c r="H395">
        <v>1</v>
      </c>
      <c r="I395">
        <v>0</v>
      </c>
      <c r="J395">
        <v>0</v>
      </c>
      <c r="K395">
        <v>0</v>
      </c>
      <c r="L395">
        <v>0</v>
      </c>
      <c r="M395" t="s">
        <v>465</v>
      </c>
      <c r="N395" t="s">
        <v>1160</v>
      </c>
      <c r="O395" t="s">
        <v>486</v>
      </c>
      <c r="P395" t="s">
        <v>27</v>
      </c>
      <c r="Q395">
        <v>104</v>
      </c>
    </row>
    <row r="396" spans="1:17" hidden="1" x14ac:dyDescent="0.25">
      <c r="A396">
        <v>394</v>
      </c>
      <c r="B396">
        <v>395</v>
      </c>
      <c r="C396" t="s">
        <v>1161</v>
      </c>
      <c r="D396">
        <v>2020</v>
      </c>
      <c r="F396">
        <v>7.3</v>
      </c>
      <c r="G396" s="1">
        <v>0.83</v>
      </c>
      <c r="H396">
        <v>1</v>
      </c>
      <c r="I396">
        <v>0</v>
      </c>
      <c r="J396">
        <v>0</v>
      </c>
      <c r="K396">
        <v>0</v>
      </c>
      <c r="L396">
        <v>0</v>
      </c>
      <c r="M396" t="s">
        <v>1162</v>
      </c>
      <c r="N396" t="s">
        <v>353</v>
      </c>
      <c r="O396" t="s">
        <v>1163</v>
      </c>
      <c r="P396" t="s">
        <v>27</v>
      </c>
      <c r="Q396">
        <v>92</v>
      </c>
    </row>
    <row r="397" spans="1:17" hidden="1" x14ac:dyDescent="0.25">
      <c r="A397">
        <v>395</v>
      </c>
      <c r="B397">
        <v>396</v>
      </c>
      <c r="C397" t="s">
        <v>1164</v>
      </c>
      <c r="D397">
        <v>2004</v>
      </c>
      <c r="F397">
        <v>7.1</v>
      </c>
      <c r="G397" s="1">
        <v>1</v>
      </c>
      <c r="H397">
        <v>1</v>
      </c>
      <c r="I397">
        <v>0</v>
      </c>
      <c r="J397">
        <v>1</v>
      </c>
      <c r="K397">
        <v>0</v>
      </c>
      <c r="L397">
        <v>0</v>
      </c>
      <c r="M397" t="s">
        <v>1165</v>
      </c>
      <c r="N397" t="s">
        <v>65</v>
      </c>
      <c r="O397" t="s">
        <v>1166</v>
      </c>
      <c r="P397" t="s">
        <v>1167</v>
      </c>
      <c r="Q397">
        <v>99</v>
      </c>
    </row>
    <row r="398" spans="1:17" hidden="1" x14ac:dyDescent="0.25">
      <c r="A398">
        <v>396</v>
      </c>
      <c r="B398">
        <v>397</v>
      </c>
      <c r="C398" t="s">
        <v>1168</v>
      </c>
      <c r="D398">
        <v>2012</v>
      </c>
      <c r="E398" t="s">
        <v>17</v>
      </c>
      <c r="F398">
        <v>7</v>
      </c>
      <c r="G398" s="1">
        <v>0.91</v>
      </c>
      <c r="H398">
        <v>1</v>
      </c>
      <c r="I398">
        <v>0</v>
      </c>
      <c r="J398">
        <v>0</v>
      </c>
      <c r="K398">
        <v>0</v>
      </c>
      <c r="L398">
        <v>0</v>
      </c>
      <c r="M398" t="s">
        <v>1169</v>
      </c>
      <c r="N398" t="s">
        <v>1170</v>
      </c>
      <c r="O398" t="s">
        <v>530</v>
      </c>
      <c r="P398" t="s">
        <v>1030</v>
      </c>
      <c r="Q398">
        <v>103</v>
      </c>
    </row>
    <row r="399" spans="1:17" hidden="1" x14ac:dyDescent="0.25">
      <c r="A399">
        <v>397</v>
      </c>
      <c r="B399">
        <v>398</v>
      </c>
      <c r="C399" t="s">
        <v>1171</v>
      </c>
      <c r="D399">
        <v>1988</v>
      </c>
      <c r="E399" t="s">
        <v>23</v>
      </c>
      <c r="F399">
        <v>6.8</v>
      </c>
      <c r="G399" s="1">
        <v>0.4</v>
      </c>
      <c r="H399">
        <v>1</v>
      </c>
      <c r="I399">
        <v>0</v>
      </c>
      <c r="J399">
        <v>0</v>
      </c>
      <c r="K399">
        <v>0</v>
      </c>
      <c r="L399">
        <v>0</v>
      </c>
      <c r="M399" t="s">
        <v>1172</v>
      </c>
      <c r="N399" t="s">
        <v>148</v>
      </c>
      <c r="O399" t="s">
        <v>26</v>
      </c>
      <c r="P399" t="s">
        <v>27</v>
      </c>
      <c r="Q399">
        <v>92</v>
      </c>
    </row>
    <row r="400" spans="1:17" x14ac:dyDescent="0.25">
      <c r="A400">
        <v>398</v>
      </c>
      <c r="B400">
        <v>399</v>
      </c>
      <c r="C400" t="s">
        <v>1173</v>
      </c>
      <c r="D400">
        <v>2014</v>
      </c>
      <c r="E400" t="s">
        <v>213</v>
      </c>
      <c r="F400">
        <v>7.3</v>
      </c>
      <c r="G400" s="1">
        <v>0.75</v>
      </c>
      <c r="H400">
        <v>1</v>
      </c>
      <c r="I400">
        <v>0</v>
      </c>
      <c r="J400">
        <v>0</v>
      </c>
      <c r="K400">
        <v>0</v>
      </c>
      <c r="L400">
        <v>0</v>
      </c>
      <c r="M400" t="s">
        <v>1174</v>
      </c>
      <c r="N400" t="s">
        <v>533</v>
      </c>
      <c r="O400" t="s">
        <v>26</v>
      </c>
      <c r="P400" t="s">
        <v>27</v>
      </c>
      <c r="Q400">
        <v>76</v>
      </c>
    </row>
    <row r="401" spans="1:17" x14ac:dyDescent="0.25">
      <c r="A401">
        <v>399</v>
      </c>
      <c r="B401">
        <v>400</v>
      </c>
      <c r="C401" t="s">
        <v>1175</v>
      </c>
      <c r="D401">
        <v>2017</v>
      </c>
      <c r="E401" t="s">
        <v>735</v>
      </c>
      <c r="F401">
        <v>7.4</v>
      </c>
      <c r="G401" s="1">
        <v>0.88</v>
      </c>
      <c r="H401">
        <v>1</v>
      </c>
      <c r="I401">
        <v>0</v>
      </c>
      <c r="J401">
        <v>0</v>
      </c>
      <c r="K401">
        <v>0</v>
      </c>
      <c r="L401">
        <v>0</v>
      </c>
      <c r="M401" t="s">
        <v>1176</v>
      </c>
      <c r="N401" t="s">
        <v>834</v>
      </c>
      <c r="O401" t="s">
        <v>26</v>
      </c>
      <c r="P401" t="s">
        <v>27</v>
      </c>
      <c r="Q401">
        <v>92</v>
      </c>
    </row>
    <row r="402" spans="1:17" x14ac:dyDescent="0.25">
      <c r="A402">
        <v>400</v>
      </c>
      <c r="B402">
        <v>401</v>
      </c>
      <c r="C402" t="s">
        <v>1177</v>
      </c>
      <c r="D402">
        <v>2018</v>
      </c>
      <c r="E402" t="s">
        <v>23</v>
      </c>
      <c r="F402">
        <v>6.3</v>
      </c>
      <c r="G402" s="1">
        <v>0.86</v>
      </c>
      <c r="H402">
        <v>1</v>
      </c>
      <c r="I402">
        <v>0</v>
      </c>
      <c r="J402">
        <v>0</v>
      </c>
      <c r="K402">
        <v>0</v>
      </c>
      <c r="L402">
        <v>0</v>
      </c>
      <c r="M402" t="s">
        <v>1178</v>
      </c>
      <c r="N402" t="s">
        <v>122</v>
      </c>
      <c r="O402" t="s">
        <v>26</v>
      </c>
      <c r="P402" t="s">
        <v>27</v>
      </c>
      <c r="Q402">
        <v>99</v>
      </c>
    </row>
    <row r="403" spans="1:17" hidden="1" x14ac:dyDescent="0.25">
      <c r="A403">
        <v>401</v>
      </c>
      <c r="B403">
        <v>402</v>
      </c>
      <c r="C403" t="s">
        <v>1179</v>
      </c>
      <c r="D403">
        <v>2010</v>
      </c>
      <c r="E403" t="s">
        <v>23</v>
      </c>
      <c r="F403">
        <v>6.4</v>
      </c>
      <c r="G403" s="1">
        <v>0.57999999999999996</v>
      </c>
      <c r="H403">
        <v>1</v>
      </c>
      <c r="I403">
        <v>0</v>
      </c>
      <c r="J403">
        <v>1</v>
      </c>
      <c r="K403">
        <v>0</v>
      </c>
      <c r="L403">
        <v>0</v>
      </c>
      <c r="M403" t="s">
        <v>1180</v>
      </c>
      <c r="N403" t="s">
        <v>598</v>
      </c>
      <c r="O403" t="s">
        <v>26</v>
      </c>
      <c r="P403" t="s">
        <v>616</v>
      </c>
      <c r="Q403">
        <v>104</v>
      </c>
    </row>
    <row r="404" spans="1:17" hidden="1" x14ac:dyDescent="0.25">
      <c r="A404">
        <v>402</v>
      </c>
      <c r="B404">
        <v>403</v>
      </c>
      <c r="C404" t="s">
        <v>1181</v>
      </c>
      <c r="D404">
        <v>2010</v>
      </c>
      <c r="E404" t="s">
        <v>17</v>
      </c>
      <c r="F404">
        <v>7.5</v>
      </c>
      <c r="G404" s="1">
        <v>0.72</v>
      </c>
      <c r="H404">
        <v>1</v>
      </c>
      <c r="I404">
        <v>0</v>
      </c>
      <c r="J404">
        <v>0</v>
      </c>
      <c r="K404">
        <v>0</v>
      </c>
      <c r="L404">
        <v>0</v>
      </c>
      <c r="M404" t="s">
        <v>1182</v>
      </c>
      <c r="N404" t="s">
        <v>371</v>
      </c>
      <c r="O404" t="s">
        <v>526</v>
      </c>
      <c r="P404" t="s">
        <v>1183</v>
      </c>
      <c r="Q404">
        <v>111</v>
      </c>
    </row>
    <row r="405" spans="1:17" hidden="1" x14ac:dyDescent="0.25">
      <c r="A405">
        <v>403</v>
      </c>
      <c r="B405">
        <v>404</v>
      </c>
      <c r="C405" t="s">
        <v>1184</v>
      </c>
      <c r="D405">
        <v>2017</v>
      </c>
      <c r="F405">
        <v>7.4</v>
      </c>
      <c r="G405" s="1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 t="s">
        <v>1185</v>
      </c>
      <c r="N405" t="s">
        <v>100</v>
      </c>
      <c r="O405" t="s">
        <v>1186</v>
      </c>
      <c r="P405" t="s">
        <v>1187</v>
      </c>
      <c r="Q405">
        <v>120</v>
      </c>
    </row>
    <row r="406" spans="1:17" hidden="1" x14ac:dyDescent="0.25">
      <c r="A406">
        <v>404</v>
      </c>
      <c r="B406">
        <v>405</v>
      </c>
      <c r="C406" t="s">
        <v>1188</v>
      </c>
      <c r="D406">
        <v>2012</v>
      </c>
      <c r="E406" t="s">
        <v>23</v>
      </c>
      <c r="F406">
        <v>6.2</v>
      </c>
      <c r="G406" s="1">
        <v>0.73</v>
      </c>
      <c r="H406">
        <v>1</v>
      </c>
      <c r="I406">
        <v>0</v>
      </c>
      <c r="J406">
        <v>0</v>
      </c>
      <c r="K406">
        <v>0</v>
      </c>
      <c r="L406">
        <v>0</v>
      </c>
      <c r="M406" t="s">
        <v>1189</v>
      </c>
      <c r="N406" t="s">
        <v>246</v>
      </c>
      <c r="O406" t="s">
        <v>26</v>
      </c>
      <c r="P406" t="s">
        <v>27</v>
      </c>
      <c r="Q406">
        <v>97</v>
      </c>
    </row>
    <row r="407" spans="1:17" x14ac:dyDescent="0.25">
      <c r="A407">
        <v>405</v>
      </c>
      <c r="B407">
        <v>406</v>
      </c>
      <c r="C407" t="s">
        <v>1190</v>
      </c>
      <c r="D407">
        <v>2017</v>
      </c>
      <c r="E407" t="s">
        <v>32</v>
      </c>
      <c r="F407">
        <v>7.2</v>
      </c>
      <c r="G407" s="1">
        <v>0.89</v>
      </c>
      <c r="H407">
        <v>1</v>
      </c>
      <c r="I407">
        <v>0</v>
      </c>
      <c r="J407">
        <v>1</v>
      </c>
      <c r="K407">
        <v>0</v>
      </c>
      <c r="L407">
        <v>0</v>
      </c>
      <c r="M407" t="s">
        <v>1191</v>
      </c>
      <c r="N407" t="s">
        <v>1192</v>
      </c>
      <c r="O407" t="s">
        <v>66</v>
      </c>
      <c r="P407" t="s">
        <v>149</v>
      </c>
      <c r="Q407">
        <v>105</v>
      </c>
    </row>
    <row r="408" spans="1:17" hidden="1" x14ac:dyDescent="0.25">
      <c r="A408">
        <v>406</v>
      </c>
      <c r="B408">
        <v>407</v>
      </c>
      <c r="C408" t="s">
        <v>1193</v>
      </c>
      <c r="D408">
        <v>2019</v>
      </c>
      <c r="E408" t="s">
        <v>23</v>
      </c>
      <c r="F408">
        <v>6.1</v>
      </c>
      <c r="G408" s="1">
        <v>0.36</v>
      </c>
      <c r="H408">
        <v>1</v>
      </c>
      <c r="I408">
        <v>0</v>
      </c>
      <c r="J408">
        <v>0</v>
      </c>
      <c r="K408">
        <v>0</v>
      </c>
      <c r="L408">
        <v>0</v>
      </c>
      <c r="M408" t="s">
        <v>632</v>
      </c>
      <c r="N408" t="s">
        <v>1194</v>
      </c>
      <c r="O408" t="s">
        <v>26</v>
      </c>
      <c r="P408" t="s">
        <v>1195</v>
      </c>
      <c r="Q408">
        <v>128</v>
      </c>
    </row>
    <row r="409" spans="1:17" hidden="1" x14ac:dyDescent="0.25">
      <c r="A409">
        <v>407</v>
      </c>
      <c r="B409">
        <v>408</v>
      </c>
      <c r="C409" t="s">
        <v>1196</v>
      </c>
      <c r="D409">
        <v>2018</v>
      </c>
      <c r="F409">
        <v>7.3</v>
      </c>
      <c r="G409" s="1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 t="s">
        <v>1197</v>
      </c>
      <c r="N409" t="s">
        <v>353</v>
      </c>
      <c r="O409" t="s">
        <v>740</v>
      </c>
      <c r="P409" t="s">
        <v>167</v>
      </c>
      <c r="Q409">
        <v>78</v>
      </c>
    </row>
    <row r="410" spans="1:17" x14ac:dyDescent="0.25">
      <c r="A410">
        <v>408</v>
      </c>
      <c r="B410">
        <v>409</v>
      </c>
      <c r="C410" t="s">
        <v>1198</v>
      </c>
      <c r="D410">
        <v>2019</v>
      </c>
      <c r="E410" t="s">
        <v>17</v>
      </c>
      <c r="F410">
        <v>7</v>
      </c>
      <c r="G410" s="1">
        <v>0.92</v>
      </c>
      <c r="H410">
        <v>1</v>
      </c>
      <c r="I410">
        <v>0</v>
      </c>
      <c r="J410">
        <v>0</v>
      </c>
      <c r="K410">
        <v>0</v>
      </c>
      <c r="L410">
        <v>0</v>
      </c>
      <c r="M410" t="s">
        <v>1199</v>
      </c>
      <c r="N410" t="s">
        <v>947</v>
      </c>
      <c r="O410" t="s">
        <v>26</v>
      </c>
      <c r="P410" t="s">
        <v>27</v>
      </c>
      <c r="Q410">
        <v>82</v>
      </c>
    </row>
    <row r="411" spans="1:17" x14ac:dyDescent="0.25">
      <c r="A411">
        <v>409</v>
      </c>
      <c r="B411">
        <v>410</v>
      </c>
      <c r="C411" t="s">
        <v>1200</v>
      </c>
      <c r="D411">
        <v>2018</v>
      </c>
      <c r="F411">
        <v>5.6</v>
      </c>
      <c r="G411" s="1">
        <v>0.73</v>
      </c>
      <c r="H411">
        <v>1</v>
      </c>
      <c r="I411">
        <v>0</v>
      </c>
      <c r="J411">
        <v>0</v>
      </c>
      <c r="K411">
        <v>0</v>
      </c>
      <c r="L411">
        <v>0</v>
      </c>
      <c r="M411" t="s">
        <v>407</v>
      </c>
      <c r="N411" t="s">
        <v>565</v>
      </c>
      <c r="O411" t="s">
        <v>26</v>
      </c>
      <c r="P411" t="s">
        <v>27</v>
      </c>
      <c r="Q411">
        <v>125</v>
      </c>
    </row>
    <row r="412" spans="1:17" hidden="1" x14ac:dyDescent="0.25">
      <c r="A412">
        <v>410</v>
      </c>
      <c r="B412">
        <v>411</v>
      </c>
      <c r="C412" t="s">
        <v>1201</v>
      </c>
      <c r="D412">
        <v>2015</v>
      </c>
      <c r="E412" t="s">
        <v>17</v>
      </c>
      <c r="F412">
        <v>6.9</v>
      </c>
      <c r="G412" s="1">
        <v>0.73</v>
      </c>
      <c r="H412">
        <v>1</v>
      </c>
      <c r="I412">
        <v>0</v>
      </c>
      <c r="J412">
        <v>0</v>
      </c>
      <c r="K412">
        <v>0</v>
      </c>
      <c r="L412">
        <v>0</v>
      </c>
      <c r="M412" t="s">
        <v>1202</v>
      </c>
      <c r="N412" t="s">
        <v>1033</v>
      </c>
      <c r="O412" t="s">
        <v>1203</v>
      </c>
      <c r="P412" t="s">
        <v>27</v>
      </c>
      <c r="Q412">
        <v>106</v>
      </c>
    </row>
    <row r="413" spans="1:17" hidden="1" x14ac:dyDescent="0.25">
      <c r="A413">
        <v>411</v>
      </c>
      <c r="B413">
        <v>412</v>
      </c>
      <c r="C413" t="s">
        <v>1204</v>
      </c>
      <c r="D413">
        <v>2016</v>
      </c>
      <c r="F413">
        <v>7.2</v>
      </c>
      <c r="G413" s="1">
        <v>0.6</v>
      </c>
      <c r="H413">
        <v>1</v>
      </c>
      <c r="I413">
        <v>0</v>
      </c>
      <c r="J413">
        <v>0</v>
      </c>
      <c r="K413">
        <v>0</v>
      </c>
      <c r="L413">
        <v>0</v>
      </c>
      <c r="M413" t="s">
        <v>1205</v>
      </c>
      <c r="N413" t="s">
        <v>1206</v>
      </c>
      <c r="O413" t="s">
        <v>1207</v>
      </c>
      <c r="P413" t="s">
        <v>1208</v>
      </c>
      <c r="Q413">
        <v>108</v>
      </c>
    </row>
    <row r="414" spans="1:17" hidden="1" x14ac:dyDescent="0.25">
      <c r="A414">
        <v>412</v>
      </c>
      <c r="B414">
        <v>413</v>
      </c>
      <c r="C414" t="s">
        <v>1209</v>
      </c>
      <c r="D414">
        <v>2009</v>
      </c>
      <c r="E414" t="s">
        <v>17</v>
      </c>
      <c r="F414">
        <v>6.5</v>
      </c>
      <c r="G414" s="1">
        <v>0.33</v>
      </c>
      <c r="H414">
        <v>1</v>
      </c>
      <c r="I414">
        <v>0</v>
      </c>
      <c r="J414">
        <v>0</v>
      </c>
      <c r="K414">
        <v>0</v>
      </c>
      <c r="L414">
        <v>0</v>
      </c>
      <c r="M414" t="s">
        <v>1135</v>
      </c>
      <c r="N414" t="s">
        <v>30</v>
      </c>
      <c r="O414" t="s">
        <v>1210</v>
      </c>
      <c r="P414" t="s">
        <v>768</v>
      </c>
      <c r="Q414">
        <v>115</v>
      </c>
    </row>
    <row r="415" spans="1:17" hidden="1" x14ac:dyDescent="0.25">
      <c r="A415">
        <v>413</v>
      </c>
      <c r="B415">
        <v>414</v>
      </c>
      <c r="C415" t="s">
        <v>1211</v>
      </c>
      <c r="D415">
        <v>2018</v>
      </c>
      <c r="E415" t="s">
        <v>32</v>
      </c>
      <c r="F415">
        <v>6.3</v>
      </c>
      <c r="G415" s="1">
        <v>0.62</v>
      </c>
      <c r="H415">
        <v>1</v>
      </c>
      <c r="I415">
        <v>0</v>
      </c>
      <c r="J415">
        <v>0</v>
      </c>
      <c r="K415">
        <v>0</v>
      </c>
      <c r="L415">
        <v>0</v>
      </c>
      <c r="M415" t="s">
        <v>1212</v>
      </c>
      <c r="N415" t="s">
        <v>375</v>
      </c>
      <c r="O415" t="s">
        <v>1213</v>
      </c>
      <c r="P415" t="s">
        <v>1214</v>
      </c>
      <c r="Q415">
        <v>97</v>
      </c>
    </row>
    <row r="416" spans="1:17" x14ac:dyDescent="0.25">
      <c r="A416">
        <v>414</v>
      </c>
      <c r="B416">
        <v>415</v>
      </c>
      <c r="C416" t="s">
        <v>1215</v>
      </c>
      <c r="D416">
        <v>2018</v>
      </c>
      <c r="F416">
        <v>7.4</v>
      </c>
      <c r="G416" s="1">
        <v>0.95</v>
      </c>
      <c r="H416">
        <v>1</v>
      </c>
      <c r="I416">
        <v>0</v>
      </c>
      <c r="J416">
        <v>0</v>
      </c>
      <c r="K416">
        <v>0</v>
      </c>
      <c r="L416">
        <v>0</v>
      </c>
      <c r="M416" t="s">
        <v>1216</v>
      </c>
      <c r="N416" t="s">
        <v>834</v>
      </c>
      <c r="O416" t="s">
        <v>26</v>
      </c>
      <c r="P416" t="s">
        <v>27</v>
      </c>
      <c r="Q416">
        <v>94</v>
      </c>
    </row>
    <row r="417" spans="1:17" x14ac:dyDescent="0.25">
      <c r="A417">
        <v>415</v>
      </c>
      <c r="B417">
        <v>416</v>
      </c>
      <c r="C417" t="s">
        <v>1217</v>
      </c>
      <c r="D417">
        <v>2017</v>
      </c>
      <c r="E417" t="s">
        <v>735</v>
      </c>
      <c r="F417">
        <v>6.9</v>
      </c>
      <c r="G417" s="1">
        <v>0.9</v>
      </c>
      <c r="H417">
        <v>1</v>
      </c>
      <c r="I417">
        <v>0</v>
      </c>
      <c r="J417">
        <v>0</v>
      </c>
      <c r="K417">
        <v>0</v>
      </c>
      <c r="L417">
        <v>0</v>
      </c>
      <c r="M417" t="s">
        <v>1218</v>
      </c>
      <c r="N417" t="s">
        <v>111</v>
      </c>
      <c r="O417" t="s">
        <v>26</v>
      </c>
      <c r="P417" t="s">
        <v>27</v>
      </c>
      <c r="Q417">
        <v>103</v>
      </c>
    </row>
    <row r="418" spans="1:17" x14ac:dyDescent="0.25">
      <c r="A418">
        <v>416</v>
      </c>
      <c r="B418">
        <v>417</v>
      </c>
      <c r="C418" t="s">
        <v>1219</v>
      </c>
      <c r="D418">
        <v>2019</v>
      </c>
      <c r="F418">
        <v>6.7</v>
      </c>
      <c r="G418" s="1">
        <v>0.88</v>
      </c>
      <c r="H418">
        <v>1</v>
      </c>
      <c r="I418">
        <v>0</v>
      </c>
      <c r="J418">
        <v>0</v>
      </c>
      <c r="K418">
        <v>0</v>
      </c>
      <c r="L418">
        <v>0</v>
      </c>
      <c r="M418" t="s">
        <v>1220</v>
      </c>
      <c r="N418" t="s">
        <v>100</v>
      </c>
      <c r="O418" t="s">
        <v>26</v>
      </c>
      <c r="P418" t="s">
        <v>27</v>
      </c>
      <c r="Q418">
        <v>83</v>
      </c>
    </row>
    <row r="419" spans="1:17" hidden="1" x14ac:dyDescent="0.25">
      <c r="A419">
        <v>417</v>
      </c>
      <c r="B419">
        <v>418</v>
      </c>
      <c r="C419" t="s">
        <v>1221</v>
      </c>
      <c r="D419">
        <v>2018</v>
      </c>
      <c r="E419" t="s">
        <v>23</v>
      </c>
      <c r="F419">
        <v>6.9</v>
      </c>
      <c r="G419" s="1">
        <v>0.78</v>
      </c>
      <c r="H419">
        <v>1</v>
      </c>
      <c r="I419">
        <v>0</v>
      </c>
      <c r="J419">
        <v>0</v>
      </c>
      <c r="K419">
        <v>0</v>
      </c>
      <c r="L419">
        <v>0</v>
      </c>
      <c r="M419" t="s">
        <v>1222</v>
      </c>
      <c r="N419" t="s">
        <v>160</v>
      </c>
      <c r="O419" t="s">
        <v>1223</v>
      </c>
      <c r="P419" t="s">
        <v>1224</v>
      </c>
      <c r="Q419">
        <v>133</v>
      </c>
    </row>
    <row r="420" spans="1:17" x14ac:dyDescent="0.25">
      <c r="A420">
        <v>418</v>
      </c>
      <c r="B420">
        <v>419</v>
      </c>
      <c r="C420" t="s">
        <v>1225</v>
      </c>
      <c r="D420">
        <v>2015</v>
      </c>
      <c r="F420">
        <v>6.6</v>
      </c>
      <c r="G420" s="1">
        <v>1</v>
      </c>
      <c r="H420">
        <v>1</v>
      </c>
      <c r="I420">
        <v>0</v>
      </c>
      <c r="J420">
        <v>1</v>
      </c>
      <c r="K420">
        <v>0</v>
      </c>
      <c r="L420">
        <v>0</v>
      </c>
      <c r="N420" t="s">
        <v>504</v>
      </c>
      <c r="O420" t="s">
        <v>80</v>
      </c>
      <c r="P420" t="s">
        <v>27</v>
      </c>
      <c r="Q420">
        <v>60</v>
      </c>
    </row>
    <row r="421" spans="1:17" hidden="1" x14ac:dyDescent="0.25">
      <c r="A421">
        <v>419</v>
      </c>
      <c r="B421">
        <v>420</v>
      </c>
      <c r="C421" t="s">
        <v>1226</v>
      </c>
      <c r="D421">
        <v>2016</v>
      </c>
      <c r="F421">
        <v>7.5</v>
      </c>
      <c r="G421" s="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 t="s">
        <v>1227</v>
      </c>
      <c r="N421" t="s">
        <v>799</v>
      </c>
      <c r="O421" t="s">
        <v>1228</v>
      </c>
      <c r="P421" t="s">
        <v>27</v>
      </c>
      <c r="Q421">
        <v>108</v>
      </c>
    </row>
    <row r="422" spans="1:17" x14ac:dyDescent="0.25">
      <c r="A422">
        <v>420</v>
      </c>
      <c r="B422">
        <v>421</v>
      </c>
      <c r="C422" t="s">
        <v>1229</v>
      </c>
      <c r="D422">
        <v>2014</v>
      </c>
      <c r="E422" t="s">
        <v>213</v>
      </c>
      <c r="F422">
        <v>6.6</v>
      </c>
      <c r="G422" s="1">
        <v>0.81</v>
      </c>
      <c r="H422">
        <v>1</v>
      </c>
      <c r="I422">
        <v>0</v>
      </c>
      <c r="J422">
        <v>0</v>
      </c>
      <c r="K422">
        <v>0</v>
      </c>
      <c r="L422">
        <v>0</v>
      </c>
      <c r="M422" t="s">
        <v>1230</v>
      </c>
      <c r="N422" t="s">
        <v>533</v>
      </c>
      <c r="O422" t="s">
        <v>26</v>
      </c>
      <c r="P422" t="s">
        <v>27</v>
      </c>
      <c r="Q422">
        <v>78</v>
      </c>
    </row>
    <row r="423" spans="1:17" hidden="1" x14ac:dyDescent="0.25">
      <c r="A423">
        <v>421</v>
      </c>
      <c r="B423">
        <v>422</v>
      </c>
      <c r="C423" t="s">
        <v>1231</v>
      </c>
      <c r="D423">
        <v>1999</v>
      </c>
      <c r="E423" t="s">
        <v>17</v>
      </c>
      <c r="F423">
        <v>6.4</v>
      </c>
      <c r="G423" s="1">
        <v>0.52</v>
      </c>
      <c r="H423">
        <v>1</v>
      </c>
      <c r="I423">
        <v>0</v>
      </c>
      <c r="J423">
        <v>0</v>
      </c>
      <c r="K423">
        <v>0</v>
      </c>
      <c r="L423">
        <v>0</v>
      </c>
      <c r="M423" t="s">
        <v>1232</v>
      </c>
      <c r="N423" t="s">
        <v>367</v>
      </c>
      <c r="O423" t="s">
        <v>119</v>
      </c>
      <c r="P423" t="s">
        <v>368</v>
      </c>
      <c r="Q423">
        <v>128</v>
      </c>
    </row>
    <row r="424" spans="1:17" hidden="1" x14ac:dyDescent="0.25">
      <c r="A424">
        <v>422</v>
      </c>
      <c r="B424">
        <v>423</v>
      </c>
      <c r="C424" t="s">
        <v>1233</v>
      </c>
      <c r="D424">
        <v>2014</v>
      </c>
      <c r="F424">
        <v>7</v>
      </c>
      <c r="G424" s="1">
        <v>0.76</v>
      </c>
      <c r="H424">
        <v>1</v>
      </c>
      <c r="I424">
        <v>0</v>
      </c>
      <c r="J424">
        <v>0</v>
      </c>
      <c r="K424">
        <v>0</v>
      </c>
      <c r="L424">
        <v>0</v>
      </c>
      <c r="M424" t="s">
        <v>1147</v>
      </c>
      <c r="N424" t="s">
        <v>696</v>
      </c>
      <c r="O424" t="s">
        <v>1234</v>
      </c>
      <c r="P424" t="s">
        <v>1102</v>
      </c>
      <c r="Q424">
        <v>107</v>
      </c>
    </row>
    <row r="425" spans="1:17" hidden="1" x14ac:dyDescent="0.25">
      <c r="A425">
        <v>423</v>
      </c>
      <c r="B425">
        <v>424</v>
      </c>
      <c r="C425" t="s">
        <v>1235</v>
      </c>
      <c r="D425">
        <v>2018</v>
      </c>
      <c r="F425">
        <v>7.4</v>
      </c>
      <c r="G425" s="1">
        <v>0.83</v>
      </c>
      <c r="H425">
        <v>1</v>
      </c>
      <c r="I425">
        <v>0</v>
      </c>
      <c r="J425">
        <v>0</v>
      </c>
      <c r="K425">
        <v>0</v>
      </c>
      <c r="L425">
        <v>0</v>
      </c>
      <c r="M425" t="s">
        <v>1236</v>
      </c>
      <c r="N425" t="s">
        <v>1237</v>
      </c>
      <c r="O425" t="s">
        <v>26</v>
      </c>
      <c r="P425" t="s">
        <v>67</v>
      </c>
      <c r="Q425">
        <v>26</v>
      </c>
    </row>
    <row r="426" spans="1:17" hidden="1" x14ac:dyDescent="0.25">
      <c r="A426">
        <v>424</v>
      </c>
      <c r="B426">
        <v>425</v>
      </c>
      <c r="C426" t="s">
        <v>1238</v>
      </c>
      <c r="D426">
        <v>1999</v>
      </c>
      <c r="E426" t="s">
        <v>23</v>
      </c>
      <c r="F426">
        <v>7.6</v>
      </c>
      <c r="G426" s="1">
        <v>0.82</v>
      </c>
      <c r="H426">
        <v>1</v>
      </c>
      <c r="I426">
        <v>0</v>
      </c>
      <c r="J426">
        <v>0</v>
      </c>
      <c r="K426">
        <v>0</v>
      </c>
      <c r="L426">
        <v>0</v>
      </c>
      <c r="M426" t="s">
        <v>1239</v>
      </c>
      <c r="N426" t="s">
        <v>194</v>
      </c>
      <c r="O426" t="s">
        <v>26</v>
      </c>
      <c r="P426" t="s">
        <v>27</v>
      </c>
      <c r="Q426">
        <v>102</v>
      </c>
    </row>
    <row r="427" spans="1:17" hidden="1" x14ac:dyDescent="0.25">
      <c r="A427">
        <v>425</v>
      </c>
      <c r="B427">
        <v>426</v>
      </c>
      <c r="C427" t="s">
        <v>1240</v>
      </c>
      <c r="D427">
        <v>2018</v>
      </c>
      <c r="E427" t="s">
        <v>32</v>
      </c>
      <c r="F427">
        <v>6.6</v>
      </c>
      <c r="G427" s="1">
        <v>0.8</v>
      </c>
      <c r="H427">
        <v>1</v>
      </c>
      <c r="I427">
        <v>0</v>
      </c>
      <c r="J427">
        <v>0</v>
      </c>
      <c r="K427">
        <v>0</v>
      </c>
      <c r="L427">
        <v>0</v>
      </c>
      <c r="M427" t="s">
        <v>1241</v>
      </c>
      <c r="N427" t="s">
        <v>145</v>
      </c>
      <c r="O427" t="s">
        <v>251</v>
      </c>
      <c r="P427" t="s">
        <v>636</v>
      </c>
      <c r="Q427">
        <v>106</v>
      </c>
    </row>
    <row r="428" spans="1:17" x14ac:dyDescent="0.25">
      <c r="A428">
        <v>426</v>
      </c>
      <c r="B428">
        <v>427</v>
      </c>
      <c r="C428" t="s">
        <v>1242</v>
      </c>
      <c r="D428">
        <v>2018</v>
      </c>
      <c r="E428" t="s">
        <v>23</v>
      </c>
      <c r="F428">
        <v>5.9</v>
      </c>
      <c r="G428" s="1">
        <v>0.93</v>
      </c>
      <c r="H428">
        <v>1</v>
      </c>
      <c r="I428">
        <v>0</v>
      </c>
      <c r="J428">
        <v>0</v>
      </c>
      <c r="K428">
        <v>0</v>
      </c>
      <c r="L428">
        <v>0</v>
      </c>
      <c r="M428" t="s">
        <v>1243</v>
      </c>
      <c r="N428" t="s">
        <v>444</v>
      </c>
      <c r="O428" t="s">
        <v>26</v>
      </c>
      <c r="P428" t="s">
        <v>27</v>
      </c>
      <c r="Q428">
        <v>94</v>
      </c>
    </row>
    <row r="429" spans="1:17" hidden="1" x14ac:dyDescent="0.25">
      <c r="A429">
        <v>427</v>
      </c>
      <c r="B429">
        <v>428</v>
      </c>
      <c r="C429" t="s">
        <v>1244</v>
      </c>
      <c r="D429">
        <v>2016</v>
      </c>
      <c r="F429">
        <v>7.4</v>
      </c>
      <c r="G429" s="1">
        <v>0.83</v>
      </c>
      <c r="H429">
        <v>1</v>
      </c>
      <c r="I429">
        <v>0</v>
      </c>
      <c r="J429">
        <v>0</v>
      </c>
      <c r="K429">
        <v>0</v>
      </c>
      <c r="L429">
        <v>0</v>
      </c>
      <c r="M429" t="s">
        <v>1245</v>
      </c>
      <c r="N429" t="s">
        <v>62</v>
      </c>
      <c r="O429" t="s">
        <v>1246</v>
      </c>
      <c r="P429" t="s">
        <v>527</v>
      </c>
      <c r="Q429">
        <v>105</v>
      </c>
    </row>
    <row r="430" spans="1:17" hidden="1" x14ac:dyDescent="0.25">
      <c r="A430">
        <v>428</v>
      </c>
      <c r="B430">
        <v>429</v>
      </c>
      <c r="C430" t="s">
        <v>1247</v>
      </c>
      <c r="D430">
        <v>2018</v>
      </c>
      <c r="F430">
        <v>7.4</v>
      </c>
      <c r="G430" s="1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 t="s">
        <v>1248</v>
      </c>
      <c r="N430" t="s">
        <v>353</v>
      </c>
      <c r="O430" t="s">
        <v>20</v>
      </c>
      <c r="P430" t="s">
        <v>27</v>
      </c>
      <c r="Q430">
        <v>97</v>
      </c>
    </row>
    <row r="431" spans="1:17" hidden="1" x14ac:dyDescent="0.25">
      <c r="A431">
        <v>429</v>
      </c>
      <c r="B431">
        <v>430</v>
      </c>
      <c r="C431" t="s">
        <v>1249</v>
      </c>
      <c r="D431">
        <v>2006</v>
      </c>
      <c r="E431" t="s">
        <v>23</v>
      </c>
      <c r="F431">
        <v>6.7</v>
      </c>
      <c r="G431" s="1">
        <v>0.17</v>
      </c>
      <c r="H431">
        <v>1</v>
      </c>
      <c r="I431">
        <v>0</v>
      </c>
      <c r="J431">
        <v>0</v>
      </c>
      <c r="K431">
        <v>0</v>
      </c>
      <c r="L431">
        <v>0</v>
      </c>
      <c r="M431" t="s">
        <v>759</v>
      </c>
      <c r="N431" t="s">
        <v>1250</v>
      </c>
      <c r="O431" t="s">
        <v>838</v>
      </c>
      <c r="P431" t="s">
        <v>1251</v>
      </c>
      <c r="Q431">
        <v>106</v>
      </c>
    </row>
    <row r="432" spans="1:17" hidden="1" x14ac:dyDescent="0.25">
      <c r="A432">
        <v>430</v>
      </c>
      <c r="B432">
        <v>431</v>
      </c>
      <c r="C432" t="s">
        <v>1252</v>
      </c>
      <c r="D432">
        <v>2007</v>
      </c>
      <c r="E432" t="s">
        <v>32</v>
      </c>
      <c r="F432">
        <v>6.7</v>
      </c>
      <c r="G432" s="1">
        <v>0.76</v>
      </c>
      <c r="H432">
        <v>1</v>
      </c>
      <c r="I432">
        <v>0</v>
      </c>
      <c r="J432">
        <v>0</v>
      </c>
      <c r="K432">
        <v>0</v>
      </c>
      <c r="L432">
        <v>0</v>
      </c>
      <c r="M432" t="s">
        <v>1253</v>
      </c>
      <c r="N432" t="s">
        <v>1254</v>
      </c>
      <c r="O432" t="s">
        <v>66</v>
      </c>
      <c r="P432" t="s">
        <v>1106</v>
      </c>
      <c r="Q432">
        <v>162</v>
      </c>
    </row>
    <row r="433" spans="1:17" hidden="1" x14ac:dyDescent="0.25">
      <c r="A433">
        <v>431</v>
      </c>
      <c r="B433">
        <v>432</v>
      </c>
      <c r="C433" t="s">
        <v>1255</v>
      </c>
      <c r="D433">
        <v>2015</v>
      </c>
      <c r="F433">
        <v>7.6</v>
      </c>
      <c r="G433" s="1">
        <v>0.95</v>
      </c>
      <c r="H433">
        <v>1</v>
      </c>
      <c r="I433">
        <v>0</v>
      </c>
      <c r="J433">
        <v>0</v>
      </c>
      <c r="K433">
        <v>0</v>
      </c>
      <c r="L433">
        <v>0</v>
      </c>
      <c r="M433" t="s">
        <v>1256</v>
      </c>
      <c r="N433" t="s">
        <v>1152</v>
      </c>
      <c r="O433" t="s">
        <v>1257</v>
      </c>
      <c r="P433" t="s">
        <v>27</v>
      </c>
      <c r="Q433">
        <v>110</v>
      </c>
    </row>
    <row r="434" spans="1:17" x14ac:dyDescent="0.25">
      <c r="A434">
        <v>432</v>
      </c>
      <c r="B434">
        <v>433</v>
      </c>
      <c r="C434" t="s">
        <v>1258</v>
      </c>
      <c r="D434">
        <v>2018</v>
      </c>
      <c r="E434" t="s">
        <v>32</v>
      </c>
      <c r="F434">
        <v>7.5</v>
      </c>
      <c r="G434" s="1">
        <v>0.94</v>
      </c>
      <c r="H434">
        <v>1</v>
      </c>
      <c r="I434">
        <v>0</v>
      </c>
      <c r="J434">
        <v>0</v>
      </c>
      <c r="K434">
        <v>0</v>
      </c>
      <c r="L434">
        <v>0</v>
      </c>
      <c r="M434" t="s">
        <v>1259</v>
      </c>
      <c r="N434" t="s">
        <v>100</v>
      </c>
      <c r="O434" t="s">
        <v>26</v>
      </c>
      <c r="P434" t="s">
        <v>27</v>
      </c>
      <c r="Q434">
        <v>87</v>
      </c>
    </row>
    <row r="435" spans="1:17" x14ac:dyDescent="0.25">
      <c r="A435">
        <v>433</v>
      </c>
      <c r="B435">
        <v>434</v>
      </c>
      <c r="C435" t="s">
        <v>1260</v>
      </c>
      <c r="D435">
        <v>2016</v>
      </c>
      <c r="F435">
        <v>7.7</v>
      </c>
      <c r="G435" s="1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 t="s">
        <v>1261</v>
      </c>
      <c r="N435" t="s">
        <v>65</v>
      </c>
      <c r="O435" t="s">
        <v>66</v>
      </c>
      <c r="P435" t="s">
        <v>149</v>
      </c>
      <c r="Q435">
        <v>119</v>
      </c>
    </row>
    <row r="436" spans="1:17" x14ac:dyDescent="0.25">
      <c r="A436">
        <v>434</v>
      </c>
      <c r="B436">
        <v>435</v>
      </c>
      <c r="C436" t="s">
        <v>1262</v>
      </c>
      <c r="D436">
        <v>2016</v>
      </c>
      <c r="E436" t="s">
        <v>17</v>
      </c>
      <c r="F436">
        <v>7.6</v>
      </c>
      <c r="G436" s="1">
        <v>0.69</v>
      </c>
      <c r="H436">
        <v>1</v>
      </c>
      <c r="I436">
        <v>0</v>
      </c>
      <c r="J436">
        <v>0</v>
      </c>
      <c r="K436">
        <v>0</v>
      </c>
      <c r="L436">
        <v>0</v>
      </c>
      <c r="M436" t="s">
        <v>1263</v>
      </c>
      <c r="N436" t="s">
        <v>111</v>
      </c>
      <c r="O436" t="s">
        <v>66</v>
      </c>
      <c r="P436" t="s">
        <v>149</v>
      </c>
      <c r="Q436">
        <v>151</v>
      </c>
    </row>
    <row r="437" spans="1:17" x14ac:dyDescent="0.25">
      <c r="A437">
        <v>435</v>
      </c>
      <c r="B437">
        <v>436</v>
      </c>
      <c r="C437" t="s">
        <v>1264</v>
      </c>
      <c r="D437">
        <v>2020</v>
      </c>
      <c r="E437" t="s">
        <v>17</v>
      </c>
      <c r="F437">
        <v>6.1</v>
      </c>
      <c r="G437" s="1">
        <v>0.93</v>
      </c>
      <c r="H437">
        <v>1</v>
      </c>
      <c r="I437">
        <v>0</v>
      </c>
      <c r="J437">
        <v>0</v>
      </c>
      <c r="K437">
        <v>0</v>
      </c>
      <c r="L437">
        <v>0</v>
      </c>
      <c r="M437" t="s">
        <v>1265</v>
      </c>
      <c r="N437" t="s">
        <v>100</v>
      </c>
      <c r="O437" t="s">
        <v>26</v>
      </c>
      <c r="P437" t="s">
        <v>27</v>
      </c>
      <c r="Q437">
        <v>104</v>
      </c>
    </row>
    <row r="438" spans="1:17" hidden="1" x14ac:dyDescent="0.25">
      <c r="A438">
        <v>436</v>
      </c>
      <c r="B438">
        <v>437</v>
      </c>
      <c r="C438" t="s">
        <v>1266</v>
      </c>
      <c r="D438">
        <v>2014</v>
      </c>
      <c r="E438" t="s">
        <v>23</v>
      </c>
      <c r="F438">
        <v>7</v>
      </c>
      <c r="G438" s="1">
        <v>0.61</v>
      </c>
      <c r="H438">
        <v>1</v>
      </c>
      <c r="I438">
        <v>0</v>
      </c>
      <c r="J438">
        <v>0</v>
      </c>
      <c r="K438">
        <v>0</v>
      </c>
      <c r="L438">
        <v>0</v>
      </c>
      <c r="M438" t="s">
        <v>1267</v>
      </c>
      <c r="N438" t="s">
        <v>1268</v>
      </c>
      <c r="O438" t="s">
        <v>1269</v>
      </c>
      <c r="P438" t="s">
        <v>1270</v>
      </c>
      <c r="Q438">
        <v>111</v>
      </c>
    </row>
    <row r="439" spans="1:17" x14ac:dyDescent="0.25">
      <c r="A439">
        <v>437</v>
      </c>
      <c r="B439">
        <v>438</v>
      </c>
      <c r="C439" t="s">
        <v>1271</v>
      </c>
      <c r="D439">
        <v>2017</v>
      </c>
      <c r="E439" t="s">
        <v>23</v>
      </c>
      <c r="F439">
        <v>7</v>
      </c>
      <c r="G439" s="1">
        <v>0.74</v>
      </c>
      <c r="H439">
        <v>1</v>
      </c>
      <c r="I439">
        <v>0</v>
      </c>
      <c r="J439">
        <v>0</v>
      </c>
      <c r="K439">
        <v>0</v>
      </c>
      <c r="L439">
        <v>0</v>
      </c>
      <c r="M439" t="s">
        <v>1272</v>
      </c>
      <c r="N439" t="s">
        <v>947</v>
      </c>
      <c r="O439" t="s">
        <v>26</v>
      </c>
      <c r="P439" t="s">
        <v>27</v>
      </c>
      <c r="Q439">
        <v>100</v>
      </c>
    </row>
    <row r="440" spans="1:17" hidden="1" x14ac:dyDescent="0.25">
      <c r="A440">
        <v>438</v>
      </c>
      <c r="B440">
        <v>439</v>
      </c>
      <c r="C440" t="s">
        <v>1273</v>
      </c>
      <c r="D440">
        <v>2002</v>
      </c>
      <c r="E440" t="s">
        <v>17</v>
      </c>
      <c r="F440">
        <v>6.2</v>
      </c>
      <c r="G440" s="1">
        <v>0.54</v>
      </c>
      <c r="H440">
        <v>1</v>
      </c>
      <c r="I440">
        <v>0</v>
      </c>
      <c r="J440">
        <v>0</v>
      </c>
      <c r="K440">
        <v>0</v>
      </c>
      <c r="L440">
        <v>0</v>
      </c>
      <c r="M440" t="s">
        <v>480</v>
      </c>
      <c r="N440" t="s">
        <v>788</v>
      </c>
      <c r="O440" t="s">
        <v>26</v>
      </c>
      <c r="P440" t="s">
        <v>1274</v>
      </c>
      <c r="Q440">
        <v>94</v>
      </c>
    </row>
    <row r="441" spans="1:17" x14ac:dyDescent="0.25">
      <c r="A441">
        <v>439</v>
      </c>
      <c r="B441">
        <v>440</v>
      </c>
      <c r="C441" t="s">
        <v>1275</v>
      </c>
      <c r="D441">
        <v>2015</v>
      </c>
      <c r="E441" t="s">
        <v>23</v>
      </c>
      <c r="F441">
        <v>6.4</v>
      </c>
      <c r="G441" s="1">
        <v>0.87</v>
      </c>
      <c r="H441">
        <v>1</v>
      </c>
      <c r="I441">
        <v>0</v>
      </c>
      <c r="J441">
        <v>0</v>
      </c>
      <c r="K441">
        <v>0</v>
      </c>
      <c r="L441">
        <v>0</v>
      </c>
      <c r="M441" t="s">
        <v>1276</v>
      </c>
      <c r="N441" t="s">
        <v>1277</v>
      </c>
      <c r="O441" t="s">
        <v>740</v>
      </c>
      <c r="P441" t="s">
        <v>27</v>
      </c>
      <c r="Q441">
        <v>99</v>
      </c>
    </row>
    <row r="442" spans="1:17" hidden="1" x14ac:dyDescent="0.25">
      <c r="A442">
        <v>440</v>
      </c>
      <c r="B442">
        <v>441</v>
      </c>
      <c r="C442" t="s">
        <v>1278</v>
      </c>
      <c r="D442">
        <v>2014</v>
      </c>
      <c r="E442" t="s">
        <v>23</v>
      </c>
      <c r="F442">
        <v>6.4</v>
      </c>
      <c r="G442" s="1">
        <v>0.8</v>
      </c>
      <c r="H442">
        <v>1</v>
      </c>
      <c r="I442">
        <v>0</v>
      </c>
      <c r="J442">
        <v>0</v>
      </c>
      <c r="K442">
        <v>0</v>
      </c>
      <c r="L442">
        <v>0</v>
      </c>
      <c r="M442" t="s">
        <v>1279</v>
      </c>
      <c r="N442" t="s">
        <v>1280</v>
      </c>
      <c r="O442" t="s">
        <v>1281</v>
      </c>
      <c r="P442" t="s">
        <v>350</v>
      </c>
      <c r="Q442">
        <v>114</v>
      </c>
    </row>
    <row r="443" spans="1:17" hidden="1" x14ac:dyDescent="0.25">
      <c r="A443">
        <v>441</v>
      </c>
      <c r="B443">
        <v>442</v>
      </c>
      <c r="C443" t="s">
        <v>1282</v>
      </c>
      <c r="D443">
        <v>2017</v>
      </c>
      <c r="E443" t="s">
        <v>23</v>
      </c>
      <c r="F443">
        <v>6.9</v>
      </c>
      <c r="G443" s="1">
        <v>0.92</v>
      </c>
      <c r="H443">
        <v>1</v>
      </c>
      <c r="I443">
        <v>0</v>
      </c>
      <c r="J443">
        <v>0</v>
      </c>
      <c r="K443">
        <v>0</v>
      </c>
      <c r="L443">
        <v>0</v>
      </c>
      <c r="M443" t="s">
        <v>1283</v>
      </c>
      <c r="N443" t="s">
        <v>122</v>
      </c>
      <c r="O443" t="s">
        <v>530</v>
      </c>
      <c r="P443" t="s">
        <v>1284</v>
      </c>
      <c r="Q443">
        <v>110</v>
      </c>
    </row>
    <row r="444" spans="1:17" hidden="1" x14ac:dyDescent="0.25">
      <c r="A444">
        <v>442</v>
      </c>
      <c r="B444">
        <v>443</v>
      </c>
      <c r="C444" t="s">
        <v>1285</v>
      </c>
      <c r="D444">
        <v>1997</v>
      </c>
      <c r="E444" t="s">
        <v>23</v>
      </c>
      <c r="F444">
        <v>6.7</v>
      </c>
      <c r="G444" s="1">
        <v>0.27</v>
      </c>
      <c r="H444">
        <v>1</v>
      </c>
      <c r="I444">
        <v>0</v>
      </c>
      <c r="J444">
        <v>0</v>
      </c>
      <c r="K444">
        <v>0</v>
      </c>
      <c r="L444">
        <v>0</v>
      </c>
      <c r="M444" t="s">
        <v>1286</v>
      </c>
      <c r="N444" t="s">
        <v>336</v>
      </c>
      <c r="O444" t="s">
        <v>119</v>
      </c>
      <c r="P444" t="s">
        <v>115</v>
      </c>
      <c r="Q444">
        <v>96</v>
      </c>
    </row>
    <row r="445" spans="1:17" x14ac:dyDescent="0.25">
      <c r="A445">
        <v>443</v>
      </c>
      <c r="B445">
        <v>444</v>
      </c>
      <c r="C445" t="s">
        <v>1287</v>
      </c>
      <c r="D445">
        <v>2015</v>
      </c>
      <c r="E445" t="s">
        <v>23</v>
      </c>
      <c r="F445">
        <v>6.4</v>
      </c>
      <c r="G445" s="1">
        <v>0.91</v>
      </c>
      <c r="H445">
        <v>1</v>
      </c>
      <c r="I445">
        <v>0</v>
      </c>
      <c r="J445">
        <v>0</v>
      </c>
      <c r="K445">
        <v>0</v>
      </c>
      <c r="L445">
        <v>0</v>
      </c>
      <c r="M445" t="s">
        <v>1288</v>
      </c>
      <c r="N445" t="s">
        <v>65</v>
      </c>
      <c r="O445" t="s">
        <v>26</v>
      </c>
      <c r="P445" t="s">
        <v>27</v>
      </c>
      <c r="Q445">
        <v>108</v>
      </c>
    </row>
    <row r="446" spans="1:17" x14ac:dyDescent="0.25">
      <c r="A446">
        <v>444</v>
      </c>
      <c r="B446">
        <v>445</v>
      </c>
      <c r="C446" t="s">
        <v>1289</v>
      </c>
      <c r="D446">
        <v>2018</v>
      </c>
      <c r="E446" t="s">
        <v>23</v>
      </c>
      <c r="F446">
        <v>7.4</v>
      </c>
      <c r="G446" s="1">
        <v>0.92</v>
      </c>
      <c r="H446">
        <v>1</v>
      </c>
      <c r="I446">
        <v>0</v>
      </c>
      <c r="J446">
        <v>0</v>
      </c>
      <c r="K446">
        <v>0</v>
      </c>
      <c r="L446">
        <v>0</v>
      </c>
      <c r="M446" t="s">
        <v>812</v>
      </c>
      <c r="N446" t="s">
        <v>353</v>
      </c>
      <c r="O446" t="s">
        <v>26</v>
      </c>
      <c r="P446" t="s">
        <v>27</v>
      </c>
      <c r="Q446">
        <v>98</v>
      </c>
    </row>
    <row r="447" spans="1:17" hidden="1" x14ac:dyDescent="0.25">
      <c r="A447">
        <v>445</v>
      </c>
      <c r="B447">
        <v>446</v>
      </c>
      <c r="C447" t="s">
        <v>1290</v>
      </c>
      <c r="D447">
        <v>2013</v>
      </c>
      <c r="F447">
        <v>7.6</v>
      </c>
      <c r="G447" s="1">
        <v>0.76</v>
      </c>
      <c r="H447">
        <v>1</v>
      </c>
      <c r="I447">
        <v>0</v>
      </c>
      <c r="J447">
        <v>0</v>
      </c>
      <c r="K447">
        <v>0</v>
      </c>
      <c r="L447">
        <v>0</v>
      </c>
      <c r="M447" t="s">
        <v>1291</v>
      </c>
      <c r="N447" t="s">
        <v>585</v>
      </c>
      <c r="O447" t="s">
        <v>66</v>
      </c>
      <c r="P447" t="s">
        <v>149</v>
      </c>
      <c r="Q447">
        <v>120</v>
      </c>
    </row>
    <row r="448" spans="1:17" x14ac:dyDescent="0.25">
      <c r="A448">
        <v>446</v>
      </c>
      <c r="B448">
        <v>447</v>
      </c>
      <c r="C448" t="s">
        <v>1292</v>
      </c>
      <c r="D448">
        <v>2019</v>
      </c>
      <c r="E448" t="s">
        <v>32</v>
      </c>
      <c r="F448">
        <v>7.9</v>
      </c>
      <c r="G448" s="1">
        <v>0.56999999999999995</v>
      </c>
      <c r="H448">
        <v>1</v>
      </c>
      <c r="I448">
        <v>0</v>
      </c>
      <c r="J448">
        <v>0</v>
      </c>
      <c r="K448">
        <v>0</v>
      </c>
      <c r="L448">
        <v>0</v>
      </c>
      <c r="M448" t="s">
        <v>1293</v>
      </c>
      <c r="N448" t="s">
        <v>160</v>
      </c>
      <c r="O448" t="s">
        <v>66</v>
      </c>
      <c r="P448" t="s">
        <v>149</v>
      </c>
      <c r="Q448">
        <v>118</v>
      </c>
    </row>
    <row r="449" spans="1:17" hidden="1" x14ac:dyDescent="0.25">
      <c r="A449">
        <v>447</v>
      </c>
      <c r="B449">
        <v>448</v>
      </c>
      <c r="C449" t="s">
        <v>1294</v>
      </c>
      <c r="D449">
        <v>2011</v>
      </c>
      <c r="E449" t="s">
        <v>23</v>
      </c>
      <c r="F449">
        <v>6.2</v>
      </c>
      <c r="G449" s="1">
        <v>0.8</v>
      </c>
      <c r="H449">
        <v>1</v>
      </c>
      <c r="I449">
        <v>0</v>
      </c>
      <c r="J449">
        <v>1</v>
      </c>
      <c r="K449">
        <v>0</v>
      </c>
      <c r="L449">
        <v>0</v>
      </c>
      <c r="M449" t="s">
        <v>1295</v>
      </c>
      <c r="N449" t="s">
        <v>65</v>
      </c>
      <c r="O449" t="s">
        <v>26</v>
      </c>
      <c r="P449" t="s">
        <v>27</v>
      </c>
      <c r="Q449">
        <v>94</v>
      </c>
    </row>
    <row r="450" spans="1:17" hidden="1" x14ac:dyDescent="0.25">
      <c r="A450">
        <v>448</v>
      </c>
      <c r="B450">
        <v>449</v>
      </c>
      <c r="C450" t="s">
        <v>1296</v>
      </c>
      <c r="D450">
        <v>2019</v>
      </c>
      <c r="F450">
        <v>7.4</v>
      </c>
      <c r="G450" s="1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 t="s">
        <v>1297</v>
      </c>
      <c r="N450" t="s">
        <v>242</v>
      </c>
      <c r="O450" t="s">
        <v>332</v>
      </c>
      <c r="P450" t="s">
        <v>27</v>
      </c>
      <c r="Q450">
        <v>91</v>
      </c>
    </row>
    <row r="451" spans="1:17" hidden="1" x14ac:dyDescent="0.25">
      <c r="A451">
        <v>449</v>
      </c>
      <c r="B451">
        <v>450</v>
      </c>
      <c r="C451" t="s">
        <v>1298</v>
      </c>
      <c r="D451">
        <v>2000</v>
      </c>
      <c r="E451" t="s">
        <v>23</v>
      </c>
      <c r="F451">
        <v>6.2</v>
      </c>
      <c r="G451" s="1">
        <v>0.53</v>
      </c>
      <c r="H451">
        <v>1</v>
      </c>
      <c r="I451">
        <v>0</v>
      </c>
      <c r="J451">
        <v>0</v>
      </c>
      <c r="K451">
        <v>0</v>
      </c>
      <c r="L451">
        <v>0</v>
      </c>
      <c r="M451" t="s">
        <v>1299</v>
      </c>
      <c r="N451" t="s">
        <v>648</v>
      </c>
      <c r="O451" t="s">
        <v>26</v>
      </c>
      <c r="P451" t="s">
        <v>27</v>
      </c>
      <c r="Q451">
        <v>111</v>
      </c>
    </row>
    <row r="452" spans="1:17" x14ac:dyDescent="0.25">
      <c r="A452">
        <v>450</v>
      </c>
      <c r="B452">
        <v>451</v>
      </c>
      <c r="C452" t="s">
        <v>1300</v>
      </c>
      <c r="D452">
        <v>2019</v>
      </c>
      <c r="E452" t="s">
        <v>23</v>
      </c>
      <c r="F452">
        <v>7</v>
      </c>
      <c r="G452" s="1">
        <v>0.42</v>
      </c>
      <c r="H452">
        <v>1</v>
      </c>
      <c r="I452">
        <v>0</v>
      </c>
      <c r="J452">
        <v>0</v>
      </c>
      <c r="K452">
        <v>0</v>
      </c>
      <c r="L452">
        <v>0</v>
      </c>
      <c r="M452" t="s">
        <v>1301</v>
      </c>
      <c r="N452" t="s">
        <v>1302</v>
      </c>
      <c r="O452" t="s">
        <v>26</v>
      </c>
      <c r="P452" t="s">
        <v>27</v>
      </c>
      <c r="Q452">
        <v>107</v>
      </c>
    </row>
    <row r="453" spans="1:17" hidden="1" x14ac:dyDescent="0.25">
      <c r="A453">
        <v>451</v>
      </c>
      <c r="B453">
        <v>452</v>
      </c>
      <c r="C453" t="s">
        <v>1303</v>
      </c>
      <c r="D453">
        <v>1988</v>
      </c>
      <c r="E453" t="s">
        <v>17</v>
      </c>
      <c r="F453">
        <v>6.2</v>
      </c>
      <c r="G453" s="1">
        <v>0.78</v>
      </c>
      <c r="H453">
        <v>1</v>
      </c>
      <c r="I453">
        <v>0</v>
      </c>
      <c r="J453">
        <v>0</v>
      </c>
      <c r="K453">
        <v>0</v>
      </c>
      <c r="L453">
        <v>0</v>
      </c>
      <c r="M453" t="s">
        <v>1304</v>
      </c>
      <c r="N453" t="s">
        <v>1305</v>
      </c>
      <c r="O453" t="s">
        <v>26</v>
      </c>
      <c r="P453" t="s">
        <v>27</v>
      </c>
      <c r="Q453">
        <v>88</v>
      </c>
    </row>
    <row r="454" spans="1:17" hidden="1" x14ac:dyDescent="0.25">
      <c r="A454">
        <v>452</v>
      </c>
      <c r="B454">
        <v>453</v>
      </c>
      <c r="C454" t="s">
        <v>1306</v>
      </c>
      <c r="D454">
        <v>2017</v>
      </c>
      <c r="E454" t="s">
        <v>23</v>
      </c>
      <c r="F454">
        <v>6.8</v>
      </c>
      <c r="G454" s="1">
        <v>0.74</v>
      </c>
      <c r="H454">
        <v>1</v>
      </c>
      <c r="I454">
        <v>0</v>
      </c>
      <c r="J454">
        <v>0</v>
      </c>
      <c r="K454">
        <v>0</v>
      </c>
      <c r="L454">
        <v>0</v>
      </c>
      <c r="M454" t="s">
        <v>1307</v>
      </c>
      <c r="N454" t="s">
        <v>696</v>
      </c>
      <c r="O454" t="s">
        <v>119</v>
      </c>
      <c r="P454" t="s">
        <v>27</v>
      </c>
      <c r="Q454">
        <v>107</v>
      </c>
    </row>
    <row r="455" spans="1:17" x14ac:dyDescent="0.25">
      <c r="A455">
        <v>453</v>
      </c>
      <c r="B455">
        <v>454</v>
      </c>
      <c r="C455" t="s">
        <v>1308</v>
      </c>
      <c r="D455">
        <v>2020</v>
      </c>
      <c r="E455" t="s">
        <v>23</v>
      </c>
      <c r="F455">
        <v>6.2</v>
      </c>
      <c r="G455" s="1">
        <v>0.38</v>
      </c>
      <c r="H455">
        <v>1</v>
      </c>
      <c r="I455">
        <v>0</v>
      </c>
      <c r="J455">
        <v>0</v>
      </c>
      <c r="K455">
        <v>0</v>
      </c>
      <c r="L455">
        <v>0</v>
      </c>
      <c r="M455" t="s">
        <v>931</v>
      </c>
      <c r="N455" t="s">
        <v>1309</v>
      </c>
      <c r="O455" t="s">
        <v>26</v>
      </c>
      <c r="P455" t="s">
        <v>27</v>
      </c>
      <c r="Q455">
        <v>111</v>
      </c>
    </row>
    <row r="456" spans="1:17" x14ac:dyDescent="0.25">
      <c r="A456">
        <v>454</v>
      </c>
      <c r="B456">
        <v>455</v>
      </c>
      <c r="C456" t="s">
        <v>1310</v>
      </c>
      <c r="D456">
        <v>2017</v>
      </c>
      <c r="E456" t="s">
        <v>23</v>
      </c>
      <c r="F456">
        <v>6.4</v>
      </c>
      <c r="G456" s="1">
        <v>0.88</v>
      </c>
      <c r="H456">
        <v>1</v>
      </c>
      <c r="I456">
        <v>0</v>
      </c>
      <c r="J456">
        <v>0</v>
      </c>
      <c r="K456">
        <v>0</v>
      </c>
      <c r="L456">
        <v>0</v>
      </c>
      <c r="M456" t="s">
        <v>1311</v>
      </c>
      <c r="N456" t="s">
        <v>394</v>
      </c>
      <c r="O456" t="s">
        <v>26</v>
      </c>
      <c r="P456" t="s">
        <v>27</v>
      </c>
      <c r="Q456">
        <v>82</v>
      </c>
    </row>
    <row r="457" spans="1:17" x14ac:dyDescent="0.25">
      <c r="A457">
        <v>455</v>
      </c>
      <c r="B457">
        <v>456</v>
      </c>
      <c r="C457" t="s">
        <v>1312</v>
      </c>
      <c r="D457">
        <v>2014</v>
      </c>
      <c r="E457" t="s">
        <v>23</v>
      </c>
      <c r="F457">
        <v>6.3</v>
      </c>
      <c r="G457" s="1">
        <v>0.84</v>
      </c>
      <c r="H457">
        <v>1</v>
      </c>
      <c r="I457">
        <v>0</v>
      </c>
      <c r="J457">
        <v>0</v>
      </c>
      <c r="K457">
        <v>0</v>
      </c>
      <c r="L457">
        <v>0</v>
      </c>
      <c r="M457" t="s">
        <v>135</v>
      </c>
      <c r="N457" t="s">
        <v>1313</v>
      </c>
      <c r="O457" t="s">
        <v>26</v>
      </c>
      <c r="P457" t="s">
        <v>27</v>
      </c>
      <c r="Q457">
        <v>97</v>
      </c>
    </row>
    <row r="458" spans="1:17" hidden="1" x14ac:dyDescent="0.25">
      <c r="A458">
        <v>456</v>
      </c>
      <c r="B458">
        <v>457</v>
      </c>
      <c r="C458" t="s">
        <v>1314</v>
      </c>
      <c r="D458">
        <v>2002</v>
      </c>
      <c r="E458" t="s">
        <v>17</v>
      </c>
      <c r="F458">
        <v>6.1</v>
      </c>
      <c r="G458" s="1">
        <v>0.56999999999999995</v>
      </c>
      <c r="H458">
        <v>1</v>
      </c>
      <c r="I458">
        <v>0</v>
      </c>
      <c r="J458">
        <v>0</v>
      </c>
      <c r="K458">
        <v>0</v>
      </c>
      <c r="L458">
        <v>0</v>
      </c>
      <c r="M458" t="s">
        <v>1315</v>
      </c>
      <c r="N458" t="s">
        <v>367</v>
      </c>
      <c r="O458" t="s">
        <v>119</v>
      </c>
      <c r="P458" t="s">
        <v>1316</v>
      </c>
      <c r="Q458">
        <v>133</v>
      </c>
    </row>
    <row r="459" spans="1:17" hidden="1" x14ac:dyDescent="0.25">
      <c r="A459">
        <v>457</v>
      </c>
      <c r="B459">
        <v>458</v>
      </c>
      <c r="C459" t="s">
        <v>1317</v>
      </c>
      <c r="D459">
        <v>2013</v>
      </c>
      <c r="E459" t="s">
        <v>17</v>
      </c>
      <c r="F459">
        <v>6.6</v>
      </c>
      <c r="G459" s="1">
        <v>0.78</v>
      </c>
      <c r="H459">
        <v>1</v>
      </c>
      <c r="I459">
        <v>0</v>
      </c>
      <c r="J459">
        <v>0</v>
      </c>
      <c r="K459">
        <v>0</v>
      </c>
      <c r="L459">
        <v>0</v>
      </c>
      <c r="M459" t="s">
        <v>1318</v>
      </c>
      <c r="N459" t="s">
        <v>1319</v>
      </c>
      <c r="O459" t="s">
        <v>181</v>
      </c>
      <c r="P459" t="s">
        <v>1320</v>
      </c>
      <c r="Q459">
        <v>130</v>
      </c>
    </row>
    <row r="460" spans="1:17" x14ac:dyDescent="0.25">
      <c r="A460">
        <v>458</v>
      </c>
      <c r="B460">
        <v>459</v>
      </c>
      <c r="C460" t="s">
        <v>1321</v>
      </c>
      <c r="D460">
        <v>2018</v>
      </c>
      <c r="E460" t="s">
        <v>17</v>
      </c>
      <c r="F460">
        <v>7.5</v>
      </c>
      <c r="G460" s="1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 t="s">
        <v>1322</v>
      </c>
      <c r="N460" t="s">
        <v>1323</v>
      </c>
      <c r="O460" t="s">
        <v>26</v>
      </c>
      <c r="P460" t="s">
        <v>27</v>
      </c>
      <c r="Q460">
        <v>87</v>
      </c>
    </row>
    <row r="461" spans="1:17" hidden="1" x14ac:dyDescent="0.25">
      <c r="A461">
        <v>459</v>
      </c>
      <c r="B461">
        <v>460</v>
      </c>
      <c r="C461" t="s">
        <v>1324</v>
      </c>
      <c r="D461">
        <v>2008</v>
      </c>
      <c r="E461" t="s">
        <v>23</v>
      </c>
      <c r="F461">
        <v>7</v>
      </c>
      <c r="G461" s="1">
        <v>0.67</v>
      </c>
      <c r="H461">
        <v>1</v>
      </c>
      <c r="I461">
        <v>0</v>
      </c>
      <c r="J461">
        <v>0</v>
      </c>
      <c r="K461">
        <v>0</v>
      </c>
      <c r="L461">
        <v>0</v>
      </c>
      <c r="M461" t="s">
        <v>1325</v>
      </c>
      <c r="N461" t="s">
        <v>851</v>
      </c>
      <c r="O461" t="s">
        <v>26</v>
      </c>
      <c r="P461" t="s">
        <v>27</v>
      </c>
      <c r="Q461">
        <v>109</v>
      </c>
    </row>
    <row r="462" spans="1:17" hidden="1" x14ac:dyDescent="0.25">
      <c r="A462">
        <v>460</v>
      </c>
      <c r="B462">
        <v>461</v>
      </c>
      <c r="C462" t="s">
        <v>1326</v>
      </c>
      <c r="D462">
        <v>2013</v>
      </c>
      <c r="F462">
        <v>7.6</v>
      </c>
      <c r="G462" s="1">
        <v>0.96</v>
      </c>
      <c r="H462">
        <v>1</v>
      </c>
      <c r="I462">
        <v>0</v>
      </c>
      <c r="J462">
        <v>0</v>
      </c>
      <c r="K462">
        <v>0</v>
      </c>
      <c r="L462">
        <v>0</v>
      </c>
      <c r="M462" t="s">
        <v>1327</v>
      </c>
      <c r="N462" t="s">
        <v>353</v>
      </c>
      <c r="O462" t="s">
        <v>26</v>
      </c>
      <c r="P462" t="s">
        <v>27</v>
      </c>
      <c r="Q462">
        <v>90</v>
      </c>
    </row>
    <row r="463" spans="1:17" x14ac:dyDescent="0.25">
      <c r="A463">
        <v>461</v>
      </c>
      <c r="B463">
        <v>462</v>
      </c>
      <c r="C463" t="s">
        <v>1328</v>
      </c>
      <c r="D463">
        <v>2015</v>
      </c>
      <c r="F463">
        <v>7</v>
      </c>
      <c r="G463" s="1">
        <v>0.94</v>
      </c>
      <c r="H463">
        <v>1</v>
      </c>
      <c r="I463">
        <v>0</v>
      </c>
      <c r="J463">
        <v>0</v>
      </c>
      <c r="K463">
        <v>0</v>
      </c>
      <c r="L463">
        <v>0</v>
      </c>
      <c r="M463" t="s">
        <v>1329</v>
      </c>
      <c r="N463" t="s">
        <v>1330</v>
      </c>
      <c r="O463" t="s">
        <v>26</v>
      </c>
      <c r="P463" t="s">
        <v>27</v>
      </c>
      <c r="Q463">
        <v>81</v>
      </c>
    </row>
    <row r="464" spans="1:17" hidden="1" x14ac:dyDescent="0.25">
      <c r="A464">
        <v>462</v>
      </c>
      <c r="B464">
        <v>463</v>
      </c>
      <c r="C464" t="s">
        <v>1331</v>
      </c>
      <c r="D464">
        <v>2010</v>
      </c>
      <c r="E464" t="s">
        <v>23</v>
      </c>
      <c r="F464">
        <v>6.5</v>
      </c>
      <c r="G464" s="1">
        <v>0.7</v>
      </c>
      <c r="H464">
        <v>1</v>
      </c>
      <c r="I464">
        <v>0</v>
      </c>
      <c r="J464">
        <v>0</v>
      </c>
      <c r="K464">
        <v>0</v>
      </c>
      <c r="L464">
        <v>0</v>
      </c>
      <c r="M464" t="s">
        <v>1332</v>
      </c>
      <c r="N464" t="s">
        <v>851</v>
      </c>
      <c r="O464" t="s">
        <v>26</v>
      </c>
      <c r="P464" t="s">
        <v>27</v>
      </c>
      <c r="Q464">
        <v>106</v>
      </c>
    </row>
    <row r="465" spans="1:17" hidden="1" x14ac:dyDescent="0.25">
      <c r="A465">
        <v>463</v>
      </c>
      <c r="B465">
        <v>464</v>
      </c>
      <c r="C465">
        <v>2012</v>
      </c>
      <c r="D465">
        <v>2009</v>
      </c>
      <c r="E465" t="s">
        <v>17</v>
      </c>
      <c r="F465">
        <v>5.8</v>
      </c>
      <c r="G465" s="1">
        <v>0.39</v>
      </c>
      <c r="H465">
        <v>1</v>
      </c>
      <c r="I465">
        <v>0</v>
      </c>
      <c r="J465">
        <v>0</v>
      </c>
      <c r="K465">
        <v>0</v>
      </c>
      <c r="L465">
        <v>0</v>
      </c>
      <c r="M465" t="s">
        <v>484</v>
      </c>
      <c r="N465" t="s">
        <v>30</v>
      </c>
      <c r="O465" t="s">
        <v>26</v>
      </c>
      <c r="P465" t="s">
        <v>1333</v>
      </c>
      <c r="Q465">
        <v>158</v>
      </c>
    </row>
    <row r="466" spans="1:17" hidden="1" x14ac:dyDescent="0.25">
      <c r="A466">
        <v>464</v>
      </c>
      <c r="B466">
        <v>465</v>
      </c>
      <c r="C466" t="s">
        <v>1334</v>
      </c>
      <c r="D466">
        <v>2020</v>
      </c>
      <c r="E466" t="s">
        <v>17</v>
      </c>
      <c r="F466">
        <v>7</v>
      </c>
      <c r="G466" s="1">
        <v>0.95</v>
      </c>
      <c r="H466">
        <v>1</v>
      </c>
      <c r="I466">
        <v>0</v>
      </c>
      <c r="J466">
        <v>0</v>
      </c>
      <c r="K466">
        <v>0</v>
      </c>
      <c r="L466">
        <v>0</v>
      </c>
      <c r="M466" t="s">
        <v>1335</v>
      </c>
      <c r="N466" t="s">
        <v>598</v>
      </c>
      <c r="O466" t="s">
        <v>26</v>
      </c>
      <c r="P466" t="s">
        <v>1336</v>
      </c>
      <c r="Q466">
        <v>104</v>
      </c>
    </row>
    <row r="467" spans="1:17" hidden="1" x14ac:dyDescent="0.25">
      <c r="A467">
        <v>465</v>
      </c>
      <c r="B467">
        <v>466</v>
      </c>
      <c r="C467" t="s">
        <v>1337</v>
      </c>
      <c r="D467">
        <v>2020</v>
      </c>
      <c r="E467" t="s">
        <v>32</v>
      </c>
      <c r="F467">
        <v>6.4</v>
      </c>
      <c r="G467" s="1">
        <v>0.8</v>
      </c>
      <c r="H467">
        <v>1</v>
      </c>
      <c r="I467">
        <v>0</v>
      </c>
      <c r="J467">
        <v>0</v>
      </c>
      <c r="K467">
        <v>0</v>
      </c>
      <c r="L467">
        <v>0</v>
      </c>
      <c r="M467" t="s">
        <v>1338</v>
      </c>
      <c r="N467" t="s">
        <v>100</v>
      </c>
      <c r="O467" t="s">
        <v>26</v>
      </c>
      <c r="P467" t="s">
        <v>1339</v>
      </c>
      <c r="Q467">
        <v>91</v>
      </c>
    </row>
    <row r="468" spans="1:17" x14ac:dyDescent="0.25">
      <c r="A468">
        <v>466</v>
      </c>
      <c r="B468">
        <v>467</v>
      </c>
      <c r="C468" t="s">
        <v>1340</v>
      </c>
      <c r="D468">
        <v>2015</v>
      </c>
      <c r="E468" t="s">
        <v>23</v>
      </c>
      <c r="F468">
        <v>6.5</v>
      </c>
      <c r="G468" s="1">
        <v>0.64</v>
      </c>
      <c r="H468">
        <v>1</v>
      </c>
      <c r="I468">
        <v>0</v>
      </c>
      <c r="J468">
        <v>0</v>
      </c>
      <c r="K468">
        <v>0</v>
      </c>
      <c r="L468">
        <v>0</v>
      </c>
      <c r="M468" t="s">
        <v>1341</v>
      </c>
      <c r="N468" t="s">
        <v>122</v>
      </c>
      <c r="O468" t="s">
        <v>26</v>
      </c>
      <c r="P468" t="s">
        <v>27</v>
      </c>
      <c r="Q468">
        <v>101</v>
      </c>
    </row>
    <row r="469" spans="1:17" hidden="1" x14ac:dyDescent="0.25">
      <c r="A469">
        <v>467</v>
      </c>
      <c r="B469">
        <v>468</v>
      </c>
      <c r="C469" t="s">
        <v>1342</v>
      </c>
      <c r="D469">
        <v>2000</v>
      </c>
      <c r="E469" t="s">
        <v>17</v>
      </c>
      <c r="F469">
        <v>6.6</v>
      </c>
      <c r="G469" s="1">
        <v>0.46</v>
      </c>
      <c r="H469">
        <v>1</v>
      </c>
      <c r="I469">
        <v>0</v>
      </c>
      <c r="J469">
        <v>0</v>
      </c>
      <c r="K469">
        <v>0</v>
      </c>
      <c r="L469">
        <v>0</v>
      </c>
      <c r="M469" t="s">
        <v>33</v>
      </c>
      <c r="N469" t="s">
        <v>1343</v>
      </c>
      <c r="O469" t="s">
        <v>26</v>
      </c>
      <c r="P469" t="s">
        <v>27</v>
      </c>
      <c r="Q469">
        <v>130</v>
      </c>
    </row>
    <row r="470" spans="1:17" x14ac:dyDescent="0.25">
      <c r="A470">
        <v>468</v>
      </c>
      <c r="B470">
        <v>469</v>
      </c>
      <c r="C470" t="s">
        <v>1344</v>
      </c>
      <c r="D470">
        <v>2019</v>
      </c>
      <c r="E470" t="s">
        <v>23</v>
      </c>
      <c r="F470">
        <v>6.4</v>
      </c>
      <c r="G470" s="1">
        <v>0.62</v>
      </c>
      <c r="H470">
        <v>1</v>
      </c>
      <c r="I470">
        <v>0</v>
      </c>
      <c r="J470">
        <v>0</v>
      </c>
      <c r="K470">
        <v>0</v>
      </c>
      <c r="L470">
        <v>0</v>
      </c>
      <c r="M470" t="s">
        <v>1345</v>
      </c>
      <c r="N470" t="s">
        <v>1192</v>
      </c>
      <c r="O470" t="s">
        <v>26</v>
      </c>
      <c r="P470" t="s">
        <v>27</v>
      </c>
      <c r="Q470">
        <v>99</v>
      </c>
    </row>
    <row r="471" spans="1:17" hidden="1" x14ac:dyDescent="0.25">
      <c r="A471">
        <v>469</v>
      </c>
      <c r="B471">
        <v>470</v>
      </c>
      <c r="C471" t="s">
        <v>1346</v>
      </c>
      <c r="D471">
        <v>2018</v>
      </c>
      <c r="E471" t="s">
        <v>17</v>
      </c>
      <c r="F471">
        <v>6.5</v>
      </c>
      <c r="G471" s="1">
        <v>0.89</v>
      </c>
      <c r="H471">
        <v>1</v>
      </c>
      <c r="I471">
        <v>0</v>
      </c>
      <c r="J471">
        <v>0</v>
      </c>
      <c r="K471">
        <v>0</v>
      </c>
      <c r="L471">
        <v>0</v>
      </c>
      <c r="M471" t="s">
        <v>1347</v>
      </c>
      <c r="N471" t="s">
        <v>1348</v>
      </c>
      <c r="O471" t="s">
        <v>181</v>
      </c>
      <c r="P471" t="s">
        <v>380</v>
      </c>
      <c r="Q471">
        <v>107</v>
      </c>
    </row>
    <row r="472" spans="1:17" hidden="1" x14ac:dyDescent="0.25">
      <c r="A472">
        <v>470</v>
      </c>
      <c r="B472">
        <v>471</v>
      </c>
      <c r="C472" t="s">
        <v>1349</v>
      </c>
      <c r="D472">
        <v>2016</v>
      </c>
      <c r="E472" t="s">
        <v>23</v>
      </c>
      <c r="F472">
        <v>6.9</v>
      </c>
      <c r="G472" s="1">
        <v>0.93</v>
      </c>
      <c r="H472">
        <v>1</v>
      </c>
      <c r="I472">
        <v>0</v>
      </c>
      <c r="J472">
        <v>0</v>
      </c>
      <c r="K472">
        <v>0</v>
      </c>
      <c r="L472">
        <v>0</v>
      </c>
      <c r="M472" t="s">
        <v>1350</v>
      </c>
      <c r="N472" t="s">
        <v>1351</v>
      </c>
      <c r="O472" t="s">
        <v>1352</v>
      </c>
      <c r="P472" t="s">
        <v>1353</v>
      </c>
      <c r="Q472">
        <v>107</v>
      </c>
    </row>
    <row r="473" spans="1:17" hidden="1" x14ac:dyDescent="0.25">
      <c r="A473">
        <v>471</v>
      </c>
      <c r="B473">
        <v>472</v>
      </c>
      <c r="C473" t="s">
        <v>1354</v>
      </c>
      <c r="D473">
        <v>2011</v>
      </c>
      <c r="E473" t="s">
        <v>17</v>
      </c>
      <c r="F473">
        <v>7</v>
      </c>
      <c r="G473" s="1">
        <v>0.36</v>
      </c>
      <c r="H473">
        <v>1</v>
      </c>
      <c r="I473">
        <v>0</v>
      </c>
      <c r="J473">
        <v>1</v>
      </c>
      <c r="K473">
        <v>0</v>
      </c>
      <c r="L473">
        <v>0</v>
      </c>
      <c r="M473" t="s">
        <v>1355</v>
      </c>
      <c r="N473" t="s">
        <v>111</v>
      </c>
      <c r="O473" t="s">
        <v>20</v>
      </c>
      <c r="P473" t="s">
        <v>27</v>
      </c>
      <c r="Q473">
        <v>107</v>
      </c>
    </row>
    <row r="474" spans="1:17" hidden="1" x14ac:dyDescent="0.25">
      <c r="A474">
        <v>472</v>
      </c>
      <c r="B474">
        <v>473</v>
      </c>
      <c r="C474" t="s">
        <v>1356</v>
      </c>
      <c r="D474">
        <v>2005</v>
      </c>
      <c r="E474" t="s">
        <v>17</v>
      </c>
      <c r="F474">
        <v>6.2</v>
      </c>
      <c r="G474" s="1">
        <v>0.42</v>
      </c>
      <c r="H474">
        <v>1</v>
      </c>
      <c r="I474">
        <v>0</v>
      </c>
      <c r="J474">
        <v>0</v>
      </c>
      <c r="K474">
        <v>0</v>
      </c>
      <c r="L474">
        <v>0</v>
      </c>
      <c r="M474" t="s">
        <v>1357</v>
      </c>
      <c r="N474" t="s">
        <v>598</v>
      </c>
      <c r="O474" t="s">
        <v>1358</v>
      </c>
      <c r="P474" t="s">
        <v>27</v>
      </c>
      <c r="Q474">
        <v>96</v>
      </c>
    </row>
    <row r="475" spans="1:17" hidden="1" x14ac:dyDescent="0.25">
      <c r="A475">
        <v>473</v>
      </c>
      <c r="B475">
        <v>474</v>
      </c>
      <c r="C475" t="s">
        <v>1359</v>
      </c>
      <c r="D475">
        <v>2001</v>
      </c>
      <c r="E475" t="s">
        <v>23</v>
      </c>
      <c r="F475">
        <v>6.5</v>
      </c>
      <c r="G475" s="1">
        <v>1</v>
      </c>
      <c r="H475">
        <v>1</v>
      </c>
      <c r="I475">
        <v>0</v>
      </c>
      <c r="J475">
        <v>0</v>
      </c>
      <c r="K475">
        <v>0</v>
      </c>
      <c r="L475">
        <v>0</v>
      </c>
      <c r="N475" t="s">
        <v>114</v>
      </c>
      <c r="O475" t="s">
        <v>26</v>
      </c>
      <c r="P475" t="s">
        <v>27</v>
      </c>
      <c r="Q475">
        <v>30</v>
      </c>
    </row>
    <row r="476" spans="1:17" x14ac:dyDescent="0.25">
      <c r="A476">
        <v>474</v>
      </c>
      <c r="B476">
        <v>475</v>
      </c>
      <c r="C476" t="s">
        <v>1360</v>
      </c>
      <c r="D476">
        <v>2017</v>
      </c>
      <c r="F476">
        <v>8</v>
      </c>
      <c r="G476" s="1">
        <v>0.97</v>
      </c>
      <c r="H476">
        <v>1</v>
      </c>
      <c r="I476">
        <v>0</v>
      </c>
      <c r="J476">
        <v>0</v>
      </c>
      <c r="K476">
        <v>0</v>
      </c>
      <c r="L476">
        <v>0</v>
      </c>
      <c r="M476" t="s">
        <v>1361</v>
      </c>
      <c r="N476" t="s">
        <v>834</v>
      </c>
      <c r="O476" t="s">
        <v>26</v>
      </c>
      <c r="P476" t="s">
        <v>27</v>
      </c>
      <c r="Q476">
        <v>94</v>
      </c>
    </row>
    <row r="477" spans="1:17" hidden="1" x14ac:dyDescent="0.25">
      <c r="A477">
        <v>475</v>
      </c>
      <c r="B477">
        <v>476</v>
      </c>
      <c r="C477" t="s">
        <v>1362</v>
      </c>
      <c r="D477">
        <v>2018</v>
      </c>
      <c r="E477" t="s">
        <v>32</v>
      </c>
      <c r="F477">
        <v>6.3</v>
      </c>
      <c r="G477" s="1">
        <v>0.59</v>
      </c>
      <c r="H477">
        <v>1</v>
      </c>
      <c r="I477">
        <v>0</v>
      </c>
      <c r="J477">
        <v>0</v>
      </c>
      <c r="K477">
        <v>0</v>
      </c>
      <c r="L477">
        <v>0</v>
      </c>
      <c r="M477" t="s">
        <v>465</v>
      </c>
      <c r="N477" t="s">
        <v>1160</v>
      </c>
      <c r="O477" t="s">
        <v>486</v>
      </c>
      <c r="P477" t="s">
        <v>27</v>
      </c>
      <c r="Q477">
        <v>104</v>
      </c>
    </row>
    <row r="478" spans="1:17" x14ac:dyDescent="0.25">
      <c r="A478">
        <v>476</v>
      </c>
      <c r="B478">
        <v>477</v>
      </c>
      <c r="C478" t="s">
        <v>1363</v>
      </c>
      <c r="D478">
        <v>2017</v>
      </c>
      <c r="F478">
        <v>7</v>
      </c>
      <c r="G478" s="1">
        <v>0.88</v>
      </c>
      <c r="H478">
        <v>1</v>
      </c>
      <c r="I478">
        <v>0</v>
      </c>
      <c r="J478">
        <v>0</v>
      </c>
      <c r="K478">
        <v>0</v>
      </c>
      <c r="L478">
        <v>0</v>
      </c>
      <c r="M478" t="s">
        <v>1364</v>
      </c>
      <c r="N478" t="s">
        <v>598</v>
      </c>
      <c r="O478" t="s">
        <v>66</v>
      </c>
      <c r="P478" t="s">
        <v>149</v>
      </c>
      <c r="Q478">
        <v>125</v>
      </c>
    </row>
    <row r="479" spans="1:17" hidden="1" x14ac:dyDescent="0.25">
      <c r="A479">
        <v>477</v>
      </c>
      <c r="B479">
        <v>478</v>
      </c>
      <c r="C479" t="s">
        <v>1365</v>
      </c>
      <c r="D479">
        <v>2015</v>
      </c>
      <c r="F479">
        <v>7.7</v>
      </c>
      <c r="G479" s="1">
        <v>0.91</v>
      </c>
      <c r="H479">
        <v>1</v>
      </c>
      <c r="I479">
        <v>0</v>
      </c>
      <c r="J479">
        <v>0</v>
      </c>
      <c r="K479">
        <v>0</v>
      </c>
      <c r="L479">
        <v>0</v>
      </c>
      <c r="M479" t="s">
        <v>1366</v>
      </c>
      <c r="N479" t="s">
        <v>371</v>
      </c>
      <c r="O479" t="s">
        <v>26</v>
      </c>
      <c r="P479" t="s">
        <v>1367</v>
      </c>
      <c r="Q479">
        <v>137</v>
      </c>
    </row>
    <row r="480" spans="1:17" x14ac:dyDescent="0.25">
      <c r="A480">
        <v>478</v>
      </c>
      <c r="B480">
        <v>479</v>
      </c>
      <c r="C480" t="s">
        <v>1368</v>
      </c>
      <c r="D480">
        <v>2017</v>
      </c>
      <c r="E480" t="s">
        <v>23</v>
      </c>
      <c r="F480">
        <v>6.5</v>
      </c>
      <c r="G480" s="1">
        <v>0.6</v>
      </c>
      <c r="H480">
        <v>1</v>
      </c>
      <c r="I480">
        <v>0</v>
      </c>
      <c r="J480">
        <v>0</v>
      </c>
      <c r="K480">
        <v>0</v>
      </c>
      <c r="L480">
        <v>0</v>
      </c>
      <c r="M480" t="s">
        <v>1369</v>
      </c>
      <c r="N480" t="s">
        <v>30</v>
      </c>
      <c r="O480" t="s">
        <v>26</v>
      </c>
      <c r="P480" t="s">
        <v>27</v>
      </c>
      <c r="Q480">
        <v>87</v>
      </c>
    </row>
    <row r="481" spans="1:17" hidden="1" x14ac:dyDescent="0.25">
      <c r="A481">
        <v>479</v>
      </c>
      <c r="B481">
        <v>480</v>
      </c>
      <c r="C481" t="s">
        <v>1370</v>
      </c>
      <c r="D481">
        <v>2003</v>
      </c>
      <c r="E481" t="s">
        <v>23</v>
      </c>
      <c r="F481">
        <v>6.2</v>
      </c>
      <c r="G481" s="1">
        <v>0.48</v>
      </c>
      <c r="H481">
        <v>1</v>
      </c>
      <c r="I481">
        <v>0</v>
      </c>
      <c r="J481">
        <v>0</v>
      </c>
      <c r="K481">
        <v>0</v>
      </c>
      <c r="L481">
        <v>0</v>
      </c>
      <c r="M481" t="s">
        <v>1371</v>
      </c>
      <c r="N481" t="s">
        <v>515</v>
      </c>
      <c r="O481" t="s">
        <v>838</v>
      </c>
      <c r="P481" t="s">
        <v>27</v>
      </c>
      <c r="Q481">
        <v>90</v>
      </c>
    </row>
    <row r="482" spans="1:17" x14ac:dyDescent="0.25">
      <c r="A482">
        <v>480</v>
      </c>
      <c r="B482">
        <v>481</v>
      </c>
      <c r="C482" t="s">
        <v>1372</v>
      </c>
      <c r="D482">
        <v>2018</v>
      </c>
      <c r="F482">
        <v>7.1</v>
      </c>
      <c r="G482" s="1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 t="s">
        <v>1373</v>
      </c>
      <c r="N482" t="s">
        <v>114</v>
      </c>
      <c r="O482" t="s">
        <v>26</v>
      </c>
      <c r="P482" t="s">
        <v>27</v>
      </c>
      <c r="Q482">
        <v>74</v>
      </c>
    </row>
    <row r="483" spans="1:17" hidden="1" x14ac:dyDescent="0.25">
      <c r="A483">
        <v>481</v>
      </c>
      <c r="B483">
        <v>482</v>
      </c>
      <c r="C483" t="s">
        <v>1374</v>
      </c>
      <c r="D483">
        <v>2017</v>
      </c>
      <c r="F483">
        <v>7</v>
      </c>
      <c r="G483" s="1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 t="s">
        <v>1283</v>
      </c>
      <c r="N483" t="s">
        <v>100</v>
      </c>
      <c r="O483" t="s">
        <v>1375</v>
      </c>
      <c r="P483" t="s">
        <v>27</v>
      </c>
      <c r="Q483">
        <v>101</v>
      </c>
    </row>
    <row r="484" spans="1:17" x14ac:dyDescent="0.25">
      <c r="A484">
        <v>482</v>
      </c>
      <c r="B484">
        <v>483</v>
      </c>
      <c r="C484" t="s">
        <v>1376</v>
      </c>
      <c r="D484">
        <v>2018</v>
      </c>
      <c r="E484" t="s">
        <v>32</v>
      </c>
      <c r="F484">
        <v>6.9</v>
      </c>
      <c r="G484" s="1">
        <v>0.88</v>
      </c>
      <c r="H484">
        <v>1</v>
      </c>
      <c r="I484">
        <v>0</v>
      </c>
      <c r="J484">
        <v>0</v>
      </c>
      <c r="K484">
        <v>1</v>
      </c>
      <c r="L484">
        <v>0</v>
      </c>
      <c r="M484" t="s">
        <v>1377</v>
      </c>
      <c r="N484" t="s">
        <v>1330</v>
      </c>
      <c r="O484" t="s">
        <v>26</v>
      </c>
      <c r="P484" t="s">
        <v>27</v>
      </c>
      <c r="Q484">
        <v>107</v>
      </c>
    </row>
    <row r="485" spans="1:17" x14ac:dyDescent="0.25">
      <c r="A485">
        <v>483</v>
      </c>
      <c r="B485">
        <v>484</v>
      </c>
      <c r="C485" t="s">
        <v>1378</v>
      </c>
      <c r="D485">
        <v>2020</v>
      </c>
      <c r="E485" t="s">
        <v>23</v>
      </c>
      <c r="F485">
        <v>6.5</v>
      </c>
      <c r="G485" s="1">
        <v>0.68</v>
      </c>
      <c r="H485">
        <v>1</v>
      </c>
      <c r="I485">
        <v>0</v>
      </c>
      <c r="J485">
        <v>0</v>
      </c>
      <c r="K485">
        <v>0</v>
      </c>
      <c r="L485">
        <v>0</v>
      </c>
      <c r="M485" t="s">
        <v>1379</v>
      </c>
      <c r="N485" t="s">
        <v>111</v>
      </c>
      <c r="O485" t="s">
        <v>26</v>
      </c>
      <c r="P485" t="s">
        <v>27</v>
      </c>
      <c r="Q485">
        <v>107</v>
      </c>
    </row>
    <row r="486" spans="1:17" hidden="1" x14ac:dyDescent="0.25">
      <c r="A486">
        <v>484</v>
      </c>
      <c r="B486">
        <v>485</v>
      </c>
      <c r="C486" t="s">
        <v>1380</v>
      </c>
      <c r="D486">
        <v>2013</v>
      </c>
      <c r="F486">
        <v>7.6</v>
      </c>
      <c r="G486" s="1">
        <v>0.85</v>
      </c>
      <c r="H486">
        <v>1</v>
      </c>
      <c r="I486">
        <v>0</v>
      </c>
      <c r="J486">
        <v>1</v>
      </c>
      <c r="K486">
        <v>0</v>
      </c>
      <c r="L486">
        <v>0</v>
      </c>
      <c r="M486" t="s">
        <v>1381</v>
      </c>
      <c r="N486" t="s">
        <v>246</v>
      </c>
      <c r="O486" t="s">
        <v>1382</v>
      </c>
      <c r="P486" t="s">
        <v>1383</v>
      </c>
      <c r="Q486">
        <v>109</v>
      </c>
    </row>
    <row r="487" spans="1:17" hidden="1" x14ac:dyDescent="0.25">
      <c r="A487">
        <v>485</v>
      </c>
      <c r="B487">
        <v>486</v>
      </c>
      <c r="C487" t="s">
        <v>1384</v>
      </c>
      <c r="D487">
        <v>2009</v>
      </c>
      <c r="E487" t="s">
        <v>23</v>
      </c>
      <c r="F487">
        <v>6.6</v>
      </c>
      <c r="G487" s="1">
        <v>0.3</v>
      </c>
      <c r="H487">
        <v>1</v>
      </c>
      <c r="I487">
        <v>0</v>
      </c>
      <c r="J487">
        <v>0</v>
      </c>
      <c r="K487">
        <v>0</v>
      </c>
      <c r="L487">
        <v>0</v>
      </c>
      <c r="M487" t="s">
        <v>1385</v>
      </c>
      <c r="N487" t="s">
        <v>932</v>
      </c>
      <c r="O487" t="s">
        <v>1386</v>
      </c>
      <c r="P487" t="s">
        <v>27</v>
      </c>
      <c r="Q487">
        <v>92</v>
      </c>
    </row>
    <row r="488" spans="1:17" hidden="1" x14ac:dyDescent="0.25">
      <c r="A488">
        <v>486</v>
      </c>
      <c r="B488">
        <v>487</v>
      </c>
      <c r="C488" t="s">
        <v>1387</v>
      </c>
      <c r="D488">
        <v>2012</v>
      </c>
      <c r="F488">
        <v>7.2</v>
      </c>
      <c r="G488" s="1">
        <v>0.8</v>
      </c>
      <c r="H488">
        <v>1</v>
      </c>
      <c r="I488">
        <v>0</v>
      </c>
      <c r="J488">
        <v>0</v>
      </c>
      <c r="K488">
        <v>0</v>
      </c>
      <c r="L488">
        <v>0</v>
      </c>
      <c r="M488" t="s">
        <v>1388</v>
      </c>
      <c r="N488" t="s">
        <v>160</v>
      </c>
      <c r="O488" t="s">
        <v>66</v>
      </c>
      <c r="P488" t="s">
        <v>1389</v>
      </c>
      <c r="Q488">
        <v>140</v>
      </c>
    </row>
    <row r="489" spans="1:17" hidden="1" x14ac:dyDescent="0.25">
      <c r="A489">
        <v>487</v>
      </c>
      <c r="B489">
        <v>488</v>
      </c>
      <c r="C489" t="s">
        <v>1390</v>
      </c>
      <c r="D489">
        <v>2011</v>
      </c>
      <c r="E489" t="s">
        <v>23</v>
      </c>
      <c r="F489">
        <v>7.4</v>
      </c>
      <c r="G489" s="1">
        <v>0.71</v>
      </c>
      <c r="H489">
        <v>1</v>
      </c>
      <c r="I489">
        <v>0</v>
      </c>
      <c r="J489">
        <v>0</v>
      </c>
      <c r="K489">
        <v>0</v>
      </c>
      <c r="L489">
        <v>0</v>
      </c>
      <c r="M489" t="s">
        <v>1391</v>
      </c>
      <c r="N489" t="s">
        <v>579</v>
      </c>
      <c r="O489" t="s">
        <v>26</v>
      </c>
      <c r="P489" t="s">
        <v>27</v>
      </c>
      <c r="Q489">
        <v>89</v>
      </c>
    </row>
    <row r="490" spans="1:17" hidden="1" x14ac:dyDescent="0.25">
      <c r="A490">
        <v>488</v>
      </c>
      <c r="B490">
        <v>489</v>
      </c>
      <c r="C490" t="s">
        <v>1392</v>
      </c>
      <c r="D490">
        <v>2006</v>
      </c>
      <c r="E490" t="s">
        <v>17</v>
      </c>
      <c r="F490">
        <v>6.9</v>
      </c>
      <c r="G490" s="1">
        <v>0.43</v>
      </c>
      <c r="H490">
        <v>1</v>
      </c>
      <c r="I490">
        <v>0</v>
      </c>
      <c r="J490">
        <v>0</v>
      </c>
      <c r="K490">
        <v>0</v>
      </c>
      <c r="L490">
        <v>0</v>
      </c>
      <c r="M490" t="s">
        <v>1393</v>
      </c>
      <c r="N490" t="s">
        <v>1394</v>
      </c>
      <c r="O490" t="s">
        <v>26</v>
      </c>
      <c r="P490" t="s">
        <v>27</v>
      </c>
      <c r="Q490">
        <v>125</v>
      </c>
    </row>
    <row r="491" spans="1:17" hidden="1" x14ac:dyDescent="0.25">
      <c r="A491">
        <v>489</v>
      </c>
      <c r="B491">
        <v>490</v>
      </c>
      <c r="C491" t="s">
        <v>1395</v>
      </c>
      <c r="D491">
        <v>2007</v>
      </c>
      <c r="E491" t="s">
        <v>17</v>
      </c>
      <c r="F491">
        <v>6.7</v>
      </c>
      <c r="G491" s="1">
        <v>0.39</v>
      </c>
      <c r="H491">
        <v>1</v>
      </c>
      <c r="I491">
        <v>0</v>
      </c>
      <c r="J491">
        <v>1</v>
      </c>
      <c r="K491">
        <v>0</v>
      </c>
      <c r="L491">
        <v>0</v>
      </c>
      <c r="M491" t="s">
        <v>1396</v>
      </c>
      <c r="N491" t="s">
        <v>1397</v>
      </c>
      <c r="O491" t="s">
        <v>26</v>
      </c>
      <c r="P491" t="s">
        <v>27</v>
      </c>
      <c r="Q491">
        <v>88</v>
      </c>
    </row>
    <row r="492" spans="1:17" hidden="1" x14ac:dyDescent="0.25">
      <c r="A492">
        <v>490</v>
      </c>
      <c r="B492">
        <v>491</v>
      </c>
      <c r="C492" t="s">
        <v>1398</v>
      </c>
      <c r="D492">
        <v>2007</v>
      </c>
      <c r="E492" t="s">
        <v>32</v>
      </c>
      <c r="F492">
        <v>6.1</v>
      </c>
      <c r="G492" s="1">
        <v>0.5</v>
      </c>
      <c r="H492">
        <v>1</v>
      </c>
      <c r="I492">
        <v>0</v>
      </c>
      <c r="J492">
        <v>0</v>
      </c>
      <c r="K492">
        <v>0</v>
      </c>
      <c r="L492">
        <v>0</v>
      </c>
      <c r="M492" t="s">
        <v>1399</v>
      </c>
      <c r="N492" t="s">
        <v>152</v>
      </c>
      <c r="O492" t="s">
        <v>161</v>
      </c>
      <c r="P492" t="s">
        <v>27</v>
      </c>
      <c r="Q492">
        <v>91</v>
      </c>
    </row>
    <row r="493" spans="1:17" hidden="1" x14ac:dyDescent="0.25">
      <c r="A493">
        <v>491</v>
      </c>
      <c r="B493">
        <v>492</v>
      </c>
      <c r="C493" t="s">
        <v>1400</v>
      </c>
      <c r="D493">
        <v>2014</v>
      </c>
      <c r="E493" t="s">
        <v>23</v>
      </c>
      <c r="F493">
        <v>7.2</v>
      </c>
      <c r="G493" s="1">
        <v>0.66</v>
      </c>
      <c r="H493">
        <v>1</v>
      </c>
      <c r="I493">
        <v>0</v>
      </c>
      <c r="J493">
        <v>0</v>
      </c>
      <c r="K493">
        <v>0</v>
      </c>
      <c r="L493">
        <v>0</v>
      </c>
      <c r="M493" t="s">
        <v>1401</v>
      </c>
      <c r="N493" t="s">
        <v>1402</v>
      </c>
      <c r="O493" t="s">
        <v>1403</v>
      </c>
      <c r="P493" t="s">
        <v>861</v>
      </c>
      <c r="Q493">
        <v>114</v>
      </c>
    </row>
    <row r="494" spans="1:17" hidden="1" x14ac:dyDescent="0.25">
      <c r="A494">
        <v>492</v>
      </c>
      <c r="B494">
        <v>493</v>
      </c>
      <c r="C494" t="s">
        <v>1404</v>
      </c>
      <c r="D494">
        <v>2018</v>
      </c>
      <c r="E494" t="s">
        <v>23</v>
      </c>
      <c r="F494">
        <v>6.7</v>
      </c>
      <c r="G494" s="1">
        <v>0.83</v>
      </c>
      <c r="H494">
        <v>1</v>
      </c>
      <c r="I494">
        <v>0</v>
      </c>
      <c r="J494">
        <v>0</v>
      </c>
      <c r="K494">
        <v>0</v>
      </c>
      <c r="L494">
        <v>0</v>
      </c>
      <c r="M494" t="s">
        <v>1405</v>
      </c>
      <c r="N494" t="s">
        <v>1406</v>
      </c>
      <c r="O494" t="s">
        <v>153</v>
      </c>
      <c r="P494" t="s">
        <v>1407</v>
      </c>
      <c r="Q494">
        <v>110</v>
      </c>
    </row>
    <row r="495" spans="1:17" hidden="1" x14ac:dyDescent="0.25">
      <c r="A495">
        <v>493</v>
      </c>
      <c r="B495">
        <v>494</v>
      </c>
      <c r="C495" t="s">
        <v>1408</v>
      </c>
      <c r="D495">
        <v>2009</v>
      </c>
      <c r="E495" t="s">
        <v>17</v>
      </c>
      <c r="F495">
        <v>6.4</v>
      </c>
      <c r="G495" s="1">
        <v>0.41</v>
      </c>
      <c r="H495">
        <v>1</v>
      </c>
      <c r="I495">
        <v>0</v>
      </c>
      <c r="J495">
        <v>0</v>
      </c>
      <c r="K495">
        <v>0</v>
      </c>
      <c r="L495">
        <v>0</v>
      </c>
      <c r="M495" t="s">
        <v>1409</v>
      </c>
      <c r="N495" t="s">
        <v>122</v>
      </c>
      <c r="O495" t="s">
        <v>59</v>
      </c>
      <c r="P495" t="s">
        <v>27</v>
      </c>
      <c r="Q495">
        <v>129</v>
      </c>
    </row>
    <row r="496" spans="1:17" hidden="1" x14ac:dyDescent="0.25">
      <c r="A496">
        <v>494</v>
      </c>
      <c r="B496">
        <v>495</v>
      </c>
      <c r="C496" t="s">
        <v>1410</v>
      </c>
      <c r="D496">
        <v>2011</v>
      </c>
      <c r="E496" t="s">
        <v>32</v>
      </c>
      <c r="F496">
        <v>7.7</v>
      </c>
      <c r="G496" s="1">
        <v>0.59</v>
      </c>
      <c r="H496">
        <v>1</v>
      </c>
      <c r="I496">
        <v>0</v>
      </c>
      <c r="J496">
        <v>0</v>
      </c>
      <c r="K496">
        <v>0</v>
      </c>
      <c r="L496">
        <v>0</v>
      </c>
      <c r="M496" t="s">
        <v>1411</v>
      </c>
      <c r="N496" t="s">
        <v>353</v>
      </c>
      <c r="O496" t="s">
        <v>26</v>
      </c>
      <c r="P496" t="s">
        <v>27</v>
      </c>
      <c r="Q496">
        <v>96</v>
      </c>
    </row>
    <row r="497" spans="1:17" hidden="1" x14ac:dyDescent="0.25">
      <c r="A497">
        <v>495</v>
      </c>
      <c r="B497">
        <v>496</v>
      </c>
      <c r="C497" t="s">
        <v>1412</v>
      </c>
      <c r="D497">
        <v>2001</v>
      </c>
      <c r="E497" t="s">
        <v>17</v>
      </c>
      <c r="F497">
        <v>6.5</v>
      </c>
      <c r="G497" s="1">
        <v>0.64</v>
      </c>
      <c r="H497">
        <v>1</v>
      </c>
      <c r="I497">
        <v>0</v>
      </c>
      <c r="J497">
        <v>1</v>
      </c>
      <c r="K497">
        <v>0</v>
      </c>
      <c r="L497">
        <v>0</v>
      </c>
      <c r="M497" t="s">
        <v>584</v>
      </c>
      <c r="N497" t="s">
        <v>1413</v>
      </c>
      <c r="O497" t="s">
        <v>26</v>
      </c>
      <c r="P497" t="s">
        <v>27</v>
      </c>
      <c r="Q497">
        <v>123</v>
      </c>
    </row>
    <row r="498" spans="1:17" hidden="1" x14ac:dyDescent="0.25">
      <c r="A498">
        <v>496</v>
      </c>
      <c r="B498">
        <v>497</v>
      </c>
      <c r="C498" t="s">
        <v>1414</v>
      </c>
      <c r="D498">
        <v>2018</v>
      </c>
      <c r="F498">
        <v>7.8</v>
      </c>
      <c r="G498" s="1">
        <v>0.5</v>
      </c>
      <c r="H498">
        <v>1</v>
      </c>
      <c r="I498">
        <v>0</v>
      </c>
      <c r="J498">
        <v>0</v>
      </c>
      <c r="K498">
        <v>0</v>
      </c>
      <c r="L498">
        <v>0</v>
      </c>
      <c r="M498" t="s">
        <v>64</v>
      </c>
      <c r="N498" t="s">
        <v>104</v>
      </c>
      <c r="O498" t="s">
        <v>66</v>
      </c>
      <c r="P498" t="s">
        <v>67</v>
      </c>
      <c r="Q498">
        <v>155</v>
      </c>
    </row>
    <row r="499" spans="1:17" x14ac:dyDescent="0.25">
      <c r="A499">
        <v>497</v>
      </c>
      <c r="B499">
        <v>498</v>
      </c>
      <c r="C499" t="s">
        <v>1415</v>
      </c>
      <c r="D499">
        <v>2017</v>
      </c>
      <c r="E499" t="s">
        <v>17</v>
      </c>
      <c r="F499">
        <v>6.7</v>
      </c>
      <c r="G499" s="1">
        <v>0.82</v>
      </c>
      <c r="H499">
        <v>1</v>
      </c>
      <c r="I499">
        <v>1</v>
      </c>
      <c r="J499">
        <v>1</v>
      </c>
      <c r="K499">
        <v>0</v>
      </c>
      <c r="L499">
        <v>0</v>
      </c>
      <c r="M499" t="s">
        <v>1416</v>
      </c>
      <c r="N499" t="s">
        <v>1417</v>
      </c>
      <c r="O499" t="s">
        <v>226</v>
      </c>
      <c r="P499" t="s">
        <v>354</v>
      </c>
      <c r="Q499">
        <v>106</v>
      </c>
    </row>
    <row r="500" spans="1:17" x14ac:dyDescent="0.25">
      <c r="A500">
        <v>498</v>
      </c>
      <c r="B500">
        <v>499</v>
      </c>
      <c r="C500" t="s">
        <v>1418</v>
      </c>
      <c r="D500">
        <v>2018</v>
      </c>
      <c r="E500" t="s">
        <v>23</v>
      </c>
      <c r="F500">
        <v>7.6</v>
      </c>
      <c r="G500" s="1">
        <v>0.81</v>
      </c>
      <c r="H500">
        <v>1</v>
      </c>
      <c r="I500">
        <v>0</v>
      </c>
      <c r="J500">
        <v>0</v>
      </c>
      <c r="K500">
        <v>0</v>
      </c>
      <c r="L500">
        <v>0</v>
      </c>
      <c r="N500" t="s">
        <v>160</v>
      </c>
      <c r="O500" t="s">
        <v>26</v>
      </c>
      <c r="P500" t="s">
        <v>27</v>
      </c>
      <c r="Q500">
        <v>60</v>
      </c>
    </row>
    <row r="501" spans="1:17" hidden="1" x14ac:dyDescent="0.25">
      <c r="A501">
        <v>499</v>
      </c>
      <c r="B501">
        <v>500</v>
      </c>
      <c r="C501" t="s">
        <v>1419</v>
      </c>
      <c r="D501">
        <v>1996</v>
      </c>
      <c r="E501" t="s">
        <v>17</v>
      </c>
      <c r="F501">
        <v>6.5</v>
      </c>
      <c r="G501" s="1">
        <v>0.5</v>
      </c>
      <c r="H501">
        <v>1</v>
      </c>
      <c r="I501">
        <v>0</v>
      </c>
      <c r="J501">
        <v>0</v>
      </c>
      <c r="K501">
        <v>0</v>
      </c>
      <c r="L501">
        <v>0</v>
      </c>
      <c r="M501" t="s">
        <v>1420</v>
      </c>
      <c r="N501" t="s">
        <v>1421</v>
      </c>
      <c r="O501" t="s">
        <v>26</v>
      </c>
      <c r="P501" t="s">
        <v>27</v>
      </c>
      <c r="Q501">
        <v>103</v>
      </c>
    </row>
    <row r="502" spans="1:17" x14ac:dyDescent="0.25">
      <c r="A502">
        <v>500</v>
      </c>
      <c r="B502">
        <v>501</v>
      </c>
      <c r="C502" t="s">
        <v>1422</v>
      </c>
      <c r="D502">
        <v>2017</v>
      </c>
      <c r="F502">
        <v>6.5</v>
      </c>
      <c r="G502" s="1">
        <v>0.92</v>
      </c>
      <c r="H502">
        <v>1</v>
      </c>
      <c r="I502">
        <v>0</v>
      </c>
      <c r="J502">
        <v>0</v>
      </c>
      <c r="K502">
        <v>0</v>
      </c>
      <c r="L502">
        <v>0</v>
      </c>
      <c r="M502" t="s">
        <v>1423</v>
      </c>
      <c r="N502" t="s">
        <v>268</v>
      </c>
      <c r="O502" t="s">
        <v>80</v>
      </c>
      <c r="P502" t="s">
        <v>27</v>
      </c>
      <c r="Q502">
        <v>99</v>
      </c>
    </row>
    <row r="503" spans="1:17" x14ac:dyDescent="0.25">
      <c r="A503">
        <v>501</v>
      </c>
      <c r="B503">
        <v>502</v>
      </c>
      <c r="C503" t="s">
        <v>1424</v>
      </c>
      <c r="D503">
        <v>2018</v>
      </c>
      <c r="E503" t="s">
        <v>23</v>
      </c>
      <c r="F503">
        <v>6.9</v>
      </c>
      <c r="G503" s="1">
        <v>0.93</v>
      </c>
      <c r="H503">
        <v>1</v>
      </c>
      <c r="I503">
        <v>0</v>
      </c>
      <c r="J503">
        <v>0</v>
      </c>
      <c r="K503">
        <v>0</v>
      </c>
      <c r="L503">
        <v>0</v>
      </c>
      <c r="M503" t="s">
        <v>1425</v>
      </c>
      <c r="N503" t="s">
        <v>100</v>
      </c>
      <c r="O503" t="s">
        <v>26</v>
      </c>
      <c r="P503" t="s">
        <v>27</v>
      </c>
      <c r="Q503">
        <v>94</v>
      </c>
    </row>
    <row r="504" spans="1:17" hidden="1" x14ac:dyDescent="0.25">
      <c r="A504">
        <v>502</v>
      </c>
      <c r="B504">
        <v>503</v>
      </c>
      <c r="C504" t="s">
        <v>1426</v>
      </c>
      <c r="D504">
        <v>2011</v>
      </c>
      <c r="E504" t="s">
        <v>32</v>
      </c>
      <c r="F504">
        <v>7</v>
      </c>
      <c r="G504" s="1">
        <v>0.45</v>
      </c>
      <c r="H504">
        <v>1</v>
      </c>
      <c r="I504">
        <v>0</v>
      </c>
      <c r="J504">
        <v>0</v>
      </c>
      <c r="K504">
        <v>0</v>
      </c>
      <c r="L504">
        <v>0</v>
      </c>
      <c r="M504" t="s">
        <v>1427</v>
      </c>
      <c r="N504" t="s">
        <v>1428</v>
      </c>
      <c r="O504" t="s">
        <v>26</v>
      </c>
      <c r="P504" t="s">
        <v>27</v>
      </c>
      <c r="Q504">
        <v>112</v>
      </c>
    </row>
    <row r="505" spans="1:17" x14ac:dyDescent="0.25">
      <c r="A505">
        <v>503</v>
      </c>
      <c r="B505">
        <v>504</v>
      </c>
      <c r="C505" t="s">
        <v>1429</v>
      </c>
      <c r="D505">
        <v>2019</v>
      </c>
      <c r="E505" t="s">
        <v>32</v>
      </c>
      <c r="F505">
        <v>7</v>
      </c>
      <c r="G505" s="1">
        <v>0.91</v>
      </c>
      <c r="H505">
        <v>1</v>
      </c>
      <c r="I505">
        <v>0</v>
      </c>
      <c r="J505">
        <v>0</v>
      </c>
      <c r="K505">
        <v>0</v>
      </c>
      <c r="L505">
        <v>0</v>
      </c>
      <c r="M505" t="s">
        <v>1430</v>
      </c>
      <c r="N505" t="s">
        <v>1431</v>
      </c>
      <c r="O505" t="s">
        <v>26</v>
      </c>
      <c r="P505" t="s">
        <v>27</v>
      </c>
      <c r="Q505">
        <v>45</v>
      </c>
    </row>
    <row r="506" spans="1:17" hidden="1" x14ac:dyDescent="0.25">
      <c r="A506">
        <v>504</v>
      </c>
      <c r="B506">
        <v>505</v>
      </c>
      <c r="C506" t="s">
        <v>1432</v>
      </c>
      <c r="D506">
        <v>2011</v>
      </c>
      <c r="E506" t="s">
        <v>23</v>
      </c>
      <c r="F506">
        <v>5.8</v>
      </c>
      <c r="G506" s="1">
        <v>0.8</v>
      </c>
      <c r="H506">
        <v>1</v>
      </c>
      <c r="I506">
        <v>0</v>
      </c>
      <c r="J506">
        <v>0</v>
      </c>
      <c r="K506">
        <v>0</v>
      </c>
      <c r="L506">
        <v>0</v>
      </c>
      <c r="M506" t="s">
        <v>1433</v>
      </c>
      <c r="N506" t="s">
        <v>1024</v>
      </c>
      <c r="O506" t="s">
        <v>1434</v>
      </c>
      <c r="P506" t="s">
        <v>43</v>
      </c>
      <c r="Q506">
        <v>93</v>
      </c>
    </row>
    <row r="507" spans="1:17" hidden="1" x14ac:dyDescent="0.25">
      <c r="A507">
        <v>505</v>
      </c>
      <c r="B507">
        <v>506</v>
      </c>
      <c r="C507" t="s">
        <v>1435</v>
      </c>
      <c r="D507">
        <v>2016</v>
      </c>
      <c r="F507">
        <v>8.1</v>
      </c>
      <c r="G507" s="1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 t="s">
        <v>1436</v>
      </c>
      <c r="N507" t="s">
        <v>75</v>
      </c>
      <c r="O507" t="s">
        <v>66</v>
      </c>
      <c r="P507" t="s">
        <v>67</v>
      </c>
      <c r="Q507">
        <v>136</v>
      </c>
    </row>
    <row r="508" spans="1:17" hidden="1" x14ac:dyDescent="0.25">
      <c r="A508">
        <v>506</v>
      </c>
      <c r="B508">
        <v>507</v>
      </c>
      <c r="C508" t="s">
        <v>1437</v>
      </c>
      <c r="D508">
        <v>1999</v>
      </c>
      <c r="E508" t="s">
        <v>32</v>
      </c>
      <c r="F508">
        <v>5.9</v>
      </c>
      <c r="G508" s="1">
        <v>0.67</v>
      </c>
      <c r="H508">
        <v>1</v>
      </c>
      <c r="I508">
        <v>0</v>
      </c>
      <c r="J508">
        <v>0</v>
      </c>
      <c r="K508">
        <v>0</v>
      </c>
      <c r="L508">
        <v>0</v>
      </c>
      <c r="M508" t="s">
        <v>1438</v>
      </c>
      <c r="N508" t="s">
        <v>977</v>
      </c>
      <c r="O508" t="s">
        <v>59</v>
      </c>
      <c r="P508" t="s">
        <v>1439</v>
      </c>
      <c r="Q508">
        <v>84</v>
      </c>
    </row>
    <row r="509" spans="1:17" hidden="1" x14ac:dyDescent="0.25">
      <c r="A509">
        <v>507</v>
      </c>
      <c r="B509">
        <v>508</v>
      </c>
      <c r="C509" t="s">
        <v>1440</v>
      </c>
      <c r="D509">
        <v>2013</v>
      </c>
      <c r="E509" t="s">
        <v>23</v>
      </c>
      <c r="F509">
        <v>7.2</v>
      </c>
      <c r="G509" s="1">
        <v>0.95</v>
      </c>
      <c r="H509">
        <v>1</v>
      </c>
      <c r="I509">
        <v>0</v>
      </c>
      <c r="J509">
        <v>0</v>
      </c>
      <c r="K509">
        <v>0</v>
      </c>
      <c r="L509">
        <v>0</v>
      </c>
      <c r="M509" t="s">
        <v>1441</v>
      </c>
      <c r="N509" t="s">
        <v>834</v>
      </c>
      <c r="O509" t="s">
        <v>26</v>
      </c>
      <c r="P509" t="s">
        <v>108</v>
      </c>
      <c r="Q509">
        <v>82</v>
      </c>
    </row>
    <row r="510" spans="1:17" hidden="1" x14ac:dyDescent="0.25">
      <c r="A510">
        <v>508</v>
      </c>
      <c r="B510">
        <v>509</v>
      </c>
      <c r="C510" t="s">
        <v>1442</v>
      </c>
      <c r="D510">
        <v>2018</v>
      </c>
      <c r="E510" t="s">
        <v>23</v>
      </c>
      <c r="F510">
        <v>6.4</v>
      </c>
      <c r="G510" s="1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 t="s">
        <v>1443</v>
      </c>
      <c r="N510" t="s">
        <v>289</v>
      </c>
      <c r="O510" t="s">
        <v>526</v>
      </c>
      <c r="P510" t="s">
        <v>1444</v>
      </c>
      <c r="Q510">
        <v>102</v>
      </c>
    </row>
    <row r="511" spans="1:17" hidden="1" x14ac:dyDescent="0.25">
      <c r="A511">
        <v>509</v>
      </c>
      <c r="B511">
        <v>510</v>
      </c>
      <c r="C511" t="s">
        <v>1445</v>
      </c>
      <c r="D511">
        <v>2017</v>
      </c>
      <c r="E511" t="s">
        <v>23</v>
      </c>
      <c r="F511">
        <v>6.3</v>
      </c>
      <c r="G511" s="1">
        <v>0.75</v>
      </c>
      <c r="H511">
        <v>1</v>
      </c>
      <c r="I511">
        <v>0</v>
      </c>
      <c r="J511">
        <v>0</v>
      </c>
      <c r="K511">
        <v>0</v>
      </c>
      <c r="L511">
        <v>0</v>
      </c>
      <c r="M511" t="s">
        <v>1446</v>
      </c>
      <c r="N511" t="s">
        <v>565</v>
      </c>
      <c r="O511" t="s">
        <v>530</v>
      </c>
      <c r="P511" t="s">
        <v>48</v>
      </c>
      <c r="Q511">
        <v>116</v>
      </c>
    </row>
    <row r="512" spans="1:17" hidden="1" x14ac:dyDescent="0.25">
      <c r="A512">
        <v>510</v>
      </c>
      <c r="B512">
        <v>511</v>
      </c>
      <c r="C512" t="s">
        <v>1447</v>
      </c>
      <c r="D512">
        <v>2019</v>
      </c>
      <c r="E512" t="s">
        <v>23</v>
      </c>
      <c r="F512">
        <v>5.8</v>
      </c>
      <c r="G512" s="1">
        <v>0.95</v>
      </c>
      <c r="H512">
        <v>1</v>
      </c>
      <c r="I512">
        <v>0</v>
      </c>
      <c r="J512">
        <v>0</v>
      </c>
      <c r="K512">
        <v>0</v>
      </c>
      <c r="L512">
        <v>0</v>
      </c>
      <c r="M512" t="s">
        <v>267</v>
      </c>
      <c r="N512" t="s">
        <v>311</v>
      </c>
      <c r="O512" t="s">
        <v>1448</v>
      </c>
      <c r="P512" t="s">
        <v>167</v>
      </c>
      <c r="Q512">
        <v>134</v>
      </c>
    </row>
    <row r="513" spans="1:17" hidden="1" x14ac:dyDescent="0.25">
      <c r="A513">
        <v>511</v>
      </c>
      <c r="B513">
        <v>512</v>
      </c>
      <c r="C513" t="s">
        <v>1449</v>
      </c>
      <c r="D513">
        <v>2012</v>
      </c>
      <c r="E513" t="s">
        <v>32</v>
      </c>
      <c r="F513">
        <v>6.5</v>
      </c>
      <c r="G513" s="1">
        <v>0.75</v>
      </c>
      <c r="H513">
        <v>1</v>
      </c>
      <c r="I513">
        <v>0</v>
      </c>
      <c r="J513">
        <v>0</v>
      </c>
      <c r="K513">
        <v>0</v>
      </c>
      <c r="L513">
        <v>0</v>
      </c>
      <c r="M513" t="s">
        <v>1409</v>
      </c>
      <c r="N513" t="s">
        <v>1450</v>
      </c>
      <c r="O513" t="s">
        <v>20</v>
      </c>
      <c r="P513" t="s">
        <v>27</v>
      </c>
      <c r="Q513">
        <v>107</v>
      </c>
    </row>
    <row r="514" spans="1:17" x14ac:dyDescent="0.25">
      <c r="A514">
        <v>512</v>
      </c>
      <c r="B514">
        <v>513</v>
      </c>
      <c r="C514" t="s">
        <v>1451</v>
      </c>
      <c r="D514">
        <v>2016</v>
      </c>
      <c r="F514">
        <v>6.5</v>
      </c>
      <c r="G514" s="1">
        <v>0.95</v>
      </c>
      <c r="H514">
        <v>1</v>
      </c>
      <c r="I514">
        <v>0</v>
      </c>
      <c r="J514">
        <v>0</v>
      </c>
      <c r="K514">
        <v>0</v>
      </c>
      <c r="L514">
        <v>0</v>
      </c>
      <c r="M514" t="s">
        <v>1452</v>
      </c>
      <c r="N514" t="s">
        <v>598</v>
      </c>
      <c r="O514" t="s">
        <v>26</v>
      </c>
      <c r="P514" t="s">
        <v>27</v>
      </c>
      <c r="Q514">
        <v>82</v>
      </c>
    </row>
    <row r="515" spans="1:17" x14ac:dyDescent="0.25">
      <c r="A515">
        <v>513</v>
      </c>
      <c r="B515">
        <v>514</v>
      </c>
      <c r="C515" t="s">
        <v>1453</v>
      </c>
      <c r="D515">
        <v>2018</v>
      </c>
      <c r="F515">
        <v>7.7</v>
      </c>
      <c r="G515" s="1">
        <v>0.5</v>
      </c>
      <c r="H515">
        <v>1</v>
      </c>
      <c r="I515">
        <v>0</v>
      </c>
      <c r="J515">
        <v>0</v>
      </c>
      <c r="K515">
        <v>0</v>
      </c>
      <c r="L515">
        <v>0</v>
      </c>
      <c r="M515" t="s">
        <v>1454</v>
      </c>
      <c r="N515" t="s">
        <v>1455</v>
      </c>
      <c r="O515" t="s">
        <v>66</v>
      </c>
      <c r="P515" t="s">
        <v>149</v>
      </c>
      <c r="Q515">
        <v>129</v>
      </c>
    </row>
    <row r="516" spans="1:17" hidden="1" x14ac:dyDescent="0.25">
      <c r="A516">
        <v>514</v>
      </c>
      <c r="B516">
        <v>515</v>
      </c>
      <c r="C516" t="s">
        <v>1456</v>
      </c>
      <c r="D516">
        <v>2018</v>
      </c>
      <c r="E516" t="s">
        <v>17</v>
      </c>
      <c r="F516">
        <v>6.6</v>
      </c>
      <c r="G516" s="1">
        <v>0.69</v>
      </c>
      <c r="H516">
        <v>1</v>
      </c>
      <c r="I516">
        <v>0</v>
      </c>
      <c r="J516">
        <v>0</v>
      </c>
      <c r="K516">
        <v>0</v>
      </c>
      <c r="L516">
        <v>0</v>
      </c>
      <c r="M516" t="s">
        <v>1457</v>
      </c>
      <c r="N516" t="s">
        <v>1458</v>
      </c>
      <c r="O516" t="s">
        <v>1459</v>
      </c>
      <c r="P516" t="s">
        <v>350</v>
      </c>
      <c r="Q516">
        <v>117</v>
      </c>
    </row>
    <row r="517" spans="1:17" hidden="1" x14ac:dyDescent="0.25">
      <c r="A517">
        <v>515</v>
      </c>
      <c r="B517">
        <v>516</v>
      </c>
      <c r="C517" t="s">
        <v>1460</v>
      </c>
      <c r="D517">
        <v>1998</v>
      </c>
      <c r="E517" t="s">
        <v>17</v>
      </c>
      <c r="F517">
        <v>6.2</v>
      </c>
      <c r="G517" s="1">
        <v>0.45</v>
      </c>
      <c r="H517">
        <v>1</v>
      </c>
      <c r="I517">
        <v>0</v>
      </c>
      <c r="J517">
        <v>0</v>
      </c>
      <c r="K517">
        <v>0</v>
      </c>
      <c r="L517">
        <v>0</v>
      </c>
      <c r="M517" t="s">
        <v>1461</v>
      </c>
      <c r="N517" t="s">
        <v>1462</v>
      </c>
      <c r="O517" t="s">
        <v>26</v>
      </c>
      <c r="P517" t="s">
        <v>27</v>
      </c>
      <c r="Q517">
        <v>120</v>
      </c>
    </row>
    <row r="518" spans="1:17" hidden="1" x14ac:dyDescent="0.25">
      <c r="A518">
        <v>516</v>
      </c>
      <c r="B518">
        <v>517</v>
      </c>
      <c r="C518" t="s">
        <v>1463</v>
      </c>
      <c r="D518">
        <v>2018</v>
      </c>
      <c r="F518">
        <v>6.7</v>
      </c>
      <c r="G518" s="1">
        <v>0.89</v>
      </c>
      <c r="H518">
        <v>1</v>
      </c>
      <c r="I518">
        <v>0</v>
      </c>
      <c r="J518">
        <v>0</v>
      </c>
      <c r="K518">
        <v>0</v>
      </c>
      <c r="L518">
        <v>0</v>
      </c>
      <c r="M518" t="s">
        <v>1464</v>
      </c>
      <c r="N518" t="s">
        <v>100</v>
      </c>
      <c r="O518" t="s">
        <v>1465</v>
      </c>
      <c r="P518" t="s">
        <v>27</v>
      </c>
      <c r="Q518">
        <v>96</v>
      </c>
    </row>
    <row r="519" spans="1:17" x14ac:dyDescent="0.25">
      <c r="A519">
        <v>517</v>
      </c>
      <c r="B519">
        <v>518</v>
      </c>
      <c r="C519" t="s">
        <v>1466</v>
      </c>
      <c r="D519">
        <v>2014</v>
      </c>
      <c r="E519" t="s">
        <v>17</v>
      </c>
      <c r="F519">
        <v>6.8</v>
      </c>
      <c r="G519" s="1">
        <v>0.54</v>
      </c>
      <c r="H519">
        <v>1</v>
      </c>
      <c r="I519">
        <v>0</v>
      </c>
      <c r="J519">
        <v>0</v>
      </c>
      <c r="K519">
        <v>0</v>
      </c>
      <c r="L519">
        <v>0</v>
      </c>
      <c r="M519" t="s">
        <v>1345</v>
      </c>
      <c r="N519" t="s">
        <v>497</v>
      </c>
      <c r="O519" t="s">
        <v>26</v>
      </c>
      <c r="P519" t="s">
        <v>27</v>
      </c>
      <c r="Q519">
        <v>112</v>
      </c>
    </row>
    <row r="520" spans="1:17" hidden="1" x14ac:dyDescent="0.25">
      <c r="A520">
        <v>518</v>
      </c>
      <c r="B520">
        <v>519</v>
      </c>
      <c r="C520" t="s">
        <v>1467</v>
      </c>
      <c r="D520">
        <v>2017</v>
      </c>
      <c r="E520" t="s">
        <v>23</v>
      </c>
      <c r="F520">
        <v>7.8</v>
      </c>
      <c r="G520" s="1">
        <v>0.88</v>
      </c>
      <c r="H520">
        <v>1</v>
      </c>
      <c r="I520">
        <v>0</v>
      </c>
      <c r="J520">
        <v>0</v>
      </c>
      <c r="K520">
        <v>0</v>
      </c>
      <c r="L520">
        <v>0</v>
      </c>
    </row>
    <row r="521" spans="1:17" hidden="1" x14ac:dyDescent="0.25">
      <c r="A521">
        <v>519</v>
      </c>
      <c r="B521">
        <v>520</v>
      </c>
      <c r="C521" t="s">
        <v>1468</v>
      </c>
      <c r="D521">
        <v>2019</v>
      </c>
      <c r="E521" t="s">
        <v>17</v>
      </c>
      <c r="F521">
        <v>6</v>
      </c>
      <c r="G521" s="1">
        <v>0.75</v>
      </c>
      <c r="H521">
        <v>1</v>
      </c>
      <c r="I521">
        <v>0</v>
      </c>
      <c r="J521">
        <v>0</v>
      </c>
      <c r="K521">
        <v>0</v>
      </c>
      <c r="L521">
        <v>0</v>
      </c>
      <c r="M521" t="s">
        <v>1469</v>
      </c>
      <c r="N521" t="s">
        <v>1470</v>
      </c>
      <c r="O521" t="s">
        <v>1049</v>
      </c>
      <c r="P521" t="s">
        <v>1471</v>
      </c>
      <c r="Q521">
        <v>125</v>
      </c>
    </row>
    <row r="522" spans="1:17" hidden="1" x14ac:dyDescent="0.25">
      <c r="A522">
        <v>520</v>
      </c>
      <c r="B522">
        <v>521</v>
      </c>
      <c r="C522" t="s">
        <v>1472</v>
      </c>
      <c r="D522">
        <v>2006</v>
      </c>
      <c r="E522" t="s">
        <v>17</v>
      </c>
      <c r="F522">
        <v>6.8</v>
      </c>
      <c r="G522" s="1">
        <v>0.78</v>
      </c>
      <c r="H522">
        <v>1</v>
      </c>
      <c r="I522">
        <v>0</v>
      </c>
      <c r="J522">
        <v>0</v>
      </c>
      <c r="K522">
        <v>0</v>
      </c>
      <c r="L522">
        <v>0</v>
      </c>
      <c r="M522" t="s">
        <v>1473</v>
      </c>
      <c r="N522" t="s">
        <v>633</v>
      </c>
      <c r="O522" t="s">
        <v>740</v>
      </c>
      <c r="P522" t="s">
        <v>105</v>
      </c>
      <c r="Q522">
        <v>116</v>
      </c>
    </row>
    <row r="523" spans="1:17" hidden="1" x14ac:dyDescent="0.25">
      <c r="A523">
        <v>521</v>
      </c>
      <c r="B523">
        <v>522</v>
      </c>
      <c r="C523" t="s">
        <v>1474</v>
      </c>
      <c r="D523">
        <v>2003</v>
      </c>
      <c r="E523" t="s">
        <v>23</v>
      </c>
      <c r="F523">
        <v>6.8</v>
      </c>
      <c r="G523" s="1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 t="s">
        <v>1475</v>
      </c>
      <c r="N523" t="s">
        <v>122</v>
      </c>
      <c r="O523" t="s">
        <v>26</v>
      </c>
      <c r="P523" t="s">
        <v>27</v>
      </c>
      <c r="Q523">
        <v>83</v>
      </c>
    </row>
    <row r="524" spans="1:17" hidden="1" x14ac:dyDescent="0.25">
      <c r="A524">
        <v>522</v>
      </c>
      <c r="B524">
        <v>523</v>
      </c>
      <c r="C524" t="s">
        <v>1476</v>
      </c>
      <c r="D524">
        <v>2018</v>
      </c>
      <c r="E524" t="s">
        <v>17</v>
      </c>
      <c r="F524">
        <v>6.5</v>
      </c>
      <c r="G524" s="1">
        <v>0.81</v>
      </c>
      <c r="H524">
        <v>1</v>
      </c>
      <c r="I524">
        <v>0</v>
      </c>
      <c r="J524">
        <v>0</v>
      </c>
      <c r="K524">
        <v>0</v>
      </c>
      <c r="L524">
        <v>0</v>
      </c>
      <c r="M524" t="s">
        <v>1477</v>
      </c>
      <c r="N524" t="s">
        <v>675</v>
      </c>
      <c r="O524" t="s">
        <v>667</v>
      </c>
      <c r="P524" t="s">
        <v>27</v>
      </c>
      <c r="Q524">
        <v>106</v>
      </c>
    </row>
    <row r="525" spans="1:17" x14ac:dyDescent="0.25">
      <c r="A525">
        <v>523</v>
      </c>
      <c r="B525">
        <v>524</v>
      </c>
      <c r="C525" t="s">
        <v>1478</v>
      </c>
      <c r="D525">
        <v>2019</v>
      </c>
      <c r="F525">
        <v>7.4</v>
      </c>
      <c r="G525" s="1">
        <v>0.93</v>
      </c>
      <c r="H525">
        <v>1</v>
      </c>
      <c r="I525">
        <v>0</v>
      </c>
      <c r="J525">
        <v>0</v>
      </c>
      <c r="K525">
        <v>0</v>
      </c>
      <c r="L525">
        <v>0</v>
      </c>
      <c r="M525" t="s">
        <v>1479</v>
      </c>
      <c r="N525" t="s">
        <v>242</v>
      </c>
      <c r="O525" t="s">
        <v>26</v>
      </c>
      <c r="P525" t="s">
        <v>27</v>
      </c>
      <c r="Q525">
        <v>115</v>
      </c>
    </row>
    <row r="526" spans="1:17" hidden="1" x14ac:dyDescent="0.25">
      <c r="A526">
        <v>524</v>
      </c>
      <c r="B526">
        <v>525</v>
      </c>
      <c r="C526" t="s">
        <v>1480</v>
      </c>
      <c r="D526">
        <v>2017</v>
      </c>
      <c r="E526" t="s">
        <v>32</v>
      </c>
      <c r="F526">
        <v>7.5</v>
      </c>
      <c r="G526" s="1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 t="s">
        <v>1481</v>
      </c>
      <c r="N526" t="s">
        <v>658</v>
      </c>
      <c r="O526" t="s">
        <v>20</v>
      </c>
      <c r="P526" t="s">
        <v>27</v>
      </c>
      <c r="Q526">
        <v>101</v>
      </c>
    </row>
    <row r="527" spans="1:17" hidden="1" x14ac:dyDescent="0.25">
      <c r="A527">
        <v>525</v>
      </c>
      <c r="B527">
        <v>526</v>
      </c>
      <c r="C527" t="s">
        <v>1482</v>
      </c>
      <c r="D527">
        <v>2014</v>
      </c>
      <c r="E527" t="s">
        <v>32</v>
      </c>
      <c r="F527">
        <v>7</v>
      </c>
      <c r="G527" s="1">
        <v>0.93</v>
      </c>
      <c r="H527">
        <v>1</v>
      </c>
      <c r="I527">
        <v>0</v>
      </c>
      <c r="J527">
        <v>0</v>
      </c>
      <c r="K527">
        <v>0</v>
      </c>
      <c r="L527">
        <v>0</v>
      </c>
      <c r="M527" t="s">
        <v>1483</v>
      </c>
      <c r="N527" t="s">
        <v>75</v>
      </c>
      <c r="O527" t="s">
        <v>1484</v>
      </c>
      <c r="P527" t="s">
        <v>1485</v>
      </c>
      <c r="Q527">
        <v>93</v>
      </c>
    </row>
    <row r="528" spans="1:17" hidden="1" x14ac:dyDescent="0.25">
      <c r="A528">
        <v>526</v>
      </c>
      <c r="B528">
        <v>527</v>
      </c>
      <c r="C528" t="s">
        <v>1486</v>
      </c>
      <c r="D528">
        <v>1984</v>
      </c>
      <c r="E528" t="s">
        <v>17</v>
      </c>
      <c r="F528">
        <v>6.4</v>
      </c>
      <c r="G528" s="1">
        <v>0.46</v>
      </c>
      <c r="H528">
        <v>1</v>
      </c>
      <c r="I528">
        <v>0</v>
      </c>
      <c r="J528">
        <v>0</v>
      </c>
      <c r="K528">
        <v>0</v>
      </c>
      <c r="L528">
        <v>0</v>
      </c>
      <c r="M528" t="s">
        <v>1487</v>
      </c>
      <c r="N528" t="s">
        <v>321</v>
      </c>
      <c r="O528" t="s">
        <v>26</v>
      </c>
      <c r="P528" t="s">
        <v>368</v>
      </c>
      <c r="Q528">
        <v>114</v>
      </c>
    </row>
    <row r="529" spans="1:17" x14ac:dyDescent="0.25">
      <c r="A529">
        <v>527</v>
      </c>
      <c r="B529">
        <v>528</v>
      </c>
      <c r="C529" t="s">
        <v>1488</v>
      </c>
      <c r="D529">
        <v>2017</v>
      </c>
      <c r="E529" t="s">
        <v>23</v>
      </c>
      <c r="F529">
        <v>7.1</v>
      </c>
      <c r="G529" s="1">
        <v>0.7</v>
      </c>
      <c r="H529">
        <v>1</v>
      </c>
      <c r="I529">
        <v>0</v>
      </c>
      <c r="J529">
        <v>0</v>
      </c>
      <c r="K529">
        <v>0</v>
      </c>
      <c r="L529">
        <v>0</v>
      </c>
      <c r="M529" t="s">
        <v>1489</v>
      </c>
      <c r="N529" t="s">
        <v>1024</v>
      </c>
      <c r="O529" t="s">
        <v>66</v>
      </c>
      <c r="P529" t="s">
        <v>149</v>
      </c>
      <c r="Q529">
        <v>139</v>
      </c>
    </row>
    <row r="530" spans="1:17" hidden="1" x14ac:dyDescent="0.25">
      <c r="A530">
        <v>528</v>
      </c>
      <c r="B530">
        <v>529</v>
      </c>
      <c r="C530" t="s">
        <v>1490</v>
      </c>
      <c r="D530">
        <v>2010</v>
      </c>
      <c r="E530" t="s">
        <v>23</v>
      </c>
      <c r="F530">
        <v>6.7</v>
      </c>
      <c r="G530" s="1">
        <v>0.67</v>
      </c>
      <c r="H530">
        <v>1</v>
      </c>
      <c r="I530">
        <v>0</v>
      </c>
      <c r="J530">
        <v>0</v>
      </c>
      <c r="K530">
        <v>0</v>
      </c>
      <c r="L530">
        <v>0</v>
      </c>
      <c r="M530" t="s">
        <v>1491</v>
      </c>
      <c r="N530" t="s">
        <v>100</v>
      </c>
      <c r="O530" t="s">
        <v>26</v>
      </c>
      <c r="P530" t="s">
        <v>27</v>
      </c>
      <c r="Q530">
        <v>104</v>
      </c>
    </row>
    <row r="531" spans="1:17" x14ac:dyDescent="0.25">
      <c r="A531">
        <v>529</v>
      </c>
      <c r="B531">
        <v>530</v>
      </c>
      <c r="C531" t="s">
        <v>1492</v>
      </c>
      <c r="D531">
        <v>2018</v>
      </c>
      <c r="E531" t="s">
        <v>23</v>
      </c>
      <c r="F531">
        <v>6.9</v>
      </c>
      <c r="G531" s="1">
        <v>0.9</v>
      </c>
      <c r="H531">
        <v>1</v>
      </c>
      <c r="I531">
        <v>0</v>
      </c>
      <c r="J531">
        <v>0</v>
      </c>
      <c r="K531">
        <v>0</v>
      </c>
      <c r="L531">
        <v>0</v>
      </c>
      <c r="M531" t="s">
        <v>1493</v>
      </c>
      <c r="N531" t="s">
        <v>823</v>
      </c>
      <c r="O531" t="s">
        <v>26</v>
      </c>
      <c r="P531" t="s">
        <v>27</v>
      </c>
      <c r="Q531">
        <v>93</v>
      </c>
    </row>
    <row r="532" spans="1:17" x14ac:dyDescent="0.25">
      <c r="A532">
        <v>530</v>
      </c>
      <c r="B532">
        <v>531</v>
      </c>
      <c r="C532" t="s">
        <v>1494</v>
      </c>
      <c r="D532">
        <v>2017</v>
      </c>
      <c r="E532" t="s">
        <v>32</v>
      </c>
      <c r="F532">
        <v>6.2</v>
      </c>
      <c r="G532" s="1">
        <v>0.59</v>
      </c>
      <c r="H532">
        <v>1</v>
      </c>
      <c r="I532">
        <v>0</v>
      </c>
      <c r="J532">
        <v>0</v>
      </c>
      <c r="K532">
        <v>0</v>
      </c>
      <c r="L532">
        <v>0</v>
      </c>
      <c r="M532" t="s">
        <v>1495</v>
      </c>
      <c r="N532" t="s">
        <v>104</v>
      </c>
      <c r="O532" t="s">
        <v>26</v>
      </c>
      <c r="P532" t="s">
        <v>27</v>
      </c>
      <c r="Q532">
        <v>112</v>
      </c>
    </row>
    <row r="533" spans="1:17" x14ac:dyDescent="0.25">
      <c r="A533">
        <v>531</v>
      </c>
      <c r="B533">
        <v>532</v>
      </c>
      <c r="C533" t="s">
        <v>1496</v>
      </c>
      <c r="D533">
        <v>2018</v>
      </c>
      <c r="F533">
        <v>6.6</v>
      </c>
      <c r="G533" s="1">
        <v>0.95</v>
      </c>
      <c r="H533">
        <v>1</v>
      </c>
      <c r="I533">
        <v>0</v>
      </c>
      <c r="J533">
        <v>0</v>
      </c>
      <c r="K533">
        <v>0</v>
      </c>
      <c r="L533">
        <v>0</v>
      </c>
      <c r="M533" t="s">
        <v>1497</v>
      </c>
      <c r="N533" t="s">
        <v>100</v>
      </c>
      <c r="O533" t="s">
        <v>26</v>
      </c>
      <c r="P533" t="s">
        <v>27</v>
      </c>
      <c r="Q533">
        <v>109</v>
      </c>
    </row>
    <row r="534" spans="1:17" hidden="1" x14ac:dyDescent="0.25">
      <c r="A534">
        <v>532</v>
      </c>
      <c r="B534">
        <v>533</v>
      </c>
      <c r="C534" t="s">
        <v>1498</v>
      </c>
      <c r="D534">
        <v>2018</v>
      </c>
      <c r="E534" t="s">
        <v>17</v>
      </c>
      <c r="F534">
        <v>6.5</v>
      </c>
      <c r="G534" s="1">
        <v>0.52</v>
      </c>
      <c r="H534">
        <v>1</v>
      </c>
      <c r="I534">
        <v>0</v>
      </c>
      <c r="J534">
        <v>0</v>
      </c>
      <c r="K534">
        <v>0</v>
      </c>
      <c r="L534">
        <v>0</v>
      </c>
      <c r="M534" t="s">
        <v>1499</v>
      </c>
      <c r="N534" t="s">
        <v>1500</v>
      </c>
      <c r="O534" t="s">
        <v>119</v>
      </c>
      <c r="P534" t="s">
        <v>1007</v>
      </c>
      <c r="Q534">
        <v>104</v>
      </c>
    </row>
    <row r="535" spans="1:17" hidden="1" x14ac:dyDescent="0.25">
      <c r="A535">
        <v>533</v>
      </c>
      <c r="B535">
        <v>534</v>
      </c>
      <c r="C535" t="s">
        <v>1501</v>
      </c>
      <c r="D535">
        <v>2018</v>
      </c>
      <c r="F535">
        <v>6.3</v>
      </c>
      <c r="G535" s="1">
        <v>0.67</v>
      </c>
      <c r="H535">
        <v>1</v>
      </c>
      <c r="I535">
        <v>0</v>
      </c>
      <c r="J535">
        <v>0</v>
      </c>
      <c r="K535">
        <v>0</v>
      </c>
      <c r="L535">
        <v>0</v>
      </c>
      <c r="M535" t="s">
        <v>1502</v>
      </c>
      <c r="N535" t="s">
        <v>1503</v>
      </c>
      <c r="O535" t="s">
        <v>1504</v>
      </c>
      <c r="P535" t="s">
        <v>1505</v>
      </c>
      <c r="Q535">
        <v>98</v>
      </c>
    </row>
    <row r="536" spans="1:17" hidden="1" x14ac:dyDescent="0.25">
      <c r="A536">
        <v>534</v>
      </c>
      <c r="B536">
        <v>535</v>
      </c>
      <c r="C536" t="s">
        <v>1506</v>
      </c>
      <c r="D536">
        <v>2001</v>
      </c>
      <c r="E536" t="s">
        <v>213</v>
      </c>
      <c r="F536">
        <v>6</v>
      </c>
      <c r="G536" s="1">
        <v>0.74</v>
      </c>
      <c r="H536">
        <v>1</v>
      </c>
      <c r="I536">
        <v>0</v>
      </c>
      <c r="J536">
        <v>0</v>
      </c>
      <c r="K536">
        <v>0</v>
      </c>
      <c r="L536">
        <v>0</v>
      </c>
      <c r="M536" t="s">
        <v>1507</v>
      </c>
      <c r="N536" t="s">
        <v>145</v>
      </c>
      <c r="O536" t="s">
        <v>26</v>
      </c>
      <c r="P536" t="s">
        <v>27</v>
      </c>
      <c r="Q536">
        <v>82</v>
      </c>
    </row>
    <row r="537" spans="1:17" hidden="1" x14ac:dyDescent="0.25">
      <c r="A537">
        <v>535</v>
      </c>
      <c r="B537">
        <v>536</v>
      </c>
      <c r="C537" t="s">
        <v>1508</v>
      </c>
      <c r="D537">
        <v>2006</v>
      </c>
      <c r="E537" t="s">
        <v>17</v>
      </c>
      <c r="F537">
        <v>5.9</v>
      </c>
      <c r="G537" s="1">
        <v>0.67</v>
      </c>
      <c r="H537">
        <v>1</v>
      </c>
      <c r="I537">
        <v>0</v>
      </c>
      <c r="J537">
        <v>1</v>
      </c>
      <c r="K537">
        <v>0</v>
      </c>
      <c r="L537">
        <v>0</v>
      </c>
      <c r="M537" t="s">
        <v>1509</v>
      </c>
      <c r="N537" t="s">
        <v>675</v>
      </c>
      <c r="O537" t="s">
        <v>26</v>
      </c>
      <c r="P537" t="s">
        <v>27</v>
      </c>
      <c r="Q537">
        <v>129</v>
      </c>
    </row>
    <row r="538" spans="1:17" hidden="1" x14ac:dyDescent="0.25">
      <c r="A538">
        <v>536</v>
      </c>
      <c r="B538">
        <v>537</v>
      </c>
      <c r="C538" t="s">
        <v>1510</v>
      </c>
      <c r="D538">
        <v>2010</v>
      </c>
      <c r="E538" t="s">
        <v>213</v>
      </c>
      <c r="F538">
        <v>8</v>
      </c>
      <c r="G538" s="1">
        <v>0.8</v>
      </c>
      <c r="H538">
        <v>1</v>
      </c>
      <c r="I538">
        <v>0</v>
      </c>
      <c r="J538">
        <v>1</v>
      </c>
      <c r="K538">
        <v>0</v>
      </c>
      <c r="L538">
        <v>0</v>
      </c>
      <c r="M538" t="s">
        <v>1511</v>
      </c>
      <c r="N538" t="s">
        <v>1512</v>
      </c>
      <c r="O538" t="s">
        <v>66</v>
      </c>
      <c r="P538" t="s">
        <v>149</v>
      </c>
      <c r="Q538">
        <v>88</v>
      </c>
    </row>
    <row r="539" spans="1:17" hidden="1" x14ac:dyDescent="0.25">
      <c r="A539">
        <v>537</v>
      </c>
      <c r="B539">
        <v>538</v>
      </c>
      <c r="C539" t="s">
        <v>1513</v>
      </c>
      <c r="D539">
        <v>2010</v>
      </c>
      <c r="E539" t="s">
        <v>32</v>
      </c>
      <c r="F539">
        <v>7.4</v>
      </c>
      <c r="G539" s="1">
        <v>0.85</v>
      </c>
      <c r="H539">
        <v>1</v>
      </c>
      <c r="I539">
        <v>0</v>
      </c>
      <c r="J539">
        <v>0</v>
      </c>
      <c r="K539">
        <v>0</v>
      </c>
      <c r="L539">
        <v>0</v>
      </c>
      <c r="M539" t="s">
        <v>1514</v>
      </c>
      <c r="N539" t="s">
        <v>65</v>
      </c>
      <c r="O539" t="s">
        <v>66</v>
      </c>
      <c r="P539" t="s">
        <v>67</v>
      </c>
      <c r="Q539">
        <v>95</v>
      </c>
    </row>
    <row r="540" spans="1:17" x14ac:dyDescent="0.25">
      <c r="A540">
        <v>538</v>
      </c>
      <c r="B540">
        <v>539</v>
      </c>
      <c r="C540" t="s">
        <v>1515</v>
      </c>
      <c r="D540">
        <v>2016</v>
      </c>
      <c r="F540">
        <v>6.7</v>
      </c>
      <c r="G540" s="1">
        <v>0.89</v>
      </c>
      <c r="H540">
        <v>1</v>
      </c>
      <c r="I540">
        <v>0</v>
      </c>
      <c r="J540">
        <v>0</v>
      </c>
      <c r="K540">
        <v>0</v>
      </c>
      <c r="L540">
        <v>0</v>
      </c>
      <c r="M540" t="s">
        <v>1516</v>
      </c>
      <c r="N540" t="s">
        <v>353</v>
      </c>
      <c r="O540" t="s">
        <v>80</v>
      </c>
      <c r="P540" t="s">
        <v>27</v>
      </c>
      <c r="Q540">
        <v>99</v>
      </c>
    </row>
    <row r="541" spans="1:17" hidden="1" x14ac:dyDescent="0.25">
      <c r="A541">
        <v>539</v>
      </c>
      <c r="B541">
        <v>540</v>
      </c>
      <c r="C541" t="s">
        <v>1517</v>
      </c>
      <c r="D541">
        <v>2018</v>
      </c>
      <c r="E541" t="s">
        <v>32</v>
      </c>
      <c r="F541">
        <v>7.5</v>
      </c>
      <c r="G541" s="1">
        <v>1</v>
      </c>
      <c r="H541">
        <v>1</v>
      </c>
      <c r="I541">
        <v>0</v>
      </c>
      <c r="J541">
        <v>0</v>
      </c>
      <c r="K541">
        <v>0</v>
      </c>
      <c r="L541">
        <v>0</v>
      </c>
    </row>
    <row r="542" spans="1:17" hidden="1" x14ac:dyDescent="0.25">
      <c r="A542">
        <v>540</v>
      </c>
      <c r="B542">
        <v>541</v>
      </c>
      <c r="C542" t="s">
        <v>1518</v>
      </c>
      <c r="D542">
        <v>1995</v>
      </c>
      <c r="E542" t="s">
        <v>17</v>
      </c>
      <c r="F542">
        <v>5.8</v>
      </c>
      <c r="G542" s="1">
        <v>0.47</v>
      </c>
      <c r="H542">
        <v>1</v>
      </c>
      <c r="I542">
        <v>0</v>
      </c>
      <c r="J542">
        <v>0</v>
      </c>
      <c r="K542">
        <v>0</v>
      </c>
      <c r="L542">
        <v>0</v>
      </c>
      <c r="M542" t="s">
        <v>1286</v>
      </c>
      <c r="N542" t="s">
        <v>1519</v>
      </c>
      <c r="O542" t="s">
        <v>26</v>
      </c>
      <c r="P542" t="s">
        <v>27</v>
      </c>
      <c r="Q542">
        <v>101</v>
      </c>
    </row>
    <row r="543" spans="1:17" x14ac:dyDescent="0.25">
      <c r="A543">
        <v>541</v>
      </c>
      <c r="B543">
        <v>542</v>
      </c>
      <c r="C543" t="s">
        <v>1520</v>
      </c>
      <c r="D543">
        <v>2018</v>
      </c>
      <c r="E543" t="s">
        <v>735</v>
      </c>
      <c r="F543">
        <v>6.5</v>
      </c>
      <c r="G543" s="1">
        <v>0.89</v>
      </c>
      <c r="H543">
        <v>1</v>
      </c>
      <c r="I543">
        <v>0</v>
      </c>
      <c r="J543">
        <v>0</v>
      </c>
      <c r="K543">
        <v>0</v>
      </c>
      <c r="L543">
        <v>0</v>
      </c>
      <c r="M543" t="s">
        <v>1521</v>
      </c>
      <c r="N543" t="s">
        <v>353</v>
      </c>
      <c r="O543" t="s">
        <v>26</v>
      </c>
      <c r="P543" t="s">
        <v>27</v>
      </c>
      <c r="Q543">
        <v>96</v>
      </c>
    </row>
    <row r="544" spans="1:17" x14ac:dyDescent="0.25">
      <c r="A544">
        <v>542</v>
      </c>
      <c r="B544">
        <v>543</v>
      </c>
      <c r="C544" t="s">
        <v>1522</v>
      </c>
      <c r="D544">
        <v>2019</v>
      </c>
      <c r="E544" t="s">
        <v>23</v>
      </c>
      <c r="F544">
        <v>7.2</v>
      </c>
      <c r="G544" s="1">
        <v>0.85</v>
      </c>
      <c r="H544">
        <v>1</v>
      </c>
      <c r="I544">
        <v>0</v>
      </c>
      <c r="J544">
        <v>0</v>
      </c>
      <c r="K544">
        <v>0</v>
      </c>
      <c r="L544">
        <v>0</v>
      </c>
      <c r="M544" t="s">
        <v>1523</v>
      </c>
      <c r="N544" t="s">
        <v>62</v>
      </c>
      <c r="O544" t="s">
        <v>26</v>
      </c>
      <c r="P544" t="s">
        <v>27</v>
      </c>
      <c r="Q544">
        <v>110</v>
      </c>
    </row>
    <row r="545" spans="1:17" hidden="1" x14ac:dyDescent="0.25">
      <c r="A545">
        <v>543</v>
      </c>
      <c r="B545">
        <v>544</v>
      </c>
      <c r="C545" t="s">
        <v>1524</v>
      </c>
      <c r="D545">
        <v>2009</v>
      </c>
      <c r="E545" t="s">
        <v>17</v>
      </c>
      <c r="F545">
        <v>6</v>
      </c>
      <c r="G545" s="1">
        <v>0.68</v>
      </c>
      <c r="H545">
        <v>1</v>
      </c>
      <c r="I545">
        <v>0</v>
      </c>
      <c r="J545">
        <v>0</v>
      </c>
      <c r="K545">
        <v>0</v>
      </c>
      <c r="L545">
        <v>0</v>
      </c>
      <c r="M545" t="s">
        <v>1525</v>
      </c>
      <c r="N545" t="s">
        <v>1280</v>
      </c>
      <c r="O545" t="s">
        <v>26</v>
      </c>
      <c r="P545" t="s">
        <v>27</v>
      </c>
      <c r="Q545">
        <v>84</v>
      </c>
    </row>
    <row r="546" spans="1:17" x14ac:dyDescent="0.25">
      <c r="A546">
        <v>544</v>
      </c>
      <c r="B546">
        <v>545</v>
      </c>
      <c r="C546" t="s">
        <v>1526</v>
      </c>
      <c r="D546">
        <v>2015</v>
      </c>
      <c r="F546">
        <v>7.4</v>
      </c>
      <c r="G546" s="1">
        <v>0.77</v>
      </c>
      <c r="H546">
        <v>1</v>
      </c>
      <c r="I546">
        <v>0</v>
      </c>
      <c r="J546">
        <v>0</v>
      </c>
      <c r="K546">
        <v>0</v>
      </c>
      <c r="L546">
        <v>0</v>
      </c>
      <c r="M546" t="s">
        <v>1527</v>
      </c>
      <c r="N546" t="s">
        <v>353</v>
      </c>
      <c r="O546" t="s">
        <v>26</v>
      </c>
      <c r="P546" t="s">
        <v>27</v>
      </c>
      <c r="Q546">
        <v>95</v>
      </c>
    </row>
    <row r="547" spans="1:17" x14ac:dyDescent="0.25">
      <c r="A547">
        <v>545</v>
      </c>
      <c r="B547">
        <v>546</v>
      </c>
      <c r="C547" t="s">
        <v>1528</v>
      </c>
      <c r="D547">
        <v>2017</v>
      </c>
      <c r="F547">
        <v>7.2</v>
      </c>
      <c r="G547" s="1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 t="s">
        <v>1529</v>
      </c>
      <c r="N547" t="s">
        <v>579</v>
      </c>
      <c r="O547" t="s">
        <v>26</v>
      </c>
      <c r="P547" t="s">
        <v>27</v>
      </c>
      <c r="Q547">
        <v>66</v>
      </c>
    </row>
    <row r="548" spans="1:17" x14ac:dyDescent="0.25">
      <c r="A548">
        <v>546</v>
      </c>
      <c r="B548">
        <v>547</v>
      </c>
      <c r="C548" t="s">
        <v>1530</v>
      </c>
      <c r="D548">
        <v>2019</v>
      </c>
      <c r="F548">
        <v>7.3</v>
      </c>
      <c r="G548" s="1">
        <v>0.88</v>
      </c>
      <c r="H548">
        <v>1</v>
      </c>
      <c r="I548">
        <v>0</v>
      </c>
      <c r="J548">
        <v>0</v>
      </c>
      <c r="K548">
        <v>0</v>
      </c>
      <c r="L548">
        <v>0</v>
      </c>
      <c r="M548" t="s">
        <v>1531</v>
      </c>
      <c r="N548" t="s">
        <v>353</v>
      </c>
      <c r="O548" t="s">
        <v>26</v>
      </c>
      <c r="P548" t="s">
        <v>27</v>
      </c>
      <c r="Q548">
        <v>91</v>
      </c>
    </row>
    <row r="549" spans="1:17" x14ac:dyDescent="0.25">
      <c r="A549">
        <v>547</v>
      </c>
      <c r="B549">
        <v>548</v>
      </c>
      <c r="C549" t="s">
        <v>1532</v>
      </c>
      <c r="D549">
        <v>2019</v>
      </c>
      <c r="F549">
        <v>7.3</v>
      </c>
      <c r="G549" s="1">
        <v>0.8</v>
      </c>
      <c r="H549">
        <v>1</v>
      </c>
      <c r="I549">
        <v>0</v>
      </c>
      <c r="J549">
        <v>0</v>
      </c>
      <c r="K549">
        <v>0</v>
      </c>
      <c r="L549">
        <v>0</v>
      </c>
      <c r="M549" t="s">
        <v>1533</v>
      </c>
      <c r="N549" t="s">
        <v>321</v>
      </c>
      <c r="O549" t="s">
        <v>66</v>
      </c>
      <c r="P549" t="s">
        <v>1534</v>
      </c>
      <c r="Q549">
        <v>171</v>
      </c>
    </row>
    <row r="550" spans="1:17" x14ac:dyDescent="0.25">
      <c r="A550">
        <v>548</v>
      </c>
      <c r="B550">
        <v>549</v>
      </c>
      <c r="C550" t="s">
        <v>1535</v>
      </c>
      <c r="D550">
        <v>2018</v>
      </c>
      <c r="E550" t="s">
        <v>23</v>
      </c>
      <c r="F550">
        <v>7</v>
      </c>
      <c r="G550" s="1">
        <v>0.95</v>
      </c>
      <c r="H550">
        <v>1</v>
      </c>
      <c r="I550">
        <v>0</v>
      </c>
      <c r="J550">
        <v>0</v>
      </c>
      <c r="K550">
        <v>0</v>
      </c>
      <c r="L550">
        <v>0</v>
      </c>
      <c r="M550" t="s">
        <v>1536</v>
      </c>
      <c r="N550" t="s">
        <v>353</v>
      </c>
      <c r="O550" t="s">
        <v>26</v>
      </c>
      <c r="P550" t="s">
        <v>27</v>
      </c>
      <c r="Q550">
        <v>70</v>
      </c>
    </row>
    <row r="551" spans="1:17" hidden="1" x14ac:dyDescent="0.25">
      <c r="A551">
        <v>549</v>
      </c>
      <c r="B551">
        <v>550</v>
      </c>
      <c r="C551" t="s">
        <v>1537</v>
      </c>
      <c r="D551">
        <v>1998</v>
      </c>
      <c r="E551" t="s">
        <v>17</v>
      </c>
      <c r="F551">
        <v>6.5</v>
      </c>
      <c r="G551" s="1">
        <v>0.42</v>
      </c>
      <c r="H551">
        <v>1</v>
      </c>
      <c r="I551">
        <v>0</v>
      </c>
      <c r="J551">
        <v>0</v>
      </c>
      <c r="K551">
        <v>0</v>
      </c>
      <c r="L551">
        <v>0</v>
      </c>
      <c r="M551" t="s">
        <v>1538</v>
      </c>
      <c r="N551" t="s">
        <v>598</v>
      </c>
      <c r="O551" t="s">
        <v>26</v>
      </c>
      <c r="P551" t="s">
        <v>27</v>
      </c>
      <c r="Q551">
        <v>100</v>
      </c>
    </row>
    <row r="552" spans="1:17" x14ac:dyDescent="0.25">
      <c r="A552">
        <v>550</v>
      </c>
      <c r="B552">
        <v>551</v>
      </c>
      <c r="C552" t="s">
        <v>1539</v>
      </c>
      <c r="D552">
        <v>2016</v>
      </c>
      <c r="E552" t="s">
        <v>17</v>
      </c>
      <c r="F552">
        <v>6.4</v>
      </c>
      <c r="G552" s="1">
        <v>0.91</v>
      </c>
      <c r="H552">
        <v>1</v>
      </c>
      <c r="I552">
        <v>0</v>
      </c>
      <c r="J552">
        <v>0</v>
      </c>
      <c r="K552">
        <v>0</v>
      </c>
      <c r="L552">
        <v>0</v>
      </c>
      <c r="M552" t="s">
        <v>1540</v>
      </c>
      <c r="N552" t="s">
        <v>65</v>
      </c>
      <c r="O552" t="s">
        <v>740</v>
      </c>
      <c r="P552" t="s">
        <v>27</v>
      </c>
      <c r="Q552">
        <v>101</v>
      </c>
    </row>
    <row r="553" spans="1:17" hidden="1" x14ac:dyDescent="0.25">
      <c r="A553">
        <v>551</v>
      </c>
      <c r="B553">
        <v>552</v>
      </c>
      <c r="C553" t="s">
        <v>1541</v>
      </c>
      <c r="D553">
        <v>1996</v>
      </c>
      <c r="E553" t="s">
        <v>32</v>
      </c>
      <c r="F553">
        <v>6.4</v>
      </c>
      <c r="G553" s="1">
        <v>0.5</v>
      </c>
      <c r="H553">
        <v>1</v>
      </c>
      <c r="I553">
        <v>0</v>
      </c>
      <c r="J553">
        <v>1</v>
      </c>
      <c r="K553">
        <v>0</v>
      </c>
      <c r="L553">
        <v>0</v>
      </c>
      <c r="M553" t="s">
        <v>1542</v>
      </c>
      <c r="N553" t="s">
        <v>114</v>
      </c>
      <c r="O553" t="s">
        <v>26</v>
      </c>
      <c r="P553" t="s">
        <v>27</v>
      </c>
      <c r="Q553">
        <v>103</v>
      </c>
    </row>
    <row r="554" spans="1:17" hidden="1" x14ac:dyDescent="0.25">
      <c r="A554">
        <v>552</v>
      </c>
      <c r="B554">
        <v>553</v>
      </c>
      <c r="C554" t="s">
        <v>1543</v>
      </c>
      <c r="D554">
        <v>2016</v>
      </c>
      <c r="E554" t="s">
        <v>23</v>
      </c>
      <c r="F554">
        <v>7.1</v>
      </c>
      <c r="G554" s="1">
        <v>0.26</v>
      </c>
      <c r="H554">
        <v>1</v>
      </c>
      <c r="I554">
        <v>0</v>
      </c>
      <c r="J554">
        <v>0</v>
      </c>
      <c r="K554">
        <v>0</v>
      </c>
      <c r="L554">
        <v>0</v>
      </c>
      <c r="M554" t="s">
        <v>1544</v>
      </c>
      <c r="N554" t="s">
        <v>1545</v>
      </c>
      <c r="O554" t="s">
        <v>1546</v>
      </c>
      <c r="P554" t="s">
        <v>43</v>
      </c>
      <c r="Q554">
        <v>110</v>
      </c>
    </row>
    <row r="555" spans="1:17" x14ac:dyDescent="0.25">
      <c r="A555">
        <v>553</v>
      </c>
      <c r="B555">
        <v>554</v>
      </c>
      <c r="C555" t="s">
        <v>1547</v>
      </c>
      <c r="D555">
        <v>2017</v>
      </c>
      <c r="E555" t="s">
        <v>23</v>
      </c>
      <c r="F555">
        <v>6.4</v>
      </c>
      <c r="G555" s="1">
        <v>0.68</v>
      </c>
      <c r="H555">
        <v>1</v>
      </c>
      <c r="I555">
        <v>0</v>
      </c>
      <c r="J555">
        <v>0</v>
      </c>
      <c r="K555">
        <v>0</v>
      </c>
      <c r="L555">
        <v>0</v>
      </c>
      <c r="M555" t="s">
        <v>1548</v>
      </c>
      <c r="N555" t="s">
        <v>633</v>
      </c>
      <c r="O555" t="s">
        <v>80</v>
      </c>
      <c r="P555" t="s">
        <v>27</v>
      </c>
      <c r="Q555">
        <v>91</v>
      </c>
    </row>
    <row r="556" spans="1:17" hidden="1" x14ac:dyDescent="0.25">
      <c r="A556">
        <v>554</v>
      </c>
      <c r="B556">
        <v>555</v>
      </c>
      <c r="C556" t="s">
        <v>1549</v>
      </c>
      <c r="D556">
        <v>2010</v>
      </c>
      <c r="E556" t="s">
        <v>17</v>
      </c>
      <c r="F556">
        <v>6.5</v>
      </c>
      <c r="G556" s="1">
        <v>0.28999999999999998</v>
      </c>
      <c r="H556">
        <v>1</v>
      </c>
      <c r="I556">
        <v>0</v>
      </c>
      <c r="J556">
        <v>0</v>
      </c>
      <c r="K556">
        <v>0</v>
      </c>
      <c r="L556">
        <v>0</v>
      </c>
      <c r="M556" t="s">
        <v>1550</v>
      </c>
      <c r="N556" t="s">
        <v>122</v>
      </c>
      <c r="O556" t="s">
        <v>26</v>
      </c>
      <c r="P556" t="s">
        <v>27</v>
      </c>
      <c r="Q556">
        <v>114</v>
      </c>
    </row>
    <row r="557" spans="1:17" x14ac:dyDescent="0.25">
      <c r="A557">
        <v>555</v>
      </c>
      <c r="B557">
        <v>556</v>
      </c>
      <c r="C557" t="s">
        <v>1551</v>
      </c>
      <c r="D557">
        <v>2020</v>
      </c>
      <c r="E557" t="s">
        <v>735</v>
      </c>
      <c r="F557">
        <v>6</v>
      </c>
      <c r="G557" s="1">
        <v>0.75</v>
      </c>
      <c r="H557">
        <v>1</v>
      </c>
      <c r="I557">
        <v>0</v>
      </c>
      <c r="J557">
        <v>0</v>
      </c>
      <c r="K557">
        <v>0</v>
      </c>
      <c r="L557">
        <v>0</v>
      </c>
      <c r="M557" t="s">
        <v>1552</v>
      </c>
      <c r="N557" t="s">
        <v>598</v>
      </c>
      <c r="O557" t="s">
        <v>26</v>
      </c>
      <c r="P557" t="s">
        <v>27</v>
      </c>
      <c r="Q557">
        <v>101</v>
      </c>
    </row>
    <row r="558" spans="1:17" x14ac:dyDescent="0.25">
      <c r="A558">
        <v>556</v>
      </c>
      <c r="B558">
        <v>557</v>
      </c>
      <c r="C558" t="s">
        <v>1553</v>
      </c>
      <c r="D558">
        <v>2015</v>
      </c>
      <c r="E558" t="s">
        <v>23</v>
      </c>
      <c r="F558">
        <v>6.3</v>
      </c>
      <c r="G558" s="1">
        <v>0.8</v>
      </c>
      <c r="H558">
        <v>1</v>
      </c>
      <c r="I558">
        <v>0</v>
      </c>
      <c r="J558">
        <v>0</v>
      </c>
      <c r="K558">
        <v>0</v>
      </c>
      <c r="L558">
        <v>0</v>
      </c>
      <c r="M558" t="s">
        <v>1554</v>
      </c>
      <c r="N558" t="s">
        <v>177</v>
      </c>
      <c r="O558" t="s">
        <v>26</v>
      </c>
      <c r="P558" t="s">
        <v>27</v>
      </c>
      <c r="Q558">
        <v>88</v>
      </c>
    </row>
    <row r="559" spans="1:17" hidden="1" x14ac:dyDescent="0.25">
      <c r="A559">
        <v>557</v>
      </c>
      <c r="B559">
        <v>558</v>
      </c>
      <c r="C559" t="s">
        <v>1555</v>
      </c>
      <c r="D559">
        <v>1980</v>
      </c>
      <c r="E559" t="s">
        <v>32</v>
      </c>
      <c r="F559">
        <v>6.3</v>
      </c>
      <c r="G559" s="1">
        <v>0.67</v>
      </c>
      <c r="H559">
        <v>1</v>
      </c>
      <c r="I559">
        <v>0</v>
      </c>
      <c r="J559">
        <v>0</v>
      </c>
      <c r="K559">
        <v>0</v>
      </c>
      <c r="L559">
        <v>0</v>
      </c>
      <c r="M559" t="s">
        <v>1556</v>
      </c>
      <c r="N559" t="s">
        <v>1557</v>
      </c>
      <c r="O559" t="s">
        <v>26</v>
      </c>
      <c r="P559" t="s">
        <v>43</v>
      </c>
      <c r="Q559">
        <v>132</v>
      </c>
    </row>
    <row r="560" spans="1:17" hidden="1" x14ac:dyDescent="0.25">
      <c r="A560">
        <v>558</v>
      </c>
      <c r="B560">
        <v>559</v>
      </c>
      <c r="C560" t="s">
        <v>1558</v>
      </c>
      <c r="D560">
        <v>1994</v>
      </c>
      <c r="E560" t="s">
        <v>23</v>
      </c>
      <c r="F560">
        <v>6.6</v>
      </c>
      <c r="G560" s="1">
        <v>0.53</v>
      </c>
      <c r="H560">
        <v>1</v>
      </c>
      <c r="I560">
        <v>0</v>
      </c>
      <c r="J560">
        <v>0</v>
      </c>
      <c r="K560">
        <v>0</v>
      </c>
      <c r="L560">
        <v>0</v>
      </c>
      <c r="M560" t="s">
        <v>1559</v>
      </c>
      <c r="N560" t="s">
        <v>1560</v>
      </c>
      <c r="O560" t="s">
        <v>26</v>
      </c>
      <c r="P560" t="s">
        <v>27</v>
      </c>
      <c r="Q560">
        <v>96</v>
      </c>
    </row>
    <row r="561" spans="1:17" x14ac:dyDescent="0.25">
      <c r="A561">
        <v>559</v>
      </c>
      <c r="B561">
        <v>560</v>
      </c>
      <c r="C561" t="s">
        <v>1561</v>
      </c>
      <c r="D561">
        <v>2019</v>
      </c>
      <c r="F561">
        <v>7.1</v>
      </c>
      <c r="G561" s="1">
        <v>0.94</v>
      </c>
      <c r="H561">
        <v>1</v>
      </c>
      <c r="I561">
        <v>0</v>
      </c>
      <c r="J561">
        <v>0</v>
      </c>
      <c r="K561">
        <v>0</v>
      </c>
      <c r="L561">
        <v>0</v>
      </c>
      <c r="M561" t="s">
        <v>1562</v>
      </c>
      <c r="N561" t="s">
        <v>353</v>
      </c>
      <c r="O561" t="s">
        <v>26</v>
      </c>
      <c r="P561" t="s">
        <v>27</v>
      </c>
      <c r="Q561">
        <v>105</v>
      </c>
    </row>
    <row r="562" spans="1:17" x14ac:dyDescent="0.25">
      <c r="A562">
        <v>560</v>
      </c>
      <c r="B562">
        <v>561</v>
      </c>
      <c r="C562" t="s">
        <v>1563</v>
      </c>
      <c r="D562">
        <v>2018</v>
      </c>
      <c r="F562">
        <v>7.3</v>
      </c>
      <c r="G562" s="1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 t="s">
        <v>1564</v>
      </c>
      <c r="N562" t="s">
        <v>997</v>
      </c>
      <c r="O562" t="s">
        <v>740</v>
      </c>
      <c r="P562" t="s">
        <v>27</v>
      </c>
      <c r="Q562">
        <v>83</v>
      </c>
    </row>
    <row r="563" spans="1:17" x14ac:dyDescent="0.25">
      <c r="A563">
        <v>561</v>
      </c>
      <c r="B563">
        <v>562</v>
      </c>
      <c r="C563" t="s">
        <v>1565</v>
      </c>
      <c r="D563">
        <v>2014</v>
      </c>
      <c r="F563">
        <v>6.4</v>
      </c>
      <c r="G563" s="1">
        <v>0.83</v>
      </c>
      <c r="H563">
        <v>1</v>
      </c>
      <c r="I563">
        <v>0</v>
      </c>
      <c r="J563">
        <v>0</v>
      </c>
      <c r="K563">
        <v>0</v>
      </c>
      <c r="L563">
        <v>0</v>
      </c>
      <c r="M563" t="s">
        <v>1566</v>
      </c>
      <c r="N563" t="s">
        <v>246</v>
      </c>
      <c r="O563" t="s">
        <v>26</v>
      </c>
      <c r="P563" t="s">
        <v>27</v>
      </c>
      <c r="Q563">
        <v>107</v>
      </c>
    </row>
    <row r="564" spans="1:17" hidden="1" x14ac:dyDescent="0.25">
      <c r="A564">
        <v>562</v>
      </c>
      <c r="B564">
        <v>563</v>
      </c>
      <c r="C564" t="s">
        <v>1567</v>
      </c>
      <c r="D564">
        <v>2007</v>
      </c>
      <c r="E564" t="s">
        <v>23</v>
      </c>
      <c r="F564">
        <v>6.3</v>
      </c>
      <c r="G564" s="1">
        <v>0.24</v>
      </c>
      <c r="H564">
        <v>1</v>
      </c>
      <c r="I564">
        <v>0</v>
      </c>
      <c r="J564">
        <v>0</v>
      </c>
      <c r="K564">
        <v>0</v>
      </c>
      <c r="L564">
        <v>0</v>
      </c>
      <c r="M564" t="s">
        <v>1568</v>
      </c>
      <c r="N564" t="s">
        <v>1569</v>
      </c>
      <c r="O564" t="s">
        <v>1570</v>
      </c>
      <c r="P564" t="s">
        <v>27</v>
      </c>
      <c r="Q564">
        <v>94</v>
      </c>
    </row>
    <row r="565" spans="1:17" hidden="1" x14ac:dyDescent="0.25">
      <c r="A565">
        <v>563</v>
      </c>
      <c r="B565">
        <v>564</v>
      </c>
      <c r="C565" t="s">
        <v>1571</v>
      </c>
      <c r="D565">
        <v>2017</v>
      </c>
      <c r="E565" t="s">
        <v>23</v>
      </c>
      <c r="F565">
        <v>6.2</v>
      </c>
      <c r="G565" s="1">
        <v>0.35</v>
      </c>
      <c r="H565">
        <v>1</v>
      </c>
      <c r="I565">
        <v>0</v>
      </c>
      <c r="J565">
        <v>0</v>
      </c>
      <c r="K565">
        <v>0</v>
      </c>
      <c r="L565">
        <v>0</v>
      </c>
      <c r="M565" t="s">
        <v>1056</v>
      </c>
      <c r="N565" t="s">
        <v>394</v>
      </c>
      <c r="O565" t="s">
        <v>26</v>
      </c>
      <c r="P565" t="s">
        <v>1572</v>
      </c>
      <c r="Q565">
        <v>112</v>
      </c>
    </row>
    <row r="566" spans="1:17" hidden="1" x14ac:dyDescent="0.25">
      <c r="A566">
        <v>564</v>
      </c>
      <c r="B566">
        <v>565</v>
      </c>
      <c r="C566" t="s">
        <v>1573</v>
      </c>
      <c r="D566">
        <v>2006</v>
      </c>
      <c r="E566" t="s">
        <v>17</v>
      </c>
      <c r="F566">
        <v>8.1999999999999993</v>
      </c>
      <c r="H566">
        <v>1</v>
      </c>
      <c r="I566">
        <v>0</v>
      </c>
      <c r="J566">
        <v>0</v>
      </c>
      <c r="K566">
        <v>0</v>
      </c>
      <c r="L566">
        <v>0</v>
      </c>
      <c r="M566" t="s">
        <v>1574</v>
      </c>
      <c r="N566" t="s">
        <v>65</v>
      </c>
      <c r="O566" t="s">
        <v>66</v>
      </c>
      <c r="P566" t="s">
        <v>149</v>
      </c>
      <c r="Q566">
        <v>167</v>
      </c>
    </row>
    <row r="567" spans="1:17" hidden="1" x14ac:dyDescent="0.25">
      <c r="A567">
        <v>565</v>
      </c>
      <c r="B567">
        <v>566</v>
      </c>
      <c r="C567" t="s">
        <v>1575</v>
      </c>
      <c r="D567">
        <v>2006</v>
      </c>
      <c r="E567" t="s">
        <v>32</v>
      </c>
      <c r="F567">
        <v>6.1</v>
      </c>
      <c r="G567" s="1">
        <v>0.48</v>
      </c>
      <c r="H567">
        <v>1</v>
      </c>
      <c r="I567">
        <v>0</v>
      </c>
      <c r="J567">
        <v>0</v>
      </c>
      <c r="K567">
        <v>0</v>
      </c>
      <c r="L567">
        <v>0</v>
      </c>
      <c r="M567" t="s">
        <v>1576</v>
      </c>
      <c r="N567" t="s">
        <v>375</v>
      </c>
      <c r="O567" t="s">
        <v>26</v>
      </c>
      <c r="P567" t="s">
        <v>27</v>
      </c>
      <c r="Q567">
        <v>86</v>
      </c>
    </row>
    <row r="568" spans="1:17" hidden="1" x14ac:dyDescent="0.25">
      <c r="A568">
        <v>566</v>
      </c>
      <c r="B568">
        <v>567</v>
      </c>
      <c r="C568" t="s">
        <v>1577</v>
      </c>
      <c r="D568">
        <v>2017</v>
      </c>
      <c r="F568">
        <v>6.4</v>
      </c>
      <c r="G568" s="1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 t="s">
        <v>1578</v>
      </c>
      <c r="N568" t="s">
        <v>353</v>
      </c>
      <c r="O568" t="s">
        <v>1579</v>
      </c>
      <c r="P568" t="s">
        <v>27</v>
      </c>
      <c r="Q568">
        <v>107</v>
      </c>
    </row>
    <row r="569" spans="1:17" hidden="1" x14ac:dyDescent="0.25">
      <c r="A569">
        <v>567</v>
      </c>
      <c r="B569">
        <v>568</v>
      </c>
      <c r="C569" t="s">
        <v>1580</v>
      </c>
      <c r="D569">
        <v>2004</v>
      </c>
      <c r="E569" t="s">
        <v>23</v>
      </c>
      <c r="F569">
        <v>6.2</v>
      </c>
      <c r="G569" s="1">
        <v>0.2</v>
      </c>
      <c r="H569">
        <v>1</v>
      </c>
      <c r="I569">
        <v>0</v>
      </c>
      <c r="J569">
        <v>0</v>
      </c>
      <c r="K569">
        <v>0</v>
      </c>
      <c r="L569">
        <v>0</v>
      </c>
      <c r="M569" t="s">
        <v>1581</v>
      </c>
      <c r="N569" t="s">
        <v>1582</v>
      </c>
      <c r="O569" t="s">
        <v>1583</v>
      </c>
      <c r="P569" t="s">
        <v>27</v>
      </c>
      <c r="Q569">
        <v>94</v>
      </c>
    </row>
    <row r="570" spans="1:17" hidden="1" x14ac:dyDescent="0.25">
      <c r="A570">
        <v>568</v>
      </c>
      <c r="B570">
        <v>569</v>
      </c>
      <c r="C570" t="s">
        <v>1584</v>
      </c>
      <c r="D570">
        <v>2016</v>
      </c>
      <c r="F570">
        <v>6.9</v>
      </c>
      <c r="G570" s="1">
        <v>0.83</v>
      </c>
      <c r="H570">
        <v>1</v>
      </c>
      <c r="I570">
        <v>0</v>
      </c>
      <c r="J570">
        <v>0</v>
      </c>
      <c r="K570">
        <v>0</v>
      </c>
      <c r="L570">
        <v>0</v>
      </c>
      <c r="M570" t="s">
        <v>1585</v>
      </c>
      <c r="N570" t="s">
        <v>1586</v>
      </c>
      <c r="O570" t="s">
        <v>153</v>
      </c>
      <c r="P570" t="s">
        <v>1587</v>
      </c>
      <c r="Q570">
        <v>123</v>
      </c>
    </row>
    <row r="571" spans="1:17" hidden="1" x14ac:dyDescent="0.25">
      <c r="A571">
        <v>569</v>
      </c>
      <c r="B571">
        <v>570</v>
      </c>
      <c r="C571" t="s">
        <v>1588</v>
      </c>
      <c r="D571">
        <v>2017</v>
      </c>
      <c r="F571">
        <v>7.3</v>
      </c>
      <c r="G571" s="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 t="s">
        <v>1279</v>
      </c>
      <c r="N571" t="s">
        <v>353</v>
      </c>
      <c r="O571" t="s">
        <v>26</v>
      </c>
      <c r="P571" t="s">
        <v>636</v>
      </c>
      <c r="Q571">
        <v>76</v>
      </c>
    </row>
    <row r="572" spans="1:17" hidden="1" x14ac:dyDescent="0.25">
      <c r="A572">
        <v>570</v>
      </c>
      <c r="B572">
        <v>571</v>
      </c>
      <c r="C572" t="s">
        <v>1589</v>
      </c>
      <c r="D572">
        <v>2001</v>
      </c>
      <c r="E572" t="s">
        <v>17</v>
      </c>
      <c r="F572">
        <v>6.4</v>
      </c>
      <c r="G572" s="1">
        <v>0.5</v>
      </c>
      <c r="H572">
        <v>1</v>
      </c>
      <c r="I572">
        <v>0</v>
      </c>
      <c r="J572">
        <v>0</v>
      </c>
      <c r="K572">
        <v>0</v>
      </c>
      <c r="L572">
        <v>0</v>
      </c>
      <c r="M572" t="s">
        <v>1590</v>
      </c>
      <c r="N572" t="s">
        <v>89</v>
      </c>
      <c r="O572" t="s">
        <v>26</v>
      </c>
      <c r="P572" t="s">
        <v>105</v>
      </c>
      <c r="Q572">
        <v>118</v>
      </c>
    </row>
    <row r="573" spans="1:17" x14ac:dyDescent="0.25">
      <c r="A573">
        <v>571</v>
      </c>
      <c r="B573">
        <v>572</v>
      </c>
      <c r="C573" t="s">
        <v>1591</v>
      </c>
      <c r="D573">
        <v>2015</v>
      </c>
      <c r="F573">
        <v>6.9</v>
      </c>
      <c r="G573" s="1">
        <v>0.91</v>
      </c>
      <c r="H573">
        <v>1</v>
      </c>
      <c r="I573">
        <v>0</v>
      </c>
      <c r="J573">
        <v>0</v>
      </c>
      <c r="K573">
        <v>0</v>
      </c>
      <c r="L573">
        <v>0</v>
      </c>
      <c r="M573" t="s">
        <v>1592</v>
      </c>
      <c r="N573" t="s">
        <v>353</v>
      </c>
      <c r="O573" t="s">
        <v>26</v>
      </c>
      <c r="P573" t="s">
        <v>27</v>
      </c>
      <c r="Q573">
        <v>106</v>
      </c>
    </row>
    <row r="574" spans="1:17" hidden="1" x14ac:dyDescent="0.25">
      <c r="A574">
        <v>572</v>
      </c>
      <c r="B574">
        <v>573</v>
      </c>
      <c r="C574" t="s">
        <v>1593</v>
      </c>
      <c r="D574">
        <v>2019</v>
      </c>
      <c r="E574" t="s">
        <v>17</v>
      </c>
      <c r="F574">
        <v>7</v>
      </c>
      <c r="G574" s="1">
        <v>0.59</v>
      </c>
      <c r="H574">
        <v>1</v>
      </c>
      <c r="I574">
        <v>0</v>
      </c>
      <c r="J574">
        <v>0</v>
      </c>
      <c r="K574">
        <v>0</v>
      </c>
      <c r="L574">
        <v>0</v>
      </c>
      <c r="M574" t="s">
        <v>1594</v>
      </c>
      <c r="N574" t="s">
        <v>1595</v>
      </c>
      <c r="O574" t="s">
        <v>26</v>
      </c>
      <c r="Q574">
        <v>97</v>
      </c>
    </row>
    <row r="575" spans="1:17" x14ac:dyDescent="0.25">
      <c r="A575">
        <v>573</v>
      </c>
      <c r="B575">
        <v>574</v>
      </c>
      <c r="C575" t="s">
        <v>1596</v>
      </c>
      <c r="D575">
        <v>2019</v>
      </c>
      <c r="F575">
        <v>6.4</v>
      </c>
      <c r="G575" s="1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 t="s">
        <v>1597</v>
      </c>
      <c r="N575" t="s">
        <v>1122</v>
      </c>
      <c r="O575" t="s">
        <v>226</v>
      </c>
      <c r="P575" t="s">
        <v>354</v>
      </c>
      <c r="Q575">
        <v>151</v>
      </c>
    </row>
    <row r="576" spans="1:17" hidden="1" x14ac:dyDescent="0.25">
      <c r="A576">
        <v>574</v>
      </c>
      <c r="B576">
        <v>575</v>
      </c>
      <c r="C576" t="s">
        <v>1598</v>
      </c>
      <c r="D576">
        <v>2016</v>
      </c>
      <c r="F576">
        <v>7.3</v>
      </c>
      <c r="G576" s="1">
        <v>0.96</v>
      </c>
      <c r="H576">
        <v>1</v>
      </c>
      <c r="I576">
        <v>0</v>
      </c>
      <c r="J576">
        <v>0</v>
      </c>
      <c r="K576">
        <v>0</v>
      </c>
      <c r="L576">
        <v>0</v>
      </c>
      <c r="M576" t="s">
        <v>1599</v>
      </c>
      <c r="N576" t="s">
        <v>1600</v>
      </c>
      <c r="O576" t="s">
        <v>1601</v>
      </c>
      <c r="P576" t="s">
        <v>27</v>
      </c>
      <c r="Q576">
        <v>92</v>
      </c>
    </row>
    <row r="577" spans="1:17" hidden="1" x14ac:dyDescent="0.25">
      <c r="A577">
        <v>575</v>
      </c>
      <c r="B577">
        <v>576</v>
      </c>
      <c r="C577" t="s">
        <v>1602</v>
      </c>
      <c r="D577">
        <v>1986</v>
      </c>
      <c r="E577" t="s">
        <v>32</v>
      </c>
      <c r="F577">
        <v>6.4</v>
      </c>
      <c r="G577" s="1">
        <v>0.48</v>
      </c>
      <c r="H577">
        <v>1</v>
      </c>
      <c r="I577">
        <v>0</v>
      </c>
      <c r="J577">
        <v>0</v>
      </c>
      <c r="K577">
        <v>0</v>
      </c>
      <c r="L577">
        <v>0</v>
      </c>
      <c r="M577" t="s">
        <v>1603</v>
      </c>
      <c r="N577" t="s">
        <v>114</v>
      </c>
      <c r="O577" t="s">
        <v>26</v>
      </c>
      <c r="P577" t="s">
        <v>1604</v>
      </c>
      <c r="Q577">
        <v>91</v>
      </c>
    </row>
    <row r="578" spans="1:17" hidden="1" x14ac:dyDescent="0.25">
      <c r="A578">
        <v>576</v>
      </c>
      <c r="B578">
        <v>577</v>
      </c>
      <c r="C578" t="s">
        <v>1605</v>
      </c>
      <c r="D578">
        <v>2018</v>
      </c>
      <c r="E578" t="s">
        <v>23</v>
      </c>
      <c r="F578">
        <v>6.6</v>
      </c>
      <c r="G578" s="1">
        <v>0.75</v>
      </c>
      <c r="H578">
        <v>1</v>
      </c>
      <c r="I578">
        <v>0</v>
      </c>
      <c r="J578">
        <v>1</v>
      </c>
      <c r="K578">
        <v>0</v>
      </c>
      <c r="L578">
        <v>0</v>
      </c>
      <c r="M578" t="s">
        <v>1606</v>
      </c>
      <c r="N578" t="s">
        <v>75</v>
      </c>
      <c r="O578" t="s">
        <v>1607</v>
      </c>
      <c r="P578" t="s">
        <v>1608</v>
      </c>
      <c r="Q578">
        <v>114</v>
      </c>
    </row>
    <row r="579" spans="1:17" hidden="1" x14ac:dyDescent="0.25">
      <c r="A579">
        <v>577</v>
      </c>
      <c r="B579">
        <v>578</v>
      </c>
      <c r="C579" t="s">
        <v>1609</v>
      </c>
      <c r="D579">
        <v>2010</v>
      </c>
      <c r="E579" t="s">
        <v>17</v>
      </c>
      <c r="F579">
        <v>6.4</v>
      </c>
      <c r="G579" s="1">
        <v>0.36</v>
      </c>
      <c r="H579">
        <v>1</v>
      </c>
      <c r="I579">
        <v>0</v>
      </c>
      <c r="J579">
        <v>0</v>
      </c>
      <c r="K579">
        <v>0</v>
      </c>
      <c r="L579">
        <v>0</v>
      </c>
      <c r="M579" t="s">
        <v>1610</v>
      </c>
      <c r="N579" t="s">
        <v>1611</v>
      </c>
      <c r="O579" t="s">
        <v>26</v>
      </c>
      <c r="P579" t="s">
        <v>27</v>
      </c>
      <c r="Q579">
        <v>119</v>
      </c>
    </row>
    <row r="580" spans="1:17" hidden="1" x14ac:dyDescent="0.25">
      <c r="A580">
        <v>578</v>
      </c>
      <c r="B580">
        <v>579</v>
      </c>
      <c r="C580" t="s">
        <v>1612</v>
      </c>
      <c r="D580">
        <v>2018</v>
      </c>
      <c r="F580">
        <v>7.1</v>
      </c>
      <c r="G580" s="1">
        <v>0.86</v>
      </c>
      <c r="H580">
        <v>1</v>
      </c>
      <c r="I580">
        <v>0</v>
      </c>
      <c r="J580">
        <v>0</v>
      </c>
      <c r="K580">
        <v>0</v>
      </c>
      <c r="L580">
        <v>0</v>
      </c>
      <c r="M580" t="s">
        <v>1613</v>
      </c>
      <c r="N580" t="s">
        <v>65</v>
      </c>
      <c r="O580" t="s">
        <v>748</v>
      </c>
      <c r="P580" t="s">
        <v>72</v>
      </c>
      <c r="Q580">
        <v>100</v>
      </c>
    </row>
    <row r="581" spans="1:17" x14ac:dyDescent="0.25">
      <c r="A581">
        <v>579</v>
      </c>
      <c r="B581">
        <v>580</v>
      </c>
      <c r="C581" t="s">
        <v>1614</v>
      </c>
      <c r="D581">
        <v>2016</v>
      </c>
      <c r="E581" t="s">
        <v>17</v>
      </c>
      <c r="F581">
        <v>7.6</v>
      </c>
      <c r="G581" s="1">
        <v>0.24</v>
      </c>
      <c r="H581">
        <v>1</v>
      </c>
      <c r="I581">
        <v>0</v>
      </c>
      <c r="J581">
        <v>0</v>
      </c>
      <c r="K581">
        <v>0</v>
      </c>
      <c r="L581">
        <v>0</v>
      </c>
      <c r="M581" t="s">
        <v>1615</v>
      </c>
      <c r="N581" t="s">
        <v>65</v>
      </c>
      <c r="O581" t="s">
        <v>26</v>
      </c>
      <c r="P581" t="s">
        <v>27</v>
      </c>
      <c r="Q581">
        <v>104</v>
      </c>
    </row>
    <row r="582" spans="1:17" hidden="1" x14ac:dyDescent="0.25">
      <c r="A582">
        <v>580</v>
      </c>
      <c r="B582">
        <v>581</v>
      </c>
      <c r="C582" t="s">
        <v>1616</v>
      </c>
      <c r="D582">
        <v>2019</v>
      </c>
      <c r="E582" t="s">
        <v>17</v>
      </c>
      <c r="F582">
        <v>6</v>
      </c>
      <c r="G582" s="1">
        <v>0.44</v>
      </c>
      <c r="H582">
        <v>1</v>
      </c>
      <c r="I582">
        <v>0</v>
      </c>
      <c r="J582">
        <v>0</v>
      </c>
      <c r="K582">
        <v>0</v>
      </c>
      <c r="L582">
        <v>0</v>
      </c>
      <c r="M582" t="s">
        <v>1617</v>
      </c>
      <c r="N582" t="s">
        <v>1618</v>
      </c>
      <c r="O582" t="s">
        <v>26</v>
      </c>
      <c r="P582" t="s">
        <v>105</v>
      </c>
      <c r="Q582">
        <v>97</v>
      </c>
    </row>
    <row r="583" spans="1:17" x14ac:dyDescent="0.25">
      <c r="A583">
        <v>581</v>
      </c>
      <c r="B583">
        <v>582</v>
      </c>
      <c r="C583" t="s">
        <v>1619</v>
      </c>
      <c r="D583">
        <v>2016</v>
      </c>
      <c r="F583">
        <v>7.2</v>
      </c>
      <c r="G583" s="1">
        <v>0.81</v>
      </c>
      <c r="H583">
        <v>1</v>
      </c>
      <c r="I583">
        <v>0</v>
      </c>
      <c r="J583">
        <v>0</v>
      </c>
      <c r="K583">
        <v>0</v>
      </c>
      <c r="L583">
        <v>0</v>
      </c>
      <c r="M583" t="s">
        <v>1620</v>
      </c>
      <c r="N583" t="s">
        <v>353</v>
      </c>
      <c r="O583" t="s">
        <v>26</v>
      </c>
      <c r="P583" t="s">
        <v>27</v>
      </c>
      <c r="Q583">
        <v>95</v>
      </c>
    </row>
    <row r="584" spans="1:17" x14ac:dyDescent="0.25">
      <c r="A584">
        <v>582</v>
      </c>
      <c r="B584">
        <v>583</v>
      </c>
      <c r="C584" t="s">
        <v>1621</v>
      </c>
      <c r="D584">
        <v>2015</v>
      </c>
      <c r="E584" t="s">
        <v>17</v>
      </c>
      <c r="F584">
        <v>6.7</v>
      </c>
      <c r="G584" s="1">
        <v>0.93</v>
      </c>
      <c r="H584">
        <v>1</v>
      </c>
      <c r="I584">
        <v>0</v>
      </c>
      <c r="J584">
        <v>0</v>
      </c>
      <c r="K584">
        <v>0</v>
      </c>
      <c r="L584">
        <v>0</v>
      </c>
      <c r="M584" t="s">
        <v>1622</v>
      </c>
      <c r="N584" t="s">
        <v>1623</v>
      </c>
      <c r="O584" t="s">
        <v>226</v>
      </c>
      <c r="P584" t="s">
        <v>354</v>
      </c>
      <c r="Q584">
        <v>93</v>
      </c>
    </row>
    <row r="585" spans="1:17" x14ac:dyDescent="0.25">
      <c r="A585">
        <v>583</v>
      </c>
      <c r="B585">
        <v>584</v>
      </c>
      <c r="C585" t="s">
        <v>1624</v>
      </c>
      <c r="D585">
        <v>2018</v>
      </c>
      <c r="F585">
        <v>6.6</v>
      </c>
      <c r="G585" s="1">
        <v>0.63</v>
      </c>
      <c r="H585">
        <v>1</v>
      </c>
      <c r="I585">
        <v>0</v>
      </c>
      <c r="J585">
        <v>0</v>
      </c>
      <c r="K585">
        <v>0</v>
      </c>
      <c r="L585">
        <v>0</v>
      </c>
      <c r="M585" t="s">
        <v>1625</v>
      </c>
      <c r="N585" t="s">
        <v>65</v>
      </c>
      <c r="O585" t="s">
        <v>26</v>
      </c>
      <c r="P585" t="s">
        <v>27</v>
      </c>
      <c r="Q585">
        <v>110</v>
      </c>
    </row>
    <row r="586" spans="1:17" hidden="1" x14ac:dyDescent="0.25">
      <c r="A586">
        <v>584</v>
      </c>
      <c r="B586">
        <v>585</v>
      </c>
      <c r="C586" t="s">
        <v>1626</v>
      </c>
      <c r="D586">
        <v>2009</v>
      </c>
      <c r="E586" t="s">
        <v>17</v>
      </c>
      <c r="F586">
        <v>6.4</v>
      </c>
      <c r="G586" s="1">
        <v>0.56000000000000005</v>
      </c>
      <c r="H586">
        <v>1</v>
      </c>
      <c r="I586">
        <v>0</v>
      </c>
      <c r="J586">
        <v>0</v>
      </c>
      <c r="K586">
        <v>0</v>
      </c>
      <c r="L586">
        <v>0</v>
      </c>
      <c r="M586" t="s">
        <v>1627</v>
      </c>
      <c r="N586" t="s">
        <v>89</v>
      </c>
      <c r="O586" t="s">
        <v>26</v>
      </c>
      <c r="P586" t="s">
        <v>27</v>
      </c>
      <c r="Q586">
        <v>100</v>
      </c>
    </row>
    <row r="587" spans="1:17" x14ac:dyDescent="0.25">
      <c r="A587">
        <v>585</v>
      </c>
      <c r="B587">
        <v>586</v>
      </c>
      <c r="C587" t="s">
        <v>1628</v>
      </c>
      <c r="D587">
        <v>2017</v>
      </c>
      <c r="E587" t="s">
        <v>23</v>
      </c>
      <c r="F587">
        <v>6.7</v>
      </c>
      <c r="G587" s="1">
        <v>0.8</v>
      </c>
      <c r="H587">
        <v>1</v>
      </c>
      <c r="I587">
        <v>0</v>
      </c>
      <c r="J587">
        <v>1</v>
      </c>
      <c r="K587">
        <v>0</v>
      </c>
      <c r="L587">
        <v>0</v>
      </c>
      <c r="M587" t="s">
        <v>1629</v>
      </c>
      <c r="N587" t="s">
        <v>1630</v>
      </c>
      <c r="O587" t="s">
        <v>530</v>
      </c>
      <c r="P587" t="s">
        <v>27</v>
      </c>
      <c r="Q587">
        <v>115</v>
      </c>
    </row>
    <row r="588" spans="1:17" hidden="1" x14ac:dyDescent="0.25">
      <c r="A588">
        <v>586</v>
      </c>
      <c r="B588">
        <v>587</v>
      </c>
      <c r="C588" t="s">
        <v>1631</v>
      </c>
      <c r="D588">
        <v>2017</v>
      </c>
      <c r="E588" t="s">
        <v>23</v>
      </c>
      <c r="F588">
        <v>6.8</v>
      </c>
      <c r="G588" s="1">
        <v>0.72</v>
      </c>
      <c r="H588">
        <v>1</v>
      </c>
      <c r="I588">
        <v>0</v>
      </c>
      <c r="J588">
        <v>0</v>
      </c>
      <c r="K588">
        <v>0</v>
      </c>
      <c r="L588">
        <v>0</v>
      </c>
      <c r="M588" t="s">
        <v>1632</v>
      </c>
      <c r="N588" t="s">
        <v>100</v>
      </c>
      <c r="O588" t="s">
        <v>457</v>
      </c>
      <c r="P588" t="s">
        <v>27</v>
      </c>
      <c r="Q588">
        <v>105</v>
      </c>
    </row>
    <row r="589" spans="1:17" hidden="1" x14ac:dyDescent="0.25">
      <c r="A589">
        <v>587</v>
      </c>
      <c r="B589">
        <v>588</v>
      </c>
      <c r="C589" t="s">
        <v>1633</v>
      </c>
      <c r="D589">
        <v>2018</v>
      </c>
      <c r="E589" t="s">
        <v>23</v>
      </c>
      <c r="F589">
        <v>6.7</v>
      </c>
      <c r="G589" s="1">
        <v>0.8</v>
      </c>
      <c r="H589">
        <v>1</v>
      </c>
      <c r="I589">
        <v>0</v>
      </c>
      <c r="J589">
        <v>0</v>
      </c>
      <c r="K589">
        <v>0</v>
      </c>
      <c r="L589">
        <v>0</v>
      </c>
      <c r="M589" t="s">
        <v>1634</v>
      </c>
      <c r="N589" t="s">
        <v>881</v>
      </c>
      <c r="O589" t="s">
        <v>1635</v>
      </c>
      <c r="P589" t="s">
        <v>1636</v>
      </c>
      <c r="Q589">
        <v>142</v>
      </c>
    </row>
    <row r="590" spans="1:17" hidden="1" x14ac:dyDescent="0.25">
      <c r="A590">
        <v>588</v>
      </c>
      <c r="B590">
        <v>589</v>
      </c>
      <c r="C590" t="s">
        <v>1637</v>
      </c>
      <c r="D590">
        <v>2007</v>
      </c>
      <c r="F590">
        <v>5.8</v>
      </c>
      <c r="G590" s="1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 t="s">
        <v>407</v>
      </c>
      <c r="N590" t="s">
        <v>1638</v>
      </c>
      <c r="O590" t="s">
        <v>26</v>
      </c>
      <c r="P590" t="s">
        <v>27</v>
      </c>
      <c r="Q590">
        <v>79</v>
      </c>
    </row>
    <row r="591" spans="1:17" x14ac:dyDescent="0.25">
      <c r="A591">
        <v>589</v>
      </c>
      <c r="B591">
        <v>590</v>
      </c>
      <c r="C591" t="s">
        <v>1639</v>
      </c>
      <c r="D591">
        <v>2019</v>
      </c>
      <c r="F591">
        <v>7.6</v>
      </c>
      <c r="G591" s="1">
        <v>0.84</v>
      </c>
      <c r="H591">
        <v>1</v>
      </c>
      <c r="I591">
        <v>0</v>
      </c>
      <c r="J591">
        <v>0</v>
      </c>
      <c r="K591">
        <v>0</v>
      </c>
      <c r="L591">
        <v>0</v>
      </c>
      <c r="M591" t="s">
        <v>1640</v>
      </c>
      <c r="N591" t="s">
        <v>658</v>
      </c>
      <c r="O591" t="s">
        <v>26</v>
      </c>
      <c r="P591" t="s">
        <v>27</v>
      </c>
      <c r="Q591">
        <v>106</v>
      </c>
    </row>
    <row r="592" spans="1:17" x14ac:dyDescent="0.25">
      <c r="A592">
        <v>590</v>
      </c>
      <c r="B592">
        <v>591</v>
      </c>
      <c r="C592" t="s">
        <v>1641</v>
      </c>
      <c r="D592">
        <v>2014</v>
      </c>
      <c r="E592" t="s">
        <v>23</v>
      </c>
      <c r="F592">
        <v>6.4</v>
      </c>
      <c r="G592" s="1">
        <v>0.65</v>
      </c>
      <c r="H592">
        <v>1</v>
      </c>
      <c r="I592">
        <v>0</v>
      </c>
      <c r="J592">
        <v>0</v>
      </c>
      <c r="K592">
        <v>0</v>
      </c>
      <c r="L592">
        <v>0</v>
      </c>
      <c r="M592" t="s">
        <v>1497</v>
      </c>
      <c r="N592" t="s">
        <v>122</v>
      </c>
      <c r="O592" t="s">
        <v>26</v>
      </c>
      <c r="P592" t="s">
        <v>27</v>
      </c>
      <c r="Q592">
        <v>99</v>
      </c>
    </row>
    <row r="593" spans="1:17" hidden="1" x14ac:dyDescent="0.25">
      <c r="A593">
        <v>591</v>
      </c>
      <c r="B593">
        <v>592</v>
      </c>
      <c r="C593" t="s">
        <v>1642</v>
      </c>
      <c r="D593">
        <v>2019</v>
      </c>
      <c r="F593">
        <v>6.6</v>
      </c>
      <c r="G593" s="1">
        <v>0.88</v>
      </c>
      <c r="H593">
        <v>1</v>
      </c>
      <c r="I593">
        <v>0</v>
      </c>
      <c r="J593">
        <v>1</v>
      </c>
      <c r="K593">
        <v>0</v>
      </c>
      <c r="L593">
        <v>0</v>
      </c>
      <c r="M593" t="s">
        <v>1643</v>
      </c>
      <c r="N593" t="s">
        <v>955</v>
      </c>
      <c r="O593" t="s">
        <v>83</v>
      </c>
      <c r="P593" t="s">
        <v>43</v>
      </c>
      <c r="Q593">
        <v>98</v>
      </c>
    </row>
    <row r="594" spans="1:17" x14ac:dyDescent="0.25">
      <c r="A594">
        <v>592</v>
      </c>
      <c r="B594">
        <v>593</v>
      </c>
      <c r="C594" t="s">
        <v>1644</v>
      </c>
      <c r="D594">
        <v>2014</v>
      </c>
      <c r="F594">
        <v>8.3000000000000007</v>
      </c>
      <c r="H594">
        <v>1</v>
      </c>
      <c r="I594">
        <v>0</v>
      </c>
      <c r="J594">
        <v>0</v>
      </c>
      <c r="K594">
        <v>0</v>
      </c>
      <c r="L594">
        <v>0</v>
      </c>
      <c r="M594" t="s">
        <v>1645</v>
      </c>
      <c r="N594" t="s">
        <v>353</v>
      </c>
      <c r="O594" t="s">
        <v>26</v>
      </c>
      <c r="P594" t="s">
        <v>27</v>
      </c>
      <c r="Q594">
        <v>90</v>
      </c>
    </row>
    <row r="595" spans="1:17" hidden="1" x14ac:dyDescent="0.25">
      <c r="A595">
        <v>593</v>
      </c>
      <c r="B595">
        <v>594</v>
      </c>
      <c r="C595" t="s">
        <v>1646</v>
      </c>
      <c r="D595">
        <v>1983</v>
      </c>
      <c r="E595" t="s">
        <v>23</v>
      </c>
      <c r="F595">
        <v>8.1999999999999993</v>
      </c>
      <c r="G595" s="1">
        <v>0.83</v>
      </c>
      <c r="H595">
        <v>1</v>
      </c>
      <c r="I595">
        <v>0</v>
      </c>
      <c r="J595">
        <v>0</v>
      </c>
      <c r="K595">
        <v>0</v>
      </c>
      <c r="L595">
        <v>0</v>
      </c>
      <c r="M595" t="s">
        <v>1647</v>
      </c>
      <c r="N595" t="s">
        <v>114</v>
      </c>
      <c r="O595" t="s">
        <v>26</v>
      </c>
      <c r="P595" t="s">
        <v>27</v>
      </c>
      <c r="Q595">
        <v>69</v>
      </c>
    </row>
    <row r="596" spans="1:17" hidden="1" x14ac:dyDescent="0.25">
      <c r="A596">
        <v>594</v>
      </c>
      <c r="B596">
        <v>595</v>
      </c>
      <c r="C596" t="s">
        <v>1648</v>
      </c>
      <c r="D596">
        <v>2007</v>
      </c>
      <c r="F596">
        <v>7.4</v>
      </c>
      <c r="G596" s="1">
        <v>0.64</v>
      </c>
      <c r="H596">
        <v>1</v>
      </c>
      <c r="I596">
        <v>0</v>
      </c>
      <c r="J596">
        <v>0</v>
      </c>
      <c r="K596">
        <v>0</v>
      </c>
      <c r="L596">
        <v>0</v>
      </c>
      <c r="M596" t="s">
        <v>1649</v>
      </c>
      <c r="N596" t="s">
        <v>1650</v>
      </c>
      <c r="O596" t="s">
        <v>1651</v>
      </c>
      <c r="P596" t="s">
        <v>72</v>
      </c>
      <c r="Q596">
        <v>99</v>
      </c>
    </row>
    <row r="597" spans="1:17" x14ac:dyDescent="0.25">
      <c r="A597">
        <v>595</v>
      </c>
      <c r="B597">
        <v>596</v>
      </c>
      <c r="C597" t="s">
        <v>1652</v>
      </c>
      <c r="D597">
        <v>2019</v>
      </c>
      <c r="E597" t="s">
        <v>23</v>
      </c>
      <c r="F597">
        <v>7.4</v>
      </c>
      <c r="G597" s="1">
        <v>0.8</v>
      </c>
      <c r="H597">
        <v>1</v>
      </c>
      <c r="I597">
        <v>0</v>
      </c>
      <c r="J597">
        <v>0</v>
      </c>
      <c r="K597">
        <v>0</v>
      </c>
      <c r="L597">
        <v>0</v>
      </c>
      <c r="M597" t="s">
        <v>1653</v>
      </c>
      <c r="N597" t="s">
        <v>1237</v>
      </c>
      <c r="O597" t="s">
        <v>26</v>
      </c>
      <c r="P597" t="s">
        <v>27</v>
      </c>
      <c r="Q597">
        <v>39</v>
      </c>
    </row>
    <row r="598" spans="1:17" hidden="1" x14ac:dyDescent="0.25">
      <c r="A598">
        <v>596</v>
      </c>
      <c r="B598">
        <v>597</v>
      </c>
      <c r="C598" t="s">
        <v>1654</v>
      </c>
      <c r="D598">
        <v>1999</v>
      </c>
      <c r="E598" t="s">
        <v>17</v>
      </c>
      <c r="F598">
        <v>6.8</v>
      </c>
      <c r="G598" s="1">
        <v>0.86</v>
      </c>
      <c r="H598">
        <v>1</v>
      </c>
      <c r="I598">
        <v>0</v>
      </c>
      <c r="J598">
        <v>0</v>
      </c>
      <c r="K598">
        <v>0</v>
      </c>
      <c r="L598">
        <v>0</v>
      </c>
      <c r="M598" t="s">
        <v>1655</v>
      </c>
      <c r="N598" t="s">
        <v>65</v>
      </c>
      <c r="O598" t="s">
        <v>26</v>
      </c>
      <c r="P598" t="s">
        <v>27</v>
      </c>
      <c r="Q598">
        <v>118</v>
      </c>
    </row>
    <row r="599" spans="1:17" x14ac:dyDescent="0.25">
      <c r="A599">
        <v>597</v>
      </c>
      <c r="B599">
        <v>598</v>
      </c>
      <c r="C599" t="s">
        <v>1656</v>
      </c>
      <c r="D599">
        <v>2016</v>
      </c>
      <c r="E599" t="s">
        <v>17</v>
      </c>
      <c r="F599">
        <v>6.2</v>
      </c>
      <c r="G599" s="1">
        <v>0.61</v>
      </c>
      <c r="H599">
        <v>1</v>
      </c>
      <c r="I599">
        <v>0</v>
      </c>
      <c r="J599">
        <v>0</v>
      </c>
      <c r="K599">
        <v>0</v>
      </c>
      <c r="L599">
        <v>0</v>
      </c>
      <c r="M599" t="s">
        <v>496</v>
      </c>
      <c r="N599" t="s">
        <v>1657</v>
      </c>
      <c r="O599" t="s">
        <v>26</v>
      </c>
      <c r="P599" t="s">
        <v>27</v>
      </c>
      <c r="Q599">
        <v>97</v>
      </c>
    </row>
    <row r="600" spans="1:17" hidden="1" x14ac:dyDescent="0.25">
      <c r="A600">
        <v>598</v>
      </c>
      <c r="B600">
        <v>599</v>
      </c>
      <c r="C600" t="s">
        <v>1658</v>
      </c>
      <c r="D600">
        <v>2016</v>
      </c>
      <c r="F600">
        <v>6.7</v>
      </c>
      <c r="G600" s="1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 t="s">
        <v>1659</v>
      </c>
      <c r="N600" t="s">
        <v>100</v>
      </c>
      <c r="O600" t="s">
        <v>1660</v>
      </c>
      <c r="P600" t="s">
        <v>1661</v>
      </c>
      <c r="Q600">
        <v>98</v>
      </c>
    </row>
    <row r="601" spans="1:17" x14ac:dyDescent="0.25">
      <c r="A601">
        <v>599</v>
      </c>
      <c r="B601">
        <v>600</v>
      </c>
      <c r="C601" t="s">
        <v>1662</v>
      </c>
      <c r="D601">
        <v>2018</v>
      </c>
      <c r="E601" t="s">
        <v>32</v>
      </c>
      <c r="F601">
        <v>7.2</v>
      </c>
      <c r="G601" s="1">
        <v>0.87</v>
      </c>
      <c r="H601">
        <v>1</v>
      </c>
      <c r="I601">
        <v>0</v>
      </c>
      <c r="J601">
        <v>0</v>
      </c>
      <c r="K601">
        <v>0</v>
      </c>
      <c r="L601">
        <v>0</v>
      </c>
      <c r="M601" t="s">
        <v>1663</v>
      </c>
      <c r="N601" t="s">
        <v>353</v>
      </c>
      <c r="O601" t="s">
        <v>530</v>
      </c>
      <c r="P601" t="s">
        <v>27</v>
      </c>
      <c r="Q601">
        <v>74</v>
      </c>
    </row>
    <row r="602" spans="1:17" hidden="1" x14ac:dyDescent="0.25">
      <c r="A602">
        <v>600</v>
      </c>
      <c r="B602">
        <v>601</v>
      </c>
      <c r="C602" t="s">
        <v>1664</v>
      </c>
      <c r="D602">
        <v>2000</v>
      </c>
      <c r="E602" t="s">
        <v>17</v>
      </c>
      <c r="F602">
        <v>6.7</v>
      </c>
      <c r="G602" s="1">
        <v>0.42</v>
      </c>
      <c r="H602">
        <v>1</v>
      </c>
      <c r="I602">
        <v>0</v>
      </c>
      <c r="J602">
        <v>0</v>
      </c>
      <c r="K602">
        <v>0</v>
      </c>
      <c r="L602">
        <v>0</v>
      </c>
      <c r="M602" t="s">
        <v>1665</v>
      </c>
      <c r="N602" t="s">
        <v>1666</v>
      </c>
      <c r="O602" t="s">
        <v>26</v>
      </c>
      <c r="P602" t="s">
        <v>27</v>
      </c>
      <c r="Q602">
        <v>115</v>
      </c>
    </row>
    <row r="603" spans="1:17" x14ac:dyDescent="0.25">
      <c r="A603">
        <v>601</v>
      </c>
      <c r="B603">
        <v>602</v>
      </c>
      <c r="C603" t="s">
        <v>1667</v>
      </c>
      <c r="D603">
        <v>2016</v>
      </c>
      <c r="E603" t="s">
        <v>23</v>
      </c>
      <c r="F603">
        <v>6.3</v>
      </c>
      <c r="G603" s="1">
        <v>0.44</v>
      </c>
      <c r="H603">
        <v>1</v>
      </c>
      <c r="I603">
        <v>0</v>
      </c>
      <c r="J603">
        <v>0</v>
      </c>
      <c r="K603">
        <v>0</v>
      </c>
      <c r="L603">
        <v>0</v>
      </c>
      <c r="M603" t="s">
        <v>1668</v>
      </c>
      <c r="N603" t="s">
        <v>1669</v>
      </c>
      <c r="O603" t="s">
        <v>26</v>
      </c>
      <c r="P603" t="s">
        <v>27</v>
      </c>
      <c r="Q603">
        <v>95</v>
      </c>
    </row>
    <row r="604" spans="1:17" x14ac:dyDescent="0.25">
      <c r="A604">
        <v>602</v>
      </c>
      <c r="B604">
        <v>603</v>
      </c>
      <c r="C604" t="s">
        <v>1670</v>
      </c>
      <c r="D604">
        <v>2015</v>
      </c>
      <c r="E604" t="s">
        <v>32</v>
      </c>
      <c r="F604">
        <v>7.3</v>
      </c>
      <c r="G604" s="1">
        <v>0.67</v>
      </c>
      <c r="H604">
        <v>1</v>
      </c>
      <c r="I604">
        <v>0</v>
      </c>
      <c r="J604">
        <v>0</v>
      </c>
      <c r="K604">
        <v>0</v>
      </c>
      <c r="L604">
        <v>0</v>
      </c>
      <c r="M604" t="s">
        <v>1671</v>
      </c>
      <c r="N604" t="s">
        <v>122</v>
      </c>
      <c r="O604" t="s">
        <v>66</v>
      </c>
      <c r="P604" t="s">
        <v>149</v>
      </c>
      <c r="Q604">
        <v>139</v>
      </c>
    </row>
    <row r="605" spans="1:17" hidden="1" x14ac:dyDescent="0.25">
      <c r="A605">
        <v>603</v>
      </c>
      <c r="B605">
        <v>604</v>
      </c>
      <c r="C605" t="s">
        <v>1672</v>
      </c>
      <c r="D605">
        <v>2007</v>
      </c>
      <c r="F605">
        <v>7.2</v>
      </c>
      <c r="G605" s="1">
        <v>0.74</v>
      </c>
      <c r="H605">
        <v>1</v>
      </c>
      <c r="I605">
        <v>0</v>
      </c>
      <c r="J605">
        <v>0</v>
      </c>
      <c r="K605">
        <v>0</v>
      </c>
      <c r="L605">
        <v>0</v>
      </c>
      <c r="M605" t="s">
        <v>1673</v>
      </c>
      <c r="N605" t="s">
        <v>246</v>
      </c>
      <c r="O605" t="s">
        <v>1674</v>
      </c>
      <c r="P605" t="s">
        <v>1675</v>
      </c>
      <c r="Q605">
        <v>100</v>
      </c>
    </row>
    <row r="606" spans="1:17" hidden="1" x14ac:dyDescent="0.25">
      <c r="A606">
        <v>604</v>
      </c>
      <c r="B606">
        <v>605</v>
      </c>
      <c r="C606" t="s">
        <v>1676</v>
      </c>
      <c r="D606">
        <v>2012</v>
      </c>
      <c r="E606" t="s">
        <v>17</v>
      </c>
      <c r="F606">
        <v>6.8</v>
      </c>
      <c r="G606" s="1">
        <v>0.8</v>
      </c>
      <c r="H606">
        <v>1</v>
      </c>
      <c r="I606">
        <v>0</v>
      </c>
      <c r="J606">
        <v>0</v>
      </c>
      <c r="K606">
        <v>0</v>
      </c>
      <c r="L606">
        <v>0</v>
      </c>
      <c r="M606" t="s">
        <v>1677</v>
      </c>
      <c r="N606" t="s">
        <v>65</v>
      </c>
      <c r="O606" t="s">
        <v>80</v>
      </c>
      <c r="P606" t="s">
        <v>1678</v>
      </c>
      <c r="Q606">
        <v>98</v>
      </c>
    </row>
    <row r="607" spans="1:17" hidden="1" x14ac:dyDescent="0.25">
      <c r="A607">
        <v>605</v>
      </c>
      <c r="B607">
        <v>606</v>
      </c>
      <c r="C607" t="s">
        <v>1679</v>
      </c>
      <c r="D607">
        <v>2001</v>
      </c>
      <c r="E607" t="s">
        <v>213</v>
      </c>
      <c r="F607">
        <v>8.1</v>
      </c>
      <c r="H607">
        <v>1</v>
      </c>
      <c r="I607">
        <v>0</v>
      </c>
      <c r="J607">
        <v>0</v>
      </c>
      <c r="K607">
        <v>0</v>
      </c>
      <c r="L607">
        <v>0</v>
      </c>
      <c r="M607" t="s">
        <v>1680</v>
      </c>
      <c r="N607" t="s">
        <v>122</v>
      </c>
      <c r="O607" t="s">
        <v>66</v>
      </c>
      <c r="P607" t="s">
        <v>1681</v>
      </c>
      <c r="Q607">
        <v>183</v>
      </c>
    </row>
    <row r="608" spans="1:17" x14ac:dyDescent="0.25">
      <c r="A608">
        <v>606</v>
      </c>
      <c r="B608">
        <v>607</v>
      </c>
      <c r="C608" t="s">
        <v>1682</v>
      </c>
      <c r="D608">
        <v>2019</v>
      </c>
      <c r="E608" t="s">
        <v>23</v>
      </c>
      <c r="F608">
        <v>6.7</v>
      </c>
      <c r="G608" s="1">
        <v>0.96</v>
      </c>
      <c r="H608">
        <v>1</v>
      </c>
      <c r="I608">
        <v>0</v>
      </c>
      <c r="J608">
        <v>0</v>
      </c>
      <c r="K608">
        <v>0</v>
      </c>
      <c r="L608">
        <v>0</v>
      </c>
      <c r="M608" t="s">
        <v>1683</v>
      </c>
      <c r="N608" t="s">
        <v>1684</v>
      </c>
      <c r="O608" t="s">
        <v>26</v>
      </c>
      <c r="P608" t="s">
        <v>27</v>
      </c>
      <c r="Q608">
        <v>86</v>
      </c>
    </row>
    <row r="609" spans="1:17" x14ac:dyDescent="0.25">
      <c r="A609">
        <v>607</v>
      </c>
      <c r="B609">
        <v>608</v>
      </c>
      <c r="C609" t="s">
        <v>1685</v>
      </c>
      <c r="D609">
        <v>2014</v>
      </c>
      <c r="E609" t="s">
        <v>32</v>
      </c>
      <c r="F609">
        <v>6.4</v>
      </c>
      <c r="G609" s="1">
        <v>0.65</v>
      </c>
      <c r="H609">
        <v>1</v>
      </c>
      <c r="I609">
        <v>0</v>
      </c>
      <c r="J609">
        <v>0</v>
      </c>
      <c r="K609">
        <v>0</v>
      </c>
      <c r="L609">
        <v>0</v>
      </c>
      <c r="M609" t="s">
        <v>1686</v>
      </c>
      <c r="N609" t="s">
        <v>164</v>
      </c>
      <c r="O609" t="s">
        <v>26</v>
      </c>
      <c r="P609" t="s">
        <v>27</v>
      </c>
      <c r="Q609">
        <v>107</v>
      </c>
    </row>
    <row r="610" spans="1:17" hidden="1" x14ac:dyDescent="0.25">
      <c r="A610">
        <v>608</v>
      </c>
      <c r="B610">
        <v>609</v>
      </c>
      <c r="C610" t="s">
        <v>1687</v>
      </c>
      <c r="D610">
        <v>2011</v>
      </c>
      <c r="E610" t="s">
        <v>17</v>
      </c>
      <c r="F610">
        <v>7.2</v>
      </c>
      <c r="G610" s="1">
        <v>0.8</v>
      </c>
      <c r="H610">
        <v>1</v>
      </c>
      <c r="I610">
        <v>0</v>
      </c>
      <c r="J610">
        <v>0</v>
      </c>
      <c r="K610">
        <v>0</v>
      </c>
      <c r="L610">
        <v>0</v>
      </c>
      <c r="M610" t="s">
        <v>1688</v>
      </c>
      <c r="N610" t="s">
        <v>900</v>
      </c>
      <c r="O610" t="s">
        <v>66</v>
      </c>
      <c r="P610" t="s">
        <v>67</v>
      </c>
      <c r="Q610">
        <v>136</v>
      </c>
    </row>
    <row r="611" spans="1:17" x14ac:dyDescent="0.25">
      <c r="A611">
        <v>609</v>
      </c>
      <c r="B611">
        <v>610</v>
      </c>
      <c r="C611" t="s">
        <v>1689</v>
      </c>
      <c r="D611">
        <v>2016</v>
      </c>
      <c r="E611" t="s">
        <v>32</v>
      </c>
      <c r="F611">
        <v>7.1</v>
      </c>
      <c r="G611" s="1">
        <v>0.85</v>
      </c>
      <c r="H611">
        <v>1</v>
      </c>
      <c r="I611">
        <v>0</v>
      </c>
      <c r="J611">
        <v>0</v>
      </c>
      <c r="K611">
        <v>0</v>
      </c>
      <c r="L611">
        <v>0</v>
      </c>
      <c r="M611" t="s">
        <v>1690</v>
      </c>
      <c r="N611" t="s">
        <v>194</v>
      </c>
      <c r="O611" t="s">
        <v>80</v>
      </c>
      <c r="P611" t="s">
        <v>27</v>
      </c>
      <c r="Q611">
        <v>107</v>
      </c>
    </row>
    <row r="612" spans="1:17" hidden="1" x14ac:dyDescent="0.25">
      <c r="A612">
        <v>610</v>
      </c>
      <c r="B612">
        <v>611</v>
      </c>
      <c r="C612" t="s">
        <v>1691</v>
      </c>
      <c r="D612">
        <v>2001</v>
      </c>
      <c r="E612" t="s">
        <v>17</v>
      </c>
      <c r="F612">
        <v>6.1</v>
      </c>
      <c r="G612" s="1">
        <v>0.43</v>
      </c>
      <c r="H612">
        <v>1</v>
      </c>
      <c r="I612">
        <v>1</v>
      </c>
      <c r="J612">
        <v>1</v>
      </c>
      <c r="K612">
        <v>0</v>
      </c>
      <c r="L612">
        <v>0</v>
      </c>
      <c r="M612" t="s">
        <v>1692</v>
      </c>
      <c r="N612" t="s">
        <v>1693</v>
      </c>
      <c r="O612" t="s">
        <v>26</v>
      </c>
      <c r="P612" t="s">
        <v>27</v>
      </c>
      <c r="Q612">
        <v>101</v>
      </c>
    </row>
    <row r="613" spans="1:17" hidden="1" x14ac:dyDescent="0.25">
      <c r="A613">
        <v>611</v>
      </c>
      <c r="B613">
        <v>612</v>
      </c>
      <c r="C613" t="s">
        <v>1694</v>
      </c>
      <c r="D613">
        <v>2018</v>
      </c>
      <c r="F613">
        <v>5.8</v>
      </c>
      <c r="G613" s="1">
        <v>0.82</v>
      </c>
      <c r="H613">
        <v>1</v>
      </c>
      <c r="I613">
        <v>0</v>
      </c>
      <c r="J613">
        <v>0</v>
      </c>
      <c r="K613">
        <v>0</v>
      </c>
      <c r="L613">
        <v>0</v>
      </c>
      <c r="M613" t="s">
        <v>1695</v>
      </c>
      <c r="N613" t="s">
        <v>394</v>
      </c>
      <c r="O613" t="s">
        <v>1141</v>
      </c>
      <c r="P613" t="s">
        <v>1696</v>
      </c>
      <c r="Q613">
        <v>127</v>
      </c>
    </row>
    <row r="614" spans="1:17" hidden="1" x14ac:dyDescent="0.25">
      <c r="A614">
        <v>612</v>
      </c>
      <c r="B614">
        <v>613</v>
      </c>
      <c r="C614" t="s">
        <v>1697</v>
      </c>
      <c r="D614">
        <v>2015</v>
      </c>
      <c r="F614">
        <v>6.2</v>
      </c>
      <c r="G614" s="1">
        <v>0.84</v>
      </c>
      <c r="H614">
        <v>1</v>
      </c>
      <c r="I614">
        <v>0</v>
      </c>
      <c r="J614">
        <v>0</v>
      </c>
      <c r="K614">
        <v>0</v>
      </c>
      <c r="L614">
        <v>0</v>
      </c>
      <c r="M614" t="s">
        <v>1698</v>
      </c>
      <c r="N614" t="s">
        <v>1699</v>
      </c>
      <c r="O614" t="s">
        <v>26</v>
      </c>
      <c r="P614" t="s">
        <v>105</v>
      </c>
      <c r="Q614">
        <v>90</v>
      </c>
    </row>
    <row r="615" spans="1:17" hidden="1" x14ac:dyDescent="0.25">
      <c r="A615">
        <v>613</v>
      </c>
      <c r="B615">
        <v>614</v>
      </c>
      <c r="C615" t="s">
        <v>1700</v>
      </c>
      <c r="D615">
        <v>2011</v>
      </c>
      <c r="E615" t="s">
        <v>17</v>
      </c>
      <c r="F615">
        <v>6.4</v>
      </c>
      <c r="G615" s="1">
        <v>0.52</v>
      </c>
      <c r="H615">
        <v>1</v>
      </c>
      <c r="I615">
        <v>0</v>
      </c>
      <c r="J615">
        <v>0</v>
      </c>
      <c r="K615">
        <v>0</v>
      </c>
      <c r="L615">
        <v>0</v>
      </c>
      <c r="M615" t="s">
        <v>1701</v>
      </c>
      <c r="N615" t="s">
        <v>104</v>
      </c>
      <c r="O615" t="s">
        <v>1203</v>
      </c>
      <c r="P615" t="s">
        <v>27</v>
      </c>
      <c r="Q615">
        <v>105</v>
      </c>
    </row>
    <row r="616" spans="1:17" hidden="1" x14ac:dyDescent="0.25">
      <c r="A616">
        <v>614</v>
      </c>
      <c r="B616">
        <v>615</v>
      </c>
      <c r="C616" t="s">
        <v>1702</v>
      </c>
      <c r="D616">
        <v>2014</v>
      </c>
      <c r="E616" t="s">
        <v>23</v>
      </c>
      <c r="F616">
        <v>6.5</v>
      </c>
      <c r="G616" s="1">
        <v>0.62</v>
      </c>
      <c r="H616">
        <v>1</v>
      </c>
      <c r="I616">
        <v>0</v>
      </c>
      <c r="J616">
        <v>0</v>
      </c>
      <c r="K616">
        <v>0</v>
      </c>
      <c r="L616">
        <v>0</v>
      </c>
      <c r="M616" t="s">
        <v>1703</v>
      </c>
      <c r="N616" t="s">
        <v>268</v>
      </c>
      <c r="O616" t="s">
        <v>1704</v>
      </c>
      <c r="P616" t="s">
        <v>1705</v>
      </c>
      <c r="Q616">
        <v>108</v>
      </c>
    </row>
    <row r="617" spans="1:17" hidden="1" x14ac:dyDescent="0.25">
      <c r="A617">
        <v>615</v>
      </c>
      <c r="B617">
        <v>616</v>
      </c>
      <c r="C617" t="s">
        <v>1706</v>
      </c>
      <c r="D617">
        <v>2000</v>
      </c>
      <c r="E617" t="s">
        <v>213</v>
      </c>
      <c r="F617">
        <v>6.1</v>
      </c>
      <c r="G617" s="1">
        <v>0.76</v>
      </c>
      <c r="H617">
        <v>1</v>
      </c>
      <c r="I617">
        <v>0</v>
      </c>
      <c r="J617">
        <v>0</v>
      </c>
      <c r="K617">
        <v>0</v>
      </c>
      <c r="L617">
        <v>0</v>
      </c>
      <c r="M617" t="s">
        <v>1707</v>
      </c>
      <c r="N617" t="s">
        <v>1708</v>
      </c>
      <c r="O617" t="s">
        <v>59</v>
      </c>
      <c r="P617" t="s">
        <v>105</v>
      </c>
      <c r="Q617">
        <v>78</v>
      </c>
    </row>
    <row r="618" spans="1:17" x14ac:dyDescent="0.25">
      <c r="A618">
        <v>616</v>
      </c>
      <c r="B618">
        <v>617</v>
      </c>
      <c r="C618" t="s">
        <v>1709</v>
      </c>
      <c r="D618">
        <v>2018</v>
      </c>
      <c r="F618">
        <v>7.3</v>
      </c>
      <c r="G618" s="1">
        <v>0.6</v>
      </c>
      <c r="H618">
        <v>1</v>
      </c>
      <c r="I618">
        <v>0</v>
      </c>
      <c r="J618">
        <v>0</v>
      </c>
      <c r="K618">
        <v>0</v>
      </c>
      <c r="L618">
        <v>0</v>
      </c>
      <c r="M618" t="s">
        <v>1710</v>
      </c>
      <c r="N618" t="s">
        <v>104</v>
      </c>
      <c r="O618" t="s">
        <v>783</v>
      </c>
      <c r="P618" t="s">
        <v>39</v>
      </c>
      <c r="Q618">
        <v>100</v>
      </c>
    </row>
    <row r="619" spans="1:17" x14ac:dyDescent="0.25">
      <c r="A619">
        <v>617</v>
      </c>
      <c r="B619">
        <v>618</v>
      </c>
      <c r="C619" t="s">
        <v>1711</v>
      </c>
      <c r="D619">
        <v>2019</v>
      </c>
      <c r="E619" t="s">
        <v>17</v>
      </c>
      <c r="F619">
        <v>5.7</v>
      </c>
      <c r="G619" s="1">
        <v>0.94</v>
      </c>
      <c r="H619">
        <v>1</v>
      </c>
      <c r="I619">
        <v>0</v>
      </c>
      <c r="J619">
        <v>0</v>
      </c>
      <c r="K619">
        <v>0</v>
      </c>
      <c r="L619">
        <v>0</v>
      </c>
      <c r="M619" t="s">
        <v>1712</v>
      </c>
      <c r="N619" t="s">
        <v>1713</v>
      </c>
      <c r="O619" t="s">
        <v>26</v>
      </c>
      <c r="P619" t="s">
        <v>27</v>
      </c>
      <c r="Q619">
        <v>82</v>
      </c>
    </row>
    <row r="620" spans="1:17" x14ac:dyDescent="0.25">
      <c r="A620">
        <v>618</v>
      </c>
      <c r="B620">
        <v>619</v>
      </c>
      <c r="C620" t="s">
        <v>1714</v>
      </c>
      <c r="D620">
        <v>2017</v>
      </c>
      <c r="E620" t="s">
        <v>23</v>
      </c>
      <c r="F620">
        <v>6.8</v>
      </c>
      <c r="G620" s="1">
        <v>0.67</v>
      </c>
      <c r="H620">
        <v>1</v>
      </c>
      <c r="I620">
        <v>0</v>
      </c>
      <c r="J620">
        <v>0</v>
      </c>
      <c r="K620">
        <v>0</v>
      </c>
      <c r="L620">
        <v>0</v>
      </c>
      <c r="M620" t="s">
        <v>1715</v>
      </c>
      <c r="N620" t="s">
        <v>257</v>
      </c>
      <c r="O620" t="s">
        <v>66</v>
      </c>
      <c r="P620" t="s">
        <v>149</v>
      </c>
      <c r="Q620">
        <v>143</v>
      </c>
    </row>
    <row r="621" spans="1:17" hidden="1" x14ac:dyDescent="0.25">
      <c r="A621">
        <v>619</v>
      </c>
      <c r="B621">
        <v>620</v>
      </c>
      <c r="C621" t="s">
        <v>1716</v>
      </c>
      <c r="D621">
        <v>2014</v>
      </c>
      <c r="E621" t="s">
        <v>23</v>
      </c>
      <c r="F621">
        <v>6.4</v>
      </c>
      <c r="G621" s="1">
        <v>0.66</v>
      </c>
      <c r="H621">
        <v>1</v>
      </c>
      <c r="I621">
        <v>0</v>
      </c>
      <c r="J621">
        <v>0</v>
      </c>
      <c r="K621">
        <v>0</v>
      </c>
      <c r="L621">
        <v>0</v>
      </c>
      <c r="M621" t="s">
        <v>550</v>
      </c>
      <c r="N621" t="s">
        <v>1717</v>
      </c>
      <c r="O621" t="s">
        <v>1269</v>
      </c>
      <c r="P621" t="s">
        <v>1718</v>
      </c>
      <c r="Q621">
        <v>103</v>
      </c>
    </row>
    <row r="622" spans="1:17" hidden="1" x14ac:dyDescent="0.25">
      <c r="A622">
        <v>620</v>
      </c>
      <c r="B622">
        <v>621</v>
      </c>
      <c r="C622" t="s">
        <v>1719</v>
      </c>
      <c r="D622">
        <v>2012</v>
      </c>
      <c r="E622" t="s">
        <v>32</v>
      </c>
      <c r="F622">
        <v>8.1999999999999993</v>
      </c>
      <c r="H622">
        <v>1</v>
      </c>
      <c r="I622">
        <v>0</v>
      </c>
      <c r="J622">
        <v>0</v>
      </c>
      <c r="K622">
        <v>0</v>
      </c>
      <c r="L622">
        <v>0</v>
      </c>
      <c r="M622" t="s">
        <v>1720</v>
      </c>
      <c r="N622" t="s">
        <v>1721</v>
      </c>
      <c r="O622" t="s">
        <v>66</v>
      </c>
      <c r="P622" t="s">
        <v>149</v>
      </c>
      <c r="Q622">
        <v>135</v>
      </c>
    </row>
    <row r="623" spans="1:17" hidden="1" x14ac:dyDescent="0.25">
      <c r="A623">
        <v>621</v>
      </c>
      <c r="B623">
        <v>622</v>
      </c>
      <c r="C623" t="s">
        <v>1722</v>
      </c>
      <c r="D623">
        <v>2018</v>
      </c>
      <c r="E623" t="s">
        <v>23</v>
      </c>
      <c r="F623">
        <v>6.8</v>
      </c>
      <c r="G623" s="1">
        <v>0.83</v>
      </c>
      <c r="H623">
        <v>1</v>
      </c>
      <c r="I623">
        <v>0</v>
      </c>
      <c r="J623">
        <v>0</v>
      </c>
      <c r="K623">
        <v>0</v>
      </c>
      <c r="L623">
        <v>0</v>
      </c>
      <c r="M623" t="s">
        <v>1723</v>
      </c>
      <c r="N623" t="s">
        <v>100</v>
      </c>
      <c r="O623" t="s">
        <v>1724</v>
      </c>
      <c r="P623" t="s">
        <v>167</v>
      </c>
      <c r="Q623">
        <v>122</v>
      </c>
    </row>
    <row r="624" spans="1:17" hidden="1" x14ac:dyDescent="0.25">
      <c r="A624">
        <v>622</v>
      </c>
      <c r="B624">
        <v>623</v>
      </c>
      <c r="C624" t="s">
        <v>1725</v>
      </c>
      <c r="D624">
        <v>2013</v>
      </c>
      <c r="E624" t="s">
        <v>17</v>
      </c>
      <c r="F624">
        <v>7.5</v>
      </c>
      <c r="H624">
        <v>1</v>
      </c>
      <c r="I624">
        <v>0</v>
      </c>
      <c r="J624">
        <v>0</v>
      </c>
      <c r="K624">
        <v>0</v>
      </c>
      <c r="L624">
        <v>0</v>
      </c>
      <c r="M624" t="s">
        <v>1726</v>
      </c>
      <c r="N624" t="s">
        <v>1727</v>
      </c>
      <c r="O624" t="s">
        <v>226</v>
      </c>
      <c r="P624" t="s">
        <v>1728</v>
      </c>
      <c r="Q624">
        <v>46</v>
      </c>
    </row>
    <row r="625" spans="1:17" x14ac:dyDescent="0.25">
      <c r="A625">
        <v>623</v>
      </c>
      <c r="B625">
        <v>624</v>
      </c>
      <c r="C625" t="s">
        <v>1729</v>
      </c>
      <c r="D625">
        <v>2017</v>
      </c>
      <c r="F625">
        <v>6.7</v>
      </c>
      <c r="G625" s="1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 t="s">
        <v>1730</v>
      </c>
      <c r="N625" t="s">
        <v>579</v>
      </c>
      <c r="O625" t="s">
        <v>26</v>
      </c>
      <c r="P625" t="s">
        <v>27</v>
      </c>
      <c r="Q625">
        <v>87</v>
      </c>
    </row>
    <row r="626" spans="1:17" x14ac:dyDescent="0.25">
      <c r="A626">
        <v>624</v>
      </c>
      <c r="B626">
        <v>625</v>
      </c>
      <c r="C626" t="s">
        <v>1731</v>
      </c>
      <c r="D626">
        <v>2017</v>
      </c>
      <c r="E626" t="s">
        <v>23</v>
      </c>
      <c r="F626">
        <v>7.7</v>
      </c>
      <c r="G626" s="1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 t="s">
        <v>1732</v>
      </c>
      <c r="N626" t="s">
        <v>658</v>
      </c>
      <c r="O626" t="s">
        <v>26</v>
      </c>
      <c r="P626" t="s">
        <v>27</v>
      </c>
      <c r="Q626">
        <v>144</v>
      </c>
    </row>
    <row r="627" spans="1:17" hidden="1" x14ac:dyDescent="0.25">
      <c r="A627">
        <v>625</v>
      </c>
      <c r="B627">
        <v>626</v>
      </c>
      <c r="C627" t="s">
        <v>1733</v>
      </c>
      <c r="D627">
        <v>2018</v>
      </c>
      <c r="F627">
        <v>7.4</v>
      </c>
      <c r="G627" s="1">
        <v>0.71</v>
      </c>
      <c r="H627">
        <v>1</v>
      </c>
      <c r="I627">
        <v>0</v>
      </c>
      <c r="J627">
        <v>0</v>
      </c>
      <c r="K627">
        <v>0</v>
      </c>
      <c r="L627">
        <v>0</v>
      </c>
      <c r="M627" t="s">
        <v>1734</v>
      </c>
      <c r="N627" t="s">
        <v>104</v>
      </c>
      <c r="O627" t="s">
        <v>66</v>
      </c>
      <c r="P627" t="s">
        <v>1106</v>
      </c>
      <c r="Q627">
        <v>112</v>
      </c>
    </row>
    <row r="628" spans="1:17" x14ac:dyDescent="0.25">
      <c r="A628">
        <v>626</v>
      </c>
      <c r="B628">
        <v>627</v>
      </c>
      <c r="C628" t="s">
        <v>1735</v>
      </c>
      <c r="D628">
        <v>2015</v>
      </c>
      <c r="F628">
        <v>8</v>
      </c>
      <c r="G628" s="1">
        <v>0.73</v>
      </c>
      <c r="H628">
        <v>1</v>
      </c>
      <c r="I628">
        <v>0</v>
      </c>
      <c r="J628">
        <v>0</v>
      </c>
      <c r="K628">
        <v>0</v>
      </c>
      <c r="L628">
        <v>0</v>
      </c>
      <c r="M628" t="s">
        <v>1736</v>
      </c>
      <c r="N628" t="s">
        <v>100</v>
      </c>
      <c r="O628" t="s">
        <v>66</v>
      </c>
      <c r="P628" t="s">
        <v>149</v>
      </c>
      <c r="Q628">
        <v>106</v>
      </c>
    </row>
    <row r="629" spans="1:17" x14ac:dyDescent="0.25">
      <c r="A629">
        <v>627</v>
      </c>
      <c r="B629">
        <v>628</v>
      </c>
      <c r="C629" t="s">
        <v>1737</v>
      </c>
      <c r="D629">
        <v>2017</v>
      </c>
      <c r="E629" t="s">
        <v>17</v>
      </c>
      <c r="F629">
        <v>5.8</v>
      </c>
      <c r="G629" s="1">
        <v>0.9</v>
      </c>
      <c r="H629">
        <v>1</v>
      </c>
      <c r="I629">
        <v>0</v>
      </c>
      <c r="J629">
        <v>0</v>
      </c>
      <c r="K629">
        <v>0</v>
      </c>
      <c r="L629">
        <v>0</v>
      </c>
      <c r="M629" t="s">
        <v>1738</v>
      </c>
      <c r="N629" t="s">
        <v>1280</v>
      </c>
      <c r="O629" t="s">
        <v>26</v>
      </c>
      <c r="P629" t="s">
        <v>27</v>
      </c>
      <c r="Q629">
        <v>95</v>
      </c>
    </row>
    <row r="630" spans="1:17" x14ac:dyDescent="0.25">
      <c r="A630">
        <v>628</v>
      </c>
      <c r="B630">
        <v>629</v>
      </c>
      <c r="C630" t="s">
        <v>1739</v>
      </c>
      <c r="D630">
        <v>2016</v>
      </c>
      <c r="F630">
        <v>7.1</v>
      </c>
      <c r="G630" s="1">
        <v>0.75</v>
      </c>
      <c r="H630">
        <v>1</v>
      </c>
      <c r="I630">
        <v>0</v>
      </c>
      <c r="J630">
        <v>0</v>
      </c>
      <c r="K630">
        <v>0</v>
      </c>
      <c r="L630">
        <v>0</v>
      </c>
      <c r="M630" t="s">
        <v>1740</v>
      </c>
      <c r="N630" t="s">
        <v>1115</v>
      </c>
      <c r="O630" t="s">
        <v>26</v>
      </c>
      <c r="P630" t="s">
        <v>27</v>
      </c>
      <c r="Q630">
        <v>100</v>
      </c>
    </row>
    <row r="631" spans="1:17" x14ac:dyDescent="0.25">
      <c r="A631">
        <v>629</v>
      </c>
      <c r="B631">
        <v>630</v>
      </c>
      <c r="C631" t="s">
        <v>1741</v>
      </c>
      <c r="D631">
        <v>2019</v>
      </c>
      <c r="E631" t="s">
        <v>17</v>
      </c>
      <c r="F631">
        <v>5.4</v>
      </c>
      <c r="G631" s="1">
        <v>0.17</v>
      </c>
      <c r="H631">
        <v>1</v>
      </c>
      <c r="I631">
        <v>0</v>
      </c>
      <c r="J631">
        <v>1</v>
      </c>
      <c r="K631">
        <v>0</v>
      </c>
      <c r="L631">
        <v>0</v>
      </c>
      <c r="M631" t="s">
        <v>1742</v>
      </c>
      <c r="N631" t="s">
        <v>111</v>
      </c>
      <c r="O631" t="s">
        <v>26</v>
      </c>
      <c r="P631" t="s">
        <v>27</v>
      </c>
      <c r="Q631">
        <v>105</v>
      </c>
    </row>
    <row r="632" spans="1:17" hidden="1" x14ac:dyDescent="0.25">
      <c r="A632">
        <v>630</v>
      </c>
      <c r="B632">
        <v>631</v>
      </c>
      <c r="C632" t="s">
        <v>1743</v>
      </c>
      <c r="D632">
        <v>2014</v>
      </c>
      <c r="E632" t="s">
        <v>23</v>
      </c>
      <c r="F632">
        <v>6.8</v>
      </c>
      <c r="G632" s="1">
        <v>0.51</v>
      </c>
      <c r="H632">
        <v>1</v>
      </c>
      <c r="I632">
        <v>0</v>
      </c>
      <c r="J632">
        <v>0</v>
      </c>
      <c r="K632">
        <v>0</v>
      </c>
      <c r="L632">
        <v>0</v>
      </c>
      <c r="M632" t="s">
        <v>159</v>
      </c>
      <c r="N632" t="s">
        <v>1744</v>
      </c>
      <c r="O632" t="s">
        <v>26</v>
      </c>
      <c r="P632" t="s">
        <v>1745</v>
      </c>
      <c r="Q632">
        <v>134</v>
      </c>
    </row>
    <row r="633" spans="1:17" hidden="1" x14ac:dyDescent="0.25">
      <c r="A633">
        <v>631</v>
      </c>
      <c r="B633">
        <v>632</v>
      </c>
      <c r="C633" t="s">
        <v>1746</v>
      </c>
      <c r="D633">
        <v>2018</v>
      </c>
      <c r="F633">
        <v>6.6</v>
      </c>
      <c r="G633" s="1">
        <v>0.8</v>
      </c>
      <c r="H633">
        <v>1</v>
      </c>
      <c r="I633">
        <v>0</v>
      </c>
      <c r="J633">
        <v>0</v>
      </c>
      <c r="K633">
        <v>0</v>
      </c>
      <c r="L633">
        <v>0</v>
      </c>
      <c r="M633" t="s">
        <v>1747</v>
      </c>
      <c r="N633" t="s">
        <v>1727</v>
      </c>
      <c r="O633" t="s">
        <v>1748</v>
      </c>
      <c r="P633" t="s">
        <v>1749</v>
      </c>
      <c r="Q633">
        <v>74</v>
      </c>
    </row>
    <row r="634" spans="1:17" x14ac:dyDescent="0.25">
      <c r="A634">
        <v>632</v>
      </c>
      <c r="B634">
        <v>633</v>
      </c>
      <c r="C634" t="s">
        <v>1750</v>
      </c>
      <c r="D634">
        <v>2018</v>
      </c>
      <c r="E634" t="s">
        <v>23</v>
      </c>
      <c r="F634">
        <v>6.4</v>
      </c>
      <c r="G634" s="1">
        <v>0.71</v>
      </c>
      <c r="H634">
        <v>1</v>
      </c>
      <c r="I634">
        <v>0</v>
      </c>
      <c r="J634">
        <v>0</v>
      </c>
      <c r="K634">
        <v>0</v>
      </c>
      <c r="L634">
        <v>0</v>
      </c>
      <c r="M634" t="s">
        <v>969</v>
      </c>
      <c r="N634" t="s">
        <v>122</v>
      </c>
      <c r="O634" t="s">
        <v>26</v>
      </c>
      <c r="P634" t="s">
        <v>27</v>
      </c>
      <c r="Q634">
        <v>98</v>
      </c>
    </row>
    <row r="635" spans="1:17" hidden="1" x14ac:dyDescent="0.25">
      <c r="A635">
        <v>633</v>
      </c>
      <c r="B635">
        <v>634</v>
      </c>
      <c r="C635" t="s">
        <v>1751</v>
      </c>
      <c r="D635">
        <v>2006</v>
      </c>
      <c r="E635" t="s">
        <v>23</v>
      </c>
      <c r="F635">
        <v>5.8</v>
      </c>
      <c r="G635" s="1">
        <v>0.43</v>
      </c>
      <c r="H635">
        <v>1</v>
      </c>
      <c r="I635">
        <v>0</v>
      </c>
      <c r="J635">
        <v>0</v>
      </c>
      <c r="K635">
        <v>0</v>
      </c>
      <c r="L635">
        <v>0</v>
      </c>
      <c r="M635" t="s">
        <v>1054</v>
      </c>
      <c r="N635" t="s">
        <v>515</v>
      </c>
      <c r="O635" t="s">
        <v>486</v>
      </c>
      <c r="P635" t="s">
        <v>27</v>
      </c>
      <c r="Q635">
        <v>93</v>
      </c>
    </row>
    <row r="636" spans="1:17" hidden="1" x14ac:dyDescent="0.25">
      <c r="A636">
        <v>634</v>
      </c>
      <c r="B636">
        <v>635</v>
      </c>
      <c r="C636" t="s">
        <v>1752</v>
      </c>
      <c r="D636">
        <v>1995</v>
      </c>
      <c r="E636" t="s">
        <v>17</v>
      </c>
      <c r="F636">
        <v>6.6</v>
      </c>
      <c r="G636" s="1">
        <v>0.41</v>
      </c>
      <c r="H636">
        <v>1</v>
      </c>
      <c r="I636">
        <v>0</v>
      </c>
      <c r="J636">
        <v>0</v>
      </c>
      <c r="K636">
        <v>0</v>
      </c>
      <c r="L636">
        <v>0</v>
      </c>
      <c r="M636" t="s">
        <v>1753</v>
      </c>
      <c r="N636" t="s">
        <v>65</v>
      </c>
      <c r="O636" t="s">
        <v>26</v>
      </c>
      <c r="P636" t="s">
        <v>90</v>
      </c>
      <c r="Q636">
        <v>109</v>
      </c>
    </row>
    <row r="637" spans="1:17" hidden="1" x14ac:dyDescent="0.25">
      <c r="A637">
        <v>635</v>
      </c>
      <c r="B637">
        <v>636</v>
      </c>
      <c r="C637" t="s">
        <v>1754</v>
      </c>
      <c r="D637">
        <v>2007</v>
      </c>
      <c r="E637" t="s">
        <v>17</v>
      </c>
      <c r="F637">
        <v>6.8</v>
      </c>
      <c r="G637" s="1">
        <v>0.34</v>
      </c>
      <c r="H637">
        <v>1</v>
      </c>
      <c r="I637">
        <v>0</v>
      </c>
      <c r="J637">
        <v>0</v>
      </c>
      <c r="K637">
        <v>0</v>
      </c>
      <c r="L637">
        <v>0</v>
      </c>
      <c r="M637" t="s">
        <v>517</v>
      </c>
      <c r="N637" t="s">
        <v>1044</v>
      </c>
      <c r="O637" t="s">
        <v>1755</v>
      </c>
      <c r="P637" t="s">
        <v>1756</v>
      </c>
      <c r="Q637">
        <v>114</v>
      </c>
    </row>
    <row r="638" spans="1:17" x14ac:dyDescent="0.25">
      <c r="A638">
        <v>636</v>
      </c>
      <c r="B638">
        <v>637</v>
      </c>
      <c r="C638" t="s">
        <v>1757</v>
      </c>
      <c r="D638">
        <v>2019</v>
      </c>
      <c r="F638">
        <v>7.3</v>
      </c>
      <c r="G638" s="1">
        <v>0.85</v>
      </c>
      <c r="H638">
        <v>1</v>
      </c>
      <c r="I638">
        <v>0</v>
      </c>
      <c r="J638">
        <v>0</v>
      </c>
      <c r="K638">
        <v>0</v>
      </c>
      <c r="L638">
        <v>0</v>
      </c>
      <c r="M638" t="s">
        <v>1758</v>
      </c>
      <c r="N638" t="s">
        <v>100</v>
      </c>
      <c r="O638" t="s">
        <v>226</v>
      </c>
      <c r="P638" t="s">
        <v>354</v>
      </c>
      <c r="Q638">
        <v>115</v>
      </c>
    </row>
    <row r="639" spans="1:17" x14ac:dyDescent="0.25">
      <c r="A639">
        <v>637</v>
      </c>
      <c r="B639">
        <v>638</v>
      </c>
      <c r="C639" t="s">
        <v>1759</v>
      </c>
      <c r="D639">
        <v>2018</v>
      </c>
      <c r="E639" t="s">
        <v>23</v>
      </c>
      <c r="F639">
        <v>6.8</v>
      </c>
      <c r="G639" s="1">
        <v>0.61</v>
      </c>
      <c r="H639">
        <v>1</v>
      </c>
      <c r="I639">
        <v>0</v>
      </c>
      <c r="J639">
        <v>0</v>
      </c>
      <c r="K639">
        <v>0</v>
      </c>
      <c r="L639">
        <v>0</v>
      </c>
      <c r="M639" t="s">
        <v>1760</v>
      </c>
      <c r="N639" t="s">
        <v>1761</v>
      </c>
      <c r="O639" t="s">
        <v>26</v>
      </c>
      <c r="P639" t="s">
        <v>27</v>
      </c>
      <c r="Q639">
        <v>101</v>
      </c>
    </row>
    <row r="640" spans="1:17" hidden="1" x14ac:dyDescent="0.25">
      <c r="A640">
        <v>638</v>
      </c>
      <c r="B640">
        <v>639</v>
      </c>
      <c r="C640" t="s">
        <v>1762</v>
      </c>
      <c r="D640">
        <v>2011</v>
      </c>
      <c r="E640" t="s">
        <v>17</v>
      </c>
      <c r="F640">
        <v>5.8</v>
      </c>
      <c r="G640" s="1">
        <v>0.44</v>
      </c>
      <c r="H640">
        <v>1</v>
      </c>
      <c r="I640">
        <v>0</v>
      </c>
      <c r="J640">
        <v>0</v>
      </c>
      <c r="K640">
        <v>0</v>
      </c>
      <c r="L640">
        <v>0</v>
      </c>
      <c r="M640" t="s">
        <v>1763</v>
      </c>
      <c r="N640" t="s">
        <v>1764</v>
      </c>
      <c r="O640" t="s">
        <v>26</v>
      </c>
      <c r="P640" t="s">
        <v>636</v>
      </c>
      <c r="Q640">
        <v>119</v>
      </c>
    </row>
    <row r="641" spans="1:17" hidden="1" x14ac:dyDescent="0.25">
      <c r="A641">
        <v>639</v>
      </c>
      <c r="B641">
        <v>640</v>
      </c>
      <c r="C641" t="s">
        <v>1765</v>
      </c>
      <c r="D641">
        <v>2010</v>
      </c>
      <c r="E641" t="s">
        <v>17</v>
      </c>
      <c r="F641">
        <v>6.3</v>
      </c>
      <c r="G641" s="1">
        <v>0.28999999999999998</v>
      </c>
      <c r="H641">
        <v>1</v>
      </c>
      <c r="I641">
        <v>0</v>
      </c>
      <c r="J641">
        <v>0</v>
      </c>
      <c r="K641">
        <v>0</v>
      </c>
      <c r="L641">
        <v>0</v>
      </c>
      <c r="M641" t="s">
        <v>219</v>
      </c>
      <c r="N641" t="s">
        <v>696</v>
      </c>
      <c r="O641" t="s">
        <v>26</v>
      </c>
      <c r="P641" t="s">
        <v>27</v>
      </c>
      <c r="Q641">
        <v>108</v>
      </c>
    </row>
    <row r="642" spans="1:17" x14ac:dyDescent="0.25">
      <c r="A642">
        <v>640</v>
      </c>
      <c r="B642">
        <v>641</v>
      </c>
      <c r="C642" t="s">
        <v>1766</v>
      </c>
      <c r="D642">
        <v>2017</v>
      </c>
      <c r="F642">
        <v>6.8</v>
      </c>
      <c r="G642" s="1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 t="s">
        <v>1767</v>
      </c>
      <c r="N642" t="s">
        <v>1237</v>
      </c>
      <c r="O642" t="s">
        <v>26</v>
      </c>
      <c r="P642" t="s">
        <v>27</v>
      </c>
      <c r="Q642">
        <v>39</v>
      </c>
    </row>
    <row r="643" spans="1:17" hidden="1" x14ac:dyDescent="0.25">
      <c r="A643">
        <v>641</v>
      </c>
      <c r="B643">
        <v>642</v>
      </c>
      <c r="C643" t="s">
        <v>1768</v>
      </c>
      <c r="D643">
        <v>2010</v>
      </c>
      <c r="E643" t="s">
        <v>32</v>
      </c>
      <c r="F643">
        <v>7.4</v>
      </c>
      <c r="G643" s="1">
        <v>0.67</v>
      </c>
      <c r="H643">
        <v>1</v>
      </c>
      <c r="I643">
        <v>0</v>
      </c>
      <c r="J643">
        <v>0</v>
      </c>
      <c r="K643">
        <v>0</v>
      </c>
      <c r="L643">
        <v>0</v>
      </c>
      <c r="M643" t="s">
        <v>1769</v>
      </c>
      <c r="N643" t="s">
        <v>100</v>
      </c>
      <c r="O643" t="s">
        <v>66</v>
      </c>
      <c r="P643" t="s">
        <v>67</v>
      </c>
      <c r="Q643">
        <v>126</v>
      </c>
    </row>
    <row r="644" spans="1:17" x14ac:dyDescent="0.25">
      <c r="A644">
        <v>642</v>
      </c>
      <c r="B644">
        <v>643</v>
      </c>
      <c r="C644" t="s">
        <v>1770</v>
      </c>
      <c r="D644">
        <v>2014</v>
      </c>
      <c r="F644">
        <v>6.8</v>
      </c>
      <c r="G644" s="1">
        <v>0.91</v>
      </c>
      <c r="H644">
        <v>1</v>
      </c>
      <c r="I644">
        <v>0</v>
      </c>
      <c r="J644">
        <v>0</v>
      </c>
      <c r="K644">
        <v>0</v>
      </c>
      <c r="L644">
        <v>0</v>
      </c>
      <c r="M644" t="s">
        <v>1771</v>
      </c>
      <c r="N644" t="s">
        <v>100</v>
      </c>
      <c r="O644" t="s">
        <v>26</v>
      </c>
      <c r="P644" t="s">
        <v>27</v>
      </c>
      <c r="Q644">
        <v>87</v>
      </c>
    </row>
    <row r="645" spans="1:17" x14ac:dyDescent="0.25">
      <c r="A645">
        <v>643</v>
      </c>
      <c r="B645">
        <v>644</v>
      </c>
      <c r="C645" t="s">
        <v>1772</v>
      </c>
      <c r="D645">
        <v>2019</v>
      </c>
      <c r="E645" t="s">
        <v>23</v>
      </c>
      <c r="F645">
        <v>6.1</v>
      </c>
      <c r="G645" s="1">
        <v>0.77</v>
      </c>
      <c r="H645">
        <v>1</v>
      </c>
      <c r="I645">
        <v>0</v>
      </c>
      <c r="J645">
        <v>0</v>
      </c>
      <c r="K645">
        <v>0</v>
      </c>
      <c r="L645">
        <v>0</v>
      </c>
      <c r="M645" t="s">
        <v>1773</v>
      </c>
      <c r="N645" t="s">
        <v>114</v>
      </c>
      <c r="O645" t="s">
        <v>26</v>
      </c>
      <c r="P645" t="s">
        <v>27</v>
      </c>
      <c r="Q645">
        <v>82</v>
      </c>
    </row>
    <row r="646" spans="1:17" x14ac:dyDescent="0.25">
      <c r="A646">
        <v>644</v>
      </c>
      <c r="B646">
        <v>645</v>
      </c>
      <c r="C646" t="s">
        <v>1774</v>
      </c>
      <c r="D646">
        <v>2014</v>
      </c>
      <c r="E646" t="s">
        <v>23</v>
      </c>
      <c r="F646">
        <v>6.3</v>
      </c>
      <c r="G646" s="1">
        <v>0.65</v>
      </c>
      <c r="H646">
        <v>1</v>
      </c>
      <c r="I646">
        <v>0</v>
      </c>
      <c r="J646">
        <v>0</v>
      </c>
      <c r="K646">
        <v>0</v>
      </c>
      <c r="L646">
        <v>0</v>
      </c>
      <c r="M646" t="s">
        <v>1775</v>
      </c>
      <c r="N646" t="s">
        <v>515</v>
      </c>
      <c r="O646" t="s">
        <v>26</v>
      </c>
      <c r="P646" t="s">
        <v>27</v>
      </c>
      <c r="Q646">
        <v>93</v>
      </c>
    </row>
    <row r="647" spans="1:17" hidden="1" x14ac:dyDescent="0.25">
      <c r="A647">
        <v>645</v>
      </c>
      <c r="B647">
        <v>646</v>
      </c>
      <c r="C647" t="s">
        <v>1776</v>
      </c>
      <c r="D647">
        <v>1997</v>
      </c>
      <c r="E647" t="s">
        <v>23</v>
      </c>
      <c r="F647">
        <v>6.6</v>
      </c>
      <c r="G647" s="1">
        <v>0.28999999999999998</v>
      </c>
      <c r="H647">
        <v>1</v>
      </c>
      <c r="I647">
        <v>0</v>
      </c>
      <c r="J647">
        <v>1</v>
      </c>
      <c r="K647">
        <v>0</v>
      </c>
      <c r="L647">
        <v>0</v>
      </c>
      <c r="M647" t="s">
        <v>1777</v>
      </c>
      <c r="N647" t="s">
        <v>160</v>
      </c>
      <c r="O647" t="s">
        <v>26</v>
      </c>
      <c r="P647" t="s">
        <v>636</v>
      </c>
      <c r="Q647">
        <v>115</v>
      </c>
    </row>
    <row r="648" spans="1:17" hidden="1" x14ac:dyDescent="0.25">
      <c r="A648">
        <v>646</v>
      </c>
      <c r="B648">
        <v>647</v>
      </c>
      <c r="C648" t="s">
        <v>1778</v>
      </c>
      <c r="D648">
        <v>2017</v>
      </c>
      <c r="F648">
        <v>6.4</v>
      </c>
      <c r="G648" s="1">
        <v>0.69</v>
      </c>
      <c r="H648">
        <v>1</v>
      </c>
      <c r="I648">
        <v>0</v>
      </c>
      <c r="J648">
        <v>0</v>
      </c>
      <c r="K648">
        <v>0</v>
      </c>
      <c r="L648">
        <v>0</v>
      </c>
      <c r="M648" t="s">
        <v>1779</v>
      </c>
      <c r="N648" t="s">
        <v>111</v>
      </c>
      <c r="O648" t="s">
        <v>26</v>
      </c>
      <c r="P648" t="s">
        <v>1780</v>
      </c>
      <c r="Q648">
        <v>117</v>
      </c>
    </row>
    <row r="649" spans="1:17" x14ac:dyDescent="0.25">
      <c r="A649">
        <v>647</v>
      </c>
      <c r="B649">
        <v>648</v>
      </c>
      <c r="C649" t="s">
        <v>1781</v>
      </c>
      <c r="D649">
        <v>2017</v>
      </c>
      <c r="E649" t="s">
        <v>23</v>
      </c>
      <c r="F649">
        <v>6.2</v>
      </c>
      <c r="G649" s="1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 t="s">
        <v>1782</v>
      </c>
      <c r="N649" t="s">
        <v>114</v>
      </c>
      <c r="O649" t="s">
        <v>26</v>
      </c>
      <c r="P649" t="s">
        <v>27</v>
      </c>
      <c r="Q649">
        <v>90</v>
      </c>
    </row>
    <row r="650" spans="1:17" x14ac:dyDescent="0.25">
      <c r="A650">
        <v>648</v>
      </c>
      <c r="B650">
        <v>649</v>
      </c>
      <c r="C650" t="s">
        <v>1783</v>
      </c>
      <c r="D650">
        <v>2016</v>
      </c>
      <c r="F650">
        <v>7.8</v>
      </c>
      <c r="G650" s="1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 t="s">
        <v>1784</v>
      </c>
      <c r="N650" t="s">
        <v>947</v>
      </c>
      <c r="O650" t="s">
        <v>26</v>
      </c>
      <c r="P650" t="s">
        <v>27</v>
      </c>
      <c r="Q650">
        <v>90</v>
      </c>
    </row>
    <row r="651" spans="1:17" hidden="1" x14ac:dyDescent="0.25">
      <c r="A651">
        <v>649</v>
      </c>
      <c r="B651">
        <v>650</v>
      </c>
      <c r="C651" t="s">
        <v>1785</v>
      </c>
      <c r="D651">
        <v>2011</v>
      </c>
      <c r="E651" t="s">
        <v>17</v>
      </c>
      <c r="F651">
        <v>5.7</v>
      </c>
      <c r="G651" s="1">
        <v>0.36</v>
      </c>
      <c r="H651">
        <v>1</v>
      </c>
      <c r="I651">
        <v>0</v>
      </c>
      <c r="J651">
        <v>0</v>
      </c>
      <c r="K651">
        <v>0</v>
      </c>
      <c r="L651">
        <v>0</v>
      </c>
      <c r="M651" t="s">
        <v>1786</v>
      </c>
      <c r="N651" t="s">
        <v>25</v>
      </c>
      <c r="O651" t="s">
        <v>26</v>
      </c>
      <c r="P651" t="s">
        <v>616</v>
      </c>
      <c r="Q651">
        <v>116</v>
      </c>
    </row>
    <row r="652" spans="1:17" hidden="1" x14ac:dyDescent="0.25">
      <c r="A652">
        <v>650</v>
      </c>
      <c r="B652">
        <v>651</v>
      </c>
      <c r="C652" t="s">
        <v>1787</v>
      </c>
      <c r="D652">
        <v>2018</v>
      </c>
      <c r="F652">
        <v>7.5</v>
      </c>
      <c r="G652" s="1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 t="s">
        <v>1788</v>
      </c>
      <c r="N652" t="s">
        <v>1789</v>
      </c>
      <c r="O652" t="s">
        <v>1790</v>
      </c>
      <c r="P652" t="s">
        <v>27</v>
      </c>
      <c r="Q652">
        <v>90</v>
      </c>
    </row>
    <row r="653" spans="1:17" hidden="1" x14ac:dyDescent="0.25">
      <c r="A653">
        <v>651</v>
      </c>
      <c r="B653">
        <v>652</v>
      </c>
      <c r="C653" t="s">
        <v>1791</v>
      </c>
      <c r="D653">
        <v>2018</v>
      </c>
      <c r="E653" t="s">
        <v>735</v>
      </c>
      <c r="F653">
        <v>6.4</v>
      </c>
      <c r="G653" s="1">
        <v>0.56000000000000005</v>
      </c>
      <c r="H653">
        <v>1</v>
      </c>
      <c r="I653">
        <v>0</v>
      </c>
      <c r="J653">
        <v>0</v>
      </c>
      <c r="K653">
        <v>0</v>
      </c>
      <c r="L653">
        <v>0</v>
      </c>
      <c r="M653" t="s">
        <v>1792</v>
      </c>
      <c r="N653" t="s">
        <v>89</v>
      </c>
      <c r="O653" t="s">
        <v>26</v>
      </c>
      <c r="P653" t="s">
        <v>636</v>
      </c>
      <c r="Q653">
        <v>97</v>
      </c>
    </row>
    <row r="654" spans="1:17" x14ac:dyDescent="0.25">
      <c r="A654">
        <v>652</v>
      </c>
      <c r="B654">
        <v>653</v>
      </c>
      <c r="C654" t="s">
        <v>1793</v>
      </c>
      <c r="D654">
        <v>2015</v>
      </c>
      <c r="F654">
        <v>6.6</v>
      </c>
      <c r="G654" s="1">
        <v>0.91</v>
      </c>
      <c r="H654">
        <v>1</v>
      </c>
      <c r="I654">
        <v>0</v>
      </c>
      <c r="J654">
        <v>1</v>
      </c>
      <c r="K654">
        <v>0</v>
      </c>
      <c r="L654">
        <v>0</v>
      </c>
      <c r="M654" t="s">
        <v>1794</v>
      </c>
      <c r="N654" t="s">
        <v>353</v>
      </c>
      <c r="O654" t="s">
        <v>26</v>
      </c>
      <c r="P654" t="s">
        <v>27</v>
      </c>
      <c r="Q654">
        <v>84</v>
      </c>
    </row>
    <row r="655" spans="1:17" hidden="1" x14ac:dyDescent="0.25">
      <c r="A655">
        <v>653</v>
      </c>
      <c r="B655">
        <v>654</v>
      </c>
      <c r="C655" t="s">
        <v>1795</v>
      </c>
      <c r="D655">
        <v>1998</v>
      </c>
      <c r="E655" t="s">
        <v>213</v>
      </c>
      <c r="F655">
        <v>7.6</v>
      </c>
      <c r="H655">
        <v>1</v>
      </c>
      <c r="I655">
        <v>0</v>
      </c>
      <c r="J655">
        <v>0</v>
      </c>
      <c r="K655">
        <v>0</v>
      </c>
      <c r="L655">
        <v>0</v>
      </c>
      <c r="M655" t="s">
        <v>570</v>
      </c>
      <c r="N655" t="s">
        <v>1796</v>
      </c>
      <c r="O655" t="s">
        <v>66</v>
      </c>
      <c r="P655" t="s">
        <v>1797</v>
      </c>
      <c r="Q655">
        <v>177</v>
      </c>
    </row>
    <row r="656" spans="1:17" hidden="1" x14ac:dyDescent="0.25">
      <c r="A656">
        <v>654</v>
      </c>
      <c r="B656">
        <v>655</v>
      </c>
      <c r="C656" t="s">
        <v>1798</v>
      </c>
      <c r="D656">
        <v>2006</v>
      </c>
      <c r="E656" t="s">
        <v>23</v>
      </c>
      <c r="F656">
        <v>7.2</v>
      </c>
      <c r="G656" s="1">
        <v>0.56999999999999995</v>
      </c>
      <c r="H656">
        <v>1</v>
      </c>
      <c r="I656">
        <v>0</v>
      </c>
      <c r="J656">
        <v>0</v>
      </c>
      <c r="K656">
        <v>0</v>
      </c>
      <c r="L656">
        <v>0</v>
      </c>
      <c r="M656" t="s">
        <v>1799</v>
      </c>
      <c r="N656" t="s">
        <v>289</v>
      </c>
      <c r="O656" t="s">
        <v>740</v>
      </c>
      <c r="P656" t="s">
        <v>27</v>
      </c>
      <c r="Q656">
        <v>95</v>
      </c>
    </row>
    <row r="657" spans="1:17" hidden="1" x14ac:dyDescent="0.25">
      <c r="A657">
        <v>655</v>
      </c>
      <c r="B657">
        <v>656</v>
      </c>
      <c r="C657" t="s">
        <v>1800</v>
      </c>
      <c r="D657">
        <v>2004</v>
      </c>
      <c r="E657" t="s">
        <v>17</v>
      </c>
      <c r="F657">
        <v>8</v>
      </c>
      <c r="H657">
        <v>1</v>
      </c>
      <c r="I657">
        <v>0</v>
      </c>
      <c r="J657">
        <v>0</v>
      </c>
      <c r="K657">
        <v>0</v>
      </c>
      <c r="L657">
        <v>0</v>
      </c>
      <c r="M657" t="s">
        <v>1801</v>
      </c>
      <c r="N657" t="s">
        <v>34</v>
      </c>
      <c r="O657" t="s">
        <v>1802</v>
      </c>
      <c r="P657" t="s">
        <v>1803</v>
      </c>
      <c r="Q657">
        <v>127</v>
      </c>
    </row>
    <row r="658" spans="1:17" hidden="1" x14ac:dyDescent="0.25">
      <c r="A658">
        <v>656</v>
      </c>
      <c r="B658">
        <v>657</v>
      </c>
      <c r="C658" t="s">
        <v>1804</v>
      </c>
      <c r="D658">
        <v>2015</v>
      </c>
      <c r="E658" t="s">
        <v>32</v>
      </c>
      <c r="F658">
        <v>6.6</v>
      </c>
      <c r="G658" s="1">
        <v>0.88</v>
      </c>
      <c r="H658">
        <v>1</v>
      </c>
      <c r="I658">
        <v>0</v>
      </c>
      <c r="J658">
        <v>0</v>
      </c>
      <c r="K658">
        <v>0</v>
      </c>
      <c r="L658">
        <v>0</v>
      </c>
      <c r="M658" t="s">
        <v>1805</v>
      </c>
      <c r="N658" t="s">
        <v>1806</v>
      </c>
      <c r="O658" t="s">
        <v>1807</v>
      </c>
      <c r="P658" t="s">
        <v>527</v>
      </c>
      <c r="Q658">
        <v>84</v>
      </c>
    </row>
    <row r="659" spans="1:17" x14ac:dyDescent="0.25">
      <c r="A659">
        <v>657</v>
      </c>
      <c r="B659">
        <v>658</v>
      </c>
      <c r="C659" t="s">
        <v>1808</v>
      </c>
      <c r="D659">
        <v>2018</v>
      </c>
      <c r="E659" t="s">
        <v>23</v>
      </c>
      <c r="F659">
        <v>7.1</v>
      </c>
      <c r="G659" s="1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 t="s">
        <v>1809</v>
      </c>
      <c r="N659" t="s">
        <v>353</v>
      </c>
      <c r="O659" t="s">
        <v>26</v>
      </c>
      <c r="P659" t="s">
        <v>27</v>
      </c>
      <c r="Q659">
        <v>102</v>
      </c>
    </row>
    <row r="660" spans="1:17" hidden="1" x14ac:dyDescent="0.25">
      <c r="A660">
        <v>658</v>
      </c>
      <c r="B660">
        <v>659</v>
      </c>
      <c r="C660" t="s">
        <v>1810</v>
      </c>
      <c r="D660">
        <v>2014</v>
      </c>
      <c r="E660" t="s">
        <v>17</v>
      </c>
      <c r="F660">
        <v>6.3</v>
      </c>
      <c r="G660" s="1">
        <v>0.2</v>
      </c>
      <c r="H660">
        <v>1</v>
      </c>
      <c r="I660">
        <v>0</v>
      </c>
      <c r="J660">
        <v>0</v>
      </c>
      <c r="K660">
        <v>0</v>
      </c>
      <c r="L660">
        <v>0</v>
      </c>
      <c r="M660" t="s">
        <v>1811</v>
      </c>
      <c r="N660" t="s">
        <v>229</v>
      </c>
      <c r="O660" t="s">
        <v>635</v>
      </c>
      <c r="P660" t="s">
        <v>27</v>
      </c>
      <c r="Q660">
        <v>119</v>
      </c>
    </row>
    <row r="661" spans="1:17" x14ac:dyDescent="0.25">
      <c r="A661">
        <v>659</v>
      </c>
      <c r="B661">
        <v>660</v>
      </c>
      <c r="C661" t="s">
        <v>1812</v>
      </c>
      <c r="D661">
        <v>2017</v>
      </c>
      <c r="E661" t="s">
        <v>32</v>
      </c>
      <c r="F661">
        <v>6.5</v>
      </c>
      <c r="G661" s="1">
        <v>0.9</v>
      </c>
      <c r="H661">
        <v>1</v>
      </c>
      <c r="I661">
        <v>0</v>
      </c>
      <c r="J661">
        <v>0</v>
      </c>
      <c r="K661">
        <v>0</v>
      </c>
      <c r="L661">
        <v>0</v>
      </c>
      <c r="M661" t="s">
        <v>460</v>
      </c>
      <c r="N661" t="s">
        <v>1813</v>
      </c>
      <c r="O661" t="s">
        <v>66</v>
      </c>
      <c r="P661" t="s">
        <v>149</v>
      </c>
      <c r="Q661">
        <v>161</v>
      </c>
    </row>
    <row r="662" spans="1:17" x14ac:dyDescent="0.25">
      <c r="A662">
        <v>660</v>
      </c>
      <c r="B662">
        <v>661</v>
      </c>
      <c r="C662" t="s">
        <v>1814</v>
      </c>
      <c r="D662">
        <v>2019</v>
      </c>
      <c r="E662" t="s">
        <v>735</v>
      </c>
      <c r="F662">
        <v>5.8</v>
      </c>
      <c r="G662" s="1">
        <v>0.65</v>
      </c>
      <c r="H662">
        <v>1</v>
      </c>
      <c r="I662">
        <v>0</v>
      </c>
      <c r="J662">
        <v>0</v>
      </c>
      <c r="K662">
        <v>0</v>
      </c>
      <c r="L662">
        <v>0</v>
      </c>
      <c r="M662" t="s">
        <v>1815</v>
      </c>
      <c r="N662" t="s">
        <v>598</v>
      </c>
      <c r="O662" t="s">
        <v>26</v>
      </c>
      <c r="P662" t="s">
        <v>27</v>
      </c>
      <c r="Q662">
        <v>89</v>
      </c>
    </row>
    <row r="663" spans="1:17" hidden="1" x14ac:dyDescent="0.25">
      <c r="A663">
        <v>661</v>
      </c>
      <c r="B663">
        <v>662</v>
      </c>
      <c r="C663" t="s">
        <v>1816</v>
      </c>
      <c r="D663">
        <v>2018</v>
      </c>
      <c r="E663" t="s">
        <v>735</v>
      </c>
      <c r="F663">
        <v>7.2</v>
      </c>
      <c r="G663" s="1">
        <v>0.8</v>
      </c>
      <c r="H663">
        <v>1</v>
      </c>
      <c r="I663">
        <v>0</v>
      </c>
      <c r="J663">
        <v>0</v>
      </c>
      <c r="K663">
        <v>0</v>
      </c>
      <c r="L663">
        <v>0</v>
      </c>
      <c r="M663" t="s">
        <v>1817</v>
      </c>
      <c r="N663" t="s">
        <v>100</v>
      </c>
      <c r="O663" t="s">
        <v>1674</v>
      </c>
      <c r="P663" t="s">
        <v>1818</v>
      </c>
      <c r="Q663">
        <v>162</v>
      </c>
    </row>
    <row r="664" spans="1:17" hidden="1" x14ac:dyDescent="0.25">
      <c r="A664">
        <v>662</v>
      </c>
      <c r="B664">
        <v>663</v>
      </c>
      <c r="C664" t="s">
        <v>1819</v>
      </c>
      <c r="D664">
        <v>2012</v>
      </c>
      <c r="F664">
        <v>8.1</v>
      </c>
      <c r="H664">
        <v>1</v>
      </c>
      <c r="I664">
        <v>0</v>
      </c>
      <c r="J664">
        <v>0</v>
      </c>
      <c r="K664">
        <v>0</v>
      </c>
      <c r="L664">
        <v>0</v>
      </c>
      <c r="M664" t="s">
        <v>1293</v>
      </c>
      <c r="N664" t="s">
        <v>1192</v>
      </c>
      <c r="O664" t="s">
        <v>66</v>
      </c>
      <c r="P664" t="s">
        <v>149</v>
      </c>
      <c r="Q664">
        <v>122</v>
      </c>
    </row>
    <row r="665" spans="1:17" hidden="1" x14ac:dyDescent="0.25">
      <c r="A665">
        <v>663</v>
      </c>
      <c r="B665">
        <v>664</v>
      </c>
      <c r="C665" t="s">
        <v>1820</v>
      </c>
      <c r="D665">
        <v>1994</v>
      </c>
      <c r="E665" t="s">
        <v>32</v>
      </c>
      <c r="F665">
        <v>8.1999999999999993</v>
      </c>
      <c r="H665">
        <v>1</v>
      </c>
      <c r="I665">
        <v>0</v>
      </c>
      <c r="J665">
        <v>1</v>
      </c>
      <c r="K665">
        <v>0</v>
      </c>
      <c r="L665">
        <v>0</v>
      </c>
      <c r="M665" t="s">
        <v>1821</v>
      </c>
      <c r="N665" t="s">
        <v>1822</v>
      </c>
      <c r="O665" t="s">
        <v>66</v>
      </c>
      <c r="P665" t="s">
        <v>149</v>
      </c>
      <c r="Q665">
        <v>160</v>
      </c>
    </row>
    <row r="666" spans="1:17" x14ac:dyDescent="0.25">
      <c r="A666">
        <v>664</v>
      </c>
      <c r="B666">
        <v>665</v>
      </c>
      <c r="C666" t="s">
        <v>1823</v>
      </c>
      <c r="D666">
        <v>2019</v>
      </c>
      <c r="E666" t="s">
        <v>17</v>
      </c>
      <c r="F666">
        <v>5.8</v>
      </c>
      <c r="G666" s="1">
        <v>0.81</v>
      </c>
      <c r="H666">
        <v>1</v>
      </c>
      <c r="I666">
        <v>0</v>
      </c>
      <c r="J666">
        <v>0</v>
      </c>
      <c r="K666">
        <v>0</v>
      </c>
      <c r="L666">
        <v>0</v>
      </c>
      <c r="M666" t="s">
        <v>1824</v>
      </c>
      <c r="N666" t="s">
        <v>598</v>
      </c>
      <c r="O666" t="s">
        <v>26</v>
      </c>
      <c r="P666" t="s">
        <v>27</v>
      </c>
      <c r="Q666">
        <v>92</v>
      </c>
    </row>
    <row r="667" spans="1:17" hidden="1" x14ac:dyDescent="0.25">
      <c r="A667">
        <v>665</v>
      </c>
      <c r="B667">
        <v>666</v>
      </c>
      <c r="C667" t="s">
        <v>1825</v>
      </c>
      <c r="D667">
        <v>2016</v>
      </c>
      <c r="E667" t="s">
        <v>32</v>
      </c>
      <c r="F667">
        <v>6.1</v>
      </c>
      <c r="G667" s="1">
        <v>0.63</v>
      </c>
      <c r="H667">
        <v>1</v>
      </c>
      <c r="I667">
        <v>0</v>
      </c>
      <c r="J667">
        <v>0</v>
      </c>
      <c r="K667">
        <v>0</v>
      </c>
      <c r="L667">
        <v>0</v>
      </c>
      <c r="M667" t="s">
        <v>1826</v>
      </c>
      <c r="N667" t="s">
        <v>1827</v>
      </c>
      <c r="O667" t="s">
        <v>1828</v>
      </c>
      <c r="P667" t="s">
        <v>1829</v>
      </c>
      <c r="Q667">
        <v>92</v>
      </c>
    </row>
    <row r="668" spans="1:17" x14ac:dyDescent="0.25">
      <c r="A668">
        <v>666</v>
      </c>
      <c r="B668">
        <v>667</v>
      </c>
      <c r="C668" t="s">
        <v>1830</v>
      </c>
      <c r="D668">
        <v>2017</v>
      </c>
      <c r="E668" t="s">
        <v>23</v>
      </c>
      <c r="F668">
        <v>5.8</v>
      </c>
      <c r="G668" s="1">
        <v>0.78</v>
      </c>
      <c r="H668">
        <v>1</v>
      </c>
      <c r="I668">
        <v>0</v>
      </c>
      <c r="J668">
        <v>0</v>
      </c>
      <c r="K668">
        <v>0</v>
      </c>
      <c r="L668">
        <v>0</v>
      </c>
      <c r="M668" t="s">
        <v>1831</v>
      </c>
      <c r="N668" t="s">
        <v>598</v>
      </c>
      <c r="O668" t="s">
        <v>740</v>
      </c>
      <c r="P668" t="s">
        <v>27</v>
      </c>
      <c r="Q668">
        <v>90</v>
      </c>
    </row>
    <row r="669" spans="1:17" hidden="1" x14ac:dyDescent="0.25">
      <c r="A669">
        <v>667</v>
      </c>
      <c r="B669">
        <v>668</v>
      </c>
      <c r="C669" t="s">
        <v>1832</v>
      </c>
      <c r="D669">
        <v>2017</v>
      </c>
      <c r="E669" t="s">
        <v>17</v>
      </c>
      <c r="F669">
        <v>6.8</v>
      </c>
      <c r="G669" s="1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 t="s">
        <v>1833</v>
      </c>
      <c r="N669" t="s">
        <v>271</v>
      </c>
      <c r="O669" t="s">
        <v>66</v>
      </c>
      <c r="P669" t="s">
        <v>1834</v>
      </c>
      <c r="Q669">
        <v>137</v>
      </c>
    </row>
    <row r="670" spans="1:17" hidden="1" x14ac:dyDescent="0.25">
      <c r="A670">
        <v>668</v>
      </c>
      <c r="B670">
        <v>669</v>
      </c>
      <c r="C670" t="s">
        <v>1835</v>
      </c>
      <c r="D670">
        <v>2013</v>
      </c>
      <c r="E670" t="s">
        <v>17</v>
      </c>
      <c r="F670">
        <v>7</v>
      </c>
      <c r="G670" s="1">
        <v>0.82</v>
      </c>
      <c r="H670">
        <v>1</v>
      </c>
      <c r="I670">
        <v>0</v>
      </c>
      <c r="J670">
        <v>0</v>
      </c>
      <c r="K670">
        <v>0</v>
      </c>
      <c r="L670">
        <v>0</v>
      </c>
      <c r="M670" t="s">
        <v>1836</v>
      </c>
      <c r="N670" t="s">
        <v>997</v>
      </c>
      <c r="O670" t="s">
        <v>26</v>
      </c>
      <c r="P670" t="s">
        <v>27</v>
      </c>
      <c r="Q670">
        <v>103</v>
      </c>
    </row>
    <row r="671" spans="1:17" hidden="1" x14ac:dyDescent="0.25">
      <c r="A671">
        <v>669</v>
      </c>
      <c r="B671">
        <v>670</v>
      </c>
      <c r="C671" t="s">
        <v>1837</v>
      </c>
      <c r="D671">
        <v>2014</v>
      </c>
      <c r="E671" t="s">
        <v>32</v>
      </c>
      <c r="F671">
        <v>7.1</v>
      </c>
      <c r="G671" s="1">
        <v>0.65</v>
      </c>
      <c r="H671">
        <v>1</v>
      </c>
      <c r="I671">
        <v>0</v>
      </c>
      <c r="J671">
        <v>0</v>
      </c>
      <c r="K671">
        <v>0</v>
      </c>
      <c r="L671">
        <v>0</v>
      </c>
      <c r="M671" t="s">
        <v>1838</v>
      </c>
      <c r="N671" t="s">
        <v>1839</v>
      </c>
      <c r="O671" t="s">
        <v>1840</v>
      </c>
      <c r="P671" t="s">
        <v>27</v>
      </c>
      <c r="Q671">
        <v>85</v>
      </c>
    </row>
    <row r="672" spans="1:17" x14ac:dyDescent="0.25">
      <c r="A672">
        <v>670</v>
      </c>
      <c r="B672">
        <v>671</v>
      </c>
      <c r="C672" t="s">
        <v>1841</v>
      </c>
      <c r="D672">
        <v>2018</v>
      </c>
      <c r="E672" t="s">
        <v>32</v>
      </c>
      <c r="F672">
        <v>6</v>
      </c>
      <c r="G672" s="1">
        <v>0.75</v>
      </c>
      <c r="H672">
        <v>1</v>
      </c>
      <c r="I672">
        <v>0</v>
      </c>
      <c r="J672">
        <v>0</v>
      </c>
      <c r="K672">
        <v>0</v>
      </c>
      <c r="L672">
        <v>0</v>
      </c>
      <c r="M672" t="s">
        <v>1842</v>
      </c>
      <c r="N672" t="s">
        <v>1843</v>
      </c>
      <c r="O672" t="s">
        <v>26</v>
      </c>
      <c r="P672" t="s">
        <v>27</v>
      </c>
      <c r="Q672">
        <v>101</v>
      </c>
    </row>
    <row r="673" spans="1:17" x14ac:dyDescent="0.25">
      <c r="A673">
        <v>671</v>
      </c>
      <c r="B673">
        <v>672</v>
      </c>
      <c r="C673" t="s">
        <v>1844</v>
      </c>
      <c r="D673">
        <v>2017</v>
      </c>
      <c r="E673" t="s">
        <v>23</v>
      </c>
      <c r="F673">
        <v>5.9</v>
      </c>
      <c r="G673" s="1">
        <v>0.73</v>
      </c>
      <c r="H673">
        <v>1</v>
      </c>
      <c r="I673">
        <v>0</v>
      </c>
      <c r="J673">
        <v>0</v>
      </c>
      <c r="K673">
        <v>0</v>
      </c>
      <c r="L673">
        <v>0</v>
      </c>
      <c r="M673" t="s">
        <v>1845</v>
      </c>
      <c r="N673" t="s">
        <v>444</v>
      </c>
      <c r="O673" t="s">
        <v>740</v>
      </c>
      <c r="P673" t="s">
        <v>27</v>
      </c>
      <c r="Q673">
        <v>93</v>
      </c>
    </row>
    <row r="674" spans="1:17" x14ac:dyDescent="0.25">
      <c r="A674">
        <v>672</v>
      </c>
      <c r="B674">
        <v>673</v>
      </c>
      <c r="C674" t="s">
        <v>1846</v>
      </c>
      <c r="D674">
        <v>2018</v>
      </c>
      <c r="F674">
        <v>7</v>
      </c>
      <c r="G674" s="1">
        <v>0.85</v>
      </c>
      <c r="H674">
        <v>1</v>
      </c>
      <c r="I674">
        <v>0</v>
      </c>
      <c r="J674">
        <v>0</v>
      </c>
      <c r="K674">
        <v>0</v>
      </c>
      <c r="L674">
        <v>0</v>
      </c>
      <c r="M674" t="s">
        <v>1847</v>
      </c>
      <c r="N674" t="s">
        <v>353</v>
      </c>
      <c r="O674" t="s">
        <v>26</v>
      </c>
      <c r="P674" t="s">
        <v>27</v>
      </c>
      <c r="Q674">
        <v>94</v>
      </c>
    </row>
    <row r="675" spans="1:17" hidden="1" x14ac:dyDescent="0.25">
      <c r="A675">
        <v>673</v>
      </c>
      <c r="B675">
        <v>674</v>
      </c>
      <c r="C675" t="s">
        <v>1848</v>
      </c>
      <c r="D675">
        <v>1946</v>
      </c>
      <c r="F675">
        <v>7.4</v>
      </c>
      <c r="G675" s="1">
        <v>0.83</v>
      </c>
      <c r="H675">
        <v>1</v>
      </c>
      <c r="I675">
        <v>0</v>
      </c>
      <c r="J675">
        <v>1</v>
      </c>
      <c r="K675">
        <v>0</v>
      </c>
      <c r="L675">
        <v>0</v>
      </c>
      <c r="M675" t="s">
        <v>1849</v>
      </c>
      <c r="N675" t="s">
        <v>1343</v>
      </c>
      <c r="O675" t="s">
        <v>26</v>
      </c>
      <c r="P675" t="s">
        <v>27</v>
      </c>
      <c r="Q675">
        <v>91</v>
      </c>
    </row>
    <row r="676" spans="1:17" x14ac:dyDescent="0.25">
      <c r="A676">
        <v>674</v>
      </c>
      <c r="B676">
        <v>675</v>
      </c>
      <c r="C676" t="s">
        <v>1850</v>
      </c>
      <c r="D676">
        <v>2016</v>
      </c>
      <c r="E676" t="s">
        <v>23</v>
      </c>
      <c r="F676">
        <v>5.8</v>
      </c>
      <c r="G676" s="1">
        <v>0.76</v>
      </c>
      <c r="H676">
        <v>1</v>
      </c>
      <c r="I676">
        <v>0</v>
      </c>
      <c r="J676">
        <v>0</v>
      </c>
      <c r="K676">
        <v>0</v>
      </c>
      <c r="L676">
        <v>0</v>
      </c>
      <c r="M676" t="s">
        <v>1851</v>
      </c>
      <c r="N676" t="s">
        <v>642</v>
      </c>
      <c r="O676" t="s">
        <v>740</v>
      </c>
      <c r="P676" t="s">
        <v>27</v>
      </c>
      <c r="Q676">
        <v>101</v>
      </c>
    </row>
    <row r="677" spans="1:17" x14ac:dyDescent="0.25">
      <c r="A677">
        <v>675</v>
      </c>
      <c r="B677">
        <v>676</v>
      </c>
      <c r="C677" t="s">
        <v>1852</v>
      </c>
      <c r="D677">
        <v>2016</v>
      </c>
      <c r="F677">
        <v>7.3</v>
      </c>
      <c r="G677" s="1">
        <v>0.84</v>
      </c>
      <c r="H677">
        <v>1</v>
      </c>
      <c r="I677">
        <v>0</v>
      </c>
      <c r="J677">
        <v>0</v>
      </c>
      <c r="K677">
        <v>0</v>
      </c>
      <c r="L677">
        <v>0</v>
      </c>
      <c r="M677" t="s">
        <v>1853</v>
      </c>
      <c r="N677" t="s">
        <v>1854</v>
      </c>
      <c r="O677" t="s">
        <v>26</v>
      </c>
      <c r="P677" t="s">
        <v>27</v>
      </c>
      <c r="Q677">
        <v>97</v>
      </c>
    </row>
    <row r="678" spans="1:17" hidden="1" x14ac:dyDescent="0.25">
      <c r="A678">
        <v>676</v>
      </c>
      <c r="B678">
        <v>677</v>
      </c>
      <c r="C678" t="s">
        <v>1855</v>
      </c>
      <c r="D678">
        <v>2002</v>
      </c>
      <c r="E678" t="s">
        <v>213</v>
      </c>
      <c r="F678">
        <v>5.4</v>
      </c>
      <c r="G678" s="1">
        <v>0.81</v>
      </c>
      <c r="H678">
        <v>1</v>
      </c>
      <c r="I678">
        <v>0</v>
      </c>
      <c r="J678">
        <v>0</v>
      </c>
      <c r="K678">
        <v>0</v>
      </c>
      <c r="L678">
        <v>0</v>
      </c>
      <c r="M678" t="s">
        <v>1438</v>
      </c>
      <c r="N678" t="s">
        <v>375</v>
      </c>
      <c r="O678" t="s">
        <v>26</v>
      </c>
      <c r="P678" t="s">
        <v>27</v>
      </c>
      <c r="Q678">
        <v>77</v>
      </c>
    </row>
    <row r="679" spans="1:17" hidden="1" x14ac:dyDescent="0.25">
      <c r="A679">
        <v>677</v>
      </c>
      <c r="B679">
        <v>678</v>
      </c>
      <c r="C679" t="s">
        <v>1856</v>
      </c>
      <c r="D679">
        <v>2016</v>
      </c>
      <c r="E679" t="s">
        <v>735</v>
      </c>
      <c r="F679">
        <v>7.5</v>
      </c>
      <c r="G679" s="1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 t="s">
        <v>1857</v>
      </c>
      <c r="N679" t="s">
        <v>947</v>
      </c>
      <c r="O679" t="s">
        <v>80</v>
      </c>
      <c r="P679" t="s">
        <v>315</v>
      </c>
      <c r="Q679">
        <v>105</v>
      </c>
    </row>
    <row r="680" spans="1:17" hidden="1" x14ac:dyDescent="0.25">
      <c r="A680">
        <v>678</v>
      </c>
      <c r="B680">
        <v>679</v>
      </c>
      <c r="C680" t="s">
        <v>1858</v>
      </c>
      <c r="D680">
        <v>2016</v>
      </c>
      <c r="F680">
        <v>6.8</v>
      </c>
      <c r="G680" s="1">
        <v>0.92</v>
      </c>
      <c r="H680">
        <v>1</v>
      </c>
      <c r="I680">
        <v>0</v>
      </c>
      <c r="J680">
        <v>0</v>
      </c>
      <c r="K680">
        <v>0</v>
      </c>
      <c r="L680">
        <v>0</v>
      </c>
      <c r="M680" t="s">
        <v>1859</v>
      </c>
      <c r="N680" t="s">
        <v>100</v>
      </c>
      <c r="O680" t="s">
        <v>1860</v>
      </c>
      <c r="P680" t="s">
        <v>971</v>
      </c>
      <c r="Q680">
        <v>87</v>
      </c>
    </row>
    <row r="681" spans="1:17" hidden="1" x14ac:dyDescent="0.25">
      <c r="A681">
        <v>679</v>
      </c>
      <c r="B681">
        <v>680</v>
      </c>
      <c r="C681" t="s">
        <v>1861</v>
      </c>
      <c r="D681">
        <v>2010</v>
      </c>
      <c r="E681" t="s">
        <v>23</v>
      </c>
      <c r="F681">
        <v>6.5</v>
      </c>
      <c r="G681" s="1">
        <v>0.38</v>
      </c>
      <c r="H681">
        <v>1</v>
      </c>
      <c r="I681">
        <v>0</v>
      </c>
      <c r="J681">
        <v>1</v>
      </c>
      <c r="K681">
        <v>0</v>
      </c>
      <c r="L681">
        <v>0</v>
      </c>
      <c r="M681" t="s">
        <v>1862</v>
      </c>
      <c r="N681" t="s">
        <v>1863</v>
      </c>
      <c r="O681" t="s">
        <v>526</v>
      </c>
      <c r="P681" t="s">
        <v>1864</v>
      </c>
      <c r="Q681">
        <v>92</v>
      </c>
    </row>
    <row r="682" spans="1:17" hidden="1" x14ac:dyDescent="0.25">
      <c r="A682">
        <v>680</v>
      </c>
      <c r="B682">
        <v>681</v>
      </c>
      <c r="C682" t="s">
        <v>1865</v>
      </c>
      <c r="D682">
        <v>2009</v>
      </c>
      <c r="F682">
        <v>7</v>
      </c>
      <c r="G682" s="1">
        <v>0.8</v>
      </c>
      <c r="H682">
        <v>1</v>
      </c>
      <c r="I682">
        <v>0</v>
      </c>
      <c r="J682">
        <v>0</v>
      </c>
      <c r="K682">
        <v>0</v>
      </c>
      <c r="L682">
        <v>0</v>
      </c>
      <c r="M682" t="s">
        <v>404</v>
      </c>
      <c r="N682" t="s">
        <v>100</v>
      </c>
      <c r="O682" t="s">
        <v>66</v>
      </c>
      <c r="P682" t="s">
        <v>67</v>
      </c>
      <c r="Q682">
        <v>156</v>
      </c>
    </row>
    <row r="683" spans="1:17" x14ac:dyDescent="0.25">
      <c r="A683">
        <v>681</v>
      </c>
      <c r="B683">
        <v>682</v>
      </c>
      <c r="C683" t="s">
        <v>1866</v>
      </c>
      <c r="D683">
        <v>2017</v>
      </c>
      <c r="F683">
        <v>6.8</v>
      </c>
      <c r="G683" s="1">
        <v>0.91</v>
      </c>
      <c r="H683">
        <v>1</v>
      </c>
      <c r="I683">
        <v>0</v>
      </c>
      <c r="J683">
        <v>0</v>
      </c>
      <c r="K683">
        <v>0</v>
      </c>
      <c r="L683">
        <v>0</v>
      </c>
      <c r="M683" t="s">
        <v>1867</v>
      </c>
      <c r="N683" t="s">
        <v>353</v>
      </c>
      <c r="O683" t="s">
        <v>26</v>
      </c>
      <c r="P683" t="s">
        <v>27</v>
      </c>
      <c r="Q683">
        <v>91</v>
      </c>
    </row>
    <row r="684" spans="1:17" hidden="1" x14ac:dyDescent="0.25">
      <c r="A684">
        <v>682</v>
      </c>
      <c r="B684">
        <v>683</v>
      </c>
      <c r="C684" t="s">
        <v>1868</v>
      </c>
      <c r="D684">
        <v>2016</v>
      </c>
      <c r="E684" t="s">
        <v>32</v>
      </c>
      <c r="F684">
        <v>6.1</v>
      </c>
      <c r="G684" s="1">
        <v>0.8</v>
      </c>
      <c r="H684">
        <v>1</v>
      </c>
      <c r="I684">
        <v>0</v>
      </c>
      <c r="J684">
        <v>0</v>
      </c>
      <c r="K684">
        <v>0</v>
      </c>
      <c r="L684">
        <v>0</v>
      </c>
      <c r="M684" t="s">
        <v>1869</v>
      </c>
      <c r="N684" t="s">
        <v>1827</v>
      </c>
      <c r="O684" t="s">
        <v>26</v>
      </c>
      <c r="P684" t="s">
        <v>43</v>
      </c>
      <c r="Q684">
        <v>90</v>
      </c>
    </row>
    <row r="685" spans="1:17" hidden="1" x14ac:dyDescent="0.25">
      <c r="A685">
        <v>683</v>
      </c>
      <c r="B685">
        <v>684</v>
      </c>
      <c r="C685" t="s">
        <v>1870</v>
      </c>
      <c r="D685">
        <v>2012</v>
      </c>
      <c r="E685" t="s">
        <v>23</v>
      </c>
      <c r="F685">
        <v>6.6</v>
      </c>
      <c r="G685" s="1">
        <v>0.52</v>
      </c>
      <c r="H685">
        <v>1</v>
      </c>
      <c r="I685">
        <v>0</v>
      </c>
      <c r="J685">
        <v>0</v>
      </c>
      <c r="K685">
        <v>0</v>
      </c>
      <c r="L685">
        <v>0</v>
      </c>
      <c r="M685" t="s">
        <v>1871</v>
      </c>
      <c r="N685" t="s">
        <v>100</v>
      </c>
      <c r="O685" t="s">
        <v>612</v>
      </c>
      <c r="P685" t="s">
        <v>27</v>
      </c>
      <c r="Q685">
        <v>106</v>
      </c>
    </row>
    <row r="686" spans="1:17" x14ac:dyDescent="0.25">
      <c r="A686">
        <v>684</v>
      </c>
      <c r="B686">
        <v>685</v>
      </c>
      <c r="C686" t="s">
        <v>1872</v>
      </c>
      <c r="D686">
        <v>2017</v>
      </c>
      <c r="F686">
        <v>6.6</v>
      </c>
      <c r="G686" s="1">
        <v>0.62</v>
      </c>
      <c r="H686">
        <v>1</v>
      </c>
      <c r="I686">
        <v>0</v>
      </c>
      <c r="J686">
        <v>0</v>
      </c>
      <c r="K686">
        <v>0</v>
      </c>
      <c r="L686">
        <v>0</v>
      </c>
      <c r="M686" t="s">
        <v>248</v>
      </c>
      <c r="N686" t="s">
        <v>65</v>
      </c>
      <c r="O686" t="s">
        <v>26</v>
      </c>
      <c r="P686" t="s">
        <v>27</v>
      </c>
      <c r="Q686">
        <v>98</v>
      </c>
    </row>
    <row r="687" spans="1:17" x14ac:dyDescent="0.25">
      <c r="A687">
        <v>685</v>
      </c>
      <c r="B687">
        <v>686</v>
      </c>
      <c r="C687" t="s">
        <v>1873</v>
      </c>
      <c r="D687">
        <v>2018</v>
      </c>
      <c r="E687" t="s">
        <v>735</v>
      </c>
      <c r="F687">
        <v>6.8</v>
      </c>
      <c r="G687" s="1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 t="s">
        <v>1874</v>
      </c>
      <c r="N687" t="s">
        <v>353</v>
      </c>
      <c r="O687" t="s">
        <v>26</v>
      </c>
      <c r="P687" t="s">
        <v>27</v>
      </c>
      <c r="Q687">
        <v>96</v>
      </c>
    </row>
    <row r="688" spans="1:17" hidden="1" x14ac:dyDescent="0.25">
      <c r="A688">
        <v>686</v>
      </c>
      <c r="B688">
        <v>687</v>
      </c>
      <c r="C688" t="s">
        <v>1875</v>
      </c>
      <c r="D688">
        <v>2016</v>
      </c>
      <c r="E688" t="s">
        <v>23</v>
      </c>
      <c r="F688">
        <v>6.5</v>
      </c>
      <c r="G688" s="1">
        <v>0.76</v>
      </c>
      <c r="H688">
        <v>1</v>
      </c>
      <c r="I688">
        <v>0</v>
      </c>
      <c r="J688">
        <v>0</v>
      </c>
      <c r="K688">
        <v>0</v>
      </c>
      <c r="L688">
        <v>0</v>
      </c>
      <c r="M688" t="s">
        <v>1876</v>
      </c>
      <c r="N688" t="s">
        <v>177</v>
      </c>
      <c r="O688" t="s">
        <v>530</v>
      </c>
      <c r="P688" t="s">
        <v>636</v>
      </c>
      <c r="Q688">
        <v>110</v>
      </c>
    </row>
    <row r="689" spans="1:17" x14ac:dyDescent="0.25">
      <c r="A689">
        <v>687</v>
      </c>
      <c r="B689">
        <v>688</v>
      </c>
      <c r="C689" t="s">
        <v>1877</v>
      </c>
      <c r="D689">
        <v>2014</v>
      </c>
      <c r="E689" t="s">
        <v>17</v>
      </c>
      <c r="F689">
        <v>6.1</v>
      </c>
      <c r="G689" s="1">
        <v>0.61</v>
      </c>
      <c r="H689">
        <v>1</v>
      </c>
      <c r="I689">
        <v>0</v>
      </c>
      <c r="J689">
        <v>0</v>
      </c>
      <c r="K689">
        <v>0</v>
      </c>
      <c r="L689">
        <v>0</v>
      </c>
      <c r="M689" t="s">
        <v>1878</v>
      </c>
      <c r="N689" t="s">
        <v>118</v>
      </c>
      <c r="O689" t="s">
        <v>26</v>
      </c>
      <c r="P689" t="s">
        <v>27</v>
      </c>
      <c r="Q689">
        <v>97</v>
      </c>
    </row>
    <row r="690" spans="1:17" hidden="1" x14ac:dyDescent="0.25">
      <c r="A690">
        <v>688</v>
      </c>
      <c r="B690">
        <v>689</v>
      </c>
      <c r="C690" t="s">
        <v>1879</v>
      </c>
      <c r="D690">
        <v>2019</v>
      </c>
      <c r="E690" t="s">
        <v>23</v>
      </c>
      <c r="F690">
        <v>6.5</v>
      </c>
      <c r="G690" s="1">
        <v>0.3</v>
      </c>
      <c r="H690">
        <v>1</v>
      </c>
      <c r="I690">
        <v>0</v>
      </c>
      <c r="J690">
        <v>0</v>
      </c>
      <c r="K690">
        <v>0</v>
      </c>
      <c r="L690">
        <v>0</v>
      </c>
      <c r="M690" t="s">
        <v>1880</v>
      </c>
      <c r="N690" t="s">
        <v>675</v>
      </c>
      <c r="O690" t="s">
        <v>740</v>
      </c>
      <c r="P690" t="s">
        <v>1881</v>
      </c>
      <c r="Q690">
        <v>129</v>
      </c>
    </row>
    <row r="691" spans="1:17" x14ac:dyDescent="0.25">
      <c r="A691">
        <v>689</v>
      </c>
      <c r="B691">
        <v>690</v>
      </c>
      <c r="C691" t="s">
        <v>1882</v>
      </c>
      <c r="D691">
        <v>2015</v>
      </c>
      <c r="E691" t="s">
        <v>17</v>
      </c>
      <c r="F691">
        <v>6.5</v>
      </c>
      <c r="G691" s="1">
        <v>0.19</v>
      </c>
      <c r="H691">
        <v>1</v>
      </c>
      <c r="I691">
        <v>0</v>
      </c>
      <c r="J691">
        <v>0</v>
      </c>
      <c r="K691">
        <v>0</v>
      </c>
      <c r="L691">
        <v>0</v>
      </c>
      <c r="M691" t="s">
        <v>1883</v>
      </c>
      <c r="N691" t="s">
        <v>1884</v>
      </c>
      <c r="O691" t="s">
        <v>26</v>
      </c>
      <c r="P691" t="s">
        <v>27</v>
      </c>
      <c r="Q691">
        <v>117</v>
      </c>
    </row>
    <row r="692" spans="1:17" hidden="1" x14ac:dyDescent="0.25">
      <c r="A692">
        <v>690</v>
      </c>
      <c r="B692">
        <v>691</v>
      </c>
      <c r="C692" t="s">
        <v>1885</v>
      </c>
      <c r="D692">
        <v>2018</v>
      </c>
      <c r="F692">
        <v>6.4</v>
      </c>
      <c r="G692" s="1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 t="s">
        <v>1886</v>
      </c>
      <c r="N692" t="s">
        <v>75</v>
      </c>
      <c r="O692" t="s">
        <v>1887</v>
      </c>
      <c r="P692" t="s">
        <v>1888</v>
      </c>
      <c r="Q692">
        <v>80</v>
      </c>
    </row>
    <row r="693" spans="1:17" x14ac:dyDescent="0.25">
      <c r="A693">
        <v>691</v>
      </c>
      <c r="B693">
        <v>692</v>
      </c>
      <c r="C693" t="s">
        <v>1889</v>
      </c>
      <c r="D693">
        <v>2020</v>
      </c>
      <c r="E693" t="s">
        <v>23</v>
      </c>
      <c r="F693">
        <v>5.9</v>
      </c>
      <c r="G693" s="1">
        <v>0.72</v>
      </c>
      <c r="H693">
        <v>1</v>
      </c>
      <c r="I693">
        <v>0</v>
      </c>
      <c r="J693">
        <v>0</v>
      </c>
      <c r="K693">
        <v>0</v>
      </c>
      <c r="L693">
        <v>0</v>
      </c>
      <c r="M693" t="s">
        <v>1831</v>
      </c>
      <c r="N693" t="s">
        <v>504</v>
      </c>
      <c r="O693" t="s">
        <v>26</v>
      </c>
      <c r="P693" t="s">
        <v>27</v>
      </c>
      <c r="Q693">
        <v>103</v>
      </c>
    </row>
    <row r="694" spans="1:17" x14ac:dyDescent="0.25">
      <c r="A694">
        <v>692</v>
      </c>
      <c r="B694">
        <v>693</v>
      </c>
      <c r="C694" t="s">
        <v>1890</v>
      </c>
      <c r="D694">
        <v>2016</v>
      </c>
      <c r="F694">
        <v>6.3</v>
      </c>
      <c r="G694" s="1">
        <v>0.72</v>
      </c>
      <c r="H694">
        <v>1</v>
      </c>
      <c r="I694">
        <v>0</v>
      </c>
      <c r="J694">
        <v>0</v>
      </c>
      <c r="K694">
        <v>0</v>
      </c>
      <c r="L694">
        <v>0</v>
      </c>
      <c r="M694" t="s">
        <v>1891</v>
      </c>
      <c r="N694" t="s">
        <v>1863</v>
      </c>
      <c r="O694" t="s">
        <v>26</v>
      </c>
      <c r="P694" t="s">
        <v>27</v>
      </c>
      <c r="Q694">
        <v>92</v>
      </c>
    </row>
    <row r="695" spans="1:17" x14ac:dyDescent="0.25">
      <c r="A695">
        <v>693</v>
      </c>
      <c r="B695">
        <v>694</v>
      </c>
      <c r="C695" t="s">
        <v>1892</v>
      </c>
      <c r="D695">
        <v>2017</v>
      </c>
      <c r="F695">
        <v>7.4</v>
      </c>
      <c r="G695" s="1">
        <v>0.89</v>
      </c>
      <c r="H695">
        <v>1</v>
      </c>
      <c r="I695">
        <v>0</v>
      </c>
      <c r="J695">
        <v>0</v>
      </c>
      <c r="K695">
        <v>0</v>
      </c>
      <c r="L695">
        <v>0</v>
      </c>
      <c r="M695" t="s">
        <v>1893</v>
      </c>
      <c r="N695" t="s">
        <v>353</v>
      </c>
      <c r="O695" t="s">
        <v>26</v>
      </c>
      <c r="P695" t="s">
        <v>27</v>
      </c>
      <c r="Q695">
        <v>94</v>
      </c>
    </row>
    <row r="696" spans="1:17" x14ac:dyDescent="0.25">
      <c r="A696">
        <v>694</v>
      </c>
      <c r="B696">
        <v>695</v>
      </c>
      <c r="C696" t="s">
        <v>1894</v>
      </c>
      <c r="D696">
        <v>2015</v>
      </c>
      <c r="F696">
        <v>6</v>
      </c>
      <c r="G696" s="1">
        <v>0.6</v>
      </c>
      <c r="H696">
        <v>1</v>
      </c>
      <c r="I696">
        <v>0</v>
      </c>
      <c r="J696">
        <v>0</v>
      </c>
      <c r="K696">
        <v>0</v>
      </c>
      <c r="L696">
        <v>0</v>
      </c>
      <c r="M696" t="s">
        <v>1895</v>
      </c>
      <c r="N696" t="s">
        <v>1896</v>
      </c>
      <c r="O696" t="s">
        <v>26</v>
      </c>
      <c r="P696" t="s">
        <v>27</v>
      </c>
      <c r="Q696">
        <v>87</v>
      </c>
    </row>
    <row r="697" spans="1:17" x14ac:dyDescent="0.25">
      <c r="A697">
        <v>695</v>
      </c>
      <c r="B697">
        <v>696</v>
      </c>
      <c r="C697" t="s">
        <v>1897</v>
      </c>
      <c r="D697">
        <v>2018</v>
      </c>
      <c r="E697" t="s">
        <v>23</v>
      </c>
      <c r="F697">
        <v>6.5</v>
      </c>
      <c r="G697" s="1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 t="s">
        <v>1898</v>
      </c>
      <c r="N697" t="s">
        <v>114</v>
      </c>
      <c r="O697" t="s">
        <v>26</v>
      </c>
      <c r="P697" t="s">
        <v>27</v>
      </c>
      <c r="Q697">
        <v>64</v>
      </c>
    </row>
    <row r="698" spans="1:17" x14ac:dyDescent="0.25">
      <c r="A698">
        <v>696</v>
      </c>
      <c r="B698">
        <v>697</v>
      </c>
      <c r="C698" t="s">
        <v>1899</v>
      </c>
      <c r="D698">
        <v>2016</v>
      </c>
      <c r="E698" t="s">
        <v>23</v>
      </c>
      <c r="F698">
        <v>5.4</v>
      </c>
      <c r="G698" s="1">
        <v>0.81</v>
      </c>
      <c r="H698">
        <v>1</v>
      </c>
      <c r="I698">
        <v>0</v>
      </c>
      <c r="J698">
        <v>1</v>
      </c>
      <c r="K698">
        <v>0</v>
      </c>
      <c r="L698">
        <v>0</v>
      </c>
      <c r="M698" t="s">
        <v>1900</v>
      </c>
      <c r="N698" t="s">
        <v>1901</v>
      </c>
      <c r="O698" t="s">
        <v>740</v>
      </c>
      <c r="P698" t="s">
        <v>27</v>
      </c>
      <c r="Q698">
        <v>91</v>
      </c>
    </row>
    <row r="699" spans="1:17" hidden="1" x14ac:dyDescent="0.25">
      <c r="A699">
        <v>697</v>
      </c>
      <c r="B699">
        <v>698</v>
      </c>
      <c r="C699" t="s">
        <v>1902</v>
      </c>
      <c r="D699">
        <v>2020</v>
      </c>
      <c r="E699" t="s">
        <v>23</v>
      </c>
      <c r="F699">
        <v>6.1</v>
      </c>
      <c r="G699" s="1">
        <v>0.44</v>
      </c>
      <c r="H699">
        <v>1</v>
      </c>
      <c r="I699">
        <v>0</v>
      </c>
      <c r="J699">
        <v>0</v>
      </c>
      <c r="K699">
        <v>0</v>
      </c>
      <c r="L699">
        <v>0</v>
      </c>
      <c r="M699" t="s">
        <v>1903</v>
      </c>
      <c r="N699" t="s">
        <v>1148</v>
      </c>
      <c r="O699" t="s">
        <v>26</v>
      </c>
      <c r="P699" t="s">
        <v>1904</v>
      </c>
      <c r="Q699">
        <v>118</v>
      </c>
    </row>
    <row r="700" spans="1:17" x14ac:dyDescent="0.25">
      <c r="A700">
        <v>698</v>
      </c>
      <c r="B700">
        <v>699</v>
      </c>
      <c r="C700" t="s">
        <v>1905</v>
      </c>
      <c r="D700">
        <v>2016</v>
      </c>
      <c r="F700">
        <v>7.6</v>
      </c>
      <c r="G700" s="1">
        <v>1</v>
      </c>
      <c r="H700">
        <v>1</v>
      </c>
      <c r="I700">
        <v>0</v>
      </c>
      <c r="J700">
        <v>0</v>
      </c>
      <c r="K700">
        <v>0</v>
      </c>
      <c r="L700">
        <v>0</v>
      </c>
      <c r="N700" t="s">
        <v>65</v>
      </c>
      <c r="O700" t="s">
        <v>26</v>
      </c>
      <c r="P700" t="s">
        <v>27</v>
      </c>
      <c r="Q700">
        <v>30</v>
      </c>
    </row>
    <row r="701" spans="1:17" hidden="1" x14ac:dyDescent="0.25">
      <c r="A701">
        <v>699</v>
      </c>
      <c r="B701">
        <v>700</v>
      </c>
      <c r="C701" t="s">
        <v>1906</v>
      </c>
      <c r="D701">
        <v>2012</v>
      </c>
      <c r="E701" t="s">
        <v>23</v>
      </c>
      <c r="F701">
        <v>8.3000000000000007</v>
      </c>
      <c r="H701">
        <v>1</v>
      </c>
      <c r="I701">
        <v>0</v>
      </c>
      <c r="J701">
        <v>0</v>
      </c>
      <c r="K701">
        <v>0</v>
      </c>
      <c r="L701">
        <v>0</v>
      </c>
      <c r="M701" t="s">
        <v>1907</v>
      </c>
      <c r="N701" t="s">
        <v>114</v>
      </c>
      <c r="O701" t="s">
        <v>26</v>
      </c>
      <c r="P701" t="s">
        <v>27</v>
      </c>
      <c r="Q701">
        <v>60</v>
      </c>
    </row>
    <row r="702" spans="1:17" hidden="1" x14ac:dyDescent="0.25">
      <c r="A702">
        <v>700</v>
      </c>
      <c r="B702">
        <v>701</v>
      </c>
      <c r="C702" t="s">
        <v>1908</v>
      </c>
      <c r="D702">
        <v>2019</v>
      </c>
      <c r="E702" t="s">
        <v>23</v>
      </c>
      <c r="F702">
        <v>6.2</v>
      </c>
      <c r="G702" s="1">
        <v>0.59</v>
      </c>
      <c r="H702">
        <v>1</v>
      </c>
      <c r="I702">
        <v>0</v>
      </c>
      <c r="J702">
        <v>0</v>
      </c>
      <c r="K702">
        <v>0</v>
      </c>
      <c r="L702">
        <v>0</v>
      </c>
      <c r="M702" t="s">
        <v>1909</v>
      </c>
      <c r="N702" t="s">
        <v>1910</v>
      </c>
      <c r="O702" t="s">
        <v>838</v>
      </c>
      <c r="P702" t="s">
        <v>27</v>
      </c>
      <c r="Q702">
        <v>115</v>
      </c>
    </row>
    <row r="703" spans="1:17" hidden="1" x14ac:dyDescent="0.25">
      <c r="A703">
        <v>701</v>
      </c>
      <c r="B703">
        <v>702</v>
      </c>
      <c r="C703" t="s">
        <v>1911</v>
      </c>
      <c r="D703">
        <v>2012</v>
      </c>
      <c r="E703" t="s">
        <v>32</v>
      </c>
      <c r="F703">
        <v>5.6</v>
      </c>
      <c r="G703" s="1">
        <v>0.5</v>
      </c>
      <c r="H703">
        <v>1</v>
      </c>
      <c r="I703">
        <v>0</v>
      </c>
      <c r="J703">
        <v>1</v>
      </c>
      <c r="K703">
        <v>0</v>
      </c>
      <c r="L703">
        <v>0</v>
      </c>
      <c r="M703" t="s">
        <v>1883</v>
      </c>
      <c r="N703" t="s">
        <v>1912</v>
      </c>
      <c r="O703" t="s">
        <v>838</v>
      </c>
      <c r="P703" t="s">
        <v>27</v>
      </c>
      <c r="Q703">
        <v>106</v>
      </c>
    </row>
    <row r="704" spans="1:17" hidden="1" x14ac:dyDescent="0.25">
      <c r="A704">
        <v>702</v>
      </c>
      <c r="B704">
        <v>703</v>
      </c>
      <c r="C704" t="s">
        <v>1913</v>
      </c>
      <c r="D704">
        <v>2014</v>
      </c>
      <c r="E704" t="s">
        <v>17</v>
      </c>
      <c r="F704">
        <v>6.8</v>
      </c>
      <c r="G704" s="1">
        <v>0.8</v>
      </c>
      <c r="H704">
        <v>1</v>
      </c>
      <c r="I704">
        <v>0</v>
      </c>
      <c r="J704">
        <v>0</v>
      </c>
      <c r="K704">
        <v>0</v>
      </c>
      <c r="L704">
        <v>0</v>
      </c>
      <c r="M704" t="s">
        <v>1914</v>
      </c>
      <c r="N704" t="s">
        <v>598</v>
      </c>
      <c r="O704" t="s">
        <v>66</v>
      </c>
      <c r="P704" t="s">
        <v>1915</v>
      </c>
      <c r="Q704">
        <v>141</v>
      </c>
    </row>
    <row r="705" spans="1:17" x14ac:dyDescent="0.25">
      <c r="A705">
        <v>703</v>
      </c>
      <c r="B705">
        <v>704</v>
      </c>
      <c r="C705" t="s">
        <v>1916</v>
      </c>
      <c r="D705">
        <v>2018</v>
      </c>
      <c r="F705">
        <v>7.6</v>
      </c>
      <c r="G705" s="1">
        <v>0.63</v>
      </c>
      <c r="H705">
        <v>1</v>
      </c>
      <c r="I705">
        <v>0</v>
      </c>
      <c r="J705">
        <v>0</v>
      </c>
      <c r="K705">
        <v>0</v>
      </c>
      <c r="L705">
        <v>0</v>
      </c>
      <c r="M705" t="s">
        <v>1917</v>
      </c>
      <c r="N705" t="s">
        <v>321</v>
      </c>
      <c r="O705" t="s">
        <v>66</v>
      </c>
      <c r="P705" t="s">
        <v>149</v>
      </c>
      <c r="Q705">
        <v>154</v>
      </c>
    </row>
    <row r="706" spans="1:17" hidden="1" x14ac:dyDescent="0.25">
      <c r="A706">
        <v>704</v>
      </c>
      <c r="B706">
        <v>705</v>
      </c>
      <c r="C706" t="s">
        <v>1918</v>
      </c>
      <c r="D706">
        <v>2009</v>
      </c>
      <c r="E706" t="s">
        <v>23</v>
      </c>
      <c r="F706">
        <v>6.7</v>
      </c>
      <c r="G706" s="1">
        <v>0.44</v>
      </c>
      <c r="H706">
        <v>1</v>
      </c>
      <c r="I706">
        <v>0</v>
      </c>
      <c r="J706">
        <v>1</v>
      </c>
      <c r="K706">
        <v>0</v>
      </c>
      <c r="L706">
        <v>0</v>
      </c>
      <c r="M706" t="s">
        <v>844</v>
      </c>
      <c r="N706" t="s">
        <v>246</v>
      </c>
      <c r="O706" t="s">
        <v>26</v>
      </c>
      <c r="P706" t="s">
        <v>27</v>
      </c>
      <c r="Q706">
        <v>132</v>
      </c>
    </row>
    <row r="707" spans="1:17" x14ac:dyDescent="0.25">
      <c r="A707">
        <v>705</v>
      </c>
      <c r="B707">
        <v>706</v>
      </c>
      <c r="C707" t="s">
        <v>1919</v>
      </c>
      <c r="D707">
        <v>2017</v>
      </c>
      <c r="E707" t="s">
        <v>23</v>
      </c>
      <c r="F707">
        <v>6.3</v>
      </c>
      <c r="G707" s="1">
        <v>0.74</v>
      </c>
      <c r="H707">
        <v>1</v>
      </c>
      <c r="I707">
        <v>0</v>
      </c>
      <c r="J707">
        <v>0</v>
      </c>
      <c r="K707">
        <v>0</v>
      </c>
      <c r="L707">
        <v>0</v>
      </c>
      <c r="M707" t="s">
        <v>1920</v>
      </c>
      <c r="N707" t="s">
        <v>100</v>
      </c>
      <c r="O707" t="s">
        <v>26</v>
      </c>
      <c r="P707" t="s">
        <v>27</v>
      </c>
      <c r="Q707">
        <v>106</v>
      </c>
    </row>
    <row r="708" spans="1:17" x14ac:dyDescent="0.25">
      <c r="A708">
        <v>706</v>
      </c>
      <c r="B708">
        <v>707</v>
      </c>
      <c r="C708" t="s">
        <v>1921</v>
      </c>
      <c r="D708">
        <v>2014</v>
      </c>
      <c r="E708" t="s">
        <v>23</v>
      </c>
      <c r="F708">
        <v>6.7</v>
      </c>
      <c r="G708" s="1">
        <v>0.46</v>
      </c>
      <c r="H708">
        <v>1</v>
      </c>
      <c r="I708">
        <v>0</v>
      </c>
      <c r="J708">
        <v>0</v>
      </c>
      <c r="K708">
        <v>0</v>
      </c>
      <c r="L708">
        <v>0</v>
      </c>
      <c r="M708" t="s">
        <v>1922</v>
      </c>
      <c r="N708" t="s">
        <v>65</v>
      </c>
      <c r="O708" t="s">
        <v>26</v>
      </c>
      <c r="P708" t="s">
        <v>27</v>
      </c>
      <c r="Q708">
        <v>106</v>
      </c>
    </row>
    <row r="709" spans="1:17" x14ac:dyDescent="0.25">
      <c r="A709">
        <v>707</v>
      </c>
      <c r="B709">
        <v>708</v>
      </c>
      <c r="C709" t="s">
        <v>1923</v>
      </c>
      <c r="D709">
        <v>2017</v>
      </c>
      <c r="E709" t="s">
        <v>32</v>
      </c>
      <c r="F709">
        <v>6.8</v>
      </c>
      <c r="G709" s="1">
        <v>0.76</v>
      </c>
      <c r="H709">
        <v>1</v>
      </c>
      <c r="I709">
        <v>0</v>
      </c>
      <c r="J709">
        <v>0</v>
      </c>
      <c r="K709">
        <v>0</v>
      </c>
      <c r="L709">
        <v>0</v>
      </c>
      <c r="M709" t="s">
        <v>1924</v>
      </c>
      <c r="N709" t="s">
        <v>1925</v>
      </c>
      <c r="O709" t="s">
        <v>226</v>
      </c>
      <c r="P709" t="s">
        <v>354</v>
      </c>
      <c r="Q709">
        <v>112</v>
      </c>
    </row>
    <row r="710" spans="1:17" hidden="1" x14ac:dyDescent="0.25">
      <c r="A710">
        <v>708</v>
      </c>
      <c r="B710">
        <v>709</v>
      </c>
      <c r="C710" t="s">
        <v>1926</v>
      </c>
      <c r="D710">
        <v>2013</v>
      </c>
      <c r="E710" t="s">
        <v>23</v>
      </c>
      <c r="F710">
        <v>6.1</v>
      </c>
      <c r="G710" s="1">
        <v>0.7</v>
      </c>
      <c r="H710">
        <v>1</v>
      </c>
      <c r="I710">
        <v>0</v>
      </c>
      <c r="J710">
        <v>0</v>
      </c>
      <c r="K710">
        <v>0</v>
      </c>
      <c r="L710">
        <v>0</v>
      </c>
      <c r="M710" t="s">
        <v>1927</v>
      </c>
      <c r="N710" t="s">
        <v>321</v>
      </c>
      <c r="O710" t="s">
        <v>1928</v>
      </c>
      <c r="P710" t="s">
        <v>1929</v>
      </c>
      <c r="Q710">
        <v>105</v>
      </c>
    </row>
    <row r="711" spans="1:17" hidden="1" x14ac:dyDescent="0.25">
      <c r="A711">
        <v>709</v>
      </c>
      <c r="B711">
        <v>710</v>
      </c>
      <c r="C711" t="s">
        <v>1930</v>
      </c>
      <c r="D711">
        <v>2002</v>
      </c>
      <c r="E711" t="s">
        <v>23</v>
      </c>
      <c r="F711">
        <v>6.9</v>
      </c>
      <c r="G711" s="1">
        <v>0.76</v>
      </c>
      <c r="H711">
        <v>1</v>
      </c>
      <c r="I711">
        <v>0</v>
      </c>
      <c r="J711">
        <v>0</v>
      </c>
      <c r="K711">
        <v>0</v>
      </c>
      <c r="L711">
        <v>0</v>
      </c>
      <c r="M711" t="s">
        <v>1931</v>
      </c>
      <c r="N711" t="s">
        <v>579</v>
      </c>
      <c r="O711" t="s">
        <v>26</v>
      </c>
      <c r="P711" t="s">
        <v>27</v>
      </c>
      <c r="Q711">
        <v>82</v>
      </c>
    </row>
    <row r="712" spans="1:17" x14ac:dyDescent="0.25">
      <c r="A712">
        <v>710</v>
      </c>
      <c r="B712">
        <v>711</v>
      </c>
      <c r="C712" t="s">
        <v>1932</v>
      </c>
      <c r="D712">
        <v>2017</v>
      </c>
      <c r="F712">
        <v>6.6</v>
      </c>
      <c r="G712" s="1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 t="s">
        <v>1933</v>
      </c>
      <c r="N712" t="s">
        <v>114</v>
      </c>
      <c r="O712" t="s">
        <v>80</v>
      </c>
      <c r="P712" t="s">
        <v>27</v>
      </c>
      <c r="Q712">
        <v>94</v>
      </c>
    </row>
    <row r="713" spans="1:17" hidden="1" x14ac:dyDescent="0.25">
      <c r="A713">
        <v>711</v>
      </c>
      <c r="B713">
        <v>712</v>
      </c>
      <c r="C713" t="s">
        <v>1934</v>
      </c>
      <c r="D713">
        <v>2006</v>
      </c>
      <c r="E713" t="s">
        <v>32</v>
      </c>
      <c r="F713">
        <v>5.6</v>
      </c>
      <c r="G713" s="1">
        <v>0.74</v>
      </c>
      <c r="H713">
        <v>1</v>
      </c>
      <c r="I713">
        <v>0</v>
      </c>
      <c r="J713">
        <v>0</v>
      </c>
      <c r="K713">
        <v>0</v>
      </c>
      <c r="L713">
        <v>0</v>
      </c>
      <c r="M713" t="s">
        <v>1935</v>
      </c>
      <c r="N713" t="s">
        <v>929</v>
      </c>
      <c r="O713" t="s">
        <v>1936</v>
      </c>
      <c r="P713" t="s">
        <v>27</v>
      </c>
      <c r="Q713">
        <v>106</v>
      </c>
    </row>
    <row r="714" spans="1:17" hidden="1" x14ac:dyDescent="0.25">
      <c r="A714">
        <v>712</v>
      </c>
      <c r="B714">
        <v>713</v>
      </c>
      <c r="C714" t="s">
        <v>1937</v>
      </c>
      <c r="D714">
        <v>2010</v>
      </c>
      <c r="F714">
        <v>8.5</v>
      </c>
      <c r="H714">
        <v>1</v>
      </c>
      <c r="I714">
        <v>0</v>
      </c>
      <c r="J714">
        <v>0</v>
      </c>
      <c r="K714">
        <v>0</v>
      </c>
      <c r="L714">
        <v>0</v>
      </c>
      <c r="M714" t="s">
        <v>915</v>
      </c>
      <c r="N714" t="s">
        <v>114</v>
      </c>
      <c r="O714" t="s">
        <v>26</v>
      </c>
      <c r="P714" t="s">
        <v>27</v>
      </c>
      <c r="Q714">
        <v>82</v>
      </c>
    </row>
    <row r="715" spans="1:17" x14ac:dyDescent="0.25">
      <c r="A715">
        <v>713</v>
      </c>
      <c r="B715">
        <v>714</v>
      </c>
      <c r="C715" t="s">
        <v>1938</v>
      </c>
      <c r="D715">
        <v>2016</v>
      </c>
      <c r="F715">
        <v>7.1</v>
      </c>
      <c r="G715" s="1">
        <v>0.95</v>
      </c>
      <c r="H715">
        <v>1</v>
      </c>
      <c r="I715">
        <v>0</v>
      </c>
      <c r="J715">
        <v>0</v>
      </c>
      <c r="K715">
        <v>0</v>
      </c>
      <c r="L715">
        <v>0</v>
      </c>
      <c r="M715" t="s">
        <v>1939</v>
      </c>
      <c r="N715" t="s">
        <v>1115</v>
      </c>
      <c r="O715" t="s">
        <v>80</v>
      </c>
      <c r="P715" t="s">
        <v>27</v>
      </c>
      <c r="Q715">
        <v>90</v>
      </c>
    </row>
    <row r="716" spans="1:17" hidden="1" x14ac:dyDescent="0.25">
      <c r="A716">
        <v>714</v>
      </c>
      <c r="B716">
        <v>715</v>
      </c>
      <c r="C716" t="s">
        <v>1940</v>
      </c>
      <c r="D716">
        <v>2018</v>
      </c>
      <c r="E716" t="s">
        <v>735</v>
      </c>
      <c r="F716">
        <v>6.1</v>
      </c>
      <c r="G716" s="1">
        <v>0.17</v>
      </c>
      <c r="H716">
        <v>1</v>
      </c>
      <c r="I716">
        <v>0</v>
      </c>
      <c r="J716">
        <v>0</v>
      </c>
      <c r="K716">
        <v>0</v>
      </c>
      <c r="L716">
        <v>0</v>
      </c>
      <c r="M716" t="s">
        <v>1941</v>
      </c>
      <c r="N716" t="s">
        <v>598</v>
      </c>
      <c r="O716" t="s">
        <v>119</v>
      </c>
      <c r="P716" t="s">
        <v>27</v>
      </c>
      <c r="Q716">
        <v>105</v>
      </c>
    </row>
    <row r="717" spans="1:17" hidden="1" x14ac:dyDescent="0.25">
      <c r="A717">
        <v>715</v>
      </c>
      <c r="B717">
        <v>716</v>
      </c>
      <c r="C717" t="s">
        <v>1942</v>
      </c>
      <c r="D717">
        <v>2013</v>
      </c>
      <c r="E717" t="s">
        <v>23</v>
      </c>
      <c r="F717">
        <v>6.5</v>
      </c>
      <c r="G717" s="1">
        <v>0.41</v>
      </c>
      <c r="H717">
        <v>1</v>
      </c>
      <c r="I717">
        <v>0</v>
      </c>
      <c r="J717">
        <v>0</v>
      </c>
      <c r="K717">
        <v>0</v>
      </c>
      <c r="L717">
        <v>0</v>
      </c>
      <c r="M717" t="s">
        <v>1943</v>
      </c>
      <c r="N717" t="s">
        <v>1944</v>
      </c>
      <c r="O717" t="s">
        <v>838</v>
      </c>
      <c r="P717" t="s">
        <v>27</v>
      </c>
      <c r="Q717">
        <v>120</v>
      </c>
    </row>
    <row r="718" spans="1:17" x14ac:dyDescent="0.25">
      <c r="A718">
        <v>716</v>
      </c>
      <c r="B718">
        <v>717</v>
      </c>
      <c r="C718" t="s">
        <v>1945</v>
      </c>
      <c r="D718">
        <v>2016</v>
      </c>
      <c r="F718">
        <v>5.4</v>
      </c>
      <c r="G718" s="1">
        <v>0.88</v>
      </c>
      <c r="H718">
        <v>1</v>
      </c>
      <c r="I718">
        <v>0</v>
      </c>
      <c r="J718">
        <v>0</v>
      </c>
      <c r="K718">
        <v>0</v>
      </c>
      <c r="L718">
        <v>0</v>
      </c>
      <c r="M718" t="s">
        <v>1946</v>
      </c>
      <c r="N718" t="s">
        <v>515</v>
      </c>
      <c r="O718" t="s">
        <v>26</v>
      </c>
      <c r="P718" t="s">
        <v>27</v>
      </c>
      <c r="Q718">
        <v>82</v>
      </c>
    </row>
    <row r="719" spans="1:17" x14ac:dyDescent="0.25">
      <c r="A719">
        <v>717</v>
      </c>
      <c r="B719">
        <v>718</v>
      </c>
      <c r="C719" t="s">
        <v>1947</v>
      </c>
      <c r="D719">
        <v>2016</v>
      </c>
      <c r="F719">
        <v>7.5</v>
      </c>
      <c r="G719" s="1">
        <v>0.95</v>
      </c>
      <c r="H719">
        <v>1</v>
      </c>
      <c r="I719">
        <v>0</v>
      </c>
      <c r="J719">
        <v>0</v>
      </c>
      <c r="K719">
        <v>0</v>
      </c>
      <c r="L719">
        <v>0</v>
      </c>
      <c r="M719" t="s">
        <v>1948</v>
      </c>
      <c r="N719" t="s">
        <v>353</v>
      </c>
      <c r="O719" t="s">
        <v>26</v>
      </c>
      <c r="P719" t="s">
        <v>27</v>
      </c>
      <c r="Q719">
        <v>95</v>
      </c>
    </row>
    <row r="720" spans="1:17" x14ac:dyDescent="0.25">
      <c r="A720">
        <v>718</v>
      </c>
      <c r="B720">
        <v>719</v>
      </c>
      <c r="C720" t="s">
        <v>1949</v>
      </c>
      <c r="D720">
        <v>2020</v>
      </c>
      <c r="F720">
        <v>5.9</v>
      </c>
      <c r="G720" s="1">
        <v>0.78</v>
      </c>
      <c r="H720">
        <v>1</v>
      </c>
      <c r="I720">
        <v>0</v>
      </c>
      <c r="J720">
        <v>0</v>
      </c>
      <c r="K720">
        <v>0</v>
      </c>
      <c r="L720">
        <v>0</v>
      </c>
      <c r="M720" t="s">
        <v>1950</v>
      </c>
      <c r="N720" t="s">
        <v>289</v>
      </c>
      <c r="O720" t="s">
        <v>26</v>
      </c>
      <c r="P720" t="s">
        <v>27</v>
      </c>
      <c r="Q720">
        <v>102</v>
      </c>
    </row>
    <row r="721" spans="1:17" x14ac:dyDescent="0.25">
      <c r="A721">
        <v>719</v>
      </c>
      <c r="B721">
        <v>720</v>
      </c>
      <c r="C721" t="s">
        <v>1951</v>
      </c>
      <c r="D721">
        <v>2018</v>
      </c>
      <c r="E721" t="s">
        <v>23</v>
      </c>
      <c r="F721">
        <v>6.3</v>
      </c>
      <c r="G721" s="1">
        <v>0.82</v>
      </c>
      <c r="H721">
        <v>1</v>
      </c>
      <c r="I721">
        <v>0</v>
      </c>
      <c r="J721">
        <v>0</v>
      </c>
      <c r="K721">
        <v>0</v>
      </c>
      <c r="L721">
        <v>0</v>
      </c>
      <c r="M721" t="s">
        <v>1952</v>
      </c>
      <c r="N721" t="s">
        <v>585</v>
      </c>
      <c r="O721" t="s">
        <v>26</v>
      </c>
      <c r="P721" t="s">
        <v>27</v>
      </c>
      <c r="Q721">
        <v>102</v>
      </c>
    </row>
    <row r="722" spans="1:17" hidden="1" x14ac:dyDescent="0.25">
      <c r="A722">
        <v>720</v>
      </c>
      <c r="B722">
        <v>721</v>
      </c>
      <c r="C722" t="s">
        <v>1953</v>
      </c>
      <c r="D722">
        <v>2019</v>
      </c>
      <c r="F722">
        <v>7.2</v>
      </c>
      <c r="G722" s="1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 t="s">
        <v>1954</v>
      </c>
      <c r="N722" t="s">
        <v>353</v>
      </c>
      <c r="Q722">
        <v>97</v>
      </c>
    </row>
    <row r="723" spans="1:17" hidden="1" x14ac:dyDescent="0.25">
      <c r="A723">
        <v>721</v>
      </c>
      <c r="B723">
        <v>722</v>
      </c>
      <c r="C723" t="s">
        <v>1955</v>
      </c>
      <c r="D723">
        <v>2013</v>
      </c>
      <c r="E723" t="s">
        <v>32</v>
      </c>
      <c r="F723">
        <v>7.4</v>
      </c>
      <c r="G723" s="1">
        <v>0.84</v>
      </c>
      <c r="H723">
        <v>1</v>
      </c>
      <c r="I723">
        <v>0</v>
      </c>
      <c r="J723">
        <v>0</v>
      </c>
      <c r="K723">
        <v>0</v>
      </c>
      <c r="L723">
        <v>0</v>
      </c>
      <c r="M723" t="s">
        <v>1956</v>
      </c>
      <c r="N723" t="s">
        <v>799</v>
      </c>
      <c r="O723" t="s">
        <v>26</v>
      </c>
      <c r="P723" t="s">
        <v>105</v>
      </c>
      <c r="Q723">
        <v>99</v>
      </c>
    </row>
    <row r="724" spans="1:17" hidden="1" x14ac:dyDescent="0.25">
      <c r="A724">
        <v>722</v>
      </c>
      <c r="B724">
        <v>723</v>
      </c>
      <c r="C724" t="s">
        <v>1957</v>
      </c>
      <c r="D724">
        <v>2018</v>
      </c>
      <c r="E724" t="s">
        <v>17</v>
      </c>
      <c r="F724">
        <v>6.9</v>
      </c>
      <c r="G724" s="1">
        <v>0.94</v>
      </c>
      <c r="H724">
        <v>1</v>
      </c>
      <c r="I724">
        <v>0</v>
      </c>
      <c r="J724">
        <v>0</v>
      </c>
      <c r="K724">
        <v>0</v>
      </c>
      <c r="L724">
        <v>0</v>
      </c>
      <c r="M724" t="s">
        <v>1958</v>
      </c>
      <c r="N724" t="s">
        <v>100</v>
      </c>
      <c r="O724" t="s">
        <v>153</v>
      </c>
      <c r="P724" t="s">
        <v>1959</v>
      </c>
      <c r="Q724">
        <v>113</v>
      </c>
    </row>
    <row r="725" spans="1:17" x14ac:dyDescent="0.25">
      <c r="A725">
        <v>723</v>
      </c>
      <c r="B725">
        <v>724</v>
      </c>
      <c r="C725" t="s">
        <v>1960</v>
      </c>
      <c r="D725">
        <v>2015</v>
      </c>
      <c r="F725">
        <v>6.7</v>
      </c>
      <c r="G725" s="1">
        <v>1</v>
      </c>
      <c r="H725">
        <v>1</v>
      </c>
      <c r="I725">
        <v>0</v>
      </c>
      <c r="J725">
        <v>1</v>
      </c>
      <c r="K725">
        <v>0</v>
      </c>
      <c r="L725">
        <v>0</v>
      </c>
      <c r="M725" t="s">
        <v>1961</v>
      </c>
      <c r="N725" t="s">
        <v>122</v>
      </c>
      <c r="O725" t="s">
        <v>26</v>
      </c>
      <c r="P725" t="s">
        <v>27</v>
      </c>
      <c r="Q725">
        <v>100</v>
      </c>
    </row>
    <row r="726" spans="1:17" hidden="1" x14ac:dyDescent="0.25">
      <c r="A726">
        <v>724</v>
      </c>
      <c r="B726">
        <v>725</v>
      </c>
      <c r="C726" t="s">
        <v>1962</v>
      </c>
      <c r="D726">
        <v>2005</v>
      </c>
      <c r="E726" t="s">
        <v>213</v>
      </c>
      <c r="F726">
        <v>5.7</v>
      </c>
      <c r="G726" s="1">
        <v>0.37</v>
      </c>
      <c r="H726">
        <v>1</v>
      </c>
      <c r="I726">
        <v>0</v>
      </c>
      <c r="J726">
        <v>0</v>
      </c>
      <c r="K726">
        <v>1</v>
      </c>
      <c r="L726">
        <v>0</v>
      </c>
      <c r="M726" t="s">
        <v>1963</v>
      </c>
      <c r="N726" t="s">
        <v>890</v>
      </c>
      <c r="O726" t="s">
        <v>26</v>
      </c>
      <c r="P726" t="s">
        <v>27</v>
      </c>
      <c r="Q726">
        <v>81</v>
      </c>
    </row>
    <row r="727" spans="1:17" hidden="1" x14ac:dyDescent="0.25">
      <c r="A727">
        <v>725</v>
      </c>
      <c r="B727">
        <v>726</v>
      </c>
      <c r="C727" t="s">
        <v>1964</v>
      </c>
      <c r="D727">
        <v>1995</v>
      </c>
      <c r="E727" t="s">
        <v>23</v>
      </c>
      <c r="F727">
        <v>6.8</v>
      </c>
      <c r="G727" s="1">
        <v>0.56999999999999995</v>
      </c>
      <c r="H727">
        <v>1</v>
      </c>
      <c r="I727">
        <v>0</v>
      </c>
      <c r="J727">
        <v>0</v>
      </c>
      <c r="K727">
        <v>0</v>
      </c>
      <c r="L727">
        <v>0</v>
      </c>
      <c r="M727" t="s">
        <v>1965</v>
      </c>
      <c r="N727" t="s">
        <v>1966</v>
      </c>
      <c r="O727" t="s">
        <v>26</v>
      </c>
      <c r="P727" t="s">
        <v>768</v>
      </c>
      <c r="Q727">
        <v>95</v>
      </c>
    </row>
    <row r="728" spans="1:17" x14ac:dyDescent="0.25">
      <c r="A728">
        <v>726</v>
      </c>
      <c r="B728">
        <v>727</v>
      </c>
      <c r="C728" t="s">
        <v>1967</v>
      </c>
      <c r="D728">
        <v>2017</v>
      </c>
      <c r="F728">
        <v>5.9</v>
      </c>
      <c r="G728" s="1">
        <v>0.88</v>
      </c>
      <c r="H728">
        <v>1</v>
      </c>
      <c r="I728">
        <v>0</v>
      </c>
      <c r="J728">
        <v>0</v>
      </c>
      <c r="K728">
        <v>0</v>
      </c>
      <c r="L728">
        <v>0</v>
      </c>
      <c r="N728" t="s">
        <v>1237</v>
      </c>
      <c r="O728" t="s">
        <v>26</v>
      </c>
      <c r="P728" t="s">
        <v>27</v>
      </c>
      <c r="Q728">
        <v>21</v>
      </c>
    </row>
    <row r="729" spans="1:17" x14ac:dyDescent="0.25">
      <c r="A729">
        <v>727</v>
      </c>
      <c r="B729">
        <v>728</v>
      </c>
      <c r="C729" t="s">
        <v>1968</v>
      </c>
      <c r="D729">
        <v>2018</v>
      </c>
      <c r="F729">
        <v>6.5</v>
      </c>
      <c r="G729" s="1">
        <v>0.7</v>
      </c>
      <c r="H729">
        <v>1</v>
      </c>
      <c r="I729">
        <v>0</v>
      </c>
      <c r="J729">
        <v>0</v>
      </c>
      <c r="K729">
        <v>0</v>
      </c>
      <c r="L729">
        <v>0</v>
      </c>
      <c r="N729" t="s">
        <v>375</v>
      </c>
      <c r="O729" t="s">
        <v>26</v>
      </c>
      <c r="P729" t="s">
        <v>27</v>
      </c>
      <c r="Q729">
        <v>30</v>
      </c>
    </row>
    <row r="730" spans="1:17" x14ac:dyDescent="0.25">
      <c r="A730">
        <v>728</v>
      </c>
      <c r="B730">
        <v>729</v>
      </c>
      <c r="C730" t="s">
        <v>1969</v>
      </c>
      <c r="D730">
        <v>2019</v>
      </c>
      <c r="F730">
        <v>7.1</v>
      </c>
      <c r="G730" s="1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 t="s">
        <v>1970</v>
      </c>
      <c r="N730" t="s">
        <v>114</v>
      </c>
      <c r="O730" t="s">
        <v>26</v>
      </c>
      <c r="P730" t="s">
        <v>27</v>
      </c>
      <c r="Q730">
        <v>59</v>
      </c>
    </row>
    <row r="731" spans="1:17" hidden="1" x14ac:dyDescent="0.25">
      <c r="A731">
        <v>729</v>
      </c>
      <c r="B731">
        <v>730</v>
      </c>
      <c r="C731" t="s">
        <v>1971</v>
      </c>
      <c r="D731">
        <v>2013</v>
      </c>
      <c r="E731" t="s">
        <v>23</v>
      </c>
      <c r="F731">
        <v>6.8</v>
      </c>
      <c r="G731" s="1">
        <v>0.61</v>
      </c>
      <c r="H731">
        <v>1</v>
      </c>
      <c r="I731">
        <v>0</v>
      </c>
      <c r="J731">
        <v>0</v>
      </c>
      <c r="K731">
        <v>0</v>
      </c>
      <c r="L731">
        <v>0</v>
      </c>
      <c r="M731" t="s">
        <v>1391</v>
      </c>
      <c r="N731" t="s">
        <v>579</v>
      </c>
      <c r="O731" t="s">
        <v>26</v>
      </c>
      <c r="P731" t="s">
        <v>27</v>
      </c>
      <c r="Q731">
        <v>75</v>
      </c>
    </row>
    <row r="732" spans="1:17" hidden="1" x14ac:dyDescent="0.25">
      <c r="A732">
        <v>730</v>
      </c>
      <c r="B732">
        <v>731</v>
      </c>
      <c r="C732" t="s">
        <v>1972</v>
      </c>
      <c r="D732">
        <v>2005</v>
      </c>
      <c r="E732" t="s">
        <v>17</v>
      </c>
      <c r="F732">
        <v>6.2</v>
      </c>
      <c r="G732" s="1">
        <v>0.28000000000000003</v>
      </c>
      <c r="H732">
        <v>1</v>
      </c>
      <c r="I732">
        <v>0</v>
      </c>
      <c r="J732">
        <v>0</v>
      </c>
      <c r="K732">
        <v>0</v>
      </c>
      <c r="L732">
        <v>0</v>
      </c>
      <c r="M732" t="s">
        <v>1973</v>
      </c>
      <c r="N732" t="s">
        <v>289</v>
      </c>
      <c r="O732" t="s">
        <v>26</v>
      </c>
      <c r="P732" t="s">
        <v>43</v>
      </c>
      <c r="Q732">
        <v>90</v>
      </c>
    </row>
    <row r="733" spans="1:17" hidden="1" x14ac:dyDescent="0.25">
      <c r="A733">
        <v>731</v>
      </c>
      <c r="B733">
        <v>732</v>
      </c>
      <c r="C733" t="s">
        <v>1974</v>
      </c>
      <c r="D733">
        <v>2015</v>
      </c>
      <c r="E733" t="s">
        <v>23</v>
      </c>
      <c r="F733">
        <v>7.1</v>
      </c>
      <c r="G733" s="1">
        <v>0.75</v>
      </c>
      <c r="H733">
        <v>1</v>
      </c>
      <c r="I733">
        <v>0</v>
      </c>
      <c r="J733">
        <v>0</v>
      </c>
      <c r="K733">
        <v>0</v>
      </c>
      <c r="L733">
        <v>0</v>
      </c>
      <c r="M733" t="s">
        <v>1975</v>
      </c>
      <c r="N733" t="s">
        <v>1976</v>
      </c>
      <c r="O733" t="s">
        <v>1977</v>
      </c>
      <c r="P733" t="s">
        <v>1978</v>
      </c>
      <c r="Q733">
        <v>105</v>
      </c>
    </row>
    <row r="734" spans="1:17" x14ac:dyDescent="0.25">
      <c r="A734">
        <v>732</v>
      </c>
      <c r="B734">
        <v>733</v>
      </c>
      <c r="C734" t="s">
        <v>1979</v>
      </c>
      <c r="D734">
        <v>2017</v>
      </c>
      <c r="E734" t="s">
        <v>17</v>
      </c>
      <c r="F734">
        <v>6.3</v>
      </c>
      <c r="G734" s="1">
        <v>0.8</v>
      </c>
      <c r="H734">
        <v>1</v>
      </c>
      <c r="I734">
        <v>0</v>
      </c>
      <c r="J734">
        <v>0</v>
      </c>
      <c r="K734">
        <v>0</v>
      </c>
      <c r="L734">
        <v>0</v>
      </c>
      <c r="M734" t="s">
        <v>1849</v>
      </c>
      <c r="N734" t="s">
        <v>1343</v>
      </c>
      <c r="O734" t="s">
        <v>26</v>
      </c>
      <c r="P734" t="s">
        <v>27</v>
      </c>
      <c r="Q734">
        <v>91</v>
      </c>
    </row>
    <row r="735" spans="1:17" x14ac:dyDescent="0.25">
      <c r="A735">
        <v>733</v>
      </c>
      <c r="B735">
        <v>734</v>
      </c>
      <c r="C735" t="s">
        <v>1980</v>
      </c>
      <c r="D735">
        <v>2018</v>
      </c>
      <c r="E735" t="s">
        <v>23</v>
      </c>
      <c r="F735">
        <v>5</v>
      </c>
      <c r="G735" s="1">
        <v>0.92</v>
      </c>
      <c r="H735">
        <v>1</v>
      </c>
      <c r="I735">
        <v>0</v>
      </c>
      <c r="J735">
        <v>0</v>
      </c>
      <c r="K735">
        <v>0</v>
      </c>
      <c r="L735">
        <v>0</v>
      </c>
      <c r="M735" t="s">
        <v>1981</v>
      </c>
      <c r="N735" t="s">
        <v>321</v>
      </c>
      <c r="O735" t="s">
        <v>26</v>
      </c>
      <c r="P735" t="s">
        <v>27</v>
      </c>
      <c r="Q735">
        <v>110</v>
      </c>
    </row>
    <row r="736" spans="1:17" x14ac:dyDescent="0.25">
      <c r="A736">
        <v>734</v>
      </c>
      <c r="B736">
        <v>735</v>
      </c>
      <c r="C736" t="s">
        <v>1982</v>
      </c>
      <c r="D736">
        <v>2018</v>
      </c>
      <c r="F736">
        <v>7</v>
      </c>
      <c r="G736" s="1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 t="s">
        <v>1983</v>
      </c>
      <c r="N736" t="s">
        <v>353</v>
      </c>
      <c r="O736" t="s">
        <v>26</v>
      </c>
      <c r="P736" t="s">
        <v>27</v>
      </c>
      <c r="Q736">
        <v>97</v>
      </c>
    </row>
    <row r="737" spans="1:17" hidden="1" x14ac:dyDescent="0.25">
      <c r="A737">
        <v>735</v>
      </c>
      <c r="B737">
        <v>736</v>
      </c>
      <c r="C737" t="s">
        <v>1984</v>
      </c>
      <c r="D737">
        <v>2018</v>
      </c>
      <c r="E737" t="s">
        <v>23</v>
      </c>
      <c r="F737">
        <v>6</v>
      </c>
      <c r="G737" s="1">
        <v>0.95</v>
      </c>
      <c r="H737">
        <v>1</v>
      </c>
      <c r="I737">
        <v>0</v>
      </c>
      <c r="J737">
        <v>0</v>
      </c>
      <c r="K737">
        <v>0</v>
      </c>
      <c r="L737">
        <v>0</v>
      </c>
      <c r="M737" t="s">
        <v>1985</v>
      </c>
      <c r="N737" t="s">
        <v>509</v>
      </c>
      <c r="O737" t="s">
        <v>286</v>
      </c>
      <c r="P737" t="s">
        <v>1084</v>
      </c>
      <c r="Q737">
        <v>96</v>
      </c>
    </row>
    <row r="738" spans="1:17" hidden="1" x14ac:dyDescent="0.25">
      <c r="A738">
        <v>736</v>
      </c>
      <c r="B738">
        <v>737</v>
      </c>
      <c r="C738" t="s">
        <v>1986</v>
      </c>
      <c r="D738">
        <v>2011</v>
      </c>
      <c r="E738" t="s">
        <v>32</v>
      </c>
      <c r="F738">
        <v>6.3</v>
      </c>
      <c r="G738" s="1">
        <v>0.38</v>
      </c>
      <c r="H738">
        <v>1</v>
      </c>
      <c r="I738">
        <v>0</v>
      </c>
      <c r="J738">
        <v>0</v>
      </c>
      <c r="K738">
        <v>0</v>
      </c>
      <c r="L738">
        <v>0</v>
      </c>
      <c r="M738" t="s">
        <v>1987</v>
      </c>
      <c r="N738" t="s">
        <v>788</v>
      </c>
      <c r="O738" t="s">
        <v>195</v>
      </c>
      <c r="P738" t="s">
        <v>1988</v>
      </c>
      <c r="Q738">
        <v>101</v>
      </c>
    </row>
    <row r="739" spans="1:17" hidden="1" x14ac:dyDescent="0.25">
      <c r="A739">
        <v>737</v>
      </c>
      <c r="B739">
        <v>738</v>
      </c>
      <c r="C739" t="s">
        <v>1989</v>
      </c>
      <c r="D739">
        <v>2013</v>
      </c>
      <c r="F739">
        <v>7.7</v>
      </c>
      <c r="G739" s="1">
        <v>0.9</v>
      </c>
      <c r="H739">
        <v>1</v>
      </c>
      <c r="I739">
        <v>0</v>
      </c>
      <c r="J739">
        <v>0</v>
      </c>
      <c r="K739">
        <v>0</v>
      </c>
      <c r="L739">
        <v>0</v>
      </c>
      <c r="M739" t="s">
        <v>1990</v>
      </c>
      <c r="N739" t="s">
        <v>658</v>
      </c>
      <c r="O739" t="s">
        <v>66</v>
      </c>
      <c r="P739" t="s">
        <v>1991</v>
      </c>
      <c r="Q739">
        <v>87</v>
      </c>
    </row>
    <row r="740" spans="1:17" x14ac:dyDescent="0.25">
      <c r="A740">
        <v>738</v>
      </c>
      <c r="B740">
        <v>739</v>
      </c>
      <c r="C740" t="s">
        <v>1992</v>
      </c>
      <c r="D740">
        <v>2015</v>
      </c>
      <c r="E740" t="s">
        <v>17</v>
      </c>
      <c r="F740">
        <v>6.8</v>
      </c>
      <c r="G740" s="1">
        <v>0.64</v>
      </c>
      <c r="H740">
        <v>1</v>
      </c>
      <c r="I740">
        <v>0</v>
      </c>
      <c r="J740">
        <v>0</v>
      </c>
      <c r="K740">
        <v>0</v>
      </c>
      <c r="L740">
        <v>0</v>
      </c>
      <c r="M740" t="s">
        <v>404</v>
      </c>
      <c r="N740" t="s">
        <v>122</v>
      </c>
      <c r="O740" t="s">
        <v>66</v>
      </c>
      <c r="P740" t="s">
        <v>149</v>
      </c>
      <c r="Q740">
        <v>170</v>
      </c>
    </row>
    <row r="741" spans="1:17" hidden="1" x14ac:dyDescent="0.25">
      <c r="A741">
        <v>739</v>
      </c>
      <c r="B741">
        <v>740</v>
      </c>
      <c r="C741" t="s">
        <v>1993</v>
      </c>
      <c r="D741">
        <v>2017</v>
      </c>
      <c r="E741" t="s">
        <v>23</v>
      </c>
      <c r="F741">
        <v>6.2</v>
      </c>
      <c r="G741" s="1">
        <v>0.63</v>
      </c>
      <c r="H741">
        <v>1</v>
      </c>
      <c r="I741">
        <v>0</v>
      </c>
      <c r="J741">
        <v>0</v>
      </c>
      <c r="K741">
        <v>0</v>
      </c>
      <c r="L741">
        <v>0</v>
      </c>
      <c r="M741" t="s">
        <v>1994</v>
      </c>
      <c r="N741" t="s">
        <v>1995</v>
      </c>
      <c r="O741" t="s">
        <v>1996</v>
      </c>
      <c r="P741" t="s">
        <v>1997</v>
      </c>
      <c r="Q741">
        <v>94</v>
      </c>
    </row>
    <row r="742" spans="1:17" hidden="1" x14ac:dyDescent="0.25">
      <c r="A742">
        <v>740</v>
      </c>
      <c r="B742">
        <v>741</v>
      </c>
      <c r="C742" t="s">
        <v>1998</v>
      </c>
      <c r="D742">
        <v>2016</v>
      </c>
      <c r="E742" t="s">
        <v>23</v>
      </c>
      <c r="F742">
        <v>6.2</v>
      </c>
      <c r="G742" s="1">
        <v>0.88</v>
      </c>
      <c r="H742">
        <v>1</v>
      </c>
      <c r="I742">
        <v>0</v>
      </c>
      <c r="J742">
        <v>0</v>
      </c>
      <c r="K742">
        <v>0</v>
      </c>
      <c r="L742">
        <v>0</v>
      </c>
      <c r="M742" t="s">
        <v>1999</v>
      </c>
      <c r="N742" t="s">
        <v>122</v>
      </c>
      <c r="O742" t="s">
        <v>59</v>
      </c>
      <c r="P742" t="s">
        <v>2000</v>
      </c>
      <c r="Q742">
        <v>91</v>
      </c>
    </row>
    <row r="743" spans="1:17" hidden="1" x14ac:dyDescent="0.25">
      <c r="A743">
        <v>741</v>
      </c>
      <c r="B743">
        <v>742</v>
      </c>
      <c r="C743" t="s">
        <v>2001</v>
      </c>
      <c r="D743">
        <v>2017</v>
      </c>
      <c r="E743" t="s">
        <v>735</v>
      </c>
      <c r="F743">
        <v>7</v>
      </c>
      <c r="G743" s="1">
        <v>0.93</v>
      </c>
      <c r="H743">
        <v>1</v>
      </c>
      <c r="I743">
        <v>0</v>
      </c>
      <c r="J743">
        <v>0</v>
      </c>
      <c r="K743">
        <v>0</v>
      </c>
      <c r="L743">
        <v>0</v>
      </c>
      <c r="M743" t="s">
        <v>2002</v>
      </c>
      <c r="N743" t="s">
        <v>353</v>
      </c>
      <c r="O743" t="s">
        <v>26</v>
      </c>
      <c r="P743" t="s">
        <v>191</v>
      </c>
      <c r="Q743">
        <v>79</v>
      </c>
    </row>
    <row r="744" spans="1:17" hidden="1" x14ac:dyDescent="0.25">
      <c r="A744">
        <v>742</v>
      </c>
      <c r="B744">
        <v>743</v>
      </c>
      <c r="C744" t="s">
        <v>2003</v>
      </c>
      <c r="D744">
        <v>2014</v>
      </c>
      <c r="E744" t="s">
        <v>17</v>
      </c>
      <c r="F744">
        <v>7.7</v>
      </c>
      <c r="G744" s="1">
        <v>0.88</v>
      </c>
      <c r="H744">
        <v>1</v>
      </c>
      <c r="I744">
        <v>0</v>
      </c>
      <c r="J744">
        <v>0</v>
      </c>
      <c r="K744">
        <v>0</v>
      </c>
      <c r="L744">
        <v>0</v>
      </c>
      <c r="M744" t="s">
        <v>1671</v>
      </c>
      <c r="N744" t="s">
        <v>2004</v>
      </c>
      <c r="O744" t="s">
        <v>66</v>
      </c>
      <c r="P744" t="s">
        <v>67</v>
      </c>
      <c r="Q744">
        <v>133</v>
      </c>
    </row>
    <row r="745" spans="1:17" x14ac:dyDescent="0.25">
      <c r="A745">
        <v>743</v>
      </c>
      <c r="B745">
        <v>744</v>
      </c>
      <c r="C745" t="s">
        <v>2005</v>
      </c>
      <c r="D745">
        <v>2017</v>
      </c>
      <c r="E745" t="s">
        <v>23</v>
      </c>
      <c r="F745">
        <v>6.2</v>
      </c>
      <c r="G745" s="1">
        <v>0.78</v>
      </c>
      <c r="H745">
        <v>1</v>
      </c>
      <c r="I745">
        <v>0</v>
      </c>
      <c r="J745">
        <v>0</v>
      </c>
      <c r="K745">
        <v>0</v>
      </c>
      <c r="L745">
        <v>0</v>
      </c>
      <c r="M745" t="s">
        <v>2006</v>
      </c>
      <c r="N745" t="s">
        <v>75</v>
      </c>
      <c r="O745" t="s">
        <v>740</v>
      </c>
      <c r="P745" t="s">
        <v>27</v>
      </c>
      <c r="Q745">
        <v>93</v>
      </c>
    </row>
    <row r="746" spans="1:17" hidden="1" x14ac:dyDescent="0.25">
      <c r="A746">
        <v>744</v>
      </c>
      <c r="B746">
        <v>745</v>
      </c>
      <c r="C746" t="s">
        <v>2007</v>
      </c>
      <c r="D746">
        <v>2009</v>
      </c>
      <c r="E746" t="s">
        <v>23</v>
      </c>
      <c r="F746">
        <v>6.3</v>
      </c>
      <c r="G746" s="1">
        <v>0.51</v>
      </c>
      <c r="H746">
        <v>1</v>
      </c>
      <c r="I746">
        <v>0</v>
      </c>
      <c r="J746">
        <v>0</v>
      </c>
      <c r="K746">
        <v>0</v>
      </c>
      <c r="L746">
        <v>0</v>
      </c>
      <c r="M746" t="s">
        <v>991</v>
      </c>
      <c r="N746" t="s">
        <v>690</v>
      </c>
      <c r="O746" t="s">
        <v>1936</v>
      </c>
      <c r="P746" t="s">
        <v>27</v>
      </c>
      <c r="Q746">
        <v>96</v>
      </c>
    </row>
    <row r="747" spans="1:17" x14ac:dyDescent="0.25">
      <c r="A747">
        <v>745</v>
      </c>
      <c r="B747">
        <v>746</v>
      </c>
      <c r="C747" t="s">
        <v>2008</v>
      </c>
      <c r="D747">
        <v>2015</v>
      </c>
      <c r="F747">
        <v>5.8</v>
      </c>
      <c r="G747" s="1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 t="s">
        <v>2009</v>
      </c>
      <c r="N747" t="s">
        <v>2010</v>
      </c>
      <c r="O747" t="s">
        <v>26</v>
      </c>
      <c r="P747" t="s">
        <v>27</v>
      </c>
      <c r="Q747">
        <v>84</v>
      </c>
    </row>
    <row r="748" spans="1:17" hidden="1" x14ac:dyDescent="0.25">
      <c r="A748">
        <v>746</v>
      </c>
      <c r="B748">
        <v>747</v>
      </c>
      <c r="C748" t="s">
        <v>2011</v>
      </c>
      <c r="D748">
        <v>2018</v>
      </c>
      <c r="E748" t="s">
        <v>32</v>
      </c>
      <c r="F748">
        <v>6.3</v>
      </c>
      <c r="G748" s="1">
        <v>0.6</v>
      </c>
      <c r="H748">
        <v>1</v>
      </c>
      <c r="I748">
        <v>0</v>
      </c>
      <c r="J748">
        <v>0</v>
      </c>
      <c r="K748">
        <v>0</v>
      </c>
      <c r="L748">
        <v>0</v>
      </c>
      <c r="M748" t="s">
        <v>2012</v>
      </c>
      <c r="N748" t="s">
        <v>2013</v>
      </c>
      <c r="O748" t="s">
        <v>2014</v>
      </c>
      <c r="P748" t="s">
        <v>27</v>
      </c>
      <c r="Q748">
        <v>87</v>
      </c>
    </row>
    <row r="749" spans="1:17" x14ac:dyDescent="0.25">
      <c r="A749">
        <v>747</v>
      </c>
      <c r="B749">
        <v>748</v>
      </c>
      <c r="C749" t="s">
        <v>2015</v>
      </c>
      <c r="D749">
        <v>2019</v>
      </c>
      <c r="F749">
        <v>7.1</v>
      </c>
      <c r="G749" s="1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 t="s">
        <v>2016</v>
      </c>
      <c r="N749" t="s">
        <v>1684</v>
      </c>
      <c r="O749" t="s">
        <v>26</v>
      </c>
      <c r="P749" t="s">
        <v>27</v>
      </c>
      <c r="Q749">
        <v>80</v>
      </c>
    </row>
    <row r="750" spans="1:17" x14ac:dyDescent="0.25">
      <c r="A750">
        <v>748</v>
      </c>
      <c r="B750">
        <v>749</v>
      </c>
      <c r="C750" t="s">
        <v>2017</v>
      </c>
      <c r="D750">
        <v>2018</v>
      </c>
      <c r="E750" t="s">
        <v>23</v>
      </c>
      <c r="F750">
        <v>6</v>
      </c>
      <c r="G750" s="1">
        <v>0.86</v>
      </c>
      <c r="H750">
        <v>1</v>
      </c>
      <c r="I750">
        <v>0</v>
      </c>
      <c r="J750">
        <v>0</v>
      </c>
      <c r="K750">
        <v>0</v>
      </c>
      <c r="L750">
        <v>0</v>
      </c>
      <c r="M750" t="s">
        <v>2018</v>
      </c>
      <c r="N750" t="s">
        <v>122</v>
      </c>
      <c r="O750" t="s">
        <v>26</v>
      </c>
      <c r="P750" t="s">
        <v>27</v>
      </c>
      <c r="Q750">
        <v>97</v>
      </c>
    </row>
    <row r="751" spans="1:17" hidden="1" x14ac:dyDescent="0.25">
      <c r="A751">
        <v>749</v>
      </c>
      <c r="B751">
        <v>750</v>
      </c>
      <c r="C751" t="s">
        <v>2019</v>
      </c>
      <c r="D751">
        <v>2001</v>
      </c>
      <c r="E751" t="s">
        <v>17</v>
      </c>
      <c r="F751">
        <v>6.2</v>
      </c>
      <c r="G751" s="1">
        <v>0.53</v>
      </c>
      <c r="H751">
        <v>1</v>
      </c>
      <c r="I751">
        <v>0</v>
      </c>
      <c r="J751">
        <v>0</v>
      </c>
      <c r="K751">
        <v>0</v>
      </c>
      <c r="L751">
        <v>0</v>
      </c>
      <c r="M751" t="s">
        <v>2020</v>
      </c>
      <c r="N751" t="s">
        <v>2021</v>
      </c>
      <c r="O751" t="s">
        <v>26</v>
      </c>
      <c r="P751" t="s">
        <v>350</v>
      </c>
      <c r="Q751">
        <v>123</v>
      </c>
    </row>
    <row r="752" spans="1:17" x14ac:dyDescent="0.25">
      <c r="A752">
        <v>750</v>
      </c>
      <c r="B752">
        <v>751</v>
      </c>
      <c r="C752" t="s">
        <v>2022</v>
      </c>
      <c r="D752">
        <v>2018</v>
      </c>
      <c r="F752">
        <v>6.8</v>
      </c>
      <c r="G752" s="1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 t="s">
        <v>2023</v>
      </c>
      <c r="N752" t="s">
        <v>353</v>
      </c>
      <c r="O752" t="s">
        <v>26</v>
      </c>
      <c r="P752" t="s">
        <v>27</v>
      </c>
      <c r="Q752">
        <v>78</v>
      </c>
    </row>
    <row r="753" spans="1:17" x14ac:dyDescent="0.25">
      <c r="A753">
        <v>751</v>
      </c>
      <c r="B753">
        <v>752</v>
      </c>
      <c r="C753" t="s">
        <v>2024</v>
      </c>
      <c r="D753">
        <v>2016</v>
      </c>
      <c r="E753" t="s">
        <v>23</v>
      </c>
      <c r="F753">
        <v>5.9</v>
      </c>
      <c r="G753" s="1">
        <v>0.76</v>
      </c>
      <c r="H753">
        <v>1</v>
      </c>
      <c r="I753">
        <v>0</v>
      </c>
      <c r="J753">
        <v>0</v>
      </c>
      <c r="K753">
        <v>0</v>
      </c>
      <c r="L753">
        <v>0</v>
      </c>
      <c r="M753" t="s">
        <v>1391</v>
      </c>
      <c r="N753" t="s">
        <v>579</v>
      </c>
      <c r="O753" t="s">
        <v>26</v>
      </c>
      <c r="P753" t="s">
        <v>27</v>
      </c>
      <c r="Q753">
        <v>96</v>
      </c>
    </row>
    <row r="754" spans="1:17" x14ac:dyDescent="0.25">
      <c r="A754">
        <v>752</v>
      </c>
      <c r="B754">
        <v>753</v>
      </c>
      <c r="C754" t="s">
        <v>2025</v>
      </c>
      <c r="D754">
        <v>2017</v>
      </c>
      <c r="E754" t="s">
        <v>23</v>
      </c>
      <c r="F754">
        <v>6.7</v>
      </c>
      <c r="G754" s="1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 t="s">
        <v>2026</v>
      </c>
      <c r="N754" t="s">
        <v>2027</v>
      </c>
      <c r="O754" t="s">
        <v>26</v>
      </c>
      <c r="P754" t="s">
        <v>27</v>
      </c>
      <c r="Q754">
        <v>54</v>
      </c>
    </row>
    <row r="755" spans="1:17" x14ac:dyDescent="0.25">
      <c r="A755">
        <v>753</v>
      </c>
      <c r="B755">
        <v>754</v>
      </c>
      <c r="C755" t="s">
        <v>2028</v>
      </c>
      <c r="D755">
        <v>2020</v>
      </c>
      <c r="E755" t="s">
        <v>23</v>
      </c>
      <c r="F755">
        <v>5.9</v>
      </c>
      <c r="G755" s="1">
        <v>0.53</v>
      </c>
      <c r="H755">
        <v>1</v>
      </c>
      <c r="I755">
        <v>0</v>
      </c>
      <c r="J755">
        <v>0</v>
      </c>
      <c r="K755">
        <v>0</v>
      </c>
      <c r="L755">
        <v>0</v>
      </c>
      <c r="M755" t="s">
        <v>2029</v>
      </c>
      <c r="N755" t="s">
        <v>100</v>
      </c>
      <c r="O755" t="s">
        <v>26</v>
      </c>
      <c r="P755" t="s">
        <v>27</v>
      </c>
      <c r="Q755">
        <v>121</v>
      </c>
    </row>
    <row r="756" spans="1:17" hidden="1" x14ac:dyDescent="0.25">
      <c r="A756">
        <v>754</v>
      </c>
      <c r="B756">
        <v>755</v>
      </c>
      <c r="C756" t="s">
        <v>2030</v>
      </c>
      <c r="D756">
        <v>2016</v>
      </c>
      <c r="E756" t="s">
        <v>23</v>
      </c>
      <c r="F756">
        <v>6.4</v>
      </c>
      <c r="G756" s="1">
        <v>0.43</v>
      </c>
      <c r="H756">
        <v>1</v>
      </c>
      <c r="I756">
        <v>0</v>
      </c>
      <c r="J756">
        <v>0</v>
      </c>
      <c r="K756">
        <v>0</v>
      </c>
      <c r="L756">
        <v>0</v>
      </c>
      <c r="M756" t="s">
        <v>2031</v>
      </c>
      <c r="N756" t="s">
        <v>125</v>
      </c>
      <c r="O756" t="s">
        <v>457</v>
      </c>
      <c r="P756" t="s">
        <v>27</v>
      </c>
      <c r="Q756">
        <v>88</v>
      </c>
    </row>
    <row r="757" spans="1:17" hidden="1" x14ac:dyDescent="0.25">
      <c r="A757">
        <v>755</v>
      </c>
      <c r="B757">
        <v>756</v>
      </c>
      <c r="C757" t="s">
        <v>2032</v>
      </c>
      <c r="D757">
        <v>1981</v>
      </c>
      <c r="E757" t="s">
        <v>23</v>
      </c>
      <c r="F757">
        <v>6.4</v>
      </c>
      <c r="G757" s="1">
        <v>0.7</v>
      </c>
      <c r="H757">
        <v>1</v>
      </c>
      <c r="I757">
        <v>0</v>
      </c>
      <c r="J757">
        <v>0</v>
      </c>
      <c r="K757">
        <v>0</v>
      </c>
      <c r="L757">
        <v>0</v>
      </c>
      <c r="M757" t="s">
        <v>2033</v>
      </c>
      <c r="N757" t="s">
        <v>1863</v>
      </c>
      <c r="O757" t="s">
        <v>26</v>
      </c>
      <c r="P757" t="s">
        <v>2034</v>
      </c>
      <c r="Q757">
        <v>99</v>
      </c>
    </row>
    <row r="758" spans="1:17" hidden="1" x14ac:dyDescent="0.25">
      <c r="A758">
        <v>756</v>
      </c>
      <c r="B758">
        <v>757</v>
      </c>
      <c r="C758" t="s">
        <v>2035</v>
      </c>
      <c r="D758">
        <v>2018</v>
      </c>
      <c r="F758">
        <v>7</v>
      </c>
      <c r="G758" s="1">
        <v>0.9</v>
      </c>
      <c r="H758">
        <v>1</v>
      </c>
      <c r="I758">
        <v>0</v>
      </c>
      <c r="J758">
        <v>0</v>
      </c>
      <c r="K758">
        <v>0</v>
      </c>
      <c r="L758">
        <v>0</v>
      </c>
      <c r="M758" t="s">
        <v>2036</v>
      </c>
      <c r="N758" t="s">
        <v>2037</v>
      </c>
      <c r="O758" t="s">
        <v>1504</v>
      </c>
      <c r="P758" t="s">
        <v>72</v>
      </c>
      <c r="Q758">
        <v>125</v>
      </c>
    </row>
    <row r="759" spans="1:17" hidden="1" x14ac:dyDescent="0.25">
      <c r="A759">
        <v>757</v>
      </c>
      <c r="B759">
        <v>758</v>
      </c>
      <c r="C759" t="s">
        <v>2038</v>
      </c>
      <c r="D759">
        <v>2000</v>
      </c>
      <c r="E759" t="s">
        <v>23</v>
      </c>
      <c r="F759">
        <v>6.1</v>
      </c>
      <c r="G759" s="1">
        <v>0.32</v>
      </c>
      <c r="H759">
        <v>1</v>
      </c>
      <c r="I759">
        <v>0</v>
      </c>
      <c r="J759">
        <v>0</v>
      </c>
      <c r="K759">
        <v>0</v>
      </c>
      <c r="L759">
        <v>0</v>
      </c>
      <c r="M759" t="s">
        <v>2039</v>
      </c>
      <c r="N759" t="s">
        <v>1863</v>
      </c>
      <c r="O759" t="s">
        <v>26</v>
      </c>
      <c r="P759" t="s">
        <v>1718</v>
      </c>
      <c r="Q759">
        <v>115</v>
      </c>
    </row>
    <row r="760" spans="1:17" hidden="1" x14ac:dyDescent="0.25">
      <c r="A760">
        <v>758</v>
      </c>
      <c r="B760">
        <v>759</v>
      </c>
      <c r="C760" t="s">
        <v>2040</v>
      </c>
      <c r="D760">
        <v>2017</v>
      </c>
      <c r="F760">
        <v>6.5</v>
      </c>
      <c r="G760" s="1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 t="s">
        <v>2041</v>
      </c>
      <c r="N760" t="s">
        <v>1843</v>
      </c>
      <c r="O760" t="s">
        <v>804</v>
      </c>
      <c r="P760" t="s">
        <v>279</v>
      </c>
      <c r="Q760">
        <v>121</v>
      </c>
    </row>
    <row r="761" spans="1:17" hidden="1" x14ac:dyDescent="0.25">
      <c r="A761">
        <v>759</v>
      </c>
      <c r="B761">
        <v>760</v>
      </c>
      <c r="C761" t="s">
        <v>2042</v>
      </c>
      <c r="D761">
        <v>2017</v>
      </c>
      <c r="E761" t="s">
        <v>17</v>
      </c>
      <c r="F761">
        <v>5.6</v>
      </c>
      <c r="G761" s="1">
        <v>0.53</v>
      </c>
      <c r="H761">
        <v>1</v>
      </c>
      <c r="I761">
        <v>0</v>
      </c>
      <c r="J761">
        <v>0</v>
      </c>
      <c r="K761">
        <v>0</v>
      </c>
      <c r="L761">
        <v>0</v>
      </c>
      <c r="M761" t="s">
        <v>2043</v>
      </c>
      <c r="N761" t="s">
        <v>2044</v>
      </c>
      <c r="O761" t="s">
        <v>119</v>
      </c>
      <c r="P761" t="s">
        <v>43</v>
      </c>
      <c r="Q761">
        <v>89</v>
      </c>
    </row>
    <row r="762" spans="1:17" hidden="1" x14ac:dyDescent="0.25">
      <c r="A762">
        <v>760</v>
      </c>
      <c r="B762">
        <v>761</v>
      </c>
      <c r="C762" t="s">
        <v>2045</v>
      </c>
      <c r="D762">
        <v>2010</v>
      </c>
      <c r="E762" t="s">
        <v>23</v>
      </c>
      <c r="F762">
        <v>8.1999999999999993</v>
      </c>
      <c r="H762">
        <v>1</v>
      </c>
      <c r="I762">
        <v>0</v>
      </c>
      <c r="J762">
        <v>0</v>
      </c>
      <c r="K762">
        <v>0</v>
      </c>
      <c r="L762">
        <v>0</v>
      </c>
      <c r="M762" t="s">
        <v>1917</v>
      </c>
      <c r="N762" t="s">
        <v>100</v>
      </c>
      <c r="O762" t="s">
        <v>66</v>
      </c>
      <c r="P762" t="s">
        <v>149</v>
      </c>
      <c r="Q762">
        <v>134</v>
      </c>
    </row>
    <row r="763" spans="1:17" x14ac:dyDescent="0.25">
      <c r="A763">
        <v>761</v>
      </c>
      <c r="B763">
        <v>762</v>
      </c>
      <c r="C763" t="s">
        <v>2046</v>
      </c>
      <c r="D763">
        <v>2016</v>
      </c>
      <c r="F763">
        <v>6.2</v>
      </c>
      <c r="G763" s="1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 t="s">
        <v>2047</v>
      </c>
      <c r="N763" t="s">
        <v>598</v>
      </c>
      <c r="O763" t="s">
        <v>2048</v>
      </c>
      <c r="P763" t="s">
        <v>971</v>
      </c>
      <c r="Q763">
        <v>88</v>
      </c>
    </row>
    <row r="764" spans="1:17" hidden="1" x14ac:dyDescent="0.25">
      <c r="A764">
        <v>762</v>
      </c>
      <c r="B764">
        <v>763</v>
      </c>
      <c r="C764" t="s">
        <v>2049</v>
      </c>
      <c r="D764">
        <v>2007</v>
      </c>
      <c r="E764" t="s">
        <v>17</v>
      </c>
      <c r="F764">
        <v>5.2</v>
      </c>
      <c r="G764" s="1">
        <v>0.26</v>
      </c>
      <c r="H764">
        <v>1</v>
      </c>
      <c r="I764">
        <v>0</v>
      </c>
      <c r="J764">
        <v>0</v>
      </c>
      <c r="K764">
        <v>0</v>
      </c>
      <c r="L764">
        <v>0</v>
      </c>
      <c r="M764" t="s">
        <v>2050</v>
      </c>
      <c r="N764" t="s">
        <v>760</v>
      </c>
      <c r="O764" t="s">
        <v>161</v>
      </c>
      <c r="P764" t="s">
        <v>27</v>
      </c>
      <c r="Q764">
        <v>110</v>
      </c>
    </row>
    <row r="765" spans="1:17" x14ac:dyDescent="0.25">
      <c r="A765">
        <v>763</v>
      </c>
      <c r="B765">
        <v>764</v>
      </c>
      <c r="C765" t="s">
        <v>2051</v>
      </c>
      <c r="D765">
        <v>2019</v>
      </c>
      <c r="F765">
        <v>7.2</v>
      </c>
      <c r="G765" s="1">
        <v>0.91</v>
      </c>
      <c r="H765">
        <v>1</v>
      </c>
      <c r="I765">
        <v>0</v>
      </c>
      <c r="J765">
        <v>0</v>
      </c>
      <c r="K765">
        <v>0</v>
      </c>
      <c r="L765">
        <v>0</v>
      </c>
      <c r="M765" t="s">
        <v>456</v>
      </c>
      <c r="N765" t="s">
        <v>947</v>
      </c>
      <c r="O765" t="s">
        <v>26</v>
      </c>
      <c r="P765" t="s">
        <v>27</v>
      </c>
      <c r="Q765">
        <v>97</v>
      </c>
    </row>
    <row r="766" spans="1:17" x14ac:dyDescent="0.25">
      <c r="A766">
        <v>764</v>
      </c>
      <c r="B766">
        <v>765</v>
      </c>
      <c r="C766" t="s">
        <v>2052</v>
      </c>
      <c r="D766">
        <v>2017</v>
      </c>
      <c r="F766">
        <v>6.4</v>
      </c>
      <c r="G766" s="1">
        <v>0.94</v>
      </c>
      <c r="H766">
        <v>1</v>
      </c>
      <c r="I766">
        <v>0</v>
      </c>
      <c r="J766">
        <v>0</v>
      </c>
      <c r="K766">
        <v>0</v>
      </c>
      <c r="L766">
        <v>0</v>
      </c>
      <c r="M766" t="s">
        <v>2053</v>
      </c>
      <c r="N766" t="s">
        <v>62</v>
      </c>
      <c r="O766" t="s">
        <v>1109</v>
      </c>
      <c r="P766" t="s">
        <v>27</v>
      </c>
      <c r="Q766">
        <v>92</v>
      </c>
    </row>
    <row r="767" spans="1:17" hidden="1" x14ac:dyDescent="0.25">
      <c r="A767">
        <v>765</v>
      </c>
      <c r="B767">
        <v>766</v>
      </c>
      <c r="C767" t="s">
        <v>2054</v>
      </c>
      <c r="D767">
        <v>2006</v>
      </c>
      <c r="F767">
        <v>8.3000000000000007</v>
      </c>
      <c r="H767">
        <v>1</v>
      </c>
      <c r="I767">
        <v>0</v>
      </c>
      <c r="J767">
        <v>0</v>
      </c>
      <c r="K767">
        <v>0</v>
      </c>
      <c r="L767">
        <v>0</v>
      </c>
      <c r="M767" t="s">
        <v>2055</v>
      </c>
      <c r="N767" t="s">
        <v>2056</v>
      </c>
      <c r="O767" t="s">
        <v>66</v>
      </c>
      <c r="P767" t="s">
        <v>149</v>
      </c>
      <c r="Q767">
        <v>135</v>
      </c>
    </row>
    <row r="768" spans="1:17" x14ac:dyDescent="0.25">
      <c r="A768">
        <v>766</v>
      </c>
      <c r="B768">
        <v>767</v>
      </c>
      <c r="C768" t="s">
        <v>2057</v>
      </c>
      <c r="D768">
        <v>2018</v>
      </c>
      <c r="E768" t="s">
        <v>17</v>
      </c>
      <c r="F768">
        <v>5.8</v>
      </c>
      <c r="G768" s="1">
        <v>0.66</v>
      </c>
      <c r="H768">
        <v>1</v>
      </c>
      <c r="I768">
        <v>0</v>
      </c>
      <c r="J768">
        <v>0</v>
      </c>
      <c r="K768">
        <v>0</v>
      </c>
      <c r="L768">
        <v>0</v>
      </c>
      <c r="M768" t="s">
        <v>2058</v>
      </c>
      <c r="N768" t="s">
        <v>122</v>
      </c>
      <c r="O768" t="s">
        <v>26</v>
      </c>
      <c r="P768" t="s">
        <v>27</v>
      </c>
      <c r="Q768">
        <v>105</v>
      </c>
    </row>
    <row r="769" spans="1:17" x14ac:dyDescent="0.25">
      <c r="A769">
        <v>767</v>
      </c>
      <c r="B769">
        <v>768</v>
      </c>
      <c r="C769" t="s">
        <v>2059</v>
      </c>
      <c r="D769">
        <v>2017</v>
      </c>
      <c r="E769" t="s">
        <v>17</v>
      </c>
      <c r="F769">
        <v>6.6</v>
      </c>
      <c r="G769" s="1">
        <v>0.33</v>
      </c>
      <c r="H769">
        <v>1</v>
      </c>
      <c r="I769">
        <v>0</v>
      </c>
      <c r="J769">
        <v>0</v>
      </c>
      <c r="K769">
        <v>0</v>
      </c>
      <c r="L769">
        <v>0</v>
      </c>
      <c r="M769" t="s">
        <v>2060</v>
      </c>
      <c r="N769" t="s">
        <v>104</v>
      </c>
      <c r="O769" t="s">
        <v>26</v>
      </c>
      <c r="P769" t="s">
        <v>27</v>
      </c>
      <c r="Q769">
        <v>119</v>
      </c>
    </row>
    <row r="770" spans="1:17" x14ac:dyDescent="0.25">
      <c r="A770">
        <v>768</v>
      </c>
      <c r="B770">
        <v>769</v>
      </c>
      <c r="C770" t="s">
        <v>2061</v>
      </c>
      <c r="D770">
        <v>2017</v>
      </c>
      <c r="E770" t="s">
        <v>23</v>
      </c>
      <c r="F770">
        <v>5.2</v>
      </c>
      <c r="G770" s="1">
        <v>0.78</v>
      </c>
      <c r="H770">
        <v>1</v>
      </c>
      <c r="I770">
        <v>0</v>
      </c>
      <c r="J770">
        <v>0</v>
      </c>
      <c r="K770">
        <v>0</v>
      </c>
      <c r="L770">
        <v>0</v>
      </c>
      <c r="M770" t="s">
        <v>2062</v>
      </c>
      <c r="N770" t="s">
        <v>2063</v>
      </c>
      <c r="O770" t="s">
        <v>26</v>
      </c>
      <c r="P770" t="s">
        <v>27</v>
      </c>
      <c r="Q770">
        <v>91</v>
      </c>
    </row>
    <row r="771" spans="1:17" hidden="1" x14ac:dyDescent="0.25">
      <c r="A771">
        <v>769</v>
      </c>
      <c r="B771">
        <v>770</v>
      </c>
      <c r="C771" t="s">
        <v>2064</v>
      </c>
      <c r="D771">
        <v>1996</v>
      </c>
      <c r="E771" t="s">
        <v>17</v>
      </c>
      <c r="F771">
        <v>6</v>
      </c>
      <c r="G771" s="1">
        <v>0.63</v>
      </c>
      <c r="H771">
        <v>1</v>
      </c>
      <c r="I771">
        <v>0</v>
      </c>
      <c r="J771">
        <v>0</v>
      </c>
      <c r="K771">
        <v>0</v>
      </c>
      <c r="L771">
        <v>0</v>
      </c>
      <c r="M771" t="s">
        <v>2065</v>
      </c>
      <c r="N771" t="s">
        <v>2066</v>
      </c>
      <c r="O771" t="s">
        <v>26</v>
      </c>
      <c r="P771" t="s">
        <v>43</v>
      </c>
      <c r="Q771">
        <v>100</v>
      </c>
    </row>
    <row r="772" spans="1:17" x14ac:dyDescent="0.25">
      <c r="A772">
        <v>770</v>
      </c>
      <c r="B772">
        <v>771</v>
      </c>
      <c r="C772" t="s">
        <v>2067</v>
      </c>
      <c r="D772">
        <v>2018</v>
      </c>
      <c r="E772" t="s">
        <v>23</v>
      </c>
      <c r="F772">
        <v>6</v>
      </c>
      <c r="G772" s="1">
        <v>0.83</v>
      </c>
      <c r="H772">
        <v>1</v>
      </c>
      <c r="I772">
        <v>0</v>
      </c>
      <c r="J772">
        <v>0</v>
      </c>
      <c r="K772">
        <v>0</v>
      </c>
      <c r="L772">
        <v>0</v>
      </c>
      <c r="M772" t="s">
        <v>727</v>
      </c>
      <c r="N772" t="s">
        <v>271</v>
      </c>
      <c r="O772" t="s">
        <v>2068</v>
      </c>
      <c r="P772" t="s">
        <v>2069</v>
      </c>
      <c r="Q772">
        <v>110</v>
      </c>
    </row>
    <row r="773" spans="1:17" hidden="1" x14ac:dyDescent="0.25">
      <c r="A773">
        <v>771</v>
      </c>
      <c r="B773">
        <v>772</v>
      </c>
      <c r="C773" t="s">
        <v>2070</v>
      </c>
      <c r="D773">
        <v>2019</v>
      </c>
      <c r="E773" t="s">
        <v>32</v>
      </c>
      <c r="F773">
        <v>7.5</v>
      </c>
      <c r="G773" s="1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 t="s">
        <v>2071</v>
      </c>
      <c r="N773" t="s">
        <v>145</v>
      </c>
      <c r="O773" t="s">
        <v>340</v>
      </c>
      <c r="P773" t="s">
        <v>659</v>
      </c>
      <c r="Q773">
        <v>71</v>
      </c>
    </row>
    <row r="774" spans="1:17" hidden="1" x14ac:dyDescent="0.25">
      <c r="A774">
        <v>772</v>
      </c>
      <c r="B774">
        <v>773</v>
      </c>
      <c r="C774" t="s">
        <v>2072</v>
      </c>
      <c r="D774">
        <v>2018</v>
      </c>
      <c r="F774">
        <v>6.4</v>
      </c>
      <c r="G774" s="1">
        <v>0.78</v>
      </c>
      <c r="H774">
        <v>1</v>
      </c>
      <c r="I774">
        <v>0</v>
      </c>
      <c r="J774">
        <v>0</v>
      </c>
      <c r="K774">
        <v>0</v>
      </c>
      <c r="L774">
        <v>0</v>
      </c>
      <c r="M774" t="s">
        <v>2073</v>
      </c>
      <c r="N774" t="s">
        <v>104</v>
      </c>
      <c r="O774" t="s">
        <v>2074</v>
      </c>
      <c r="P774" t="s">
        <v>2075</v>
      </c>
      <c r="Q774">
        <v>126</v>
      </c>
    </row>
    <row r="775" spans="1:17" hidden="1" x14ac:dyDescent="0.25">
      <c r="A775">
        <v>773</v>
      </c>
      <c r="B775">
        <v>774</v>
      </c>
      <c r="C775" t="s">
        <v>2076</v>
      </c>
      <c r="D775">
        <v>2015</v>
      </c>
      <c r="E775" t="s">
        <v>17</v>
      </c>
      <c r="F775">
        <v>5.3</v>
      </c>
      <c r="G775" s="1">
        <v>0.27</v>
      </c>
      <c r="H775">
        <v>1</v>
      </c>
      <c r="I775">
        <v>0</v>
      </c>
      <c r="J775">
        <v>0</v>
      </c>
      <c r="K775">
        <v>0</v>
      </c>
      <c r="L775">
        <v>0</v>
      </c>
      <c r="M775" t="s">
        <v>24</v>
      </c>
      <c r="N775" t="s">
        <v>30</v>
      </c>
      <c r="O775" t="s">
        <v>161</v>
      </c>
      <c r="P775" t="s">
        <v>350</v>
      </c>
      <c r="Q775">
        <v>127</v>
      </c>
    </row>
    <row r="776" spans="1:17" x14ac:dyDescent="0.25">
      <c r="A776">
        <v>774</v>
      </c>
      <c r="B776">
        <v>775</v>
      </c>
      <c r="C776" t="s">
        <v>2077</v>
      </c>
      <c r="D776">
        <v>2020</v>
      </c>
      <c r="E776" t="s">
        <v>23</v>
      </c>
      <c r="F776">
        <v>6.3</v>
      </c>
      <c r="G776" s="1">
        <v>0.5</v>
      </c>
      <c r="H776">
        <v>1</v>
      </c>
      <c r="I776">
        <v>0</v>
      </c>
      <c r="J776">
        <v>0</v>
      </c>
      <c r="K776">
        <v>0</v>
      </c>
      <c r="L776">
        <v>0</v>
      </c>
      <c r="M776" t="s">
        <v>1525</v>
      </c>
      <c r="N776" t="s">
        <v>75</v>
      </c>
      <c r="O776" t="s">
        <v>153</v>
      </c>
      <c r="P776" t="s">
        <v>72</v>
      </c>
      <c r="Q776">
        <v>103</v>
      </c>
    </row>
    <row r="777" spans="1:17" hidden="1" x14ac:dyDescent="0.25">
      <c r="A777">
        <v>775</v>
      </c>
      <c r="B777">
        <v>776</v>
      </c>
      <c r="C777" t="s">
        <v>2078</v>
      </c>
      <c r="D777">
        <v>2004</v>
      </c>
      <c r="E777" t="s">
        <v>23</v>
      </c>
      <c r="F777">
        <v>7.1</v>
      </c>
      <c r="H777">
        <v>1</v>
      </c>
      <c r="I777">
        <v>0</v>
      </c>
      <c r="J777">
        <v>0</v>
      </c>
      <c r="K777">
        <v>0</v>
      </c>
      <c r="L777">
        <v>0</v>
      </c>
      <c r="M777" t="s">
        <v>2079</v>
      </c>
      <c r="N777" t="s">
        <v>444</v>
      </c>
      <c r="O777" t="s">
        <v>440</v>
      </c>
      <c r="P777" t="s">
        <v>2080</v>
      </c>
      <c r="Q777">
        <v>97</v>
      </c>
    </row>
    <row r="778" spans="1:17" hidden="1" x14ac:dyDescent="0.25">
      <c r="A778">
        <v>776</v>
      </c>
      <c r="B778">
        <v>777</v>
      </c>
      <c r="C778" t="s">
        <v>2081</v>
      </c>
      <c r="D778">
        <v>2014</v>
      </c>
      <c r="F778">
        <v>7.1</v>
      </c>
      <c r="G778" s="1">
        <v>0.82</v>
      </c>
      <c r="H778">
        <v>1</v>
      </c>
      <c r="I778">
        <v>0</v>
      </c>
      <c r="J778">
        <v>0</v>
      </c>
      <c r="K778">
        <v>0</v>
      </c>
      <c r="L778">
        <v>0</v>
      </c>
      <c r="M778" t="s">
        <v>2082</v>
      </c>
      <c r="N778" t="s">
        <v>353</v>
      </c>
      <c r="O778" t="s">
        <v>26</v>
      </c>
      <c r="P778" t="s">
        <v>2083</v>
      </c>
      <c r="Q778">
        <v>88</v>
      </c>
    </row>
    <row r="779" spans="1:17" x14ac:dyDescent="0.25">
      <c r="A779">
        <v>777</v>
      </c>
      <c r="B779">
        <v>778</v>
      </c>
      <c r="C779" t="s">
        <v>2084</v>
      </c>
      <c r="D779">
        <v>2017</v>
      </c>
      <c r="F779">
        <v>6.4</v>
      </c>
      <c r="G779" s="1">
        <v>0.86</v>
      </c>
      <c r="H779">
        <v>1</v>
      </c>
      <c r="I779">
        <v>0</v>
      </c>
      <c r="J779">
        <v>0</v>
      </c>
      <c r="K779">
        <v>0</v>
      </c>
      <c r="L779">
        <v>0</v>
      </c>
      <c r="M779" t="s">
        <v>2085</v>
      </c>
      <c r="N779" t="s">
        <v>2086</v>
      </c>
      <c r="O779" t="s">
        <v>26</v>
      </c>
      <c r="P779" t="s">
        <v>27</v>
      </c>
      <c r="Q779">
        <v>108</v>
      </c>
    </row>
    <row r="780" spans="1:17" x14ac:dyDescent="0.25">
      <c r="A780">
        <v>778</v>
      </c>
      <c r="B780">
        <v>779</v>
      </c>
      <c r="C780" t="s">
        <v>2087</v>
      </c>
      <c r="D780">
        <v>2018</v>
      </c>
      <c r="E780" t="s">
        <v>23</v>
      </c>
      <c r="F780">
        <v>5.5</v>
      </c>
      <c r="G780" s="1">
        <v>0.7</v>
      </c>
      <c r="H780">
        <v>1</v>
      </c>
      <c r="I780">
        <v>0</v>
      </c>
      <c r="J780">
        <v>0</v>
      </c>
      <c r="K780">
        <v>0</v>
      </c>
      <c r="L780">
        <v>0</v>
      </c>
      <c r="M780" t="s">
        <v>2088</v>
      </c>
      <c r="N780" t="s">
        <v>1657</v>
      </c>
      <c r="O780" t="s">
        <v>26</v>
      </c>
      <c r="P780" t="s">
        <v>27</v>
      </c>
      <c r="Q780">
        <v>92</v>
      </c>
    </row>
    <row r="781" spans="1:17" x14ac:dyDescent="0.25">
      <c r="A781">
        <v>779</v>
      </c>
      <c r="B781">
        <v>780</v>
      </c>
      <c r="C781" t="s">
        <v>2089</v>
      </c>
      <c r="D781">
        <v>2019</v>
      </c>
      <c r="E781" t="s">
        <v>23</v>
      </c>
      <c r="F781">
        <v>5.7</v>
      </c>
      <c r="G781" s="1">
        <v>0.62</v>
      </c>
      <c r="H781">
        <v>1</v>
      </c>
      <c r="I781">
        <v>0</v>
      </c>
      <c r="J781">
        <v>0</v>
      </c>
      <c r="K781">
        <v>0</v>
      </c>
      <c r="L781">
        <v>0</v>
      </c>
      <c r="M781" t="s">
        <v>2090</v>
      </c>
      <c r="N781" t="s">
        <v>444</v>
      </c>
      <c r="O781" t="s">
        <v>26</v>
      </c>
      <c r="P781" t="s">
        <v>27</v>
      </c>
      <c r="Q781">
        <v>113</v>
      </c>
    </row>
    <row r="782" spans="1:17" x14ac:dyDescent="0.25">
      <c r="A782">
        <v>780</v>
      </c>
      <c r="B782">
        <v>781</v>
      </c>
      <c r="C782" t="s">
        <v>2091</v>
      </c>
      <c r="D782">
        <v>2017</v>
      </c>
      <c r="E782" t="s">
        <v>23</v>
      </c>
      <c r="F782">
        <v>6.2</v>
      </c>
      <c r="G782" s="1">
        <v>0.85</v>
      </c>
      <c r="H782">
        <v>1</v>
      </c>
      <c r="I782">
        <v>0</v>
      </c>
      <c r="J782">
        <v>0</v>
      </c>
      <c r="K782">
        <v>0</v>
      </c>
      <c r="L782">
        <v>0</v>
      </c>
      <c r="M782" t="s">
        <v>2092</v>
      </c>
      <c r="N782" t="s">
        <v>114</v>
      </c>
      <c r="O782" t="s">
        <v>26</v>
      </c>
      <c r="P782" t="s">
        <v>27</v>
      </c>
      <c r="Q782">
        <v>88</v>
      </c>
    </row>
    <row r="783" spans="1:17" x14ac:dyDescent="0.25">
      <c r="A783">
        <v>781</v>
      </c>
      <c r="B783">
        <v>782</v>
      </c>
      <c r="C783" t="s">
        <v>2093</v>
      </c>
      <c r="D783">
        <v>2019</v>
      </c>
      <c r="F783">
        <v>6</v>
      </c>
      <c r="G783" s="1">
        <v>0.8</v>
      </c>
      <c r="H783">
        <v>1</v>
      </c>
      <c r="I783">
        <v>0</v>
      </c>
      <c r="J783">
        <v>0</v>
      </c>
      <c r="K783">
        <v>0</v>
      </c>
      <c r="L783">
        <v>0</v>
      </c>
      <c r="M783" t="s">
        <v>2094</v>
      </c>
      <c r="N783" t="s">
        <v>585</v>
      </c>
      <c r="O783" t="s">
        <v>2095</v>
      </c>
      <c r="P783" t="s">
        <v>27</v>
      </c>
      <c r="Q783">
        <v>114</v>
      </c>
    </row>
    <row r="784" spans="1:17" hidden="1" x14ac:dyDescent="0.25">
      <c r="A784">
        <v>782</v>
      </c>
      <c r="B784">
        <v>783</v>
      </c>
      <c r="C784" t="s">
        <v>2096</v>
      </c>
      <c r="D784">
        <v>2015</v>
      </c>
      <c r="F784">
        <v>7.4</v>
      </c>
      <c r="G784" s="1">
        <v>0.86</v>
      </c>
      <c r="H784">
        <v>1</v>
      </c>
      <c r="I784">
        <v>0</v>
      </c>
      <c r="J784">
        <v>0</v>
      </c>
      <c r="K784">
        <v>0</v>
      </c>
      <c r="L784">
        <v>0</v>
      </c>
      <c r="M784" t="s">
        <v>2097</v>
      </c>
      <c r="N784" t="s">
        <v>111</v>
      </c>
      <c r="O784" t="s">
        <v>153</v>
      </c>
      <c r="P784" t="s">
        <v>2098</v>
      </c>
      <c r="Q784">
        <v>163</v>
      </c>
    </row>
    <row r="785" spans="1:17" hidden="1" x14ac:dyDescent="0.25">
      <c r="A785">
        <v>783</v>
      </c>
      <c r="B785">
        <v>784</v>
      </c>
      <c r="C785" t="s">
        <v>2099</v>
      </c>
      <c r="D785">
        <v>2006</v>
      </c>
      <c r="E785" t="s">
        <v>32</v>
      </c>
      <c r="F785">
        <v>5.7</v>
      </c>
      <c r="G785" s="1">
        <v>0.39</v>
      </c>
      <c r="H785">
        <v>1</v>
      </c>
      <c r="I785">
        <v>0</v>
      </c>
      <c r="J785">
        <v>0</v>
      </c>
      <c r="K785">
        <v>0</v>
      </c>
      <c r="L785">
        <v>0</v>
      </c>
      <c r="M785" t="s">
        <v>2100</v>
      </c>
      <c r="N785" t="s">
        <v>2101</v>
      </c>
      <c r="O785" t="s">
        <v>449</v>
      </c>
      <c r="P785" t="s">
        <v>43</v>
      </c>
      <c r="Q785">
        <v>92</v>
      </c>
    </row>
    <row r="786" spans="1:17" x14ac:dyDescent="0.25">
      <c r="A786">
        <v>784</v>
      </c>
      <c r="B786">
        <v>785</v>
      </c>
      <c r="C786" t="s">
        <v>2102</v>
      </c>
      <c r="D786">
        <v>2017</v>
      </c>
      <c r="F786">
        <v>7.3</v>
      </c>
      <c r="G786" s="1">
        <v>0.76</v>
      </c>
      <c r="H786">
        <v>1</v>
      </c>
      <c r="I786">
        <v>0</v>
      </c>
      <c r="J786">
        <v>0</v>
      </c>
      <c r="K786">
        <v>0</v>
      </c>
      <c r="L786">
        <v>0</v>
      </c>
      <c r="M786" t="s">
        <v>2103</v>
      </c>
      <c r="N786" t="s">
        <v>242</v>
      </c>
      <c r="O786" t="s">
        <v>26</v>
      </c>
      <c r="P786" t="s">
        <v>27</v>
      </c>
      <c r="Q786">
        <v>99</v>
      </c>
    </row>
    <row r="787" spans="1:17" x14ac:dyDescent="0.25">
      <c r="A787">
        <v>785</v>
      </c>
      <c r="B787">
        <v>786</v>
      </c>
      <c r="C787" t="s">
        <v>2104</v>
      </c>
      <c r="D787">
        <v>2018</v>
      </c>
      <c r="E787" t="s">
        <v>735</v>
      </c>
      <c r="F787">
        <v>6.9</v>
      </c>
      <c r="G787" s="1">
        <v>0.83</v>
      </c>
      <c r="H787">
        <v>1</v>
      </c>
      <c r="I787">
        <v>0</v>
      </c>
      <c r="J787">
        <v>0</v>
      </c>
      <c r="K787">
        <v>0</v>
      </c>
      <c r="L787">
        <v>0</v>
      </c>
      <c r="M787" t="s">
        <v>2105</v>
      </c>
      <c r="N787" t="s">
        <v>111</v>
      </c>
      <c r="O787" t="s">
        <v>526</v>
      </c>
      <c r="P787" t="s">
        <v>527</v>
      </c>
      <c r="Q787">
        <v>109</v>
      </c>
    </row>
    <row r="788" spans="1:17" hidden="1" x14ac:dyDescent="0.25">
      <c r="A788">
        <v>786</v>
      </c>
      <c r="B788">
        <v>787</v>
      </c>
      <c r="C788" t="s">
        <v>2106</v>
      </c>
      <c r="D788">
        <v>2017</v>
      </c>
      <c r="E788" t="s">
        <v>23</v>
      </c>
      <c r="F788">
        <v>6.2</v>
      </c>
      <c r="G788" s="1">
        <v>0.77</v>
      </c>
      <c r="H788">
        <v>1</v>
      </c>
      <c r="I788">
        <v>0</v>
      </c>
      <c r="J788">
        <v>0</v>
      </c>
      <c r="K788">
        <v>0</v>
      </c>
      <c r="L788">
        <v>0</v>
      </c>
      <c r="M788" t="s">
        <v>2107</v>
      </c>
      <c r="N788" t="s">
        <v>111</v>
      </c>
      <c r="O788" t="s">
        <v>783</v>
      </c>
      <c r="P788" t="s">
        <v>768</v>
      </c>
      <c r="Q788">
        <v>98</v>
      </c>
    </row>
    <row r="789" spans="1:17" x14ac:dyDescent="0.25">
      <c r="A789">
        <v>787</v>
      </c>
      <c r="B789">
        <v>788</v>
      </c>
      <c r="C789" t="s">
        <v>2108</v>
      </c>
      <c r="D789">
        <v>2018</v>
      </c>
      <c r="F789">
        <v>5.9</v>
      </c>
      <c r="G789" s="1">
        <v>0.89</v>
      </c>
      <c r="H789">
        <v>1</v>
      </c>
      <c r="I789">
        <v>0</v>
      </c>
      <c r="J789">
        <v>0</v>
      </c>
      <c r="K789">
        <v>0</v>
      </c>
      <c r="L789">
        <v>0</v>
      </c>
      <c r="M789" t="s">
        <v>2109</v>
      </c>
      <c r="N789" t="s">
        <v>114</v>
      </c>
      <c r="O789" t="s">
        <v>2110</v>
      </c>
      <c r="P789" t="s">
        <v>27</v>
      </c>
      <c r="Q789">
        <v>90</v>
      </c>
    </row>
    <row r="790" spans="1:17" hidden="1" x14ac:dyDescent="0.25">
      <c r="A790">
        <v>788</v>
      </c>
      <c r="B790">
        <v>789</v>
      </c>
      <c r="C790" t="s">
        <v>2111</v>
      </c>
      <c r="D790">
        <v>2010</v>
      </c>
      <c r="E790" t="s">
        <v>17</v>
      </c>
      <c r="F790">
        <v>5.9</v>
      </c>
      <c r="G790" s="1">
        <v>0.41</v>
      </c>
      <c r="H790">
        <v>1</v>
      </c>
      <c r="I790">
        <v>0</v>
      </c>
      <c r="J790">
        <v>0</v>
      </c>
      <c r="K790">
        <v>0</v>
      </c>
      <c r="L790">
        <v>0</v>
      </c>
      <c r="M790" t="s">
        <v>480</v>
      </c>
      <c r="N790" t="s">
        <v>114</v>
      </c>
      <c r="O790" t="s">
        <v>26</v>
      </c>
      <c r="P790" t="s">
        <v>27</v>
      </c>
      <c r="Q790">
        <v>114</v>
      </c>
    </row>
    <row r="791" spans="1:17" hidden="1" x14ac:dyDescent="0.25">
      <c r="A791">
        <v>789</v>
      </c>
      <c r="B791">
        <v>790</v>
      </c>
      <c r="C791" t="s">
        <v>2112</v>
      </c>
      <c r="D791">
        <v>2013</v>
      </c>
      <c r="F791">
        <v>8</v>
      </c>
      <c r="G791" s="1">
        <v>1</v>
      </c>
      <c r="H791">
        <v>1</v>
      </c>
      <c r="I791">
        <v>0</v>
      </c>
      <c r="J791">
        <v>1</v>
      </c>
      <c r="K791">
        <v>0</v>
      </c>
      <c r="L791">
        <v>0</v>
      </c>
      <c r="M791" t="s">
        <v>2113</v>
      </c>
      <c r="N791" t="s">
        <v>2114</v>
      </c>
      <c r="O791" t="s">
        <v>26</v>
      </c>
      <c r="P791" t="s">
        <v>27</v>
      </c>
      <c r="Q791">
        <v>76</v>
      </c>
    </row>
    <row r="792" spans="1:17" hidden="1" x14ac:dyDescent="0.25">
      <c r="A792">
        <v>790</v>
      </c>
      <c r="B792">
        <v>791</v>
      </c>
      <c r="C792" t="s">
        <v>2115</v>
      </c>
      <c r="D792">
        <v>1988</v>
      </c>
      <c r="E792" t="s">
        <v>23</v>
      </c>
      <c r="F792">
        <v>6</v>
      </c>
      <c r="G792" s="1">
        <v>0.57999999999999996</v>
      </c>
      <c r="H792">
        <v>1</v>
      </c>
      <c r="I792">
        <v>0</v>
      </c>
      <c r="J792">
        <v>0</v>
      </c>
      <c r="K792">
        <v>0</v>
      </c>
      <c r="L792">
        <v>0</v>
      </c>
      <c r="M792" t="s">
        <v>2116</v>
      </c>
      <c r="N792" t="s">
        <v>2117</v>
      </c>
      <c r="O792" t="s">
        <v>26</v>
      </c>
      <c r="P792" t="s">
        <v>27</v>
      </c>
      <c r="Q792">
        <v>121</v>
      </c>
    </row>
    <row r="793" spans="1:17" x14ac:dyDescent="0.25">
      <c r="A793">
        <v>791</v>
      </c>
      <c r="B793">
        <v>792</v>
      </c>
      <c r="C793" t="s">
        <v>2118</v>
      </c>
      <c r="D793">
        <v>2019</v>
      </c>
      <c r="E793" t="s">
        <v>32</v>
      </c>
      <c r="F793">
        <v>5.5</v>
      </c>
      <c r="G793" s="1">
        <v>0.75</v>
      </c>
      <c r="H793">
        <v>1</v>
      </c>
      <c r="I793">
        <v>0</v>
      </c>
      <c r="J793">
        <v>0</v>
      </c>
      <c r="K793">
        <v>0</v>
      </c>
      <c r="L793">
        <v>0</v>
      </c>
      <c r="M793" t="s">
        <v>2119</v>
      </c>
      <c r="N793" t="s">
        <v>2120</v>
      </c>
      <c r="O793" t="s">
        <v>26</v>
      </c>
      <c r="P793" t="s">
        <v>27</v>
      </c>
      <c r="Q793">
        <v>92</v>
      </c>
    </row>
    <row r="794" spans="1:17" x14ac:dyDescent="0.25">
      <c r="A794">
        <v>792</v>
      </c>
      <c r="B794">
        <v>793</v>
      </c>
      <c r="C794" t="s">
        <v>2121</v>
      </c>
      <c r="D794">
        <v>2014</v>
      </c>
      <c r="F794">
        <v>6.9</v>
      </c>
      <c r="G794" s="1">
        <v>0.83</v>
      </c>
      <c r="H794">
        <v>1</v>
      </c>
      <c r="I794">
        <v>0</v>
      </c>
      <c r="J794">
        <v>0</v>
      </c>
      <c r="K794">
        <v>0</v>
      </c>
      <c r="L794">
        <v>0</v>
      </c>
      <c r="M794" t="s">
        <v>2122</v>
      </c>
      <c r="N794" t="s">
        <v>2123</v>
      </c>
      <c r="O794" t="s">
        <v>26</v>
      </c>
      <c r="P794" t="s">
        <v>27</v>
      </c>
      <c r="Q794">
        <v>94</v>
      </c>
    </row>
    <row r="795" spans="1:17" x14ac:dyDescent="0.25">
      <c r="A795">
        <v>793</v>
      </c>
      <c r="B795">
        <v>794</v>
      </c>
      <c r="C795" t="s">
        <v>2124</v>
      </c>
      <c r="D795">
        <v>2016</v>
      </c>
      <c r="F795">
        <v>5.6</v>
      </c>
      <c r="G795" s="1">
        <v>0.69</v>
      </c>
      <c r="H795">
        <v>1</v>
      </c>
      <c r="I795">
        <v>0</v>
      </c>
      <c r="J795">
        <v>0</v>
      </c>
      <c r="K795">
        <v>0</v>
      </c>
      <c r="L795">
        <v>0</v>
      </c>
      <c r="M795" t="s">
        <v>2125</v>
      </c>
      <c r="N795" t="s">
        <v>515</v>
      </c>
      <c r="O795" t="s">
        <v>26</v>
      </c>
      <c r="P795" t="s">
        <v>27</v>
      </c>
      <c r="Q795">
        <v>82</v>
      </c>
    </row>
    <row r="796" spans="1:17" hidden="1" x14ac:dyDescent="0.25">
      <c r="A796">
        <v>794</v>
      </c>
      <c r="B796">
        <v>795</v>
      </c>
      <c r="C796" t="s">
        <v>2126</v>
      </c>
      <c r="D796">
        <v>2010</v>
      </c>
      <c r="E796" t="s">
        <v>23</v>
      </c>
      <c r="F796">
        <v>5.8</v>
      </c>
      <c r="G796" s="1">
        <v>0.22</v>
      </c>
      <c r="H796">
        <v>1</v>
      </c>
      <c r="I796">
        <v>0</v>
      </c>
      <c r="J796">
        <v>0</v>
      </c>
      <c r="K796">
        <v>0</v>
      </c>
      <c r="L796">
        <v>0</v>
      </c>
      <c r="M796" t="s">
        <v>1286</v>
      </c>
      <c r="N796" t="s">
        <v>1569</v>
      </c>
      <c r="O796" t="s">
        <v>2127</v>
      </c>
      <c r="P796" t="s">
        <v>2128</v>
      </c>
      <c r="Q796">
        <v>96</v>
      </c>
    </row>
    <row r="797" spans="1:17" x14ac:dyDescent="0.25">
      <c r="A797">
        <v>795</v>
      </c>
      <c r="B797">
        <v>796</v>
      </c>
      <c r="C797" t="s">
        <v>2129</v>
      </c>
      <c r="D797">
        <v>2017</v>
      </c>
      <c r="E797" t="s">
        <v>23</v>
      </c>
      <c r="F797">
        <v>7.2</v>
      </c>
      <c r="G797" s="1">
        <v>0.5</v>
      </c>
      <c r="H797">
        <v>1</v>
      </c>
      <c r="I797">
        <v>0</v>
      </c>
      <c r="J797">
        <v>0</v>
      </c>
      <c r="K797">
        <v>0</v>
      </c>
      <c r="L797">
        <v>0</v>
      </c>
      <c r="M797" t="s">
        <v>2130</v>
      </c>
      <c r="N797" t="s">
        <v>194</v>
      </c>
      <c r="O797" t="s">
        <v>1109</v>
      </c>
      <c r="P797" t="s">
        <v>27</v>
      </c>
      <c r="Q797">
        <v>90</v>
      </c>
    </row>
    <row r="798" spans="1:17" x14ac:dyDescent="0.25">
      <c r="A798">
        <v>796</v>
      </c>
      <c r="B798">
        <v>797</v>
      </c>
      <c r="C798" t="s">
        <v>2131</v>
      </c>
      <c r="D798">
        <v>2014</v>
      </c>
      <c r="E798" t="s">
        <v>32</v>
      </c>
      <c r="F798">
        <v>6.4</v>
      </c>
      <c r="G798" s="1">
        <v>0.8</v>
      </c>
      <c r="H798">
        <v>1</v>
      </c>
      <c r="I798">
        <v>0</v>
      </c>
      <c r="J798">
        <v>0</v>
      </c>
      <c r="K798">
        <v>0</v>
      </c>
      <c r="L798">
        <v>0</v>
      </c>
      <c r="M798" t="s">
        <v>2132</v>
      </c>
      <c r="N798" t="s">
        <v>598</v>
      </c>
      <c r="O798" t="s">
        <v>66</v>
      </c>
      <c r="P798" t="s">
        <v>149</v>
      </c>
      <c r="Q798">
        <v>130</v>
      </c>
    </row>
    <row r="799" spans="1:17" hidden="1" x14ac:dyDescent="0.25">
      <c r="A799">
        <v>797</v>
      </c>
      <c r="B799">
        <v>798</v>
      </c>
      <c r="C799" t="s">
        <v>2133</v>
      </c>
      <c r="D799">
        <v>2019</v>
      </c>
      <c r="F799">
        <v>7.1</v>
      </c>
      <c r="G799" s="1">
        <v>0.55000000000000004</v>
      </c>
      <c r="H799">
        <v>1</v>
      </c>
      <c r="I799">
        <v>0</v>
      </c>
      <c r="J799">
        <v>0</v>
      </c>
      <c r="K799">
        <v>0</v>
      </c>
      <c r="L799">
        <v>0</v>
      </c>
      <c r="M799" t="s">
        <v>2134</v>
      </c>
      <c r="N799" t="s">
        <v>2135</v>
      </c>
      <c r="O799" t="s">
        <v>2136</v>
      </c>
      <c r="P799" t="s">
        <v>2137</v>
      </c>
      <c r="Q799">
        <v>96</v>
      </c>
    </row>
    <row r="800" spans="1:17" x14ac:dyDescent="0.25">
      <c r="A800">
        <v>798</v>
      </c>
      <c r="B800">
        <v>799</v>
      </c>
      <c r="C800" t="s">
        <v>2138</v>
      </c>
      <c r="D800">
        <v>2017</v>
      </c>
      <c r="E800" t="s">
        <v>23</v>
      </c>
      <c r="F800">
        <v>6.3</v>
      </c>
      <c r="G800" s="1">
        <v>0.78</v>
      </c>
      <c r="H800">
        <v>1</v>
      </c>
      <c r="I800">
        <v>0</v>
      </c>
      <c r="J800">
        <v>0</v>
      </c>
      <c r="K800">
        <v>0</v>
      </c>
      <c r="L800">
        <v>0</v>
      </c>
      <c r="M800" t="s">
        <v>2139</v>
      </c>
      <c r="N800" t="s">
        <v>2140</v>
      </c>
      <c r="O800" t="s">
        <v>26</v>
      </c>
      <c r="P800" t="s">
        <v>27</v>
      </c>
      <c r="Q800">
        <v>111</v>
      </c>
    </row>
    <row r="801" spans="1:17" hidden="1" x14ac:dyDescent="0.25">
      <c r="A801">
        <v>799</v>
      </c>
      <c r="B801">
        <v>800</v>
      </c>
      <c r="C801" t="s">
        <v>2141</v>
      </c>
      <c r="D801">
        <v>2004</v>
      </c>
      <c r="E801" t="s">
        <v>32</v>
      </c>
      <c r="F801">
        <v>7</v>
      </c>
      <c r="H801">
        <v>1</v>
      </c>
      <c r="I801">
        <v>0</v>
      </c>
      <c r="J801">
        <v>0</v>
      </c>
      <c r="K801">
        <v>0</v>
      </c>
      <c r="L801">
        <v>0</v>
      </c>
      <c r="M801" t="s">
        <v>1253</v>
      </c>
      <c r="N801" t="s">
        <v>1254</v>
      </c>
      <c r="O801" t="s">
        <v>66</v>
      </c>
      <c r="P801" t="s">
        <v>149</v>
      </c>
      <c r="Q801">
        <v>179</v>
      </c>
    </row>
    <row r="802" spans="1:17" x14ac:dyDescent="0.25">
      <c r="A802">
        <v>800</v>
      </c>
      <c r="B802">
        <v>801</v>
      </c>
      <c r="C802" t="s">
        <v>2142</v>
      </c>
      <c r="D802">
        <v>2017</v>
      </c>
      <c r="F802">
        <v>7.6</v>
      </c>
      <c r="G802" s="1">
        <v>0.91</v>
      </c>
      <c r="H802">
        <v>1</v>
      </c>
      <c r="I802">
        <v>0</v>
      </c>
      <c r="J802">
        <v>0</v>
      </c>
      <c r="K802">
        <v>0</v>
      </c>
      <c r="L802">
        <v>0</v>
      </c>
      <c r="M802" t="s">
        <v>2143</v>
      </c>
      <c r="N802" t="s">
        <v>353</v>
      </c>
      <c r="O802" t="s">
        <v>26</v>
      </c>
      <c r="P802" t="s">
        <v>27</v>
      </c>
      <c r="Q802">
        <v>90</v>
      </c>
    </row>
    <row r="803" spans="1:17" x14ac:dyDescent="0.25">
      <c r="A803">
        <v>801</v>
      </c>
      <c r="B803">
        <v>802</v>
      </c>
      <c r="C803" t="s">
        <v>2144</v>
      </c>
      <c r="D803">
        <v>2017</v>
      </c>
      <c r="E803" t="s">
        <v>17</v>
      </c>
      <c r="F803">
        <v>6.4</v>
      </c>
      <c r="G803" s="1">
        <v>0.16</v>
      </c>
      <c r="H803">
        <v>1</v>
      </c>
      <c r="I803">
        <v>0</v>
      </c>
      <c r="J803">
        <v>0</v>
      </c>
      <c r="K803">
        <v>0</v>
      </c>
      <c r="L803">
        <v>0</v>
      </c>
      <c r="M803" t="s">
        <v>2145</v>
      </c>
      <c r="N803" t="s">
        <v>97</v>
      </c>
      <c r="O803" t="s">
        <v>26</v>
      </c>
      <c r="P803" t="s">
        <v>27</v>
      </c>
      <c r="Q803">
        <v>120</v>
      </c>
    </row>
    <row r="804" spans="1:17" hidden="1" x14ac:dyDescent="0.25">
      <c r="A804">
        <v>802</v>
      </c>
      <c r="B804">
        <v>803</v>
      </c>
      <c r="C804" t="s">
        <v>2146</v>
      </c>
      <c r="D804">
        <v>2013</v>
      </c>
      <c r="E804" t="s">
        <v>23</v>
      </c>
      <c r="F804">
        <v>7.2</v>
      </c>
      <c r="H804">
        <v>1</v>
      </c>
      <c r="I804">
        <v>0</v>
      </c>
      <c r="J804">
        <v>0</v>
      </c>
      <c r="K804">
        <v>0</v>
      </c>
      <c r="L804">
        <v>0</v>
      </c>
      <c r="M804" t="s">
        <v>2147</v>
      </c>
      <c r="N804" t="s">
        <v>2148</v>
      </c>
      <c r="O804" t="s">
        <v>2149</v>
      </c>
      <c r="P804" t="s">
        <v>2150</v>
      </c>
      <c r="Q804">
        <v>155</v>
      </c>
    </row>
    <row r="805" spans="1:17" hidden="1" x14ac:dyDescent="0.25">
      <c r="A805">
        <v>803</v>
      </c>
      <c r="B805">
        <v>804</v>
      </c>
      <c r="C805" t="s">
        <v>2151</v>
      </c>
      <c r="D805">
        <v>2010</v>
      </c>
      <c r="E805" t="s">
        <v>32</v>
      </c>
      <c r="F805">
        <v>7</v>
      </c>
      <c r="G805" s="1">
        <v>0.8</v>
      </c>
      <c r="H805">
        <v>1</v>
      </c>
      <c r="I805">
        <v>0</v>
      </c>
      <c r="J805">
        <v>0</v>
      </c>
      <c r="K805">
        <v>0</v>
      </c>
      <c r="L805">
        <v>0</v>
      </c>
      <c r="M805" t="s">
        <v>2152</v>
      </c>
      <c r="N805" t="s">
        <v>504</v>
      </c>
      <c r="O805" t="s">
        <v>66</v>
      </c>
      <c r="P805" t="s">
        <v>1106</v>
      </c>
      <c r="Q805">
        <v>135</v>
      </c>
    </row>
    <row r="806" spans="1:17" hidden="1" x14ac:dyDescent="0.25">
      <c r="A806">
        <v>804</v>
      </c>
      <c r="B806">
        <v>805</v>
      </c>
      <c r="C806" t="s">
        <v>2153</v>
      </c>
      <c r="D806">
        <v>2012</v>
      </c>
      <c r="E806" t="s">
        <v>17</v>
      </c>
      <c r="F806">
        <v>6.3</v>
      </c>
      <c r="G806" s="1">
        <v>0.78</v>
      </c>
      <c r="H806">
        <v>1</v>
      </c>
      <c r="I806">
        <v>0</v>
      </c>
      <c r="J806">
        <v>0</v>
      </c>
      <c r="K806">
        <v>0</v>
      </c>
      <c r="L806">
        <v>0</v>
      </c>
      <c r="M806" t="s">
        <v>2154</v>
      </c>
      <c r="N806" t="s">
        <v>100</v>
      </c>
      <c r="O806" t="s">
        <v>2155</v>
      </c>
      <c r="P806" t="s">
        <v>27</v>
      </c>
      <c r="Q806">
        <v>90</v>
      </c>
    </row>
    <row r="807" spans="1:17" x14ac:dyDescent="0.25">
      <c r="A807">
        <v>805</v>
      </c>
      <c r="B807">
        <v>806</v>
      </c>
      <c r="C807" t="s">
        <v>2156</v>
      </c>
      <c r="D807">
        <v>2016</v>
      </c>
      <c r="F807">
        <v>5.7</v>
      </c>
      <c r="G807" s="1">
        <v>0.72</v>
      </c>
      <c r="H807">
        <v>1</v>
      </c>
      <c r="I807">
        <v>0</v>
      </c>
      <c r="J807">
        <v>0</v>
      </c>
      <c r="K807">
        <v>0</v>
      </c>
      <c r="L807">
        <v>0</v>
      </c>
      <c r="M807" t="s">
        <v>2157</v>
      </c>
      <c r="N807" t="s">
        <v>62</v>
      </c>
      <c r="O807" t="s">
        <v>26</v>
      </c>
      <c r="P807" t="s">
        <v>27</v>
      </c>
      <c r="Q807">
        <v>88</v>
      </c>
    </row>
    <row r="808" spans="1:17" hidden="1" x14ac:dyDescent="0.25">
      <c r="A808">
        <v>806</v>
      </c>
      <c r="B808">
        <v>807</v>
      </c>
      <c r="C808" t="s">
        <v>2158</v>
      </c>
      <c r="D808">
        <v>2002</v>
      </c>
      <c r="E808" t="s">
        <v>17</v>
      </c>
      <c r="F808">
        <v>6</v>
      </c>
      <c r="G808" s="1">
        <v>0.28999999999999998</v>
      </c>
      <c r="H808">
        <v>1</v>
      </c>
      <c r="I808">
        <v>0</v>
      </c>
      <c r="J808">
        <v>0</v>
      </c>
      <c r="K808">
        <v>0</v>
      </c>
      <c r="L808">
        <v>0</v>
      </c>
      <c r="M808" t="s">
        <v>2159</v>
      </c>
      <c r="N808" t="s">
        <v>30</v>
      </c>
      <c r="O808" t="s">
        <v>612</v>
      </c>
      <c r="P808" t="s">
        <v>27</v>
      </c>
      <c r="Q808">
        <v>96</v>
      </c>
    </row>
    <row r="809" spans="1:17" x14ac:dyDescent="0.25">
      <c r="A809">
        <v>807</v>
      </c>
      <c r="B809">
        <v>808</v>
      </c>
      <c r="C809" t="s">
        <v>2160</v>
      </c>
      <c r="D809">
        <v>2015</v>
      </c>
      <c r="F809">
        <v>7.1</v>
      </c>
      <c r="H809">
        <v>1</v>
      </c>
      <c r="I809">
        <v>0</v>
      </c>
      <c r="J809">
        <v>0</v>
      </c>
      <c r="K809">
        <v>0</v>
      </c>
      <c r="L809">
        <v>0</v>
      </c>
      <c r="M809" t="s">
        <v>2161</v>
      </c>
      <c r="N809" t="s">
        <v>390</v>
      </c>
      <c r="O809" t="s">
        <v>2149</v>
      </c>
      <c r="P809" t="s">
        <v>2162</v>
      </c>
      <c r="Q809">
        <v>116</v>
      </c>
    </row>
    <row r="810" spans="1:17" x14ac:dyDescent="0.25">
      <c r="A810">
        <v>808</v>
      </c>
      <c r="B810">
        <v>809</v>
      </c>
      <c r="C810" t="s">
        <v>2163</v>
      </c>
      <c r="D810">
        <v>2018</v>
      </c>
      <c r="F810">
        <v>6.5</v>
      </c>
      <c r="G810" s="1">
        <v>0.92</v>
      </c>
      <c r="H810">
        <v>1</v>
      </c>
      <c r="I810">
        <v>0</v>
      </c>
      <c r="J810">
        <v>0</v>
      </c>
      <c r="K810">
        <v>0</v>
      </c>
      <c r="L810">
        <v>0</v>
      </c>
      <c r="M810" t="s">
        <v>2164</v>
      </c>
      <c r="N810" t="s">
        <v>114</v>
      </c>
      <c r="O810" t="s">
        <v>26</v>
      </c>
      <c r="P810" t="s">
        <v>27</v>
      </c>
      <c r="Q810">
        <v>68</v>
      </c>
    </row>
    <row r="811" spans="1:17" hidden="1" x14ac:dyDescent="0.25">
      <c r="A811">
        <v>809</v>
      </c>
      <c r="B811">
        <v>810</v>
      </c>
      <c r="C811" t="s">
        <v>2165</v>
      </c>
      <c r="D811">
        <v>2006</v>
      </c>
      <c r="E811" t="s">
        <v>23</v>
      </c>
      <c r="F811">
        <v>6.1</v>
      </c>
      <c r="G811" s="1">
        <v>0.57999999999999996</v>
      </c>
      <c r="H811">
        <v>1</v>
      </c>
      <c r="I811">
        <v>0</v>
      </c>
      <c r="J811">
        <v>0</v>
      </c>
      <c r="K811">
        <v>0</v>
      </c>
      <c r="L811">
        <v>0</v>
      </c>
      <c r="M811" t="s">
        <v>570</v>
      </c>
      <c r="N811" t="s">
        <v>111</v>
      </c>
      <c r="O811" t="s">
        <v>66</v>
      </c>
      <c r="P811" t="s">
        <v>67</v>
      </c>
      <c r="Q811">
        <v>193</v>
      </c>
    </row>
    <row r="812" spans="1:17" hidden="1" x14ac:dyDescent="0.25">
      <c r="A812">
        <v>810</v>
      </c>
      <c r="B812">
        <v>811</v>
      </c>
      <c r="C812" t="s">
        <v>2166</v>
      </c>
      <c r="D812">
        <v>2018</v>
      </c>
      <c r="F812">
        <v>6.1</v>
      </c>
      <c r="G812" s="1">
        <v>0.8</v>
      </c>
      <c r="H812">
        <v>1</v>
      </c>
      <c r="I812">
        <v>0</v>
      </c>
      <c r="J812">
        <v>0</v>
      </c>
      <c r="K812">
        <v>0</v>
      </c>
      <c r="L812">
        <v>0</v>
      </c>
      <c r="M812" t="s">
        <v>2167</v>
      </c>
      <c r="N812" t="s">
        <v>257</v>
      </c>
      <c r="O812" t="s">
        <v>141</v>
      </c>
      <c r="P812" t="s">
        <v>2168</v>
      </c>
      <c r="Q812">
        <v>139</v>
      </c>
    </row>
    <row r="813" spans="1:17" x14ac:dyDescent="0.25">
      <c r="A813">
        <v>811</v>
      </c>
      <c r="B813">
        <v>812</v>
      </c>
      <c r="C813" t="s">
        <v>2169</v>
      </c>
      <c r="D813">
        <v>2017</v>
      </c>
      <c r="F813">
        <v>7.8</v>
      </c>
      <c r="G813" s="1">
        <v>0.86</v>
      </c>
      <c r="H813">
        <v>1</v>
      </c>
      <c r="I813">
        <v>0</v>
      </c>
      <c r="J813">
        <v>0</v>
      </c>
      <c r="K813">
        <v>0</v>
      </c>
      <c r="L813">
        <v>0</v>
      </c>
      <c r="M813" t="s">
        <v>2170</v>
      </c>
      <c r="N813" t="s">
        <v>947</v>
      </c>
      <c r="O813" t="s">
        <v>740</v>
      </c>
      <c r="P813" t="s">
        <v>27</v>
      </c>
      <c r="Q813">
        <v>97</v>
      </c>
    </row>
    <row r="814" spans="1:17" hidden="1" x14ac:dyDescent="0.25">
      <c r="A814">
        <v>812</v>
      </c>
      <c r="B814">
        <v>813</v>
      </c>
      <c r="C814" t="s">
        <v>2171</v>
      </c>
      <c r="D814">
        <v>2014</v>
      </c>
      <c r="E814" t="s">
        <v>23</v>
      </c>
      <c r="F814">
        <v>6.2</v>
      </c>
      <c r="G814" s="1">
        <v>0.61</v>
      </c>
      <c r="H814">
        <v>1</v>
      </c>
      <c r="I814">
        <v>0</v>
      </c>
      <c r="J814">
        <v>0</v>
      </c>
      <c r="K814">
        <v>0</v>
      </c>
      <c r="L814">
        <v>0</v>
      </c>
      <c r="M814" t="s">
        <v>2172</v>
      </c>
      <c r="N814" t="s">
        <v>65</v>
      </c>
      <c r="O814" t="s">
        <v>2173</v>
      </c>
      <c r="P814" t="s">
        <v>27</v>
      </c>
      <c r="Q814">
        <v>111</v>
      </c>
    </row>
    <row r="815" spans="1:17" x14ac:dyDescent="0.25">
      <c r="A815">
        <v>813</v>
      </c>
      <c r="B815">
        <v>814</v>
      </c>
      <c r="C815" t="s">
        <v>2174</v>
      </c>
      <c r="D815">
        <v>2017</v>
      </c>
      <c r="F815">
        <v>6.3</v>
      </c>
      <c r="G815" s="1">
        <v>0.83</v>
      </c>
      <c r="H815">
        <v>1</v>
      </c>
      <c r="I815">
        <v>0</v>
      </c>
      <c r="J815">
        <v>1</v>
      </c>
      <c r="K815">
        <v>0</v>
      </c>
      <c r="L815">
        <v>0</v>
      </c>
      <c r="M815" t="s">
        <v>2175</v>
      </c>
      <c r="N815" t="s">
        <v>111</v>
      </c>
      <c r="O815" t="s">
        <v>26</v>
      </c>
      <c r="P815" t="s">
        <v>27</v>
      </c>
      <c r="Q815">
        <v>84</v>
      </c>
    </row>
    <row r="816" spans="1:17" hidden="1" x14ac:dyDescent="0.25">
      <c r="A816">
        <v>814</v>
      </c>
      <c r="B816">
        <v>815</v>
      </c>
      <c r="C816" t="s">
        <v>2176</v>
      </c>
      <c r="D816">
        <v>2003</v>
      </c>
      <c r="E816" t="s">
        <v>32</v>
      </c>
      <c r="F816">
        <v>5.7</v>
      </c>
      <c r="G816" s="1">
        <v>0.56000000000000005</v>
      </c>
      <c r="H816">
        <v>1</v>
      </c>
      <c r="I816">
        <v>0</v>
      </c>
      <c r="J816">
        <v>0</v>
      </c>
      <c r="K816">
        <v>0</v>
      </c>
      <c r="L816">
        <v>0</v>
      </c>
      <c r="M816" t="s">
        <v>2177</v>
      </c>
      <c r="N816" t="s">
        <v>890</v>
      </c>
      <c r="O816" t="s">
        <v>59</v>
      </c>
      <c r="P816" t="s">
        <v>27</v>
      </c>
      <c r="Q816">
        <v>93</v>
      </c>
    </row>
    <row r="817" spans="1:17" x14ac:dyDescent="0.25">
      <c r="A817">
        <v>815</v>
      </c>
      <c r="B817">
        <v>816</v>
      </c>
      <c r="C817" t="s">
        <v>2178</v>
      </c>
      <c r="D817">
        <v>2019</v>
      </c>
      <c r="E817" t="s">
        <v>17</v>
      </c>
      <c r="F817">
        <v>7.4</v>
      </c>
      <c r="G817" s="1">
        <v>0.98</v>
      </c>
      <c r="H817">
        <v>1</v>
      </c>
      <c r="I817">
        <v>0</v>
      </c>
      <c r="J817">
        <v>0</v>
      </c>
      <c r="K817">
        <v>0</v>
      </c>
      <c r="L817">
        <v>0</v>
      </c>
      <c r="M817" t="s">
        <v>2179</v>
      </c>
      <c r="N817" t="s">
        <v>947</v>
      </c>
      <c r="O817" t="s">
        <v>26</v>
      </c>
      <c r="P817" t="s">
        <v>27</v>
      </c>
      <c r="Q817">
        <v>137</v>
      </c>
    </row>
    <row r="818" spans="1:17" x14ac:dyDescent="0.25">
      <c r="A818">
        <v>816</v>
      </c>
      <c r="B818">
        <v>817</v>
      </c>
      <c r="C818" t="s">
        <v>2180</v>
      </c>
      <c r="D818">
        <v>2017</v>
      </c>
      <c r="E818" t="s">
        <v>32</v>
      </c>
      <c r="F818">
        <v>5.7</v>
      </c>
      <c r="G818" s="1">
        <v>0.73</v>
      </c>
      <c r="H818">
        <v>1</v>
      </c>
      <c r="I818">
        <v>0</v>
      </c>
      <c r="J818">
        <v>1</v>
      </c>
      <c r="K818">
        <v>0</v>
      </c>
      <c r="L818">
        <v>0</v>
      </c>
      <c r="M818" t="s">
        <v>2181</v>
      </c>
      <c r="N818" t="s">
        <v>2086</v>
      </c>
      <c r="O818" t="s">
        <v>26</v>
      </c>
      <c r="P818" t="s">
        <v>27</v>
      </c>
      <c r="Q818">
        <v>92</v>
      </c>
    </row>
    <row r="819" spans="1:17" x14ac:dyDescent="0.25">
      <c r="A819">
        <v>817</v>
      </c>
      <c r="B819">
        <v>818</v>
      </c>
      <c r="C819" t="s">
        <v>2182</v>
      </c>
      <c r="D819">
        <v>2018</v>
      </c>
      <c r="E819" t="s">
        <v>23</v>
      </c>
      <c r="F819">
        <v>5.0999999999999996</v>
      </c>
      <c r="G819" s="1">
        <v>0.5</v>
      </c>
      <c r="H819">
        <v>1</v>
      </c>
      <c r="I819">
        <v>0</v>
      </c>
      <c r="J819">
        <v>0</v>
      </c>
      <c r="K819">
        <v>0</v>
      </c>
      <c r="L819">
        <v>0</v>
      </c>
      <c r="M819" t="s">
        <v>2183</v>
      </c>
      <c r="N819" t="s">
        <v>1470</v>
      </c>
      <c r="O819" t="s">
        <v>530</v>
      </c>
      <c r="P819" t="s">
        <v>27</v>
      </c>
      <c r="Q819">
        <v>119</v>
      </c>
    </row>
    <row r="820" spans="1:17" x14ac:dyDescent="0.25">
      <c r="A820">
        <v>818</v>
      </c>
      <c r="B820">
        <v>819</v>
      </c>
      <c r="C820" t="s">
        <v>2184</v>
      </c>
      <c r="D820">
        <v>2017</v>
      </c>
      <c r="F820">
        <v>7.2</v>
      </c>
      <c r="G820" s="1">
        <v>0.8</v>
      </c>
      <c r="H820">
        <v>1</v>
      </c>
      <c r="I820">
        <v>0</v>
      </c>
      <c r="J820">
        <v>0</v>
      </c>
      <c r="K820">
        <v>0</v>
      </c>
      <c r="L820">
        <v>0</v>
      </c>
      <c r="M820" t="s">
        <v>1497</v>
      </c>
      <c r="N820" t="s">
        <v>114</v>
      </c>
      <c r="O820" t="s">
        <v>26</v>
      </c>
      <c r="P820" t="s">
        <v>27</v>
      </c>
      <c r="Q820">
        <v>70</v>
      </c>
    </row>
    <row r="821" spans="1:17" hidden="1" x14ac:dyDescent="0.25">
      <c r="A821">
        <v>819</v>
      </c>
      <c r="B821">
        <v>820</v>
      </c>
      <c r="C821" t="s">
        <v>2185</v>
      </c>
      <c r="D821">
        <v>2007</v>
      </c>
      <c r="F821">
        <v>7.5</v>
      </c>
      <c r="G821" s="1">
        <v>0.95</v>
      </c>
      <c r="H821">
        <v>1</v>
      </c>
      <c r="I821">
        <v>0</v>
      </c>
      <c r="J821">
        <v>0</v>
      </c>
      <c r="K821">
        <v>0</v>
      </c>
      <c r="L821">
        <v>0</v>
      </c>
      <c r="M821" t="s">
        <v>2186</v>
      </c>
      <c r="N821" t="s">
        <v>2187</v>
      </c>
      <c r="O821" t="s">
        <v>26</v>
      </c>
      <c r="P821" t="s">
        <v>1439</v>
      </c>
      <c r="Q821">
        <v>94</v>
      </c>
    </row>
    <row r="822" spans="1:17" x14ac:dyDescent="0.25">
      <c r="A822">
        <v>820</v>
      </c>
      <c r="B822">
        <v>821</v>
      </c>
      <c r="C822" t="s">
        <v>2188</v>
      </c>
      <c r="D822">
        <v>2019</v>
      </c>
      <c r="E822" t="s">
        <v>32</v>
      </c>
      <c r="F822">
        <v>6.1</v>
      </c>
      <c r="G822" s="1">
        <v>0.8</v>
      </c>
      <c r="H822">
        <v>1</v>
      </c>
      <c r="I822">
        <v>0</v>
      </c>
      <c r="J822">
        <v>0</v>
      </c>
      <c r="K822">
        <v>0</v>
      </c>
      <c r="L822">
        <v>0</v>
      </c>
      <c r="M822" t="s">
        <v>2189</v>
      </c>
      <c r="N822" t="s">
        <v>598</v>
      </c>
      <c r="O822" t="s">
        <v>26</v>
      </c>
      <c r="P822" t="s">
        <v>27</v>
      </c>
      <c r="Q822">
        <v>106</v>
      </c>
    </row>
    <row r="823" spans="1:17" hidden="1" x14ac:dyDescent="0.25">
      <c r="A823">
        <v>821</v>
      </c>
      <c r="B823">
        <v>822</v>
      </c>
      <c r="C823" t="s">
        <v>2190</v>
      </c>
      <c r="D823">
        <v>2013</v>
      </c>
      <c r="E823" t="s">
        <v>23</v>
      </c>
      <c r="F823">
        <v>5.6</v>
      </c>
      <c r="G823" s="1">
        <v>0.59</v>
      </c>
      <c r="H823">
        <v>1</v>
      </c>
      <c r="I823">
        <v>0</v>
      </c>
      <c r="J823">
        <v>0</v>
      </c>
      <c r="K823">
        <v>0</v>
      </c>
      <c r="L823">
        <v>0</v>
      </c>
      <c r="M823" t="s">
        <v>2191</v>
      </c>
      <c r="N823" t="s">
        <v>129</v>
      </c>
      <c r="O823" t="s">
        <v>2192</v>
      </c>
      <c r="P823" t="s">
        <v>27</v>
      </c>
      <c r="Q823">
        <v>90</v>
      </c>
    </row>
    <row r="824" spans="1:17" x14ac:dyDescent="0.25">
      <c r="A824">
        <v>822</v>
      </c>
      <c r="B824">
        <v>823</v>
      </c>
      <c r="C824" t="s">
        <v>2193</v>
      </c>
      <c r="D824">
        <v>2018</v>
      </c>
      <c r="E824" t="s">
        <v>213</v>
      </c>
      <c r="F824">
        <v>6.3</v>
      </c>
      <c r="G824" s="1">
        <v>0.71</v>
      </c>
      <c r="H824">
        <v>1</v>
      </c>
      <c r="I824">
        <v>0</v>
      </c>
      <c r="J824">
        <v>0</v>
      </c>
      <c r="K824">
        <v>0</v>
      </c>
      <c r="L824">
        <v>0</v>
      </c>
      <c r="M824" t="s">
        <v>2194</v>
      </c>
      <c r="N824" t="s">
        <v>2195</v>
      </c>
      <c r="O824" t="s">
        <v>226</v>
      </c>
      <c r="P824" t="s">
        <v>354</v>
      </c>
      <c r="Q824">
        <v>100</v>
      </c>
    </row>
    <row r="825" spans="1:17" hidden="1" x14ac:dyDescent="0.25">
      <c r="A825">
        <v>823</v>
      </c>
      <c r="B825">
        <v>824</v>
      </c>
      <c r="C825" t="s">
        <v>2196</v>
      </c>
      <c r="D825">
        <v>2006</v>
      </c>
      <c r="E825" t="s">
        <v>23</v>
      </c>
      <c r="F825">
        <v>7.2</v>
      </c>
      <c r="G825" s="1">
        <v>0.67</v>
      </c>
      <c r="H825">
        <v>1</v>
      </c>
      <c r="I825">
        <v>0</v>
      </c>
      <c r="J825">
        <v>0</v>
      </c>
      <c r="K825">
        <v>0</v>
      </c>
      <c r="L825">
        <v>0</v>
      </c>
      <c r="M825" t="s">
        <v>2197</v>
      </c>
      <c r="N825" t="s">
        <v>177</v>
      </c>
      <c r="O825" t="s">
        <v>1651</v>
      </c>
      <c r="P825" t="s">
        <v>72</v>
      </c>
      <c r="Q825">
        <v>103</v>
      </c>
    </row>
    <row r="826" spans="1:17" hidden="1" x14ac:dyDescent="0.25">
      <c r="A826">
        <v>824</v>
      </c>
      <c r="B826">
        <v>825</v>
      </c>
      <c r="C826" t="s">
        <v>2198</v>
      </c>
      <c r="D826">
        <v>2010</v>
      </c>
      <c r="E826" t="s">
        <v>17</v>
      </c>
      <c r="F826">
        <v>6</v>
      </c>
      <c r="G826" s="1">
        <v>0.2</v>
      </c>
      <c r="H826">
        <v>1</v>
      </c>
      <c r="I826">
        <v>0</v>
      </c>
      <c r="J826">
        <v>0</v>
      </c>
      <c r="K826">
        <v>0</v>
      </c>
      <c r="L826">
        <v>0</v>
      </c>
      <c r="M826" t="s">
        <v>2199</v>
      </c>
      <c r="N826" t="s">
        <v>2200</v>
      </c>
      <c r="O826" t="s">
        <v>2201</v>
      </c>
      <c r="P826" t="s">
        <v>2202</v>
      </c>
      <c r="Q826">
        <v>103</v>
      </c>
    </row>
    <row r="827" spans="1:17" hidden="1" x14ac:dyDescent="0.25">
      <c r="A827">
        <v>825</v>
      </c>
      <c r="B827">
        <v>826</v>
      </c>
      <c r="C827" t="s">
        <v>2203</v>
      </c>
      <c r="D827">
        <v>2017</v>
      </c>
      <c r="F827">
        <v>6.4</v>
      </c>
      <c r="G827" s="1">
        <v>0.8</v>
      </c>
      <c r="H827">
        <v>1</v>
      </c>
      <c r="I827">
        <v>0</v>
      </c>
      <c r="J827">
        <v>0</v>
      </c>
      <c r="K827">
        <v>0</v>
      </c>
      <c r="L827">
        <v>0</v>
      </c>
      <c r="M827" t="s">
        <v>2204</v>
      </c>
      <c r="N827" t="s">
        <v>2205</v>
      </c>
      <c r="O827" t="s">
        <v>26</v>
      </c>
      <c r="P827" t="s">
        <v>2206</v>
      </c>
    </row>
    <row r="828" spans="1:17" hidden="1" x14ac:dyDescent="0.25">
      <c r="A828">
        <v>826</v>
      </c>
      <c r="B828">
        <v>827</v>
      </c>
      <c r="C828" t="s">
        <v>2207</v>
      </c>
      <c r="D828">
        <v>2017</v>
      </c>
      <c r="E828" t="s">
        <v>32</v>
      </c>
      <c r="F828">
        <v>6.5</v>
      </c>
      <c r="G828" s="1">
        <v>0.96</v>
      </c>
      <c r="H828">
        <v>1</v>
      </c>
      <c r="I828">
        <v>0</v>
      </c>
      <c r="J828">
        <v>0</v>
      </c>
      <c r="K828">
        <v>0</v>
      </c>
      <c r="L828">
        <v>0</v>
      </c>
      <c r="M828" t="s">
        <v>2208</v>
      </c>
      <c r="N828" t="s">
        <v>100</v>
      </c>
      <c r="O828" t="s">
        <v>26</v>
      </c>
      <c r="P828" t="s">
        <v>2209</v>
      </c>
      <c r="Q828">
        <v>82</v>
      </c>
    </row>
    <row r="829" spans="1:17" x14ac:dyDescent="0.25">
      <c r="A829">
        <v>827</v>
      </c>
      <c r="B829">
        <v>828</v>
      </c>
      <c r="C829" t="s">
        <v>2210</v>
      </c>
      <c r="D829">
        <v>2018</v>
      </c>
      <c r="E829" t="s">
        <v>23</v>
      </c>
      <c r="F829">
        <v>5</v>
      </c>
      <c r="G829" s="1">
        <v>0.89</v>
      </c>
      <c r="H829">
        <v>1</v>
      </c>
      <c r="I829">
        <v>0</v>
      </c>
      <c r="J829">
        <v>0</v>
      </c>
      <c r="K829">
        <v>0</v>
      </c>
      <c r="L829">
        <v>0</v>
      </c>
      <c r="M829" t="s">
        <v>2211</v>
      </c>
      <c r="N829" t="s">
        <v>65</v>
      </c>
      <c r="O829" t="s">
        <v>26</v>
      </c>
      <c r="P829" t="s">
        <v>27</v>
      </c>
      <c r="Q829">
        <v>90</v>
      </c>
    </row>
    <row r="830" spans="1:17" hidden="1" x14ac:dyDescent="0.25">
      <c r="A830">
        <v>828</v>
      </c>
      <c r="B830">
        <v>829</v>
      </c>
      <c r="C830" t="s">
        <v>2212</v>
      </c>
      <c r="D830">
        <v>2016</v>
      </c>
      <c r="F830">
        <v>7.1</v>
      </c>
      <c r="G830" s="1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 t="s">
        <v>2213</v>
      </c>
      <c r="N830" t="s">
        <v>353</v>
      </c>
      <c r="O830" t="s">
        <v>26</v>
      </c>
      <c r="P830" t="s">
        <v>2214</v>
      </c>
      <c r="Q830">
        <v>92</v>
      </c>
    </row>
    <row r="831" spans="1:17" x14ac:dyDescent="0.25">
      <c r="A831">
        <v>829</v>
      </c>
      <c r="B831">
        <v>830</v>
      </c>
      <c r="C831" t="s">
        <v>2215</v>
      </c>
      <c r="D831">
        <v>2019</v>
      </c>
      <c r="F831">
        <v>7.9</v>
      </c>
      <c r="G831" s="1">
        <v>0.92</v>
      </c>
      <c r="H831">
        <v>1</v>
      </c>
      <c r="I831">
        <v>0</v>
      </c>
      <c r="J831">
        <v>0</v>
      </c>
      <c r="K831">
        <v>0</v>
      </c>
      <c r="L831">
        <v>0</v>
      </c>
      <c r="M831" t="s">
        <v>2216</v>
      </c>
      <c r="N831" t="s">
        <v>100</v>
      </c>
      <c r="O831" t="s">
        <v>2149</v>
      </c>
      <c r="P831" t="s">
        <v>2162</v>
      </c>
      <c r="Q831">
        <v>125</v>
      </c>
    </row>
    <row r="832" spans="1:17" hidden="1" x14ac:dyDescent="0.25">
      <c r="A832">
        <v>830</v>
      </c>
      <c r="B832">
        <v>831</v>
      </c>
      <c r="C832" t="s">
        <v>2217</v>
      </c>
      <c r="D832">
        <v>1978</v>
      </c>
      <c r="E832" t="s">
        <v>23</v>
      </c>
      <c r="F832">
        <v>7.7</v>
      </c>
      <c r="H832">
        <v>1</v>
      </c>
      <c r="I832">
        <v>0</v>
      </c>
      <c r="J832">
        <v>1</v>
      </c>
      <c r="K832">
        <v>0</v>
      </c>
      <c r="L832">
        <v>0</v>
      </c>
      <c r="M832" t="s">
        <v>2218</v>
      </c>
      <c r="N832" t="s">
        <v>2219</v>
      </c>
      <c r="O832" t="s">
        <v>2220</v>
      </c>
      <c r="P832" t="s">
        <v>1050</v>
      </c>
      <c r="Q832">
        <v>116</v>
      </c>
    </row>
    <row r="833" spans="1:17" hidden="1" x14ac:dyDescent="0.25">
      <c r="A833">
        <v>831</v>
      </c>
      <c r="B833">
        <v>832</v>
      </c>
      <c r="C833" t="s">
        <v>2221</v>
      </c>
      <c r="D833">
        <v>2003</v>
      </c>
      <c r="E833" t="s">
        <v>32</v>
      </c>
      <c r="F833">
        <v>5.8</v>
      </c>
      <c r="G833" s="1">
        <v>0.35</v>
      </c>
      <c r="H833">
        <v>1</v>
      </c>
      <c r="I833">
        <v>0</v>
      </c>
      <c r="J833">
        <v>0</v>
      </c>
      <c r="K833">
        <v>0</v>
      </c>
      <c r="L833">
        <v>0</v>
      </c>
      <c r="M833" t="s">
        <v>2222</v>
      </c>
      <c r="N833" t="s">
        <v>984</v>
      </c>
      <c r="O833" t="s">
        <v>20</v>
      </c>
      <c r="P833" t="s">
        <v>27</v>
      </c>
      <c r="Q833">
        <v>105</v>
      </c>
    </row>
    <row r="834" spans="1:17" x14ac:dyDescent="0.25">
      <c r="A834">
        <v>832</v>
      </c>
      <c r="B834">
        <v>833</v>
      </c>
      <c r="C834" t="s">
        <v>2223</v>
      </c>
      <c r="D834">
        <v>2018</v>
      </c>
      <c r="E834" t="s">
        <v>17</v>
      </c>
      <c r="F834">
        <v>5.8</v>
      </c>
      <c r="G834" s="1">
        <v>0.71</v>
      </c>
      <c r="H834">
        <v>1</v>
      </c>
      <c r="I834">
        <v>0</v>
      </c>
      <c r="J834">
        <v>0</v>
      </c>
      <c r="K834">
        <v>0</v>
      </c>
      <c r="L834">
        <v>0</v>
      </c>
      <c r="M834" t="s">
        <v>2224</v>
      </c>
      <c r="N834" t="s">
        <v>114</v>
      </c>
      <c r="O834" t="s">
        <v>26</v>
      </c>
      <c r="P834" t="s">
        <v>27</v>
      </c>
      <c r="Q834">
        <v>92</v>
      </c>
    </row>
    <row r="835" spans="1:17" hidden="1" x14ac:dyDescent="0.25">
      <c r="A835">
        <v>833</v>
      </c>
      <c r="B835">
        <v>834</v>
      </c>
      <c r="C835" t="s">
        <v>2225</v>
      </c>
      <c r="D835">
        <v>2015</v>
      </c>
      <c r="E835" t="s">
        <v>17</v>
      </c>
      <c r="F835">
        <v>6.9</v>
      </c>
      <c r="G835" s="1">
        <v>0.72</v>
      </c>
      <c r="H835">
        <v>1</v>
      </c>
      <c r="I835">
        <v>0</v>
      </c>
      <c r="J835">
        <v>0</v>
      </c>
      <c r="K835">
        <v>0</v>
      </c>
      <c r="L835">
        <v>0</v>
      </c>
      <c r="M835" t="s">
        <v>2226</v>
      </c>
      <c r="N835" t="s">
        <v>353</v>
      </c>
      <c r="O835" t="s">
        <v>612</v>
      </c>
      <c r="P835" t="s">
        <v>27</v>
      </c>
      <c r="Q835">
        <v>88</v>
      </c>
    </row>
    <row r="836" spans="1:17" x14ac:dyDescent="0.25">
      <c r="A836">
        <v>834</v>
      </c>
      <c r="B836">
        <v>835</v>
      </c>
      <c r="C836" t="s">
        <v>2227</v>
      </c>
      <c r="D836">
        <v>2016</v>
      </c>
      <c r="F836">
        <v>7.3</v>
      </c>
      <c r="G836" s="1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 t="s">
        <v>2228</v>
      </c>
      <c r="N836" t="s">
        <v>504</v>
      </c>
      <c r="O836" t="s">
        <v>66</v>
      </c>
      <c r="P836" t="s">
        <v>149</v>
      </c>
      <c r="Q836">
        <v>136</v>
      </c>
    </row>
    <row r="837" spans="1:17" hidden="1" x14ac:dyDescent="0.25">
      <c r="A837">
        <v>835</v>
      </c>
      <c r="B837">
        <v>836</v>
      </c>
      <c r="C837" t="s">
        <v>2229</v>
      </c>
      <c r="D837">
        <v>2009</v>
      </c>
      <c r="E837" t="s">
        <v>32</v>
      </c>
      <c r="F837">
        <v>5.7</v>
      </c>
      <c r="G837" s="1">
        <v>0.42</v>
      </c>
      <c r="H837">
        <v>1</v>
      </c>
      <c r="I837">
        <v>0</v>
      </c>
      <c r="J837">
        <v>0</v>
      </c>
      <c r="K837">
        <v>0</v>
      </c>
      <c r="L837">
        <v>0</v>
      </c>
      <c r="M837" t="s">
        <v>2230</v>
      </c>
      <c r="N837" t="s">
        <v>2231</v>
      </c>
      <c r="O837" t="s">
        <v>26</v>
      </c>
      <c r="P837" t="s">
        <v>27</v>
      </c>
      <c r="Q837">
        <v>98</v>
      </c>
    </row>
    <row r="838" spans="1:17" x14ac:dyDescent="0.25">
      <c r="A838">
        <v>836</v>
      </c>
      <c r="B838">
        <v>837</v>
      </c>
      <c r="C838" t="s">
        <v>2232</v>
      </c>
      <c r="D838">
        <v>2017</v>
      </c>
      <c r="E838" t="s">
        <v>23</v>
      </c>
      <c r="F838">
        <v>6.2</v>
      </c>
      <c r="G838" s="1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 t="s">
        <v>2233</v>
      </c>
      <c r="N838" t="s">
        <v>353</v>
      </c>
      <c r="O838" t="s">
        <v>26</v>
      </c>
      <c r="P838" t="s">
        <v>27</v>
      </c>
      <c r="Q838">
        <v>93</v>
      </c>
    </row>
    <row r="839" spans="1:17" hidden="1" x14ac:dyDescent="0.25">
      <c r="A839">
        <v>837</v>
      </c>
      <c r="B839">
        <v>838</v>
      </c>
      <c r="C839" t="s">
        <v>2234</v>
      </c>
      <c r="D839">
        <v>1975</v>
      </c>
      <c r="E839" t="s">
        <v>23</v>
      </c>
      <c r="F839">
        <v>8.4</v>
      </c>
      <c r="H839">
        <v>1</v>
      </c>
      <c r="I839">
        <v>0</v>
      </c>
      <c r="J839">
        <v>1</v>
      </c>
      <c r="K839">
        <v>0</v>
      </c>
      <c r="L839">
        <v>0</v>
      </c>
      <c r="M839" t="s">
        <v>2235</v>
      </c>
      <c r="N839" t="s">
        <v>122</v>
      </c>
      <c r="O839" t="s">
        <v>66</v>
      </c>
      <c r="P839" t="s">
        <v>149</v>
      </c>
      <c r="Q839">
        <v>146</v>
      </c>
    </row>
    <row r="840" spans="1:17" x14ac:dyDescent="0.25">
      <c r="A840">
        <v>838</v>
      </c>
      <c r="B840">
        <v>839</v>
      </c>
      <c r="C840" t="s">
        <v>2236</v>
      </c>
      <c r="D840">
        <v>2018</v>
      </c>
      <c r="F840">
        <v>6.2</v>
      </c>
      <c r="G840" s="1">
        <v>0.84</v>
      </c>
      <c r="H840">
        <v>1</v>
      </c>
      <c r="I840">
        <v>0</v>
      </c>
      <c r="J840">
        <v>0</v>
      </c>
      <c r="K840">
        <v>0</v>
      </c>
      <c r="L840">
        <v>0</v>
      </c>
      <c r="M840" t="s">
        <v>2237</v>
      </c>
      <c r="N840" t="s">
        <v>65</v>
      </c>
      <c r="O840" t="s">
        <v>26</v>
      </c>
      <c r="P840" t="s">
        <v>27</v>
      </c>
      <c r="Q840">
        <v>98</v>
      </c>
    </row>
    <row r="841" spans="1:17" hidden="1" x14ac:dyDescent="0.25">
      <c r="A841">
        <v>839</v>
      </c>
      <c r="B841">
        <v>840</v>
      </c>
      <c r="C841" t="s">
        <v>2238</v>
      </c>
      <c r="D841">
        <v>1998</v>
      </c>
      <c r="E841" t="s">
        <v>17</v>
      </c>
      <c r="F841">
        <v>6.3</v>
      </c>
      <c r="G841" s="1">
        <v>0.11</v>
      </c>
      <c r="H841">
        <v>1</v>
      </c>
      <c r="I841">
        <v>0</v>
      </c>
      <c r="J841">
        <v>1</v>
      </c>
      <c r="K841">
        <v>0</v>
      </c>
      <c r="L841">
        <v>0</v>
      </c>
      <c r="M841" t="s">
        <v>2239</v>
      </c>
      <c r="N841" t="s">
        <v>2240</v>
      </c>
      <c r="O841" t="s">
        <v>26</v>
      </c>
      <c r="P841" t="s">
        <v>27</v>
      </c>
      <c r="Q841">
        <v>82</v>
      </c>
    </row>
    <row r="842" spans="1:17" hidden="1" x14ac:dyDescent="0.25">
      <c r="A842">
        <v>840</v>
      </c>
      <c r="B842">
        <v>841</v>
      </c>
      <c r="C842" t="s">
        <v>2241</v>
      </c>
      <c r="D842">
        <v>1997</v>
      </c>
      <c r="F842">
        <v>7.5</v>
      </c>
      <c r="H842">
        <v>1</v>
      </c>
      <c r="I842">
        <v>0</v>
      </c>
      <c r="J842">
        <v>0</v>
      </c>
      <c r="K842">
        <v>0</v>
      </c>
      <c r="L842">
        <v>0</v>
      </c>
      <c r="M842" t="s">
        <v>2242</v>
      </c>
      <c r="N842" t="s">
        <v>2243</v>
      </c>
      <c r="O842" t="s">
        <v>226</v>
      </c>
      <c r="P842" t="s">
        <v>354</v>
      </c>
      <c r="Q842">
        <v>101</v>
      </c>
    </row>
    <row r="843" spans="1:17" x14ac:dyDescent="0.25">
      <c r="A843">
        <v>841</v>
      </c>
      <c r="B843">
        <v>842</v>
      </c>
      <c r="C843" t="s">
        <v>2244</v>
      </c>
      <c r="D843">
        <v>2015</v>
      </c>
      <c r="F843">
        <v>6</v>
      </c>
      <c r="G843" s="1">
        <v>0.9</v>
      </c>
      <c r="H843">
        <v>1</v>
      </c>
      <c r="I843">
        <v>0</v>
      </c>
      <c r="J843">
        <v>0</v>
      </c>
      <c r="K843">
        <v>0</v>
      </c>
      <c r="L843">
        <v>0</v>
      </c>
      <c r="M843" t="s">
        <v>2245</v>
      </c>
      <c r="N843" t="s">
        <v>114</v>
      </c>
      <c r="O843" t="s">
        <v>153</v>
      </c>
      <c r="P843" t="s">
        <v>72</v>
      </c>
      <c r="Q843">
        <v>100</v>
      </c>
    </row>
    <row r="844" spans="1:17" hidden="1" x14ac:dyDescent="0.25">
      <c r="A844">
        <v>842</v>
      </c>
      <c r="B844">
        <v>843</v>
      </c>
      <c r="C844" t="s">
        <v>2246</v>
      </c>
      <c r="D844">
        <v>2012</v>
      </c>
      <c r="E844" t="s">
        <v>17</v>
      </c>
      <c r="F844">
        <v>7</v>
      </c>
      <c r="G844" s="1">
        <v>0.65</v>
      </c>
      <c r="H844">
        <v>1</v>
      </c>
      <c r="I844">
        <v>0</v>
      </c>
      <c r="J844">
        <v>0</v>
      </c>
      <c r="K844">
        <v>0</v>
      </c>
      <c r="L844">
        <v>0</v>
      </c>
      <c r="M844" t="s">
        <v>2247</v>
      </c>
      <c r="N844" t="s">
        <v>1976</v>
      </c>
      <c r="O844" t="s">
        <v>2248</v>
      </c>
      <c r="P844" t="s">
        <v>27</v>
      </c>
      <c r="Q844">
        <v>90</v>
      </c>
    </row>
    <row r="845" spans="1:17" x14ac:dyDescent="0.25">
      <c r="A845">
        <v>843</v>
      </c>
      <c r="B845">
        <v>844</v>
      </c>
      <c r="C845" t="s">
        <v>2249</v>
      </c>
      <c r="D845">
        <v>2017</v>
      </c>
      <c r="E845" t="s">
        <v>23</v>
      </c>
      <c r="F845">
        <v>6.3</v>
      </c>
      <c r="G845" s="1">
        <v>0.46</v>
      </c>
      <c r="H845">
        <v>1</v>
      </c>
      <c r="I845">
        <v>0</v>
      </c>
      <c r="J845">
        <v>0</v>
      </c>
      <c r="K845">
        <v>0</v>
      </c>
      <c r="L845">
        <v>0</v>
      </c>
      <c r="M845" t="s">
        <v>756</v>
      </c>
      <c r="N845" t="s">
        <v>2250</v>
      </c>
      <c r="O845" t="s">
        <v>26</v>
      </c>
      <c r="P845" t="s">
        <v>27</v>
      </c>
      <c r="Q845">
        <v>102</v>
      </c>
    </row>
    <row r="846" spans="1:17" hidden="1" x14ac:dyDescent="0.25">
      <c r="A846">
        <v>844</v>
      </c>
      <c r="B846">
        <v>845</v>
      </c>
      <c r="C846" t="s">
        <v>2251</v>
      </c>
      <c r="D846">
        <v>2019</v>
      </c>
      <c r="E846" t="s">
        <v>23</v>
      </c>
      <c r="F846">
        <v>6.3</v>
      </c>
      <c r="G846" s="1">
        <v>0.42</v>
      </c>
      <c r="H846">
        <v>1</v>
      </c>
      <c r="I846">
        <v>0</v>
      </c>
      <c r="J846">
        <v>0</v>
      </c>
      <c r="K846">
        <v>0</v>
      </c>
      <c r="L846">
        <v>0</v>
      </c>
      <c r="M846" t="s">
        <v>1433</v>
      </c>
      <c r="N846" t="s">
        <v>2252</v>
      </c>
      <c r="O846" t="s">
        <v>26</v>
      </c>
      <c r="P846" t="s">
        <v>2253</v>
      </c>
      <c r="Q846">
        <v>95</v>
      </c>
    </row>
    <row r="847" spans="1:17" hidden="1" x14ac:dyDescent="0.25">
      <c r="A847">
        <v>845</v>
      </c>
      <c r="B847">
        <v>846</v>
      </c>
      <c r="C847" t="s">
        <v>2254</v>
      </c>
      <c r="D847">
        <v>1979</v>
      </c>
      <c r="E847" t="s">
        <v>23</v>
      </c>
      <c r="F847">
        <v>8.6</v>
      </c>
      <c r="H847">
        <v>1</v>
      </c>
      <c r="I847">
        <v>0</v>
      </c>
      <c r="J847">
        <v>1</v>
      </c>
      <c r="K847">
        <v>0</v>
      </c>
      <c r="L847">
        <v>0</v>
      </c>
      <c r="M847" t="s">
        <v>2235</v>
      </c>
      <c r="N847" t="s">
        <v>598</v>
      </c>
      <c r="O847" t="s">
        <v>66</v>
      </c>
      <c r="P847" t="s">
        <v>149</v>
      </c>
      <c r="Q847">
        <v>120</v>
      </c>
    </row>
    <row r="848" spans="1:17" x14ac:dyDescent="0.25">
      <c r="A848">
        <v>846</v>
      </c>
      <c r="B848">
        <v>847</v>
      </c>
      <c r="C848" t="s">
        <v>2255</v>
      </c>
      <c r="D848">
        <v>2018</v>
      </c>
      <c r="F848">
        <v>5.4</v>
      </c>
      <c r="G848" s="1">
        <v>0.86</v>
      </c>
      <c r="H848">
        <v>1</v>
      </c>
      <c r="I848">
        <v>0</v>
      </c>
      <c r="J848">
        <v>0</v>
      </c>
      <c r="K848">
        <v>0</v>
      </c>
      <c r="L848">
        <v>0</v>
      </c>
      <c r="M848" t="s">
        <v>2256</v>
      </c>
      <c r="N848" t="s">
        <v>1657</v>
      </c>
      <c r="O848" t="s">
        <v>740</v>
      </c>
      <c r="P848" t="s">
        <v>27</v>
      </c>
      <c r="Q848">
        <v>84</v>
      </c>
    </row>
    <row r="849" spans="1:17" hidden="1" x14ac:dyDescent="0.25">
      <c r="A849">
        <v>847</v>
      </c>
      <c r="B849">
        <v>848</v>
      </c>
      <c r="C849" t="s">
        <v>2257</v>
      </c>
      <c r="D849">
        <v>2012</v>
      </c>
      <c r="F849">
        <v>5.7</v>
      </c>
      <c r="G849" s="1">
        <v>0.59</v>
      </c>
      <c r="H849">
        <v>1</v>
      </c>
      <c r="I849">
        <v>0</v>
      </c>
      <c r="J849">
        <v>0</v>
      </c>
      <c r="K849">
        <v>0</v>
      </c>
      <c r="L849">
        <v>0</v>
      </c>
      <c r="M849" t="s">
        <v>2258</v>
      </c>
      <c r="N849" t="s">
        <v>515</v>
      </c>
      <c r="O849" t="s">
        <v>26</v>
      </c>
      <c r="P849" t="s">
        <v>27</v>
      </c>
      <c r="Q849">
        <v>93</v>
      </c>
    </row>
    <row r="850" spans="1:17" hidden="1" x14ac:dyDescent="0.25">
      <c r="A850">
        <v>848</v>
      </c>
      <c r="B850">
        <v>849</v>
      </c>
      <c r="C850" t="s">
        <v>2259</v>
      </c>
      <c r="D850">
        <v>2013</v>
      </c>
      <c r="E850" t="s">
        <v>17</v>
      </c>
      <c r="F850">
        <v>7.8</v>
      </c>
      <c r="H850">
        <v>1</v>
      </c>
      <c r="I850">
        <v>0</v>
      </c>
      <c r="J850">
        <v>0</v>
      </c>
      <c r="K850">
        <v>0</v>
      </c>
      <c r="L850">
        <v>0</v>
      </c>
      <c r="M850" t="s">
        <v>2260</v>
      </c>
      <c r="N850" t="s">
        <v>1148</v>
      </c>
      <c r="O850" t="s">
        <v>1802</v>
      </c>
      <c r="P850" t="s">
        <v>2261</v>
      </c>
      <c r="Q850">
        <v>138</v>
      </c>
    </row>
    <row r="851" spans="1:17" hidden="1" x14ac:dyDescent="0.25">
      <c r="A851">
        <v>849</v>
      </c>
      <c r="B851">
        <v>850</v>
      </c>
      <c r="C851" t="s">
        <v>2262</v>
      </c>
      <c r="D851">
        <v>2001</v>
      </c>
      <c r="F851">
        <v>8</v>
      </c>
      <c r="H851">
        <v>1</v>
      </c>
      <c r="I851">
        <v>0</v>
      </c>
      <c r="J851">
        <v>0</v>
      </c>
      <c r="K851">
        <v>0</v>
      </c>
      <c r="L851">
        <v>0</v>
      </c>
      <c r="M851" t="s">
        <v>2263</v>
      </c>
      <c r="N851" t="s">
        <v>65</v>
      </c>
      <c r="O851" t="s">
        <v>1802</v>
      </c>
      <c r="P851" t="s">
        <v>2261</v>
      </c>
      <c r="Q851">
        <v>110</v>
      </c>
    </row>
    <row r="852" spans="1:17" hidden="1" x14ac:dyDescent="0.25">
      <c r="A852">
        <v>850</v>
      </c>
      <c r="B852">
        <v>851</v>
      </c>
      <c r="C852" t="s">
        <v>2264</v>
      </c>
      <c r="D852">
        <v>2017</v>
      </c>
      <c r="E852" t="s">
        <v>23</v>
      </c>
      <c r="F852">
        <v>8.3000000000000007</v>
      </c>
      <c r="H852">
        <v>1</v>
      </c>
      <c r="I852">
        <v>0</v>
      </c>
      <c r="J852">
        <v>0</v>
      </c>
      <c r="K852">
        <v>0</v>
      </c>
      <c r="L852">
        <v>0</v>
      </c>
      <c r="M852" t="s">
        <v>2265</v>
      </c>
      <c r="N852" t="s">
        <v>114</v>
      </c>
      <c r="P852" t="s">
        <v>27</v>
      </c>
      <c r="Q852">
        <v>73</v>
      </c>
    </row>
    <row r="853" spans="1:17" hidden="1" x14ac:dyDescent="0.25">
      <c r="A853">
        <v>851</v>
      </c>
      <c r="B853">
        <v>852</v>
      </c>
      <c r="C853" t="s">
        <v>2266</v>
      </c>
      <c r="D853">
        <v>2017</v>
      </c>
      <c r="E853" t="s">
        <v>23</v>
      </c>
      <c r="F853">
        <v>6.2</v>
      </c>
      <c r="G853" s="1">
        <v>0.76</v>
      </c>
      <c r="H853">
        <v>1</v>
      </c>
      <c r="I853">
        <v>0</v>
      </c>
      <c r="J853">
        <v>0</v>
      </c>
      <c r="K853">
        <v>0</v>
      </c>
      <c r="L853">
        <v>0</v>
      </c>
      <c r="M853" t="s">
        <v>2267</v>
      </c>
      <c r="N853" t="s">
        <v>111</v>
      </c>
      <c r="O853" t="s">
        <v>332</v>
      </c>
      <c r="P853" t="s">
        <v>27</v>
      </c>
      <c r="Q853">
        <v>94</v>
      </c>
    </row>
    <row r="854" spans="1:17" x14ac:dyDescent="0.25">
      <c r="A854">
        <v>852</v>
      </c>
      <c r="B854">
        <v>853</v>
      </c>
      <c r="C854" t="s">
        <v>2268</v>
      </c>
      <c r="D854">
        <v>2019</v>
      </c>
      <c r="E854" t="s">
        <v>32</v>
      </c>
      <c r="F854">
        <v>7.3</v>
      </c>
      <c r="G854" s="1">
        <v>0.71</v>
      </c>
      <c r="H854">
        <v>1</v>
      </c>
      <c r="I854">
        <v>0</v>
      </c>
      <c r="J854">
        <v>0</v>
      </c>
      <c r="K854">
        <v>0</v>
      </c>
      <c r="L854">
        <v>0</v>
      </c>
      <c r="M854" t="s">
        <v>2269</v>
      </c>
      <c r="N854" t="s">
        <v>799</v>
      </c>
      <c r="O854" t="s">
        <v>26</v>
      </c>
      <c r="P854" t="s">
        <v>27</v>
      </c>
      <c r="Q854">
        <v>100</v>
      </c>
    </row>
    <row r="855" spans="1:17" hidden="1" x14ac:dyDescent="0.25">
      <c r="A855">
        <v>853</v>
      </c>
      <c r="B855">
        <v>854</v>
      </c>
      <c r="C855" t="s">
        <v>2270</v>
      </c>
      <c r="D855">
        <v>2016</v>
      </c>
      <c r="E855" t="s">
        <v>23</v>
      </c>
      <c r="F855">
        <v>6.5</v>
      </c>
      <c r="G855" s="1">
        <v>0.56999999999999995</v>
      </c>
      <c r="H855">
        <v>1</v>
      </c>
      <c r="I855">
        <v>0</v>
      </c>
      <c r="J855">
        <v>0</v>
      </c>
      <c r="K855">
        <v>0</v>
      </c>
      <c r="L855">
        <v>0</v>
      </c>
      <c r="M855" t="s">
        <v>2271</v>
      </c>
      <c r="N855" t="s">
        <v>1268</v>
      </c>
      <c r="O855" t="s">
        <v>2272</v>
      </c>
      <c r="P855" t="s">
        <v>27</v>
      </c>
      <c r="Q855">
        <v>103</v>
      </c>
    </row>
    <row r="856" spans="1:17" hidden="1" x14ac:dyDescent="0.25">
      <c r="A856">
        <v>854</v>
      </c>
      <c r="B856">
        <v>855</v>
      </c>
      <c r="C856" t="s">
        <v>2273</v>
      </c>
      <c r="D856">
        <v>2010</v>
      </c>
      <c r="E856" t="s">
        <v>735</v>
      </c>
      <c r="F856">
        <v>7</v>
      </c>
      <c r="G856" s="1">
        <v>0.68</v>
      </c>
      <c r="H856">
        <v>1</v>
      </c>
      <c r="I856">
        <v>0</v>
      </c>
      <c r="J856">
        <v>0</v>
      </c>
      <c r="K856">
        <v>0</v>
      </c>
      <c r="L856">
        <v>0</v>
      </c>
      <c r="M856" t="s">
        <v>2274</v>
      </c>
      <c r="N856" t="s">
        <v>100</v>
      </c>
      <c r="O856" t="s">
        <v>66</v>
      </c>
      <c r="P856" t="s">
        <v>67</v>
      </c>
      <c r="Q856">
        <v>100</v>
      </c>
    </row>
    <row r="857" spans="1:17" x14ac:dyDescent="0.25">
      <c r="A857">
        <v>855</v>
      </c>
      <c r="B857">
        <v>856</v>
      </c>
      <c r="C857" t="s">
        <v>2275</v>
      </c>
      <c r="D857">
        <v>2017</v>
      </c>
      <c r="E857" t="s">
        <v>23</v>
      </c>
      <c r="F857">
        <v>6.1</v>
      </c>
      <c r="G857" s="1">
        <v>0.86</v>
      </c>
      <c r="H857">
        <v>1</v>
      </c>
      <c r="I857">
        <v>0</v>
      </c>
      <c r="J857">
        <v>0</v>
      </c>
      <c r="K857">
        <v>0</v>
      </c>
      <c r="L857">
        <v>0</v>
      </c>
      <c r="M857" t="s">
        <v>2276</v>
      </c>
      <c r="N857" t="s">
        <v>100</v>
      </c>
      <c r="O857" t="s">
        <v>26</v>
      </c>
      <c r="P857" t="s">
        <v>27</v>
      </c>
      <c r="Q857">
        <v>96</v>
      </c>
    </row>
    <row r="858" spans="1:17" x14ac:dyDescent="0.25">
      <c r="A858">
        <v>856</v>
      </c>
      <c r="B858">
        <v>857</v>
      </c>
      <c r="C858" t="s">
        <v>2277</v>
      </c>
      <c r="D858">
        <v>2019</v>
      </c>
      <c r="F858">
        <v>7</v>
      </c>
      <c r="G858" s="1">
        <v>0.83</v>
      </c>
      <c r="H858">
        <v>1</v>
      </c>
      <c r="I858">
        <v>0</v>
      </c>
      <c r="J858">
        <v>0</v>
      </c>
      <c r="K858">
        <v>0</v>
      </c>
      <c r="L858">
        <v>0</v>
      </c>
      <c r="M858" t="s">
        <v>2278</v>
      </c>
      <c r="N858" t="s">
        <v>353</v>
      </c>
      <c r="O858" t="s">
        <v>26</v>
      </c>
      <c r="P858" t="s">
        <v>27</v>
      </c>
      <c r="Q858">
        <v>114</v>
      </c>
    </row>
    <row r="859" spans="1:17" hidden="1" x14ac:dyDescent="0.25">
      <c r="A859">
        <v>857</v>
      </c>
      <c r="B859">
        <v>858</v>
      </c>
      <c r="C859" t="s">
        <v>2279</v>
      </c>
      <c r="D859">
        <v>2015</v>
      </c>
      <c r="E859" t="s">
        <v>23</v>
      </c>
      <c r="F859">
        <v>6.2</v>
      </c>
      <c r="G859" s="1">
        <v>0.38</v>
      </c>
      <c r="H859">
        <v>1</v>
      </c>
      <c r="I859">
        <v>0</v>
      </c>
      <c r="J859">
        <v>0</v>
      </c>
      <c r="K859">
        <v>0</v>
      </c>
      <c r="L859">
        <v>0</v>
      </c>
      <c r="M859" t="s">
        <v>2280</v>
      </c>
      <c r="N859" t="s">
        <v>1666</v>
      </c>
      <c r="O859" t="s">
        <v>195</v>
      </c>
      <c r="P859" t="s">
        <v>27</v>
      </c>
      <c r="Q859">
        <v>96</v>
      </c>
    </row>
    <row r="860" spans="1:17" x14ac:dyDescent="0.25">
      <c r="A860">
        <v>858</v>
      </c>
      <c r="B860">
        <v>859</v>
      </c>
      <c r="C860" t="s">
        <v>2281</v>
      </c>
      <c r="D860">
        <v>2016</v>
      </c>
      <c r="F860">
        <v>5.8</v>
      </c>
      <c r="G860" s="1">
        <v>0.8</v>
      </c>
      <c r="H860">
        <v>1</v>
      </c>
      <c r="I860">
        <v>0</v>
      </c>
      <c r="J860">
        <v>0</v>
      </c>
      <c r="K860">
        <v>0</v>
      </c>
      <c r="L860">
        <v>0</v>
      </c>
      <c r="N860" t="s">
        <v>2282</v>
      </c>
      <c r="O860" t="s">
        <v>26</v>
      </c>
      <c r="P860" t="s">
        <v>27</v>
      </c>
      <c r="Q860">
        <v>30</v>
      </c>
    </row>
    <row r="861" spans="1:17" x14ac:dyDescent="0.25">
      <c r="A861">
        <v>859</v>
      </c>
      <c r="B861">
        <v>860</v>
      </c>
      <c r="C861" t="s">
        <v>2283</v>
      </c>
      <c r="D861">
        <v>2015</v>
      </c>
      <c r="F861">
        <v>7.9</v>
      </c>
      <c r="H861">
        <v>1</v>
      </c>
      <c r="I861">
        <v>0</v>
      </c>
      <c r="J861">
        <v>0</v>
      </c>
      <c r="K861">
        <v>0</v>
      </c>
      <c r="L861">
        <v>0</v>
      </c>
      <c r="M861" t="s">
        <v>2284</v>
      </c>
      <c r="N861" t="s">
        <v>114</v>
      </c>
      <c r="O861" t="s">
        <v>26</v>
      </c>
      <c r="P861" t="s">
        <v>27</v>
      </c>
      <c r="Q861">
        <v>62</v>
      </c>
    </row>
    <row r="862" spans="1:17" hidden="1" x14ac:dyDescent="0.25">
      <c r="A862">
        <v>860</v>
      </c>
      <c r="B862">
        <v>861</v>
      </c>
      <c r="C862" t="s">
        <v>2285</v>
      </c>
      <c r="D862">
        <v>1998</v>
      </c>
      <c r="E862" t="s">
        <v>213</v>
      </c>
      <c r="F862">
        <v>5.9</v>
      </c>
      <c r="G862" s="1">
        <v>0.59</v>
      </c>
      <c r="H862">
        <v>1</v>
      </c>
      <c r="I862">
        <v>0</v>
      </c>
      <c r="J862">
        <v>0</v>
      </c>
      <c r="K862">
        <v>0</v>
      </c>
      <c r="L862">
        <v>0</v>
      </c>
      <c r="M862" t="s">
        <v>2286</v>
      </c>
      <c r="N862" t="s">
        <v>2287</v>
      </c>
      <c r="O862" t="s">
        <v>26</v>
      </c>
      <c r="P862" t="s">
        <v>27</v>
      </c>
      <c r="Q862">
        <v>79</v>
      </c>
    </row>
    <row r="863" spans="1:17" hidden="1" x14ac:dyDescent="0.25">
      <c r="A863">
        <v>861</v>
      </c>
      <c r="B863">
        <v>862</v>
      </c>
      <c r="C863" t="s">
        <v>2288</v>
      </c>
      <c r="D863">
        <v>2012</v>
      </c>
      <c r="E863" t="s">
        <v>23</v>
      </c>
      <c r="F863">
        <v>8.3000000000000007</v>
      </c>
      <c r="H863">
        <v>1</v>
      </c>
      <c r="I863">
        <v>0</v>
      </c>
      <c r="J863">
        <v>0</v>
      </c>
      <c r="K863">
        <v>0</v>
      </c>
      <c r="L863">
        <v>0</v>
      </c>
      <c r="M863" t="s">
        <v>475</v>
      </c>
      <c r="N863" t="s">
        <v>114</v>
      </c>
      <c r="O863" t="s">
        <v>26</v>
      </c>
      <c r="P863" t="s">
        <v>27</v>
      </c>
      <c r="Q863">
        <v>69</v>
      </c>
    </row>
    <row r="864" spans="1:17" x14ac:dyDescent="0.25">
      <c r="A864">
        <v>862</v>
      </c>
      <c r="B864">
        <v>863</v>
      </c>
      <c r="C864" t="s">
        <v>2289</v>
      </c>
      <c r="D864">
        <v>2017</v>
      </c>
      <c r="F864">
        <v>6.1</v>
      </c>
      <c r="G864" s="1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 t="s">
        <v>2290</v>
      </c>
      <c r="N864" t="s">
        <v>353</v>
      </c>
      <c r="O864" t="s">
        <v>26</v>
      </c>
      <c r="P864" t="s">
        <v>27</v>
      </c>
      <c r="Q864">
        <v>101</v>
      </c>
    </row>
    <row r="865" spans="1:17" hidden="1" x14ac:dyDescent="0.25">
      <c r="A865">
        <v>863</v>
      </c>
      <c r="B865">
        <v>864</v>
      </c>
      <c r="C865" t="s">
        <v>2291</v>
      </c>
      <c r="D865">
        <v>2012</v>
      </c>
      <c r="E865" t="s">
        <v>23</v>
      </c>
      <c r="F865">
        <v>6.1</v>
      </c>
      <c r="G865" s="1">
        <v>0.48</v>
      </c>
      <c r="H865">
        <v>1</v>
      </c>
      <c r="I865">
        <v>0</v>
      </c>
      <c r="J865">
        <v>0</v>
      </c>
      <c r="K865">
        <v>0</v>
      </c>
      <c r="L865">
        <v>0</v>
      </c>
      <c r="M865" t="s">
        <v>2292</v>
      </c>
      <c r="N865" t="s">
        <v>1764</v>
      </c>
      <c r="O865" t="s">
        <v>26</v>
      </c>
      <c r="P865" t="s">
        <v>27</v>
      </c>
      <c r="Q865">
        <v>100</v>
      </c>
    </row>
    <row r="866" spans="1:17" x14ac:dyDescent="0.25">
      <c r="A866">
        <v>864</v>
      </c>
      <c r="B866">
        <v>865</v>
      </c>
      <c r="C866" t="s">
        <v>2293</v>
      </c>
      <c r="D866">
        <v>2019</v>
      </c>
      <c r="F866">
        <v>7.1</v>
      </c>
      <c r="G866" s="1">
        <v>0.25</v>
      </c>
      <c r="H866">
        <v>1</v>
      </c>
      <c r="I866">
        <v>0</v>
      </c>
      <c r="J866">
        <v>0</v>
      </c>
      <c r="K866">
        <v>0</v>
      </c>
      <c r="L866">
        <v>0</v>
      </c>
      <c r="M866" t="s">
        <v>2294</v>
      </c>
      <c r="N866" t="s">
        <v>2004</v>
      </c>
      <c r="O866" t="s">
        <v>66</v>
      </c>
      <c r="P866" t="s">
        <v>149</v>
      </c>
      <c r="Q866">
        <v>173</v>
      </c>
    </row>
    <row r="867" spans="1:17" x14ac:dyDescent="0.25">
      <c r="A867">
        <v>865</v>
      </c>
      <c r="B867">
        <v>866</v>
      </c>
      <c r="C867" t="s">
        <v>2295</v>
      </c>
      <c r="D867">
        <v>2018</v>
      </c>
      <c r="F867">
        <v>6.6</v>
      </c>
      <c r="G867" s="1">
        <v>0.91</v>
      </c>
      <c r="H867">
        <v>1</v>
      </c>
      <c r="I867">
        <v>0</v>
      </c>
      <c r="J867">
        <v>0</v>
      </c>
      <c r="K867">
        <v>0</v>
      </c>
      <c r="L867">
        <v>0</v>
      </c>
      <c r="M867" t="s">
        <v>2296</v>
      </c>
      <c r="N867" t="s">
        <v>353</v>
      </c>
      <c r="O867" t="s">
        <v>26</v>
      </c>
      <c r="P867" t="s">
        <v>27</v>
      </c>
      <c r="Q867">
        <v>92</v>
      </c>
    </row>
    <row r="868" spans="1:17" x14ac:dyDescent="0.25">
      <c r="A868">
        <v>866</v>
      </c>
      <c r="B868">
        <v>867</v>
      </c>
      <c r="C868" t="s">
        <v>2297</v>
      </c>
      <c r="D868">
        <v>2016</v>
      </c>
      <c r="E868" t="s">
        <v>23</v>
      </c>
      <c r="F868">
        <v>6.3</v>
      </c>
      <c r="G868" s="1">
        <v>0.78</v>
      </c>
      <c r="H868">
        <v>1</v>
      </c>
      <c r="I868">
        <v>0</v>
      </c>
      <c r="J868">
        <v>0</v>
      </c>
      <c r="K868">
        <v>0</v>
      </c>
      <c r="L868">
        <v>0</v>
      </c>
      <c r="M868" t="s">
        <v>2298</v>
      </c>
      <c r="N868" t="s">
        <v>955</v>
      </c>
      <c r="O868" t="s">
        <v>740</v>
      </c>
      <c r="P868" t="s">
        <v>27</v>
      </c>
      <c r="Q868">
        <v>108</v>
      </c>
    </row>
    <row r="869" spans="1:17" x14ac:dyDescent="0.25">
      <c r="A869">
        <v>867</v>
      </c>
      <c r="B869">
        <v>868</v>
      </c>
      <c r="C869" t="s">
        <v>2299</v>
      </c>
      <c r="D869">
        <v>2018</v>
      </c>
      <c r="E869" t="s">
        <v>23</v>
      </c>
      <c r="F869">
        <v>7.4</v>
      </c>
      <c r="G869" s="1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 t="s">
        <v>475</v>
      </c>
      <c r="N869" t="s">
        <v>114</v>
      </c>
      <c r="O869" t="s">
        <v>26</v>
      </c>
      <c r="P869" t="s">
        <v>27</v>
      </c>
      <c r="Q869">
        <v>64</v>
      </c>
    </row>
    <row r="870" spans="1:17" hidden="1" x14ac:dyDescent="0.25">
      <c r="A870">
        <v>868</v>
      </c>
      <c r="B870">
        <v>869</v>
      </c>
      <c r="C870" t="s">
        <v>2300</v>
      </c>
      <c r="D870">
        <v>2016</v>
      </c>
      <c r="F870">
        <v>7.3</v>
      </c>
      <c r="G870" s="1">
        <v>0.98</v>
      </c>
      <c r="H870">
        <v>1</v>
      </c>
      <c r="I870">
        <v>0</v>
      </c>
      <c r="J870">
        <v>0</v>
      </c>
      <c r="K870">
        <v>0</v>
      </c>
      <c r="L870">
        <v>0</v>
      </c>
      <c r="M870" t="s">
        <v>2301</v>
      </c>
      <c r="N870" t="s">
        <v>353</v>
      </c>
      <c r="O870" t="s">
        <v>2302</v>
      </c>
      <c r="P870" t="s">
        <v>27</v>
      </c>
      <c r="Q870">
        <v>108</v>
      </c>
    </row>
    <row r="871" spans="1:17" x14ac:dyDescent="0.25">
      <c r="A871">
        <v>869</v>
      </c>
      <c r="B871">
        <v>870</v>
      </c>
      <c r="C871" t="s">
        <v>2303</v>
      </c>
      <c r="D871">
        <v>2017</v>
      </c>
      <c r="F871">
        <v>6.4</v>
      </c>
      <c r="G871" s="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 t="s">
        <v>2304</v>
      </c>
      <c r="N871" t="s">
        <v>1237</v>
      </c>
      <c r="O871" t="s">
        <v>26</v>
      </c>
      <c r="P871" t="s">
        <v>27</v>
      </c>
      <c r="Q871">
        <v>42</v>
      </c>
    </row>
    <row r="872" spans="1:17" x14ac:dyDescent="0.25">
      <c r="A872">
        <v>870</v>
      </c>
      <c r="B872">
        <v>871</v>
      </c>
      <c r="C872" t="s">
        <v>2305</v>
      </c>
      <c r="D872">
        <v>2017</v>
      </c>
      <c r="F872">
        <v>7.2</v>
      </c>
      <c r="G872" s="1">
        <v>0.43</v>
      </c>
      <c r="H872">
        <v>1</v>
      </c>
      <c r="I872">
        <v>0</v>
      </c>
      <c r="J872">
        <v>0</v>
      </c>
      <c r="K872">
        <v>0</v>
      </c>
      <c r="L872">
        <v>0</v>
      </c>
      <c r="M872" t="s">
        <v>2306</v>
      </c>
      <c r="N872" t="s">
        <v>65</v>
      </c>
      <c r="O872" t="s">
        <v>66</v>
      </c>
      <c r="P872" t="s">
        <v>149</v>
      </c>
      <c r="Q872">
        <v>155</v>
      </c>
    </row>
    <row r="873" spans="1:17" hidden="1" x14ac:dyDescent="0.25">
      <c r="A873">
        <v>871</v>
      </c>
      <c r="B873">
        <v>872</v>
      </c>
      <c r="C873" t="s">
        <v>2307</v>
      </c>
      <c r="D873">
        <v>2018</v>
      </c>
      <c r="E873" t="s">
        <v>32</v>
      </c>
      <c r="F873">
        <v>6.1</v>
      </c>
      <c r="G873" s="1">
        <v>0.83</v>
      </c>
      <c r="H873">
        <v>1</v>
      </c>
      <c r="I873">
        <v>0</v>
      </c>
      <c r="J873">
        <v>0</v>
      </c>
      <c r="K873">
        <v>0</v>
      </c>
      <c r="L873">
        <v>0</v>
      </c>
      <c r="M873" t="s">
        <v>2308</v>
      </c>
      <c r="N873" t="s">
        <v>834</v>
      </c>
      <c r="O873" t="s">
        <v>2309</v>
      </c>
      <c r="P873" t="s">
        <v>2310</v>
      </c>
      <c r="Q873">
        <v>96</v>
      </c>
    </row>
    <row r="874" spans="1:17" x14ac:dyDescent="0.25">
      <c r="A874">
        <v>872</v>
      </c>
      <c r="B874">
        <v>873</v>
      </c>
      <c r="C874" t="s">
        <v>2311</v>
      </c>
      <c r="D874">
        <v>2018</v>
      </c>
      <c r="E874" t="s">
        <v>23</v>
      </c>
      <c r="F874">
        <v>6</v>
      </c>
      <c r="G874" s="1">
        <v>0.7</v>
      </c>
      <c r="H874">
        <v>1</v>
      </c>
      <c r="I874">
        <v>0</v>
      </c>
      <c r="J874">
        <v>0</v>
      </c>
      <c r="K874">
        <v>0</v>
      </c>
      <c r="L874">
        <v>0</v>
      </c>
      <c r="M874" t="s">
        <v>2312</v>
      </c>
      <c r="N874" t="s">
        <v>2313</v>
      </c>
      <c r="O874" t="s">
        <v>26</v>
      </c>
      <c r="P874" t="s">
        <v>27</v>
      </c>
      <c r="Q874">
        <v>93</v>
      </c>
    </row>
    <row r="875" spans="1:17" hidden="1" x14ac:dyDescent="0.25">
      <c r="A875">
        <v>873</v>
      </c>
      <c r="B875">
        <v>874</v>
      </c>
      <c r="C875" t="s">
        <v>2314</v>
      </c>
      <c r="D875">
        <v>1998</v>
      </c>
      <c r="F875">
        <v>6.5</v>
      </c>
      <c r="G875" s="1">
        <v>0.63</v>
      </c>
      <c r="H875">
        <v>1</v>
      </c>
      <c r="I875">
        <v>0</v>
      </c>
      <c r="J875">
        <v>0</v>
      </c>
      <c r="K875">
        <v>0</v>
      </c>
      <c r="L875">
        <v>0</v>
      </c>
      <c r="M875" t="s">
        <v>2315</v>
      </c>
      <c r="N875" t="s">
        <v>111</v>
      </c>
      <c r="O875" t="s">
        <v>530</v>
      </c>
      <c r="P875" t="s">
        <v>2316</v>
      </c>
      <c r="Q875">
        <v>104</v>
      </c>
    </row>
    <row r="876" spans="1:17" hidden="1" x14ac:dyDescent="0.25">
      <c r="A876">
        <v>874</v>
      </c>
      <c r="B876">
        <v>875</v>
      </c>
      <c r="C876" t="s">
        <v>2317</v>
      </c>
      <c r="D876">
        <v>2012</v>
      </c>
      <c r="E876" t="s">
        <v>23</v>
      </c>
      <c r="F876">
        <v>7.8</v>
      </c>
      <c r="H876">
        <v>1</v>
      </c>
      <c r="I876">
        <v>0</v>
      </c>
      <c r="J876">
        <v>0</v>
      </c>
      <c r="K876">
        <v>0</v>
      </c>
      <c r="L876">
        <v>0</v>
      </c>
      <c r="M876" t="s">
        <v>2318</v>
      </c>
      <c r="N876" t="s">
        <v>2319</v>
      </c>
      <c r="O876" t="s">
        <v>226</v>
      </c>
      <c r="P876" t="s">
        <v>1728</v>
      </c>
      <c r="Q876">
        <v>95</v>
      </c>
    </row>
    <row r="877" spans="1:17" hidden="1" x14ac:dyDescent="0.25">
      <c r="A877">
        <v>875</v>
      </c>
      <c r="B877">
        <v>876</v>
      </c>
      <c r="C877" t="s">
        <v>2320</v>
      </c>
      <c r="D877">
        <v>2013</v>
      </c>
      <c r="F877">
        <v>7.9</v>
      </c>
      <c r="H877">
        <v>1</v>
      </c>
      <c r="I877">
        <v>0</v>
      </c>
      <c r="J877">
        <v>0</v>
      </c>
      <c r="K877">
        <v>0</v>
      </c>
      <c r="L877">
        <v>0</v>
      </c>
      <c r="M877" t="s">
        <v>2321</v>
      </c>
      <c r="N877" t="s">
        <v>268</v>
      </c>
      <c r="O877" t="s">
        <v>2322</v>
      </c>
      <c r="P877" t="s">
        <v>2323</v>
      </c>
      <c r="Q877">
        <v>130</v>
      </c>
    </row>
    <row r="878" spans="1:17" hidden="1" x14ac:dyDescent="0.25">
      <c r="A878">
        <v>876</v>
      </c>
      <c r="B878">
        <v>877</v>
      </c>
      <c r="C878" t="s">
        <v>2324</v>
      </c>
      <c r="D878">
        <v>2010</v>
      </c>
      <c r="E878" t="s">
        <v>23</v>
      </c>
      <c r="F878">
        <v>6.3</v>
      </c>
      <c r="G878" s="1">
        <v>0.69</v>
      </c>
      <c r="H878">
        <v>1</v>
      </c>
      <c r="I878">
        <v>0</v>
      </c>
      <c r="J878">
        <v>0</v>
      </c>
      <c r="K878">
        <v>0</v>
      </c>
      <c r="L878">
        <v>0</v>
      </c>
      <c r="M878" t="s">
        <v>2325</v>
      </c>
      <c r="N878" t="s">
        <v>2326</v>
      </c>
      <c r="O878" t="s">
        <v>2327</v>
      </c>
      <c r="P878" t="s">
        <v>1050</v>
      </c>
      <c r="Q878">
        <v>114</v>
      </c>
    </row>
    <row r="879" spans="1:17" hidden="1" x14ac:dyDescent="0.25">
      <c r="A879">
        <v>877</v>
      </c>
      <c r="B879">
        <v>878</v>
      </c>
      <c r="C879" t="s">
        <v>2328</v>
      </c>
      <c r="D879">
        <v>2019</v>
      </c>
      <c r="F879">
        <v>7.2</v>
      </c>
      <c r="G879" s="1">
        <v>0.5</v>
      </c>
      <c r="H879">
        <v>1</v>
      </c>
      <c r="I879">
        <v>0</v>
      </c>
      <c r="J879">
        <v>0</v>
      </c>
      <c r="K879">
        <v>0</v>
      </c>
      <c r="L879">
        <v>0</v>
      </c>
      <c r="M879" t="s">
        <v>2329</v>
      </c>
      <c r="N879" t="s">
        <v>65</v>
      </c>
      <c r="O879" t="s">
        <v>153</v>
      </c>
      <c r="P879" t="s">
        <v>2330</v>
      </c>
      <c r="Q879">
        <v>101</v>
      </c>
    </row>
    <row r="880" spans="1:17" hidden="1" x14ac:dyDescent="0.25">
      <c r="A880">
        <v>878</v>
      </c>
      <c r="B880">
        <v>879</v>
      </c>
      <c r="C880" t="s">
        <v>2331</v>
      </c>
      <c r="D880">
        <v>2019</v>
      </c>
      <c r="E880" t="s">
        <v>23</v>
      </c>
      <c r="F880">
        <v>5.5</v>
      </c>
      <c r="G880" s="1">
        <v>0.68</v>
      </c>
      <c r="H880">
        <v>1</v>
      </c>
      <c r="I880">
        <v>0</v>
      </c>
      <c r="J880">
        <v>0</v>
      </c>
      <c r="K880">
        <v>0</v>
      </c>
      <c r="L880">
        <v>0</v>
      </c>
      <c r="M880" t="s">
        <v>2332</v>
      </c>
      <c r="N880" t="s">
        <v>394</v>
      </c>
      <c r="O880" t="s">
        <v>2333</v>
      </c>
      <c r="P880" t="s">
        <v>2334</v>
      </c>
      <c r="Q880">
        <v>96</v>
      </c>
    </row>
    <row r="881" spans="1:17" x14ac:dyDescent="0.25">
      <c r="A881">
        <v>879</v>
      </c>
      <c r="B881">
        <v>880</v>
      </c>
      <c r="C881" t="s">
        <v>2335</v>
      </c>
      <c r="D881">
        <v>2014</v>
      </c>
      <c r="E881" t="s">
        <v>32</v>
      </c>
      <c r="F881">
        <v>5.8</v>
      </c>
      <c r="G881" s="1">
        <v>0.51</v>
      </c>
      <c r="H881">
        <v>1</v>
      </c>
      <c r="I881">
        <v>0</v>
      </c>
      <c r="J881">
        <v>0</v>
      </c>
      <c r="K881">
        <v>0</v>
      </c>
      <c r="L881">
        <v>0</v>
      </c>
      <c r="M881" t="s">
        <v>2336</v>
      </c>
      <c r="N881" t="s">
        <v>2337</v>
      </c>
      <c r="O881" t="s">
        <v>26</v>
      </c>
      <c r="P881" t="s">
        <v>27</v>
      </c>
      <c r="Q881">
        <v>91</v>
      </c>
    </row>
    <row r="882" spans="1:17" hidden="1" x14ac:dyDescent="0.25">
      <c r="A882">
        <v>880</v>
      </c>
      <c r="B882">
        <v>881</v>
      </c>
      <c r="C882" t="s">
        <v>2338</v>
      </c>
      <c r="D882">
        <v>2017</v>
      </c>
      <c r="F882">
        <v>6.1</v>
      </c>
      <c r="G882" s="1">
        <v>0.7</v>
      </c>
      <c r="H882">
        <v>1</v>
      </c>
      <c r="I882">
        <v>0</v>
      </c>
      <c r="J882">
        <v>0</v>
      </c>
      <c r="K882">
        <v>0</v>
      </c>
      <c r="L882">
        <v>0</v>
      </c>
      <c r="M882" t="s">
        <v>2339</v>
      </c>
      <c r="N882" t="s">
        <v>504</v>
      </c>
      <c r="O882" t="s">
        <v>26</v>
      </c>
      <c r="P882" t="s">
        <v>43</v>
      </c>
      <c r="Q882">
        <v>96</v>
      </c>
    </row>
    <row r="883" spans="1:17" x14ac:dyDescent="0.25">
      <c r="A883">
        <v>881</v>
      </c>
      <c r="B883">
        <v>882</v>
      </c>
      <c r="C883" t="s">
        <v>2340</v>
      </c>
      <c r="D883">
        <v>2016</v>
      </c>
      <c r="F883">
        <v>7.3</v>
      </c>
      <c r="G883" s="1">
        <v>0.8</v>
      </c>
      <c r="H883">
        <v>1</v>
      </c>
      <c r="I883">
        <v>0</v>
      </c>
      <c r="J883">
        <v>0</v>
      </c>
      <c r="K883">
        <v>0</v>
      </c>
      <c r="L883">
        <v>0</v>
      </c>
      <c r="M883" t="s">
        <v>2341</v>
      </c>
      <c r="N883" t="s">
        <v>100</v>
      </c>
      <c r="O883" t="s">
        <v>66</v>
      </c>
      <c r="P883" t="s">
        <v>654</v>
      </c>
      <c r="Q883">
        <v>89</v>
      </c>
    </row>
    <row r="884" spans="1:17" hidden="1" x14ac:dyDescent="0.25">
      <c r="A884">
        <v>882</v>
      </c>
      <c r="B884">
        <v>883</v>
      </c>
      <c r="C884" t="s">
        <v>2342</v>
      </c>
      <c r="D884">
        <v>2002</v>
      </c>
      <c r="E884" t="s">
        <v>23</v>
      </c>
      <c r="F884">
        <v>5.6</v>
      </c>
      <c r="G884" s="1">
        <v>0.39</v>
      </c>
      <c r="H884">
        <v>1</v>
      </c>
      <c r="I884">
        <v>0</v>
      </c>
      <c r="J884">
        <v>0</v>
      </c>
      <c r="K884">
        <v>0</v>
      </c>
      <c r="L884">
        <v>0</v>
      </c>
      <c r="M884" t="s">
        <v>2343</v>
      </c>
      <c r="N884" t="s">
        <v>598</v>
      </c>
      <c r="O884" t="s">
        <v>547</v>
      </c>
      <c r="P884" t="s">
        <v>27</v>
      </c>
      <c r="Q884">
        <v>96</v>
      </c>
    </row>
    <row r="885" spans="1:17" hidden="1" x14ac:dyDescent="0.25">
      <c r="A885">
        <v>883</v>
      </c>
      <c r="B885">
        <v>884</v>
      </c>
      <c r="C885" t="s">
        <v>2344</v>
      </c>
      <c r="D885">
        <v>2018</v>
      </c>
      <c r="F885">
        <v>8.3000000000000007</v>
      </c>
      <c r="H885">
        <v>1</v>
      </c>
      <c r="I885">
        <v>0</v>
      </c>
      <c r="J885">
        <v>0</v>
      </c>
      <c r="K885">
        <v>0</v>
      </c>
      <c r="L885">
        <v>0</v>
      </c>
      <c r="M885" t="s">
        <v>1857</v>
      </c>
      <c r="N885" t="s">
        <v>947</v>
      </c>
      <c r="Q885">
        <v>125</v>
      </c>
    </row>
    <row r="886" spans="1:17" x14ac:dyDescent="0.25">
      <c r="A886">
        <v>884</v>
      </c>
      <c r="B886">
        <v>885</v>
      </c>
      <c r="C886" t="s">
        <v>2345</v>
      </c>
      <c r="D886">
        <v>2016</v>
      </c>
      <c r="E886" t="s">
        <v>23</v>
      </c>
      <c r="F886">
        <v>6.6</v>
      </c>
      <c r="G886" s="1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 t="s">
        <v>1970</v>
      </c>
      <c r="N886" t="s">
        <v>114</v>
      </c>
      <c r="O886" t="s">
        <v>26</v>
      </c>
      <c r="P886" t="s">
        <v>27</v>
      </c>
      <c r="Q886">
        <v>83</v>
      </c>
    </row>
    <row r="887" spans="1:17" hidden="1" x14ac:dyDescent="0.25">
      <c r="A887">
        <v>885</v>
      </c>
      <c r="B887">
        <v>886</v>
      </c>
      <c r="C887" t="s">
        <v>2346</v>
      </c>
      <c r="D887">
        <v>2017</v>
      </c>
      <c r="F887">
        <v>6.8</v>
      </c>
      <c r="G887" s="1">
        <v>0.89</v>
      </c>
      <c r="H887">
        <v>1</v>
      </c>
      <c r="I887">
        <v>0</v>
      </c>
      <c r="J887">
        <v>0</v>
      </c>
      <c r="K887">
        <v>0</v>
      </c>
      <c r="L887">
        <v>0</v>
      </c>
      <c r="M887" t="s">
        <v>2347</v>
      </c>
      <c r="N887" t="s">
        <v>947</v>
      </c>
      <c r="O887" t="s">
        <v>2348</v>
      </c>
      <c r="P887" t="s">
        <v>354</v>
      </c>
      <c r="Q887">
        <v>90</v>
      </c>
    </row>
    <row r="888" spans="1:17" hidden="1" x14ac:dyDescent="0.25">
      <c r="A888">
        <v>886</v>
      </c>
      <c r="B888">
        <v>887</v>
      </c>
      <c r="C888" t="s">
        <v>2349</v>
      </c>
      <c r="D888">
        <v>2007</v>
      </c>
      <c r="F888">
        <v>7.3</v>
      </c>
      <c r="G888" s="1">
        <v>0.2</v>
      </c>
      <c r="H888">
        <v>1</v>
      </c>
      <c r="I888">
        <v>0</v>
      </c>
      <c r="J888">
        <v>0</v>
      </c>
      <c r="K888">
        <v>0</v>
      </c>
      <c r="L888">
        <v>0</v>
      </c>
      <c r="M888" t="s">
        <v>2350</v>
      </c>
      <c r="N888" t="s">
        <v>2351</v>
      </c>
      <c r="O888" t="s">
        <v>66</v>
      </c>
      <c r="P888" t="s">
        <v>2352</v>
      </c>
      <c r="Q888">
        <v>159</v>
      </c>
    </row>
    <row r="889" spans="1:17" hidden="1" x14ac:dyDescent="0.25">
      <c r="A889">
        <v>887</v>
      </c>
      <c r="B889">
        <v>888</v>
      </c>
      <c r="C889" t="s">
        <v>2353</v>
      </c>
      <c r="D889">
        <v>2009</v>
      </c>
      <c r="E889" t="s">
        <v>17</v>
      </c>
      <c r="F889">
        <v>8</v>
      </c>
      <c r="H889">
        <v>1</v>
      </c>
      <c r="I889">
        <v>0</v>
      </c>
      <c r="J889">
        <v>0</v>
      </c>
      <c r="K889">
        <v>0</v>
      </c>
      <c r="L889">
        <v>0</v>
      </c>
      <c r="M889" t="s">
        <v>2354</v>
      </c>
      <c r="N889" t="s">
        <v>111</v>
      </c>
      <c r="O889" t="s">
        <v>66</v>
      </c>
      <c r="P889" t="s">
        <v>149</v>
      </c>
      <c r="Q889">
        <v>144</v>
      </c>
    </row>
    <row r="890" spans="1:17" x14ac:dyDescent="0.25">
      <c r="A890">
        <v>888</v>
      </c>
      <c r="B890">
        <v>889</v>
      </c>
      <c r="C890" t="s">
        <v>2355</v>
      </c>
      <c r="D890">
        <v>2019</v>
      </c>
      <c r="F890">
        <v>7.5</v>
      </c>
      <c r="G890" s="1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 t="s">
        <v>2284</v>
      </c>
      <c r="N890" t="s">
        <v>2356</v>
      </c>
      <c r="O890" t="s">
        <v>26</v>
      </c>
      <c r="P890" t="s">
        <v>27</v>
      </c>
      <c r="Q890">
        <v>70</v>
      </c>
    </row>
    <row r="891" spans="1:17" hidden="1" x14ac:dyDescent="0.25">
      <c r="A891">
        <v>889</v>
      </c>
      <c r="B891">
        <v>890</v>
      </c>
      <c r="C891" t="s">
        <v>2357</v>
      </c>
      <c r="D891">
        <v>2019</v>
      </c>
      <c r="E891" t="s">
        <v>23</v>
      </c>
      <c r="F891">
        <v>5.7</v>
      </c>
      <c r="G891" s="1">
        <v>0.48</v>
      </c>
      <c r="H891">
        <v>1</v>
      </c>
      <c r="I891">
        <v>0</v>
      </c>
      <c r="J891">
        <v>1</v>
      </c>
      <c r="K891">
        <v>0</v>
      </c>
      <c r="L891">
        <v>0</v>
      </c>
      <c r="N891" t="s">
        <v>1033</v>
      </c>
      <c r="O891" t="s">
        <v>526</v>
      </c>
      <c r="P891" t="s">
        <v>2358</v>
      </c>
      <c r="Q891">
        <v>53</v>
      </c>
    </row>
    <row r="892" spans="1:17" hidden="1" x14ac:dyDescent="0.25">
      <c r="A892">
        <v>890</v>
      </c>
      <c r="B892">
        <v>891</v>
      </c>
      <c r="C892" t="s">
        <v>2359</v>
      </c>
      <c r="D892">
        <v>2016</v>
      </c>
      <c r="F892">
        <v>7.3</v>
      </c>
      <c r="G892" s="1">
        <v>1</v>
      </c>
      <c r="H892">
        <v>1</v>
      </c>
      <c r="I892">
        <v>0</v>
      </c>
      <c r="J892">
        <v>1</v>
      </c>
      <c r="K892">
        <v>0</v>
      </c>
      <c r="L892">
        <v>0</v>
      </c>
      <c r="M892" t="s">
        <v>2360</v>
      </c>
      <c r="N892" t="s">
        <v>100</v>
      </c>
      <c r="O892" t="s">
        <v>2361</v>
      </c>
      <c r="P892" t="s">
        <v>27</v>
      </c>
      <c r="Q892">
        <v>132</v>
      </c>
    </row>
    <row r="893" spans="1:17" hidden="1" x14ac:dyDescent="0.25">
      <c r="A893">
        <v>891</v>
      </c>
      <c r="B893">
        <v>892</v>
      </c>
      <c r="C893" t="s">
        <v>2362</v>
      </c>
      <c r="D893">
        <v>2017</v>
      </c>
      <c r="E893" t="s">
        <v>23</v>
      </c>
      <c r="F893">
        <v>5.3</v>
      </c>
      <c r="G893" s="1">
        <v>0.63</v>
      </c>
      <c r="H893">
        <v>1</v>
      </c>
      <c r="I893">
        <v>0</v>
      </c>
      <c r="J893">
        <v>0</v>
      </c>
      <c r="K893">
        <v>0</v>
      </c>
      <c r="L893">
        <v>0</v>
      </c>
      <c r="M893" t="s">
        <v>2363</v>
      </c>
      <c r="N893" t="s">
        <v>2364</v>
      </c>
      <c r="O893" t="s">
        <v>2365</v>
      </c>
      <c r="P893" t="s">
        <v>2366</v>
      </c>
      <c r="Q893">
        <v>106</v>
      </c>
    </row>
    <row r="894" spans="1:17" hidden="1" x14ac:dyDescent="0.25">
      <c r="A894">
        <v>892</v>
      </c>
      <c r="B894">
        <v>893</v>
      </c>
      <c r="C894" t="s">
        <v>2367</v>
      </c>
      <c r="D894">
        <v>2009</v>
      </c>
      <c r="E894" t="s">
        <v>23</v>
      </c>
      <c r="F894">
        <v>6.3</v>
      </c>
      <c r="G894" s="1">
        <v>0.25</v>
      </c>
      <c r="H894">
        <v>1</v>
      </c>
      <c r="I894">
        <v>0</v>
      </c>
      <c r="J894">
        <v>0</v>
      </c>
      <c r="K894">
        <v>0</v>
      </c>
      <c r="L894">
        <v>0</v>
      </c>
      <c r="M894" t="s">
        <v>2368</v>
      </c>
      <c r="N894" t="s">
        <v>394</v>
      </c>
      <c r="O894" t="s">
        <v>59</v>
      </c>
      <c r="P894" t="s">
        <v>27</v>
      </c>
      <c r="Q894">
        <v>99</v>
      </c>
    </row>
    <row r="895" spans="1:17" hidden="1" x14ac:dyDescent="0.25">
      <c r="A895">
        <v>893</v>
      </c>
      <c r="B895">
        <v>894</v>
      </c>
      <c r="C895" t="s">
        <v>2369</v>
      </c>
      <c r="D895">
        <v>2014</v>
      </c>
      <c r="E895" t="s">
        <v>23</v>
      </c>
      <c r="F895">
        <v>6.2</v>
      </c>
      <c r="G895" s="1">
        <v>0.26</v>
      </c>
      <c r="H895">
        <v>1</v>
      </c>
      <c r="I895">
        <v>0</v>
      </c>
      <c r="J895">
        <v>0</v>
      </c>
      <c r="K895">
        <v>0</v>
      </c>
      <c r="L895">
        <v>0</v>
      </c>
      <c r="M895" t="s">
        <v>2370</v>
      </c>
      <c r="N895" t="s">
        <v>444</v>
      </c>
      <c r="O895" t="s">
        <v>26</v>
      </c>
      <c r="P895" t="s">
        <v>81</v>
      </c>
      <c r="Q895">
        <v>93</v>
      </c>
    </row>
    <row r="896" spans="1:17" x14ac:dyDescent="0.25">
      <c r="A896">
        <v>894</v>
      </c>
      <c r="B896">
        <v>895</v>
      </c>
      <c r="C896" t="s">
        <v>2371</v>
      </c>
      <c r="D896">
        <v>2016</v>
      </c>
      <c r="F896">
        <v>6.4</v>
      </c>
      <c r="G896" s="1">
        <v>0.75</v>
      </c>
      <c r="H896">
        <v>1</v>
      </c>
      <c r="I896">
        <v>1</v>
      </c>
      <c r="J896">
        <v>0</v>
      </c>
      <c r="K896">
        <v>0</v>
      </c>
      <c r="L896">
        <v>0</v>
      </c>
      <c r="N896" t="s">
        <v>62</v>
      </c>
      <c r="O896" t="s">
        <v>26</v>
      </c>
      <c r="P896" t="s">
        <v>27</v>
      </c>
      <c r="Q896">
        <v>60</v>
      </c>
    </row>
    <row r="897" spans="1:17" hidden="1" x14ac:dyDescent="0.25">
      <c r="A897">
        <v>895</v>
      </c>
      <c r="B897">
        <v>896</v>
      </c>
      <c r="C897" t="s">
        <v>2372</v>
      </c>
      <c r="D897">
        <v>2018</v>
      </c>
      <c r="E897" t="s">
        <v>17</v>
      </c>
      <c r="F897">
        <v>5.5</v>
      </c>
      <c r="G897" s="1">
        <v>0.16</v>
      </c>
      <c r="H897">
        <v>1</v>
      </c>
      <c r="I897">
        <v>0</v>
      </c>
      <c r="J897">
        <v>0</v>
      </c>
      <c r="K897">
        <v>0</v>
      </c>
      <c r="L897">
        <v>0</v>
      </c>
      <c r="M897" t="s">
        <v>2373</v>
      </c>
      <c r="N897" t="s">
        <v>2374</v>
      </c>
      <c r="O897" t="s">
        <v>26</v>
      </c>
      <c r="P897" t="s">
        <v>2375</v>
      </c>
      <c r="Q897">
        <v>102</v>
      </c>
    </row>
    <row r="898" spans="1:17" hidden="1" x14ac:dyDescent="0.25">
      <c r="A898">
        <v>896</v>
      </c>
      <c r="B898">
        <v>897</v>
      </c>
      <c r="C898" t="s">
        <v>2376</v>
      </c>
      <c r="D898">
        <v>2013</v>
      </c>
      <c r="E898" t="s">
        <v>23</v>
      </c>
      <c r="F898">
        <v>5.6</v>
      </c>
      <c r="G898" s="1">
        <v>0.75</v>
      </c>
      <c r="H898">
        <v>1</v>
      </c>
      <c r="I898">
        <v>0</v>
      </c>
      <c r="J898">
        <v>0</v>
      </c>
      <c r="K898">
        <v>0</v>
      </c>
      <c r="L898">
        <v>0</v>
      </c>
      <c r="M898" t="s">
        <v>2377</v>
      </c>
      <c r="N898" t="s">
        <v>1087</v>
      </c>
      <c r="O898" t="s">
        <v>2378</v>
      </c>
      <c r="P898" t="s">
        <v>27</v>
      </c>
      <c r="Q898">
        <v>123</v>
      </c>
    </row>
    <row r="899" spans="1:17" hidden="1" x14ac:dyDescent="0.25">
      <c r="A899">
        <v>897</v>
      </c>
      <c r="B899">
        <v>898</v>
      </c>
      <c r="C899" t="s">
        <v>2379</v>
      </c>
      <c r="D899">
        <v>1989</v>
      </c>
      <c r="E899" t="s">
        <v>32</v>
      </c>
      <c r="F899">
        <v>6.1</v>
      </c>
      <c r="G899" s="1">
        <v>0.5</v>
      </c>
      <c r="H899">
        <v>1</v>
      </c>
      <c r="I899">
        <v>1</v>
      </c>
      <c r="J899">
        <v>0</v>
      </c>
      <c r="K899">
        <v>0</v>
      </c>
      <c r="L899">
        <v>0</v>
      </c>
      <c r="M899" t="s">
        <v>2380</v>
      </c>
      <c r="N899" t="s">
        <v>302</v>
      </c>
      <c r="O899" t="s">
        <v>2378</v>
      </c>
      <c r="P899" t="s">
        <v>27</v>
      </c>
      <c r="Q899">
        <v>93</v>
      </c>
    </row>
    <row r="900" spans="1:17" hidden="1" x14ac:dyDescent="0.25">
      <c r="A900">
        <v>898</v>
      </c>
      <c r="B900">
        <v>899</v>
      </c>
      <c r="C900" t="s">
        <v>2381</v>
      </c>
      <c r="D900">
        <v>1998</v>
      </c>
      <c r="E900" t="s">
        <v>17</v>
      </c>
      <c r="F900">
        <v>7.6</v>
      </c>
      <c r="H900">
        <v>1</v>
      </c>
      <c r="I900">
        <v>0</v>
      </c>
      <c r="J900">
        <v>0</v>
      </c>
      <c r="K900">
        <v>0</v>
      </c>
      <c r="L900">
        <v>0</v>
      </c>
      <c r="M900" t="s">
        <v>913</v>
      </c>
      <c r="N900" t="s">
        <v>111</v>
      </c>
      <c r="O900" t="s">
        <v>66</v>
      </c>
      <c r="P900" t="s">
        <v>149</v>
      </c>
      <c r="Q900">
        <v>163</v>
      </c>
    </row>
    <row r="901" spans="1:17" hidden="1" x14ac:dyDescent="0.25">
      <c r="A901">
        <v>899</v>
      </c>
      <c r="B901">
        <v>900</v>
      </c>
      <c r="C901" t="s">
        <v>2382</v>
      </c>
      <c r="D901">
        <v>2013</v>
      </c>
      <c r="E901" t="s">
        <v>23</v>
      </c>
      <c r="F901">
        <v>7.9</v>
      </c>
      <c r="H901">
        <v>1</v>
      </c>
      <c r="I901">
        <v>0</v>
      </c>
      <c r="J901">
        <v>0</v>
      </c>
      <c r="K901">
        <v>0</v>
      </c>
      <c r="L901">
        <v>0</v>
      </c>
      <c r="M901" t="s">
        <v>2318</v>
      </c>
      <c r="N901" t="s">
        <v>2319</v>
      </c>
      <c r="O901" t="s">
        <v>226</v>
      </c>
      <c r="P901" t="s">
        <v>1728</v>
      </c>
      <c r="Q901">
        <v>110</v>
      </c>
    </row>
    <row r="902" spans="1:17" hidden="1" x14ac:dyDescent="0.25">
      <c r="A902">
        <v>900</v>
      </c>
      <c r="B902">
        <v>901</v>
      </c>
      <c r="C902" t="s">
        <v>2383</v>
      </c>
      <c r="D902">
        <v>2003</v>
      </c>
      <c r="E902" t="s">
        <v>17</v>
      </c>
      <c r="F902">
        <v>5.5</v>
      </c>
      <c r="G902" s="1">
        <v>0.4</v>
      </c>
      <c r="H902">
        <v>1</v>
      </c>
      <c r="I902">
        <v>0</v>
      </c>
      <c r="J902">
        <v>1</v>
      </c>
      <c r="K902">
        <v>0</v>
      </c>
      <c r="L902">
        <v>0</v>
      </c>
      <c r="M902" t="s">
        <v>2384</v>
      </c>
      <c r="N902" t="s">
        <v>19</v>
      </c>
      <c r="O902" t="s">
        <v>2385</v>
      </c>
      <c r="P902" t="s">
        <v>27</v>
      </c>
      <c r="Q902">
        <v>135</v>
      </c>
    </row>
    <row r="903" spans="1:17" x14ac:dyDescent="0.25">
      <c r="A903">
        <v>901</v>
      </c>
      <c r="B903">
        <v>902</v>
      </c>
      <c r="C903" t="s">
        <v>2386</v>
      </c>
      <c r="D903">
        <v>2014</v>
      </c>
      <c r="E903" t="s">
        <v>32</v>
      </c>
      <c r="F903">
        <v>6.9</v>
      </c>
      <c r="G903" s="1">
        <v>0.44</v>
      </c>
      <c r="H903">
        <v>1</v>
      </c>
      <c r="I903">
        <v>0</v>
      </c>
      <c r="J903">
        <v>0</v>
      </c>
      <c r="K903">
        <v>0</v>
      </c>
      <c r="L903">
        <v>0</v>
      </c>
      <c r="M903" t="s">
        <v>2387</v>
      </c>
      <c r="N903" t="s">
        <v>122</v>
      </c>
      <c r="O903" t="s">
        <v>66</v>
      </c>
      <c r="P903" t="s">
        <v>149</v>
      </c>
      <c r="Q903">
        <v>149</v>
      </c>
    </row>
    <row r="904" spans="1:17" hidden="1" x14ac:dyDescent="0.25">
      <c r="A904">
        <v>902</v>
      </c>
      <c r="B904">
        <v>903</v>
      </c>
      <c r="C904" t="s">
        <v>2388</v>
      </c>
      <c r="D904">
        <v>2011</v>
      </c>
      <c r="E904" t="s">
        <v>23</v>
      </c>
      <c r="F904">
        <v>6.2</v>
      </c>
      <c r="G904" s="1">
        <v>0.51</v>
      </c>
      <c r="H904">
        <v>1</v>
      </c>
      <c r="I904">
        <v>0</v>
      </c>
      <c r="J904">
        <v>0</v>
      </c>
      <c r="K904">
        <v>0</v>
      </c>
      <c r="L904">
        <v>0</v>
      </c>
      <c r="M904" t="s">
        <v>2389</v>
      </c>
      <c r="N904" t="s">
        <v>65</v>
      </c>
      <c r="O904" t="s">
        <v>20</v>
      </c>
      <c r="P904" t="s">
        <v>2390</v>
      </c>
      <c r="Q904">
        <v>119</v>
      </c>
    </row>
    <row r="905" spans="1:17" x14ac:dyDescent="0.25">
      <c r="A905">
        <v>903</v>
      </c>
      <c r="B905">
        <v>904</v>
      </c>
      <c r="C905" t="s">
        <v>2391</v>
      </c>
      <c r="D905">
        <v>2015</v>
      </c>
      <c r="E905" t="s">
        <v>17</v>
      </c>
      <c r="F905">
        <v>6.5</v>
      </c>
      <c r="G905" s="1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 t="s">
        <v>2392</v>
      </c>
      <c r="N905" t="s">
        <v>799</v>
      </c>
      <c r="O905" t="s">
        <v>80</v>
      </c>
      <c r="P905" t="s">
        <v>27</v>
      </c>
      <c r="Q905">
        <v>103</v>
      </c>
    </row>
    <row r="906" spans="1:17" x14ac:dyDescent="0.25">
      <c r="A906">
        <v>904</v>
      </c>
      <c r="B906">
        <v>905</v>
      </c>
      <c r="C906" t="s">
        <v>2393</v>
      </c>
      <c r="D906">
        <v>2018</v>
      </c>
      <c r="E906" t="s">
        <v>23</v>
      </c>
      <c r="F906">
        <v>5.8</v>
      </c>
      <c r="G906" s="1">
        <v>0.86</v>
      </c>
      <c r="H906">
        <v>1</v>
      </c>
      <c r="I906">
        <v>0</v>
      </c>
      <c r="J906">
        <v>0</v>
      </c>
      <c r="K906">
        <v>0</v>
      </c>
      <c r="L906">
        <v>0</v>
      </c>
      <c r="M906" t="s">
        <v>2394</v>
      </c>
      <c r="N906" t="s">
        <v>100</v>
      </c>
      <c r="O906" t="s">
        <v>26</v>
      </c>
      <c r="P906" t="s">
        <v>27</v>
      </c>
      <c r="Q906">
        <v>74</v>
      </c>
    </row>
    <row r="907" spans="1:17" x14ac:dyDescent="0.25">
      <c r="A907">
        <v>905</v>
      </c>
      <c r="B907">
        <v>906</v>
      </c>
      <c r="C907" t="s">
        <v>2395</v>
      </c>
      <c r="D907">
        <v>2019</v>
      </c>
      <c r="F907">
        <v>6.8</v>
      </c>
      <c r="G907" s="1">
        <v>0.9</v>
      </c>
      <c r="H907">
        <v>1</v>
      </c>
      <c r="I907">
        <v>0</v>
      </c>
      <c r="J907">
        <v>0</v>
      </c>
      <c r="K907">
        <v>0</v>
      </c>
      <c r="L907">
        <v>0</v>
      </c>
      <c r="M907" t="s">
        <v>2396</v>
      </c>
      <c r="N907" t="s">
        <v>353</v>
      </c>
      <c r="O907" t="s">
        <v>26</v>
      </c>
      <c r="P907" t="s">
        <v>27</v>
      </c>
      <c r="Q907">
        <v>96</v>
      </c>
    </row>
    <row r="908" spans="1:17" x14ac:dyDescent="0.25">
      <c r="A908">
        <v>906</v>
      </c>
      <c r="B908">
        <v>907</v>
      </c>
      <c r="C908" t="s">
        <v>2397</v>
      </c>
      <c r="D908">
        <v>2019</v>
      </c>
      <c r="E908" t="s">
        <v>32</v>
      </c>
      <c r="F908">
        <v>6.9</v>
      </c>
      <c r="G908" s="1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 t="s">
        <v>2398</v>
      </c>
      <c r="N908" t="s">
        <v>353</v>
      </c>
      <c r="O908" t="s">
        <v>26</v>
      </c>
      <c r="P908" t="s">
        <v>27</v>
      </c>
      <c r="Q908">
        <v>87</v>
      </c>
    </row>
    <row r="909" spans="1:17" x14ac:dyDescent="0.25">
      <c r="A909">
        <v>907</v>
      </c>
      <c r="B909">
        <v>908</v>
      </c>
      <c r="C909" t="s">
        <v>2399</v>
      </c>
      <c r="D909">
        <v>2018</v>
      </c>
      <c r="E909" t="s">
        <v>17</v>
      </c>
      <c r="F909">
        <v>7.4</v>
      </c>
      <c r="G909" s="1">
        <v>0.5</v>
      </c>
      <c r="H909">
        <v>1</v>
      </c>
      <c r="I909">
        <v>0</v>
      </c>
      <c r="J909">
        <v>0</v>
      </c>
      <c r="K909">
        <v>0</v>
      </c>
      <c r="L909">
        <v>0</v>
      </c>
      <c r="M909" t="s">
        <v>2400</v>
      </c>
      <c r="N909" t="s">
        <v>1087</v>
      </c>
      <c r="O909" t="s">
        <v>66</v>
      </c>
      <c r="P909" t="s">
        <v>149</v>
      </c>
      <c r="Q909">
        <v>131</v>
      </c>
    </row>
    <row r="910" spans="1:17" x14ac:dyDescent="0.25">
      <c r="A910">
        <v>908</v>
      </c>
      <c r="B910">
        <v>909</v>
      </c>
      <c r="C910" t="s">
        <v>2401</v>
      </c>
      <c r="D910">
        <v>2017</v>
      </c>
      <c r="E910" t="s">
        <v>735</v>
      </c>
      <c r="F910">
        <v>6.1</v>
      </c>
      <c r="G910" s="1">
        <v>0.75</v>
      </c>
      <c r="H910">
        <v>1</v>
      </c>
      <c r="I910">
        <v>0</v>
      </c>
      <c r="J910">
        <v>0</v>
      </c>
      <c r="K910">
        <v>0</v>
      </c>
      <c r="L910">
        <v>0</v>
      </c>
      <c r="M910" t="s">
        <v>2402</v>
      </c>
      <c r="N910" t="s">
        <v>2403</v>
      </c>
      <c r="O910" t="s">
        <v>530</v>
      </c>
      <c r="P910" t="s">
        <v>27</v>
      </c>
      <c r="Q910">
        <v>94</v>
      </c>
    </row>
    <row r="911" spans="1:17" x14ac:dyDescent="0.25">
      <c r="A911">
        <v>909</v>
      </c>
      <c r="B911">
        <v>910</v>
      </c>
      <c r="C911" t="s">
        <v>2404</v>
      </c>
      <c r="D911">
        <v>2017</v>
      </c>
      <c r="F911">
        <v>6.8</v>
      </c>
      <c r="G911" s="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 t="s">
        <v>2405</v>
      </c>
      <c r="N911" t="s">
        <v>2406</v>
      </c>
      <c r="O911" t="s">
        <v>26</v>
      </c>
      <c r="P911" t="s">
        <v>27</v>
      </c>
      <c r="Q911">
        <v>91</v>
      </c>
    </row>
    <row r="912" spans="1:17" hidden="1" x14ac:dyDescent="0.25">
      <c r="A912">
        <v>910</v>
      </c>
      <c r="B912">
        <v>911</v>
      </c>
      <c r="C912" t="s">
        <v>2407</v>
      </c>
      <c r="D912">
        <v>2015</v>
      </c>
      <c r="E912" t="s">
        <v>17</v>
      </c>
      <c r="F912">
        <v>6.3</v>
      </c>
      <c r="G912" s="1">
        <v>0.39</v>
      </c>
      <c r="H912">
        <v>1</v>
      </c>
      <c r="I912">
        <v>0</v>
      </c>
      <c r="J912">
        <v>0</v>
      </c>
      <c r="K912">
        <v>0</v>
      </c>
      <c r="L912">
        <v>0</v>
      </c>
      <c r="M912" t="s">
        <v>2408</v>
      </c>
      <c r="N912" t="s">
        <v>160</v>
      </c>
      <c r="O912" t="s">
        <v>2409</v>
      </c>
      <c r="P912" t="s">
        <v>27</v>
      </c>
      <c r="Q912">
        <v>111</v>
      </c>
    </row>
    <row r="913" spans="1:17" hidden="1" x14ac:dyDescent="0.25">
      <c r="A913">
        <v>911</v>
      </c>
      <c r="B913">
        <v>912</v>
      </c>
      <c r="C913" t="s">
        <v>2410</v>
      </c>
      <c r="D913">
        <v>2017</v>
      </c>
      <c r="F913">
        <v>6.6</v>
      </c>
      <c r="G913" s="1">
        <v>0.71</v>
      </c>
      <c r="H913">
        <v>1</v>
      </c>
      <c r="I913">
        <v>0</v>
      </c>
      <c r="J913">
        <v>0</v>
      </c>
      <c r="K913">
        <v>0</v>
      </c>
      <c r="L913">
        <v>0</v>
      </c>
      <c r="M913" t="s">
        <v>2411</v>
      </c>
      <c r="N913" t="s">
        <v>615</v>
      </c>
      <c r="O913" t="s">
        <v>740</v>
      </c>
      <c r="P913" t="s">
        <v>105</v>
      </c>
      <c r="Q913">
        <v>126</v>
      </c>
    </row>
    <row r="914" spans="1:17" hidden="1" x14ac:dyDescent="0.25">
      <c r="A914">
        <v>912</v>
      </c>
      <c r="B914">
        <v>913</v>
      </c>
      <c r="C914" t="s">
        <v>2412</v>
      </c>
      <c r="D914">
        <v>1992</v>
      </c>
      <c r="F914">
        <v>6.9</v>
      </c>
      <c r="G914" s="1">
        <v>0.67</v>
      </c>
      <c r="H914">
        <v>1</v>
      </c>
      <c r="I914">
        <v>0</v>
      </c>
      <c r="J914">
        <v>1</v>
      </c>
      <c r="K914">
        <v>0</v>
      </c>
      <c r="L914">
        <v>0</v>
      </c>
      <c r="M914" t="s">
        <v>285</v>
      </c>
      <c r="N914" t="s">
        <v>598</v>
      </c>
      <c r="O914" t="s">
        <v>286</v>
      </c>
      <c r="P914" t="s">
        <v>2413</v>
      </c>
      <c r="Q914">
        <v>94</v>
      </c>
    </row>
    <row r="915" spans="1:17" hidden="1" x14ac:dyDescent="0.25">
      <c r="A915">
        <v>913</v>
      </c>
      <c r="B915">
        <v>914</v>
      </c>
      <c r="C915" t="s">
        <v>2414</v>
      </c>
      <c r="D915">
        <v>2016</v>
      </c>
      <c r="F915">
        <v>7.1</v>
      </c>
      <c r="G915" s="1">
        <v>0.33</v>
      </c>
      <c r="H915">
        <v>1</v>
      </c>
      <c r="I915">
        <v>0</v>
      </c>
      <c r="J915">
        <v>0</v>
      </c>
      <c r="K915">
        <v>0</v>
      </c>
      <c r="L915">
        <v>0</v>
      </c>
      <c r="M915" t="s">
        <v>2415</v>
      </c>
      <c r="N915" t="s">
        <v>246</v>
      </c>
      <c r="O915" t="s">
        <v>66</v>
      </c>
      <c r="P915" t="s">
        <v>67</v>
      </c>
      <c r="Q915">
        <v>148</v>
      </c>
    </row>
    <row r="916" spans="1:17" hidden="1" x14ac:dyDescent="0.25">
      <c r="A916">
        <v>914</v>
      </c>
      <c r="B916">
        <v>915</v>
      </c>
      <c r="C916" t="s">
        <v>2416</v>
      </c>
      <c r="D916">
        <v>2018</v>
      </c>
      <c r="F916">
        <v>5.7</v>
      </c>
      <c r="G916" s="1">
        <v>0.8</v>
      </c>
      <c r="H916">
        <v>1</v>
      </c>
      <c r="I916">
        <v>0</v>
      </c>
      <c r="J916">
        <v>1</v>
      </c>
      <c r="K916">
        <v>0</v>
      </c>
      <c r="L916">
        <v>0</v>
      </c>
      <c r="M916" t="s">
        <v>2332</v>
      </c>
      <c r="N916" t="s">
        <v>1764</v>
      </c>
      <c r="O916" t="s">
        <v>119</v>
      </c>
      <c r="P916" t="s">
        <v>27</v>
      </c>
      <c r="Q916">
        <v>95</v>
      </c>
    </row>
    <row r="917" spans="1:17" hidden="1" x14ac:dyDescent="0.25">
      <c r="A917">
        <v>915</v>
      </c>
      <c r="B917">
        <v>916</v>
      </c>
      <c r="C917" t="s">
        <v>2417</v>
      </c>
      <c r="D917">
        <v>2018</v>
      </c>
      <c r="F917">
        <v>5.4</v>
      </c>
      <c r="G917" s="1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 t="s">
        <v>2418</v>
      </c>
      <c r="N917" t="s">
        <v>571</v>
      </c>
      <c r="Q917">
        <v>100</v>
      </c>
    </row>
    <row r="918" spans="1:17" hidden="1" x14ac:dyDescent="0.25">
      <c r="A918">
        <v>916</v>
      </c>
      <c r="B918">
        <v>917</v>
      </c>
      <c r="C918" t="s">
        <v>2419</v>
      </c>
      <c r="D918">
        <v>2018</v>
      </c>
      <c r="F918">
        <v>6.3</v>
      </c>
      <c r="G918" s="1">
        <v>0.62</v>
      </c>
      <c r="H918">
        <v>1</v>
      </c>
      <c r="I918">
        <v>0</v>
      </c>
      <c r="J918">
        <v>0</v>
      </c>
      <c r="K918">
        <v>0</v>
      </c>
      <c r="L918">
        <v>0</v>
      </c>
      <c r="M918" t="s">
        <v>2420</v>
      </c>
      <c r="N918" t="s">
        <v>2421</v>
      </c>
      <c r="O918" t="s">
        <v>141</v>
      </c>
      <c r="P918" t="s">
        <v>2422</v>
      </c>
      <c r="Q918">
        <v>121</v>
      </c>
    </row>
    <row r="919" spans="1:17" hidden="1" x14ac:dyDescent="0.25">
      <c r="A919">
        <v>917</v>
      </c>
      <c r="B919">
        <v>918</v>
      </c>
      <c r="C919" t="s">
        <v>2423</v>
      </c>
      <c r="D919">
        <v>2014</v>
      </c>
      <c r="E919" t="s">
        <v>23</v>
      </c>
      <c r="F919">
        <v>6.1</v>
      </c>
      <c r="G919" s="1">
        <v>0.3</v>
      </c>
      <c r="H919">
        <v>1</v>
      </c>
      <c r="I919">
        <v>0</v>
      </c>
      <c r="J919">
        <v>0</v>
      </c>
      <c r="K919">
        <v>0</v>
      </c>
      <c r="L919">
        <v>0</v>
      </c>
      <c r="M919" t="s">
        <v>2424</v>
      </c>
      <c r="N919" t="s">
        <v>229</v>
      </c>
      <c r="O919" t="s">
        <v>2425</v>
      </c>
      <c r="P919" t="s">
        <v>27</v>
      </c>
      <c r="Q919">
        <v>109</v>
      </c>
    </row>
    <row r="920" spans="1:17" x14ac:dyDescent="0.25">
      <c r="A920">
        <v>918</v>
      </c>
      <c r="B920">
        <v>919</v>
      </c>
      <c r="C920" t="s">
        <v>2426</v>
      </c>
      <c r="D920">
        <v>2015</v>
      </c>
      <c r="E920" t="s">
        <v>23</v>
      </c>
      <c r="F920">
        <v>6.5</v>
      </c>
      <c r="G920" s="1">
        <v>0.48</v>
      </c>
      <c r="H920">
        <v>1</v>
      </c>
      <c r="I920">
        <v>0</v>
      </c>
      <c r="J920">
        <v>0</v>
      </c>
      <c r="K920">
        <v>0</v>
      </c>
      <c r="L920">
        <v>0</v>
      </c>
      <c r="M920" t="s">
        <v>2427</v>
      </c>
      <c r="N920" t="s">
        <v>111</v>
      </c>
      <c r="O920" t="s">
        <v>80</v>
      </c>
      <c r="P920" t="s">
        <v>27</v>
      </c>
      <c r="Q920">
        <v>112</v>
      </c>
    </row>
    <row r="921" spans="1:17" hidden="1" x14ac:dyDescent="0.25">
      <c r="A921">
        <v>919</v>
      </c>
      <c r="B921">
        <v>920</v>
      </c>
      <c r="C921" t="s">
        <v>2428</v>
      </c>
      <c r="D921">
        <v>2010</v>
      </c>
      <c r="E921" t="s">
        <v>23</v>
      </c>
      <c r="F921">
        <v>5.6</v>
      </c>
      <c r="G921" s="1">
        <v>0.6</v>
      </c>
      <c r="H921">
        <v>1</v>
      </c>
      <c r="I921">
        <v>0</v>
      </c>
      <c r="J921">
        <v>0</v>
      </c>
      <c r="K921">
        <v>0</v>
      </c>
      <c r="L921">
        <v>0</v>
      </c>
      <c r="M921" t="s">
        <v>2429</v>
      </c>
      <c r="N921" t="s">
        <v>2430</v>
      </c>
      <c r="O921" t="s">
        <v>2431</v>
      </c>
      <c r="P921" t="s">
        <v>27</v>
      </c>
      <c r="Q921">
        <v>99</v>
      </c>
    </row>
    <row r="922" spans="1:17" hidden="1" x14ac:dyDescent="0.25">
      <c r="A922">
        <v>920</v>
      </c>
      <c r="B922">
        <v>921</v>
      </c>
      <c r="C922" t="s">
        <v>2432</v>
      </c>
      <c r="D922">
        <v>2005</v>
      </c>
      <c r="E922" t="s">
        <v>17</v>
      </c>
      <c r="F922">
        <v>6.5</v>
      </c>
      <c r="G922" s="1">
        <v>0.56999999999999995</v>
      </c>
      <c r="H922">
        <v>1</v>
      </c>
      <c r="I922">
        <v>0</v>
      </c>
      <c r="J922">
        <v>0</v>
      </c>
      <c r="K922">
        <v>0</v>
      </c>
      <c r="L922">
        <v>0</v>
      </c>
      <c r="M922" t="s">
        <v>2433</v>
      </c>
      <c r="N922" t="s">
        <v>2434</v>
      </c>
      <c r="O922" t="s">
        <v>66</v>
      </c>
      <c r="P922" t="s">
        <v>149</v>
      </c>
      <c r="Q922">
        <v>140</v>
      </c>
    </row>
    <row r="923" spans="1:17" x14ac:dyDescent="0.25">
      <c r="A923">
        <v>921</v>
      </c>
      <c r="B923">
        <v>922</v>
      </c>
      <c r="C923" t="s">
        <v>2435</v>
      </c>
      <c r="D923">
        <v>2019</v>
      </c>
      <c r="E923" t="s">
        <v>23</v>
      </c>
      <c r="F923">
        <v>7</v>
      </c>
      <c r="G923" s="1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 t="s">
        <v>2436</v>
      </c>
      <c r="N923" t="s">
        <v>2437</v>
      </c>
      <c r="O923" t="s">
        <v>26</v>
      </c>
      <c r="P923" t="s">
        <v>27</v>
      </c>
      <c r="Q923">
        <v>30</v>
      </c>
    </row>
    <row r="924" spans="1:17" x14ac:dyDescent="0.25">
      <c r="A924">
        <v>922</v>
      </c>
      <c r="B924">
        <v>923</v>
      </c>
      <c r="C924" t="s">
        <v>2438</v>
      </c>
      <c r="D924">
        <v>2019</v>
      </c>
      <c r="E924" t="s">
        <v>23</v>
      </c>
      <c r="F924">
        <v>6.2</v>
      </c>
      <c r="G924" s="1">
        <v>0.83</v>
      </c>
      <c r="H924">
        <v>1</v>
      </c>
      <c r="I924">
        <v>0</v>
      </c>
      <c r="J924">
        <v>0</v>
      </c>
      <c r="K924">
        <v>0</v>
      </c>
      <c r="L924">
        <v>0</v>
      </c>
      <c r="M924" t="s">
        <v>2439</v>
      </c>
      <c r="N924" t="s">
        <v>598</v>
      </c>
      <c r="O924" t="s">
        <v>26</v>
      </c>
      <c r="P924" t="s">
        <v>27</v>
      </c>
      <c r="Q924">
        <v>92</v>
      </c>
    </row>
    <row r="925" spans="1:17" hidden="1" x14ac:dyDescent="0.25">
      <c r="A925">
        <v>923</v>
      </c>
      <c r="B925">
        <v>924</v>
      </c>
      <c r="C925" t="s">
        <v>2440</v>
      </c>
      <c r="D925">
        <v>1982</v>
      </c>
      <c r="E925" t="s">
        <v>23</v>
      </c>
      <c r="F925">
        <v>7.9</v>
      </c>
      <c r="H925">
        <v>1</v>
      </c>
      <c r="I925">
        <v>0</v>
      </c>
      <c r="J925">
        <v>0</v>
      </c>
      <c r="K925">
        <v>0</v>
      </c>
      <c r="L925">
        <v>0</v>
      </c>
      <c r="M925" t="s">
        <v>2441</v>
      </c>
      <c r="N925" t="s">
        <v>2442</v>
      </c>
      <c r="O925" t="s">
        <v>80</v>
      </c>
      <c r="P925" t="s">
        <v>27</v>
      </c>
      <c r="Q925">
        <v>77</v>
      </c>
    </row>
    <row r="926" spans="1:17" hidden="1" x14ac:dyDescent="0.25">
      <c r="A926">
        <v>924</v>
      </c>
      <c r="B926">
        <v>925</v>
      </c>
      <c r="C926" t="s">
        <v>2443</v>
      </c>
      <c r="D926">
        <v>2016</v>
      </c>
      <c r="F926">
        <v>6.2</v>
      </c>
      <c r="G926" s="1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 t="s">
        <v>2444</v>
      </c>
      <c r="N926" t="s">
        <v>257</v>
      </c>
      <c r="O926" t="s">
        <v>71</v>
      </c>
      <c r="P926" t="s">
        <v>72</v>
      </c>
      <c r="Q926">
        <v>109</v>
      </c>
    </row>
    <row r="927" spans="1:17" hidden="1" x14ac:dyDescent="0.25">
      <c r="A927">
        <v>925</v>
      </c>
      <c r="B927">
        <v>926</v>
      </c>
      <c r="C927" t="s">
        <v>2445</v>
      </c>
      <c r="D927">
        <v>2016</v>
      </c>
      <c r="E927" t="s">
        <v>23</v>
      </c>
      <c r="F927">
        <v>6.9</v>
      </c>
      <c r="G927" s="1">
        <v>0.87</v>
      </c>
      <c r="H927">
        <v>1</v>
      </c>
      <c r="I927">
        <v>0</v>
      </c>
      <c r="J927">
        <v>0</v>
      </c>
      <c r="K927">
        <v>0</v>
      </c>
      <c r="L927">
        <v>0</v>
      </c>
      <c r="M927" t="s">
        <v>2446</v>
      </c>
      <c r="N927" t="s">
        <v>1684</v>
      </c>
      <c r="O927" t="s">
        <v>2447</v>
      </c>
      <c r="P927" t="s">
        <v>768</v>
      </c>
      <c r="Q927">
        <v>92</v>
      </c>
    </row>
    <row r="928" spans="1:17" hidden="1" x14ac:dyDescent="0.25">
      <c r="A928">
        <v>926</v>
      </c>
      <c r="B928">
        <v>927</v>
      </c>
      <c r="C928" t="s">
        <v>2448</v>
      </c>
      <c r="D928">
        <v>2009</v>
      </c>
      <c r="E928" t="s">
        <v>23</v>
      </c>
      <c r="F928">
        <v>7.2</v>
      </c>
      <c r="G928" s="1">
        <v>0.56999999999999995</v>
      </c>
      <c r="H928">
        <v>1</v>
      </c>
      <c r="I928">
        <v>0</v>
      </c>
      <c r="J928">
        <v>0</v>
      </c>
      <c r="K928">
        <v>0</v>
      </c>
      <c r="L928">
        <v>0</v>
      </c>
      <c r="M928" t="s">
        <v>2449</v>
      </c>
      <c r="N928" t="s">
        <v>65</v>
      </c>
      <c r="O928" t="s">
        <v>26</v>
      </c>
      <c r="P928" t="s">
        <v>27</v>
      </c>
      <c r="Q928">
        <v>107</v>
      </c>
    </row>
    <row r="929" spans="1:17" hidden="1" x14ac:dyDescent="0.25">
      <c r="A929">
        <v>927</v>
      </c>
      <c r="B929">
        <v>928</v>
      </c>
      <c r="C929" t="s">
        <v>2450</v>
      </c>
      <c r="D929">
        <v>2018</v>
      </c>
      <c r="E929" t="s">
        <v>23</v>
      </c>
      <c r="F929">
        <v>6.1</v>
      </c>
      <c r="G929" s="1">
        <v>0.39</v>
      </c>
      <c r="H929">
        <v>1</v>
      </c>
      <c r="I929">
        <v>0</v>
      </c>
      <c r="J929">
        <v>0</v>
      </c>
      <c r="K929">
        <v>0</v>
      </c>
      <c r="L929">
        <v>0</v>
      </c>
      <c r="M929" t="s">
        <v>2451</v>
      </c>
      <c r="N929" t="s">
        <v>2452</v>
      </c>
      <c r="O929" t="s">
        <v>1358</v>
      </c>
      <c r="P929" t="s">
        <v>27</v>
      </c>
      <c r="Q929">
        <v>100</v>
      </c>
    </row>
    <row r="930" spans="1:17" hidden="1" x14ac:dyDescent="0.25">
      <c r="A930">
        <v>928</v>
      </c>
      <c r="B930">
        <v>929</v>
      </c>
      <c r="C930" t="s">
        <v>2453</v>
      </c>
      <c r="D930">
        <v>2017</v>
      </c>
      <c r="E930" t="s">
        <v>17</v>
      </c>
      <c r="F930">
        <v>6.6</v>
      </c>
      <c r="G930" s="1">
        <v>0.13</v>
      </c>
      <c r="H930">
        <v>1</v>
      </c>
      <c r="I930">
        <v>0</v>
      </c>
      <c r="J930">
        <v>0</v>
      </c>
      <c r="K930">
        <v>0</v>
      </c>
      <c r="L930">
        <v>0</v>
      </c>
      <c r="M930" t="s">
        <v>2454</v>
      </c>
      <c r="N930" t="s">
        <v>104</v>
      </c>
      <c r="O930" t="s">
        <v>2455</v>
      </c>
      <c r="P930" t="s">
        <v>27</v>
      </c>
      <c r="Q930">
        <v>88</v>
      </c>
    </row>
    <row r="931" spans="1:17" x14ac:dyDescent="0.25">
      <c r="A931">
        <v>929</v>
      </c>
      <c r="B931">
        <v>930</v>
      </c>
      <c r="C931" t="s">
        <v>2456</v>
      </c>
      <c r="D931">
        <v>2017</v>
      </c>
      <c r="F931">
        <v>6.6</v>
      </c>
      <c r="G931" s="1">
        <v>0.71</v>
      </c>
      <c r="H931">
        <v>1</v>
      </c>
      <c r="I931">
        <v>0</v>
      </c>
      <c r="J931">
        <v>0</v>
      </c>
      <c r="K931">
        <v>0</v>
      </c>
      <c r="L931">
        <v>0</v>
      </c>
      <c r="M931" t="s">
        <v>2457</v>
      </c>
      <c r="N931" t="s">
        <v>177</v>
      </c>
      <c r="O931" t="s">
        <v>66</v>
      </c>
      <c r="P931" t="s">
        <v>149</v>
      </c>
      <c r="Q931">
        <v>107</v>
      </c>
    </row>
    <row r="932" spans="1:17" hidden="1" x14ac:dyDescent="0.25">
      <c r="A932">
        <v>930</v>
      </c>
      <c r="B932">
        <v>931</v>
      </c>
      <c r="C932" t="s">
        <v>2458</v>
      </c>
      <c r="D932">
        <v>2017</v>
      </c>
      <c r="E932" t="s">
        <v>23</v>
      </c>
      <c r="F932">
        <v>5.6</v>
      </c>
      <c r="G932" s="1">
        <v>0.31</v>
      </c>
      <c r="H932">
        <v>1</v>
      </c>
      <c r="I932">
        <v>0</v>
      </c>
      <c r="J932">
        <v>0</v>
      </c>
      <c r="K932">
        <v>0</v>
      </c>
      <c r="L932">
        <v>0</v>
      </c>
      <c r="M932" t="s">
        <v>2459</v>
      </c>
      <c r="N932" t="s">
        <v>114</v>
      </c>
      <c r="O932" t="s">
        <v>294</v>
      </c>
      <c r="P932" t="s">
        <v>108</v>
      </c>
      <c r="Q932">
        <v>104</v>
      </c>
    </row>
    <row r="933" spans="1:17" hidden="1" x14ac:dyDescent="0.25">
      <c r="A933">
        <v>931</v>
      </c>
      <c r="B933">
        <v>932</v>
      </c>
      <c r="C933" t="s">
        <v>2460</v>
      </c>
      <c r="D933">
        <v>2001</v>
      </c>
      <c r="E933" t="s">
        <v>23</v>
      </c>
      <c r="F933">
        <v>5.3</v>
      </c>
      <c r="G933" s="1">
        <v>0.15</v>
      </c>
      <c r="H933">
        <v>1</v>
      </c>
      <c r="I933">
        <v>0</v>
      </c>
      <c r="J933">
        <v>0</v>
      </c>
      <c r="K933">
        <v>0</v>
      </c>
      <c r="L933">
        <v>0</v>
      </c>
      <c r="M933" t="s">
        <v>2461</v>
      </c>
      <c r="N933" t="s">
        <v>302</v>
      </c>
      <c r="O933" t="s">
        <v>838</v>
      </c>
      <c r="P933" t="s">
        <v>27</v>
      </c>
      <c r="Q933">
        <v>83</v>
      </c>
    </row>
    <row r="934" spans="1:17" hidden="1" x14ac:dyDescent="0.25">
      <c r="A934">
        <v>932</v>
      </c>
      <c r="B934">
        <v>933</v>
      </c>
      <c r="C934" t="s">
        <v>2462</v>
      </c>
      <c r="D934">
        <v>2006</v>
      </c>
      <c r="E934" t="s">
        <v>17</v>
      </c>
      <c r="F934">
        <v>5.6</v>
      </c>
      <c r="G934" s="1">
        <v>0.24</v>
      </c>
      <c r="H934">
        <v>1</v>
      </c>
      <c r="I934">
        <v>0</v>
      </c>
      <c r="J934">
        <v>0</v>
      </c>
      <c r="K934">
        <v>0</v>
      </c>
      <c r="L934">
        <v>0</v>
      </c>
      <c r="M934" t="s">
        <v>2463</v>
      </c>
      <c r="N934" t="s">
        <v>598</v>
      </c>
      <c r="O934" t="s">
        <v>26</v>
      </c>
      <c r="P934" t="s">
        <v>27</v>
      </c>
      <c r="Q934">
        <v>97</v>
      </c>
    </row>
    <row r="935" spans="1:17" x14ac:dyDescent="0.25">
      <c r="A935">
        <v>933</v>
      </c>
      <c r="B935">
        <v>934</v>
      </c>
      <c r="C935" t="s">
        <v>2464</v>
      </c>
      <c r="D935">
        <v>2018</v>
      </c>
      <c r="E935" t="s">
        <v>735</v>
      </c>
      <c r="F935">
        <v>6.5</v>
      </c>
      <c r="H935">
        <v>1</v>
      </c>
      <c r="I935">
        <v>0</v>
      </c>
      <c r="J935">
        <v>0</v>
      </c>
      <c r="K935">
        <v>0</v>
      </c>
      <c r="L935">
        <v>0</v>
      </c>
      <c r="M935" t="s">
        <v>2465</v>
      </c>
      <c r="N935" t="s">
        <v>598</v>
      </c>
      <c r="O935" t="s">
        <v>26</v>
      </c>
      <c r="P935" t="s">
        <v>27</v>
      </c>
      <c r="Q935">
        <v>105</v>
      </c>
    </row>
    <row r="936" spans="1:17" x14ac:dyDescent="0.25">
      <c r="A936">
        <v>934</v>
      </c>
      <c r="B936">
        <v>935</v>
      </c>
      <c r="C936" t="s">
        <v>2466</v>
      </c>
      <c r="D936">
        <v>2018</v>
      </c>
      <c r="E936" t="s">
        <v>23</v>
      </c>
      <c r="F936">
        <v>5.6</v>
      </c>
      <c r="G936" s="1">
        <v>0.85</v>
      </c>
      <c r="H936">
        <v>1</v>
      </c>
      <c r="I936">
        <v>0</v>
      </c>
      <c r="J936">
        <v>0</v>
      </c>
      <c r="K936">
        <v>0</v>
      </c>
      <c r="L936">
        <v>0</v>
      </c>
      <c r="M936" t="s">
        <v>2467</v>
      </c>
      <c r="N936" t="s">
        <v>2468</v>
      </c>
      <c r="O936" t="s">
        <v>2469</v>
      </c>
      <c r="P936" t="s">
        <v>27</v>
      </c>
      <c r="Q936">
        <v>95</v>
      </c>
    </row>
    <row r="937" spans="1:17" hidden="1" x14ac:dyDescent="0.25">
      <c r="A937">
        <v>935</v>
      </c>
      <c r="B937">
        <v>936</v>
      </c>
      <c r="C937" t="s">
        <v>2470</v>
      </c>
      <c r="D937">
        <v>2016</v>
      </c>
      <c r="F937">
        <v>6.3</v>
      </c>
      <c r="G937" s="1">
        <v>0.57999999999999996</v>
      </c>
      <c r="H937">
        <v>1</v>
      </c>
      <c r="I937">
        <v>0</v>
      </c>
      <c r="J937">
        <v>0</v>
      </c>
      <c r="K937">
        <v>0</v>
      </c>
      <c r="L937">
        <v>0</v>
      </c>
      <c r="M937" t="s">
        <v>2471</v>
      </c>
      <c r="N937" t="s">
        <v>791</v>
      </c>
      <c r="O937" t="s">
        <v>119</v>
      </c>
      <c r="P937" t="s">
        <v>27</v>
      </c>
      <c r="Q937">
        <v>96</v>
      </c>
    </row>
    <row r="938" spans="1:17" hidden="1" x14ac:dyDescent="0.25">
      <c r="A938">
        <v>936</v>
      </c>
      <c r="B938">
        <v>937</v>
      </c>
      <c r="C938" t="s">
        <v>2472</v>
      </c>
      <c r="D938">
        <v>1985</v>
      </c>
      <c r="F938">
        <v>8.1</v>
      </c>
      <c r="H938">
        <v>1</v>
      </c>
      <c r="I938">
        <v>0</v>
      </c>
      <c r="J938">
        <v>0</v>
      </c>
      <c r="K938">
        <v>0</v>
      </c>
      <c r="L938">
        <v>0</v>
      </c>
      <c r="M938" t="s">
        <v>2473</v>
      </c>
      <c r="N938" t="s">
        <v>114</v>
      </c>
      <c r="O938" t="s">
        <v>1651</v>
      </c>
      <c r="P938" t="s">
        <v>72</v>
      </c>
      <c r="Q938">
        <v>94</v>
      </c>
    </row>
    <row r="939" spans="1:17" hidden="1" x14ac:dyDescent="0.25">
      <c r="A939">
        <v>937</v>
      </c>
      <c r="B939">
        <v>938</v>
      </c>
      <c r="C939" t="s">
        <v>2474</v>
      </c>
      <c r="D939">
        <v>2019</v>
      </c>
      <c r="E939" t="s">
        <v>735</v>
      </c>
      <c r="F939">
        <v>6.7</v>
      </c>
      <c r="G939" s="1">
        <v>0.95</v>
      </c>
      <c r="H939">
        <v>1</v>
      </c>
      <c r="I939">
        <v>0</v>
      </c>
      <c r="J939">
        <v>0</v>
      </c>
      <c r="K939">
        <v>0</v>
      </c>
      <c r="L939">
        <v>0</v>
      </c>
      <c r="M939" t="s">
        <v>2475</v>
      </c>
      <c r="N939" t="s">
        <v>2476</v>
      </c>
      <c r="O939" t="s">
        <v>2477</v>
      </c>
      <c r="P939" t="s">
        <v>2478</v>
      </c>
      <c r="Q939">
        <v>106</v>
      </c>
    </row>
    <row r="940" spans="1:17" x14ac:dyDescent="0.25">
      <c r="A940">
        <v>938</v>
      </c>
      <c r="B940">
        <v>939</v>
      </c>
      <c r="C940" t="s">
        <v>2479</v>
      </c>
      <c r="D940">
        <v>2020</v>
      </c>
      <c r="E940" t="s">
        <v>23</v>
      </c>
      <c r="F940">
        <v>6.1</v>
      </c>
      <c r="G940" s="1">
        <v>0.73</v>
      </c>
      <c r="H940">
        <v>1</v>
      </c>
      <c r="I940">
        <v>0</v>
      </c>
      <c r="J940">
        <v>0</v>
      </c>
      <c r="K940">
        <v>0</v>
      </c>
      <c r="L940">
        <v>0</v>
      </c>
      <c r="M940" t="s">
        <v>925</v>
      </c>
      <c r="N940" t="s">
        <v>504</v>
      </c>
      <c r="O940" t="s">
        <v>26</v>
      </c>
      <c r="P940" t="s">
        <v>27</v>
      </c>
      <c r="Q940">
        <v>95</v>
      </c>
    </row>
    <row r="941" spans="1:17" hidden="1" x14ac:dyDescent="0.25">
      <c r="A941">
        <v>939</v>
      </c>
      <c r="B941">
        <v>940</v>
      </c>
      <c r="C941" t="s">
        <v>2480</v>
      </c>
      <c r="D941">
        <v>2017</v>
      </c>
      <c r="F941">
        <v>6.2</v>
      </c>
      <c r="G941" s="1">
        <v>0.75</v>
      </c>
      <c r="H941">
        <v>1</v>
      </c>
      <c r="I941">
        <v>1</v>
      </c>
      <c r="J941">
        <v>0</v>
      </c>
      <c r="K941">
        <v>0</v>
      </c>
      <c r="L941">
        <v>0</v>
      </c>
      <c r="M941" t="s">
        <v>2481</v>
      </c>
      <c r="N941" t="s">
        <v>65</v>
      </c>
      <c r="O941" t="s">
        <v>20</v>
      </c>
      <c r="P941" t="s">
        <v>27</v>
      </c>
      <c r="Q941">
        <v>103</v>
      </c>
    </row>
    <row r="942" spans="1:17" x14ac:dyDescent="0.25">
      <c r="A942">
        <v>940</v>
      </c>
      <c r="B942">
        <v>941</v>
      </c>
      <c r="C942" t="s">
        <v>2482</v>
      </c>
      <c r="D942">
        <v>2017</v>
      </c>
      <c r="F942">
        <v>6.7</v>
      </c>
      <c r="G942" s="1">
        <v>0.9</v>
      </c>
      <c r="H942">
        <v>1</v>
      </c>
      <c r="I942">
        <v>0</v>
      </c>
      <c r="J942">
        <v>0</v>
      </c>
      <c r="K942">
        <v>0</v>
      </c>
      <c r="L942">
        <v>0</v>
      </c>
      <c r="M942" t="s">
        <v>1590</v>
      </c>
      <c r="N942" t="s">
        <v>177</v>
      </c>
      <c r="O942" t="s">
        <v>26</v>
      </c>
      <c r="P942" t="s">
        <v>27</v>
      </c>
    </row>
    <row r="943" spans="1:17" x14ac:dyDescent="0.25">
      <c r="A943">
        <v>941</v>
      </c>
      <c r="B943">
        <v>942</v>
      </c>
      <c r="C943" t="s">
        <v>2483</v>
      </c>
      <c r="D943">
        <v>2018</v>
      </c>
      <c r="E943" t="s">
        <v>23</v>
      </c>
      <c r="F943">
        <v>5.9</v>
      </c>
      <c r="G943" s="1">
        <v>0.65</v>
      </c>
      <c r="H943">
        <v>1</v>
      </c>
      <c r="I943">
        <v>0</v>
      </c>
      <c r="J943">
        <v>0</v>
      </c>
      <c r="K943">
        <v>0</v>
      </c>
      <c r="L943">
        <v>0</v>
      </c>
      <c r="M943" t="s">
        <v>2484</v>
      </c>
      <c r="N943" t="s">
        <v>2485</v>
      </c>
      <c r="O943" t="s">
        <v>26</v>
      </c>
      <c r="P943" t="s">
        <v>27</v>
      </c>
      <c r="Q943">
        <v>95</v>
      </c>
    </row>
    <row r="944" spans="1:17" hidden="1" x14ac:dyDescent="0.25">
      <c r="A944">
        <v>942</v>
      </c>
      <c r="B944">
        <v>943</v>
      </c>
      <c r="C944" t="s">
        <v>2486</v>
      </c>
      <c r="D944">
        <v>2013</v>
      </c>
      <c r="E944" t="s">
        <v>17</v>
      </c>
      <c r="F944">
        <v>6</v>
      </c>
      <c r="G944" s="1">
        <v>0.47</v>
      </c>
      <c r="H944">
        <v>1</v>
      </c>
      <c r="I944">
        <v>0</v>
      </c>
      <c r="J944">
        <v>0</v>
      </c>
      <c r="K944">
        <v>0</v>
      </c>
      <c r="L944">
        <v>0</v>
      </c>
      <c r="M944" t="s">
        <v>2487</v>
      </c>
      <c r="N944" t="s">
        <v>1764</v>
      </c>
      <c r="O944" t="s">
        <v>66</v>
      </c>
      <c r="P944" t="s">
        <v>2488</v>
      </c>
      <c r="Q944">
        <v>141</v>
      </c>
    </row>
    <row r="945" spans="1:17" hidden="1" x14ac:dyDescent="0.25">
      <c r="A945">
        <v>943</v>
      </c>
      <c r="B945">
        <v>944</v>
      </c>
      <c r="C945" t="s">
        <v>2489</v>
      </c>
      <c r="D945">
        <v>2012</v>
      </c>
      <c r="E945" t="s">
        <v>23</v>
      </c>
      <c r="F945">
        <v>7.6</v>
      </c>
      <c r="H945">
        <v>1</v>
      </c>
      <c r="I945">
        <v>0</v>
      </c>
      <c r="J945">
        <v>0</v>
      </c>
      <c r="K945">
        <v>0</v>
      </c>
      <c r="L945">
        <v>0</v>
      </c>
      <c r="M945" t="s">
        <v>2318</v>
      </c>
      <c r="N945" t="s">
        <v>2490</v>
      </c>
      <c r="O945" t="s">
        <v>226</v>
      </c>
      <c r="P945" t="s">
        <v>1728</v>
      </c>
      <c r="Q945">
        <v>76</v>
      </c>
    </row>
    <row r="946" spans="1:17" x14ac:dyDescent="0.25">
      <c r="A946">
        <v>944</v>
      </c>
      <c r="B946">
        <v>945</v>
      </c>
      <c r="C946" t="s">
        <v>2491</v>
      </c>
      <c r="D946">
        <v>2017</v>
      </c>
      <c r="E946" t="s">
        <v>23</v>
      </c>
      <c r="F946">
        <v>6.8</v>
      </c>
      <c r="G946" s="1">
        <v>0.73</v>
      </c>
      <c r="H946">
        <v>1</v>
      </c>
      <c r="I946">
        <v>0</v>
      </c>
      <c r="J946">
        <v>0</v>
      </c>
      <c r="K946">
        <v>0</v>
      </c>
      <c r="L946">
        <v>0</v>
      </c>
      <c r="M946" t="s">
        <v>2492</v>
      </c>
      <c r="N946" t="s">
        <v>100</v>
      </c>
      <c r="O946" t="s">
        <v>26</v>
      </c>
      <c r="P946" t="s">
        <v>27</v>
      </c>
      <c r="Q946">
        <v>107</v>
      </c>
    </row>
    <row r="947" spans="1:17" hidden="1" x14ac:dyDescent="0.25">
      <c r="A947">
        <v>945</v>
      </c>
      <c r="B947">
        <v>946</v>
      </c>
      <c r="C947" t="s">
        <v>2493</v>
      </c>
      <c r="D947">
        <v>2016</v>
      </c>
      <c r="E947" t="s">
        <v>23</v>
      </c>
      <c r="F947">
        <v>6.2</v>
      </c>
      <c r="G947" s="1">
        <v>0.64</v>
      </c>
      <c r="H947">
        <v>1</v>
      </c>
      <c r="I947">
        <v>0</v>
      </c>
      <c r="J947">
        <v>1</v>
      </c>
      <c r="K947">
        <v>0</v>
      </c>
      <c r="L947">
        <v>0</v>
      </c>
      <c r="M947" t="s">
        <v>2494</v>
      </c>
      <c r="N947" t="s">
        <v>257</v>
      </c>
      <c r="O947" t="s">
        <v>66</v>
      </c>
      <c r="P947" t="s">
        <v>2495</v>
      </c>
      <c r="Q947">
        <v>153</v>
      </c>
    </row>
    <row r="948" spans="1:17" hidden="1" x14ac:dyDescent="0.25">
      <c r="A948">
        <v>946</v>
      </c>
      <c r="B948">
        <v>947</v>
      </c>
      <c r="C948" t="s">
        <v>2496</v>
      </c>
      <c r="D948">
        <v>1980</v>
      </c>
      <c r="E948" t="s">
        <v>32</v>
      </c>
      <c r="F948">
        <v>5.3</v>
      </c>
      <c r="G948" s="1">
        <v>0.59</v>
      </c>
      <c r="H948">
        <v>1</v>
      </c>
      <c r="I948">
        <v>0</v>
      </c>
      <c r="J948">
        <v>0</v>
      </c>
      <c r="K948">
        <v>0</v>
      </c>
      <c r="L948">
        <v>0</v>
      </c>
      <c r="M948" t="s">
        <v>1655</v>
      </c>
      <c r="N948" t="s">
        <v>2497</v>
      </c>
      <c r="O948" t="s">
        <v>26</v>
      </c>
      <c r="P948" t="s">
        <v>27</v>
      </c>
      <c r="Q948">
        <v>114</v>
      </c>
    </row>
    <row r="949" spans="1:17" x14ac:dyDescent="0.25">
      <c r="A949">
        <v>947</v>
      </c>
      <c r="B949">
        <v>948</v>
      </c>
      <c r="C949" t="s">
        <v>2498</v>
      </c>
      <c r="D949">
        <v>2016</v>
      </c>
      <c r="F949">
        <v>9.1</v>
      </c>
      <c r="H949">
        <v>1</v>
      </c>
      <c r="I949">
        <v>0</v>
      </c>
      <c r="J949">
        <v>0</v>
      </c>
      <c r="K949">
        <v>0</v>
      </c>
      <c r="L949">
        <v>0</v>
      </c>
      <c r="M949" t="s">
        <v>2499</v>
      </c>
      <c r="N949" t="s">
        <v>164</v>
      </c>
      <c r="O949" t="s">
        <v>66</v>
      </c>
      <c r="P949" t="s">
        <v>654</v>
      </c>
      <c r="Q949">
        <v>166</v>
      </c>
    </row>
    <row r="950" spans="1:17" hidden="1" x14ac:dyDescent="0.25">
      <c r="A950">
        <v>948</v>
      </c>
      <c r="B950">
        <v>949</v>
      </c>
      <c r="C950" t="s">
        <v>2500</v>
      </c>
      <c r="D950">
        <v>2014</v>
      </c>
      <c r="E950" t="s">
        <v>32</v>
      </c>
      <c r="F950">
        <v>6.2</v>
      </c>
      <c r="G950" s="1">
        <v>0.79</v>
      </c>
      <c r="H950">
        <v>1</v>
      </c>
      <c r="I950">
        <v>0</v>
      </c>
      <c r="J950">
        <v>0</v>
      </c>
      <c r="K950">
        <v>0</v>
      </c>
      <c r="L950">
        <v>0</v>
      </c>
      <c r="M950" t="s">
        <v>2501</v>
      </c>
      <c r="N950" t="s">
        <v>1827</v>
      </c>
      <c r="O950" t="s">
        <v>119</v>
      </c>
      <c r="P950" t="s">
        <v>27</v>
      </c>
      <c r="Q950">
        <v>102</v>
      </c>
    </row>
    <row r="951" spans="1:17" x14ac:dyDescent="0.25">
      <c r="A951">
        <v>949</v>
      </c>
      <c r="B951">
        <v>950</v>
      </c>
      <c r="C951" t="s">
        <v>2502</v>
      </c>
      <c r="D951">
        <v>2018</v>
      </c>
      <c r="E951" t="s">
        <v>23</v>
      </c>
      <c r="F951">
        <v>6.1</v>
      </c>
      <c r="G951" s="1">
        <v>0.49</v>
      </c>
      <c r="H951">
        <v>1</v>
      </c>
      <c r="I951">
        <v>0</v>
      </c>
      <c r="J951">
        <v>0</v>
      </c>
      <c r="K951">
        <v>0</v>
      </c>
      <c r="L951">
        <v>0</v>
      </c>
      <c r="M951" t="s">
        <v>2503</v>
      </c>
      <c r="N951" t="s">
        <v>65</v>
      </c>
      <c r="O951" t="s">
        <v>26</v>
      </c>
      <c r="P951" t="s">
        <v>27</v>
      </c>
      <c r="Q951">
        <v>98</v>
      </c>
    </row>
    <row r="952" spans="1:17" hidden="1" x14ac:dyDescent="0.25">
      <c r="A952">
        <v>950</v>
      </c>
      <c r="B952">
        <v>951</v>
      </c>
      <c r="C952" t="s">
        <v>2504</v>
      </c>
      <c r="D952">
        <v>2017</v>
      </c>
      <c r="E952" t="s">
        <v>23</v>
      </c>
      <c r="F952">
        <v>6</v>
      </c>
      <c r="G952" s="1">
        <v>0.48</v>
      </c>
      <c r="H952">
        <v>1</v>
      </c>
      <c r="I952">
        <v>0</v>
      </c>
      <c r="J952">
        <v>0</v>
      </c>
      <c r="K952">
        <v>0</v>
      </c>
      <c r="L952">
        <v>0</v>
      </c>
      <c r="M952" t="s">
        <v>550</v>
      </c>
      <c r="N952" t="s">
        <v>2505</v>
      </c>
      <c r="O952" t="s">
        <v>26</v>
      </c>
      <c r="P952" t="s">
        <v>2506</v>
      </c>
      <c r="Q952">
        <v>122</v>
      </c>
    </row>
    <row r="953" spans="1:17" x14ac:dyDescent="0.25">
      <c r="A953">
        <v>951</v>
      </c>
      <c r="B953">
        <v>952</v>
      </c>
      <c r="C953" t="s">
        <v>2507</v>
      </c>
      <c r="D953">
        <v>2017</v>
      </c>
      <c r="E953" t="s">
        <v>735</v>
      </c>
      <c r="F953">
        <v>6.1</v>
      </c>
      <c r="G953" s="1">
        <v>0.91</v>
      </c>
      <c r="H953">
        <v>1</v>
      </c>
      <c r="I953">
        <v>0</v>
      </c>
      <c r="J953">
        <v>0</v>
      </c>
      <c r="K953">
        <v>0</v>
      </c>
      <c r="L953">
        <v>0</v>
      </c>
      <c r="M953" t="s">
        <v>2508</v>
      </c>
      <c r="N953" t="s">
        <v>2056</v>
      </c>
      <c r="O953" t="s">
        <v>26</v>
      </c>
      <c r="P953" t="s">
        <v>27</v>
      </c>
      <c r="Q953">
        <v>92</v>
      </c>
    </row>
    <row r="954" spans="1:17" hidden="1" x14ac:dyDescent="0.25">
      <c r="A954">
        <v>952</v>
      </c>
      <c r="B954">
        <v>953</v>
      </c>
      <c r="C954" t="s">
        <v>2509</v>
      </c>
      <c r="D954">
        <v>2016</v>
      </c>
      <c r="F954">
        <v>5.6</v>
      </c>
      <c r="G954" s="1">
        <v>0.5</v>
      </c>
      <c r="H954">
        <v>1</v>
      </c>
      <c r="I954">
        <v>0</v>
      </c>
      <c r="J954">
        <v>0</v>
      </c>
      <c r="K954">
        <v>0</v>
      </c>
      <c r="L954">
        <v>0</v>
      </c>
      <c r="M954" t="s">
        <v>2510</v>
      </c>
      <c r="N954" t="s">
        <v>642</v>
      </c>
      <c r="O954" t="s">
        <v>26</v>
      </c>
      <c r="P954" t="s">
        <v>105</v>
      </c>
      <c r="Q954">
        <v>98</v>
      </c>
    </row>
    <row r="955" spans="1:17" x14ac:dyDescent="0.25">
      <c r="A955">
        <v>953</v>
      </c>
      <c r="B955">
        <v>954</v>
      </c>
      <c r="C955" t="s">
        <v>2511</v>
      </c>
      <c r="D955">
        <v>2019</v>
      </c>
      <c r="E955" t="s">
        <v>32</v>
      </c>
      <c r="F955">
        <v>5.6</v>
      </c>
      <c r="G955" s="1">
        <v>0.61</v>
      </c>
      <c r="H955">
        <v>1</v>
      </c>
      <c r="I955">
        <v>0</v>
      </c>
      <c r="J955">
        <v>0</v>
      </c>
      <c r="K955">
        <v>0</v>
      </c>
      <c r="L955">
        <v>0</v>
      </c>
      <c r="M955" t="s">
        <v>1357</v>
      </c>
      <c r="N955" t="s">
        <v>598</v>
      </c>
      <c r="O955" t="s">
        <v>26</v>
      </c>
      <c r="P955" t="s">
        <v>27</v>
      </c>
      <c r="Q955">
        <v>98</v>
      </c>
    </row>
    <row r="956" spans="1:17" hidden="1" x14ac:dyDescent="0.25">
      <c r="A956">
        <v>954</v>
      </c>
      <c r="B956">
        <v>955</v>
      </c>
      <c r="C956" t="s">
        <v>2512</v>
      </c>
      <c r="D956">
        <v>2010</v>
      </c>
      <c r="E956" t="s">
        <v>17</v>
      </c>
      <c r="F956">
        <v>5.6</v>
      </c>
      <c r="G956" s="1">
        <v>0.12</v>
      </c>
      <c r="H956">
        <v>1</v>
      </c>
      <c r="I956">
        <v>0</v>
      </c>
      <c r="J956">
        <v>0</v>
      </c>
      <c r="K956">
        <v>0</v>
      </c>
      <c r="L956">
        <v>0</v>
      </c>
      <c r="M956" t="s">
        <v>683</v>
      </c>
      <c r="N956" t="s">
        <v>1669</v>
      </c>
      <c r="O956" t="s">
        <v>26</v>
      </c>
      <c r="P956" t="s">
        <v>616</v>
      </c>
      <c r="Q956">
        <v>110</v>
      </c>
    </row>
    <row r="957" spans="1:17" x14ac:dyDescent="0.25">
      <c r="A957">
        <v>955</v>
      </c>
      <c r="B957">
        <v>956</v>
      </c>
      <c r="C957" t="s">
        <v>2513</v>
      </c>
      <c r="D957">
        <v>2018</v>
      </c>
      <c r="F957">
        <v>6.9</v>
      </c>
      <c r="G957" s="1">
        <v>0.8</v>
      </c>
      <c r="H957">
        <v>1</v>
      </c>
      <c r="I957">
        <v>0</v>
      </c>
      <c r="J957">
        <v>0</v>
      </c>
      <c r="K957">
        <v>0</v>
      </c>
      <c r="L957">
        <v>0</v>
      </c>
      <c r="M957" t="s">
        <v>2514</v>
      </c>
      <c r="N957" t="s">
        <v>353</v>
      </c>
      <c r="O957" t="s">
        <v>26</v>
      </c>
      <c r="P957" t="s">
        <v>27</v>
      </c>
      <c r="Q957">
        <v>86</v>
      </c>
    </row>
    <row r="958" spans="1:17" hidden="1" x14ac:dyDescent="0.25">
      <c r="A958">
        <v>956</v>
      </c>
      <c r="B958">
        <v>957</v>
      </c>
      <c r="C958" t="s">
        <v>2515</v>
      </c>
      <c r="D958">
        <v>2005</v>
      </c>
      <c r="E958" t="s">
        <v>17</v>
      </c>
      <c r="F958">
        <v>5.9</v>
      </c>
      <c r="G958" s="1">
        <v>0.42</v>
      </c>
      <c r="H958">
        <v>1</v>
      </c>
      <c r="I958">
        <v>0</v>
      </c>
      <c r="J958">
        <v>0</v>
      </c>
      <c r="K958">
        <v>0</v>
      </c>
      <c r="L958">
        <v>0</v>
      </c>
      <c r="M958" t="s">
        <v>2516</v>
      </c>
      <c r="N958" t="s">
        <v>598</v>
      </c>
      <c r="O958" t="s">
        <v>26</v>
      </c>
      <c r="P958" t="s">
        <v>27</v>
      </c>
      <c r="Q958">
        <v>105</v>
      </c>
    </row>
    <row r="959" spans="1:17" hidden="1" x14ac:dyDescent="0.25">
      <c r="A959">
        <v>957</v>
      </c>
      <c r="B959">
        <v>958</v>
      </c>
      <c r="C959" t="s">
        <v>2517</v>
      </c>
      <c r="D959">
        <v>2009</v>
      </c>
      <c r="E959" t="s">
        <v>32</v>
      </c>
      <c r="F959">
        <v>7.6</v>
      </c>
      <c r="H959">
        <v>1</v>
      </c>
      <c r="I959">
        <v>0</v>
      </c>
      <c r="J959">
        <v>0</v>
      </c>
      <c r="K959">
        <v>0</v>
      </c>
      <c r="L959">
        <v>0</v>
      </c>
      <c r="M959" t="s">
        <v>2518</v>
      </c>
      <c r="N959" t="s">
        <v>122</v>
      </c>
      <c r="O959" t="s">
        <v>66</v>
      </c>
      <c r="P959" t="s">
        <v>149</v>
      </c>
      <c r="Q959">
        <v>138</v>
      </c>
    </row>
    <row r="960" spans="1:17" hidden="1" x14ac:dyDescent="0.25">
      <c r="A960">
        <v>958</v>
      </c>
      <c r="B960">
        <v>959</v>
      </c>
      <c r="C960" t="s">
        <v>2519</v>
      </c>
      <c r="D960">
        <v>2017</v>
      </c>
      <c r="E960" t="s">
        <v>735</v>
      </c>
      <c r="F960">
        <v>6.5</v>
      </c>
      <c r="G960" s="1">
        <v>0.91</v>
      </c>
      <c r="H960">
        <v>1</v>
      </c>
      <c r="I960">
        <v>0</v>
      </c>
      <c r="J960">
        <v>0</v>
      </c>
      <c r="K960">
        <v>0</v>
      </c>
      <c r="L960">
        <v>0</v>
      </c>
      <c r="M960" t="s">
        <v>2520</v>
      </c>
      <c r="N960" t="s">
        <v>353</v>
      </c>
      <c r="O960" t="s">
        <v>2521</v>
      </c>
      <c r="P960" t="s">
        <v>27</v>
      </c>
      <c r="Q960">
        <v>95</v>
      </c>
    </row>
    <row r="961" spans="1:17" hidden="1" x14ac:dyDescent="0.25">
      <c r="A961">
        <v>959</v>
      </c>
      <c r="B961">
        <v>960</v>
      </c>
      <c r="C961" t="s">
        <v>2522</v>
      </c>
      <c r="D961">
        <v>2010</v>
      </c>
      <c r="F961">
        <v>8.4</v>
      </c>
      <c r="H961">
        <v>1</v>
      </c>
      <c r="I961">
        <v>0</v>
      </c>
      <c r="J961">
        <v>0</v>
      </c>
      <c r="K961">
        <v>0</v>
      </c>
      <c r="L961">
        <v>0</v>
      </c>
      <c r="M961" t="s">
        <v>2523</v>
      </c>
      <c r="N961" t="s">
        <v>114</v>
      </c>
      <c r="O961" t="s">
        <v>26</v>
      </c>
      <c r="P961" t="s">
        <v>27</v>
      </c>
      <c r="Q961">
        <v>65</v>
      </c>
    </row>
    <row r="962" spans="1:17" x14ac:dyDescent="0.25">
      <c r="A962">
        <v>960</v>
      </c>
      <c r="B962">
        <v>961</v>
      </c>
      <c r="C962" t="s">
        <v>2524</v>
      </c>
      <c r="D962">
        <v>2017</v>
      </c>
      <c r="F962">
        <v>5.9</v>
      </c>
      <c r="G962" s="1">
        <v>0.67</v>
      </c>
      <c r="H962">
        <v>1</v>
      </c>
      <c r="I962">
        <v>0</v>
      </c>
      <c r="J962">
        <v>0</v>
      </c>
      <c r="K962">
        <v>0</v>
      </c>
      <c r="L962">
        <v>0</v>
      </c>
      <c r="M962" t="s">
        <v>2525</v>
      </c>
      <c r="N962" t="s">
        <v>328</v>
      </c>
      <c r="O962" t="s">
        <v>26</v>
      </c>
      <c r="P962" t="s">
        <v>27</v>
      </c>
      <c r="Q962">
        <v>95</v>
      </c>
    </row>
    <row r="963" spans="1:17" hidden="1" x14ac:dyDescent="0.25">
      <c r="A963">
        <v>961</v>
      </c>
      <c r="B963">
        <v>962</v>
      </c>
      <c r="C963" t="s">
        <v>2526</v>
      </c>
      <c r="D963">
        <v>2005</v>
      </c>
      <c r="E963" t="s">
        <v>32</v>
      </c>
      <c r="F963">
        <v>6.4</v>
      </c>
      <c r="G963" s="1">
        <v>0.33</v>
      </c>
      <c r="H963">
        <v>1</v>
      </c>
      <c r="I963">
        <v>0</v>
      </c>
      <c r="J963">
        <v>0</v>
      </c>
      <c r="K963">
        <v>0</v>
      </c>
      <c r="L963">
        <v>0</v>
      </c>
      <c r="M963" t="s">
        <v>2527</v>
      </c>
      <c r="N963" t="s">
        <v>2528</v>
      </c>
      <c r="O963" t="s">
        <v>804</v>
      </c>
      <c r="P963" t="s">
        <v>805</v>
      </c>
      <c r="Q963">
        <v>107</v>
      </c>
    </row>
    <row r="964" spans="1:17" hidden="1" x14ac:dyDescent="0.25">
      <c r="A964">
        <v>962</v>
      </c>
      <c r="B964">
        <v>963</v>
      </c>
      <c r="C964" s="3">
        <v>0.30486111111111108</v>
      </c>
      <c r="D964">
        <v>2016</v>
      </c>
      <c r="F964">
        <v>6</v>
      </c>
      <c r="G964" s="1">
        <v>1</v>
      </c>
      <c r="H964">
        <v>1</v>
      </c>
      <c r="I964">
        <v>0</v>
      </c>
      <c r="J964">
        <v>0</v>
      </c>
      <c r="K964">
        <v>0</v>
      </c>
      <c r="L964">
        <v>0</v>
      </c>
      <c r="Q964">
        <v>94</v>
      </c>
    </row>
    <row r="965" spans="1:17" x14ac:dyDescent="0.25">
      <c r="A965">
        <v>963</v>
      </c>
      <c r="B965">
        <v>964</v>
      </c>
      <c r="C965" t="s">
        <v>2529</v>
      </c>
      <c r="D965">
        <v>2018</v>
      </c>
      <c r="F965">
        <v>5.7</v>
      </c>
      <c r="G965" s="1">
        <v>0.83</v>
      </c>
      <c r="H965">
        <v>1</v>
      </c>
      <c r="I965">
        <v>0</v>
      </c>
      <c r="J965">
        <v>0</v>
      </c>
      <c r="K965">
        <v>0</v>
      </c>
      <c r="L965">
        <v>0</v>
      </c>
      <c r="M965" t="s">
        <v>2530</v>
      </c>
      <c r="N965" t="s">
        <v>114</v>
      </c>
      <c r="O965" t="s">
        <v>26</v>
      </c>
      <c r="P965" t="s">
        <v>27</v>
      </c>
      <c r="Q965">
        <v>78</v>
      </c>
    </row>
    <row r="966" spans="1:17" x14ac:dyDescent="0.25">
      <c r="A966">
        <v>964</v>
      </c>
      <c r="B966">
        <v>965</v>
      </c>
      <c r="C966" t="s">
        <v>2531</v>
      </c>
      <c r="D966">
        <v>2020</v>
      </c>
      <c r="F966">
        <v>6</v>
      </c>
      <c r="G966" s="1">
        <v>0.6</v>
      </c>
      <c r="H966">
        <v>1</v>
      </c>
      <c r="I966">
        <v>0</v>
      </c>
      <c r="J966">
        <v>0</v>
      </c>
      <c r="K966">
        <v>0</v>
      </c>
      <c r="L966">
        <v>0</v>
      </c>
      <c r="M966" t="s">
        <v>2532</v>
      </c>
      <c r="N966" t="s">
        <v>100</v>
      </c>
      <c r="O966" t="s">
        <v>783</v>
      </c>
      <c r="P966" t="s">
        <v>39</v>
      </c>
      <c r="Q966">
        <v>108</v>
      </c>
    </row>
    <row r="967" spans="1:17" hidden="1" x14ac:dyDescent="0.25">
      <c r="A967">
        <v>965</v>
      </c>
      <c r="B967">
        <v>966</v>
      </c>
      <c r="C967" t="s">
        <v>2533</v>
      </c>
      <c r="D967">
        <v>2010</v>
      </c>
      <c r="E967" t="s">
        <v>17</v>
      </c>
      <c r="F967">
        <v>5.7</v>
      </c>
      <c r="G967" s="1">
        <v>0.18</v>
      </c>
      <c r="H967">
        <v>1</v>
      </c>
      <c r="I967">
        <v>0</v>
      </c>
      <c r="J967">
        <v>0</v>
      </c>
      <c r="K967">
        <v>0</v>
      </c>
      <c r="L967">
        <v>0</v>
      </c>
      <c r="M967" t="s">
        <v>2534</v>
      </c>
      <c r="N967" t="s">
        <v>598</v>
      </c>
      <c r="O967" t="s">
        <v>26</v>
      </c>
      <c r="P967" t="s">
        <v>2535</v>
      </c>
      <c r="Q967">
        <v>125</v>
      </c>
    </row>
    <row r="968" spans="1:17" x14ac:dyDescent="0.25">
      <c r="A968">
        <v>966</v>
      </c>
      <c r="B968">
        <v>967</v>
      </c>
      <c r="C968" t="s">
        <v>2536</v>
      </c>
      <c r="D968">
        <v>2017</v>
      </c>
      <c r="E968" t="s">
        <v>23</v>
      </c>
      <c r="F968">
        <v>6</v>
      </c>
      <c r="G968" s="1">
        <v>0.84</v>
      </c>
      <c r="H968">
        <v>1</v>
      </c>
      <c r="I968">
        <v>0</v>
      </c>
      <c r="J968">
        <v>0</v>
      </c>
      <c r="K968">
        <v>0</v>
      </c>
      <c r="L968">
        <v>0</v>
      </c>
      <c r="M968" t="s">
        <v>2537</v>
      </c>
      <c r="N968" t="s">
        <v>111</v>
      </c>
      <c r="O968" t="s">
        <v>26</v>
      </c>
      <c r="P968" t="s">
        <v>27</v>
      </c>
      <c r="Q968">
        <v>122</v>
      </c>
    </row>
    <row r="969" spans="1:17" x14ac:dyDescent="0.25">
      <c r="A969">
        <v>967</v>
      </c>
      <c r="B969">
        <v>968</v>
      </c>
      <c r="C969" t="s">
        <v>2538</v>
      </c>
      <c r="D969">
        <v>2018</v>
      </c>
      <c r="E969" t="s">
        <v>17</v>
      </c>
      <c r="F969">
        <v>6.6</v>
      </c>
      <c r="G969" s="1">
        <v>0.45</v>
      </c>
      <c r="H969">
        <v>1</v>
      </c>
      <c r="I969">
        <v>0</v>
      </c>
      <c r="J969">
        <v>1</v>
      </c>
      <c r="K969">
        <v>0</v>
      </c>
      <c r="L969">
        <v>0</v>
      </c>
      <c r="M969" t="s">
        <v>2539</v>
      </c>
      <c r="N969" t="s">
        <v>2540</v>
      </c>
      <c r="O969" t="s">
        <v>66</v>
      </c>
      <c r="P969" t="s">
        <v>149</v>
      </c>
      <c r="Q969">
        <v>136</v>
      </c>
    </row>
    <row r="970" spans="1:17" x14ac:dyDescent="0.25">
      <c r="A970">
        <v>968</v>
      </c>
      <c r="B970">
        <v>969</v>
      </c>
      <c r="C970" t="s">
        <v>2541</v>
      </c>
      <c r="D970">
        <v>2017</v>
      </c>
      <c r="E970" t="s">
        <v>23</v>
      </c>
      <c r="F970">
        <v>5.6</v>
      </c>
      <c r="G970" s="1">
        <v>0.25</v>
      </c>
      <c r="H970">
        <v>1</v>
      </c>
      <c r="I970">
        <v>0</v>
      </c>
      <c r="J970">
        <v>1</v>
      </c>
      <c r="K970">
        <v>0</v>
      </c>
      <c r="L970">
        <v>0</v>
      </c>
      <c r="M970" t="s">
        <v>2542</v>
      </c>
      <c r="N970" t="s">
        <v>1863</v>
      </c>
      <c r="O970" t="s">
        <v>26</v>
      </c>
      <c r="P970" t="s">
        <v>27</v>
      </c>
      <c r="Q970">
        <v>95</v>
      </c>
    </row>
    <row r="971" spans="1:17" hidden="1" x14ac:dyDescent="0.25">
      <c r="A971">
        <v>969</v>
      </c>
      <c r="B971">
        <v>970</v>
      </c>
      <c r="C971" t="s">
        <v>2543</v>
      </c>
      <c r="D971">
        <v>2017</v>
      </c>
      <c r="E971" t="s">
        <v>17</v>
      </c>
      <c r="F971">
        <v>5.9</v>
      </c>
      <c r="G971" s="1">
        <v>0.39</v>
      </c>
      <c r="H971">
        <v>1</v>
      </c>
      <c r="I971">
        <v>0</v>
      </c>
      <c r="J971">
        <v>0</v>
      </c>
      <c r="K971">
        <v>0</v>
      </c>
      <c r="L971">
        <v>0</v>
      </c>
      <c r="M971" t="s">
        <v>2544</v>
      </c>
      <c r="N971" t="s">
        <v>65</v>
      </c>
      <c r="O971" t="s">
        <v>2545</v>
      </c>
      <c r="P971" t="s">
        <v>43</v>
      </c>
      <c r="Q971">
        <v>115</v>
      </c>
    </row>
    <row r="972" spans="1:17" hidden="1" x14ac:dyDescent="0.25">
      <c r="A972">
        <v>970</v>
      </c>
      <c r="B972">
        <v>971</v>
      </c>
      <c r="C972" t="s">
        <v>2546</v>
      </c>
      <c r="D972">
        <v>2017</v>
      </c>
      <c r="E972" t="s">
        <v>23</v>
      </c>
      <c r="F972">
        <v>6.2</v>
      </c>
      <c r="G972" s="1">
        <v>0.65</v>
      </c>
      <c r="H972">
        <v>1</v>
      </c>
      <c r="I972">
        <v>0</v>
      </c>
      <c r="J972">
        <v>1</v>
      </c>
      <c r="K972">
        <v>0</v>
      </c>
      <c r="L972">
        <v>0</v>
      </c>
      <c r="M972" t="s">
        <v>2501</v>
      </c>
      <c r="N972" t="s">
        <v>394</v>
      </c>
      <c r="O972" t="s">
        <v>2547</v>
      </c>
      <c r="P972" t="s">
        <v>27</v>
      </c>
      <c r="Q972">
        <v>97</v>
      </c>
    </row>
    <row r="973" spans="1:17" x14ac:dyDescent="0.25">
      <c r="A973">
        <v>971</v>
      </c>
      <c r="B973">
        <v>972</v>
      </c>
      <c r="C973" t="s">
        <v>2548</v>
      </c>
      <c r="D973">
        <v>2015</v>
      </c>
      <c r="F973">
        <v>7.9</v>
      </c>
      <c r="H973">
        <v>1</v>
      </c>
      <c r="I973">
        <v>0</v>
      </c>
      <c r="J973">
        <v>0</v>
      </c>
      <c r="K973">
        <v>0</v>
      </c>
      <c r="L973">
        <v>0</v>
      </c>
      <c r="M973" t="s">
        <v>915</v>
      </c>
      <c r="N973" t="s">
        <v>114</v>
      </c>
      <c r="O973" t="s">
        <v>26</v>
      </c>
      <c r="P973" t="s">
        <v>27</v>
      </c>
      <c r="Q973">
        <v>66</v>
      </c>
    </row>
    <row r="974" spans="1:17" hidden="1" x14ac:dyDescent="0.25">
      <c r="A974">
        <v>972</v>
      </c>
      <c r="B974">
        <v>973</v>
      </c>
      <c r="C974" t="s">
        <v>2549</v>
      </c>
      <c r="D974">
        <v>2009</v>
      </c>
      <c r="E974" t="s">
        <v>17</v>
      </c>
      <c r="F974">
        <v>5.8</v>
      </c>
      <c r="G974" s="1">
        <v>0.27</v>
      </c>
      <c r="H974">
        <v>1</v>
      </c>
      <c r="I974">
        <v>0</v>
      </c>
      <c r="J974">
        <v>0</v>
      </c>
      <c r="K974">
        <v>0</v>
      </c>
      <c r="L974">
        <v>0</v>
      </c>
      <c r="M974" t="s">
        <v>973</v>
      </c>
      <c r="N974" t="s">
        <v>89</v>
      </c>
      <c r="O974" t="s">
        <v>26</v>
      </c>
      <c r="P974" t="s">
        <v>2550</v>
      </c>
      <c r="Q974">
        <v>115</v>
      </c>
    </row>
    <row r="975" spans="1:17" x14ac:dyDescent="0.25">
      <c r="A975">
        <v>973</v>
      </c>
      <c r="B975">
        <v>974</v>
      </c>
      <c r="C975" t="s">
        <v>2551</v>
      </c>
      <c r="D975">
        <v>2020</v>
      </c>
      <c r="F975">
        <v>8.1</v>
      </c>
      <c r="H975">
        <v>1</v>
      </c>
      <c r="I975">
        <v>0</v>
      </c>
      <c r="J975">
        <v>0</v>
      </c>
      <c r="K975">
        <v>0</v>
      </c>
      <c r="L975">
        <v>0</v>
      </c>
      <c r="M975" t="s">
        <v>2552</v>
      </c>
      <c r="N975" t="s">
        <v>353</v>
      </c>
      <c r="O975" t="s">
        <v>26</v>
      </c>
      <c r="P975" t="s">
        <v>27</v>
      </c>
      <c r="Q975">
        <v>81</v>
      </c>
    </row>
    <row r="976" spans="1:17" hidden="1" x14ac:dyDescent="0.25">
      <c r="A976">
        <v>974</v>
      </c>
      <c r="B976">
        <v>975</v>
      </c>
      <c r="C976" t="s">
        <v>2553</v>
      </c>
      <c r="D976">
        <v>2016</v>
      </c>
      <c r="E976" t="s">
        <v>23</v>
      </c>
      <c r="F976">
        <v>5.8</v>
      </c>
      <c r="G976" s="1">
        <v>0.61</v>
      </c>
      <c r="H976">
        <v>1</v>
      </c>
      <c r="I976">
        <v>0</v>
      </c>
      <c r="J976">
        <v>0</v>
      </c>
      <c r="K976">
        <v>0</v>
      </c>
      <c r="L976">
        <v>0</v>
      </c>
      <c r="M976" t="s">
        <v>2554</v>
      </c>
      <c r="N976" t="s">
        <v>615</v>
      </c>
      <c r="O976" t="s">
        <v>80</v>
      </c>
      <c r="P976" t="s">
        <v>43</v>
      </c>
      <c r="Q976">
        <v>98</v>
      </c>
    </row>
    <row r="977" spans="1:17" hidden="1" x14ac:dyDescent="0.25">
      <c r="A977">
        <v>975</v>
      </c>
      <c r="B977">
        <v>976</v>
      </c>
      <c r="C977" t="s">
        <v>2555</v>
      </c>
      <c r="D977">
        <v>2004</v>
      </c>
      <c r="E977" t="s">
        <v>213</v>
      </c>
      <c r="F977">
        <v>7.9</v>
      </c>
      <c r="H977">
        <v>1</v>
      </c>
      <c r="I977">
        <v>0</v>
      </c>
      <c r="J977">
        <v>0</v>
      </c>
      <c r="K977">
        <v>0</v>
      </c>
      <c r="L977">
        <v>0</v>
      </c>
      <c r="M977" t="s">
        <v>1680</v>
      </c>
      <c r="N977" t="s">
        <v>2556</v>
      </c>
      <c r="O977" t="s">
        <v>66</v>
      </c>
      <c r="P977" t="s">
        <v>67</v>
      </c>
      <c r="Q977">
        <v>186</v>
      </c>
    </row>
    <row r="978" spans="1:17" hidden="1" x14ac:dyDescent="0.25">
      <c r="A978">
        <v>976</v>
      </c>
      <c r="B978">
        <v>977</v>
      </c>
      <c r="C978" t="s">
        <v>2557</v>
      </c>
      <c r="D978">
        <v>2019</v>
      </c>
      <c r="E978" t="s">
        <v>23</v>
      </c>
      <c r="F978">
        <v>5.9</v>
      </c>
      <c r="G978" s="1">
        <v>0.77</v>
      </c>
      <c r="H978">
        <v>1</v>
      </c>
      <c r="I978">
        <v>0</v>
      </c>
      <c r="J978">
        <v>0</v>
      </c>
      <c r="K978">
        <v>0</v>
      </c>
      <c r="L978">
        <v>0</v>
      </c>
      <c r="M978" t="s">
        <v>2558</v>
      </c>
      <c r="N978" t="s">
        <v>100</v>
      </c>
      <c r="O978" t="s">
        <v>26</v>
      </c>
      <c r="P978" t="s">
        <v>43</v>
      </c>
      <c r="Q978">
        <v>90</v>
      </c>
    </row>
    <row r="979" spans="1:17" hidden="1" x14ac:dyDescent="0.25">
      <c r="A979">
        <v>977</v>
      </c>
      <c r="B979">
        <v>978</v>
      </c>
      <c r="C979" t="s">
        <v>2559</v>
      </c>
      <c r="D979">
        <v>2015</v>
      </c>
      <c r="E979" t="s">
        <v>17</v>
      </c>
      <c r="F979">
        <v>6.1</v>
      </c>
      <c r="G979" s="1">
        <v>0.35</v>
      </c>
      <c r="H979">
        <v>1</v>
      </c>
      <c r="I979">
        <v>0</v>
      </c>
      <c r="J979">
        <v>0</v>
      </c>
      <c r="K979">
        <v>0</v>
      </c>
      <c r="L979">
        <v>0</v>
      </c>
      <c r="M979" t="s">
        <v>1779</v>
      </c>
      <c r="N979" t="s">
        <v>97</v>
      </c>
      <c r="O979" t="s">
        <v>2560</v>
      </c>
      <c r="P979" t="s">
        <v>27</v>
      </c>
      <c r="Q979">
        <v>101</v>
      </c>
    </row>
    <row r="980" spans="1:17" hidden="1" x14ac:dyDescent="0.25">
      <c r="A980">
        <v>978</v>
      </c>
      <c r="B980">
        <v>979</v>
      </c>
      <c r="C980" t="s">
        <v>2561</v>
      </c>
      <c r="D980">
        <v>1992</v>
      </c>
      <c r="E980" t="s">
        <v>23</v>
      </c>
      <c r="F980">
        <v>6.6</v>
      </c>
      <c r="G980" s="1">
        <v>0.85</v>
      </c>
      <c r="H980">
        <v>1</v>
      </c>
      <c r="I980">
        <v>0</v>
      </c>
      <c r="J980">
        <v>0</v>
      </c>
      <c r="K980">
        <v>0</v>
      </c>
      <c r="L980">
        <v>0</v>
      </c>
      <c r="M980" t="s">
        <v>2562</v>
      </c>
      <c r="N980" t="s">
        <v>122</v>
      </c>
      <c r="O980" t="s">
        <v>530</v>
      </c>
      <c r="P980" t="s">
        <v>27</v>
      </c>
      <c r="Q980">
        <v>93</v>
      </c>
    </row>
    <row r="981" spans="1:17" hidden="1" x14ac:dyDescent="0.25">
      <c r="A981">
        <v>979</v>
      </c>
      <c r="B981">
        <v>980</v>
      </c>
      <c r="C981" t="s">
        <v>2563</v>
      </c>
      <c r="D981">
        <v>2008</v>
      </c>
      <c r="F981">
        <v>7.5</v>
      </c>
      <c r="H981">
        <v>1</v>
      </c>
      <c r="I981">
        <v>0</v>
      </c>
      <c r="J981">
        <v>0</v>
      </c>
      <c r="K981">
        <v>0</v>
      </c>
      <c r="L981">
        <v>0</v>
      </c>
      <c r="M981" t="s">
        <v>2564</v>
      </c>
      <c r="N981" t="s">
        <v>122</v>
      </c>
      <c r="O981" t="s">
        <v>66</v>
      </c>
      <c r="P981" t="s">
        <v>149</v>
      </c>
      <c r="Q981">
        <v>155</v>
      </c>
    </row>
    <row r="982" spans="1:17" hidden="1" x14ac:dyDescent="0.25">
      <c r="A982">
        <v>980</v>
      </c>
      <c r="B982">
        <v>981</v>
      </c>
      <c r="C982" t="s">
        <v>2565</v>
      </c>
      <c r="D982">
        <v>2018</v>
      </c>
      <c r="E982" t="s">
        <v>735</v>
      </c>
      <c r="F982">
        <v>7.7</v>
      </c>
      <c r="G982" s="1">
        <v>1</v>
      </c>
      <c r="H982">
        <v>1</v>
      </c>
      <c r="I982">
        <v>0</v>
      </c>
      <c r="J982">
        <v>1</v>
      </c>
      <c r="K982">
        <v>0</v>
      </c>
      <c r="L982">
        <v>0</v>
      </c>
      <c r="M982" t="s">
        <v>2566</v>
      </c>
      <c r="N982" t="s">
        <v>353</v>
      </c>
      <c r="O982" t="s">
        <v>1269</v>
      </c>
      <c r="P982" t="s">
        <v>27</v>
      </c>
      <c r="Q982">
        <v>99</v>
      </c>
    </row>
    <row r="983" spans="1:17" hidden="1" x14ac:dyDescent="0.25">
      <c r="A983">
        <v>981</v>
      </c>
      <c r="B983">
        <v>982</v>
      </c>
      <c r="C983" t="s">
        <v>2567</v>
      </c>
      <c r="D983">
        <v>2016</v>
      </c>
      <c r="F983">
        <v>7</v>
      </c>
      <c r="G983" s="1">
        <v>0.8</v>
      </c>
      <c r="H983">
        <v>1</v>
      </c>
      <c r="I983">
        <v>0</v>
      </c>
      <c r="J983">
        <v>0</v>
      </c>
      <c r="K983">
        <v>0</v>
      </c>
      <c r="L983">
        <v>0</v>
      </c>
      <c r="M983" t="s">
        <v>2568</v>
      </c>
      <c r="N983" t="s">
        <v>2569</v>
      </c>
      <c r="O983" t="s">
        <v>783</v>
      </c>
      <c r="P983" t="s">
        <v>768</v>
      </c>
      <c r="Q983">
        <v>78</v>
      </c>
    </row>
    <row r="984" spans="1:17" x14ac:dyDescent="0.25">
      <c r="A984">
        <v>982</v>
      </c>
      <c r="B984">
        <v>983</v>
      </c>
      <c r="C984" t="s">
        <v>2570</v>
      </c>
      <c r="D984">
        <v>2015</v>
      </c>
      <c r="F984">
        <v>6.1</v>
      </c>
      <c r="G984" s="1">
        <v>0.82</v>
      </c>
      <c r="H984">
        <v>1</v>
      </c>
      <c r="I984">
        <v>0</v>
      </c>
      <c r="J984">
        <v>0</v>
      </c>
      <c r="K984">
        <v>0</v>
      </c>
      <c r="L984">
        <v>0</v>
      </c>
      <c r="M984" t="s">
        <v>2571</v>
      </c>
      <c r="N984" t="s">
        <v>353</v>
      </c>
      <c r="O984" t="s">
        <v>26</v>
      </c>
      <c r="P984" t="s">
        <v>27</v>
      </c>
      <c r="Q984">
        <v>84</v>
      </c>
    </row>
    <row r="985" spans="1:17" hidden="1" x14ac:dyDescent="0.25">
      <c r="A985">
        <v>983</v>
      </c>
      <c r="B985">
        <v>984</v>
      </c>
      <c r="C985" t="s">
        <v>2572</v>
      </c>
      <c r="D985">
        <v>2008</v>
      </c>
      <c r="F985">
        <v>7.8</v>
      </c>
      <c r="H985">
        <v>1</v>
      </c>
      <c r="I985">
        <v>0</v>
      </c>
      <c r="J985">
        <v>0</v>
      </c>
      <c r="K985">
        <v>0</v>
      </c>
      <c r="L985">
        <v>0</v>
      </c>
      <c r="M985" t="s">
        <v>1291</v>
      </c>
      <c r="N985" t="s">
        <v>823</v>
      </c>
      <c r="O985" t="s">
        <v>66</v>
      </c>
      <c r="P985" t="s">
        <v>67</v>
      </c>
      <c r="Q985">
        <v>145</v>
      </c>
    </row>
    <row r="986" spans="1:17" hidden="1" x14ac:dyDescent="0.25">
      <c r="A986">
        <v>984</v>
      </c>
      <c r="B986">
        <v>985</v>
      </c>
      <c r="C986" t="s">
        <v>2573</v>
      </c>
      <c r="D986">
        <v>1990</v>
      </c>
      <c r="F986">
        <v>7.7</v>
      </c>
      <c r="H986">
        <v>1</v>
      </c>
      <c r="I986">
        <v>0</v>
      </c>
      <c r="J986">
        <v>0</v>
      </c>
      <c r="K986">
        <v>0</v>
      </c>
      <c r="L986">
        <v>0</v>
      </c>
      <c r="M986" t="s">
        <v>2574</v>
      </c>
      <c r="N986" t="s">
        <v>321</v>
      </c>
      <c r="O986" t="s">
        <v>66</v>
      </c>
      <c r="P986" t="s">
        <v>2575</v>
      </c>
      <c r="Q986">
        <v>174</v>
      </c>
    </row>
    <row r="987" spans="1:17" x14ac:dyDescent="0.25">
      <c r="A987">
        <v>985</v>
      </c>
      <c r="B987">
        <v>986</v>
      </c>
      <c r="C987" t="s">
        <v>2576</v>
      </c>
      <c r="D987">
        <v>2017</v>
      </c>
      <c r="F987">
        <v>6.6</v>
      </c>
      <c r="G987" s="1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 t="s">
        <v>2577</v>
      </c>
      <c r="N987" t="s">
        <v>834</v>
      </c>
      <c r="O987" t="s">
        <v>26</v>
      </c>
      <c r="P987" t="s">
        <v>27</v>
      </c>
      <c r="Q987">
        <v>86</v>
      </c>
    </row>
    <row r="988" spans="1:17" x14ac:dyDescent="0.25">
      <c r="A988">
        <v>986</v>
      </c>
      <c r="B988">
        <v>987</v>
      </c>
      <c r="C988" t="s">
        <v>2578</v>
      </c>
      <c r="D988">
        <v>2017</v>
      </c>
      <c r="F988">
        <v>7.1</v>
      </c>
      <c r="G988" s="1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 t="s">
        <v>2579</v>
      </c>
      <c r="N988" t="s">
        <v>353</v>
      </c>
      <c r="O988" t="s">
        <v>26</v>
      </c>
      <c r="P988" t="s">
        <v>27</v>
      </c>
      <c r="Q988">
        <v>90</v>
      </c>
    </row>
    <row r="989" spans="1:17" hidden="1" x14ac:dyDescent="0.25">
      <c r="A989">
        <v>987</v>
      </c>
      <c r="B989">
        <v>988</v>
      </c>
      <c r="C989" t="s">
        <v>2580</v>
      </c>
      <c r="D989">
        <v>2006</v>
      </c>
      <c r="E989" t="s">
        <v>17</v>
      </c>
      <c r="F989">
        <v>7.2</v>
      </c>
      <c r="H989">
        <v>1</v>
      </c>
      <c r="I989">
        <v>0</v>
      </c>
      <c r="J989">
        <v>1</v>
      </c>
      <c r="K989">
        <v>0</v>
      </c>
      <c r="L989">
        <v>0</v>
      </c>
      <c r="M989" t="s">
        <v>1680</v>
      </c>
      <c r="N989" t="s">
        <v>1863</v>
      </c>
      <c r="O989" t="s">
        <v>66</v>
      </c>
      <c r="P989" t="s">
        <v>149</v>
      </c>
      <c r="Q989">
        <v>171</v>
      </c>
    </row>
    <row r="990" spans="1:17" x14ac:dyDescent="0.25">
      <c r="A990">
        <v>988</v>
      </c>
      <c r="B990">
        <v>989</v>
      </c>
      <c r="C990" t="s">
        <v>2581</v>
      </c>
      <c r="D990">
        <v>2017</v>
      </c>
      <c r="E990" t="s">
        <v>17</v>
      </c>
      <c r="F990">
        <v>7.4</v>
      </c>
      <c r="G990" s="1">
        <v>0.8</v>
      </c>
      <c r="H990">
        <v>1</v>
      </c>
      <c r="I990">
        <v>0</v>
      </c>
      <c r="J990">
        <v>0</v>
      </c>
      <c r="K990">
        <v>0</v>
      </c>
      <c r="L990">
        <v>0</v>
      </c>
      <c r="M990" t="s">
        <v>2582</v>
      </c>
      <c r="N990" t="s">
        <v>353</v>
      </c>
      <c r="O990" t="s">
        <v>26</v>
      </c>
      <c r="P990" t="s">
        <v>27</v>
      </c>
      <c r="Q990">
        <v>123</v>
      </c>
    </row>
    <row r="991" spans="1:17" x14ac:dyDescent="0.25">
      <c r="A991">
        <v>989</v>
      </c>
      <c r="B991">
        <v>990</v>
      </c>
      <c r="C991" t="s">
        <v>2583</v>
      </c>
      <c r="D991">
        <v>2019</v>
      </c>
      <c r="E991" t="s">
        <v>23</v>
      </c>
      <c r="F991">
        <v>7.7</v>
      </c>
      <c r="G991" s="1">
        <v>0.92</v>
      </c>
      <c r="H991">
        <v>1</v>
      </c>
      <c r="I991">
        <v>0</v>
      </c>
      <c r="J991">
        <v>0</v>
      </c>
      <c r="K991">
        <v>0</v>
      </c>
      <c r="L991">
        <v>0</v>
      </c>
      <c r="M991" t="s">
        <v>61</v>
      </c>
      <c r="N991" t="s">
        <v>2584</v>
      </c>
      <c r="O991" t="s">
        <v>26</v>
      </c>
      <c r="P991" t="s">
        <v>27</v>
      </c>
      <c r="Q991">
        <v>142</v>
      </c>
    </row>
    <row r="992" spans="1:17" hidden="1" x14ac:dyDescent="0.25">
      <c r="A992">
        <v>990</v>
      </c>
      <c r="B992">
        <v>991</v>
      </c>
      <c r="C992" t="s">
        <v>2585</v>
      </c>
      <c r="D992">
        <v>2018</v>
      </c>
      <c r="E992" t="s">
        <v>32</v>
      </c>
      <c r="F992">
        <v>5.6</v>
      </c>
      <c r="G992" s="1">
        <v>0.48</v>
      </c>
      <c r="H992">
        <v>1</v>
      </c>
      <c r="I992">
        <v>0</v>
      </c>
      <c r="J992">
        <v>0</v>
      </c>
      <c r="K992">
        <v>0</v>
      </c>
      <c r="L992">
        <v>0</v>
      </c>
      <c r="M992" t="s">
        <v>1792</v>
      </c>
      <c r="N992" t="s">
        <v>2586</v>
      </c>
      <c r="O992" t="s">
        <v>20</v>
      </c>
      <c r="P992" t="s">
        <v>27</v>
      </c>
      <c r="Q992">
        <v>90</v>
      </c>
    </row>
    <row r="993" spans="1:17" hidden="1" x14ac:dyDescent="0.25">
      <c r="A993">
        <v>991</v>
      </c>
      <c r="B993">
        <v>992</v>
      </c>
      <c r="C993" t="s">
        <v>2587</v>
      </c>
      <c r="D993">
        <v>2016</v>
      </c>
      <c r="E993" t="s">
        <v>23</v>
      </c>
      <c r="F993">
        <v>7</v>
      </c>
      <c r="H993">
        <v>1</v>
      </c>
      <c r="I993">
        <v>0</v>
      </c>
      <c r="J993">
        <v>0</v>
      </c>
      <c r="K993">
        <v>0</v>
      </c>
      <c r="L993">
        <v>0</v>
      </c>
      <c r="M993" t="s">
        <v>2588</v>
      </c>
      <c r="N993" t="s">
        <v>2589</v>
      </c>
      <c r="O993" t="s">
        <v>2590</v>
      </c>
      <c r="Q993">
        <v>86</v>
      </c>
    </row>
    <row r="994" spans="1:17" x14ac:dyDescent="0.25">
      <c r="A994">
        <v>992</v>
      </c>
      <c r="B994">
        <v>993</v>
      </c>
      <c r="C994" t="s">
        <v>2591</v>
      </c>
      <c r="D994">
        <v>2016</v>
      </c>
      <c r="E994" t="s">
        <v>17</v>
      </c>
      <c r="F994">
        <v>7</v>
      </c>
      <c r="G994" s="1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 t="s">
        <v>2304</v>
      </c>
      <c r="N994" t="s">
        <v>1237</v>
      </c>
      <c r="O994" t="s">
        <v>26</v>
      </c>
      <c r="P994" t="s">
        <v>27</v>
      </c>
      <c r="Q994">
        <v>43</v>
      </c>
    </row>
    <row r="995" spans="1:17" hidden="1" x14ac:dyDescent="0.25">
      <c r="A995">
        <v>993</v>
      </c>
      <c r="B995">
        <v>994</v>
      </c>
      <c r="C995" t="s">
        <v>2592</v>
      </c>
      <c r="D995">
        <v>2017</v>
      </c>
      <c r="E995" t="s">
        <v>23</v>
      </c>
      <c r="F995">
        <v>6.3</v>
      </c>
      <c r="G995" s="1">
        <v>0.44</v>
      </c>
      <c r="H995">
        <v>1</v>
      </c>
      <c r="I995">
        <v>0</v>
      </c>
      <c r="J995">
        <v>0</v>
      </c>
      <c r="K995">
        <v>0</v>
      </c>
      <c r="L995">
        <v>0</v>
      </c>
      <c r="M995" t="s">
        <v>2593</v>
      </c>
      <c r="N995" t="s">
        <v>371</v>
      </c>
      <c r="O995" t="s">
        <v>26</v>
      </c>
      <c r="P995" t="s">
        <v>2358</v>
      </c>
      <c r="Q995">
        <v>113</v>
      </c>
    </row>
    <row r="996" spans="1:17" hidden="1" x14ac:dyDescent="0.25">
      <c r="A996">
        <v>994</v>
      </c>
      <c r="B996">
        <v>995</v>
      </c>
      <c r="C996" t="s">
        <v>2594</v>
      </c>
      <c r="D996">
        <v>2017</v>
      </c>
      <c r="F996">
        <v>7.2</v>
      </c>
      <c r="H996">
        <v>1</v>
      </c>
      <c r="I996">
        <v>0</v>
      </c>
      <c r="J996">
        <v>0</v>
      </c>
      <c r="K996">
        <v>0</v>
      </c>
      <c r="L996">
        <v>0</v>
      </c>
      <c r="M996" t="s">
        <v>2595</v>
      </c>
      <c r="N996" t="s">
        <v>122</v>
      </c>
      <c r="O996" t="s">
        <v>1141</v>
      </c>
      <c r="P996" t="s">
        <v>1696</v>
      </c>
      <c r="Q996">
        <v>119</v>
      </c>
    </row>
    <row r="997" spans="1:17" hidden="1" x14ac:dyDescent="0.25">
      <c r="A997">
        <v>995</v>
      </c>
      <c r="B997">
        <v>996</v>
      </c>
      <c r="C997" t="s">
        <v>2596</v>
      </c>
      <c r="D997">
        <v>2019</v>
      </c>
      <c r="E997" t="s">
        <v>23</v>
      </c>
      <c r="F997">
        <v>5.4</v>
      </c>
      <c r="G997" s="1">
        <v>0.36</v>
      </c>
      <c r="H997">
        <v>1</v>
      </c>
      <c r="I997">
        <v>0</v>
      </c>
      <c r="J997">
        <v>0</v>
      </c>
      <c r="K997">
        <v>0</v>
      </c>
      <c r="L997">
        <v>0</v>
      </c>
      <c r="M997" t="s">
        <v>2597</v>
      </c>
      <c r="N997" t="s">
        <v>565</v>
      </c>
      <c r="O997" t="s">
        <v>457</v>
      </c>
      <c r="P997" t="s">
        <v>27</v>
      </c>
      <c r="Q997">
        <v>101</v>
      </c>
    </row>
    <row r="998" spans="1:17" x14ac:dyDescent="0.25">
      <c r="A998">
        <v>996</v>
      </c>
      <c r="B998">
        <v>997</v>
      </c>
      <c r="C998" t="s">
        <v>2598</v>
      </c>
      <c r="D998">
        <v>2019</v>
      </c>
      <c r="E998" t="s">
        <v>23</v>
      </c>
      <c r="F998">
        <v>6.4</v>
      </c>
      <c r="G998" s="1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 t="s">
        <v>2599</v>
      </c>
      <c r="N998" t="s">
        <v>114</v>
      </c>
      <c r="O998" t="s">
        <v>26</v>
      </c>
      <c r="P998" t="s">
        <v>27</v>
      </c>
      <c r="Q998">
        <v>60</v>
      </c>
    </row>
    <row r="999" spans="1:17" x14ac:dyDescent="0.25">
      <c r="A999">
        <v>997</v>
      </c>
      <c r="B999">
        <v>998</v>
      </c>
      <c r="C999" t="s">
        <v>2600</v>
      </c>
      <c r="D999">
        <v>2017</v>
      </c>
      <c r="E999" t="s">
        <v>23</v>
      </c>
      <c r="F999">
        <v>6.6</v>
      </c>
      <c r="G999" s="1">
        <v>0.97</v>
      </c>
      <c r="H999">
        <v>1</v>
      </c>
      <c r="I999">
        <v>0</v>
      </c>
      <c r="J999">
        <v>0</v>
      </c>
      <c r="K999">
        <v>0</v>
      </c>
      <c r="L999">
        <v>0</v>
      </c>
      <c r="M999" t="s">
        <v>1836</v>
      </c>
      <c r="N999" t="s">
        <v>353</v>
      </c>
      <c r="O999" t="s">
        <v>26</v>
      </c>
      <c r="P999" t="s">
        <v>27</v>
      </c>
      <c r="Q999">
        <v>76</v>
      </c>
    </row>
    <row r="1000" spans="1:17" x14ac:dyDescent="0.25">
      <c r="A1000">
        <v>998</v>
      </c>
      <c r="B1000">
        <v>999</v>
      </c>
      <c r="C1000" t="s">
        <v>2601</v>
      </c>
      <c r="D1000">
        <v>2015</v>
      </c>
      <c r="E1000" t="s">
        <v>17</v>
      </c>
      <c r="F1000">
        <v>5.7</v>
      </c>
      <c r="G1000" s="1">
        <v>0.63</v>
      </c>
      <c r="H1000">
        <v>1</v>
      </c>
      <c r="I1000">
        <v>0</v>
      </c>
      <c r="J1000">
        <v>0</v>
      </c>
      <c r="K1000">
        <v>0</v>
      </c>
      <c r="L1000">
        <v>0</v>
      </c>
      <c r="M1000" t="s">
        <v>2602</v>
      </c>
      <c r="N1000" t="s">
        <v>114</v>
      </c>
      <c r="O1000" t="s">
        <v>80</v>
      </c>
      <c r="P1000" t="s">
        <v>27</v>
      </c>
      <c r="Q1000">
        <v>90</v>
      </c>
    </row>
    <row r="1001" spans="1:17" x14ac:dyDescent="0.25">
      <c r="A1001">
        <v>999</v>
      </c>
      <c r="B1001">
        <v>1000</v>
      </c>
      <c r="C1001" t="s">
        <v>2603</v>
      </c>
      <c r="D1001">
        <v>2015</v>
      </c>
      <c r="F1001">
        <v>7.8</v>
      </c>
      <c r="H1001">
        <v>1</v>
      </c>
      <c r="I1001">
        <v>0</v>
      </c>
      <c r="J1001">
        <v>0</v>
      </c>
      <c r="K1001">
        <v>0</v>
      </c>
      <c r="L1001">
        <v>0</v>
      </c>
      <c r="M1001" t="s">
        <v>2604</v>
      </c>
      <c r="N1001" t="s">
        <v>2605</v>
      </c>
      <c r="O1001" t="s">
        <v>26</v>
      </c>
      <c r="P1001" t="s">
        <v>27</v>
      </c>
      <c r="Q1001">
        <v>28</v>
      </c>
    </row>
    <row r="1002" spans="1:17" hidden="1" x14ac:dyDescent="0.25">
      <c r="A1002">
        <v>1000</v>
      </c>
      <c r="B1002">
        <v>1001</v>
      </c>
      <c r="C1002" t="s">
        <v>2606</v>
      </c>
      <c r="D1002">
        <v>2018</v>
      </c>
      <c r="F1002">
        <v>6.9</v>
      </c>
      <c r="G1002" s="1">
        <v>0.57999999999999996</v>
      </c>
      <c r="H1002">
        <v>1</v>
      </c>
      <c r="I1002">
        <v>0</v>
      </c>
      <c r="J1002">
        <v>0</v>
      </c>
      <c r="K1002">
        <v>0</v>
      </c>
      <c r="L1002">
        <v>0</v>
      </c>
      <c r="M1002" t="s">
        <v>2607</v>
      </c>
      <c r="N1002" t="s">
        <v>111</v>
      </c>
      <c r="O1002" t="s">
        <v>2608</v>
      </c>
      <c r="P1002" t="s">
        <v>2609</v>
      </c>
      <c r="Q1002">
        <v>110</v>
      </c>
    </row>
    <row r="1003" spans="1:17" x14ac:dyDescent="0.25">
      <c r="A1003">
        <v>1001</v>
      </c>
      <c r="B1003">
        <v>1002</v>
      </c>
      <c r="C1003" t="s">
        <v>2610</v>
      </c>
      <c r="D1003">
        <v>2016</v>
      </c>
      <c r="F1003">
        <v>5.5</v>
      </c>
      <c r="G1003" s="1">
        <v>0.22</v>
      </c>
      <c r="H1003">
        <v>1</v>
      </c>
      <c r="I1003">
        <v>0</v>
      </c>
      <c r="J1003">
        <v>0</v>
      </c>
      <c r="K1003">
        <v>0</v>
      </c>
      <c r="L1003">
        <v>0</v>
      </c>
      <c r="M1003" t="s">
        <v>2611</v>
      </c>
      <c r="N1003" t="s">
        <v>111</v>
      </c>
      <c r="O1003" t="s">
        <v>740</v>
      </c>
      <c r="P1003" t="s">
        <v>27</v>
      </c>
      <c r="Q1003">
        <v>94</v>
      </c>
    </row>
    <row r="1004" spans="1:17" x14ac:dyDescent="0.25">
      <c r="A1004">
        <v>1002</v>
      </c>
      <c r="B1004">
        <v>1003</v>
      </c>
      <c r="C1004" t="s">
        <v>2612</v>
      </c>
      <c r="D1004">
        <v>2016</v>
      </c>
      <c r="E1004" t="s">
        <v>17</v>
      </c>
      <c r="F1004">
        <v>7.2</v>
      </c>
      <c r="G1004" s="1">
        <v>0.86</v>
      </c>
      <c r="H1004">
        <v>1</v>
      </c>
      <c r="I1004">
        <v>0</v>
      </c>
      <c r="J1004">
        <v>0</v>
      </c>
      <c r="K1004">
        <v>0</v>
      </c>
      <c r="L1004">
        <v>0</v>
      </c>
      <c r="M1004" t="s">
        <v>2613</v>
      </c>
      <c r="N1004" t="s">
        <v>2614</v>
      </c>
      <c r="O1004" t="s">
        <v>26</v>
      </c>
      <c r="P1004" t="s">
        <v>27</v>
      </c>
      <c r="Q1004">
        <v>91</v>
      </c>
    </row>
    <row r="1005" spans="1:17" hidden="1" x14ac:dyDescent="0.25">
      <c r="A1005">
        <v>1003</v>
      </c>
      <c r="B1005">
        <v>1004</v>
      </c>
      <c r="C1005" t="s">
        <v>2615</v>
      </c>
      <c r="D1005">
        <v>2015</v>
      </c>
      <c r="E1005" t="s">
        <v>17</v>
      </c>
      <c r="F1005">
        <v>6</v>
      </c>
      <c r="G1005" s="1">
        <v>0.71</v>
      </c>
      <c r="H1005">
        <v>1</v>
      </c>
      <c r="I1005">
        <v>0</v>
      </c>
      <c r="J1005">
        <v>0</v>
      </c>
      <c r="K1005">
        <v>0</v>
      </c>
      <c r="L1005">
        <v>0</v>
      </c>
      <c r="M1005" t="s">
        <v>2616</v>
      </c>
      <c r="N1005" t="s">
        <v>2617</v>
      </c>
      <c r="O1005" t="s">
        <v>1607</v>
      </c>
      <c r="P1005" t="s">
        <v>2618</v>
      </c>
      <c r="Q1005">
        <v>95</v>
      </c>
    </row>
    <row r="1006" spans="1:17" hidden="1" x14ac:dyDescent="0.25">
      <c r="A1006">
        <v>1004</v>
      </c>
      <c r="B1006">
        <v>1005</v>
      </c>
      <c r="C1006" t="s">
        <v>2619</v>
      </c>
      <c r="D1006">
        <v>1998</v>
      </c>
      <c r="E1006" t="s">
        <v>17</v>
      </c>
      <c r="F1006">
        <v>5.4</v>
      </c>
      <c r="G1006" s="1">
        <v>0.16</v>
      </c>
      <c r="H1006">
        <v>1</v>
      </c>
      <c r="I1006">
        <v>0</v>
      </c>
      <c r="J1006">
        <v>0</v>
      </c>
      <c r="K1006">
        <v>0</v>
      </c>
      <c r="L1006">
        <v>0</v>
      </c>
      <c r="M1006" t="s">
        <v>2620</v>
      </c>
      <c r="N1006" t="s">
        <v>19</v>
      </c>
      <c r="O1006" t="s">
        <v>855</v>
      </c>
      <c r="P1006" t="s">
        <v>108</v>
      </c>
      <c r="Q1006">
        <v>123</v>
      </c>
    </row>
    <row r="1007" spans="1:17" x14ac:dyDescent="0.25">
      <c r="A1007">
        <v>1005</v>
      </c>
      <c r="B1007">
        <v>1006</v>
      </c>
      <c r="C1007" t="s">
        <v>2621</v>
      </c>
      <c r="D1007">
        <v>2017</v>
      </c>
      <c r="F1007">
        <v>6.2</v>
      </c>
      <c r="G1007" s="1">
        <v>0.73</v>
      </c>
      <c r="H1007">
        <v>1</v>
      </c>
      <c r="I1007">
        <v>0</v>
      </c>
      <c r="J1007">
        <v>0</v>
      </c>
      <c r="K1007">
        <v>0</v>
      </c>
      <c r="L1007">
        <v>0</v>
      </c>
      <c r="M1007" t="s">
        <v>2622</v>
      </c>
      <c r="N1007" t="s">
        <v>598</v>
      </c>
      <c r="O1007" t="s">
        <v>26</v>
      </c>
      <c r="P1007" t="s">
        <v>27</v>
      </c>
      <c r="Q1007">
        <v>107</v>
      </c>
    </row>
    <row r="1008" spans="1:17" hidden="1" x14ac:dyDescent="0.25">
      <c r="A1008">
        <v>1006</v>
      </c>
      <c r="B1008">
        <v>1007</v>
      </c>
      <c r="C1008" t="s">
        <v>2623</v>
      </c>
      <c r="D1008">
        <v>1992</v>
      </c>
      <c r="E1008" t="s">
        <v>23</v>
      </c>
      <c r="F1008">
        <v>6.1</v>
      </c>
      <c r="G1008" s="1">
        <v>0.56999999999999995</v>
      </c>
      <c r="H1008">
        <v>1</v>
      </c>
      <c r="I1008">
        <v>0</v>
      </c>
      <c r="J1008">
        <v>0</v>
      </c>
      <c r="K1008">
        <v>0</v>
      </c>
      <c r="L1008">
        <v>0</v>
      </c>
      <c r="M1008" t="s">
        <v>2624</v>
      </c>
      <c r="N1008" t="s">
        <v>1122</v>
      </c>
      <c r="O1008" t="s">
        <v>26</v>
      </c>
      <c r="P1008" t="s">
        <v>43</v>
      </c>
      <c r="Q1008">
        <v>92</v>
      </c>
    </row>
    <row r="1009" spans="1:17" hidden="1" x14ac:dyDescent="0.25">
      <c r="A1009">
        <v>1007</v>
      </c>
      <c r="B1009">
        <v>1008</v>
      </c>
      <c r="C1009" t="s">
        <v>2625</v>
      </c>
      <c r="D1009">
        <v>2015</v>
      </c>
      <c r="E1009" t="s">
        <v>23</v>
      </c>
      <c r="F1009">
        <v>5.4</v>
      </c>
      <c r="G1009" s="1">
        <v>0.84</v>
      </c>
      <c r="H1009">
        <v>1</v>
      </c>
      <c r="I1009">
        <v>0</v>
      </c>
      <c r="J1009">
        <v>0</v>
      </c>
      <c r="K1009">
        <v>0</v>
      </c>
      <c r="L1009">
        <v>0</v>
      </c>
      <c r="M1009" t="s">
        <v>2626</v>
      </c>
      <c r="N1009" t="s">
        <v>598</v>
      </c>
      <c r="O1009" t="s">
        <v>26</v>
      </c>
      <c r="P1009" t="s">
        <v>108</v>
      </c>
      <c r="Q1009">
        <v>105</v>
      </c>
    </row>
    <row r="1010" spans="1:17" hidden="1" x14ac:dyDescent="0.25">
      <c r="A1010">
        <v>1008</v>
      </c>
      <c r="B1010">
        <v>1009</v>
      </c>
      <c r="C1010" t="s">
        <v>2627</v>
      </c>
      <c r="D1010">
        <v>2011</v>
      </c>
      <c r="E1010" t="s">
        <v>32</v>
      </c>
      <c r="F1010">
        <v>5.4</v>
      </c>
      <c r="G1010" s="1">
        <v>0.25</v>
      </c>
      <c r="H1010">
        <v>1</v>
      </c>
      <c r="I1010">
        <v>0</v>
      </c>
      <c r="J1010">
        <v>0</v>
      </c>
      <c r="K1010">
        <v>0</v>
      </c>
      <c r="L1010">
        <v>0</v>
      </c>
      <c r="M1010" t="s">
        <v>2628</v>
      </c>
      <c r="N1010" t="s">
        <v>375</v>
      </c>
      <c r="O1010" t="s">
        <v>26</v>
      </c>
      <c r="P1010" t="s">
        <v>2629</v>
      </c>
      <c r="Q1010">
        <v>95</v>
      </c>
    </row>
    <row r="1011" spans="1:17" x14ac:dyDescent="0.25">
      <c r="A1011">
        <v>1009</v>
      </c>
      <c r="B1011">
        <v>1010</v>
      </c>
      <c r="C1011" t="s">
        <v>2630</v>
      </c>
      <c r="D1011">
        <v>2016</v>
      </c>
      <c r="E1011" t="s">
        <v>17</v>
      </c>
      <c r="F1011">
        <v>5.9</v>
      </c>
      <c r="G1011" s="1">
        <v>0.8</v>
      </c>
      <c r="H1011">
        <v>1</v>
      </c>
      <c r="I1011">
        <v>0</v>
      </c>
      <c r="J1011">
        <v>1</v>
      </c>
      <c r="K1011">
        <v>0</v>
      </c>
      <c r="L1011">
        <v>0</v>
      </c>
      <c r="M1011" t="s">
        <v>2631</v>
      </c>
      <c r="N1011" t="s">
        <v>994</v>
      </c>
      <c r="O1011" t="s">
        <v>153</v>
      </c>
      <c r="P1011" t="s">
        <v>72</v>
      </c>
      <c r="Q1011">
        <v>105</v>
      </c>
    </row>
    <row r="1012" spans="1:17" x14ac:dyDescent="0.25">
      <c r="A1012">
        <v>1010</v>
      </c>
      <c r="B1012">
        <v>1011</v>
      </c>
      <c r="C1012" t="s">
        <v>2632</v>
      </c>
      <c r="D1012">
        <v>2018</v>
      </c>
      <c r="F1012">
        <v>7.3</v>
      </c>
      <c r="G1012" s="1">
        <v>0.86</v>
      </c>
      <c r="H1012">
        <v>1</v>
      </c>
      <c r="I1012">
        <v>0</v>
      </c>
      <c r="J1012">
        <v>0</v>
      </c>
      <c r="K1012">
        <v>0</v>
      </c>
      <c r="L1012">
        <v>0</v>
      </c>
      <c r="M1012" t="s">
        <v>2633</v>
      </c>
      <c r="N1012" t="s">
        <v>353</v>
      </c>
      <c r="O1012" t="s">
        <v>26</v>
      </c>
      <c r="P1012" t="s">
        <v>27</v>
      </c>
      <c r="Q1012">
        <v>99</v>
      </c>
    </row>
    <row r="1013" spans="1:17" hidden="1" x14ac:dyDescent="0.25">
      <c r="A1013">
        <v>1011</v>
      </c>
      <c r="B1013">
        <v>1012</v>
      </c>
      <c r="C1013" t="s">
        <v>2634</v>
      </c>
      <c r="D1013">
        <v>2011</v>
      </c>
      <c r="E1013" t="s">
        <v>32</v>
      </c>
      <c r="F1013">
        <v>7.3</v>
      </c>
      <c r="H1013">
        <v>1</v>
      </c>
      <c r="I1013">
        <v>0</v>
      </c>
      <c r="J1013">
        <v>0</v>
      </c>
      <c r="K1013">
        <v>0</v>
      </c>
      <c r="L1013">
        <v>0</v>
      </c>
      <c r="M1013" t="s">
        <v>1801</v>
      </c>
      <c r="N1013" t="s">
        <v>111</v>
      </c>
      <c r="O1013" t="s">
        <v>1802</v>
      </c>
      <c r="P1013" t="s">
        <v>2635</v>
      </c>
      <c r="Q1013">
        <v>118</v>
      </c>
    </row>
    <row r="1014" spans="1:17" hidden="1" x14ac:dyDescent="0.25">
      <c r="A1014">
        <v>1012</v>
      </c>
      <c r="B1014">
        <v>1013</v>
      </c>
      <c r="C1014" t="s">
        <v>2636</v>
      </c>
      <c r="D1014">
        <v>1997</v>
      </c>
      <c r="E1014" t="s">
        <v>23</v>
      </c>
      <c r="F1014">
        <v>5.9</v>
      </c>
      <c r="G1014" s="1">
        <v>0.39</v>
      </c>
      <c r="H1014">
        <v>1</v>
      </c>
      <c r="I1014">
        <v>0</v>
      </c>
      <c r="J1014">
        <v>0</v>
      </c>
      <c r="K1014">
        <v>0</v>
      </c>
      <c r="L1014">
        <v>0</v>
      </c>
      <c r="M1014" t="s">
        <v>1461</v>
      </c>
      <c r="N1014" t="s">
        <v>367</v>
      </c>
      <c r="O1014" t="s">
        <v>26</v>
      </c>
      <c r="P1014" t="s">
        <v>2637</v>
      </c>
      <c r="Q1014">
        <v>124</v>
      </c>
    </row>
    <row r="1015" spans="1:17" x14ac:dyDescent="0.25">
      <c r="A1015">
        <v>1013</v>
      </c>
      <c r="B1015">
        <v>1014</v>
      </c>
      <c r="C1015" t="s">
        <v>2638</v>
      </c>
      <c r="D1015">
        <v>2020</v>
      </c>
      <c r="F1015">
        <v>7.5</v>
      </c>
      <c r="H1015">
        <v>1</v>
      </c>
      <c r="I1015">
        <v>0</v>
      </c>
      <c r="J1015">
        <v>0</v>
      </c>
      <c r="K1015">
        <v>0</v>
      </c>
      <c r="L1015">
        <v>0</v>
      </c>
      <c r="M1015" t="s">
        <v>2639</v>
      </c>
      <c r="N1015" t="s">
        <v>353</v>
      </c>
      <c r="O1015" t="s">
        <v>153</v>
      </c>
      <c r="P1015" t="s">
        <v>72</v>
      </c>
      <c r="Q1015">
        <v>57</v>
      </c>
    </row>
    <row r="1016" spans="1:17" x14ac:dyDescent="0.25">
      <c r="A1016">
        <v>1014</v>
      </c>
      <c r="B1016">
        <v>1015</v>
      </c>
      <c r="C1016" t="s">
        <v>2640</v>
      </c>
      <c r="D1016">
        <v>2014</v>
      </c>
      <c r="E1016" t="s">
        <v>735</v>
      </c>
      <c r="F1016">
        <v>7.6</v>
      </c>
      <c r="G1016" s="1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 t="s">
        <v>2641</v>
      </c>
      <c r="N1016" t="s">
        <v>579</v>
      </c>
      <c r="O1016" t="s">
        <v>26</v>
      </c>
      <c r="P1016" t="s">
        <v>27</v>
      </c>
      <c r="Q1016">
        <v>60</v>
      </c>
    </row>
    <row r="1017" spans="1:17" hidden="1" x14ac:dyDescent="0.25">
      <c r="A1017">
        <v>1015</v>
      </c>
      <c r="B1017">
        <v>1016</v>
      </c>
      <c r="C1017" t="s">
        <v>2642</v>
      </c>
      <c r="D1017">
        <v>2009</v>
      </c>
      <c r="E1017" t="s">
        <v>23</v>
      </c>
      <c r="F1017">
        <v>5.2</v>
      </c>
      <c r="G1017" s="1">
        <v>0.28999999999999998</v>
      </c>
      <c r="H1017">
        <v>1</v>
      </c>
      <c r="I1017">
        <v>0</v>
      </c>
      <c r="J1017">
        <v>0</v>
      </c>
      <c r="K1017">
        <v>0</v>
      </c>
      <c r="L1017">
        <v>0</v>
      </c>
      <c r="M1017" t="s">
        <v>1371</v>
      </c>
      <c r="N1017" t="s">
        <v>515</v>
      </c>
      <c r="O1017" t="s">
        <v>26</v>
      </c>
      <c r="P1017" t="s">
        <v>27</v>
      </c>
      <c r="Q1017">
        <v>82</v>
      </c>
    </row>
    <row r="1018" spans="1:17" hidden="1" x14ac:dyDescent="0.25">
      <c r="A1018">
        <v>1016</v>
      </c>
      <c r="B1018">
        <v>1017</v>
      </c>
      <c r="C1018" t="s">
        <v>2643</v>
      </c>
      <c r="D1018">
        <v>2010</v>
      </c>
      <c r="E1018" t="s">
        <v>735</v>
      </c>
      <c r="F1018">
        <v>7.4</v>
      </c>
      <c r="H1018">
        <v>1</v>
      </c>
      <c r="I1018">
        <v>0</v>
      </c>
      <c r="J1018">
        <v>0</v>
      </c>
      <c r="K1018">
        <v>0</v>
      </c>
      <c r="L1018">
        <v>0</v>
      </c>
      <c r="M1018" t="s">
        <v>2644</v>
      </c>
      <c r="N1018" t="s">
        <v>2645</v>
      </c>
      <c r="O1018" t="s">
        <v>226</v>
      </c>
      <c r="P1018" t="s">
        <v>354</v>
      </c>
      <c r="Q1018">
        <v>94</v>
      </c>
    </row>
    <row r="1019" spans="1:17" x14ac:dyDescent="0.25">
      <c r="A1019">
        <v>1017</v>
      </c>
      <c r="B1019">
        <v>1018</v>
      </c>
      <c r="C1019" t="s">
        <v>2646</v>
      </c>
      <c r="D1019">
        <v>2016</v>
      </c>
      <c r="E1019" t="s">
        <v>23</v>
      </c>
      <c r="F1019">
        <v>8.4</v>
      </c>
      <c r="H1019">
        <v>1</v>
      </c>
      <c r="I1019">
        <v>0</v>
      </c>
      <c r="J1019">
        <v>0</v>
      </c>
      <c r="K1019">
        <v>0</v>
      </c>
      <c r="L1019">
        <v>0</v>
      </c>
      <c r="M1019" t="s">
        <v>2647</v>
      </c>
      <c r="N1019" t="s">
        <v>791</v>
      </c>
      <c r="O1019" t="s">
        <v>26</v>
      </c>
      <c r="P1019" t="s">
        <v>27</v>
      </c>
      <c r="Q1019">
        <v>60</v>
      </c>
    </row>
    <row r="1020" spans="1:17" hidden="1" x14ac:dyDescent="0.25">
      <c r="A1020">
        <v>1018</v>
      </c>
      <c r="B1020">
        <v>1019</v>
      </c>
      <c r="C1020" t="s">
        <v>2648</v>
      </c>
      <c r="D1020">
        <v>2010</v>
      </c>
      <c r="E1020" t="s">
        <v>23</v>
      </c>
      <c r="F1020">
        <v>6.1</v>
      </c>
      <c r="G1020" s="1">
        <v>0.32</v>
      </c>
      <c r="H1020">
        <v>1</v>
      </c>
      <c r="I1020">
        <v>0</v>
      </c>
      <c r="J1020">
        <v>0</v>
      </c>
      <c r="K1020">
        <v>0</v>
      </c>
      <c r="L1020">
        <v>0</v>
      </c>
      <c r="M1020" t="s">
        <v>2649</v>
      </c>
      <c r="N1020" t="s">
        <v>100</v>
      </c>
      <c r="O1020" t="s">
        <v>26</v>
      </c>
      <c r="P1020" t="s">
        <v>27</v>
      </c>
      <c r="Q1020">
        <v>133</v>
      </c>
    </row>
    <row r="1021" spans="1:17" hidden="1" x14ac:dyDescent="0.25">
      <c r="A1021">
        <v>1019</v>
      </c>
      <c r="B1021">
        <v>1020</v>
      </c>
      <c r="C1021" t="s">
        <v>2650</v>
      </c>
      <c r="D1021">
        <v>2007</v>
      </c>
      <c r="E1021" t="s">
        <v>23</v>
      </c>
      <c r="F1021">
        <v>5.8</v>
      </c>
      <c r="G1021" s="1">
        <v>0.28999999999999998</v>
      </c>
      <c r="H1021">
        <v>1</v>
      </c>
      <c r="I1021">
        <v>0</v>
      </c>
      <c r="J1021">
        <v>0</v>
      </c>
      <c r="K1021">
        <v>0</v>
      </c>
      <c r="L1021">
        <v>0</v>
      </c>
      <c r="M1021" t="s">
        <v>2651</v>
      </c>
      <c r="N1021" t="s">
        <v>598</v>
      </c>
      <c r="O1021" t="s">
        <v>26</v>
      </c>
      <c r="P1021" t="s">
        <v>43</v>
      </c>
      <c r="Q1021">
        <v>116</v>
      </c>
    </row>
    <row r="1022" spans="1:17" hidden="1" x14ac:dyDescent="0.25">
      <c r="A1022">
        <v>1020</v>
      </c>
      <c r="B1022">
        <v>1021</v>
      </c>
      <c r="C1022" t="s">
        <v>2652</v>
      </c>
      <c r="D1022">
        <v>2013</v>
      </c>
      <c r="E1022" t="s">
        <v>23</v>
      </c>
      <c r="F1022">
        <v>6.3</v>
      </c>
      <c r="G1022" s="1">
        <v>0.44</v>
      </c>
      <c r="H1022">
        <v>1</v>
      </c>
      <c r="I1022">
        <v>0</v>
      </c>
      <c r="J1022">
        <v>0</v>
      </c>
      <c r="K1022">
        <v>0</v>
      </c>
      <c r="L1022">
        <v>0</v>
      </c>
      <c r="M1022" t="s">
        <v>2653</v>
      </c>
      <c r="N1022" t="s">
        <v>2654</v>
      </c>
      <c r="O1022" t="s">
        <v>457</v>
      </c>
      <c r="P1022" t="s">
        <v>43</v>
      </c>
      <c r="Q1022">
        <v>90</v>
      </c>
    </row>
    <row r="1023" spans="1:17" hidden="1" x14ac:dyDescent="0.25">
      <c r="A1023">
        <v>1021</v>
      </c>
      <c r="B1023">
        <v>1022</v>
      </c>
      <c r="C1023" t="s">
        <v>2655</v>
      </c>
      <c r="D1023">
        <v>2005</v>
      </c>
      <c r="E1023" t="s">
        <v>17</v>
      </c>
      <c r="F1023">
        <v>7.4</v>
      </c>
      <c r="H1023">
        <v>1</v>
      </c>
      <c r="I1023">
        <v>0</v>
      </c>
      <c r="J1023">
        <v>0</v>
      </c>
      <c r="K1023">
        <v>0</v>
      </c>
      <c r="L1023">
        <v>0</v>
      </c>
      <c r="M1023" t="s">
        <v>2260</v>
      </c>
      <c r="N1023" t="s">
        <v>65</v>
      </c>
      <c r="O1023" t="s">
        <v>1802</v>
      </c>
      <c r="P1023" t="s">
        <v>2261</v>
      </c>
      <c r="Q1023">
        <v>106</v>
      </c>
    </row>
    <row r="1024" spans="1:17" x14ac:dyDescent="0.25">
      <c r="A1024">
        <v>1022</v>
      </c>
      <c r="B1024">
        <v>1023</v>
      </c>
      <c r="C1024" t="s">
        <v>2656</v>
      </c>
      <c r="D1024">
        <v>2019</v>
      </c>
      <c r="E1024" t="s">
        <v>32</v>
      </c>
      <c r="F1024">
        <v>6.1</v>
      </c>
      <c r="G1024" s="1">
        <v>0.43</v>
      </c>
      <c r="H1024">
        <v>1</v>
      </c>
      <c r="I1024">
        <v>0</v>
      </c>
      <c r="J1024">
        <v>0</v>
      </c>
      <c r="K1024">
        <v>0</v>
      </c>
      <c r="L1024">
        <v>0</v>
      </c>
      <c r="M1024" t="s">
        <v>2657</v>
      </c>
      <c r="N1024" t="s">
        <v>122</v>
      </c>
      <c r="O1024" t="s">
        <v>26</v>
      </c>
      <c r="P1024" t="s">
        <v>27</v>
      </c>
      <c r="Q1024">
        <v>85</v>
      </c>
    </row>
    <row r="1025" spans="1:17" x14ac:dyDescent="0.25">
      <c r="A1025">
        <v>1023</v>
      </c>
      <c r="B1025">
        <v>1024</v>
      </c>
      <c r="C1025" t="s">
        <v>2658</v>
      </c>
      <c r="D1025">
        <v>2018</v>
      </c>
      <c r="E1025" t="s">
        <v>17</v>
      </c>
      <c r="F1025">
        <v>5.3</v>
      </c>
      <c r="G1025" s="1">
        <v>0.27</v>
      </c>
      <c r="H1025">
        <v>1</v>
      </c>
      <c r="I1025">
        <v>0</v>
      </c>
      <c r="J1025">
        <v>0</v>
      </c>
      <c r="K1025">
        <v>0</v>
      </c>
      <c r="L1025">
        <v>0</v>
      </c>
      <c r="M1025" t="s">
        <v>2659</v>
      </c>
      <c r="N1025" t="s">
        <v>2660</v>
      </c>
      <c r="O1025" t="s">
        <v>26</v>
      </c>
      <c r="P1025" t="s">
        <v>27</v>
      </c>
      <c r="Q1025">
        <v>98</v>
      </c>
    </row>
    <row r="1026" spans="1:17" hidden="1" x14ac:dyDescent="0.25">
      <c r="A1026">
        <v>1024</v>
      </c>
      <c r="B1026">
        <v>1025</v>
      </c>
      <c r="C1026" t="s">
        <v>2661</v>
      </c>
      <c r="D1026">
        <v>2017</v>
      </c>
      <c r="E1026" t="s">
        <v>735</v>
      </c>
      <c r="F1026">
        <v>5.9</v>
      </c>
      <c r="G1026" s="1">
        <v>0.67</v>
      </c>
      <c r="H1026">
        <v>1</v>
      </c>
      <c r="I1026">
        <v>0</v>
      </c>
      <c r="J1026">
        <v>0</v>
      </c>
      <c r="K1026">
        <v>0</v>
      </c>
      <c r="L1026">
        <v>0</v>
      </c>
      <c r="M1026" t="s">
        <v>2662</v>
      </c>
      <c r="N1026" t="s">
        <v>97</v>
      </c>
      <c r="O1026" t="s">
        <v>2663</v>
      </c>
      <c r="P1026" t="s">
        <v>1084</v>
      </c>
      <c r="Q1026">
        <v>95</v>
      </c>
    </row>
    <row r="1027" spans="1:17" hidden="1" x14ac:dyDescent="0.25">
      <c r="A1027">
        <v>1025</v>
      </c>
      <c r="B1027">
        <v>1026</v>
      </c>
      <c r="C1027" t="s">
        <v>2664</v>
      </c>
      <c r="D1027">
        <v>1993</v>
      </c>
      <c r="E1027" t="s">
        <v>32</v>
      </c>
      <c r="F1027">
        <v>6.2</v>
      </c>
      <c r="G1027" s="1">
        <v>0.37</v>
      </c>
      <c r="H1027">
        <v>1</v>
      </c>
      <c r="I1027">
        <v>0</v>
      </c>
      <c r="J1027">
        <v>0</v>
      </c>
      <c r="K1027">
        <v>0</v>
      </c>
      <c r="L1027">
        <v>0</v>
      </c>
      <c r="M1027" t="s">
        <v>2665</v>
      </c>
      <c r="N1027" t="s">
        <v>122</v>
      </c>
      <c r="O1027" t="s">
        <v>26</v>
      </c>
      <c r="P1027" t="s">
        <v>27</v>
      </c>
      <c r="Q1027">
        <v>96</v>
      </c>
    </row>
    <row r="1028" spans="1:17" x14ac:dyDescent="0.25">
      <c r="A1028">
        <v>1026</v>
      </c>
      <c r="B1028">
        <v>1027</v>
      </c>
      <c r="C1028" t="s">
        <v>2666</v>
      </c>
      <c r="D1028">
        <v>2018</v>
      </c>
      <c r="E1028" t="s">
        <v>23</v>
      </c>
      <c r="F1028">
        <v>5.5</v>
      </c>
      <c r="G1028" s="1">
        <v>0.5</v>
      </c>
      <c r="H1028">
        <v>1</v>
      </c>
      <c r="I1028">
        <v>0</v>
      </c>
      <c r="J1028">
        <v>0</v>
      </c>
      <c r="K1028">
        <v>0</v>
      </c>
      <c r="L1028">
        <v>0</v>
      </c>
      <c r="M1028" t="s">
        <v>2667</v>
      </c>
      <c r="N1028" t="s">
        <v>2668</v>
      </c>
      <c r="O1028" t="s">
        <v>26</v>
      </c>
      <c r="P1028" t="s">
        <v>27</v>
      </c>
      <c r="Q1028">
        <v>94</v>
      </c>
    </row>
    <row r="1029" spans="1:17" x14ac:dyDescent="0.25">
      <c r="A1029">
        <v>1027</v>
      </c>
      <c r="B1029">
        <v>1028</v>
      </c>
      <c r="C1029" t="s">
        <v>2669</v>
      </c>
      <c r="D1029">
        <v>2018</v>
      </c>
      <c r="F1029">
        <v>7.3</v>
      </c>
      <c r="G1029" s="1">
        <v>0.88</v>
      </c>
      <c r="H1029">
        <v>1</v>
      </c>
      <c r="I1029">
        <v>0</v>
      </c>
      <c r="J1029">
        <v>0</v>
      </c>
      <c r="K1029">
        <v>0</v>
      </c>
      <c r="L1029">
        <v>0</v>
      </c>
      <c r="M1029" t="s">
        <v>2670</v>
      </c>
      <c r="N1029" t="s">
        <v>947</v>
      </c>
      <c r="O1029" t="s">
        <v>26</v>
      </c>
      <c r="P1029" t="s">
        <v>27</v>
      </c>
      <c r="Q1029">
        <v>80</v>
      </c>
    </row>
    <row r="1030" spans="1:17" x14ac:dyDescent="0.25">
      <c r="A1030">
        <v>1028</v>
      </c>
      <c r="B1030">
        <v>1029</v>
      </c>
      <c r="C1030" t="s">
        <v>2671</v>
      </c>
      <c r="D1030">
        <v>2016</v>
      </c>
      <c r="E1030" t="s">
        <v>23</v>
      </c>
      <c r="F1030">
        <v>7.1</v>
      </c>
      <c r="H1030">
        <v>1</v>
      </c>
      <c r="I1030">
        <v>0</v>
      </c>
      <c r="J1030">
        <v>0</v>
      </c>
      <c r="K1030">
        <v>0</v>
      </c>
      <c r="L1030">
        <v>0</v>
      </c>
      <c r="M1030" t="s">
        <v>2672</v>
      </c>
      <c r="N1030" t="s">
        <v>2673</v>
      </c>
      <c r="O1030" t="s">
        <v>226</v>
      </c>
      <c r="P1030" t="s">
        <v>354</v>
      </c>
      <c r="Q1030">
        <v>95</v>
      </c>
    </row>
    <row r="1031" spans="1:17" hidden="1" x14ac:dyDescent="0.25">
      <c r="A1031">
        <v>1029</v>
      </c>
      <c r="B1031">
        <v>1030</v>
      </c>
      <c r="C1031" t="s">
        <v>2674</v>
      </c>
      <c r="D1031">
        <v>2018</v>
      </c>
      <c r="F1031">
        <v>6.4</v>
      </c>
      <c r="G1031" s="1">
        <v>0.6</v>
      </c>
      <c r="H1031">
        <v>1</v>
      </c>
      <c r="I1031">
        <v>0</v>
      </c>
      <c r="J1031">
        <v>0</v>
      </c>
      <c r="K1031">
        <v>0</v>
      </c>
      <c r="L1031">
        <v>0</v>
      </c>
      <c r="M1031" t="s">
        <v>2675</v>
      </c>
      <c r="N1031" t="s">
        <v>2676</v>
      </c>
      <c r="O1031" t="s">
        <v>804</v>
      </c>
      <c r="P1031" t="s">
        <v>1050</v>
      </c>
      <c r="Q1031">
        <v>132</v>
      </c>
    </row>
    <row r="1032" spans="1:17" x14ac:dyDescent="0.25">
      <c r="A1032">
        <v>1030</v>
      </c>
      <c r="B1032">
        <v>1031</v>
      </c>
      <c r="C1032" t="s">
        <v>2677</v>
      </c>
      <c r="D1032">
        <v>2018</v>
      </c>
      <c r="E1032" t="s">
        <v>23</v>
      </c>
      <c r="F1032">
        <v>5.8</v>
      </c>
      <c r="G1032" s="1">
        <v>0.28999999999999998</v>
      </c>
      <c r="H1032">
        <v>1</v>
      </c>
      <c r="I1032">
        <v>0</v>
      </c>
      <c r="J1032">
        <v>0</v>
      </c>
      <c r="K1032">
        <v>0</v>
      </c>
      <c r="L1032">
        <v>0</v>
      </c>
      <c r="M1032" t="s">
        <v>2678</v>
      </c>
      <c r="N1032" t="s">
        <v>2679</v>
      </c>
      <c r="O1032" t="s">
        <v>26</v>
      </c>
      <c r="P1032" t="s">
        <v>27</v>
      </c>
      <c r="Q1032">
        <v>97</v>
      </c>
    </row>
    <row r="1033" spans="1:17" x14ac:dyDescent="0.25">
      <c r="A1033">
        <v>1031</v>
      </c>
      <c r="B1033">
        <v>1032</v>
      </c>
      <c r="C1033" t="s">
        <v>2680</v>
      </c>
      <c r="D1033">
        <v>2017</v>
      </c>
      <c r="F1033">
        <v>5.7</v>
      </c>
      <c r="G1033" s="1">
        <v>0.78</v>
      </c>
      <c r="H1033">
        <v>1</v>
      </c>
      <c r="I1033">
        <v>0</v>
      </c>
      <c r="J1033">
        <v>0</v>
      </c>
      <c r="K1033">
        <v>0</v>
      </c>
      <c r="L1033">
        <v>0</v>
      </c>
      <c r="M1033" t="s">
        <v>2681</v>
      </c>
      <c r="N1033" t="s">
        <v>114</v>
      </c>
      <c r="O1033" t="s">
        <v>26</v>
      </c>
      <c r="P1033" t="s">
        <v>27</v>
      </c>
      <c r="Q1033">
        <v>94</v>
      </c>
    </row>
    <row r="1034" spans="1:17" hidden="1" x14ac:dyDescent="0.25">
      <c r="A1034">
        <v>1032</v>
      </c>
      <c r="B1034">
        <v>1033</v>
      </c>
      <c r="C1034" t="s">
        <v>2682</v>
      </c>
      <c r="D1034">
        <v>2019</v>
      </c>
      <c r="E1034" t="s">
        <v>23</v>
      </c>
      <c r="F1034">
        <v>6.7</v>
      </c>
      <c r="G1034" s="1">
        <v>0.97</v>
      </c>
      <c r="H1034">
        <v>1</v>
      </c>
      <c r="I1034">
        <v>0</v>
      </c>
      <c r="J1034">
        <v>0</v>
      </c>
      <c r="K1034">
        <v>0</v>
      </c>
      <c r="L1034">
        <v>0</v>
      </c>
      <c r="M1034" t="s">
        <v>2683</v>
      </c>
      <c r="N1034" t="s">
        <v>100</v>
      </c>
      <c r="O1034" t="s">
        <v>2684</v>
      </c>
      <c r="P1034" t="s">
        <v>27</v>
      </c>
      <c r="Q1034">
        <v>105</v>
      </c>
    </row>
    <row r="1035" spans="1:17" x14ac:dyDescent="0.25">
      <c r="A1035">
        <v>1033</v>
      </c>
      <c r="B1035">
        <v>1034</v>
      </c>
      <c r="C1035" t="s">
        <v>2685</v>
      </c>
      <c r="D1035">
        <v>2019</v>
      </c>
      <c r="F1035">
        <v>5.8</v>
      </c>
      <c r="G1035" s="1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 t="s">
        <v>952</v>
      </c>
      <c r="N1035" t="s">
        <v>2686</v>
      </c>
      <c r="O1035" t="s">
        <v>26</v>
      </c>
      <c r="P1035" t="s">
        <v>27</v>
      </c>
      <c r="Q1035">
        <v>66</v>
      </c>
    </row>
    <row r="1036" spans="1:17" x14ac:dyDescent="0.25">
      <c r="A1036">
        <v>1034</v>
      </c>
      <c r="B1036">
        <v>1035</v>
      </c>
      <c r="C1036" t="s">
        <v>2687</v>
      </c>
      <c r="D1036">
        <v>2014</v>
      </c>
      <c r="E1036" t="s">
        <v>23</v>
      </c>
      <c r="F1036">
        <v>5.3</v>
      </c>
      <c r="G1036" s="1">
        <v>0.45</v>
      </c>
      <c r="H1036">
        <v>1</v>
      </c>
      <c r="I1036">
        <v>0</v>
      </c>
      <c r="J1036">
        <v>0</v>
      </c>
      <c r="K1036">
        <v>0</v>
      </c>
      <c r="L1036">
        <v>0</v>
      </c>
      <c r="M1036" t="s">
        <v>433</v>
      </c>
      <c r="N1036" t="s">
        <v>2688</v>
      </c>
      <c r="O1036" t="s">
        <v>26</v>
      </c>
      <c r="P1036" t="s">
        <v>27</v>
      </c>
      <c r="Q1036">
        <v>102</v>
      </c>
    </row>
    <row r="1037" spans="1:17" x14ac:dyDescent="0.25">
      <c r="A1037">
        <v>1035</v>
      </c>
      <c r="B1037">
        <v>1036</v>
      </c>
      <c r="C1037" t="s">
        <v>2689</v>
      </c>
      <c r="D1037">
        <v>2018</v>
      </c>
      <c r="E1037" t="s">
        <v>23</v>
      </c>
      <c r="F1037">
        <v>5.4</v>
      </c>
      <c r="G1037" s="1">
        <v>0.71</v>
      </c>
      <c r="H1037">
        <v>1</v>
      </c>
      <c r="I1037">
        <v>1</v>
      </c>
      <c r="J1037">
        <v>0</v>
      </c>
      <c r="K1037">
        <v>0</v>
      </c>
      <c r="L1037">
        <v>0</v>
      </c>
      <c r="M1037" t="s">
        <v>2172</v>
      </c>
      <c r="N1037" t="s">
        <v>497</v>
      </c>
      <c r="O1037" t="s">
        <v>740</v>
      </c>
      <c r="P1037" t="s">
        <v>27</v>
      </c>
      <c r="Q1037">
        <v>116</v>
      </c>
    </row>
    <row r="1038" spans="1:17" hidden="1" x14ac:dyDescent="0.25">
      <c r="A1038">
        <v>1036</v>
      </c>
      <c r="B1038">
        <v>1037</v>
      </c>
      <c r="C1038" t="s">
        <v>2690</v>
      </c>
      <c r="D1038">
        <v>2017</v>
      </c>
      <c r="E1038" t="s">
        <v>23</v>
      </c>
      <c r="F1038">
        <v>5.7</v>
      </c>
      <c r="G1038" s="1">
        <v>0.83</v>
      </c>
      <c r="H1038">
        <v>1</v>
      </c>
      <c r="I1038">
        <v>0</v>
      </c>
      <c r="J1038">
        <v>0</v>
      </c>
      <c r="K1038">
        <v>0</v>
      </c>
      <c r="L1038">
        <v>0</v>
      </c>
      <c r="M1038" t="s">
        <v>301</v>
      </c>
      <c r="N1038" t="s">
        <v>302</v>
      </c>
      <c r="O1038" t="s">
        <v>26</v>
      </c>
      <c r="Q1038">
        <v>94</v>
      </c>
    </row>
    <row r="1039" spans="1:17" x14ac:dyDescent="0.25">
      <c r="A1039">
        <v>1037</v>
      </c>
      <c r="B1039">
        <v>1038</v>
      </c>
      <c r="C1039" t="s">
        <v>2691</v>
      </c>
      <c r="D1039">
        <v>2016</v>
      </c>
      <c r="F1039">
        <v>7.5</v>
      </c>
      <c r="H1039">
        <v>1</v>
      </c>
      <c r="I1039">
        <v>0</v>
      </c>
      <c r="J1039">
        <v>0</v>
      </c>
      <c r="K1039">
        <v>0</v>
      </c>
      <c r="L1039">
        <v>0</v>
      </c>
      <c r="M1039" t="s">
        <v>2692</v>
      </c>
      <c r="N1039" t="s">
        <v>114</v>
      </c>
      <c r="O1039" t="s">
        <v>26</v>
      </c>
      <c r="P1039" t="s">
        <v>27</v>
      </c>
      <c r="Q1039">
        <v>73</v>
      </c>
    </row>
    <row r="1040" spans="1:17" x14ac:dyDescent="0.25">
      <c r="A1040">
        <v>1038</v>
      </c>
      <c r="B1040">
        <v>1039</v>
      </c>
      <c r="C1040" t="s">
        <v>2693</v>
      </c>
      <c r="D1040">
        <v>2016</v>
      </c>
      <c r="E1040" t="s">
        <v>17</v>
      </c>
      <c r="F1040">
        <v>6.9</v>
      </c>
      <c r="G1040" s="1">
        <v>0.87</v>
      </c>
      <c r="H1040">
        <v>1</v>
      </c>
      <c r="I1040">
        <v>0</v>
      </c>
      <c r="J1040">
        <v>1</v>
      </c>
      <c r="K1040">
        <v>0</v>
      </c>
      <c r="L1040">
        <v>0</v>
      </c>
      <c r="M1040" t="s">
        <v>2694</v>
      </c>
      <c r="N1040" t="s">
        <v>955</v>
      </c>
      <c r="O1040" t="s">
        <v>26</v>
      </c>
      <c r="P1040" t="s">
        <v>27</v>
      </c>
      <c r="Q1040">
        <v>90</v>
      </c>
    </row>
    <row r="1041" spans="1:17" x14ac:dyDescent="0.25">
      <c r="A1041">
        <v>1039</v>
      </c>
      <c r="B1041">
        <v>1040</v>
      </c>
      <c r="C1041" t="s">
        <v>2695</v>
      </c>
      <c r="D1041">
        <v>2016</v>
      </c>
      <c r="E1041" t="s">
        <v>17</v>
      </c>
      <c r="F1041">
        <v>6</v>
      </c>
      <c r="G1041" s="1">
        <v>0.85</v>
      </c>
      <c r="H1041">
        <v>1</v>
      </c>
      <c r="I1041">
        <v>0</v>
      </c>
      <c r="J1041">
        <v>0</v>
      </c>
      <c r="K1041">
        <v>0</v>
      </c>
      <c r="L1041">
        <v>0</v>
      </c>
      <c r="M1041" t="s">
        <v>2696</v>
      </c>
      <c r="N1041" t="s">
        <v>2697</v>
      </c>
      <c r="O1041" t="s">
        <v>26</v>
      </c>
      <c r="P1041" t="s">
        <v>27</v>
      </c>
      <c r="Q1041">
        <v>75</v>
      </c>
    </row>
    <row r="1042" spans="1:17" hidden="1" x14ac:dyDescent="0.25">
      <c r="A1042">
        <v>1040</v>
      </c>
      <c r="B1042">
        <v>1041</v>
      </c>
      <c r="C1042" t="s">
        <v>2698</v>
      </c>
      <c r="D1042">
        <v>2017</v>
      </c>
      <c r="E1042" t="s">
        <v>32</v>
      </c>
      <c r="F1042">
        <v>6.3</v>
      </c>
      <c r="G1042" s="1">
        <v>0.33</v>
      </c>
      <c r="H1042">
        <v>1</v>
      </c>
      <c r="I1042">
        <v>0</v>
      </c>
      <c r="J1042">
        <v>0</v>
      </c>
      <c r="K1042">
        <v>0</v>
      </c>
      <c r="L1042">
        <v>0</v>
      </c>
      <c r="M1042" t="s">
        <v>2699</v>
      </c>
      <c r="N1042" t="s">
        <v>2195</v>
      </c>
      <c r="O1042" t="s">
        <v>2700</v>
      </c>
      <c r="P1042" t="s">
        <v>1728</v>
      </c>
      <c r="Q1042">
        <v>98</v>
      </c>
    </row>
    <row r="1043" spans="1:17" x14ac:dyDescent="0.25">
      <c r="A1043">
        <v>1041</v>
      </c>
      <c r="B1043">
        <v>1042</v>
      </c>
      <c r="C1043" t="s">
        <v>2701</v>
      </c>
      <c r="D1043">
        <v>2017</v>
      </c>
      <c r="F1043">
        <v>7.4</v>
      </c>
      <c r="H1043">
        <v>1</v>
      </c>
      <c r="I1043">
        <v>0</v>
      </c>
      <c r="J1043">
        <v>0</v>
      </c>
      <c r="K1043">
        <v>0</v>
      </c>
      <c r="L1043">
        <v>0</v>
      </c>
      <c r="M1043" t="s">
        <v>1645</v>
      </c>
      <c r="N1043" t="s">
        <v>353</v>
      </c>
      <c r="O1043" t="s">
        <v>26</v>
      </c>
      <c r="P1043" t="s">
        <v>27</v>
      </c>
      <c r="Q1043">
        <v>97</v>
      </c>
    </row>
    <row r="1044" spans="1:17" hidden="1" x14ac:dyDescent="0.25">
      <c r="A1044">
        <v>1042</v>
      </c>
      <c r="B1044">
        <v>1043</v>
      </c>
      <c r="C1044" t="s">
        <v>2702</v>
      </c>
      <c r="D1044">
        <v>2013</v>
      </c>
      <c r="E1044" t="s">
        <v>23</v>
      </c>
      <c r="F1044">
        <v>8.5</v>
      </c>
      <c r="H1044">
        <v>1</v>
      </c>
      <c r="I1044">
        <v>0</v>
      </c>
      <c r="J1044">
        <v>0</v>
      </c>
      <c r="K1044">
        <v>0</v>
      </c>
      <c r="L1044">
        <v>0</v>
      </c>
      <c r="M1044" t="s">
        <v>2647</v>
      </c>
      <c r="N1044" t="s">
        <v>791</v>
      </c>
      <c r="O1044" t="s">
        <v>26</v>
      </c>
      <c r="P1044" t="s">
        <v>27</v>
      </c>
      <c r="Q1044">
        <v>60</v>
      </c>
    </row>
    <row r="1045" spans="1:17" x14ac:dyDescent="0.25">
      <c r="A1045">
        <v>1043</v>
      </c>
      <c r="B1045">
        <v>1044</v>
      </c>
      <c r="C1045" t="s">
        <v>2703</v>
      </c>
      <c r="D1045">
        <v>2019</v>
      </c>
      <c r="F1045">
        <v>6.1</v>
      </c>
      <c r="G1045" s="1">
        <v>0.8</v>
      </c>
      <c r="H1045">
        <v>1</v>
      </c>
      <c r="I1045">
        <v>0</v>
      </c>
      <c r="J1045">
        <v>0</v>
      </c>
      <c r="K1045">
        <v>0</v>
      </c>
      <c r="L1045">
        <v>0</v>
      </c>
      <c r="M1045" t="s">
        <v>2704</v>
      </c>
      <c r="N1045" t="s">
        <v>2705</v>
      </c>
      <c r="O1045" t="s">
        <v>26</v>
      </c>
      <c r="P1045" t="s">
        <v>27</v>
      </c>
      <c r="Q1045">
        <v>32</v>
      </c>
    </row>
    <row r="1046" spans="1:17" hidden="1" x14ac:dyDescent="0.25">
      <c r="A1046">
        <v>1044</v>
      </c>
      <c r="B1046">
        <v>1045</v>
      </c>
      <c r="C1046" t="s">
        <v>2706</v>
      </c>
      <c r="D1046">
        <v>2016</v>
      </c>
      <c r="F1046">
        <v>5.9</v>
      </c>
      <c r="G1046" s="1">
        <v>0.17</v>
      </c>
      <c r="H1046">
        <v>1</v>
      </c>
      <c r="I1046">
        <v>0</v>
      </c>
      <c r="J1046">
        <v>0</v>
      </c>
      <c r="K1046">
        <v>0</v>
      </c>
      <c r="L1046">
        <v>0</v>
      </c>
      <c r="M1046" t="s">
        <v>2707</v>
      </c>
      <c r="N1046" t="s">
        <v>2708</v>
      </c>
      <c r="O1046" t="s">
        <v>2709</v>
      </c>
      <c r="P1046" t="s">
        <v>27</v>
      </c>
      <c r="Q1046">
        <v>106</v>
      </c>
    </row>
    <row r="1047" spans="1:17" hidden="1" x14ac:dyDescent="0.25">
      <c r="A1047">
        <v>1045</v>
      </c>
      <c r="B1047">
        <v>1046</v>
      </c>
      <c r="C1047" t="s">
        <v>2710</v>
      </c>
      <c r="D1047">
        <v>2001</v>
      </c>
      <c r="E1047" t="s">
        <v>32</v>
      </c>
      <c r="F1047">
        <v>5.3</v>
      </c>
      <c r="G1047" s="1">
        <v>0.67</v>
      </c>
      <c r="H1047">
        <v>1</v>
      </c>
      <c r="I1047">
        <v>0</v>
      </c>
      <c r="J1047">
        <v>0</v>
      </c>
      <c r="K1047">
        <v>0</v>
      </c>
      <c r="L1047">
        <v>0</v>
      </c>
      <c r="M1047" t="s">
        <v>2711</v>
      </c>
      <c r="N1047" t="s">
        <v>2066</v>
      </c>
      <c r="O1047" t="s">
        <v>26</v>
      </c>
      <c r="P1047" t="s">
        <v>27</v>
      </c>
      <c r="Q1047">
        <v>104</v>
      </c>
    </row>
    <row r="1048" spans="1:17" hidden="1" x14ac:dyDescent="0.25">
      <c r="A1048">
        <v>1046</v>
      </c>
      <c r="B1048">
        <v>1047</v>
      </c>
      <c r="C1048" t="s">
        <v>2712</v>
      </c>
      <c r="D1048">
        <v>2012</v>
      </c>
      <c r="F1048">
        <v>7.8</v>
      </c>
      <c r="H1048">
        <v>1</v>
      </c>
      <c r="I1048">
        <v>0</v>
      </c>
      <c r="J1048">
        <v>0</v>
      </c>
      <c r="K1048">
        <v>0</v>
      </c>
      <c r="L1048">
        <v>0</v>
      </c>
      <c r="M1048" t="s">
        <v>475</v>
      </c>
      <c r="N1048" t="s">
        <v>579</v>
      </c>
      <c r="O1048" t="s">
        <v>26</v>
      </c>
      <c r="P1048" t="s">
        <v>27</v>
      </c>
      <c r="Q1048">
        <v>78</v>
      </c>
    </row>
    <row r="1049" spans="1:17" x14ac:dyDescent="0.25">
      <c r="A1049">
        <v>1047</v>
      </c>
      <c r="B1049">
        <v>1048</v>
      </c>
      <c r="C1049" t="s">
        <v>2713</v>
      </c>
      <c r="D1049">
        <v>2014</v>
      </c>
      <c r="E1049" t="s">
        <v>32</v>
      </c>
      <c r="F1049">
        <v>4.7</v>
      </c>
      <c r="G1049" s="1">
        <v>0.13</v>
      </c>
      <c r="H1049">
        <v>1</v>
      </c>
      <c r="I1049">
        <v>0</v>
      </c>
      <c r="J1049">
        <v>1</v>
      </c>
      <c r="K1049">
        <v>0</v>
      </c>
      <c r="L1049">
        <v>0</v>
      </c>
      <c r="M1049" t="s">
        <v>2714</v>
      </c>
      <c r="N1049" t="s">
        <v>100</v>
      </c>
      <c r="O1049" t="s">
        <v>26</v>
      </c>
      <c r="P1049" t="s">
        <v>27</v>
      </c>
      <c r="Q1049">
        <v>113</v>
      </c>
    </row>
    <row r="1050" spans="1:17" hidden="1" x14ac:dyDescent="0.25">
      <c r="A1050">
        <v>1048</v>
      </c>
      <c r="B1050">
        <v>1049</v>
      </c>
      <c r="C1050" t="s">
        <v>2715</v>
      </c>
      <c r="D1050">
        <v>2006</v>
      </c>
      <c r="E1050" t="s">
        <v>735</v>
      </c>
      <c r="F1050">
        <v>8</v>
      </c>
      <c r="H1050">
        <v>1</v>
      </c>
      <c r="I1050">
        <v>0</v>
      </c>
      <c r="J1050">
        <v>0</v>
      </c>
      <c r="K1050">
        <v>0</v>
      </c>
      <c r="L1050">
        <v>0</v>
      </c>
      <c r="M1050" t="s">
        <v>2716</v>
      </c>
      <c r="N1050" t="s">
        <v>579</v>
      </c>
      <c r="O1050" t="s">
        <v>26</v>
      </c>
      <c r="P1050" t="s">
        <v>27</v>
      </c>
      <c r="Q1050">
        <v>72</v>
      </c>
    </row>
    <row r="1051" spans="1:17" hidden="1" x14ac:dyDescent="0.25">
      <c r="A1051">
        <v>1049</v>
      </c>
      <c r="B1051">
        <v>1050</v>
      </c>
      <c r="C1051" t="s">
        <v>2717</v>
      </c>
      <c r="D1051">
        <v>2011</v>
      </c>
      <c r="F1051">
        <v>6.5</v>
      </c>
      <c r="G1051" s="1">
        <v>0.83</v>
      </c>
      <c r="H1051">
        <v>1</v>
      </c>
      <c r="I1051">
        <v>0</v>
      </c>
      <c r="J1051">
        <v>0</v>
      </c>
      <c r="K1051">
        <v>0</v>
      </c>
      <c r="L1051">
        <v>0</v>
      </c>
      <c r="M1051" t="s">
        <v>2718</v>
      </c>
      <c r="N1051" t="s">
        <v>1843</v>
      </c>
      <c r="O1051" t="s">
        <v>2220</v>
      </c>
      <c r="P1051" t="s">
        <v>279</v>
      </c>
      <c r="Q1051">
        <v>115</v>
      </c>
    </row>
    <row r="1052" spans="1:17" x14ac:dyDescent="0.25">
      <c r="A1052">
        <v>1050</v>
      </c>
      <c r="B1052">
        <v>1051</v>
      </c>
      <c r="C1052" t="s">
        <v>2719</v>
      </c>
      <c r="D1052">
        <v>2018</v>
      </c>
      <c r="F1052">
        <v>5.5</v>
      </c>
      <c r="G1052" s="1">
        <v>0.31</v>
      </c>
      <c r="H1052">
        <v>1</v>
      </c>
      <c r="I1052">
        <v>0</v>
      </c>
      <c r="J1052">
        <v>1</v>
      </c>
      <c r="K1052">
        <v>0</v>
      </c>
      <c r="L1052">
        <v>0</v>
      </c>
      <c r="M1052" t="s">
        <v>2720</v>
      </c>
      <c r="N1052" t="s">
        <v>122</v>
      </c>
      <c r="O1052" t="s">
        <v>66</v>
      </c>
      <c r="P1052" t="s">
        <v>149</v>
      </c>
      <c r="Q1052">
        <v>164</v>
      </c>
    </row>
    <row r="1053" spans="1:17" hidden="1" x14ac:dyDescent="0.25">
      <c r="A1053">
        <v>1051</v>
      </c>
      <c r="B1053">
        <v>1052</v>
      </c>
      <c r="C1053" t="s">
        <v>2721</v>
      </c>
      <c r="D1053">
        <v>2017</v>
      </c>
      <c r="E1053" t="s">
        <v>23</v>
      </c>
      <c r="F1053">
        <v>5.7</v>
      </c>
      <c r="G1053" s="1">
        <v>0.52</v>
      </c>
      <c r="H1053">
        <v>1</v>
      </c>
      <c r="I1053">
        <v>0</v>
      </c>
      <c r="J1053">
        <v>0</v>
      </c>
      <c r="K1053">
        <v>0</v>
      </c>
      <c r="L1053">
        <v>0</v>
      </c>
      <c r="M1053" t="s">
        <v>2722</v>
      </c>
      <c r="N1053" t="s">
        <v>125</v>
      </c>
      <c r="O1053" t="s">
        <v>2723</v>
      </c>
      <c r="P1053" t="s">
        <v>1718</v>
      </c>
      <c r="Q1053">
        <v>93</v>
      </c>
    </row>
    <row r="1054" spans="1:17" hidden="1" x14ac:dyDescent="0.25">
      <c r="A1054">
        <v>1052</v>
      </c>
      <c r="B1054">
        <v>1053</v>
      </c>
      <c r="C1054" t="s">
        <v>2724</v>
      </c>
      <c r="D1054">
        <v>2017</v>
      </c>
      <c r="F1054">
        <v>5.4</v>
      </c>
      <c r="G1054" s="1">
        <v>0.86</v>
      </c>
      <c r="H1054">
        <v>1</v>
      </c>
      <c r="I1054">
        <v>0</v>
      </c>
      <c r="J1054">
        <v>0</v>
      </c>
      <c r="K1054">
        <v>0</v>
      </c>
      <c r="L1054">
        <v>0</v>
      </c>
      <c r="M1054" t="s">
        <v>2725</v>
      </c>
      <c r="N1054" t="s">
        <v>353</v>
      </c>
      <c r="O1054" t="s">
        <v>2149</v>
      </c>
      <c r="P1054" t="s">
        <v>2726</v>
      </c>
      <c r="Q1054">
        <v>92</v>
      </c>
    </row>
    <row r="1055" spans="1:17" hidden="1" x14ac:dyDescent="0.25">
      <c r="A1055">
        <v>1053</v>
      </c>
      <c r="B1055">
        <v>1054</v>
      </c>
      <c r="C1055" t="s">
        <v>2727</v>
      </c>
      <c r="D1055">
        <v>2017</v>
      </c>
      <c r="E1055" t="s">
        <v>23</v>
      </c>
      <c r="F1055">
        <v>6.5</v>
      </c>
      <c r="G1055" s="1">
        <v>0.13</v>
      </c>
      <c r="H1055">
        <v>1</v>
      </c>
      <c r="I1055">
        <v>0</v>
      </c>
      <c r="J1055">
        <v>0</v>
      </c>
      <c r="K1055">
        <v>0</v>
      </c>
      <c r="L1055">
        <v>0</v>
      </c>
      <c r="M1055" t="s">
        <v>2728</v>
      </c>
      <c r="N1055" t="s">
        <v>100</v>
      </c>
      <c r="O1055" t="s">
        <v>457</v>
      </c>
      <c r="P1055" t="s">
        <v>27</v>
      </c>
      <c r="Q1055">
        <v>108</v>
      </c>
    </row>
    <row r="1056" spans="1:17" x14ac:dyDescent="0.25">
      <c r="A1056">
        <v>1054</v>
      </c>
      <c r="B1056">
        <v>1055</v>
      </c>
      <c r="C1056" t="s">
        <v>2729</v>
      </c>
      <c r="D1056">
        <v>2018</v>
      </c>
      <c r="F1056">
        <v>6.3</v>
      </c>
      <c r="G1056" s="1">
        <v>0.15</v>
      </c>
      <c r="H1056">
        <v>1</v>
      </c>
      <c r="I1056">
        <v>0</v>
      </c>
      <c r="J1056">
        <v>1</v>
      </c>
      <c r="K1056">
        <v>0</v>
      </c>
      <c r="L1056">
        <v>0</v>
      </c>
      <c r="N1056" t="s">
        <v>2730</v>
      </c>
      <c r="O1056" t="s">
        <v>26</v>
      </c>
      <c r="P1056" t="s">
        <v>27</v>
      </c>
      <c r="Q1056">
        <v>60</v>
      </c>
    </row>
    <row r="1057" spans="1:17" hidden="1" x14ac:dyDescent="0.25">
      <c r="A1057">
        <v>1055</v>
      </c>
      <c r="B1057">
        <v>1056</v>
      </c>
      <c r="C1057" t="s">
        <v>2731</v>
      </c>
      <c r="D1057">
        <v>2016</v>
      </c>
      <c r="F1057">
        <v>7.2</v>
      </c>
      <c r="G1057" s="1">
        <v>0.9</v>
      </c>
      <c r="H1057">
        <v>1</v>
      </c>
      <c r="I1057">
        <v>0</v>
      </c>
      <c r="J1057">
        <v>0</v>
      </c>
      <c r="K1057">
        <v>0</v>
      </c>
      <c r="L1057">
        <v>0</v>
      </c>
      <c r="M1057" t="s">
        <v>2732</v>
      </c>
      <c r="N1057" t="s">
        <v>353</v>
      </c>
      <c r="O1057" t="s">
        <v>2733</v>
      </c>
      <c r="P1057" t="s">
        <v>27</v>
      </c>
      <c r="Q1057">
        <v>104</v>
      </c>
    </row>
    <row r="1058" spans="1:17" hidden="1" x14ac:dyDescent="0.25">
      <c r="A1058">
        <v>1056</v>
      </c>
      <c r="B1058">
        <v>1057</v>
      </c>
      <c r="C1058" t="s">
        <v>2734</v>
      </c>
      <c r="D1058">
        <v>2018</v>
      </c>
      <c r="E1058" t="s">
        <v>32</v>
      </c>
      <c r="F1058">
        <v>5.5</v>
      </c>
      <c r="G1058" s="1">
        <v>0.33</v>
      </c>
      <c r="H1058">
        <v>1</v>
      </c>
      <c r="I1058">
        <v>0</v>
      </c>
      <c r="J1058">
        <v>0</v>
      </c>
      <c r="K1058">
        <v>0</v>
      </c>
      <c r="L1058">
        <v>0</v>
      </c>
      <c r="M1058" t="s">
        <v>2735</v>
      </c>
      <c r="N1058" t="s">
        <v>2736</v>
      </c>
      <c r="O1058" t="s">
        <v>838</v>
      </c>
      <c r="P1058" t="s">
        <v>105</v>
      </c>
      <c r="Q1058">
        <v>99</v>
      </c>
    </row>
    <row r="1059" spans="1:17" hidden="1" x14ac:dyDescent="0.25">
      <c r="A1059">
        <v>1057</v>
      </c>
      <c r="B1059">
        <v>1058</v>
      </c>
      <c r="C1059" t="s">
        <v>2737</v>
      </c>
      <c r="D1059">
        <v>2016</v>
      </c>
      <c r="F1059">
        <v>5.9</v>
      </c>
      <c r="G1059" s="1">
        <v>0.69</v>
      </c>
      <c r="H1059">
        <v>1</v>
      </c>
      <c r="I1059">
        <v>0</v>
      </c>
      <c r="J1059">
        <v>0</v>
      </c>
      <c r="K1059">
        <v>0</v>
      </c>
      <c r="L1059">
        <v>0</v>
      </c>
      <c r="M1059" t="s">
        <v>2738</v>
      </c>
      <c r="N1059" t="s">
        <v>601</v>
      </c>
      <c r="O1059" t="s">
        <v>26</v>
      </c>
      <c r="P1059" t="s">
        <v>2739</v>
      </c>
      <c r="Q1059">
        <v>88</v>
      </c>
    </row>
    <row r="1060" spans="1:17" x14ac:dyDescent="0.25">
      <c r="A1060">
        <v>1058</v>
      </c>
      <c r="B1060">
        <v>1059</v>
      </c>
      <c r="C1060" t="s">
        <v>2740</v>
      </c>
      <c r="D1060">
        <v>2018</v>
      </c>
      <c r="E1060" t="s">
        <v>23</v>
      </c>
      <c r="F1060">
        <v>5.9</v>
      </c>
      <c r="G1060" s="1">
        <v>0.4</v>
      </c>
      <c r="H1060">
        <v>1</v>
      </c>
      <c r="I1060">
        <v>0</v>
      </c>
      <c r="J1060">
        <v>0</v>
      </c>
      <c r="K1060">
        <v>0</v>
      </c>
      <c r="L1060">
        <v>0</v>
      </c>
      <c r="M1060" t="s">
        <v>2741</v>
      </c>
      <c r="N1060" t="s">
        <v>444</v>
      </c>
      <c r="O1060" t="s">
        <v>26</v>
      </c>
      <c r="P1060" t="s">
        <v>27</v>
      </c>
      <c r="Q1060">
        <v>90</v>
      </c>
    </row>
    <row r="1061" spans="1:17" hidden="1" x14ac:dyDescent="0.25">
      <c r="A1061">
        <v>1059</v>
      </c>
      <c r="B1061">
        <v>1060</v>
      </c>
      <c r="C1061" t="s">
        <v>2742</v>
      </c>
      <c r="D1061">
        <v>2018</v>
      </c>
      <c r="E1061" t="s">
        <v>735</v>
      </c>
      <c r="F1061">
        <v>5.8</v>
      </c>
      <c r="G1061" s="1">
        <v>0.71</v>
      </c>
      <c r="H1061">
        <v>1</v>
      </c>
      <c r="I1061">
        <v>0</v>
      </c>
      <c r="J1061">
        <v>0</v>
      </c>
      <c r="K1061">
        <v>0</v>
      </c>
      <c r="L1061">
        <v>0</v>
      </c>
      <c r="M1061" t="s">
        <v>2743</v>
      </c>
      <c r="N1061" t="s">
        <v>114</v>
      </c>
      <c r="O1061" t="s">
        <v>457</v>
      </c>
      <c r="P1061" t="s">
        <v>43</v>
      </c>
      <c r="Q1061">
        <v>86</v>
      </c>
    </row>
    <row r="1062" spans="1:17" x14ac:dyDescent="0.25">
      <c r="A1062">
        <v>1060</v>
      </c>
      <c r="B1062">
        <v>1061</v>
      </c>
      <c r="C1062" t="s">
        <v>2744</v>
      </c>
      <c r="D1062">
        <v>2018</v>
      </c>
      <c r="E1062" t="s">
        <v>17</v>
      </c>
      <c r="F1062">
        <v>6.5</v>
      </c>
      <c r="H1062">
        <v>1</v>
      </c>
      <c r="I1062">
        <v>0</v>
      </c>
      <c r="J1062">
        <v>0</v>
      </c>
      <c r="K1062">
        <v>0</v>
      </c>
      <c r="L1062">
        <v>0</v>
      </c>
      <c r="M1062" t="s">
        <v>2745</v>
      </c>
      <c r="N1062" t="s">
        <v>111</v>
      </c>
      <c r="O1062" t="s">
        <v>66</v>
      </c>
      <c r="P1062" t="s">
        <v>149</v>
      </c>
      <c r="Q1062">
        <v>120</v>
      </c>
    </row>
    <row r="1063" spans="1:17" x14ac:dyDescent="0.25">
      <c r="A1063">
        <v>1061</v>
      </c>
      <c r="B1063">
        <v>1062</v>
      </c>
      <c r="C1063" t="s">
        <v>2746</v>
      </c>
      <c r="D1063">
        <v>2015</v>
      </c>
      <c r="E1063" t="s">
        <v>23</v>
      </c>
      <c r="F1063">
        <v>5.5</v>
      </c>
      <c r="G1063" s="1">
        <v>0.71</v>
      </c>
      <c r="H1063">
        <v>1</v>
      </c>
      <c r="I1063">
        <v>0</v>
      </c>
      <c r="J1063">
        <v>0</v>
      </c>
      <c r="K1063">
        <v>0</v>
      </c>
      <c r="L1063">
        <v>0</v>
      </c>
      <c r="M1063" t="s">
        <v>2191</v>
      </c>
      <c r="N1063" t="s">
        <v>2403</v>
      </c>
      <c r="O1063" t="s">
        <v>26</v>
      </c>
      <c r="P1063" t="s">
        <v>27</v>
      </c>
      <c r="Q1063">
        <v>56</v>
      </c>
    </row>
    <row r="1064" spans="1:17" hidden="1" x14ac:dyDescent="0.25">
      <c r="A1064">
        <v>1062</v>
      </c>
      <c r="B1064">
        <v>1063</v>
      </c>
      <c r="C1064" t="s">
        <v>2747</v>
      </c>
      <c r="D1064">
        <v>2013</v>
      </c>
      <c r="F1064">
        <v>7.3</v>
      </c>
      <c r="H1064">
        <v>1</v>
      </c>
      <c r="I1064">
        <v>0</v>
      </c>
      <c r="J1064">
        <v>1</v>
      </c>
      <c r="K1064">
        <v>0</v>
      </c>
      <c r="L1064">
        <v>0</v>
      </c>
      <c r="M1064" t="s">
        <v>2748</v>
      </c>
      <c r="N1064" t="s">
        <v>65</v>
      </c>
      <c r="O1064" t="s">
        <v>1141</v>
      </c>
      <c r="P1064" t="s">
        <v>1696</v>
      </c>
      <c r="Q1064">
        <v>125</v>
      </c>
    </row>
    <row r="1065" spans="1:17" x14ac:dyDescent="0.25">
      <c r="A1065">
        <v>1063</v>
      </c>
      <c r="B1065">
        <v>1064</v>
      </c>
      <c r="C1065" t="s">
        <v>2749</v>
      </c>
      <c r="D1065">
        <v>2016</v>
      </c>
      <c r="E1065" t="s">
        <v>23</v>
      </c>
      <c r="F1065">
        <v>5.4</v>
      </c>
      <c r="G1065" s="1">
        <v>0.63</v>
      </c>
      <c r="H1065">
        <v>1</v>
      </c>
      <c r="I1065">
        <v>0</v>
      </c>
      <c r="J1065">
        <v>0</v>
      </c>
      <c r="K1065">
        <v>0</v>
      </c>
      <c r="L1065">
        <v>0</v>
      </c>
      <c r="M1065" t="s">
        <v>2750</v>
      </c>
      <c r="N1065" t="s">
        <v>2751</v>
      </c>
      <c r="O1065" t="s">
        <v>26</v>
      </c>
      <c r="P1065" t="s">
        <v>27</v>
      </c>
      <c r="Q1065">
        <v>91</v>
      </c>
    </row>
    <row r="1066" spans="1:17" hidden="1" x14ac:dyDescent="0.25">
      <c r="A1066">
        <v>1064</v>
      </c>
      <c r="B1066">
        <v>1065</v>
      </c>
      <c r="C1066" t="s">
        <v>2752</v>
      </c>
      <c r="D1066">
        <v>2018</v>
      </c>
      <c r="E1066" t="s">
        <v>23</v>
      </c>
      <c r="F1066">
        <v>8</v>
      </c>
      <c r="H1066">
        <v>1</v>
      </c>
      <c r="I1066">
        <v>0</v>
      </c>
      <c r="J1066">
        <v>0</v>
      </c>
      <c r="K1066">
        <v>0</v>
      </c>
      <c r="L1066">
        <v>0</v>
      </c>
      <c r="M1066" t="s">
        <v>2753</v>
      </c>
      <c r="N1066" t="s">
        <v>353</v>
      </c>
      <c r="O1066" t="s">
        <v>2754</v>
      </c>
      <c r="P1066" t="s">
        <v>27</v>
      </c>
      <c r="Q1066">
        <v>115</v>
      </c>
    </row>
    <row r="1067" spans="1:17" x14ac:dyDescent="0.25">
      <c r="A1067">
        <v>1065</v>
      </c>
      <c r="B1067">
        <v>1066</v>
      </c>
      <c r="C1067" t="s">
        <v>2755</v>
      </c>
      <c r="D1067">
        <v>2016</v>
      </c>
      <c r="E1067" t="s">
        <v>17</v>
      </c>
      <c r="F1067">
        <v>6.2</v>
      </c>
      <c r="G1067" s="1">
        <v>0.62</v>
      </c>
      <c r="H1067">
        <v>1</v>
      </c>
      <c r="I1067">
        <v>0</v>
      </c>
      <c r="J1067">
        <v>0</v>
      </c>
      <c r="K1067">
        <v>0</v>
      </c>
      <c r="L1067">
        <v>0</v>
      </c>
      <c r="M1067" t="s">
        <v>2756</v>
      </c>
      <c r="N1067" t="s">
        <v>122</v>
      </c>
      <c r="O1067" t="s">
        <v>26</v>
      </c>
      <c r="P1067" t="s">
        <v>27</v>
      </c>
      <c r="Q1067">
        <v>94</v>
      </c>
    </row>
    <row r="1068" spans="1:17" x14ac:dyDescent="0.25">
      <c r="A1068">
        <v>1066</v>
      </c>
      <c r="B1068">
        <v>1067</v>
      </c>
      <c r="C1068" t="s">
        <v>2757</v>
      </c>
      <c r="D1068">
        <v>2019</v>
      </c>
      <c r="F1068">
        <v>5.5</v>
      </c>
      <c r="G1068" s="1">
        <v>0.75</v>
      </c>
      <c r="H1068">
        <v>1</v>
      </c>
      <c r="I1068">
        <v>0</v>
      </c>
      <c r="J1068">
        <v>0</v>
      </c>
      <c r="K1068">
        <v>0</v>
      </c>
      <c r="L1068">
        <v>0</v>
      </c>
      <c r="M1068" t="s">
        <v>2758</v>
      </c>
      <c r="N1068" t="s">
        <v>122</v>
      </c>
      <c r="O1068" t="s">
        <v>66</v>
      </c>
      <c r="P1068" t="s">
        <v>149</v>
      </c>
      <c r="Q1068">
        <v>120</v>
      </c>
    </row>
    <row r="1069" spans="1:17" hidden="1" x14ac:dyDescent="0.25">
      <c r="A1069">
        <v>1067</v>
      </c>
      <c r="B1069">
        <v>1068</v>
      </c>
      <c r="C1069" t="s">
        <v>2759</v>
      </c>
      <c r="D1069">
        <v>2018</v>
      </c>
      <c r="F1069">
        <v>5.8</v>
      </c>
      <c r="G1069" s="1">
        <v>0.47</v>
      </c>
      <c r="H1069">
        <v>1</v>
      </c>
      <c r="I1069">
        <v>0</v>
      </c>
      <c r="J1069">
        <v>0</v>
      </c>
      <c r="K1069">
        <v>0</v>
      </c>
      <c r="L1069">
        <v>0</v>
      </c>
      <c r="M1069" t="s">
        <v>2760</v>
      </c>
      <c r="N1069" t="s">
        <v>1192</v>
      </c>
      <c r="O1069" t="s">
        <v>119</v>
      </c>
      <c r="P1069" t="s">
        <v>2761</v>
      </c>
      <c r="Q1069">
        <v>100</v>
      </c>
    </row>
    <row r="1070" spans="1:17" hidden="1" x14ac:dyDescent="0.25">
      <c r="A1070">
        <v>1068</v>
      </c>
      <c r="B1070">
        <v>1069</v>
      </c>
      <c r="C1070" t="s">
        <v>2762</v>
      </c>
      <c r="D1070">
        <v>2012</v>
      </c>
      <c r="E1070" t="s">
        <v>17</v>
      </c>
      <c r="F1070">
        <v>5.7</v>
      </c>
      <c r="G1070" s="1">
        <v>0.55000000000000004</v>
      </c>
      <c r="H1070">
        <v>1</v>
      </c>
      <c r="I1070">
        <v>0</v>
      </c>
      <c r="J1070">
        <v>0</v>
      </c>
      <c r="K1070">
        <v>0</v>
      </c>
      <c r="L1070">
        <v>0</v>
      </c>
      <c r="M1070" t="s">
        <v>2763</v>
      </c>
      <c r="N1070" t="s">
        <v>2764</v>
      </c>
      <c r="O1070" t="s">
        <v>66</v>
      </c>
      <c r="P1070" t="s">
        <v>149</v>
      </c>
      <c r="Q1070">
        <v>140</v>
      </c>
    </row>
    <row r="1071" spans="1:17" hidden="1" x14ac:dyDescent="0.25">
      <c r="A1071">
        <v>1069</v>
      </c>
      <c r="B1071">
        <v>1070</v>
      </c>
      <c r="C1071" t="s">
        <v>2765</v>
      </c>
      <c r="D1071">
        <v>2007</v>
      </c>
      <c r="F1071">
        <v>7.5</v>
      </c>
      <c r="H1071">
        <v>1</v>
      </c>
      <c r="I1071">
        <v>0</v>
      </c>
      <c r="J1071">
        <v>0</v>
      </c>
      <c r="K1071">
        <v>0</v>
      </c>
      <c r="L1071">
        <v>0</v>
      </c>
      <c r="M1071" t="s">
        <v>2766</v>
      </c>
      <c r="N1071" t="s">
        <v>2767</v>
      </c>
      <c r="O1071" t="s">
        <v>2768</v>
      </c>
      <c r="P1071" t="s">
        <v>1749</v>
      </c>
      <c r="Q1071">
        <v>101</v>
      </c>
    </row>
    <row r="1072" spans="1:17" x14ac:dyDescent="0.25">
      <c r="A1072">
        <v>1070</v>
      </c>
      <c r="B1072">
        <v>1071</v>
      </c>
      <c r="C1072" t="s">
        <v>2769</v>
      </c>
      <c r="D1072">
        <v>2019</v>
      </c>
      <c r="E1072" t="s">
        <v>23</v>
      </c>
      <c r="F1072">
        <v>4.5999999999999996</v>
      </c>
      <c r="G1072" s="1">
        <v>0.81</v>
      </c>
      <c r="H1072">
        <v>1</v>
      </c>
      <c r="I1072">
        <v>0</v>
      </c>
      <c r="J1072">
        <v>0</v>
      </c>
      <c r="K1072">
        <v>0</v>
      </c>
      <c r="L1072">
        <v>0</v>
      </c>
      <c r="M1072" t="s">
        <v>2770</v>
      </c>
      <c r="N1072" t="s">
        <v>509</v>
      </c>
      <c r="O1072" t="s">
        <v>26</v>
      </c>
      <c r="P1072" t="s">
        <v>27</v>
      </c>
      <c r="Q1072">
        <v>93</v>
      </c>
    </row>
    <row r="1073" spans="1:17" x14ac:dyDescent="0.25">
      <c r="A1073">
        <v>1071</v>
      </c>
      <c r="B1073">
        <v>1072</v>
      </c>
      <c r="C1073" t="s">
        <v>2771</v>
      </c>
      <c r="D1073">
        <v>2016</v>
      </c>
      <c r="E1073" t="s">
        <v>23</v>
      </c>
      <c r="F1073">
        <v>6.3</v>
      </c>
      <c r="G1073" s="1">
        <v>0.91</v>
      </c>
      <c r="H1073">
        <v>1</v>
      </c>
      <c r="I1073">
        <v>0</v>
      </c>
      <c r="J1073">
        <v>0</v>
      </c>
      <c r="K1073">
        <v>0</v>
      </c>
      <c r="L1073">
        <v>0</v>
      </c>
      <c r="M1073" t="s">
        <v>2772</v>
      </c>
      <c r="N1073" t="s">
        <v>114</v>
      </c>
      <c r="O1073" t="s">
        <v>80</v>
      </c>
      <c r="P1073" t="s">
        <v>27</v>
      </c>
      <c r="Q1073">
        <v>89</v>
      </c>
    </row>
    <row r="1074" spans="1:17" x14ac:dyDescent="0.25">
      <c r="A1074">
        <v>1072</v>
      </c>
      <c r="B1074">
        <v>1073</v>
      </c>
      <c r="C1074" t="s">
        <v>2773</v>
      </c>
      <c r="D1074">
        <v>2017</v>
      </c>
      <c r="E1074" t="s">
        <v>735</v>
      </c>
      <c r="F1074">
        <v>6.5</v>
      </c>
      <c r="G1074" s="1">
        <v>0.92</v>
      </c>
      <c r="H1074">
        <v>1</v>
      </c>
      <c r="I1074">
        <v>0</v>
      </c>
      <c r="J1074">
        <v>0</v>
      </c>
      <c r="K1074">
        <v>0</v>
      </c>
      <c r="L1074">
        <v>0</v>
      </c>
      <c r="M1074" t="s">
        <v>2774</v>
      </c>
      <c r="N1074" t="s">
        <v>2775</v>
      </c>
      <c r="O1074" t="s">
        <v>26</v>
      </c>
      <c r="P1074" t="s">
        <v>27</v>
      </c>
      <c r="Q1074">
        <v>17</v>
      </c>
    </row>
    <row r="1075" spans="1:17" x14ac:dyDescent="0.25">
      <c r="A1075">
        <v>1073</v>
      </c>
      <c r="B1075">
        <v>1074</v>
      </c>
      <c r="C1075" t="s">
        <v>2776</v>
      </c>
      <c r="D1075">
        <v>2020</v>
      </c>
      <c r="E1075" t="s">
        <v>735</v>
      </c>
      <c r="F1075">
        <v>5.2</v>
      </c>
      <c r="H1075">
        <v>1</v>
      </c>
      <c r="I1075">
        <v>0</v>
      </c>
      <c r="J1075">
        <v>0</v>
      </c>
      <c r="K1075">
        <v>0</v>
      </c>
      <c r="L1075">
        <v>0</v>
      </c>
      <c r="M1075" t="s">
        <v>2777</v>
      </c>
      <c r="N1075" t="s">
        <v>504</v>
      </c>
      <c r="O1075" t="s">
        <v>26</v>
      </c>
      <c r="P1075" t="s">
        <v>27</v>
      </c>
      <c r="Q1075">
        <v>96</v>
      </c>
    </row>
    <row r="1076" spans="1:17" x14ac:dyDescent="0.25">
      <c r="A1076">
        <v>1074</v>
      </c>
      <c r="B1076">
        <v>1075</v>
      </c>
      <c r="C1076" t="s">
        <v>2778</v>
      </c>
      <c r="D1076">
        <v>2019</v>
      </c>
      <c r="F1076">
        <v>5.5</v>
      </c>
      <c r="G1076" s="1">
        <v>0.5</v>
      </c>
      <c r="H1076">
        <v>1</v>
      </c>
      <c r="I1076">
        <v>0</v>
      </c>
      <c r="J1076">
        <v>0</v>
      </c>
      <c r="K1076">
        <v>0</v>
      </c>
      <c r="L1076">
        <v>0</v>
      </c>
      <c r="M1076" t="s">
        <v>297</v>
      </c>
      <c r="N1076" t="s">
        <v>485</v>
      </c>
      <c r="O1076" t="s">
        <v>66</v>
      </c>
      <c r="P1076" t="s">
        <v>149</v>
      </c>
      <c r="Q1076">
        <v>165</v>
      </c>
    </row>
    <row r="1077" spans="1:17" x14ac:dyDescent="0.25">
      <c r="A1077">
        <v>1075</v>
      </c>
      <c r="B1077">
        <v>1076</v>
      </c>
      <c r="C1077" t="s">
        <v>2779</v>
      </c>
      <c r="D1077">
        <v>2015</v>
      </c>
      <c r="E1077" t="s">
        <v>23</v>
      </c>
      <c r="F1077">
        <v>5.0999999999999996</v>
      </c>
      <c r="G1077" s="1">
        <v>0.77</v>
      </c>
      <c r="H1077">
        <v>1</v>
      </c>
      <c r="I1077">
        <v>0</v>
      </c>
      <c r="J1077">
        <v>0</v>
      </c>
      <c r="K1077">
        <v>0</v>
      </c>
      <c r="L1077">
        <v>0</v>
      </c>
      <c r="M1077" t="s">
        <v>2780</v>
      </c>
      <c r="N1077" t="s">
        <v>1122</v>
      </c>
      <c r="O1077" t="s">
        <v>26</v>
      </c>
      <c r="P1077" t="s">
        <v>27</v>
      </c>
      <c r="Q1077">
        <v>87</v>
      </c>
    </row>
    <row r="1078" spans="1:17" hidden="1" x14ac:dyDescent="0.25">
      <c r="A1078">
        <v>1076</v>
      </c>
      <c r="B1078">
        <v>1077</v>
      </c>
      <c r="C1078" t="s">
        <v>2781</v>
      </c>
      <c r="D1078">
        <v>2013</v>
      </c>
      <c r="F1078">
        <v>6.4</v>
      </c>
      <c r="G1078" s="1">
        <v>0.93</v>
      </c>
      <c r="H1078">
        <v>1</v>
      </c>
      <c r="I1078">
        <v>0</v>
      </c>
      <c r="J1078">
        <v>0</v>
      </c>
      <c r="K1078">
        <v>0</v>
      </c>
      <c r="L1078">
        <v>0</v>
      </c>
      <c r="M1078" t="s">
        <v>2782</v>
      </c>
      <c r="N1078" t="s">
        <v>947</v>
      </c>
      <c r="O1078" t="s">
        <v>26</v>
      </c>
      <c r="P1078" t="s">
        <v>27</v>
      </c>
      <c r="Q1078">
        <v>85</v>
      </c>
    </row>
    <row r="1079" spans="1:17" hidden="1" x14ac:dyDescent="0.25">
      <c r="A1079">
        <v>1077</v>
      </c>
      <c r="B1079">
        <v>1078</v>
      </c>
      <c r="C1079" t="s">
        <v>2783</v>
      </c>
      <c r="D1079">
        <v>2016</v>
      </c>
      <c r="E1079" t="s">
        <v>23</v>
      </c>
      <c r="F1079">
        <v>5.7</v>
      </c>
      <c r="G1079" s="1">
        <v>0.62</v>
      </c>
      <c r="H1079">
        <v>1</v>
      </c>
      <c r="I1079">
        <v>0</v>
      </c>
      <c r="J1079">
        <v>0</v>
      </c>
      <c r="K1079">
        <v>0</v>
      </c>
      <c r="L1079">
        <v>0</v>
      </c>
      <c r="M1079" t="s">
        <v>2784</v>
      </c>
      <c r="N1079" t="s">
        <v>955</v>
      </c>
      <c r="O1079" t="s">
        <v>777</v>
      </c>
      <c r="P1079" t="s">
        <v>27</v>
      </c>
      <c r="Q1079">
        <v>112</v>
      </c>
    </row>
    <row r="1080" spans="1:17" hidden="1" x14ac:dyDescent="0.25">
      <c r="A1080">
        <v>1078</v>
      </c>
      <c r="B1080">
        <v>1079</v>
      </c>
      <c r="C1080" t="s">
        <v>2785</v>
      </c>
      <c r="D1080">
        <v>2009</v>
      </c>
      <c r="E1080" t="s">
        <v>17</v>
      </c>
      <c r="F1080">
        <v>5.8</v>
      </c>
      <c r="G1080" s="1">
        <v>0.38</v>
      </c>
      <c r="H1080">
        <v>1</v>
      </c>
      <c r="I1080">
        <v>0</v>
      </c>
      <c r="J1080">
        <v>0</v>
      </c>
      <c r="K1080">
        <v>0</v>
      </c>
      <c r="L1080">
        <v>0</v>
      </c>
      <c r="M1080" t="s">
        <v>2786</v>
      </c>
      <c r="N1080" t="s">
        <v>2787</v>
      </c>
      <c r="O1080" t="s">
        <v>26</v>
      </c>
      <c r="P1080" t="s">
        <v>205</v>
      </c>
      <c r="Q1080">
        <v>109</v>
      </c>
    </row>
    <row r="1081" spans="1:17" x14ac:dyDescent="0.25">
      <c r="A1081">
        <v>1079</v>
      </c>
      <c r="B1081">
        <v>1080</v>
      </c>
      <c r="C1081" t="s">
        <v>2788</v>
      </c>
      <c r="D1081">
        <v>2018</v>
      </c>
      <c r="F1081">
        <v>5.7</v>
      </c>
      <c r="G1081" s="1">
        <v>0.6</v>
      </c>
      <c r="H1081">
        <v>1</v>
      </c>
      <c r="I1081">
        <v>0</v>
      </c>
      <c r="J1081">
        <v>0</v>
      </c>
      <c r="K1081">
        <v>0</v>
      </c>
      <c r="L1081">
        <v>0</v>
      </c>
      <c r="M1081" t="s">
        <v>2789</v>
      </c>
      <c r="N1081" t="s">
        <v>420</v>
      </c>
      <c r="O1081" t="s">
        <v>26</v>
      </c>
      <c r="P1081" t="s">
        <v>27</v>
      </c>
      <c r="Q1081">
        <v>97</v>
      </c>
    </row>
    <row r="1082" spans="1:17" hidden="1" x14ac:dyDescent="0.25">
      <c r="A1082">
        <v>1080</v>
      </c>
      <c r="B1082">
        <v>1081</v>
      </c>
      <c r="C1082" t="s">
        <v>2790</v>
      </c>
      <c r="D1082">
        <v>2004</v>
      </c>
      <c r="E1082" t="s">
        <v>735</v>
      </c>
      <c r="F1082">
        <v>6.7</v>
      </c>
      <c r="H1082">
        <v>1</v>
      </c>
      <c r="I1082">
        <v>0</v>
      </c>
      <c r="J1082">
        <v>0</v>
      </c>
      <c r="K1082">
        <v>0</v>
      </c>
      <c r="L1082">
        <v>0</v>
      </c>
      <c r="M1082" t="s">
        <v>2791</v>
      </c>
      <c r="N1082" t="s">
        <v>2792</v>
      </c>
      <c r="O1082" t="s">
        <v>226</v>
      </c>
      <c r="P1082" t="s">
        <v>354</v>
      </c>
      <c r="Q1082">
        <v>113</v>
      </c>
    </row>
    <row r="1083" spans="1:17" hidden="1" x14ac:dyDescent="0.25">
      <c r="A1083">
        <v>1081</v>
      </c>
      <c r="B1083">
        <v>1082</v>
      </c>
      <c r="C1083" t="s">
        <v>2793</v>
      </c>
      <c r="D1083">
        <v>2007</v>
      </c>
      <c r="E1083" t="s">
        <v>17</v>
      </c>
      <c r="F1083">
        <v>6.9</v>
      </c>
      <c r="H1083">
        <v>1</v>
      </c>
      <c r="I1083">
        <v>0</v>
      </c>
      <c r="J1083">
        <v>0</v>
      </c>
      <c r="K1083">
        <v>0</v>
      </c>
      <c r="L1083">
        <v>0</v>
      </c>
      <c r="M1083" t="s">
        <v>2794</v>
      </c>
      <c r="N1083" t="s">
        <v>2195</v>
      </c>
      <c r="O1083" t="s">
        <v>226</v>
      </c>
      <c r="P1083" t="s">
        <v>354</v>
      </c>
      <c r="Q1083">
        <v>94</v>
      </c>
    </row>
    <row r="1084" spans="1:17" hidden="1" x14ac:dyDescent="0.25">
      <c r="A1084">
        <v>1082</v>
      </c>
      <c r="B1084">
        <v>1083</v>
      </c>
      <c r="C1084" t="s">
        <v>2795</v>
      </c>
      <c r="D1084">
        <v>2017</v>
      </c>
      <c r="F1084">
        <v>6.2</v>
      </c>
      <c r="H1084">
        <v>1</v>
      </c>
      <c r="I1084">
        <v>0</v>
      </c>
      <c r="J1084">
        <v>0</v>
      </c>
      <c r="K1084">
        <v>0</v>
      </c>
      <c r="L1084">
        <v>0</v>
      </c>
      <c r="M1084" t="s">
        <v>2748</v>
      </c>
      <c r="N1084" t="s">
        <v>100</v>
      </c>
      <c r="O1084" t="s">
        <v>1141</v>
      </c>
      <c r="P1084" t="s">
        <v>1696</v>
      </c>
      <c r="Q1084">
        <v>120</v>
      </c>
    </row>
    <row r="1085" spans="1:17" hidden="1" x14ac:dyDescent="0.25">
      <c r="A1085">
        <v>1083</v>
      </c>
      <c r="B1085">
        <v>1084</v>
      </c>
      <c r="C1085" t="s">
        <v>2796</v>
      </c>
      <c r="D1085">
        <v>2008</v>
      </c>
      <c r="E1085" t="s">
        <v>735</v>
      </c>
      <c r="F1085">
        <v>7</v>
      </c>
      <c r="H1085">
        <v>1</v>
      </c>
      <c r="I1085">
        <v>0</v>
      </c>
      <c r="J1085">
        <v>0</v>
      </c>
      <c r="K1085">
        <v>0</v>
      </c>
      <c r="L1085">
        <v>0</v>
      </c>
      <c r="M1085" t="s">
        <v>2794</v>
      </c>
      <c r="N1085" t="s">
        <v>2797</v>
      </c>
      <c r="O1085" t="s">
        <v>226</v>
      </c>
      <c r="P1085" t="s">
        <v>354</v>
      </c>
      <c r="Q1085">
        <v>98</v>
      </c>
    </row>
    <row r="1086" spans="1:17" x14ac:dyDescent="0.25">
      <c r="A1086">
        <v>1084</v>
      </c>
      <c r="B1086">
        <v>1085</v>
      </c>
      <c r="C1086" t="s">
        <v>2798</v>
      </c>
      <c r="D1086">
        <v>2018</v>
      </c>
      <c r="E1086" t="s">
        <v>23</v>
      </c>
      <c r="F1086">
        <v>6.2</v>
      </c>
      <c r="G1086" s="1">
        <v>0.71</v>
      </c>
      <c r="H1086">
        <v>1</v>
      </c>
      <c r="I1086">
        <v>0</v>
      </c>
      <c r="J1086">
        <v>0</v>
      </c>
      <c r="K1086">
        <v>0</v>
      </c>
      <c r="L1086">
        <v>0</v>
      </c>
      <c r="M1086" t="s">
        <v>2799</v>
      </c>
      <c r="N1086" t="s">
        <v>353</v>
      </c>
      <c r="O1086" t="s">
        <v>26</v>
      </c>
      <c r="P1086" t="s">
        <v>27</v>
      </c>
      <c r="Q1086">
        <v>100</v>
      </c>
    </row>
    <row r="1087" spans="1:17" hidden="1" x14ac:dyDescent="0.25">
      <c r="A1087">
        <v>1085</v>
      </c>
      <c r="B1087">
        <v>1086</v>
      </c>
      <c r="C1087" t="s">
        <v>2800</v>
      </c>
      <c r="D1087">
        <v>2008</v>
      </c>
      <c r="F1087">
        <v>7.3</v>
      </c>
      <c r="H1087">
        <v>1</v>
      </c>
      <c r="I1087">
        <v>0</v>
      </c>
      <c r="J1087">
        <v>0</v>
      </c>
      <c r="K1087">
        <v>0</v>
      </c>
      <c r="L1087">
        <v>0</v>
      </c>
      <c r="M1087" t="s">
        <v>2801</v>
      </c>
      <c r="N1087" t="s">
        <v>2802</v>
      </c>
      <c r="O1087" t="s">
        <v>2149</v>
      </c>
      <c r="P1087" t="s">
        <v>2162</v>
      </c>
      <c r="Q1087">
        <v>100</v>
      </c>
    </row>
    <row r="1088" spans="1:17" x14ac:dyDescent="0.25">
      <c r="A1088">
        <v>1086</v>
      </c>
      <c r="B1088">
        <v>1087</v>
      </c>
      <c r="C1088" t="s">
        <v>2803</v>
      </c>
      <c r="D1088">
        <v>2018</v>
      </c>
      <c r="E1088" t="s">
        <v>17</v>
      </c>
      <c r="F1088">
        <v>7.3</v>
      </c>
      <c r="H1088">
        <v>1</v>
      </c>
      <c r="I1088">
        <v>0</v>
      </c>
      <c r="J1088">
        <v>0</v>
      </c>
      <c r="K1088">
        <v>0</v>
      </c>
      <c r="L1088">
        <v>0</v>
      </c>
      <c r="M1088" t="s">
        <v>2804</v>
      </c>
      <c r="N1088" t="s">
        <v>2805</v>
      </c>
      <c r="O1088" t="s">
        <v>2322</v>
      </c>
      <c r="P1088" t="s">
        <v>2806</v>
      </c>
      <c r="Q1088">
        <v>155</v>
      </c>
    </row>
    <row r="1089" spans="1:17" hidden="1" x14ac:dyDescent="0.25">
      <c r="A1089">
        <v>1087</v>
      </c>
      <c r="B1089">
        <v>1088</v>
      </c>
      <c r="C1089" t="s">
        <v>2807</v>
      </c>
      <c r="D1089">
        <v>2014</v>
      </c>
      <c r="E1089" t="s">
        <v>17</v>
      </c>
      <c r="F1089">
        <v>7.4</v>
      </c>
      <c r="H1089">
        <v>1</v>
      </c>
      <c r="I1089">
        <v>0</v>
      </c>
      <c r="J1089">
        <v>0</v>
      </c>
      <c r="K1089">
        <v>0</v>
      </c>
      <c r="L1089">
        <v>0</v>
      </c>
      <c r="M1089" t="s">
        <v>2808</v>
      </c>
      <c r="N1089" t="s">
        <v>2809</v>
      </c>
      <c r="O1089" t="s">
        <v>1802</v>
      </c>
      <c r="P1089" t="s">
        <v>1803</v>
      </c>
      <c r="Q1089">
        <v>105</v>
      </c>
    </row>
    <row r="1090" spans="1:17" hidden="1" x14ac:dyDescent="0.25">
      <c r="A1090">
        <v>1088</v>
      </c>
      <c r="B1090">
        <v>1089</v>
      </c>
      <c r="C1090" t="s">
        <v>2810</v>
      </c>
      <c r="D1090">
        <v>1994</v>
      </c>
      <c r="E1090" t="s">
        <v>213</v>
      </c>
      <c r="F1090">
        <v>7.8</v>
      </c>
      <c r="H1090">
        <v>1</v>
      </c>
      <c r="I1090">
        <v>0</v>
      </c>
      <c r="J1090">
        <v>0</v>
      </c>
      <c r="K1090">
        <v>0</v>
      </c>
      <c r="L1090">
        <v>0</v>
      </c>
      <c r="M1090" t="s">
        <v>2811</v>
      </c>
      <c r="N1090" t="s">
        <v>2812</v>
      </c>
      <c r="O1090" t="s">
        <v>66</v>
      </c>
      <c r="P1090" t="s">
        <v>67</v>
      </c>
      <c r="Q1090">
        <v>158</v>
      </c>
    </row>
    <row r="1091" spans="1:17" hidden="1" x14ac:dyDescent="0.25">
      <c r="A1091">
        <v>1089</v>
      </c>
      <c r="B1091">
        <v>1090</v>
      </c>
      <c r="C1091" t="s">
        <v>2813</v>
      </c>
      <c r="D1091">
        <v>2012</v>
      </c>
      <c r="E1091" t="s">
        <v>213</v>
      </c>
      <c r="F1091">
        <v>7.6</v>
      </c>
      <c r="H1091">
        <v>1</v>
      </c>
      <c r="I1091">
        <v>0</v>
      </c>
      <c r="J1091">
        <v>1</v>
      </c>
      <c r="K1091">
        <v>0</v>
      </c>
      <c r="L1091">
        <v>0</v>
      </c>
      <c r="M1091" t="s">
        <v>2814</v>
      </c>
      <c r="N1091" t="s">
        <v>2815</v>
      </c>
      <c r="O1091" t="s">
        <v>2248</v>
      </c>
      <c r="P1091" t="s">
        <v>27</v>
      </c>
      <c r="Q1091">
        <v>25</v>
      </c>
    </row>
    <row r="1092" spans="1:17" hidden="1" x14ac:dyDescent="0.25">
      <c r="A1092">
        <v>1090</v>
      </c>
      <c r="B1092">
        <v>1091</v>
      </c>
      <c r="C1092" t="s">
        <v>2816</v>
      </c>
      <c r="D1092">
        <v>1989</v>
      </c>
      <c r="E1092" t="s">
        <v>23</v>
      </c>
      <c r="F1092">
        <v>8.5</v>
      </c>
      <c r="H1092">
        <v>1</v>
      </c>
      <c r="I1092">
        <v>0</v>
      </c>
      <c r="J1092">
        <v>1</v>
      </c>
      <c r="K1092">
        <v>0</v>
      </c>
      <c r="L1092">
        <v>0</v>
      </c>
      <c r="M1092" t="s">
        <v>2817</v>
      </c>
      <c r="N1092" t="s">
        <v>579</v>
      </c>
      <c r="O1092" t="s">
        <v>26</v>
      </c>
      <c r="P1092" t="s">
        <v>27</v>
      </c>
      <c r="Q1092">
        <v>81</v>
      </c>
    </row>
    <row r="1093" spans="1:17" x14ac:dyDescent="0.25">
      <c r="A1093">
        <v>1091</v>
      </c>
      <c r="B1093">
        <v>1092</v>
      </c>
      <c r="C1093" t="s">
        <v>2818</v>
      </c>
      <c r="D1093">
        <v>2015</v>
      </c>
      <c r="F1093">
        <v>5.6</v>
      </c>
      <c r="G1093" s="1">
        <v>0.69</v>
      </c>
      <c r="H1093">
        <v>1</v>
      </c>
      <c r="I1093">
        <v>0</v>
      </c>
      <c r="J1093">
        <v>0</v>
      </c>
      <c r="K1093">
        <v>0</v>
      </c>
      <c r="L1093">
        <v>0</v>
      </c>
      <c r="M1093" t="s">
        <v>2819</v>
      </c>
      <c r="N1093" t="s">
        <v>111</v>
      </c>
      <c r="O1093" t="s">
        <v>26</v>
      </c>
      <c r="P1093" t="s">
        <v>27</v>
      </c>
      <c r="Q1093">
        <v>79</v>
      </c>
    </row>
    <row r="1094" spans="1:17" hidden="1" x14ac:dyDescent="0.25">
      <c r="A1094">
        <v>1092</v>
      </c>
      <c r="B1094">
        <v>1093</v>
      </c>
      <c r="C1094" t="s">
        <v>2820</v>
      </c>
      <c r="D1094">
        <v>2006</v>
      </c>
      <c r="F1094">
        <v>7.4</v>
      </c>
      <c r="H1094">
        <v>1</v>
      </c>
      <c r="I1094">
        <v>0</v>
      </c>
      <c r="J1094">
        <v>0</v>
      </c>
      <c r="K1094">
        <v>0</v>
      </c>
      <c r="L1094">
        <v>0</v>
      </c>
      <c r="M1094" t="s">
        <v>2821</v>
      </c>
      <c r="N1094" t="s">
        <v>65</v>
      </c>
      <c r="O1094" t="s">
        <v>1802</v>
      </c>
      <c r="P1094" t="s">
        <v>2822</v>
      </c>
      <c r="Q1094">
        <v>122</v>
      </c>
    </row>
    <row r="1095" spans="1:17" hidden="1" x14ac:dyDescent="0.25">
      <c r="A1095">
        <v>1093</v>
      </c>
      <c r="B1095">
        <v>1094</v>
      </c>
      <c r="C1095" t="s">
        <v>2823</v>
      </c>
      <c r="D1095">
        <v>2015</v>
      </c>
      <c r="F1095">
        <v>6.1</v>
      </c>
      <c r="G1095" s="1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 t="s">
        <v>2824</v>
      </c>
      <c r="N1095" t="s">
        <v>100</v>
      </c>
      <c r="O1095" t="s">
        <v>286</v>
      </c>
      <c r="P1095" t="s">
        <v>1084</v>
      </c>
      <c r="Q1095">
        <v>85</v>
      </c>
    </row>
    <row r="1096" spans="1:17" x14ac:dyDescent="0.25">
      <c r="A1096">
        <v>1094</v>
      </c>
      <c r="B1096">
        <v>1095</v>
      </c>
      <c r="C1096" t="s">
        <v>2825</v>
      </c>
      <c r="D1096">
        <v>2017</v>
      </c>
      <c r="F1096">
        <v>6.1</v>
      </c>
      <c r="G1096" s="1">
        <v>1</v>
      </c>
      <c r="H1096">
        <v>1</v>
      </c>
      <c r="I1096">
        <v>0</v>
      </c>
      <c r="J1096">
        <v>0</v>
      </c>
      <c r="K1096">
        <v>0</v>
      </c>
      <c r="L1096">
        <v>0</v>
      </c>
      <c r="N1096" t="s">
        <v>955</v>
      </c>
      <c r="O1096" t="s">
        <v>66</v>
      </c>
      <c r="P1096" t="s">
        <v>149</v>
      </c>
      <c r="Q1096">
        <v>42</v>
      </c>
    </row>
    <row r="1097" spans="1:17" hidden="1" x14ac:dyDescent="0.25">
      <c r="A1097">
        <v>1095</v>
      </c>
      <c r="B1097">
        <v>1096</v>
      </c>
      <c r="C1097" t="s">
        <v>2826</v>
      </c>
      <c r="D1097">
        <v>2010</v>
      </c>
      <c r="E1097" t="s">
        <v>32</v>
      </c>
      <c r="F1097">
        <v>7.6</v>
      </c>
      <c r="H1097">
        <v>1</v>
      </c>
      <c r="I1097">
        <v>0</v>
      </c>
      <c r="J1097">
        <v>0</v>
      </c>
      <c r="K1097">
        <v>0</v>
      </c>
      <c r="L1097">
        <v>0</v>
      </c>
      <c r="M1097" t="s">
        <v>2827</v>
      </c>
      <c r="N1097" t="s">
        <v>65</v>
      </c>
      <c r="O1097" t="s">
        <v>66</v>
      </c>
      <c r="P1097" t="s">
        <v>149</v>
      </c>
      <c r="Q1097">
        <v>112</v>
      </c>
    </row>
    <row r="1098" spans="1:17" x14ac:dyDescent="0.25">
      <c r="A1098">
        <v>1096</v>
      </c>
      <c r="B1098">
        <v>1097</v>
      </c>
      <c r="C1098" t="s">
        <v>2828</v>
      </c>
      <c r="D1098">
        <v>2014</v>
      </c>
      <c r="E1098" t="s">
        <v>23</v>
      </c>
      <c r="F1098">
        <v>5.9</v>
      </c>
      <c r="G1098" s="1">
        <v>0.3</v>
      </c>
      <c r="H1098">
        <v>1</v>
      </c>
      <c r="I1098">
        <v>0</v>
      </c>
      <c r="J1098">
        <v>0</v>
      </c>
      <c r="K1098">
        <v>0</v>
      </c>
      <c r="L1098">
        <v>0</v>
      </c>
      <c r="M1098" t="s">
        <v>991</v>
      </c>
      <c r="N1098" t="s">
        <v>160</v>
      </c>
      <c r="O1098" t="s">
        <v>740</v>
      </c>
      <c r="P1098" t="s">
        <v>27</v>
      </c>
      <c r="Q1098">
        <v>112</v>
      </c>
    </row>
    <row r="1099" spans="1:17" x14ac:dyDescent="0.25">
      <c r="A1099">
        <v>1097</v>
      </c>
      <c r="B1099">
        <v>1098</v>
      </c>
      <c r="C1099" t="s">
        <v>2829</v>
      </c>
      <c r="D1099">
        <v>2018</v>
      </c>
      <c r="E1099" t="s">
        <v>23</v>
      </c>
      <c r="F1099">
        <v>6.4</v>
      </c>
      <c r="G1099" s="1">
        <v>0.32</v>
      </c>
      <c r="H1099">
        <v>1</v>
      </c>
      <c r="I1099">
        <v>0</v>
      </c>
      <c r="J1099">
        <v>0</v>
      </c>
      <c r="K1099">
        <v>0</v>
      </c>
      <c r="L1099">
        <v>0</v>
      </c>
      <c r="M1099" t="s">
        <v>2830</v>
      </c>
      <c r="N1099" t="s">
        <v>122</v>
      </c>
      <c r="O1099" t="s">
        <v>26</v>
      </c>
      <c r="P1099" t="s">
        <v>27</v>
      </c>
      <c r="Q1099">
        <v>96</v>
      </c>
    </row>
    <row r="1100" spans="1:17" hidden="1" x14ac:dyDescent="0.25">
      <c r="A1100">
        <v>1098</v>
      </c>
      <c r="B1100">
        <v>1099</v>
      </c>
      <c r="C1100" t="s">
        <v>2831</v>
      </c>
      <c r="D1100">
        <v>2005</v>
      </c>
      <c r="E1100" t="s">
        <v>735</v>
      </c>
      <c r="F1100">
        <v>6.6</v>
      </c>
      <c r="H1100">
        <v>1</v>
      </c>
      <c r="I1100">
        <v>0</v>
      </c>
      <c r="J1100">
        <v>0</v>
      </c>
      <c r="K1100">
        <v>0</v>
      </c>
      <c r="L1100">
        <v>0</v>
      </c>
      <c r="M1100" t="s">
        <v>2832</v>
      </c>
      <c r="N1100" t="s">
        <v>2833</v>
      </c>
      <c r="O1100" t="s">
        <v>226</v>
      </c>
      <c r="P1100" t="s">
        <v>354</v>
      </c>
      <c r="Q1100">
        <v>97</v>
      </c>
    </row>
    <row r="1101" spans="1:17" x14ac:dyDescent="0.25">
      <c r="A1101">
        <v>1099</v>
      </c>
      <c r="B1101">
        <v>1100</v>
      </c>
      <c r="C1101" t="s">
        <v>2834</v>
      </c>
      <c r="D1101">
        <v>2017</v>
      </c>
      <c r="E1101" t="s">
        <v>32</v>
      </c>
      <c r="F1101">
        <v>6.4</v>
      </c>
      <c r="G1101" s="1">
        <v>0.86</v>
      </c>
      <c r="H1101">
        <v>1</v>
      </c>
      <c r="I1101">
        <v>0</v>
      </c>
      <c r="J1101">
        <v>0</v>
      </c>
      <c r="K1101">
        <v>0</v>
      </c>
      <c r="L1101">
        <v>0</v>
      </c>
      <c r="M1101" t="s">
        <v>2835</v>
      </c>
      <c r="N1101" t="s">
        <v>114</v>
      </c>
      <c r="O1101" t="s">
        <v>526</v>
      </c>
      <c r="P1101" t="s">
        <v>527</v>
      </c>
      <c r="Q1101">
        <v>98</v>
      </c>
    </row>
    <row r="1102" spans="1:17" hidden="1" x14ac:dyDescent="0.25">
      <c r="A1102">
        <v>1100</v>
      </c>
      <c r="B1102">
        <v>1101</v>
      </c>
      <c r="C1102" t="s">
        <v>2836</v>
      </c>
      <c r="D1102">
        <v>2015</v>
      </c>
      <c r="E1102" t="s">
        <v>23</v>
      </c>
      <c r="F1102">
        <v>6.2</v>
      </c>
      <c r="G1102" s="1">
        <v>0.23</v>
      </c>
      <c r="H1102">
        <v>1</v>
      </c>
      <c r="I1102">
        <v>0</v>
      </c>
      <c r="J1102">
        <v>0</v>
      </c>
      <c r="K1102">
        <v>0</v>
      </c>
      <c r="L1102">
        <v>0</v>
      </c>
      <c r="M1102" t="s">
        <v>1182</v>
      </c>
      <c r="N1102" t="s">
        <v>2837</v>
      </c>
      <c r="O1102" t="s">
        <v>547</v>
      </c>
      <c r="P1102" t="s">
        <v>27</v>
      </c>
      <c r="Q1102">
        <v>113</v>
      </c>
    </row>
    <row r="1103" spans="1:17" x14ac:dyDescent="0.25">
      <c r="A1103">
        <v>1101</v>
      </c>
      <c r="B1103">
        <v>1102</v>
      </c>
      <c r="C1103" t="s">
        <v>2838</v>
      </c>
      <c r="D1103">
        <v>2018</v>
      </c>
      <c r="F1103">
        <v>5.3</v>
      </c>
      <c r="G1103" s="1">
        <v>0.65</v>
      </c>
      <c r="H1103">
        <v>1</v>
      </c>
      <c r="I1103">
        <v>0</v>
      </c>
      <c r="J1103">
        <v>0</v>
      </c>
      <c r="K1103">
        <v>0</v>
      </c>
      <c r="L1103">
        <v>0</v>
      </c>
      <c r="M1103" t="s">
        <v>2839</v>
      </c>
      <c r="N1103" t="s">
        <v>444</v>
      </c>
      <c r="O1103" t="s">
        <v>26</v>
      </c>
      <c r="P1103" t="s">
        <v>27</v>
      </c>
      <c r="Q1103">
        <v>90</v>
      </c>
    </row>
    <row r="1104" spans="1:17" x14ac:dyDescent="0.25">
      <c r="A1104">
        <v>1102</v>
      </c>
      <c r="B1104">
        <v>1103</v>
      </c>
      <c r="C1104" t="s">
        <v>2840</v>
      </c>
      <c r="D1104">
        <v>2018</v>
      </c>
      <c r="E1104" t="s">
        <v>23</v>
      </c>
      <c r="F1104">
        <v>4.8</v>
      </c>
      <c r="G1104" s="1">
        <v>0.8</v>
      </c>
      <c r="H1104">
        <v>1</v>
      </c>
      <c r="I1104">
        <v>0</v>
      </c>
      <c r="J1104">
        <v>0</v>
      </c>
      <c r="K1104">
        <v>0</v>
      </c>
      <c r="L1104">
        <v>0</v>
      </c>
      <c r="M1104" t="s">
        <v>2841</v>
      </c>
      <c r="N1104" t="s">
        <v>2842</v>
      </c>
      <c r="O1104" t="s">
        <v>80</v>
      </c>
      <c r="P1104" t="s">
        <v>27</v>
      </c>
      <c r="Q1104">
        <v>91</v>
      </c>
    </row>
    <row r="1105" spans="1:17" x14ac:dyDescent="0.25">
      <c r="A1105">
        <v>1103</v>
      </c>
      <c r="B1105">
        <v>1104</v>
      </c>
      <c r="C1105" t="s">
        <v>2843</v>
      </c>
      <c r="D1105">
        <v>2017</v>
      </c>
      <c r="F1105">
        <v>7.9</v>
      </c>
      <c r="H1105">
        <v>1</v>
      </c>
      <c r="I1105">
        <v>0</v>
      </c>
      <c r="J1105">
        <v>0</v>
      </c>
      <c r="K1105">
        <v>0</v>
      </c>
      <c r="L1105">
        <v>0</v>
      </c>
      <c r="M1105" t="s">
        <v>2844</v>
      </c>
      <c r="N1105" t="s">
        <v>114</v>
      </c>
      <c r="O1105" t="s">
        <v>26</v>
      </c>
      <c r="P1105" t="s">
        <v>27</v>
      </c>
      <c r="Q1105">
        <v>65</v>
      </c>
    </row>
    <row r="1106" spans="1:17" hidden="1" x14ac:dyDescent="0.25">
      <c r="A1106">
        <v>1104</v>
      </c>
      <c r="B1106">
        <v>1105</v>
      </c>
      <c r="C1106" t="s">
        <v>2845</v>
      </c>
      <c r="D1106">
        <v>2016</v>
      </c>
      <c r="F1106">
        <v>6.7</v>
      </c>
      <c r="G1106" s="1">
        <v>0.56999999999999995</v>
      </c>
      <c r="H1106">
        <v>1</v>
      </c>
      <c r="I1106">
        <v>0</v>
      </c>
      <c r="J1106">
        <v>0</v>
      </c>
      <c r="K1106">
        <v>0</v>
      </c>
      <c r="L1106">
        <v>0</v>
      </c>
      <c r="M1106" t="s">
        <v>2846</v>
      </c>
      <c r="N1106" t="s">
        <v>100</v>
      </c>
      <c r="O1106" t="s">
        <v>2847</v>
      </c>
      <c r="P1106" t="s">
        <v>2848</v>
      </c>
      <c r="Q1106">
        <v>127</v>
      </c>
    </row>
    <row r="1107" spans="1:17" hidden="1" x14ac:dyDescent="0.25">
      <c r="A1107">
        <v>1105</v>
      </c>
      <c r="B1107">
        <v>1106</v>
      </c>
      <c r="C1107" t="s">
        <v>2849</v>
      </c>
      <c r="D1107">
        <v>1977</v>
      </c>
      <c r="E1107" t="s">
        <v>23</v>
      </c>
      <c r="F1107">
        <v>7.5</v>
      </c>
      <c r="H1107">
        <v>1</v>
      </c>
      <c r="I1107">
        <v>0</v>
      </c>
      <c r="J1107">
        <v>1</v>
      </c>
      <c r="K1107">
        <v>0</v>
      </c>
      <c r="L1107">
        <v>0</v>
      </c>
      <c r="M1107" t="s">
        <v>2850</v>
      </c>
      <c r="N1107" t="s">
        <v>2851</v>
      </c>
      <c r="O1107" t="s">
        <v>66</v>
      </c>
      <c r="P1107" t="s">
        <v>67</v>
      </c>
      <c r="Q1107">
        <v>184</v>
      </c>
    </row>
    <row r="1108" spans="1:17" hidden="1" x14ac:dyDescent="0.25">
      <c r="A1108">
        <v>1106</v>
      </c>
      <c r="B1108">
        <v>1107</v>
      </c>
      <c r="C1108" t="s">
        <v>2852</v>
      </c>
      <c r="D1108">
        <v>2016</v>
      </c>
      <c r="F1108">
        <v>7.9</v>
      </c>
      <c r="H1108">
        <v>1</v>
      </c>
      <c r="I1108">
        <v>0</v>
      </c>
      <c r="J1108">
        <v>0</v>
      </c>
      <c r="K1108">
        <v>0</v>
      </c>
      <c r="L1108">
        <v>0</v>
      </c>
      <c r="M1108" t="s">
        <v>2853</v>
      </c>
      <c r="N1108" t="s">
        <v>658</v>
      </c>
      <c r="O1108" t="s">
        <v>2854</v>
      </c>
      <c r="P1108" t="s">
        <v>2855</v>
      </c>
      <c r="Q1108">
        <v>88</v>
      </c>
    </row>
    <row r="1109" spans="1:17" x14ac:dyDescent="0.25">
      <c r="A1109">
        <v>1107</v>
      </c>
      <c r="B1109">
        <v>1108</v>
      </c>
      <c r="C1109" t="s">
        <v>2856</v>
      </c>
      <c r="D1109">
        <v>2017</v>
      </c>
      <c r="E1109" t="s">
        <v>23</v>
      </c>
      <c r="F1109">
        <v>5.3</v>
      </c>
      <c r="G1109" s="1">
        <v>0.47</v>
      </c>
      <c r="H1109">
        <v>1</v>
      </c>
      <c r="I1109">
        <v>0</v>
      </c>
      <c r="J1109">
        <v>0</v>
      </c>
      <c r="K1109">
        <v>0</v>
      </c>
      <c r="L1109">
        <v>0</v>
      </c>
      <c r="M1109" t="s">
        <v>2857</v>
      </c>
      <c r="N1109" t="s">
        <v>2858</v>
      </c>
      <c r="O1109" t="s">
        <v>26</v>
      </c>
      <c r="P1109" t="s">
        <v>27</v>
      </c>
      <c r="Q1109">
        <v>118</v>
      </c>
    </row>
    <row r="1110" spans="1:17" hidden="1" x14ac:dyDescent="0.25">
      <c r="A1110">
        <v>1108</v>
      </c>
      <c r="B1110">
        <v>1109</v>
      </c>
      <c r="C1110" t="s">
        <v>2859</v>
      </c>
      <c r="D1110">
        <v>2013</v>
      </c>
      <c r="E1110" t="s">
        <v>17</v>
      </c>
      <c r="F1110">
        <v>7.3</v>
      </c>
      <c r="H1110">
        <v>1</v>
      </c>
      <c r="I1110">
        <v>0</v>
      </c>
      <c r="J1110">
        <v>0</v>
      </c>
      <c r="K1110">
        <v>0</v>
      </c>
      <c r="L1110">
        <v>0</v>
      </c>
      <c r="M1110" t="s">
        <v>2860</v>
      </c>
      <c r="N1110" t="s">
        <v>2861</v>
      </c>
      <c r="O1110" t="s">
        <v>440</v>
      </c>
      <c r="P1110" t="s">
        <v>2080</v>
      </c>
      <c r="Q1110">
        <v>115</v>
      </c>
    </row>
    <row r="1111" spans="1:17" hidden="1" x14ac:dyDescent="0.25">
      <c r="A1111">
        <v>1109</v>
      </c>
      <c r="B1111">
        <v>1110</v>
      </c>
      <c r="C1111" t="s">
        <v>2862</v>
      </c>
      <c r="D1111">
        <v>2020</v>
      </c>
      <c r="F1111">
        <v>7.2</v>
      </c>
      <c r="H1111">
        <v>1</v>
      </c>
      <c r="I1111">
        <v>0</v>
      </c>
      <c r="J1111">
        <v>0</v>
      </c>
      <c r="K1111">
        <v>0</v>
      </c>
      <c r="L1111">
        <v>0</v>
      </c>
      <c r="M1111" t="s">
        <v>2863</v>
      </c>
      <c r="N1111" t="s">
        <v>321</v>
      </c>
      <c r="O1111" t="s">
        <v>66</v>
      </c>
      <c r="P1111" t="s">
        <v>2864</v>
      </c>
      <c r="Q1111">
        <v>163</v>
      </c>
    </row>
    <row r="1112" spans="1:17" hidden="1" x14ac:dyDescent="0.25">
      <c r="A1112">
        <v>1110</v>
      </c>
      <c r="B1112">
        <v>1111</v>
      </c>
      <c r="C1112" t="s">
        <v>2865</v>
      </c>
      <c r="D1112">
        <v>2018</v>
      </c>
      <c r="F1112">
        <v>6.9</v>
      </c>
      <c r="H1112">
        <v>1</v>
      </c>
      <c r="I1112">
        <v>0</v>
      </c>
      <c r="J1112">
        <v>0</v>
      </c>
      <c r="K1112">
        <v>0</v>
      </c>
      <c r="L1112">
        <v>0</v>
      </c>
      <c r="M1112" t="s">
        <v>2866</v>
      </c>
      <c r="N1112" t="s">
        <v>2867</v>
      </c>
      <c r="O1112" t="s">
        <v>2868</v>
      </c>
      <c r="P1112" t="s">
        <v>2869</v>
      </c>
      <c r="Q1112">
        <v>123</v>
      </c>
    </row>
    <row r="1113" spans="1:17" hidden="1" x14ac:dyDescent="0.25">
      <c r="A1113">
        <v>1111</v>
      </c>
      <c r="B1113">
        <v>1112</v>
      </c>
      <c r="C1113" t="s">
        <v>2870</v>
      </c>
      <c r="D1113">
        <v>2008</v>
      </c>
      <c r="E1113" t="s">
        <v>17</v>
      </c>
      <c r="F1113">
        <v>5.7</v>
      </c>
      <c r="G1113" s="1">
        <v>0.26</v>
      </c>
      <c r="H1113">
        <v>1</v>
      </c>
      <c r="I1113">
        <v>0</v>
      </c>
      <c r="J1113">
        <v>0</v>
      </c>
      <c r="K1113">
        <v>0</v>
      </c>
      <c r="L1113">
        <v>0</v>
      </c>
      <c r="M1113" t="s">
        <v>2871</v>
      </c>
      <c r="N1113" t="s">
        <v>2282</v>
      </c>
      <c r="O1113" t="s">
        <v>26</v>
      </c>
      <c r="P1113" t="s">
        <v>27</v>
      </c>
      <c r="Q1113">
        <v>110</v>
      </c>
    </row>
    <row r="1114" spans="1:17" hidden="1" x14ac:dyDescent="0.25">
      <c r="A1114">
        <v>1112</v>
      </c>
      <c r="B1114">
        <v>1113</v>
      </c>
      <c r="C1114" t="s">
        <v>2872</v>
      </c>
      <c r="D1114">
        <v>2016</v>
      </c>
      <c r="E1114" t="s">
        <v>23</v>
      </c>
      <c r="F1114">
        <v>6.4</v>
      </c>
      <c r="G1114" s="1">
        <v>0.84</v>
      </c>
      <c r="H1114">
        <v>1</v>
      </c>
      <c r="I1114">
        <v>0</v>
      </c>
      <c r="J1114">
        <v>0</v>
      </c>
      <c r="K1114">
        <v>0</v>
      </c>
      <c r="L1114">
        <v>0</v>
      </c>
      <c r="M1114" t="s">
        <v>2873</v>
      </c>
      <c r="N1114" t="s">
        <v>834</v>
      </c>
      <c r="O1114" t="s">
        <v>2545</v>
      </c>
      <c r="P1114" t="s">
        <v>27</v>
      </c>
      <c r="Q1114">
        <v>103</v>
      </c>
    </row>
    <row r="1115" spans="1:17" hidden="1" x14ac:dyDescent="0.25">
      <c r="A1115">
        <v>1113</v>
      </c>
      <c r="B1115">
        <v>1114</v>
      </c>
      <c r="C1115" t="s">
        <v>2874</v>
      </c>
      <c r="D1115">
        <v>2013</v>
      </c>
      <c r="E1115" t="s">
        <v>23</v>
      </c>
      <c r="F1115">
        <v>6.2</v>
      </c>
      <c r="G1115" s="1">
        <v>0.43</v>
      </c>
      <c r="H1115">
        <v>1</v>
      </c>
      <c r="I1115">
        <v>0</v>
      </c>
      <c r="J1115">
        <v>1</v>
      </c>
      <c r="K1115">
        <v>0</v>
      </c>
      <c r="L1115">
        <v>0</v>
      </c>
      <c r="M1115" t="s">
        <v>2875</v>
      </c>
      <c r="N1115" t="s">
        <v>160</v>
      </c>
      <c r="O1115" t="s">
        <v>119</v>
      </c>
      <c r="P1115" t="s">
        <v>27</v>
      </c>
      <c r="Q1115">
        <v>96</v>
      </c>
    </row>
    <row r="1116" spans="1:17" x14ac:dyDescent="0.25">
      <c r="A1116">
        <v>1114</v>
      </c>
      <c r="B1116">
        <v>1115</v>
      </c>
      <c r="C1116" t="s">
        <v>2876</v>
      </c>
      <c r="D1116">
        <v>2018</v>
      </c>
      <c r="E1116" t="s">
        <v>17</v>
      </c>
      <c r="F1116">
        <v>5.5</v>
      </c>
      <c r="G1116" s="1">
        <v>0.54</v>
      </c>
      <c r="H1116">
        <v>1</v>
      </c>
      <c r="I1116">
        <v>0</v>
      </c>
      <c r="J1116">
        <v>0</v>
      </c>
      <c r="K1116">
        <v>0</v>
      </c>
      <c r="L1116">
        <v>0</v>
      </c>
      <c r="M1116" t="s">
        <v>2877</v>
      </c>
      <c r="N1116" t="s">
        <v>2878</v>
      </c>
      <c r="O1116" t="s">
        <v>740</v>
      </c>
      <c r="P1116" t="s">
        <v>27</v>
      </c>
      <c r="Q1116">
        <v>90</v>
      </c>
    </row>
    <row r="1117" spans="1:17" hidden="1" x14ac:dyDescent="0.25">
      <c r="A1117">
        <v>1115</v>
      </c>
      <c r="B1117">
        <v>1116</v>
      </c>
      <c r="C1117" t="s">
        <v>2879</v>
      </c>
      <c r="D1117">
        <v>2007</v>
      </c>
      <c r="F1117">
        <v>7.1</v>
      </c>
      <c r="H1117">
        <v>1</v>
      </c>
      <c r="I1117">
        <v>0</v>
      </c>
      <c r="J1117">
        <v>1</v>
      </c>
      <c r="K1117">
        <v>0</v>
      </c>
      <c r="L1117">
        <v>0</v>
      </c>
      <c r="M1117" t="s">
        <v>2880</v>
      </c>
      <c r="N1117" t="s">
        <v>122</v>
      </c>
      <c r="O1117" t="s">
        <v>66</v>
      </c>
      <c r="P1117" t="s">
        <v>2881</v>
      </c>
      <c r="Q1117">
        <v>128</v>
      </c>
    </row>
    <row r="1118" spans="1:17" hidden="1" x14ac:dyDescent="0.25">
      <c r="A1118">
        <v>1116</v>
      </c>
      <c r="B1118">
        <v>1117</v>
      </c>
      <c r="C1118" t="s">
        <v>2882</v>
      </c>
      <c r="D1118">
        <v>2009</v>
      </c>
      <c r="E1118" t="s">
        <v>213</v>
      </c>
      <c r="F1118">
        <v>8.4</v>
      </c>
      <c r="H1118">
        <v>1</v>
      </c>
      <c r="I1118">
        <v>0</v>
      </c>
      <c r="J1118">
        <v>0</v>
      </c>
      <c r="K1118">
        <v>0</v>
      </c>
      <c r="L1118">
        <v>0</v>
      </c>
      <c r="M1118" t="s">
        <v>2883</v>
      </c>
      <c r="N1118" t="s">
        <v>328</v>
      </c>
      <c r="O1118" t="s">
        <v>66</v>
      </c>
      <c r="P1118" t="s">
        <v>654</v>
      </c>
      <c r="Q1118">
        <v>96</v>
      </c>
    </row>
    <row r="1119" spans="1:17" x14ac:dyDescent="0.25">
      <c r="A1119">
        <v>1117</v>
      </c>
      <c r="B1119">
        <v>1118</v>
      </c>
      <c r="C1119" t="s">
        <v>2884</v>
      </c>
      <c r="D1119">
        <v>2015</v>
      </c>
      <c r="E1119" t="s">
        <v>17</v>
      </c>
      <c r="F1119">
        <v>6.7</v>
      </c>
      <c r="G1119" s="1">
        <v>0.8</v>
      </c>
      <c r="H1119">
        <v>1</v>
      </c>
      <c r="I1119">
        <v>0</v>
      </c>
      <c r="J1119">
        <v>0</v>
      </c>
      <c r="K1119">
        <v>0</v>
      </c>
      <c r="L1119">
        <v>0</v>
      </c>
      <c r="M1119" t="s">
        <v>1379</v>
      </c>
      <c r="N1119" t="s">
        <v>122</v>
      </c>
      <c r="O1119" t="s">
        <v>26</v>
      </c>
      <c r="P1119" t="s">
        <v>27</v>
      </c>
      <c r="Q1119">
        <v>92</v>
      </c>
    </row>
    <row r="1120" spans="1:17" x14ac:dyDescent="0.25">
      <c r="A1120">
        <v>1118</v>
      </c>
      <c r="B1120">
        <v>1119</v>
      </c>
      <c r="C1120" t="s">
        <v>2885</v>
      </c>
      <c r="D1120">
        <v>2018</v>
      </c>
      <c r="F1120">
        <v>5.3</v>
      </c>
      <c r="G1120" s="1">
        <v>0.6</v>
      </c>
      <c r="H1120">
        <v>1</v>
      </c>
      <c r="I1120">
        <v>0</v>
      </c>
      <c r="J1120">
        <v>0</v>
      </c>
      <c r="K1120">
        <v>0</v>
      </c>
      <c r="L1120">
        <v>0</v>
      </c>
      <c r="M1120" t="s">
        <v>2886</v>
      </c>
      <c r="N1120" t="s">
        <v>2887</v>
      </c>
      <c r="O1120" t="s">
        <v>153</v>
      </c>
      <c r="P1120" t="s">
        <v>72</v>
      </c>
      <c r="Q1120">
        <v>108</v>
      </c>
    </row>
    <row r="1121" spans="1:17" x14ac:dyDescent="0.25">
      <c r="A1121">
        <v>1119</v>
      </c>
      <c r="B1121">
        <v>1120</v>
      </c>
      <c r="C1121" t="s">
        <v>2888</v>
      </c>
      <c r="D1121">
        <v>2018</v>
      </c>
      <c r="F1121">
        <v>5.7</v>
      </c>
      <c r="G1121" s="1">
        <v>0.6</v>
      </c>
      <c r="H1121">
        <v>1</v>
      </c>
      <c r="I1121">
        <v>0</v>
      </c>
      <c r="J1121">
        <v>0</v>
      </c>
      <c r="K1121">
        <v>0</v>
      </c>
      <c r="L1121">
        <v>0</v>
      </c>
      <c r="M1121" t="s">
        <v>2889</v>
      </c>
      <c r="N1121" t="s">
        <v>100</v>
      </c>
      <c r="O1121" t="s">
        <v>153</v>
      </c>
      <c r="P1121" t="s">
        <v>72</v>
      </c>
      <c r="Q1121">
        <v>110</v>
      </c>
    </row>
    <row r="1122" spans="1:17" hidden="1" x14ac:dyDescent="0.25">
      <c r="A1122">
        <v>1120</v>
      </c>
      <c r="B1122">
        <v>1121</v>
      </c>
      <c r="C1122" t="s">
        <v>2890</v>
      </c>
      <c r="D1122">
        <v>1995</v>
      </c>
      <c r="E1122" t="s">
        <v>32</v>
      </c>
      <c r="F1122">
        <v>5.9</v>
      </c>
      <c r="G1122" s="1">
        <v>0.08</v>
      </c>
      <c r="H1122">
        <v>1</v>
      </c>
      <c r="I1122">
        <v>0</v>
      </c>
      <c r="J1122">
        <v>1</v>
      </c>
      <c r="K1122">
        <v>0</v>
      </c>
      <c r="L1122">
        <v>0</v>
      </c>
      <c r="M1122" t="s">
        <v>683</v>
      </c>
      <c r="N1122" t="s">
        <v>2086</v>
      </c>
      <c r="O1122" t="s">
        <v>26</v>
      </c>
      <c r="P1122" t="s">
        <v>27</v>
      </c>
      <c r="Q1122">
        <v>101</v>
      </c>
    </row>
    <row r="1123" spans="1:17" hidden="1" x14ac:dyDescent="0.25">
      <c r="A1123">
        <v>1121</v>
      </c>
      <c r="B1123">
        <v>1122</v>
      </c>
      <c r="C1123" t="s">
        <v>2891</v>
      </c>
      <c r="D1123">
        <v>2017</v>
      </c>
      <c r="F1123">
        <v>6.3</v>
      </c>
      <c r="H1123">
        <v>1</v>
      </c>
      <c r="I1123">
        <v>0</v>
      </c>
      <c r="J1123">
        <v>0</v>
      </c>
      <c r="K1123">
        <v>0</v>
      </c>
      <c r="L1123">
        <v>0</v>
      </c>
      <c r="M1123" t="s">
        <v>2892</v>
      </c>
      <c r="N1123" t="s">
        <v>1910</v>
      </c>
      <c r="O1123" t="s">
        <v>2893</v>
      </c>
      <c r="P1123" t="s">
        <v>27</v>
      </c>
      <c r="Q1123">
        <v>96</v>
      </c>
    </row>
    <row r="1124" spans="1:17" hidden="1" x14ac:dyDescent="0.25">
      <c r="A1124">
        <v>1122</v>
      </c>
      <c r="B1124">
        <v>1123</v>
      </c>
      <c r="C1124" t="s">
        <v>2894</v>
      </c>
      <c r="D1124">
        <v>2012</v>
      </c>
      <c r="F1124">
        <v>7.6</v>
      </c>
      <c r="H1124">
        <v>1</v>
      </c>
      <c r="I1124">
        <v>0</v>
      </c>
      <c r="J1124">
        <v>0</v>
      </c>
      <c r="K1124">
        <v>0</v>
      </c>
      <c r="L1124">
        <v>0</v>
      </c>
      <c r="M1124" t="s">
        <v>2895</v>
      </c>
      <c r="N1124" t="s">
        <v>187</v>
      </c>
      <c r="O1124" t="s">
        <v>2896</v>
      </c>
      <c r="P1124" t="s">
        <v>2897</v>
      </c>
      <c r="Q1124">
        <v>120</v>
      </c>
    </row>
    <row r="1125" spans="1:17" hidden="1" x14ac:dyDescent="0.25">
      <c r="A1125">
        <v>1123</v>
      </c>
      <c r="B1125">
        <v>1124</v>
      </c>
      <c r="C1125" t="s">
        <v>2898</v>
      </c>
      <c r="D1125">
        <v>2010</v>
      </c>
      <c r="E1125" t="s">
        <v>23</v>
      </c>
      <c r="F1125">
        <v>5.6</v>
      </c>
      <c r="G1125" s="1">
        <v>0.18</v>
      </c>
      <c r="H1125">
        <v>1</v>
      </c>
      <c r="I1125">
        <v>0</v>
      </c>
      <c r="J1125">
        <v>0</v>
      </c>
      <c r="K1125">
        <v>0</v>
      </c>
      <c r="L1125">
        <v>0</v>
      </c>
      <c r="M1125" t="s">
        <v>433</v>
      </c>
      <c r="N1125" t="s">
        <v>633</v>
      </c>
      <c r="O1125" t="s">
        <v>26</v>
      </c>
      <c r="P1125" t="s">
        <v>43</v>
      </c>
      <c r="Q1125">
        <v>107</v>
      </c>
    </row>
    <row r="1126" spans="1:17" x14ac:dyDescent="0.25">
      <c r="A1126">
        <v>1124</v>
      </c>
      <c r="B1126">
        <v>1125</v>
      </c>
      <c r="C1126" t="s">
        <v>2899</v>
      </c>
      <c r="D1126">
        <v>2019</v>
      </c>
      <c r="F1126">
        <v>5.0999999999999996</v>
      </c>
      <c r="G1126" s="1">
        <v>0.94</v>
      </c>
      <c r="H1126">
        <v>1</v>
      </c>
      <c r="I1126">
        <v>0</v>
      </c>
      <c r="J1126">
        <v>0</v>
      </c>
      <c r="K1126">
        <v>0</v>
      </c>
      <c r="L1126">
        <v>0</v>
      </c>
      <c r="M1126" t="s">
        <v>2900</v>
      </c>
      <c r="N1126" t="s">
        <v>2901</v>
      </c>
      <c r="O1126" t="s">
        <v>26</v>
      </c>
      <c r="P1126" t="s">
        <v>27</v>
      </c>
      <c r="Q1126">
        <v>84</v>
      </c>
    </row>
    <row r="1127" spans="1:17" x14ac:dyDescent="0.25">
      <c r="A1127">
        <v>1125</v>
      </c>
      <c r="B1127">
        <v>1126</v>
      </c>
      <c r="C1127" t="s">
        <v>2902</v>
      </c>
      <c r="D1127">
        <v>2016</v>
      </c>
      <c r="F1127">
        <v>7.1</v>
      </c>
      <c r="H1127">
        <v>1</v>
      </c>
      <c r="I1127">
        <v>0</v>
      </c>
      <c r="J1127">
        <v>0</v>
      </c>
      <c r="K1127">
        <v>0</v>
      </c>
      <c r="L1127">
        <v>0</v>
      </c>
      <c r="M1127" t="s">
        <v>2903</v>
      </c>
      <c r="N1127" t="s">
        <v>799</v>
      </c>
      <c r="O1127" t="s">
        <v>26</v>
      </c>
      <c r="P1127" t="s">
        <v>27</v>
      </c>
      <c r="Q1127">
        <v>104</v>
      </c>
    </row>
    <row r="1128" spans="1:17" x14ac:dyDescent="0.25">
      <c r="A1128">
        <v>1126</v>
      </c>
      <c r="B1128">
        <v>1127</v>
      </c>
      <c r="C1128" t="s">
        <v>2904</v>
      </c>
      <c r="D1128">
        <v>2016</v>
      </c>
      <c r="F1128">
        <v>7.9</v>
      </c>
      <c r="G1128" s="1">
        <v>0.84</v>
      </c>
      <c r="H1128">
        <v>1</v>
      </c>
      <c r="I1128">
        <v>0</v>
      </c>
      <c r="J1128">
        <v>0</v>
      </c>
      <c r="K1128">
        <v>0</v>
      </c>
      <c r="L1128">
        <v>0</v>
      </c>
      <c r="M1128" t="s">
        <v>2905</v>
      </c>
      <c r="N1128" t="s">
        <v>353</v>
      </c>
      <c r="O1128" t="s">
        <v>2906</v>
      </c>
      <c r="P1128" t="s">
        <v>27</v>
      </c>
      <c r="Q1128">
        <v>112</v>
      </c>
    </row>
    <row r="1129" spans="1:17" x14ac:dyDescent="0.25">
      <c r="A1129">
        <v>1127</v>
      </c>
      <c r="B1129">
        <v>1128</v>
      </c>
      <c r="C1129" t="s">
        <v>2907</v>
      </c>
      <c r="D1129">
        <v>2017</v>
      </c>
      <c r="F1129">
        <v>5.5</v>
      </c>
      <c r="G1129" s="1">
        <v>0.55000000000000004</v>
      </c>
      <c r="H1129">
        <v>1</v>
      </c>
      <c r="I1129">
        <v>0</v>
      </c>
      <c r="J1129">
        <v>0</v>
      </c>
      <c r="K1129">
        <v>0</v>
      </c>
      <c r="L1129">
        <v>0</v>
      </c>
      <c r="M1129" t="s">
        <v>2908</v>
      </c>
      <c r="N1129" t="s">
        <v>390</v>
      </c>
      <c r="O1129" t="s">
        <v>26</v>
      </c>
      <c r="P1129" t="s">
        <v>27</v>
      </c>
      <c r="Q1129">
        <v>92</v>
      </c>
    </row>
    <row r="1130" spans="1:17" hidden="1" x14ac:dyDescent="0.25">
      <c r="A1130">
        <v>1128</v>
      </c>
      <c r="B1130">
        <v>1129</v>
      </c>
      <c r="C1130" t="s">
        <v>2909</v>
      </c>
      <c r="D1130">
        <v>2017</v>
      </c>
      <c r="E1130" t="s">
        <v>23</v>
      </c>
      <c r="F1130">
        <v>5.7</v>
      </c>
      <c r="G1130" s="1">
        <v>0.55000000000000004</v>
      </c>
      <c r="H1130">
        <v>1</v>
      </c>
      <c r="I1130">
        <v>0</v>
      </c>
      <c r="J1130">
        <v>0</v>
      </c>
      <c r="K1130">
        <v>0</v>
      </c>
      <c r="L1130">
        <v>0</v>
      </c>
      <c r="M1130" t="s">
        <v>2910</v>
      </c>
      <c r="N1130" t="s">
        <v>1024</v>
      </c>
      <c r="O1130" t="s">
        <v>2590</v>
      </c>
      <c r="P1130" t="s">
        <v>27</v>
      </c>
      <c r="Q1130">
        <v>87</v>
      </c>
    </row>
    <row r="1131" spans="1:17" x14ac:dyDescent="0.25">
      <c r="A1131">
        <v>1129</v>
      </c>
      <c r="B1131">
        <v>1130</v>
      </c>
      <c r="C1131" t="s">
        <v>2911</v>
      </c>
      <c r="D1131">
        <v>2015</v>
      </c>
      <c r="E1131" t="s">
        <v>213</v>
      </c>
      <c r="F1131">
        <v>7.1</v>
      </c>
      <c r="G1131" s="1">
        <v>0.89</v>
      </c>
      <c r="H1131">
        <v>1</v>
      </c>
      <c r="I1131">
        <v>0</v>
      </c>
      <c r="J1131">
        <v>0</v>
      </c>
      <c r="K1131">
        <v>0</v>
      </c>
      <c r="L1131">
        <v>0</v>
      </c>
      <c r="M1131" t="s">
        <v>2912</v>
      </c>
      <c r="N1131" t="s">
        <v>353</v>
      </c>
      <c r="O1131" t="s">
        <v>26</v>
      </c>
      <c r="P1131" t="s">
        <v>27</v>
      </c>
      <c r="Q1131">
        <v>91</v>
      </c>
    </row>
    <row r="1132" spans="1:17" hidden="1" x14ac:dyDescent="0.25">
      <c r="A1132">
        <v>1130</v>
      </c>
      <c r="B1132">
        <v>1131</v>
      </c>
      <c r="C1132" t="s">
        <v>2913</v>
      </c>
      <c r="D1132">
        <v>2014</v>
      </c>
      <c r="E1132" t="s">
        <v>23</v>
      </c>
      <c r="F1132">
        <v>5.3</v>
      </c>
      <c r="G1132" s="1">
        <v>0.38</v>
      </c>
      <c r="H1132">
        <v>1</v>
      </c>
      <c r="I1132">
        <v>0</v>
      </c>
      <c r="J1132">
        <v>0</v>
      </c>
      <c r="K1132">
        <v>0</v>
      </c>
      <c r="L1132">
        <v>0</v>
      </c>
      <c r="M1132" t="s">
        <v>2914</v>
      </c>
      <c r="N1132" t="s">
        <v>2915</v>
      </c>
      <c r="O1132" t="s">
        <v>2916</v>
      </c>
      <c r="P1132" t="s">
        <v>43</v>
      </c>
      <c r="Q1132">
        <v>100</v>
      </c>
    </row>
    <row r="1133" spans="1:17" hidden="1" x14ac:dyDescent="0.25">
      <c r="A1133">
        <v>1131</v>
      </c>
      <c r="B1133">
        <v>1132</v>
      </c>
      <c r="C1133" t="s">
        <v>2917</v>
      </c>
      <c r="D1133">
        <v>1994</v>
      </c>
      <c r="F1133">
        <v>7.5</v>
      </c>
      <c r="H1133">
        <v>1</v>
      </c>
      <c r="I1133">
        <v>0</v>
      </c>
      <c r="J1133">
        <v>1</v>
      </c>
      <c r="K1133">
        <v>0</v>
      </c>
      <c r="L1133">
        <v>0</v>
      </c>
      <c r="N1133" t="s">
        <v>114</v>
      </c>
      <c r="O1133" t="s">
        <v>66</v>
      </c>
      <c r="P1133" t="s">
        <v>149</v>
      </c>
      <c r="Q1133">
        <v>20</v>
      </c>
    </row>
    <row r="1134" spans="1:17" x14ac:dyDescent="0.25">
      <c r="A1134">
        <v>1132</v>
      </c>
      <c r="B1134">
        <v>1133</v>
      </c>
      <c r="C1134" t="s">
        <v>2918</v>
      </c>
      <c r="D1134">
        <v>2017</v>
      </c>
      <c r="E1134" t="s">
        <v>23</v>
      </c>
      <c r="F1134">
        <v>5.0999999999999996</v>
      </c>
      <c r="G1134" s="1">
        <v>0.55000000000000004</v>
      </c>
      <c r="H1134">
        <v>1</v>
      </c>
      <c r="I1134">
        <v>0</v>
      </c>
      <c r="J1134">
        <v>0</v>
      </c>
      <c r="K1134">
        <v>0</v>
      </c>
      <c r="L1134">
        <v>0</v>
      </c>
      <c r="M1134" t="s">
        <v>2919</v>
      </c>
      <c r="N1134" t="s">
        <v>2920</v>
      </c>
      <c r="O1134" t="s">
        <v>1109</v>
      </c>
      <c r="P1134" t="s">
        <v>27</v>
      </c>
      <c r="Q1134">
        <v>92</v>
      </c>
    </row>
    <row r="1135" spans="1:17" x14ac:dyDescent="0.25">
      <c r="A1135">
        <v>1133</v>
      </c>
      <c r="B1135">
        <v>1134</v>
      </c>
      <c r="C1135" t="s">
        <v>2921</v>
      </c>
      <c r="D1135">
        <v>2017</v>
      </c>
      <c r="E1135" t="s">
        <v>17</v>
      </c>
      <c r="F1135">
        <v>7.5</v>
      </c>
      <c r="H1135">
        <v>1</v>
      </c>
      <c r="I1135">
        <v>1</v>
      </c>
      <c r="J1135">
        <v>1</v>
      </c>
      <c r="K1135">
        <v>0</v>
      </c>
      <c r="L1135">
        <v>0</v>
      </c>
      <c r="M1135" t="s">
        <v>2922</v>
      </c>
      <c r="N1135" t="s">
        <v>2923</v>
      </c>
      <c r="O1135" t="s">
        <v>226</v>
      </c>
      <c r="P1135" t="s">
        <v>354</v>
      </c>
      <c r="Q1135">
        <v>110</v>
      </c>
    </row>
    <row r="1136" spans="1:17" hidden="1" x14ac:dyDescent="0.25">
      <c r="A1136">
        <v>1134</v>
      </c>
      <c r="B1136">
        <v>1135</v>
      </c>
      <c r="C1136" t="s">
        <v>2924</v>
      </c>
      <c r="D1136">
        <v>2009</v>
      </c>
      <c r="E1136" t="s">
        <v>32</v>
      </c>
      <c r="F1136">
        <v>6.2</v>
      </c>
      <c r="G1136" s="1">
        <v>0.6</v>
      </c>
      <c r="H1136">
        <v>1</v>
      </c>
      <c r="I1136">
        <v>0</v>
      </c>
      <c r="J1136">
        <v>0</v>
      </c>
      <c r="K1136">
        <v>0</v>
      </c>
      <c r="L1136">
        <v>0</v>
      </c>
      <c r="M1136" t="s">
        <v>2350</v>
      </c>
      <c r="N1136" t="s">
        <v>65</v>
      </c>
      <c r="O1136" t="s">
        <v>66</v>
      </c>
      <c r="P1136" t="s">
        <v>2925</v>
      </c>
      <c r="Q1136">
        <v>137</v>
      </c>
    </row>
    <row r="1137" spans="1:17" x14ac:dyDescent="0.25">
      <c r="A1137">
        <v>1135</v>
      </c>
      <c r="B1137">
        <v>1136</v>
      </c>
      <c r="C1137" t="s">
        <v>2926</v>
      </c>
      <c r="D1137">
        <v>2016</v>
      </c>
      <c r="E1137" t="s">
        <v>23</v>
      </c>
      <c r="F1137">
        <v>6.1</v>
      </c>
      <c r="G1137" s="1">
        <v>0.56000000000000005</v>
      </c>
      <c r="H1137">
        <v>1</v>
      </c>
      <c r="I1137">
        <v>0</v>
      </c>
      <c r="J1137">
        <v>0</v>
      </c>
      <c r="K1137">
        <v>0</v>
      </c>
      <c r="L1137">
        <v>0</v>
      </c>
      <c r="M1137" t="s">
        <v>2927</v>
      </c>
      <c r="N1137" t="s">
        <v>75</v>
      </c>
      <c r="O1137" t="s">
        <v>740</v>
      </c>
      <c r="P1137" t="s">
        <v>27</v>
      </c>
      <c r="Q1137">
        <v>80</v>
      </c>
    </row>
    <row r="1138" spans="1:17" hidden="1" x14ac:dyDescent="0.25">
      <c r="A1138">
        <v>1136</v>
      </c>
      <c r="B1138">
        <v>1137</v>
      </c>
      <c r="C1138" t="s">
        <v>2928</v>
      </c>
      <c r="D1138">
        <v>2010</v>
      </c>
      <c r="F1138">
        <v>6.2</v>
      </c>
      <c r="G1138" s="1">
        <v>0.89</v>
      </c>
      <c r="H1138">
        <v>1</v>
      </c>
      <c r="I1138">
        <v>0</v>
      </c>
      <c r="J1138">
        <v>0</v>
      </c>
      <c r="K1138">
        <v>0</v>
      </c>
      <c r="L1138">
        <v>0</v>
      </c>
      <c r="M1138" t="s">
        <v>2929</v>
      </c>
      <c r="N1138" t="s">
        <v>353</v>
      </c>
      <c r="O1138" t="s">
        <v>26</v>
      </c>
      <c r="P1138" t="s">
        <v>27</v>
      </c>
      <c r="Q1138">
        <v>100</v>
      </c>
    </row>
    <row r="1139" spans="1:17" hidden="1" x14ac:dyDescent="0.25">
      <c r="A1139">
        <v>1137</v>
      </c>
      <c r="B1139">
        <v>1138</v>
      </c>
      <c r="C1139" t="s">
        <v>2930</v>
      </c>
      <c r="D1139">
        <v>2018</v>
      </c>
      <c r="F1139">
        <v>6.6</v>
      </c>
      <c r="G1139" s="1">
        <v>0.63</v>
      </c>
      <c r="H1139">
        <v>1</v>
      </c>
      <c r="I1139">
        <v>0</v>
      </c>
      <c r="J1139">
        <v>0</v>
      </c>
      <c r="K1139">
        <v>0</v>
      </c>
      <c r="L1139">
        <v>0</v>
      </c>
      <c r="M1139" t="s">
        <v>2931</v>
      </c>
      <c r="N1139" t="s">
        <v>65</v>
      </c>
      <c r="O1139" t="s">
        <v>2932</v>
      </c>
      <c r="P1139" t="s">
        <v>2933</v>
      </c>
      <c r="Q1139">
        <v>94</v>
      </c>
    </row>
    <row r="1140" spans="1:17" x14ac:dyDescent="0.25">
      <c r="A1140">
        <v>1138</v>
      </c>
      <c r="B1140">
        <v>1139</v>
      </c>
      <c r="C1140" t="s">
        <v>2934</v>
      </c>
      <c r="D1140">
        <v>2018</v>
      </c>
      <c r="F1140">
        <v>7.9</v>
      </c>
      <c r="H1140">
        <v>1</v>
      </c>
      <c r="I1140">
        <v>0</v>
      </c>
      <c r="J1140">
        <v>0</v>
      </c>
      <c r="K1140">
        <v>0</v>
      </c>
      <c r="L1140">
        <v>0</v>
      </c>
      <c r="M1140" t="s">
        <v>2935</v>
      </c>
      <c r="N1140" t="s">
        <v>114</v>
      </c>
      <c r="O1140" t="s">
        <v>80</v>
      </c>
      <c r="P1140" t="s">
        <v>27</v>
      </c>
      <c r="Q1140">
        <v>79</v>
      </c>
    </row>
    <row r="1141" spans="1:17" hidden="1" x14ac:dyDescent="0.25">
      <c r="A1141">
        <v>1139</v>
      </c>
      <c r="B1141">
        <v>1140</v>
      </c>
      <c r="C1141" t="s">
        <v>2936</v>
      </c>
      <c r="D1141">
        <v>2017</v>
      </c>
      <c r="F1141">
        <v>7.6</v>
      </c>
      <c r="H1141">
        <v>1</v>
      </c>
      <c r="I1141">
        <v>0</v>
      </c>
      <c r="J1141">
        <v>0</v>
      </c>
      <c r="K1141">
        <v>0</v>
      </c>
      <c r="L1141">
        <v>0</v>
      </c>
      <c r="M1141" t="s">
        <v>2937</v>
      </c>
      <c r="N1141" t="s">
        <v>242</v>
      </c>
      <c r="O1141" t="s">
        <v>2938</v>
      </c>
      <c r="P1141" t="s">
        <v>157</v>
      </c>
      <c r="Q1141">
        <v>97</v>
      </c>
    </row>
    <row r="1142" spans="1:17" x14ac:dyDescent="0.25">
      <c r="A1142">
        <v>1140</v>
      </c>
      <c r="B1142">
        <v>1141</v>
      </c>
      <c r="C1142" t="s">
        <v>2939</v>
      </c>
      <c r="D1142">
        <v>2017</v>
      </c>
      <c r="F1142">
        <v>7.1</v>
      </c>
      <c r="H1142">
        <v>1</v>
      </c>
      <c r="I1142">
        <v>0</v>
      </c>
      <c r="J1142">
        <v>0</v>
      </c>
      <c r="K1142">
        <v>0</v>
      </c>
      <c r="L1142">
        <v>0</v>
      </c>
      <c r="M1142" t="s">
        <v>2940</v>
      </c>
      <c r="N1142" t="s">
        <v>353</v>
      </c>
      <c r="O1142" t="s">
        <v>26</v>
      </c>
      <c r="P1142" t="s">
        <v>27</v>
      </c>
      <c r="Q1142">
        <v>100</v>
      </c>
    </row>
    <row r="1143" spans="1:17" hidden="1" x14ac:dyDescent="0.25">
      <c r="A1143">
        <v>1141</v>
      </c>
      <c r="B1143">
        <v>1142</v>
      </c>
      <c r="C1143" t="s">
        <v>2941</v>
      </c>
      <c r="D1143">
        <v>2016</v>
      </c>
      <c r="F1143">
        <v>6.7</v>
      </c>
      <c r="G1143" s="1">
        <v>0.94</v>
      </c>
      <c r="H1143">
        <v>1</v>
      </c>
      <c r="I1143">
        <v>0</v>
      </c>
      <c r="J1143">
        <v>0</v>
      </c>
      <c r="K1143">
        <v>0</v>
      </c>
      <c r="L1143">
        <v>0</v>
      </c>
      <c r="M1143" t="s">
        <v>2942</v>
      </c>
      <c r="N1143" t="s">
        <v>242</v>
      </c>
      <c r="O1143" t="s">
        <v>119</v>
      </c>
      <c r="P1143" t="s">
        <v>27</v>
      </c>
      <c r="Q1143">
        <v>98</v>
      </c>
    </row>
    <row r="1144" spans="1:17" x14ac:dyDescent="0.25">
      <c r="A1144">
        <v>1142</v>
      </c>
      <c r="B1144">
        <v>1143</v>
      </c>
      <c r="C1144" t="s">
        <v>2943</v>
      </c>
      <c r="D1144">
        <v>2017</v>
      </c>
      <c r="F1144">
        <v>6.5</v>
      </c>
      <c r="G1144" s="1">
        <v>0.86</v>
      </c>
      <c r="H1144">
        <v>1</v>
      </c>
      <c r="I1144">
        <v>0</v>
      </c>
      <c r="J1144">
        <v>0</v>
      </c>
      <c r="K1144">
        <v>0</v>
      </c>
      <c r="L1144">
        <v>0</v>
      </c>
      <c r="M1144" t="s">
        <v>2944</v>
      </c>
      <c r="N1144" t="s">
        <v>114</v>
      </c>
      <c r="O1144" t="s">
        <v>26</v>
      </c>
      <c r="P1144" t="s">
        <v>27</v>
      </c>
      <c r="Q1144">
        <v>85</v>
      </c>
    </row>
    <row r="1145" spans="1:17" x14ac:dyDescent="0.25">
      <c r="A1145">
        <v>1143</v>
      </c>
      <c r="B1145">
        <v>1144</v>
      </c>
      <c r="C1145" t="s">
        <v>2945</v>
      </c>
      <c r="D1145">
        <v>2016</v>
      </c>
      <c r="E1145" t="s">
        <v>23</v>
      </c>
      <c r="F1145">
        <v>5.7</v>
      </c>
      <c r="G1145" s="1">
        <v>0.09</v>
      </c>
      <c r="H1145">
        <v>1</v>
      </c>
      <c r="I1145">
        <v>0</v>
      </c>
      <c r="J1145">
        <v>1</v>
      </c>
      <c r="K1145">
        <v>0</v>
      </c>
      <c r="L1145">
        <v>0</v>
      </c>
      <c r="M1145" t="s">
        <v>2871</v>
      </c>
      <c r="N1145" t="s">
        <v>2946</v>
      </c>
      <c r="O1145" t="s">
        <v>26</v>
      </c>
      <c r="P1145" t="s">
        <v>27</v>
      </c>
      <c r="Q1145">
        <v>108</v>
      </c>
    </row>
    <row r="1146" spans="1:17" hidden="1" x14ac:dyDescent="0.25">
      <c r="A1146">
        <v>1144</v>
      </c>
      <c r="B1146">
        <v>1145</v>
      </c>
      <c r="C1146" t="s">
        <v>2947</v>
      </c>
      <c r="D1146">
        <v>2015</v>
      </c>
      <c r="E1146" t="s">
        <v>23</v>
      </c>
      <c r="F1146">
        <v>4.9000000000000004</v>
      </c>
      <c r="G1146" s="1">
        <v>0.2</v>
      </c>
      <c r="H1146">
        <v>1</v>
      </c>
      <c r="I1146">
        <v>0</v>
      </c>
      <c r="J1146">
        <v>0</v>
      </c>
      <c r="K1146">
        <v>0</v>
      </c>
      <c r="L1146">
        <v>0</v>
      </c>
      <c r="M1146" t="s">
        <v>2948</v>
      </c>
      <c r="N1146" t="s">
        <v>515</v>
      </c>
      <c r="O1146" t="s">
        <v>26</v>
      </c>
      <c r="P1146" t="s">
        <v>2949</v>
      </c>
      <c r="Q1146">
        <v>91</v>
      </c>
    </row>
    <row r="1147" spans="1:17" hidden="1" x14ac:dyDescent="0.25">
      <c r="A1147">
        <v>1145</v>
      </c>
      <c r="B1147">
        <v>1146</v>
      </c>
      <c r="C1147" t="s">
        <v>2950</v>
      </c>
      <c r="D1147">
        <v>2013</v>
      </c>
      <c r="F1147">
        <v>7.3</v>
      </c>
      <c r="H1147">
        <v>1</v>
      </c>
      <c r="I1147">
        <v>0</v>
      </c>
      <c r="J1147">
        <v>0</v>
      </c>
      <c r="K1147">
        <v>0</v>
      </c>
      <c r="L1147">
        <v>0</v>
      </c>
      <c r="M1147" t="s">
        <v>2951</v>
      </c>
      <c r="N1147" t="s">
        <v>114</v>
      </c>
      <c r="O1147" t="s">
        <v>26</v>
      </c>
      <c r="P1147" t="s">
        <v>27</v>
      </c>
      <c r="Q1147">
        <v>80</v>
      </c>
    </row>
    <row r="1148" spans="1:17" hidden="1" x14ac:dyDescent="0.25">
      <c r="A1148">
        <v>1146</v>
      </c>
      <c r="B1148">
        <v>1147</v>
      </c>
      <c r="C1148" t="s">
        <v>2952</v>
      </c>
      <c r="D1148">
        <v>2006</v>
      </c>
      <c r="F1148">
        <v>6.3</v>
      </c>
      <c r="H1148">
        <v>1</v>
      </c>
      <c r="I1148">
        <v>0</v>
      </c>
      <c r="J1148">
        <v>0</v>
      </c>
      <c r="K1148">
        <v>0</v>
      </c>
      <c r="L1148">
        <v>0</v>
      </c>
      <c r="M1148" t="s">
        <v>2953</v>
      </c>
      <c r="N1148" t="s">
        <v>111</v>
      </c>
      <c r="O1148" t="s">
        <v>26</v>
      </c>
      <c r="P1148" t="s">
        <v>27</v>
      </c>
      <c r="Q1148">
        <v>77</v>
      </c>
    </row>
    <row r="1149" spans="1:17" hidden="1" x14ac:dyDescent="0.25">
      <c r="A1149">
        <v>1147</v>
      </c>
      <c r="B1149">
        <v>1148</v>
      </c>
      <c r="C1149" t="s">
        <v>2954</v>
      </c>
      <c r="D1149">
        <v>2019</v>
      </c>
      <c r="F1149">
        <v>5.3</v>
      </c>
      <c r="G1149" s="1">
        <v>0.83</v>
      </c>
      <c r="H1149">
        <v>1</v>
      </c>
      <c r="I1149">
        <v>0</v>
      </c>
      <c r="J1149">
        <v>0</v>
      </c>
      <c r="K1149">
        <v>0</v>
      </c>
      <c r="L1149">
        <v>0</v>
      </c>
      <c r="M1149" t="s">
        <v>2955</v>
      </c>
      <c r="N1149" t="s">
        <v>100</v>
      </c>
      <c r="O1149" t="s">
        <v>153</v>
      </c>
      <c r="P1149" t="s">
        <v>1084</v>
      </c>
      <c r="Q1149">
        <v>93</v>
      </c>
    </row>
    <row r="1150" spans="1:17" hidden="1" x14ac:dyDescent="0.25">
      <c r="A1150">
        <v>1148</v>
      </c>
      <c r="B1150">
        <v>1149</v>
      </c>
      <c r="C1150" t="s">
        <v>2956</v>
      </c>
      <c r="D1150">
        <v>2017</v>
      </c>
      <c r="F1150">
        <v>6.3</v>
      </c>
      <c r="G1150" s="1">
        <v>0.2</v>
      </c>
      <c r="H1150">
        <v>1</v>
      </c>
      <c r="I1150">
        <v>0</v>
      </c>
      <c r="J1150">
        <v>0</v>
      </c>
      <c r="K1150">
        <v>0</v>
      </c>
      <c r="L1150">
        <v>0</v>
      </c>
      <c r="M1150" t="s">
        <v>2097</v>
      </c>
      <c r="N1150" t="s">
        <v>955</v>
      </c>
      <c r="O1150" t="s">
        <v>2957</v>
      </c>
      <c r="P1150" t="s">
        <v>2958</v>
      </c>
      <c r="Q1150">
        <v>129</v>
      </c>
    </row>
    <row r="1151" spans="1:17" x14ac:dyDescent="0.25">
      <c r="A1151">
        <v>1149</v>
      </c>
      <c r="B1151">
        <v>1150</v>
      </c>
      <c r="C1151" t="s">
        <v>2959</v>
      </c>
      <c r="D1151">
        <v>2019</v>
      </c>
      <c r="E1151" t="s">
        <v>23</v>
      </c>
      <c r="F1151">
        <v>5.2</v>
      </c>
      <c r="G1151" s="1">
        <v>0.64</v>
      </c>
      <c r="H1151">
        <v>1</v>
      </c>
      <c r="I1151">
        <v>0</v>
      </c>
      <c r="J1151">
        <v>0</v>
      </c>
      <c r="K1151">
        <v>0</v>
      </c>
      <c r="L1151">
        <v>0</v>
      </c>
      <c r="M1151" t="s">
        <v>2960</v>
      </c>
      <c r="N1151" t="s">
        <v>515</v>
      </c>
      <c r="O1151" t="s">
        <v>26</v>
      </c>
      <c r="P1151" t="s">
        <v>27</v>
      </c>
      <c r="Q1151">
        <v>103</v>
      </c>
    </row>
    <row r="1152" spans="1:17" x14ac:dyDescent="0.25">
      <c r="A1152">
        <v>1150</v>
      </c>
      <c r="B1152">
        <v>1151</v>
      </c>
      <c r="C1152" t="s">
        <v>2961</v>
      </c>
      <c r="D1152">
        <v>2020</v>
      </c>
      <c r="E1152" t="s">
        <v>23</v>
      </c>
      <c r="F1152">
        <v>6.4</v>
      </c>
      <c r="H1152">
        <v>1</v>
      </c>
      <c r="I1152">
        <v>0</v>
      </c>
      <c r="J1152">
        <v>0</v>
      </c>
      <c r="K1152">
        <v>0</v>
      </c>
      <c r="L1152">
        <v>0</v>
      </c>
      <c r="M1152" t="s">
        <v>2962</v>
      </c>
      <c r="N1152" t="s">
        <v>598</v>
      </c>
      <c r="O1152" t="s">
        <v>2149</v>
      </c>
      <c r="P1152" t="s">
        <v>2162</v>
      </c>
      <c r="Q1152">
        <v>113</v>
      </c>
    </row>
    <row r="1153" spans="1:17" hidden="1" x14ac:dyDescent="0.25">
      <c r="A1153">
        <v>1151</v>
      </c>
      <c r="B1153">
        <v>1152</v>
      </c>
      <c r="C1153" t="s">
        <v>2963</v>
      </c>
      <c r="D1153">
        <v>2019</v>
      </c>
      <c r="E1153" t="s">
        <v>23</v>
      </c>
      <c r="F1153">
        <v>5.7</v>
      </c>
      <c r="G1153" s="1">
        <v>0.37</v>
      </c>
      <c r="H1153">
        <v>1</v>
      </c>
      <c r="I1153">
        <v>0</v>
      </c>
      <c r="J1153">
        <v>0</v>
      </c>
      <c r="K1153">
        <v>0</v>
      </c>
      <c r="L1153">
        <v>0</v>
      </c>
      <c r="M1153" t="s">
        <v>2964</v>
      </c>
      <c r="N1153" t="s">
        <v>1024</v>
      </c>
      <c r="O1153" t="s">
        <v>119</v>
      </c>
      <c r="P1153" t="s">
        <v>2965</v>
      </c>
      <c r="Q1153">
        <v>94</v>
      </c>
    </row>
    <row r="1154" spans="1:17" x14ac:dyDescent="0.25">
      <c r="A1154">
        <v>1152</v>
      </c>
      <c r="B1154">
        <v>1153</v>
      </c>
      <c r="C1154" t="s">
        <v>2966</v>
      </c>
      <c r="D1154">
        <v>2019</v>
      </c>
      <c r="F1154">
        <v>5.9</v>
      </c>
      <c r="G1154" s="1">
        <v>0.44</v>
      </c>
      <c r="H1154">
        <v>1</v>
      </c>
      <c r="I1154">
        <v>0</v>
      </c>
      <c r="J1154">
        <v>0</v>
      </c>
      <c r="K1154">
        <v>0</v>
      </c>
      <c r="L1154">
        <v>0</v>
      </c>
      <c r="M1154" t="s">
        <v>2967</v>
      </c>
      <c r="N1154" t="s">
        <v>955</v>
      </c>
      <c r="O1154" t="s">
        <v>740</v>
      </c>
      <c r="P1154" t="s">
        <v>27</v>
      </c>
      <c r="Q1154">
        <v>99</v>
      </c>
    </row>
    <row r="1155" spans="1:17" x14ac:dyDescent="0.25">
      <c r="A1155">
        <v>1153</v>
      </c>
      <c r="B1155">
        <v>1154</v>
      </c>
      <c r="C1155" t="s">
        <v>2968</v>
      </c>
      <c r="D1155">
        <v>2019</v>
      </c>
      <c r="F1155">
        <v>7.8</v>
      </c>
      <c r="G1155" s="1">
        <v>0.88</v>
      </c>
      <c r="H1155">
        <v>1</v>
      </c>
      <c r="I1155">
        <v>0</v>
      </c>
      <c r="J1155">
        <v>0</v>
      </c>
      <c r="K1155">
        <v>0</v>
      </c>
      <c r="L1155">
        <v>0</v>
      </c>
      <c r="M1155" t="s">
        <v>96</v>
      </c>
      <c r="N1155" t="s">
        <v>114</v>
      </c>
      <c r="O1155" t="s">
        <v>26</v>
      </c>
      <c r="P1155" t="s">
        <v>27</v>
      </c>
      <c r="Q1155">
        <v>65</v>
      </c>
    </row>
    <row r="1156" spans="1:17" x14ac:dyDescent="0.25">
      <c r="A1156">
        <v>1154</v>
      </c>
      <c r="B1156">
        <v>1155</v>
      </c>
      <c r="C1156" t="s">
        <v>2969</v>
      </c>
      <c r="D1156">
        <v>2016</v>
      </c>
      <c r="F1156">
        <v>7.2</v>
      </c>
      <c r="H1156">
        <v>1</v>
      </c>
      <c r="I1156">
        <v>0</v>
      </c>
      <c r="J1156">
        <v>0</v>
      </c>
      <c r="K1156">
        <v>0</v>
      </c>
      <c r="L1156">
        <v>0</v>
      </c>
      <c r="N1156" t="s">
        <v>2970</v>
      </c>
      <c r="O1156" t="s">
        <v>26</v>
      </c>
      <c r="P1156" t="s">
        <v>27</v>
      </c>
      <c r="Q1156">
        <v>4</v>
      </c>
    </row>
    <row r="1157" spans="1:17" hidden="1" x14ac:dyDescent="0.25">
      <c r="A1157">
        <v>1155</v>
      </c>
      <c r="B1157">
        <v>1156</v>
      </c>
      <c r="C1157" t="s">
        <v>2971</v>
      </c>
      <c r="D1157">
        <v>2014</v>
      </c>
      <c r="F1157">
        <v>8.5</v>
      </c>
      <c r="H1157">
        <v>1</v>
      </c>
      <c r="I1157">
        <v>0</v>
      </c>
      <c r="J1157">
        <v>0</v>
      </c>
      <c r="K1157">
        <v>0</v>
      </c>
      <c r="L1157">
        <v>0</v>
      </c>
      <c r="M1157" t="s">
        <v>2972</v>
      </c>
      <c r="N1157" t="s">
        <v>2973</v>
      </c>
      <c r="O1157" t="s">
        <v>2974</v>
      </c>
      <c r="P1157" t="s">
        <v>2975</v>
      </c>
      <c r="Q1157">
        <v>159</v>
      </c>
    </row>
    <row r="1158" spans="1:17" x14ac:dyDescent="0.25">
      <c r="A1158">
        <v>1156</v>
      </c>
      <c r="B1158">
        <v>1157</v>
      </c>
      <c r="C1158" t="s">
        <v>2976</v>
      </c>
      <c r="D1158">
        <v>2014</v>
      </c>
      <c r="E1158" t="s">
        <v>17</v>
      </c>
      <c r="F1158">
        <v>6.2</v>
      </c>
      <c r="G1158" s="1">
        <v>0.46</v>
      </c>
      <c r="H1158">
        <v>1</v>
      </c>
      <c r="I1158">
        <v>0</v>
      </c>
      <c r="J1158">
        <v>0</v>
      </c>
      <c r="K1158">
        <v>0</v>
      </c>
      <c r="L1158">
        <v>0</v>
      </c>
      <c r="M1158" t="s">
        <v>2977</v>
      </c>
      <c r="N1158" t="s">
        <v>65</v>
      </c>
      <c r="O1158" t="s">
        <v>26</v>
      </c>
      <c r="P1158" t="s">
        <v>27</v>
      </c>
      <c r="Q1158">
        <v>88</v>
      </c>
    </row>
    <row r="1159" spans="1:17" x14ac:dyDescent="0.25">
      <c r="A1159">
        <v>1157</v>
      </c>
      <c r="B1159">
        <v>1158</v>
      </c>
      <c r="C1159" t="s">
        <v>2978</v>
      </c>
      <c r="D1159">
        <v>2017</v>
      </c>
      <c r="F1159">
        <v>6</v>
      </c>
      <c r="G1159" s="1">
        <v>0.6</v>
      </c>
      <c r="H1159">
        <v>1</v>
      </c>
      <c r="I1159">
        <v>0</v>
      </c>
      <c r="J1159">
        <v>0</v>
      </c>
      <c r="K1159">
        <v>0</v>
      </c>
      <c r="L1159">
        <v>0</v>
      </c>
      <c r="M1159" t="s">
        <v>2979</v>
      </c>
      <c r="N1159" t="s">
        <v>2980</v>
      </c>
      <c r="O1159" t="s">
        <v>80</v>
      </c>
      <c r="P1159" t="s">
        <v>27</v>
      </c>
      <c r="Q1159">
        <v>90</v>
      </c>
    </row>
    <row r="1160" spans="1:17" x14ac:dyDescent="0.25">
      <c r="A1160">
        <v>1158</v>
      </c>
      <c r="B1160">
        <v>1159</v>
      </c>
      <c r="C1160" t="s">
        <v>2981</v>
      </c>
      <c r="D1160">
        <v>2014</v>
      </c>
      <c r="E1160" t="s">
        <v>23</v>
      </c>
      <c r="F1160">
        <v>8.1</v>
      </c>
      <c r="H1160">
        <v>1</v>
      </c>
      <c r="I1160">
        <v>0</v>
      </c>
      <c r="J1160">
        <v>0</v>
      </c>
      <c r="K1160">
        <v>0</v>
      </c>
      <c r="L1160">
        <v>0</v>
      </c>
      <c r="M1160" t="s">
        <v>2523</v>
      </c>
      <c r="N1160" t="s">
        <v>114</v>
      </c>
      <c r="O1160" t="s">
        <v>26</v>
      </c>
      <c r="P1160" t="s">
        <v>27</v>
      </c>
      <c r="Q1160">
        <v>77</v>
      </c>
    </row>
    <row r="1161" spans="1:17" x14ac:dyDescent="0.25">
      <c r="A1161">
        <v>1159</v>
      </c>
      <c r="B1161">
        <v>1160</v>
      </c>
      <c r="C1161" t="s">
        <v>2982</v>
      </c>
      <c r="D1161">
        <v>2017</v>
      </c>
      <c r="E1161" t="s">
        <v>23</v>
      </c>
      <c r="F1161">
        <v>5.8</v>
      </c>
      <c r="G1161" s="1">
        <v>0.43</v>
      </c>
      <c r="H1161">
        <v>1</v>
      </c>
      <c r="I1161">
        <v>0</v>
      </c>
      <c r="J1161">
        <v>0</v>
      </c>
      <c r="K1161">
        <v>0</v>
      </c>
      <c r="L1161">
        <v>0</v>
      </c>
      <c r="M1161" t="s">
        <v>2983</v>
      </c>
      <c r="N1161" t="s">
        <v>1397</v>
      </c>
      <c r="O1161" t="s">
        <v>740</v>
      </c>
      <c r="P1161" t="s">
        <v>27</v>
      </c>
      <c r="Q1161">
        <v>101</v>
      </c>
    </row>
    <row r="1162" spans="1:17" x14ac:dyDescent="0.25">
      <c r="A1162">
        <v>1160</v>
      </c>
      <c r="B1162">
        <v>1161</v>
      </c>
      <c r="C1162" t="s">
        <v>2984</v>
      </c>
      <c r="D1162">
        <v>2014</v>
      </c>
      <c r="E1162" t="s">
        <v>23</v>
      </c>
      <c r="F1162">
        <v>5.6</v>
      </c>
      <c r="G1162" s="1">
        <v>0.44</v>
      </c>
      <c r="H1162">
        <v>1</v>
      </c>
      <c r="I1162">
        <v>0</v>
      </c>
      <c r="J1162">
        <v>0</v>
      </c>
      <c r="K1162">
        <v>0</v>
      </c>
      <c r="L1162">
        <v>0</v>
      </c>
      <c r="M1162" t="s">
        <v>1831</v>
      </c>
      <c r="N1162" t="s">
        <v>2985</v>
      </c>
      <c r="O1162" t="s">
        <v>26</v>
      </c>
      <c r="P1162" t="s">
        <v>27</v>
      </c>
      <c r="Q1162">
        <v>89</v>
      </c>
    </row>
    <row r="1163" spans="1:17" x14ac:dyDescent="0.25">
      <c r="A1163">
        <v>1161</v>
      </c>
      <c r="B1163">
        <v>1162</v>
      </c>
      <c r="C1163" t="s">
        <v>2986</v>
      </c>
      <c r="D1163">
        <v>2017</v>
      </c>
      <c r="E1163" t="s">
        <v>23</v>
      </c>
      <c r="F1163">
        <v>6.1</v>
      </c>
      <c r="G1163" s="1">
        <v>0.67</v>
      </c>
      <c r="H1163">
        <v>1</v>
      </c>
      <c r="I1163">
        <v>0</v>
      </c>
      <c r="J1163">
        <v>0</v>
      </c>
      <c r="K1163">
        <v>0</v>
      </c>
      <c r="L1163">
        <v>0</v>
      </c>
      <c r="M1163" t="s">
        <v>2987</v>
      </c>
      <c r="N1163" t="s">
        <v>289</v>
      </c>
      <c r="O1163" t="s">
        <v>26</v>
      </c>
      <c r="P1163" t="s">
        <v>27</v>
      </c>
      <c r="Q1163">
        <v>83</v>
      </c>
    </row>
    <row r="1164" spans="1:17" hidden="1" x14ac:dyDescent="0.25">
      <c r="A1164">
        <v>1162</v>
      </c>
      <c r="B1164">
        <v>1163</v>
      </c>
      <c r="C1164" t="s">
        <v>2988</v>
      </c>
      <c r="D1164">
        <v>1978</v>
      </c>
      <c r="E1164" t="s">
        <v>23</v>
      </c>
      <c r="F1164">
        <v>7.1</v>
      </c>
      <c r="H1164">
        <v>1</v>
      </c>
      <c r="I1164">
        <v>0</v>
      </c>
      <c r="J1164">
        <v>1</v>
      </c>
      <c r="K1164">
        <v>0</v>
      </c>
      <c r="L1164">
        <v>0</v>
      </c>
      <c r="M1164" t="s">
        <v>2989</v>
      </c>
      <c r="N1164" t="s">
        <v>2990</v>
      </c>
      <c r="O1164" t="s">
        <v>2220</v>
      </c>
      <c r="P1164" t="s">
        <v>1050</v>
      </c>
      <c r="Q1164">
        <v>97</v>
      </c>
    </row>
    <row r="1165" spans="1:17" hidden="1" x14ac:dyDescent="0.25">
      <c r="A1165">
        <v>1163</v>
      </c>
      <c r="B1165">
        <v>1164</v>
      </c>
      <c r="C1165" t="s">
        <v>2991</v>
      </c>
      <c r="D1165">
        <v>2018</v>
      </c>
      <c r="E1165" t="s">
        <v>735</v>
      </c>
      <c r="F1165">
        <v>6.8</v>
      </c>
      <c r="G1165" s="1">
        <v>0.92</v>
      </c>
      <c r="H1165">
        <v>1</v>
      </c>
      <c r="I1165">
        <v>0</v>
      </c>
      <c r="J1165">
        <v>0</v>
      </c>
      <c r="K1165">
        <v>0</v>
      </c>
      <c r="L1165">
        <v>0</v>
      </c>
      <c r="M1165" t="s">
        <v>2992</v>
      </c>
      <c r="N1165" t="s">
        <v>100</v>
      </c>
      <c r="O1165" t="s">
        <v>2993</v>
      </c>
      <c r="P1165" t="s">
        <v>2994</v>
      </c>
      <c r="Q1165">
        <v>95</v>
      </c>
    </row>
    <row r="1166" spans="1:17" x14ac:dyDescent="0.25">
      <c r="A1166">
        <v>1164</v>
      </c>
      <c r="B1166">
        <v>1165</v>
      </c>
      <c r="C1166" t="s">
        <v>2995</v>
      </c>
      <c r="D1166">
        <v>2017</v>
      </c>
      <c r="E1166" t="s">
        <v>23</v>
      </c>
      <c r="F1166">
        <v>5.8</v>
      </c>
      <c r="G1166" s="1">
        <v>0.64</v>
      </c>
      <c r="H1166">
        <v>1</v>
      </c>
      <c r="I1166">
        <v>0</v>
      </c>
      <c r="J1166">
        <v>0</v>
      </c>
      <c r="K1166">
        <v>0</v>
      </c>
      <c r="L1166">
        <v>0</v>
      </c>
      <c r="M1166" t="s">
        <v>2996</v>
      </c>
      <c r="N1166" t="s">
        <v>100</v>
      </c>
      <c r="O1166" t="s">
        <v>26</v>
      </c>
      <c r="P1166" t="s">
        <v>27</v>
      </c>
      <c r="Q1166">
        <v>104</v>
      </c>
    </row>
    <row r="1167" spans="1:17" x14ac:dyDescent="0.25">
      <c r="A1167">
        <v>1165</v>
      </c>
      <c r="B1167">
        <v>1166</v>
      </c>
      <c r="C1167" t="s">
        <v>2997</v>
      </c>
      <c r="D1167">
        <v>2020</v>
      </c>
      <c r="E1167" t="s">
        <v>23</v>
      </c>
      <c r="F1167">
        <v>5.9</v>
      </c>
      <c r="G1167" s="1">
        <v>0.4</v>
      </c>
      <c r="H1167">
        <v>1</v>
      </c>
      <c r="I1167">
        <v>0</v>
      </c>
      <c r="J1167">
        <v>0</v>
      </c>
      <c r="K1167">
        <v>0</v>
      </c>
      <c r="L1167">
        <v>0</v>
      </c>
      <c r="M1167" t="s">
        <v>2998</v>
      </c>
      <c r="N1167" t="s">
        <v>114</v>
      </c>
      <c r="O1167" t="s">
        <v>26</v>
      </c>
      <c r="P1167" t="s">
        <v>27</v>
      </c>
      <c r="Q1167">
        <v>49</v>
      </c>
    </row>
    <row r="1168" spans="1:17" x14ac:dyDescent="0.25">
      <c r="A1168">
        <v>1166</v>
      </c>
      <c r="B1168">
        <v>1167</v>
      </c>
      <c r="C1168" t="s">
        <v>2999</v>
      </c>
      <c r="D1168">
        <v>2015</v>
      </c>
      <c r="F1168">
        <v>5.6</v>
      </c>
      <c r="G1168" s="1">
        <v>0.64</v>
      </c>
      <c r="H1168">
        <v>1</v>
      </c>
      <c r="I1168">
        <v>0</v>
      </c>
      <c r="J1168">
        <v>0</v>
      </c>
      <c r="K1168">
        <v>0</v>
      </c>
      <c r="L1168">
        <v>0</v>
      </c>
      <c r="M1168" t="s">
        <v>3000</v>
      </c>
      <c r="N1168" t="s">
        <v>187</v>
      </c>
      <c r="O1168" t="s">
        <v>26</v>
      </c>
      <c r="P1168" t="s">
        <v>27</v>
      </c>
      <c r="Q1168">
        <v>98</v>
      </c>
    </row>
    <row r="1169" spans="1:17" hidden="1" x14ac:dyDescent="0.25">
      <c r="A1169">
        <v>1167</v>
      </c>
      <c r="B1169">
        <v>1168</v>
      </c>
      <c r="C1169" t="s">
        <v>3001</v>
      </c>
      <c r="D1169">
        <v>2015</v>
      </c>
      <c r="F1169">
        <v>7.2</v>
      </c>
      <c r="H1169">
        <v>1</v>
      </c>
      <c r="I1169">
        <v>0</v>
      </c>
      <c r="J1169">
        <v>0</v>
      </c>
      <c r="K1169">
        <v>0</v>
      </c>
      <c r="L1169">
        <v>0</v>
      </c>
      <c r="M1169" t="s">
        <v>2595</v>
      </c>
      <c r="N1169" t="s">
        <v>122</v>
      </c>
      <c r="O1169" t="s">
        <v>1141</v>
      </c>
      <c r="P1169" t="s">
        <v>1696</v>
      </c>
      <c r="Q1169">
        <v>114</v>
      </c>
    </row>
    <row r="1170" spans="1:17" hidden="1" x14ac:dyDescent="0.25">
      <c r="A1170">
        <v>1168</v>
      </c>
      <c r="B1170">
        <v>1169</v>
      </c>
      <c r="C1170" t="s">
        <v>3002</v>
      </c>
      <c r="D1170">
        <v>2012</v>
      </c>
      <c r="E1170" t="s">
        <v>17</v>
      </c>
      <c r="F1170">
        <v>5.6</v>
      </c>
      <c r="G1170" s="1">
        <v>0.14000000000000001</v>
      </c>
      <c r="H1170">
        <v>1</v>
      </c>
      <c r="I1170">
        <v>0</v>
      </c>
      <c r="J1170">
        <v>0</v>
      </c>
      <c r="K1170">
        <v>0</v>
      </c>
      <c r="L1170">
        <v>0</v>
      </c>
      <c r="M1170" t="s">
        <v>3003</v>
      </c>
      <c r="N1170" t="s">
        <v>497</v>
      </c>
      <c r="O1170" t="s">
        <v>457</v>
      </c>
      <c r="P1170" t="s">
        <v>27</v>
      </c>
      <c r="Q1170">
        <v>101</v>
      </c>
    </row>
    <row r="1171" spans="1:17" hidden="1" x14ac:dyDescent="0.25">
      <c r="A1171">
        <v>1169</v>
      </c>
      <c r="B1171">
        <v>1170</v>
      </c>
      <c r="C1171" t="s">
        <v>3004</v>
      </c>
      <c r="D1171">
        <v>1972</v>
      </c>
      <c r="F1171">
        <v>8</v>
      </c>
      <c r="H1171">
        <v>1</v>
      </c>
      <c r="I1171">
        <v>0</v>
      </c>
      <c r="J1171">
        <v>1</v>
      </c>
      <c r="K1171">
        <v>0</v>
      </c>
      <c r="L1171">
        <v>0</v>
      </c>
      <c r="M1171" t="s">
        <v>2235</v>
      </c>
      <c r="N1171" t="s">
        <v>3005</v>
      </c>
      <c r="O1171" t="s">
        <v>66</v>
      </c>
      <c r="P1171" t="s">
        <v>149</v>
      </c>
      <c r="Q1171">
        <v>130</v>
      </c>
    </row>
    <row r="1172" spans="1:17" x14ac:dyDescent="0.25">
      <c r="A1172">
        <v>1170</v>
      </c>
      <c r="B1172">
        <v>1171</v>
      </c>
      <c r="C1172" t="s">
        <v>3006</v>
      </c>
      <c r="D1172">
        <v>2018</v>
      </c>
      <c r="F1172">
        <v>5.7</v>
      </c>
      <c r="G1172" s="1">
        <v>0.62</v>
      </c>
      <c r="H1172">
        <v>1</v>
      </c>
      <c r="I1172">
        <v>0</v>
      </c>
      <c r="J1172">
        <v>0</v>
      </c>
      <c r="K1172">
        <v>0</v>
      </c>
      <c r="L1172">
        <v>0</v>
      </c>
      <c r="M1172" t="s">
        <v>3007</v>
      </c>
      <c r="N1172" t="s">
        <v>122</v>
      </c>
      <c r="O1172" t="s">
        <v>740</v>
      </c>
      <c r="P1172" t="s">
        <v>27</v>
      </c>
      <c r="Q1172">
        <v>82</v>
      </c>
    </row>
    <row r="1173" spans="1:17" x14ac:dyDescent="0.25">
      <c r="A1173">
        <v>1171</v>
      </c>
      <c r="B1173">
        <v>1172</v>
      </c>
      <c r="C1173" t="s">
        <v>3008</v>
      </c>
      <c r="D1173">
        <v>2020</v>
      </c>
      <c r="E1173" t="s">
        <v>23</v>
      </c>
      <c r="F1173">
        <v>5.8</v>
      </c>
      <c r="H1173">
        <v>1</v>
      </c>
      <c r="I1173">
        <v>0</v>
      </c>
      <c r="J1173">
        <v>0</v>
      </c>
      <c r="K1173">
        <v>0</v>
      </c>
      <c r="L1173">
        <v>0</v>
      </c>
      <c r="M1173" t="s">
        <v>2649</v>
      </c>
      <c r="N1173" t="s">
        <v>75</v>
      </c>
      <c r="O1173" t="s">
        <v>26</v>
      </c>
      <c r="P1173" t="s">
        <v>27</v>
      </c>
      <c r="Q1173">
        <v>115</v>
      </c>
    </row>
    <row r="1174" spans="1:17" hidden="1" x14ac:dyDescent="0.25">
      <c r="A1174">
        <v>1172</v>
      </c>
      <c r="B1174">
        <v>1173</v>
      </c>
      <c r="C1174" t="s">
        <v>3009</v>
      </c>
      <c r="D1174">
        <v>2008</v>
      </c>
      <c r="E1174" t="s">
        <v>23</v>
      </c>
      <c r="F1174">
        <v>5.5</v>
      </c>
      <c r="G1174" s="1">
        <v>0.43</v>
      </c>
      <c r="H1174">
        <v>1</v>
      </c>
      <c r="I1174">
        <v>0</v>
      </c>
      <c r="J1174">
        <v>0</v>
      </c>
      <c r="K1174">
        <v>0</v>
      </c>
      <c r="L1174">
        <v>0</v>
      </c>
      <c r="M1174" t="s">
        <v>3010</v>
      </c>
      <c r="N1174" t="s">
        <v>271</v>
      </c>
      <c r="O1174" t="s">
        <v>26</v>
      </c>
      <c r="P1174" t="s">
        <v>27</v>
      </c>
      <c r="Q1174">
        <v>90</v>
      </c>
    </row>
    <row r="1175" spans="1:17" hidden="1" x14ac:dyDescent="0.25">
      <c r="A1175">
        <v>1173</v>
      </c>
      <c r="B1175">
        <v>1174</v>
      </c>
      <c r="C1175" t="s">
        <v>3011</v>
      </c>
      <c r="D1175">
        <v>2013</v>
      </c>
      <c r="E1175" t="s">
        <v>23</v>
      </c>
      <c r="F1175">
        <v>7.2</v>
      </c>
      <c r="H1175">
        <v>1</v>
      </c>
      <c r="I1175">
        <v>0</v>
      </c>
      <c r="J1175">
        <v>0</v>
      </c>
      <c r="K1175">
        <v>0</v>
      </c>
      <c r="L1175">
        <v>0</v>
      </c>
      <c r="M1175" t="s">
        <v>3012</v>
      </c>
      <c r="N1175" t="s">
        <v>3013</v>
      </c>
      <c r="O1175" t="s">
        <v>226</v>
      </c>
      <c r="P1175" t="s">
        <v>354</v>
      </c>
      <c r="Q1175">
        <v>58</v>
      </c>
    </row>
    <row r="1176" spans="1:17" x14ac:dyDescent="0.25">
      <c r="A1176">
        <v>1174</v>
      </c>
      <c r="B1176">
        <v>1175</v>
      </c>
      <c r="C1176" t="s">
        <v>3014</v>
      </c>
      <c r="D1176">
        <v>2017</v>
      </c>
      <c r="F1176">
        <v>7.7</v>
      </c>
      <c r="H1176">
        <v>1</v>
      </c>
      <c r="I1176">
        <v>0</v>
      </c>
      <c r="J1176">
        <v>0</v>
      </c>
      <c r="K1176">
        <v>0</v>
      </c>
      <c r="L1176">
        <v>0</v>
      </c>
      <c r="M1176" t="s">
        <v>3015</v>
      </c>
      <c r="N1176" t="s">
        <v>394</v>
      </c>
      <c r="O1176" t="s">
        <v>66</v>
      </c>
      <c r="P1176" t="s">
        <v>1534</v>
      </c>
      <c r="Q1176">
        <v>172</v>
      </c>
    </row>
    <row r="1177" spans="1:17" x14ac:dyDescent="0.25">
      <c r="A1177">
        <v>1175</v>
      </c>
      <c r="B1177">
        <v>1176</v>
      </c>
      <c r="C1177" t="s">
        <v>3016</v>
      </c>
      <c r="D1177">
        <v>2016</v>
      </c>
      <c r="F1177">
        <v>7.5</v>
      </c>
      <c r="H1177">
        <v>1</v>
      </c>
      <c r="I1177">
        <v>0</v>
      </c>
      <c r="J1177">
        <v>0</v>
      </c>
      <c r="K1177">
        <v>0</v>
      </c>
      <c r="L1177">
        <v>0</v>
      </c>
      <c r="M1177" t="s">
        <v>475</v>
      </c>
      <c r="N1177" t="s">
        <v>114</v>
      </c>
      <c r="O1177" t="s">
        <v>26</v>
      </c>
      <c r="P1177" t="s">
        <v>27</v>
      </c>
      <c r="Q1177">
        <v>60</v>
      </c>
    </row>
    <row r="1178" spans="1:17" hidden="1" x14ac:dyDescent="0.25">
      <c r="A1178">
        <v>1176</v>
      </c>
      <c r="B1178">
        <v>1177</v>
      </c>
      <c r="C1178" t="s">
        <v>3017</v>
      </c>
      <c r="D1178">
        <v>2015</v>
      </c>
      <c r="E1178" t="s">
        <v>23</v>
      </c>
      <c r="F1178">
        <v>7.6</v>
      </c>
      <c r="H1178">
        <v>1</v>
      </c>
      <c r="I1178">
        <v>0</v>
      </c>
      <c r="J1178">
        <v>0</v>
      </c>
      <c r="K1178">
        <v>0</v>
      </c>
      <c r="L1178">
        <v>0</v>
      </c>
      <c r="M1178" t="s">
        <v>110</v>
      </c>
      <c r="N1178" t="s">
        <v>164</v>
      </c>
      <c r="O1178" t="s">
        <v>3018</v>
      </c>
      <c r="P1178" t="s">
        <v>27</v>
      </c>
      <c r="Q1178">
        <v>113</v>
      </c>
    </row>
    <row r="1179" spans="1:17" hidden="1" x14ac:dyDescent="0.25">
      <c r="A1179">
        <v>1177</v>
      </c>
      <c r="B1179">
        <v>1178</v>
      </c>
      <c r="C1179" t="s">
        <v>3019</v>
      </c>
      <c r="D1179">
        <v>2018</v>
      </c>
      <c r="E1179" t="s">
        <v>23</v>
      </c>
      <c r="F1179">
        <v>5.4</v>
      </c>
      <c r="G1179" s="1">
        <v>0.2</v>
      </c>
      <c r="H1179">
        <v>1</v>
      </c>
      <c r="I1179">
        <v>0</v>
      </c>
      <c r="J1179">
        <v>1</v>
      </c>
      <c r="K1179">
        <v>0</v>
      </c>
      <c r="L1179">
        <v>0</v>
      </c>
      <c r="M1179" t="s">
        <v>132</v>
      </c>
      <c r="N1179" t="s">
        <v>3020</v>
      </c>
      <c r="O1179" t="s">
        <v>2248</v>
      </c>
      <c r="P1179" t="s">
        <v>167</v>
      </c>
      <c r="Q1179">
        <v>126</v>
      </c>
    </row>
    <row r="1180" spans="1:17" hidden="1" x14ac:dyDescent="0.25">
      <c r="A1180">
        <v>1178</v>
      </c>
      <c r="B1180">
        <v>1179</v>
      </c>
      <c r="C1180" t="s">
        <v>3021</v>
      </c>
      <c r="D1180">
        <v>2012</v>
      </c>
      <c r="F1180">
        <v>5.7</v>
      </c>
      <c r="G1180" s="1">
        <v>0.5</v>
      </c>
      <c r="H1180">
        <v>1</v>
      </c>
      <c r="I1180">
        <v>0</v>
      </c>
      <c r="J1180">
        <v>0</v>
      </c>
      <c r="K1180">
        <v>0</v>
      </c>
      <c r="L1180">
        <v>0</v>
      </c>
      <c r="M1180" t="s">
        <v>3022</v>
      </c>
      <c r="N1180" t="s">
        <v>268</v>
      </c>
      <c r="O1180" t="s">
        <v>26</v>
      </c>
      <c r="P1180" t="s">
        <v>3023</v>
      </c>
      <c r="Q1180">
        <v>90</v>
      </c>
    </row>
    <row r="1181" spans="1:17" hidden="1" x14ac:dyDescent="0.25">
      <c r="A1181">
        <v>1179</v>
      </c>
      <c r="B1181">
        <v>1180</v>
      </c>
      <c r="C1181" t="s">
        <v>3024</v>
      </c>
      <c r="D1181">
        <v>2012</v>
      </c>
      <c r="E1181" t="s">
        <v>213</v>
      </c>
      <c r="F1181">
        <v>6</v>
      </c>
      <c r="H1181">
        <v>1</v>
      </c>
      <c r="I1181">
        <v>0</v>
      </c>
      <c r="J1181">
        <v>0</v>
      </c>
      <c r="K1181">
        <v>0</v>
      </c>
      <c r="L1181">
        <v>0</v>
      </c>
      <c r="M1181" t="s">
        <v>3025</v>
      </c>
      <c r="N1181" t="s">
        <v>1512</v>
      </c>
      <c r="O1181" t="s">
        <v>26</v>
      </c>
      <c r="P1181" t="s">
        <v>27</v>
      </c>
      <c r="Q1181">
        <v>85</v>
      </c>
    </row>
    <row r="1182" spans="1:17" hidden="1" x14ac:dyDescent="0.25">
      <c r="A1182">
        <v>1180</v>
      </c>
      <c r="B1182">
        <v>1181</v>
      </c>
      <c r="C1182" t="s">
        <v>3026</v>
      </c>
      <c r="D1182">
        <v>2016</v>
      </c>
      <c r="E1182" t="s">
        <v>17</v>
      </c>
      <c r="F1182">
        <v>5.4</v>
      </c>
      <c r="G1182" s="1">
        <v>0.5</v>
      </c>
      <c r="H1182">
        <v>1</v>
      </c>
      <c r="I1182">
        <v>0</v>
      </c>
      <c r="J1182">
        <v>0</v>
      </c>
      <c r="K1182">
        <v>0</v>
      </c>
      <c r="L1182">
        <v>0</v>
      </c>
      <c r="M1182" t="s">
        <v>3027</v>
      </c>
      <c r="N1182" t="s">
        <v>3028</v>
      </c>
      <c r="O1182" t="s">
        <v>3029</v>
      </c>
      <c r="P1182" t="s">
        <v>3030</v>
      </c>
      <c r="Q1182">
        <v>108</v>
      </c>
    </row>
    <row r="1183" spans="1:17" hidden="1" x14ac:dyDescent="0.25">
      <c r="A1183">
        <v>1181</v>
      </c>
      <c r="B1183">
        <v>1182</v>
      </c>
      <c r="C1183" t="s">
        <v>3031</v>
      </c>
      <c r="D1183">
        <v>2013</v>
      </c>
      <c r="E1183" t="s">
        <v>17</v>
      </c>
      <c r="F1183">
        <v>7.1</v>
      </c>
      <c r="H1183">
        <v>1</v>
      </c>
      <c r="I1183">
        <v>0</v>
      </c>
      <c r="J1183">
        <v>0</v>
      </c>
      <c r="K1183">
        <v>0</v>
      </c>
      <c r="L1183">
        <v>0</v>
      </c>
      <c r="M1183" t="s">
        <v>3032</v>
      </c>
      <c r="N1183" t="s">
        <v>719</v>
      </c>
      <c r="O1183" t="s">
        <v>26</v>
      </c>
      <c r="P1183" t="s">
        <v>27</v>
      </c>
      <c r="Q1183">
        <v>130</v>
      </c>
    </row>
    <row r="1184" spans="1:17" hidden="1" x14ac:dyDescent="0.25">
      <c r="A1184">
        <v>1182</v>
      </c>
      <c r="B1184">
        <v>1183</v>
      </c>
      <c r="C1184" t="s">
        <v>3033</v>
      </c>
      <c r="D1184">
        <v>2013</v>
      </c>
      <c r="F1184">
        <v>6.5</v>
      </c>
      <c r="G1184" s="1">
        <v>0.55000000000000004</v>
      </c>
      <c r="H1184">
        <v>1</v>
      </c>
      <c r="I1184">
        <v>0</v>
      </c>
      <c r="J1184">
        <v>0</v>
      </c>
      <c r="K1184">
        <v>0</v>
      </c>
      <c r="L1184">
        <v>0</v>
      </c>
      <c r="M1184" t="s">
        <v>2718</v>
      </c>
      <c r="N1184" t="s">
        <v>439</v>
      </c>
      <c r="O1184" t="s">
        <v>181</v>
      </c>
      <c r="P1184" t="s">
        <v>3034</v>
      </c>
      <c r="Q1184">
        <v>130</v>
      </c>
    </row>
    <row r="1185" spans="1:17" hidden="1" x14ac:dyDescent="0.25">
      <c r="A1185">
        <v>1183</v>
      </c>
      <c r="B1185">
        <v>1184</v>
      </c>
      <c r="C1185" t="s">
        <v>3035</v>
      </c>
      <c r="D1185">
        <v>2009</v>
      </c>
      <c r="E1185" t="s">
        <v>23</v>
      </c>
      <c r="F1185">
        <v>7.4</v>
      </c>
      <c r="H1185">
        <v>1</v>
      </c>
      <c r="I1185">
        <v>0</v>
      </c>
      <c r="J1185">
        <v>0</v>
      </c>
      <c r="K1185">
        <v>0</v>
      </c>
      <c r="L1185">
        <v>0</v>
      </c>
      <c r="M1185" t="s">
        <v>1799</v>
      </c>
      <c r="N1185" t="s">
        <v>289</v>
      </c>
      <c r="O1185" t="s">
        <v>740</v>
      </c>
      <c r="P1185" t="s">
        <v>27</v>
      </c>
      <c r="Q1185">
        <v>102</v>
      </c>
    </row>
    <row r="1186" spans="1:17" hidden="1" x14ac:dyDescent="0.25">
      <c r="A1186">
        <v>1184</v>
      </c>
      <c r="B1186">
        <v>1185</v>
      </c>
      <c r="C1186" t="s">
        <v>3036</v>
      </c>
      <c r="D1186">
        <v>2011</v>
      </c>
      <c r="E1186" t="s">
        <v>17</v>
      </c>
      <c r="F1186">
        <v>6</v>
      </c>
      <c r="G1186" s="1">
        <v>0.06</v>
      </c>
      <c r="H1186">
        <v>1</v>
      </c>
      <c r="I1186">
        <v>0</v>
      </c>
      <c r="J1186">
        <v>0</v>
      </c>
      <c r="K1186">
        <v>0</v>
      </c>
      <c r="L1186">
        <v>0</v>
      </c>
      <c r="M1186" t="s">
        <v>3037</v>
      </c>
      <c r="N1186" t="s">
        <v>504</v>
      </c>
      <c r="O1186" t="s">
        <v>838</v>
      </c>
      <c r="P1186" t="s">
        <v>27</v>
      </c>
      <c r="Q1186">
        <v>84</v>
      </c>
    </row>
    <row r="1187" spans="1:17" x14ac:dyDescent="0.25">
      <c r="A1187">
        <v>1185</v>
      </c>
      <c r="B1187">
        <v>1186</v>
      </c>
      <c r="C1187" t="s">
        <v>3038</v>
      </c>
      <c r="D1187">
        <v>2019</v>
      </c>
      <c r="E1187" t="s">
        <v>32</v>
      </c>
      <c r="F1187">
        <v>6.3</v>
      </c>
      <c r="G1187" s="1">
        <v>0.33</v>
      </c>
      <c r="H1187">
        <v>1</v>
      </c>
      <c r="I1187">
        <v>0</v>
      </c>
      <c r="J1187">
        <v>0</v>
      </c>
      <c r="K1187">
        <v>0</v>
      </c>
      <c r="L1187">
        <v>0</v>
      </c>
      <c r="M1187" t="s">
        <v>3039</v>
      </c>
      <c r="N1187" t="s">
        <v>598</v>
      </c>
      <c r="O1187" t="s">
        <v>66</v>
      </c>
      <c r="P1187" t="s">
        <v>149</v>
      </c>
      <c r="Q1187">
        <v>126</v>
      </c>
    </row>
    <row r="1188" spans="1:17" hidden="1" x14ac:dyDescent="0.25">
      <c r="A1188">
        <v>1186</v>
      </c>
      <c r="B1188">
        <v>1187</v>
      </c>
      <c r="C1188" t="s">
        <v>3040</v>
      </c>
      <c r="D1188">
        <v>2018</v>
      </c>
      <c r="F1188">
        <v>5.3</v>
      </c>
      <c r="G1188" s="1">
        <v>0.56999999999999995</v>
      </c>
      <c r="H1188">
        <v>1</v>
      </c>
      <c r="I1188">
        <v>0</v>
      </c>
      <c r="J1188">
        <v>0</v>
      </c>
      <c r="K1188">
        <v>0</v>
      </c>
      <c r="L1188">
        <v>0</v>
      </c>
      <c r="M1188" t="s">
        <v>3041</v>
      </c>
      <c r="N1188" t="s">
        <v>122</v>
      </c>
      <c r="O1188" t="s">
        <v>26</v>
      </c>
      <c r="P1188" t="s">
        <v>1780</v>
      </c>
      <c r="Q1188">
        <v>93</v>
      </c>
    </row>
    <row r="1189" spans="1:17" hidden="1" x14ac:dyDescent="0.25">
      <c r="A1189">
        <v>1187</v>
      </c>
      <c r="B1189">
        <v>1188</v>
      </c>
      <c r="C1189" t="s">
        <v>3042</v>
      </c>
      <c r="D1189">
        <v>2012</v>
      </c>
      <c r="E1189" t="s">
        <v>213</v>
      </c>
      <c r="F1189">
        <v>6.8</v>
      </c>
      <c r="G1189" s="1">
        <v>0.56999999999999995</v>
      </c>
      <c r="H1189">
        <v>1</v>
      </c>
      <c r="I1189">
        <v>0</v>
      </c>
      <c r="J1189">
        <v>0</v>
      </c>
      <c r="K1189">
        <v>0</v>
      </c>
      <c r="L1189">
        <v>0</v>
      </c>
      <c r="M1189" t="s">
        <v>3043</v>
      </c>
      <c r="N1189" t="s">
        <v>3044</v>
      </c>
      <c r="O1189" t="s">
        <v>66</v>
      </c>
      <c r="P1189" t="s">
        <v>149</v>
      </c>
      <c r="Q1189">
        <v>96</v>
      </c>
    </row>
    <row r="1190" spans="1:17" hidden="1" x14ac:dyDescent="0.25">
      <c r="A1190">
        <v>1188</v>
      </c>
      <c r="B1190">
        <v>1189</v>
      </c>
      <c r="C1190" t="s">
        <v>3045</v>
      </c>
      <c r="D1190">
        <v>2016</v>
      </c>
      <c r="F1190">
        <v>8</v>
      </c>
      <c r="H1190">
        <v>1</v>
      </c>
      <c r="I1190">
        <v>0</v>
      </c>
      <c r="J1190">
        <v>0</v>
      </c>
      <c r="K1190">
        <v>0</v>
      </c>
      <c r="L1190">
        <v>0</v>
      </c>
      <c r="M1190" t="s">
        <v>3046</v>
      </c>
      <c r="N1190" t="s">
        <v>353</v>
      </c>
      <c r="O1190" t="s">
        <v>3047</v>
      </c>
      <c r="P1190" t="s">
        <v>27</v>
      </c>
      <c r="Q1190">
        <v>102</v>
      </c>
    </row>
    <row r="1191" spans="1:17" x14ac:dyDescent="0.25">
      <c r="A1191">
        <v>1189</v>
      </c>
      <c r="B1191">
        <v>1190</v>
      </c>
      <c r="C1191" t="s">
        <v>3048</v>
      </c>
      <c r="D1191">
        <v>2020</v>
      </c>
      <c r="E1191" t="s">
        <v>32</v>
      </c>
      <c r="F1191">
        <v>6.6</v>
      </c>
      <c r="H1191">
        <v>1</v>
      </c>
      <c r="I1191">
        <v>0</v>
      </c>
      <c r="J1191">
        <v>0</v>
      </c>
      <c r="K1191">
        <v>0</v>
      </c>
      <c r="L1191">
        <v>0</v>
      </c>
      <c r="M1191" t="s">
        <v>3049</v>
      </c>
      <c r="N1191" t="s">
        <v>353</v>
      </c>
      <c r="O1191" t="s">
        <v>26</v>
      </c>
      <c r="P1191" t="s">
        <v>27</v>
      </c>
      <c r="Q1191">
        <v>89</v>
      </c>
    </row>
    <row r="1192" spans="1:17" hidden="1" x14ac:dyDescent="0.25">
      <c r="A1192">
        <v>1190</v>
      </c>
      <c r="B1192">
        <v>1191</v>
      </c>
      <c r="C1192" t="s">
        <v>3050</v>
      </c>
      <c r="D1192">
        <v>2020</v>
      </c>
      <c r="F1192">
        <v>5.7</v>
      </c>
      <c r="H1192">
        <v>1</v>
      </c>
      <c r="I1192">
        <v>0</v>
      </c>
      <c r="J1192">
        <v>0</v>
      </c>
      <c r="K1192">
        <v>0</v>
      </c>
      <c r="L1192">
        <v>0</v>
      </c>
      <c r="M1192" t="s">
        <v>3051</v>
      </c>
      <c r="N1192" t="s">
        <v>65</v>
      </c>
      <c r="O1192" t="s">
        <v>2149</v>
      </c>
      <c r="P1192" t="s">
        <v>2000</v>
      </c>
      <c r="Q1192">
        <v>94</v>
      </c>
    </row>
    <row r="1193" spans="1:17" hidden="1" x14ac:dyDescent="0.25">
      <c r="A1193">
        <v>1191</v>
      </c>
      <c r="B1193">
        <v>1192</v>
      </c>
      <c r="C1193" t="s">
        <v>3052</v>
      </c>
      <c r="D1193">
        <v>2016</v>
      </c>
      <c r="E1193" t="s">
        <v>17</v>
      </c>
      <c r="F1193">
        <v>5.7</v>
      </c>
      <c r="G1193" s="1">
        <v>0.38</v>
      </c>
      <c r="H1193">
        <v>1</v>
      </c>
      <c r="I1193">
        <v>0</v>
      </c>
      <c r="J1193">
        <v>0</v>
      </c>
      <c r="K1193">
        <v>0</v>
      </c>
      <c r="L1193">
        <v>0</v>
      </c>
      <c r="M1193" t="s">
        <v>3053</v>
      </c>
      <c r="N1193" t="s">
        <v>3054</v>
      </c>
      <c r="O1193" t="s">
        <v>3055</v>
      </c>
      <c r="P1193" t="s">
        <v>3056</v>
      </c>
      <c r="Q1193">
        <v>107</v>
      </c>
    </row>
    <row r="1194" spans="1:17" x14ac:dyDescent="0.25">
      <c r="A1194">
        <v>1192</v>
      </c>
      <c r="B1194">
        <v>1193</v>
      </c>
      <c r="C1194" t="s">
        <v>3057</v>
      </c>
      <c r="D1194">
        <v>2020</v>
      </c>
      <c r="F1194">
        <v>8</v>
      </c>
      <c r="H1194">
        <v>1</v>
      </c>
      <c r="I1194">
        <v>0</v>
      </c>
      <c r="J1194">
        <v>0</v>
      </c>
      <c r="K1194">
        <v>0</v>
      </c>
      <c r="L1194">
        <v>0</v>
      </c>
      <c r="M1194" t="s">
        <v>1154</v>
      </c>
      <c r="N1194" t="s">
        <v>353</v>
      </c>
      <c r="O1194" t="s">
        <v>26</v>
      </c>
      <c r="P1194" t="s">
        <v>27</v>
      </c>
      <c r="Q1194">
        <v>109</v>
      </c>
    </row>
    <row r="1195" spans="1:17" x14ac:dyDescent="0.25">
      <c r="A1195">
        <v>1193</v>
      </c>
      <c r="B1195">
        <v>1194</v>
      </c>
      <c r="C1195" t="s">
        <v>3058</v>
      </c>
      <c r="D1195">
        <v>2019</v>
      </c>
      <c r="E1195" t="s">
        <v>735</v>
      </c>
      <c r="F1195">
        <v>6.6</v>
      </c>
      <c r="G1195" s="1">
        <v>0.6</v>
      </c>
      <c r="H1195">
        <v>1</v>
      </c>
      <c r="I1195">
        <v>0</v>
      </c>
      <c r="J1195">
        <v>0</v>
      </c>
      <c r="K1195">
        <v>0</v>
      </c>
      <c r="L1195">
        <v>0</v>
      </c>
      <c r="M1195" t="s">
        <v>3059</v>
      </c>
      <c r="N1195" t="s">
        <v>100</v>
      </c>
      <c r="O1195" t="s">
        <v>26</v>
      </c>
      <c r="P1195" t="s">
        <v>27</v>
      </c>
      <c r="Q1195">
        <v>102</v>
      </c>
    </row>
    <row r="1196" spans="1:17" hidden="1" x14ac:dyDescent="0.25">
      <c r="A1196">
        <v>1194</v>
      </c>
      <c r="B1196">
        <v>1195</v>
      </c>
      <c r="C1196" t="s">
        <v>3060</v>
      </c>
      <c r="D1196">
        <v>2019</v>
      </c>
      <c r="F1196">
        <v>7.1</v>
      </c>
      <c r="G1196" s="1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 t="s">
        <v>3061</v>
      </c>
      <c r="N1196" t="s">
        <v>114</v>
      </c>
      <c r="O1196" t="s">
        <v>26</v>
      </c>
      <c r="Q1196">
        <v>60</v>
      </c>
    </row>
    <row r="1197" spans="1:17" hidden="1" x14ac:dyDescent="0.25">
      <c r="A1197">
        <v>1195</v>
      </c>
      <c r="B1197">
        <v>1196</v>
      </c>
      <c r="C1197" t="s">
        <v>3062</v>
      </c>
      <c r="D1197">
        <v>2002</v>
      </c>
      <c r="E1197" t="s">
        <v>32</v>
      </c>
      <c r="F1197">
        <v>7.5</v>
      </c>
      <c r="H1197">
        <v>1</v>
      </c>
      <c r="I1197">
        <v>0</v>
      </c>
      <c r="J1197">
        <v>0</v>
      </c>
      <c r="K1197">
        <v>0</v>
      </c>
      <c r="L1197">
        <v>0</v>
      </c>
      <c r="M1197" t="s">
        <v>3063</v>
      </c>
      <c r="N1197" t="s">
        <v>3064</v>
      </c>
      <c r="O1197" t="s">
        <v>226</v>
      </c>
      <c r="P1197" t="s">
        <v>1728</v>
      </c>
      <c r="Q1197">
        <v>99</v>
      </c>
    </row>
    <row r="1198" spans="1:17" hidden="1" x14ac:dyDescent="0.25">
      <c r="A1198">
        <v>1196</v>
      </c>
      <c r="B1198">
        <v>1197</v>
      </c>
      <c r="C1198" t="s">
        <v>3065</v>
      </c>
      <c r="D1198">
        <v>2019</v>
      </c>
      <c r="E1198" t="s">
        <v>23</v>
      </c>
      <c r="F1198">
        <v>6</v>
      </c>
      <c r="G1198" s="1">
        <v>0.28999999999999998</v>
      </c>
      <c r="H1198">
        <v>1</v>
      </c>
      <c r="I1198">
        <v>0</v>
      </c>
      <c r="J1198">
        <v>0</v>
      </c>
      <c r="K1198">
        <v>0</v>
      </c>
      <c r="L1198">
        <v>0</v>
      </c>
      <c r="M1198" t="s">
        <v>3066</v>
      </c>
      <c r="N1198" t="s">
        <v>114</v>
      </c>
      <c r="O1198" t="s">
        <v>119</v>
      </c>
      <c r="P1198" t="s">
        <v>27</v>
      </c>
      <c r="Q1198">
        <v>100</v>
      </c>
    </row>
    <row r="1199" spans="1:17" x14ac:dyDescent="0.25">
      <c r="A1199">
        <v>1197</v>
      </c>
      <c r="B1199">
        <v>1198</v>
      </c>
      <c r="C1199" t="s">
        <v>3067</v>
      </c>
      <c r="D1199">
        <v>2017</v>
      </c>
      <c r="E1199" t="s">
        <v>17</v>
      </c>
      <c r="F1199">
        <v>5.5</v>
      </c>
      <c r="G1199" s="1">
        <v>0.43</v>
      </c>
      <c r="H1199">
        <v>1</v>
      </c>
      <c r="I1199">
        <v>0</v>
      </c>
      <c r="J1199">
        <v>0</v>
      </c>
      <c r="K1199">
        <v>0</v>
      </c>
      <c r="L1199">
        <v>0</v>
      </c>
      <c r="M1199" t="s">
        <v>3068</v>
      </c>
      <c r="N1199" t="s">
        <v>3069</v>
      </c>
      <c r="O1199" t="s">
        <v>226</v>
      </c>
      <c r="P1199" t="s">
        <v>354</v>
      </c>
      <c r="Q1199">
        <v>90</v>
      </c>
    </row>
    <row r="1200" spans="1:17" hidden="1" x14ac:dyDescent="0.25">
      <c r="A1200">
        <v>1198</v>
      </c>
      <c r="B1200">
        <v>1199</v>
      </c>
      <c r="C1200" t="s">
        <v>3070</v>
      </c>
      <c r="D1200">
        <v>2020</v>
      </c>
      <c r="F1200">
        <v>5.0999999999999996</v>
      </c>
      <c r="G1200" s="1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 t="s">
        <v>3071</v>
      </c>
      <c r="N1200" t="s">
        <v>114</v>
      </c>
      <c r="O1200" t="s">
        <v>26</v>
      </c>
      <c r="Q1200">
        <v>66</v>
      </c>
    </row>
    <row r="1201" spans="1:17" x14ac:dyDescent="0.25">
      <c r="A1201">
        <v>1199</v>
      </c>
      <c r="B1201">
        <v>1200</v>
      </c>
      <c r="C1201" t="s">
        <v>3072</v>
      </c>
      <c r="D1201">
        <v>2017</v>
      </c>
      <c r="F1201">
        <v>5.7</v>
      </c>
      <c r="G1201" s="1">
        <v>0.55000000000000004</v>
      </c>
      <c r="H1201">
        <v>1</v>
      </c>
      <c r="I1201">
        <v>0</v>
      </c>
      <c r="J1201">
        <v>0</v>
      </c>
      <c r="K1201">
        <v>0</v>
      </c>
      <c r="L1201">
        <v>0</v>
      </c>
      <c r="M1201" t="s">
        <v>511</v>
      </c>
      <c r="N1201" t="s">
        <v>343</v>
      </c>
      <c r="O1201" t="s">
        <v>66</v>
      </c>
      <c r="P1201" t="s">
        <v>149</v>
      </c>
      <c r="Q1201">
        <v>170</v>
      </c>
    </row>
    <row r="1202" spans="1:17" hidden="1" x14ac:dyDescent="0.25">
      <c r="A1202">
        <v>1200</v>
      </c>
      <c r="B1202">
        <v>1201</v>
      </c>
      <c r="C1202" t="s">
        <v>3073</v>
      </c>
      <c r="D1202">
        <v>2008</v>
      </c>
      <c r="E1202" t="s">
        <v>735</v>
      </c>
      <c r="F1202">
        <v>7.3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7" x14ac:dyDescent="0.25">
      <c r="A1203">
        <v>1201</v>
      </c>
      <c r="B1203">
        <v>1202</v>
      </c>
      <c r="C1203" t="s">
        <v>3074</v>
      </c>
      <c r="D1203">
        <v>2019</v>
      </c>
      <c r="F1203">
        <v>5.6</v>
      </c>
      <c r="G1203" s="1">
        <v>0.47</v>
      </c>
      <c r="H1203">
        <v>1</v>
      </c>
      <c r="I1203">
        <v>0</v>
      </c>
      <c r="J1203">
        <v>0</v>
      </c>
      <c r="K1203">
        <v>0</v>
      </c>
      <c r="L1203">
        <v>0</v>
      </c>
      <c r="M1203" t="s">
        <v>3075</v>
      </c>
      <c r="N1203" t="s">
        <v>100</v>
      </c>
      <c r="O1203" t="s">
        <v>26</v>
      </c>
      <c r="P1203" t="s">
        <v>27</v>
      </c>
      <c r="Q1203">
        <v>90</v>
      </c>
    </row>
    <row r="1204" spans="1:17" hidden="1" x14ac:dyDescent="0.25">
      <c r="A1204">
        <v>1202</v>
      </c>
      <c r="B1204">
        <v>1203</v>
      </c>
      <c r="C1204" t="s">
        <v>3076</v>
      </c>
      <c r="D1204">
        <v>2017</v>
      </c>
      <c r="E1204" t="s">
        <v>23</v>
      </c>
      <c r="F1204">
        <v>6.5</v>
      </c>
      <c r="G1204" s="1">
        <v>0.63</v>
      </c>
      <c r="H1204">
        <v>1</v>
      </c>
      <c r="I1204">
        <v>0</v>
      </c>
      <c r="J1204">
        <v>0</v>
      </c>
      <c r="K1204">
        <v>0</v>
      </c>
      <c r="L1204">
        <v>0</v>
      </c>
      <c r="M1204" t="s">
        <v>3077</v>
      </c>
      <c r="N1204" t="s">
        <v>65</v>
      </c>
      <c r="O1204" t="s">
        <v>3078</v>
      </c>
      <c r="P1204" t="s">
        <v>1084</v>
      </c>
      <c r="Q1204">
        <v>112</v>
      </c>
    </row>
    <row r="1205" spans="1:17" x14ac:dyDescent="0.25">
      <c r="A1205">
        <v>1203</v>
      </c>
      <c r="B1205">
        <v>1204</v>
      </c>
      <c r="C1205" t="s">
        <v>3079</v>
      </c>
      <c r="D1205">
        <v>2019</v>
      </c>
      <c r="F1205">
        <v>6.2</v>
      </c>
      <c r="G1205" s="1">
        <v>0.96</v>
      </c>
      <c r="H1205">
        <v>1</v>
      </c>
      <c r="I1205">
        <v>0</v>
      </c>
      <c r="J1205">
        <v>0</v>
      </c>
      <c r="K1205">
        <v>0</v>
      </c>
      <c r="L1205">
        <v>0</v>
      </c>
      <c r="M1205" t="s">
        <v>1433</v>
      </c>
      <c r="N1205" t="s">
        <v>585</v>
      </c>
      <c r="O1205" t="s">
        <v>26</v>
      </c>
      <c r="P1205" t="s">
        <v>27</v>
      </c>
      <c r="Q1205">
        <v>90</v>
      </c>
    </row>
    <row r="1206" spans="1:17" x14ac:dyDescent="0.25">
      <c r="A1206">
        <v>1204</v>
      </c>
      <c r="B1206">
        <v>1205</v>
      </c>
      <c r="C1206" t="s">
        <v>3080</v>
      </c>
      <c r="D1206">
        <v>2018</v>
      </c>
      <c r="E1206" t="s">
        <v>735</v>
      </c>
      <c r="F1206">
        <v>5.9</v>
      </c>
      <c r="G1206" s="1">
        <v>0.63</v>
      </c>
      <c r="H1206">
        <v>1</v>
      </c>
      <c r="I1206">
        <v>0</v>
      </c>
      <c r="J1206">
        <v>0</v>
      </c>
      <c r="K1206">
        <v>0</v>
      </c>
      <c r="L1206">
        <v>0</v>
      </c>
      <c r="M1206" t="s">
        <v>3081</v>
      </c>
      <c r="N1206" t="s">
        <v>100</v>
      </c>
      <c r="O1206" t="s">
        <v>26</v>
      </c>
      <c r="P1206" t="s">
        <v>27</v>
      </c>
      <c r="Q1206">
        <v>106</v>
      </c>
    </row>
    <row r="1207" spans="1:17" hidden="1" x14ac:dyDescent="0.25">
      <c r="A1207">
        <v>1205</v>
      </c>
      <c r="B1207">
        <v>1206</v>
      </c>
      <c r="C1207" t="s">
        <v>3082</v>
      </c>
      <c r="D1207">
        <v>2005</v>
      </c>
      <c r="F1207">
        <v>7.5</v>
      </c>
      <c r="H1207">
        <v>1</v>
      </c>
      <c r="I1207">
        <v>0</v>
      </c>
      <c r="J1207">
        <v>1</v>
      </c>
      <c r="K1207">
        <v>0</v>
      </c>
      <c r="L1207">
        <v>0</v>
      </c>
      <c r="M1207" t="s">
        <v>1671</v>
      </c>
      <c r="N1207" t="s">
        <v>3083</v>
      </c>
      <c r="O1207" t="s">
        <v>66</v>
      </c>
      <c r="P1207" t="s">
        <v>67</v>
      </c>
      <c r="Q1207">
        <v>137</v>
      </c>
    </row>
    <row r="1208" spans="1:17" hidden="1" x14ac:dyDescent="0.25">
      <c r="A1208">
        <v>1206</v>
      </c>
      <c r="B1208">
        <v>1207</v>
      </c>
      <c r="C1208" t="s">
        <v>3084</v>
      </c>
      <c r="D1208">
        <v>2010</v>
      </c>
      <c r="E1208" t="s">
        <v>17</v>
      </c>
      <c r="F1208">
        <v>6.3</v>
      </c>
      <c r="G1208" s="1">
        <v>0.22</v>
      </c>
      <c r="H1208">
        <v>1</v>
      </c>
      <c r="I1208">
        <v>0</v>
      </c>
      <c r="J1208">
        <v>0</v>
      </c>
      <c r="K1208">
        <v>0</v>
      </c>
      <c r="L1208">
        <v>0</v>
      </c>
      <c r="M1208" t="s">
        <v>3085</v>
      </c>
      <c r="N1208" t="s">
        <v>823</v>
      </c>
      <c r="O1208" t="s">
        <v>26</v>
      </c>
      <c r="P1208" t="s">
        <v>27</v>
      </c>
      <c r="Q1208">
        <v>117</v>
      </c>
    </row>
    <row r="1209" spans="1:17" x14ac:dyDescent="0.25">
      <c r="A1209">
        <v>1207</v>
      </c>
      <c r="B1209">
        <v>1208</v>
      </c>
      <c r="C1209" t="s">
        <v>3086</v>
      </c>
      <c r="D1209">
        <v>2020</v>
      </c>
      <c r="F1209">
        <v>5.8</v>
      </c>
      <c r="H1209">
        <v>1</v>
      </c>
      <c r="I1209">
        <v>0</v>
      </c>
      <c r="J1209">
        <v>0</v>
      </c>
      <c r="K1209">
        <v>0</v>
      </c>
      <c r="L1209">
        <v>0</v>
      </c>
      <c r="M1209" t="s">
        <v>3087</v>
      </c>
      <c r="N1209" t="s">
        <v>598</v>
      </c>
      <c r="O1209" t="s">
        <v>26</v>
      </c>
      <c r="P1209" t="s">
        <v>27</v>
      </c>
      <c r="Q1209">
        <v>90</v>
      </c>
    </row>
    <row r="1210" spans="1:17" hidden="1" x14ac:dyDescent="0.25">
      <c r="A1210">
        <v>1208</v>
      </c>
      <c r="B1210">
        <v>1209</v>
      </c>
      <c r="C1210" t="s">
        <v>3088</v>
      </c>
      <c r="D1210">
        <v>1994</v>
      </c>
      <c r="E1210" t="s">
        <v>32</v>
      </c>
      <c r="F1210">
        <v>5.4</v>
      </c>
      <c r="G1210" s="1">
        <v>0.24</v>
      </c>
      <c r="H1210">
        <v>1</v>
      </c>
      <c r="I1210">
        <v>0</v>
      </c>
      <c r="J1210">
        <v>0</v>
      </c>
      <c r="K1210">
        <v>0</v>
      </c>
      <c r="L1210">
        <v>0</v>
      </c>
      <c r="M1210" t="s">
        <v>3089</v>
      </c>
      <c r="N1210" t="s">
        <v>1827</v>
      </c>
      <c r="O1210" t="s">
        <v>26</v>
      </c>
      <c r="P1210" t="s">
        <v>115</v>
      </c>
      <c r="Q1210">
        <v>95</v>
      </c>
    </row>
    <row r="1211" spans="1:17" x14ac:dyDescent="0.25">
      <c r="A1211">
        <v>1209</v>
      </c>
      <c r="B1211">
        <v>1210</v>
      </c>
      <c r="C1211" t="s">
        <v>3090</v>
      </c>
      <c r="D1211">
        <v>2018</v>
      </c>
      <c r="F1211">
        <v>6.3</v>
      </c>
      <c r="G1211" s="1">
        <v>0.71</v>
      </c>
      <c r="H1211">
        <v>1</v>
      </c>
      <c r="I1211">
        <v>0</v>
      </c>
      <c r="J1211">
        <v>0</v>
      </c>
      <c r="K1211">
        <v>0</v>
      </c>
      <c r="L1211">
        <v>0</v>
      </c>
      <c r="M1211" t="s">
        <v>3091</v>
      </c>
      <c r="N1211" t="s">
        <v>1343</v>
      </c>
      <c r="O1211" t="s">
        <v>80</v>
      </c>
      <c r="P1211" t="s">
        <v>27</v>
      </c>
      <c r="Q1211">
        <v>130</v>
      </c>
    </row>
    <row r="1212" spans="1:17" hidden="1" x14ac:dyDescent="0.25">
      <c r="A1212">
        <v>1210</v>
      </c>
      <c r="B1212">
        <v>1211</v>
      </c>
      <c r="C1212" t="s">
        <v>3092</v>
      </c>
      <c r="D1212">
        <v>2017</v>
      </c>
      <c r="E1212" t="s">
        <v>23</v>
      </c>
      <c r="F1212">
        <v>6.4</v>
      </c>
      <c r="G1212" s="1">
        <v>0.43</v>
      </c>
      <c r="H1212">
        <v>1</v>
      </c>
      <c r="I1212">
        <v>0</v>
      </c>
      <c r="J1212">
        <v>0</v>
      </c>
      <c r="K1212">
        <v>0</v>
      </c>
      <c r="L1212">
        <v>0</v>
      </c>
      <c r="M1212" t="s">
        <v>3093</v>
      </c>
      <c r="N1212" t="s">
        <v>268</v>
      </c>
      <c r="O1212" t="s">
        <v>891</v>
      </c>
      <c r="P1212" t="s">
        <v>3094</v>
      </c>
      <c r="Q1212">
        <v>102</v>
      </c>
    </row>
    <row r="1213" spans="1:17" hidden="1" x14ac:dyDescent="0.25">
      <c r="A1213">
        <v>1211</v>
      </c>
      <c r="B1213">
        <v>1212</v>
      </c>
      <c r="C1213" t="s">
        <v>3095</v>
      </c>
      <c r="D1213">
        <v>2016</v>
      </c>
      <c r="E1213" t="s">
        <v>17</v>
      </c>
      <c r="F1213">
        <v>6.1</v>
      </c>
      <c r="G1213" s="1">
        <v>0.2</v>
      </c>
      <c r="H1213">
        <v>1</v>
      </c>
      <c r="I1213">
        <v>0</v>
      </c>
      <c r="J1213">
        <v>0</v>
      </c>
      <c r="K1213">
        <v>0</v>
      </c>
      <c r="L1213">
        <v>0</v>
      </c>
      <c r="M1213" t="s">
        <v>1347</v>
      </c>
      <c r="N1213" t="s">
        <v>2676</v>
      </c>
      <c r="O1213" t="s">
        <v>3096</v>
      </c>
      <c r="P1213" t="s">
        <v>27</v>
      </c>
      <c r="Q1213">
        <v>96</v>
      </c>
    </row>
    <row r="1214" spans="1:17" x14ac:dyDescent="0.25">
      <c r="A1214">
        <v>1212</v>
      </c>
      <c r="B1214">
        <v>1213</v>
      </c>
      <c r="C1214" t="s">
        <v>3097</v>
      </c>
      <c r="D1214">
        <v>2020</v>
      </c>
      <c r="F1214">
        <v>5.9</v>
      </c>
      <c r="H1214">
        <v>1</v>
      </c>
      <c r="I1214">
        <v>0</v>
      </c>
      <c r="J1214">
        <v>0</v>
      </c>
      <c r="K1214">
        <v>0</v>
      </c>
      <c r="L1214">
        <v>0</v>
      </c>
      <c r="M1214" t="s">
        <v>3098</v>
      </c>
      <c r="N1214" t="s">
        <v>955</v>
      </c>
      <c r="O1214" t="s">
        <v>740</v>
      </c>
      <c r="P1214" t="s">
        <v>527</v>
      </c>
      <c r="Q1214">
        <v>83</v>
      </c>
    </row>
    <row r="1215" spans="1:17" x14ac:dyDescent="0.25">
      <c r="A1215">
        <v>1213</v>
      </c>
      <c r="B1215">
        <v>1214</v>
      </c>
      <c r="C1215" t="s">
        <v>3099</v>
      </c>
      <c r="D1215">
        <v>2019</v>
      </c>
      <c r="E1215" t="s">
        <v>23</v>
      </c>
      <c r="F1215">
        <v>7.4</v>
      </c>
      <c r="H1215">
        <v>1</v>
      </c>
      <c r="I1215">
        <v>0</v>
      </c>
      <c r="J1215">
        <v>0</v>
      </c>
      <c r="K1215">
        <v>0</v>
      </c>
      <c r="L1215">
        <v>0</v>
      </c>
      <c r="M1215" t="s">
        <v>3100</v>
      </c>
      <c r="N1215" t="s">
        <v>114</v>
      </c>
      <c r="O1215" t="s">
        <v>26</v>
      </c>
      <c r="P1215" t="s">
        <v>27</v>
      </c>
      <c r="Q1215">
        <v>63</v>
      </c>
    </row>
    <row r="1216" spans="1:17" hidden="1" x14ac:dyDescent="0.25">
      <c r="A1216">
        <v>1214</v>
      </c>
      <c r="B1216">
        <v>1215</v>
      </c>
      <c r="C1216" t="s">
        <v>3101</v>
      </c>
      <c r="D1216">
        <v>1992</v>
      </c>
      <c r="F1216">
        <v>8.6999999999999993</v>
      </c>
      <c r="H1216">
        <v>1</v>
      </c>
      <c r="I1216">
        <v>0</v>
      </c>
      <c r="J1216">
        <v>0</v>
      </c>
      <c r="K1216">
        <v>0</v>
      </c>
      <c r="L1216">
        <v>0</v>
      </c>
      <c r="M1216" t="s">
        <v>3102</v>
      </c>
      <c r="N1216" t="s">
        <v>579</v>
      </c>
      <c r="O1216" t="s">
        <v>80</v>
      </c>
      <c r="P1216" t="s">
        <v>27</v>
      </c>
      <c r="Q1216">
        <v>61</v>
      </c>
    </row>
    <row r="1217" spans="1:17" hidden="1" x14ac:dyDescent="0.25">
      <c r="A1217">
        <v>1215</v>
      </c>
      <c r="B1217">
        <v>1216</v>
      </c>
      <c r="C1217" t="s">
        <v>3103</v>
      </c>
      <c r="D1217">
        <v>2018</v>
      </c>
      <c r="E1217" t="s">
        <v>23</v>
      </c>
      <c r="F1217">
        <v>5.7</v>
      </c>
      <c r="G1217" s="1">
        <v>0.4</v>
      </c>
      <c r="H1217">
        <v>1</v>
      </c>
      <c r="I1217">
        <v>0</v>
      </c>
      <c r="J1217">
        <v>0</v>
      </c>
      <c r="K1217">
        <v>0</v>
      </c>
      <c r="L1217">
        <v>0</v>
      </c>
      <c r="M1217" t="s">
        <v>1891</v>
      </c>
      <c r="N1217" t="s">
        <v>1863</v>
      </c>
      <c r="O1217" t="s">
        <v>3104</v>
      </c>
      <c r="P1217" t="s">
        <v>27</v>
      </c>
      <c r="Q1217">
        <v>95</v>
      </c>
    </row>
    <row r="1218" spans="1:17" hidden="1" x14ac:dyDescent="0.25">
      <c r="A1218">
        <v>1216</v>
      </c>
      <c r="B1218">
        <v>1217</v>
      </c>
      <c r="C1218" t="s">
        <v>3105</v>
      </c>
      <c r="D1218">
        <v>2003</v>
      </c>
      <c r="F1218">
        <v>6.5</v>
      </c>
      <c r="G1218" s="1">
        <v>0.67</v>
      </c>
      <c r="H1218">
        <v>1</v>
      </c>
      <c r="I1218">
        <v>0</v>
      </c>
      <c r="J1218">
        <v>1</v>
      </c>
      <c r="K1218">
        <v>0</v>
      </c>
      <c r="L1218">
        <v>0</v>
      </c>
      <c r="M1218" t="s">
        <v>3106</v>
      </c>
      <c r="N1218" t="s">
        <v>444</v>
      </c>
      <c r="O1218" t="s">
        <v>66</v>
      </c>
      <c r="P1218" t="s">
        <v>149</v>
      </c>
      <c r="Q1218">
        <v>113</v>
      </c>
    </row>
    <row r="1219" spans="1:17" x14ac:dyDescent="0.25">
      <c r="A1219">
        <v>1217</v>
      </c>
      <c r="B1219">
        <v>1218</v>
      </c>
      <c r="C1219" t="s">
        <v>3107</v>
      </c>
      <c r="D1219">
        <v>2017</v>
      </c>
      <c r="E1219" t="s">
        <v>735</v>
      </c>
      <c r="F1219">
        <v>7.3</v>
      </c>
      <c r="G1219" s="1">
        <v>0.6</v>
      </c>
      <c r="H1219">
        <v>1</v>
      </c>
      <c r="I1219">
        <v>0</v>
      </c>
      <c r="J1219">
        <v>0</v>
      </c>
      <c r="K1219">
        <v>0</v>
      </c>
      <c r="L1219">
        <v>0</v>
      </c>
      <c r="M1219" t="s">
        <v>3108</v>
      </c>
      <c r="N1219" t="s">
        <v>353</v>
      </c>
      <c r="O1219" t="s">
        <v>26</v>
      </c>
      <c r="P1219" t="s">
        <v>27</v>
      </c>
      <c r="Q1219">
        <v>101</v>
      </c>
    </row>
    <row r="1220" spans="1:17" hidden="1" x14ac:dyDescent="0.25">
      <c r="A1220">
        <v>1218</v>
      </c>
      <c r="B1220">
        <v>1219</v>
      </c>
      <c r="C1220" t="s">
        <v>3109</v>
      </c>
      <c r="D1220">
        <v>2010</v>
      </c>
      <c r="E1220" t="s">
        <v>32</v>
      </c>
      <c r="F1220">
        <v>7.1</v>
      </c>
      <c r="G1220" s="1">
        <v>0.13</v>
      </c>
      <c r="H1220">
        <v>1</v>
      </c>
      <c r="I1220">
        <v>0</v>
      </c>
      <c r="J1220">
        <v>0</v>
      </c>
      <c r="K1220">
        <v>0</v>
      </c>
      <c r="L1220">
        <v>0</v>
      </c>
      <c r="M1220" t="s">
        <v>3110</v>
      </c>
      <c r="N1220" t="s">
        <v>75</v>
      </c>
      <c r="O1220" t="s">
        <v>66</v>
      </c>
      <c r="P1220" t="s">
        <v>67</v>
      </c>
      <c r="Q1220">
        <v>163</v>
      </c>
    </row>
    <row r="1221" spans="1:17" hidden="1" x14ac:dyDescent="0.25">
      <c r="A1221">
        <v>1219</v>
      </c>
      <c r="B1221">
        <v>1220</v>
      </c>
      <c r="C1221" t="s">
        <v>3111</v>
      </c>
      <c r="D1221">
        <v>2017</v>
      </c>
      <c r="E1221" t="s">
        <v>23</v>
      </c>
      <c r="F1221">
        <v>6.8</v>
      </c>
      <c r="G1221" s="1">
        <v>0.56000000000000005</v>
      </c>
      <c r="H1221">
        <v>1</v>
      </c>
      <c r="I1221">
        <v>0</v>
      </c>
      <c r="J1221">
        <v>0</v>
      </c>
      <c r="K1221">
        <v>0</v>
      </c>
      <c r="L1221">
        <v>0</v>
      </c>
      <c r="M1221" t="s">
        <v>3112</v>
      </c>
      <c r="N1221" t="s">
        <v>100</v>
      </c>
      <c r="O1221" t="s">
        <v>3113</v>
      </c>
      <c r="P1221" t="s">
        <v>3114</v>
      </c>
      <c r="Q1221">
        <v>106</v>
      </c>
    </row>
    <row r="1222" spans="1:17" hidden="1" x14ac:dyDescent="0.25">
      <c r="A1222">
        <v>1220</v>
      </c>
      <c r="B1222">
        <v>1221</v>
      </c>
      <c r="C1222" t="s">
        <v>3115</v>
      </c>
      <c r="D1222">
        <v>2020</v>
      </c>
      <c r="F1222">
        <v>6.5</v>
      </c>
      <c r="H1222">
        <v>1</v>
      </c>
      <c r="I1222">
        <v>0</v>
      </c>
      <c r="J1222">
        <v>0</v>
      </c>
      <c r="K1222">
        <v>0</v>
      </c>
      <c r="L1222">
        <v>0</v>
      </c>
      <c r="M1222" t="s">
        <v>3116</v>
      </c>
      <c r="N1222" t="s">
        <v>3117</v>
      </c>
      <c r="O1222" t="s">
        <v>2700</v>
      </c>
      <c r="P1222" t="s">
        <v>354</v>
      </c>
      <c r="Q1222">
        <v>74</v>
      </c>
    </row>
    <row r="1223" spans="1:17" hidden="1" x14ac:dyDescent="0.25">
      <c r="A1223">
        <v>1221</v>
      </c>
      <c r="B1223">
        <v>1222</v>
      </c>
      <c r="C1223" t="s">
        <v>3118</v>
      </c>
      <c r="D1223">
        <v>2002</v>
      </c>
      <c r="E1223" t="s">
        <v>23</v>
      </c>
      <c r="F1223">
        <v>5.5</v>
      </c>
      <c r="G1223" s="1">
        <v>0.2</v>
      </c>
      <c r="H1223">
        <v>1</v>
      </c>
      <c r="I1223">
        <v>0</v>
      </c>
      <c r="J1223">
        <v>0</v>
      </c>
      <c r="K1223">
        <v>0</v>
      </c>
      <c r="L1223">
        <v>0</v>
      </c>
      <c r="M1223" t="s">
        <v>2624</v>
      </c>
      <c r="N1223" t="s">
        <v>271</v>
      </c>
      <c r="O1223" t="s">
        <v>26</v>
      </c>
      <c r="P1223" t="s">
        <v>27</v>
      </c>
      <c r="Q1223">
        <v>98</v>
      </c>
    </row>
    <row r="1224" spans="1:17" hidden="1" x14ac:dyDescent="0.25">
      <c r="A1224">
        <v>1222</v>
      </c>
      <c r="B1224">
        <v>1223</v>
      </c>
      <c r="C1224" t="s">
        <v>3119</v>
      </c>
      <c r="D1224">
        <v>2003</v>
      </c>
      <c r="E1224" t="s">
        <v>17</v>
      </c>
      <c r="F1224">
        <v>6.6</v>
      </c>
      <c r="H1224">
        <v>1</v>
      </c>
      <c r="I1224">
        <v>0</v>
      </c>
      <c r="J1224">
        <v>0</v>
      </c>
      <c r="K1224">
        <v>0</v>
      </c>
      <c r="L1224">
        <v>0</v>
      </c>
      <c r="M1224" t="s">
        <v>3120</v>
      </c>
      <c r="N1224" t="s">
        <v>111</v>
      </c>
      <c r="O1224" t="s">
        <v>66</v>
      </c>
      <c r="P1224" t="s">
        <v>149</v>
      </c>
      <c r="Q1224">
        <v>167</v>
      </c>
    </row>
    <row r="1225" spans="1:17" hidden="1" x14ac:dyDescent="0.25">
      <c r="A1225">
        <v>1223</v>
      </c>
      <c r="B1225">
        <v>1224</v>
      </c>
      <c r="C1225" t="s">
        <v>3121</v>
      </c>
      <c r="D1225">
        <v>2012</v>
      </c>
      <c r="E1225" t="s">
        <v>23</v>
      </c>
      <c r="F1225">
        <v>6.6</v>
      </c>
      <c r="G1225" s="1">
        <v>0.21</v>
      </c>
      <c r="H1225">
        <v>1</v>
      </c>
      <c r="I1225">
        <v>0</v>
      </c>
      <c r="J1225">
        <v>0</v>
      </c>
      <c r="K1225">
        <v>0</v>
      </c>
      <c r="L1225">
        <v>0</v>
      </c>
      <c r="M1225" t="s">
        <v>3122</v>
      </c>
      <c r="N1225" t="s">
        <v>3123</v>
      </c>
      <c r="O1225" t="s">
        <v>286</v>
      </c>
      <c r="P1225" t="s">
        <v>1084</v>
      </c>
      <c r="Q1225">
        <v>145</v>
      </c>
    </row>
    <row r="1226" spans="1:17" x14ac:dyDescent="0.25">
      <c r="A1226">
        <v>1224</v>
      </c>
      <c r="B1226">
        <v>1225</v>
      </c>
      <c r="C1226" t="s">
        <v>3124</v>
      </c>
      <c r="D1226">
        <v>2014</v>
      </c>
      <c r="E1226" t="s">
        <v>213</v>
      </c>
      <c r="F1226">
        <v>5</v>
      </c>
      <c r="G1226" s="1">
        <v>0.47</v>
      </c>
      <c r="H1226">
        <v>1</v>
      </c>
      <c r="I1226">
        <v>0</v>
      </c>
      <c r="J1226">
        <v>0</v>
      </c>
      <c r="K1226">
        <v>0</v>
      </c>
      <c r="L1226">
        <v>0</v>
      </c>
      <c r="M1226" t="s">
        <v>2534</v>
      </c>
      <c r="N1226" t="s">
        <v>598</v>
      </c>
      <c r="O1226" t="s">
        <v>26</v>
      </c>
      <c r="P1226" t="s">
        <v>27</v>
      </c>
      <c r="Q1226">
        <v>118</v>
      </c>
    </row>
    <row r="1227" spans="1:17" x14ac:dyDescent="0.25">
      <c r="A1227">
        <v>1225</v>
      </c>
      <c r="B1227">
        <v>1226</v>
      </c>
      <c r="C1227" t="s">
        <v>3125</v>
      </c>
      <c r="D1227">
        <v>2018</v>
      </c>
      <c r="E1227" t="s">
        <v>23</v>
      </c>
      <c r="F1227">
        <v>4.4000000000000004</v>
      </c>
      <c r="G1227" s="1">
        <v>0.28999999999999998</v>
      </c>
      <c r="H1227">
        <v>1</v>
      </c>
      <c r="I1227">
        <v>0</v>
      </c>
      <c r="J1227">
        <v>0</v>
      </c>
      <c r="K1227">
        <v>0</v>
      </c>
      <c r="L1227">
        <v>0</v>
      </c>
      <c r="M1227" t="s">
        <v>3126</v>
      </c>
      <c r="N1227" t="s">
        <v>3127</v>
      </c>
      <c r="O1227" t="s">
        <v>153</v>
      </c>
      <c r="P1227" t="s">
        <v>27</v>
      </c>
      <c r="Q1227">
        <v>90</v>
      </c>
    </row>
    <row r="1228" spans="1:17" hidden="1" x14ac:dyDescent="0.25">
      <c r="A1228">
        <v>1226</v>
      </c>
      <c r="B1228">
        <v>1227</v>
      </c>
      <c r="C1228" t="s">
        <v>3128</v>
      </c>
      <c r="D1228">
        <v>2000</v>
      </c>
      <c r="E1228" t="s">
        <v>213</v>
      </c>
      <c r="F1228">
        <v>6.5</v>
      </c>
      <c r="H1228">
        <v>1</v>
      </c>
      <c r="I1228">
        <v>0</v>
      </c>
      <c r="J1228">
        <v>0</v>
      </c>
      <c r="K1228">
        <v>0</v>
      </c>
      <c r="L1228">
        <v>0</v>
      </c>
      <c r="M1228" t="s">
        <v>3129</v>
      </c>
      <c r="N1228" t="s">
        <v>3130</v>
      </c>
      <c r="O1228" t="s">
        <v>26</v>
      </c>
      <c r="P1228" t="s">
        <v>27</v>
      </c>
      <c r="Q1228">
        <v>75</v>
      </c>
    </row>
    <row r="1229" spans="1:17" x14ac:dyDescent="0.25">
      <c r="A1229">
        <v>1227</v>
      </c>
      <c r="B1229">
        <v>1228</v>
      </c>
      <c r="C1229" t="s">
        <v>3131</v>
      </c>
      <c r="D1229">
        <v>2017</v>
      </c>
      <c r="E1229" t="s">
        <v>735</v>
      </c>
      <c r="F1229">
        <v>4.9000000000000004</v>
      </c>
      <c r="G1229" s="1">
        <v>0.75</v>
      </c>
      <c r="H1229">
        <v>1</v>
      </c>
      <c r="I1229">
        <v>0</v>
      </c>
      <c r="J1229">
        <v>0</v>
      </c>
      <c r="K1229">
        <v>0</v>
      </c>
      <c r="L1229">
        <v>0</v>
      </c>
      <c r="M1229" t="s">
        <v>2332</v>
      </c>
      <c r="N1229" t="s">
        <v>321</v>
      </c>
      <c r="O1229" t="s">
        <v>26</v>
      </c>
      <c r="P1229" t="s">
        <v>27</v>
      </c>
      <c r="Q1229">
        <v>94</v>
      </c>
    </row>
    <row r="1230" spans="1:17" x14ac:dyDescent="0.25">
      <c r="A1230">
        <v>1228</v>
      </c>
      <c r="B1230">
        <v>1229</v>
      </c>
      <c r="C1230" t="s">
        <v>3132</v>
      </c>
      <c r="D1230">
        <v>2019</v>
      </c>
      <c r="F1230">
        <v>7.6</v>
      </c>
      <c r="H1230">
        <v>1</v>
      </c>
      <c r="I1230">
        <v>0</v>
      </c>
      <c r="J1230">
        <v>0</v>
      </c>
      <c r="K1230">
        <v>0</v>
      </c>
      <c r="L1230">
        <v>0</v>
      </c>
      <c r="M1230" t="s">
        <v>2113</v>
      </c>
      <c r="N1230" t="s">
        <v>114</v>
      </c>
      <c r="O1230" t="s">
        <v>26</v>
      </c>
      <c r="P1230" t="s">
        <v>27</v>
      </c>
      <c r="Q1230">
        <v>85</v>
      </c>
    </row>
    <row r="1231" spans="1:17" hidden="1" x14ac:dyDescent="0.25">
      <c r="A1231">
        <v>1229</v>
      </c>
      <c r="B1231">
        <v>1230</v>
      </c>
      <c r="C1231" t="s">
        <v>3133</v>
      </c>
      <c r="D1231">
        <v>2018</v>
      </c>
      <c r="E1231" t="s">
        <v>23</v>
      </c>
      <c r="F1231">
        <v>6.3</v>
      </c>
      <c r="G1231" s="1">
        <v>0.57999999999999996</v>
      </c>
      <c r="H1231">
        <v>1</v>
      </c>
      <c r="I1231">
        <v>0</v>
      </c>
      <c r="J1231">
        <v>0</v>
      </c>
      <c r="K1231">
        <v>0</v>
      </c>
      <c r="L1231">
        <v>0</v>
      </c>
      <c r="M1231" t="s">
        <v>3134</v>
      </c>
      <c r="N1231" t="s">
        <v>75</v>
      </c>
      <c r="O1231" t="s">
        <v>1807</v>
      </c>
      <c r="P1231" t="s">
        <v>3135</v>
      </c>
      <c r="Q1231">
        <v>111</v>
      </c>
    </row>
    <row r="1232" spans="1:17" x14ac:dyDescent="0.25">
      <c r="A1232">
        <v>1230</v>
      </c>
      <c r="B1232">
        <v>1231</v>
      </c>
      <c r="C1232" t="s">
        <v>3136</v>
      </c>
      <c r="D1232">
        <v>2016</v>
      </c>
      <c r="F1232">
        <v>6.7</v>
      </c>
      <c r="G1232" s="1">
        <v>0.45</v>
      </c>
      <c r="H1232">
        <v>1</v>
      </c>
      <c r="I1232">
        <v>0</v>
      </c>
      <c r="J1232">
        <v>0</v>
      </c>
      <c r="K1232">
        <v>0</v>
      </c>
      <c r="L1232">
        <v>0</v>
      </c>
      <c r="M1232" t="s">
        <v>1137</v>
      </c>
      <c r="N1232" t="s">
        <v>353</v>
      </c>
      <c r="O1232" t="s">
        <v>26</v>
      </c>
      <c r="P1232" t="s">
        <v>27</v>
      </c>
      <c r="Q1232">
        <v>115</v>
      </c>
    </row>
    <row r="1233" spans="1:17" x14ac:dyDescent="0.25">
      <c r="A1233">
        <v>1231</v>
      </c>
      <c r="B1233">
        <v>1232</v>
      </c>
      <c r="C1233" t="s">
        <v>3137</v>
      </c>
      <c r="D1233">
        <v>2020</v>
      </c>
      <c r="F1233">
        <v>7.7</v>
      </c>
      <c r="H1233">
        <v>1</v>
      </c>
      <c r="I1233">
        <v>0</v>
      </c>
      <c r="J1233">
        <v>0</v>
      </c>
      <c r="K1233">
        <v>0</v>
      </c>
      <c r="L1233">
        <v>0</v>
      </c>
      <c r="M1233" t="s">
        <v>3138</v>
      </c>
      <c r="N1233" t="s">
        <v>3139</v>
      </c>
      <c r="O1233" t="s">
        <v>66</v>
      </c>
      <c r="P1233" t="s">
        <v>1534</v>
      </c>
      <c r="Q1233">
        <v>160</v>
      </c>
    </row>
    <row r="1234" spans="1:17" x14ac:dyDescent="0.25">
      <c r="A1234">
        <v>1232</v>
      </c>
      <c r="B1234">
        <v>1233</v>
      </c>
      <c r="C1234" t="s">
        <v>3140</v>
      </c>
      <c r="D1234">
        <v>2015</v>
      </c>
      <c r="F1234">
        <v>6.6</v>
      </c>
      <c r="G1234" s="1">
        <v>0.75</v>
      </c>
      <c r="H1234">
        <v>1</v>
      </c>
      <c r="I1234">
        <v>0</v>
      </c>
      <c r="J1234">
        <v>0</v>
      </c>
      <c r="K1234">
        <v>0</v>
      </c>
      <c r="L1234">
        <v>0</v>
      </c>
      <c r="M1234" t="s">
        <v>3141</v>
      </c>
      <c r="N1234" t="s">
        <v>65</v>
      </c>
      <c r="O1234" t="s">
        <v>66</v>
      </c>
      <c r="P1234" t="s">
        <v>149</v>
      </c>
      <c r="Q1234">
        <v>98</v>
      </c>
    </row>
    <row r="1235" spans="1:17" hidden="1" x14ac:dyDescent="0.25">
      <c r="A1235">
        <v>1233</v>
      </c>
      <c r="B1235">
        <v>1234</v>
      </c>
      <c r="C1235" t="s">
        <v>3142</v>
      </c>
      <c r="D1235">
        <v>2005</v>
      </c>
      <c r="E1235" t="s">
        <v>32</v>
      </c>
      <c r="F1235">
        <v>5.5</v>
      </c>
      <c r="G1235" s="1">
        <v>0.06</v>
      </c>
      <c r="H1235">
        <v>1</v>
      </c>
      <c r="I1235">
        <v>0</v>
      </c>
      <c r="J1235">
        <v>1</v>
      </c>
      <c r="K1235">
        <v>0</v>
      </c>
      <c r="L1235">
        <v>0</v>
      </c>
      <c r="M1235" t="s">
        <v>3143</v>
      </c>
      <c r="N1235" t="s">
        <v>3144</v>
      </c>
      <c r="O1235" t="s">
        <v>26</v>
      </c>
      <c r="P1235" t="s">
        <v>27</v>
      </c>
      <c r="Q1235">
        <v>88</v>
      </c>
    </row>
    <row r="1236" spans="1:17" hidden="1" x14ac:dyDescent="0.25">
      <c r="A1236">
        <v>1234</v>
      </c>
      <c r="B1236">
        <v>1235</v>
      </c>
      <c r="C1236" t="s">
        <v>3145</v>
      </c>
      <c r="D1236">
        <v>2013</v>
      </c>
      <c r="F1236">
        <v>6.7</v>
      </c>
      <c r="H1236">
        <v>1</v>
      </c>
      <c r="I1236">
        <v>0</v>
      </c>
      <c r="J1236">
        <v>1</v>
      </c>
      <c r="K1236">
        <v>0</v>
      </c>
      <c r="L1236">
        <v>0</v>
      </c>
      <c r="M1236" t="s">
        <v>2641</v>
      </c>
      <c r="N1236" t="s">
        <v>114</v>
      </c>
      <c r="O1236" t="s">
        <v>26</v>
      </c>
      <c r="P1236" t="s">
        <v>27</v>
      </c>
      <c r="Q1236">
        <v>75</v>
      </c>
    </row>
    <row r="1237" spans="1:17" hidden="1" x14ac:dyDescent="0.25">
      <c r="A1237">
        <v>1235</v>
      </c>
      <c r="B1237">
        <v>1236</v>
      </c>
      <c r="C1237" t="s">
        <v>3146</v>
      </c>
      <c r="D1237">
        <v>2008</v>
      </c>
      <c r="E1237" t="s">
        <v>17</v>
      </c>
      <c r="F1237">
        <v>7.5</v>
      </c>
      <c r="H1237">
        <v>1</v>
      </c>
      <c r="I1237">
        <v>0</v>
      </c>
      <c r="J1237">
        <v>1</v>
      </c>
      <c r="K1237">
        <v>0</v>
      </c>
      <c r="L1237">
        <v>0</v>
      </c>
      <c r="M1237" t="s">
        <v>3147</v>
      </c>
      <c r="N1237" t="s">
        <v>114</v>
      </c>
      <c r="O1237" t="s">
        <v>26</v>
      </c>
      <c r="P1237" t="s">
        <v>27</v>
      </c>
      <c r="Q1237">
        <v>85</v>
      </c>
    </row>
    <row r="1238" spans="1:17" hidden="1" x14ac:dyDescent="0.25">
      <c r="A1238">
        <v>1236</v>
      </c>
      <c r="B1238">
        <v>1237</v>
      </c>
      <c r="C1238" t="s">
        <v>3148</v>
      </c>
      <c r="D1238">
        <v>2018</v>
      </c>
      <c r="E1238" t="s">
        <v>17</v>
      </c>
      <c r="F1238">
        <v>5.0999999999999996</v>
      </c>
      <c r="G1238" s="1">
        <v>0.46</v>
      </c>
      <c r="H1238">
        <v>1</v>
      </c>
      <c r="I1238">
        <v>0</v>
      </c>
      <c r="J1238">
        <v>0</v>
      </c>
      <c r="K1238">
        <v>0</v>
      </c>
      <c r="L1238">
        <v>0</v>
      </c>
      <c r="M1238" t="s">
        <v>1420</v>
      </c>
      <c r="N1238" t="s">
        <v>3149</v>
      </c>
      <c r="O1238" t="s">
        <v>119</v>
      </c>
      <c r="P1238" t="s">
        <v>3150</v>
      </c>
      <c r="Q1238">
        <v>103</v>
      </c>
    </row>
    <row r="1239" spans="1:17" x14ac:dyDescent="0.25">
      <c r="A1239">
        <v>1237</v>
      </c>
      <c r="B1239">
        <v>1238</v>
      </c>
      <c r="C1239" t="s">
        <v>3151</v>
      </c>
      <c r="D1239">
        <v>2019</v>
      </c>
      <c r="E1239" t="s">
        <v>23</v>
      </c>
      <c r="F1239">
        <v>5.4</v>
      </c>
      <c r="G1239" s="1">
        <v>0.68</v>
      </c>
      <c r="H1239">
        <v>1</v>
      </c>
      <c r="I1239">
        <v>0</v>
      </c>
      <c r="J1239">
        <v>0</v>
      </c>
      <c r="K1239">
        <v>0</v>
      </c>
      <c r="L1239">
        <v>0</v>
      </c>
      <c r="M1239" t="s">
        <v>3152</v>
      </c>
      <c r="N1239" t="s">
        <v>114</v>
      </c>
      <c r="O1239" t="s">
        <v>26</v>
      </c>
      <c r="P1239" t="s">
        <v>27</v>
      </c>
      <c r="Q1239">
        <v>103</v>
      </c>
    </row>
    <row r="1240" spans="1:17" hidden="1" x14ac:dyDescent="0.25">
      <c r="A1240">
        <v>1238</v>
      </c>
      <c r="B1240">
        <v>1239</v>
      </c>
      <c r="C1240" t="s">
        <v>3153</v>
      </c>
      <c r="D1240">
        <v>2015</v>
      </c>
      <c r="E1240" t="s">
        <v>17</v>
      </c>
      <c r="F1240">
        <v>7.5</v>
      </c>
      <c r="H1240">
        <v>1</v>
      </c>
      <c r="I1240">
        <v>0</v>
      </c>
      <c r="J1240">
        <v>0</v>
      </c>
      <c r="K1240">
        <v>0</v>
      </c>
      <c r="L1240">
        <v>0</v>
      </c>
      <c r="M1240" t="s">
        <v>3154</v>
      </c>
      <c r="N1240" t="s">
        <v>3155</v>
      </c>
      <c r="O1240" t="s">
        <v>1802</v>
      </c>
      <c r="P1240" t="s">
        <v>1803</v>
      </c>
      <c r="Q1240">
        <v>103</v>
      </c>
    </row>
    <row r="1241" spans="1:17" x14ac:dyDescent="0.25">
      <c r="A1241">
        <v>1239</v>
      </c>
      <c r="B1241">
        <v>1240</v>
      </c>
      <c r="C1241" t="s">
        <v>3156</v>
      </c>
      <c r="D1241">
        <v>2018</v>
      </c>
      <c r="E1241" t="s">
        <v>23</v>
      </c>
      <c r="F1241">
        <v>5.6</v>
      </c>
      <c r="G1241" s="1">
        <v>0.49</v>
      </c>
      <c r="H1241">
        <v>1</v>
      </c>
      <c r="I1241">
        <v>0</v>
      </c>
      <c r="J1241">
        <v>0</v>
      </c>
      <c r="K1241">
        <v>0</v>
      </c>
      <c r="L1241">
        <v>0</v>
      </c>
      <c r="N1241" t="s">
        <v>2476</v>
      </c>
      <c r="O1241" t="s">
        <v>26</v>
      </c>
      <c r="P1241" t="s">
        <v>27</v>
      </c>
      <c r="Q1241">
        <v>24</v>
      </c>
    </row>
    <row r="1242" spans="1:17" x14ac:dyDescent="0.25">
      <c r="A1242">
        <v>1240</v>
      </c>
      <c r="B1242">
        <v>1241</v>
      </c>
      <c r="C1242" t="s">
        <v>3157</v>
      </c>
      <c r="D1242">
        <v>2015</v>
      </c>
      <c r="E1242" t="s">
        <v>17</v>
      </c>
      <c r="F1242">
        <v>5.4</v>
      </c>
      <c r="G1242" s="1">
        <v>0.26</v>
      </c>
      <c r="H1242">
        <v>1</v>
      </c>
      <c r="I1242">
        <v>0</v>
      </c>
      <c r="J1242">
        <v>0</v>
      </c>
      <c r="K1242">
        <v>0</v>
      </c>
      <c r="L1242">
        <v>0</v>
      </c>
      <c r="M1242" t="s">
        <v>3158</v>
      </c>
      <c r="N1242" t="s">
        <v>1019</v>
      </c>
      <c r="O1242" t="s">
        <v>26</v>
      </c>
      <c r="P1242" t="s">
        <v>27</v>
      </c>
      <c r="Q1242">
        <v>96</v>
      </c>
    </row>
    <row r="1243" spans="1:17" x14ac:dyDescent="0.25">
      <c r="A1243">
        <v>1241</v>
      </c>
      <c r="B1243">
        <v>1242</v>
      </c>
      <c r="C1243" t="s">
        <v>3159</v>
      </c>
      <c r="D1243">
        <v>2017</v>
      </c>
      <c r="F1243">
        <v>5.5</v>
      </c>
      <c r="G1243" s="1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 t="s">
        <v>2116</v>
      </c>
      <c r="N1243" t="s">
        <v>65</v>
      </c>
      <c r="O1243" t="s">
        <v>26</v>
      </c>
      <c r="P1243" t="s">
        <v>27</v>
      </c>
      <c r="Q1243">
        <v>52</v>
      </c>
    </row>
    <row r="1244" spans="1:17" hidden="1" x14ac:dyDescent="0.25">
      <c r="A1244">
        <v>1242</v>
      </c>
      <c r="B1244">
        <v>1243</v>
      </c>
      <c r="C1244" t="s">
        <v>3160</v>
      </c>
      <c r="D1244">
        <v>1998</v>
      </c>
      <c r="E1244" t="s">
        <v>213</v>
      </c>
      <c r="F1244">
        <v>7.9</v>
      </c>
      <c r="H1244">
        <v>1</v>
      </c>
      <c r="I1244">
        <v>0</v>
      </c>
      <c r="J1244">
        <v>0</v>
      </c>
      <c r="K1244">
        <v>0</v>
      </c>
      <c r="L1244">
        <v>0</v>
      </c>
      <c r="M1244" t="s">
        <v>3161</v>
      </c>
      <c r="N1244" t="s">
        <v>114</v>
      </c>
      <c r="O1244" t="s">
        <v>26</v>
      </c>
      <c r="P1244" t="s">
        <v>27</v>
      </c>
      <c r="Q1244">
        <v>75</v>
      </c>
    </row>
    <row r="1245" spans="1:17" hidden="1" x14ac:dyDescent="0.25">
      <c r="A1245">
        <v>1243</v>
      </c>
      <c r="B1245">
        <v>1244</v>
      </c>
      <c r="C1245" t="s">
        <v>3162</v>
      </c>
      <c r="D1245">
        <v>2018</v>
      </c>
      <c r="E1245" t="s">
        <v>23</v>
      </c>
      <c r="F1245">
        <v>5.8</v>
      </c>
      <c r="G1245" s="1">
        <v>0.79</v>
      </c>
      <c r="H1245">
        <v>1</v>
      </c>
      <c r="I1245">
        <v>0</v>
      </c>
      <c r="J1245">
        <v>0</v>
      </c>
      <c r="K1245">
        <v>0</v>
      </c>
      <c r="L1245">
        <v>0</v>
      </c>
      <c r="M1245" t="s">
        <v>3163</v>
      </c>
      <c r="N1245" t="s">
        <v>1995</v>
      </c>
      <c r="O1245" t="s">
        <v>2896</v>
      </c>
      <c r="P1245" t="s">
        <v>3164</v>
      </c>
      <c r="Q1245">
        <v>102</v>
      </c>
    </row>
    <row r="1246" spans="1:17" hidden="1" x14ac:dyDescent="0.25">
      <c r="A1246">
        <v>1244</v>
      </c>
      <c r="B1246">
        <v>1245</v>
      </c>
      <c r="C1246" t="s">
        <v>3165</v>
      </c>
      <c r="D1246">
        <v>2011</v>
      </c>
      <c r="E1246" t="s">
        <v>213</v>
      </c>
      <c r="F1246">
        <v>6.4</v>
      </c>
      <c r="H1246">
        <v>1</v>
      </c>
      <c r="I1246">
        <v>0</v>
      </c>
      <c r="J1246">
        <v>0</v>
      </c>
      <c r="K1246">
        <v>0</v>
      </c>
      <c r="L1246">
        <v>0</v>
      </c>
      <c r="M1246" t="s">
        <v>3166</v>
      </c>
      <c r="N1246" t="s">
        <v>3167</v>
      </c>
      <c r="O1246" t="s">
        <v>838</v>
      </c>
      <c r="P1246" t="s">
        <v>27</v>
      </c>
      <c r="Q1246">
        <v>81</v>
      </c>
    </row>
    <row r="1247" spans="1:17" hidden="1" x14ac:dyDescent="0.25">
      <c r="A1247">
        <v>1245</v>
      </c>
      <c r="B1247">
        <v>1246</v>
      </c>
      <c r="C1247" t="s">
        <v>3168</v>
      </c>
      <c r="D1247">
        <v>2009</v>
      </c>
      <c r="E1247" t="s">
        <v>32</v>
      </c>
      <c r="F1247">
        <v>7.8</v>
      </c>
      <c r="H1247">
        <v>1</v>
      </c>
      <c r="I1247">
        <v>0</v>
      </c>
      <c r="J1247">
        <v>0</v>
      </c>
      <c r="K1247">
        <v>0</v>
      </c>
      <c r="L1247">
        <v>0</v>
      </c>
      <c r="M1247" t="s">
        <v>3169</v>
      </c>
      <c r="N1247" t="s">
        <v>579</v>
      </c>
      <c r="O1247" t="s">
        <v>26</v>
      </c>
      <c r="P1247" t="s">
        <v>27</v>
      </c>
      <c r="Q1247">
        <v>60</v>
      </c>
    </row>
    <row r="1248" spans="1:17" hidden="1" x14ac:dyDescent="0.25">
      <c r="A1248">
        <v>1246</v>
      </c>
      <c r="B1248">
        <v>1247</v>
      </c>
      <c r="C1248" t="s">
        <v>3170</v>
      </c>
      <c r="D1248">
        <v>2006</v>
      </c>
      <c r="E1248" t="s">
        <v>17</v>
      </c>
      <c r="F1248">
        <v>7.2</v>
      </c>
      <c r="H1248">
        <v>1</v>
      </c>
      <c r="I1248">
        <v>0</v>
      </c>
      <c r="J1248">
        <v>0</v>
      </c>
      <c r="K1248">
        <v>0</v>
      </c>
      <c r="L1248">
        <v>0</v>
      </c>
      <c r="M1248" t="s">
        <v>3171</v>
      </c>
      <c r="N1248" t="s">
        <v>966</v>
      </c>
      <c r="O1248" t="s">
        <v>3172</v>
      </c>
      <c r="P1248" t="s">
        <v>3173</v>
      </c>
      <c r="Q1248">
        <v>118</v>
      </c>
    </row>
    <row r="1249" spans="1:17" x14ac:dyDescent="0.25">
      <c r="A1249">
        <v>1247</v>
      </c>
      <c r="B1249">
        <v>1248</v>
      </c>
      <c r="C1249" t="s">
        <v>3174</v>
      </c>
      <c r="D1249">
        <v>2017</v>
      </c>
      <c r="F1249">
        <v>6</v>
      </c>
      <c r="G1249" s="1">
        <v>0.6</v>
      </c>
      <c r="H1249">
        <v>1</v>
      </c>
      <c r="I1249">
        <v>0</v>
      </c>
      <c r="J1249">
        <v>0</v>
      </c>
      <c r="K1249">
        <v>0</v>
      </c>
      <c r="L1249">
        <v>0</v>
      </c>
      <c r="M1249" t="s">
        <v>3175</v>
      </c>
      <c r="N1249" t="s">
        <v>3176</v>
      </c>
      <c r="O1249" t="s">
        <v>26</v>
      </c>
      <c r="P1249" t="s">
        <v>27</v>
      </c>
      <c r="Q1249">
        <v>80</v>
      </c>
    </row>
    <row r="1250" spans="1:17" x14ac:dyDescent="0.25">
      <c r="A1250">
        <v>1248</v>
      </c>
      <c r="B1250">
        <v>1249</v>
      </c>
      <c r="C1250" t="s">
        <v>3177</v>
      </c>
      <c r="D1250">
        <v>2020</v>
      </c>
      <c r="F1250">
        <v>6.8</v>
      </c>
      <c r="G1250" s="1">
        <v>0.8</v>
      </c>
      <c r="H1250">
        <v>1</v>
      </c>
      <c r="I1250">
        <v>0</v>
      </c>
      <c r="J1250">
        <v>0</v>
      </c>
      <c r="K1250">
        <v>0</v>
      </c>
      <c r="L1250">
        <v>0</v>
      </c>
      <c r="M1250" t="s">
        <v>1497</v>
      </c>
      <c r="N1250" t="s">
        <v>579</v>
      </c>
      <c r="O1250" t="s">
        <v>26</v>
      </c>
      <c r="P1250" t="s">
        <v>27</v>
      </c>
      <c r="Q1250">
        <v>71</v>
      </c>
    </row>
    <row r="1251" spans="1:17" hidden="1" x14ac:dyDescent="0.25">
      <c r="A1251">
        <v>1249</v>
      </c>
      <c r="B1251">
        <v>1250</v>
      </c>
      <c r="C1251" t="s">
        <v>3178</v>
      </c>
      <c r="D1251">
        <v>2006</v>
      </c>
      <c r="E1251" t="s">
        <v>23</v>
      </c>
      <c r="F1251">
        <v>7.7</v>
      </c>
      <c r="H1251">
        <v>1</v>
      </c>
      <c r="I1251">
        <v>0</v>
      </c>
      <c r="J1251">
        <v>0</v>
      </c>
      <c r="K1251">
        <v>0</v>
      </c>
      <c r="L1251">
        <v>0</v>
      </c>
      <c r="M1251" t="s">
        <v>3179</v>
      </c>
      <c r="N1251" t="s">
        <v>579</v>
      </c>
      <c r="O1251" t="s">
        <v>26</v>
      </c>
      <c r="P1251" t="s">
        <v>27</v>
      </c>
      <c r="Q1251">
        <v>45</v>
      </c>
    </row>
    <row r="1252" spans="1:17" hidden="1" x14ac:dyDescent="0.25">
      <c r="A1252">
        <v>1250</v>
      </c>
      <c r="B1252">
        <v>1251</v>
      </c>
      <c r="C1252" t="s">
        <v>3180</v>
      </c>
      <c r="D1252">
        <v>1973</v>
      </c>
      <c r="E1252" t="s">
        <v>23</v>
      </c>
      <c r="F1252">
        <v>5.6</v>
      </c>
      <c r="G1252" s="1">
        <v>0.43</v>
      </c>
      <c r="H1252">
        <v>1</v>
      </c>
      <c r="I1252">
        <v>0</v>
      </c>
      <c r="J1252">
        <v>0</v>
      </c>
      <c r="K1252">
        <v>0</v>
      </c>
      <c r="L1252">
        <v>0</v>
      </c>
      <c r="M1252" t="s">
        <v>3181</v>
      </c>
      <c r="N1252" t="s">
        <v>111</v>
      </c>
      <c r="O1252" t="s">
        <v>526</v>
      </c>
      <c r="P1252" t="s">
        <v>3182</v>
      </c>
      <c r="Q1252">
        <v>103</v>
      </c>
    </row>
    <row r="1253" spans="1:17" hidden="1" x14ac:dyDescent="0.25">
      <c r="A1253">
        <v>1251</v>
      </c>
      <c r="B1253">
        <v>1252</v>
      </c>
      <c r="C1253" t="s">
        <v>3183</v>
      </c>
      <c r="D1253">
        <v>2019</v>
      </c>
      <c r="F1253">
        <v>5.9</v>
      </c>
      <c r="G1253" s="1">
        <v>0.56999999999999995</v>
      </c>
      <c r="H1253">
        <v>1</v>
      </c>
      <c r="I1253">
        <v>0</v>
      </c>
      <c r="J1253">
        <v>0</v>
      </c>
      <c r="K1253">
        <v>0</v>
      </c>
      <c r="L1253">
        <v>0</v>
      </c>
      <c r="M1253" t="s">
        <v>3184</v>
      </c>
      <c r="N1253" t="s">
        <v>65</v>
      </c>
      <c r="O1253" t="s">
        <v>153</v>
      </c>
      <c r="P1253" t="s">
        <v>3185</v>
      </c>
      <c r="Q1253">
        <v>105</v>
      </c>
    </row>
    <row r="1254" spans="1:17" hidden="1" x14ac:dyDescent="0.25">
      <c r="A1254">
        <v>1252</v>
      </c>
      <c r="B1254">
        <v>1253</v>
      </c>
      <c r="C1254" t="s">
        <v>3186</v>
      </c>
      <c r="D1254">
        <v>2011</v>
      </c>
      <c r="E1254" t="s">
        <v>17</v>
      </c>
      <c r="F1254">
        <v>7.3</v>
      </c>
      <c r="H1254">
        <v>1</v>
      </c>
      <c r="I1254">
        <v>0</v>
      </c>
      <c r="J1254">
        <v>0</v>
      </c>
      <c r="K1254">
        <v>0</v>
      </c>
      <c r="L1254">
        <v>0</v>
      </c>
      <c r="M1254" t="s">
        <v>3187</v>
      </c>
      <c r="N1254" t="s">
        <v>3188</v>
      </c>
      <c r="O1254" t="s">
        <v>226</v>
      </c>
      <c r="P1254" t="s">
        <v>354</v>
      </c>
      <c r="Q1254">
        <v>108</v>
      </c>
    </row>
    <row r="1255" spans="1:17" hidden="1" x14ac:dyDescent="0.25">
      <c r="A1255">
        <v>1253</v>
      </c>
      <c r="B1255">
        <v>1254</v>
      </c>
      <c r="C1255" t="s">
        <v>3189</v>
      </c>
      <c r="D1255">
        <v>2016</v>
      </c>
      <c r="E1255" t="s">
        <v>17</v>
      </c>
      <c r="F1255">
        <v>5.9</v>
      </c>
      <c r="G1255" s="1">
        <v>0.32</v>
      </c>
      <c r="H1255">
        <v>1</v>
      </c>
      <c r="I1255">
        <v>0</v>
      </c>
      <c r="J1255">
        <v>0</v>
      </c>
      <c r="K1255">
        <v>0</v>
      </c>
      <c r="L1255">
        <v>0</v>
      </c>
      <c r="M1255" t="s">
        <v>3190</v>
      </c>
      <c r="N1255" t="s">
        <v>100</v>
      </c>
      <c r="O1255" t="s">
        <v>26</v>
      </c>
      <c r="P1255" t="s">
        <v>43</v>
      </c>
      <c r="Q1255">
        <v>92</v>
      </c>
    </row>
    <row r="1256" spans="1:17" hidden="1" x14ac:dyDescent="0.25">
      <c r="A1256">
        <v>1254</v>
      </c>
      <c r="B1256">
        <v>1255</v>
      </c>
      <c r="C1256" t="s">
        <v>3191</v>
      </c>
      <c r="D1256">
        <v>2011</v>
      </c>
      <c r="F1256">
        <v>7.6</v>
      </c>
      <c r="H1256">
        <v>1</v>
      </c>
      <c r="I1256">
        <v>0</v>
      </c>
      <c r="J1256">
        <v>0</v>
      </c>
      <c r="K1256">
        <v>0</v>
      </c>
      <c r="L1256">
        <v>0</v>
      </c>
      <c r="M1256" t="s">
        <v>3192</v>
      </c>
      <c r="N1256" t="s">
        <v>353</v>
      </c>
      <c r="O1256" t="s">
        <v>26</v>
      </c>
      <c r="P1256" t="s">
        <v>27</v>
      </c>
      <c r="Q1256">
        <v>85</v>
      </c>
    </row>
    <row r="1257" spans="1:17" hidden="1" x14ac:dyDescent="0.25">
      <c r="A1257">
        <v>1255</v>
      </c>
      <c r="B1257">
        <v>1256</v>
      </c>
      <c r="C1257" t="s">
        <v>3193</v>
      </c>
      <c r="D1257">
        <v>2020</v>
      </c>
      <c r="F1257">
        <v>6.4</v>
      </c>
      <c r="G1257" s="1">
        <v>0.89</v>
      </c>
      <c r="H1257">
        <v>1</v>
      </c>
      <c r="I1257">
        <v>0</v>
      </c>
      <c r="J1257">
        <v>0</v>
      </c>
      <c r="K1257">
        <v>0</v>
      </c>
      <c r="L1257">
        <v>0</v>
      </c>
      <c r="M1257" t="s">
        <v>3194</v>
      </c>
      <c r="N1257" t="s">
        <v>111</v>
      </c>
      <c r="O1257" t="s">
        <v>26</v>
      </c>
      <c r="P1257" t="s">
        <v>105</v>
      </c>
      <c r="Q1257">
        <v>104</v>
      </c>
    </row>
    <row r="1258" spans="1:17" x14ac:dyDescent="0.25">
      <c r="A1258">
        <v>1256</v>
      </c>
      <c r="B1258">
        <v>1257</v>
      </c>
      <c r="C1258" t="s">
        <v>3195</v>
      </c>
      <c r="D1258">
        <v>2018</v>
      </c>
      <c r="E1258" t="s">
        <v>32</v>
      </c>
      <c r="F1258">
        <v>5.2</v>
      </c>
      <c r="G1258" s="1">
        <v>0.7</v>
      </c>
      <c r="H1258">
        <v>1</v>
      </c>
      <c r="I1258">
        <v>0</v>
      </c>
      <c r="J1258">
        <v>0</v>
      </c>
      <c r="K1258">
        <v>0</v>
      </c>
      <c r="L1258">
        <v>0</v>
      </c>
      <c r="M1258" t="s">
        <v>3196</v>
      </c>
      <c r="N1258" t="s">
        <v>111</v>
      </c>
      <c r="O1258" t="s">
        <v>26</v>
      </c>
      <c r="P1258" t="s">
        <v>27</v>
      </c>
      <c r="Q1258">
        <v>92</v>
      </c>
    </row>
    <row r="1259" spans="1:17" hidden="1" x14ac:dyDescent="0.25">
      <c r="A1259">
        <v>1257</v>
      </c>
      <c r="B1259">
        <v>1258</v>
      </c>
      <c r="C1259" t="s">
        <v>3197</v>
      </c>
      <c r="D1259">
        <v>2017</v>
      </c>
      <c r="E1259" t="s">
        <v>23</v>
      </c>
      <c r="F1259">
        <v>4.5</v>
      </c>
      <c r="G1259" s="1">
        <v>0.7</v>
      </c>
      <c r="H1259">
        <v>1</v>
      </c>
      <c r="I1259">
        <v>0</v>
      </c>
      <c r="J1259">
        <v>0</v>
      </c>
      <c r="K1259">
        <v>0</v>
      </c>
      <c r="L1259">
        <v>0</v>
      </c>
      <c r="M1259" t="s">
        <v>3198</v>
      </c>
      <c r="N1259" t="s">
        <v>271</v>
      </c>
      <c r="O1259" t="s">
        <v>457</v>
      </c>
      <c r="P1259" t="s">
        <v>27</v>
      </c>
      <c r="Q1259">
        <v>80</v>
      </c>
    </row>
    <row r="1260" spans="1:17" x14ac:dyDescent="0.25">
      <c r="A1260">
        <v>1258</v>
      </c>
      <c r="B1260">
        <v>1259</v>
      </c>
      <c r="C1260" t="s">
        <v>3199</v>
      </c>
      <c r="D1260">
        <v>2020</v>
      </c>
      <c r="F1260">
        <v>6.7</v>
      </c>
      <c r="H1260">
        <v>1</v>
      </c>
      <c r="I1260">
        <v>0</v>
      </c>
      <c r="J1260">
        <v>0</v>
      </c>
      <c r="K1260">
        <v>0</v>
      </c>
      <c r="L1260">
        <v>0</v>
      </c>
      <c r="M1260" t="s">
        <v>3200</v>
      </c>
      <c r="N1260" t="s">
        <v>114</v>
      </c>
      <c r="O1260" t="s">
        <v>26</v>
      </c>
      <c r="P1260" t="s">
        <v>27</v>
      </c>
      <c r="Q1260">
        <v>60</v>
      </c>
    </row>
    <row r="1261" spans="1:17" x14ac:dyDescent="0.25">
      <c r="A1261">
        <v>1259</v>
      </c>
      <c r="B1261">
        <v>1260</v>
      </c>
      <c r="C1261" t="s">
        <v>3201</v>
      </c>
      <c r="D1261">
        <v>2019</v>
      </c>
      <c r="E1261" t="s">
        <v>213</v>
      </c>
      <c r="F1261">
        <v>7.5</v>
      </c>
      <c r="H1261">
        <v>1</v>
      </c>
      <c r="I1261">
        <v>0</v>
      </c>
      <c r="J1261">
        <v>0</v>
      </c>
      <c r="K1261">
        <v>0</v>
      </c>
      <c r="L1261">
        <v>0</v>
      </c>
      <c r="M1261" t="s">
        <v>3202</v>
      </c>
      <c r="N1261" t="s">
        <v>100</v>
      </c>
      <c r="O1261" t="s">
        <v>1802</v>
      </c>
      <c r="P1261" t="s">
        <v>2261</v>
      </c>
      <c r="Q1261">
        <v>132</v>
      </c>
    </row>
    <row r="1262" spans="1:17" hidden="1" x14ac:dyDescent="0.25">
      <c r="A1262">
        <v>1260</v>
      </c>
      <c r="B1262">
        <v>1261</v>
      </c>
      <c r="C1262" t="s">
        <v>3203</v>
      </c>
      <c r="D1262">
        <v>2016</v>
      </c>
      <c r="F1262">
        <v>7.5</v>
      </c>
      <c r="H1262">
        <v>1</v>
      </c>
      <c r="I1262">
        <v>0</v>
      </c>
      <c r="J1262">
        <v>0</v>
      </c>
      <c r="K1262">
        <v>0</v>
      </c>
      <c r="L1262">
        <v>0</v>
      </c>
      <c r="M1262" t="s">
        <v>3204</v>
      </c>
      <c r="N1262" t="s">
        <v>328</v>
      </c>
      <c r="O1262" t="s">
        <v>3205</v>
      </c>
      <c r="P1262" t="s">
        <v>72</v>
      </c>
      <c r="Q1262">
        <v>108</v>
      </c>
    </row>
    <row r="1263" spans="1:17" hidden="1" x14ac:dyDescent="0.25">
      <c r="A1263">
        <v>1261</v>
      </c>
      <c r="B1263">
        <v>1262</v>
      </c>
      <c r="C1263" t="s">
        <v>3206</v>
      </c>
      <c r="D1263">
        <v>2007</v>
      </c>
      <c r="E1263" t="s">
        <v>23</v>
      </c>
      <c r="F1263">
        <v>7.3</v>
      </c>
      <c r="H1263">
        <v>1</v>
      </c>
      <c r="I1263">
        <v>0</v>
      </c>
      <c r="J1263">
        <v>0</v>
      </c>
      <c r="K1263">
        <v>0</v>
      </c>
      <c r="L1263">
        <v>0</v>
      </c>
      <c r="M1263" t="s">
        <v>3207</v>
      </c>
      <c r="N1263" t="s">
        <v>1019</v>
      </c>
      <c r="O1263" t="s">
        <v>66</v>
      </c>
      <c r="P1263" t="s">
        <v>149</v>
      </c>
      <c r="Q1263">
        <v>136</v>
      </c>
    </row>
    <row r="1264" spans="1:17" x14ac:dyDescent="0.25">
      <c r="A1264">
        <v>1262</v>
      </c>
      <c r="B1264">
        <v>1263</v>
      </c>
      <c r="C1264" t="s">
        <v>3208</v>
      </c>
      <c r="D1264">
        <v>2017</v>
      </c>
      <c r="F1264">
        <v>7.5</v>
      </c>
      <c r="H1264">
        <v>1</v>
      </c>
      <c r="I1264">
        <v>0</v>
      </c>
      <c r="J1264">
        <v>0</v>
      </c>
      <c r="K1264">
        <v>0</v>
      </c>
      <c r="L1264">
        <v>0</v>
      </c>
      <c r="M1264" t="s">
        <v>3209</v>
      </c>
      <c r="N1264" t="s">
        <v>65</v>
      </c>
      <c r="O1264" t="s">
        <v>2469</v>
      </c>
      <c r="P1264" t="s">
        <v>3210</v>
      </c>
      <c r="Q1264">
        <v>100</v>
      </c>
    </row>
    <row r="1265" spans="1:17" hidden="1" x14ac:dyDescent="0.25">
      <c r="A1265">
        <v>1263</v>
      </c>
      <c r="B1265">
        <v>1264</v>
      </c>
      <c r="C1265" t="s">
        <v>3211</v>
      </c>
      <c r="D1265">
        <v>2013</v>
      </c>
      <c r="E1265" t="s">
        <v>23</v>
      </c>
      <c r="F1265">
        <v>7.3</v>
      </c>
      <c r="H1265">
        <v>1</v>
      </c>
      <c r="I1265">
        <v>0</v>
      </c>
      <c r="J1265">
        <v>0</v>
      </c>
      <c r="K1265">
        <v>0</v>
      </c>
      <c r="L1265">
        <v>0</v>
      </c>
      <c r="M1265" t="s">
        <v>3212</v>
      </c>
      <c r="N1265" t="s">
        <v>3213</v>
      </c>
      <c r="O1265" t="s">
        <v>226</v>
      </c>
      <c r="P1265" t="s">
        <v>354</v>
      </c>
      <c r="Q1265">
        <v>57</v>
      </c>
    </row>
    <row r="1266" spans="1:17" hidden="1" x14ac:dyDescent="0.25">
      <c r="A1266">
        <v>1264</v>
      </c>
      <c r="B1266">
        <v>1265</v>
      </c>
      <c r="C1266" t="s">
        <v>3214</v>
      </c>
      <c r="D1266">
        <v>2008</v>
      </c>
      <c r="F1266">
        <v>7.8</v>
      </c>
      <c r="H1266">
        <v>1</v>
      </c>
      <c r="I1266">
        <v>0</v>
      </c>
      <c r="J1266">
        <v>0</v>
      </c>
      <c r="K1266">
        <v>0</v>
      </c>
      <c r="L1266">
        <v>0</v>
      </c>
      <c r="M1266" t="s">
        <v>3215</v>
      </c>
      <c r="N1266" t="s">
        <v>1330</v>
      </c>
      <c r="O1266" t="s">
        <v>2068</v>
      </c>
      <c r="P1266" t="s">
        <v>2069</v>
      </c>
      <c r="Q1266">
        <v>124</v>
      </c>
    </row>
    <row r="1267" spans="1:17" hidden="1" x14ac:dyDescent="0.25">
      <c r="A1267">
        <v>1265</v>
      </c>
      <c r="B1267">
        <v>1266</v>
      </c>
      <c r="C1267" t="s">
        <v>3216</v>
      </c>
      <c r="D1267">
        <v>2009</v>
      </c>
      <c r="E1267" t="s">
        <v>17</v>
      </c>
      <c r="F1267">
        <v>7.4</v>
      </c>
      <c r="H1267">
        <v>1</v>
      </c>
      <c r="I1267">
        <v>0</v>
      </c>
      <c r="J1267">
        <v>0</v>
      </c>
      <c r="K1267">
        <v>0</v>
      </c>
      <c r="L1267">
        <v>0</v>
      </c>
      <c r="M1267" t="s">
        <v>511</v>
      </c>
      <c r="N1267" t="s">
        <v>268</v>
      </c>
      <c r="O1267" t="s">
        <v>66</v>
      </c>
      <c r="P1267" t="s">
        <v>3217</v>
      </c>
      <c r="Q1267">
        <v>130</v>
      </c>
    </row>
    <row r="1268" spans="1:17" x14ac:dyDescent="0.25">
      <c r="A1268">
        <v>1266</v>
      </c>
      <c r="B1268">
        <v>1267</v>
      </c>
      <c r="C1268" t="s">
        <v>3218</v>
      </c>
      <c r="D1268">
        <v>2019</v>
      </c>
      <c r="F1268">
        <v>6.5</v>
      </c>
      <c r="G1268" s="1">
        <v>0.2</v>
      </c>
      <c r="H1268">
        <v>1</v>
      </c>
      <c r="I1268">
        <v>0</v>
      </c>
      <c r="J1268">
        <v>0</v>
      </c>
      <c r="K1268">
        <v>0</v>
      </c>
      <c r="L1268">
        <v>0</v>
      </c>
      <c r="M1268" t="s">
        <v>3219</v>
      </c>
      <c r="N1268" t="s">
        <v>65</v>
      </c>
      <c r="O1268" t="s">
        <v>66</v>
      </c>
      <c r="P1268" t="s">
        <v>149</v>
      </c>
      <c r="Q1268">
        <v>100</v>
      </c>
    </row>
    <row r="1269" spans="1:17" hidden="1" x14ac:dyDescent="0.25">
      <c r="A1269">
        <v>1267</v>
      </c>
      <c r="B1269">
        <v>1268</v>
      </c>
      <c r="C1269" t="s">
        <v>3220</v>
      </c>
      <c r="D1269">
        <v>2017</v>
      </c>
      <c r="E1269" t="s">
        <v>23</v>
      </c>
      <c r="F1269">
        <v>5.4</v>
      </c>
      <c r="G1269" s="1">
        <v>0.59</v>
      </c>
      <c r="H1269">
        <v>1</v>
      </c>
      <c r="I1269">
        <v>0</v>
      </c>
      <c r="J1269">
        <v>0</v>
      </c>
      <c r="K1269">
        <v>0</v>
      </c>
      <c r="L1269">
        <v>0</v>
      </c>
      <c r="M1269" t="s">
        <v>3221</v>
      </c>
      <c r="N1269" t="s">
        <v>246</v>
      </c>
      <c r="O1269" t="s">
        <v>2590</v>
      </c>
      <c r="P1269" t="s">
        <v>27</v>
      </c>
      <c r="Q1269">
        <v>93</v>
      </c>
    </row>
    <row r="1270" spans="1:17" hidden="1" x14ac:dyDescent="0.25">
      <c r="A1270">
        <v>1268</v>
      </c>
      <c r="B1270">
        <v>1269</v>
      </c>
      <c r="C1270" t="s">
        <v>3222</v>
      </c>
      <c r="D1270">
        <v>2015</v>
      </c>
      <c r="E1270" t="s">
        <v>23</v>
      </c>
      <c r="F1270">
        <v>6.1</v>
      </c>
      <c r="G1270" s="1">
        <v>0.42</v>
      </c>
      <c r="H1270">
        <v>1</v>
      </c>
      <c r="I1270">
        <v>0</v>
      </c>
      <c r="J1270">
        <v>0</v>
      </c>
      <c r="K1270">
        <v>0</v>
      </c>
      <c r="L1270">
        <v>0</v>
      </c>
      <c r="M1270" t="s">
        <v>3223</v>
      </c>
      <c r="N1270" t="s">
        <v>1764</v>
      </c>
      <c r="O1270" t="s">
        <v>1807</v>
      </c>
      <c r="P1270" t="s">
        <v>27</v>
      </c>
      <c r="Q1270">
        <v>107</v>
      </c>
    </row>
    <row r="1271" spans="1:17" hidden="1" x14ac:dyDescent="0.25">
      <c r="A1271">
        <v>1269</v>
      </c>
      <c r="B1271">
        <v>1270</v>
      </c>
      <c r="C1271" t="s">
        <v>3224</v>
      </c>
      <c r="D1271">
        <v>2009</v>
      </c>
      <c r="E1271" t="s">
        <v>32</v>
      </c>
      <c r="F1271">
        <v>5.6</v>
      </c>
      <c r="G1271" s="1">
        <v>0.41</v>
      </c>
      <c r="H1271">
        <v>1</v>
      </c>
      <c r="I1271">
        <v>0</v>
      </c>
      <c r="J1271">
        <v>1</v>
      </c>
      <c r="K1271">
        <v>0</v>
      </c>
      <c r="L1271">
        <v>0</v>
      </c>
      <c r="M1271" t="s">
        <v>3225</v>
      </c>
      <c r="N1271" t="s">
        <v>522</v>
      </c>
      <c r="O1271" t="s">
        <v>486</v>
      </c>
      <c r="P1271" t="s">
        <v>27</v>
      </c>
      <c r="Q1271">
        <v>107</v>
      </c>
    </row>
    <row r="1272" spans="1:17" hidden="1" x14ac:dyDescent="0.25">
      <c r="A1272">
        <v>1270</v>
      </c>
      <c r="B1272">
        <v>1271</v>
      </c>
      <c r="C1272" t="s">
        <v>3226</v>
      </c>
      <c r="D1272">
        <v>2004</v>
      </c>
      <c r="F1272">
        <v>7.6</v>
      </c>
      <c r="H1272">
        <v>1</v>
      </c>
      <c r="I1272">
        <v>0</v>
      </c>
      <c r="J1272">
        <v>1</v>
      </c>
      <c r="K1272">
        <v>0</v>
      </c>
      <c r="L1272">
        <v>0</v>
      </c>
      <c r="M1272" t="s">
        <v>3227</v>
      </c>
      <c r="N1272" t="s">
        <v>160</v>
      </c>
      <c r="O1272" t="s">
        <v>66</v>
      </c>
      <c r="P1272" t="s">
        <v>67</v>
      </c>
      <c r="Q1272">
        <v>120</v>
      </c>
    </row>
    <row r="1273" spans="1:17" hidden="1" x14ac:dyDescent="0.25">
      <c r="A1273">
        <v>1271</v>
      </c>
      <c r="B1273">
        <v>1272</v>
      </c>
      <c r="C1273" t="s">
        <v>3228</v>
      </c>
      <c r="D1273">
        <v>1992</v>
      </c>
      <c r="E1273" t="s">
        <v>17</v>
      </c>
      <c r="F1273">
        <v>5.8</v>
      </c>
      <c r="G1273" s="1">
        <v>0.3</v>
      </c>
      <c r="H1273">
        <v>1</v>
      </c>
      <c r="I1273">
        <v>0</v>
      </c>
      <c r="J1273">
        <v>0</v>
      </c>
      <c r="K1273">
        <v>0</v>
      </c>
      <c r="L1273">
        <v>0</v>
      </c>
      <c r="M1273" t="s">
        <v>3229</v>
      </c>
      <c r="N1273" t="s">
        <v>3230</v>
      </c>
      <c r="O1273" t="s">
        <v>26</v>
      </c>
      <c r="P1273" t="s">
        <v>27</v>
      </c>
      <c r="Q1273">
        <v>70</v>
      </c>
    </row>
    <row r="1274" spans="1:17" x14ac:dyDescent="0.25">
      <c r="A1274">
        <v>1272</v>
      </c>
      <c r="B1274">
        <v>1273</v>
      </c>
      <c r="C1274" t="s">
        <v>3231</v>
      </c>
      <c r="D1274">
        <v>2018</v>
      </c>
      <c r="E1274" t="s">
        <v>735</v>
      </c>
      <c r="F1274">
        <v>5.8</v>
      </c>
      <c r="G1274" s="1">
        <v>0.36</v>
      </c>
      <c r="H1274">
        <v>1</v>
      </c>
      <c r="I1274">
        <v>0</v>
      </c>
      <c r="J1274">
        <v>1</v>
      </c>
      <c r="K1274">
        <v>0</v>
      </c>
      <c r="L1274">
        <v>0</v>
      </c>
      <c r="M1274" t="s">
        <v>3232</v>
      </c>
      <c r="N1274" t="s">
        <v>2086</v>
      </c>
      <c r="O1274" t="s">
        <v>80</v>
      </c>
      <c r="P1274" t="s">
        <v>27</v>
      </c>
      <c r="Q1274">
        <v>94</v>
      </c>
    </row>
    <row r="1275" spans="1:17" hidden="1" x14ac:dyDescent="0.25">
      <c r="A1275">
        <v>1273</v>
      </c>
      <c r="B1275">
        <v>1274</v>
      </c>
      <c r="C1275" t="s">
        <v>3233</v>
      </c>
      <c r="D1275">
        <v>2006</v>
      </c>
      <c r="E1275" t="s">
        <v>17</v>
      </c>
      <c r="F1275">
        <v>6.5</v>
      </c>
      <c r="H1275">
        <v>1</v>
      </c>
      <c r="I1275">
        <v>0</v>
      </c>
      <c r="J1275">
        <v>0</v>
      </c>
      <c r="K1275">
        <v>0</v>
      </c>
      <c r="L1275">
        <v>0</v>
      </c>
      <c r="M1275" t="s">
        <v>3234</v>
      </c>
      <c r="N1275" t="s">
        <v>3044</v>
      </c>
      <c r="O1275" t="s">
        <v>226</v>
      </c>
      <c r="P1275" t="s">
        <v>354</v>
      </c>
      <c r="Q1275">
        <v>95</v>
      </c>
    </row>
    <row r="1276" spans="1:17" hidden="1" x14ac:dyDescent="0.25">
      <c r="A1276">
        <v>1274</v>
      </c>
      <c r="B1276">
        <v>1275</v>
      </c>
      <c r="C1276" t="s">
        <v>3235</v>
      </c>
      <c r="D1276">
        <v>2001</v>
      </c>
      <c r="F1276">
        <v>7.3</v>
      </c>
      <c r="H1276">
        <v>1</v>
      </c>
      <c r="I1276">
        <v>0</v>
      </c>
      <c r="J1276">
        <v>0</v>
      </c>
      <c r="K1276">
        <v>0</v>
      </c>
      <c r="L1276">
        <v>0</v>
      </c>
      <c r="M1276" t="s">
        <v>3063</v>
      </c>
      <c r="N1276" t="s">
        <v>2645</v>
      </c>
      <c r="O1276" t="s">
        <v>226</v>
      </c>
      <c r="P1276" t="s">
        <v>354</v>
      </c>
      <c r="Q1276">
        <v>100</v>
      </c>
    </row>
    <row r="1277" spans="1:17" x14ac:dyDescent="0.25">
      <c r="A1277">
        <v>1275</v>
      </c>
      <c r="B1277">
        <v>1276</v>
      </c>
      <c r="C1277" t="s">
        <v>3236</v>
      </c>
      <c r="D1277">
        <v>2016</v>
      </c>
      <c r="F1277">
        <v>5.0999999999999996</v>
      </c>
      <c r="G1277" s="1">
        <v>0.52</v>
      </c>
      <c r="H1277">
        <v>1</v>
      </c>
      <c r="I1277">
        <v>0</v>
      </c>
      <c r="J1277">
        <v>0</v>
      </c>
      <c r="K1277">
        <v>0</v>
      </c>
      <c r="L1277">
        <v>0</v>
      </c>
      <c r="M1277" t="s">
        <v>3237</v>
      </c>
      <c r="N1277" t="s">
        <v>2540</v>
      </c>
      <c r="O1277" t="s">
        <v>26</v>
      </c>
      <c r="P1277" t="s">
        <v>27</v>
      </c>
      <c r="Q1277">
        <v>105</v>
      </c>
    </row>
    <row r="1278" spans="1:17" x14ac:dyDescent="0.25">
      <c r="A1278">
        <v>1276</v>
      </c>
      <c r="B1278">
        <v>1277</v>
      </c>
      <c r="C1278" t="s">
        <v>3238</v>
      </c>
      <c r="D1278">
        <v>2018</v>
      </c>
      <c r="E1278" t="s">
        <v>17</v>
      </c>
      <c r="F1278">
        <v>7.6</v>
      </c>
      <c r="H1278">
        <v>1</v>
      </c>
      <c r="I1278">
        <v>0</v>
      </c>
      <c r="J1278">
        <v>0</v>
      </c>
      <c r="K1278">
        <v>0</v>
      </c>
      <c r="L1278">
        <v>0</v>
      </c>
      <c r="M1278" t="s">
        <v>475</v>
      </c>
      <c r="N1278" t="s">
        <v>579</v>
      </c>
      <c r="O1278" t="s">
        <v>26</v>
      </c>
      <c r="P1278" t="s">
        <v>27</v>
      </c>
      <c r="Q1278">
        <v>71</v>
      </c>
    </row>
    <row r="1279" spans="1:17" hidden="1" x14ac:dyDescent="0.25">
      <c r="A1279">
        <v>1277</v>
      </c>
      <c r="B1279">
        <v>1278</v>
      </c>
      <c r="C1279" t="s">
        <v>3239</v>
      </c>
      <c r="D1279">
        <v>2018</v>
      </c>
      <c r="F1279">
        <v>5.7</v>
      </c>
      <c r="G1279" s="1">
        <v>0.87</v>
      </c>
      <c r="H1279">
        <v>1</v>
      </c>
      <c r="I1279">
        <v>0</v>
      </c>
      <c r="J1279">
        <v>0</v>
      </c>
      <c r="K1279">
        <v>0</v>
      </c>
      <c r="L1279">
        <v>0</v>
      </c>
      <c r="M1279" t="s">
        <v>3240</v>
      </c>
      <c r="N1279" t="s">
        <v>353</v>
      </c>
      <c r="P1279" t="s">
        <v>27</v>
      </c>
      <c r="Q1279">
        <v>104</v>
      </c>
    </row>
    <row r="1280" spans="1:17" hidden="1" x14ac:dyDescent="0.25">
      <c r="A1280">
        <v>1278</v>
      </c>
      <c r="B1280">
        <v>1279</v>
      </c>
      <c r="C1280" t="s">
        <v>3241</v>
      </c>
      <c r="D1280">
        <v>2004</v>
      </c>
      <c r="E1280" t="s">
        <v>32</v>
      </c>
      <c r="F1280">
        <v>5.3</v>
      </c>
      <c r="G1280" s="1">
        <v>0.15</v>
      </c>
      <c r="H1280">
        <v>1</v>
      </c>
      <c r="I1280">
        <v>0</v>
      </c>
      <c r="J1280">
        <v>1</v>
      </c>
      <c r="K1280">
        <v>0</v>
      </c>
      <c r="L1280">
        <v>0</v>
      </c>
      <c r="M1280" t="s">
        <v>3242</v>
      </c>
      <c r="N1280" t="s">
        <v>2086</v>
      </c>
      <c r="O1280" t="s">
        <v>26</v>
      </c>
      <c r="P1280" t="s">
        <v>27</v>
      </c>
      <c r="Q1280">
        <v>89</v>
      </c>
    </row>
    <row r="1281" spans="1:17" hidden="1" x14ac:dyDescent="0.25">
      <c r="A1281">
        <v>1279</v>
      </c>
      <c r="B1281">
        <v>1280</v>
      </c>
      <c r="C1281" t="s">
        <v>3243</v>
      </c>
      <c r="D1281">
        <v>2014</v>
      </c>
      <c r="E1281" t="s">
        <v>32</v>
      </c>
      <c r="F1281">
        <v>8</v>
      </c>
      <c r="H1281">
        <v>1</v>
      </c>
      <c r="I1281">
        <v>0</v>
      </c>
      <c r="J1281">
        <v>0</v>
      </c>
      <c r="K1281">
        <v>0</v>
      </c>
      <c r="L1281">
        <v>0</v>
      </c>
      <c r="M1281" t="s">
        <v>3244</v>
      </c>
      <c r="N1281" t="s">
        <v>1115</v>
      </c>
      <c r="O1281" t="s">
        <v>3245</v>
      </c>
      <c r="P1281" t="s">
        <v>27</v>
      </c>
      <c r="Q1281">
        <v>95</v>
      </c>
    </row>
    <row r="1282" spans="1:17" hidden="1" x14ac:dyDescent="0.25">
      <c r="A1282">
        <v>1280</v>
      </c>
      <c r="B1282">
        <v>1281</v>
      </c>
      <c r="C1282" t="s">
        <v>3246</v>
      </c>
      <c r="D1282">
        <v>2011</v>
      </c>
      <c r="E1282" t="s">
        <v>213</v>
      </c>
      <c r="F1282">
        <v>7.4</v>
      </c>
      <c r="H1282">
        <v>1</v>
      </c>
      <c r="I1282">
        <v>0</v>
      </c>
      <c r="J1282">
        <v>0</v>
      </c>
      <c r="K1282">
        <v>0</v>
      </c>
      <c r="L1282">
        <v>0</v>
      </c>
      <c r="M1282" t="s">
        <v>3247</v>
      </c>
      <c r="N1282" t="s">
        <v>1512</v>
      </c>
      <c r="O1282" t="s">
        <v>66</v>
      </c>
      <c r="P1282" t="s">
        <v>2575</v>
      </c>
      <c r="Q1282">
        <v>135</v>
      </c>
    </row>
    <row r="1283" spans="1:17" x14ac:dyDescent="0.25">
      <c r="A1283">
        <v>1281</v>
      </c>
      <c r="B1283">
        <v>1282</v>
      </c>
      <c r="C1283" t="s">
        <v>3248</v>
      </c>
      <c r="D1283">
        <v>2016</v>
      </c>
      <c r="E1283" t="s">
        <v>23</v>
      </c>
      <c r="F1283">
        <v>5.7</v>
      </c>
      <c r="G1283" s="1">
        <v>0.49</v>
      </c>
      <c r="H1283">
        <v>1</v>
      </c>
      <c r="I1283">
        <v>0</v>
      </c>
      <c r="J1283">
        <v>0</v>
      </c>
      <c r="K1283">
        <v>0</v>
      </c>
      <c r="L1283">
        <v>0</v>
      </c>
      <c r="M1283" t="s">
        <v>3249</v>
      </c>
      <c r="N1283" t="s">
        <v>114</v>
      </c>
      <c r="O1283" t="s">
        <v>26</v>
      </c>
      <c r="P1283" t="s">
        <v>27</v>
      </c>
      <c r="Q1283">
        <v>89</v>
      </c>
    </row>
    <row r="1284" spans="1:17" x14ac:dyDescent="0.25">
      <c r="A1284">
        <v>1282</v>
      </c>
      <c r="B1284">
        <v>1283</v>
      </c>
      <c r="C1284" t="s">
        <v>3250</v>
      </c>
      <c r="D1284">
        <v>2017</v>
      </c>
      <c r="F1284">
        <v>7.3</v>
      </c>
      <c r="H1284">
        <v>1</v>
      </c>
      <c r="I1284">
        <v>0</v>
      </c>
      <c r="J1284">
        <v>0</v>
      </c>
      <c r="K1284">
        <v>0</v>
      </c>
      <c r="L1284">
        <v>0</v>
      </c>
      <c r="M1284" t="s">
        <v>475</v>
      </c>
      <c r="N1284" t="s">
        <v>114</v>
      </c>
      <c r="O1284" t="s">
        <v>26</v>
      </c>
      <c r="P1284" t="s">
        <v>27</v>
      </c>
      <c r="Q1284">
        <v>77</v>
      </c>
    </row>
    <row r="1285" spans="1:17" x14ac:dyDescent="0.25">
      <c r="A1285">
        <v>1283</v>
      </c>
      <c r="B1285">
        <v>1284</v>
      </c>
      <c r="C1285" t="s">
        <v>3251</v>
      </c>
      <c r="D1285">
        <v>2020</v>
      </c>
      <c r="F1285">
        <v>6.2</v>
      </c>
      <c r="G1285" s="1">
        <v>0.83</v>
      </c>
      <c r="H1285">
        <v>1</v>
      </c>
      <c r="I1285">
        <v>0</v>
      </c>
      <c r="J1285">
        <v>0</v>
      </c>
      <c r="K1285">
        <v>0</v>
      </c>
      <c r="L1285">
        <v>0</v>
      </c>
      <c r="M1285" t="s">
        <v>3252</v>
      </c>
      <c r="N1285" t="s">
        <v>739</v>
      </c>
      <c r="O1285" t="s">
        <v>141</v>
      </c>
      <c r="P1285" t="s">
        <v>3253</v>
      </c>
      <c r="Q1285">
        <v>134</v>
      </c>
    </row>
    <row r="1286" spans="1:17" hidden="1" x14ac:dyDescent="0.25">
      <c r="A1286">
        <v>1284</v>
      </c>
      <c r="B1286">
        <v>1285</v>
      </c>
      <c r="C1286" t="s">
        <v>3254</v>
      </c>
      <c r="D1286">
        <v>2005</v>
      </c>
      <c r="E1286" t="s">
        <v>23</v>
      </c>
      <c r="F1286">
        <v>6</v>
      </c>
      <c r="H1286">
        <v>1</v>
      </c>
      <c r="I1286">
        <v>0</v>
      </c>
      <c r="J1286">
        <v>1</v>
      </c>
      <c r="K1286">
        <v>0</v>
      </c>
      <c r="L1286">
        <v>0</v>
      </c>
      <c r="M1286" t="s">
        <v>3255</v>
      </c>
      <c r="N1286" t="s">
        <v>271</v>
      </c>
      <c r="O1286" t="s">
        <v>26</v>
      </c>
      <c r="P1286" t="s">
        <v>27</v>
      </c>
      <c r="Q1286">
        <v>90</v>
      </c>
    </row>
    <row r="1287" spans="1:17" x14ac:dyDescent="0.25">
      <c r="A1287">
        <v>1285</v>
      </c>
      <c r="B1287">
        <v>1286</v>
      </c>
      <c r="C1287" t="s">
        <v>3256</v>
      </c>
      <c r="D1287">
        <v>2017</v>
      </c>
      <c r="F1287">
        <v>8</v>
      </c>
      <c r="H1287">
        <v>1</v>
      </c>
      <c r="I1287">
        <v>0</v>
      </c>
      <c r="J1287">
        <v>0</v>
      </c>
      <c r="K1287">
        <v>0</v>
      </c>
      <c r="L1287">
        <v>0</v>
      </c>
      <c r="M1287" t="s">
        <v>3257</v>
      </c>
      <c r="N1287" t="s">
        <v>1194</v>
      </c>
      <c r="O1287" t="s">
        <v>66</v>
      </c>
      <c r="P1287" t="s">
        <v>3258</v>
      </c>
      <c r="Q1287">
        <v>132</v>
      </c>
    </row>
    <row r="1288" spans="1:17" x14ac:dyDescent="0.25">
      <c r="A1288">
        <v>1286</v>
      </c>
      <c r="B1288">
        <v>1287</v>
      </c>
      <c r="C1288" t="s">
        <v>3259</v>
      </c>
      <c r="D1288">
        <v>2020</v>
      </c>
      <c r="F1288">
        <v>7.4</v>
      </c>
      <c r="H1288">
        <v>1</v>
      </c>
      <c r="I1288">
        <v>0</v>
      </c>
      <c r="J1288">
        <v>0</v>
      </c>
      <c r="K1288">
        <v>0</v>
      </c>
      <c r="L1288">
        <v>0</v>
      </c>
      <c r="M1288" t="s">
        <v>1373</v>
      </c>
      <c r="N1288" t="s">
        <v>114</v>
      </c>
      <c r="O1288" t="s">
        <v>26</v>
      </c>
      <c r="P1288" t="s">
        <v>27</v>
      </c>
      <c r="Q1288">
        <v>61</v>
      </c>
    </row>
    <row r="1289" spans="1:17" x14ac:dyDescent="0.25">
      <c r="A1289">
        <v>1287</v>
      </c>
      <c r="B1289">
        <v>1288</v>
      </c>
      <c r="C1289" t="s">
        <v>3260</v>
      </c>
      <c r="D1289">
        <v>2015</v>
      </c>
      <c r="E1289" t="s">
        <v>23</v>
      </c>
      <c r="F1289">
        <v>7.8</v>
      </c>
      <c r="H1289">
        <v>1</v>
      </c>
      <c r="I1289">
        <v>0</v>
      </c>
      <c r="J1289">
        <v>0</v>
      </c>
      <c r="K1289">
        <v>0</v>
      </c>
      <c r="L1289">
        <v>0</v>
      </c>
      <c r="M1289" t="s">
        <v>3261</v>
      </c>
      <c r="N1289" t="s">
        <v>114</v>
      </c>
      <c r="O1289" t="s">
        <v>26</v>
      </c>
      <c r="P1289" t="s">
        <v>27</v>
      </c>
      <c r="Q1289">
        <v>59</v>
      </c>
    </row>
    <row r="1290" spans="1:17" hidden="1" x14ac:dyDescent="0.25">
      <c r="A1290">
        <v>1288</v>
      </c>
      <c r="B1290">
        <v>1289</v>
      </c>
      <c r="C1290" t="s">
        <v>3262</v>
      </c>
      <c r="D1290">
        <v>2008</v>
      </c>
      <c r="E1290" t="s">
        <v>17</v>
      </c>
      <c r="F1290">
        <v>7.7</v>
      </c>
      <c r="H1290">
        <v>1</v>
      </c>
      <c r="I1290">
        <v>0</v>
      </c>
      <c r="J1290">
        <v>0</v>
      </c>
      <c r="K1290">
        <v>0</v>
      </c>
      <c r="L1290">
        <v>0</v>
      </c>
      <c r="M1290" t="s">
        <v>2055</v>
      </c>
      <c r="N1290" t="s">
        <v>2056</v>
      </c>
      <c r="O1290" t="s">
        <v>66</v>
      </c>
      <c r="P1290" t="s">
        <v>149</v>
      </c>
      <c r="Q1290">
        <v>125</v>
      </c>
    </row>
    <row r="1291" spans="1:17" hidden="1" x14ac:dyDescent="0.25">
      <c r="A1291">
        <v>1289</v>
      </c>
      <c r="B1291">
        <v>1290</v>
      </c>
      <c r="C1291" t="s">
        <v>3263</v>
      </c>
      <c r="D1291">
        <v>2017</v>
      </c>
      <c r="E1291" t="s">
        <v>735</v>
      </c>
      <c r="F1291">
        <v>7.4</v>
      </c>
      <c r="H1291">
        <v>1</v>
      </c>
      <c r="I1291">
        <v>0</v>
      </c>
      <c r="J1291">
        <v>0</v>
      </c>
      <c r="K1291">
        <v>0</v>
      </c>
      <c r="L1291">
        <v>0</v>
      </c>
      <c r="M1291" t="s">
        <v>3010</v>
      </c>
      <c r="N1291" t="s">
        <v>598</v>
      </c>
      <c r="O1291" t="s">
        <v>26</v>
      </c>
      <c r="P1291" t="s">
        <v>3264</v>
      </c>
      <c r="Q1291">
        <v>125</v>
      </c>
    </row>
    <row r="1292" spans="1:17" x14ac:dyDescent="0.25">
      <c r="A1292">
        <v>1290</v>
      </c>
      <c r="B1292">
        <v>1291</v>
      </c>
      <c r="C1292" t="s">
        <v>3265</v>
      </c>
      <c r="D1292">
        <v>2020</v>
      </c>
      <c r="F1292">
        <v>5.0999999999999996</v>
      </c>
      <c r="G1292" s="1">
        <v>0.22</v>
      </c>
      <c r="H1292">
        <v>1</v>
      </c>
      <c r="I1292">
        <v>0</v>
      </c>
      <c r="J1292">
        <v>0</v>
      </c>
      <c r="K1292">
        <v>0</v>
      </c>
      <c r="L1292">
        <v>0</v>
      </c>
      <c r="M1292" t="s">
        <v>836</v>
      </c>
      <c r="N1292" t="s">
        <v>1764</v>
      </c>
      <c r="O1292" t="s">
        <v>26</v>
      </c>
      <c r="P1292" t="s">
        <v>27</v>
      </c>
      <c r="Q1292">
        <v>88</v>
      </c>
    </row>
    <row r="1293" spans="1:17" hidden="1" x14ac:dyDescent="0.25">
      <c r="A1293">
        <v>1291</v>
      </c>
      <c r="B1293">
        <v>1292</v>
      </c>
      <c r="C1293" t="s">
        <v>3266</v>
      </c>
      <c r="D1293">
        <v>2011</v>
      </c>
      <c r="E1293" t="s">
        <v>17</v>
      </c>
      <c r="F1293">
        <v>6.2</v>
      </c>
      <c r="G1293" s="1">
        <v>0.56999999999999995</v>
      </c>
      <c r="H1293">
        <v>1</v>
      </c>
      <c r="I1293">
        <v>0</v>
      </c>
      <c r="J1293">
        <v>1</v>
      </c>
      <c r="K1293">
        <v>0</v>
      </c>
      <c r="L1293">
        <v>0</v>
      </c>
      <c r="M1293" t="s">
        <v>3110</v>
      </c>
      <c r="N1293" t="s">
        <v>100</v>
      </c>
      <c r="O1293" t="s">
        <v>66</v>
      </c>
      <c r="P1293" t="s">
        <v>67</v>
      </c>
      <c r="Q1293">
        <v>164</v>
      </c>
    </row>
    <row r="1294" spans="1:17" hidden="1" x14ac:dyDescent="0.25">
      <c r="A1294">
        <v>1292</v>
      </c>
      <c r="B1294">
        <v>1293</v>
      </c>
      <c r="C1294" t="s">
        <v>3267</v>
      </c>
      <c r="D1294">
        <v>2019</v>
      </c>
      <c r="F1294">
        <v>9.3000000000000007</v>
      </c>
      <c r="H1294">
        <v>1</v>
      </c>
      <c r="I1294">
        <v>0</v>
      </c>
      <c r="J1294">
        <v>0</v>
      </c>
      <c r="K1294">
        <v>0</v>
      </c>
      <c r="L1294">
        <v>0</v>
      </c>
      <c r="N1294" t="s">
        <v>3268</v>
      </c>
      <c r="Q1294">
        <v>61</v>
      </c>
    </row>
    <row r="1295" spans="1:17" hidden="1" x14ac:dyDescent="0.25">
      <c r="A1295">
        <v>1293</v>
      </c>
      <c r="B1295">
        <v>1294</v>
      </c>
      <c r="C1295" t="s">
        <v>3269</v>
      </c>
      <c r="D1295">
        <v>2010</v>
      </c>
      <c r="F1295">
        <v>7</v>
      </c>
      <c r="H1295">
        <v>1</v>
      </c>
      <c r="I1295">
        <v>0</v>
      </c>
      <c r="J1295">
        <v>0</v>
      </c>
      <c r="K1295">
        <v>0</v>
      </c>
      <c r="L1295">
        <v>0</v>
      </c>
      <c r="M1295" t="s">
        <v>3270</v>
      </c>
      <c r="N1295" t="s">
        <v>114</v>
      </c>
      <c r="O1295" t="s">
        <v>1802</v>
      </c>
      <c r="P1295" t="s">
        <v>2261</v>
      </c>
      <c r="Q1295">
        <v>104</v>
      </c>
    </row>
    <row r="1296" spans="1:17" x14ac:dyDescent="0.25">
      <c r="A1296">
        <v>1294</v>
      </c>
      <c r="B1296">
        <v>1295</v>
      </c>
      <c r="C1296" t="s">
        <v>3271</v>
      </c>
      <c r="D1296">
        <v>2015</v>
      </c>
      <c r="F1296">
        <v>6.7</v>
      </c>
      <c r="H1296">
        <v>1</v>
      </c>
      <c r="I1296">
        <v>0</v>
      </c>
      <c r="J1296">
        <v>0</v>
      </c>
      <c r="K1296">
        <v>0</v>
      </c>
      <c r="L1296">
        <v>0</v>
      </c>
      <c r="M1296" t="s">
        <v>3272</v>
      </c>
      <c r="N1296" t="s">
        <v>353</v>
      </c>
      <c r="O1296" t="s">
        <v>26</v>
      </c>
      <c r="P1296" t="s">
        <v>27</v>
      </c>
      <c r="Q1296">
        <v>78</v>
      </c>
    </row>
    <row r="1297" spans="1:17" x14ac:dyDescent="0.25">
      <c r="A1297">
        <v>1295</v>
      </c>
      <c r="B1297">
        <v>1296</v>
      </c>
      <c r="C1297" t="s">
        <v>3273</v>
      </c>
      <c r="D1297">
        <v>2017</v>
      </c>
      <c r="E1297" t="s">
        <v>17</v>
      </c>
      <c r="F1297">
        <v>5.5</v>
      </c>
      <c r="G1297" s="1">
        <v>0.5</v>
      </c>
      <c r="H1297">
        <v>1</v>
      </c>
      <c r="I1297">
        <v>0</v>
      </c>
      <c r="J1297">
        <v>0</v>
      </c>
      <c r="K1297">
        <v>0</v>
      </c>
      <c r="L1297">
        <v>0</v>
      </c>
      <c r="M1297" t="s">
        <v>1594</v>
      </c>
      <c r="N1297" t="s">
        <v>114</v>
      </c>
      <c r="O1297" t="s">
        <v>26</v>
      </c>
      <c r="P1297" t="s">
        <v>27</v>
      </c>
      <c r="Q1297">
        <v>95</v>
      </c>
    </row>
    <row r="1298" spans="1:17" hidden="1" x14ac:dyDescent="0.25">
      <c r="A1298">
        <v>1296</v>
      </c>
      <c r="B1298">
        <v>1297</v>
      </c>
      <c r="C1298" t="s">
        <v>3274</v>
      </c>
      <c r="D1298">
        <v>2003</v>
      </c>
      <c r="E1298" t="s">
        <v>32</v>
      </c>
      <c r="F1298">
        <v>7.7</v>
      </c>
      <c r="H1298">
        <v>1</v>
      </c>
      <c r="I1298">
        <v>0</v>
      </c>
      <c r="J1298">
        <v>0</v>
      </c>
      <c r="K1298">
        <v>0</v>
      </c>
      <c r="L1298">
        <v>0</v>
      </c>
      <c r="M1298" t="s">
        <v>3063</v>
      </c>
      <c r="N1298" t="s">
        <v>3275</v>
      </c>
      <c r="O1298" t="s">
        <v>226</v>
      </c>
      <c r="P1298" t="s">
        <v>354</v>
      </c>
      <c r="Q1298">
        <v>99</v>
      </c>
    </row>
    <row r="1299" spans="1:17" hidden="1" x14ac:dyDescent="0.25">
      <c r="A1299">
        <v>1297</v>
      </c>
      <c r="B1299">
        <v>1298</v>
      </c>
      <c r="C1299" t="s">
        <v>3276</v>
      </c>
      <c r="D1299">
        <v>2017</v>
      </c>
      <c r="F1299">
        <v>6.2</v>
      </c>
      <c r="G1299" s="1">
        <v>0.56999999999999995</v>
      </c>
      <c r="H1299">
        <v>1</v>
      </c>
      <c r="I1299">
        <v>0</v>
      </c>
      <c r="J1299">
        <v>0</v>
      </c>
      <c r="K1299">
        <v>0</v>
      </c>
      <c r="L1299">
        <v>0</v>
      </c>
      <c r="M1299" t="s">
        <v>3277</v>
      </c>
      <c r="N1299" t="s">
        <v>160</v>
      </c>
      <c r="O1299" t="s">
        <v>748</v>
      </c>
      <c r="P1299" t="s">
        <v>72</v>
      </c>
      <c r="Q1299">
        <v>90</v>
      </c>
    </row>
    <row r="1300" spans="1:17" hidden="1" x14ac:dyDescent="0.25">
      <c r="A1300">
        <v>1298</v>
      </c>
      <c r="B1300">
        <v>1299</v>
      </c>
      <c r="C1300" t="s">
        <v>3278</v>
      </c>
      <c r="D1300">
        <v>2017</v>
      </c>
      <c r="E1300" t="s">
        <v>32</v>
      </c>
      <c r="F1300">
        <v>6.2</v>
      </c>
      <c r="G1300" s="1">
        <v>0.28999999999999998</v>
      </c>
      <c r="H1300">
        <v>1</v>
      </c>
      <c r="I1300">
        <v>0</v>
      </c>
      <c r="J1300">
        <v>0</v>
      </c>
      <c r="K1300">
        <v>0</v>
      </c>
      <c r="L1300">
        <v>0</v>
      </c>
      <c r="M1300" t="s">
        <v>3279</v>
      </c>
      <c r="N1300" t="s">
        <v>375</v>
      </c>
      <c r="O1300" t="s">
        <v>3280</v>
      </c>
      <c r="P1300" t="s">
        <v>43</v>
      </c>
      <c r="Q1300">
        <v>85</v>
      </c>
    </row>
    <row r="1301" spans="1:17" hidden="1" x14ac:dyDescent="0.25">
      <c r="A1301">
        <v>1299</v>
      </c>
      <c r="B1301">
        <v>1300</v>
      </c>
      <c r="C1301" t="s">
        <v>3281</v>
      </c>
      <c r="D1301">
        <v>2004</v>
      </c>
      <c r="E1301" t="s">
        <v>32</v>
      </c>
      <c r="F1301">
        <v>7.4</v>
      </c>
      <c r="H1301">
        <v>1</v>
      </c>
      <c r="I1301">
        <v>0</v>
      </c>
      <c r="J1301">
        <v>0</v>
      </c>
      <c r="K1301">
        <v>0</v>
      </c>
      <c r="L1301">
        <v>0</v>
      </c>
      <c r="M1301" t="s">
        <v>3282</v>
      </c>
      <c r="N1301" t="s">
        <v>100</v>
      </c>
      <c r="O1301" t="s">
        <v>3283</v>
      </c>
      <c r="P1301" t="s">
        <v>2848</v>
      </c>
      <c r="Q1301">
        <v>103</v>
      </c>
    </row>
    <row r="1302" spans="1:17" x14ac:dyDescent="0.25">
      <c r="A1302">
        <v>1300</v>
      </c>
      <c r="B1302">
        <v>1301</v>
      </c>
      <c r="C1302" t="s">
        <v>3284</v>
      </c>
      <c r="D1302">
        <v>2016</v>
      </c>
      <c r="E1302" t="s">
        <v>23</v>
      </c>
      <c r="F1302">
        <v>6.6</v>
      </c>
      <c r="H1302">
        <v>1</v>
      </c>
      <c r="I1302">
        <v>0</v>
      </c>
      <c r="J1302">
        <v>1</v>
      </c>
      <c r="K1302">
        <v>0</v>
      </c>
      <c r="L1302">
        <v>0</v>
      </c>
      <c r="N1302" t="s">
        <v>1470</v>
      </c>
      <c r="O1302" t="s">
        <v>26</v>
      </c>
      <c r="P1302" t="s">
        <v>27</v>
      </c>
      <c r="Q1302">
        <v>42</v>
      </c>
    </row>
    <row r="1303" spans="1:17" hidden="1" x14ac:dyDescent="0.25">
      <c r="A1303">
        <v>1301</v>
      </c>
      <c r="B1303">
        <v>1302</v>
      </c>
      <c r="C1303" t="s">
        <v>3285</v>
      </c>
      <c r="D1303">
        <v>1994</v>
      </c>
      <c r="E1303" t="s">
        <v>32</v>
      </c>
      <c r="F1303">
        <v>5.6</v>
      </c>
      <c r="G1303" s="1">
        <v>0.05</v>
      </c>
      <c r="H1303">
        <v>1</v>
      </c>
      <c r="I1303">
        <v>1</v>
      </c>
      <c r="J1303">
        <v>0</v>
      </c>
      <c r="K1303">
        <v>0</v>
      </c>
      <c r="L1303">
        <v>0</v>
      </c>
      <c r="M1303" t="s">
        <v>3286</v>
      </c>
      <c r="N1303" t="s">
        <v>1397</v>
      </c>
      <c r="O1303" t="s">
        <v>26</v>
      </c>
      <c r="P1303" t="s">
        <v>27</v>
      </c>
      <c r="Q1303">
        <v>105</v>
      </c>
    </row>
    <row r="1304" spans="1:17" hidden="1" x14ac:dyDescent="0.25">
      <c r="A1304">
        <v>1302</v>
      </c>
      <c r="B1304">
        <v>1303</v>
      </c>
      <c r="C1304" t="s">
        <v>3287</v>
      </c>
      <c r="D1304">
        <v>2018</v>
      </c>
      <c r="E1304" t="s">
        <v>23</v>
      </c>
      <c r="F1304">
        <v>5.8</v>
      </c>
      <c r="G1304" s="1">
        <v>0.71</v>
      </c>
      <c r="H1304">
        <v>1</v>
      </c>
      <c r="I1304">
        <v>0</v>
      </c>
      <c r="J1304">
        <v>0</v>
      </c>
      <c r="K1304">
        <v>0</v>
      </c>
      <c r="L1304">
        <v>0</v>
      </c>
      <c r="N1304" t="s">
        <v>97</v>
      </c>
      <c r="O1304" t="s">
        <v>1996</v>
      </c>
      <c r="P1304" t="s">
        <v>27</v>
      </c>
      <c r="Q1304">
        <v>30</v>
      </c>
    </row>
    <row r="1305" spans="1:17" hidden="1" x14ac:dyDescent="0.25">
      <c r="A1305">
        <v>1303</v>
      </c>
      <c r="B1305">
        <v>1304</v>
      </c>
      <c r="C1305" t="s">
        <v>3288</v>
      </c>
      <c r="D1305">
        <v>2008</v>
      </c>
      <c r="E1305" t="s">
        <v>23</v>
      </c>
      <c r="F1305">
        <v>7.7</v>
      </c>
      <c r="H1305">
        <v>1</v>
      </c>
      <c r="I1305">
        <v>0</v>
      </c>
      <c r="J1305">
        <v>0</v>
      </c>
      <c r="K1305">
        <v>0</v>
      </c>
      <c r="L1305">
        <v>0</v>
      </c>
      <c r="M1305" t="s">
        <v>1688</v>
      </c>
      <c r="N1305" t="s">
        <v>246</v>
      </c>
      <c r="O1305" t="s">
        <v>66</v>
      </c>
      <c r="P1305" t="s">
        <v>149</v>
      </c>
      <c r="Q1305">
        <v>99</v>
      </c>
    </row>
    <row r="1306" spans="1:17" x14ac:dyDescent="0.25">
      <c r="A1306">
        <v>1304</v>
      </c>
      <c r="B1306">
        <v>1305</v>
      </c>
      <c r="C1306" t="s">
        <v>3289</v>
      </c>
      <c r="D1306">
        <v>2016</v>
      </c>
      <c r="E1306" t="s">
        <v>32</v>
      </c>
      <c r="F1306">
        <v>6.2</v>
      </c>
      <c r="G1306" s="1">
        <v>0.55000000000000004</v>
      </c>
      <c r="H1306">
        <v>1</v>
      </c>
      <c r="I1306">
        <v>0</v>
      </c>
      <c r="J1306">
        <v>0</v>
      </c>
      <c r="K1306">
        <v>0</v>
      </c>
      <c r="L1306">
        <v>0</v>
      </c>
      <c r="M1306" t="s">
        <v>3290</v>
      </c>
      <c r="N1306" t="s">
        <v>394</v>
      </c>
      <c r="O1306" t="s">
        <v>66</v>
      </c>
      <c r="P1306" t="s">
        <v>149</v>
      </c>
      <c r="Q1306">
        <v>127</v>
      </c>
    </row>
    <row r="1307" spans="1:17" hidden="1" x14ac:dyDescent="0.25">
      <c r="A1307">
        <v>1305</v>
      </c>
      <c r="B1307">
        <v>1306</v>
      </c>
      <c r="C1307" t="s">
        <v>3291</v>
      </c>
      <c r="D1307">
        <v>2018</v>
      </c>
      <c r="F1307">
        <v>7.4</v>
      </c>
      <c r="H1307">
        <v>1</v>
      </c>
      <c r="I1307">
        <v>0</v>
      </c>
      <c r="J1307">
        <v>0</v>
      </c>
      <c r="K1307">
        <v>0</v>
      </c>
      <c r="L1307">
        <v>0</v>
      </c>
      <c r="M1307" t="s">
        <v>3292</v>
      </c>
      <c r="N1307" t="s">
        <v>114</v>
      </c>
      <c r="Q1307">
        <v>57</v>
      </c>
    </row>
    <row r="1308" spans="1:17" hidden="1" x14ac:dyDescent="0.25">
      <c r="A1308">
        <v>1306</v>
      </c>
      <c r="B1308">
        <v>1307</v>
      </c>
      <c r="C1308" t="s">
        <v>3293</v>
      </c>
      <c r="D1308">
        <v>2016</v>
      </c>
      <c r="F1308">
        <v>6.3</v>
      </c>
      <c r="G1308" s="1">
        <v>0.7</v>
      </c>
      <c r="H1308">
        <v>1</v>
      </c>
      <c r="I1308">
        <v>0</v>
      </c>
      <c r="J1308">
        <v>0</v>
      </c>
      <c r="K1308">
        <v>0</v>
      </c>
      <c r="L1308">
        <v>0</v>
      </c>
      <c r="M1308" t="s">
        <v>3294</v>
      </c>
      <c r="N1308" t="s">
        <v>947</v>
      </c>
      <c r="O1308" t="s">
        <v>838</v>
      </c>
      <c r="P1308" t="s">
        <v>27</v>
      </c>
      <c r="Q1308">
        <v>82</v>
      </c>
    </row>
    <row r="1309" spans="1:17" hidden="1" x14ac:dyDescent="0.25">
      <c r="A1309">
        <v>1307</v>
      </c>
      <c r="B1309">
        <v>1308</v>
      </c>
      <c r="C1309" t="s">
        <v>3295</v>
      </c>
      <c r="D1309">
        <v>2005</v>
      </c>
      <c r="E1309" t="s">
        <v>213</v>
      </c>
      <c r="F1309">
        <v>5.6</v>
      </c>
      <c r="G1309" s="1">
        <v>0.33</v>
      </c>
      <c r="H1309">
        <v>1</v>
      </c>
      <c r="I1309">
        <v>0</v>
      </c>
      <c r="J1309">
        <v>0</v>
      </c>
      <c r="K1309">
        <v>0</v>
      </c>
      <c r="L1309">
        <v>0</v>
      </c>
      <c r="M1309" t="s">
        <v>3296</v>
      </c>
      <c r="N1309" t="s">
        <v>152</v>
      </c>
      <c r="O1309" t="s">
        <v>26</v>
      </c>
      <c r="P1309" t="s">
        <v>27</v>
      </c>
      <c r="Q1309">
        <v>72</v>
      </c>
    </row>
    <row r="1310" spans="1:17" hidden="1" x14ac:dyDescent="0.25">
      <c r="A1310">
        <v>1308</v>
      </c>
      <c r="B1310">
        <v>1309</v>
      </c>
      <c r="C1310" t="s">
        <v>3297</v>
      </c>
      <c r="D1310">
        <v>2002</v>
      </c>
      <c r="F1310">
        <v>7.8</v>
      </c>
      <c r="H1310">
        <v>1</v>
      </c>
      <c r="I1310">
        <v>0</v>
      </c>
      <c r="J1310">
        <v>0</v>
      </c>
      <c r="K1310">
        <v>0</v>
      </c>
      <c r="L1310">
        <v>0</v>
      </c>
      <c r="M1310" t="s">
        <v>3298</v>
      </c>
      <c r="N1310" t="s">
        <v>111</v>
      </c>
      <c r="O1310" t="s">
        <v>2068</v>
      </c>
      <c r="P1310" t="s">
        <v>2069</v>
      </c>
      <c r="Q1310">
        <v>112</v>
      </c>
    </row>
    <row r="1311" spans="1:17" hidden="1" x14ac:dyDescent="0.25">
      <c r="A1311">
        <v>1309</v>
      </c>
      <c r="B1311">
        <v>1310</v>
      </c>
      <c r="C1311" t="s">
        <v>3299</v>
      </c>
      <c r="D1311">
        <v>2018</v>
      </c>
      <c r="E1311" t="s">
        <v>23</v>
      </c>
      <c r="F1311">
        <v>5.2</v>
      </c>
      <c r="G1311" s="1">
        <v>0.43</v>
      </c>
      <c r="H1311">
        <v>1</v>
      </c>
      <c r="I1311">
        <v>0</v>
      </c>
      <c r="J1311">
        <v>0</v>
      </c>
      <c r="K1311">
        <v>0</v>
      </c>
      <c r="L1311">
        <v>0</v>
      </c>
      <c r="M1311" t="s">
        <v>3300</v>
      </c>
      <c r="N1311" t="s">
        <v>515</v>
      </c>
      <c r="O1311" t="s">
        <v>457</v>
      </c>
      <c r="P1311" t="s">
        <v>27</v>
      </c>
      <c r="Q1311">
        <v>89</v>
      </c>
    </row>
    <row r="1312" spans="1:17" x14ac:dyDescent="0.25">
      <c r="A1312">
        <v>1310</v>
      </c>
      <c r="B1312">
        <v>1311</v>
      </c>
      <c r="C1312" t="s">
        <v>3301</v>
      </c>
      <c r="D1312">
        <v>2018</v>
      </c>
      <c r="F1312">
        <v>7.1</v>
      </c>
      <c r="H1312">
        <v>1</v>
      </c>
      <c r="I1312">
        <v>0</v>
      </c>
      <c r="J1312">
        <v>0</v>
      </c>
      <c r="K1312">
        <v>0</v>
      </c>
      <c r="L1312">
        <v>0</v>
      </c>
      <c r="M1312" t="s">
        <v>3302</v>
      </c>
      <c r="N1312" t="s">
        <v>2797</v>
      </c>
      <c r="O1312" t="s">
        <v>226</v>
      </c>
      <c r="P1312" t="s">
        <v>354</v>
      </c>
      <c r="Q1312">
        <v>99</v>
      </c>
    </row>
    <row r="1313" spans="1:17" x14ac:dyDescent="0.25">
      <c r="A1313">
        <v>1311</v>
      </c>
      <c r="B1313">
        <v>1312</v>
      </c>
      <c r="C1313" t="s">
        <v>3303</v>
      </c>
      <c r="D1313">
        <v>2015</v>
      </c>
      <c r="F1313">
        <v>8.6999999999999993</v>
      </c>
      <c r="H1313">
        <v>1</v>
      </c>
      <c r="I1313">
        <v>0</v>
      </c>
      <c r="J1313">
        <v>0</v>
      </c>
      <c r="K1313">
        <v>0</v>
      </c>
      <c r="L1313">
        <v>0</v>
      </c>
      <c r="M1313" t="s">
        <v>3304</v>
      </c>
      <c r="N1313" t="s">
        <v>3305</v>
      </c>
      <c r="O1313" t="s">
        <v>66</v>
      </c>
      <c r="P1313" t="s">
        <v>2975</v>
      </c>
      <c r="Q1313">
        <v>135</v>
      </c>
    </row>
    <row r="1314" spans="1:17" hidden="1" x14ac:dyDescent="0.25">
      <c r="A1314">
        <v>1312</v>
      </c>
      <c r="B1314">
        <v>1313</v>
      </c>
      <c r="C1314" t="s">
        <v>3306</v>
      </c>
      <c r="D1314">
        <v>1993</v>
      </c>
      <c r="F1314">
        <v>8.6</v>
      </c>
      <c r="H1314">
        <v>1</v>
      </c>
      <c r="I1314">
        <v>0</v>
      </c>
      <c r="J1314">
        <v>1</v>
      </c>
      <c r="K1314">
        <v>0</v>
      </c>
      <c r="L1314">
        <v>0</v>
      </c>
      <c r="M1314" t="s">
        <v>3102</v>
      </c>
      <c r="N1314" t="s">
        <v>579</v>
      </c>
      <c r="O1314" t="s">
        <v>80</v>
      </c>
      <c r="P1314" t="s">
        <v>27</v>
      </c>
      <c r="Q1314">
        <v>57</v>
      </c>
    </row>
    <row r="1315" spans="1:17" x14ac:dyDescent="0.25">
      <c r="A1315">
        <v>1313</v>
      </c>
      <c r="B1315">
        <v>1314</v>
      </c>
      <c r="C1315" t="s">
        <v>3307</v>
      </c>
      <c r="D1315">
        <v>2018</v>
      </c>
      <c r="F1315">
        <v>6.3</v>
      </c>
      <c r="H1315">
        <v>1</v>
      </c>
      <c r="I1315">
        <v>0</v>
      </c>
      <c r="J1315">
        <v>0</v>
      </c>
      <c r="K1315">
        <v>0</v>
      </c>
      <c r="L1315">
        <v>0</v>
      </c>
      <c r="M1315" t="s">
        <v>3308</v>
      </c>
      <c r="N1315" t="s">
        <v>114</v>
      </c>
      <c r="O1315" t="s">
        <v>526</v>
      </c>
      <c r="P1315" t="s">
        <v>527</v>
      </c>
      <c r="Q1315">
        <v>98</v>
      </c>
    </row>
    <row r="1316" spans="1:17" hidden="1" x14ac:dyDescent="0.25">
      <c r="A1316">
        <v>1314</v>
      </c>
      <c r="B1316">
        <v>1315</v>
      </c>
      <c r="C1316" t="s">
        <v>3309</v>
      </c>
      <c r="D1316">
        <v>2003</v>
      </c>
      <c r="E1316" t="s">
        <v>32</v>
      </c>
      <c r="F1316">
        <v>5.6</v>
      </c>
      <c r="G1316" s="1">
        <v>0.39</v>
      </c>
      <c r="H1316">
        <v>1</v>
      </c>
      <c r="I1316">
        <v>0</v>
      </c>
      <c r="J1316">
        <v>0</v>
      </c>
      <c r="K1316">
        <v>0</v>
      </c>
      <c r="L1316">
        <v>0</v>
      </c>
      <c r="M1316" t="s">
        <v>3310</v>
      </c>
      <c r="N1316" t="s">
        <v>863</v>
      </c>
      <c r="O1316" t="s">
        <v>26</v>
      </c>
      <c r="P1316" t="s">
        <v>27</v>
      </c>
      <c r="Q1316">
        <v>80</v>
      </c>
    </row>
    <row r="1317" spans="1:17" hidden="1" x14ac:dyDescent="0.25">
      <c r="A1317">
        <v>1315</v>
      </c>
      <c r="B1317">
        <v>1316</v>
      </c>
      <c r="C1317" t="s">
        <v>3311</v>
      </c>
      <c r="D1317">
        <v>2012</v>
      </c>
      <c r="F1317">
        <v>7.5</v>
      </c>
      <c r="H1317">
        <v>1</v>
      </c>
      <c r="I1317">
        <v>0</v>
      </c>
      <c r="J1317">
        <v>0</v>
      </c>
      <c r="K1317">
        <v>0</v>
      </c>
      <c r="L1317">
        <v>0</v>
      </c>
      <c r="M1317" t="s">
        <v>2523</v>
      </c>
      <c r="N1317" t="s">
        <v>114</v>
      </c>
      <c r="O1317" t="s">
        <v>26</v>
      </c>
      <c r="P1317" t="s">
        <v>27</v>
      </c>
      <c r="Q1317">
        <v>65</v>
      </c>
    </row>
    <row r="1318" spans="1:17" hidden="1" x14ac:dyDescent="0.25">
      <c r="A1318">
        <v>1316</v>
      </c>
      <c r="B1318">
        <v>1317</v>
      </c>
      <c r="C1318" t="s">
        <v>3312</v>
      </c>
      <c r="D1318">
        <v>2010</v>
      </c>
      <c r="E1318" t="s">
        <v>17</v>
      </c>
      <c r="F1318">
        <v>7.4</v>
      </c>
      <c r="H1318">
        <v>1</v>
      </c>
      <c r="I1318">
        <v>0</v>
      </c>
      <c r="J1318">
        <v>0</v>
      </c>
      <c r="K1318">
        <v>0</v>
      </c>
      <c r="L1318">
        <v>0</v>
      </c>
      <c r="M1318" t="s">
        <v>3313</v>
      </c>
      <c r="N1318" t="s">
        <v>3314</v>
      </c>
      <c r="O1318" t="s">
        <v>66</v>
      </c>
      <c r="P1318" t="s">
        <v>149</v>
      </c>
      <c r="Q1318">
        <v>134</v>
      </c>
    </row>
    <row r="1319" spans="1:17" x14ac:dyDescent="0.25">
      <c r="A1319">
        <v>1317</v>
      </c>
      <c r="B1319">
        <v>1318</v>
      </c>
      <c r="C1319" t="s">
        <v>3315</v>
      </c>
      <c r="D1319">
        <v>2015</v>
      </c>
      <c r="E1319" t="s">
        <v>23</v>
      </c>
      <c r="F1319">
        <v>6.9</v>
      </c>
      <c r="H1319">
        <v>1</v>
      </c>
      <c r="I1319">
        <v>0</v>
      </c>
      <c r="J1319">
        <v>0</v>
      </c>
      <c r="K1319">
        <v>0</v>
      </c>
      <c r="L1319">
        <v>0</v>
      </c>
      <c r="M1319" t="s">
        <v>3316</v>
      </c>
      <c r="N1319" t="s">
        <v>579</v>
      </c>
      <c r="O1319" t="s">
        <v>26</v>
      </c>
      <c r="P1319" t="s">
        <v>27</v>
      </c>
      <c r="Q1319">
        <v>71</v>
      </c>
    </row>
    <row r="1320" spans="1:17" hidden="1" x14ac:dyDescent="0.25">
      <c r="A1320">
        <v>1318</v>
      </c>
      <c r="B1320">
        <v>1319</v>
      </c>
      <c r="C1320" t="s">
        <v>3317</v>
      </c>
      <c r="D1320">
        <v>2018</v>
      </c>
      <c r="E1320" t="s">
        <v>32</v>
      </c>
      <c r="F1320">
        <v>5.4</v>
      </c>
      <c r="G1320" s="1">
        <v>0.6</v>
      </c>
      <c r="H1320">
        <v>1</v>
      </c>
      <c r="I1320">
        <v>0</v>
      </c>
      <c r="J1320">
        <v>0</v>
      </c>
      <c r="K1320">
        <v>0</v>
      </c>
      <c r="L1320">
        <v>0</v>
      </c>
      <c r="M1320" t="s">
        <v>3318</v>
      </c>
      <c r="N1320" t="s">
        <v>114</v>
      </c>
      <c r="O1320" t="s">
        <v>153</v>
      </c>
      <c r="P1320" t="s">
        <v>3319</v>
      </c>
      <c r="Q1320">
        <v>129</v>
      </c>
    </row>
    <row r="1321" spans="1:17" x14ac:dyDescent="0.25">
      <c r="A1321">
        <v>1319</v>
      </c>
      <c r="B1321">
        <v>1320</v>
      </c>
      <c r="C1321" t="s">
        <v>3320</v>
      </c>
      <c r="D1321">
        <v>2016</v>
      </c>
      <c r="E1321" t="s">
        <v>23</v>
      </c>
      <c r="F1321">
        <v>5.8</v>
      </c>
      <c r="G1321" s="1">
        <v>0.56999999999999995</v>
      </c>
      <c r="H1321">
        <v>1</v>
      </c>
      <c r="I1321">
        <v>0</v>
      </c>
      <c r="J1321">
        <v>0</v>
      </c>
      <c r="K1321">
        <v>0</v>
      </c>
      <c r="L1321">
        <v>0</v>
      </c>
      <c r="M1321" t="s">
        <v>3321</v>
      </c>
      <c r="N1321" t="s">
        <v>268</v>
      </c>
      <c r="O1321" t="s">
        <v>80</v>
      </c>
      <c r="P1321" t="s">
        <v>27</v>
      </c>
      <c r="Q1321">
        <v>99</v>
      </c>
    </row>
    <row r="1322" spans="1:17" x14ac:dyDescent="0.25">
      <c r="A1322">
        <v>1320</v>
      </c>
      <c r="B1322">
        <v>1321</v>
      </c>
      <c r="C1322" t="s">
        <v>3322</v>
      </c>
      <c r="D1322">
        <v>2019</v>
      </c>
      <c r="E1322" t="s">
        <v>735</v>
      </c>
      <c r="F1322">
        <v>5.6</v>
      </c>
      <c r="G1322" s="1">
        <v>0.17</v>
      </c>
      <c r="H1322">
        <v>1</v>
      </c>
      <c r="I1322">
        <v>0</v>
      </c>
      <c r="J1322">
        <v>1</v>
      </c>
      <c r="K1322">
        <v>0</v>
      </c>
      <c r="L1322">
        <v>0</v>
      </c>
      <c r="M1322" t="s">
        <v>3323</v>
      </c>
      <c r="N1322" t="s">
        <v>114</v>
      </c>
      <c r="O1322" t="s">
        <v>26</v>
      </c>
      <c r="P1322" t="s">
        <v>27</v>
      </c>
      <c r="Q1322">
        <v>109</v>
      </c>
    </row>
    <row r="1323" spans="1:17" hidden="1" x14ac:dyDescent="0.25">
      <c r="A1323">
        <v>1321</v>
      </c>
      <c r="B1323">
        <v>1322</v>
      </c>
      <c r="C1323" t="s">
        <v>3324</v>
      </c>
      <c r="D1323">
        <v>2015</v>
      </c>
      <c r="E1323" t="s">
        <v>23</v>
      </c>
      <c r="F1323">
        <v>5.3</v>
      </c>
      <c r="G1323" s="1">
        <v>0.16</v>
      </c>
      <c r="H1323">
        <v>1</v>
      </c>
      <c r="I1323">
        <v>0</v>
      </c>
      <c r="J1323">
        <v>0</v>
      </c>
      <c r="K1323">
        <v>0</v>
      </c>
      <c r="L1323">
        <v>0</v>
      </c>
      <c r="M1323" t="s">
        <v>3325</v>
      </c>
      <c r="N1323" t="s">
        <v>444</v>
      </c>
      <c r="O1323" t="s">
        <v>808</v>
      </c>
      <c r="P1323" t="s">
        <v>27</v>
      </c>
      <c r="Q1323">
        <v>97</v>
      </c>
    </row>
    <row r="1324" spans="1:17" x14ac:dyDescent="0.25">
      <c r="A1324">
        <v>1322</v>
      </c>
      <c r="B1324">
        <v>1323</v>
      </c>
      <c r="C1324" t="s">
        <v>3326</v>
      </c>
      <c r="D1324">
        <v>2020</v>
      </c>
      <c r="F1324">
        <v>7</v>
      </c>
      <c r="H1324">
        <v>1</v>
      </c>
      <c r="I1324">
        <v>0</v>
      </c>
      <c r="J1324">
        <v>0</v>
      </c>
      <c r="K1324">
        <v>0</v>
      </c>
      <c r="L1324">
        <v>0</v>
      </c>
      <c r="M1324" t="s">
        <v>3327</v>
      </c>
      <c r="N1324" t="s">
        <v>353</v>
      </c>
      <c r="O1324" t="s">
        <v>26</v>
      </c>
      <c r="P1324" t="s">
        <v>27</v>
      </c>
      <c r="Q1324">
        <v>85</v>
      </c>
    </row>
    <row r="1325" spans="1:17" hidden="1" x14ac:dyDescent="0.25">
      <c r="A1325">
        <v>1323</v>
      </c>
      <c r="B1325">
        <v>1324</v>
      </c>
      <c r="C1325" t="s">
        <v>3328</v>
      </c>
      <c r="D1325">
        <v>2017</v>
      </c>
      <c r="F1325">
        <v>6.2</v>
      </c>
      <c r="G1325" s="1">
        <v>0.59</v>
      </c>
      <c r="H1325">
        <v>1</v>
      </c>
      <c r="I1325">
        <v>0</v>
      </c>
      <c r="J1325">
        <v>0</v>
      </c>
      <c r="K1325">
        <v>0</v>
      </c>
      <c r="L1325">
        <v>0</v>
      </c>
      <c r="M1325" t="s">
        <v>3329</v>
      </c>
      <c r="N1325" t="s">
        <v>3330</v>
      </c>
      <c r="O1325" t="s">
        <v>3331</v>
      </c>
      <c r="P1325" t="s">
        <v>27</v>
      </c>
      <c r="Q1325">
        <v>95</v>
      </c>
    </row>
    <row r="1326" spans="1:17" x14ac:dyDescent="0.25">
      <c r="A1326">
        <v>1324</v>
      </c>
      <c r="B1326">
        <v>1325</v>
      </c>
      <c r="C1326" t="s">
        <v>3332</v>
      </c>
      <c r="D1326">
        <v>2019</v>
      </c>
      <c r="E1326" t="s">
        <v>32</v>
      </c>
      <c r="F1326">
        <v>6.6</v>
      </c>
      <c r="H1326">
        <v>1</v>
      </c>
      <c r="I1326">
        <v>0</v>
      </c>
      <c r="J1326">
        <v>0</v>
      </c>
      <c r="K1326">
        <v>0</v>
      </c>
      <c r="L1326">
        <v>0</v>
      </c>
      <c r="M1326" t="s">
        <v>3333</v>
      </c>
      <c r="N1326" t="s">
        <v>903</v>
      </c>
      <c r="O1326" t="s">
        <v>226</v>
      </c>
      <c r="P1326" t="s">
        <v>354</v>
      </c>
      <c r="Q1326">
        <v>103</v>
      </c>
    </row>
    <row r="1327" spans="1:17" x14ac:dyDescent="0.25">
      <c r="A1327">
        <v>1325</v>
      </c>
      <c r="B1327">
        <v>1326</v>
      </c>
      <c r="C1327" t="s">
        <v>3334</v>
      </c>
      <c r="D1327">
        <v>2015</v>
      </c>
      <c r="F1327">
        <v>7.1</v>
      </c>
      <c r="H1327">
        <v>1</v>
      </c>
      <c r="I1327">
        <v>1</v>
      </c>
      <c r="J1327">
        <v>0</v>
      </c>
      <c r="K1327">
        <v>0</v>
      </c>
      <c r="L1327">
        <v>0</v>
      </c>
      <c r="M1327" t="s">
        <v>3335</v>
      </c>
      <c r="N1327" t="s">
        <v>3336</v>
      </c>
      <c r="O1327" t="s">
        <v>530</v>
      </c>
      <c r="P1327" t="s">
        <v>27</v>
      </c>
      <c r="Q1327">
        <v>90</v>
      </c>
    </row>
    <row r="1328" spans="1:17" x14ac:dyDescent="0.25">
      <c r="A1328">
        <v>1326</v>
      </c>
      <c r="B1328">
        <v>1327</v>
      </c>
      <c r="C1328" t="s">
        <v>3337</v>
      </c>
      <c r="D1328">
        <v>2017</v>
      </c>
      <c r="F1328">
        <v>7</v>
      </c>
      <c r="G1328" s="1">
        <v>0.56000000000000005</v>
      </c>
      <c r="H1328">
        <v>1</v>
      </c>
      <c r="I1328">
        <v>0</v>
      </c>
      <c r="J1328">
        <v>0</v>
      </c>
      <c r="K1328">
        <v>0</v>
      </c>
      <c r="L1328">
        <v>0</v>
      </c>
      <c r="M1328" t="s">
        <v>3338</v>
      </c>
      <c r="N1328" t="s">
        <v>100</v>
      </c>
      <c r="O1328" t="s">
        <v>66</v>
      </c>
      <c r="P1328" t="s">
        <v>149</v>
      </c>
      <c r="Q1328">
        <v>104</v>
      </c>
    </row>
    <row r="1329" spans="1:17" x14ac:dyDescent="0.25">
      <c r="A1329">
        <v>1327</v>
      </c>
      <c r="B1329">
        <v>1328</v>
      </c>
      <c r="C1329" t="s">
        <v>3339</v>
      </c>
      <c r="D1329">
        <v>2019</v>
      </c>
      <c r="E1329" t="s">
        <v>17</v>
      </c>
      <c r="F1329">
        <v>5.5</v>
      </c>
      <c r="G1329" s="1">
        <v>0.5</v>
      </c>
      <c r="H1329">
        <v>1</v>
      </c>
      <c r="I1329">
        <v>0</v>
      </c>
      <c r="J1329">
        <v>0</v>
      </c>
      <c r="K1329">
        <v>0</v>
      </c>
      <c r="L1329">
        <v>0</v>
      </c>
      <c r="M1329" t="s">
        <v>3340</v>
      </c>
      <c r="N1329" t="s">
        <v>3341</v>
      </c>
      <c r="O1329" t="s">
        <v>26</v>
      </c>
      <c r="P1329" t="s">
        <v>27</v>
      </c>
      <c r="Q1329">
        <v>94</v>
      </c>
    </row>
    <row r="1330" spans="1:17" x14ac:dyDescent="0.25">
      <c r="A1330">
        <v>1328</v>
      </c>
      <c r="B1330">
        <v>1329</v>
      </c>
      <c r="C1330" t="s">
        <v>3342</v>
      </c>
      <c r="D1330">
        <v>2016</v>
      </c>
      <c r="F1330">
        <v>6.7</v>
      </c>
      <c r="G1330" s="1">
        <v>0.2</v>
      </c>
      <c r="H1330">
        <v>1</v>
      </c>
      <c r="I1330">
        <v>0</v>
      </c>
      <c r="J1330">
        <v>0</v>
      </c>
      <c r="K1330">
        <v>0</v>
      </c>
      <c r="L1330">
        <v>0</v>
      </c>
      <c r="M1330" t="s">
        <v>3343</v>
      </c>
      <c r="N1330" t="s">
        <v>122</v>
      </c>
      <c r="O1330" t="s">
        <v>153</v>
      </c>
      <c r="P1330" t="s">
        <v>72</v>
      </c>
      <c r="Q1330">
        <v>88</v>
      </c>
    </row>
    <row r="1331" spans="1:17" hidden="1" x14ac:dyDescent="0.25">
      <c r="A1331">
        <v>1329</v>
      </c>
      <c r="B1331">
        <v>1330</v>
      </c>
      <c r="C1331" t="s">
        <v>3344</v>
      </c>
      <c r="D1331">
        <v>2013</v>
      </c>
      <c r="E1331" t="s">
        <v>23</v>
      </c>
      <c r="F1331">
        <v>5</v>
      </c>
      <c r="G1331" s="1">
        <v>0.09</v>
      </c>
      <c r="H1331">
        <v>1</v>
      </c>
      <c r="I1331">
        <v>0</v>
      </c>
      <c r="J1331">
        <v>0</v>
      </c>
      <c r="K1331">
        <v>0</v>
      </c>
      <c r="L1331">
        <v>0</v>
      </c>
      <c r="M1331" t="s">
        <v>3345</v>
      </c>
      <c r="N1331" t="s">
        <v>3346</v>
      </c>
      <c r="O1331" t="s">
        <v>26</v>
      </c>
      <c r="P1331" t="s">
        <v>43</v>
      </c>
      <c r="Q1331">
        <v>86</v>
      </c>
    </row>
    <row r="1332" spans="1:17" hidden="1" x14ac:dyDescent="0.25">
      <c r="A1332">
        <v>1330</v>
      </c>
      <c r="B1332">
        <v>1331</v>
      </c>
      <c r="C1332" t="s">
        <v>3347</v>
      </c>
      <c r="D1332">
        <v>2020</v>
      </c>
      <c r="E1332" t="s">
        <v>17</v>
      </c>
      <c r="F1332">
        <v>7.7</v>
      </c>
      <c r="H1332">
        <v>1</v>
      </c>
      <c r="I1332">
        <v>0</v>
      </c>
      <c r="J1332">
        <v>0</v>
      </c>
      <c r="K1332">
        <v>0</v>
      </c>
      <c r="L1332">
        <v>0</v>
      </c>
      <c r="M1332" t="s">
        <v>2465</v>
      </c>
      <c r="N1332" t="s">
        <v>114</v>
      </c>
      <c r="Q1332">
        <v>80</v>
      </c>
    </row>
    <row r="1333" spans="1:17" x14ac:dyDescent="0.25">
      <c r="A1333">
        <v>1331</v>
      </c>
      <c r="B1333">
        <v>1332</v>
      </c>
      <c r="C1333" t="s">
        <v>3348</v>
      </c>
      <c r="D1333">
        <v>2014</v>
      </c>
      <c r="F1333">
        <v>8.1</v>
      </c>
      <c r="G1333" s="1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 t="s">
        <v>3349</v>
      </c>
      <c r="N1333" t="s">
        <v>353</v>
      </c>
      <c r="O1333" t="s">
        <v>80</v>
      </c>
      <c r="P1333" t="s">
        <v>27</v>
      </c>
      <c r="Q1333">
        <v>102</v>
      </c>
    </row>
    <row r="1334" spans="1:17" x14ac:dyDescent="0.25">
      <c r="A1334">
        <v>1332</v>
      </c>
      <c r="B1334">
        <v>1333</v>
      </c>
      <c r="C1334" t="s">
        <v>3350</v>
      </c>
      <c r="D1334">
        <v>2019</v>
      </c>
      <c r="F1334">
        <v>5</v>
      </c>
      <c r="G1334" s="1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 t="s">
        <v>3351</v>
      </c>
      <c r="N1334" t="s">
        <v>955</v>
      </c>
      <c r="O1334" t="s">
        <v>26</v>
      </c>
      <c r="P1334" t="s">
        <v>27</v>
      </c>
      <c r="Q1334">
        <v>98</v>
      </c>
    </row>
    <row r="1335" spans="1:17" hidden="1" x14ac:dyDescent="0.25">
      <c r="A1335">
        <v>1333</v>
      </c>
      <c r="B1335">
        <v>1334</v>
      </c>
      <c r="C1335" t="s">
        <v>3352</v>
      </c>
      <c r="D1335">
        <v>2011</v>
      </c>
      <c r="F1335">
        <v>7.5</v>
      </c>
      <c r="H1335">
        <v>1</v>
      </c>
      <c r="I1335">
        <v>0</v>
      </c>
      <c r="J1335">
        <v>1</v>
      </c>
      <c r="K1335">
        <v>0</v>
      </c>
      <c r="L1335">
        <v>0</v>
      </c>
      <c r="M1335" t="s">
        <v>3353</v>
      </c>
      <c r="N1335" t="s">
        <v>114</v>
      </c>
      <c r="O1335" t="s">
        <v>26</v>
      </c>
      <c r="P1335" t="s">
        <v>27</v>
      </c>
      <c r="Q1335">
        <v>97</v>
      </c>
    </row>
    <row r="1336" spans="1:17" hidden="1" x14ac:dyDescent="0.25">
      <c r="A1336">
        <v>1334</v>
      </c>
      <c r="B1336">
        <v>1335</v>
      </c>
      <c r="C1336" t="s">
        <v>3354</v>
      </c>
      <c r="D1336">
        <v>2016</v>
      </c>
      <c r="F1336">
        <v>7.4</v>
      </c>
      <c r="H1336">
        <v>1</v>
      </c>
      <c r="I1336">
        <v>0</v>
      </c>
      <c r="J1336">
        <v>0</v>
      </c>
      <c r="K1336">
        <v>0</v>
      </c>
      <c r="L1336">
        <v>0</v>
      </c>
      <c r="M1336" t="s">
        <v>3355</v>
      </c>
      <c r="N1336" t="s">
        <v>353</v>
      </c>
      <c r="O1336" t="s">
        <v>26</v>
      </c>
      <c r="P1336" t="s">
        <v>3356</v>
      </c>
      <c r="Q1336">
        <v>85</v>
      </c>
    </row>
    <row r="1337" spans="1:17" x14ac:dyDescent="0.25">
      <c r="A1337">
        <v>1335</v>
      </c>
      <c r="B1337">
        <v>1336</v>
      </c>
      <c r="C1337" t="s">
        <v>3357</v>
      </c>
      <c r="D1337">
        <v>2018</v>
      </c>
      <c r="F1337">
        <v>8.4</v>
      </c>
      <c r="H1337">
        <v>1</v>
      </c>
      <c r="I1337">
        <v>0</v>
      </c>
      <c r="J1337">
        <v>0</v>
      </c>
      <c r="K1337">
        <v>0</v>
      </c>
      <c r="L1337">
        <v>0</v>
      </c>
      <c r="M1337" t="s">
        <v>3358</v>
      </c>
      <c r="N1337" t="s">
        <v>353</v>
      </c>
      <c r="O1337" t="s">
        <v>26</v>
      </c>
      <c r="P1337" t="s">
        <v>27</v>
      </c>
      <c r="Q1337">
        <v>84</v>
      </c>
    </row>
    <row r="1338" spans="1:17" x14ac:dyDescent="0.25">
      <c r="A1338">
        <v>1336</v>
      </c>
      <c r="B1338">
        <v>1337</v>
      </c>
      <c r="C1338" t="s">
        <v>3359</v>
      </c>
      <c r="D1338">
        <v>2016</v>
      </c>
      <c r="E1338" t="s">
        <v>23</v>
      </c>
      <c r="F1338">
        <v>7.7</v>
      </c>
      <c r="H1338">
        <v>1</v>
      </c>
      <c r="I1338">
        <v>0</v>
      </c>
      <c r="J1338">
        <v>0</v>
      </c>
      <c r="K1338">
        <v>0</v>
      </c>
      <c r="L1338">
        <v>0</v>
      </c>
      <c r="M1338" t="s">
        <v>3360</v>
      </c>
      <c r="N1338" t="s">
        <v>114</v>
      </c>
      <c r="O1338" t="s">
        <v>26</v>
      </c>
      <c r="P1338" t="s">
        <v>27</v>
      </c>
      <c r="Q1338">
        <v>86</v>
      </c>
    </row>
    <row r="1339" spans="1:17" x14ac:dyDescent="0.25">
      <c r="A1339">
        <v>1337</v>
      </c>
      <c r="B1339">
        <v>1338</v>
      </c>
      <c r="C1339" t="s">
        <v>3361</v>
      </c>
      <c r="D1339">
        <v>2017</v>
      </c>
      <c r="F1339">
        <v>5.9</v>
      </c>
      <c r="G1339" s="1">
        <v>0.67</v>
      </c>
      <c r="H1339">
        <v>1</v>
      </c>
      <c r="I1339">
        <v>0</v>
      </c>
      <c r="J1339">
        <v>0</v>
      </c>
      <c r="K1339">
        <v>0</v>
      </c>
      <c r="L1339">
        <v>0</v>
      </c>
      <c r="M1339" t="s">
        <v>3362</v>
      </c>
      <c r="N1339" t="s">
        <v>65</v>
      </c>
      <c r="O1339" t="s">
        <v>26</v>
      </c>
      <c r="P1339" t="s">
        <v>27</v>
      </c>
      <c r="Q1339">
        <v>84</v>
      </c>
    </row>
    <row r="1340" spans="1:17" x14ac:dyDescent="0.25">
      <c r="A1340">
        <v>1338</v>
      </c>
      <c r="B1340">
        <v>1339</v>
      </c>
      <c r="C1340" t="s">
        <v>3363</v>
      </c>
      <c r="D1340">
        <v>2019</v>
      </c>
      <c r="E1340" t="s">
        <v>23</v>
      </c>
      <c r="F1340">
        <v>7.5</v>
      </c>
      <c r="H1340">
        <v>1</v>
      </c>
      <c r="I1340">
        <v>0</v>
      </c>
      <c r="J1340">
        <v>0</v>
      </c>
      <c r="K1340">
        <v>0</v>
      </c>
      <c r="L1340">
        <v>0</v>
      </c>
      <c r="M1340" t="s">
        <v>2844</v>
      </c>
      <c r="N1340" t="s">
        <v>114</v>
      </c>
      <c r="O1340" t="s">
        <v>26</v>
      </c>
      <c r="P1340" t="s">
        <v>27</v>
      </c>
      <c r="Q1340">
        <v>61</v>
      </c>
    </row>
    <row r="1341" spans="1:17" hidden="1" x14ac:dyDescent="0.25">
      <c r="A1341">
        <v>1339</v>
      </c>
      <c r="B1341">
        <v>1340</v>
      </c>
      <c r="C1341" t="s">
        <v>3364</v>
      </c>
      <c r="D1341">
        <v>2010</v>
      </c>
      <c r="E1341" t="s">
        <v>23</v>
      </c>
      <c r="F1341">
        <v>7.6</v>
      </c>
      <c r="H1341">
        <v>1</v>
      </c>
      <c r="I1341">
        <v>0</v>
      </c>
      <c r="J1341">
        <v>0</v>
      </c>
      <c r="K1341">
        <v>0</v>
      </c>
      <c r="L1341">
        <v>0</v>
      </c>
      <c r="M1341" t="s">
        <v>2523</v>
      </c>
      <c r="N1341" t="s">
        <v>114</v>
      </c>
      <c r="O1341" t="s">
        <v>26</v>
      </c>
      <c r="P1341" t="s">
        <v>27</v>
      </c>
      <c r="Q1341">
        <v>72</v>
      </c>
    </row>
    <row r="1342" spans="1:17" x14ac:dyDescent="0.25">
      <c r="A1342">
        <v>1340</v>
      </c>
      <c r="B1342">
        <v>1341</v>
      </c>
      <c r="C1342" t="s">
        <v>3365</v>
      </c>
      <c r="D1342">
        <v>2019</v>
      </c>
      <c r="E1342" t="s">
        <v>23</v>
      </c>
      <c r="F1342">
        <v>7</v>
      </c>
      <c r="G1342" s="1">
        <v>0.8</v>
      </c>
      <c r="H1342">
        <v>1</v>
      </c>
      <c r="I1342">
        <v>0</v>
      </c>
      <c r="J1342">
        <v>0</v>
      </c>
      <c r="K1342">
        <v>0</v>
      </c>
      <c r="L1342">
        <v>0</v>
      </c>
      <c r="M1342" t="s">
        <v>1373</v>
      </c>
      <c r="N1342" t="s">
        <v>114</v>
      </c>
      <c r="O1342" t="s">
        <v>26</v>
      </c>
      <c r="P1342" t="s">
        <v>27</v>
      </c>
      <c r="Q1342">
        <v>64</v>
      </c>
    </row>
    <row r="1343" spans="1:17" hidden="1" x14ac:dyDescent="0.25">
      <c r="A1343">
        <v>1341</v>
      </c>
      <c r="B1343">
        <v>1342</v>
      </c>
      <c r="C1343" t="s">
        <v>3366</v>
      </c>
      <c r="D1343">
        <v>2009</v>
      </c>
      <c r="E1343" t="s">
        <v>23</v>
      </c>
      <c r="F1343">
        <v>5.8</v>
      </c>
      <c r="G1343" s="1">
        <v>0.27</v>
      </c>
      <c r="H1343">
        <v>1</v>
      </c>
      <c r="I1343">
        <v>0</v>
      </c>
      <c r="J1343">
        <v>1</v>
      </c>
      <c r="K1343">
        <v>0</v>
      </c>
      <c r="L1343">
        <v>0</v>
      </c>
      <c r="M1343" t="s">
        <v>2844</v>
      </c>
      <c r="N1343" t="s">
        <v>114</v>
      </c>
      <c r="O1343" t="s">
        <v>26</v>
      </c>
      <c r="P1343" t="s">
        <v>27</v>
      </c>
      <c r="Q1343">
        <v>89</v>
      </c>
    </row>
    <row r="1344" spans="1:17" hidden="1" x14ac:dyDescent="0.25">
      <c r="A1344">
        <v>1342</v>
      </c>
      <c r="B1344">
        <v>1343</v>
      </c>
      <c r="C1344" t="s">
        <v>3367</v>
      </c>
      <c r="D1344">
        <v>2016</v>
      </c>
      <c r="E1344" t="s">
        <v>23</v>
      </c>
      <c r="F1344">
        <v>7.5</v>
      </c>
      <c r="H1344">
        <v>1</v>
      </c>
      <c r="I1344">
        <v>0</v>
      </c>
      <c r="J1344">
        <v>1</v>
      </c>
      <c r="K1344">
        <v>0</v>
      </c>
      <c r="L1344">
        <v>0</v>
      </c>
      <c r="M1344" t="s">
        <v>1509</v>
      </c>
      <c r="N1344" t="s">
        <v>246</v>
      </c>
      <c r="O1344" t="s">
        <v>3368</v>
      </c>
      <c r="P1344" t="s">
        <v>27</v>
      </c>
      <c r="Q1344">
        <v>125</v>
      </c>
    </row>
    <row r="1345" spans="1:17" x14ac:dyDescent="0.25">
      <c r="A1345">
        <v>1343</v>
      </c>
      <c r="B1345">
        <v>1344</v>
      </c>
      <c r="C1345" t="s">
        <v>3369</v>
      </c>
      <c r="D1345">
        <v>2019</v>
      </c>
      <c r="F1345">
        <v>7.4</v>
      </c>
      <c r="H1345">
        <v>1</v>
      </c>
      <c r="I1345">
        <v>0</v>
      </c>
      <c r="J1345">
        <v>0</v>
      </c>
      <c r="K1345">
        <v>0</v>
      </c>
      <c r="L1345">
        <v>0</v>
      </c>
      <c r="M1345" t="s">
        <v>3370</v>
      </c>
      <c r="N1345" t="s">
        <v>3371</v>
      </c>
      <c r="O1345" t="s">
        <v>226</v>
      </c>
      <c r="P1345" t="s">
        <v>354</v>
      </c>
      <c r="Q1345">
        <v>90</v>
      </c>
    </row>
    <row r="1346" spans="1:17" hidden="1" x14ac:dyDescent="0.25">
      <c r="A1346">
        <v>1344</v>
      </c>
      <c r="B1346">
        <v>1345</v>
      </c>
      <c r="C1346" t="s">
        <v>3372</v>
      </c>
      <c r="D1346">
        <v>2018</v>
      </c>
      <c r="F1346">
        <v>5.8</v>
      </c>
      <c r="H1346">
        <v>1</v>
      </c>
      <c r="I1346">
        <v>0</v>
      </c>
      <c r="J1346">
        <v>1</v>
      </c>
      <c r="K1346">
        <v>0</v>
      </c>
      <c r="L1346">
        <v>0</v>
      </c>
      <c r="M1346" t="s">
        <v>3373</v>
      </c>
      <c r="N1346" t="s">
        <v>791</v>
      </c>
      <c r="O1346" t="s">
        <v>26</v>
      </c>
      <c r="Q1346">
        <v>120</v>
      </c>
    </row>
    <row r="1347" spans="1:17" x14ac:dyDescent="0.25">
      <c r="A1347">
        <v>1345</v>
      </c>
      <c r="B1347">
        <v>1346</v>
      </c>
      <c r="C1347" t="s">
        <v>3374</v>
      </c>
      <c r="D1347">
        <v>2018</v>
      </c>
      <c r="F1347">
        <v>7.2</v>
      </c>
      <c r="H1347">
        <v>1</v>
      </c>
      <c r="I1347">
        <v>0</v>
      </c>
      <c r="J1347">
        <v>0</v>
      </c>
      <c r="K1347">
        <v>0</v>
      </c>
      <c r="L1347">
        <v>0</v>
      </c>
      <c r="M1347" t="s">
        <v>3375</v>
      </c>
      <c r="N1347" t="s">
        <v>598</v>
      </c>
      <c r="O1347" t="s">
        <v>66</v>
      </c>
      <c r="P1347" t="s">
        <v>149</v>
      </c>
      <c r="Q1347">
        <v>133</v>
      </c>
    </row>
    <row r="1348" spans="1:17" hidden="1" x14ac:dyDescent="0.25">
      <c r="A1348">
        <v>1346</v>
      </c>
      <c r="B1348">
        <v>1347</v>
      </c>
      <c r="C1348" t="s">
        <v>3376</v>
      </c>
      <c r="D1348">
        <v>2017</v>
      </c>
      <c r="F1348">
        <v>7.3</v>
      </c>
      <c r="H1348">
        <v>1</v>
      </c>
      <c r="I1348">
        <v>0</v>
      </c>
      <c r="J1348">
        <v>0</v>
      </c>
      <c r="K1348">
        <v>0</v>
      </c>
      <c r="L1348">
        <v>0</v>
      </c>
      <c r="M1348" t="s">
        <v>3377</v>
      </c>
      <c r="N1348" t="s">
        <v>353</v>
      </c>
      <c r="O1348" t="s">
        <v>153</v>
      </c>
      <c r="P1348" t="s">
        <v>3378</v>
      </c>
      <c r="Q1348">
        <v>86</v>
      </c>
    </row>
    <row r="1349" spans="1:17" hidden="1" x14ac:dyDescent="0.25">
      <c r="A1349">
        <v>1347</v>
      </c>
      <c r="B1349">
        <v>1348</v>
      </c>
      <c r="C1349" t="s">
        <v>3379</v>
      </c>
      <c r="D1349">
        <v>2014</v>
      </c>
      <c r="F1349">
        <v>7.5</v>
      </c>
      <c r="H1349">
        <v>1</v>
      </c>
      <c r="I1349">
        <v>0</v>
      </c>
      <c r="J1349">
        <v>0</v>
      </c>
      <c r="K1349">
        <v>0</v>
      </c>
      <c r="L1349">
        <v>0</v>
      </c>
      <c r="M1349" t="s">
        <v>3380</v>
      </c>
      <c r="N1349" t="s">
        <v>122</v>
      </c>
      <c r="O1349" t="s">
        <v>1141</v>
      </c>
      <c r="P1349" t="s">
        <v>1696</v>
      </c>
      <c r="Q1349">
        <v>110</v>
      </c>
    </row>
    <row r="1350" spans="1:17" hidden="1" x14ac:dyDescent="0.25">
      <c r="A1350">
        <v>1348</v>
      </c>
      <c r="B1350">
        <v>1349</v>
      </c>
      <c r="C1350" t="s">
        <v>3381</v>
      </c>
      <c r="D1350">
        <v>2006</v>
      </c>
      <c r="E1350" t="s">
        <v>17</v>
      </c>
      <c r="F1350">
        <v>8</v>
      </c>
      <c r="H1350">
        <v>1</v>
      </c>
      <c r="I1350">
        <v>0</v>
      </c>
      <c r="J1350">
        <v>1</v>
      </c>
      <c r="K1350">
        <v>0</v>
      </c>
      <c r="L1350">
        <v>0</v>
      </c>
      <c r="M1350" t="s">
        <v>3382</v>
      </c>
      <c r="N1350" t="s">
        <v>114</v>
      </c>
      <c r="O1350" t="s">
        <v>26</v>
      </c>
      <c r="P1350" t="s">
        <v>27</v>
      </c>
      <c r="Q1350">
        <v>76</v>
      </c>
    </row>
    <row r="1351" spans="1:17" x14ac:dyDescent="0.25">
      <c r="A1351">
        <v>1349</v>
      </c>
      <c r="B1351">
        <v>1350</v>
      </c>
      <c r="C1351" t="s">
        <v>3383</v>
      </c>
      <c r="D1351">
        <v>2017</v>
      </c>
      <c r="E1351" t="s">
        <v>735</v>
      </c>
      <c r="F1351">
        <v>5.0999999999999996</v>
      </c>
      <c r="G1351" s="1">
        <v>0.27</v>
      </c>
      <c r="H1351">
        <v>1</v>
      </c>
      <c r="I1351">
        <v>0</v>
      </c>
      <c r="J1351">
        <v>0</v>
      </c>
      <c r="K1351">
        <v>0</v>
      </c>
      <c r="L1351">
        <v>0</v>
      </c>
      <c r="M1351" t="s">
        <v>2871</v>
      </c>
      <c r="N1351" t="s">
        <v>114</v>
      </c>
      <c r="O1351" t="s">
        <v>26</v>
      </c>
      <c r="P1351" t="s">
        <v>27</v>
      </c>
      <c r="Q1351">
        <v>130</v>
      </c>
    </row>
    <row r="1352" spans="1:17" x14ac:dyDescent="0.25">
      <c r="A1352">
        <v>1350</v>
      </c>
      <c r="B1352">
        <v>1351</v>
      </c>
      <c r="C1352" t="s">
        <v>3384</v>
      </c>
      <c r="D1352">
        <v>2016</v>
      </c>
      <c r="F1352">
        <v>4.9000000000000004</v>
      </c>
      <c r="G1352" s="1">
        <v>0.41</v>
      </c>
      <c r="H1352">
        <v>1</v>
      </c>
      <c r="I1352">
        <v>0</v>
      </c>
      <c r="J1352">
        <v>0</v>
      </c>
      <c r="K1352">
        <v>0</v>
      </c>
      <c r="L1352">
        <v>0</v>
      </c>
      <c r="M1352" t="s">
        <v>3385</v>
      </c>
      <c r="N1352" t="s">
        <v>3386</v>
      </c>
      <c r="O1352" t="s">
        <v>26</v>
      </c>
      <c r="P1352" t="s">
        <v>27</v>
      </c>
      <c r="Q1352">
        <v>90</v>
      </c>
    </row>
    <row r="1353" spans="1:17" x14ac:dyDescent="0.25">
      <c r="A1353">
        <v>1351</v>
      </c>
      <c r="B1353">
        <v>1352</v>
      </c>
      <c r="C1353" t="s">
        <v>3387</v>
      </c>
      <c r="D1353">
        <v>2017</v>
      </c>
      <c r="F1353">
        <v>5.7</v>
      </c>
      <c r="G1353" s="1">
        <v>0.43</v>
      </c>
      <c r="H1353">
        <v>1</v>
      </c>
      <c r="I1353">
        <v>0</v>
      </c>
      <c r="J1353">
        <v>0</v>
      </c>
      <c r="K1353">
        <v>0</v>
      </c>
      <c r="L1353">
        <v>0</v>
      </c>
      <c r="M1353" t="s">
        <v>2657</v>
      </c>
      <c r="N1353" t="s">
        <v>65</v>
      </c>
      <c r="O1353" t="s">
        <v>26</v>
      </c>
      <c r="P1353" t="s">
        <v>27</v>
      </c>
      <c r="Q1353">
        <v>104</v>
      </c>
    </row>
    <row r="1354" spans="1:17" hidden="1" x14ac:dyDescent="0.25">
      <c r="A1354">
        <v>1352</v>
      </c>
      <c r="B1354">
        <v>1353</v>
      </c>
      <c r="C1354" t="s">
        <v>3388</v>
      </c>
      <c r="D1354">
        <v>2010</v>
      </c>
      <c r="E1354" t="s">
        <v>23</v>
      </c>
      <c r="F1354">
        <v>4.5</v>
      </c>
      <c r="G1354" s="1">
        <v>0.16</v>
      </c>
      <c r="H1354">
        <v>1</v>
      </c>
      <c r="I1354">
        <v>0</v>
      </c>
      <c r="J1354">
        <v>0</v>
      </c>
      <c r="K1354">
        <v>0</v>
      </c>
      <c r="L1354">
        <v>0</v>
      </c>
      <c r="M1354" t="s">
        <v>3389</v>
      </c>
      <c r="N1354" t="s">
        <v>122</v>
      </c>
      <c r="O1354" t="s">
        <v>26</v>
      </c>
      <c r="P1354" t="s">
        <v>2358</v>
      </c>
      <c r="Q1354">
        <v>146</v>
      </c>
    </row>
    <row r="1355" spans="1:17" x14ac:dyDescent="0.25">
      <c r="A1355">
        <v>1353</v>
      </c>
      <c r="B1355">
        <v>1354</v>
      </c>
      <c r="C1355" t="s">
        <v>3390</v>
      </c>
      <c r="D1355">
        <v>2019</v>
      </c>
      <c r="E1355" t="s">
        <v>735</v>
      </c>
      <c r="F1355">
        <v>5.7</v>
      </c>
      <c r="G1355" s="1">
        <v>0.5</v>
      </c>
      <c r="H1355">
        <v>1</v>
      </c>
      <c r="I1355">
        <v>0</v>
      </c>
      <c r="J1355">
        <v>0</v>
      </c>
      <c r="K1355">
        <v>0</v>
      </c>
      <c r="L1355">
        <v>0</v>
      </c>
      <c r="M1355" t="s">
        <v>3391</v>
      </c>
      <c r="N1355" t="s">
        <v>37</v>
      </c>
      <c r="O1355" t="s">
        <v>26</v>
      </c>
      <c r="P1355" t="s">
        <v>27</v>
      </c>
      <c r="Q1355">
        <v>117</v>
      </c>
    </row>
    <row r="1356" spans="1:17" hidden="1" x14ac:dyDescent="0.25">
      <c r="A1356">
        <v>1354</v>
      </c>
      <c r="B1356">
        <v>1355</v>
      </c>
      <c r="C1356" t="s">
        <v>3392</v>
      </c>
      <c r="D1356">
        <v>2019</v>
      </c>
      <c r="F1356">
        <v>6.3</v>
      </c>
      <c r="G1356" s="1">
        <v>0.67</v>
      </c>
      <c r="H1356">
        <v>1</v>
      </c>
      <c r="I1356">
        <v>0</v>
      </c>
      <c r="J1356">
        <v>0</v>
      </c>
      <c r="K1356">
        <v>0</v>
      </c>
      <c r="L1356">
        <v>0</v>
      </c>
      <c r="M1356" t="s">
        <v>3393</v>
      </c>
      <c r="N1356" t="s">
        <v>420</v>
      </c>
      <c r="O1356" t="s">
        <v>3394</v>
      </c>
      <c r="P1356" t="s">
        <v>3395</v>
      </c>
      <c r="Q1356">
        <v>95</v>
      </c>
    </row>
    <row r="1357" spans="1:17" hidden="1" x14ac:dyDescent="0.25">
      <c r="A1357">
        <v>1355</v>
      </c>
      <c r="B1357">
        <v>1356</v>
      </c>
      <c r="C1357" t="s">
        <v>3396</v>
      </c>
      <c r="D1357">
        <v>2018</v>
      </c>
      <c r="E1357" t="s">
        <v>23</v>
      </c>
      <c r="F1357">
        <v>5.3</v>
      </c>
      <c r="G1357" s="1">
        <v>0.86</v>
      </c>
      <c r="H1357">
        <v>1</v>
      </c>
      <c r="I1357">
        <v>0</v>
      </c>
      <c r="J1357">
        <v>0</v>
      </c>
      <c r="K1357">
        <v>0</v>
      </c>
      <c r="L1357">
        <v>0</v>
      </c>
      <c r="M1357" t="s">
        <v>3397</v>
      </c>
      <c r="N1357" t="s">
        <v>3398</v>
      </c>
      <c r="O1357" t="s">
        <v>3399</v>
      </c>
      <c r="P1357" t="s">
        <v>527</v>
      </c>
      <c r="Q1357">
        <v>102</v>
      </c>
    </row>
    <row r="1358" spans="1:17" hidden="1" x14ac:dyDescent="0.25">
      <c r="A1358">
        <v>1356</v>
      </c>
      <c r="B1358">
        <v>1357</v>
      </c>
      <c r="C1358" t="s">
        <v>3400</v>
      </c>
      <c r="D1358">
        <v>2018</v>
      </c>
      <c r="F1358">
        <v>8.6</v>
      </c>
      <c r="H1358">
        <v>1</v>
      </c>
      <c r="I1358">
        <v>0</v>
      </c>
      <c r="J1358">
        <v>0</v>
      </c>
      <c r="K1358">
        <v>0</v>
      </c>
      <c r="L1358">
        <v>0</v>
      </c>
      <c r="M1358" t="s">
        <v>3401</v>
      </c>
      <c r="N1358" t="s">
        <v>100</v>
      </c>
      <c r="O1358" t="s">
        <v>66</v>
      </c>
      <c r="P1358" t="s">
        <v>3402</v>
      </c>
      <c r="Q1358">
        <v>122</v>
      </c>
    </row>
    <row r="1359" spans="1:17" x14ac:dyDescent="0.25">
      <c r="A1359">
        <v>1357</v>
      </c>
      <c r="B1359">
        <v>1358</v>
      </c>
      <c r="C1359" t="s">
        <v>3403</v>
      </c>
      <c r="D1359">
        <v>2020</v>
      </c>
      <c r="F1359">
        <v>5.5</v>
      </c>
      <c r="H1359">
        <v>1</v>
      </c>
      <c r="I1359">
        <v>0</v>
      </c>
      <c r="J1359">
        <v>1</v>
      </c>
      <c r="K1359">
        <v>0</v>
      </c>
      <c r="L1359">
        <v>0</v>
      </c>
      <c r="M1359" t="s">
        <v>3404</v>
      </c>
      <c r="N1359" t="s">
        <v>160</v>
      </c>
      <c r="O1359" t="s">
        <v>66</v>
      </c>
      <c r="P1359" t="s">
        <v>149</v>
      </c>
      <c r="Q1359">
        <v>132</v>
      </c>
    </row>
    <row r="1360" spans="1:17" x14ac:dyDescent="0.25">
      <c r="A1360">
        <v>1358</v>
      </c>
      <c r="B1360">
        <v>1359</v>
      </c>
      <c r="C1360">
        <v>89</v>
      </c>
      <c r="D1360">
        <v>2017</v>
      </c>
      <c r="F1360">
        <v>7.7</v>
      </c>
      <c r="H1360">
        <v>1</v>
      </c>
      <c r="I1360">
        <v>0</v>
      </c>
      <c r="J1360">
        <v>0</v>
      </c>
      <c r="K1360">
        <v>0</v>
      </c>
      <c r="L1360">
        <v>0</v>
      </c>
      <c r="M1360" t="s">
        <v>3405</v>
      </c>
      <c r="N1360" t="s">
        <v>3341</v>
      </c>
      <c r="O1360" t="s">
        <v>80</v>
      </c>
      <c r="P1360" t="s">
        <v>27</v>
      </c>
      <c r="Q1360">
        <v>91</v>
      </c>
    </row>
    <row r="1361" spans="1:17" x14ac:dyDescent="0.25">
      <c r="A1361">
        <v>1359</v>
      </c>
      <c r="B1361">
        <v>1360</v>
      </c>
      <c r="C1361" t="s">
        <v>3406</v>
      </c>
      <c r="D1361">
        <v>2017</v>
      </c>
      <c r="E1361" t="s">
        <v>23</v>
      </c>
      <c r="F1361">
        <v>5.2</v>
      </c>
      <c r="G1361" s="1">
        <v>0.47</v>
      </c>
      <c r="H1361">
        <v>1</v>
      </c>
      <c r="I1361">
        <v>0</v>
      </c>
      <c r="J1361">
        <v>0</v>
      </c>
      <c r="K1361">
        <v>0</v>
      </c>
      <c r="L1361">
        <v>0</v>
      </c>
      <c r="M1361" t="s">
        <v>3407</v>
      </c>
      <c r="N1361" t="s">
        <v>3408</v>
      </c>
      <c r="O1361" t="s">
        <v>26</v>
      </c>
      <c r="P1361" t="s">
        <v>27</v>
      </c>
      <c r="Q1361">
        <v>94</v>
      </c>
    </row>
    <row r="1362" spans="1:17" x14ac:dyDescent="0.25">
      <c r="A1362">
        <v>1360</v>
      </c>
      <c r="B1362">
        <v>1361</v>
      </c>
      <c r="C1362" t="s">
        <v>3409</v>
      </c>
      <c r="D1362">
        <v>2017</v>
      </c>
      <c r="F1362">
        <v>7.5</v>
      </c>
      <c r="H1362">
        <v>1</v>
      </c>
      <c r="I1362">
        <v>0</v>
      </c>
      <c r="J1362">
        <v>0</v>
      </c>
      <c r="K1362">
        <v>0</v>
      </c>
      <c r="L1362">
        <v>0</v>
      </c>
      <c r="M1362" t="s">
        <v>3410</v>
      </c>
      <c r="N1362" t="s">
        <v>114</v>
      </c>
      <c r="O1362" t="s">
        <v>26</v>
      </c>
      <c r="P1362" t="s">
        <v>27</v>
      </c>
      <c r="Q1362">
        <v>70</v>
      </c>
    </row>
    <row r="1363" spans="1:17" x14ac:dyDescent="0.25">
      <c r="A1363">
        <v>1361</v>
      </c>
      <c r="B1363">
        <v>1362</v>
      </c>
      <c r="C1363" t="s">
        <v>3411</v>
      </c>
      <c r="D1363">
        <v>2015</v>
      </c>
      <c r="E1363" t="s">
        <v>32</v>
      </c>
      <c r="F1363">
        <v>5.2</v>
      </c>
      <c r="G1363" s="1">
        <v>0.21</v>
      </c>
      <c r="H1363">
        <v>1</v>
      </c>
      <c r="I1363">
        <v>0</v>
      </c>
      <c r="J1363">
        <v>0</v>
      </c>
      <c r="K1363">
        <v>0</v>
      </c>
      <c r="L1363">
        <v>0</v>
      </c>
      <c r="M1363" t="s">
        <v>2487</v>
      </c>
      <c r="N1363" t="s">
        <v>2528</v>
      </c>
      <c r="O1363" t="s">
        <v>66</v>
      </c>
      <c r="P1363" t="s">
        <v>149</v>
      </c>
      <c r="Q1363">
        <v>158</v>
      </c>
    </row>
    <row r="1364" spans="1:17" x14ac:dyDescent="0.25">
      <c r="A1364">
        <v>1362</v>
      </c>
      <c r="B1364">
        <v>1363</v>
      </c>
      <c r="C1364" t="s">
        <v>3412</v>
      </c>
      <c r="D1364">
        <v>2016</v>
      </c>
      <c r="E1364" t="s">
        <v>32</v>
      </c>
      <c r="F1364">
        <v>7.1</v>
      </c>
      <c r="H1364">
        <v>1</v>
      </c>
      <c r="I1364">
        <v>0</v>
      </c>
      <c r="J1364">
        <v>0</v>
      </c>
      <c r="K1364">
        <v>0</v>
      </c>
      <c r="L1364">
        <v>0</v>
      </c>
      <c r="M1364" t="s">
        <v>3413</v>
      </c>
      <c r="N1364" t="s">
        <v>3414</v>
      </c>
      <c r="O1364" t="s">
        <v>26</v>
      </c>
      <c r="P1364" t="s">
        <v>27</v>
      </c>
      <c r="Q1364">
        <v>23</v>
      </c>
    </row>
    <row r="1365" spans="1:17" x14ac:dyDescent="0.25">
      <c r="A1365">
        <v>1363</v>
      </c>
      <c r="B1365">
        <v>1364</v>
      </c>
      <c r="C1365" t="s">
        <v>3415</v>
      </c>
      <c r="D1365">
        <v>2017</v>
      </c>
      <c r="F1365">
        <v>7.2</v>
      </c>
      <c r="H1365">
        <v>1</v>
      </c>
      <c r="I1365">
        <v>0</v>
      </c>
      <c r="J1365">
        <v>0</v>
      </c>
      <c r="K1365">
        <v>0</v>
      </c>
      <c r="L1365">
        <v>0</v>
      </c>
      <c r="M1365" t="s">
        <v>3416</v>
      </c>
      <c r="N1365" t="s">
        <v>114</v>
      </c>
      <c r="O1365" t="s">
        <v>26</v>
      </c>
      <c r="P1365" t="s">
        <v>27</v>
      </c>
      <c r="Q1365">
        <v>67</v>
      </c>
    </row>
    <row r="1366" spans="1:17" hidden="1" x14ac:dyDescent="0.25">
      <c r="A1366">
        <v>1364</v>
      </c>
      <c r="B1366">
        <v>1365</v>
      </c>
      <c r="C1366" t="s">
        <v>3417</v>
      </c>
      <c r="D1366">
        <v>2008</v>
      </c>
      <c r="F1366">
        <v>6.7</v>
      </c>
      <c r="H1366">
        <v>1</v>
      </c>
      <c r="I1366">
        <v>0</v>
      </c>
      <c r="J1366">
        <v>1</v>
      </c>
      <c r="K1366">
        <v>0</v>
      </c>
      <c r="L1366">
        <v>0</v>
      </c>
      <c r="M1366" t="s">
        <v>3418</v>
      </c>
      <c r="N1366" t="s">
        <v>1087</v>
      </c>
      <c r="O1366" t="s">
        <v>3419</v>
      </c>
      <c r="P1366" t="s">
        <v>167</v>
      </c>
      <c r="Q1366">
        <v>134</v>
      </c>
    </row>
    <row r="1367" spans="1:17" hidden="1" x14ac:dyDescent="0.25">
      <c r="A1367">
        <v>1365</v>
      </c>
      <c r="B1367">
        <v>1366</v>
      </c>
      <c r="C1367" t="s">
        <v>3420</v>
      </c>
      <c r="D1367">
        <v>2017</v>
      </c>
      <c r="F1367">
        <v>7.2</v>
      </c>
      <c r="G1367" s="1">
        <v>0.95</v>
      </c>
      <c r="H1367">
        <v>1</v>
      </c>
      <c r="I1367">
        <v>0</v>
      </c>
      <c r="J1367">
        <v>0</v>
      </c>
      <c r="K1367">
        <v>0</v>
      </c>
      <c r="L1367">
        <v>0</v>
      </c>
      <c r="M1367" t="s">
        <v>3421</v>
      </c>
      <c r="N1367" t="s">
        <v>353</v>
      </c>
      <c r="O1367" t="s">
        <v>3422</v>
      </c>
      <c r="P1367" t="s">
        <v>27</v>
      </c>
      <c r="Q1367">
        <v>105</v>
      </c>
    </row>
    <row r="1368" spans="1:17" hidden="1" x14ac:dyDescent="0.25">
      <c r="A1368">
        <v>1366</v>
      </c>
      <c r="B1368">
        <v>1367</v>
      </c>
      <c r="C1368" t="s">
        <v>3423</v>
      </c>
      <c r="D1368">
        <v>2007</v>
      </c>
      <c r="F1368">
        <v>7.4</v>
      </c>
      <c r="H1368">
        <v>1</v>
      </c>
      <c r="I1368">
        <v>0</v>
      </c>
      <c r="J1368">
        <v>0</v>
      </c>
      <c r="K1368">
        <v>0</v>
      </c>
      <c r="L1368">
        <v>0</v>
      </c>
      <c r="M1368" t="s">
        <v>3424</v>
      </c>
      <c r="N1368" t="s">
        <v>579</v>
      </c>
      <c r="O1368" t="s">
        <v>26</v>
      </c>
      <c r="P1368" t="s">
        <v>27</v>
      </c>
      <c r="Q1368">
        <v>72</v>
      </c>
    </row>
    <row r="1369" spans="1:17" x14ac:dyDescent="0.25">
      <c r="A1369">
        <v>1367</v>
      </c>
      <c r="B1369">
        <v>1368</v>
      </c>
      <c r="C1369" t="s">
        <v>3425</v>
      </c>
      <c r="D1369">
        <v>2016</v>
      </c>
      <c r="F1369">
        <v>6.7</v>
      </c>
      <c r="G1369" s="1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 t="s">
        <v>927</v>
      </c>
      <c r="N1369" t="s">
        <v>3426</v>
      </c>
      <c r="O1369" t="s">
        <v>26</v>
      </c>
      <c r="P1369" t="s">
        <v>27</v>
      </c>
      <c r="Q1369">
        <v>82</v>
      </c>
    </row>
    <row r="1370" spans="1:17" x14ac:dyDescent="0.25">
      <c r="A1370">
        <v>1368</v>
      </c>
      <c r="B1370">
        <v>1369</v>
      </c>
      <c r="C1370" t="s">
        <v>3427</v>
      </c>
      <c r="D1370">
        <v>2016</v>
      </c>
      <c r="F1370">
        <v>4.7</v>
      </c>
      <c r="G1370" s="1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 t="s">
        <v>3428</v>
      </c>
      <c r="N1370" t="s">
        <v>75</v>
      </c>
      <c r="O1370" t="s">
        <v>80</v>
      </c>
      <c r="P1370" t="s">
        <v>27</v>
      </c>
      <c r="Q1370">
        <v>90</v>
      </c>
    </row>
    <row r="1371" spans="1:17" x14ac:dyDescent="0.25">
      <c r="A1371">
        <v>1369</v>
      </c>
      <c r="B1371">
        <v>1370</v>
      </c>
      <c r="C1371" t="s">
        <v>3429</v>
      </c>
      <c r="D1371">
        <v>2015</v>
      </c>
      <c r="F1371">
        <v>7.4</v>
      </c>
      <c r="H1371">
        <v>1</v>
      </c>
      <c r="I1371">
        <v>0</v>
      </c>
      <c r="J1371">
        <v>1</v>
      </c>
      <c r="K1371">
        <v>0</v>
      </c>
      <c r="L1371">
        <v>0</v>
      </c>
      <c r="M1371" t="s">
        <v>3430</v>
      </c>
      <c r="N1371" t="s">
        <v>1684</v>
      </c>
      <c r="O1371" t="s">
        <v>26</v>
      </c>
      <c r="P1371" t="s">
        <v>27</v>
      </c>
      <c r="Q1371">
        <v>106</v>
      </c>
    </row>
    <row r="1372" spans="1:17" x14ac:dyDescent="0.25">
      <c r="A1372">
        <v>1370</v>
      </c>
      <c r="B1372">
        <v>1371</v>
      </c>
      <c r="C1372" t="s">
        <v>3431</v>
      </c>
      <c r="D1372">
        <v>2014</v>
      </c>
      <c r="F1372">
        <v>7.2</v>
      </c>
      <c r="H1372">
        <v>1</v>
      </c>
      <c r="I1372">
        <v>0</v>
      </c>
      <c r="J1372">
        <v>0</v>
      </c>
      <c r="K1372">
        <v>0</v>
      </c>
      <c r="L1372">
        <v>0</v>
      </c>
      <c r="M1372" t="s">
        <v>2748</v>
      </c>
      <c r="N1372" t="s">
        <v>122</v>
      </c>
      <c r="O1372" t="s">
        <v>1141</v>
      </c>
      <c r="P1372" t="s">
        <v>3432</v>
      </c>
      <c r="Q1372">
        <v>105</v>
      </c>
    </row>
    <row r="1373" spans="1:17" hidden="1" x14ac:dyDescent="0.25">
      <c r="A1373">
        <v>1371</v>
      </c>
      <c r="B1373">
        <v>1372</v>
      </c>
      <c r="C1373" t="s">
        <v>3433</v>
      </c>
      <c r="D1373">
        <v>2008</v>
      </c>
      <c r="E1373" t="s">
        <v>17</v>
      </c>
      <c r="F1373">
        <v>6.9</v>
      </c>
      <c r="H1373">
        <v>1</v>
      </c>
      <c r="I1373">
        <v>0</v>
      </c>
      <c r="J1373">
        <v>0</v>
      </c>
      <c r="K1373">
        <v>0</v>
      </c>
      <c r="L1373">
        <v>0</v>
      </c>
      <c r="M1373" t="s">
        <v>3434</v>
      </c>
      <c r="N1373" t="s">
        <v>100</v>
      </c>
      <c r="O1373" t="s">
        <v>66</v>
      </c>
      <c r="P1373" t="s">
        <v>149</v>
      </c>
      <c r="Q1373">
        <v>167</v>
      </c>
    </row>
    <row r="1374" spans="1:17" x14ac:dyDescent="0.25">
      <c r="A1374">
        <v>1372</v>
      </c>
      <c r="B1374">
        <v>1373</v>
      </c>
      <c r="C1374" t="s">
        <v>3435</v>
      </c>
      <c r="D1374">
        <v>2018</v>
      </c>
      <c r="E1374" t="s">
        <v>23</v>
      </c>
      <c r="F1374">
        <v>5.2</v>
      </c>
      <c r="G1374" s="1">
        <v>0.75</v>
      </c>
      <c r="H1374">
        <v>1</v>
      </c>
      <c r="I1374">
        <v>0</v>
      </c>
      <c r="J1374">
        <v>0</v>
      </c>
      <c r="K1374">
        <v>0</v>
      </c>
      <c r="L1374">
        <v>0</v>
      </c>
      <c r="M1374" t="s">
        <v>3436</v>
      </c>
      <c r="N1374" t="s">
        <v>598</v>
      </c>
      <c r="O1374" t="s">
        <v>26</v>
      </c>
      <c r="P1374" t="s">
        <v>27</v>
      </c>
      <c r="Q1374">
        <v>94</v>
      </c>
    </row>
    <row r="1375" spans="1:17" hidden="1" x14ac:dyDescent="0.25">
      <c r="A1375">
        <v>1373</v>
      </c>
      <c r="B1375">
        <v>1374</v>
      </c>
      <c r="C1375" t="s">
        <v>3437</v>
      </c>
      <c r="D1375">
        <v>2017</v>
      </c>
      <c r="E1375" t="s">
        <v>23</v>
      </c>
      <c r="F1375">
        <v>5.4</v>
      </c>
      <c r="G1375" s="1">
        <v>0.7</v>
      </c>
      <c r="H1375">
        <v>1</v>
      </c>
      <c r="I1375">
        <v>0</v>
      </c>
      <c r="J1375">
        <v>0</v>
      </c>
      <c r="K1375">
        <v>0</v>
      </c>
      <c r="L1375">
        <v>0</v>
      </c>
      <c r="M1375" t="s">
        <v>3438</v>
      </c>
      <c r="N1375" t="s">
        <v>1764</v>
      </c>
      <c r="O1375" t="s">
        <v>3439</v>
      </c>
      <c r="P1375" t="s">
        <v>1046</v>
      </c>
      <c r="Q1375">
        <v>92</v>
      </c>
    </row>
    <row r="1376" spans="1:17" x14ac:dyDescent="0.25">
      <c r="A1376">
        <v>1374</v>
      </c>
      <c r="B1376">
        <v>1375</v>
      </c>
      <c r="C1376" t="s">
        <v>3440</v>
      </c>
      <c r="D1376">
        <v>2018</v>
      </c>
      <c r="E1376" t="s">
        <v>23</v>
      </c>
      <c r="F1376">
        <v>5.4</v>
      </c>
      <c r="G1376" s="1">
        <v>0.09</v>
      </c>
      <c r="H1376">
        <v>1</v>
      </c>
      <c r="I1376">
        <v>0</v>
      </c>
      <c r="J1376">
        <v>0</v>
      </c>
      <c r="K1376">
        <v>0</v>
      </c>
      <c r="L1376">
        <v>0</v>
      </c>
      <c r="M1376" t="s">
        <v>1617</v>
      </c>
      <c r="N1376" t="s">
        <v>1764</v>
      </c>
      <c r="O1376" t="s">
        <v>26</v>
      </c>
      <c r="P1376" t="s">
        <v>27</v>
      </c>
      <c r="Q1376">
        <v>101</v>
      </c>
    </row>
    <row r="1377" spans="1:17" hidden="1" x14ac:dyDescent="0.25">
      <c r="A1377">
        <v>1375</v>
      </c>
      <c r="B1377">
        <v>1376</v>
      </c>
      <c r="C1377" t="s">
        <v>3441</v>
      </c>
      <c r="D1377">
        <v>2019</v>
      </c>
      <c r="E1377" t="s">
        <v>23</v>
      </c>
      <c r="F1377">
        <v>6</v>
      </c>
      <c r="G1377" s="1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 t="s">
        <v>3442</v>
      </c>
      <c r="N1377" t="s">
        <v>504</v>
      </c>
      <c r="O1377" t="s">
        <v>3443</v>
      </c>
      <c r="P1377" t="s">
        <v>72</v>
      </c>
      <c r="Q1377">
        <v>113</v>
      </c>
    </row>
    <row r="1378" spans="1:17" hidden="1" x14ac:dyDescent="0.25">
      <c r="A1378">
        <v>1376</v>
      </c>
      <c r="B1378">
        <v>1377</v>
      </c>
      <c r="C1378" t="s">
        <v>3444</v>
      </c>
      <c r="D1378">
        <v>2020</v>
      </c>
      <c r="E1378" t="s">
        <v>23</v>
      </c>
      <c r="F1378">
        <v>5.5</v>
      </c>
      <c r="G1378" s="1">
        <v>0.21</v>
      </c>
      <c r="H1378">
        <v>1</v>
      </c>
      <c r="I1378">
        <v>0</v>
      </c>
      <c r="J1378">
        <v>0</v>
      </c>
      <c r="K1378">
        <v>0</v>
      </c>
      <c r="L1378">
        <v>0</v>
      </c>
      <c r="M1378" t="s">
        <v>3445</v>
      </c>
      <c r="N1378" t="s">
        <v>114</v>
      </c>
      <c r="O1378" t="s">
        <v>3446</v>
      </c>
      <c r="P1378" t="s">
        <v>27</v>
      </c>
      <c r="Q1378">
        <v>100</v>
      </c>
    </row>
    <row r="1379" spans="1:17" hidden="1" x14ac:dyDescent="0.25">
      <c r="A1379">
        <v>1377</v>
      </c>
      <c r="B1379">
        <v>1378</v>
      </c>
      <c r="C1379" t="s">
        <v>3447</v>
      </c>
      <c r="D1379">
        <v>2014</v>
      </c>
      <c r="F1379">
        <v>7.1</v>
      </c>
      <c r="H1379">
        <v>1</v>
      </c>
      <c r="I1379">
        <v>0</v>
      </c>
      <c r="J1379">
        <v>0</v>
      </c>
      <c r="K1379">
        <v>0</v>
      </c>
      <c r="L1379">
        <v>0</v>
      </c>
      <c r="M1379" t="s">
        <v>3448</v>
      </c>
      <c r="N1379" t="s">
        <v>100</v>
      </c>
      <c r="O1379" t="s">
        <v>1141</v>
      </c>
      <c r="P1379" t="s">
        <v>1696</v>
      </c>
      <c r="Q1379">
        <v>130</v>
      </c>
    </row>
    <row r="1380" spans="1:17" hidden="1" x14ac:dyDescent="0.25">
      <c r="A1380">
        <v>1378</v>
      </c>
      <c r="B1380">
        <v>1379</v>
      </c>
      <c r="C1380" t="s">
        <v>3449</v>
      </c>
      <c r="D1380">
        <v>2011</v>
      </c>
      <c r="E1380" t="s">
        <v>17</v>
      </c>
      <c r="F1380">
        <v>5.2</v>
      </c>
      <c r="G1380" s="1">
        <v>0.23</v>
      </c>
      <c r="H1380">
        <v>1</v>
      </c>
      <c r="I1380">
        <v>0</v>
      </c>
      <c r="J1380">
        <v>0</v>
      </c>
      <c r="K1380">
        <v>0</v>
      </c>
      <c r="L1380">
        <v>0</v>
      </c>
      <c r="M1380" t="s">
        <v>3450</v>
      </c>
      <c r="N1380" t="s">
        <v>3451</v>
      </c>
      <c r="O1380" t="s">
        <v>838</v>
      </c>
      <c r="P1380" t="s">
        <v>27</v>
      </c>
      <c r="Q1380">
        <v>86</v>
      </c>
    </row>
    <row r="1381" spans="1:17" hidden="1" x14ac:dyDescent="0.25">
      <c r="A1381">
        <v>1379</v>
      </c>
      <c r="B1381">
        <v>1380</v>
      </c>
      <c r="C1381" t="s">
        <v>3452</v>
      </c>
      <c r="D1381">
        <v>2017</v>
      </c>
      <c r="F1381">
        <v>6.9</v>
      </c>
      <c r="H1381">
        <v>1</v>
      </c>
      <c r="I1381">
        <v>0</v>
      </c>
      <c r="J1381">
        <v>1</v>
      </c>
      <c r="K1381">
        <v>0</v>
      </c>
      <c r="L1381">
        <v>0</v>
      </c>
      <c r="M1381" t="s">
        <v>3453</v>
      </c>
      <c r="N1381" t="s">
        <v>3454</v>
      </c>
      <c r="O1381" t="s">
        <v>526</v>
      </c>
      <c r="P1381" t="s">
        <v>3455</v>
      </c>
      <c r="Q1381">
        <v>103</v>
      </c>
    </row>
    <row r="1382" spans="1:17" x14ac:dyDescent="0.25">
      <c r="A1382">
        <v>1380</v>
      </c>
      <c r="B1382">
        <v>1381</v>
      </c>
      <c r="C1382" t="s">
        <v>3456</v>
      </c>
      <c r="D1382">
        <v>2016</v>
      </c>
      <c r="E1382" t="s">
        <v>23</v>
      </c>
      <c r="F1382">
        <v>5.9</v>
      </c>
      <c r="G1382" s="1">
        <v>0.57999999999999996</v>
      </c>
      <c r="H1382">
        <v>1</v>
      </c>
      <c r="I1382">
        <v>0</v>
      </c>
      <c r="J1382">
        <v>0</v>
      </c>
      <c r="K1382">
        <v>0</v>
      </c>
      <c r="L1382">
        <v>0</v>
      </c>
      <c r="M1382" t="s">
        <v>3457</v>
      </c>
      <c r="N1382" t="s">
        <v>1330</v>
      </c>
      <c r="O1382" t="s">
        <v>26</v>
      </c>
      <c r="P1382" t="s">
        <v>27</v>
      </c>
      <c r="Q1382">
        <v>92</v>
      </c>
    </row>
    <row r="1383" spans="1:17" hidden="1" x14ac:dyDescent="0.25">
      <c r="A1383">
        <v>1381</v>
      </c>
      <c r="B1383">
        <v>1382</v>
      </c>
      <c r="C1383" t="s">
        <v>3458</v>
      </c>
      <c r="D1383">
        <v>2015</v>
      </c>
      <c r="E1383" t="s">
        <v>23</v>
      </c>
      <c r="F1383">
        <v>6.2</v>
      </c>
      <c r="G1383" s="1">
        <v>0.57999999999999996</v>
      </c>
      <c r="H1383">
        <v>1</v>
      </c>
      <c r="I1383">
        <v>0</v>
      </c>
      <c r="J1383">
        <v>0</v>
      </c>
      <c r="K1383">
        <v>0</v>
      </c>
      <c r="L1383">
        <v>0</v>
      </c>
      <c r="M1383" t="s">
        <v>3459</v>
      </c>
      <c r="N1383" t="s">
        <v>3460</v>
      </c>
      <c r="O1383" t="s">
        <v>3461</v>
      </c>
      <c r="P1383" t="s">
        <v>1084</v>
      </c>
      <c r="Q1383">
        <v>79</v>
      </c>
    </row>
    <row r="1384" spans="1:17" x14ac:dyDescent="0.25">
      <c r="A1384">
        <v>1382</v>
      </c>
      <c r="B1384">
        <v>1383</v>
      </c>
      <c r="C1384" t="s">
        <v>3462</v>
      </c>
      <c r="D1384">
        <v>2014</v>
      </c>
      <c r="F1384">
        <v>7.1</v>
      </c>
      <c r="H1384">
        <v>1</v>
      </c>
      <c r="I1384">
        <v>0</v>
      </c>
      <c r="J1384">
        <v>0</v>
      </c>
      <c r="K1384">
        <v>0</v>
      </c>
      <c r="L1384">
        <v>0</v>
      </c>
      <c r="M1384" t="s">
        <v>3463</v>
      </c>
      <c r="N1384" t="s">
        <v>834</v>
      </c>
      <c r="O1384" t="s">
        <v>80</v>
      </c>
      <c r="P1384" t="s">
        <v>27</v>
      </c>
      <c r="Q1384">
        <v>86</v>
      </c>
    </row>
    <row r="1385" spans="1:17" hidden="1" x14ac:dyDescent="0.25">
      <c r="A1385">
        <v>1383</v>
      </c>
      <c r="B1385">
        <v>1384</v>
      </c>
      <c r="C1385" t="s">
        <v>3464</v>
      </c>
      <c r="D1385">
        <v>2004</v>
      </c>
      <c r="E1385" t="s">
        <v>32</v>
      </c>
      <c r="F1385">
        <v>7.4</v>
      </c>
      <c r="H1385">
        <v>1</v>
      </c>
      <c r="I1385">
        <v>0</v>
      </c>
      <c r="J1385">
        <v>0</v>
      </c>
      <c r="K1385">
        <v>0</v>
      </c>
      <c r="L1385">
        <v>0</v>
      </c>
      <c r="M1385" t="s">
        <v>3063</v>
      </c>
      <c r="N1385" t="s">
        <v>2792</v>
      </c>
      <c r="O1385" t="s">
        <v>226</v>
      </c>
      <c r="P1385" t="s">
        <v>354</v>
      </c>
      <c r="Q1385">
        <v>89</v>
      </c>
    </row>
    <row r="1386" spans="1:17" hidden="1" x14ac:dyDescent="0.25">
      <c r="A1386">
        <v>1384</v>
      </c>
      <c r="B1386">
        <v>1385</v>
      </c>
      <c r="C1386" t="s">
        <v>3465</v>
      </c>
      <c r="D1386">
        <v>2018</v>
      </c>
      <c r="F1386">
        <v>7.1</v>
      </c>
      <c r="H1386">
        <v>1</v>
      </c>
      <c r="I1386">
        <v>0</v>
      </c>
      <c r="J1386">
        <v>0</v>
      </c>
      <c r="K1386">
        <v>0</v>
      </c>
      <c r="L1386">
        <v>0</v>
      </c>
      <c r="N1386" t="s">
        <v>3466</v>
      </c>
      <c r="O1386" t="s">
        <v>80</v>
      </c>
      <c r="Q1386">
        <v>49</v>
      </c>
    </row>
    <row r="1387" spans="1:17" x14ac:dyDescent="0.25">
      <c r="A1387">
        <v>1385</v>
      </c>
      <c r="B1387">
        <v>1386</v>
      </c>
      <c r="C1387" t="s">
        <v>3467</v>
      </c>
      <c r="D1387">
        <v>2016</v>
      </c>
      <c r="F1387">
        <v>7.5</v>
      </c>
      <c r="H1387">
        <v>1</v>
      </c>
      <c r="I1387">
        <v>0</v>
      </c>
      <c r="J1387">
        <v>0</v>
      </c>
      <c r="K1387">
        <v>0</v>
      </c>
      <c r="L1387">
        <v>0</v>
      </c>
      <c r="M1387" t="s">
        <v>3468</v>
      </c>
      <c r="N1387" t="s">
        <v>114</v>
      </c>
      <c r="O1387" t="s">
        <v>26</v>
      </c>
      <c r="P1387" t="s">
        <v>27</v>
      </c>
      <c r="Q1387">
        <v>63</v>
      </c>
    </row>
    <row r="1388" spans="1:17" hidden="1" x14ac:dyDescent="0.25">
      <c r="A1388">
        <v>1386</v>
      </c>
      <c r="B1388">
        <v>1387</v>
      </c>
      <c r="C1388" t="s">
        <v>3469</v>
      </c>
      <c r="D1388">
        <v>2012</v>
      </c>
      <c r="E1388" t="s">
        <v>23</v>
      </c>
      <c r="F1388">
        <v>5</v>
      </c>
      <c r="G1388" s="1">
        <v>0.19</v>
      </c>
      <c r="H1388">
        <v>1</v>
      </c>
      <c r="I1388">
        <v>0</v>
      </c>
      <c r="J1388">
        <v>0</v>
      </c>
      <c r="K1388">
        <v>0</v>
      </c>
      <c r="L1388">
        <v>0</v>
      </c>
      <c r="M1388" t="s">
        <v>3470</v>
      </c>
      <c r="N1388" t="s">
        <v>444</v>
      </c>
      <c r="O1388" t="s">
        <v>26</v>
      </c>
      <c r="P1388" t="s">
        <v>3471</v>
      </c>
      <c r="Q1388">
        <v>86</v>
      </c>
    </row>
    <row r="1389" spans="1:17" hidden="1" x14ac:dyDescent="0.25">
      <c r="A1389">
        <v>1387</v>
      </c>
      <c r="B1389">
        <v>1388</v>
      </c>
      <c r="C1389" t="s">
        <v>3472</v>
      </c>
      <c r="D1389">
        <v>2010</v>
      </c>
      <c r="E1389" t="s">
        <v>213</v>
      </c>
      <c r="F1389">
        <v>6.8</v>
      </c>
      <c r="H1389">
        <v>1</v>
      </c>
      <c r="I1389">
        <v>0</v>
      </c>
      <c r="J1389">
        <v>0</v>
      </c>
      <c r="K1389">
        <v>0</v>
      </c>
      <c r="L1389">
        <v>0</v>
      </c>
      <c r="M1389" t="s">
        <v>3473</v>
      </c>
      <c r="N1389" t="s">
        <v>3474</v>
      </c>
      <c r="O1389" t="s">
        <v>26</v>
      </c>
      <c r="P1389" t="s">
        <v>27</v>
      </c>
      <c r="Q1389">
        <v>21</v>
      </c>
    </row>
    <row r="1390" spans="1:17" hidden="1" x14ac:dyDescent="0.25">
      <c r="A1390">
        <v>1388</v>
      </c>
      <c r="B1390">
        <v>1389</v>
      </c>
      <c r="C1390" t="s">
        <v>3475</v>
      </c>
      <c r="D1390">
        <v>2016</v>
      </c>
      <c r="E1390" t="s">
        <v>17</v>
      </c>
      <c r="F1390">
        <v>6.1</v>
      </c>
      <c r="G1390" s="1">
        <v>0.15</v>
      </c>
      <c r="H1390">
        <v>1</v>
      </c>
      <c r="I1390">
        <v>0</v>
      </c>
      <c r="J1390">
        <v>0</v>
      </c>
      <c r="K1390">
        <v>0</v>
      </c>
      <c r="L1390">
        <v>0</v>
      </c>
      <c r="M1390" t="s">
        <v>1871</v>
      </c>
      <c r="N1390" t="s">
        <v>3476</v>
      </c>
      <c r="O1390" t="s">
        <v>26</v>
      </c>
      <c r="P1390" t="s">
        <v>108</v>
      </c>
      <c r="Q1390">
        <v>110</v>
      </c>
    </row>
    <row r="1391" spans="1:17" x14ac:dyDescent="0.25">
      <c r="A1391">
        <v>1389</v>
      </c>
      <c r="B1391">
        <v>1390</v>
      </c>
      <c r="C1391" t="s">
        <v>3477</v>
      </c>
      <c r="D1391">
        <v>2017</v>
      </c>
      <c r="F1391">
        <v>5.4</v>
      </c>
      <c r="G1391" s="1">
        <v>0.88</v>
      </c>
      <c r="H1391">
        <v>1</v>
      </c>
      <c r="I1391">
        <v>0</v>
      </c>
      <c r="J1391">
        <v>0</v>
      </c>
      <c r="K1391">
        <v>0</v>
      </c>
      <c r="L1391">
        <v>0</v>
      </c>
      <c r="M1391" t="s">
        <v>3478</v>
      </c>
      <c r="N1391" t="s">
        <v>444</v>
      </c>
      <c r="O1391" t="s">
        <v>26</v>
      </c>
      <c r="P1391" t="s">
        <v>27</v>
      </c>
      <c r="Q1391">
        <v>81</v>
      </c>
    </row>
    <row r="1392" spans="1:17" hidden="1" x14ac:dyDescent="0.25">
      <c r="A1392">
        <v>1390</v>
      </c>
      <c r="B1392">
        <v>1391</v>
      </c>
      <c r="C1392" t="s">
        <v>3479</v>
      </c>
      <c r="D1392">
        <v>2003</v>
      </c>
      <c r="E1392" t="s">
        <v>32</v>
      </c>
      <c r="F1392">
        <v>3.9</v>
      </c>
      <c r="G1392" s="1">
        <v>0.09</v>
      </c>
      <c r="H1392">
        <v>1</v>
      </c>
      <c r="I1392">
        <v>1</v>
      </c>
      <c r="J1392">
        <v>0</v>
      </c>
      <c r="K1392">
        <v>0</v>
      </c>
      <c r="L1392">
        <v>0</v>
      </c>
      <c r="M1392" t="s">
        <v>3480</v>
      </c>
      <c r="N1392" t="s">
        <v>977</v>
      </c>
      <c r="O1392" t="s">
        <v>26</v>
      </c>
      <c r="P1392" t="s">
        <v>27</v>
      </c>
      <c r="Q1392">
        <v>82</v>
      </c>
    </row>
    <row r="1393" spans="1:17" hidden="1" x14ac:dyDescent="0.25">
      <c r="A1393">
        <v>1391</v>
      </c>
      <c r="B1393">
        <v>1392</v>
      </c>
      <c r="C1393" t="s">
        <v>3481</v>
      </c>
      <c r="D1393">
        <v>2016</v>
      </c>
      <c r="F1393">
        <v>7</v>
      </c>
      <c r="H1393">
        <v>1</v>
      </c>
      <c r="I1393">
        <v>0</v>
      </c>
      <c r="J1393">
        <v>0</v>
      </c>
      <c r="K1393">
        <v>0</v>
      </c>
      <c r="L1393">
        <v>0</v>
      </c>
      <c r="M1393" t="s">
        <v>3482</v>
      </c>
      <c r="N1393" t="s">
        <v>328</v>
      </c>
      <c r="O1393" t="s">
        <v>526</v>
      </c>
      <c r="P1393" t="s">
        <v>3483</v>
      </c>
      <c r="Q1393">
        <v>96</v>
      </c>
    </row>
    <row r="1394" spans="1:17" hidden="1" x14ac:dyDescent="0.25">
      <c r="A1394">
        <v>1392</v>
      </c>
      <c r="B1394">
        <v>1393</v>
      </c>
      <c r="C1394" t="s">
        <v>3484</v>
      </c>
      <c r="D1394">
        <v>2018</v>
      </c>
      <c r="F1394">
        <v>6.8</v>
      </c>
      <c r="H1394">
        <v>1</v>
      </c>
      <c r="I1394">
        <v>0</v>
      </c>
      <c r="J1394">
        <v>0</v>
      </c>
      <c r="K1394">
        <v>0</v>
      </c>
      <c r="L1394">
        <v>0</v>
      </c>
      <c r="M1394" t="s">
        <v>3485</v>
      </c>
      <c r="N1394" t="s">
        <v>65</v>
      </c>
      <c r="O1394" t="s">
        <v>1807</v>
      </c>
      <c r="P1394" t="s">
        <v>527</v>
      </c>
      <c r="Q1394">
        <v>90</v>
      </c>
    </row>
    <row r="1395" spans="1:17" x14ac:dyDescent="0.25">
      <c r="A1395">
        <v>1393</v>
      </c>
      <c r="B1395">
        <v>1394</v>
      </c>
      <c r="C1395" t="s">
        <v>3486</v>
      </c>
      <c r="D1395">
        <v>2018</v>
      </c>
      <c r="F1395">
        <v>6.4</v>
      </c>
      <c r="G1395" s="1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 t="s">
        <v>3487</v>
      </c>
      <c r="N1395" t="s">
        <v>100</v>
      </c>
      <c r="O1395" t="s">
        <v>2149</v>
      </c>
      <c r="P1395" t="s">
        <v>2162</v>
      </c>
      <c r="Q1395">
        <v>90</v>
      </c>
    </row>
    <row r="1396" spans="1:17" x14ac:dyDescent="0.25">
      <c r="A1396">
        <v>1394</v>
      </c>
      <c r="B1396">
        <v>1395</v>
      </c>
      <c r="C1396" t="s">
        <v>3488</v>
      </c>
      <c r="D1396">
        <v>2014</v>
      </c>
      <c r="E1396" t="s">
        <v>23</v>
      </c>
      <c r="F1396">
        <v>6</v>
      </c>
      <c r="G1396" s="1">
        <v>0.37</v>
      </c>
      <c r="H1396">
        <v>1</v>
      </c>
      <c r="I1396">
        <v>0</v>
      </c>
      <c r="J1396">
        <v>0</v>
      </c>
      <c r="K1396">
        <v>0</v>
      </c>
      <c r="L1396">
        <v>0</v>
      </c>
      <c r="M1396" t="s">
        <v>3489</v>
      </c>
      <c r="N1396" t="s">
        <v>246</v>
      </c>
      <c r="O1396" t="s">
        <v>26</v>
      </c>
      <c r="P1396" t="s">
        <v>27</v>
      </c>
      <c r="Q1396">
        <v>93</v>
      </c>
    </row>
    <row r="1397" spans="1:17" hidden="1" x14ac:dyDescent="0.25">
      <c r="A1397">
        <v>1395</v>
      </c>
      <c r="B1397">
        <v>1396</v>
      </c>
      <c r="C1397" t="s">
        <v>3490</v>
      </c>
      <c r="D1397">
        <v>2014</v>
      </c>
      <c r="F1397">
        <v>8.1999999999999993</v>
      </c>
      <c r="H1397">
        <v>1</v>
      </c>
      <c r="I1397">
        <v>0</v>
      </c>
      <c r="J1397">
        <v>0</v>
      </c>
      <c r="K1397">
        <v>0</v>
      </c>
      <c r="L1397">
        <v>0</v>
      </c>
      <c r="M1397" t="s">
        <v>3491</v>
      </c>
      <c r="N1397" t="s">
        <v>353</v>
      </c>
      <c r="O1397" t="s">
        <v>171</v>
      </c>
      <c r="P1397" t="s">
        <v>105</v>
      </c>
      <c r="Q1397">
        <v>50</v>
      </c>
    </row>
    <row r="1398" spans="1:17" hidden="1" x14ac:dyDescent="0.25">
      <c r="A1398">
        <v>1396</v>
      </c>
      <c r="B1398">
        <v>1397</v>
      </c>
      <c r="C1398" t="s">
        <v>3492</v>
      </c>
      <c r="D1398">
        <v>2012</v>
      </c>
      <c r="E1398" t="s">
        <v>23</v>
      </c>
      <c r="F1398">
        <v>5.5</v>
      </c>
      <c r="G1398" s="1">
        <v>0.41</v>
      </c>
      <c r="H1398">
        <v>1</v>
      </c>
      <c r="I1398">
        <v>0</v>
      </c>
      <c r="J1398">
        <v>0</v>
      </c>
      <c r="K1398">
        <v>0</v>
      </c>
      <c r="L1398">
        <v>0</v>
      </c>
      <c r="M1398" t="s">
        <v>3493</v>
      </c>
      <c r="N1398" t="s">
        <v>3494</v>
      </c>
      <c r="O1398" t="s">
        <v>449</v>
      </c>
      <c r="P1398" t="s">
        <v>1084</v>
      </c>
      <c r="Q1398">
        <v>84</v>
      </c>
    </row>
    <row r="1399" spans="1:17" x14ac:dyDescent="0.25">
      <c r="A1399">
        <v>1397</v>
      </c>
      <c r="B1399">
        <v>1398</v>
      </c>
      <c r="C1399" t="s">
        <v>3495</v>
      </c>
      <c r="D1399">
        <v>2016</v>
      </c>
      <c r="E1399" t="s">
        <v>32</v>
      </c>
      <c r="F1399">
        <v>5.2</v>
      </c>
      <c r="G1399" s="1">
        <v>0.3</v>
      </c>
      <c r="H1399">
        <v>1</v>
      </c>
      <c r="I1399">
        <v>0</v>
      </c>
      <c r="J1399">
        <v>0</v>
      </c>
      <c r="K1399">
        <v>0</v>
      </c>
      <c r="L1399">
        <v>0</v>
      </c>
      <c r="M1399" t="s">
        <v>3496</v>
      </c>
      <c r="N1399" t="s">
        <v>394</v>
      </c>
      <c r="O1399" t="s">
        <v>66</v>
      </c>
      <c r="P1399" t="s">
        <v>149</v>
      </c>
      <c r="Q1399">
        <v>133</v>
      </c>
    </row>
    <row r="1400" spans="1:17" x14ac:dyDescent="0.25">
      <c r="A1400">
        <v>1398</v>
      </c>
      <c r="B1400">
        <v>1399</v>
      </c>
      <c r="C1400" t="s">
        <v>3497</v>
      </c>
      <c r="D1400">
        <v>2020</v>
      </c>
      <c r="F1400">
        <v>5.2</v>
      </c>
      <c r="G1400" s="1">
        <v>0.17</v>
      </c>
      <c r="H1400">
        <v>1</v>
      </c>
      <c r="I1400">
        <v>0</v>
      </c>
      <c r="J1400">
        <v>0</v>
      </c>
      <c r="K1400">
        <v>0</v>
      </c>
      <c r="L1400">
        <v>0</v>
      </c>
      <c r="M1400" t="s">
        <v>1671</v>
      </c>
      <c r="N1400" t="s">
        <v>111</v>
      </c>
      <c r="O1400" t="s">
        <v>66</v>
      </c>
      <c r="P1400" t="s">
        <v>149</v>
      </c>
      <c r="Q1400">
        <v>142</v>
      </c>
    </row>
    <row r="1401" spans="1:17" x14ac:dyDescent="0.25">
      <c r="A1401">
        <v>1399</v>
      </c>
      <c r="B1401">
        <v>1400</v>
      </c>
      <c r="C1401" t="s">
        <v>3498</v>
      </c>
      <c r="D1401">
        <v>2016</v>
      </c>
      <c r="F1401">
        <v>6.2</v>
      </c>
      <c r="H1401">
        <v>1</v>
      </c>
      <c r="I1401">
        <v>0</v>
      </c>
      <c r="J1401">
        <v>0</v>
      </c>
      <c r="K1401">
        <v>0</v>
      </c>
      <c r="L1401">
        <v>0</v>
      </c>
      <c r="M1401" t="s">
        <v>3499</v>
      </c>
      <c r="N1401" t="s">
        <v>100</v>
      </c>
      <c r="O1401" t="s">
        <v>26</v>
      </c>
      <c r="P1401" t="s">
        <v>27</v>
      </c>
      <c r="Q1401">
        <v>144</v>
      </c>
    </row>
    <row r="1402" spans="1:17" x14ac:dyDescent="0.25">
      <c r="A1402">
        <v>1400</v>
      </c>
      <c r="B1402">
        <v>1401</v>
      </c>
      <c r="C1402" t="s">
        <v>3500</v>
      </c>
      <c r="D1402">
        <v>2015</v>
      </c>
      <c r="E1402" t="s">
        <v>23</v>
      </c>
      <c r="F1402">
        <v>5.3</v>
      </c>
      <c r="G1402" s="1">
        <v>0.33</v>
      </c>
      <c r="H1402">
        <v>1</v>
      </c>
      <c r="I1402">
        <v>0</v>
      </c>
      <c r="J1402">
        <v>0</v>
      </c>
      <c r="K1402">
        <v>0</v>
      </c>
      <c r="L1402">
        <v>0</v>
      </c>
      <c r="M1402" t="s">
        <v>3501</v>
      </c>
      <c r="N1402" t="s">
        <v>515</v>
      </c>
      <c r="O1402" t="s">
        <v>26</v>
      </c>
      <c r="P1402" t="s">
        <v>27</v>
      </c>
      <c r="Q1402">
        <v>83</v>
      </c>
    </row>
    <row r="1403" spans="1:17" x14ac:dyDescent="0.25">
      <c r="A1403">
        <v>1401</v>
      </c>
      <c r="B1403">
        <v>1402</v>
      </c>
      <c r="C1403" t="s">
        <v>3502</v>
      </c>
      <c r="D1403">
        <v>2019</v>
      </c>
      <c r="F1403">
        <v>7.7</v>
      </c>
      <c r="H1403">
        <v>1</v>
      </c>
      <c r="I1403">
        <v>0</v>
      </c>
      <c r="J1403">
        <v>0</v>
      </c>
      <c r="K1403">
        <v>0</v>
      </c>
      <c r="L1403">
        <v>0</v>
      </c>
      <c r="M1403" t="s">
        <v>3503</v>
      </c>
      <c r="N1403" t="s">
        <v>62</v>
      </c>
      <c r="O1403" t="s">
        <v>1072</v>
      </c>
      <c r="P1403" t="s">
        <v>1050</v>
      </c>
      <c r="Q1403">
        <v>156</v>
      </c>
    </row>
    <row r="1404" spans="1:17" x14ac:dyDescent="0.25">
      <c r="A1404">
        <v>1402</v>
      </c>
      <c r="B1404">
        <v>1403</v>
      </c>
      <c r="C1404" t="s">
        <v>3504</v>
      </c>
      <c r="D1404">
        <v>2016</v>
      </c>
      <c r="E1404" t="s">
        <v>735</v>
      </c>
      <c r="F1404">
        <v>5.9</v>
      </c>
      <c r="H1404">
        <v>1</v>
      </c>
      <c r="I1404">
        <v>0</v>
      </c>
      <c r="J1404">
        <v>0</v>
      </c>
      <c r="K1404">
        <v>0</v>
      </c>
      <c r="L1404">
        <v>0</v>
      </c>
      <c r="M1404" t="s">
        <v>3505</v>
      </c>
      <c r="N1404" t="s">
        <v>615</v>
      </c>
      <c r="O1404" t="s">
        <v>26</v>
      </c>
      <c r="P1404" t="s">
        <v>27</v>
      </c>
      <c r="Q1404">
        <v>98</v>
      </c>
    </row>
    <row r="1405" spans="1:17" x14ac:dyDescent="0.25">
      <c r="A1405">
        <v>1403</v>
      </c>
      <c r="B1405">
        <v>1404</v>
      </c>
      <c r="C1405" t="s">
        <v>3506</v>
      </c>
      <c r="D1405">
        <v>2016</v>
      </c>
      <c r="E1405" t="s">
        <v>32</v>
      </c>
      <c r="F1405">
        <v>7.1</v>
      </c>
      <c r="H1405">
        <v>1</v>
      </c>
      <c r="I1405">
        <v>0</v>
      </c>
      <c r="J1405">
        <v>0</v>
      </c>
      <c r="K1405">
        <v>0</v>
      </c>
      <c r="L1405">
        <v>0</v>
      </c>
      <c r="M1405" t="s">
        <v>2260</v>
      </c>
      <c r="N1405" t="s">
        <v>3507</v>
      </c>
      <c r="O1405" t="s">
        <v>1802</v>
      </c>
      <c r="P1405" t="s">
        <v>2261</v>
      </c>
      <c r="Q1405">
        <v>114</v>
      </c>
    </row>
    <row r="1406" spans="1:17" hidden="1" x14ac:dyDescent="0.25">
      <c r="A1406">
        <v>1404</v>
      </c>
      <c r="B1406">
        <v>1405</v>
      </c>
      <c r="C1406" t="s">
        <v>3508</v>
      </c>
      <c r="D1406">
        <v>2020</v>
      </c>
      <c r="E1406" t="s">
        <v>23</v>
      </c>
      <c r="F1406">
        <v>5</v>
      </c>
      <c r="H1406">
        <v>1</v>
      </c>
      <c r="I1406">
        <v>0</v>
      </c>
      <c r="J1406">
        <v>0</v>
      </c>
      <c r="K1406">
        <v>0</v>
      </c>
      <c r="L1406">
        <v>0</v>
      </c>
      <c r="M1406" t="s">
        <v>3509</v>
      </c>
      <c r="N1406" t="s">
        <v>1863</v>
      </c>
      <c r="O1406" t="s">
        <v>1807</v>
      </c>
      <c r="P1406" t="s">
        <v>527</v>
      </c>
      <c r="Q1406">
        <v>80</v>
      </c>
    </row>
    <row r="1407" spans="1:17" hidden="1" x14ac:dyDescent="0.25">
      <c r="A1407">
        <v>1405</v>
      </c>
      <c r="B1407">
        <v>1406</v>
      </c>
      <c r="C1407" t="s">
        <v>3510</v>
      </c>
      <c r="D1407">
        <v>2008</v>
      </c>
      <c r="E1407" t="s">
        <v>32</v>
      </c>
      <c r="F1407">
        <v>5.4</v>
      </c>
      <c r="G1407" s="1">
        <v>0.41</v>
      </c>
      <c r="H1407">
        <v>1</v>
      </c>
      <c r="I1407">
        <v>0</v>
      </c>
      <c r="J1407">
        <v>0</v>
      </c>
      <c r="K1407">
        <v>0</v>
      </c>
      <c r="L1407">
        <v>0</v>
      </c>
      <c r="M1407" t="s">
        <v>3511</v>
      </c>
      <c r="N1407" t="s">
        <v>3512</v>
      </c>
      <c r="O1407" t="s">
        <v>26</v>
      </c>
      <c r="P1407" t="s">
        <v>27</v>
      </c>
      <c r="Q1407">
        <v>94</v>
      </c>
    </row>
    <row r="1408" spans="1:17" x14ac:dyDescent="0.25">
      <c r="A1408">
        <v>1406</v>
      </c>
      <c r="B1408">
        <v>1407</v>
      </c>
      <c r="C1408" t="s">
        <v>3513</v>
      </c>
      <c r="D1408">
        <v>2019</v>
      </c>
      <c r="F1408">
        <v>6.5</v>
      </c>
      <c r="H1408">
        <v>1</v>
      </c>
      <c r="I1408">
        <v>0</v>
      </c>
      <c r="J1408">
        <v>0</v>
      </c>
      <c r="K1408">
        <v>0</v>
      </c>
      <c r="L1408">
        <v>0</v>
      </c>
      <c r="M1408" t="s">
        <v>3514</v>
      </c>
      <c r="N1408" t="s">
        <v>3515</v>
      </c>
      <c r="O1408" t="s">
        <v>440</v>
      </c>
      <c r="P1408" t="s">
        <v>2080</v>
      </c>
      <c r="Q1408">
        <v>122</v>
      </c>
    </row>
    <row r="1409" spans="1:17" hidden="1" x14ac:dyDescent="0.25">
      <c r="A1409">
        <v>1407</v>
      </c>
      <c r="B1409">
        <v>1408</v>
      </c>
      <c r="C1409" t="s">
        <v>3516</v>
      </c>
      <c r="D1409">
        <v>2012</v>
      </c>
      <c r="F1409">
        <v>7.2</v>
      </c>
      <c r="H1409">
        <v>1</v>
      </c>
      <c r="I1409">
        <v>0</v>
      </c>
      <c r="J1409">
        <v>0</v>
      </c>
      <c r="K1409">
        <v>0</v>
      </c>
      <c r="L1409">
        <v>0</v>
      </c>
      <c r="M1409" t="s">
        <v>3517</v>
      </c>
      <c r="N1409" t="s">
        <v>3518</v>
      </c>
      <c r="O1409" t="s">
        <v>2068</v>
      </c>
      <c r="P1409" t="s">
        <v>2069</v>
      </c>
      <c r="Q1409">
        <v>125</v>
      </c>
    </row>
    <row r="1410" spans="1:17" x14ac:dyDescent="0.25">
      <c r="A1410">
        <v>1408</v>
      </c>
      <c r="B1410">
        <v>1409</v>
      </c>
      <c r="C1410" t="s">
        <v>3519</v>
      </c>
      <c r="D1410">
        <v>2016</v>
      </c>
      <c r="E1410" t="s">
        <v>23</v>
      </c>
      <c r="F1410">
        <v>5.3</v>
      </c>
      <c r="G1410" s="1">
        <v>0.16</v>
      </c>
      <c r="H1410">
        <v>1</v>
      </c>
      <c r="I1410">
        <v>0</v>
      </c>
      <c r="J1410">
        <v>1</v>
      </c>
      <c r="K1410">
        <v>0</v>
      </c>
      <c r="L1410">
        <v>0</v>
      </c>
      <c r="M1410" t="s">
        <v>3520</v>
      </c>
      <c r="N1410" t="s">
        <v>444</v>
      </c>
      <c r="O1410" t="s">
        <v>2149</v>
      </c>
      <c r="P1410" t="s">
        <v>27</v>
      </c>
      <c r="Q1410">
        <v>92</v>
      </c>
    </row>
    <row r="1411" spans="1:17" hidden="1" x14ac:dyDescent="0.25">
      <c r="A1411">
        <v>1409</v>
      </c>
      <c r="B1411">
        <v>1410</v>
      </c>
      <c r="C1411" t="s">
        <v>3521</v>
      </c>
      <c r="D1411">
        <v>2017</v>
      </c>
      <c r="F1411">
        <v>7.1</v>
      </c>
      <c r="H1411">
        <v>1</v>
      </c>
      <c r="I1411">
        <v>0</v>
      </c>
      <c r="J1411">
        <v>0</v>
      </c>
      <c r="K1411">
        <v>0</v>
      </c>
      <c r="L1411">
        <v>0</v>
      </c>
      <c r="M1411" t="s">
        <v>3522</v>
      </c>
      <c r="N1411" t="s">
        <v>3523</v>
      </c>
      <c r="O1411" t="s">
        <v>3524</v>
      </c>
      <c r="P1411" t="s">
        <v>3525</v>
      </c>
      <c r="Q1411">
        <v>121</v>
      </c>
    </row>
    <row r="1412" spans="1:17" x14ac:dyDescent="0.25">
      <c r="A1412">
        <v>1410</v>
      </c>
      <c r="B1412">
        <v>1411</v>
      </c>
      <c r="C1412" t="s">
        <v>3526</v>
      </c>
      <c r="D1412">
        <v>2020</v>
      </c>
      <c r="F1412">
        <v>7.1</v>
      </c>
      <c r="H1412">
        <v>1</v>
      </c>
      <c r="I1412">
        <v>0</v>
      </c>
      <c r="J1412">
        <v>0</v>
      </c>
      <c r="K1412">
        <v>0</v>
      </c>
      <c r="L1412">
        <v>0</v>
      </c>
      <c r="M1412" t="s">
        <v>3527</v>
      </c>
      <c r="N1412" t="s">
        <v>114</v>
      </c>
      <c r="O1412" t="s">
        <v>26</v>
      </c>
      <c r="P1412" t="s">
        <v>27</v>
      </c>
      <c r="Q1412">
        <v>62</v>
      </c>
    </row>
    <row r="1413" spans="1:17" hidden="1" x14ac:dyDescent="0.25">
      <c r="A1413">
        <v>1411</v>
      </c>
      <c r="B1413">
        <v>1412</v>
      </c>
      <c r="C1413" t="s">
        <v>3528</v>
      </c>
      <c r="D1413">
        <v>2016</v>
      </c>
      <c r="F1413">
        <v>7.7</v>
      </c>
      <c r="G1413" s="1">
        <v>0.91</v>
      </c>
      <c r="H1413">
        <v>1</v>
      </c>
      <c r="I1413">
        <v>0</v>
      </c>
      <c r="J1413">
        <v>0</v>
      </c>
      <c r="K1413">
        <v>0</v>
      </c>
      <c r="L1413">
        <v>0</v>
      </c>
      <c r="M1413" t="s">
        <v>3529</v>
      </c>
      <c r="N1413" t="s">
        <v>353</v>
      </c>
      <c r="O1413" t="s">
        <v>3530</v>
      </c>
      <c r="P1413" t="s">
        <v>72</v>
      </c>
      <c r="Q1413">
        <v>103</v>
      </c>
    </row>
    <row r="1414" spans="1:17" x14ac:dyDescent="0.25">
      <c r="A1414">
        <v>1412</v>
      </c>
      <c r="B1414">
        <v>1413</v>
      </c>
      <c r="C1414" t="s">
        <v>3531</v>
      </c>
      <c r="D1414">
        <v>2015</v>
      </c>
      <c r="F1414">
        <v>6.6</v>
      </c>
      <c r="H1414">
        <v>1</v>
      </c>
      <c r="I1414">
        <v>0</v>
      </c>
      <c r="J1414">
        <v>1</v>
      </c>
      <c r="K1414">
        <v>0</v>
      </c>
      <c r="L1414">
        <v>0</v>
      </c>
      <c r="M1414" t="s">
        <v>3532</v>
      </c>
      <c r="N1414" t="s">
        <v>75</v>
      </c>
      <c r="O1414" t="s">
        <v>26</v>
      </c>
      <c r="P1414" t="s">
        <v>27</v>
      </c>
      <c r="Q1414">
        <v>92</v>
      </c>
    </row>
    <row r="1415" spans="1:17" hidden="1" x14ac:dyDescent="0.25">
      <c r="A1415">
        <v>1413</v>
      </c>
      <c r="B1415">
        <v>1414</v>
      </c>
      <c r="C1415" t="s">
        <v>3533</v>
      </c>
      <c r="D1415">
        <v>2006</v>
      </c>
      <c r="E1415" t="s">
        <v>213</v>
      </c>
      <c r="F1415">
        <v>6.8</v>
      </c>
      <c r="H1415">
        <v>1</v>
      </c>
      <c r="I1415">
        <v>0</v>
      </c>
      <c r="J1415">
        <v>0</v>
      </c>
      <c r="K1415">
        <v>0</v>
      </c>
      <c r="L1415">
        <v>0</v>
      </c>
      <c r="M1415" t="s">
        <v>3534</v>
      </c>
      <c r="N1415" t="s">
        <v>122</v>
      </c>
      <c r="O1415" t="s">
        <v>66</v>
      </c>
      <c r="P1415" t="s">
        <v>149</v>
      </c>
      <c r="Q1415">
        <v>164</v>
      </c>
    </row>
    <row r="1416" spans="1:17" hidden="1" x14ac:dyDescent="0.25">
      <c r="A1416">
        <v>1414</v>
      </c>
      <c r="B1416">
        <v>1415</v>
      </c>
      <c r="C1416" t="s">
        <v>3535</v>
      </c>
      <c r="D1416">
        <v>2016</v>
      </c>
      <c r="E1416" t="s">
        <v>17</v>
      </c>
      <c r="F1416">
        <v>5.8</v>
      </c>
      <c r="G1416" s="1">
        <v>0.26</v>
      </c>
      <c r="H1416">
        <v>1</v>
      </c>
      <c r="I1416">
        <v>0</v>
      </c>
      <c r="J1416">
        <v>1</v>
      </c>
      <c r="K1416">
        <v>0</v>
      </c>
      <c r="L1416">
        <v>0</v>
      </c>
      <c r="M1416" t="s">
        <v>3536</v>
      </c>
      <c r="N1416" t="s">
        <v>51</v>
      </c>
      <c r="O1416" t="s">
        <v>26</v>
      </c>
      <c r="P1416" t="s">
        <v>43</v>
      </c>
      <c r="Q1416">
        <v>110</v>
      </c>
    </row>
    <row r="1417" spans="1:17" hidden="1" x14ac:dyDescent="0.25">
      <c r="A1417">
        <v>1415</v>
      </c>
      <c r="B1417">
        <v>1416</v>
      </c>
      <c r="C1417" t="s">
        <v>3537</v>
      </c>
      <c r="D1417">
        <v>2017</v>
      </c>
      <c r="E1417" t="s">
        <v>23</v>
      </c>
      <c r="F1417">
        <v>5.5</v>
      </c>
      <c r="H1417">
        <v>1</v>
      </c>
      <c r="I1417">
        <v>0</v>
      </c>
      <c r="J1417">
        <v>0</v>
      </c>
      <c r="K1417">
        <v>0</v>
      </c>
      <c r="L1417">
        <v>0</v>
      </c>
      <c r="M1417" t="s">
        <v>908</v>
      </c>
      <c r="N1417" t="s">
        <v>394</v>
      </c>
      <c r="O1417" t="s">
        <v>3538</v>
      </c>
      <c r="P1417" t="s">
        <v>202</v>
      </c>
      <c r="Q1417">
        <v>91</v>
      </c>
    </row>
    <row r="1418" spans="1:17" hidden="1" x14ac:dyDescent="0.25">
      <c r="A1418">
        <v>1416</v>
      </c>
      <c r="B1418">
        <v>1417</v>
      </c>
      <c r="C1418" t="s">
        <v>3539</v>
      </c>
      <c r="D1418">
        <v>2010</v>
      </c>
      <c r="E1418" t="s">
        <v>32</v>
      </c>
      <c r="F1418">
        <v>7</v>
      </c>
      <c r="H1418">
        <v>1</v>
      </c>
      <c r="I1418">
        <v>0</v>
      </c>
      <c r="J1418">
        <v>0</v>
      </c>
      <c r="K1418">
        <v>0</v>
      </c>
      <c r="L1418">
        <v>0</v>
      </c>
      <c r="M1418" t="s">
        <v>3187</v>
      </c>
      <c r="N1418" t="s">
        <v>2645</v>
      </c>
      <c r="O1418" t="s">
        <v>226</v>
      </c>
      <c r="P1418" t="s">
        <v>354</v>
      </c>
      <c r="Q1418">
        <v>85</v>
      </c>
    </row>
    <row r="1419" spans="1:17" x14ac:dyDescent="0.25">
      <c r="A1419">
        <v>1417</v>
      </c>
      <c r="B1419">
        <v>1418</v>
      </c>
      <c r="C1419" t="s">
        <v>3540</v>
      </c>
      <c r="D1419">
        <v>2014</v>
      </c>
      <c r="F1419">
        <v>7.8</v>
      </c>
      <c r="H1419">
        <v>1</v>
      </c>
      <c r="I1419">
        <v>0</v>
      </c>
      <c r="J1419">
        <v>1</v>
      </c>
      <c r="K1419">
        <v>0</v>
      </c>
      <c r="L1419">
        <v>0</v>
      </c>
      <c r="M1419" t="s">
        <v>2641</v>
      </c>
      <c r="N1419" t="s">
        <v>579</v>
      </c>
      <c r="O1419" t="s">
        <v>26</v>
      </c>
      <c r="P1419" t="s">
        <v>27</v>
      </c>
      <c r="Q1419">
        <v>74</v>
      </c>
    </row>
    <row r="1420" spans="1:17" x14ac:dyDescent="0.25">
      <c r="A1420">
        <v>1418</v>
      </c>
      <c r="B1420">
        <v>1419</v>
      </c>
      <c r="C1420" t="s">
        <v>3541</v>
      </c>
      <c r="D1420">
        <v>2020</v>
      </c>
      <c r="F1420">
        <v>6</v>
      </c>
      <c r="H1420">
        <v>1</v>
      </c>
      <c r="I1420">
        <v>0</v>
      </c>
      <c r="J1420">
        <v>0</v>
      </c>
      <c r="K1420">
        <v>0</v>
      </c>
      <c r="L1420">
        <v>0</v>
      </c>
      <c r="M1420" t="s">
        <v>3542</v>
      </c>
      <c r="N1420" t="s">
        <v>114</v>
      </c>
      <c r="O1420" t="s">
        <v>26</v>
      </c>
      <c r="P1420" t="s">
        <v>27</v>
      </c>
      <c r="Q1420">
        <v>55</v>
      </c>
    </row>
    <row r="1421" spans="1:17" hidden="1" x14ac:dyDescent="0.25">
      <c r="A1421">
        <v>1419</v>
      </c>
      <c r="B1421">
        <v>1420</v>
      </c>
      <c r="C1421" t="s">
        <v>3543</v>
      </c>
      <c r="D1421">
        <v>2012</v>
      </c>
      <c r="E1421" t="s">
        <v>23</v>
      </c>
      <c r="F1421">
        <v>5</v>
      </c>
      <c r="G1421" s="1">
        <v>0.1</v>
      </c>
      <c r="H1421">
        <v>1</v>
      </c>
      <c r="I1421">
        <v>0</v>
      </c>
      <c r="J1421">
        <v>0</v>
      </c>
      <c r="K1421">
        <v>0</v>
      </c>
      <c r="L1421">
        <v>0</v>
      </c>
      <c r="M1421" t="s">
        <v>3544</v>
      </c>
      <c r="N1421" t="s">
        <v>271</v>
      </c>
      <c r="O1421" t="s">
        <v>3545</v>
      </c>
      <c r="P1421" t="s">
        <v>27</v>
      </c>
      <c r="Q1421">
        <v>95</v>
      </c>
    </row>
    <row r="1422" spans="1:17" x14ac:dyDescent="0.25">
      <c r="A1422">
        <v>1420</v>
      </c>
      <c r="B1422">
        <v>1421</v>
      </c>
      <c r="C1422" t="s">
        <v>3546</v>
      </c>
      <c r="D1422">
        <v>2017</v>
      </c>
      <c r="E1422" t="s">
        <v>23</v>
      </c>
      <c r="F1422">
        <v>5.2</v>
      </c>
      <c r="G1422" s="1">
        <v>0.05</v>
      </c>
      <c r="H1422">
        <v>1</v>
      </c>
      <c r="I1422">
        <v>0</v>
      </c>
      <c r="J1422">
        <v>1</v>
      </c>
      <c r="K1422">
        <v>0</v>
      </c>
      <c r="L1422">
        <v>0</v>
      </c>
      <c r="M1422" t="s">
        <v>3547</v>
      </c>
      <c r="N1422" t="s">
        <v>160</v>
      </c>
      <c r="O1422" t="s">
        <v>26</v>
      </c>
      <c r="P1422" t="s">
        <v>27</v>
      </c>
      <c r="Q1422">
        <v>98</v>
      </c>
    </row>
    <row r="1423" spans="1:17" x14ac:dyDescent="0.25">
      <c r="A1423">
        <v>1421</v>
      </c>
      <c r="B1423">
        <v>1422</v>
      </c>
      <c r="C1423" t="s">
        <v>3548</v>
      </c>
      <c r="D1423">
        <v>2017</v>
      </c>
      <c r="F1423">
        <v>7.2</v>
      </c>
      <c r="G1423" s="1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 t="s">
        <v>3549</v>
      </c>
      <c r="N1423" t="s">
        <v>579</v>
      </c>
      <c r="O1423" t="s">
        <v>26</v>
      </c>
      <c r="P1423" t="s">
        <v>27</v>
      </c>
      <c r="Q1423">
        <v>60</v>
      </c>
    </row>
    <row r="1424" spans="1:17" x14ac:dyDescent="0.25">
      <c r="A1424">
        <v>1422</v>
      </c>
      <c r="B1424">
        <v>1423</v>
      </c>
      <c r="C1424" t="s">
        <v>3550</v>
      </c>
      <c r="D1424">
        <v>2015</v>
      </c>
      <c r="F1424">
        <v>6.4</v>
      </c>
      <c r="G1424" s="1">
        <v>0.63</v>
      </c>
      <c r="H1424">
        <v>1</v>
      </c>
      <c r="I1424">
        <v>0</v>
      </c>
      <c r="J1424">
        <v>0</v>
      </c>
      <c r="K1424">
        <v>0</v>
      </c>
      <c r="L1424">
        <v>0</v>
      </c>
      <c r="M1424" t="s">
        <v>3551</v>
      </c>
      <c r="N1424" t="s">
        <v>111</v>
      </c>
      <c r="O1424" t="s">
        <v>66</v>
      </c>
      <c r="P1424" t="s">
        <v>149</v>
      </c>
      <c r="Q1424">
        <v>90</v>
      </c>
    </row>
    <row r="1425" spans="1:17" x14ac:dyDescent="0.25">
      <c r="A1425">
        <v>1423</v>
      </c>
      <c r="B1425">
        <v>1424</v>
      </c>
      <c r="C1425" t="s">
        <v>3552</v>
      </c>
      <c r="D1425">
        <v>2015</v>
      </c>
      <c r="E1425" t="s">
        <v>23</v>
      </c>
      <c r="F1425">
        <v>5.8</v>
      </c>
      <c r="G1425" s="1">
        <v>0.4</v>
      </c>
      <c r="H1425">
        <v>1</v>
      </c>
      <c r="I1425">
        <v>0</v>
      </c>
      <c r="J1425">
        <v>1</v>
      </c>
      <c r="K1425">
        <v>0</v>
      </c>
      <c r="L1425">
        <v>0</v>
      </c>
      <c r="M1425" t="s">
        <v>3553</v>
      </c>
      <c r="N1425" t="s">
        <v>160</v>
      </c>
      <c r="O1425" t="s">
        <v>26</v>
      </c>
      <c r="P1425" t="s">
        <v>27</v>
      </c>
      <c r="Q1425">
        <v>94</v>
      </c>
    </row>
    <row r="1426" spans="1:17" hidden="1" x14ac:dyDescent="0.25">
      <c r="A1426">
        <v>1424</v>
      </c>
      <c r="B1426">
        <v>1425</v>
      </c>
      <c r="C1426" t="s">
        <v>3554</v>
      </c>
      <c r="D1426">
        <v>2014</v>
      </c>
      <c r="E1426" t="s">
        <v>23</v>
      </c>
      <c r="F1426">
        <v>7.7</v>
      </c>
      <c r="H1426">
        <v>1</v>
      </c>
      <c r="I1426">
        <v>0</v>
      </c>
      <c r="J1426">
        <v>0</v>
      </c>
      <c r="K1426">
        <v>0</v>
      </c>
      <c r="L1426">
        <v>0</v>
      </c>
      <c r="M1426" t="s">
        <v>3555</v>
      </c>
      <c r="N1426" t="s">
        <v>2442</v>
      </c>
      <c r="O1426" t="s">
        <v>80</v>
      </c>
      <c r="P1426" t="s">
        <v>1084</v>
      </c>
      <c r="Q1426">
        <v>162</v>
      </c>
    </row>
    <row r="1427" spans="1:17" hidden="1" x14ac:dyDescent="0.25">
      <c r="A1427">
        <v>1425</v>
      </c>
      <c r="B1427">
        <v>1426</v>
      </c>
      <c r="C1427" t="s">
        <v>3556</v>
      </c>
      <c r="D1427">
        <v>2009</v>
      </c>
      <c r="E1427" t="s">
        <v>23</v>
      </c>
      <c r="F1427">
        <v>7.7</v>
      </c>
      <c r="H1427">
        <v>1</v>
      </c>
      <c r="I1427">
        <v>0</v>
      </c>
      <c r="J1427">
        <v>0</v>
      </c>
      <c r="K1427">
        <v>0</v>
      </c>
      <c r="L1427">
        <v>0</v>
      </c>
      <c r="M1427" t="s">
        <v>2523</v>
      </c>
      <c r="N1427" t="s">
        <v>579</v>
      </c>
      <c r="O1427" t="s">
        <v>26</v>
      </c>
      <c r="P1427" t="s">
        <v>27</v>
      </c>
      <c r="Q1427">
        <v>73</v>
      </c>
    </row>
    <row r="1428" spans="1:17" x14ac:dyDescent="0.25">
      <c r="A1428">
        <v>1426</v>
      </c>
      <c r="B1428">
        <v>1427</v>
      </c>
      <c r="C1428" t="s">
        <v>3557</v>
      </c>
      <c r="D1428">
        <v>2016</v>
      </c>
      <c r="F1428">
        <v>5.5</v>
      </c>
      <c r="G1428" s="1">
        <v>0.47</v>
      </c>
      <c r="H1428">
        <v>1</v>
      </c>
      <c r="I1428">
        <v>0</v>
      </c>
      <c r="J1428">
        <v>0</v>
      </c>
      <c r="K1428">
        <v>0</v>
      </c>
      <c r="L1428">
        <v>0</v>
      </c>
      <c r="M1428" t="s">
        <v>3558</v>
      </c>
      <c r="N1428" t="s">
        <v>2802</v>
      </c>
      <c r="O1428" t="s">
        <v>26</v>
      </c>
      <c r="P1428" t="s">
        <v>27</v>
      </c>
      <c r="Q1428">
        <v>86</v>
      </c>
    </row>
    <row r="1429" spans="1:17" hidden="1" x14ac:dyDescent="0.25">
      <c r="A1429">
        <v>1427</v>
      </c>
      <c r="B1429">
        <v>1428</v>
      </c>
      <c r="C1429" t="s">
        <v>3559</v>
      </c>
      <c r="D1429">
        <v>2019</v>
      </c>
      <c r="E1429" t="s">
        <v>23</v>
      </c>
      <c r="F1429">
        <v>6.3</v>
      </c>
      <c r="G1429" s="1">
        <v>0.16</v>
      </c>
      <c r="H1429">
        <v>1</v>
      </c>
      <c r="I1429">
        <v>0</v>
      </c>
      <c r="J1429">
        <v>0</v>
      </c>
      <c r="K1429">
        <v>0</v>
      </c>
      <c r="L1429">
        <v>0</v>
      </c>
      <c r="M1429" t="s">
        <v>3560</v>
      </c>
      <c r="N1429" t="s">
        <v>268</v>
      </c>
      <c r="O1429" t="s">
        <v>59</v>
      </c>
      <c r="P1429" t="s">
        <v>350</v>
      </c>
      <c r="Q1429">
        <v>118</v>
      </c>
    </row>
    <row r="1430" spans="1:17" hidden="1" x14ac:dyDescent="0.25">
      <c r="A1430">
        <v>1428</v>
      </c>
      <c r="B1430">
        <v>1429</v>
      </c>
      <c r="C1430" t="s">
        <v>3561</v>
      </c>
      <c r="D1430">
        <v>2008</v>
      </c>
      <c r="E1430" t="s">
        <v>17</v>
      </c>
      <c r="F1430">
        <v>7.7</v>
      </c>
      <c r="H1430">
        <v>1</v>
      </c>
      <c r="I1430">
        <v>0</v>
      </c>
      <c r="J1430">
        <v>0</v>
      </c>
      <c r="K1430">
        <v>0</v>
      </c>
      <c r="L1430">
        <v>0</v>
      </c>
      <c r="M1430" t="s">
        <v>3562</v>
      </c>
      <c r="N1430" t="s">
        <v>100</v>
      </c>
      <c r="O1430" t="s">
        <v>66</v>
      </c>
      <c r="P1430" t="s">
        <v>149</v>
      </c>
      <c r="Q1430">
        <v>134</v>
      </c>
    </row>
    <row r="1431" spans="1:17" hidden="1" x14ac:dyDescent="0.25">
      <c r="A1431">
        <v>1429</v>
      </c>
      <c r="B1431">
        <v>1430</v>
      </c>
      <c r="C1431" t="s">
        <v>3563</v>
      </c>
      <c r="D1431">
        <v>2012</v>
      </c>
      <c r="E1431" t="s">
        <v>32</v>
      </c>
      <c r="F1431">
        <v>5.8</v>
      </c>
      <c r="G1431" s="1">
        <v>0.63</v>
      </c>
      <c r="H1431">
        <v>1</v>
      </c>
      <c r="I1431">
        <v>0</v>
      </c>
      <c r="J1431">
        <v>0</v>
      </c>
      <c r="K1431">
        <v>0</v>
      </c>
      <c r="L1431">
        <v>0</v>
      </c>
      <c r="M1431" t="s">
        <v>618</v>
      </c>
      <c r="N1431" t="s">
        <v>122</v>
      </c>
      <c r="O1431" t="s">
        <v>66</v>
      </c>
      <c r="P1431" t="s">
        <v>149</v>
      </c>
      <c r="Q1431">
        <v>110</v>
      </c>
    </row>
    <row r="1432" spans="1:17" x14ac:dyDescent="0.25">
      <c r="A1432">
        <v>1430</v>
      </c>
      <c r="B1432">
        <v>1431</v>
      </c>
      <c r="C1432" t="s">
        <v>3564</v>
      </c>
      <c r="D1432">
        <v>2018</v>
      </c>
      <c r="E1432" t="s">
        <v>23</v>
      </c>
      <c r="F1432">
        <v>5.9</v>
      </c>
      <c r="G1432" s="1">
        <v>0.56000000000000005</v>
      </c>
      <c r="H1432">
        <v>1</v>
      </c>
      <c r="I1432">
        <v>0</v>
      </c>
      <c r="J1432">
        <v>1</v>
      </c>
      <c r="K1432">
        <v>0</v>
      </c>
      <c r="L1432">
        <v>0</v>
      </c>
      <c r="M1432" t="s">
        <v>3565</v>
      </c>
      <c r="N1432" t="s">
        <v>3566</v>
      </c>
      <c r="O1432" t="s">
        <v>153</v>
      </c>
      <c r="P1432" t="s">
        <v>72</v>
      </c>
      <c r="Q1432">
        <v>92</v>
      </c>
    </row>
    <row r="1433" spans="1:17" hidden="1" x14ac:dyDescent="0.25">
      <c r="A1433">
        <v>1431</v>
      </c>
      <c r="B1433">
        <v>1432</v>
      </c>
      <c r="C1433" t="s">
        <v>3567</v>
      </c>
      <c r="D1433">
        <v>2019</v>
      </c>
      <c r="E1433" t="s">
        <v>23</v>
      </c>
      <c r="F1433">
        <v>5</v>
      </c>
      <c r="G1433" s="1">
        <v>0.28999999999999998</v>
      </c>
      <c r="H1433">
        <v>1</v>
      </c>
      <c r="I1433">
        <v>0</v>
      </c>
      <c r="J1433">
        <v>0</v>
      </c>
      <c r="K1433">
        <v>0</v>
      </c>
      <c r="L1433">
        <v>0</v>
      </c>
      <c r="M1433" t="s">
        <v>3568</v>
      </c>
      <c r="N1433" t="s">
        <v>235</v>
      </c>
      <c r="O1433" t="s">
        <v>3569</v>
      </c>
      <c r="P1433" t="s">
        <v>167</v>
      </c>
      <c r="Q1433">
        <v>90</v>
      </c>
    </row>
    <row r="1434" spans="1:17" x14ac:dyDescent="0.25">
      <c r="A1434">
        <v>1432</v>
      </c>
      <c r="B1434">
        <v>1433</v>
      </c>
      <c r="C1434" t="s">
        <v>3570</v>
      </c>
      <c r="D1434">
        <v>2018</v>
      </c>
      <c r="E1434" t="s">
        <v>17</v>
      </c>
      <c r="F1434">
        <v>7.3</v>
      </c>
      <c r="H1434">
        <v>1</v>
      </c>
      <c r="I1434">
        <v>0</v>
      </c>
      <c r="J1434">
        <v>0</v>
      </c>
      <c r="K1434">
        <v>0</v>
      </c>
      <c r="L1434">
        <v>0</v>
      </c>
      <c r="M1434" t="s">
        <v>3571</v>
      </c>
      <c r="N1434" t="s">
        <v>515</v>
      </c>
      <c r="O1434" t="s">
        <v>66</v>
      </c>
      <c r="P1434" t="s">
        <v>149</v>
      </c>
      <c r="Q1434">
        <v>110</v>
      </c>
    </row>
    <row r="1435" spans="1:17" x14ac:dyDescent="0.25">
      <c r="A1435">
        <v>1433</v>
      </c>
      <c r="B1435">
        <v>1434</v>
      </c>
      <c r="C1435" t="s">
        <v>3572</v>
      </c>
      <c r="D1435">
        <v>2018</v>
      </c>
      <c r="F1435">
        <v>5.7</v>
      </c>
      <c r="H1435">
        <v>1</v>
      </c>
      <c r="I1435">
        <v>0</v>
      </c>
      <c r="J1435">
        <v>0</v>
      </c>
      <c r="K1435">
        <v>0</v>
      </c>
      <c r="L1435">
        <v>0</v>
      </c>
      <c r="M1435" t="s">
        <v>3573</v>
      </c>
      <c r="N1435" t="s">
        <v>3574</v>
      </c>
      <c r="O1435" t="s">
        <v>3524</v>
      </c>
      <c r="P1435" t="s">
        <v>3575</v>
      </c>
      <c r="Q1435">
        <v>93</v>
      </c>
    </row>
    <row r="1436" spans="1:17" hidden="1" x14ac:dyDescent="0.25">
      <c r="A1436">
        <v>1434</v>
      </c>
      <c r="B1436">
        <v>1435</v>
      </c>
      <c r="C1436" t="s">
        <v>3576</v>
      </c>
      <c r="D1436">
        <v>2007</v>
      </c>
      <c r="F1436">
        <v>7.4</v>
      </c>
      <c r="H1436">
        <v>1</v>
      </c>
      <c r="I1436">
        <v>0</v>
      </c>
      <c r="J1436">
        <v>0</v>
      </c>
      <c r="K1436">
        <v>0</v>
      </c>
      <c r="L1436">
        <v>0</v>
      </c>
      <c r="M1436" t="s">
        <v>460</v>
      </c>
      <c r="N1436" t="s">
        <v>122</v>
      </c>
      <c r="O1436" t="s">
        <v>66</v>
      </c>
      <c r="P1436" t="s">
        <v>149</v>
      </c>
      <c r="Q1436">
        <v>132</v>
      </c>
    </row>
    <row r="1437" spans="1:17" hidden="1" x14ac:dyDescent="0.25">
      <c r="A1437">
        <v>1435</v>
      </c>
      <c r="B1437">
        <v>1436</v>
      </c>
      <c r="C1437" t="s">
        <v>3577</v>
      </c>
      <c r="D1437">
        <v>2009</v>
      </c>
      <c r="F1437">
        <v>7.4</v>
      </c>
      <c r="H1437">
        <v>1</v>
      </c>
      <c r="I1437">
        <v>0</v>
      </c>
      <c r="J1437">
        <v>0</v>
      </c>
      <c r="K1437">
        <v>0</v>
      </c>
      <c r="L1437">
        <v>0</v>
      </c>
      <c r="M1437" t="s">
        <v>3578</v>
      </c>
      <c r="N1437" t="s">
        <v>3579</v>
      </c>
      <c r="O1437" t="s">
        <v>3580</v>
      </c>
      <c r="P1437" t="s">
        <v>971</v>
      </c>
      <c r="Q1437">
        <v>115</v>
      </c>
    </row>
    <row r="1438" spans="1:17" hidden="1" x14ac:dyDescent="0.25">
      <c r="A1438">
        <v>1436</v>
      </c>
      <c r="B1438">
        <v>1437</v>
      </c>
      <c r="C1438" t="s">
        <v>3581</v>
      </c>
      <c r="D1438">
        <v>2017</v>
      </c>
      <c r="E1438" t="s">
        <v>23</v>
      </c>
      <c r="F1438">
        <v>6.2</v>
      </c>
      <c r="G1438" s="1">
        <v>0.5</v>
      </c>
      <c r="H1438">
        <v>1</v>
      </c>
      <c r="I1438">
        <v>0</v>
      </c>
      <c r="J1438">
        <v>0</v>
      </c>
      <c r="K1438">
        <v>0</v>
      </c>
      <c r="L1438">
        <v>0</v>
      </c>
      <c r="M1438" t="s">
        <v>3582</v>
      </c>
      <c r="N1438" t="s">
        <v>160</v>
      </c>
      <c r="O1438" t="s">
        <v>457</v>
      </c>
      <c r="P1438" t="s">
        <v>27</v>
      </c>
      <c r="Q1438">
        <v>83</v>
      </c>
    </row>
    <row r="1439" spans="1:17" x14ac:dyDescent="0.25">
      <c r="A1439">
        <v>1437</v>
      </c>
      <c r="B1439">
        <v>1438</v>
      </c>
      <c r="C1439" t="s">
        <v>3583</v>
      </c>
      <c r="D1439">
        <v>2020</v>
      </c>
      <c r="F1439">
        <v>6</v>
      </c>
      <c r="H1439">
        <v>1</v>
      </c>
      <c r="I1439">
        <v>0</v>
      </c>
      <c r="J1439">
        <v>0</v>
      </c>
      <c r="K1439">
        <v>0</v>
      </c>
      <c r="L1439">
        <v>0</v>
      </c>
      <c r="M1439" t="s">
        <v>3584</v>
      </c>
      <c r="N1439" t="s">
        <v>598</v>
      </c>
      <c r="O1439" t="s">
        <v>860</v>
      </c>
      <c r="P1439" t="s">
        <v>904</v>
      </c>
      <c r="Q1439">
        <v>104</v>
      </c>
    </row>
    <row r="1440" spans="1:17" x14ac:dyDescent="0.25">
      <c r="A1440">
        <v>1438</v>
      </c>
      <c r="B1440">
        <v>1439</v>
      </c>
      <c r="C1440" t="s">
        <v>3585</v>
      </c>
      <c r="D1440">
        <v>2016</v>
      </c>
      <c r="F1440">
        <v>5.7</v>
      </c>
      <c r="G1440" s="1">
        <v>0.38</v>
      </c>
      <c r="H1440">
        <v>1</v>
      </c>
      <c r="I1440">
        <v>0</v>
      </c>
      <c r="J1440">
        <v>0</v>
      </c>
      <c r="K1440">
        <v>0</v>
      </c>
      <c r="L1440">
        <v>0</v>
      </c>
      <c r="M1440" t="s">
        <v>297</v>
      </c>
      <c r="N1440" t="s">
        <v>3586</v>
      </c>
      <c r="O1440" t="s">
        <v>66</v>
      </c>
      <c r="P1440" t="s">
        <v>149</v>
      </c>
      <c r="Q1440">
        <v>155</v>
      </c>
    </row>
    <row r="1441" spans="1:17" hidden="1" x14ac:dyDescent="0.25">
      <c r="A1441">
        <v>1439</v>
      </c>
      <c r="B1441">
        <v>1440</v>
      </c>
      <c r="C1441" t="s">
        <v>3587</v>
      </c>
      <c r="D1441">
        <v>2004</v>
      </c>
      <c r="F1441">
        <v>8</v>
      </c>
      <c r="H1441">
        <v>1</v>
      </c>
      <c r="I1441">
        <v>0</v>
      </c>
      <c r="J1441">
        <v>0</v>
      </c>
      <c r="K1441">
        <v>0</v>
      </c>
      <c r="L1441">
        <v>0</v>
      </c>
      <c r="M1441" t="s">
        <v>1799</v>
      </c>
      <c r="N1441" t="s">
        <v>114</v>
      </c>
      <c r="O1441" t="s">
        <v>740</v>
      </c>
      <c r="P1441" t="s">
        <v>27</v>
      </c>
      <c r="Q1441">
        <v>57</v>
      </c>
    </row>
    <row r="1442" spans="1:17" hidden="1" x14ac:dyDescent="0.25">
      <c r="A1442">
        <v>1440</v>
      </c>
      <c r="B1442">
        <v>1441</v>
      </c>
      <c r="C1442" t="s">
        <v>3588</v>
      </c>
      <c r="D1442">
        <v>2012</v>
      </c>
      <c r="E1442" t="s">
        <v>213</v>
      </c>
      <c r="F1442">
        <v>5.7</v>
      </c>
      <c r="H1442">
        <v>1</v>
      </c>
      <c r="I1442">
        <v>0</v>
      </c>
      <c r="J1442">
        <v>0</v>
      </c>
      <c r="K1442">
        <v>0</v>
      </c>
      <c r="L1442">
        <v>0</v>
      </c>
      <c r="M1442" t="s">
        <v>3166</v>
      </c>
      <c r="N1442" t="s">
        <v>3589</v>
      </c>
      <c r="O1442" t="s">
        <v>26</v>
      </c>
      <c r="P1442" t="s">
        <v>27</v>
      </c>
      <c r="Q1442">
        <v>86</v>
      </c>
    </row>
    <row r="1443" spans="1:17" x14ac:dyDescent="0.25">
      <c r="A1443">
        <v>1441</v>
      </c>
      <c r="B1443">
        <v>1442</v>
      </c>
      <c r="C1443" t="s">
        <v>3590</v>
      </c>
      <c r="D1443">
        <v>2020</v>
      </c>
      <c r="F1443">
        <v>6.3</v>
      </c>
      <c r="H1443">
        <v>1</v>
      </c>
      <c r="I1443">
        <v>0</v>
      </c>
      <c r="J1443">
        <v>0</v>
      </c>
      <c r="K1443">
        <v>0</v>
      </c>
      <c r="L1443">
        <v>0</v>
      </c>
      <c r="M1443" t="s">
        <v>3591</v>
      </c>
      <c r="N1443" t="s">
        <v>353</v>
      </c>
      <c r="O1443" t="s">
        <v>26</v>
      </c>
      <c r="P1443" t="s">
        <v>27</v>
      </c>
      <c r="Q1443">
        <v>96</v>
      </c>
    </row>
    <row r="1444" spans="1:17" hidden="1" x14ac:dyDescent="0.25">
      <c r="A1444">
        <v>1442</v>
      </c>
      <c r="B1444">
        <v>1443</v>
      </c>
      <c r="C1444" t="s">
        <v>3592</v>
      </c>
      <c r="D1444">
        <v>2004</v>
      </c>
      <c r="E1444" t="s">
        <v>23</v>
      </c>
      <c r="F1444">
        <v>4.5</v>
      </c>
      <c r="G1444" s="1">
        <v>0.18</v>
      </c>
      <c r="H1444">
        <v>1</v>
      </c>
      <c r="I1444">
        <v>0</v>
      </c>
      <c r="J1444">
        <v>1</v>
      </c>
      <c r="K1444">
        <v>0</v>
      </c>
      <c r="L1444">
        <v>0</v>
      </c>
      <c r="M1444" t="s">
        <v>3593</v>
      </c>
      <c r="N1444" t="s">
        <v>114</v>
      </c>
      <c r="O1444" t="s">
        <v>26</v>
      </c>
      <c r="P1444" t="s">
        <v>43</v>
      </c>
      <c r="Q1444">
        <v>86</v>
      </c>
    </row>
    <row r="1445" spans="1:17" x14ac:dyDescent="0.25">
      <c r="A1445">
        <v>1443</v>
      </c>
      <c r="B1445">
        <v>1444</v>
      </c>
      <c r="C1445" t="s">
        <v>3594</v>
      </c>
      <c r="D1445">
        <v>2017</v>
      </c>
      <c r="E1445" t="s">
        <v>32</v>
      </c>
      <c r="F1445">
        <v>7.7</v>
      </c>
      <c r="H1445">
        <v>1</v>
      </c>
      <c r="I1445">
        <v>0</v>
      </c>
      <c r="J1445">
        <v>0</v>
      </c>
      <c r="K1445">
        <v>0</v>
      </c>
      <c r="L1445">
        <v>0</v>
      </c>
      <c r="M1445" t="s">
        <v>2979</v>
      </c>
      <c r="N1445" t="s">
        <v>929</v>
      </c>
      <c r="O1445" t="s">
        <v>26</v>
      </c>
      <c r="P1445" t="s">
        <v>27</v>
      </c>
      <c r="Q1445">
        <v>96</v>
      </c>
    </row>
    <row r="1446" spans="1:17" x14ac:dyDescent="0.25">
      <c r="A1446">
        <v>1444</v>
      </c>
      <c r="B1446">
        <v>1445</v>
      </c>
      <c r="C1446" t="s">
        <v>3595</v>
      </c>
      <c r="D1446">
        <v>2016</v>
      </c>
      <c r="E1446" t="s">
        <v>23</v>
      </c>
      <c r="F1446">
        <v>5.8</v>
      </c>
      <c r="G1446" s="1">
        <v>0.67</v>
      </c>
      <c r="H1446">
        <v>1</v>
      </c>
      <c r="I1446">
        <v>0</v>
      </c>
      <c r="J1446">
        <v>0</v>
      </c>
      <c r="K1446">
        <v>0</v>
      </c>
      <c r="L1446">
        <v>0</v>
      </c>
      <c r="M1446" t="s">
        <v>3596</v>
      </c>
      <c r="N1446" t="s">
        <v>353</v>
      </c>
      <c r="O1446" t="s">
        <v>26</v>
      </c>
      <c r="P1446" t="s">
        <v>27</v>
      </c>
      <c r="Q1446">
        <v>80</v>
      </c>
    </row>
    <row r="1447" spans="1:17" x14ac:dyDescent="0.25">
      <c r="A1447">
        <v>1445</v>
      </c>
      <c r="B1447">
        <v>1446</v>
      </c>
      <c r="C1447" t="s">
        <v>3597</v>
      </c>
      <c r="D1447">
        <v>2019</v>
      </c>
      <c r="F1447">
        <v>8.3000000000000007</v>
      </c>
      <c r="H1447">
        <v>1</v>
      </c>
      <c r="I1447">
        <v>0</v>
      </c>
      <c r="J1447">
        <v>0</v>
      </c>
      <c r="K1447">
        <v>0</v>
      </c>
      <c r="L1447">
        <v>0</v>
      </c>
      <c r="N1447" t="s">
        <v>353</v>
      </c>
      <c r="O1447" t="s">
        <v>26</v>
      </c>
      <c r="P1447" t="s">
        <v>27</v>
      </c>
      <c r="Q1447">
        <v>51</v>
      </c>
    </row>
    <row r="1448" spans="1:17" hidden="1" x14ac:dyDescent="0.25">
      <c r="A1448">
        <v>1446</v>
      </c>
      <c r="B1448">
        <v>1447</v>
      </c>
      <c r="C1448" t="s">
        <v>3598</v>
      </c>
      <c r="D1448">
        <v>2019</v>
      </c>
      <c r="E1448" t="s">
        <v>23</v>
      </c>
      <c r="F1448">
        <v>6.2</v>
      </c>
      <c r="H1448">
        <v>1</v>
      </c>
      <c r="I1448">
        <v>0</v>
      </c>
      <c r="J1448">
        <v>0</v>
      </c>
      <c r="K1448">
        <v>0</v>
      </c>
      <c r="L1448">
        <v>0</v>
      </c>
      <c r="M1448" t="s">
        <v>3599</v>
      </c>
      <c r="N1448" t="s">
        <v>955</v>
      </c>
      <c r="O1448" t="s">
        <v>2754</v>
      </c>
      <c r="P1448" t="s">
        <v>350</v>
      </c>
      <c r="Q1448">
        <v>102</v>
      </c>
    </row>
    <row r="1449" spans="1:17" x14ac:dyDescent="0.25">
      <c r="A1449">
        <v>1447</v>
      </c>
      <c r="B1449">
        <v>1448</v>
      </c>
      <c r="C1449" t="s">
        <v>3600</v>
      </c>
      <c r="D1449">
        <v>2014</v>
      </c>
      <c r="F1449">
        <v>7</v>
      </c>
      <c r="H1449">
        <v>1</v>
      </c>
      <c r="I1449">
        <v>0</v>
      </c>
      <c r="J1449">
        <v>0</v>
      </c>
      <c r="K1449">
        <v>0</v>
      </c>
      <c r="L1449">
        <v>0</v>
      </c>
      <c r="M1449" t="s">
        <v>3601</v>
      </c>
      <c r="N1449" t="s">
        <v>3602</v>
      </c>
      <c r="O1449" t="s">
        <v>26</v>
      </c>
      <c r="P1449" t="s">
        <v>27</v>
      </c>
      <c r="Q1449">
        <v>26</v>
      </c>
    </row>
    <row r="1450" spans="1:17" hidden="1" x14ac:dyDescent="0.25">
      <c r="A1450">
        <v>1448</v>
      </c>
      <c r="B1450">
        <v>1449</v>
      </c>
      <c r="C1450" t="s">
        <v>3603</v>
      </c>
      <c r="D1450">
        <v>2004</v>
      </c>
      <c r="E1450" t="s">
        <v>23</v>
      </c>
      <c r="F1450">
        <v>5.3</v>
      </c>
      <c r="G1450" s="1">
        <v>0.19</v>
      </c>
      <c r="H1450">
        <v>1</v>
      </c>
      <c r="I1450">
        <v>0</v>
      </c>
      <c r="J1450">
        <v>0</v>
      </c>
      <c r="K1450">
        <v>0</v>
      </c>
      <c r="L1450">
        <v>0</v>
      </c>
      <c r="M1450" t="s">
        <v>2116</v>
      </c>
      <c r="N1450" t="s">
        <v>65</v>
      </c>
      <c r="O1450" t="s">
        <v>26</v>
      </c>
      <c r="P1450" t="s">
        <v>3604</v>
      </c>
      <c r="Q1450">
        <v>138</v>
      </c>
    </row>
    <row r="1451" spans="1:17" x14ac:dyDescent="0.25">
      <c r="A1451">
        <v>1449</v>
      </c>
      <c r="B1451">
        <v>1450</v>
      </c>
      <c r="C1451" t="s">
        <v>3605</v>
      </c>
      <c r="D1451">
        <v>2016</v>
      </c>
      <c r="F1451">
        <v>7.2</v>
      </c>
      <c r="H1451">
        <v>1</v>
      </c>
      <c r="I1451">
        <v>0</v>
      </c>
      <c r="J1451">
        <v>0</v>
      </c>
      <c r="K1451">
        <v>0</v>
      </c>
      <c r="L1451">
        <v>0</v>
      </c>
      <c r="M1451" t="s">
        <v>3606</v>
      </c>
      <c r="N1451" t="s">
        <v>114</v>
      </c>
      <c r="O1451" t="s">
        <v>80</v>
      </c>
      <c r="P1451" t="s">
        <v>27</v>
      </c>
      <c r="Q1451">
        <v>62</v>
      </c>
    </row>
    <row r="1452" spans="1:17" x14ac:dyDescent="0.25">
      <c r="A1452">
        <v>1450</v>
      </c>
      <c r="B1452">
        <v>1451</v>
      </c>
      <c r="C1452" t="s">
        <v>3607</v>
      </c>
      <c r="D1452">
        <v>2018</v>
      </c>
      <c r="F1452">
        <v>6.7</v>
      </c>
      <c r="G1452" s="1">
        <v>0.4</v>
      </c>
      <c r="H1452">
        <v>1</v>
      </c>
      <c r="I1452">
        <v>0</v>
      </c>
      <c r="J1452">
        <v>0</v>
      </c>
      <c r="K1452">
        <v>0</v>
      </c>
      <c r="L1452">
        <v>0</v>
      </c>
      <c r="M1452" t="s">
        <v>3608</v>
      </c>
      <c r="N1452" t="s">
        <v>246</v>
      </c>
      <c r="O1452" t="s">
        <v>66</v>
      </c>
      <c r="P1452" t="s">
        <v>149</v>
      </c>
      <c r="Q1452">
        <v>137</v>
      </c>
    </row>
    <row r="1453" spans="1:17" x14ac:dyDescent="0.25">
      <c r="A1453">
        <v>1451</v>
      </c>
      <c r="B1453">
        <v>1452</v>
      </c>
      <c r="C1453" t="s">
        <v>3609</v>
      </c>
      <c r="D1453">
        <v>2018</v>
      </c>
      <c r="E1453" t="s">
        <v>17</v>
      </c>
      <c r="F1453">
        <v>5.0999999999999996</v>
      </c>
      <c r="G1453" s="1">
        <v>0.27</v>
      </c>
      <c r="H1453">
        <v>1</v>
      </c>
      <c r="I1453">
        <v>0</v>
      </c>
      <c r="J1453">
        <v>0</v>
      </c>
      <c r="K1453">
        <v>0</v>
      </c>
      <c r="L1453">
        <v>0</v>
      </c>
      <c r="M1453" t="s">
        <v>3610</v>
      </c>
      <c r="N1453" t="s">
        <v>114</v>
      </c>
      <c r="O1453" t="s">
        <v>26</v>
      </c>
      <c r="P1453" t="s">
        <v>27</v>
      </c>
      <c r="Q1453">
        <v>116</v>
      </c>
    </row>
    <row r="1454" spans="1:17" x14ac:dyDescent="0.25">
      <c r="A1454">
        <v>1452</v>
      </c>
      <c r="B1454">
        <v>1453</v>
      </c>
      <c r="C1454" t="s">
        <v>3611</v>
      </c>
      <c r="D1454">
        <v>2016</v>
      </c>
      <c r="E1454" t="s">
        <v>23</v>
      </c>
      <c r="F1454">
        <v>5.6</v>
      </c>
      <c r="G1454" s="1">
        <v>0.4</v>
      </c>
      <c r="H1454">
        <v>1</v>
      </c>
      <c r="I1454">
        <v>0</v>
      </c>
      <c r="J1454">
        <v>0</v>
      </c>
      <c r="K1454">
        <v>0</v>
      </c>
      <c r="L1454">
        <v>0</v>
      </c>
      <c r="M1454" t="s">
        <v>3612</v>
      </c>
      <c r="N1454" t="s">
        <v>268</v>
      </c>
      <c r="O1454" t="s">
        <v>2220</v>
      </c>
      <c r="P1454" t="s">
        <v>27</v>
      </c>
      <c r="Q1454">
        <v>100</v>
      </c>
    </row>
    <row r="1455" spans="1:17" hidden="1" x14ac:dyDescent="0.25">
      <c r="A1455">
        <v>1453</v>
      </c>
      <c r="B1455">
        <v>1454</v>
      </c>
      <c r="C1455" t="s">
        <v>3613</v>
      </c>
      <c r="D1455">
        <v>2009</v>
      </c>
      <c r="E1455" t="s">
        <v>17</v>
      </c>
      <c r="F1455">
        <v>7.2</v>
      </c>
      <c r="H1455">
        <v>1</v>
      </c>
      <c r="I1455">
        <v>0</v>
      </c>
      <c r="J1455">
        <v>0</v>
      </c>
      <c r="K1455">
        <v>0</v>
      </c>
      <c r="L1455">
        <v>0</v>
      </c>
      <c r="M1455" t="s">
        <v>3187</v>
      </c>
      <c r="N1455" t="s">
        <v>2797</v>
      </c>
      <c r="O1455" t="s">
        <v>226</v>
      </c>
      <c r="P1455" t="s">
        <v>354</v>
      </c>
      <c r="Q1455">
        <v>95</v>
      </c>
    </row>
    <row r="1456" spans="1:17" x14ac:dyDescent="0.25">
      <c r="A1456">
        <v>1454</v>
      </c>
      <c r="B1456">
        <v>1455</v>
      </c>
      <c r="C1456" t="s">
        <v>3614</v>
      </c>
      <c r="D1456">
        <v>2017</v>
      </c>
      <c r="F1456">
        <v>7</v>
      </c>
      <c r="G1456" s="1">
        <v>0.5</v>
      </c>
      <c r="H1456">
        <v>1</v>
      </c>
      <c r="I1456">
        <v>0</v>
      </c>
      <c r="J1456">
        <v>0</v>
      </c>
      <c r="K1456">
        <v>0</v>
      </c>
      <c r="L1456">
        <v>0</v>
      </c>
      <c r="M1456" t="s">
        <v>3615</v>
      </c>
      <c r="N1456" t="s">
        <v>353</v>
      </c>
      <c r="O1456" t="s">
        <v>26</v>
      </c>
      <c r="P1456" t="s">
        <v>27</v>
      </c>
      <c r="Q1456">
        <v>82</v>
      </c>
    </row>
    <row r="1457" spans="1:17" hidden="1" x14ac:dyDescent="0.25">
      <c r="A1457">
        <v>1455</v>
      </c>
      <c r="B1457">
        <v>1456</v>
      </c>
      <c r="C1457" t="s">
        <v>3616</v>
      </c>
      <c r="D1457">
        <v>2019</v>
      </c>
      <c r="E1457" t="s">
        <v>23</v>
      </c>
      <c r="F1457">
        <v>5.9</v>
      </c>
      <c r="G1457" s="1">
        <v>0.56999999999999995</v>
      </c>
      <c r="H1457">
        <v>1</v>
      </c>
      <c r="I1457">
        <v>0</v>
      </c>
      <c r="J1457">
        <v>0</v>
      </c>
      <c r="K1457">
        <v>0</v>
      </c>
      <c r="L1457">
        <v>0</v>
      </c>
      <c r="M1457" t="s">
        <v>3617</v>
      </c>
      <c r="N1457" t="s">
        <v>3618</v>
      </c>
      <c r="O1457" t="s">
        <v>188</v>
      </c>
      <c r="P1457" t="s">
        <v>108</v>
      </c>
      <c r="Q1457">
        <v>107</v>
      </c>
    </row>
    <row r="1458" spans="1:17" hidden="1" x14ac:dyDescent="0.25">
      <c r="A1458">
        <v>1456</v>
      </c>
      <c r="B1458">
        <v>1457</v>
      </c>
      <c r="C1458" t="s">
        <v>3619</v>
      </c>
      <c r="D1458">
        <v>2018</v>
      </c>
      <c r="F1458">
        <v>4.5</v>
      </c>
      <c r="G1458" s="1">
        <v>0.84</v>
      </c>
      <c r="H1458">
        <v>1</v>
      </c>
      <c r="I1458">
        <v>0</v>
      </c>
      <c r="J1458">
        <v>0</v>
      </c>
      <c r="K1458">
        <v>0</v>
      </c>
      <c r="L1458">
        <v>0</v>
      </c>
      <c r="M1458" t="s">
        <v>3620</v>
      </c>
      <c r="N1458" t="s">
        <v>3621</v>
      </c>
      <c r="O1458" t="s">
        <v>26</v>
      </c>
      <c r="P1458" t="s">
        <v>3622</v>
      </c>
      <c r="Q1458">
        <v>91</v>
      </c>
    </row>
    <row r="1459" spans="1:17" hidden="1" x14ac:dyDescent="0.25">
      <c r="A1459">
        <v>1457</v>
      </c>
      <c r="B1459">
        <v>1458</v>
      </c>
      <c r="C1459" t="s">
        <v>3623</v>
      </c>
      <c r="D1459">
        <v>2011</v>
      </c>
      <c r="E1459" t="s">
        <v>735</v>
      </c>
      <c r="F1459">
        <v>7.6</v>
      </c>
      <c r="H1459">
        <v>1</v>
      </c>
      <c r="I1459">
        <v>0</v>
      </c>
      <c r="J1459">
        <v>0</v>
      </c>
      <c r="K1459">
        <v>0</v>
      </c>
      <c r="L1459">
        <v>0</v>
      </c>
      <c r="M1459" t="s">
        <v>224</v>
      </c>
      <c r="N1459" t="s">
        <v>3624</v>
      </c>
      <c r="O1459" t="s">
        <v>226</v>
      </c>
      <c r="P1459" t="s">
        <v>354</v>
      </c>
      <c r="Q1459">
        <v>110</v>
      </c>
    </row>
    <row r="1460" spans="1:17" hidden="1" x14ac:dyDescent="0.25">
      <c r="A1460">
        <v>1458</v>
      </c>
      <c r="B1460">
        <v>1459</v>
      </c>
      <c r="C1460" t="s">
        <v>3625</v>
      </c>
      <c r="D1460">
        <v>2018</v>
      </c>
      <c r="E1460" t="s">
        <v>32</v>
      </c>
      <c r="F1460">
        <v>8.6999999999999993</v>
      </c>
      <c r="H1460">
        <v>1</v>
      </c>
      <c r="I1460">
        <v>0</v>
      </c>
      <c r="J1460">
        <v>1</v>
      </c>
      <c r="K1460">
        <v>0</v>
      </c>
      <c r="L1460">
        <v>0</v>
      </c>
      <c r="M1460" t="s">
        <v>3626</v>
      </c>
      <c r="N1460" t="s">
        <v>353</v>
      </c>
      <c r="O1460" t="s">
        <v>3627</v>
      </c>
      <c r="P1460" t="s">
        <v>3628</v>
      </c>
      <c r="Q1460">
        <v>92</v>
      </c>
    </row>
    <row r="1461" spans="1:17" x14ac:dyDescent="0.25">
      <c r="A1461">
        <v>1459</v>
      </c>
      <c r="B1461">
        <v>1460</v>
      </c>
      <c r="C1461" t="s">
        <v>3629</v>
      </c>
      <c r="D1461">
        <v>2018</v>
      </c>
      <c r="F1461">
        <v>6.8</v>
      </c>
      <c r="H1461">
        <v>1</v>
      </c>
      <c r="I1461">
        <v>0</v>
      </c>
      <c r="J1461">
        <v>1</v>
      </c>
      <c r="K1461">
        <v>0</v>
      </c>
      <c r="L1461">
        <v>0</v>
      </c>
      <c r="M1461" t="s">
        <v>3106</v>
      </c>
      <c r="N1461" t="s">
        <v>257</v>
      </c>
      <c r="O1461" t="s">
        <v>66</v>
      </c>
      <c r="P1461" t="s">
        <v>149</v>
      </c>
      <c r="Q1461">
        <v>124</v>
      </c>
    </row>
    <row r="1462" spans="1:17" hidden="1" x14ac:dyDescent="0.25">
      <c r="A1462">
        <v>1460</v>
      </c>
      <c r="B1462">
        <v>1461</v>
      </c>
      <c r="C1462" t="s">
        <v>3630</v>
      </c>
      <c r="D1462">
        <v>2017</v>
      </c>
      <c r="E1462" t="s">
        <v>23</v>
      </c>
      <c r="F1462">
        <v>5</v>
      </c>
      <c r="G1462" s="1">
        <v>0.45</v>
      </c>
      <c r="H1462">
        <v>1</v>
      </c>
      <c r="I1462">
        <v>0</v>
      </c>
      <c r="J1462">
        <v>0</v>
      </c>
      <c r="K1462">
        <v>0</v>
      </c>
      <c r="L1462">
        <v>0</v>
      </c>
      <c r="M1462" t="s">
        <v>3631</v>
      </c>
      <c r="N1462" t="s">
        <v>2485</v>
      </c>
      <c r="O1462" t="s">
        <v>3632</v>
      </c>
      <c r="P1462" t="s">
        <v>27</v>
      </c>
      <c r="Q1462">
        <v>92</v>
      </c>
    </row>
    <row r="1463" spans="1:17" hidden="1" x14ac:dyDescent="0.25">
      <c r="A1463">
        <v>1461</v>
      </c>
      <c r="B1463">
        <v>1462</v>
      </c>
      <c r="C1463" t="s">
        <v>3633</v>
      </c>
      <c r="D1463">
        <v>2011</v>
      </c>
      <c r="E1463" t="s">
        <v>23</v>
      </c>
      <c r="F1463">
        <v>6.3</v>
      </c>
      <c r="G1463" s="1">
        <v>0.12</v>
      </c>
      <c r="H1463">
        <v>1</v>
      </c>
      <c r="I1463">
        <v>0</v>
      </c>
      <c r="J1463">
        <v>0</v>
      </c>
      <c r="K1463">
        <v>0</v>
      </c>
      <c r="L1463">
        <v>0</v>
      </c>
      <c r="M1463" t="s">
        <v>3634</v>
      </c>
      <c r="N1463" t="s">
        <v>3635</v>
      </c>
      <c r="O1463" t="s">
        <v>80</v>
      </c>
      <c r="P1463" t="s">
        <v>3636</v>
      </c>
      <c r="Q1463">
        <v>119</v>
      </c>
    </row>
    <row r="1464" spans="1:17" x14ac:dyDescent="0.25">
      <c r="A1464">
        <v>1462</v>
      </c>
      <c r="B1464">
        <v>1463</v>
      </c>
      <c r="C1464" t="s">
        <v>3637</v>
      </c>
      <c r="D1464">
        <v>2020</v>
      </c>
      <c r="F1464">
        <v>6.7</v>
      </c>
      <c r="H1464">
        <v>1</v>
      </c>
      <c r="I1464">
        <v>0</v>
      </c>
      <c r="J1464">
        <v>0</v>
      </c>
      <c r="K1464">
        <v>0</v>
      </c>
      <c r="L1464">
        <v>0</v>
      </c>
      <c r="M1464" t="s">
        <v>3638</v>
      </c>
      <c r="N1464" t="s">
        <v>100</v>
      </c>
      <c r="O1464" t="s">
        <v>783</v>
      </c>
      <c r="P1464" t="s">
        <v>39</v>
      </c>
      <c r="Q1464">
        <v>115</v>
      </c>
    </row>
    <row r="1465" spans="1:17" hidden="1" x14ac:dyDescent="0.25">
      <c r="A1465">
        <v>1463</v>
      </c>
      <c r="B1465">
        <v>1464</v>
      </c>
      <c r="C1465" t="s">
        <v>3639</v>
      </c>
      <c r="D1465">
        <v>2004</v>
      </c>
      <c r="E1465" t="s">
        <v>32</v>
      </c>
      <c r="F1465">
        <v>6.7</v>
      </c>
      <c r="H1465">
        <v>1</v>
      </c>
      <c r="I1465">
        <v>0</v>
      </c>
      <c r="J1465">
        <v>1</v>
      </c>
      <c r="K1465">
        <v>0</v>
      </c>
      <c r="L1465">
        <v>0</v>
      </c>
      <c r="M1465" t="s">
        <v>3640</v>
      </c>
      <c r="N1465" t="s">
        <v>1796</v>
      </c>
      <c r="O1465" t="s">
        <v>66</v>
      </c>
      <c r="P1465" t="s">
        <v>149</v>
      </c>
      <c r="Q1465">
        <v>163</v>
      </c>
    </row>
    <row r="1466" spans="1:17" hidden="1" x14ac:dyDescent="0.25">
      <c r="A1466">
        <v>1464</v>
      </c>
      <c r="B1466">
        <v>1465</v>
      </c>
      <c r="C1466" t="s">
        <v>3641</v>
      </c>
      <c r="D1466">
        <v>2016</v>
      </c>
      <c r="E1466" t="s">
        <v>32</v>
      </c>
      <c r="F1466">
        <v>6.8</v>
      </c>
      <c r="H1466">
        <v>1</v>
      </c>
      <c r="I1466">
        <v>0</v>
      </c>
      <c r="J1466">
        <v>0</v>
      </c>
      <c r="K1466">
        <v>0</v>
      </c>
      <c r="L1466">
        <v>0</v>
      </c>
      <c r="M1466" t="s">
        <v>3448</v>
      </c>
      <c r="N1466" t="s">
        <v>111</v>
      </c>
      <c r="O1466" t="s">
        <v>1141</v>
      </c>
      <c r="P1466" t="s">
        <v>3642</v>
      </c>
      <c r="Q1466">
        <v>132</v>
      </c>
    </row>
    <row r="1467" spans="1:17" hidden="1" x14ac:dyDescent="0.25">
      <c r="A1467">
        <v>1465</v>
      </c>
      <c r="B1467">
        <v>1466</v>
      </c>
      <c r="C1467" t="s">
        <v>3643</v>
      </c>
      <c r="D1467">
        <v>1977</v>
      </c>
      <c r="E1467" t="s">
        <v>32</v>
      </c>
      <c r="F1467">
        <v>7.5</v>
      </c>
      <c r="H1467">
        <v>1</v>
      </c>
      <c r="I1467">
        <v>0</v>
      </c>
      <c r="J1467">
        <v>0</v>
      </c>
      <c r="K1467">
        <v>0</v>
      </c>
      <c r="L1467">
        <v>0</v>
      </c>
      <c r="M1467" t="s">
        <v>3644</v>
      </c>
      <c r="N1467" t="s">
        <v>658</v>
      </c>
      <c r="O1467" t="s">
        <v>3645</v>
      </c>
      <c r="P1467" t="s">
        <v>2162</v>
      </c>
      <c r="Q1467">
        <v>150</v>
      </c>
    </row>
    <row r="1468" spans="1:17" hidden="1" x14ac:dyDescent="0.25">
      <c r="A1468">
        <v>1466</v>
      </c>
      <c r="B1468">
        <v>1467</v>
      </c>
      <c r="C1468" t="s">
        <v>3646</v>
      </c>
      <c r="D1468">
        <v>2015</v>
      </c>
      <c r="F1468">
        <v>7</v>
      </c>
      <c r="H1468">
        <v>1</v>
      </c>
      <c r="I1468">
        <v>0</v>
      </c>
      <c r="J1468">
        <v>0</v>
      </c>
      <c r="K1468">
        <v>0</v>
      </c>
      <c r="L1468">
        <v>0</v>
      </c>
      <c r="M1468" t="s">
        <v>2595</v>
      </c>
      <c r="N1468" t="s">
        <v>111</v>
      </c>
      <c r="O1468" t="s">
        <v>1141</v>
      </c>
      <c r="P1468" t="s">
        <v>3647</v>
      </c>
      <c r="Q1468">
        <v>122</v>
      </c>
    </row>
    <row r="1469" spans="1:17" x14ac:dyDescent="0.25">
      <c r="A1469">
        <v>1467</v>
      </c>
      <c r="B1469">
        <v>1468</v>
      </c>
      <c r="C1469" t="s">
        <v>3648</v>
      </c>
      <c r="D1469">
        <v>2016</v>
      </c>
      <c r="F1469">
        <v>5.0999999999999996</v>
      </c>
      <c r="G1469" s="1">
        <v>0.83</v>
      </c>
      <c r="H1469">
        <v>1</v>
      </c>
      <c r="I1469">
        <v>0</v>
      </c>
      <c r="J1469">
        <v>1</v>
      </c>
      <c r="K1469">
        <v>0</v>
      </c>
      <c r="L1469">
        <v>0</v>
      </c>
      <c r="M1469" t="s">
        <v>3649</v>
      </c>
      <c r="N1469" t="s">
        <v>100</v>
      </c>
      <c r="O1469" t="s">
        <v>740</v>
      </c>
      <c r="P1469" t="s">
        <v>27</v>
      </c>
      <c r="Q1469">
        <v>87</v>
      </c>
    </row>
    <row r="1470" spans="1:17" hidden="1" x14ac:dyDescent="0.25">
      <c r="A1470">
        <v>1468</v>
      </c>
      <c r="B1470">
        <v>1469</v>
      </c>
      <c r="C1470" t="s">
        <v>3650</v>
      </c>
      <c r="D1470">
        <v>2019</v>
      </c>
      <c r="F1470">
        <v>8.6</v>
      </c>
      <c r="H1470">
        <v>1</v>
      </c>
      <c r="I1470">
        <v>0</v>
      </c>
      <c r="J1470">
        <v>0</v>
      </c>
      <c r="K1470">
        <v>0</v>
      </c>
      <c r="L1470">
        <v>0</v>
      </c>
      <c r="M1470" t="s">
        <v>3651</v>
      </c>
      <c r="N1470" t="s">
        <v>160</v>
      </c>
    </row>
    <row r="1471" spans="1:17" hidden="1" x14ac:dyDescent="0.25">
      <c r="A1471">
        <v>1469</v>
      </c>
      <c r="B1471">
        <v>1470</v>
      </c>
      <c r="C1471" t="s">
        <v>3652</v>
      </c>
      <c r="D1471">
        <v>2017</v>
      </c>
      <c r="E1471" t="s">
        <v>735</v>
      </c>
      <c r="F1471">
        <v>6.1</v>
      </c>
      <c r="G1471" s="1">
        <v>0.82</v>
      </c>
      <c r="H1471">
        <v>1</v>
      </c>
      <c r="I1471">
        <v>0</v>
      </c>
      <c r="J1471">
        <v>0</v>
      </c>
      <c r="K1471">
        <v>0</v>
      </c>
      <c r="L1471">
        <v>0</v>
      </c>
      <c r="M1471" t="s">
        <v>3653</v>
      </c>
      <c r="N1471" t="s">
        <v>353</v>
      </c>
      <c r="O1471" t="s">
        <v>3654</v>
      </c>
      <c r="P1471" t="s">
        <v>27</v>
      </c>
      <c r="Q1471">
        <v>80</v>
      </c>
    </row>
    <row r="1472" spans="1:17" hidden="1" x14ac:dyDescent="0.25">
      <c r="A1472">
        <v>1470</v>
      </c>
      <c r="B1472">
        <v>1471</v>
      </c>
      <c r="C1472" t="s">
        <v>3655</v>
      </c>
      <c r="D1472">
        <v>2017</v>
      </c>
      <c r="E1472" t="s">
        <v>23</v>
      </c>
      <c r="F1472">
        <v>6.2</v>
      </c>
      <c r="H1472">
        <v>1</v>
      </c>
      <c r="I1472">
        <v>0</v>
      </c>
      <c r="J1472">
        <v>0</v>
      </c>
      <c r="K1472">
        <v>0</v>
      </c>
      <c r="L1472">
        <v>0</v>
      </c>
      <c r="M1472" t="s">
        <v>3656</v>
      </c>
      <c r="N1472" t="s">
        <v>394</v>
      </c>
      <c r="O1472" t="s">
        <v>1807</v>
      </c>
      <c r="P1472" t="s">
        <v>527</v>
      </c>
      <c r="Q1472">
        <v>107</v>
      </c>
    </row>
    <row r="1473" spans="1:17" hidden="1" x14ac:dyDescent="0.25">
      <c r="A1473">
        <v>1471</v>
      </c>
      <c r="B1473">
        <v>1472</v>
      </c>
      <c r="C1473" t="s">
        <v>3657</v>
      </c>
      <c r="D1473">
        <v>2017</v>
      </c>
      <c r="E1473" t="s">
        <v>17</v>
      </c>
      <c r="F1473">
        <v>6.7</v>
      </c>
      <c r="H1473">
        <v>1</v>
      </c>
      <c r="I1473">
        <v>0</v>
      </c>
      <c r="J1473">
        <v>1</v>
      </c>
      <c r="K1473">
        <v>0</v>
      </c>
      <c r="L1473">
        <v>0</v>
      </c>
      <c r="M1473" t="s">
        <v>2537</v>
      </c>
      <c r="N1473" t="s">
        <v>51</v>
      </c>
      <c r="O1473" t="s">
        <v>26</v>
      </c>
      <c r="P1473" t="s">
        <v>43</v>
      </c>
      <c r="Q1473">
        <v>201</v>
      </c>
    </row>
    <row r="1474" spans="1:17" hidden="1" x14ac:dyDescent="0.25">
      <c r="A1474">
        <v>1472</v>
      </c>
      <c r="B1474">
        <v>1473</v>
      </c>
      <c r="C1474" t="s">
        <v>3658</v>
      </c>
      <c r="D1474">
        <v>2015</v>
      </c>
      <c r="E1474" t="s">
        <v>23</v>
      </c>
      <c r="F1474">
        <v>5.3</v>
      </c>
      <c r="G1474" s="1">
        <v>0.34</v>
      </c>
      <c r="H1474">
        <v>1</v>
      </c>
      <c r="I1474">
        <v>0</v>
      </c>
      <c r="J1474">
        <v>0</v>
      </c>
      <c r="K1474">
        <v>0</v>
      </c>
      <c r="L1474">
        <v>0</v>
      </c>
      <c r="M1474" t="s">
        <v>1043</v>
      </c>
      <c r="N1474" t="s">
        <v>111</v>
      </c>
      <c r="O1474" t="s">
        <v>3659</v>
      </c>
      <c r="P1474" t="s">
        <v>3660</v>
      </c>
      <c r="Q1474">
        <v>122</v>
      </c>
    </row>
    <row r="1475" spans="1:17" x14ac:dyDescent="0.25">
      <c r="A1475">
        <v>1473</v>
      </c>
      <c r="B1475">
        <v>1474</v>
      </c>
      <c r="C1475" t="s">
        <v>3661</v>
      </c>
      <c r="D1475">
        <v>2018</v>
      </c>
      <c r="E1475" t="s">
        <v>23</v>
      </c>
      <c r="F1475">
        <v>6</v>
      </c>
      <c r="G1475" s="1">
        <v>0.28999999999999998</v>
      </c>
      <c r="H1475">
        <v>1</v>
      </c>
      <c r="I1475">
        <v>0</v>
      </c>
      <c r="J1475">
        <v>0</v>
      </c>
      <c r="K1475">
        <v>0</v>
      </c>
      <c r="L1475">
        <v>0</v>
      </c>
      <c r="M1475" t="s">
        <v>3662</v>
      </c>
      <c r="N1475" t="s">
        <v>25</v>
      </c>
      <c r="O1475" t="s">
        <v>141</v>
      </c>
      <c r="P1475" t="s">
        <v>3253</v>
      </c>
      <c r="Q1475">
        <v>139</v>
      </c>
    </row>
    <row r="1476" spans="1:17" x14ac:dyDescent="0.25">
      <c r="A1476">
        <v>1474</v>
      </c>
      <c r="B1476">
        <v>1475</v>
      </c>
      <c r="C1476" t="s">
        <v>3663</v>
      </c>
      <c r="D1476">
        <v>2014</v>
      </c>
      <c r="F1476">
        <v>7.2</v>
      </c>
      <c r="H1476">
        <v>1</v>
      </c>
      <c r="I1476">
        <v>0</v>
      </c>
      <c r="J1476">
        <v>0</v>
      </c>
      <c r="K1476">
        <v>0</v>
      </c>
      <c r="L1476">
        <v>0</v>
      </c>
      <c r="M1476" t="s">
        <v>3664</v>
      </c>
      <c r="N1476" t="s">
        <v>65</v>
      </c>
      <c r="O1476" t="s">
        <v>286</v>
      </c>
      <c r="P1476" t="s">
        <v>72</v>
      </c>
      <c r="Q1476">
        <v>143</v>
      </c>
    </row>
    <row r="1477" spans="1:17" hidden="1" x14ac:dyDescent="0.25">
      <c r="A1477">
        <v>1475</v>
      </c>
      <c r="B1477">
        <v>1476</v>
      </c>
      <c r="C1477" t="s">
        <v>3665</v>
      </c>
      <c r="D1477">
        <v>2010</v>
      </c>
      <c r="E1477" t="s">
        <v>17</v>
      </c>
      <c r="F1477">
        <v>7.1</v>
      </c>
      <c r="H1477">
        <v>1</v>
      </c>
      <c r="I1477">
        <v>0</v>
      </c>
      <c r="J1477">
        <v>0</v>
      </c>
      <c r="K1477">
        <v>0</v>
      </c>
      <c r="L1477">
        <v>0</v>
      </c>
      <c r="M1477" t="s">
        <v>2055</v>
      </c>
      <c r="N1477" t="s">
        <v>1413</v>
      </c>
      <c r="O1477" t="s">
        <v>66</v>
      </c>
      <c r="P1477" t="s">
        <v>3666</v>
      </c>
      <c r="Q1477">
        <v>155</v>
      </c>
    </row>
    <row r="1478" spans="1:17" x14ac:dyDescent="0.25">
      <c r="A1478">
        <v>1476</v>
      </c>
      <c r="B1478">
        <v>1477</v>
      </c>
      <c r="C1478" t="s">
        <v>3667</v>
      </c>
      <c r="D1478">
        <v>2019</v>
      </c>
      <c r="E1478" t="s">
        <v>17</v>
      </c>
      <c r="F1478">
        <v>4.7</v>
      </c>
      <c r="G1478" s="1">
        <v>0.56999999999999995</v>
      </c>
      <c r="H1478">
        <v>1</v>
      </c>
      <c r="I1478">
        <v>0</v>
      </c>
      <c r="J1478">
        <v>0</v>
      </c>
      <c r="K1478">
        <v>0</v>
      </c>
      <c r="L1478">
        <v>0</v>
      </c>
      <c r="M1478" t="s">
        <v>3668</v>
      </c>
      <c r="N1478" t="s">
        <v>3669</v>
      </c>
      <c r="O1478" t="s">
        <v>26</v>
      </c>
      <c r="P1478" t="s">
        <v>27</v>
      </c>
      <c r="Q1478">
        <v>96</v>
      </c>
    </row>
    <row r="1479" spans="1:17" x14ac:dyDescent="0.25">
      <c r="A1479">
        <v>1477</v>
      </c>
      <c r="B1479">
        <v>1478</v>
      </c>
      <c r="C1479" t="s">
        <v>3670</v>
      </c>
      <c r="D1479">
        <v>2019</v>
      </c>
      <c r="E1479" t="s">
        <v>23</v>
      </c>
      <c r="F1479">
        <v>7.2</v>
      </c>
      <c r="H1479">
        <v>1</v>
      </c>
      <c r="I1479">
        <v>0</v>
      </c>
      <c r="J1479">
        <v>0</v>
      </c>
      <c r="K1479">
        <v>0</v>
      </c>
      <c r="L1479">
        <v>0</v>
      </c>
      <c r="M1479" t="s">
        <v>3671</v>
      </c>
      <c r="N1479" t="s">
        <v>390</v>
      </c>
      <c r="O1479" t="s">
        <v>26</v>
      </c>
      <c r="P1479" t="s">
        <v>27</v>
      </c>
      <c r="Q1479">
        <v>102</v>
      </c>
    </row>
    <row r="1480" spans="1:17" hidden="1" x14ac:dyDescent="0.25">
      <c r="A1480">
        <v>1478</v>
      </c>
      <c r="B1480">
        <v>1479</v>
      </c>
      <c r="C1480" t="s">
        <v>3672</v>
      </c>
      <c r="D1480">
        <v>1945</v>
      </c>
      <c r="F1480">
        <v>8.3000000000000007</v>
      </c>
      <c r="H1480">
        <v>1</v>
      </c>
      <c r="I1480">
        <v>0</v>
      </c>
      <c r="J1480">
        <v>0</v>
      </c>
      <c r="K1480">
        <v>0</v>
      </c>
      <c r="L1480">
        <v>0</v>
      </c>
      <c r="M1480" t="s">
        <v>2537</v>
      </c>
      <c r="N1480" t="s">
        <v>658</v>
      </c>
      <c r="O1480" t="s">
        <v>26</v>
      </c>
      <c r="P1480" t="s">
        <v>27</v>
      </c>
      <c r="Q1480">
        <v>59</v>
      </c>
    </row>
    <row r="1481" spans="1:17" x14ac:dyDescent="0.25">
      <c r="A1481">
        <v>1479</v>
      </c>
      <c r="B1481">
        <v>1480</v>
      </c>
      <c r="C1481" t="s">
        <v>3673</v>
      </c>
      <c r="D1481">
        <v>2017</v>
      </c>
      <c r="F1481">
        <v>7</v>
      </c>
      <c r="H1481">
        <v>1</v>
      </c>
      <c r="I1481">
        <v>0</v>
      </c>
      <c r="J1481">
        <v>0</v>
      </c>
      <c r="K1481">
        <v>0</v>
      </c>
      <c r="L1481">
        <v>0</v>
      </c>
      <c r="M1481" t="s">
        <v>3674</v>
      </c>
      <c r="N1481" t="s">
        <v>114</v>
      </c>
      <c r="O1481" t="s">
        <v>26</v>
      </c>
      <c r="P1481" t="s">
        <v>27</v>
      </c>
      <c r="Q1481">
        <v>62</v>
      </c>
    </row>
    <row r="1482" spans="1:17" x14ac:dyDescent="0.25">
      <c r="A1482">
        <v>1480</v>
      </c>
      <c r="B1482">
        <v>1481</v>
      </c>
      <c r="C1482" t="s">
        <v>3675</v>
      </c>
      <c r="D1482">
        <v>2018</v>
      </c>
      <c r="F1482">
        <v>7.3</v>
      </c>
      <c r="H1482">
        <v>1</v>
      </c>
      <c r="I1482">
        <v>0</v>
      </c>
      <c r="J1482">
        <v>0</v>
      </c>
      <c r="K1482">
        <v>0</v>
      </c>
      <c r="L1482">
        <v>0</v>
      </c>
      <c r="M1482" t="s">
        <v>3676</v>
      </c>
      <c r="N1482" t="s">
        <v>114</v>
      </c>
      <c r="O1482" t="s">
        <v>26</v>
      </c>
      <c r="P1482" t="s">
        <v>27</v>
      </c>
      <c r="Q1482">
        <v>70</v>
      </c>
    </row>
    <row r="1483" spans="1:17" x14ac:dyDescent="0.25">
      <c r="A1483">
        <v>1481</v>
      </c>
      <c r="B1483">
        <v>1482</v>
      </c>
      <c r="C1483" t="s">
        <v>3677</v>
      </c>
      <c r="D1483">
        <v>2018</v>
      </c>
      <c r="E1483" t="s">
        <v>32</v>
      </c>
      <c r="F1483">
        <v>4.7</v>
      </c>
      <c r="G1483" s="1">
        <v>0.88</v>
      </c>
      <c r="H1483">
        <v>1</v>
      </c>
      <c r="I1483">
        <v>0</v>
      </c>
      <c r="J1483">
        <v>0</v>
      </c>
      <c r="K1483">
        <v>0</v>
      </c>
      <c r="L1483">
        <v>0</v>
      </c>
      <c r="M1483" t="s">
        <v>3678</v>
      </c>
      <c r="N1483" t="s">
        <v>65</v>
      </c>
      <c r="O1483" t="s">
        <v>26</v>
      </c>
      <c r="P1483" t="s">
        <v>27</v>
      </c>
      <c r="Q1483">
        <v>78</v>
      </c>
    </row>
    <row r="1484" spans="1:17" x14ac:dyDescent="0.25">
      <c r="A1484">
        <v>1482</v>
      </c>
      <c r="B1484">
        <v>1483</v>
      </c>
      <c r="C1484" t="s">
        <v>3679</v>
      </c>
      <c r="D1484">
        <v>2018</v>
      </c>
      <c r="F1484">
        <v>6.4</v>
      </c>
      <c r="G1484" s="1">
        <v>0.5</v>
      </c>
      <c r="H1484">
        <v>1</v>
      </c>
      <c r="I1484">
        <v>0</v>
      </c>
      <c r="J1484">
        <v>0</v>
      </c>
      <c r="K1484">
        <v>0</v>
      </c>
      <c r="L1484">
        <v>0</v>
      </c>
      <c r="M1484" t="s">
        <v>3680</v>
      </c>
      <c r="N1484" t="s">
        <v>353</v>
      </c>
      <c r="O1484" t="s">
        <v>26</v>
      </c>
      <c r="P1484" t="s">
        <v>27</v>
      </c>
      <c r="Q1484">
        <v>87</v>
      </c>
    </row>
    <row r="1485" spans="1:17" hidden="1" x14ac:dyDescent="0.25">
      <c r="A1485">
        <v>1483</v>
      </c>
      <c r="B1485">
        <v>1484</v>
      </c>
      <c r="C1485" t="s">
        <v>3681</v>
      </c>
      <c r="D1485">
        <v>2000</v>
      </c>
      <c r="E1485" t="s">
        <v>17</v>
      </c>
      <c r="F1485">
        <v>6.2</v>
      </c>
      <c r="G1485" s="1">
        <v>0.47</v>
      </c>
      <c r="H1485">
        <v>1</v>
      </c>
      <c r="I1485">
        <v>0</v>
      </c>
      <c r="J1485">
        <v>0</v>
      </c>
      <c r="K1485">
        <v>0</v>
      </c>
      <c r="L1485">
        <v>0</v>
      </c>
      <c r="M1485" t="s">
        <v>3682</v>
      </c>
      <c r="N1485" t="s">
        <v>3683</v>
      </c>
      <c r="O1485" t="s">
        <v>3684</v>
      </c>
      <c r="P1485" t="s">
        <v>27</v>
      </c>
      <c r="Q1485">
        <v>89</v>
      </c>
    </row>
    <row r="1486" spans="1:17" x14ac:dyDescent="0.25">
      <c r="A1486">
        <v>1484</v>
      </c>
      <c r="B1486">
        <v>1485</v>
      </c>
      <c r="C1486" t="s">
        <v>3685</v>
      </c>
      <c r="D1486">
        <v>2017</v>
      </c>
      <c r="E1486" t="s">
        <v>17</v>
      </c>
      <c r="F1486">
        <v>5.6</v>
      </c>
      <c r="G1486" s="1">
        <v>0.43</v>
      </c>
      <c r="H1486">
        <v>1</v>
      </c>
      <c r="I1486">
        <v>0</v>
      </c>
      <c r="J1486">
        <v>0</v>
      </c>
      <c r="K1486">
        <v>0</v>
      </c>
      <c r="L1486">
        <v>0</v>
      </c>
      <c r="M1486" t="s">
        <v>3686</v>
      </c>
      <c r="N1486" t="s">
        <v>598</v>
      </c>
      <c r="O1486" t="s">
        <v>66</v>
      </c>
      <c r="P1486" t="s">
        <v>149</v>
      </c>
      <c r="Q1486">
        <v>156</v>
      </c>
    </row>
    <row r="1487" spans="1:17" x14ac:dyDescent="0.25">
      <c r="A1487">
        <v>1485</v>
      </c>
      <c r="B1487">
        <v>1486</v>
      </c>
      <c r="C1487" t="s">
        <v>3687</v>
      </c>
      <c r="D1487">
        <v>2016</v>
      </c>
      <c r="E1487" t="s">
        <v>23</v>
      </c>
      <c r="F1487">
        <v>5.5</v>
      </c>
      <c r="G1487" s="1">
        <v>0.41</v>
      </c>
      <c r="H1487">
        <v>1</v>
      </c>
      <c r="I1487">
        <v>0</v>
      </c>
      <c r="J1487">
        <v>0</v>
      </c>
      <c r="K1487">
        <v>0</v>
      </c>
      <c r="L1487">
        <v>0</v>
      </c>
      <c r="M1487" t="s">
        <v>3688</v>
      </c>
      <c r="N1487" t="s">
        <v>246</v>
      </c>
      <c r="O1487" t="s">
        <v>26</v>
      </c>
      <c r="P1487" t="s">
        <v>27</v>
      </c>
      <c r="Q1487">
        <v>102</v>
      </c>
    </row>
    <row r="1488" spans="1:17" x14ac:dyDescent="0.25">
      <c r="A1488">
        <v>1486</v>
      </c>
      <c r="B1488">
        <v>1487</v>
      </c>
      <c r="C1488" t="s">
        <v>3689</v>
      </c>
      <c r="D1488">
        <v>2019</v>
      </c>
      <c r="E1488" t="s">
        <v>32</v>
      </c>
      <c r="F1488">
        <v>5.2</v>
      </c>
      <c r="G1488" s="1">
        <v>0.44</v>
      </c>
      <c r="H1488">
        <v>1</v>
      </c>
      <c r="I1488">
        <v>0</v>
      </c>
      <c r="J1488">
        <v>0</v>
      </c>
      <c r="K1488">
        <v>0</v>
      </c>
      <c r="L1488">
        <v>0</v>
      </c>
      <c r="M1488" t="s">
        <v>3690</v>
      </c>
      <c r="N1488" t="s">
        <v>114</v>
      </c>
      <c r="O1488" t="s">
        <v>26</v>
      </c>
      <c r="P1488" t="s">
        <v>27</v>
      </c>
      <c r="Q1488">
        <v>101</v>
      </c>
    </row>
    <row r="1489" spans="1:17" hidden="1" x14ac:dyDescent="0.25">
      <c r="A1489">
        <v>1487</v>
      </c>
      <c r="B1489">
        <v>1488</v>
      </c>
      <c r="C1489" t="s">
        <v>3691</v>
      </c>
      <c r="D1489">
        <v>1982</v>
      </c>
      <c r="E1489" t="s">
        <v>213</v>
      </c>
      <c r="F1489">
        <v>7.3</v>
      </c>
      <c r="H1489">
        <v>1</v>
      </c>
      <c r="I1489">
        <v>0</v>
      </c>
      <c r="J1489">
        <v>1</v>
      </c>
      <c r="K1489">
        <v>0</v>
      </c>
      <c r="L1489">
        <v>0</v>
      </c>
      <c r="M1489" t="s">
        <v>3692</v>
      </c>
      <c r="N1489" t="s">
        <v>3693</v>
      </c>
      <c r="O1489" t="s">
        <v>66</v>
      </c>
      <c r="P1489" t="s">
        <v>149</v>
      </c>
      <c r="Q1489">
        <v>171</v>
      </c>
    </row>
    <row r="1490" spans="1:17" hidden="1" x14ac:dyDescent="0.25">
      <c r="A1490">
        <v>1488</v>
      </c>
      <c r="B1490">
        <v>1489</v>
      </c>
      <c r="C1490" t="s">
        <v>3694</v>
      </c>
      <c r="D1490">
        <v>2016</v>
      </c>
      <c r="E1490" t="s">
        <v>23</v>
      </c>
      <c r="F1490">
        <v>5.2</v>
      </c>
      <c r="G1490" s="1">
        <v>0.17</v>
      </c>
      <c r="H1490">
        <v>1</v>
      </c>
      <c r="I1490">
        <v>0</v>
      </c>
      <c r="J1490">
        <v>0</v>
      </c>
      <c r="K1490">
        <v>0</v>
      </c>
      <c r="L1490">
        <v>0</v>
      </c>
      <c r="M1490" t="s">
        <v>3695</v>
      </c>
      <c r="N1490" t="s">
        <v>1206</v>
      </c>
      <c r="O1490" t="s">
        <v>26</v>
      </c>
      <c r="P1490" t="s">
        <v>108</v>
      </c>
      <c r="Q1490">
        <v>128</v>
      </c>
    </row>
    <row r="1491" spans="1:17" x14ac:dyDescent="0.25">
      <c r="A1491">
        <v>1489</v>
      </c>
      <c r="B1491">
        <v>1490</v>
      </c>
      <c r="C1491" t="s">
        <v>3696</v>
      </c>
      <c r="D1491">
        <v>2020</v>
      </c>
      <c r="F1491">
        <v>7.3</v>
      </c>
      <c r="H1491">
        <v>1</v>
      </c>
      <c r="I1491">
        <v>0</v>
      </c>
      <c r="J1491">
        <v>0</v>
      </c>
      <c r="K1491">
        <v>0</v>
      </c>
      <c r="L1491">
        <v>0</v>
      </c>
      <c r="M1491" t="s">
        <v>3697</v>
      </c>
      <c r="N1491" t="s">
        <v>114</v>
      </c>
      <c r="O1491" t="s">
        <v>26</v>
      </c>
      <c r="P1491" t="s">
        <v>27</v>
      </c>
      <c r="Q1491">
        <v>70</v>
      </c>
    </row>
    <row r="1492" spans="1:17" hidden="1" x14ac:dyDescent="0.25">
      <c r="A1492">
        <v>1490</v>
      </c>
      <c r="B1492">
        <v>1491</v>
      </c>
      <c r="C1492" t="s">
        <v>3698</v>
      </c>
      <c r="D1492">
        <v>2018</v>
      </c>
      <c r="E1492" t="s">
        <v>32</v>
      </c>
      <c r="F1492">
        <v>6.7</v>
      </c>
      <c r="H1492">
        <v>1</v>
      </c>
      <c r="I1492">
        <v>0</v>
      </c>
      <c r="J1492">
        <v>0</v>
      </c>
      <c r="K1492">
        <v>0</v>
      </c>
      <c r="L1492">
        <v>0</v>
      </c>
      <c r="M1492" t="s">
        <v>3699</v>
      </c>
      <c r="N1492" t="s">
        <v>533</v>
      </c>
      <c r="O1492" t="s">
        <v>3700</v>
      </c>
      <c r="P1492" t="s">
        <v>105</v>
      </c>
      <c r="Q1492">
        <v>72</v>
      </c>
    </row>
    <row r="1493" spans="1:17" x14ac:dyDescent="0.25">
      <c r="A1493">
        <v>1491</v>
      </c>
      <c r="B1493">
        <v>1492</v>
      </c>
      <c r="C1493" t="s">
        <v>3701</v>
      </c>
      <c r="D1493">
        <v>2017</v>
      </c>
      <c r="E1493" t="s">
        <v>17</v>
      </c>
      <c r="F1493">
        <v>6</v>
      </c>
      <c r="H1493">
        <v>1</v>
      </c>
      <c r="I1493">
        <v>0</v>
      </c>
      <c r="J1493">
        <v>0</v>
      </c>
      <c r="K1493">
        <v>0</v>
      </c>
      <c r="L1493">
        <v>0</v>
      </c>
      <c r="M1493" t="s">
        <v>3702</v>
      </c>
      <c r="N1493" t="s">
        <v>3013</v>
      </c>
      <c r="O1493" t="s">
        <v>226</v>
      </c>
      <c r="P1493" t="s">
        <v>354</v>
      </c>
      <c r="Q1493">
        <v>89</v>
      </c>
    </row>
    <row r="1494" spans="1:17" hidden="1" x14ac:dyDescent="0.25">
      <c r="A1494">
        <v>1492</v>
      </c>
      <c r="B1494">
        <v>1493</v>
      </c>
      <c r="C1494" t="s">
        <v>3703</v>
      </c>
      <c r="D1494">
        <v>2009</v>
      </c>
      <c r="F1494">
        <v>6.1</v>
      </c>
      <c r="G1494" s="1">
        <v>0.4</v>
      </c>
      <c r="H1494">
        <v>1</v>
      </c>
      <c r="I1494">
        <v>0</v>
      </c>
      <c r="J1494">
        <v>0</v>
      </c>
      <c r="K1494">
        <v>0</v>
      </c>
      <c r="L1494">
        <v>0</v>
      </c>
      <c r="M1494" t="s">
        <v>1574</v>
      </c>
      <c r="N1494" t="s">
        <v>65</v>
      </c>
      <c r="O1494" t="s">
        <v>66</v>
      </c>
      <c r="P1494" t="s">
        <v>67</v>
      </c>
      <c r="Q1494">
        <v>141</v>
      </c>
    </row>
    <row r="1495" spans="1:17" hidden="1" x14ac:dyDescent="0.25">
      <c r="A1495">
        <v>1493</v>
      </c>
      <c r="B1495">
        <v>1494</v>
      </c>
      <c r="C1495" t="s">
        <v>3704</v>
      </c>
      <c r="D1495">
        <v>2017</v>
      </c>
      <c r="E1495" t="s">
        <v>23</v>
      </c>
      <c r="F1495">
        <v>7.1</v>
      </c>
      <c r="H1495">
        <v>1</v>
      </c>
      <c r="I1495">
        <v>0</v>
      </c>
      <c r="J1495">
        <v>0</v>
      </c>
      <c r="K1495">
        <v>0</v>
      </c>
      <c r="L1495">
        <v>0</v>
      </c>
      <c r="M1495" t="s">
        <v>3705</v>
      </c>
      <c r="N1495" t="s">
        <v>1024</v>
      </c>
      <c r="O1495" t="s">
        <v>141</v>
      </c>
      <c r="P1495" t="s">
        <v>3706</v>
      </c>
      <c r="Q1495">
        <v>139</v>
      </c>
    </row>
    <row r="1496" spans="1:17" x14ac:dyDescent="0.25">
      <c r="A1496">
        <v>1494</v>
      </c>
      <c r="B1496">
        <v>1495</v>
      </c>
      <c r="C1496" t="s">
        <v>3707</v>
      </c>
      <c r="D1496">
        <v>2018</v>
      </c>
      <c r="F1496">
        <v>7.2</v>
      </c>
      <c r="H1496">
        <v>1</v>
      </c>
      <c r="I1496">
        <v>0</v>
      </c>
      <c r="J1496">
        <v>0</v>
      </c>
      <c r="K1496">
        <v>0</v>
      </c>
      <c r="L1496">
        <v>0</v>
      </c>
      <c r="M1496" t="s">
        <v>3708</v>
      </c>
      <c r="N1496" t="s">
        <v>114</v>
      </c>
      <c r="O1496" t="s">
        <v>26</v>
      </c>
      <c r="P1496" t="s">
        <v>27</v>
      </c>
      <c r="Q1496">
        <v>72</v>
      </c>
    </row>
    <row r="1497" spans="1:17" x14ac:dyDescent="0.25">
      <c r="A1497">
        <v>1495</v>
      </c>
      <c r="B1497">
        <v>1496</v>
      </c>
      <c r="C1497" t="s">
        <v>3709</v>
      </c>
      <c r="D1497">
        <v>2018</v>
      </c>
      <c r="F1497">
        <v>8.1999999999999993</v>
      </c>
      <c r="H1497">
        <v>1</v>
      </c>
      <c r="I1497">
        <v>0</v>
      </c>
      <c r="J1497">
        <v>0</v>
      </c>
      <c r="K1497">
        <v>0</v>
      </c>
      <c r="L1497">
        <v>0</v>
      </c>
      <c r="M1497" t="s">
        <v>3710</v>
      </c>
      <c r="N1497" t="s">
        <v>1397</v>
      </c>
      <c r="O1497" t="s">
        <v>66</v>
      </c>
      <c r="P1497" t="s">
        <v>3258</v>
      </c>
      <c r="Q1497">
        <v>123</v>
      </c>
    </row>
    <row r="1498" spans="1:17" hidden="1" x14ac:dyDescent="0.25">
      <c r="A1498">
        <v>1496</v>
      </c>
      <c r="B1498">
        <v>1497</v>
      </c>
      <c r="C1498" t="s">
        <v>3711</v>
      </c>
      <c r="D1498">
        <v>2018</v>
      </c>
      <c r="E1498" t="s">
        <v>17</v>
      </c>
      <c r="F1498">
        <v>5</v>
      </c>
      <c r="G1498" s="1">
        <v>0.4</v>
      </c>
      <c r="H1498">
        <v>1</v>
      </c>
      <c r="I1498">
        <v>0</v>
      </c>
      <c r="J1498">
        <v>0</v>
      </c>
      <c r="K1498">
        <v>0</v>
      </c>
      <c r="L1498">
        <v>0</v>
      </c>
      <c r="M1498" t="s">
        <v>3712</v>
      </c>
      <c r="N1498" t="s">
        <v>3713</v>
      </c>
      <c r="O1498" t="s">
        <v>3714</v>
      </c>
      <c r="P1498" t="s">
        <v>27</v>
      </c>
      <c r="Q1498">
        <v>98</v>
      </c>
    </row>
    <row r="1499" spans="1:17" x14ac:dyDescent="0.25">
      <c r="A1499">
        <v>1497</v>
      </c>
      <c r="B1499">
        <v>1498</v>
      </c>
      <c r="C1499" t="s">
        <v>3715</v>
      </c>
      <c r="D1499">
        <v>2016</v>
      </c>
      <c r="F1499">
        <v>5.9</v>
      </c>
      <c r="G1499" s="1">
        <v>0.67</v>
      </c>
      <c r="H1499">
        <v>1</v>
      </c>
      <c r="I1499">
        <v>0</v>
      </c>
      <c r="J1499">
        <v>1</v>
      </c>
      <c r="K1499">
        <v>0</v>
      </c>
      <c r="L1499">
        <v>0</v>
      </c>
      <c r="M1499" t="s">
        <v>3716</v>
      </c>
      <c r="N1499" t="s">
        <v>65</v>
      </c>
      <c r="O1499" t="s">
        <v>26</v>
      </c>
      <c r="P1499" t="s">
        <v>27</v>
      </c>
      <c r="Q1499">
        <v>91</v>
      </c>
    </row>
    <row r="1500" spans="1:17" hidden="1" x14ac:dyDescent="0.25">
      <c r="A1500">
        <v>1498</v>
      </c>
      <c r="B1500">
        <v>1499</v>
      </c>
      <c r="C1500" t="s">
        <v>3717</v>
      </c>
      <c r="D1500">
        <v>1999</v>
      </c>
      <c r="E1500" t="s">
        <v>213</v>
      </c>
      <c r="F1500">
        <v>6.2</v>
      </c>
      <c r="H1500">
        <v>1</v>
      </c>
      <c r="I1500">
        <v>0</v>
      </c>
      <c r="J1500">
        <v>1</v>
      </c>
      <c r="K1500">
        <v>0</v>
      </c>
      <c r="L1500">
        <v>0</v>
      </c>
      <c r="N1500" t="s">
        <v>3718</v>
      </c>
      <c r="O1500" t="s">
        <v>66</v>
      </c>
      <c r="P1500" t="s">
        <v>149</v>
      </c>
    </row>
    <row r="1501" spans="1:17" hidden="1" x14ac:dyDescent="0.25">
      <c r="A1501">
        <v>1499</v>
      </c>
      <c r="B1501">
        <v>1500</v>
      </c>
      <c r="C1501" t="s">
        <v>3719</v>
      </c>
      <c r="D1501">
        <v>1993</v>
      </c>
      <c r="E1501" t="s">
        <v>23</v>
      </c>
      <c r="F1501">
        <v>7.5</v>
      </c>
      <c r="H1501">
        <v>1</v>
      </c>
      <c r="I1501">
        <v>0</v>
      </c>
      <c r="J1501">
        <v>0</v>
      </c>
      <c r="K1501">
        <v>0</v>
      </c>
      <c r="L1501">
        <v>0</v>
      </c>
      <c r="M1501" t="s">
        <v>448</v>
      </c>
      <c r="N1501" t="s">
        <v>579</v>
      </c>
      <c r="O1501" t="s">
        <v>26</v>
      </c>
      <c r="P1501" t="s">
        <v>27</v>
      </c>
      <c r="Q1501">
        <v>62</v>
      </c>
    </row>
    <row r="1502" spans="1:17" hidden="1" x14ac:dyDescent="0.25">
      <c r="A1502">
        <v>1500</v>
      </c>
      <c r="B1502">
        <v>1501</v>
      </c>
      <c r="C1502" t="s">
        <v>3720</v>
      </c>
      <c r="D1502">
        <v>2010</v>
      </c>
      <c r="E1502" t="s">
        <v>32</v>
      </c>
      <c r="F1502">
        <v>4.0999999999999996</v>
      </c>
      <c r="G1502" s="1">
        <v>0.05</v>
      </c>
      <c r="H1502">
        <v>1</v>
      </c>
      <c r="I1502">
        <v>0</v>
      </c>
      <c r="J1502">
        <v>0</v>
      </c>
      <c r="K1502">
        <v>0</v>
      </c>
      <c r="L1502">
        <v>0</v>
      </c>
      <c r="M1502" t="s">
        <v>3721</v>
      </c>
      <c r="N1502" t="s">
        <v>3722</v>
      </c>
      <c r="O1502" t="s">
        <v>26</v>
      </c>
      <c r="P1502" t="s">
        <v>27</v>
      </c>
      <c r="Q1502">
        <v>103</v>
      </c>
    </row>
    <row r="1503" spans="1:17" x14ac:dyDescent="0.25">
      <c r="A1503">
        <v>1501</v>
      </c>
      <c r="B1503">
        <v>1502</v>
      </c>
      <c r="C1503" t="s">
        <v>3723</v>
      </c>
      <c r="D1503">
        <v>2014</v>
      </c>
      <c r="F1503">
        <v>7.1</v>
      </c>
      <c r="H1503">
        <v>1</v>
      </c>
      <c r="I1503">
        <v>0</v>
      </c>
      <c r="J1503">
        <v>0</v>
      </c>
      <c r="K1503">
        <v>0</v>
      </c>
      <c r="L1503">
        <v>0</v>
      </c>
      <c r="M1503" t="s">
        <v>3724</v>
      </c>
      <c r="N1503" t="s">
        <v>3725</v>
      </c>
      <c r="O1503" t="s">
        <v>26</v>
      </c>
      <c r="P1503" t="s">
        <v>27</v>
      </c>
      <c r="Q1503">
        <v>100</v>
      </c>
    </row>
    <row r="1504" spans="1:17" x14ac:dyDescent="0.25">
      <c r="A1504">
        <v>1502</v>
      </c>
      <c r="B1504">
        <v>1503</v>
      </c>
      <c r="C1504" t="s">
        <v>3726</v>
      </c>
      <c r="D1504">
        <v>2018</v>
      </c>
      <c r="E1504" t="s">
        <v>17</v>
      </c>
      <c r="F1504">
        <v>5.4</v>
      </c>
      <c r="G1504" s="1">
        <v>0.22</v>
      </c>
      <c r="H1504">
        <v>1</v>
      </c>
      <c r="I1504">
        <v>0</v>
      </c>
      <c r="J1504">
        <v>0</v>
      </c>
      <c r="K1504">
        <v>0</v>
      </c>
      <c r="L1504">
        <v>0</v>
      </c>
      <c r="M1504" t="s">
        <v>3553</v>
      </c>
      <c r="N1504" t="s">
        <v>114</v>
      </c>
      <c r="O1504" t="s">
        <v>26</v>
      </c>
      <c r="P1504" t="s">
        <v>27</v>
      </c>
      <c r="Q1504">
        <v>108</v>
      </c>
    </row>
    <row r="1505" spans="1:17" hidden="1" x14ac:dyDescent="0.25">
      <c r="A1505">
        <v>1503</v>
      </c>
      <c r="B1505">
        <v>1504</v>
      </c>
      <c r="C1505" t="s">
        <v>3727</v>
      </c>
      <c r="D1505">
        <v>2008</v>
      </c>
      <c r="F1505">
        <v>7.9</v>
      </c>
      <c r="H1505">
        <v>1</v>
      </c>
      <c r="I1505">
        <v>0</v>
      </c>
      <c r="J1505">
        <v>0</v>
      </c>
      <c r="K1505">
        <v>0</v>
      </c>
      <c r="L1505">
        <v>0</v>
      </c>
      <c r="M1505" t="s">
        <v>1799</v>
      </c>
      <c r="N1505" t="s">
        <v>114</v>
      </c>
      <c r="O1505" t="s">
        <v>740</v>
      </c>
      <c r="P1505" t="s">
        <v>27</v>
      </c>
      <c r="Q1505">
        <v>47</v>
      </c>
    </row>
    <row r="1506" spans="1:17" x14ac:dyDescent="0.25">
      <c r="A1506">
        <v>1504</v>
      </c>
      <c r="B1506">
        <v>1505</v>
      </c>
      <c r="C1506" t="s">
        <v>3728</v>
      </c>
      <c r="D1506">
        <v>2016</v>
      </c>
      <c r="F1506">
        <v>6.8</v>
      </c>
      <c r="H1506">
        <v>1</v>
      </c>
      <c r="I1506">
        <v>0</v>
      </c>
      <c r="J1506">
        <v>0</v>
      </c>
      <c r="K1506">
        <v>0</v>
      </c>
      <c r="L1506">
        <v>0</v>
      </c>
      <c r="M1506" t="s">
        <v>3729</v>
      </c>
      <c r="N1506" t="s">
        <v>3730</v>
      </c>
      <c r="O1506" t="s">
        <v>153</v>
      </c>
      <c r="P1506" t="s">
        <v>72</v>
      </c>
      <c r="Q1506">
        <v>92</v>
      </c>
    </row>
    <row r="1507" spans="1:17" hidden="1" x14ac:dyDescent="0.25">
      <c r="A1507">
        <v>1505</v>
      </c>
      <c r="B1507">
        <v>1506</v>
      </c>
      <c r="C1507" t="s">
        <v>3731</v>
      </c>
      <c r="D1507">
        <v>2016</v>
      </c>
      <c r="E1507" t="s">
        <v>213</v>
      </c>
      <c r="F1507">
        <v>5.5</v>
      </c>
      <c r="H1507">
        <v>1</v>
      </c>
      <c r="I1507">
        <v>0</v>
      </c>
      <c r="J1507">
        <v>0</v>
      </c>
      <c r="K1507">
        <v>0</v>
      </c>
      <c r="L1507">
        <v>0</v>
      </c>
      <c r="M1507" t="s">
        <v>3732</v>
      </c>
      <c r="N1507" t="s">
        <v>3733</v>
      </c>
      <c r="O1507" t="s">
        <v>3734</v>
      </c>
      <c r="P1507" t="s">
        <v>72</v>
      </c>
      <c r="Q1507">
        <v>99</v>
      </c>
    </row>
    <row r="1508" spans="1:17" x14ac:dyDescent="0.25">
      <c r="A1508">
        <v>1506</v>
      </c>
      <c r="B1508">
        <v>1507</v>
      </c>
      <c r="C1508" t="s">
        <v>3735</v>
      </c>
      <c r="D1508">
        <v>2017</v>
      </c>
      <c r="E1508" t="s">
        <v>17</v>
      </c>
      <c r="F1508">
        <v>5.9</v>
      </c>
      <c r="G1508" s="1">
        <v>0.55000000000000004</v>
      </c>
      <c r="H1508">
        <v>1</v>
      </c>
      <c r="I1508">
        <v>0</v>
      </c>
      <c r="J1508">
        <v>0</v>
      </c>
      <c r="K1508">
        <v>0</v>
      </c>
      <c r="L1508">
        <v>0</v>
      </c>
      <c r="M1508" t="s">
        <v>3736</v>
      </c>
      <c r="N1508" t="s">
        <v>65</v>
      </c>
      <c r="O1508" t="s">
        <v>26</v>
      </c>
      <c r="P1508" t="s">
        <v>27</v>
      </c>
      <c r="Q1508">
        <v>105</v>
      </c>
    </row>
    <row r="1509" spans="1:17" hidden="1" x14ac:dyDescent="0.25">
      <c r="A1509">
        <v>1507</v>
      </c>
      <c r="B1509">
        <v>1508</v>
      </c>
      <c r="C1509" t="s">
        <v>3737</v>
      </c>
      <c r="D1509">
        <v>2013</v>
      </c>
      <c r="E1509" t="s">
        <v>17</v>
      </c>
      <c r="F1509">
        <v>6.6</v>
      </c>
      <c r="H1509">
        <v>1</v>
      </c>
      <c r="I1509">
        <v>0</v>
      </c>
      <c r="J1509">
        <v>0</v>
      </c>
      <c r="K1509">
        <v>0</v>
      </c>
      <c r="L1509">
        <v>0</v>
      </c>
      <c r="M1509" t="s">
        <v>3738</v>
      </c>
      <c r="N1509" t="s">
        <v>714</v>
      </c>
      <c r="O1509" t="s">
        <v>1382</v>
      </c>
      <c r="P1509" t="s">
        <v>3739</v>
      </c>
      <c r="Q1509">
        <v>108</v>
      </c>
    </row>
    <row r="1510" spans="1:17" hidden="1" x14ac:dyDescent="0.25">
      <c r="A1510">
        <v>1508</v>
      </c>
      <c r="B1510">
        <v>1509</v>
      </c>
      <c r="C1510" t="s">
        <v>3740</v>
      </c>
      <c r="D1510">
        <v>1980</v>
      </c>
      <c r="F1510">
        <v>7.4</v>
      </c>
      <c r="H1510">
        <v>1</v>
      </c>
      <c r="I1510">
        <v>0</v>
      </c>
      <c r="J1510">
        <v>1</v>
      </c>
      <c r="K1510">
        <v>0</v>
      </c>
      <c r="L1510">
        <v>0</v>
      </c>
      <c r="M1510" t="s">
        <v>3741</v>
      </c>
      <c r="N1510" t="s">
        <v>823</v>
      </c>
      <c r="O1510" t="s">
        <v>26</v>
      </c>
      <c r="P1510" t="s">
        <v>202</v>
      </c>
      <c r="Q1510">
        <v>150</v>
      </c>
    </row>
    <row r="1511" spans="1:17" hidden="1" x14ac:dyDescent="0.25">
      <c r="A1511">
        <v>1509</v>
      </c>
      <c r="B1511">
        <v>1510</v>
      </c>
      <c r="C1511" t="s">
        <v>3742</v>
      </c>
      <c r="D1511">
        <v>2010</v>
      </c>
      <c r="F1511">
        <v>6.8</v>
      </c>
      <c r="H1511">
        <v>1</v>
      </c>
      <c r="I1511">
        <v>0</v>
      </c>
      <c r="J1511">
        <v>0</v>
      </c>
      <c r="K1511">
        <v>0</v>
      </c>
      <c r="L1511">
        <v>0</v>
      </c>
      <c r="M1511" t="s">
        <v>3743</v>
      </c>
      <c r="N1511" t="s">
        <v>598</v>
      </c>
      <c r="O1511" t="s">
        <v>440</v>
      </c>
      <c r="P1511" t="s">
        <v>2080</v>
      </c>
      <c r="Q1511">
        <v>102</v>
      </c>
    </row>
    <row r="1512" spans="1:17" x14ac:dyDescent="0.25">
      <c r="A1512">
        <v>1510</v>
      </c>
      <c r="B1512">
        <v>1511</v>
      </c>
      <c r="C1512" t="s">
        <v>3744</v>
      </c>
      <c r="D1512">
        <v>2019</v>
      </c>
      <c r="F1512">
        <v>8.1</v>
      </c>
      <c r="H1512">
        <v>1</v>
      </c>
      <c r="I1512">
        <v>0</v>
      </c>
      <c r="J1512">
        <v>0</v>
      </c>
      <c r="K1512">
        <v>0</v>
      </c>
      <c r="L1512">
        <v>0</v>
      </c>
      <c r="M1512" t="s">
        <v>3745</v>
      </c>
      <c r="N1512" t="s">
        <v>100</v>
      </c>
      <c r="O1512" t="s">
        <v>66</v>
      </c>
      <c r="P1512" t="s">
        <v>3258</v>
      </c>
      <c r="Q1512">
        <v>125</v>
      </c>
    </row>
    <row r="1513" spans="1:17" hidden="1" x14ac:dyDescent="0.25">
      <c r="A1513">
        <v>1511</v>
      </c>
      <c r="B1513">
        <v>1512</v>
      </c>
      <c r="C1513" t="s">
        <v>3746</v>
      </c>
      <c r="D1513">
        <v>2015</v>
      </c>
      <c r="E1513" t="s">
        <v>23</v>
      </c>
      <c r="F1513">
        <v>5.9</v>
      </c>
      <c r="G1513" s="1">
        <v>0.3</v>
      </c>
      <c r="H1513">
        <v>1</v>
      </c>
      <c r="I1513">
        <v>0</v>
      </c>
      <c r="J1513">
        <v>0</v>
      </c>
      <c r="K1513">
        <v>0</v>
      </c>
      <c r="L1513">
        <v>0</v>
      </c>
      <c r="M1513" t="s">
        <v>3747</v>
      </c>
      <c r="N1513" t="s">
        <v>3748</v>
      </c>
      <c r="O1513" t="s">
        <v>3749</v>
      </c>
      <c r="P1513" t="s">
        <v>27</v>
      </c>
      <c r="Q1513">
        <v>90</v>
      </c>
    </row>
    <row r="1514" spans="1:17" x14ac:dyDescent="0.25">
      <c r="A1514">
        <v>1512</v>
      </c>
      <c r="B1514">
        <v>1513</v>
      </c>
      <c r="C1514" t="s">
        <v>3750</v>
      </c>
      <c r="D1514">
        <v>2017</v>
      </c>
      <c r="F1514">
        <v>7.7</v>
      </c>
      <c r="G1514" s="1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 t="s">
        <v>3751</v>
      </c>
      <c r="N1514" t="s">
        <v>65</v>
      </c>
      <c r="O1514" t="s">
        <v>286</v>
      </c>
      <c r="P1514" t="s">
        <v>72</v>
      </c>
      <c r="Q1514">
        <v>93</v>
      </c>
    </row>
    <row r="1515" spans="1:17" x14ac:dyDescent="0.25">
      <c r="A1515">
        <v>1513</v>
      </c>
      <c r="B1515">
        <v>1514</v>
      </c>
      <c r="C1515" t="s">
        <v>3752</v>
      </c>
      <c r="D1515">
        <v>2017</v>
      </c>
      <c r="E1515" t="s">
        <v>23</v>
      </c>
      <c r="F1515">
        <v>5.0999999999999996</v>
      </c>
      <c r="G1515" s="1">
        <v>0.24</v>
      </c>
      <c r="H1515">
        <v>1</v>
      </c>
      <c r="I1515">
        <v>0</v>
      </c>
      <c r="J1515">
        <v>0</v>
      </c>
      <c r="K1515">
        <v>0</v>
      </c>
      <c r="L1515">
        <v>0</v>
      </c>
      <c r="M1515" t="s">
        <v>3753</v>
      </c>
      <c r="N1515" t="s">
        <v>1343</v>
      </c>
      <c r="O1515" t="s">
        <v>80</v>
      </c>
      <c r="P1515" t="s">
        <v>27</v>
      </c>
      <c r="Q1515">
        <v>93</v>
      </c>
    </row>
    <row r="1516" spans="1:17" x14ac:dyDescent="0.25">
      <c r="A1516">
        <v>1514</v>
      </c>
      <c r="B1516">
        <v>1515</v>
      </c>
      <c r="C1516" t="s">
        <v>3754</v>
      </c>
      <c r="D1516">
        <v>2018</v>
      </c>
      <c r="E1516" t="s">
        <v>23</v>
      </c>
      <c r="F1516">
        <v>5.7</v>
      </c>
      <c r="H1516">
        <v>1</v>
      </c>
      <c r="I1516">
        <v>0</v>
      </c>
      <c r="J1516">
        <v>1</v>
      </c>
      <c r="K1516">
        <v>0</v>
      </c>
      <c r="L1516">
        <v>0</v>
      </c>
      <c r="M1516" t="s">
        <v>3755</v>
      </c>
      <c r="N1516" t="s">
        <v>515</v>
      </c>
      <c r="O1516" t="s">
        <v>26</v>
      </c>
      <c r="P1516" t="s">
        <v>27</v>
      </c>
      <c r="Q1516">
        <v>96</v>
      </c>
    </row>
    <row r="1517" spans="1:17" hidden="1" x14ac:dyDescent="0.25">
      <c r="A1517">
        <v>1515</v>
      </c>
      <c r="B1517">
        <v>1516</v>
      </c>
      <c r="C1517" t="s">
        <v>3756</v>
      </c>
      <c r="D1517">
        <v>2015</v>
      </c>
      <c r="F1517">
        <v>8.1999999999999993</v>
      </c>
      <c r="H1517">
        <v>1</v>
      </c>
      <c r="I1517">
        <v>0</v>
      </c>
      <c r="J1517">
        <v>0</v>
      </c>
      <c r="K1517">
        <v>0</v>
      </c>
      <c r="L1517">
        <v>0</v>
      </c>
      <c r="M1517" t="s">
        <v>3757</v>
      </c>
      <c r="N1517" t="s">
        <v>100</v>
      </c>
      <c r="O1517" t="s">
        <v>3758</v>
      </c>
      <c r="P1517" t="s">
        <v>3759</v>
      </c>
      <c r="Q1517">
        <v>123</v>
      </c>
    </row>
    <row r="1518" spans="1:17" hidden="1" x14ac:dyDescent="0.25">
      <c r="A1518">
        <v>1516</v>
      </c>
      <c r="B1518">
        <v>1517</v>
      </c>
      <c r="C1518" t="s">
        <v>3760</v>
      </c>
      <c r="D1518">
        <v>2018</v>
      </c>
      <c r="F1518">
        <v>7.4</v>
      </c>
      <c r="H1518">
        <v>1</v>
      </c>
      <c r="I1518">
        <v>0</v>
      </c>
      <c r="J1518">
        <v>0</v>
      </c>
      <c r="K1518">
        <v>0</v>
      </c>
      <c r="L1518">
        <v>0</v>
      </c>
      <c r="M1518" t="s">
        <v>3468</v>
      </c>
      <c r="N1518" t="s">
        <v>114</v>
      </c>
      <c r="Q1518">
        <v>63</v>
      </c>
    </row>
    <row r="1519" spans="1:17" x14ac:dyDescent="0.25">
      <c r="A1519">
        <v>1517</v>
      </c>
      <c r="B1519">
        <v>1518</v>
      </c>
      <c r="C1519" t="s">
        <v>3761</v>
      </c>
      <c r="D1519">
        <v>2015</v>
      </c>
      <c r="E1519" t="s">
        <v>32</v>
      </c>
      <c r="F1519">
        <v>6.7</v>
      </c>
      <c r="H1519">
        <v>1</v>
      </c>
      <c r="I1519">
        <v>0</v>
      </c>
      <c r="J1519">
        <v>0</v>
      </c>
      <c r="K1519">
        <v>0</v>
      </c>
      <c r="L1519">
        <v>0</v>
      </c>
      <c r="M1519" t="s">
        <v>3762</v>
      </c>
      <c r="N1519" t="s">
        <v>353</v>
      </c>
      <c r="O1519" t="s">
        <v>26</v>
      </c>
      <c r="P1519" t="s">
        <v>27</v>
      </c>
      <c r="Q1519">
        <v>99</v>
      </c>
    </row>
    <row r="1520" spans="1:17" x14ac:dyDescent="0.25">
      <c r="A1520">
        <v>1518</v>
      </c>
      <c r="B1520">
        <v>1519</v>
      </c>
      <c r="C1520" t="s">
        <v>3763</v>
      </c>
      <c r="D1520">
        <v>2015</v>
      </c>
      <c r="F1520">
        <v>7.4</v>
      </c>
      <c r="H1520">
        <v>1</v>
      </c>
      <c r="I1520">
        <v>0</v>
      </c>
      <c r="J1520">
        <v>0</v>
      </c>
      <c r="K1520">
        <v>0</v>
      </c>
      <c r="L1520">
        <v>0</v>
      </c>
      <c r="M1520" t="s">
        <v>475</v>
      </c>
      <c r="N1520" t="s">
        <v>579</v>
      </c>
      <c r="O1520" t="s">
        <v>26</v>
      </c>
      <c r="P1520" t="s">
        <v>27</v>
      </c>
      <c r="Q1520">
        <v>61</v>
      </c>
    </row>
    <row r="1521" spans="1:17" hidden="1" x14ac:dyDescent="0.25">
      <c r="A1521">
        <v>1519</v>
      </c>
      <c r="B1521">
        <v>1520</v>
      </c>
      <c r="C1521" t="s">
        <v>3764</v>
      </c>
      <c r="D1521">
        <v>2019</v>
      </c>
      <c r="E1521" t="s">
        <v>735</v>
      </c>
      <c r="F1521">
        <v>6.3</v>
      </c>
      <c r="H1521">
        <v>1</v>
      </c>
      <c r="I1521">
        <v>0</v>
      </c>
      <c r="J1521">
        <v>0</v>
      </c>
      <c r="K1521">
        <v>0</v>
      </c>
      <c r="L1521">
        <v>0</v>
      </c>
      <c r="M1521" t="s">
        <v>3765</v>
      </c>
      <c r="N1521" t="s">
        <v>390</v>
      </c>
      <c r="O1521" t="s">
        <v>3766</v>
      </c>
      <c r="P1521" t="s">
        <v>3767</v>
      </c>
      <c r="Q1521">
        <v>107</v>
      </c>
    </row>
    <row r="1522" spans="1:17" x14ac:dyDescent="0.25">
      <c r="A1522">
        <v>1520</v>
      </c>
      <c r="B1522">
        <v>1521</v>
      </c>
      <c r="C1522" t="s">
        <v>3768</v>
      </c>
      <c r="D1522">
        <v>2018</v>
      </c>
      <c r="F1522">
        <v>5</v>
      </c>
      <c r="G1522" s="1">
        <v>0.53</v>
      </c>
      <c r="H1522">
        <v>1</v>
      </c>
      <c r="I1522">
        <v>0</v>
      </c>
      <c r="J1522">
        <v>0</v>
      </c>
      <c r="K1522">
        <v>0</v>
      </c>
      <c r="L1522">
        <v>0</v>
      </c>
      <c r="M1522" t="s">
        <v>3769</v>
      </c>
      <c r="N1522" t="s">
        <v>100</v>
      </c>
      <c r="O1522" t="s">
        <v>80</v>
      </c>
      <c r="P1522" t="s">
        <v>27</v>
      </c>
      <c r="Q1522">
        <v>90</v>
      </c>
    </row>
    <row r="1523" spans="1:17" x14ac:dyDescent="0.25">
      <c r="A1523">
        <v>1521</v>
      </c>
      <c r="B1523">
        <v>1522</v>
      </c>
      <c r="C1523" t="s">
        <v>3770</v>
      </c>
      <c r="D1523">
        <v>2015</v>
      </c>
      <c r="E1523" t="s">
        <v>32</v>
      </c>
      <c r="F1523">
        <v>7.1</v>
      </c>
      <c r="H1523">
        <v>1</v>
      </c>
      <c r="I1523">
        <v>0</v>
      </c>
      <c r="J1523">
        <v>0</v>
      </c>
      <c r="K1523">
        <v>0</v>
      </c>
      <c r="L1523">
        <v>0</v>
      </c>
      <c r="M1523" t="s">
        <v>812</v>
      </c>
      <c r="N1523" t="s">
        <v>947</v>
      </c>
      <c r="O1523" t="s">
        <v>26</v>
      </c>
      <c r="P1523" t="s">
        <v>27</v>
      </c>
      <c r="Q1523">
        <v>81</v>
      </c>
    </row>
    <row r="1524" spans="1:17" hidden="1" x14ac:dyDescent="0.25">
      <c r="A1524">
        <v>1522</v>
      </c>
      <c r="B1524">
        <v>1523</v>
      </c>
      <c r="C1524" t="s">
        <v>3771</v>
      </c>
      <c r="D1524">
        <v>2017</v>
      </c>
      <c r="E1524" t="s">
        <v>213</v>
      </c>
      <c r="F1524">
        <v>7</v>
      </c>
      <c r="H1524">
        <v>1</v>
      </c>
      <c r="I1524">
        <v>0</v>
      </c>
      <c r="J1524">
        <v>0</v>
      </c>
      <c r="K1524">
        <v>0</v>
      </c>
      <c r="L1524">
        <v>0</v>
      </c>
      <c r="M1524" t="s">
        <v>3772</v>
      </c>
      <c r="N1524" t="s">
        <v>3773</v>
      </c>
      <c r="O1524" t="s">
        <v>3774</v>
      </c>
      <c r="P1524" t="s">
        <v>27</v>
      </c>
      <c r="Q1524">
        <v>30</v>
      </c>
    </row>
    <row r="1525" spans="1:17" x14ac:dyDescent="0.25">
      <c r="A1525">
        <v>1523</v>
      </c>
      <c r="B1525">
        <v>1524</v>
      </c>
      <c r="C1525" t="s">
        <v>3775</v>
      </c>
      <c r="D1525">
        <v>2019</v>
      </c>
      <c r="E1525" t="s">
        <v>23</v>
      </c>
      <c r="F1525">
        <v>6.5</v>
      </c>
      <c r="G1525" s="1">
        <v>1</v>
      </c>
      <c r="H1525">
        <v>1</v>
      </c>
      <c r="I1525">
        <v>0</v>
      </c>
      <c r="J1525">
        <v>1</v>
      </c>
      <c r="K1525">
        <v>0</v>
      </c>
      <c r="L1525">
        <v>0</v>
      </c>
      <c r="M1525" t="s">
        <v>3776</v>
      </c>
      <c r="N1525" t="s">
        <v>353</v>
      </c>
      <c r="O1525" t="s">
        <v>26</v>
      </c>
      <c r="P1525" t="s">
        <v>27</v>
      </c>
      <c r="Q1525">
        <v>118</v>
      </c>
    </row>
    <row r="1526" spans="1:17" hidden="1" x14ac:dyDescent="0.25">
      <c r="A1526">
        <v>1524</v>
      </c>
      <c r="B1526">
        <v>1525</v>
      </c>
      <c r="C1526" t="s">
        <v>3777</v>
      </c>
      <c r="D1526">
        <v>2011</v>
      </c>
      <c r="E1526" t="s">
        <v>213</v>
      </c>
      <c r="F1526">
        <v>5.7</v>
      </c>
      <c r="H1526">
        <v>1</v>
      </c>
      <c r="I1526">
        <v>0</v>
      </c>
      <c r="J1526">
        <v>0</v>
      </c>
      <c r="K1526">
        <v>0</v>
      </c>
      <c r="L1526">
        <v>0</v>
      </c>
      <c r="M1526" t="s">
        <v>3778</v>
      </c>
      <c r="N1526" t="s">
        <v>3167</v>
      </c>
      <c r="O1526" t="s">
        <v>26</v>
      </c>
      <c r="P1526" t="s">
        <v>27</v>
      </c>
      <c r="Q1526">
        <v>72</v>
      </c>
    </row>
    <row r="1527" spans="1:17" hidden="1" x14ac:dyDescent="0.25">
      <c r="A1527">
        <v>1525</v>
      </c>
      <c r="B1527">
        <v>1526</v>
      </c>
      <c r="C1527" t="s">
        <v>3779</v>
      </c>
      <c r="D1527">
        <v>2002</v>
      </c>
      <c r="E1527" t="s">
        <v>23</v>
      </c>
      <c r="F1527">
        <v>5.4</v>
      </c>
      <c r="G1527" s="1">
        <v>0.39</v>
      </c>
      <c r="H1527">
        <v>1</v>
      </c>
      <c r="I1527">
        <v>0</v>
      </c>
      <c r="J1527">
        <v>1</v>
      </c>
      <c r="K1527">
        <v>0</v>
      </c>
      <c r="L1527">
        <v>0</v>
      </c>
      <c r="M1527" t="s">
        <v>3780</v>
      </c>
      <c r="N1527" t="s">
        <v>579</v>
      </c>
      <c r="O1527" t="s">
        <v>26</v>
      </c>
      <c r="P1527" t="s">
        <v>27</v>
      </c>
      <c r="Q1527">
        <v>113</v>
      </c>
    </row>
    <row r="1528" spans="1:17" x14ac:dyDescent="0.25">
      <c r="A1528">
        <v>1526</v>
      </c>
      <c r="B1528">
        <v>1527</v>
      </c>
      <c r="C1528" t="s">
        <v>3781</v>
      </c>
      <c r="D1528">
        <v>2019</v>
      </c>
      <c r="F1528">
        <v>6</v>
      </c>
      <c r="H1528">
        <v>1</v>
      </c>
      <c r="I1528">
        <v>0</v>
      </c>
      <c r="J1528">
        <v>0</v>
      </c>
      <c r="K1528">
        <v>0</v>
      </c>
      <c r="L1528">
        <v>0</v>
      </c>
      <c r="M1528" t="s">
        <v>2260</v>
      </c>
      <c r="N1528" t="s">
        <v>114</v>
      </c>
      <c r="O1528" t="s">
        <v>1802</v>
      </c>
      <c r="P1528" t="s">
        <v>2261</v>
      </c>
      <c r="Q1528">
        <v>121</v>
      </c>
    </row>
    <row r="1529" spans="1:17" hidden="1" x14ac:dyDescent="0.25">
      <c r="A1529">
        <v>1527</v>
      </c>
      <c r="B1529">
        <v>1528</v>
      </c>
      <c r="C1529" t="s">
        <v>3782</v>
      </c>
      <c r="D1529">
        <v>2019</v>
      </c>
      <c r="F1529">
        <v>6.4</v>
      </c>
      <c r="H1529">
        <v>1</v>
      </c>
      <c r="I1529">
        <v>0</v>
      </c>
      <c r="J1529">
        <v>0</v>
      </c>
      <c r="K1529">
        <v>0</v>
      </c>
      <c r="L1529">
        <v>0</v>
      </c>
      <c r="M1529" t="s">
        <v>3783</v>
      </c>
      <c r="N1529" t="s">
        <v>65</v>
      </c>
      <c r="O1529" t="s">
        <v>526</v>
      </c>
      <c r="P1529" t="s">
        <v>3135</v>
      </c>
      <c r="Q1529">
        <v>111</v>
      </c>
    </row>
    <row r="1530" spans="1:17" hidden="1" x14ac:dyDescent="0.25">
      <c r="A1530">
        <v>1528</v>
      </c>
      <c r="B1530">
        <v>1529</v>
      </c>
      <c r="C1530" t="s">
        <v>3784</v>
      </c>
      <c r="D1530">
        <v>2011</v>
      </c>
      <c r="E1530" t="s">
        <v>32</v>
      </c>
      <c r="F1530">
        <v>6.6</v>
      </c>
      <c r="H1530">
        <v>1</v>
      </c>
      <c r="I1530">
        <v>0</v>
      </c>
      <c r="J1530">
        <v>0</v>
      </c>
      <c r="K1530">
        <v>0</v>
      </c>
      <c r="L1530">
        <v>0</v>
      </c>
      <c r="M1530" t="s">
        <v>3270</v>
      </c>
      <c r="N1530" t="s">
        <v>114</v>
      </c>
      <c r="O1530" t="s">
        <v>1802</v>
      </c>
      <c r="P1530" t="s">
        <v>2261</v>
      </c>
      <c r="Q1530">
        <v>106</v>
      </c>
    </row>
    <row r="1531" spans="1:17" x14ac:dyDescent="0.25">
      <c r="A1531">
        <v>1529</v>
      </c>
      <c r="B1531">
        <v>1530</v>
      </c>
      <c r="C1531" t="s">
        <v>3785</v>
      </c>
      <c r="D1531">
        <v>2017</v>
      </c>
      <c r="F1531">
        <v>7.1</v>
      </c>
      <c r="H1531">
        <v>1</v>
      </c>
      <c r="I1531">
        <v>0</v>
      </c>
      <c r="J1531">
        <v>1</v>
      </c>
      <c r="K1531">
        <v>0</v>
      </c>
      <c r="L1531">
        <v>0</v>
      </c>
      <c r="M1531" t="s">
        <v>465</v>
      </c>
      <c r="N1531" t="s">
        <v>30</v>
      </c>
      <c r="O1531" t="s">
        <v>26</v>
      </c>
      <c r="P1531" t="s">
        <v>27</v>
      </c>
      <c r="Q1531">
        <v>135</v>
      </c>
    </row>
    <row r="1532" spans="1:17" x14ac:dyDescent="0.25">
      <c r="A1532">
        <v>1530</v>
      </c>
      <c r="B1532">
        <v>1531</v>
      </c>
      <c r="C1532" t="s">
        <v>3786</v>
      </c>
      <c r="D1532">
        <v>2019</v>
      </c>
      <c r="F1532">
        <v>7.5</v>
      </c>
      <c r="H1532">
        <v>1</v>
      </c>
      <c r="I1532">
        <v>0</v>
      </c>
      <c r="J1532">
        <v>0</v>
      </c>
      <c r="K1532">
        <v>0</v>
      </c>
      <c r="L1532">
        <v>0</v>
      </c>
      <c r="M1532" t="s">
        <v>3787</v>
      </c>
      <c r="N1532" t="s">
        <v>111</v>
      </c>
      <c r="O1532" t="s">
        <v>440</v>
      </c>
      <c r="P1532" t="s">
        <v>2080</v>
      </c>
    </row>
    <row r="1533" spans="1:17" hidden="1" x14ac:dyDescent="0.25">
      <c r="A1533">
        <v>1531</v>
      </c>
      <c r="B1533">
        <v>1532</v>
      </c>
      <c r="C1533" t="s">
        <v>3788</v>
      </c>
      <c r="D1533">
        <v>2016</v>
      </c>
      <c r="E1533" t="s">
        <v>23</v>
      </c>
      <c r="F1533">
        <v>5.5</v>
      </c>
      <c r="H1533">
        <v>1</v>
      </c>
      <c r="I1533">
        <v>0</v>
      </c>
      <c r="J1533">
        <v>0</v>
      </c>
      <c r="K1533">
        <v>0</v>
      </c>
      <c r="L1533">
        <v>0</v>
      </c>
      <c r="M1533" t="s">
        <v>3789</v>
      </c>
      <c r="N1533" t="s">
        <v>260</v>
      </c>
      <c r="O1533" t="s">
        <v>3790</v>
      </c>
      <c r="P1533" t="s">
        <v>43</v>
      </c>
      <c r="Q1533">
        <v>86</v>
      </c>
    </row>
    <row r="1534" spans="1:17" x14ac:dyDescent="0.25">
      <c r="A1534">
        <v>1532</v>
      </c>
      <c r="B1534">
        <v>1533</v>
      </c>
      <c r="C1534" t="s">
        <v>3791</v>
      </c>
      <c r="D1534">
        <v>2017</v>
      </c>
      <c r="E1534" t="s">
        <v>32</v>
      </c>
      <c r="F1534">
        <v>6.2</v>
      </c>
      <c r="H1534">
        <v>1</v>
      </c>
      <c r="I1534">
        <v>0</v>
      </c>
      <c r="J1534">
        <v>0</v>
      </c>
      <c r="K1534">
        <v>0</v>
      </c>
      <c r="L1534">
        <v>0</v>
      </c>
      <c r="M1534" t="s">
        <v>3792</v>
      </c>
      <c r="N1534" t="s">
        <v>3793</v>
      </c>
      <c r="O1534" t="s">
        <v>26</v>
      </c>
      <c r="P1534" t="s">
        <v>27</v>
      </c>
      <c r="Q1534">
        <v>26</v>
      </c>
    </row>
    <row r="1535" spans="1:17" x14ac:dyDescent="0.25">
      <c r="A1535">
        <v>1533</v>
      </c>
      <c r="B1535">
        <v>1534</v>
      </c>
      <c r="C1535" t="s">
        <v>3794</v>
      </c>
      <c r="D1535">
        <v>2020</v>
      </c>
      <c r="F1535">
        <v>4.7</v>
      </c>
      <c r="G1535" s="1">
        <v>0.3</v>
      </c>
      <c r="H1535">
        <v>1</v>
      </c>
      <c r="I1535">
        <v>0</v>
      </c>
      <c r="J1535">
        <v>0</v>
      </c>
      <c r="K1535">
        <v>0</v>
      </c>
      <c r="L1535">
        <v>0</v>
      </c>
      <c r="M1535" t="s">
        <v>475</v>
      </c>
      <c r="N1535" t="s">
        <v>3795</v>
      </c>
      <c r="O1535" t="s">
        <v>26</v>
      </c>
      <c r="P1535" t="s">
        <v>27</v>
      </c>
      <c r="Q1535">
        <v>101</v>
      </c>
    </row>
    <row r="1536" spans="1:17" x14ac:dyDescent="0.25">
      <c r="A1536">
        <v>1534</v>
      </c>
      <c r="B1536">
        <v>1535</v>
      </c>
      <c r="C1536" t="s">
        <v>3796</v>
      </c>
      <c r="D1536">
        <v>2015</v>
      </c>
      <c r="E1536" t="s">
        <v>213</v>
      </c>
      <c r="F1536">
        <v>7.7</v>
      </c>
      <c r="H1536">
        <v>1</v>
      </c>
      <c r="I1536">
        <v>0</v>
      </c>
      <c r="J1536">
        <v>0</v>
      </c>
      <c r="K1536">
        <v>0</v>
      </c>
      <c r="L1536">
        <v>0</v>
      </c>
      <c r="N1536" t="s">
        <v>152</v>
      </c>
      <c r="O1536" t="s">
        <v>26</v>
      </c>
      <c r="P1536" t="s">
        <v>27</v>
      </c>
      <c r="Q1536">
        <v>89</v>
      </c>
    </row>
    <row r="1537" spans="1:17" x14ac:dyDescent="0.25">
      <c r="A1537">
        <v>1535</v>
      </c>
      <c r="B1537">
        <v>1536</v>
      </c>
      <c r="C1537" t="s">
        <v>3797</v>
      </c>
      <c r="D1537">
        <v>2017</v>
      </c>
      <c r="F1537">
        <v>6.5</v>
      </c>
      <c r="G1537" s="1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 t="s">
        <v>3798</v>
      </c>
      <c r="N1537" t="s">
        <v>420</v>
      </c>
      <c r="O1537" t="s">
        <v>66</v>
      </c>
      <c r="P1537" t="s">
        <v>149</v>
      </c>
      <c r="Q1537">
        <v>106</v>
      </c>
    </row>
    <row r="1538" spans="1:17" x14ac:dyDescent="0.25">
      <c r="A1538">
        <v>1536</v>
      </c>
      <c r="B1538">
        <v>1537</v>
      </c>
      <c r="C1538" t="s">
        <v>3799</v>
      </c>
      <c r="D1538">
        <v>2019</v>
      </c>
      <c r="E1538" t="s">
        <v>23</v>
      </c>
      <c r="F1538">
        <v>6.7</v>
      </c>
      <c r="H1538">
        <v>1</v>
      </c>
      <c r="I1538">
        <v>0</v>
      </c>
      <c r="J1538">
        <v>0</v>
      </c>
      <c r="K1538">
        <v>0</v>
      </c>
      <c r="L1538">
        <v>0</v>
      </c>
      <c r="M1538" t="s">
        <v>3169</v>
      </c>
      <c r="N1538" t="s">
        <v>114</v>
      </c>
      <c r="O1538" t="s">
        <v>26</v>
      </c>
      <c r="P1538" t="s">
        <v>27</v>
      </c>
      <c r="Q1538">
        <v>58</v>
      </c>
    </row>
    <row r="1539" spans="1:17" hidden="1" x14ac:dyDescent="0.25">
      <c r="A1539">
        <v>1537</v>
      </c>
      <c r="B1539">
        <v>1538</v>
      </c>
      <c r="C1539" t="s">
        <v>3800</v>
      </c>
      <c r="D1539">
        <v>2018</v>
      </c>
      <c r="E1539" t="s">
        <v>23</v>
      </c>
      <c r="F1539">
        <v>6</v>
      </c>
      <c r="H1539">
        <v>1</v>
      </c>
      <c r="I1539">
        <v>0</v>
      </c>
      <c r="J1539">
        <v>0</v>
      </c>
      <c r="K1539">
        <v>0</v>
      </c>
      <c r="L1539">
        <v>0</v>
      </c>
      <c r="M1539" t="s">
        <v>3801</v>
      </c>
      <c r="N1539" t="s">
        <v>1666</v>
      </c>
      <c r="O1539" t="s">
        <v>3802</v>
      </c>
      <c r="P1539" t="s">
        <v>3803</v>
      </c>
      <c r="Q1539">
        <v>95</v>
      </c>
    </row>
    <row r="1540" spans="1:17" x14ac:dyDescent="0.25">
      <c r="A1540">
        <v>1538</v>
      </c>
      <c r="B1540">
        <v>1539</v>
      </c>
      <c r="C1540" t="s">
        <v>3804</v>
      </c>
      <c r="D1540">
        <v>2018</v>
      </c>
      <c r="E1540" t="s">
        <v>17</v>
      </c>
      <c r="F1540">
        <v>8.6</v>
      </c>
      <c r="H1540">
        <v>1</v>
      </c>
      <c r="I1540">
        <v>0</v>
      </c>
      <c r="J1540">
        <v>0</v>
      </c>
      <c r="K1540">
        <v>0</v>
      </c>
      <c r="L1540">
        <v>0</v>
      </c>
      <c r="M1540" t="s">
        <v>3805</v>
      </c>
      <c r="N1540" t="s">
        <v>114</v>
      </c>
      <c r="O1540" t="s">
        <v>1651</v>
      </c>
      <c r="P1540" t="s">
        <v>72</v>
      </c>
      <c r="Q1540">
        <v>66</v>
      </c>
    </row>
    <row r="1541" spans="1:17" hidden="1" x14ac:dyDescent="0.25">
      <c r="A1541">
        <v>1539</v>
      </c>
      <c r="B1541">
        <v>1540</v>
      </c>
      <c r="C1541" t="s">
        <v>3806</v>
      </c>
      <c r="D1541">
        <v>1992</v>
      </c>
      <c r="E1541" t="s">
        <v>23</v>
      </c>
      <c r="F1541">
        <v>5.5</v>
      </c>
      <c r="G1541" s="1">
        <v>0.16</v>
      </c>
      <c r="H1541">
        <v>1</v>
      </c>
      <c r="I1541">
        <v>0</v>
      </c>
      <c r="J1541">
        <v>0</v>
      </c>
      <c r="K1541">
        <v>0</v>
      </c>
      <c r="L1541">
        <v>0</v>
      </c>
      <c r="M1541" t="s">
        <v>3807</v>
      </c>
      <c r="N1541" t="s">
        <v>3808</v>
      </c>
      <c r="O1541" t="s">
        <v>26</v>
      </c>
      <c r="P1541" t="s">
        <v>27</v>
      </c>
      <c r="Q1541">
        <v>89</v>
      </c>
    </row>
    <row r="1542" spans="1:17" hidden="1" x14ac:dyDescent="0.25">
      <c r="A1542">
        <v>1540</v>
      </c>
      <c r="B1542">
        <v>1541</v>
      </c>
      <c r="C1542" t="s">
        <v>3809</v>
      </c>
      <c r="D1542">
        <v>1982</v>
      </c>
      <c r="F1542">
        <v>7.2</v>
      </c>
      <c r="H1542">
        <v>1</v>
      </c>
      <c r="I1542">
        <v>0</v>
      </c>
      <c r="J1542">
        <v>1</v>
      </c>
      <c r="K1542">
        <v>0</v>
      </c>
      <c r="L1542">
        <v>0</v>
      </c>
      <c r="M1542" t="s">
        <v>3810</v>
      </c>
      <c r="N1542" t="s">
        <v>2528</v>
      </c>
      <c r="O1542" t="s">
        <v>66</v>
      </c>
      <c r="P1542" t="s">
        <v>149</v>
      </c>
      <c r="Q1542">
        <v>160</v>
      </c>
    </row>
    <row r="1543" spans="1:17" hidden="1" x14ac:dyDescent="0.25">
      <c r="A1543">
        <v>1541</v>
      </c>
      <c r="B1543">
        <v>1542</v>
      </c>
      <c r="C1543" t="s">
        <v>3811</v>
      </c>
      <c r="D1543">
        <v>2016</v>
      </c>
      <c r="E1543" t="s">
        <v>17</v>
      </c>
      <c r="F1543">
        <v>5.8</v>
      </c>
      <c r="G1543" s="1">
        <v>0.18</v>
      </c>
      <c r="H1543">
        <v>1</v>
      </c>
      <c r="I1543">
        <v>0</v>
      </c>
      <c r="J1543">
        <v>0</v>
      </c>
      <c r="K1543">
        <v>0</v>
      </c>
      <c r="L1543">
        <v>0</v>
      </c>
      <c r="M1543" t="s">
        <v>2471</v>
      </c>
      <c r="N1543" t="s">
        <v>114</v>
      </c>
      <c r="O1543" t="s">
        <v>3812</v>
      </c>
      <c r="P1543" t="s">
        <v>43</v>
      </c>
      <c r="Q1543">
        <v>101</v>
      </c>
    </row>
    <row r="1544" spans="1:17" hidden="1" x14ac:dyDescent="0.25">
      <c r="A1544">
        <v>1542</v>
      </c>
      <c r="B1544">
        <v>1543</v>
      </c>
      <c r="C1544" t="s">
        <v>3813</v>
      </c>
      <c r="D1544">
        <v>2019</v>
      </c>
      <c r="E1544" t="s">
        <v>17</v>
      </c>
      <c r="F1544">
        <v>5.7</v>
      </c>
      <c r="G1544" s="1">
        <v>0.44</v>
      </c>
      <c r="H1544">
        <v>1</v>
      </c>
      <c r="I1544">
        <v>0</v>
      </c>
      <c r="J1544">
        <v>0</v>
      </c>
      <c r="K1544">
        <v>0</v>
      </c>
      <c r="L1544">
        <v>0</v>
      </c>
      <c r="M1544" t="s">
        <v>3814</v>
      </c>
      <c r="N1544" t="s">
        <v>3815</v>
      </c>
      <c r="O1544" t="s">
        <v>226</v>
      </c>
      <c r="P1544" t="s">
        <v>1728</v>
      </c>
      <c r="Q1544">
        <v>98</v>
      </c>
    </row>
    <row r="1545" spans="1:17" hidden="1" x14ac:dyDescent="0.25">
      <c r="A1545">
        <v>1543</v>
      </c>
      <c r="B1545">
        <v>1544</v>
      </c>
      <c r="C1545" t="s">
        <v>3816</v>
      </c>
      <c r="D1545">
        <v>2017</v>
      </c>
      <c r="F1545">
        <v>5.8</v>
      </c>
      <c r="G1545" s="1">
        <v>0.57999999999999996</v>
      </c>
      <c r="H1545">
        <v>1</v>
      </c>
      <c r="I1545">
        <v>0</v>
      </c>
      <c r="J1545">
        <v>0</v>
      </c>
      <c r="K1545">
        <v>0</v>
      </c>
      <c r="L1545">
        <v>0</v>
      </c>
      <c r="M1545" t="s">
        <v>3817</v>
      </c>
      <c r="N1545" t="s">
        <v>246</v>
      </c>
      <c r="O1545" t="s">
        <v>457</v>
      </c>
      <c r="P1545" t="s">
        <v>27</v>
      </c>
      <c r="Q1545">
        <v>95</v>
      </c>
    </row>
    <row r="1546" spans="1:17" hidden="1" x14ac:dyDescent="0.25">
      <c r="A1546">
        <v>1544</v>
      </c>
      <c r="B1546">
        <v>1545</v>
      </c>
      <c r="C1546" t="s">
        <v>3818</v>
      </c>
      <c r="D1546">
        <v>2016</v>
      </c>
      <c r="E1546" t="s">
        <v>23</v>
      </c>
      <c r="F1546">
        <v>4.5999999999999996</v>
      </c>
      <c r="G1546" s="1">
        <v>0.34</v>
      </c>
      <c r="H1546">
        <v>1</v>
      </c>
      <c r="I1546">
        <v>0</v>
      </c>
      <c r="J1546">
        <v>0</v>
      </c>
      <c r="K1546">
        <v>0</v>
      </c>
      <c r="L1546">
        <v>0</v>
      </c>
      <c r="M1546" t="s">
        <v>1891</v>
      </c>
      <c r="N1546" t="s">
        <v>1863</v>
      </c>
      <c r="O1546" t="s">
        <v>3104</v>
      </c>
      <c r="P1546" t="s">
        <v>27</v>
      </c>
      <c r="Q1546">
        <v>95</v>
      </c>
    </row>
    <row r="1547" spans="1:17" x14ac:dyDescent="0.25">
      <c r="A1547">
        <v>1545</v>
      </c>
      <c r="B1547">
        <v>1546</v>
      </c>
      <c r="C1547" t="s">
        <v>3819</v>
      </c>
      <c r="D1547">
        <v>2020</v>
      </c>
      <c r="F1547">
        <v>7.2</v>
      </c>
      <c r="H1547">
        <v>1</v>
      </c>
      <c r="I1547">
        <v>0</v>
      </c>
      <c r="J1547">
        <v>0</v>
      </c>
      <c r="K1547">
        <v>0</v>
      </c>
      <c r="L1547">
        <v>0</v>
      </c>
      <c r="M1547" t="s">
        <v>3820</v>
      </c>
      <c r="N1547" t="s">
        <v>114</v>
      </c>
      <c r="O1547" t="s">
        <v>66</v>
      </c>
      <c r="P1547" t="s">
        <v>27</v>
      </c>
      <c r="Q1547">
        <v>72</v>
      </c>
    </row>
    <row r="1548" spans="1:17" x14ac:dyDescent="0.25">
      <c r="A1548">
        <v>1546</v>
      </c>
      <c r="B1548">
        <v>1547</v>
      </c>
      <c r="C1548" t="s">
        <v>3821</v>
      </c>
      <c r="D1548">
        <v>2019</v>
      </c>
      <c r="F1548">
        <v>7.2</v>
      </c>
      <c r="H1548">
        <v>1</v>
      </c>
      <c r="I1548">
        <v>0</v>
      </c>
      <c r="J1548">
        <v>0</v>
      </c>
      <c r="K1548">
        <v>0</v>
      </c>
      <c r="L1548">
        <v>0</v>
      </c>
      <c r="M1548" t="s">
        <v>1154</v>
      </c>
      <c r="N1548" t="s">
        <v>3822</v>
      </c>
      <c r="O1548" t="s">
        <v>26</v>
      </c>
      <c r="P1548" t="s">
        <v>27</v>
      </c>
      <c r="Q1548">
        <v>119</v>
      </c>
    </row>
    <row r="1549" spans="1:17" hidden="1" x14ac:dyDescent="0.25">
      <c r="A1549">
        <v>1547</v>
      </c>
      <c r="B1549">
        <v>1548</v>
      </c>
      <c r="C1549" t="s">
        <v>3823</v>
      </c>
      <c r="D1549">
        <v>2012</v>
      </c>
      <c r="F1549">
        <v>5.7</v>
      </c>
      <c r="H1549">
        <v>1</v>
      </c>
      <c r="I1549">
        <v>0</v>
      </c>
      <c r="J1549">
        <v>0</v>
      </c>
      <c r="K1549">
        <v>0</v>
      </c>
      <c r="L1549">
        <v>0</v>
      </c>
      <c r="M1549" t="s">
        <v>3824</v>
      </c>
      <c r="N1549" t="s">
        <v>111</v>
      </c>
      <c r="O1549" t="s">
        <v>26</v>
      </c>
      <c r="P1549" t="s">
        <v>27</v>
      </c>
      <c r="Q1549">
        <v>110</v>
      </c>
    </row>
    <row r="1550" spans="1:17" hidden="1" x14ac:dyDescent="0.25">
      <c r="A1550">
        <v>1548</v>
      </c>
      <c r="B1550">
        <v>1549</v>
      </c>
      <c r="C1550" t="s">
        <v>3825</v>
      </c>
      <c r="D1550">
        <v>2015</v>
      </c>
      <c r="E1550" t="s">
        <v>32</v>
      </c>
      <c r="F1550">
        <v>6.4</v>
      </c>
      <c r="H1550">
        <v>1</v>
      </c>
      <c r="I1550">
        <v>0</v>
      </c>
      <c r="J1550">
        <v>0</v>
      </c>
      <c r="K1550">
        <v>0</v>
      </c>
      <c r="L1550">
        <v>0</v>
      </c>
      <c r="M1550" t="s">
        <v>3826</v>
      </c>
      <c r="N1550" t="s">
        <v>1428</v>
      </c>
      <c r="O1550" t="s">
        <v>457</v>
      </c>
      <c r="P1550" t="s">
        <v>27</v>
      </c>
      <c r="Q1550">
        <v>90</v>
      </c>
    </row>
    <row r="1551" spans="1:17" x14ac:dyDescent="0.25">
      <c r="A1551">
        <v>1549</v>
      </c>
      <c r="B1551">
        <v>1550</v>
      </c>
      <c r="C1551" t="s">
        <v>3827</v>
      </c>
      <c r="D1551">
        <v>2016</v>
      </c>
      <c r="F1551">
        <v>7.3</v>
      </c>
      <c r="H1551">
        <v>1</v>
      </c>
      <c r="I1551">
        <v>0</v>
      </c>
      <c r="J1551">
        <v>0</v>
      </c>
      <c r="K1551">
        <v>0</v>
      </c>
      <c r="L1551">
        <v>0</v>
      </c>
      <c r="M1551" t="s">
        <v>3828</v>
      </c>
      <c r="N1551" t="s">
        <v>100</v>
      </c>
      <c r="O1551" t="s">
        <v>2220</v>
      </c>
      <c r="P1551" t="s">
        <v>3829</v>
      </c>
      <c r="Q1551">
        <v>101</v>
      </c>
    </row>
    <row r="1552" spans="1:17" hidden="1" x14ac:dyDescent="0.25">
      <c r="A1552">
        <v>1550</v>
      </c>
      <c r="B1552">
        <v>1551</v>
      </c>
      <c r="C1552" t="s">
        <v>3830</v>
      </c>
      <c r="D1552">
        <v>2013</v>
      </c>
      <c r="E1552" t="s">
        <v>17</v>
      </c>
      <c r="F1552">
        <v>7.1</v>
      </c>
      <c r="H1552">
        <v>1</v>
      </c>
      <c r="I1552">
        <v>0</v>
      </c>
      <c r="J1552">
        <v>0</v>
      </c>
      <c r="K1552">
        <v>0</v>
      </c>
      <c r="L1552">
        <v>0</v>
      </c>
      <c r="M1552" t="s">
        <v>3831</v>
      </c>
      <c r="N1552" t="s">
        <v>3832</v>
      </c>
      <c r="O1552" t="s">
        <v>3096</v>
      </c>
      <c r="P1552" t="s">
        <v>27</v>
      </c>
      <c r="Q1552">
        <v>24</v>
      </c>
    </row>
    <row r="1553" spans="1:17" x14ac:dyDescent="0.25">
      <c r="A1553">
        <v>1551</v>
      </c>
      <c r="B1553">
        <v>1552</v>
      </c>
      <c r="C1553" t="s">
        <v>3833</v>
      </c>
      <c r="D1553">
        <v>2018</v>
      </c>
      <c r="E1553" t="s">
        <v>17</v>
      </c>
      <c r="F1553">
        <v>6.3</v>
      </c>
      <c r="H1553">
        <v>1</v>
      </c>
      <c r="I1553">
        <v>0</v>
      </c>
      <c r="J1553">
        <v>0</v>
      </c>
      <c r="K1553">
        <v>0</v>
      </c>
      <c r="L1553">
        <v>0</v>
      </c>
      <c r="M1553" t="s">
        <v>3834</v>
      </c>
      <c r="N1553" t="s">
        <v>563</v>
      </c>
      <c r="O1553" t="s">
        <v>80</v>
      </c>
      <c r="P1553" t="s">
        <v>27</v>
      </c>
      <c r="Q1553">
        <v>92</v>
      </c>
    </row>
    <row r="1554" spans="1:17" x14ac:dyDescent="0.25">
      <c r="A1554">
        <v>1552</v>
      </c>
      <c r="B1554">
        <v>1553</v>
      </c>
      <c r="C1554" t="s">
        <v>3835</v>
      </c>
      <c r="D1554">
        <v>2017</v>
      </c>
      <c r="E1554" t="s">
        <v>23</v>
      </c>
      <c r="F1554">
        <v>5.3</v>
      </c>
      <c r="G1554" s="1">
        <v>0.44</v>
      </c>
      <c r="H1554">
        <v>1</v>
      </c>
      <c r="I1554">
        <v>0</v>
      </c>
      <c r="J1554">
        <v>0</v>
      </c>
      <c r="K1554">
        <v>0</v>
      </c>
      <c r="L1554">
        <v>0</v>
      </c>
      <c r="M1554" t="s">
        <v>3836</v>
      </c>
      <c r="N1554" t="s">
        <v>3837</v>
      </c>
      <c r="O1554" t="s">
        <v>26</v>
      </c>
      <c r="P1554" t="s">
        <v>27</v>
      </c>
      <c r="Q1554">
        <v>106</v>
      </c>
    </row>
    <row r="1555" spans="1:17" hidden="1" x14ac:dyDescent="0.25">
      <c r="A1555">
        <v>1553</v>
      </c>
      <c r="B1555">
        <v>1554</v>
      </c>
      <c r="C1555" t="s">
        <v>3838</v>
      </c>
      <c r="D1555">
        <v>2015</v>
      </c>
      <c r="F1555">
        <v>6.7</v>
      </c>
      <c r="H1555">
        <v>1</v>
      </c>
      <c r="I1555">
        <v>0</v>
      </c>
      <c r="J1555">
        <v>0</v>
      </c>
      <c r="K1555">
        <v>0</v>
      </c>
      <c r="L1555">
        <v>0</v>
      </c>
      <c r="M1555" t="s">
        <v>2866</v>
      </c>
      <c r="N1555" t="s">
        <v>1033</v>
      </c>
      <c r="O1555" t="s">
        <v>3839</v>
      </c>
      <c r="P1555" t="s">
        <v>3840</v>
      </c>
      <c r="Q1555">
        <v>115</v>
      </c>
    </row>
    <row r="1556" spans="1:17" x14ac:dyDescent="0.25">
      <c r="A1556">
        <v>1554</v>
      </c>
      <c r="B1556">
        <v>1555</v>
      </c>
      <c r="C1556" t="s">
        <v>3841</v>
      </c>
      <c r="D1556">
        <v>2017</v>
      </c>
      <c r="F1556">
        <v>6.7</v>
      </c>
      <c r="H1556">
        <v>1</v>
      </c>
      <c r="I1556">
        <v>0</v>
      </c>
      <c r="J1556">
        <v>0</v>
      </c>
      <c r="K1556">
        <v>0</v>
      </c>
      <c r="L1556">
        <v>0</v>
      </c>
      <c r="M1556" t="s">
        <v>3842</v>
      </c>
      <c r="N1556" t="s">
        <v>598</v>
      </c>
      <c r="O1556" t="s">
        <v>66</v>
      </c>
      <c r="P1556" t="s">
        <v>149</v>
      </c>
      <c r="Q1556">
        <v>114</v>
      </c>
    </row>
    <row r="1557" spans="1:17" hidden="1" x14ac:dyDescent="0.25">
      <c r="A1557">
        <v>1555</v>
      </c>
      <c r="B1557">
        <v>1556</v>
      </c>
      <c r="C1557" t="s">
        <v>3843</v>
      </c>
      <c r="D1557">
        <v>2017</v>
      </c>
      <c r="F1557">
        <v>6.7</v>
      </c>
      <c r="H1557">
        <v>1</v>
      </c>
      <c r="I1557">
        <v>0</v>
      </c>
      <c r="J1557">
        <v>0</v>
      </c>
      <c r="K1557">
        <v>0</v>
      </c>
      <c r="L1557">
        <v>0</v>
      </c>
      <c r="M1557" t="s">
        <v>2914</v>
      </c>
      <c r="N1557" t="s">
        <v>75</v>
      </c>
      <c r="O1557" t="s">
        <v>3844</v>
      </c>
      <c r="P1557" t="s">
        <v>43</v>
      </c>
      <c r="Q1557">
        <v>99</v>
      </c>
    </row>
    <row r="1558" spans="1:17" x14ac:dyDescent="0.25">
      <c r="A1558">
        <v>1556</v>
      </c>
      <c r="B1558">
        <v>1557</v>
      </c>
      <c r="C1558" t="s">
        <v>3845</v>
      </c>
      <c r="D1558">
        <v>2019</v>
      </c>
      <c r="F1558">
        <v>7.1</v>
      </c>
      <c r="H1558">
        <v>1</v>
      </c>
      <c r="I1558">
        <v>0</v>
      </c>
      <c r="J1558">
        <v>0</v>
      </c>
      <c r="K1558">
        <v>0</v>
      </c>
      <c r="L1558">
        <v>0</v>
      </c>
      <c r="M1558" t="s">
        <v>3846</v>
      </c>
      <c r="N1558" t="s">
        <v>3847</v>
      </c>
      <c r="O1558" t="s">
        <v>3848</v>
      </c>
      <c r="P1558" t="s">
        <v>3849</v>
      </c>
      <c r="Q1558">
        <v>7</v>
      </c>
    </row>
    <row r="1559" spans="1:17" hidden="1" x14ac:dyDescent="0.25">
      <c r="A1559">
        <v>1557</v>
      </c>
      <c r="B1559">
        <v>1558</v>
      </c>
      <c r="C1559" t="s">
        <v>3850</v>
      </c>
      <c r="D1559">
        <v>2006</v>
      </c>
      <c r="F1559">
        <v>6.3</v>
      </c>
      <c r="H1559">
        <v>1</v>
      </c>
      <c r="I1559">
        <v>0</v>
      </c>
      <c r="J1559">
        <v>1</v>
      </c>
      <c r="K1559">
        <v>0</v>
      </c>
      <c r="L1559">
        <v>0</v>
      </c>
      <c r="M1559" t="s">
        <v>2350</v>
      </c>
      <c r="N1559" t="s">
        <v>3851</v>
      </c>
      <c r="O1559" t="s">
        <v>66</v>
      </c>
      <c r="P1559" t="s">
        <v>149</v>
      </c>
      <c r="Q1559">
        <v>157</v>
      </c>
    </row>
    <row r="1560" spans="1:17" x14ac:dyDescent="0.25">
      <c r="A1560">
        <v>1558</v>
      </c>
      <c r="B1560">
        <v>1559</v>
      </c>
      <c r="C1560" t="s">
        <v>3852</v>
      </c>
      <c r="D1560">
        <v>2016</v>
      </c>
      <c r="E1560" t="s">
        <v>17</v>
      </c>
      <c r="F1560">
        <v>6.5</v>
      </c>
      <c r="H1560">
        <v>1</v>
      </c>
      <c r="I1560">
        <v>0</v>
      </c>
      <c r="J1560">
        <v>0</v>
      </c>
      <c r="K1560">
        <v>0</v>
      </c>
      <c r="L1560">
        <v>0</v>
      </c>
      <c r="M1560" t="s">
        <v>3853</v>
      </c>
      <c r="N1560" t="s">
        <v>1268</v>
      </c>
      <c r="O1560" t="s">
        <v>153</v>
      </c>
      <c r="P1560" t="s">
        <v>72</v>
      </c>
      <c r="Q1560">
        <v>105</v>
      </c>
    </row>
    <row r="1561" spans="1:17" x14ac:dyDescent="0.25">
      <c r="A1561">
        <v>1559</v>
      </c>
      <c r="B1561">
        <v>1560</v>
      </c>
      <c r="C1561" t="s">
        <v>3854</v>
      </c>
      <c r="D1561">
        <v>2015</v>
      </c>
      <c r="E1561" t="s">
        <v>17</v>
      </c>
      <c r="F1561">
        <v>6.9</v>
      </c>
      <c r="H1561">
        <v>1</v>
      </c>
      <c r="I1561">
        <v>0</v>
      </c>
      <c r="J1561">
        <v>0</v>
      </c>
      <c r="K1561">
        <v>0</v>
      </c>
      <c r="L1561">
        <v>0</v>
      </c>
      <c r="M1561" t="s">
        <v>3154</v>
      </c>
      <c r="N1561" t="s">
        <v>3855</v>
      </c>
      <c r="O1561" t="s">
        <v>1802</v>
      </c>
      <c r="P1561" t="s">
        <v>2261</v>
      </c>
      <c r="Q1561">
        <v>105</v>
      </c>
    </row>
    <row r="1562" spans="1:17" hidden="1" x14ac:dyDescent="0.25">
      <c r="A1562">
        <v>1560</v>
      </c>
      <c r="B1562">
        <v>1561</v>
      </c>
      <c r="C1562" t="s">
        <v>3856</v>
      </c>
      <c r="D1562">
        <v>2000</v>
      </c>
      <c r="E1562" t="s">
        <v>32</v>
      </c>
      <c r="F1562">
        <v>5.0999999999999996</v>
      </c>
      <c r="G1562" s="1">
        <v>0.28999999999999998</v>
      </c>
      <c r="H1562">
        <v>1</v>
      </c>
      <c r="I1562">
        <v>0</v>
      </c>
      <c r="J1562">
        <v>0</v>
      </c>
      <c r="K1562">
        <v>0</v>
      </c>
      <c r="L1562">
        <v>0</v>
      </c>
      <c r="M1562" t="s">
        <v>3857</v>
      </c>
      <c r="N1562" t="s">
        <v>3858</v>
      </c>
      <c r="O1562" t="s">
        <v>26</v>
      </c>
      <c r="P1562" t="s">
        <v>27</v>
      </c>
      <c r="Q1562">
        <v>89</v>
      </c>
    </row>
    <row r="1563" spans="1:17" hidden="1" x14ac:dyDescent="0.25">
      <c r="A1563">
        <v>1561</v>
      </c>
      <c r="B1563">
        <v>1562</v>
      </c>
      <c r="C1563" t="s">
        <v>3859</v>
      </c>
      <c r="D1563">
        <v>2013</v>
      </c>
      <c r="E1563" t="s">
        <v>23</v>
      </c>
      <c r="F1563">
        <v>6.7</v>
      </c>
      <c r="H1563">
        <v>1</v>
      </c>
      <c r="I1563">
        <v>0</v>
      </c>
      <c r="J1563">
        <v>0</v>
      </c>
      <c r="K1563">
        <v>0</v>
      </c>
      <c r="L1563">
        <v>0</v>
      </c>
      <c r="M1563" t="s">
        <v>3860</v>
      </c>
      <c r="N1563" t="s">
        <v>122</v>
      </c>
      <c r="O1563" t="s">
        <v>3861</v>
      </c>
      <c r="P1563" t="s">
        <v>72</v>
      </c>
      <c r="Q1563">
        <v>94</v>
      </c>
    </row>
    <row r="1564" spans="1:17" x14ac:dyDescent="0.25">
      <c r="A1564">
        <v>1562</v>
      </c>
      <c r="B1564">
        <v>1563</v>
      </c>
      <c r="C1564" t="s">
        <v>3862</v>
      </c>
      <c r="D1564">
        <v>2015</v>
      </c>
      <c r="E1564" t="s">
        <v>32</v>
      </c>
      <c r="F1564">
        <v>4.0999999999999996</v>
      </c>
      <c r="G1564" s="1">
        <v>0.22</v>
      </c>
      <c r="H1564">
        <v>1</v>
      </c>
      <c r="I1564">
        <v>0</v>
      </c>
      <c r="J1564">
        <v>0</v>
      </c>
      <c r="K1564">
        <v>0</v>
      </c>
      <c r="L1564">
        <v>0</v>
      </c>
      <c r="M1564" t="s">
        <v>3863</v>
      </c>
      <c r="N1564" t="s">
        <v>3864</v>
      </c>
      <c r="O1564" t="s">
        <v>26</v>
      </c>
      <c r="P1564" t="s">
        <v>27</v>
      </c>
      <c r="Q1564">
        <v>118</v>
      </c>
    </row>
    <row r="1565" spans="1:17" x14ac:dyDescent="0.25">
      <c r="A1565">
        <v>1563</v>
      </c>
      <c r="B1565">
        <v>1564</v>
      </c>
      <c r="C1565" t="s">
        <v>3865</v>
      </c>
      <c r="D1565">
        <v>2014</v>
      </c>
      <c r="E1565" t="s">
        <v>735</v>
      </c>
      <c r="F1565">
        <v>6.7</v>
      </c>
      <c r="H1565">
        <v>1</v>
      </c>
      <c r="I1565">
        <v>0</v>
      </c>
      <c r="J1565">
        <v>0</v>
      </c>
      <c r="K1565">
        <v>0</v>
      </c>
      <c r="L1565">
        <v>0</v>
      </c>
      <c r="M1565" t="s">
        <v>3866</v>
      </c>
      <c r="N1565" t="s">
        <v>3867</v>
      </c>
      <c r="O1565" t="s">
        <v>226</v>
      </c>
      <c r="P1565" t="s">
        <v>354</v>
      </c>
      <c r="Q1565">
        <v>104</v>
      </c>
    </row>
    <row r="1566" spans="1:17" x14ac:dyDescent="0.25">
      <c r="A1566">
        <v>1564</v>
      </c>
      <c r="B1566">
        <v>1565</v>
      </c>
      <c r="C1566" t="s">
        <v>3868</v>
      </c>
      <c r="D1566">
        <v>2018</v>
      </c>
      <c r="F1566">
        <v>5.8</v>
      </c>
      <c r="H1566">
        <v>1</v>
      </c>
      <c r="I1566">
        <v>0</v>
      </c>
      <c r="J1566">
        <v>0</v>
      </c>
      <c r="K1566">
        <v>0</v>
      </c>
      <c r="L1566">
        <v>0</v>
      </c>
      <c r="M1566" t="s">
        <v>3702</v>
      </c>
      <c r="N1566" t="s">
        <v>3013</v>
      </c>
      <c r="O1566" t="s">
        <v>226</v>
      </c>
      <c r="P1566" t="s">
        <v>354</v>
      </c>
      <c r="Q1566">
        <v>101</v>
      </c>
    </row>
    <row r="1567" spans="1:17" hidden="1" x14ac:dyDescent="0.25">
      <c r="A1567">
        <v>1565</v>
      </c>
      <c r="B1567">
        <v>1566</v>
      </c>
      <c r="C1567" t="s">
        <v>3869</v>
      </c>
      <c r="D1567">
        <v>1992</v>
      </c>
      <c r="E1567" t="s">
        <v>32</v>
      </c>
      <c r="F1567">
        <v>6.9</v>
      </c>
      <c r="H1567">
        <v>1</v>
      </c>
      <c r="I1567">
        <v>0</v>
      </c>
      <c r="J1567">
        <v>1</v>
      </c>
      <c r="K1567">
        <v>0</v>
      </c>
      <c r="L1567">
        <v>0</v>
      </c>
    </row>
    <row r="1568" spans="1:17" x14ac:dyDescent="0.25">
      <c r="A1568">
        <v>1566</v>
      </c>
      <c r="B1568">
        <v>1567</v>
      </c>
      <c r="C1568" t="s">
        <v>3870</v>
      </c>
      <c r="D1568">
        <v>2017</v>
      </c>
      <c r="F1568">
        <v>5.8</v>
      </c>
      <c r="G1568" s="1">
        <v>0.83</v>
      </c>
      <c r="H1568">
        <v>1</v>
      </c>
      <c r="I1568">
        <v>0</v>
      </c>
      <c r="J1568">
        <v>0</v>
      </c>
      <c r="K1568">
        <v>0</v>
      </c>
      <c r="L1568">
        <v>0</v>
      </c>
      <c r="M1568" t="s">
        <v>3871</v>
      </c>
      <c r="N1568" t="s">
        <v>353</v>
      </c>
      <c r="O1568" t="s">
        <v>26</v>
      </c>
      <c r="P1568" t="s">
        <v>27</v>
      </c>
      <c r="Q1568">
        <v>76</v>
      </c>
    </row>
    <row r="1569" spans="1:17" x14ac:dyDescent="0.25">
      <c r="A1569">
        <v>1567</v>
      </c>
      <c r="B1569">
        <v>1568</v>
      </c>
      <c r="C1569" t="s">
        <v>3872</v>
      </c>
      <c r="D1569">
        <v>2019</v>
      </c>
      <c r="F1569">
        <v>5</v>
      </c>
      <c r="G1569" s="1">
        <v>0.5</v>
      </c>
      <c r="H1569">
        <v>1</v>
      </c>
      <c r="I1569">
        <v>0</v>
      </c>
      <c r="J1569">
        <v>0</v>
      </c>
      <c r="K1569">
        <v>0</v>
      </c>
      <c r="L1569">
        <v>0</v>
      </c>
      <c r="M1569" t="s">
        <v>3873</v>
      </c>
      <c r="N1569" t="s">
        <v>955</v>
      </c>
      <c r="O1569" t="s">
        <v>153</v>
      </c>
      <c r="P1569" t="s">
        <v>72</v>
      </c>
      <c r="Q1569">
        <v>92</v>
      </c>
    </row>
    <row r="1570" spans="1:17" hidden="1" x14ac:dyDescent="0.25">
      <c r="A1570">
        <v>1568</v>
      </c>
      <c r="B1570">
        <v>1569</v>
      </c>
      <c r="C1570" t="s">
        <v>3874</v>
      </c>
      <c r="D1570">
        <v>2020</v>
      </c>
      <c r="F1570">
        <v>4.5</v>
      </c>
      <c r="H1570">
        <v>1</v>
      </c>
      <c r="I1570">
        <v>0</v>
      </c>
      <c r="J1570">
        <v>0</v>
      </c>
      <c r="K1570">
        <v>0</v>
      </c>
      <c r="L1570">
        <v>0</v>
      </c>
      <c r="M1570" t="s">
        <v>3875</v>
      </c>
      <c r="N1570" t="s">
        <v>3876</v>
      </c>
      <c r="O1570" t="s">
        <v>66</v>
      </c>
      <c r="P1570" t="s">
        <v>67</v>
      </c>
      <c r="Q1570">
        <v>106</v>
      </c>
    </row>
    <row r="1571" spans="1:17" x14ac:dyDescent="0.25">
      <c r="A1571">
        <v>1569</v>
      </c>
      <c r="B1571">
        <v>1570</v>
      </c>
      <c r="C1571" t="s">
        <v>3877</v>
      </c>
      <c r="D1571">
        <v>2018</v>
      </c>
      <c r="E1571" t="s">
        <v>23</v>
      </c>
      <c r="F1571">
        <v>5</v>
      </c>
      <c r="G1571" s="1">
        <v>0.17</v>
      </c>
      <c r="H1571">
        <v>1</v>
      </c>
      <c r="I1571">
        <v>0</v>
      </c>
      <c r="J1571">
        <v>0</v>
      </c>
      <c r="K1571">
        <v>0</v>
      </c>
      <c r="L1571">
        <v>0</v>
      </c>
      <c r="M1571" t="s">
        <v>3878</v>
      </c>
      <c r="N1571" t="s">
        <v>3879</v>
      </c>
      <c r="O1571" t="s">
        <v>26</v>
      </c>
      <c r="P1571" t="s">
        <v>27</v>
      </c>
      <c r="Q1571">
        <v>113</v>
      </c>
    </row>
    <row r="1572" spans="1:17" x14ac:dyDescent="0.25">
      <c r="A1572">
        <v>1570</v>
      </c>
      <c r="B1572">
        <v>1571</v>
      </c>
      <c r="C1572" t="s">
        <v>3880</v>
      </c>
      <c r="D1572">
        <v>2017</v>
      </c>
      <c r="F1572">
        <v>6.3</v>
      </c>
      <c r="H1572">
        <v>1</v>
      </c>
      <c r="I1572">
        <v>0</v>
      </c>
      <c r="J1572">
        <v>0</v>
      </c>
      <c r="K1572">
        <v>0</v>
      </c>
      <c r="L1572">
        <v>0</v>
      </c>
      <c r="M1572" t="s">
        <v>3881</v>
      </c>
      <c r="N1572" t="s">
        <v>3882</v>
      </c>
      <c r="O1572" t="s">
        <v>153</v>
      </c>
      <c r="P1572" t="s">
        <v>72</v>
      </c>
      <c r="Q1572">
        <v>108</v>
      </c>
    </row>
    <row r="1573" spans="1:17" x14ac:dyDescent="0.25">
      <c r="A1573">
        <v>1571</v>
      </c>
      <c r="B1573">
        <v>1572</v>
      </c>
      <c r="C1573" t="s">
        <v>3883</v>
      </c>
      <c r="D1573">
        <v>2017</v>
      </c>
      <c r="E1573" t="s">
        <v>23</v>
      </c>
      <c r="F1573">
        <v>5.7</v>
      </c>
      <c r="G1573" s="1">
        <v>0.4</v>
      </c>
      <c r="H1573">
        <v>1</v>
      </c>
      <c r="I1573">
        <v>0</v>
      </c>
      <c r="J1573">
        <v>0</v>
      </c>
      <c r="K1573">
        <v>0</v>
      </c>
      <c r="L1573">
        <v>0</v>
      </c>
      <c r="M1573" t="s">
        <v>3884</v>
      </c>
      <c r="N1573" t="s">
        <v>3885</v>
      </c>
      <c r="O1573" t="s">
        <v>26</v>
      </c>
      <c r="P1573" t="s">
        <v>27</v>
      </c>
      <c r="Q1573">
        <v>89</v>
      </c>
    </row>
    <row r="1574" spans="1:17" hidden="1" x14ac:dyDescent="0.25">
      <c r="A1574">
        <v>1572</v>
      </c>
      <c r="B1574">
        <v>1573</v>
      </c>
      <c r="C1574" t="s">
        <v>3886</v>
      </c>
      <c r="D1574">
        <v>2016</v>
      </c>
      <c r="F1574">
        <v>6.7</v>
      </c>
      <c r="H1574">
        <v>1</v>
      </c>
      <c r="I1574">
        <v>0</v>
      </c>
      <c r="J1574">
        <v>0</v>
      </c>
      <c r="K1574">
        <v>0</v>
      </c>
      <c r="L1574">
        <v>0</v>
      </c>
      <c r="M1574" t="s">
        <v>3184</v>
      </c>
      <c r="N1574" t="s">
        <v>187</v>
      </c>
      <c r="O1574" t="s">
        <v>3887</v>
      </c>
      <c r="P1574" t="s">
        <v>72</v>
      </c>
      <c r="Q1574">
        <v>110</v>
      </c>
    </row>
    <row r="1575" spans="1:17" hidden="1" x14ac:dyDescent="0.25">
      <c r="A1575">
        <v>1573</v>
      </c>
      <c r="B1575">
        <v>1574</v>
      </c>
      <c r="C1575" t="s">
        <v>3888</v>
      </c>
      <c r="D1575">
        <v>2017</v>
      </c>
      <c r="E1575" t="s">
        <v>32</v>
      </c>
      <c r="F1575">
        <v>7.9</v>
      </c>
      <c r="H1575">
        <v>1</v>
      </c>
      <c r="I1575">
        <v>0</v>
      </c>
      <c r="J1575">
        <v>0</v>
      </c>
      <c r="K1575">
        <v>0</v>
      </c>
      <c r="L1575">
        <v>0</v>
      </c>
      <c r="M1575" t="s">
        <v>2748</v>
      </c>
      <c r="N1575" t="s">
        <v>65</v>
      </c>
      <c r="O1575" t="s">
        <v>1141</v>
      </c>
      <c r="P1575" t="s">
        <v>1696</v>
      </c>
      <c r="Q1575">
        <v>128</v>
      </c>
    </row>
    <row r="1576" spans="1:17" x14ac:dyDescent="0.25">
      <c r="A1576">
        <v>1574</v>
      </c>
      <c r="B1576">
        <v>1575</v>
      </c>
      <c r="C1576" t="s">
        <v>3889</v>
      </c>
      <c r="D1576">
        <v>2019</v>
      </c>
      <c r="F1576">
        <v>6.2</v>
      </c>
      <c r="H1576">
        <v>1</v>
      </c>
      <c r="I1576">
        <v>0</v>
      </c>
      <c r="J1576">
        <v>0</v>
      </c>
      <c r="K1576">
        <v>0</v>
      </c>
      <c r="L1576">
        <v>0</v>
      </c>
      <c r="M1576" t="s">
        <v>3890</v>
      </c>
      <c r="N1576" t="s">
        <v>111</v>
      </c>
      <c r="O1576" t="s">
        <v>1141</v>
      </c>
      <c r="P1576" t="s">
        <v>3432</v>
      </c>
      <c r="Q1576">
        <v>95</v>
      </c>
    </row>
    <row r="1577" spans="1:17" x14ac:dyDescent="0.25">
      <c r="A1577">
        <v>1575</v>
      </c>
      <c r="B1577">
        <v>1576</v>
      </c>
      <c r="C1577" t="s">
        <v>3891</v>
      </c>
      <c r="D1577">
        <v>2014</v>
      </c>
      <c r="E1577" t="s">
        <v>23</v>
      </c>
      <c r="F1577">
        <v>5.6</v>
      </c>
      <c r="G1577" s="1">
        <v>0.11</v>
      </c>
      <c r="H1577">
        <v>1</v>
      </c>
      <c r="I1577">
        <v>0</v>
      </c>
      <c r="J1577">
        <v>0</v>
      </c>
      <c r="K1577">
        <v>0</v>
      </c>
      <c r="L1577">
        <v>0</v>
      </c>
      <c r="N1577" t="s">
        <v>3892</v>
      </c>
      <c r="O1577" t="s">
        <v>26</v>
      </c>
      <c r="P1577" t="s">
        <v>27</v>
      </c>
      <c r="Q1577">
        <v>24</v>
      </c>
    </row>
    <row r="1578" spans="1:17" x14ac:dyDescent="0.25">
      <c r="A1578">
        <v>1576</v>
      </c>
      <c r="B1578">
        <v>1577</v>
      </c>
      <c r="C1578" t="s">
        <v>3893</v>
      </c>
      <c r="D1578">
        <v>2018</v>
      </c>
      <c r="E1578" t="s">
        <v>23</v>
      </c>
      <c r="F1578">
        <v>6.3</v>
      </c>
      <c r="G1578" s="1">
        <v>0.78</v>
      </c>
      <c r="H1578">
        <v>1</v>
      </c>
      <c r="I1578">
        <v>0</v>
      </c>
      <c r="J1578">
        <v>0</v>
      </c>
      <c r="K1578">
        <v>0</v>
      </c>
      <c r="L1578">
        <v>0</v>
      </c>
      <c r="M1578" t="s">
        <v>3894</v>
      </c>
      <c r="N1578" t="s">
        <v>353</v>
      </c>
      <c r="O1578" t="s">
        <v>26</v>
      </c>
      <c r="P1578" t="s">
        <v>27</v>
      </c>
      <c r="Q1578">
        <v>83</v>
      </c>
    </row>
    <row r="1579" spans="1:17" hidden="1" x14ac:dyDescent="0.25">
      <c r="A1579">
        <v>1577</v>
      </c>
      <c r="B1579">
        <v>1578</v>
      </c>
      <c r="C1579" t="s">
        <v>3895</v>
      </c>
      <c r="D1579">
        <v>2010</v>
      </c>
      <c r="E1579" t="s">
        <v>213</v>
      </c>
      <c r="F1579">
        <v>6.2</v>
      </c>
      <c r="H1579">
        <v>1</v>
      </c>
      <c r="I1579">
        <v>0</v>
      </c>
      <c r="J1579">
        <v>0</v>
      </c>
      <c r="K1579">
        <v>0</v>
      </c>
      <c r="L1579">
        <v>0</v>
      </c>
      <c r="M1579" t="s">
        <v>3896</v>
      </c>
      <c r="N1579" t="s">
        <v>3167</v>
      </c>
      <c r="O1579" t="s">
        <v>26</v>
      </c>
      <c r="P1579" t="s">
        <v>27</v>
      </c>
      <c r="Q1579">
        <v>75</v>
      </c>
    </row>
    <row r="1580" spans="1:17" hidden="1" x14ac:dyDescent="0.25">
      <c r="A1580">
        <v>1578</v>
      </c>
      <c r="B1580">
        <v>1579</v>
      </c>
      <c r="C1580" t="s">
        <v>3897</v>
      </c>
      <c r="D1580">
        <v>2013</v>
      </c>
      <c r="F1580">
        <v>6.8</v>
      </c>
      <c r="H1580">
        <v>1</v>
      </c>
      <c r="I1580">
        <v>0</v>
      </c>
      <c r="J1580">
        <v>0</v>
      </c>
      <c r="K1580">
        <v>0</v>
      </c>
      <c r="L1580">
        <v>0</v>
      </c>
      <c r="M1580" t="s">
        <v>3898</v>
      </c>
      <c r="N1580" t="s">
        <v>271</v>
      </c>
      <c r="O1580" t="s">
        <v>1802</v>
      </c>
      <c r="P1580" t="s">
        <v>2261</v>
      </c>
      <c r="Q1580">
        <v>120</v>
      </c>
    </row>
    <row r="1581" spans="1:17" x14ac:dyDescent="0.25">
      <c r="A1581">
        <v>1579</v>
      </c>
      <c r="B1581">
        <v>1580</v>
      </c>
      <c r="C1581" t="s">
        <v>3899</v>
      </c>
      <c r="D1581">
        <v>2014</v>
      </c>
      <c r="E1581" t="s">
        <v>23</v>
      </c>
      <c r="F1581">
        <v>7.2</v>
      </c>
      <c r="H1581">
        <v>1</v>
      </c>
      <c r="I1581">
        <v>0</v>
      </c>
      <c r="J1581">
        <v>0</v>
      </c>
      <c r="K1581">
        <v>0</v>
      </c>
      <c r="L1581">
        <v>0</v>
      </c>
      <c r="M1581" t="s">
        <v>3900</v>
      </c>
      <c r="N1581" t="s">
        <v>3013</v>
      </c>
      <c r="O1581" t="s">
        <v>226</v>
      </c>
      <c r="P1581" t="s">
        <v>354</v>
      </c>
      <c r="Q1581">
        <v>55</v>
      </c>
    </row>
    <row r="1582" spans="1:17" x14ac:dyDescent="0.25">
      <c r="A1582">
        <v>1580</v>
      </c>
      <c r="B1582">
        <v>1581</v>
      </c>
      <c r="C1582" t="s">
        <v>3901</v>
      </c>
      <c r="D1582">
        <v>2020</v>
      </c>
      <c r="E1582" t="s">
        <v>23</v>
      </c>
      <c r="F1582">
        <v>7.4</v>
      </c>
      <c r="H1582">
        <v>1</v>
      </c>
      <c r="I1582">
        <v>0</v>
      </c>
      <c r="J1582">
        <v>0</v>
      </c>
      <c r="K1582">
        <v>0</v>
      </c>
      <c r="L1582">
        <v>0</v>
      </c>
      <c r="M1582" t="s">
        <v>3902</v>
      </c>
      <c r="N1582" t="s">
        <v>114</v>
      </c>
      <c r="O1582" t="s">
        <v>26</v>
      </c>
      <c r="P1582" t="s">
        <v>27</v>
      </c>
      <c r="Q1582">
        <v>90</v>
      </c>
    </row>
    <row r="1583" spans="1:17" x14ac:dyDescent="0.25">
      <c r="A1583">
        <v>1581</v>
      </c>
      <c r="B1583">
        <v>1582</v>
      </c>
      <c r="C1583" t="s">
        <v>3903</v>
      </c>
      <c r="D1583">
        <v>2017</v>
      </c>
      <c r="F1583">
        <v>8.4</v>
      </c>
      <c r="H1583">
        <v>1</v>
      </c>
      <c r="I1583">
        <v>0</v>
      </c>
      <c r="J1583">
        <v>0</v>
      </c>
      <c r="K1583">
        <v>0</v>
      </c>
      <c r="L1583">
        <v>0</v>
      </c>
      <c r="M1583" t="s">
        <v>3904</v>
      </c>
      <c r="N1583" t="s">
        <v>122</v>
      </c>
      <c r="O1583" t="s">
        <v>66</v>
      </c>
      <c r="P1583" t="s">
        <v>3905</v>
      </c>
      <c r="Q1583">
        <v>146</v>
      </c>
    </row>
    <row r="1584" spans="1:17" x14ac:dyDescent="0.25">
      <c r="A1584">
        <v>1582</v>
      </c>
      <c r="B1584">
        <v>1583</v>
      </c>
      <c r="C1584" t="s">
        <v>3906</v>
      </c>
      <c r="D1584">
        <v>2018</v>
      </c>
      <c r="E1584" t="s">
        <v>23</v>
      </c>
      <c r="F1584">
        <v>4.8</v>
      </c>
      <c r="G1584" s="1">
        <v>0.38</v>
      </c>
      <c r="H1584">
        <v>1</v>
      </c>
      <c r="I1584">
        <v>0</v>
      </c>
      <c r="J1584">
        <v>0</v>
      </c>
      <c r="K1584">
        <v>0</v>
      </c>
      <c r="L1584">
        <v>0</v>
      </c>
      <c r="M1584" t="s">
        <v>3907</v>
      </c>
      <c r="N1584" t="s">
        <v>271</v>
      </c>
      <c r="O1584" t="s">
        <v>80</v>
      </c>
      <c r="P1584" t="s">
        <v>27</v>
      </c>
      <c r="Q1584">
        <v>89</v>
      </c>
    </row>
    <row r="1585" spans="1:17" x14ac:dyDescent="0.25">
      <c r="A1585">
        <v>1583</v>
      </c>
      <c r="B1585">
        <v>1584</v>
      </c>
      <c r="C1585" t="s">
        <v>3908</v>
      </c>
      <c r="D1585">
        <v>2017</v>
      </c>
      <c r="F1585">
        <v>6.3</v>
      </c>
      <c r="G1585" s="1">
        <v>0.71</v>
      </c>
      <c r="H1585">
        <v>1</v>
      </c>
      <c r="I1585">
        <v>0</v>
      </c>
      <c r="J1585">
        <v>0</v>
      </c>
      <c r="K1585">
        <v>0</v>
      </c>
      <c r="L1585">
        <v>0</v>
      </c>
      <c r="M1585" t="s">
        <v>3909</v>
      </c>
      <c r="N1585" t="s">
        <v>100</v>
      </c>
      <c r="O1585" t="s">
        <v>26</v>
      </c>
      <c r="P1585" t="s">
        <v>27</v>
      </c>
      <c r="Q1585">
        <v>75</v>
      </c>
    </row>
    <row r="1586" spans="1:17" x14ac:dyDescent="0.25">
      <c r="A1586">
        <v>1584</v>
      </c>
      <c r="B1586">
        <v>1585</v>
      </c>
      <c r="C1586" t="s">
        <v>3910</v>
      </c>
      <c r="D1586">
        <v>2019</v>
      </c>
      <c r="F1586">
        <v>7.1</v>
      </c>
      <c r="H1586">
        <v>1</v>
      </c>
      <c r="I1586">
        <v>0</v>
      </c>
      <c r="J1586">
        <v>0</v>
      </c>
      <c r="K1586">
        <v>0</v>
      </c>
      <c r="L1586">
        <v>0</v>
      </c>
      <c r="M1586" t="s">
        <v>3911</v>
      </c>
      <c r="N1586" t="s">
        <v>111</v>
      </c>
      <c r="O1586" t="s">
        <v>141</v>
      </c>
      <c r="P1586" t="s">
        <v>3253</v>
      </c>
      <c r="Q1586">
        <v>122</v>
      </c>
    </row>
    <row r="1587" spans="1:17" x14ac:dyDescent="0.25">
      <c r="A1587">
        <v>1585</v>
      </c>
      <c r="B1587">
        <v>1586</v>
      </c>
      <c r="C1587" t="s">
        <v>3912</v>
      </c>
      <c r="D1587">
        <v>2018</v>
      </c>
      <c r="F1587">
        <v>5.0999999999999996</v>
      </c>
      <c r="G1587" s="1">
        <v>0.71</v>
      </c>
      <c r="H1587">
        <v>1</v>
      </c>
      <c r="I1587">
        <v>0</v>
      </c>
      <c r="J1587">
        <v>0</v>
      </c>
      <c r="K1587">
        <v>0</v>
      </c>
      <c r="L1587">
        <v>0</v>
      </c>
      <c r="M1587" t="s">
        <v>3913</v>
      </c>
      <c r="N1587" t="s">
        <v>111</v>
      </c>
      <c r="O1587" t="s">
        <v>740</v>
      </c>
      <c r="P1587" t="s">
        <v>27</v>
      </c>
      <c r="Q1587">
        <v>89</v>
      </c>
    </row>
    <row r="1588" spans="1:17" hidden="1" x14ac:dyDescent="0.25">
      <c r="A1588">
        <v>1586</v>
      </c>
      <c r="B1588">
        <v>1587</v>
      </c>
      <c r="C1588" t="s">
        <v>3914</v>
      </c>
      <c r="D1588">
        <v>2019</v>
      </c>
      <c r="E1588" t="s">
        <v>23</v>
      </c>
      <c r="F1588">
        <v>5.7</v>
      </c>
      <c r="G1588" s="1">
        <v>0.38</v>
      </c>
      <c r="H1588">
        <v>1</v>
      </c>
      <c r="I1588">
        <v>0</v>
      </c>
      <c r="J1588">
        <v>1</v>
      </c>
      <c r="K1588">
        <v>0</v>
      </c>
      <c r="L1588">
        <v>0</v>
      </c>
      <c r="M1588" t="s">
        <v>3915</v>
      </c>
      <c r="N1588" t="s">
        <v>394</v>
      </c>
      <c r="O1588" t="s">
        <v>3368</v>
      </c>
      <c r="P1588" t="s">
        <v>27</v>
      </c>
      <c r="Q1588">
        <v>86</v>
      </c>
    </row>
    <row r="1589" spans="1:17" hidden="1" x14ac:dyDescent="0.25">
      <c r="A1589">
        <v>1587</v>
      </c>
      <c r="B1589">
        <v>1588</v>
      </c>
      <c r="C1589" t="s">
        <v>3916</v>
      </c>
      <c r="D1589">
        <v>2008</v>
      </c>
      <c r="F1589">
        <v>6.6</v>
      </c>
      <c r="H1589">
        <v>1</v>
      </c>
      <c r="I1589">
        <v>0</v>
      </c>
      <c r="J1589">
        <v>0</v>
      </c>
      <c r="K1589">
        <v>0</v>
      </c>
      <c r="L1589">
        <v>0</v>
      </c>
      <c r="M1589" t="s">
        <v>3917</v>
      </c>
      <c r="N1589" t="s">
        <v>3918</v>
      </c>
      <c r="O1589" t="s">
        <v>26</v>
      </c>
      <c r="P1589" t="s">
        <v>27</v>
      </c>
    </row>
    <row r="1590" spans="1:17" x14ac:dyDescent="0.25">
      <c r="A1590">
        <v>1588</v>
      </c>
      <c r="B1590">
        <v>1589</v>
      </c>
      <c r="C1590" t="s">
        <v>3919</v>
      </c>
      <c r="D1590">
        <v>2019</v>
      </c>
      <c r="F1590">
        <v>8.3000000000000007</v>
      </c>
      <c r="H1590">
        <v>1</v>
      </c>
      <c r="I1590">
        <v>0</v>
      </c>
      <c r="J1590">
        <v>0</v>
      </c>
      <c r="K1590">
        <v>0</v>
      </c>
      <c r="L1590">
        <v>0</v>
      </c>
      <c r="M1590" t="s">
        <v>3920</v>
      </c>
      <c r="N1590" t="s">
        <v>111</v>
      </c>
      <c r="O1590" t="s">
        <v>66</v>
      </c>
      <c r="P1590" t="s">
        <v>1534</v>
      </c>
      <c r="Q1590">
        <v>153</v>
      </c>
    </row>
    <row r="1591" spans="1:17" x14ac:dyDescent="0.25">
      <c r="A1591">
        <v>1589</v>
      </c>
      <c r="B1591">
        <v>1590</v>
      </c>
      <c r="C1591" t="s">
        <v>3921</v>
      </c>
      <c r="D1591">
        <v>2014</v>
      </c>
      <c r="F1591">
        <v>7</v>
      </c>
      <c r="H1591">
        <v>1</v>
      </c>
      <c r="I1591">
        <v>0</v>
      </c>
      <c r="J1591">
        <v>0</v>
      </c>
      <c r="K1591">
        <v>0</v>
      </c>
      <c r="L1591">
        <v>0</v>
      </c>
      <c r="M1591" t="s">
        <v>1970</v>
      </c>
      <c r="N1591" t="s">
        <v>114</v>
      </c>
      <c r="O1591" t="s">
        <v>26</v>
      </c>
      <c r="P1591" t="s">
        <v>27</v>
      </c>
      <c r="Q1591">
        <v>74</v>
      </c>
    </row>
    <row r="1592" spans="1:17" x14ac:dyDescent="0.25">
      <c r="A1592">
        <v>1590</v>
      </c>
      <c r="B1592">
        <v>1591</v>
      </c>
      <c r="C1592" t="s">
        <v>3922</v>
      </c>
      <c r="D1592">
        <v>2016</v>
      </c>
      <c r="E1592" t="s">
        <v>17</v>
      </c>
      <c r="F1592">
        <v>6</v>
      </c>
      <c r="H1592">
        <v>1</v>
      </c>
      <c r="I1592">
        <v>0</v>
      </c>
      <c r="J1592">
        <v>1</v>
      </c>
      <c r="K1592">
        <v>0</v>
      </c>
      <c r="L1592">
        <v>0</v>
      </c>
      <c r="M1592" t="s">
        <v>1341</v>
      </c>
      <c r="N1592" t="s">
        <v>598</v>
      </c>
      <c r="O1592" t="s">
        <v>26</v>
      </c>
      <c r="P1592" t="s">
        <v>27</v>
      </c>
      <c r="Q1592">
        <v>87</v>
      </c>
    </row>
    <row r="1593" spans="1:17" hidden="1" x14ac:dyDescent="0.25">
      <c r="A1593">
        <v>1591</v>
      </c>
      <c r="B1593">
        <v>1592</v>
      </c>
      <c r="C1593" t="s">
        <v>3923</v>
      </c>
      <c r="D1593">
        <v>2005</v>
      </c>
      <c r="E1593" t="s">
        <v>32</v>
      </c>
      <c r="F1593">
        <v>3.5</v>
      </c>
      <c r="G1593" s="1">
        <v>0.19</v>
      </c>
      <c r="H1593">
        <v>1</v>
      </c>
      <c r="I1593">
        <v>0</v>
      </c>
      <c r="J1593">
        <v>0</v>
      </c>
      <c r="K1593">
        <v>0</v>
      </c>
      <c r="L1593">
        <v>0</v>
      </c>
      <c r="M1593" t="s">
        <v>3924</v>
      </c>
      <c r="N1593" t="s">
        <v>3925</v>
      </c>
      <c r="Q1593">
        <v>29</v>
      </c>
    </row>
    <row r="1594" spans="1:17" x14ac:dyDescent="0.25">
      <c r="A1594">
        <v>1592</v>
      </c>
      <c r="B1594">
        <v>1593</v>
      </c>
      <c r="C1594" t="s">
        <v>3926</v>
      </c>
      <c r="D1594">
        <v>2017</v>
      </c>
      <c r="E1594" t="s">
        <v>23</v>
      </c>
      <c r="F1594">
        <v>6.9</v>
      </c>
      <c r="H1594">
        <v>1</v>
      </c>
      <c r="I1594">
        <v>0</v>
      </c>
      <c r="J1594">
        <v>0</v>
      </c>
      <c r="K1594">
        <v>0</v>
      </c>
      <c r="L1594">
        <v>0</v>
      </c>
      <c r="M1594" t="s">
        <v>3927</v>
      </c>
      <c r="N1594" t="s">
        <v>114</v>
      </c>
      <c r="O1594" t="s">
        <v>80</v>
      </c>
      <c r="P1594" t="s">
        <v>27</v>
      </c>
      <c r="Q1594">
        <v>63</v>
      </c>
    </row>
    <row r="1595" spans="1:17" hidden="1" x14ac:dyDescent="0.25">
      <c r="A1595">
        <v>1593</v>
      </c>
      <c r="B1595">
        <v>1594</v>
      </c>
      <c r="C1595" t="s">
        <v>3928</v>
      </c>
      <c r="D1595">
        <v>2008</v>
      </c>
      <c r="E1595" t="s">
        <v>32</v>
      </c>
      <c r="F1595">
        <v>6.3</v>
      </c>
      <c r="H1595">
        <v>1</v>
      </c>
      <c r="I1595">
        <v>0</v>
      </c>
      <c r="J1595">
        <v>0</v>
      </c>
      <c r="K1595">
        <v>0</v>
      </c>
      <c r="L1595">
        <v>0</v>
      </c>
      <c r="M1595" t="s">
        <v>3929</v>
      </c>
      <c r="N1595" t="s">
        <v>3930</v>
      </c>
      <c r="O1595" t="s">
        <v>26</v>
      </c>
      <c r="P1595" t="s">
        <v>27</v>
      </c>
      <c r="Q1595">
        <v>78</v>
      </c>
    </row>
    <row r="1596" spans="1:17" hidden="1" x14ac:dyDescent="0.25">
      <c r="A1596">
        <v>1594</v>
      </c>
      <c r="B1596">
        <v>1595</v>
      </c>
      <c r="C1596" t="s">
        <v>3931</v>
      </c>
      <c r="D1596">
        <v>2020</v>
      </c>
      <c r="F1596">
        <v>6.7</v>
      </c>
      <c r="H1596">
        <v>1</v>
      </c>
      <c r="I1596">
        <v>0</v>
      </c>
      <c r="J1596">
        <v>0</v>
      </c>
      <c r="K1596">
        <v>0</v>
      </c>
      <c r="L1596">
        <v>0</v>
      </c>
      <c r="M1596" t="s">
        <v>3932</v>
      </c>
      <c r="N1596" t="s">
        <v>194</v>
      </c>
      <c r="O1596" t="s">
        <v>1651</v>
      </c>
      <c r="P1596" t="s">
        <v>3933</v>
      </c>
      <c r="Q1596">
        <v>92</v>
      </c>
    </row>
    <row r="1597" spans="1:17" hidden="1" x14ac:dyDescent="0.25">
      <c r="A1597">
        <v>1595</v>
      </c>
      <c r="B1597">
        <v>1596</v>
      </c>
      <c r="C1597" t="s">
        <v>3934</v>
      </c>
      <c r="D1597">
        <v>2017</v>
      </c>
      <c r="F1597">
        <v>5.5</v>
      </c>
      <c r="H1597">
        <v>1</v>
      </c>
      <c r="I1597">
        <v>0</v>
      </c>
      <c r="J1597">
        <v>0</v>
      </c>
      <c r="K1597">
        <v>0</v>
      </c>
      <c r="L1597">
        <v>0</v>
      </c>
      <c r="M1597" t="s">
        <v>3935</v>
      </c>
      <c r="N1597" t="s">
        <v>100</v>
      </c>
      <c r="O1597" t="s">
        <v>3936</v>
      </c>
      <c r="P1597" t="s">
        <v>2261</v>
      </c>
      <c r="Q1597">
        <v>110</v>
      </c>
    </row>
    <row r="1598" spans="1:17" x14ac:dyDescent="0.25">
      <c r="A1598">
        <v>1596</v>
      </c>
      <c r="B1598">
        <v>1597</v>
      </c>
      <c r="C1598" t="s">
        <v>3937</v>
      </c>
      <c r="D1598">
        <v>2014</v>
      </c>
      <c r="E1598" t="s">
        <v>23</v>
      </c>
      <c r="F1598">
        <v>5.9</v>
      </c>
      <c r="G1598" s="1">
        <v>0.2</v>
      </c>
      <c r="H1598">
        <v>1</v>
      </c>
      <c r="I1598">
        <v>0</v>
      </c>
      <c r="J1598">
        <v>0</v>
      </c>
      <c r="K1598">
        <v>0</v>
      </c>
      <c r="L1598">
        <v>0</v>
      </c>
      <c r="M1598" t="s">
        <v>3938</v>
      </c>
      <c r="N1598" t="s">
        <v>114</v>
      </c>
      <c r="O1598" t="s">
        <v>740</v>
      </c>
      <c r="P1598" t="s">
        <v>27</v>
      </c>
      <c r="Q1598">
        <v>112</v>
      </c>
    </row>
    <row r="1599" spans="1:17" hidden="1" x14ac:dyDescent="0.25">
      <c r="A1599">
        <v>1597</v>
      </c>
      <c r="B1599">
        <v>1598</v>
      </c>
      <c r="C1599" t="s">
        <v>3939</v>
      </c>
      <c r="D1599">
        <v>2000</v>
      </c>
      <c r="E1599" t="s">
        <v>32</v>
      </c>
      <c r="F1599">
        <v>4.5</v>
      </c>
      <c r="G1599" s="1">
        <v>0.4</v>
      </c>
      <c r="H1599">
        <v>1</v>
      </c>
      <c r="I1599">
        <v>0</v>
      </c>
      <c r="J1599">
        <v>0</v>
      </c>
      <c r="K1599">
        <v>0</v>
      </c>
      <c r="L1599">
        <v>0</v>
      </c>
      <c r="M1599" t="s">
        <v>3940</v>
      </c>
      <c r="N1599" t="s">
        <v>3028</v>
      </c>
      <c r="O1599" t="s">
        <v>26</v>
      </c>
      <c r="P1599" t="s">
        <v>27</v>
      </c>
      <c r="Q1599">
        <v>84</v>
      </c>
    </row>
    <row r="1600" spans="1:17" x14ac:dyDescent="0.25">
      <c r="A1600">
        <v>1598</v>
      </c>
      <c r="B1600">
        <v>1599</v>
      </c>
      <c r="C1600" t="s">
        <v>3941</v>
      </c>
      <c r="D1600">
        <v>2018</v>
      </c>
      <c r="E1600" t="s">
        <v>17</v>
      </c>
      <c r="F1600">
        <v>4.5999999999999996</v>
      </c>
      <c r="H1600">
        <v>1</v>
      </c>
      <c r="I1600">
        <v>0</v>
      </c>
      <c r="J1600">
        <v>0</v>
      </c>
      <c r="K1600">
        <v>0</v>
      </c>
      <c r="L1600">
        <v>0</v>
      </c>
      <c r="M1600" t="s">
        <v>3712</v>
      </c>
      <c r="N1600" t="s">
        <v>1421</v>
      </c>
      <c r="O1600" t="s">
        <v>26</v>
      </c>
      <c r="P1600" t="s">
        <v>27</v>
      </c>
      <c r="Q1600">
        <v>102</v>
      </c>
    </row>
    <row r="1601" spans="1:17" x14ac:dyDescent="0.25">
      <c r="A1601">
        <v>1599</v>
      </c>
      <c r="B1601">
        <v>1600</v>
      </c>
      <c r="C1601" t="s">
        <v>3942</v>
      </c>
      <c r="D1601">
        <v>2016</v>
      </c>
      <c r="E1601" t="s">
        <v>23</v>
      </c>
      <c r="F1601">
        <v>5.4</v>
      </c>
      <c r="G1601" s="1">
        <v>0.11</v>
      </c>
      <c r="H1601">
        <v>1</v>
      </c>
      <c r="I1601">
        <v>0</v>
      </c>
      <c r="J1601">
        <v>0</v>
      </c>
      <c r="K1601">
        <v>0</v>
      </c>
      <c r="L1601">
        <v>0</v>
      </c>
      <c r="M1601" t="s">
        <v>3943</v>
      </c>
      <c r="N1601" t="s">
        <v>268</v>
      </c>
      <c r="O1601" t="s">
        <v>26</v>
      </c>
      <c r="P1601" t="s">
        <v>27</v>
      </c>
      <c r="Q1601">
        <v>92</v>
      </c>
    </row>
    <row r="1602" spans="1:17" x14ac:dyDescent="0.25">
      <c r="A1602">
        <v>1600</v>
      </c>
      <c r="B1602">
        <v>1601</v>
      </c>
      <c r="C1602" t="s">
        <v>3944</v>
      </c>
      <c r="D1602">
        <v>2015</v>
      </c>
      <c r="F1602">
        <v>6.6</v>
      </c>
      <c r="H1602">
        <v>1</v>
      </c>
      <c r="I1602">
        <v>0</v>
      </c>
      <c r="J1602">
        <v>0</v>
      </c>
      <c r="K1602">
        <v>0</v>
      </c>
      <c r="L1602">
        <v>0</v>
      </c>
      <c r="N1602" t="s">
        <v>114</v>
      </c>
      <c r="O1602" t="s">
        <v>26</v>
      </c>
      <c r="P1602" t="s">
        <v>27</v>
      </c>
      <c r="Q1602">
        <v>58</v>
      </c>
    </row>
    <row r="1603" spans="1:17" hidden="1" x14ac:dyDescent="0.25">
      <c r="A1603">
        <v>1601</v>
      </c>
      <c r="B1603">
        <v>1602</v>
      </c>
      <c r="C1603" t="s">
        <v>3945</v>
      </c>
      <c r="D1603">
        <v>2018</v>
      </c>
      <c r="F1603">
        <v>6.8</v>
      </c>
      <c r="H1603">
        <v>1</v>
      </c>
      <c r="I1603">
        <v>0</v>
      </c>
      <c r="J1603">
        <v>0</v>
      </c>
      <c r="K1603">
        <v>0</v>
      </c>
      <c r="L1603">
        <v>0</v>
      </c>
      <c r="M1603" t="s">
        <v>3946</v>
      </c>
      <c r="N1603" t="s">
        <v>321</v>
      </c>
      <c r="O1603" t="s">
        <v>3947</v>
      </c>
      <c r="P1603" t="s">
        <v>3948</v>
      </c>
      <c r="Q1603">
        <v>115</v>
      </c>
    </row>
    <row r="1604" spans="1:17" hidden="1" x14ac:dyDescent="0.25">
      <c r="A1604">
        <v>1602</v>
      </c>
      <c r="B1604">
        <v>1603</v>
      </c>
      <c r="C1604" t="s">
        <v>3949</v>
      </c>
      <c r="D1604">
        <v>1996</v>
      </c>
      <c r="E1604" t="s">
        <v>213</v>
      </c>
      <c r="F1604">
        <v>6.2</v>
      </c>
      <c r="H1604">
        <v>1</v>
      </c>
      <c r="I1604">
        <v>0</v>
      </c>
      <c r="J1604">
        <v>0</v>
      </c>
      <c r="K1604">
        <v>0</v>
      </c>
      <c r="L1604">
        <v>0</v>
      </c>
      <c r="M1604" t="s">
        <v>3950</v>
      </c>
      <c r="N1604" t="s">
        <v>3951</v>
      </c>
      <c r="O1604" t="s">
        <v>66</v>
      </c>
      <c r="P1604" t="s">
        <v>149</v>
      </c>
      <c r="Q1604">
        <v>165</v>
      </c>
    </row>
    <row r="1605" spans="1:17" x14ac:dyDescent="0.25">
      <c r="A1605">
        <v>1603</v>
      </c>
      <c r="B1605">
        <v>1604</v>
      </c>
      <c r="C1605" t="s">
        <v>3952</v>
      </c>
      <c r="D1605">
        <v>2018</v>
      </c>
      <c r="E1605" t="s">
        <v>735</v>
      </c>
      <c r="F1605">
        <v>6.7</v>
      </c>
      <c r="H1605">
        <v>1</v>
      </c>
      <c r="I1605">
        <v>0</v>
      </c>
      <c r="J1605">
        <v>0</v>
      </c>
      <c r="K1605">
        <v>0</v>
      </c>
      <c r="L1605">
        <v>0</v>
      </c>
      <c r="M1605" t="s">
        <v>3953</v>
      </c>
      <c r="N1605" t="s">
        <v>37</v>
      </c>
      <c r="O1605" t="s">
        <v>26</v>
      </c>
      <c r="P1605" t="s">
        <v>27</v>
      </c>
    </row>
    <row r="1606" spans="1:17" x14ac:dyDescent="0.25">
      <c r="A1606">
        <v>1604</v>
      </c>
      <c r="B1606">
        <v>1605</v>
      </c>
      <c r="C1606" t="s">
        <v>3954</v>
      </c>
      <c r="D1606">
        <v>2018</v>
      </c>
      <c r="E1606" t="s">
        <v>23</v>
      </c>
      <c r="F1606">
        <v>4.4000000000000004</v>
      </c>
      <c r="G1606" s="1">
        <v>0.75</v>
      </c>
      <c r="H1606">
        <v>1</v>
      </c>
      <c r="I1606">
        <v>0</v>
      </c>
      <c r="J1606">
        <v>0</v>
      </c>
      <c r="K1606">
        <v>0</v>
      </c>
      <c r="L1606">
        <v>0</v>
      </c>
      <c r="M1606" t="s">
        <v>3955</v>
      </c>
      <c r="N1606" t="s">
        <v>302</v>
      </c>
      <c r="O1606" t="s">
        <v>26</v>
      </c>
      <c r="P1606" t="s">
        <v>27</v>
      </c>
      <c r="Q1606">
        <v>111</v>
      </c>
    </row>
    <row r="1607" spans="1:17" hidden="1" x14ac:dyDescent="0.25">
      <c r="A1607">
        <v>1605</v>
      </c>
      <c r="B1607">
        <v>1606</v>
      </c>
      <c r="C1607" t="s">
        <v>3956</v>
      </c>
      <c r="D1607">
        <v>2017</v>
      </c>
      <c r="F1607">
        <v>5.4</v>
      </c>
      <c r="G1607" s="1">
        <v>0.14000000000000001</v>
      </c>
      <c r="H1607">
        <v>1</v>
      </c>
      <c r="I1607">
        <v>0</v>
      </c>
      <c r="J1607">
        <v>0</v>
      </c>
      <c r="K1607">
        <v>0</v>
      </c>
      <c r="L1607">
        <v>0</v>
      </c>
      <c r="M1607" t="s">
        <v>3957</v>
      </c>
      <c r="N1607" t="s">
        <v>3958</v>
      </c>
      <c r="O1607" t="s">
        <v>3959</v>
      </c>
      <c r="P1607" t="s">
        <v>1439</v>
      </c>
      <c r="Q1607">
        <v>83</v>
      </c>
    </row>
    <row r="1608" spans="1:17" x14ac:dyDescent="0.25">
      <c r="A1608">
        <v>1606</v>
      </c>
      <c r="B1608">
        <v>1607</v>
      </c>
      <c r="C1608" t="s">
        <v>3960</v>
      </c>
      <c r="D1608">
        <v>2020</v>
      </c>
      <c r="E1608" t="s">
        <v>17</v>
      </c>
      <c r="F1608">
        <v>5.0999999999999996</v>
      </c>
      <c r="H1608">
        <v>1</v>
      </c>
      <c r="I1608">
        <v>0</v>
      </c>
      <c r="J1608">
        <v>0</v>
      </c>
      <c r="K1608">
        <v>0</v>
      </c>
      <c r="L1608">
        <v>0</v>
      </c>
      <c r="M1608" t="s">
        <v>3961</v>
      </c>
      <c r="N1608" t="s">
        <v>3962</v>
      </c>
      <c r="O1608" t="s">
        <v>26</v>
      </c>
      <c r="P1608" t="s">
        <v>27</v>
      </c>
      <c r="Q1608">
        <v>97</v>
      </c>
    </row>
    <row r="1609" spans="1:17" x14ac:dyDescent="0.25">
      <c r="A1609">
        <v>1607</v>
      </c>
      <c r="B1609">
        <v>1608</v>
      </c>
      <c r="C1609" t="s">
        <v>3963</v>
      </c>
      <c r="D1609">
        <v>2019</v>
      </c>
      <c r="E1609" t="s">
        <v>23</v>
      </c>
      <c r="F1609">
        <v>6.4</v>
      </c>
      <c r="H1609">
        <v>1</v>
      </c>
      <c r="I1609">
        <v>0</v>
      </c>
      <c r="J1609">
        <v>0</v>
      </c>
      <c r="K1609">
        <v>0</v>
      </c>
      <c r="L1609">
        <v>0</v>
      </c>
      <c r="M1609" t="s">
        <v>3964</v>
      </c>
      <c r="N1609" t="s">
        <v>3965</v>
      </c>
      <c r="O1609" t="s">
        <v>80</v>
      </c>
      <c r="P1609" t="s">
        <v>27</v>
      </c>
      <c r="Q1609">
        <v>101</v>
      </c>
    </row>
    <row r="1610" spans="1:17" x14ac:dyDescent="0.25">
      <c r="A1610">
        <v>1608</v>
      </c>
      <c r="B1610">
        <v>1609</v>
      </c>
      <c r="C1610" t="s">
        <v>3966</v>
      </c>
      <c r="D1610">
        <v>2016</v>
      </c>
      <c r="E1610" t="s">
        <v>23</v>
      </c>
      <c r="F1610">
        <v>5.3</v>
      </c>
      <c r="G1610" s="1">
        <v>0.71</v>
      </c>
      <c r="H1610">
        <v>1</v>
      </c>
      <c r="I1610">
        <v>0</v>
      </c>
      <c r="J1610">
        <v>0</v>
      </c>
      <c r="K1610">
        <v>0</v>
      </c>
      <c r="L1610">
        <v>0</v>
      </c>
      <c r="M1610" t="s">
        <v>3967</v>
      </c>
      <c r="N1610" t="s">
        <v>823</v>
      </c>
      <c r="O1610" t="s">
        <v>26</v>
      </c>
      <c r="P1610" t="s">
        <v>27</v>
      </c>
      <c r="Q1610">
        <v>92</v>
      </c>
    </row>
    <row r="1611" spans="1:17" hidden="1" x14ac:dyDescent="0.25">
      <c r="A1611">
        <v>1609</v>
      </c>
      <c r="B1611">
        <v>1610</v>
      </c>
      <c r="C1611" t="s">
        <v>3968</v>
      </c>
      <c r="D1611">
        <v>2016</v>
      </c>
      <c r="F1611">
        <v>7.5</v>
      </c>
      <c r="H1611">
        <v>1</v>
      </c>
      <c r="I1611">
        <v>0</v>
      </c>
      <c r="J1611">
        <v>0</v>
      </c>
      <c r="K1611">
        <v>0</v>
      </c>
      <c r="L1611">
        <v>0</v>
      </c>
      <c r="M1611" t="s">
        <v>3969</v>
      </c>
      <c r="N1611" t="s">
        <v>187</v>
      </c>
      <c r="O1611" t="s">
        <v>2068</v>
      </c>
      <c r="P1611" t="s">
        <v>3970</v>
      </c>
      <c r="Q1611">
        <v>124</v>
      </c>
    </row>
    <row r="1612" spans="1:17" hidden="1" x14ac:dyDescent="0.25">
      <c r="A1612">
        <v>1610</v>
      </c>
      <c r="B1612">
        <v>1611</v>
      </c>
      <c r="C1612" t="s">
        <v>3971</v>
      </c>
      <c r="D1612">
        <v>2017</v>
      </c>
      <c r="F1612">
        <v>6.7</v>
      </c>
      <c r="G1612" s="1">
        <v>0.54</v>
      </c>
      <c r="H1612">
        <v>1</v>
      </c>
      <c r="I1612">
        <v>0</v>
      </c>
      <c r="J1612">
        <v>0</v>
      </c>
      <c r="K1612">
        <v>0</v>
      </c>
      <c r="L1612">
        <v>0</v>
      </c>
      <c r="M1612" t="s">
        <v>3972</v>
      </c>
      <c r="N1612" t="s">
        <v>65</v>
      </c>
      <c r="O1612" t="s">
        <v>605</v>
      </c>
      <c r="P1612" t="s">
        <v>27</v>
      </c>
      <c r="Q1612">
        <v>105</v>
      </c>
    </row>
    <row r="1613" spans="1:17" hidden="1" x14ac:dyDescent="0.25">
      <c r="A1613">
        <v>1611</v>
      </c>
      <c r="B1613">
        <v>1612</v>
      </c>
      <c r="C1613" t="s">
        <v>3973</v>
      </c>
      <c r="D1613">
        <v>2017</v>
      </c>
      <c r="F1613">
        <v>6.6</v>
      </c>
      <c r="H1613">
        <v>1</v>
      </c>
      <c r="I1613">
        <v>0</v>
      </c>
      <c r="J1613">
        <v>0</v>
      </c>
      <c r="K1613">
        <v>0</v>
      </c>
      <c r="L1613">
        <v>0</v>
      </c>
      <c r="M1613" t="s">
        <v>3974</v>
      </c>
      <c r="N1613" t="s">
        <v>394</v>
      </c>
      <c r="O1613" t="s">
        <v>66</v>
      </c>
      <c r="P1613" t="s">
        <v>322</v>
      </c>
      <c r="Q1613">
        <v>155</v>
      </c>
    </row>
    <row r="1614" spans="1:17" x14ac:dyDescent="0.25">
      <c r="A1614">
        <v>1612</v>
      </c>
      <c r="B1614">
        <v>1613</v>
      </c>
      <c r="C1614" t="s">
        <v>3975</v>
      </c>
      <c r="D1614">
        <v>2018</v>
      </c>
      <c r="E1614" t="s">
        <v>23</v>
      </c>
      <c r="F1614">
        <v>5.2</v>
      </c>
      <c r="G1614" s="1">
        <v>0.38</v>
      </c>
      <c r="H1614">
        <v>1</v>
      </c>
      <c r="I1614">
        <v>0</v>
      </c>
      <c r="J1614">
        <v>0</v>
      </c>
      <c r="K1614">
        <v>0</v>
      </c>
      <c r="L1614">
        <v>0</v>
      </c>
      <c r="M1614" t="s">
        <v>3976</v>
      </c>
      <c r="N1614" t="s">
        <v>114</v>
      </c>
      <c r="O1614" t="s">
        <v>26</v>
      </c>
      <c r="P1614" t="s">
        <v>27</v>
      </c>
      <c r="Q1614">
        <v>90</v>
      </c>
    </row>
    <row r="1615" spans="1:17" x14ac:dyDescent="0.25">
      <c r="A1615">
        <v>1613</v>
      </c>
      <c r="B1615">
        <v>1614</v>
      </c>
      <c r="C1615" t="s">
        <v>3977</v>
      </c>
      <c r="D1615">
        <v>2020</v>
      </c>
      <c r="E1615" t="s">
        <v>32</v>
      </c>
      <c r="F1615">
        <v>6.6</v>
      </c>
      <c r="H1615">
        <v>1</v>
      </c>
      <c r="I1615">
        <v>0</v>
      </c>
      <c r="J1615">
        <v>0</v>
      </c>
      <c r="K1615">
        <v>0</v>
      </c>
      <c r="L1615">
        <v>0</v>
      </c>
      <c r="M1615" t="s">
        <v>3978</v>
      </c>
      <c r="N1615" t="s">
        <v>3341</v>
      </c>
      <c r="O1615" t="s">
        <v>26</v>
      </c>
      <c r="P1615" t="s">
        <v>27</v>
      </c>
      <c r="Q1615">
        <v>104</v>
      </c>
    </row>
    <row r="1616" spans="1:17" x14ac:dyDescent="0.25">
      <c r="A1616">
        <v>1614</v>
      </c>
      <c r="B1616">
        <v>1615</v>
      </c>
      <c r="C1616" t="s">
        <v>3979</v>
      </c>
      <c r="D1616">
        <v>2019</v>
      </c>
      <c r="E1616" t="s">
        <v>17</v>
      </c>
      <c r="F1616">
        <v>5.3</v>
      </c>
      <c r="H1616">
        <v>1</v>
      </c>
      <c r="I1616">
        <v>0</v>
      </c>
      <c r="J1616">
        <v>0</v>
      </c>
      <c r="K1616">
        <v>0</v>
      </c>
      <c r="L1616">
        <v>0</v>
      </c>
      <c r="M1616" t="s">
        <v>3980</v>
      </c>
      <c r="N1616" t="s">
        <v>3451</v>
      </c>
      <c r="O1616" t="s">
        <v>26</v>
      </c>
      <c r="P1616" t="s">
        <v>27</v>
      </c>
      <c r="Q1616">
        <v>93</v>
      </c>
    </row>
    <row r="1617" spans="1:17" x14ac:dyDescent="0.25">
      <c r="A1617">
        <v>1615</v>
      </c>
      <c r="B1617">
        <v>1616</v>
      </c>
      <c r="C1617" t="s">
        <v>3981</v>
      </c>
      <c r="D1617">
        <v>2019</v>
      </c>
      <c r="E1617" t="s">
        <v>735</v>
      </c>
      <c r="F1617">
        <v>4.9000000000000004</v>
      </c>
      <c r="G1617" s="1">
        <v>0.4</v>
      </c>
      <c r="H1617">
        <v>1</v>
      </c>
      <c r="I1617">
        <v>0</v>
      </c>
      <c r="J1617">
        <v>0</v>
      </c>
      <c r="K1617">
        <v>0</v>
      </c>
      <c r="L1617">
        <v>0</v>
      </c>
      <c r="M1617" t="s">
        <v>3982</v>
      </c>
      <c r="N1617" t="s">
        <v>444</v>
      </c>
      <c r="O1617" t="s">
        <v>26</v>
      </c>
      <c r="P1617" t="s">
        <v>27</v>
      </c>
      <c r="Q1617">
        <v>88</v>
      </c>
    </row>
    <row r="1618" spans="1:17" x14ac:dyDescent="0.25">
      <c r="A1618">
        <v>1616</v>
      </c>
      <c r="B1618">
        <v>1617</v>
      </c>
      <c r="C1618" t="s">
        <v>3983</v>
      </c>
      <c r="D1618">
        <v>2017</v>
      </c>
      <c r="E1618" t="s">
        <v>23</v>
      </c>
      <c r="F1618">
        <v>5.2</v>
      </c>
      <c r="G1618" s="1">
        <v>0.33</v>
      </c>
      <c r="H1618">
        <v>1</v>
      </c>
      <c r="I1618">
        <v>0</v>
      </c>
      <c r="J1618">
        <v>0</v>
      </c>
      <c r="K1618">
        <v>0</v>
      </c>
      <c r="L1618">
        <v>0</v>
      </c>
      <c r="M1618" t="s">
        <v>3984</v>
      </c>
      <c r="N1618" t="s">
        <v>114</v>
      </c>
      <c r="O1618" t="s">
        <v>26</v>
      </c>
      <c r="P1618" t="s">
        <v>27</v>
      </c>
      <c r="Q1618">
        <v>81</v>
      </c>
    </row>
    <row r="1619" spans="1:17" x14ac:dyDescent="0.25">
      <c r="A1619">
        <v>1617</v>
      </c>
      <c r="B1619">
        <v>1618</v>
      </c>
      <c r="C1619" t="s">
        <v>3985</v>
      </c>
      <c r="D1619">
        <v>2014</v>
      </c>
      <c r="F1619">
        <v>5.9</v>
      </c>
      <c r="H1619">
        <v>1</v>
      </c>
      <c r="I1619">
        <v>0</v>
      </c>
      <c r="J1619">
        <v>0</v>
      </c>
      <c r="K1619">
        <v>0</v>
      </c>
      <c r="L1619">
        <v>0</v>
      </c>
      <c r="M1619" t="s">
        <v>3986</v>
      </c>
      <c r="N1619" t="s">
        <v>515</v>
      </c>
      <c r="O1619" t="s">
        <v>26</v>
      </c>
      <c r="P1619" t="s">
        <v>27</v>
      </c>
      <c r="Q1619">
        <v>86</v>
      </c>
    </row>
    <row r="1620" spans="1:17" hidden="1" x14ac:dyDescent="0.25">
      <c r="A1620">
        <v>1618</v>
      </c>
      <c r="B1620">
        <v>1619</v>
      </c>
      <c r="C1620" t="s">
        <v>3987</v>
      </c>
      <c r="D1620">
        <v>2007</v>
      </c>
      <c r="E1620" t="s">
        <v>23</v>
      </c>
      <c r="F1620">
        <v>6.7</v>
      </c>
      <c r="H1620">
        <v>1</v>
      </c>
      <c r="I1620">
        <v>0</v>
      </c>
      <c r="J1620">
        <v>0</v>
      </c>
      <c r="K1620">
        <v>0</v>
      </c>
      <c r="L1620">
        <v>0</v>
      </c>
      <c r="M1620" t="s">
        <v>3988</v>
      </c>
      <c r="N1620" t="s">
        <v>579</v>
      </c>
      <c r="O1620" t="s">
        <v>26</v>
      </c>
      <c r="P1620" t="s">
        <v>27</v>
      </c>
      <c r="Q1620">
        <v>90</v>
      </c>
    </row>
    <row r="1621" spans="1:17" hidden="1" x14ac:dyDescent="0.25">
      <c r="A1621">
        <v>1619</v>
      </c>
      <c r="B1621">
        <v>1620</v>
      </c>
      <c r="C1621" t="s">
        <v>3989</v>
      </c>
      <c r="D1621">
        <v>2016</v>
      </c>
      <c r="F1621">
        <v>5.4</v>
      </c>
      <c r="G1621" s="1">
        <v>0.36</v>
      </c>
      <c r="H1621">
        <v>1</v>
      </c>
      <c r="I1621">
        <v>0</v>
      </c>
      <c r="J1621">
        <v>1</v>
      </c>
      <c r="K1621">
        <v>0</v>
      </c>
      <c r="L1621">
        <v>0</v>
      </c>
      <c r="M1621" t="s">
        <v>3990</v>
      </c>
      <c r="N1621" t="s">
        <v>75</v>
      </c>
      <c r="O1621" t="s">
        <v>457</v>
      </c>
      <c r="P1621" t="s">
        <v>27</v>
      </c>
      <c r="Q1621">
        <v>92</v>
      </c>
    </row>
    <row r="1622" spans="1:17" x14ac:dyDescent="0.25">
      <c r="A1622">
        <v>1620</v>
      </c>
      <c r="B1622">
        <v>1621</v>
      </c>
      <c r="C1622" t="s">
        <v>3991</v>
      </c>
      <c r="D1622">
        <v>2019</v>
      </c>
      <c r="F1622">
        <v>7.3</v>
      </c>
      <c r="H1622">
        <v>1</v>
      </c>
      <c r="I1622">
        <v>0</v>
      </c>
      <c r="J1622">
        <v>0</v>
      </c>
      <c r="K1622">
        <v>0</v>
      </c>
      <c r="L1622">
        <v>0</v>
      </c>
      <c r="M1622" t="s">
        <v>3992</v>
      </c>
      <c r="N1622" t="s">
        <v>65</v>
      </c>
      <c r="O1622" t="s">
        <v>66</v>
      </c>
      <c r="P1622" t="s">
        <v>27</v>
      </c>
      <c r="Q1622">
        <v>107</v>
      </c>
    </row>
    <row r="1623" spans="1:17" hidden="1" x14ac:dyDescent="0.25">
      <c r="A1623">
        <v>1621</v>
      </c>
      <c r="B1623">
        <v>1622</v>
      </c>
      <c r="C1623" t="s">
        <v>3993</v>
      </c>
      <c r="D1623">
        <v>2019</v>
      </c>
      <c r="E1623" t="s">
        <v>23</v>
      </c>
      <c r="F1623">
        <v>5</v>
      </c>
      <c r="H1623">
        <v>1</v>
      </c>
      <c r="I1623">
        <v>0</v>
      </c>
      <c r="J1623">
        <v>0</v>
      </c>
      <c r="K1623">
        <v>0</v>
      </c>
      <c r="L1623">
        <v>0</v>
      </c>
      <c r="M1623" t="s">
        <v>3994</v>
      </c>
      <c r="N1623" t="s">
        <v>1024</v>
      </c>
      <c r="O1623" t="s">
        <v>1141</v>
      </c>
      <c r="P1623" t="s">
        <v>3995</v>
      </c>
      <c r="Q1623">
        <v>90</v>
      </c>
    </row>
    <row r="1624" spans="1:17" hidden="1" x14ac:dyDescent="0.25">
      <c r="A1624">
        <v>1622</v>
      </c>
      <c r="B1624">
        <v>1623</v>
      </c>
      <c r="C1624" t="s">
        <v>3996</v>
      </c>
      <c r="D1624">
        <v>2012</v>
      </c>
      <c r="E1624" t="s">
        <v>23</v>
      </c>
      <c r="F1624">
        <v>5.7</v>
      </c>
      <c r="H1624">
        <v>1</v>
      </c>
      <c r="I1624">
        <v>0</v>
      </c>
      <c r="J1624">
        <v>1</v>
      </c>
      <c r="K1624">
        <v>0</v>
      </c>
      <c r="L1624">
        <v>0</v>
      </c>
      <c r="M1624" t="s">
        <v>3997</v>
      </c>
      <c r="N1624" t="s">
        <v>353</v>
      </c>
      <c r="O1624" t="s">
        <v>26</v>
      </c>
      <c r="P1624" t="s">
        <v>27</v>
      </c>
      <c r="Q1624">
        <v>94</v>
      </c>
    </row>
    <row r="1625" spans="1:17" x14ac:dyDescent="0.25">
      <c r="A1625">
        <v>1623</v>
      </c>
      <c r="B1625">
        <v>1624</v>
      </c>
      <c r="C1625" t="s">
        <v>3998</v>
      </c>
      <c r="D1625">
        <v>2016</v>
      </c>
      <c r="F1625">
        <v>5.5</v>
      </c>
      <c r="G1625" s="1">
        <v>0.59</v>
      </c>
      <c r="H1625">
        <v>1</v>
      </c>
      <c r="I1625">
        <v>0</v>
      </c>
      <c r="J1625">
        <v>0</v>
      </c>
      <c r="K1625">
        <v>0</v>
      </c>
      <c r="L1625">
        <v>0</v>
      </c>
      <c r="M1625" t="s">
        <v>3999</v>
      </c>
      <c r="N1625" t="s">
        <v>246</v>
      </c>
      <c r="O1625" t="s">
        <v>80</v>
      </c>
      <c r="P1625" t="s">
        <v>27</v>
      </c>
      <c r="Q1625">
        <v>110</v>
      </c>
    </row>
    <row r="1626" spans="1:17" hidden="1" x14ac:dyDescent="0.25">
      <c r="A1626">
        <v>1624</v>
      </c>
      <c r="B1626">
        <v>1625</v>
      </c>
      <c r="C1626" t="s">
        <v>4000</v>
      </c>
      <c r="D1626">
        <v>2010</v>
      </c>
      <c r="F1626">
        <v>7.2</v>
      </c>
      <c r="H1626">
        <v>1</v>
      </c>
      <c r="I1626">
        <v>0</v>
      </c>
      <c r="J1626">
        <v>0</v>
      </c>
      <c r="K1626">
        <v>0</v>
      </c>
      <c r="L1626">
        <v>0</v>
      </c>
      <c r="M1626" t="s">
        <v>2041</v>
      </c>
      <c r="N1626" t="s">
        <v>122</v>
      </c>
      <c r="O1626" t="s">
        <v>2220</v>
      </c>
      <c r="P1626" t="s">
        <v>3829</v>
      </c>
      <c r="Q1626">
        <v>104</v>
      </c>
    </row>
    <row r="1627" spans="1:17" hidden="1" x14ac:dyDescent="0.25">
      <c r="A1627">
        <v>1625</v>
      </c>
      <c r="B1627">
        <v>1626</v>
      </c>
      <c r="C1627" t="s">
        <v>4001</v>
      </c>
      <c r="D1627">
        <v>2019</v>
      </c>
      <c r="F1627">
        <v>6.5</v>
      </c>
      <c r="H1627">
        <v>1</v>
      </c>
      <c r="I1627">
        <v>0</v>
      </c>
      <c r="J1627">
        <v>0</v>
      </c>
      <c r="K1627">
        <v>0</v>
      </c>
      <c r="L1627">
        <v>0</v>
      </c>
      <c r="M1627" t="s">
        <v>4002</v>
      </c>
      <c r="N1627" t="s">
        <v>1237</v>
      </c>
      <c r="O1627" t="s">
        <v>1601</v>
      </c>
      <c r="P1627" t="s">
        <v>4003</v>
      </c>
      <c r="Q1627">
        <v>39</v>
      </c>
    </row>
    <row r="1628" spans="1:17" hidden="1" x14ac:dyDescent="0.25">
      <c r="A1628">
        <v>1626</v>
      </c>
      <c r="B1628">
        <v>1627</v>
      </c>
      <c r="C1628" t="s">
        <v>4004</v>
      </c>
      <c r="D1628">
        <v>2013</v>
      </c>
      <c r="F1628">
        <v>6.6</v>
      </c>
      <c r="G1628" s="1">
        <v>0.5</v>
      </c>
      <c r="H1628">
        <v>1</v>
      </c>
      <c r="I1628">
        <v>0</v>
      </c>
      <c r="J1628">
        <v>0</v>
      </c>
      <c r="K1628">
        <v>0</v>
      </c>
      <c r="L1628">
        <v>0</v>
      </c>
      <c r="M1628" t="s">
        <v>1137</v>
      </c>
      <c r="N1628" t="s">
        <v>3460</v>
      </c>
      <c r="O1628" t="s">
        <v>26</v>
      </c>
      <c r="P1628" t="s">
        <v>27</v>
      </c>
      <c r="Q1628">
        <v>85</v>
      </c>
    </row>
    <row r="1629" spans="1:17" x14ac:dyDescent="0.25">
      <c r="A1629">
        <v>1627</v>
      </c>
      <c r="B1629">
        <v>1628</v>
      </c>
      <c r="C1629" t="s">
        <v>4005</v>
      </c>
      <c r="D1629">
        <v>2017</v>
      </c>
      <c r="F1629">
        <v>7.7</v>
      </c>
      <c r="H1629">
        <v>1</v>
      </c>
      <c r="I1629">
        <v>0</v>
      </c>
      <c r="J1629">
        <v>0</v>
      </c>
      <c r="K1629">
        <v>0</v>
      </c>
      <c r="L1629">
        <v>0</v>
      </c>
      <c r="M1629" t="s">
        <v>4006</v>
      </c>
      <c r="N1629" t="s">
        <v>114</v>
      </c>
      <c r="O1629" t="s">
        <v>26</v>
      </c>
      <c r="P1629" t="s">
        <v>27</v>
      </c>
      <c r="Q1629">
        <v>84</v>
      </c>
    </row>
    <row r="1630" spans="1:17" hidden="1" x14ac:dyDescent="0.25">
      <c r="A1630">
        <v>1628</v>
      </c>
      <c r="B1630">
        <v>1629</v>
      </c>
      <c r="C1630" t="s">
        <v>4007</v>
      </c>
      <c r="D1630">
        <v>2015</v>
      </c>
      <c r="F1630">
        <v>6.7</v>
      </c>
      <c r="H1630">
        <v>1</v>
      </c>
      <c r="I1630">
        <v>0</v>
      </c>
      <c r="J1630">
        <v>0</v>
      </c>
      <c r="K1630">
        <v>0</v>
      </c>
      <c r="L1630">
        <v>0</v>
      </c>
      <c r="M1630" t="s">
        <v>4008</v>
      </c>
      <c r="N1630" t="s">
        <v>1087</v>
      </c>
      <c r="O1630" t="s">
        <v>1141</v>
      </c>
      <c r="P1630" t="s">
        <v>1696</v>
      </c>
      <c r="Q1630">
        <v>109</v>
      </c>
    </row>
    <row r="1631" spans="1:17" hidden="1" x14ac:dyDescent="0.25">
      <c r="A1631">
        <v>1629</v>
      </c>
      <c r="B1631">
        <v>1630</v>
      </c>
      <c r="C1631" t="s">
        <v>4009</v>
      </c>
      <c r="D1631">
        <v>2016</v>
      </c>
      <c r="F1631">
        <v>7</v>
      </c>
      <c r="H1631">
        <v>1</v>
      </c>
      <c r="I1631">
        <v>0</v>
      </c>
      <c r="J1631">
        <v>0</v>
      </c>
      <c r="K1631">
        <v>0</v>
      </c>
      <c r="L1631">
        <v>0</v>
      </c>
      <c r="M1631" t="s">
        <v>4010</v>
      </c>
      <c r="N1631" t="s">
        <v>1843</v>
      </c>
      <c r="O1631" t="s">
        <v>1141</v>
      </c>
      <c r="P1631" t="s">
        <v>1696</v>
      </c>
      <c r="Q1631">
        <v>116</v>
      </c>
    </row>
    <row r="1632" spans="1:17" x14ac:dyDescent="0.25">
      <c r="A1632">
        <v>1630</v>
      </c>
      <c r="B1632">
        <v>1631</v>
      </c>
      <c r="C1632" t="s">
        <v>4011</v>
      </c>
      <c r="D1632">
        <v>2020</v>
      </c>
      <c r="F1632">
        <v>7.8</v>
      </c>
      <c r="H1632">
        <v>1</v>
      </c>
      <c r="I1632">
        <v>0</v>
      </c>
      <c r="J1632">
        <v>0</v>
      </c>
      <c r="K1632">
        <v>0</v>
      </c>
      <c r="L1632">
        <v>0</v>
      </c>
      <c r="M1632" t="s">
        <v>4012</v>
      </c>
      <c r="N1632" t="s">
        <v>114</v>
      </c>
      <c r="O1632" t="s">
        <v>66</v>
      </c>
      <c r="P1632" t="s">
        <v>27</v>
      </c>
      <c r="Q1632">
        <v>75</v>
      </c>
    </row>
    <row r="1633" spans="1:17" x14ac:dyDescent="0.25">
      <c r="A1633">
        <v>1631</v>
      </c>
      <c r="B1633">
        <v>1632</v>
      </c>
      <c r="C1633" t="s">
        <v>4013</v>
      </c>
      <c r="D1633">
        <v>2018</v>
      </c>
      <c r="F1633">
        <v>7.1</v>
      </c>
      <c r="H1633">
        <v>1</v>
      </c>
      <c r="I1633">
        <v>0</v>
      </c>
      <c r="J1633">
        <v>0</v>
      </c>
      <c r="K1633">
        <v>0</v>
      </c>
      <c r="L1633">
        <v>0</v>
      </c>
      <c r="M1633" t="s">
        <v>4014</v>
      </c>
      <c r="N1633" t="s">
        <v>114</v>
      </c>
      <c r="O1633" t="s">
        <v>80</v>
      </c>
      <c r="P1633" t="s">
        <v>27</v>
      </c>
      <c r="Q1633">
        <v>66</v>
      </c>
    </row>
    <row r="1634" spans="1:17" hidden="1" x14ac:dyDescent="0.25">
      <c r="A1634">
        <v>1632</v>
      </c>
      <c r="B1634">
        <v>1633</v>
      </c>
      <c r="C1634" t="s">
        <v>4015</v>
      </c>
      <c r="D1634">
        <v>2019</v>
      </c>
      <c r="F1634">
        <v>6.8</v>
      </c>
      <c r="G1634" s="1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 t="s">
        <v>4016</v>
      </c>
      <c r="N1634" t="s">
        <v>100</v>
      </c>
      <c r="O1634" t="s">
        <v>66</v>
      </c>
      <c r="P1634" t="s">
        <v>4017</v>
      </c>
      <c r="Q1634">
        <v>95</v>
      </c>
    </row>
    <row r="1635" spans="1:17" x14ac:dyDescent="0.25">
      <c r="A1635">
        <v>1633</v>
      </c>
      <c r="B1635">
        <v>1634</v>
      </c>
      <c r="C1635" t="s">
        <v>4018</v>
      </c>
      <c r="D1635">
        <v>2018</v>
      </c>
      <c r="F1635">
        <v>7</v>
      </c>
      <c r="H1635">
        <v>1</v>
      </c>
      <c r="I1635">
        <v>0</v>
      </c>
      <c r="J1635">
        <v>0</v>
      </c>
      <c r="K1635">
        <v>0</v>
      </c>
      <c r="L1635">
        <v>0</v>
      </c>
      <c r="M1635" t="s">
        <v>4019</v>
      </c>
      <c r="N1635" t="s">
        <v>353</v>
      </c>
      <c r="O1635" t="s">
        <v>26</v>
      </c>
      <c r="P1635" t="s">
        <v>27</v>
      </c>
      <c r="Q1635">
        <v>93</v>
      </c>
    </row>
    <row r="1636" spans="1:17" hidden="1" x14ac:dyDescent="0.25">
      <c r="A1636">
        <v>1634</v>
      </c>
      <c r="B1636">
        <v>1635</v>
      </c>
      <c r="C1636" t="s">
        <v>4020</v>
      </c>
      <c r="D1636">
        <v>2003</v>
      </c>
      <c r="F1636">
        <v>7.9</v>
      </c>
      <c r="H1636">
        <v>1</v>
      </c>
      <c r="I1636">
        <v>0</v>
      </c>
      <c r="J1636">
        <v>0</v>
      </c>
      <c r="K1636">
        <v>0</v>
      </c>
      <c r="L1636">
        <v>0</v>
      </c>
      <c r="M1636" t="s">
        <v>4021</v>
      </c>
      <c r="N1636" t="s">
        <v>100</v>
      </c>
      <c r="O1636" t="s">
        <v>4022</v>
      </c>
      <c r="P1636" t="s">
        <v>67</v>
      </c>
      <c r="Q1636">
        <v>120</v>
      </c>
    </row>
    <row r="1637" spans="1:17" hidden="1" x14ac:dyDescent="0.25">
      <c r="A1637">
        <v>1635</v>
      </c>
      <c r="B1637">
        <v>1636</v>
      </c>
      <c r="C1637" t="s">
        <v>4023</v>
      </c>
      <c r="D1637">
        <v>2018</v>
      </c>
      <c r="E1637" t="s">
        <v>23</v>
      </c>
      <c r="F1637">
        <v>4.8</v>
      </c>
      <c r="G1637" s="1">
        <v>0.16</v>
      </c>
      <c r="H1637">
        <v>1</v>
      </c>
      <c r="I1637">
        <v>0</v>
      </c>
      <c r="J1637">
        <v>0</v>
      </c>
      <c r="K1637">
        <v>0</v>
      </c>
      <c r="L1637">
        <v>0</v>
      </c>
      <c r="M1637" t="s">
        <v>4024</v>
      </c>
      <c r="N1637" t="s">
        <v>4025</v>
      </c>
      <c r="O1637" t="s">
        <v>4026</v>
      </c>
      <c r="P1637" t="s">
        <v>27</v>
      </c>
      <c r="Q1637">
        <v>97</v>
      </c>
    </row>
    <row r="1638" spans="1:17" hidden="1" x14ac:dyDescent="0.25">
      <c r="A1638">
        <v>1636</v>
      </c>
      <c r="B1638">
        <v>1637</v>
      </c>
      <c r="C1638" t="s">
        <v>4027</v>
      </c>
      <c r="D1638">
        <v>1993</v>
      </c>
      <c r="E1638" t="s">
        <v>23</v>
      </c>
      <c r="F1638">
        <v>5</v>
      </c>
      <c r="G1638" s="1">
        <v>0.11</v>
      </c>
      <c r="H1638">
        <v>1</v>
      </c>
      <c r="I1638">
        <v>0</v>
      </c>
      <c r="J1638">
        <v>0</v>
      </c>
      <c r="K1638">
        <v>0</v>
      </c>
      <c r="L1638">
        <v>0</v>
      </c>
      <c r="M1638" t="s">
        <v>678</v>
      </c>
      <c r="N1638" t="s">
        <v>75</v>
      </c>
      <c r="O1638" t="s">
        <v>26</v>
      </c>
      <c r="P1638" t="s">
        <v>27</v>
      </c>
      <c r="Q1638">
        <v>107</v>
      </c>
    </row>
    <row r="1639" spans="1:17" x14ac:dyDescent="0.25">
      <c r="A1639">
        <v>1637</v>
      </c>
      <c r="B1639">
        <v>1638</v>
      </c>
      <c r="C1639" t="s">
        <v>4028</v>
      </c>
      <c r="D1639">
        <v>2017</v>
      </c>
      <c r="E1639" t="s">
        <v>32</v>
      </c>
      <c r="F1639">
        <v>4.3</v>
      </c>
      <c r="G1639" s="1">
        <v>0.25</v>
      </c>
      <c r="H1639">
        <v>1</v>
      </c>
      <c r="I1639">
        <v>0</v>
      </c>
      <c r="J1639">
        <v>0</v>
      </c>
      <c r="K1639">
        <v>0</v>
      </c>
      <c r="L1639">
        <v>0</v>
      </c>
      <c r="M1639" t="s">
        <v>4029</v>
      </c>
      <c r="N1639" t="s">
        <v>111</v>
      </c>
      <c r="O1639" t="s">
        <v>66</v>
      </c>
      <c r="P1639" t="s">
        <v>149</v>
      </c>
      <c r="Q1639">
        <v>135</v>
      </c>
    </row>
    <row r="1640" spans="1:17" x14ac:dyDescent="0.25">
      <c r="A1640">
        <v>1638</v>
      </c>
      <c r="B1640">
        <v>1639</v>
      </c>
      <c r="C1640" t="s">
        <v>4030</v>
      </c>
      <c r="D1640">
        <v>2018</v>
      </c>
      <c r="E1640" t="s">
        <v>32</v>
      </c>
      <c r="F1640">
        <v>5.5</v>
      </c>
      <c r="G1640" s="1">
        <v>0.17</v>
      </c>
      <c r="H1640">
        <v>1</v>
      </c>
      <c r="I1640">
        <v>0</v>
      </c>
      <c r="J1640">
        <v>0</v>
      </c>
      <c r="K1640">
        <v>0</v>
      </c>
      <c r="L1640">
        <v>0</v>
      </c>
      <c r="M1640" t="s">
        <v>2714</v>
      </c>
      <c r="N1640" t="s">
        <v>1097</v>
      </c>
      <c r="O1640" t="s">
        <v>26</v>
      </c>
      <c r="P1640" t="s">
        <v>27</v>
      </c>
      <c r="Q1640">
        <v>111</v>
      </c>
    </row>
    <row r="1641" spans="1:17" x14ac:dyDescent="0.25">
      <c r="A1641">
        <v>1639</v>
      </c>
      <c r="B1641">
        <v>1640</v>
      </c>
      <c r="C1641" t="s">
        <v>4031</v>
      </c>
      <c r="D1641">
        <v>2019</v>
      </c>
      <c r="F1641">
        <v>4.5999999999999996</v>
      </c>
      <c r="G1641" s="1">
        <v>0.52</v>
      </c>
      <c r="H1641">
        <v>1</v>
      </c>
      <c r="I1641">
        <v>0</v>
      </c>
      <c r="J1641">
        <v>0</v>
      </c>
      <c r="K1641">
        <v>0</v>
      </c>
      <c r="L1641">
        <v>0</v>
      </c>
      <c r="M1641" t="s">
        <v>4032</v>
      </c>
      <c r="N1641" t="s">
        <v>65</v>
      </c>
      <c r="O1641" t="s">
        <v>26</v>
      </c>
      <c r="P1641" t="s">
        <v>27</v>
      </c>
      <c r="Q1641">
        <v>98</v>
      </c>
    </row>
    <row r="1642" spans="1:17" x14ac:dyDescent="0.25">
      <c r="A1642">
        <v>1640</v>
      </c>
      <c r="B1642">
        <v>1641</v>
      </c>
      <c r="C1642" t="s">
        <v>4033</v>
      </c>
      <c r="D1642">
        <v>2018</v>
      </c>
      <c r="F1642">
        <v>7.2</v>
      </c>
      <c r="H1642">
        <v>1</v>
      </c>
      <c r="I1642">
        <v>0</v>
      </c>
      <c r="J1642">
        <v>0</v>
      </c>
      <c r="K1642">
        <v>0</v>
      </c>
      <c r="L1642">
        <v>0</v>
      </c>
      <c r="M1642" t="s">
        <v>475</v>
      </c>
      <c r="N1642" t="s">
        <v>114</v>
      </c>
      <c r="O1642" t="s">
        <v>26</v>
      </c>
      <c r="P1642" t="s">
        <v>27</v>
      </c>
      <c r="Q1642">
        <v>56</v>
      </c>
    </row>
    <row r="1643" spans="1:17" hidden="1" x14ac:dyDescent="0.25">
      <c r="A1643">
        <v>1641</v>
      </c>
      <c r="B1643">
        <v>1642</v>
      </c>
      <c r="C1643" t="s">
        <v>4034</v>
      </c>
      <c r="D1643">
        <v>2005</v>
      </c>
      <c r="F1643">
        <v>7.6</v>
      </c>
      <c r="H1643">
        <v>1</v>
      </c>
      <c r="I1643">
        <v>0</v>
      </c>
      <c r="J1643">
        <v>0</v>
      </c>
      <c r="K1643">
        <v>0</v>
      </c>
      <c r="L1643">
        <v>0</v>
      </c>
      <c r="M1643" t="s">
        <v>3215</v>
      </c>
      <c r="N1643" t="s">
        <v>104</v>
      </c>
      <c r="O1643" t="s">
        <v>2068</v>
      </c>
      <c r="P1643" t="s">
        <v>2069</v>
      </c>
      <c r="Q1643">
        <v>147</v>
      </c>
    </row>
    <row r="1644" spans="1:17" hidden="1" x14ac:dyDescent="0.25">
      <c r="A1644">
        <v>1642</v>
      </c>
      <c r="B1644">
        <v>1643</v>
      </c>
      <c r="C1644" t="s">
        <v>4035</v>
      </c>
      <c r="D1644">
        <v>2010</v>
      </c>
      <c r="E1644" t="s">
        <v>213</v>
      </c>
      <c r="F1644">
        <v>6</v>
      </c>
      <c r="H1644">
        <v>1</v>
      </c>
      <c r="I1644">
        <v>0</v>
      </c>
      <c r="J1644">
        <v>0</v>
      </c>
      <c r="K1644">
        <v>0</v>
      </c>
      <c r="L1644">
        <v>0</v>
      </c>
      <c r="M1644" t="s">
        <v>4036</v>
      </c>
      <c r="N1644" t="s">
        <v>1160</v>
      </c>
      <c r="O1644" t="s">
        <v>838</v>
      </c>
      <c r="P1644" t="s">
        <v>27</v>
      </c>
      <c r="Q1644">
        <v>83</v>
      </c>
    </row>
    <row r="1645" spans="1:17" hidden="1" x14ac:dyDescent="0.25">
      <c r="A1645">
        <v>1643</v>
      </c>
      <c r="B1645">
        <v>1644</v>
      </c>
      <c r="C1645" t="s">
        <v>4037</v>
      </c>
      <c r="D1645">
        <v>1988</v>
      </c>
      <c r="F1645">
        <v>7.7</v>
      </c>
      <c r="H1645">
        <v>1</v>
      </c>
      <c r="I1645">
        <v>0</v>
      </c>
      <c r="J1645">
        <v>0</v>
      </c>
      <c r="K1645">
        <v>0</v>
      </c>
      <c r="L1645">
        <v>0</v>
      </c>
      <c r="M1645" t="s">
        <v>4038</v>
      </c>
      <c r="N1645" t="s">
        <v>2356</v>
      </c>
      <c r="O1645" t="s">
        <v>26</v>
      </c>
      <c r="P1645" t="s">
        <v>43</v>
      </c>
      <c r="Q1645">
        <v>49</v>
      </c>
    </row>
    <row r="1646" spans="1:17" hidden="1" x14ac:dyDescent="0.25">
      <c r="A1646">
        <v>1644</v>
      </c>
      <c r="B1646">
        <v>1645</v>
      </c>
      <c r="C1646" t="s">
        <v>4039</v>
      </c>
      <c r="D1646">
        <v>2018</v>
      </c>
      <c r="F1646">
        <v>5.8</v>
      </c>
      <c r="G1646" s="1">
        <v>0.8</v>
      </c>
      <c r="H1646">
        <v>1</v>
      </c>
      <c r="I1646">
        <v>0</v>
      </c>
      <c r="J1646">
        <v>0</v>
      </c>
      <c r="K1646">
        <v>0</v>
      </c>
      <c r="L1646">
        <v>0</v>
      </c>
      <c r="M1646" t="s">
        <v>4040</v>
      </c>
      <c r="N1646" t="s">
        <v>100</v>
      </c>
      <c r="O1646" t="s">
        <v>4041</v>
      </c>
      <c r="P1646" t="s">
        <v>4042</v>
      </c>
      <c r="Q1646">
        <v>101</v>
      </c>
    </row>
    <row r="1647" spans="1:17" x14ac:dyDescent="0.25">
      <c r="A1647">
        <v>1645</v>
      </c>
      <c r="B1647">
        <v>1646</v>
      </c>
      <c r="C1647" t="s">
        <v>4043</v>
      </c>
      <c r="D1647">
        <v>2017</v>
      </c>
      <c r="E1647" t="s">
        <v>735</v>
      </c>
      <c r="F1647">
        <v>7.1</v>
      </c>
      <c r="H1647">
        <v>1</v>
      </c>
      <c r="I1647">
        <v>0</v>
      </c>
      <c r="J1647">
        <v>0</v>
      </c>
      <c r="K1647">
        <v>0</v>
      </c>
      <c r="L1647">
        <v>0</v>
      </c>
      <c r="M1647" t="s">
        <v>4044</v>
      </c>
      <c r="N1647" t="s">
        <v>114</v>
      </c>
      <c r="O1647" t="s">
        <v>26</v>
      </c>
      <c r="P1647" t="s">
        <v>27</v>
      </c>
      <c r="Q1647">
        <v>73</v>
      </c>
    </row>
    <row r="1648" spans="1:17" hidden="1" x14ac:dyDescent="0.25">
      <c r="A1648">
        <v>1646</v>
      </c>
      <c r="B1648">
        <v>1647</v>
      </c>
      <c r="C1648" t="s">
        <v>4045</v>
      </c>
      <c r="D1648">
        <v>2016</v>
      </c>
      <c r="E1648" t="s">
        <v>23</v>
      </c>
      <c r="F1648">
        <v>6</v>
      </c>
      <c r="G1648" s="1">
        <v>0.53</v>
      </c>
      <c r="H1648">
        <v>1</v>
      </c>
      <c r="I1648">
        <v>0</v>
      </c>
      <c r="J1648">
        <v>0</v>
      </c>
      <c r="K1648">
        <v>0</v>
      </c>
      <c r="L1648">
        <v>0</v>
      </c>
      <c r="M1648" t="s">
        <v>4046</v>
      </c>
      <c r="N1648" t="s">
        <v>104</v>
      </c>
      <c r="O1648" t="s">
        <v>2847</v>
      </c>
      <c r="P1648" t="s">
        <v>527</v>
      </c>
      <c r="Q1648">
        <v>117</v>
      </c>
    </row>
    <row r="1649" spans="1:17" x14ac:dyDescent="0.25">
      <c r="A1649">
        <v>1647</v>
      </c>
      <c r="B1649">
        <v>1648</v>
      </c>
      <c r="C1649" t="s">
        <v>4047</v>
      </c>
      <c r="D1649">
        <v>2017</v>
      </c>
      <c r="F1649">
        <v>7.9</v>
      </c>
      <c r="H1649">
        <v>1</v>
      </c>
      <c r="I1649">
        <v>0</v>
      </c>
      <c r="J1649">
        <v>0</v>
      </c>
      <c r="K1649">
        <v>1</v>
      </c>
      <c r="L1649">
        <v>0</v>
      </c>
      <c r="M1649" t="s">
        <v>4048</v>
      </c>
      <c r="N1649" t="s">
        <v>834</v>
      </c>
      <c r="O1649" t="s">
        <v>80</v>
      </c>
      <c r="P1649" t="s">
        <v>27</v>
      </c>
      <c r="Q1649">
        <v>112</v>
      </c>
    </row>
    <row r="1650" spans="1:17" hidden="1" x14ac:dyDescent="0.25">
      <c r="A1650">
        <v>1648</v>
      </c>
      <c r="B1650">
        <v>1649</v>
      </c>
      <c r="C1650" t="s">
        <v>4049</v>
      </c>
      <c r="D1650">
        <v>1990</v>
      </c>
      <c r="F1650">
        <v>8</v>
      </c>
      <c r="H1650">
        <v>1</v>
      </c>
      <c r="I1650">
        <v>0</v>
      </c>
      <c r="J1650">
        <v>1</v>
      </c>
      <c r="K1650">
        <v>0</v>
      </c>
      <c r="L1650">
        <v>0</v>
      </c>
      <c r="M1650" t="s">
        <v>4050</v>
      </c>
      <c r="N1650" t="s">
        <v>257</v>
      </c>
      <c r="O1650" t="s">
        <v>66</v>
      </c>
      <c r="P1650" t="s">
        <v>4051</v>
      </c>
      <c r="Q1650">
        <v>161</v>
      </c>
    </row>
    <row r="1651" spans="1:17" x14ac:dyDescent="0.25">
      <c r="A1651">
        <v>1649</v>
      </c>
      <c r="B1651">
        <v>1650</v>
      </c>
      <c r="C1651" t="s">
        <v>4052</v>
      </c>
      <c r="D1651">
        <v>2016</v>
      </c>
      <c r="F1651">
        <v>5.7</v>
      </c>
      <c r="G1651" s="1">
        <v>0.71</v>
      </c>
      <c r="H1651">
        <v>1</v>
      </c>
      <c r="I1651">
        <v>0</v>
      </c>
      <c r="J1651">
        <v>0</v>
      </c>
      <c r="K1651">
        <v>0</v>
      </c>
      <c r="L1651">
        <v>0</v>
      </c>
      <c r="M1651" t="s">
        <v>4053</v>
      </c>
      <c r="N1651" t="s">
        <v>371</v>
      </c>
      <c r="O1651" t="s">
        <v>26</v>
      </c>
      <c r="P1651" t="s">
        <v>27</v>
      </c>
      <c r="Q1651">
        <v>100</v>
      </c>
    </row>
    <row r="1652" spans="1:17" hidden="1" x14ac:dyDescent="0.25">
      <c r="A1652">
        <v>1650</v>
      </c>
      <c r="B1652">
        <v>1651</v>
      </c>
      <c r="C1652" t="s">
        <v>4054</v>
      </c>
      <c r="D1652">
        <v>2015</v>
      </c>
      <c r="F1652">
        <v>6.2</v>
      </c>
      <c r="H1652">
        <v>1</v>
      </c>
      <c r="I1652">
        <v>0</v>
      </c>
      <c r="J1652">
        <v>0</v>
      </c>
      <c r="K1652">
        <v>0</v>
      </c>
      <c r="L1652">
        <v>0</v>
      </c>
      <c r="M1652" t="s">
        <v>4055</v>
      </c>
      <c r="N1652" t="s">
        <v>100</v>
      </c>
      <c r="O1652" t="s">
        <v>4056</v>
      </c>
      <c r="P1652" t="s">
        <v>4057</v>
      </c>
      <c r="Q1652">
        <v>104</v>
      </c>
    </row>
    <row r="1653" spans="1:17" hidden="1" x14ac:dyDescent="0.25">
      <c r="A1653">
        <v>1651</v>
      </c>
      <c r="B1653">
        <v>1652</v>
      </c>
      <c r="C1653" t="s">
        <v>4058</v>
      </c>
      <c r="D1653">
        <v>2000</v>
      </c>
      <c r="E1653" t="s">
        <v>23</v>
      </c>
      <c r="F1653">
        <v>5.8</v>
      </c>
      <c r="G1653" s="1">
        <v>0.13</v>
      </c>
      <c r="H1653">
        <v>1</v>
      </c>
      <c r="I1653">
        <v>0</v>
      </c>
      <c r="J1653">
        <v>1</v>
      </c>
      <c r="K1653">
        <v>0</v>
      </c>
      <c r="L1653">
        <v>0</v>
      </c>
      <c r="M1653" t="s">
        <v>4059</v>
      </c>
      <c r="N1653" t="s">
        <v>289</v>
      </c>
      <c r="O1653" t="s">
        <v>26</v>
      </c>
      <c r="P1653" t="s">
        <v>27</v>
      </c>
      <c r="Q1653">
        <v>81</v>
      </c>
    </row>
    <row r="1654" spans="1:17" hidden="1" x14ac:dyDescent="0.25">
      <c r="A1654">
        <v>1652</v>
      </c>
      <c r="B1654">
        <v>1653</v>
      </c>
      <c r="C1654" t="s">
        <v>4060</v>
      </c>
      <c r="D1654">
        <v>1986</v>
      </c>
      <c r="E1654" t="s">
        <v>17</v>
      </c>
      <c r="F1654">
        <v>6.6</v>
      </c>
      <c r="H1654">
        <v>1</v>
      </c>
      <c r="I1654">
        <v>0</v>
      </c>
      <c r="J1654">
        <v>1</v>
      </c>
      <c r="K1654">
        <v>0</v>
      </c>
      <c r="L1654">
        <v>0</v>
      </c>
      <c r="M1654" t="s">
        <v>2218</v>
      </c>
      <c r="N1654" t="s">
        <v>321</v>
      </c>
      <c r="O1654" t="s">
        <v>181</v>
      </c>
      <c r="P1654" t="s">
        <v>1050</v>
      </c>
      <c r="Q1654">
        <v>99</v>
      </c>
    </row>
    <row r="1655" spans="1:17" hidden="1" x14ac:dyDescent="0.25">
      <c r="A1655">
        <v>1653</v>
      </c>
      <c r="B1655">
        <v>1654</v>
      </c>
      <c r="C1655" t="s">
        <v>4061</v>
      </c>
      <c r="D1655">
        <v>2020</v>
      </c>
      <c r="F1655">
        <v>6</v>
      </c>
      <c r="H1655">
        <v>1</v>
      </c>
      <c r="I1655">
        <v>0</v>
      </c>
      <c r="J1655">
        <v>1</v>
      </c>
      <c r="K1655">
        <v>0</v>
      </c>
      <c r="L1655">
        <v>0</v>
      </c>
      <c r="M1655" t="s">
        <v>3943</v>
      </c>
      <c r="N1655" t="s">
        <v>4062</v>
      </c>
      <c r="O1655" t="s">
        <v>26</v>
      </c>
      <c r="P1655" t="s">
        <v>157</v>
      </c>
      <c r="Q1655">
        <v>101</v>
      </c>
    </row>
    <row r="1656" spans="1:17" hidden="1" x14ac:dyDescent="0.25">
      <c r="A1656">
        <v>1654</v>
      </c>
      <c r="B1656">
        <v>1655</v>
      </c>
      <c r="C1656" t="s">
        <v>4063</v>
      </c>
      <c r="D1656">
        <v>2008</v>
      </c>
      <c r="F1656">
        <v>7.6</v>
      </c>
      <c r="H1656">
        <v>1</v>
      </c>
      <c r="I1656">
        <v>0</v>
      </c>
      <c r="J1656">
        <v>1</v>
      </c>
      <c r="K1656">
        <v>0</v>
      </c>
      <c r="L1656">
        <v>0</v>
      </c>
      <c r="N1656" t="s">
        <v>114</v>
      </c>
      <c r="O1656" t="s">
        <v>26</v>
      </c>
      <c r="P1656" t="s">
        <v>27</v>
      </c>
      <c r="Q1656">
        <v>60</v>
      </c>
    </row>
    <row r="1657" spans="1:17" x14ac:dyDescent="0.25">
      <c r="A1657">
        <v>1655</v>
      </c>
      <c r="B1657">
        <v>1656</v>
      </c>
      <c r="C1657" t="s">
        <v>4064</v>
      </c>
      <c r="D1657">
        <v>2017</v>
      </c>
      <c r="F1657">
        <v>6.9</v>
      </c>
      <c r="H1657">
        <v>1</v>
      </c>
      <c r="I1657">
        <v>0</v>
      </c>
      <c r="J1657">
        <v>0</v>
      </c>
      <c r="K1657">
        <v>0</v>
      </c>
      <c r="L1657">
        <v>0</v>
      </c>
      <c r="M1657" t="s">
        <v>4065</v>
      </c>
      <c r="N1657" t="s">
        <v>353</v>
      </c>
      <c r="O1657" t="s">
        <v>26</v>
      </c>
      <c r="P1657" t="s">
        <v>27</v>
      </c>
      <c r="Q1657">
        <v>106</v>
      </c>
    </row>
    <row r="1658" spans="1:17" x14ac:dyDescent="0.25">
      <c r="A1658">
        <v>1656</v>
      </c>
      <c r="B1658">
        <v>1657</v>
      </c>
      <c r="C1658" t="s">
        <v>4066</v>
      </c>
      <c r="D1658">
        <v>2019</v>
      </c>
      <c r="F1658">
        <v>6.2</v>
      </c>
      <c r="H1658">
        <v>1</v>
      </c>
      <c r="I1658">
        <v>0</v>
      </c>
      <c r="J1658">
        <v>0</v>
      </c>
      <c r="K1658">
        <v>0</v>
      </c>
      <c r="L1658">
        <v>0</v>
      </c>
      <c r="M1658" t="s">
        <v>4067</v>
      </c>
      <c r="N1658" t="s">
        <v>444</v>
      </c>
      <c r="O1658" t="s">
        <v>141</v>
      </c>
      <c r="P1658" t="s">
        <v>3253</v>
      </c>
      <c r="Q1658">
        <v>122</v>
      </c>
    </row>
    <row r="1659" spans="1:17" hidden="1" x14ac:dyDescent="0.25">
      <c r="A1659">
        <v>1657</v>
      </c>
      <c r="B1659">
        <v>1658</v>
      </c>
      <c r="C1659" t="s">
        <v>4068</v>
      </c>
      <c r="D1659">
        <v>2018</v>
      </c>
      <c r="E1659" t="s">
        <v>23</v>
      </c>
      <c r="F1659">
        <v>5.2</v>
      </c>
      <c r="H1659">
        <v>1</v>
      </c>
      <c r="I1659">
        <v>0</v>
      </c>
      <c r="J1659">
        <v>0</v>
      </c>
      <c r="K1659">
        <v>0</v>
      </c>
      <c r="L1659">
        <v>0</v>
      </c>
      <c r="M1659" t="s">
        <v>3712</v>
      </c>
      <c r="N1659" t="s">
        <v>55</v>
      </c>
      <c r="O1659" t="s">
        <v>26</v>
      </c>
      <c r="Q1659">
        <v>111</v>
      </c>
    </row>
    <row r="1660" spans="1:17" x14ac:dyDescent="0.25">
      <c r="A1660">
        <v>1658</v>
      </c>
      <c r="B1660">
        <v>1659</v>
      </c>
      <c r="C1660" t="s">
        <v>4069</v>
      </c>
      <c r="D1660">
        <v>2016</v>
      </c>
      <c r="E1660" t="s">
        <v>23</v>
      </c>
      <c r="F1660">
        <v>6.8</v>
      </c>
      <c r="H1660">
        <v>1</v>
      </c>
      <c r="I1660">
        <v>0</v>
      </c>
      <c r="J1660">
        <v>0</v>
      </c>
      <c r="K1660">
        <v>0</v>
      </c>
      <c r="L1660">
        <v>0</v>
      </c>
      <c r="N1660" t="s">
        <v>579</v>
      </c>
      <c r="O1660" t="s">
        <v>26</v>
      </c>
      <c r="P1660" t="s">
        <v>27</v>
      </c>
      <c r="Q1660">
        <v>65</v>
      </c>
    </row>
    <row r="1661" spans="1:17" x14ac:dyDescent="0.25">
      <c r="A1661">
        <v>1659</v>
      </c>
      <c r="B1661">
        <v>1660</v>
      </c>
      <c r="C1661" t="s">
        <v>4070</v>
      </c>
      <c r="D1661">
        <v>2018</v>
      </c>
      <c r="E1661" t="s">
        <v>23</v>
      </c>
      <c r="F1661">
        <v>5.0999999999999996</v>
      </c>
      <c r="G1661" s="1">
        <v>0.28999999999999998</v>
      </c>
      <c r="H1661">
        <v>1</v>
      </c>
      <c r="I1661">
        <v>0</v>
      </c>
      <c r="J1661">
        <v>0</v>
      </c>
      <c r="K1661">
        <v>0</v>
      </c>
      <c r="L1661">
        <v>0</v>
      </c>
      <c r="M1661" t="s">
        <v>4071</v>
      </c>
      <c r="N1661" t="s">
        <v>4072</v>
      </c>
      <c r="O1661" t="s">
        <v>26</v>
      </c>
      <c r="P1661" t="s">
        <v>27</v>
      </c>
      <c r="Q1661">
        <v>98</v>
      </c>
    </row>
    <row r="1662" spans="1:17" hidden="1" x14ac:dyDescent="0.25">
      <c r="A1662">
        <v>1660</v>
      </c>
      <c r="B1662">
        <v>1661</v>
      </c>
      <c r="C1662" t="s">
        <v>4073</v>
      </c>
      <c r="D1662">
        <v>1980</v>
      </c>
      <c r="E1662" t="s">
        <v>23</v>
      </c>
      <c r="F1662">
        <v>7</v>
      </c>
      <c r="H1662">
        <v>1</v>
      </c>
      <c r="I1662">
        <v>0</v>
      </c>
      <c r="J1662">
        <v>1</v>
      </c>
      <c r="K1662">
        <v>0</v>
      </c>
      <c r="L1662">
        <v>0</v>
      </c>
      <c r="M1662" t="s">
        <v>2218</v>
      </c>
      <c r="N1662" t="s">
        <v>1764</v>
      </c>
      <c r="O1662" t="s">
        <v>2220</v>
      </c>
      <c r="P1662" t="s">
        <v>279</v>
      </c>
      <c r="Q1662">
        <v>99</v>
      </c>
    </row>
    <row r="1663" spans="1:17" x14ac:dyDescent="0.25">
      <c r="A1663">
        <v>1661</v>
      </c>
      <c r="B1663">
        <v>1662</v>
      </c>
      <c r="C1663" t="s">
        <v>4074</v>
      </c>
      <c r="D1663">
        <v>2015</v>
      </c>
      <c r="E1663" t="s">
        <v>735</v>
      </c>
      <c r="F1663">
        <v>4.8</v>
      </c>
      <c r="H1663">
        <v>1</v>
      </c>
      <c r="I1663">
        <v>0</v>
      </c>
      <c r="J1663">
        <v>0</v>
      </c>
      <c r="K1663">
        <v>0</v>
      </c>
      <c r="L1663">
        <v>0</v>
      </c>
      <c r="M1663" t="s">
        <v>1144</v>
      </c>
      <c r="N1663" t="s">
        <v>3494</v>
      </c>
      <c r="O1663" t="s">
        <v>26</v>
      </c>
      <c r="P1663" t="s">
        <v>27</v>
      </c>
      <c r="Q1663">
        <v>119</v>
      </c>
    </row>
    <row r="1664" spans="1:17" hidden="1" x14ac:dyDescent="0.25">
      <c r="A1664">
        <v>1662</v>
      </c>
      <c r="B1664">
        <v>1663</v>
      </c>
      <c r="C1664" t="s">
        <v>4075</v>
      </c>
      <c r="D1664">
        <v>2007</v>
      </c>
      <c r="E1664" t="s">
        <v>17</v>
      </c>
      <c r="F1664">
        <v>7.1</v>
      </c>
      <c r="H1664">
        <v>1</v>
      </c>
      <c r="I1664">
        <v>0</v>
      </c>
      <c r="J1664">
        <v>0</v>
      </c>
      <c r="K1664">
        <v>0</v>
      </c>
      <c r="L1664">
        <v>0</v>
      </c>
      <c r="M1664" t="s">
        <v>4076</v>
      </c>
      <c r="N1664" t="s">
        <v>782</v>
      </c>
      <c r="O1664" t="s">
        <v>66</v>
      </c>
      <c r="P1664" t="s">
        <v>149</v>
      </c>
      <c r="Q1664">
        <v>122</v>
      </c>
    </row>
    <row r="1665" spans="1:17" hidden="1" x14ac:dyDescent="0.25">
      <c r="A1665">
        <v>1663</v>
      </c>
      <c r="B1665">
        <v>1664</v>
      </c>
      <c r="C1665" t="s">
        <v>4077</v>
      </c>
      <c r="D1665">
        <v>2012</v>
      </c>
      <c r="E1665" t="s">
        <v>213</v>
      </c>
      <c r="F1665">
        <v>6.5</v>
      </c>
      <c r="H1665">
        <v>1</v>
      </c>
      <c r="I1665">
        <v>1</v>
      </c>
      <c r="J1665">
        <v>0</v>
      </c>
      <c r="K1665">
        <v>0</v>
      </c>
      <c r="L1665">
        <v>0</v>
      </c>
      <c r="M1665" t="s">
        <v>4078</v>
      </c>
      <c r="N1665" t="s">
        <v>114</v>
      </c>
      <c r="O1665" t="s">
        <v>838</v>
      </c>
      <c r="P1665" t="s">
        <v>27</v>
      </c>
      <c r="Q1665">
        <v>68</v>
      </c>
    </row>
    <row r="1666" spans="1:17" x14ac:dyDescent="0.25">
      <c r="A1666">
        <v>1664</v>
      </c>
      <c r="B1666">
        <v>1665</v>
      </c>
      <c r="C1666" t="s">
        <v>4079</v>
      </c>
      <c r="D1666">
        <v>2014</v>
      </c>
      <c r="F1666">
        <v>7</v>
      </c>
      <c r="H1666">
        <v>1</v>
      </c>
      <c r="I1666">
        <v>0</v>
      </c>
      <c r="J1666">
        <v>0</v>
      </c>
      <c r="K1666">
        <v>0</v>
      </c>
      <c r="L1666">
        <v>0</v>
      </c>
      <c r="M1666" t="s">
        <v>4080</v>
      </c>
      <c r="N1666" t="s">
        <v>598</v>
      </c>
      <c r="O1666" t="s">
        <v>440</v>
      </c>
      <c r="P1666" t="s">
        <v>2080</v>
      </c>
      <c r="Q1666">
        <v>117</v>
      </c>
    </row>
    <row r="1667" spans="1:17" x14ac:dyDescent="0.25">
      <c r="A1667">
        <v>1665</v>
      </c>
      <c r="B1667">
        <v>1666</v>
      </c>
      <c r="C1667" t="s">
        <v>4081</v>
      </c>
      <c r="D1667">
        <v>2015</v>
      </c>
      <c r="E1667" t="s">
        <v>23</v>
      </c>
      <c r="F1667">
        <v>5.3</v>
      </c>
      <c r="G1667" s="1">
        <v>0.36</v>
      </c>
      <c r="H1667">
        <v>1</v>
      </c>
      <c r="I1667">
        <v>0</v>
      </c>
      <c r="J1667">
        <v>0</v>
      </c>
      <c r="K1667">
        <v>0</v>
      </c>
      <c r="L1667">
        <v>0</v>
      </c>
      <c r="M1667" t="s">
        <v>3373</v>
      </c>
      <c r="N1667" t="s">
        <v>114</v>
      </c>
      <c r="O1667" t="s">
        <v>26</v>
      </c>
      <c r="P1667" t="s">
        <v>27</v>
      </c>
      <c r="Q1667">
        <v>82</v>
      </c>
    </row>
    <row r="1668" spans="1:17" x14ac:dyDescent="0.25">
      <c r="A1668">
        <v>1666</v>
      </c>
      <c r="B1668">
        <v>1667</v>
      </c>
      <c r="C1668" t="s">
        <v>4082</v>
      </c>
      <c r="D1668">
        <v>2018</v>
      </c>
      <c r="F1668">
        <v>7.6</v>
      </c>
      <c r="H1668">
        <v>1</v>
      </c>
      <c r="I1668">
        <v>0</v>
      </c>
      <c r="J1668">
        <v>0</v>
      </c>
      <c r="K1668">
        <v>0</v>
      </c>
      <c r="L1668">
        <v>0</v>
      </c>
      <c r="M1668" t="s">
        <v>4083</v>
      </c>
      <c r="N1668" t="s">
        <v>65</v>
      </c>
      <c r="O1668" t="s">
        <v>66</v>
      </c>
      <c r="P1668" t="s">
        <v>3258</v>
      </c>
      <c r="Q1668">
        <v>131</v>
      </c>
    </row>
    <row r="1669" spans="1:17" hidden="1" x14ac:dyDescent="0.25">
      <c r="A1669">
        <v>1667</v>
      </c>
      <c r="B1669">
        <v>1668</v>
      </c>
      <c r="C1669" t="s">
        <v>4084</v>
      </c>
      <c r="D1669">
        <v>2014</v>
      </c>
      <c r="E1669" t="s">
        <v>23</v>
      </c>
      <c r="F1669">
        <v>5.6</v>
      </c>
      <c r="G1669" s="1">
        <v>0.25</v>
      </c>
      <c r="H1669">
        <v>1</v>
      </c>
      <c r="I1669">
        <v>0</v>
      </c>
      <c r="J1669">
        <v>0</v>
      </c>
      <c r="K1669">
        <v>0</v>
      </c>
      <c r="L1669">
        <v>0</v>
      </c>
      <c r="M1669" t="s">
        <v>4085</v>
      </c>
      <c r="N1669" t="s">
        <v>1863</v>
      </c>
      <c r="O1669" t="s">
        <v>4086</v>
      </c>
      <c r="P1669" t="s">
        <v>4087</v>
      </c>
      <c r="Q1669">
        <v>96</v>
      </c>
    </row>
    <row r="1670" spans="1:17" hidden="1" x14ac:dyDescent="0.25">
      <c r="A1670">
        <v>1668</v>
      </c>
      <c r="B1670">
        <v>1669</v>
      </c>
      <c r="C1670" t="s">
        <v>4088</v>
      </c>
      <c r="D1670">
        <v>2012</v>
      </c>
      <c r="E1670" t="s">
        <v>735</v>
      </c>
      <c r="F1670">
        <v>8.1</v>
      </c>
      <c r="H1670">
        <v>1</v>
      </c>
      <c r="I1670">
        <v>0</v>
      </c>
      <c r="J1670">
        <v>0</v>
      </c>
      <c r="K1670">
        <v>0</v>
      </c>
      <c r="L1670">
        <v>0</v>
      </c>
      <c r="M1670" t="s">
        <v>3382</v>
      </c>
      <c r="N1670" t="s">
        <v>114</v>
      </c>
      <c r="O1670" t="s">
        <v>26</v>
      </c>
      <c r="P1670" t="s">
        <v>27</v>
      </c>
      <c r="Q1670">
        <v>75</v>
      </c>
    </row>
    <row r="1671" spans="1:17" x14ac:dyDescent="0.25">
      <c r="A1671">
        <v>1669</v>
      </c>
      <c r="B1671">
        <v>1670</v>
      </c>
      <c r="C1671" t="s">
        <v>4089</v>
      </c>
      <c r="D1671">
        <v>2016</v>
      </c>
      <c r="E1671" t="s">
        <v>213</v>
      </c>
      <c r="F1671">
        <v>6.5</v>
      </c>
      <c r="H1671">
        <v>1</v>
      </c>
      <c r="I1671">
        <v>0</v>
      </c>
      <c r="J1671">
        <v>0</v>
      </c>
      <c r="K1671">
        <v>0</v>
      </c>
      <c r="L1671">
        <v>0</v>
      </c>
      <c r="M1671" t="s">
        <v>4090</v>
      </c>
      <c r="N1671" t="s">
        <v>4091</v>
      </c>
      <c r="O1671" t="s">
        <v>26</v>
      </c>
      <c r="P1671" t="s">
        <v>27</v>
      </c>
      <c r="Q1671">
        <v>72</v>
      </c>
    </row>
    <row r="1672" spans="1:17" x14ac:dyDescent="0.25">
      <c r="A1672">
        <v>1670</v>
      </c>
      <c r="B1672">
        <v>1671</v>
      </c>
      <c r="C1672" t="s">
        <v>4092</v>
      </c>
      <c r="D1672">
        <v>2016</v>
      </c>
      <c r="E1672" t="s">
        <v>213</v>
      </c>
      <c r="F1672">
        <v>6.2</v>
      </c>
      <c r="H1672">
        <v>1</v>
      </c>
      <c r="I1672">
        <v>0</v>
      </c>
      <c r="J1672">
        <v>0</v>
      </c>
      <c r="K1672">
        <v>0</v>
      </c>
      <c r="L1672">
        <v>0</v>
      </c>
      <c r="M1672" t="s">
        <v>4093</v>
      </c>
      <c r="N1672" t="s">
        <v>4094</v>
      </c>
      <c r="O1672" t="s">
        <v>26</v>
      </c>
      <c r="P1672" t="s">
        <v>27</v>
      </c>
      <c r="Q1672">
        <v>71</v>
      </c>
    </row>
    <row r="1673" spans="1:17" hidden="1" x14ac:dyDescent="0.25">
      <c r="A1673">
        <v>1671</v>
      </c>
      <c r="B1673">
        <v>1672</v>
      </c>
      <c r="C1673" t="s">
        <v>4095</v>
      </c>
      <c r="D1673">
        <v>2019</v>
      </c>
      <c r="E1673" t="s">
        <v>32</v>
      </c>
      <c r="F1673">
        <v>4.5</v>
      </c>
      <c r="G1673" s="1">
        <v>0.13</v>
      </c>
      <c r="H1673">
        <v>1</v>
      </c>
      <c r="I1673">
        <v>0</v>
      </c>
      <c r="J1673">
        <v>0</v>
      </c>
      <c r="K1673">
        <v>0</v>
      </c>
      <c r="L1673">
        <v>0</v>
      </c>
      <c r="M1673" t="s">
        <v>4096</v>
      </c>
      <c r="N1673" t="s">
        <v>152</v>
      </c>
      <c r="O1673" t="s">
        <v>4097</v>
      </c>
      <c r="P1673" t="s">
        <v>659</v>
      </c>
      <c r="Q1673">
        <v>92</v>
      </c>
    </row>
    <row r="1674" spans="1:17" hidden="1" x14ac:dyDescent="0.25">
      <c r="A1674">
        <v>1672</v>
      </c>
      <c r="B1674">
        <v>1673</v>
      </c>
      <c r="C1674" t="s">
        <v>4098</v>
      </c>
      <c r="D1674">
        <v>2003</v>
      </c>
      <c r="F1674">
        <v>7.2</v>
      </c>
      <c r="H1674">
        <v>1</v>
      </c>
      <c r="I1674">
        <v>0</v>
      </c>
      <c r="J1674">
        <v>0</v>
      </c>
      <c r="K1674">
        <v>0</v>
      </c>
      <c r="L1674">
        <v>0</v>
      </c>
      <c r="M1674" t="s">
        <v>4099</v>
      </c>
      <c r="N1674" t="s">
        <v>515</v>
      </c>
      <c r="O1674" t="s">
        <v>26</v>
      </c>
      <c r="P1674" t="s">
        <v>27</v>
      </c>
      <c r="Q1674">
        <v>84</v>
      </c>
    </row>
    <row r="1675" spans="1:17" x14ac:dyDescent="0.25">
      <c r="A1675">
        <v>1673</v>
      </c>
      <c r="B1675">
        <v>1674</v>
      </c>
      <c r="C1675" t="s">
        <v>4100</v>
      </c>
      <c r="D1675">
        <v>2019</v>
      </c>
      <c r="F1675">
        <v>6.4</v>
      </c>
      <c r="H1675">
        <v>1</v>
      </c>
      <c r="I1675">
        <v>0</v>
      </c>
      <c r="J1675">
        <v>0</v>
      </c>
      <c r="K1675">
        <v>0</v>
      </c>
      <c r="L1675">
        <v>0</v>
      </c>
      <c r="M1675" t="s">
        <v>4101</v>
      </c>
      <c r="N1675" t="s">
        <v>246</v>
      </c>
      <c r="O1675" t="s">
        <v>26</v>
      </c>
      <c r="P1675" t="s">
        <v>27</v>
      </c>
      <c r="Q1675">
        <v>86</v>
      </c>
    </row>
    <row r="1676" spans="1:17" x14ac:dyDescent="0.25">
      <c r="A1676">
        <v>1674</v>
      </c>
      <c r="B1676">
        <v>1675</v>
      </c>
      <c r="C1676" t="s">
        <v>4102</v>
      </c>
      <c r="D1676">
        <v>2016</v>
      </c>
      <c r="E1676" t="s">
        <v>23</v>
      </c>
      <c r="F1676">
        <v>6.6</v>
      </c>
      <c r="H1676">
        <v>1</v>
      </c>
      <c r="I1676">
        <v>0</v>
      </c>
      <c r="J1676">
        <v>0</v>
      </c>
      <c r="K1676">
        <v>0</v>
      </c>
      <c r="L1676">
        <v>0</v>
      </c>
      <c r="M1676" t="s">
        <v>1529</v>
      </c>
      <c r="N1676" t="s">
        <v>114</v>
      </c>
      <c r="O1676" t="s">
        <v>26</v>
      </c>
      <c r="P1676" t="s">
        <v>27</v>
      </c>
      <c r="Q1676">
        <v>77</v>
      </c>
    </row>
    <row r="1677" spans="1:17" x14ac:dyDescent="0.25">
      <c r="A1677">
        <v>1675</v>
      </c>
      <c r="B1677">
        <v>1676</v>
      </c>
      <c r="C1677" t="s">
        <v>4103</v>
      </c>
      <c r="D1677">
        <v>2019</v>
      </c>
      <c r="F1677">
        <v>5.3</v>
      </c>
      <c r="G1677" s="1">
        <v>0.4</v>
      </c>
      <c r="H1677">
        <v>1</v>
      </c>
      <c r="I1677">
        <v>0</v>
      </c>
      <c r="J1677">
        <v>0</v>
      </c>
      <c r="K1677">
        <v>0</v>
      </c>
      <c r="L1677">
        <v>0</v>
      </c>
      <c r="M1677" t="s">
        <v>3196</v>
      </c>
      <c r="N1677" t="s">
        <v>4104</v>
      </c>
      <c r="O1677" t="s">
        <v>26</v>
      </c>
      <c r="P1677" t="s">
        <v>27</v>
      </c>
      <c r="Q1677">
        <v>84</v>
      </c>
    </row>
    <row r="1678" spans="1:17" hidden="1" x14ac:dyDescent="0.25">
      <c r="A1678">
        <v>1676</v>
      </c>
      <c r="B1678">
        <v>1677</v>
      </c>
      <c r="C1678" t="s">
        <v>4105</v>
      </c>
      <c r="D1678">
        <v>2013</v>
      </c>
      <c r="E1678" t="s">
        <v>213</v>
      </c>
      <c r="F1678">
        <v>6.5</v>
      </c>
      <c r="H1678">
        <v>1</v>
      </c>
      <c r="I1678">
        <v>0</v>
      </c>
      <c r="J1678">
        <v>0</v>
      </c>
      <c r="K1678">
        <v>0</v>
      </c>
      <c r="L1678">
        <v>0</v>
      </c>
      <c r="M1678" t="s">
        <v>4106</v>
      </c>
      <c r="N1678" t="s">
        <v>1827</v>
      </c>
      <c r="O1678" t="s">
        <v>838</v>
      </c>
      <c r="P1678" t="s">
        <v>27</v>
      </c>
      <c r="Q1678">
        <v>75</v>
      </c>
    </row>
    <row r="1679" spans="1:17" hidden="1" x14ac:dyDescent="0.25">
      <c r="A1679">
        <v>1677</v>
      </c>
      <c r="B1679">
        <v>1678</v>
      </c>
      <c r="C1679" t="s">
        <v>4107</v>
      </c>
      <c r="D1679">
        <v>2017</v>
      </c>
      <c r="E1679" t="s">
        <v>23</v>
      </c>
      <c r="F1679">
        <v>6.6</v>
      </c>
      <c r="H1679">
        <v>1</v>
      </c>
      <c r="I1679">
        <v>0</v>
      </c>
      <c r="J1679">
        <v>0</v>
      </c>
      <c r="K1679">
        <v>0</v>
      </c>
      <c r="L1679">
        <v>0</v>
      </c>
      <c r="M1679" t="s">
        <v>4108</v>
      </c>
      <c r="N1679" t="s">
        <v>504</v>
      </c>
      <c r="O1679" t="s">
        <v>4109</v>
      </c>
      <c r="P1679" t="s">
        <v>4110</v>
      </c>
      <c r="Q1679">
        <v>116</v>
      </c>
    </row>
    <row r="1680" spans="1:17" hidden="1" x14ac:dyDescent="0.25">
      <c r="A1680">
        <v>1678</v>
      </c>
      <c r="B1680">
        <v>1679</v>
      </c>
      <c r="C1680" t="s">
        <v>4111</v>
      </c>
      <c r="D1680">
        <v>2015</v>
      </c>
      <c r="F1680">
        <v>6.5</v>
      </c>
      <c r="H1680">
        <v>1</v>
      </c>
      <c r="I1680">
        <v>0</v>
      </c>
      <c r="J1680">
        <v>0</v>
      </c>
      <c r="K1680">
        <v>0</v>
      </c>
      <c r="L1680">
        <v>0</v>
      </c>
      <c r="M1680" t="s">
        <v>2247</v>
      </c>
      <c r="N1680" t="s">
        <v>1033</v>
      </c>
      <c r="O1680" t="s">
        <v>4112</v>
      </c>
      <c r="P1680" t="s">
        <v>27</v>
      </c>
      <c r="Q1680">
        <v>90</v>
      </c>
    </row>
    <row r="1681" spans="1:17" x14ac:dyDescent="0.25">
      <c r="A1681">
        <v>1679</v>
      </c>
      <c r="B1681">
        <v>1680</v>
      </c>
      <c r="C1681" t="s">
        <v>4113</v>
      </c>
      <c r="D1681">
        <v>2016</v>
      </c>
      <c r="F1681">
        <v>6.4</v>
      </c>
      <c r="H1681">
        <v>1</v>
      </c>
      <c r="I1681">
        <v>0</v>
      </c>
      <c r="J1681">
        <v>0</v>
      </c>
      <c r="K1681">
        <v>0</v>
      </c>
      <c r="L1681">
        <v>0</v>
      </c>
      <c r="M1681" t="s">
        <v>1405</v>
      </c>
      <c r="N1681" t="s">
        <v>160</v>
      </c>
      <c r="O1681" t="s">
        <v>153</v>
      </c>
      <c r="P1681" t="s">
        <v>72</v>
      </c>
      <c r="Q1681">
        <v>105</v>
      </c>
    </row>
    <row r="1682" spans="1:17" hidden="1" x14ac:dyDescent="0.25">
      <c r="A1682">
        <v>1680</v>
      </c>
      <c r="B1682">
        <v>1681</v>
      </c>
      <c r="C1682" t="s">
        <v>4114</v>
      </c>
      <c r="D1682">
        <v>2010</v>
      </c>
      <c r="E1682" t="s">
        <v>32</v>
      </c>
      <c r="F1682">
        <v>4.3</v>
      </c>
      <c r="G1682" s="1">
        <v>0.13</v>
      </c>
      <c r="H1682">
        <v>1</v>
      </c>
      <c r="I1682">
        <v>0</v>
      </c>
      <c r="J1682">
        <v>0</v>
      </c>
      <c r="K1682">
        <v>0</v>
      </c>
      <c r="L1682">
        <v>0</v>
      </c>
      <c r="M1682" t="s">
        <v>4115</v>
      </c>
      <c r="N1682" t="s">
        <v>4116</v>
      </c>
      <c r="O1682" t="s">
        <v>161</v>
      </c>
      <c r="P1682" t="s">
        <v>27</v>
      </c>
      <c r="Q1682">
        <v>82</v>
      </c>
    </row>
    <row r="1683" spans="1:17" x14ac:dyDescent="0.25">
      <c r="A1683">
        <v>1681</v>
      </c>
      <c r="B1683">
        <v>1682</v>
      </c>
      <c r="C1683" t="s">
        <v>4117</v>
      </c>
      <c r="D1683">
        <v>2015</v>
      </c>
      <c r="F1683">
        <v>6.4</v>
      </c>
      <c r="H1683">
        <v>1</v>
      </c>
      <c r="I1683">
        <v>0</v>
      </c>
      <c r="J1683">
        <v>0</v>
      </c>
      <c r="K1683">
        <v>0</v>
      </c>
      <c r="L1683">
        <v>0</v>
      </c>
      <c r="M1683" t="s">
        <v>4118</v>
      </c>
      <c r="N1683" t="s">
        <v>2985</v>
      </c>
      <c r="O1683" t="s">
        <v>66</v>
      </c>
      <c r="P1683" t="s">
        <v>2975</v>
      </c>
      <c r="Q1683">
        <v>141</v>
      </c>
    </row>
    <row r="1684" spans="1:17" x14ac:dyDescent="0.25">
      <c r="A1684">
        <v>1682</v>
      </c>
      <c r="B1684">
        <v>1683</v>
      </c>
      <c r="C1684" t="s">
        <v>4119</v>
      </c>
      <c r="D1684">
        <v>2016</v>
      </c>
      <c r="E1684" t="s">
        <v>23</v>
      </c>
      <c r="F1684">
        <v>6.8</v>
      </c>
      <c r="H1684">
        <v>1</v>
      </c>
      <c r="I1684">
        <v>0</v>
      </c>
      <c r="J1684">
        <v>0</v>
      </c>
      <c r="K1684">
        <v>0</v>
      </c>
      <c r="L1684">
        <v>0</v>
      </c>
      <c r="M1684" t="s">
        <v>3562</v>
      </c>
      <c r="N1684" t="s">
        <v>394</v>
      </c>
      <c r="O1684" t="s">
        <v>66</v>
      </c>
      <c r="P1684" t="s">
        <v>149</v>
      </c>
      <c r="Q1684">
        <v>119</v>
      </c>
    </row>
    <row r="1685" spans="1:17" x14ac:dyDescent="0.25">
      <c r="A1685">
        <v>1683</v>
      </c>
      <c r="B1685">
        <v>1684</v>
      </c>
      <c r="C1685" t="s">
        <v>4120</v>
      </c>
      <c r="D1685">
        <v>2018</v>
      </c>
      <c r="F1685">
        <v>5.9</v>
      </c>
      <c r="H1685">
        <v>1</v>
      </c>
      <c r="I1685">
        <v>0</v>
      </c>
      <c r="J1685">
        <v>0</v>
      </c>
      <c r="K1685">
        <v>0</v>
      </c>
      <c r="L1685">
        <v>0</v>
      </c>
      <c r="M1685" t="s">
        <v>139</v>
      </c>
      <c r="N1685" t="s">
        <v>277</v>
      </c>
      <c r="O1685" t="s">
        <v>141</v>
      </c>
      <c r="P1685" t="s">
        <v>3253</v>
      </c>
      <c r="Q1685">
        <v>101</v>
      </c>
    </row>
    <row r="1686" spans="1:17" hidden="1" x14ac:dyDescent="0.25">
      <c r="A1686">
        <v>1684</v>
      </c>
      <c r="B1686">
        <v>1685</v>
      </c>
      <c r="C1686" t="s">
        <v>4121</v>
      </c>
      <c r="D1686">
        <v>2009</v>
      </c>
      <c r="F1686">
        <v>6.5</v>
      </c>
      <c r="H1686">
        <v>1</v>
      </c>
      <c r="I1686">
        <v>0</v>
      </c>
      <c r="J1686">
        <v>0</v>
      </c>
      <c r="K1686">
        <v>0</v>
      </c>
      <c r="L1686">
        <v>0</v>
      </c>
      <c r="M1686" t="s">
        <v>2748</v>
      </c>
      <c r="N1686" t="s">
        <v>122</v>
      </c>
      <c r="O1686" t="s">
        <v>1141</v>
      </c>
      <c r="P1686" t="s">
        <v>3647</v>
      </c>
      <c r="Q1686">
        <v>111</v>
      </c>
    </row>
    <row r="1687" spans="1:17" x14ac:dyDescent="0.25">
      <c r="A1687">
        <v>1685</v>
      </c>
      <c r="B1687">
        <v>1686</v>
      </c>
      <c r="C1687" t="s">
        <v>4122</v>
      </c>
      <c r="D1687">
        <v>2017</v>
      </c>
      <c r="F1687">
        <v>6.8</v>
      </c>
      <c r="H1687">
        <v>1</v>
      </c>
      <c r="I1687">
        <v>0</v>
      </c>
      <c r="J1687">
        <v>0</v>
      </c>
      <c r="K1687">
        <v>0</v>
      </c>
      <c r="L1687">
        <v>0</v>
      </c>
      <c r="M1687" t="s">
        <v>4123</v>
      </c>
      <c r="N1687" t="s">
        <v>579</v>
      </c>
      <c r="O1687" t="s">
        <v>26</v>
      </c>
      <c r="P1687" t="s">
        <v>27</v>
      </c>
      <c r="Q1687">
        <v>71</v>
      </c>
    </row>
    <row r="1688" spans="1:17" x14ac:dyDescent="0.25">
      <c r="A1688">
        <v>1686</v>
      </c>
      <c r="B1688">
        <v>1687</v>
      </c>
      <c r="C1688" t="s">
        <v>4124</v>
      </c>
      <c r="D1688">
        <v>2017</v>
      </c>
      <c r="F1688">
        <v>5.3</v>
      </c>
      <c r="G1688" s="1">
        <v>0.1</v>
      </c>
      <c r="H1688">
        <v>1</v>
      </c>
      <c r="I1688">
        <v>0</v>
      </c>
      <c r="J1688">
        <v>0</v>
      </c>
      <c r="K1688">
        <v>0</v>
      </c>
      <c r="L1688">
        <v>0</v>
      </c>
      <c r="M1688" t="s">
        <v>1671</v>
      </c>
      <c r="N1688" t="s">
        <v>122</v>
      </c>
      <c r="O1688" t="s">
        <v>66</v>
      </c>
      <c r="P1688" t="s">
        <v>149</v>
      </c>
      <c r="Q1688">
        <v>143</v>
      </c>
    </row>
    <row r="1689" spans="1:17" hidden="1" x14ac:dyDescent="0.25">
      <c r="A1689">
        <v>1687</v>
      </c>
      <c r="B1689">
        <v>1688</v>
      </c>
      <c r="C1689" t="s">
        <v>4125</v>
      </c>
      <c r="D1689">
        <v>2011</v>
      </c>
      <c r="E1689" t="s">
        <v>17</v>
      </c>
      <c r="F1689">
        <v>4.8</v>
      </c>
      <c r="G1689" s="1">
        <v>0.04</v>
      </c>
      <c r="H1689">
        <v>1</v>
      </c>
      <c r="I1689">
        <v>0</v>
      </c>
      <c r="J1689">
        <v>0</v>
      </c>
      <c r="K1689">
        <v>0</v>
      </c>
      <c r="L1689">
        <v>0</v>
      </c>
      <c r="M1689" t="s">
        <v>4126</v>
      </c>
      <c r="N1689" t="s">
        <v>504</v>
      </c>
      <c r="O1689" t="s">
        <v>26</v>
      </c>
      <c r="P1689" t="s">
        <v>27</v>
      </c>
      <c r="Q1689">
        <v>91</v>
      </c>
    </row>
    <row r="1690" spans="1:17" hidden="1" x14ac:dyDescent="0.25">
      <c r="A1690">
        <v>1688</v>
      </c>
      <c r="B1690">
        <v>1689</v>
      </c>
      <c r="C1690" t="s">
        <v>4127</v>
      </c>
      <c r="D1690">
        <v>2019</v>
      </c>
      <c r="E1690" t="s">
        <v>23</v>
      </c>
      <c r="F1690">
        <v>3.6</v>
      </c>
      <c r="G1690" s="1">
        <v>0.5</v>
      </c>
      <c r="H1690">
        <v>1</v>
      </c>
      <c r="I1690">
        <v>0</v>
      </c>
      <c r="J1690">
        <v>0</v>
      </c>
      <c r="K1690">
        <v>0</v>
      </c>
      <c r="L1690">
        <v>0</v>
      </c>
      <c r="M1690" t="s">
        <v>4128</v>
      </c>
      <c r="N1690" t="s">
        <v>2364</v>
      </c>
      <c r="O1690" t="s">
        <v>26</v>
      </c>
      <c r="P1690" t="s">
        <v>105</v>
      </c>
      <c r="Q1690">
        <v>96</v>
      </c>
    </row>
    <row r="1691" spans="1:17" x14ac:dyDescent="0.25">
      <c r="A1691">
        <v>1689</v>
      </c>
      <c r="B1691">
        <v>1690</v>
      </c>
      <c r="C1691" t="s">
        <v>4129</v>
      </c>
      <c r="D1691">
        <v>2017</v>
      </c>
      <c r="E1691" t="s">
        <v>23</v>
      </c>
      <c r="F1691">
        <v>5.8</v>
      </c>
      <c r="H1691">
        <v>1</v>
      </c>
      <c r="I1691">
        <v>0</v>
      </c>
      <c r="J1691">
        <v>0</v>
      </c>
      <c r="K1691">
        <v>0</v>
      </c>
      <c r="L1691">
        <v>0</v>
      </c>
      <c r="M1691" t="s">
        <v>4130</v>
      </c>
      <c r="N1691" t="s">
        <v>648</v>
      </c>
      <c r="O1691" t="s">
        <v>26</v>
      </c>
      <c r="P1691" t="s">
        <v>27</v>
      </c>
      <c r="Q1691">
        <v>86</v>
      </c>
    </row>
    <row r="1692" spans="1:17" x14ac:dyDescent="0.25">
      <c r="A1692">
        <v>1690</v>
      </c>
      <c r="B1692">
        <v>1691</v>
      </c>
      <c r="C1692" t="s">
        <v>4131</v>
      </c>
      <c r="D1692">
        <v>2017</v>
      </c>
      <c r="F1692">
        <v>4.8</v>
      </c>
      <c r="G1692" s="1">
        <v>0.25</v>
      </c>
      <c r="H1692">
        <v>1</v>
      </c>
      <c r="I1692">
        <v>0</v>
      </c>
      <c r="J1692">
        <v>0</v>
      </c>
      <c r="K1692">
        <v>0</v>
      </c>
      <c r="L1692">
        <v>0</v>
      </c>
      <c r="M1692" t="s">
        <v>2750</v>
      </c>
      <c r="N1692" t="s">
        <v>2751</v>
      </c>
      <c r="O1692" t="s">
        <v>26</v>
      </c>
      <c r="P1692" t="s">
        <v>27</v>
      </c>
      <c r="Q1692">
        <v>91</v>
      </c>
    </row>
    <row r="1693" spans="1:17" x14ac:dyDescent="0.25">
      <c r="A1693">
        <v>1691</v>
      </c>
      <c r="B1693">
        <v>1692</v>
      </c>
      <c r="C1693" t="s">
        <v>4132</v>
      </c>
      <c r="D1693">
        <v>2016</v>
      </c>
      <c r="F1693">
        <v>6.5</v>
      </c>
      <c r="G1693" s="1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 t="s">
        <v>4133</v>
      </c>
      <c r="N1693" t="s">
        <v>100</v>
      </c>
      <c r="O1693" t="s">
        <v>226</v>
      </c>
      <c r="P1693" t="s">
        <v>354</v>
      </c>
      <c r="Q1693">
        <v>138</v>
      </c>
    </row>
    <row r="1694" spans="1:17" x14ac:dyDescent="0.25">
      <c r="A1694">
        <v>1692</v>
      </c>
      <c r="B1694">
        <v>1693</v>
      </c>
      <c r="C1694" t="s">
        <v>4134</v>
      </c>
      <c r="D1694">
        <v>2015</v>
      </c>
      <c r="F1694">
        <v>7.5</v>
      </c>
      <c r="H1694">
        <v>1</v>
      </c>
      <c r="I1694">
        <v>0</v>
      </c>
      <c r="J1694">
        <v>0</v>
      </c>
      <c r="K1694">
        <v>0</v>
      </c>
      <c r="L1694">
        <v>0</v>
      </c>
      <c r="M1694" t="s">
        <v>4135</v>
      </c>
      <c r="N1694" t="s">
        <v>788</v>
      </c>
      <c r="O1694" t="s">
        <v>26</v>
      </c>
      <c r="P1694" t="s">
        <v>27</v>
      </c>
      <c r="Q1694">
        <v>87</v>
      </c>
    </row>
    <row r="1695" spans="1:17" x14ac:dyDescent="0.25">
      <c r="A1695">
        <v>1693</v>
      </c>
      <c r="B1695">
        <v>1694</v>
      </c>
      <c r="C1695" t="s">
        <v>4136</v>
      </c>
      <c r="D1695">
        <v>2017</v>
      </c>
      <c r="E1695" t="s">
        <v>735</v>
      </c>
      <c r="F1695">
        <v>5.4</v>
      </c>
      <c r="H1695">
        <v>1</v>
      </c>
      <c r="I1695">
        <v>0</v>
      </c>
      <c r="J1695">
        <v>0</v>
      </c>
      <c r="K1695">
        <v>0</v>
      </c>
      <c r="L1695">
        <v>0</v>
      </c>
      <c r="M1695" t="s">
        <v>4137</v>
      </c>
      <c r="N1695" t="s">
        <v>65</v>
      </c>
      <c r="O1695" t="s">
        <v>80</v>
      </c>
      <c r="P1695" t="s">
        <v>27</v>
      </c>
      <c r="Q1695">
        <v>132</v>
      </c>
    </row>
    <row r="1696" spans="1:17" hidden="1" x14ac:dyDescent="0.25">
      <c r="A1696">
        <v>1694</v>
      </c>
      <c r="B1696">
        <v>1695</v>
      </c>
      <c r="C1696" t="s">
        <v>4138</v>
      </c>
      <c r="D1696">
        <v>2018</v>
      </c>
      <c r="F1696">
        <v>6</v>
      </c>
      <c r="G1696" s="1">
        <v>0.45</v>
      </c>
      <c r="H1696">
        <v>1</v>
      </c>
      <c r="I1696">
        <v>0</v>
      </c>
      <c r="J1696">
        <v>0</v>
      </c>
      <c r="K1696">
        <v>0</v>
      </c>
      <c r="L1696">
        <v>0</v>
      </c>
      <c r="M1696" t="s">
        <v>4139</v>
      </c>
      <c r="N1696" t="s">
        <v>114</v>
      </c>
      <c r="O1696" t="s">
        <v>153</v>
      </c>
      <c r="P1696" t="s">
        <v>1084</v>
      </c>
      <c r="Q1696">
        <v>100</v>
      </c>
    </row>
    <row r="1697" spans="1:17" hidden="1" x14ac:dyDescent="0.25">
      <c r="A1697">
        <v>1695</v>
      </c>
      <c r="B1697">
        <v>1696</v>
      </c>
      <c r="C1697" t="s">
        <v>4140</v>
      </c>
      <c r="D1697">
        <v>2014</v>
      </c>
      <c r="F1697">
        <v>7.6</v>
      </c>
      <c r="H1697">
        <v>1</v>
      </c>
      <c r="I1697">
        <v>0</v>
      </c>
      <c r="J1697">
        <v>0</v>
      </c>
      <c r="K1697">
        <v>0</v>
      </c>
      <c r="L1697">
        <v>0</v>
      </c>
      <c r="M1697" t="s">
        <v>4141</v>
      </c>
      <c r="N1697" t="s">
        <v>93</v>
      </c>
      <c r="O1697" t="s">
        <v>4142</v>
      </c>
      <c r="P1697" t="s">
        <v>27</v>
      </c>
      <c r="Q1697">
        <v>180</v>
      </c>
    </row>
    <row r="1698" spans="1:17" hidden="1" x14ac:dyDescent="0.25">
      <c r="A1698">
        <v>1696</v>
      </c>
      <c r="B1698">
        <v>1697</v>
      </c>
      <c r="C1698" t="s">
        <v>4143</v>
      </c>
      <c r="D1698">
        <v>2019</v>
      </c>
      <c r="E1698" t="s">
        <v>23</v>
      </c>
      <c r="F1698">
        <v>7.3</v>
      </c>
      <c r="H1698">
        <v>1</v>
      </c>
      <c r="I1698">
        <v>0</v>
      </c>
      <c r="J1698">
        <v>0</v>
      </c>
      <c r="K1698">
        <v>0</v>
      </c>
      <c r="L1698">
        <v>0</v>
      </c>
      <c r="M1698" t="s">
        <v>4144</v>
      </c>
      <c r="N1698" t="s">
        <v>114</v>
      </c>
      <c r="Q1698">
        <v>58</v>
      </c>
    </row>
    <row r="1699" spans="1:17" hidden="1" x14ac:dyDescent="0.25">
      <c r="A1699">
        <v>1697</v>
      </c>
      <c r="B1699">
        <v>1698</v>
      </c>
      <c r="C1699" t="s">
        <v>4145</v>
      </c>
      <c r="D1699">
        <v>2006</v>
      </c>
      <c r="F1699">
        <v>6.2</v>
      </c>
      <c r="H1699">
        <v>1</v>
      </c>
      <c r="I1699">
        <v>0</v>
      </c>
      <c r="J1699">
        <v>0</v>
      </c>
      <c r="K1699">
        <v>0</v>
      </c>
      <c r="L1699">
        <v>0</v>
      </c>
      <c r="M1699" t="s">
        <v>179</v>
      </c>
      <c r="N1699" t="s">
        <v>4146</v>
      </c>
      <c r="O1699" t="s">
        <v>181</v>
      </c>
      <c r="P1699" t="s">
        <v>3829</v>
      </c>
      <c r="Q1699">
        <v>94</v>
      </c>
    </row>
    <row r="1700" spans="1:17" x14ac:dyDescent="0.25">
      <c r="A1700">
        <v>1698</v>
      </c>
      <c r="B1700">
        <v>1699</v>
      </c>
      <c r="C1700" t="s">
        <v>4147</v>
      </c>
      <c r="D1700">
        <v>2017</v>
      </c>
      <c r="F1700">
        <v>5.2</v>
      </c>
      <c r="H1700">
        <v>1</v>
      </c>
      <c r="I1700">
        <v>0</v>
      </c>
      <c r="J1700">
        <v>0</v>
      </c>
      <c r="K1700">
        <v>0</v>
      </c>
      <c r="L1700">
        <v>0</v>
      </c>
      <c r="M1700" t="s">
        <v>4148</v>
      </c>
      <c r="N1700" t="s">
        <v>122</v>
      </c>
      <c r="O1700" t="s">
        <v>26</v>
      </c>
      <c r="P1700" t="s">
        <v>27</v>
      </c>
      <c r="Q1700">
        <v>99</v>
      </c>
    </row>
    <row r="1701" spans="1:17" hidden="1" x14ac:dyDescent="0.25">
      <c r="A1701">
        <v>1699</v>
      </c>
      <c r="B1701">
        <v>1700</v>
      </c>
      <c r="C1701" t="s">
        <v>4149</v>
      </c>
      <c r="D1701">
        <v>2014</v>
      </c>
      <c r="F1701">
        <v>6.4</v>
      </c>
      <c r="H1701">
        <v>1</v>
      </c>
      <c r="I1701">
        <v>0</v>
      </c>
      <c r="J1701">
        <v>0</v>
      </c>
      <c r="K1701">
        <v>0</v>
      </c>
      <c r="L1701">
        <v>0</v>
      </c>
      <c r="M1701" t="s">
        <v>2595</v>
      </c>
      <c r="N1701" t="s">
        <v>598</v>
      </c>
      <c r="O1701" t="s">
        <v>1141</v>
      </c>
      <c r="P1701" t="s">
        <v>1696</v>
      </c>
      <c r="Q1701">
        <v>115</v>
      </c>
    </row>
    <row r="1702" spans="1:17" hidden="1" x14ac:dyDescent="0.25">
      <c r="A1702">
        <v>1700</v>
      </c>
      <c r="B1702">
        <v>1701</v>
      </c>
      <c r="C1702" t="s">
        <v>4150</v>
      </c>
      <c r="D1702">
        <v>2019</v>
      </c>
      <c r="E1702" t="s">
        <v>17</v>
      </c>
      <c r="F1702">
        <v>5.0999999999999996</v>
      </c>
      <c r="H1702">
        <v>1</v>
      </c>
      <c r="I1702">
        <v>0</v>
      </c>
      <c r="J1702">
        <v>0</v>
      </c>
      <c r="K1702">
        <v>0</v>
      </c>
      <c r="L1702">
        <v>0</v>
      </c>
      <c r="M1702" t="s">
        <v>942</v>
      </c>
      <c r="N1702" t="s">
        <v>565</v>
      </c>
      <c r="O1702" t="s">
        <v>4151</v>
      </c>
      <c r="P1702" t="s">
        <v>27</v>
      </c>
      <c r="Q1702">
        <v>88</v>
      </c>
    </row>
    <row r="1703" spans="1:17" x14ac:dyDescent="0.25">
      <c r="A1703">
        <v>1701</v>
      </c>
      <c r="B1703">
        <v>1702</v>
      </c>
      <c r="C1703" t="s">
        <v>4152</v>
      </c>
      <c r="D1703">
        <v>2020</v>
      </c>
      <c r="F1703">
        <v>7.6</v>
      </c>
      <c r="H1703">
        <v>1</v>
      </c>
      <c r="I1703">
        <v>0</v>
      </c>
      <c r="J1703">
        <v>0</v>
      </c>
      <c r="K1703">
        <v>0</v>
      </c>
      <c r="L1703">
        <v>0</v>
      </c>
      <c r="M1703" t="s">
        <v>4153</v>
      </c>
      <c r="N1703" t="s">
        <v>100</v>
      </c>
      <c r="O1703" t="s">
        <v>66</v>
      </c>
      <c r="P1703" t="s">
        <v>149</v>
      </c>
      <c r="Q1703">
        <v>117</v>
      </c>
    </row>
    <row r="1704" spans="1:17" hidden="1" x14ac:dyDescent="0.25">
      <c r="A1704">
        <v>1702</v>
      </c>
      <c r="B1704">
        <v>1703</v>
      </c>
      <c r="C1704" t="s">
        <v>4154</v>
      </c>
      <c r="D1704">
        <v>2000</v>
      </c>
      <c r="E1704" t="s">
        <v>23</v>
      </c>
      <c r="F1704">
        <v>5.3</v>
      </c>
      <c r="G1704" s="1">
        <v>0.1</v>
      </c>
      <c r="H1704">
        <v>1</v>
      </c>
      <c r="I1704">
        <v>0</v>
      </c>
      <c r="J1704">
        <v>0</v>
      </c>
      <c r="K1704">
        <v>0</v>
      </c>
      <c r="L1704">
        <v>0</v>
      </c>
      <c r="M1704" t="s">
        <v>4155</v>
      </c>
      <c r="N1704" t="s">
        <v>1192</v>
      </c>
      <c r="O1704" t="s">
        <v>457</v>
      </c>
      <c r="P1704" t="s">
        <v>27</v>
      </c>
      <c r="Q1704">
        <v>103</v>
      </c>
    </row>
    <row r="1705" spans="1:17" hidden="1" x14ac:dyDescent="0.25">
      <c r="A1705">
        <v>1703</v>
      </c>
      <c r="B1705">
        <v>1704</v>
      </c>
      <c r="C1705" t="s">
        <v>4156</v>
      </c>
      <c r="D1705">
        <v>2013</v>
      </c>
      <c r="E1705" t="s">
        <v>17</v>
      </c>
      <c r="F1705">
        <v>6.9</v>
      </c>
      <c r="H1705">
        <v>1</v>
      </c>
      <c r="I1705">
        <v>0</v>
      </c>
      <c r="J1705">
        <v>0</v>
      </c>
      <c r="K1705">
        <v>0</v>
      </c>
      <c r="L1705">
        <v>0</v>
      </c>
      <c r="M1705" t="s">
        <v>4157</v>
      </c>
      <c r="N1705" t="s">
        <v>122</v>
      </c>
      <c r="O1705" t="s">
        <v>66</v>
      </c>
      <c r="P1705" t="s">
        <v>149</v>
      </c>
      <c r="Q1705">
        <v>139</v>
      </c>
    </row>
    <row r="1706" spans="1:17" hidden="1" x14ac:dyDescent="0.25">
      <c r="A1706">
        <v>1704</v>
      </c>
      <c r="B1706">
        <v>1705</v>
      </c>
      <c r="C1706" t="s">
        <v>4158</v>
      </c>
      <c r="D1706">
        <v>2015</v>
      </c>
      <c r="E1706" t="s">
        <v>23</v>
      </c>
      <c r="F1706">
        <v>5.7</v>
      </c>
      <c r="G1706" s="1">
        <v>0.06</v>
      </c>
      <c r="H1706">
        <v>1</v>
      </c>
      <c r="I1706">
        <v>0</v>
      </c>
      <c r="J1706">
        <v>0</v>
      </c>
      <c r="K1706">
        <v>0</v>
      </c>
      <c r="L1706">
        <v>0</v>
      </c>
      <c r="M1706" t="s">
        <v>4159</v>
      </c>
      <c r="N1706" t="s">
        <v>598</v>
      </c>
      <c r="O1706" t="s">
        <v>20</v>
      </c>
      <c r="P1706" t="s">
        <v>27</v>
      </c>
      <c r="Q1706">
        <v>99</v>
      </c>
    </row>
    <row r="1707" spans="1:17" x14ac:dyDescent="0.25">
      <c r="A1707">
        <v>1705</v>
      </c>
      <c r="B1707">
        <v>1706</v>
      </c>
      <c r="C1707" t="s">
        <v>4160</v>
      </c>
      <c r="D1707">
        <v>2016</v>
      </c>
      <c r="F1707">
        <v>4.5</v>
      </c>
      <c r="G1707" s="1">
        <v>0.6</v>
      </c>
      <c r="H1707">
        <v>1</v>
      </c>
      <c r="I1707">
        <v>0</v>
      </c>
      <c r="J1707">
        <v>0</v>
      </c>
      <c r="K1707">
        <v>0</v>
      </c>
      <c r="L1707">
        <v>0</v>
      </c>
      <c r="M1707" t="s">
        <v>1845</v>
      </c>
      <c r="N1707" t="s">
        <v>444</v>
      </c>
      <c r="O1707" t="s">
        <v>740</v>
      </c>
      <c r="P1707" t="s">
        <v>27</v>
      </c>
      <c r="Q1707">
        <v>89</v>
      </c>
    </row>
    <row r="1708" spans="1:17" hidden="1" x14ac:dyDescent="0.25">
      <c r="A1708">
        <v>1706</v>
      </c>
      <c r="B1708">
        <v>1707</v>
      </c>
      <c r="C1708" t="s">
        <v>4161</v>
      </c>
      <c r="D1708">
        <v>1990</v>
      </c>
      <c r="E1708" t="s">
        <v>23</v>
      </c>
      <c r="F1708">
        <v>7.6</v>
      </c>
      <c r="H1708">
        <v>1</v>
      </c>
      <c r="I1708">
        <v>0</v>
      </c>
      <c r="J1708">
        <v>1</v>
      </c>
      <c r="K1708">
        <v>0</v>
      </c>
      <c r="L1708">
        <v>0</v>
      </c>
      <c r="M1708" t="s">
        <v>1821</v>
      </c>
      <c r="N1708" t="s">
        <v>268</v>
      </c>
      <c r="O1708" t="s">
        <v>66</v>
      </c>
      <c r="P1708" t="s">
        <v>149</v>
      </c>
      <c r="Q1708">
        <v>163</v>
      </c>
    </row>
    <row r="1709" spans="1:17" x14ac:dyDescent="0.25">
      <c r="A1709">
        <v>1707</v>
      </c>
      <c r="B1709">
        <v>1708</v>
      </c>
      <c r="C1709" t="s">
        <v>4162</v>
      </c>
      <c r="D1709">
        <v>2018</v>
      </c>
      <c r="E1709" t="s">
        <v>735</v>
      </c>
      <c r="F1709">
        <v>5.2</v>
      </c>
      <c r="H1709">
        <v>1</v>
      </c>
      <c r="I1709">
        <v>0</v>
      </c>
      <c r="J1709">
        <v>0</v>
      </c>
      <c r="K1709">
        <v>0</v>
      </c>
      <c r="L1709">
        <v>0</v>
      </c>
      <c r="M1709" t="s">
        <v>3087</v>
      </c>
      <c r="N1709" t="s">
        <v>114</v>
      </c>
      <c r="O1709" t="s">
        <v>26</v>
      </c>
      <c r="P1709" t="s">
        <v>27</v>
      </c>
      <c r="Q1709">
        <v>94</v>
      </c>
    </row>
    <row r="1710" spans="1:17" x14ac:dyDescent="0.25">
      <c r="A1710">
        <v>1708</v>
      </c>
      <c r="B1710">
        <v>1709</v>
      </c>
      <c r="C1710" t="s">
        <v>4163</v>
      </c>
      <c r="D1710">
        <v>2016</v>
      </c>
      <c r="E1710" t="s">
        <v>23</v>
      </c>
      <c r="F1710">
        <v>5.2</v>
      </c>
      <c r="G1710" s="1">
        <v>0.21</v>
      </c>
      <c r="H1710">
        <v>1</v>
      </c>
      <c r="I1710">
        <v>0</v>
      </c>
      <c r="J1710">
        <v>0</v>
      </c>
      <c r="K1710">
        <v>0</v>
      </c>
      <c r="L1710">
        <v>0</v>
      </c>
      <c r="M1710" t="s">
        <v>4164</v>
      </c>
      <c r="N1710" t="s">
        <v>246</v>
      </c>
      <c r="O1710" t="s">
        <v>26</v>
      </c>
      <c r="P1710" t="s">
        <v>27</v>
      </c>
      <c r="Q1710">
        <v>87</v>
      </c>
    </row>
    <row r="1711" spans="1:17" x14ac:dyDescent="0.25">
      <c r="A1711">
        <v>1709</v>
      </c>
      <c r="B1711">
        <v>1710</v>
      </c>
      <c r="C1711" t="s">
        <v>4165</v>
      </c>
      <c r="D1711">
        <v>2020</v>
      </c>
      <c r="F1711">
        <v>6.3</v>
      </c>
      <c r="H1711">
        <v>1</v>
      </c>
      <c r="I1711">
        <v>0</v>
      </c>
      <c r="J1711">
        <v>0</v>
      </c>
      <c r="K1711">
        <v>0</v>
      </c>
      <c r="L1711">
        <v>0</v>
      </c>
      <c r="M1711" t="s">
        <v>4166</v>
      </c>
      <c r="N1711" t="s">
        <v>444</v>
      </c>
      <c r="O1711" t="s">
        <v>26</v>
      </c>
      <c r="P1711" t="s">
        <v>27</v>
      </c>
      <c r="Q1711">
        <v>109</v>
      </c>
    </row>
    <row r="1712" spans="1:17" x14ac:dyDescent="0.25">
      <c r="A1712">
        <v>1710</v>
      </c>
      <c r="B1712">
        <v>1711</v>
      </c>
      <c r="C1712" t="s">
        <v>4167</v>
      </c>
      <c r="D1712">
        <v>2017</v>
      </c>
      <c r="E1712" t="s">
        <v>735</v>
      </c>
      <c r="F1712">
        <v>6.2</v>
      </c>
      <c r="H1712">
        <v>1</v>
      </c>
      <c r="I1712">
        <v>0</v>
      </c>
      <c r="J1712">
        <v>0</v>
      </c>
      <c r="K1712">
        <v>0</v>
      </c>
      <c r="L1712">
        <v>0</v>
      </c>
      <c r="M1712" t="s">
        <v>4168</v>
      </c>
      <c r="N1712" t="s">
        <v>65</v>
      </c>
      <c r="O1712" t="s">
        <v>526</v>
      </c>
      <c r="P1712" t="s">
        <v>527</v>
      </c>
      <c r="Q1712">
        <v>94</v>
      </c>
    </row>
    <row r="1713" spans="1:17" hidden="1" x14ac:dyDescent="0.25">
      <c r="A1713">
        <v>1711</v>
      </c>
      <c r="B1713">
        <v>1712</v>
      </c>
      <c r="C1713" t="s">
        <v>4169</v>
      </c>
      <c r="D1713">
        <v>2016</v>
      </c>
      <c r="F1713">
        <v>6.3</v>
      </c>
      <c r="G1713" s="1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 t="s">
        <v>4170</v>
      </c>
      <c r="N1713" t="s">
        <v>111</v>
      </c>
      <c r="O1713" t="s">
        <v>66</v>
      </c>
      <c r="P1713" t="s">
        <v>4171</v>
      </c>
      <c r="Q1713">
        <v>108</v>
      </c>
    </row>
    <row r="1714" spans="1:17" hidden="1" x14ac:dyDescent="0.25">
      <c r="A1714">
        <v>1712</v>
      </c>
      <c r="B1714">
        <v>1713</v>
      </c>
      <c r="C1714" t="s">
        <v>4172</v>
      </c>
      <c r="D1714">
        <v>2018</v>
      </c>
      <c r="F1714">
        <v>7.3</v>
      </c>
      <c r="H1714">
        <v>1</v>
      </c>
      <c r="I1714">
        <v>0</v>
      </c>
      <c r="J1714">
        <v>0</v>
      </c>
      <c r="K1714">
        <v>0</v>
      </c>
      <c r="L1714">
        <v>0</v>
      </c>
      <c r="M1714" t="s">
        <v>4173</v>
      </c>
      <c r="N1714" t="s">
        <v>114</v>
      </c>
      <c r="O1714" t="s">
        <v>1807</v>
      </c>
      <c r="P1714" t="s">
        <v>527</v>
      </c>
      <c r="Q1714">
        <v>100</v>
      </c>
    </row>
    <row r="1715" spans="1:17" x14ac:dyDescent="0.25">
      <c r="A1715">
        <v>1713</v>
      </c>
      <c r="B1715">
        <v>1714</v>
      </c>
      <c r="C1715" t="s">
        <v>4174</v>
      </c>
      <c r="D1715">
        <v>2018</v>
      </c>
      <c r="F1715">
        <v>8.1999999999999993</v>
      </c>
      <c r="H1715">
        <v>1</v>
      </c>
      <c r="I1715">
        <v>0</v>
      </c>
      <c r="J1715">
        <v>0</v>
      </c>
      <c r="K1715">
        <v>0</v>
      </c>
      <c r="L1715">
        <v>0</v>
      </c>
      <c r="M1715" t="s">
        <v>4175</v>
      </c>
      <c r="N1715" t="s">
        <v>4176</v>
      </c>
      <c r="O1715" t="s">
        <v>286</v>
      </c>
      <c r="P1715" t="s">
        <v>72</v>
      </c>
      <c r="Q1715">
        <v>105</v>
      </c>
    </row>
    <row r="1716" spans="1:17" x14ac:dyDescent="0.25">
      <c r="A1716">
        <v>1714</v>
      </c>
      <c r="B1716">
        <v>1715</v>
      </c>
      <c r="C1716" t="s">
        <v>4177</v>
      </c>
      <c r="D1716">
        <v>2018</v>
      </c>
      <c r="F1716">
        <v>7</v>
      </c>
      <c r="H1716">
        <v>1</v>
      </c>
      <c r="I1716">
        <v>0</v>
      </c>
      <c r="J1716">
        <v>0</v>
      </c>
      <c r="K1716">
        <v>0</v>
      </c>
      <c r="L1716">
        <v>0</v>
      </c>
      <c r="M1716" t="s">
        <v>4178</v>
      </c>
      <c r="N1716" t="s">
        <v>353</v>
      </c>
      <c r="O1716" t="s">
        <v>26</v>
      </c>
      <c r="P1716" t="s">
        <v>27</v>
      </c>
      <c r="Q1716">
        <v>86</v>
      </c>
    </row>
    <row r="1717" spans="1:17" x14ac:dyDescent="0.25">
      <c r="A1717">
        <v>1715</v>
      </c>
      <c r="B1717">
        <v>1716</v>
      </c>
      <c r="C1717" t="s">
        <v>4179</v>
      </c>
      <c r="D1717">
        <v>2016</v>
      </c>
      <c r="F1717">
        <v>6.8</v>
      </c>
      <c r="H1717">
        <v>1</v>
      </c>
      <c r="I1717">
        <v>0</v>
      </c>
      <c r="J1717">
        <v>0</v>
      </c>
      <c r="K1717">
        <v>0</v>
      </c>
      <c r="L1717">
        <v>0</v>
      </c>
      <c r="M1717" t="s">
        <v>4180</v>
      </c>
      <c r="N1717" t="s">
        <v>100</v>
      </c>
      <c r="O1717" t="s">
        <v>153</v>
      </c>
      <c r="P1717" t="s">
        <v>72</v>
      </c>
      <c r="Q1717">
        <v>77</v>
      </c>
    </row>
    <row r="1718" spans="1:17" hidden="1" x14ac:dyDescent="0.25">
      <c r="A1718">
        <v>1716</v>
      </c>
      <c r="B1718">
        <v>1717</v>
      </c>
      <c r="C1718" t="s">
        <v>4181</v>
      </c>
      <c r="D1718">
        <v>2011</v>
      </c>
      <c r="F1718">
        <v>4.7</v>
      </c>
      <c r="G1718" s="1">
        <v>0.3</v>
      </c>
      <c r="H1718">
        <v>1</v>
      </c>
      <c r="I1718">
        <v>0</v>
      </c>
      <c r="J1718">
        <v>1</v>
      </c>
      <c r="K1718">
        <v>0</v>
      </c>
      <c r="L1718">
        <v>0</v>
      </c>
      <c r="M1718" t="s">
        <v>3686</v>
      </c>
      <c r="N1718" t="s">
        <v>1764</v>
      </c>
      <c r="O1718" t="s">
        <v>66</v>
      </c>
      <c r="P1718" t="s">
        <v>67</v>
      </c>
      <c r="Q1718">
        <v>145</v>
      </c>
    </row>
    <row r="1719" spans="1:17" hidden="1" x14ac:dyDescent="0.25">
      <c r="A1719">
        <v>1717</v>
      </c>
      <c r="B1719">
        <v>1718</v>
      </c>
      <c r="C1719" t="s">
        <v>4182</v>
      </c>
      <c r="D1719">
        <v>2013</v>
      </c>
      <c r="E1719" t="s">
        <v>17</v>
      </c>
      <c r="F1719">
        <v>6.3</v>
      </c>
      <c r="H1719">
        <v>1</v>
      </c>
      <c r="I1719">
        <v>0</v>
      </c>
      <c r="J1719">
        <v>1</v>
      </c>
      <c r="K1719">
        <v>0</v>
      </c>
      <c r="L1719">
        <v>0</v>
      </c>
      <c r="M1719" t="s">
        <v>4183</v>
      </c>
      <c r="N1719" t="s">
        <v>100</v>
      </c>
      <c r="O1719" t="s">
        <v>26</v>
      </c>
      <c r="P1719" t="s">
        <v>27</v>
      </c>
      <c r="Q1719">
        <v>105</v>
      </c>
    </row>
    <row r="1720" spans="1:17" hidden="1" x14ac:dyDescent="0.25">
      <c r="A1720">
        <v>1718</v>
      </c>
      <c r="B1720">
        <v>1719</v>
      </c>
      <c r="C1720" t="s">
        <v>4184</v>
      </c>
      <c r="D1720">
        <v>1989</v>
      </c>
      <c r="F1720">
        <v>7.2</v>
      </c>
      <c r="H1720">
        <v>1</v>
      </c>
      <c r="I1720">
        <v>0</v>
      </c>
      <c r="J1720">
        <v>1</v>
      </c>
      <c r="K1720">
        <v>0</v>
      </c>
      <c r="L1720">
        <v>0</v>
      </c>
      <c r="M1720" t="s">
        <v>4185</v>
      </c>
      <c r="N1720" t="s">
        <v>104</v>
      </c>
      <c r="O1720" t="s">
        <v>4186</v>
      </c>
      <c r="P1720" t="s">
        <v>4187</v>
      </c>
      <c r="Q1720">
        <v>90</v>
      </c>
    </row>
    <row r="1721" spans="1:17" x14ac:dyDescent="0.25">
      <c r="A1721">
        <v>1719</v>
      </c>
      <c r="B1721">
        <v>1720</v>
      </c>
      <c r="C1721" t="s">
        <v>4188</v>
      </c>
      <c r="D1721">
        <v>2018</v>
      </c>
      <c r="E1721" t="s">
        <v>735</v>
      </c>
      <c r="F1721">
        <v>5.5</v>
      </c>
      <c r="G1721" s="1">
        <v>0.32</v>
      </c>
      <c r="H1721">
        <v>1</v>
      </c>
      <c r="I1721">
        <v>0</v>
      </c>
      <c r="J1721">
        <v>0</v>
      </c>
      <c r="K1721">
        <v>0</v>
      </c>
      <c r="L1721">
        <v>0</v>
      </c>
      <c r="M1721" t="s">
        <v>4189</v>
      </c>
      <c r="N1721" t="s">
        <v>65</v>
      </c>
      <c r="O1721" t="s">
        <v>26</v>
      </c>
      <c r="P1721" t="s">
        <v>27</v>
      </c>
      <c r="Q1721">
        <v>83</v>
      </c>
    </row>
    <row r="1722" spans="1:17" hidden="1" x14ac:dyDescent="0.25">
      <c r="A1722">
        <v>1720</v>
      </c>
      <c r="B1722">
        <v>1721</v>
      </c>
      <c r="C1722" t="s">
        <v>4190</v>
      </c>
      <c r="D1722">
        <v>2009</v>
      </c>
      <c r="E1722" t="s">
        <v>32</v>
      </c>
      <c r="F1722">
        <v>4.7</v>
      </c>
      <c r="G1722" s="1">
        <v>0.46</v>
      </c>
      <c r="H1722">
        <v>1</v>
      </c>
      <c r="I1722">
        <v>0</v>
      </c>
      <c r="J1722">
        <v>0</v>
      </c>
      <c r="K1722">
        <v>0</v>
      </c>
      <c r="L1722">
        <v>0</v>
      </c>
      <c r="M1722" t="s">
        <v>4191</v>
      </c>
      <c r="N1722" t="s">
        <v>1160</v>
      </c>
      <c r="O1722" t="s">
        <v>612</v>
      </c>
      <c r="P1722" t="s">
        <v>27</v>
      </c>
      <c r="Q1722">
        <v>89</v>
      </c>
    </row>
    <row r="1723" spans="1:17" hidden="1" x14ac:dyDescent="0.25">
      <c r="A1723">
        <v>1721</v>
      </c>
      <c r="B1723">
        <v>1722</v>
      </c>
      <c r="C1723" t="s">
        <v>4192</v>
      </c>
      <c r="D1723">
        <v>2019</v>
      </c>
      <c r="E1723" t="s">
        <v>32</v>
      </c>
      <c r="F1723">
        <v>5.0999999999999996</v>
      </c>
      <c r="G1723" s="1">
        <v>0.3</v>
      </c>
      <c r="H1723">
        <v>1</v>
      </c>
      <c r="I1723">
        <v>0</v>
      </c>
      <c r="J1723">
        <v>0</v>
      </c>
      <c r="K1723">
        <v>0</v>
      </c>
      <c r="L1723">
        <v>0</v>
      </c>
      <c r="M1723" t="s">
        <v>1135</v>
      </c>
      <c r="N1723" t="s">
        <v>235</v>
      </c>
      <c r="O1723" t="s">
        <v>26</v>
      </c>
      <c r="P1723" t="s">
        <v>1718</v>
      </c>
      <c r="Q1723">
        <v>98</v>
      </c>
    </row>
    <row r="1724" spans="1:17" x14ac:dyDescent="0.25">
      <c r="A1724">
        <v>1722</v>
      </c>
      <c r="B1724">
        <v>1723</v>
      </c>
      <c r="C1724" t="s">
        <v>4193</v>
      </c>
      <c r="D1724">
        <v>2017</v>
      </c>
      <c r="F1724">
        <v>5.0999999999999996</v>
      </c>
      <c r="H1724">
        <v>1</v>
      </c>
      <c r="I1724">
        <v>0</v>
      </c>
      <c r="J1724">
        <v>0</v>
      </c>
      <c r="K1724">
        <v>0</v>
      </c>
      <c r="L1724">
        <v>0</v>
      </c>
      <c r="M1724" t="s">
        <v>4194</v>
      </c>
      <c r="N1724" t="s">
        <v>515</v>
      </c>
      <c r="O1724" t="s">
        <v>26</v>
      </c>
      <c r="P1724" t="s">
        <v>27</v>
      </c>
      <c r="Q1724">
        <v>104</v>
      </c>
    </row>
    <row r="1725" spans="1:17" hidden="1" x14ac:dyDescent="0.25">
      <c r="A1725">
        <v>1723</v>
      </c>
      <c r="B1725">
        <v>1724</v>
      </c>
      <c r="C1725" t="s">
        <v>4195</v>
      </c>
      <c r="D1725">
        <v>2000</v>
      </c>
      <c r="E1725" t="s">
        <v>17</v>
      </c>
      <c r="F1725">
        <v>6.2</v>
      </c>
      <c r="H1725">
        <v>1</v>
      </c>
      <c r="I1725">
        <v>0</v>
      </c>
      <c r="J1725">
        <v>0</v>
      </c>
      <c r="K1725">
        <v>0</v>
      </c>
      <c r="L1725">
        <v>0</v>
      </c>
      <c r="M1725" t="s">
        <v>3120</v>
      </c>
      <c r="N1725" t="s">
        <v>1796</v>
      </c>
      <c r="O1725" t="s">
        <v>66</v>
      </c>
      <c r="P1725" t="s">
        <v>149</v>
      </c>
      <c r="Q1725">
        <v>160</v>
      </c>
    </row>
    <row r="1726" spans="1:17" hidden="1" x14ac:dyDescent="0.25">
      <c r="A1726">
        <v>1724</v>
      </c>
      <c r="B1726">
        <v>1725</v>
      </c>
      <c r="C1726" t="s">
        <v>4196</v>
      </c>
      <c r="D1726">
        <v>2017</v>
      </c>
      <c r="F1726">
        <v>6.2</v>
      </c>
      <c r="H1726">
        <v>1</v>
      </c>
      <c r="I1726">
        <v>0</v>
      </c>
      <c r="J1726">
        <v>0</v>
      </c>
      <c r="K1726">
        <v>0</v>
      </c>
      <c r="L1726">
        <v>0</v>
      </c>
      <c r="M1726" t="s">
        <v>4197</v>
      </c>
      <c r="N1726" t="s">
        <v>65</v>
      </c>
      <c r="O1726" t="s">
        <v>2545</v>
      </c>
      <c r="P1726" t="s">
        <v>27</v>
      </c>
      <c r="Q1726">
        <v>94</v>
      </c>
    </row>
    <row r="1727" spans="1:17" hidden="1" x14ac:dyDescent="0.25">
      <c r="A1727">
        <v>1725</v>
      </c>
      <c r="B1727">
        <v>1726</v>
      </c>
      <c r="C1727" t="s">
        <v>4198</v>
      </c>
      <c r="D1727">
        <v>2011</v>
      </c>
      <c r="E1727" t="s">
        <v>32</v>
      </c>
      <c r="F1727">
        <v>6.3</v>
      </c>
      <c r="H1727">
        <v>1</v>
      </c>
      <c r="I1727">
        <v>0</v>
      </c>
      <c r="J1727">
        <v>0</v>
      </c>
      <c r="K1727">
        <v>0</v>
      </c>
      <c r="L1727">
        <v>0</v>
      </c>
      <c r="M1727" t="s">
        <v>4199</v>
      </c>
      <c r="N1727" t="s">
        <v>4200</v>
      </c>
      <c r="O1727" t="s">
        <v>838</v>
      </c>
      <c r="P1727" t="s">
        <v>27</v>
      </c>
      <c r="Q1727">
        <v>77</v>
      </c>
    </row>
    <row r="1728" spans="1:17" hidden="1" x14ac:dyDescent="0.25">
      <c r="A1728">
        <v>1726</v>
      </c>
      <c r="B1728">
        <v>1727</v>
      </c>
      <c r="C1728" t="s">
        <v>4201</v>
      </c>
      <c r="D1728">
        <v>2009</v>
      </c>
      <c r="E1728" t="s">
        <v>23</v>
      </c>
      <c r="F1728">
        <v>6.7</v>
      </c>
      <c r="H1728">
        <v>1</v>
      </c>
      <c r="I1728">
        <v>0</v>
      </c>
      <c r="J1728">
        <v>0</v>
      </c>
      <c r="K1728">
        <v>0</v>
      </c>
      <c r="L1728">
        <v>0</v>
      </c>
      <c r="M1728" t="s">
        <v>4202</v>
      </c>
      <c r="N1728" t="s">
        <v>4203</v>
      </c>
      <c r="O1728" t="s">
        <v>440</v>
      </c>
      <c r="P1728" t="s">
        <v>2080</v>
      </c>
      <c r="Q1728">
        <v>125</v>
      </c>
    </row>
    <row r="1729" spans="1:17" x14ac:dyDescent="0.25">
      <c r="A1729">
        <v>1727</v>
      </c>
      <c r="B1729">
        <v>1728</v>
      </c>
      <c r="C1729" t="s">
        <v>4204</v>
      </c>
      <c r="D1729">
        <v>2018</v>
      </c>
      <c r="E1729" t="s">
        <v>23</v>
      </c>
      <c r="F1729">
        <v>6.2</v>
      </c>
      <c r="H1729">
        <v>1</v>
      </c>
      <c r="I1729">
        <v>0</v>
      </c>
      <c r="J1729">
        <v>0</v>
      </c>
      <c r="K1729">
        <v>0</v>
      </c>
      <c r="L1729">
        <v>0</v>
      </c>
      <c r="M1729" t="s">
        <v>4205</v>
      </c>
      <c r="N1729" t="s">
        <v>114</v>
      </c>
      <c r="O1729" t="s">
        <v>4206</v>
      </c>
      <c r="P1729" t="s">
        <v>72</v>
      </c>
      <c r="Q1729">
        <v>104</v>
      </c>
    </row>
    <row r="1730" spans="1:17" hidden="1" x14ac:dyDescent="0.25">
      <c r="A1730">
        <v>1728</v>
      </c>
      <c r="B1730">
        <v>1729</v>
      </c>
      <c r="C1730" t="s">
        <v>4207</v>
      </c>
      <c r="D1730">
        <v>1989</v>
      </c>
      <c r="F1730">
        <v>8.1999999999999993</v>
      </c>
      <c r="H1730">
        <v>1</v>
      </c>
      <c r="I1730">
        <v>0</v>
      </c>
      <c r="J1730">
        <v>0</v>
      </c>
      <c r="K1730">
        <v>0</v>
      </c>
      <c r="L1730">
        <v>0</v>
      </c>
      <c r="M1730" t="s">
        <v>4208</v>
      </c>
      <c r="N1730" t="s">
        <v>114</v>
      </c>
      <c r="O1730" t="s">
        <v>80</v>
      </c>
      <c r="P1730" t="s">
        <v>27</v>
      </c>
      <c r="Q1730">
        <v>72</v>
      </c>
    </row>
    <row r="1731" spans="1:17" hidden="1" x14ac:dyDescent="0.25">
      <c r="A1731">
        <v>1729</v>
      </c>
      <c r="B1731">
        <v>1730</v>
      </c>
      <c r="C1731" t="s">
        <v>4209</v>
      </c>
      <c r="D1731">
        <v>2013</v>
      </c>
      <c r="F1731">
        <v>7.4</v>
      </c>
      <c r="H1731">
        <v>1</v>
      </c>
      <c r="I1731">
        <v>0</v>
      </c>
      <c r="J1731">
        <v>1</v>
      </c>
      <c r="K1731">
        <v>0</v>
      </c>
      <c r="L1731">
        <v>0</v>
      </c>
      <c r="M1731" t="s">
        <v>1970</v>
      </c>
      <c r="N1731" t="s">
        <v>114</v>
      </c>
      <c r="O1731" t="s">
        <v>26</v>
      </c>
      <c r="P1731" t="s">
        <v>27</v>
      </c>
      <c r="Q1731">
        <v>95</v>
      </c>
    </row>
    <row r="1732" spans="1:17" hidden="1" x14ac:dyDescent="0.25">
      <c r="A1732">
        <v>1730</v>
      </c>
      <c r="B1732">
        <v>1731</v>
      </c>
      <c r="C1732" t="s">
        <v>4210</v>
      </c>
      <c r="D1732">
        <v>2017</v>
      </c>
      <c r="E1732" t="s">
        <v>23</v>
      </c>
      <c r="F1732">
        <v>5</v>
      </c>
      <c r="G1732" s="1">
        <v>0.12</v>
      </c>
      <c r="H1732">
        <v>1</v>
      </c>
      <c r="I1732">
        <v>0</v>
      </c>
      <c r="J1732">
        <v>0</v>
      </c>
      <c r="K1732">
        <v>0</v>
      </c>
      <c r="L1732">
        <v>0</v>
      </c>
      <c r="M1732" t="s">
        <v>4211</v>
      </c>
      <c r="N1732" t="s">
        <v>394</v>
      </c>
      <c r="O1732" t="s">
        <v>332</v>
      </c>
      <c r="P1732" t="s">
        <v>27</v>
      </c>
      <c r="Q1732">
        <v>97</v>
      </c>
    </row>
    <row r="1733" spans="1:17" x14ac:dyDescent="0.25">
      <c r="A1733">
        <v>1731</v>
      </c>
      <c r="B1733">
        <v>1732</v>
      </c>
      <c r="C1733" t="s">
        <v>4212</v>
      </c>
      <c r="D1733">
        <v>2017</v>
      </c>
      <c r="F1733">
        <v>7.5</v>
      </c>
      <c r="H1733">
        <v>1</v>
      </c>
      <c r="I1733">
        <v>0</v>
      </c>
      <c r="J1733">
        <v>0</v>
      </c>
      <c r="K1733">
        <v>0</v>
      </c>
      <c r="L1733">
        <v>0</v>
      </c>
      <c r="M1733" t="s">
        <v>4213</v>
      </c>
      <c r="N1733" t="s">
        <v>4214</v>
      </c>
      <c r="O1733" t="s">
        <v>26</v>
      </c>
      <c r="P1733" t="s">
        <v>27</v>
      </c>
      <c r="Q1733">
        <v>110</v>
      </c>
    </row>
    <row r="1734" spans="1:17" x14ac:dyDescent="0.25">
      <c r="A1734">
        <v>1732</v>
      </c>
      <c r="B1734">
        <v>1733</v>
      </c>
      <c r="C1734" t="s">
        <v>4215</v>
      </c>
      <c r="D1734">
        <v>2018</v>
      </c>
      <c r="E1734" t="s">
        <v>32</v>
      </c>
      <c r="F1734">
        <v>7.9</v>
      </c>
      <c r="H1734">
        <v>1</v>
      </c>
      <c r="I1734">
        <v>0</v>
      </c>
      <c r="J1734">
        <v>0</v>
      </c>
      <c r="K1734">
        <v>0</v>
      </c>
      <c r="L1734">
        <v>0</v>
      </c>
      <c r="M1734" t="s">
        <v>4216</v>
      </c>
      <c r="N1734" t="s">
        <v>65</v>
      </c>
      <c r="O1734" t="s">
        <v>66</v>
      </c>
      <c r="P1734" t="s">
        <v>956</v>
      </c>
      <c r="Q1734">
        <v>122</v>
      </c>
    </row>
    <row r="1735" spans="1:17" hidden="1" x14ac:dyDescent="0.25">
      <c r="A1735">
        <v>1733</v>
      </c>
      <c r="B1735">
        <v>1734</v>
      </c>
      <c r="C1735" t="s">
        <v>4217</v>
      </c>
      <c r="D1735">
        <v>2014</v>
      </c>
      <c r="E1735" t="s">
        <v>17</v>
      </c>
      <c r="F1735">
        <v>5.4</v>
      </c>
      <c r="G1735" s="1">
        <v>0.51</v>
      </c>
      <c r="H1735">
        <v>1</v>
      </c>
      <c r="I1735">
        <v>0</v>
      </c>
      <c r="J1735">
        <v>0</v>
      </c>
      <c r="K1735">
        <v>0</v>
      </c>
      <c r="L1735">
        <v>0</v>
      </c>
      <c r="M1735" t="s">
        <v>4218</v>
      </c>
      <c r="N1735" t="s">
        <v>111</v>
      </c>
      <c r="O1735" t="s">
        <v>4219</v>
      </c>
      <c r="P1735" t="s">
        <v>27</v>
      </c>
      <c r="Q1735">
        <v>129</v>
      </c>
    </row>
    <row r="1736" spans="1:17" hidden="1" x14ac:dyDescent="0.25">
      <c r="A1736">
        <v>1734</v>
      </c>
      <c r="B1736">
        <v>1735</v>
      </c>
      <c r="C1736" t="s">
        <v>4220</v>
      </c>
      <c r="D1736">
        <v>1942</v>
      </c>
      <c r="F1736">
        <v>7</v>
      </c>
      <c r="H1736">
        <v>1</v>
      </c>
      <c r="I1736">
        <v>0</v>
      </c>
      <c r="J1736">
        <v>1</v>
      </c>
      <c r="K1736">
        <v>0</v>
      </c>
      <c r="L1736">
        <v>0</v>
      </c>
      <c r="M1736" t="s">
        <v>4221</v>
      </c>
      <c r="N1736" t="s">
        <v>539</v>
      </c>
      <c r="O1736" t="s">
        <v>26</v>
      </c>
      <c r="P1736" t="s">
        <v>4222</v>
      </c>
      <c r="Q1736">
        <v>52</v>
      </c>
    </row>
    <row r="1737" spans="1:17" x14ac:dyDescent="0.25">
      <c r="A1737">
        <v>1735</v>
      </c>
      <c r="B1737">
        <v>1736</v>
      </c>
      <c r="C1737" t="s">
        <v>4223</v>
      </c>
      <c r="D1737">
        <v>2019</v>
      </c>
      <c r="F1737">
        <v>6.6</v>
      </c>
      <c r="H1737">
        <v>1</v>
      </c>
      <c r="I1737">
        <v>0</v>
      </c>
      <c r="J1737">
        <v>0</v>
      </c>
      <c r="K1737">
        <v>0</v>
      </c>
      <c r="L1737">
        <v>0</v>
      </c>
      <c r="M1737" t="s">
        <v>4224</v>
      </c>
      <c r="N1737" t="s">
        <v>111</v>
      </c>
      <c r="O1737" t="s">
        <v>26</v>
      </c>
      <c r="P1737" t="s">
        <v>27</v>
      </c>
      <c r="Q1737">
        <v>85</v>
      </c>
    </row>
    <row r="1738" spans="1:17" x14ac:dyDescent="0.25">
      <c r="A1738">
        <v>1736</v>
      </c>
      <c r="B1738">
        <v>1737</v>
      </c>
      <c r="C1738" t="s">
        <v>4225</v>
      </c>
      <c r="D1738">
        <v>2016</v>
      </c>
      <c r="F1738">
        <v>7.1</v>
      </c>
      <c r="H1738">
        <v>1</v>
      </c>
      <c r="I1738">
        <v>0</v>
      </c>
      <c r="J1738">
        <v>0</v>
      </c>
      <c r="K1738">
        <v>0</v>
      </c>
      <c r="L1738">
        <v>0</v>
      </c>
      <c r="M1738" t="s">
        <v>4226</v>
      </c>
      <c r="N1738" t="s">
        <v>114</v>
      </c>
      <c r="O1738" t="s">
        <v>26</v>
      </c>
      <c r="P1738" t="s">
        <v>27</v>
      </c>
      <c r="Q1738">
        <v>61</v>
      </c>
    </row>
    <row r="1739" spans="1:17" x14ac:dyDescent="0.25">
      <c r="A1739">
        <v>1737</v>
      </c>
      <c r="B1739">
        <v>1738</v>
      </c>
      <c r="C1739" t="s">
        <v>4227</v>
      </c>
      <c r="D1739">
        <v>2016</v>
      </c>
      <c r="F1739">
        <v>6.8</v>
      </c>
      <c r="G1739" s="1">
        <v>0.82</v>
      </c>
      <c r="H1739">
        <v>1</v>
      </c>
      <c r="I1739">
        <v>0</v>
      </c>
      <c r="J1739">
        <v>0</v>
      </c>
      <c r="K1739">
        <v>0</v>
      </c>
      <c r="L1739">
        <v>0</v>
      </c>
      <c r="M1739" t="s">
        <v>4228</v>
      </c>
      <c r="N1739" t="s">
        <v>353</v>
      </c>
      <c r="O1739" t="s">
        <v>26</v>
      </c>
      <c r="P1739" t="s">
        <v>27</v>
      </c>
      <c r="Q1739">
        <v>86</v>
      </c>
    </row>
    <row r="1740" spans="1:17" hidden="1" x14ac:dyDescent="0.25">
      <c r="A1740">
        <v>1738</v>
      </c>
      <c r="B1740">
        <v>1739</v>
      </c>
      <c r="C1740" t="s">
        <v>4229</v>
      </c>
      <c r="D1740">
        <v>2016</v>
      </c>
      <c r="F1740">
        <v>7.2</v>
      </c>
      <c r="H1740">
        <v>1</v>
      </c>
      <c r="I1740">
        <v>0</v>
      </c>
      <c r="J1740">
        <v>0</v>
      </c>
      <c r="K1740">
        <v>0</v>
      </c>
      <c r="L1740">
        <v>0</v>
      </c>
      <c r="M1740" t="s">
        <v>4230</v>
      </c>
      <c r="N1740" t="s">
        <v>65</v>
      </c>
      <c r="O1740" t="s">
        <v>1141</v>
      </c>
      <c r="P1740" t="s">
        <v>1696</v>
      </c>
      <c r="Q1740">
        <v>127</v>
      </c>
    </row>
    <row r="1741" spans="1:17" x14ac:dyDescent="0.25">
      <c r="A1741">
        <v>1739</v>
      </c>
      <c r="B1741">
        <v>1740</v>
      </c>
      <c r="C1741" t="s">
        <v>4231</v>
      </c>
      <c r="D1741">
        <v>2020</v>
      </c>
      <c r="F1741">
        <v>6.4</v>
      </c>
      <c r="H1741">
        <v>1</v>
      </c>
      <c r="I1741">
        <v>0</v>
      </c>
      <c r="J1741">
        <v>0</v>
      </c>
      <c r="K1741">
        <v>0</v>
      </c>
      <c r="L1741">
        <v>0</v>
      </c>
      <c r="M1741" t="s">
        <v>4232</v>
      </c>
      <c r="N1741" t="s">
        <v>955</v>
      </c>
      <c r="O1741" t="s">
        <v>26</v>
      </c>
      <c r="P1741" t="s">
        <v>27</v>
      </c>
    </row>
    <row r="1742" spans="1:17" x14ac:dyDescent="0.25">
      <c r="A1742">
        <v>1740</v>
      </c>
      <c r="B1742">
        <v>1741</v>
      </c>
      <c r="C1742" t="s">
        <v>4233</v>
      </c>
      <c r="D1742">
        <v>2019</v>
      </c>
      <c r="E1742" t="s">
        <v>23</v>
      </c>
      <c r="F1742">
        <v>5.9</v>
      </c>
      <c r="G1742" s="1">
        <v>0.44</v>
      </c>
      <c r="H1742">
        <v>1</v>
      </c>
      <c r="I1742">
        <v>0</v>
      </c>
      <c r="J1742">
        <v>0</v>
      </c>
      <c r="K1742">
        <v>0</v>
      </c>
      <c r="L1742">
        <v>0</v>
      </c>
      <c r="M1742" t="s">
        <v>4234</v>
      </c>
      <c r="N1742" t="s">
        <v>114</v>
      </c>
      <c r="O1742" t="s">
        <v>286</v>
      </c>
      <c r="P1742" t="s">
        <v>72</v>
      </c>
      <c r="Q1742">
        <v>95</v>
      </c>
    </row>
    <row r="1743" spans="1:17" x14ac:dyDescent="0.25">
      <c r="A1743">
        <v>1741</v>
      </c>
      <c r="B1743">
        <v>1742</v>
      </c>
      <c r="C1743" t="s">
        <v>4235</v>
      </c>
      <c r="D1743">
        <v>2016</v>
      </c>
      <c r="E1743" t="s">
        <v>23</v>
      </c>
      <c r="F1743">
        <v>6.3</v>
      </c>
      <c r="H1743">
        <v>1</v>
      </c>
      <c r="I1743">
        <v>0</v>
      </c>
      <c r="J1743">
        <v>0</v>
      </c>
      <c r="K1743">
        <v>0</v>
      </c>
      <c r="L1743">
        <v>0</v>
      </c>
      <c r="M1743" t="s">
        <v>4236</v>
      </c>
      <c r="N1743" t="s">
        <v>100</v>
      </c>
      <c r="O1743" t="s">
        <v>26</v>
      </c>
      <c r="P1743" t="s">
        <v>27</v>
      </c>
      <c r="Q1743">
        <v>123</v>
      </c>
    </row>
    <row r="1744" spans="1:17" hidden="1" x14ac:dyDescent="0.25">
      <c r="A1744">
        <v>1742</v>
      </c>
      <c r="B1744">
        <v>1743</v>
      </c>
      <c r="C1744" t="s">
        <v>4237</v>
      </c>
      <c r="D1744">
        <v>1942</v>
      </c>
      <c r="E1744" t="s">
        <v>32</v>
      </c>
      <c r="F1744">
        <v>6.1</v>
      </c>
      <c r="H1744">
        <v>1</v>
      </c>
      <c r="I1744">
        <v>0</v>
      </c>
      <c r="J1744">
        <v>1</v>
      </c>
      <c r="K1744">
        <v>0</v>
      </c>
      <c r="L1744">
        <v>0</v>
      </c>
      <c r="M1744" t="s">
        <v>4238</v>
      </c>
      <c r="N1744" t="s">
        <v>485</v>
      </c>
      <c r="O1744" t="s">
        <v>26</v>
      </c>
      <c r="P1744" t="s">
        <v>27</v>
      </c>
      <c r="Q1744">
        <v>132</v>
      </c>
    </row>
    <row r="1745" spans="1:17" hidden="1" x14ac:dyDescent="0.25">
      <c r="A1745">
        <v>1743</v>
      </c>
      <c r="B1745">
        <v>1744</v>
      </c>
      <c r="C1745" t="s">
        <v>4239</v>
      </c>
      <c r="D1745">
        <v>2017</v>
      </c>
      <c r="E1745" t="s">
        <v>17</v>
      </c>
      <c r="F1745">
        <v>4.2</v>
      </c>
      <c r="G1745" s="1">
        <v>0.18</v>
      </c>
      <c r="H1745">
        <v>1</v>
      </c>
      <c r="I1745">
        <v>0</v>
      </c>
      <c r="J1745">
        <v>0</v>
      </c>
      <c r="K1745">
        <v>0</v>
      </c>
      <c r="L1745">
        <v>0</v>
      </c>
      <c r="M1745" t="s">
        <v>4240</v>
      </c>
      <c r="N1745" t="s">
        <v>1343</v>
      </c>
      <c r="O1745" t="s">
        <v>294</v>
      </c>
      <c r="P1745" t="s">
        <v>27</v>
      </c>
      <c r="Q1745">
        <v>96</v>
      </c>
    </row>
    <row r="1746" spans="1:17" x14ac:dyDescent="0.25">
      <c r="A1746">
        <v>1744</v>
      </c>
      <c r="B1746">
        <v>1745</v>
      </c>
      <c r="C1746" t="s">
        <v>4241</v>
      </c>
      <c r="D1746">
        <v>2017</v>
      </c>
      <c r="E1746" t="s">
        <v>23</v>
      </c>
      <c r="F1746">
        <v>6</v>
      </c>
      <c r="H1746">
        <v>1</v>
      </c>
      <c r="I1746">
        <v>0</v>
      </c>
      <c r="J1746">
        <v>0</v>
      </c>
      <c r="K1746">
        <v>0</v>
      </c>
      <c r="L1746">
        <v>0</v>
      </c>
      <c r="M1746" t="s">
        <v>4242</v>
      </c>
      <c r="N1746" t="s">
        <v>598</v>
      </c>
      <c r="O1746" t="s">
        <v>26</v>
      </c>
      <c r="P1746" t="s">
        <v>27</v>
      </c>
      <c r="Q1746">
        <v>82</v>
      </c>
    </row>
    <row r="1747" spans="1:17" x14ac:dyDescent="0.25">
      <c r="A1747">
        <v>1745</v>
      </c>
      <c r="B1747">
        <v>1746</v>
      </c>
      <c r="C1747" t="s">
        <v>4243</v>
      </c>
      <c r="D1747">
        <v>2016</v>
      </c>
      <c r="E1747" t="s">
        <v>32</v>
      </c>
      <c r="F1747">
        <v>7.3</v>
      </c>
      <c r="H1747">
        <v>1</v>
      </c>
      <c r="I1747">
        <v>0</v>
      </c>
      <c r="J1747">
        <v>0</v>
      </c>
      <c r="K1747">
        <v>0</v>
      </c>
      <c r="L1747">
        <v>0</v>
      </c>
      <c r="M1747" t="s">
        <v>4244</v>
      </c>
      <c r="N1747" t="s">
        <v>515</v>
      </c>
      <c r="O1747" t="s">
        <v>80</v>
      </c>
      <c r="P1747" t="s">
        <v>27</v>
      </c>
      <c r="Q1747">
        <v>93</v>
      </c>
    </row>
    <row r="1748" spans="1:17" hidden="1" x14ac:dyDescent="0.25">
      <c r="A1748">
        <v>1746</v>
      </c>
      <c r="B1748">
        <v>1747</v>
      </c>
      <c r="C1748" t="s">
        <v>4245</v>
      </c>
      <c r="D1748">
        <v>2017</v>
      </c>
      <c r="E1748" t="s">
        <v>32</v>
      </c>
      <c r="F1748">
        <v>5.6</v>
      </c>
      <c r="H1748">
        <v>1</v>
      </c>
      <c r="I1748">
        <v>0</v>
      </c>
      <c r="J1748">
        <v>0</v>
      </c>
      <c r="K1748">
        <v>0</v>
      </c>
      <c r="L1748">
        <v>0</v>
      </c>
      <c r="M1748" t="s">
        <v>4246</v>
      </c>
      <c r="N1748" t="s">
        <v>375</v>
      </c>
      <c r="O1748" t="s">
        <v>4247</v>
      </c>
      <c r="P1748" t="s">
        <v>27</v>
      </c>
      <c r="Q1748">
        <v>85</v>
      </c>
    </row>
    <row r="1749" spans="1:17" hidden="1" x14ac:dyDescent="0.25">
      <c r="A1749">
        <v>1747</v>
      </c>
      <c r="B1749">
        <v>1748</v>
      </c>
      <c r="C1749" t="s">
        <v>4248</v>
      </c>
      <c r="D1749">
        <v>2015</v>
      </c>
      <c r="F1749">
        <v>5.5</v>
      </c>
      <c r="H1749">
        <v>1</v>
      </c>
      <c r="I1749">
        <v>0</v>
      </c>
      <c r="J1749">
        <v>0</v>
      </c>
      <c r="K1749">
        <v>0</v>
      </c>
      <c r="L1749">
        <v>0</v>
      </c>
      <c r="M1749" t="s">
        <v>4249</v>
      </c>
      <c r="N1749" t="s">
        <v>122</v>
      </c>
      <c r="O1749" t="s">
        <v>26</v>
      </c>
      <c r="P1749" t="s">
        <v>43</v>
      </c>
      <c r="Q1749">
        <v>89</v>
      </c>
    </row>
    <row r="1750" spans="1:17" hidden="1" x14ac:dyDescent="0.25">
      <c r="A1750">
        <v>1748</v>
      </c>
      <c r="B1750">
        <v>1749</v>
      </c>
      <c r="C1750" t="s">
        <v>4250</v>
      </c>
      <c r="D1750">
        <v>1982</v>
      </c>
      <c r="E1750" t="s">
        <v>23</v>
      </c>
      <c r="F1750">
        <v>7</v>
      </c>
      <c r="H1750">
        <v>1</v>
      </c>
      <c r="I1750">
        <v>0</v>
      </c>
      <c r="J1750">
        <v>1</v>
      </c>
      <c r="K1750">
        <v>0</v>
      </c>
      <c r="L1750">
        <v>0</v>
      </c>
      <c r="M1750" t="s">
        <v>2218</v>
      </c>
      <c r="N1750" t="s">
        <v>3693</v>
      </c>
      <c r="O1750" t="s">
        <v>2220</v>
      </c>
      <c r="P1750" t="s">
        <v>279</v>
      </c>
      <c r="Q1750">
        <v>109</v>
      </c>
    </row>
    <row r="1751" spans="1:17" hidden="1" x14ac:dyDescent="0.25">
      <c r="A1751">
        <v>1749</v>
      </c>
      <c r="B1751">
        <v>1750</v>
      </c>
      <c r="C1751" t="s">
        <v>4251</v>
      </c>
      <c r="D1751">
        <v>2007</v>
      </c>
      <c r="F1751">
        <v>6.5</v>
      </c>
      <c r="H1751">
        <v>1</v>
      </c>
      <c r="I1751">
        <v>0</v>
      </c>
      <c r="J1751">
        <v>0</v>
      </c>
      <c r="K1751">
        <v>0</v>
      </c>
      <c r="L1751">
        <v>0</v>
      </c>
      <c r="N1751" t="s">
        <v>100</v>
      </c>
      <c r="O1751" t="s">
        <v>1802</v>
      </c>
      <c r="P1751" t="s">
        <v>4252</v>
      </c>
      <c r="Q1751">
        <v>100</v>
      </c>
    </row>
    <row r="1752" spans="1:17" hidden="1" x14ac:dyDescent="0.25">
      <c r="A1752">
        <v>1750</v>
      </c>
      <c r="B1752">
        <v>1751</v>
      </c>
      <c r="C1752">
        <v>1920</v>
      </c>
      <c r="D1752">
        <v>2008</v>
      </c>
      <c r="F1752">
        <v>6.4</v>
      </c>
      <c r="H1752">
        <v>1</v>
      </c>
      <c r="I1752">
        <v>0</v>
      </c>
      <c r="J1752">
        <v>1</v>
      </c>
      <c r="K1752">
        <v>0</v>
      </c>
      <c r="L1752">
        <v>0</v>
      </c>
      <c r="M1752" t="s">
        <v>4253</v>
      </c>
      <c r="N1752" t="s">
        <v>4254</v>
      </c>
      <c r="O1752" t="s">
        <v>66</v>
      </c>
      <c r="P1752" t="s">
        <v>149</v>
      </c>
      <c r="Q1752">
        <v>138</v>
      </c>
    </row>
    <row r="1753" spans="1:17" hidden="1" x14ac:dyDescent="0.25">
      <c r="A1753">
        <v>1751</v>
      </c>
      <c r="B1753">
        <v>1752</v>
      </c>
      <c r="C1753" t="s">
        <v>4255</v>
      </c>
      <c r="D1753">
        <v>2011</v>
      </c>
      <c r="E1753" t="s">
        <v>32</v>
      </c>
      <c r="F1753">
        <v>3.5</v>
      </c>
      <c r="G1753" s="1">
        <v>0.22</v>
      </c>
      <c r="H1753">
        <v>1</v>
      </c>
      <c r="I1753">
        <v>0</v>
      </c>
      <c r="J1753">
        <v>0</v>
      </c>
      <c r="K1753">
        <v>0</v>
      </c>
      <c r="L1753">
        <v>0</v>
      </c>
      <c r="M1753" t="s">
        <v>4191</v>
      </c>
      <c r="N1753" t="s">
        <v>4256</v>
      </c>
      <c r="O1753" t="s">
        <v>26</v>
      </c>
      <c r="P1753" t="s">
        <v>27</v>
      </c>
      <c r="Q1753">
        <v>89</v>
      </c>
    </row>
    <row r="1754" spans="1:17" hidden="1" x14ac:dyDescent="0.25">
      <c r="A1754">
        <v>1752</v>
      </c>
      <c r="B1754">
        <v>1753</v>
      </c>
      <c r="C1754" t="s">
        <v>4257</v>
      </c>
      <c r="D1754">
        <v>2005</v>
      </c>
      <c r="F1754">
        <v>7.5</v>
      </c>
      <c r="H1754">
        <v>1</v>
      </c>
      <c r="I1754">
        <v>0</v>
      </c>
      <c r="J1754">
        <v>0</v>
      </c>
      <c r="K1754">
        <v>0</v>
      </c>
      <c r="L1754">
        <v>0</v>
      </c>
      <c r="M1754" t="s">
        <v>511</v>
      </c>
      <c r="N1754" t="s">
        <v>522</v>
      </c>
      <c r="O1754" t="s">
        <v>66</v>
      </c>
      <c r="P1754" t="s">
        <v>149</v>
      </c>
      <c r="Q1754">
        <v>90</v>
      </c>
    </row>
    <row r="1755" spans="1:17" x14ac:dyDescent="0.25">
      <c r="A1755">
        <v>1753</v>
      </c>
      <c r="B1755">
        <v>1754</v>
      </c>
      <c r="C1755" t="s">
        <v>4258</v>
      </c>
      <c r="D1755">
        <v>2018</v>
      </c>
      <c r="F1755">
        <v>5.8</v>
      </c>
      <c r="H1755">
        <v>1</v>
      </c>
      <c r="I1755">
        <v>0</v>
      </c>
      <c r="J1755">
        <v>0</v>
      </c>
      <c r="K1755">
        <v>0</v>
      </c>
      <c r="L1755">
        <v>0</v>
      </c>
      <c r="M1755" t="s">
        <v>4259</v>
      </c>
      <c r="N1755" t="s">
        <v>1512</v>
      </c>
      <c r="O1755" t="s">
        <v>66</v>
      </c>
      <c r="P1755" t="s">
        <v>149</v>
      </c>
      <c r="Q1755">
        <v>117</v>
      </c>
    </row>
    <row r="1756" spans="1:17" hidden="1" x14ac:dyDescent="0.25">
      <c r="A1756">
        <v>1754</v>
      </c>
      <c r="B1756">
        <v>1755</v>
      </c>
      <c r="C1756" t="s">
        <v>4260</v>
      </c>
      <c r="D1756">
        <v>2015</v>
      </c>
      <c r="F1756">
        <v>7</v>
      </c>
      <c r="H1756">
        <v>1</v>
      </c>
      <c r="I1756">
        <v>0</v>
      </c>
      <c r="J1756">
        <v>0</v>
      </c>
      <c r="K1756">
        <v>0</v>
      </c>
      <c r="L1756">
        <v>0</v>
      </c>
      <c r="M1756" t="s">
        <v>4261</v>
      </c>
      <c r="N1756" t="s">
        <v>321</v>
      </c>
      <c r="O1756" t="s">
        <v>4262</v>
      </c>
      <c r="P1756" t="s">
        <v>4263</v>
      </c>
      <c r="Q1756">
        <v>155</v>
      </c>
    </row>
    <row r="1757" spans="1:17" hidden="1" x14ac:dyDescent="0.25">
      <c r="A1757">
        <v>1755</v>
      </c>
      <c r="B1757">
        <v>1756</v>
      </c>
      <c r="C1757" t="s">
        <v>4264</v>
      </c>
      <c r="D1757">
        <v>2017</v>
      </c>
      <c r="E1757" t="s">
        <v>32</v>
      </c>
      <c r="F1757">
        <v>5.7</v>
      </c>
      <c r="H1757">
        <v>1</v>
      </c>
      <c r="I1757">
        <v>0</v>
      </c>
      <c r="J1757">
        <v>0</v>
      </c>
      <c r="K1757">
        <v>0</v>
      </c>
      <c r="L1757">
        <v>0</v>
      </c>
      <c r="M1757" t="s">
        <v>4265</v>
      </c>
      <c r="N1757" t="s">
        <v>4094</v>
      </c>
      <c r="P1757" t="s">
        <v>27</v>
      </c>
      <c r="Q1757">
        <v>71</v>
      </c>
    </row>
    <row r="1758" spans="1:17" x14ac:dyDescent="0.25">
      <c r="A1758">
        <v>1756</v>
      </c>
      <c r="B1758">
        <v>1757</v>
      </c>
      <c r="C1758" t="s">
        <v>4266</v>
      </c>
      <c r="D1758">
        <v>2018</v>
      </c>
      <c r="E1758" t="s">
        <v>735</v>
      </c>
      <c r="F1758">
        <v>6.1</v>
      </c>
      <c r="H1758">
        <v>1</v>
      </c>
      <c r="I1758">
        <v>0</v>
      </c>
      <c r="J1758">
        <v>0</v>
      </c>
      <c r="K1758">
        <v>0</v>
      </c>
      <c r="L1758">
        <v>0</v>
      </c>
      <c r="M1758" t="s">
        <v>4267</v>
      </c>
      <c r="N1758" t="s">
        <v>4104</v>
      </c>
      <c r="O1758" t="s">
        <v>26</v>
      </c>
      <c r="P1758" t="s">
        <v>27</v>
      </c>
      <c r="Q1758">
        <v>110</v>
      </c>
    </row>
    <row r="1759" spans="1:17" x14ac:dyDescent="0.25">
      <c r="A1759">
        <v>1757</v>
      </c>
      <c r="B1759">
        <v>1758</v>
      </c>
      <c r="C1759" t="s">
        <v>4268</v>
      </c>
      <c r="D1759">
        <v>2017</v>
      </c>
      <c r="F1759">
        <v>6.8</v>
      </c>
      <c r="H1759">
        <v>1</v>
      </c>
      <c r="I1759">
        <v>0</v>
      </c>
      <c r="J1759">
        <v>0</v>
      </c>
      <c r="K1759">
        <v>0</v>
      </c>
      <c r="L1759">
        <v>0</v>
      </c>
      <c r="M1759" t="s">
        <v>4269</v>
      </c>
      <c r="N1759" t="s">
        <v>353</v>
      </c>
      <c r="O1759" t="s">
        <v>26</v>
      </c>
      <c r="P1759" t="s">
        <v>27</v>
      </c>
      <c r="Q1759">
        <v>73</v>
      </c>
    </row>
    <row r="1760" spans="1:17" hidden="1" x14ac:dyDescent="0.25">
      <c r="A1760">
        <v>1758</v>
      </c>
      <c r="B1760">
        <v>1759</v>
      </c>
      <c r="C1760" t="s">
        <v>4270</v>
      </c>
      <c r="D1760">
        <v>2018</v>
      </c>
      <c r="F1760">
        <v>7.1</v>
      </c>
      <c r="H1760">
        <v>1</v>
      </c>
      <c r="I1760">
        <v>0</v>
      </c>
      <c r="J1760">
        <v>1</v>
      </c>
      <c r="K1760">
        <v>0</v>
      </c>
      <c r="L1760">
        <v>0</v>
      </c>
      <c r="M1760" t="s">
        <v>4271</v>
      </c>
      <c r="N1760" t="s">
        <v>966</v>
      </c>
      <c r="O1760" t="s">
        <v>1358</v>
      </c>
      <c r="P1760" t="s">
        <v>27</v>
      </c>
      <c r="Q1760">
        <v>93</v>
      </c>
    </row>
    <row r="1761" spans="1:17" x14ac:dyDescent="0.25">
      <c r="A1761">
        <v>1759</v>
      </c>
      <c r="B1761">
        <v>1760</v>
      </c>
      <c r="C1761" t="s">
        <v>4272</v>
      </c>
      <c r="D1761">
        <v>2017</v>
      </c>
      <c r="E1761" t="s">
        <v>213</v>
      </c>
      <c r="F1761">
        <v>8</v>
      </c>
      <c r="H1761">
        <v>1</v>
      </c>
      <c r="I1761">
        <v>0</v>
      </c>
      <c r="J1761">
        <v>0</v>
      </c>
      <c r="K1761">
        <v>0</v>
      </c>
      <c r="L1761">
        <v>0</v>
      </c>
      <c r="M1761" t="s">
        <v>4273</v>
      </c>
      <c r="N1761" t="s">
        <v>65</v>
      </c>
      <c r="O1761" t="s">
        <v>66</v>
      </c>
      <c r="P1761" t="s">
        <v>3759</v>
      </c>
      <c r="Q1761">
        <v>124</v>
      </c>
    </row>
    <row r="1762" spans="1:17" hidden="1" x14ac:dyDescent="0.25">
      <c r="A1762">
        <v>1760</v>
      </c>
      <c r="B1762">
        <v>1761</v>
      </c>
      <c r="C1762" t="s">
        <v>4274</v>
      </c>
      <c r="D1762">
        <v>1994</v>
      </c>
      <c r="E1762" t="s">
        <v>735</v>
      </c>
      <c r="F1762">
        <v>6.9</v>
      </c>
      <c r="H1762">
        <v>1</v>
      </c>
      <c r="I1762">
        <v>0</v>
      </c>
      <c r="J1762">
        <v>1</v>
      </c>
      <c r="K1762">
        <v>0</v>
      </c>
      <c r="L1762">
        <v>0</v>
      </c>
      <c r="M1762" t="s">
        <v>4275</v>
      </c>
      <c r="N1762" t="s">
        <v>114</v>
      </c>
      <c r="O1762" t="s">
        <v>2220</v>
      </c>
      <c r="P1762" t="s">
        <v>3829</v>
      </c>
      <c r="Q1762">
        <v>100</v>
      </c>
    </row>
    <row r="1763" spans="1:17" hidden="1" x14ac:dyDescent="0.25">
      <c r="A1763">
        <v>1761</v>
      </c>
      <c r="B1763">
        <v>1762</v>
      </c>
      <c r="C1763" t="s">
        <v>4276</v>
      </c>
      <c r="D1763">
        <v>2018</v>
      </c>
      <c r="E1763" t="s">
        <v>32</v>
      </c>
      <c r="F1763">
        <v>4.2</v>
      </c>
      <c r="G1763" s="1">
        <v>0.2</v>
      </c>
      <c r="H1763">
        <v>1</v>
      </c>
      <c r="I1763">
        <v>0</v>
      </c>
      <c r="J1763">
        <v>0</v>
      </c>
      <c r="K1763">
        <v>1</v>
      </c>
      <c r="L1763">
        <v>0</v>
      </c>
      <c r="M1763" t="s">
        <v>435</v>
      </c>
      <c r="N1763" t="s">
        <v>4277</v>
      </c>
      <c r="O1763" t="s">
        <v>26</v>
      </c>
      <c r="P1763" t="s">
        <v>105</v>
      </c>
      <c r="Q1763">
        <v>83</v>
      </c>
    </row>
    <row r="1764" spans="1:17" hidden="1" x14ac:dyDescent="0.25">
      <c r="A1764">
        <v>1762</v>
      </c>
      <c r="B1764">
        <v>1763</v>
      </c>
      <c r="C1764" t="s">
        <v>4278</v>
      </c>
      <c r="D1764">
        <v>2018</v>
      </c>
      <c r="F1764">
        <v>4.7</v>
      </c>
      <c r="H1764">
        <v>1</v>
      </c>
      <c r="I1764">
        <v>0</v>
      </c>
      <c r="J1764">
        <v>1</v>
      </c>
      <c r="K1764">
        <v>0</v>
      </c>
      <c r="L1764">
        <v>0</v>
      </c>
      <c r="M1764" t="s">
        <v>4108</v>
      </c>
      <c r="N1764" t="s">
        <v>444</v>
      </c>
      <c r="O1764" t="s">
        <v>4279</v>
      </c>
      <c r="P1764" t="s">
        <v>1696</v>
      </c>
      <c r="Q1764">
        <v>101</v>
      </c>
    </row>
    <row r="1765" spans="1:17" hidden="1" x14ac:dyDescent="0.25">
      <c r="A1765">
        <v>1763</v>
      </c>
      <c r="B1765">
        <v>1764</v>
      </c>
      <c r="C1765">
        <v>3022</v>
      </c>
      <c r="D1765">
        <v>2019</v>
      </c>
      <c r="E1765" t="s">
        <v>23</v>
      </c>
      <c r="F1765">
        <v>4.5</v>
      </c>
      <c r="H1765">
        <v>1</v>
      </c>
      <c r="I1765">
        <v>0</v>
      </c>
      <c r="J1765">
        <v>0</v>
      </c>
      <c r="K1765">
        <v>0</v>
      </c>
      <c r="L1765">
        <v>0</v>
      </c>
      <c r="M1765" t="s">
        <v>4280</v>
      </c>
      <c r="N1765" t="s">
        <v>4281</v>
      </c>
      <c r="O1765" t="s">
        <v>26</v>
      </c>
      <c r="P1765" t="s">
        <v>105</v>
      </c>
      <c r="Q1765">
        <v>91</v>
      </c>
    </row>
    <row r="1766" spans="1:17" hidden="1" x14ac:dyDescent="0.25">
      <c r="A1766">
        <v>1764</v>
      </c>
      <c r="B1766">
        <v>1765</v>
      </c>
      <c r="C1766" t="s">
        <v>4282</v>
      </c>
      <c r="D1766">
        <v>2011</v>
      </c>
      <c r="E1766" t="s">
        <v>735</v>
      </c>
      <c r="F1766">
        <v>6.3</v>
      </c>
      <c r="H1766">
        <v>1</v>
      </c>
      <c r="I1766">
        <v>0</v>
      </c>
      <c r="J1766">
        <v>0</v>
      </c>
      <c r="K1766">
        <v>0</v>
      </c>
      <c r="L1766">
        <v>0</v>
      </c>
      <c r="M1766" t="s">
        <v>4283</v>
      </c>
      <c r="N1766" t="s">
        <v>4284</v>
      </c>
      <c r="O1766" t="s">
        <v>26</v>
      </c>
      <c r="P1766" t="s">
        <v>27</v>
      </c>
      <c r="Q1766">
        <v>77</v>
      </c>
    </row>
    <row r="1767" spans="1:17" hidden="1" x14ac:dyDescent="0.25">
      <c r="A1767">
        <v>1765</v>
      </c>
      <c r="B1767">
        <v>1766</v>
      </c>
      <c r="C1767" t="s">
        <v>4285</v>
      </c>
      <c r="D1767">
        <v>2018</v>
      </c>
      <c r="F1767">
        <v>7.5</v>
      </c>
      <c r="G1767" s="1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 t="s">
        <v>4286</v>
      </c>
      <c r="N1767" t="s">
        <v>353</v>
      </c>
      <c r="O1767" t="s">
        <v>740</v>
      </c>
      <c r="P1767" t="s">
        <v>105</v>
      </c>
      <c r="Q1767">
        <v>90</v>
      </c>
    </row>
    <row r="1768" spans="1:17" x14ac:dyDescent="0.25">
      <c r="A1768">
        <v>1766</v>
      </c>
      <c r="B1768">
        <v>1767</v>
      </c>
      <c r="C1768" t="s">
        <v>4287</v>
      </c>
      <c r="D1768">
        <v>2017</v>
      </c>
      <c r="F1768">
        <v>6.3</v>
      </c>
      <c r="G1768" s="1">
        <v>0.4</v>
      </c>
      <c r="H1768">
        <v>1</v>
      </c>
      <c r="I1768">
        <v>0</v>
      </c>
      <c r="J1768">
        <v>0</v>
      </c>
      <c r="K1768">
        <v>0</v>
      </c>
      <c r="L1768">
        <v>0</v>
      </c>
      <c r="M1768" t="s">
        <v>4288</v>
      </c>
      <c r="N1768" t="s">
        <v>394</v>
      </c>
      <c r="O1768" t="s">
        <v>66</v>
      </c>
      <c r="P1768" t="s">
        <v>149</v>
      </c>
      <c r="Q1768">
        <v>147</v>
      </c>
    </row>
    <row r="1769" spans="1:17" x14ac:dyDescent="0.25">
      <c r="A1769">
        <v>1767</v>
      </c>
      <c r="B1769">
        <v>1768</v>
      </c>
      <c r="C1769" t="s">
        <v>4289</v>
      </c>
      <c r="D1769">
        <v>2015</v>
      </c>
      <c r="E1769" t="s">
        <v>735</v>
      </c>
      <c r="F1769">
        <v>7.3</v>
      </c>
      <c r="H1769">
        <v>1</v>
      </c>
      <c r="I1769">
        <v>0</v>
      </c>
      <c r="J1769">
        <v>0</v>
      </c>
      <c r="K1769">
        <v>0</v>
      </c>
      <c r="L1769">
        <v>0</v>
      </c>
      <c r="M1769" t="s">
        <v>4290</v>
      </c>
      <c r="N1769" t="s">
        <v>4291</v>
      </c>
      <c r="O1769" t="s">
        <v>226</v>
      </c>
      <c r="P1769" t="s">
        <v>354</v>
      </c>
      <c r="Q1769">
        <v>122</v>
      </c>
    </row>
    <row r="1770" spans="1:17" hidden="1" x14ac:dyDescent="0.25">
      <c r="A1770">
        <v>1768</v>
      </c>
      <c r="B1770">
        <v>1769</v>
      </c>
      <c r="C1770" t="s">
        <v>4292</v>
      </c>
      <c r="D1770">
        <v>2006</v>
      </c>
      <c r="E1770" t="s">
        <v>213</v>
      </c>
      <c r="F1770">
        <v>6.7</v>
      </c>
      <c r="H1770">
        <v>1</v>
      </c>
      <c r="I1770">
        <v>0</v>
      </c>
      <c r="J1770">
        <v>0</v>
      </c>
      <c r="K1770">
        <v>0</v>
      </c>
      <c r="L1770">
        <v>0</v>
      </c>
      <c r="M1770" t="s">
        <v>4293</v>
      </c>
      <c r="N1770" t="s">
        <v>122</v>
      </c>
      <c r="O1770" t="s">
        <v>66</v>
      </c>
      <c r="P1770" t="s">
        <v>4294</v>
      </c>
      <c r="Q1770">
        <v>132</v>
      </c>
    </row>
    <row r="1771" spans="1:17" hidden="1" x14ac:dyDescent="0.25">
      <c r="A1771">
        <v>1769</v>
      </c>
      <c r="B1771">
        <v>1770</v>
      </c>
      <c r="C1771" t="s">
        <v>4295</v>
      </c>
      <c r="D1771">
        <v>2014</v>
      </c>
      <c r="E1771" t="s">
        <v>213</v>
      </c>
      <c r="F1771">
        <v>6</v>
      </c>
      <c r="H1771">
        <v>1</v>
      </c>
      <c r="I1771">
        <v>0</v>
      </c>
      <c r="J1771">
        <v>0</v>
      </c>
      <c r="K1771">
        <v>0</v>
      </c>
      <c r="L1771">
        <v>0</v>
      </c>
      <c r="M1771" t="s">
        <v>4296</v>
      </c>
      <c r="N1771" t="s">
        <v>122</v>
      </c>
      <c r="O1771" t="s">
        <v>66</v>
      </c>
      <c r="P1771" t="s">
        <v>67</v>
      </c>
      <c r="Q1771">
        <v>133</v>
      </c>
    </row>
    <row r="1772" spans="1:17" x14ac:dyDescent="0.25">
      <c r="A1772">
        <v>1770</v>
      </c>
      <c r="B1772">
        <v>1771</v>
      </c>
      <c r="C1772" t="s">
        <v>4297</v>
      </c>
      <c r="D1772">
        <v>2015</v>
      </c>
      <c r="E1772" t="s">
        <v>23</v>
      </c>
      <c r="F1772">
        <v>6.5</v>
      </c>
      <c r="H1772">
        <v>1</v>
      </c>
      <c r="I1772">
        <v>0</v>
      </c>
      <c r="J1772">
        <v>0</v>
      </c>
      <c r="K1772">
        <v>0</v>
      </c>
      <c r="L1772">
        <v>0</v>
      </c>
      <c r="M1772" t="s">
        <v>4298</v>
      </c>
      <c r="N1772" t="s">
        <v>579</v>
      </c>
      <c r="O1772" t="s">
        <v>26</v>
      </c>
      <c r="P1772" t="s">
        <v>27</v>
      </c>
      <c r="Q1772">
        <v>83</v>
      </c>
    </row>
    <row r="1773" spans="1:17" hidden="1" x14ac:dyDescent="0.25">
      <c r="A1773">
        <v>1771</v>
      </c>
      <c r="B1773">
        <v>1772</v>
      </c>
      <c r="C1773" t="s">
        <v>4299</v>
      </c>
      <c r="D1773">
        <v>2017</v>
      </c>
      <c r="F1773">
        <v>6.8</v>
      </c>
      <c r="H1773">
        <v>1</v>
      </c>
      <c r="I1773">
        <v>0</v>
      </c>
      <c r="J1773">
        <v>0</v>
      </c>
      <c r="K1773">
        <v>0</v>
      </c>
      <c r="L1773">
        <v>0</v>
      </c>
      <c r="M1773" t="s">
        <v>4300</v>
      </c>
      <c r="N1773" t="s">
        <v>114</v>
      </c>
      <c r="O1773" t="s">
        <v>2149</v>
      </c>
      <c r="P1773" t="s">
        <v>4301</v>
      </c>
      <c r="Q1773">
        <v>91</v>
      </c>
    </row>
    <row r="1774" spans="1:17" x14ac:dyDescent="0.25">
      <c r="A1774">
        <v>1772</v>
      </c>
      <c r="B1774">
        <v>1773</v>
      </c>
      <c r="C1774" t="s">
        <v>4302</v>
      </c>
      <c r="D1774">
        <v>2019</v>
      </c>
      <c r="F1774">
        <v>6.7</v>
      </c>
      <c r="G1774" s="1">
        <v>0.82</v>
      </c>
      <c r="H1774">
        <v>1</v>
      </c>
      <c r="I1774">
        <v>0</v>
      </c>
      <c r="J1774">
        <v>0</v>
      </c>
      <c r="K1774">
        <v>0</v>
      </c>
      <c r="L1774">
        <v>0</v>
      </c>
      <c r="M1774" t="s">
        <v>4303</v>
      </c>
      <c r="N1774" t="s">
        <v>353</v>
      </c>
      <c r="O1774" t="s">
        <v>740</v>
      </c>
      <c r="P1774" t="s">
        <v>27</v>
      </c>
      <c r="Q1774">
        <v>73</v>
      </c>
    </row>
    <row r="1775" spans="1:17" hidden="1" x14ac:dyDescent="0.25">
      <c r="A1775">
        <v>1773</v>
      </c>
      <c r="B1775">
        <v>1774</v>
      </c>
      <c r="C1775" t="s">
        <v>4304</v>
      </c>
      <c r="D1775">
        <v>2013</v>
      </c>
      <c r="E1775" t="s">
        <v>32</v>
      </c>
      <c r="F1775">
        <v>6.7</v>
      </c>
      <c r="H1775">
        <v>1</v>
      </c>
      <c r="I1775">
        <v>0</v>
      </c>
      <c r="J1775">
        <v>0</v>
      </c>
      <c r="K1775">
        <v>0</v>
      </c>
      <c r="L1775">
        <v>0</v>
      </c>
      <c r="M1775" t="s">
        <v>2748</v>
      </c>
      <c r="N1775" t="s">
        <v>122</v>
      </c>
      <c r="O1775" t="s">
        <v>1141</v>
      </c>
      <c r="P1775" t="s">
        <v>1696</v>
      </c>
      <c r="Q1775">
        <v>120</v>
      </c>
    </row>
    <row r="1776" spans="1:17" x14ac:dyDescent="0.25">
      <c r="A1776">
        <v>1774</v>
      </c>
      <c r="B1776">
        <v>1775</v>
      </c>
      <c r="C1776" t="s">
        <v>4305</v>
      </c>
      <c r="D1776">
        <v>2014</v>
      </c>
      <c r="F1776">
        <v>6.7</v>
      </c>
      <c r="H1776">
        <v>1</v>
      </c>
      <c r="I1776">
        <v>0</v>
      </c>
      <c r="J1776">
        <v>0</v>
      </c>
      <c r="K1776">
        <v>0</v>
      </c>
      <c r="L1776">
        <v>0</v>
      </c>
      <c r="M1776" t="s">
        <v>4306</v>
      </c>
      <c r="N1776" t="s">
        <v>100</v>
      </c>
      <c r="O1776" t="s">
        <v>860</v>
      </c>
      <c r="P1776" t="s">
        <v>904</v>
      </c>
      <c r="Q1776">
        <v>90</v>
      </c>
    </row>
    <row r="1777" spans="1:17" x14ac:dyDescent="0.25">
      <c r="A1777">
        <v>1775</v>
      </c>
      <c r="B1777">
        <v>1776</v>
      </c>
      <c r="C1777" t="s">
        <v>4307</v>
      </c>
      <c r="D1777">
        <v>2018</v>
      </c>
      <c r="F1777">
        <v>5.7</v>
      </c>
      <c r="G1777" s="1">
        <v>0.12</v>
      </c>
      <c r="H1777">
        <v>1</v>
      </c>
      <c r="I1777">
        <v>0</v>
      </c>
      <c r="J1777">
        <v>0</v>
      </c>
      <c r="K1777">
        <v>0</v>
      </c>
      <c r="L1777">
        <v>0</v>
      </c>
      <c r="M1777" t="s">
        <v>4308</v>
      </c>
      <c r="N1777" t="s">
        <v>114</v>
      </c>
      <c r="O1777" t="s">
        <v>740</v>
      </c>
      <c r="P1777" t="s">
        <v>27</v>
      </c>
      <c r="Q1777">
        <v>90</v>
      </c>
    </row>
    <row r="1778" spans="1:17" hidden="1" x14ac:dyDescent="0.25">
      <c r="A1778">
        <v>1776</v>
      </c>
      <c r="B1778">
        <v>1777</v>
      </c>
      <c r="C1778" t="s">
        <v>4309</v>
      </c>
      <c r="D1778">
        <v>2014</v>
      </c>
      <c r="E1778" t="s">
        <v>213</v>
      </c>
      <c r="F1778">
        <v>5.0999999999999996</v>
      </c>
      <c r="H1778">
        <v>1</v>
      </c>
      <c r="I1778">
        <v>1</v>
      </c>
      <c r="J1778">
        <v>0</v>
      </c>
      <c r="K1778">
        <v>1</v>
      </c>
      <c r="L1778">
        <v>0</v>
      </c>
      <c r="M1778" t="s">
        <v>4310</v>
      </c>
      <c r="N1778" t="s">
        <v>1160</v>
      </c>
      <c r="O1778" t="s">
        <v>457</v>
      </c>
      <c r="P1778" t="s">
        <v>27</v>
      </c>
      <c r="Q1778">
        <v>102</v>
      </c>
    </row>
    <row r="1779" spans="1:17" x14ac:dyDescent="0.25">
      <c r="A1779">
        <v>1777</v>
      </c>
      <c r="B1779">
        <v>1778</v>
      </c>
      <c r="C1779" t="s">
        <v>4311</v>
      </c>
      <c r="D1779">
        <v>2019</v>
      </c>
      <c r="E1779" t="s">
        <v>23</v>
      </c>
      <c r="F1779">
        <v>5.2</v>
      </c>
      <c r="G1779" s="1">
        <v>0.4</v>
      </c>
      <c r="H1779">
        <v>1</v>
      </c>
      <c r="I1779">
        <v>0</v>
      </c>
      <c r="J1779">
        <v>0</v>
      </c>
      <c r="K1779">
        <v>0</v>
      </c>
      <c r="L1779">
        <v>0</v>
      </c>
      <c r="M1779" t="s">
        <v>3565</v>
      </c>
      <c r="N1779" t="s">
        <v>4312</v>
      </c>
      <c r="O1779" t="s">
        <v>153</v>
      </c>
      <c r="P1779" t="s">
        <v>72</v>
      </c>
      <c r="Q1779">
        <v>110</v>
      </c>
    </row>
    <row r="1780" spans="1:17" x14ac:dyDescent="0.25">
      <c r="A1780">
        <v>1778</v>
      </c>
      <c r="B1780">
        <v>1779</v>
      </c>
      <c r="C1780" t="s">
        <v>4313</v>
      </c>
      <c r="D1780">
        <v>2020</v>
      </c>
      <c r="F1780">
        <v>6.7</v>
      </c>
      <c r="H1780">
        <v>1</v>
      </c>
      <c r="I1780">
        <v>0</v>
      </c>
      <c r="J1780">
        <v>0</v>
      </c>
      <c r="K1780">
        <v>0</v>
      </c>
      <c r="L1780">
        <v>0</v>
      </c>
      <c r="M1780" t="s">
        <v>4314</v>
      </c>
      <c r="N1780" t="s">
        <v>1669</v>
      </c>
      <c r="O1780" t="s">
        <v>66</v>
      </c>
      <c r="P1780" t="s">
        <v>956</v>
      </c>
      <c r="Q1780">
        <v>150</v>
      </c>
    </row>
    <row r="1781" spans="1:17" x14ac:dyDescent="0.25">
      <c r="A1781">
        <v>1779</v>
      </c>
      <c r="B1781">
        <v>1780</v>
      </c>
      <c r="C1781" t="s">
        <v>4315</v>
      </c>
      <c r="D1781">
        <v>2017</v>
      </c>
      <c r="F1781">
        <v>8.1999999999999993</v>
      </c>
      <c r="H1781">
        <v>1</v>
      </c>
      <c r="I1781">
        <v>0</v>
      </c>
      <c r="J1781">
        <v>0</v>
      </c>
      <c r="K1781">
        <v>0</v>
      </c>
      <c r="L1781">
        <v>0</v>
      </c>
      <c r="M1781" t="s">
        <v>846</v>
      </c>
      <c r="N1781" t="s">
        <v>114</v>
      </c>
      <c r="O1781" t="s">
        <v>26</v>
      </c>
      <c r="P1781" t="s">
        <v>27</v>
      </c>
      <c r="Q1781">
        <v>64</v>
      </c>
    </row>
    <row r="1782" spans="1:17" hidden="1" x14ac:dyDescent="0.25">
      <c r="A1782">
        <v>1780</v>
      </c>
      <c r="B1782">
        <v>1781</v>
      </c>
      <c r="C1782" t="s">
        <v>4316</v>
      </c>
      <c r="D1782">
        <v>2002</v>
      </c>
      <c r="E1782" t="s">
        <v>213</v>
      </c>
      <c r="F1782">
        <v>6.3</v>
      </c>
      <c r="H1782">
        <v>1</v>
      </c>
      <c r="I1782">
        <v>0</v>
      </c>
      <c r="J1782">
        <v>0</v>
      </c>
      <c r="K1782">
        <v>0</v>
      </c>
      <c r="L1782">
        <v>0</v>
      </c>
      <c r="M1782" t="s">
        <v>4317</v>
      </c>
      <c r="N1782" t="s">
        <v>4318</v>
      </c>
      <c r="O1782" t="s">
        <v>26</v>
      </c>
      <c r="P1782" t="s">
        <v>27</v>
      </c>
      <c r="Q1782">
        <v>62</v>
      </c>
    </row>
    <row r="1783" spans="1:17" hidden="1" x14ac:dyDescent="0.25">
      <c r="A1783">
        <v>1781</v>
      </c>
      <c r="B1783">
        <v>1782</v>
      </c>
      <c r="C1783" t="s">
        <v>4319</v>
      </c>
      <c r="D1783">
        <v>2016</v>
      </c>
      <c r="F1783">
        <v>7.2</v>
      </c>
      <c r="H1783">
        <v>1</v>
      </c>
      <c r="I1783">
        <v>0</v>
      </c>
      <c r="J1783">
        <v>0</v>
      </c>
      <c r="K1783">
        <v>0</v>
      </c>
      <c r="L1783">
        <v>0</v>
      </c>
      <c r="M1783" t="s">
        <v>4320</v>
      </c>
      <c r="N1783" t="s">
        <v>114</v>
      </c>
      <c r="O1783" t="s">
        <v>2068</v>
      </c>
      <c r="P1783" t="s">
        <v>4321</v>
      </c>
      <c r="Q1783">
        <v>108</v>
      </c>
    </row>
    <row r="1784" spans="1:17" x14ac:dyDescent="0.25">
      <c r="A1784">
        <v>1782</v>
      </c>
      <c r="B1784">
        <v>1783</v>
      </c>
      <c r="C1784" t="s">
        <v>4322</v>
      </c>
      <c r="D1784">
        <v>2018</v>
      </c>
      <c r="F1784">
        <v>7.2</v>
      </c>
      <c r="H1784">
        <v>1</v>
      </c>
      <c r="I1784">
        <v>0</v>
      </c>
      <c r="J1784">
        <v>0</v>
      </c>
      <c r="K1784">
        <v>0</v>
      </c>
      <c r="L1784">
        <v>0</v>
      </c>
      <c r="M1784" t="s">
        <v>4323</v>
      </c>
      <c r="N1784" t="s">
        <v>4324</v>
      </c>
      <c r="O1784" t="s">
        <v>26</v>
      </c>
      <c r="P1784" t="s">
        <v>27</v>
      </c>
      <c r="Q1784">
        <v>12</v>
      </c>
    </row>
    <row r="1785" spans="1:17" x14ac:dyDescent="0.25">
      <c r="A1785">
        <v>1783</v>
      </c>
      <c r="B1785">
        <v>1784</v>
      </c>
      <c r="C1785" t="s">
        <v>4325</v>
      </c>
      <c r="D1785">
        <v>2016</v>
      </c>
      <c r="F1785">
        <v>5.7</v>
      </c>
      <c r="G1785" s="1">
        <v>0.62</v>
      </c>
      <c r="H1785">
        <v>1</v>
      </c>
      <c r="I1785">
        <v>0</v>
      </c>
      <c r="J1785">
        <v>0</v>
      </c>
      <c r="K1785">
        <v>0</v>
      </c>
      <c r="L1785">
        <v>0</v>
      </c>
      <c r="M1785" t="s">
        <v>4326</v>
      </c>
      <c r="N1785" t="s">
        <v>100</v>
      </c>
      <c r="O1785" t="s">
        <v>286</v>
      </c>
      <c r="P1785" t="s">
        <v>27</v>
      </c>
      <c r="Q1785">
        <v>100</v>
      </c>
    </row>
    <row r="1786" spans="1:17" hidden="1" x14ac:dyDescent="0.25">
      <c r="A1786">
        <v>1784</v>
      </c>
      <c r="B1786">
        <v>1785</v>
      </c>
      <c r="C1786" t="s">
        <v>4327</v>
      </c>
      <c r="D1786">
        <v>2016</v>
      </c>
      <c r="F1786">
        <v>5.8</v>
      </c>
      <c r="H1786">
        <v>1</v>
      </c>
      <c r="I1786">
        <v>0</v>
      </c>
      <c r="J1786">
        <v>0</v>
      </c>
      <c r="K1786">
        <v>0</v>
      </c>
      <c r="L1786">
        <v>0</v>
      </c>
      <c r="M1786" t="s">
        <v>4328</v>
      </c>
      <c r="N1786" t="s">
        <v>111</v>
      </c>
      <c r="O1786" t="s">
        <v>66</v>
      </c>
      <c r="P1786" t="s">
        <v>67</v>
      </c>
      <c r="Q1786">
        <v>92</v>
      </c>
    </row>
    <row r="1787" spans="1:17" x14ac:dyDescent="0.25">
      <c r="A1787">
        <v>1785</v>
      </c>
      <c r="B1787">
        <v>1786</v>
      </c>
      <c r="C1787" t="s">
        <v>4329</v>
      </c>
      <c r="D1787">
        <v>2018</v>
      </c>
      <c r="F1787">
        <v>7.9</v>
      </c>
      <c r="H1787">
        <v>1</v>
      </c>
      <c r="I1787">
        <v>0</v>
      </c>
      <c r="J1787">
        <v>0</v>
      </c>
      <c r="K1787">
        <v>0</v>
      </c>
      <c r="L1787">
        <v>0</v>
      </c>
      <c r="M1787" t="s">
        <v>4330</v>
      </c>
      <c r="N1787" t="s">
        <v>4331</v>
      </c>
      <c r="O1787" t="s">
        <v>66</v>
      </c>
      <c r="P1787" t="s">
        <v>956</v>
      </c>
      <c r="Q1787">
        <v>180</v>
      </c>
    </row>
    <row r="1788" spans="1:17" hidden="1" x14ac:dyDescent="0.25">
      <c r="A1788">
        <v>1786</v>
      </c>
      <c r="B1788">
        <v>1787</v>
      </c>
      <c r="C1788" t="s">
        <v>4332</v>
      </c>
      <c r="D1788">
        <v>2005</v>
      </c>
      <c r="E1788" t="s">
        <v>213</v>
      </c>
      <c r="F1788">
        <v>7.3</v>
      </c>
      <c r="H1788">
        <v>1</v>
      </c>
      <c r="I1788">
        <v>0</v>
      </c>
      <c r="J1788">
        <v>0</v>
      </c>
      <c r="K1788">
        <v>0</v>
      </c>
      <c r="L1788">
        <v>0</v>
      </c>
      <c r="M1788" t="s">
        <v>4333</v>
      </c>
      <c r="N1788" t="s">
        <v>122</v>
      </c>
      <c r="O1788" t="s">
        <v>66</v>
      </c>
      <c r="P1788" t="s">
        <v>67</v>
      </c>
      <c r="Q1788">
        <v>129</v>
      </c>
    </row>
    <row r="1789" spans="1:17" hidden="1" x14ac:dyDescent="0.25">
      <c r="A1789">
        <v>1787</v>
      </c>
      <c r="B1789">
        <v>1788</v>
      </c>
      <c r="C1789" t="s">
        <v>4334</v>
      </c>
      <c r="D1789">
        <v>1988</v>
      </c>
      <c r="F1789">
        <v>7</v>
      </c>
      <c r="H1789">
        <v>1</v>
      </c>
      <c r="I1789">
        <v>0</v>
      </c>
      <c r="J1789">
        <v>0</v>
      </c>
      <c r="K1789">
        <v>0</v>
      </c>
      <c r="L1789">
        <v>0</v>
      </c>
      <c r="M1789" t="s">
        <v>4335</v>
      </c>
      <c r="N1789" t="s">
        <v>100</v>
      </c>
      <c r="O1789" t="s">
        <v>2220</v>
      </c>
      <c r="P1789" t="s">
        <v>805</v>
      </c>
      <c r="Q1789">
        <v>112</v>
      </c>
    </row>
    <row r="1790" spans="1:17" hidden="1" x14ac:dyDescent="0.25">
      <c r="A1790">
        <v>1788</v>
      </c>
      <c r="B1790">
        <v>1789</v>
      </c>
      <c r="C1790" t="s">
        <v>4336</v>
      </c>
      <c r="D1790">
        <v>1992</v>
      </c>
      <c r="F1790">
        <v>6.8</v>
      </c>
      <c r="H1790">
        <v>1</v>
      </c>
      <c r="I1790">
        <v>0</v>
      </c>
      <c r="J1790">
        <v>1</v>
      </c>
      <c r="K1790">
        <v>0</v>
      </c>
      <c r="L1790">
        <v>0</v>
      </c>
      <c r="M1790" t="s">
        <v>4337</v>
      </c>
      <c r="N1790" t="s">
        <v>4338</v>
      </c>
      <c r="O1790" t="s">
        <v>66</v>
      </c>
      <c r="P1790" t="s">
        <v>149</v>
      </c>
      <c r="Q1790">
        <v>185</v>
      </c>
    </row>
    <row r="1791" spans="1:17" x14ac:dyDescent="0.25">
      <c r="A1791">
        <v>1789</v>
      </c>
      <c r="B1791">
        <v>1790</v>
      </c>
      <c r="C1791" t="s">
        <v>4339</v>
      </c>
      <c r="D1791">
        <v>2016</v>
      </c>
      <c r="E1791" t="s">
        <v>735</v>
      </c>
      <c r="F1791">
        <v>6.8</v>
      </c>
      <c r="H1791">
        <v>1</v>
      </c>
      <c r="I1791">
        <v>0</v>
      </c>
      <c r="J1791">
        <v>0</v>
      </c>
      <c r="K1791">
        <v>0</v>
      </c>
      <c r="L1791">
        <v>0</v>
      </c>
      <c r="M1791" t="s">
        <v>4340</v>
      </c>
      <c r="N1791" t="s">
        <v>100</v>
      </c>
      <c r="O1791" t="s">
        <v>26</v>
      </c>
      <c r="P1791" t="s">
        <v>27</v>
      </c>
      <c r="Q1791">
        <v>86</v>
      </c>
    </row>
    <row r="1792" spans="1:17" hidden="1" x14ac:dyDescent="0.25">
      <c r="A1792">
        <v>1790</v>
      </c>
      <c r="B1792">
        <v>1791</v>
      </c>
      <c r="C1792" t="s">
        <v>4341</v>
      </c>
      <c r="D1792">
        <v>2016</v>
      </c>
      <c r="F1792">
        <v>7.1</v>
      </c>
      <c r="H1792">
        <v>1</v>
      </c>
      <c r="I1792">
        <v>0</v>
      </c>
      <c r="J1792">
        <v>0</v>
      </c>
      <c r="K1792">
        <v>0</v>
      </c>
      <c r="L1792">
        <v>0</v>
      </c>
      <c r="M1792" t="s">
        <v>4342</v>
      </c>
      <c r="N1792" t="s">
        <v>571</v>
      </c>
      <c r="O1792" t="s">
        <v>2322</v>
      </c>
      <c r="P1792" t="s">
        <v>1485</v>
      </c>
      <c r="Q1792">
        <v>133</v>
      </c>
    </row>
    <row r="1793" spans="1:17" x14ac:dyDescent="0.25">
      <c r="A1793">
        <v>1791</v>
      </c>
      <c r="B1793">
        <v>1792</v>
      </c>
      <c r="C1793" t="s">
        <v>4343</v>
      </c>
      <c r="D1793">
        <v>2019</v>
      </c>
      <c r="E1793" t="s">
        <v>23</v>
      </c>
      <c r="F1793">
        <v>6.3</v>
      </c>
      <c r="H1793">
        <v>1</v>
      </c>
      <c r="I1793">
        <v>0</v>
      </c>
      <c r="J1793">
        <v>0</v>
      </c>
      <c r="K1793">
        <v>0</v>
      </c>
      <c r="L1793">
        <v>0</v>
      </c>
      <c r="M1793" t="s">
        <v>4344</v>
      </c>
      <c r="N1793" t="s">
        <v>947</v>
      </c>
      <c r="O1793" t="s">
        <v>26</v>
      </c>
      <c r="P1793" t="s">
        <v>27</v>
      </c>
      <c r="Q1793">
        <v>84</v>
      </c>
    </row>
    <row r="1794" spans="1:17" hidden="1" x14ac:dyDescent="0.25">
      <c r="A1794">
        <v>1792</v>
      </c>
      <c r="B1794">
        <v>1793</v>
      </c>
      <c r="C1794" t="s">
        <v>4345</v>
      </c>
      <c r="D1794">
        <v>1993</v>
      </c>
      <c r="E1794" t="s">
        <v>23</v>
      </c>
      <c r="F1794">
        <v>5.8</v>
      </c>
      <c r="G1794" s="1">
        <v>0.5</v>
      </c>
      <c r="H1794">
        <v>1</v>
      </c>
      <c r="I1794">
        <v>0</v>
      </c>
      <c r="J1794">
        <v>0</v>
      </c>
      <c r="K1794">
        <v>0</v>
      </c>
      <c r="L1794">
        <v>0</v>
      </c>
      <c r="M1794" t="s">
        <v>4346</v>
      </c>
      <c r="N1794" t="s">
        <v>111</v>
      </c>
      <c r="O1794" t="s">
        <v>26</v>
      </c>
      <c r="P1794" t="s">
        <v>27</v>
      </c>
      <c r="Q1794">
        <v>102</v>
      </c>
    </row>
    <row r="1795" spans="1:17" hidden="1" x14ac:dyDescent="0.25">
      <c r="A1795">
        <v>1793</v>
      </c>
      <c r="B1795">
        <v>1794</v>
      </c>
      <c r="C1795" t="s">
        <v>4347</v>
      </c>
      <c r="D1795">
        <v>2008</v>
      </c>
      <c r="F1795">
        <v>6.8</v>
      </c>
      <c r="H1795">
        <v>1</v>
      </c>
      <c r="I1795">
        <v>0</v>
      </c>
      <c r="J1795">
        <v>0</v>
      </c>
      <c r="K1795">
        <v>0</v>
      </c>
      <c r="L1795">
        <v>0</v>
      </c>
      <c r="M1795" t="s">
        <v>1634</v>
      </c>
      <c r="N1795" t="s">
        <v>394</v>
      </c>
      <c r="O1795" t="s">
        <v>2220</v>
      </c>
      <c r="P1795" t="s">
        <v>3829</v>
      </c>
      <c r="Q1795">
        <v>109</v>
      </c>
    </row>
    <row r="1796" spans="1:17" x14ac:dyDescent="0.25">
      <c r="A1796">
        <v>1794</v>
      </c>
      <c r="B1796">
        <v>1795</v>
      </c>
      <c r="C1796" t="s">
        <v>4348</v>
      </c>
      <c r="D1796">
        <v>2015</v>
      </c>
      <c r="E1796" t="s">
        <v>735</v>
      </c>
      <c r="F1796">
        <v>7.5</v>
      </c>
      <c r="H1796">
        <v>1</v>
      </c>
      <c r="I1796">
        <v>0</v>
      </c>
      <c r="J1796">
        <v>0</v>
      </c>
      <c r="K1796">
        <v>0</v>
      </c>
      <c r="L1796">
        <v>0</v>
      </c>
      <c r="M1796" t="s">
        <v>4349</v>
      </c>
      <c r="N1796" t="s">
        <v>353</v>
      </c>
      <c r="O1796" t="s">
        <v>80</v>
      </c>
      <c r="P1796" t="s">
        <v>27</v>
      </c>
      <c r="Q1796">
        <v>98</v>
      </c>
    </row>
    <row r="1797" spans="1:17" hidden="1" x14ac:dyDescent="0.25">
      <c r="A1797">
        <v>1795</v>
      </c>
      <c r="B1797">
        <v>1796</v>
      </c>
      <c r="C1797" t="s">
        <v>4350</v>
      </c>
      <c r="D1797">
        <v>2010</v>
      </c>
      <c r="F1797">
        <v>6.4</v>
      </c>
      <c r="H1797">
        <v>1</v>
      </c>
      <c r="I1797">
        <v>0</v>
      </c>
      <c r="J1797">
        <v>0</v>
      </c>
      <c r="K1797">
        <v>0</v>
      </c>
      <c r="L1797">
        <v>0</v>
      </c>
      <c r="M1797" t="s">
        <v>4351</v>
      </c>
      <c r="N1797" t="s">
        <v>598</v>
      </c>
      <c r="O1797" t="s">
        <v>3580</v>
      </c>
      <c r="P1797" t="s">
        <v>971</v>
      </c>
      <c r="Q1797">
        <v>110</v>
      </c>
    </row>
    <row r="1798" spans="1:17" x14ac:dyDescent="0.25">
      <c r="A1798">
        <v>1796</v>
      </c>
      <c r="B1798">
        <v>1797</v>
      </c>
      <c r="C1798" t="s">
        <v>4352</v>
      </c>
      <c r="D1798">
        <v>2015</v>
      </c>
      <c r="E1798" t="s">
        <v>32</v>
      </c>
      <c r="F1798">
        <v>5.4</v>
      </c>
      <c r="H1798">
        <v>1</v>
      </c>
      <c r="I1798">
        <v>0</v>
      </c>
      <c r="J1798">
        <v>0</v>
      </c>
      <c r="K1798">
        <v>0</v>
      </c>
      <c r="L1798">
        <v>0</v>
      </c>
      <c r="M1798" t="s">
        <v>4353</v>
      </c>
      <c r="N1798" t="s">
        <v>851</v>
      </c>
      <c r="O1798" t="s">
        <v>66</v>
      </c>
      <c r="P1798" t="s">
        <v>149</v>
      </c>
      <c r="Q1798">
        <v>154</v>
      </c>
    </row>
    <row r="1799" spans="1:17" hidden="1" x14ac:dyDescent="0.25">
      <c r="A1799">
        <v>1797</v>
      </c>
      <c r="B1799">
        <v>1798</v>
      </c>
      <c r="C1799" t="s">
        <v>4354</v>
      </c>
      <c r="D1799">
        <v>2020</v>
      </c>
      <c r="F1799">
        <v>7.7</v>
      </c>
      <c r="H1799">
        <v>1</v>
      </c>
      <c r="I1799">
        <v>0</v>
      </c>
      <c r="J1799">
        <v>0</v>
      </c>
      <c r="K1799">
        <v>0</v>
      </c>
      <c r="L1799">
        <v>0</v>
      </c>
      <c r="M1799" t="s">
        <v>4355</v>
      </c>
      <c r="N1799" t="s">
        <v>353</v>
      </c>
      <c r="O1799" t="s">
        <v>286</v>
      </c>
      <c r="P1799" t="s">
        <v>4356</v>
      </c>
      <c r="Q1799">
        <v>72</v>
      </c>
    </row>
    <row r="1800" spans="1:17" hidden="1" x14ac:dyDescent="0.25">
      <c r="A1800">
        <v>1798</v>
      </c>
      <c r="B1800">
        <v>1799</v>
      </c>
      <c r="C1800" t="s">
        <v>4357</v>
      </c>
      <c r="D1800">
        <v>2015</v>
      </c>
      <c r="F1800">
        <v>6.2</v>
      </c>
      <c r="H1800">
        <v>1</v>
      </c>
      <c r="I1800">
        <v>0</v>
      </c>
      <c r="J1800">
        <v>0</v>
      </c>
      <c r="K1800">
        <v>0</v>
      </c>
      <c r="L1800">
        <v>0</v>
      </c>
      <c r="M1800" t="s">
        <v>4358</v>
      </c>
      <c r="N1800" t="s">
        <v>100</v>
      </c>
      <c r="O1800" t="s">
        <v>4359</v>
      </c>
      <c r="P1800" t="s">
        <v>72</v>
      </c>
      <c r="Q1800">
        <v>90</v>
      </c>
    </row>
    <row r="1801" spans="1:17" hidden="1" x14ac:dyDescent="0.25">
      <c r="A1801">
        <v>1799</v>
      </c>
      <c r="B1801">
        <v>1800</v>
      </c>
      <c r="C1801" t="s">
        <v>4360</v>
      </c>
      <c r="D1801">
        <v>2014</v>
      </c>
      <c r="F1801">
        <v>7.1</v>
      </c>
      <c r="H1801">
        <v>1</v>
      </c>
      <c r="I1801">
        <v>0</v>
      </c>
      <c r="J1801">
        <v>0</v>
      </c>
      <c r="K1801">
        <v>0</v>
      </c>
      <c r="L1801">
        <v>0</v>
      </c>
      <c r="M1801" t="s">
        <v>4361</v>
      </c>
      <c r="N1801" t="s">
        <v>4362</v>
      </c>
      <c r="O1801" t="s">
        <v>2149</v>
      </c>
      <c r="P1801" t="s">
        <v>4363</v>
      </c>
      <c r="Q1801">
        <v>123</v>
      </c>
    </row>
    <row r="1802" spans="1:17" x14ac:dyDescent="0.25">
      <c r="A1802">
        <v>1800</v>
      </c>
      <c r="B1802">
        <v>1801</v>
      </c>
      <c r="C1802" t="s">
        <v>4364</v>
      </c>
      <c r="D1802">
        <v>2019</v>
      </c>
      <c r="F1802">
        <v>8.3000000000000007</v>
      </c>
      <c r="H1802">
        <v>1</v>
      </c>
      <c r="I1802">
        <v>0</v>
      </c>
      <c r="J1802">
        <v>0</v>
      </c>
      <c r="K1802">
        <v>0</v>
      </c>
      <c r="L1802">
        <v>0</v>
      </c>
      <c r="M1802" t="s">
        <v>4365</v>
      </c>
      <c r="N1802" t="s">
        <v>353</v>
      </c>
      <c r="O1802" t="s">
        <v>80</v>
      </c>
      <c r="P1802" t="s">
        <v>27</v>
      </c>
      <c r="Q1802">
        <v>63</v>
      </c>
    </row>
    <row r="1803" spans="1:17" hidden="1" x14ac:dyDescent="0.25">
      <c r="A1803">
        <v>1801</v>
      </c>
      <c r="B1803">
        <v>1802</v>
      </c>
      <c r="C1803" t="s">
        <v>4366</v>
      </c>
      <c r="D1803">
        <v>2017</v>
      </c>
      <c r="E1803" t="s">
        <v>17</v>
      </c>
      <c r="F1803">
        <v>6.6</v>
      </c>
      <c r="G1803" s="1">
        <v>7.0000000000000007E-2</v>
      </c>
      <c r="H1803">
        <v>1</v>
      </c>
      <c r="I1803">
        <v>0</v>
      </c>
      <c r="J1803">
        <v>0</v>
      </c>
      <c r="K1803">
        <v>0</v>
      </c>
      <c r="L1803">
        <v>0</v>
      </c>
      <c r="M1803" t="s">
        <v>4367</v>
      </c>
      <c r="N1803" t="s">
        <v>1033</v>
      </c>
      <c r="O1803" t="s">
        <v>4368</v>
      </c>
      <c r="P1803" t="s">
        <v>4369</v>
      </c>
      <c r="Q1803">
        <v>118</v>
      </c>
    </row>
    <row r="1804" spans="1:17" x14ac:dyDescent="0.25">
      <c r="A1804">
        <v>1802</v>
      </c>
      <c r="B1804">
        <v>1803</v>
      </c>
      <c r="C1804" t="s">
        <v>4370</v>
      </c>
      <c r="D1804">
        <v>2018</v>
      </c>
      <c r="F1804">
        <v>7.5</v>
      </c>
      <c r="H1804">
        <v>1</v>
      </c>
      <c r="I1804">
        <v>0</v>
      </c>
      <c r="J1804">
        <v>0</v>
      </c>
      <c r="K1804">
        <v>0</v>
      </c>
      <c r="L1804">
        <v>0</v>
      </c>
      <c r="M1804" t="s">
        <v>4371</v>
      </c>
      <c r="N1804" t="s">
        <v>1843</v>
      </c>
      <c r="O1804" t="s">
        <v>66</v>
      </c>
      <c r="P1804" t="s">
        <v>149</v>
      </c>
      <c r="Q1804">
        <v>116</v>
      </c>
    </row>
    <row r="1805" spans="1:17" x14ac:dyDescent="0.25">
      <c r="A1805">
        <v>1803</v>
      </c>
      <c r="B1805">
        <v>1804</v>
      </c>
      <c r="C1805" t="s">
        <v>4372</v>
      </c>
      <c r="D1805">
        <v>2017</v>
      </c>
      <c r="F1805">
        <v>7</v>
      </c>
      <c r="H1805">
        <v>1</v>
      </c>
      <c r="I1805">
        <v>0</v>
      </c>
      <c r="J1805">
        <v>0</v>
      </c>
      <c r="K1805">
        <v>0</v>
      </c>
      <c r="L1805">
        <v>0</v>
      </c>
      <c r="M1805" t="s">
        <v>4373</v>
      </c>
      <c r="N1805" t="s">
        <v>1115</v>
      </c>
      <c r="O1805" t="s">
        <v>80</v>
      </c>
      <c r="P1805" t="s">
        <v>27</v>
      </c>
      <c r="Q1805">
        <v>109</v>
      </c>
    </row>
    <row r="1806" spans="1:17" hidden="1" x14ac:dyDescent="0.25">
      <c r="A1806">
        <v>1804</v>
      </c>
      <c r="B1806">
        <v>1805</v>
      </c>
      <c r="C1806" t="s">
        <v>4374</v>
      </c>
      <c r="D1806">
        <v>2016</v>
      </c>
      <c r="E1806" t="s">
        <v>213</v>
      </c>
      <c r="F1806">
        <v>6.4</v>
      </c>
      <c r="H1806">
        <v>1</v>
      </c>
      <c r="I1806">
        <v>0</v>
      </c>
      <c r="J1806">
        <v>0</v>
      </c>
      <c r="K1806">
        <v>0</v>
      </c>
      <c r="L1806">
        <v>0</v>
      </c>
      <c r="M1806" t="s">
        <v>4375</v>
      </c>
      <c r="N1806" t="s">
        <v>4376</v>
      </c>
      <c r="O1806" t="s">
        <v>838</v>
      </c>
      <c r="P1806" t="s">
        <v>27</v>
      </c>
      <c r="Q1806">
        <v>73</v>
      </c>
    </row>
    <row r="1807" spans="1:17" x14ac:dyDescent="0.25">
      <c r="A1807">
        <v>1805</v>
      </c>
      <c r="B1807">
        <v>1806</v>
      </c>
      <c r="C1807" t="s">
        <v>4377</v>
      </c>
      <c r="D1807">
        <v>2017</v>
      </c>
      <c r="F1807">
        <v>7.6</v>
      </c>
      <c r="H1807">
        <v>1</v>
      </c>
      <c r="I1807">
        <v>0</v>
      </c>
      <c r="J1807">
        <v>1</v>
      </c>
      <c r="K1807">
        <v>0</v>
      </c>
      <c r="L1807">
        <v>0</v>
      </c>
      <c r="M1807" t="s">
        <v>4378</v>
      </c>
      <c r="N1807" t="s">
        <v>4379</v>
      </c>
      <c r="O1807" t="s">
        <v>66</v>
      </c>
      <c r="P1807" t="s">
        <v>1534</v>
      </c>
      <c r="Q1807">
        <v>125</v>
      </c>
    </row>
    <row r="1808" spans="1:17" hidden="1" x14ac:dyDescent="0.25">
      <c r="A1808">
        <v>1806</v>
      </c>
      <c r="B1808">
        <v>1807</v>
      </c>
      <c r="C1808" t="s">
        <v>4380</v>
      </c>
      <c r="D1808">
        <v>2017</v>
      </c>
      <c r="E1808" t="s">
        <v>23</v>
      </c>
      <c r="F1808">
        <v>4.8</v>
      </c>
      <c r="G1808" s="1">
        <v>0.25</v>
      </c>
      <c r="H1808">
        <v>1</v>
      </c>
      <c r="I1808">
        <v>0</v>
      </c>
      <c r="J1808">
        <v>0</v>
      </c>
      <c r="K1808">
        <v>0</v>
      </c>
      <c r="L1808">
        <v>0</v>
      </c>
      <c r="M1808" t="s">
        <v>4381</v>
      </c>
      <c r="N1808" t="s">
        <v>19</v>
      </c>
      <c r="O1808" t="s">
        <v>777</v>
      </c>
      <c r="P1808" t="s">
        <v>27</v>
      </c>
      <c r="Q1808">
        <v>95</v>
      </c>
    </row>
    <row r="1809" spans="1:17" x14ac:dyDescent="0.25">
      <c r="A1809">
        <v>1807</v>
      </c>
      <c r="B1809">
        <v>1808</v>
      </c>
      <c r="C1809" t="s">
        <v>4382</v>
      </c>
      <c r="D1809">
        <v>2015</v>
      </c>
      <c r="E1809" t="s">
        <v>213</v>
      </c>
      <c r="F1809">
        <v>5.5</v>
      </c>
      <c r="H1809">
        <v>1</v>
      </c>
      <c r="I1809">
        <v>0</v>
      </c>
      <c r="J1809">
        <v>0</v>
      </c>
      <c r="K1809">
        <v>0</v>
      </c>
      <c r="L1809">
        <v>0</v>
      </c>
      <c r="M1809" t="s">
        <v>3166</v>
      </c>
      <c r="N1809" t="s">
        <v>3167</v>
      </c>
      <c r="O1809" t="s">
        <v>26</v>
      </c>
      <c r="P1809" t="s">
        <v>27</v>
      </c>
      <c r="Q1809">
        <v>73</v>
      </c>
    </row>
    <row r="1810" spans="1:17" x14ac:dyDescent="0.25">
      <c r="A1810">
        <v>1808</v>
      </c>
      <c r="B1810">
        <v>1809</v>
      </c>
      <c r="C1810" t="s">
        <v>4383</v>
      </c>
      <c r="D1810">
        <v>2018</v>
      </c>
      <c r="E1810" t="s">
        <v>23</v>
      </c>
      <c r="F1810">
        <v>5.3</v>
      </c>
      <c r="G1810" s="1">
        <v>0.22</v>
      </c>
      <c r="H1810">
        <v>1</v>
      </c>
      <c r="I1810">
        <v>0</v>
      </c>
      <c r="J1810">
        <v>0</v>
      </c>
      <c r="K1810">
        <v>0</v>
      </c>
      <c r="L1810">
        <v>0</v>
      </c>
      <c r="M1810" t="s">
        <v>4384</v>
      </c>
      <c r="N1810" t="s">
        <v>4385</v>
      </c>
      <c r="O1810" t="s">
        <v>26</v>
      </c>
      <c r="P1810" t="s">
        <v>27</v>
      </c>
      <c r="Q1810">
        <v>126</v>
      </c>
    </row>
    <row r="1811" spans="1:17" hidden="1" x14ac:dyDescent="0.25">
      <c r="A1811">
        <v>1809</v>
      </c>
      <c r="B1811">
        <v>1810</v>
      </c>
      <c r="C1811" t="s">
        <v>4386</v>
      </c>
      <c r="D1811">
        <v>2009</v>
      </c>
      <c r="E1811" t="s">
        <v>23</v>
      </c>
      <c r="F1811">
        <v>6.6</v>
      </c>
      <c r="H1811">
        <v>1</v>
      </c>
      <c r="I1811">
        <v>0</v>
      </c>
      <c r="J1811">
        <v>0</v>
      </c>
      <c r="K1811">
        <v>0</v>
      </c>
      <c r="L1811">
        <v>0</v>
      </c>
      <c r="M1811" t="s">
        <v>4387</v>
      </c>
      <c r="N1811" t="s">
        <v>100</v>
      </c>
      <c r="O1811" t="s">
        <v>80</v>
      </c>
      <c r="P1811" t="s">
        <v>27</v>
      </c>
      <c r="Q1811">
        <v>105</v>
      </c>
    </row>
    <row r="1812" spans="1:17" x14ac:dyDescent="0.25">
      <c r="A1812">
        <v>1810</v>
      </c>
      <c r="B1812">
        <v>1811</v>
      </c>
      <c r="C1812" t="s">
        <v>4388</v>
      </c>
      <c r="D1812">
        <v>2017</v>
      </c>
      <c r="E1812" t="s">
        <v>23</v>
      </c>
      <c r="F1812">
        <v>5.2</v>
      </c>
      <c r="G1812" s="1">
        <v>0.43</v>
      </c>
      <c r="H1812">
        <v>1</v>
      </c>
      <c r="I1812">
        <v>0</v>
      </c>
      <c r="J1812">
        <v>0</v>
      </c>
      <c r="K1812">
        <v>0</v>
      </c>
      <c r="L1812">
        <v>0</v>
      </c>
      <c r="M1812" t="s">
        <v>4389</v>
      </c>
      <c r="N1812" t="s">
        <v>65</v>
      </c>
      <c r="O1812" t="s">
        <v>26</v>
      </c>
      <c r="P1812" t="s">
        <v>27</v>
      </c>
      <c r="Q1812">
        <v>65</v>
      </c>
    </row>
    <row r="1813" spans="1:17" hidden="1" x14ac:dyDescent="0.25">
      <c r="A1813">
        <v>1811</v>
      </c>
      <c r="B1813">
        <v>1812</v>
      </c>
      <c r="C1813" t="s">
        <v>4390</v>
      </c>
      <c r="D1813">
        <v>2019</v>
      </c>
      <c r="E1813" t="s">
        <v>23</v>
      </c>
      <c r="F1813">
        <v>6.2</v>
      </c>
      <c r="H1813">
        <v>1</v>
      </c>
      <c r="I1813">
        <v>0</v>
      </c>
      <c r="J1813">
        <v>0</v>
      </c>
      <c r="K1813">
        <v>0</v>
      </c>
      <c r="L1813">
        <v>0</v>
      </c>
      <c r="M1813" t="s">
        <v>4391</v>
      </c>
      <c r="N1813" t="s">
        <v>62</v>
      </c>
      <c r="O1813" t="s">
        <v>4392</v>
      </c>
      <c r="P1813" t="s">
        <v>39</v>
      </c>
      <c r="Q1813">
        <v>111</v>
      </c>
    </row>
    <row r="1814" spans="1:17" x14ac:dyDescent="0.25">
      <c r="A1814">
        <v>1812</v>
      </c>
      <c r="B1814">
        <v>1813</v>
      </c>
      <c r="C1814" t="s">
        <v>4393</v>
      </c>
      <c r="D1814">
        <v>2019</v>
      </c>
      <c r="F1814">
        <v>6.8</v>
      </c>
      <c r="H1814">
        <v>1</v>
      </c>
      <c r="I1814">
        <v>0</v>
      </c>
      <c r="J1814">
        <v>0</v>
      </c>
      <c r="K1814">
        <v>0</v>
      </c>
      <c r="L1814">
        <v>0</v>
      </c>
      <c r="M1814" t="s">
        <v>4394</v>
      </c>
      <c r="N1814" t="s">
        <v>394</v>
      </c>
      <c r="O1814" t="s">
        <v>66</v>
      </c>
      <c r="P1814" t="s">
        <v>1534</v>
      </c>
      <c r="Q1814">
        <v>149</v>
      </c>
    </row>
    <row r="1815" spans="1:17" x14ac:dyDescent="0.25">
      <c r="A1815">
        <v>1813</v>
      </c>
      <c r="B1815">
        <v>1814</v>
      </c>
      <c r="C1815" t="s">
        <v>4395</v>
      </c>
      <c r="D1815">
        <v>2020</v>
      </c>
      <c r="E1815" t="s">
        <v>32</v>
      </c>
      <c r="F1815">
        <v>5.5</v>
      </c>
      <c r="H1815">
        <v>1</v>
      </c>
      <c r="I1815">
        <v>0</v>
      </c>
      <c r="J1815">
        <v>0</v>
      </c>
      <c r="K1815">
        <v>0</v>
      </c>
      <c r="L1815">
        <v>0</v>
      </c>
      <c r="M1815" t="s">
        <v>3978</v>
      </c>
      <c r="N1815" t="s">
        <v>111</v>
      </c>
      <c r="O1815" t="s">
        <v>26</v>
      </c>
      <c r="P1815" t="s">
        <v>27</v>
      </c>
      <c r="Q1815">
        <v>91</v>
      </c>
    </row>
    <row r="1816" spans="1:17" x14ac:dyDescent="0.25">
      <c r="A1816">
        <v>1814</v>
      </c>
      <c r="B1816">
        <v>1815</v>
      </c>
      <c r="C1816" t="s">
        <v>4396</v>
      </c>
      <c r="D1816">
        <v>2018</v>
      </c>
      <c r="E1816" t="s">
        <v>23</v>
      </c>
      <c r="F1816">
        <v>5.0999999999999996</v>
      </c>
      <c r="G1816" s="1">
        <v>0.18</v>
      </c>
      <c r="H1816">
        <v>1</v>
      </c>
      <c r="I1816">
        <v>0</v>
      </c>
      <c r="J1816">
        <v>0</v>
      </c>
      <c r="K1816">
        <v>0</v>
      </c>
      <c r="L1816">
        <v>0</v>
      </c>
      <c r="M1816" t="s">
        <v>4397</v>
      </c>
      <c r="N1816" t="s">
        <v>122</v>
      </c>
      <c r="O1816" t="s">
        <v>26</v>
      </c>
      <c r="P1816" t="s">
        <v>27</v>
      </c>
      <c r="Q1816">
        <v>94</v>
      </c>
    </row>
    <row r="1817" spans="1:17" x14ac:dyDescent="0.25">
      <c r="A1817">
        <v>1815</v>
      </c>
      <c r="B1817">
        <v>1816</v>
      </c>
      <c r="C1817" t="s">
        <v>4398</v>
      </c>
      <c r="D1817">
        <v>2014</v>
      </c>
      <c r="E1817" t="s">
        <v>17</v>
      </c>
      <c r="F1817">
        <v>6.1</v>
      </c>
      <c r="H1817">
        <v>1</v>
      </c>
      <c r="I1817">
        <v>0</v>
      </c>
      <c r="J1817">
        <v>0</v>
      </c>
      <c r="K1817">
        <v>0</v>
      </c>
      <c r="L1817">
        <v>0</v>
      </c>
      <c r="M1817" t="s">
        <v>4399</v>
      </c>
      <c r="N1817" t="s">
        <v>111</v>
      </c>
      <c r="O1817" t="s">
        <v>1802</v>
      </c>
      <c r="P1817" t="s">
        <v>2261</v>
      </c>
      <c r="Q1817">
        <v>103</v>
      </c>
    </row>
    <row r="1818" spans="1:17" hidden="1" x14ac:dyDescent="0.25">
      <c r="A1818">
        <v>1816</v>
      </c>
      <c r="B1818">
        <v>1817</v>
      </c>
      <c r="C1818" t="s">
        <v>4400</v>
      </c>
      <c r="D1818">
        <v>2011</v>
      </c>
      <c r="E1818" t="s">
        <v>17</v>
      </c>
      <c r="F1818">
        <v>4.9000000000000004</v>
      </c>
      <c r="G1818" s="1">
        <v>0.17</v>
      </c>
      <c r="H1818">
        <v>1</v>
      </c>
      <c r="I1818">
        <v>0</v>
      </c>
      <c r="J1818">
        <v>0</v>
      </c>
      <c r="K1818">
        <v>0</v>
      </c>
      <c r="L1818">
        <v>0</v>
      </c>
      <c r="M1818" t="s">
        <v>4401</v>
      </c>
      <c r="N1818" t="s">
        <v>598</v>
      </c>
      <c r="O1818" t="s">
        <v>26</v>
      </c>
      <c r="P1818" t="s">
        <v>27</v>
      </c>
      <c r="Q1818">
        <v>89</v>
      </c>
    </row>
    <row r="1819" spans="1:17" x14ac:dyDescent="0.25">
      <c r="A1819">
        <v>1817</v>
      </c>
      <c r="B1819">
        <v>1818</v>
      </c>
      <c r="C1819" t="s">
        <v>4402</v>
      </c>
      <c r="D1819">
        <v>2018</v>
      </c>
      <c r="F1819">
        <v>5.5</v>
      </c>
      <c r="G1819" s="1">
        <v>0.2</v>
      </c>
      <c r="H1819">
        <v>1</v>
      </c>
      <c r="I1819">
        <v>0</v>
      </c>
      <c r="J1819">
        <v>0</v>
      </c>
      <c r="K1819">
        <v>0</v>
      </c>
      <c r="L1819">
        <v>0</v>
      </c>
      <c r="M1819" t="s">
        <v>4403</v>
      </c>
      <c r="N1819" t="s">
        <v>353</v>
      </c>
      <c r="O1819" t="s">
        <v>26</v>
      </c>
      <c r="P1819" t="s">
        <v>27</v>
      </c>
      <c r="Q1819">
        <v>97</v>
      </c>
    </row>
    <row r="1820" spans="1:17" x14ac:dyDescent="0.25">
      <c r="A1820">
        <v>1818</v>
      </c>
      <c r="B1820">
        <v>1819</v>
      </c>
      <c r="C1820" t="s">
        <v>4404</v>
      </c>
      <c r="D1820">
        <v>2019</v>
      </c>
      <c r="F1820">
        <v>6.5</v>
      </c>
      <c r="H1820">
        <v>1</v>
      </c>
      <c r="I1820">
        <v>0</v>
      </c>
      <c r="J1820">
        <v>0</v>
      </c>
      <c r="K1820">
        <v>0</v>
      </c>
      <c r="L1820">
        <v>0</v>
      </c>
      <c r="M1820" t="s">
        <v>940</v>
      </c>
      <c r="N1820" t="s">
        <v>353</v>
      </c>
      <c r="O1820" t="s">
        <v>26</v>
      </c>
      <c r="P1820" t="s">
        <v>27</v>
      </c>
      <c r="Q1820">
        <v>77</v>
      </c>
    </row>
    <row r="1821" spans="1:17" x14ac:dyDescent="0.25">
      <c r="A1821">
        <v>1819</v>
      </c>
      <c r="B1821">
        <v>1820</v>
      </c>
      <c r="C1821" t="s">
        <v>4405</v>
      </c>
      <c r="D1821">
        <v>2020</v>
      </c>
      <c r="F1821">
        <v>6.9</v>
      </c>
      <c r="H1821">
        <v>1</v>
      </c>
      <c r="I1821">
        <v>0</v>
      </c>
      <c r="J1821">
        <v>0</v>
      </c>
      <c r="K1821">
        <v>0</v>
      </c>
      <c r="L1821">
        <v>0</v>
      </c>
      <c r="M1821" t="s">
        <v>4406</v>
      </c>
      <c r="N1821" t="s">
        <v>100</v>
      </c>
      <c r="O1821" t="s">
        <v>66</v>
      </c>
      <c r="P1821" t="s">
        <v>3258</v>
      </c>
      <c r="Q1821">
        <v>145</v>
      </c>
    </row>
    <row r="1822" spans="1:17" hidden="1" x14ac:dyDescent="0.25">
      <c r="A1822">
        <v>1820</v>
      </c>
      <c r="B1822">
        <v>1821</v>
      </c>
      <c r="C1822" t="s">
        <v>4407</v>
      </c>
      <c r="D1822">
        <v>2017</v>
      </c>
      <c r="F1822">
        <v>6.3</v>
      </c>
      <c r="H1822">
        <v>1</v>
      </c>
      <c r="I1822">
        <v>0</v>
      </c>
      <c r="J1822">
        <v>0</v>
      </c>
      <c r="K1822">
        <v>0</v>
      </c>
      <c r="L1822">
        <v>0</v>
      </c>
      <c r="M1822" t="s">
        <v>4408</v>
      </c>
      <c r="N1822" t="s">
        <v>1684</v>
      </c>
      <c r="P1822" t="s">
        <v>27</v>
      </c>
      <c r="Q1822">
        <v>85</v>
      </c>
    </row>
    <row r="1823" spans="1:17" hidden="1" x14ac:dyDescent="0.25">
      <c r="A1823">
        <v>1821</v>
      </c>
      <c r="B1823">
        <v>1822</v>
      </c>
      <c r="C1823" t="s">
        <v>4409</v>
      </c>
      <c r="D1823">
        <v>2012</v>
      </c>
      <c r="E1823" t="s">
        <v>17</v>
      </c>
      <c r="F1823">
        <v>7.1</v>
      </c>
      <c r="H1823">
        <v>1</v>
      </c>
      <c r="I1823">
        <v>0</v>
      </c>
      <c r="J1823">
        <v>1</v>
      </c>
      <c r="K1823">
        <v>0</v>
      </c>
      <c r="L1823">
        <v>0</v>
      </c>
      <c r="M1823" t="s">
        <v>4410</v>
      </c>
      <c r="N1823" t="s">
        <v>114</v>
      </c>
      <c r="O1823" t="s">
        <v>26</v>
      </c>
      <c r="P1823" t="s">
        <v>27</v>
      </c>
      <c r="Q1823">
        <v>80</v>
      </c>
    </row>
    <row r="1824" spans="1:17" hidden="1" x14ac:dyDescent="0.25">
      <c r="A1824">
        <v>1822</v>
      </c>
      <c r="B1824">
        <v>1823</v>
      </c>
      <c r="C1824" t="s">
        <v>4411</v>
      </c>
      <c r="D1824">
        <v>2019</v>
      </c>
      <c r="F1824">
        <v>5.8</v>
      </c>
      <c r="G1824" s="1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 t="s">
        <v>4412</v>
      </c>
      <c r="N1824" t="s">
        <v>100</v>
      </c>
      <c r="O1824" t="s">
        <v>66</v>
      </c>
      <c r="P1824" t="s">
        <v>67</v>
      </c>
      <c r="Q1824">
        <v>108</v>
      </c>
    </row>
    <row r="1825" spans="1:17" x14ac:dyDescent="0.25">
      <c r="A1825">
        <v>1823</v>
      </c>
      <c r="B1825">
        <v>1824</v>
      </c>
      <c r="C1825" t="s">
        <v>4413</v>
      </c>
      <c r="D1825">
        <v>2016</v>
      </c>
      <c r="F1825">
        <v>7.2</v>
      </c>
      <c r="G1825" s="1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 t="s">
        <v>4414</v>
      </c>
      <c r="N1825" t="s">
        <v>823</v>
      </c>
      <c r="O1825" t="s">
        <v>526</v>
      </c>
      <c r="P1825" t="s">
        <v>527</v>
      </c>
      <c r="Q1825">
        <v>96</v>
      </c>
    </row>
    <row r="1826" spans="1:17" x14ac:dyDescent="0.25">
      <c r="A1826">
        <v>1824</v>
      </c>
      <c r="B1826">
        <v>1825</v>
      </c>
      <c r="C1826" t="s">
        <v>4415</v>
      </c>
      <c r="D1826">
        <v>2016</v>
      </c>
      <c r="F1826">
        <v>7.4</v>
      </c>
      <c r="H1826">
        <v>1</v>
      </c>
      <c r="I1826">
        <v>0</v>
      </c>
      <c r="J1826">
        <v>0</v>
      </c>
      <c r="K1826">
        <v>0</v>
      </c>
      <c r="L1826">
        <v>0</v>
      </c>
      <c r="M1826" t="s">
        <v>3382</v>
      </c>
      <c r="N1826" t="s">
        <v>114</v>
      </c>
      <c r="O1826" t="s">
        <v>26</v>
      </c>
      <c r="P1826" t="s">
        <v>27</v>
      </c>
      <c r="Q1826">
        <v>87</v>
      </c>
    </row>
    <row r="1827" spans="1:17" x14ac:dyDescent="0.25">
      <c r="A1827">
        <v>1825</v>
      </c>
      <c r="B1827">
        <v>1826</v>
      </c>
      <c r="C1827" t="s">
        <v>4416</v>
      </c>
      <c r="D1827">
        <v>2016</v>
      </c>
      <c r="E1827" t="s">
        <v>23</v>
      </c>
      <c r="F1827">
        <v>7.7</v>
      </c>
      <c r="H1827">
        <v>1</v>
      </c>
      <c r="I1827">
        <v>0</v>
      </c>
      <c r="J1827">
        <v>0</v>
      </c>
      <c r="K1827">
        <v>0</v>
      </c>
      <c r="L1827">
        <v>0</v>
      </c>
      <c r="M1827" t="s">
        <v>3360</v>
      </c>
      <c r="N1827" t="s">
        <v>114</v>
      </c>
      <c r="O1827" t="s">
        <v>26</v>
      </c>
      <c r="P1827" t="s">
        <v>27</v>
      </c>
      <c r="Q1827">
        <v>70</v>
      </c>
    </row>
    <row r="1828" spans="1:17" x14ac:dyDescent="0.25">
      <c r="A1828">
        <v>1826</v>
      </c>
      <c r="B1828">
        <v>1827</v>
      </c>
      <c r="C1828" t="s">
        <v>4417</v>
      </c>
      <c r="D1828">
        <v>2017</v>
      </c>
      <c r="F1828">
        <v>6.6</v>
      </c>
      <c r="H1828">
        <v>1</v>
      </c>
      <c r="I1828">
        <v>0</v>
      </c>
      <c r="J1828">
        <v>0</v>
      </c>
      <c r="K1828">
        <v>0</v>
      </c>
      <c r="L1828">
        <v>0</v>
      </c>
      <c r="M1828" t="s">
        <v>4418</v>
      </c>
      <c r="N1828" t="s">
        <v>851</v>
      </c>
      <c r="O1828" t="s">
        <v>783</v>
      </c>
      <c r="P1828" t="s">
        <v>27</v>
      </c>
      <c r="Q1828">
        <v>115</v>
      </c>
    </row>
    <row r="1829" spans="1:17" x14ac:dyDescent="0.25">
      <c r="A1829">
        <v>1827</v>
      </c>
      <c r="B1829">
        <v>1828</v>
      </c>
      <c r="C1829" t="s">
        <v>4419</v>
      </c>
      <c r="D1829">
        <v>2017</v>
      </c>
      <c r="E1829" t="s">
        <v>23</v>
      </c>
      <c r="F1829">
        <v>5.0999999999999996</v>
      </c>
      <c r="H1829">
        <v>1</v>
      </c>
      <c r="I1829">
        <v>0</v>
      </c>
      <c r="J1829">
        <v>0</v>
      </c>
      <c r="K1829">
        <v>0</v>
      </c>
      <c r="L1829">
        <v>0</v>
      </c>
      <c r="M1829" t="s">
        <v>4420</v>
      </c>
      <c r="N1829" t="s">
        <v>598</v>
      </c>
      <c r="O1829" t="s">
        <v>26</v>
      </c>
      <c r="P1829" t="s">
        <v>27</v>
      </c>
      <c r="Q1829">
        <v>90</v>
      </c>
    </row>
    <row r="1830" spans="1:17" hidden="1" x14ac:dyDescent="0.25">
      <c r="A1830">
        <v>1828</v>
      </c>
      <c r="B1830">
        <v>1829</v>
      </c>
      <c r="C1830" t="s">
        <v>4421</v>
      </c>
      <c r="D1830">
        <v>2013</v>
      </c>
      <c r="F1830">
        <v>7.1</v>
      </c>
      <c r="H1830">
        <v>1</v>
      </c>
      <c r="I1830">
        <v>0</v>
      </c>
      <c r="J1830">
        <v>0</v>
      </c>
      <c r="K1830">
        <v>0</v>
      </c>
      <c r="L1830">
        <v>0</v>
      </c>
      <c r="M1830" t="s">
        <v>4422</v>
      </c>
      <c r="N1830" t="s">
        <v>114</v>
      </c>
      <c r="O1830" t="s">
        <v>26</v>
      </c>
      <c r="P1830" t="s">
        <v>43</v>
      </c>
      <c r="Q1830">
        <v>71</v>
      </c>
    </row>
    <row r="1831" spans="1:17" x14ac:dyDescent="0.25">
      <c r="A1831">
        <v>1829</v>
      </c>
      <c r="B1831">
        <v>1830</v>
      </c>
      <c r="C1831" t="s">
        <v>4423</v>
      </c>
      <c r="D1831">
        <v>2014</v>
      </c>
      <c r="E1831" t="s">
        <v>17</v>
      </c>
      <c r="F1831">
        <v>7.1</v>
      </c>
      <c r="H1831">
        <v>1</v>
      </c>
      <c r="I1831">
        <v>0</v>
      </c>
      <c r="J1831">
        <v>1</v>
      </c>
      <c r="K1831">
        <v>0</v>
      </c>
      <c r="L1831">
        <v>0</v>
      </c>
      <c r="M1831" t="s">
        <v>4424</v>
      </c>
      <c r="N1831" t="s">
        <v>114</v>
      </c>
      <c r="O1831" t="s">
        <v>26</v>
      </c>
      <c r="P1831" t="s">
        <v>27</v>
      </c>
      <c r="Q1831">
        <v>83</v>
      </c>
    </row>
    <row r="1832" spans="1:17" hidden="1" x14ac:dyDescent="0.25">
      <c r="A1832">
        <v>1830</v>
      </c>
      <c r="B1832">
        <v>1831</v>
      </c>
      <c r="C1832" t="s">
        <v>4425</v>
      </c>
      <c r="D1832">
        <v>2018</v>
      </c>
      <c r="E1832" t="s">
        <v>23</v>
      </c>
      <c r="F1832">
        <v>5.9</v>
      </c>
      <c r="H1832">
        <v>1</v>
      </c>
      <c r="I1832">
        <v>0</v>
      </c>
      <c r="J1832">
        <v>0</v>
      </c>
      <c r="K1832">
        <v>0</v>
      </c>
      <c r="L1832">
        <v>0</v>
      </c>
      <c r="M1832" t="s">
        <v>4426</v>
      </c>
      <c r="N1832" t="s">
        <v>4427</v>
      </c>
      <c r="O1832" t="s">
        <v>153</v>
      </c>
      <c r="P1832" t="s">
        <v>4428</v>
      </c>
      <c r="Q1832">
        <v>115</v>
      </c>
    </row>
    <row r="1833" spans="1:17" x14ac:dyDescent="0.25">
      <c r="A1833">
        <v>1831</v>
      </c>
      <c r="B1833">
        <v>1832</v>
      </c>
      <c r="C1833" t="s">
        <v>4429</v>
      </c>
      <c r="D1833">
        <v>2015</v>
      </c>
      <c r="F1833">
        <v>7.9</v>
      </c>
      <c r="H1833">
        <v>1</v>
      </c>
      <c r="I1833">
        <v>0</v>
      </c>
      <c r="J1833">
        <v>0</v>
      </c>
      <c r="K1833">
        <v>0</v>
      </c>
      <c r="L1833">
        <v>0</v>
      </c>
      <c r="M1833" t="s">
        <v>4430</v>
      </c>
      <c r="N1833" t="s">
        <v>111</v>
      </c>
      <c r="O1833" t="s">
        <v>2068</v>
      </c>
      <c r="P1833" t="s">
        <v>2069</v>
      </c>
      <c r="Q1833">
        <v>125</v>
      </c>
    </row>
    <row r="1834" spans="1:17" hidden="1" x14ac:dyDescent="0.25">
      <c r="A1834">
        <v>1832</v>
      </c>
      <c r="B1834">
        <v>1833</v>
      </c>
      <c r="C1834" t="s">
        <v>4431</v>
      </c>
      <c r="D1834">
        <v>1992</v>
      </c>
      <c r="E1834" t="s">
        <v>32</v>
      </c>
      <c r="F1834">
        <v>6.6</v>
      </c>
      <c r="H1834">
        <v>1</v>
      </c>
      <c r="I1834">
        <v>0</v>
      </c>
      <c r="J1834">
        <v>0</v>
      </c>
      <c r="K1834">
        <v>0</v>
      </c>
      <c r="L1834">
        <v>0</v>
      </c>
      <c r="M1834" t="s">
        <v>4432</v>
      </c>
      <c r="N1834" t="s">
        <v>390</v>
      </c>
      <c r="O1834" t="s">
        <v>66</v>
      </c>
      <c r="P1834" t="s">
        <v>149</v>
      </c>
      <c r="Q1834">
        <v>171</v>
      </c>
    </row>
    <row r="1835" spans="1:17" hidden="1" x14ac:dyDescent="0.25">
      <c r="A1835">
        <v>1833</v>
      </c>
      <c r="B1835">
        <v>1834</v>
      </c>
      <c r="C1835" t="s">
        <v>4433</v>
      </c>
      <c r="D1835">
        <v>2016</v>
      </c>
      <c r="F1835">
        <v>6</v>
      </c>
      <c r="H1835">
        <v>1</v>
      </c>
      <c r="I1835">
        <v>0</v>
      </c>
      <c r="J1835">
        <v>1</v>
      </c>
      <c r="K1835">
        <v>0</v>
      </c>
      <c r="L1835">
        <v>0</v>
      </c>
      <c r="M1835" t="s">
        <v>4434</v>
      </c>
      <c r="N1835" t="s">
        <v>100</v>
      </c>
      <c r="O1835" t="s">
        <v>4435</v>
      </c>
      <c r="P1835" t="s">
        <v>27</v>
      </c>
      <c r="Q1835">
        <v>118</v>
      </c>
    </row>
    <row r="1836" spans="1:17" hidden="1" x14ac:dyDescent="0.25">
      <c r="A1836">
        <v>1834</v>
      </c>
      <c r="B1836">
        <v>1835</v>
      </c>
      <c r="C1836" t="s">
        <v>4436</v>
      </c>
      <c r="D1836">
        <v>2015</v>
      </c>
      <c r="F1836">
        <v>5.9</v>
      </c>
      <c r="H1836">
        <v>1</v>
      </c>
      <c r="I1836">
        <v>0</v>
      </c>
      <c r="J1836">
        <v>0</v>
      </c>
      <c r="K1836">
        <v>0</v>
      </c>
      <c r="L1836">
        <v>0</v>
      </c>
      <c r="M1836" t="s">
        <v>4437</v>
      </c>
      <c r="N1836" t="s">
        <v>4438</v>
      </c>
      <c r="O1836" t="s">
        <v>838</v>
      </c>
      <c r="P1836" t="s">
        <v>27</v>
      </c>
      <c r="Q1836">
        <v>93</v>
      </c>
    </row>
    <row r="1837" spans="1:17" x14ac:dyDescent="0.25">
      <c r="A1837">
        <v>1835</v>
      </c>
      <c r="B1837">
        <v>1836</v>
      </c>
      <c r="C1837" t="s">
        <v>4439</v>
      </c>
      <c r="D1837">
        <v>2017</v>
      </c>
      <c r="F1837">
        <v>5.8</v>
      </c>
      <c r="H1837">
        <v>1</v>
      </c>
      <c r="I1837">
        <v>0</v>
      </c>
      <c r="J1837">
        <v>0</v>
      </c>
      <c r="K1837">
        <v>0</v>
      </c>
      <c r="L1837">
        <v>0</v>
      </c>
      <c r="M1837" t="s">
        <v>4440</v>
      </c>
      <c r="N1837" t="s">
        <v>65</v>
      </c>
      <c r="O1837" t="s">
        <v>26</v>
      </c>
      <c r="P1837" t="s">
        <v>27</v>
      </c>
      <c r="Q1837">
        <v>95</v>
      </c>
    </row>
    <row r="1838" spans="1:17" x14ac:dyDescent="0.25">
      <c r="A1838">
        <v>1836</v>
      </c>
      <c r="B1838">
        <v>1837</v>
      </c>
      <c r="C1838" t="s">
        <v>4441</v>
      </c>
      <c r="D1838">
        <v>2017</v>
      </c>
      <c r="F1838">
        <v>5.6</v>
      </c>
      <c r="H1838">
        <v>1</v>
      </c>
      <c r="I1838">
        <v>0</v>
      </c>
      <c r="J1838">
        <v>0</v>
      </c>
      <c r="K1838">
        <v>0</v>
      </c>
      <c r="L1838">
        <v>0</v>
      </c>
      <c r="M1838" t="s">
        <v>4442</v>
      </c>
      <c r="N1838" t="s">
        <v>111</v>
      </c>
      <c r="O1838" t="s">
        <v>2068</v>
      </c>
      <c r="P1838" t="s">
        <v>2069</v>
      </c>
      <c r="Q1838">
        <v>125</v>
      </c>
    </row>
    <row r="1839" spans="1:17" x14ac:dyDescent="0.25">
      <c r="A1839">
        <v>1837</v>
      </c>
      <c r="B1839">
        <v>1838</v>
      </c>
      <c r="C1839" t="s">
        <v>4443</v>
      </c>
      <c r="D1839">
        <v>2018</v>
      </c>
      <c r="F1839">
        <v>6.3</v>
      </c>
      <c r="H1839">
        <v>1</v>
      </c>
      <c r="I1839">
        <v>0</v>
      </c>
      <c r="J1839">
        <v>0</v>
      </c>
      <c r="K1839">
        <v>0</v>
      </c>
      <c r="L1839">
        <v>0</v>
      </c>
      <c r="M1839" t="s">
        <v>4444</v>
      </c>
      <c r="N1839" t="s">
        <v>271</v>
      </c>
      <c r="O1839" t="s">
        <v>3947</v>
      </c>
      <c r="P1839" t="s">
        <v>4445</v>
      </c>
      <c r="Q1839">
        <v>104</v>
      </c>
    </row>
    <row r="1840" spans="1:17" hidden="1" x14ac:dyDescent="0.25">
      <c r="A1840">
        <v>1838</v>
      </c>
      <c r="B1840">
        <v>1839</v>
      </c>
      <c r="C1840" t="s">
        <v>4446</v>
      </c>
      <c r="D1840">
        <v>2003</v>
      </c>
      <c r="F1840">
        <v>7.2</v>
      </c>
      <c r="H1840">
        <v>1</v>
      </c>
      <c r="I1840">
        <v>0</v>
      </c>
      <c r="J1840">
        <v>0</v>
      </c>
      <c r="K1840">
        <v>0</v>
      </c>
      <c r="L1840">
        <v>0</v>
      </c>
      <c r="M1840" t="s">
        <v>1293</v>
      </c>
      <c r="N1840" t="s">
        <v>791</v>
      </c>
      <c r="O1840" t="s">
        <v>66</v>
      </c>
      <c r="P1840" t="s">
        <v>67</v>
      </c>
      <c r="Q1840">
        <v>143</v>
      </c>
    </row>
    <row r="1841" spans="1:17" hidden="1" x14ac:dyDescent="0.25">
      <c r="A1841">
        <v>1839</v>
      </c>
      <c r="B1841">
        <v>1840</v>
      </c>
      <c r="C1841" t="s">
        <v>4447</v>
      </c>
      <c r="D1841">
        <v>2018</v>
      </c>
      <c r="E1841" t="s">
        <v>23</v>
      </c>
      <c r="F1841">
        <v>4.9000000000000004</v>
      </c>
      <c r="H1841">
        <v>1</v>
      </c>
      <c r="I1841">
        <v>0</v>
      </c>
      <c r="J1841">
        <v>0</v>
      </c>
      <c r="K1841">
        <v>0</v>
      </c>
      <c r="L1841">
        <v>0</v>
      </c>
      <c r="M1841" t="s">
        <v>4448</v>
      </c>
      <c r="N1841" t="s">
        <v>246</v>
      </c>
      <c r="O1841" t="s">
        <v>4449</v>
      </c>
      <c r="P1841" t="s">
        <v>27</v>
      </c>
      <c r="Q1841">
        <v>92</v>
      </c>
    </row>
    <row r="1842" spans="1:17" hidden="1" x14ac:dyDescent="0.25">
      <c r="A1842">
        <v>1840</v>
      </c>
      <c r="B1842">
        <v>1841</v>
      </c>
      <c r="C1842" t="s">
        <v>4450</v>
      </c>
      <c r="D1842">
        <v>2011</v>
      </c>
      <c r="F1842">
        <v>8.5</v>
      </c>
      <c r="H1842">
        <v>1</v>
      </c>
      <c r="I1842">
        <v>0</v>
      </c>
      <c r="J1842">
        <v>1</v>
      </c>
      <c r="K1842">
        <v>0</v>
      </c>
      <c r="L1842">
        <v>0</v>
      </c>
    </row>
    <row r="1843" spans="1:17" hidden="1" x14ac:dyDescent="0.25">
      <c r="A1843">
        <v>1841</v>
      </c>
      <c r="B1843">
        <v>1842</v>
      </c>
      <c r="C1843" t="s">
        <v>4451</v>
      </c>
      <c r="D1843">
        <v>2018</v>
      </c>
      <c r="F1843">
        <v>6.1</v>
      </c>
      <c r="H1843">
        <v>1</v>
      </c>
      <c r="I1843">
        <v>0</v>
      </c>
      <c r="J1843">
        <v>0</v>
      </c>
      <c r="K1843">
        <v>0</v>
      </c>
      <c r="L1843">
        <v>0</v>
      </c>
      <c r="M1843" t="s">
        <v>4452</v>
      </c>
      <c r="N1843" t="s">
        <v>100</v>
      </c>
      <c r="O1843" t="s">
        <v>1504</v>
      </c>
      <c r="P1843" t="s">
        <v>72</v>
      </c>
      <c r="Q1843">
        <v>103</v>
      </c>
    </row>
    <row r="1844" spans="1:17" hidden="1" x14ac:dyDescent="0.25">
      <c r="A1844">
        <v>1842</v>
      </c>
      <c r="B1844">
        <v>1843</v>
      </c>
      <c r="C1844" t="s">
        <v>4453</v>
      </c>
      <c r="D1844">
        <v>2012</v>
      </c>
      <c r="E1844" t="s">
        <v>17</v>
      </c>
      <c r="F1844">
        <v>6.4</v>
      </c>
      <c r="H1844">
        <v>1</v>
      </c>
      <c r="I1844">
        <v>0</v>
      </c>
      <c r="J1844">
        <v>0</v>
      </c>
      <c r="K1844">
        <v>0</v>
      </c>
      <c r="L1844">
        <v>0</v>
      </c>
      <c r="M1844" t="s">
        <v>4454</v>
      </c>
      <c r="N1844" t="s">
        <v>246</v>
      </c>
      <c r="O1844" t="s">
        <v>66</v>
      </c>
      <c r="P1844" t="s">
        <v>149</v>
      </c>
      <c r="Q1844">
        <v>95</v>
      </c>
    </row>
    <row r="1845" spans="1:17" hidden="1" x14ac:dyDescent="0.25">
      <c r="A1845">
        <v>1843</v>
      </c>
      <c r="B1845">
        <v>1844</v>
      </c>
      <c r="C1845" t="s">
        <v>4455</v>
      </c>
      <c r="D1845">
        <v>2016</v>
      </c>
      <c r="E1845" t="s">
        <v>23</v>
      </c>
      <c r="F1845">
        <v>5.8</v>
      </c>
      <c r="H1845">
        <v>1</v>
      </c>
      <c r="I1845">
        <v>0</v>
      </c>
      <c r="J1845">
        <v>0</v>
      </c>
      <c r="K1845">
        <v>0</v>
      </c>
      <c r="L1845">
        <v>0</v>
      </c>
      <c r="M1845" t="s">
        <v>4456</v>
      </c>
      <c r="N1845" t="s">
        <v>4457</v>
      </c>
      <c r="O1845" t="s">
        <v>4458</v>
      </c>
      <c r="P1845" t="s">
        <v>27</v>
      </c>
      <c r="Q1845">
        <v>90</v>
      </c>
    </row>
    <row r="1846" spans="1:17" x14ac:dyDescent="0.25">
      <c r="A1846">
        <v>1844</v>
      </c>
      <c r="B1846">
        <v>1845</v>
      </c>
      <c r="C1846" t="s">
        <v>4459</v>
      </c>
      <c r="D1846">
        <v>2019</v>
      </c>
      <c r="F1846">
        <v>6.1</v>
      </c>
      <c r="G1846" s="1">
        <v>0.2</v>
      </c>
      <c r="H1846">
        <v>1</v>
      </c>
      <c r="I1846">
        <v>0</v>
      </c>
      <c r="J1846">
        <v>0</v>
      </c>
      <c r="K1846">
        <v>0</v>
      </c>
      <c r="L1846">
        <v>0</v>
      </c>
      <c r="M1846" t="s">
        <v>4460</v>
      </c>
      <c r="N1846" t="s">
        <v>4461</v>
      </c>
      <c r="O1846" t="s">
        <v>80</v>
      </c>
      <c r="P1846" t="s">
        <v>27</v>
      </c>
      <c r="Q1846">
        <v>111</v>
      </c>
    </row>
    <row r="1847" spans="1:17" hidden="1" x14ac:dyDescent="0.25">
      <c r="A1847">
        <v>1845</v>
      </c>
      <c r="B1847">
        <v>1846</v>
      </c>
      <c r="C1847" t="s">
        <v>4462</v>
      </c>
      <c r="D1847">
        <v>2015</v>
      </c>
      <c r="E1847" t="s">
        <v>23</v>
      </c>
      <c r="F1847">
        <v>5.3</v>
      </c>
      <c r="G1847" s="1">
        <v>0.19</v>
      </c>
      <c r="H1847">
        <v>1</v>
      </c>
      <c r="I1847">
        <v>0</v>
      </c>
      <c r="J1847">
        <v>0</v>
      </c>
      <c r="K1847">
        <v>0</v>
      </c>
      <c r="L1847">
        <v>0</v>
      </c>
      <c r="M1847" t="s">
        <v>4463</v>
      </c>
      <c r="N1847" t="s">
        <v>565</v>
      </c>
      <c r="O1847" t="s">
        <v>26</v>
      </c>
      <c r="P1847" t="s">
        <v>43</v>
      </c>
      <c r="Q1847">
        <v>82</v>
      </c>
    </row>
    <row r="1848" spans="1:17" x14ac:dyDescent="0.25">
      <c r="A1848">
        <v>1846</v>
      </c>
      <c r="B1848">
        <v>1847</v>
      </c>
      <c r="C1848" t="s">
        <v>4464</v>
      </c>
      <c r="D1848">
        <v>2017</v>
      </c>
      <c r="E1848" t="s">
        <v>23</v>
      </c>
      <c r="F1848">
        <v>6.1</v>
      </c>
      <c r="G1848" s="1">
        <v>0.43</v>
      </c>
      <c r="H1848">
        <v>1</v>
      </c>
      <c r="I1848">
        <v>0</v>
      </c>
      <c r="J1848">
        <v>0</v>
      </c>
      <c r="K1848">
        <v>0</v>
      </c>
      <c r="L1848">
        <v>0</v>
      </c>
      <c r="M1848" t="s">
        <v>4465</v>
      </c>
      <c r="N1848" t="s">
        <v>93</v>
      </c>
      <c r="O1848" t="s">
        <v>26</v>
      </c>
      <c r="P1848" t="s">
        <v>27</v>
      </c>
      <c r="Q1848">
        <v>91</v>
      </c>
    </row>
    <row r="1849" spans="1:17" hidden="1" x14ac:dyDescent="0.25">
      <c r="A1849">
        <v>1847</v>
      </c>
      <c r="B1849">
        <v>1848</v>
      </c>
      <c r="C1849" t="s">
        <v>4466</v>
      </c>
      <c r="D1849">
        <v>2016</v>
      </c>
      <c r="F1849">
        <v>6.5</v>
      </c>
      <c r="H1849">
        <v>1</v>
      </c>
      <c r="I1849">
        <v>0</v>
      </c>
      <c r="J1849">
        <v>0</v>
      </c>
      <c r="K1849">
        <v>0</v>
      </c>
      <c r="L1849">
        <v>0</v>
      </c>
      <c r="M1849" t="s">
        <v>4467</v>
      </c>
      <c r="N1849" t="s">
        <v>75</v>
      </c>
      <c r="O1849" t="s">
        <v>860</v>
      </c>
      <c r="P1849" t="s">
        <v>4468</v>
      </c>
      <c r="Q1849">
        <v>102</v>
      </c>
    </row>
    <row r="1850" spans="1:17" hidden="1" x14ac:dyDescent="0.25">
      <c r="A1850">
        <v>1848</v>
      </c>
      <c r="B1850">
        <v>1849</v>
      </c>
      <c r="C1850" t="s">
        <v>4469</v>
      </c>
      <c r="D1850">
        <v>1998</v>
      </c>
      <c r="E1850" t="s">
        <v>32</v>
      </c>
      <c r="F1850">
        <v>5.5</v>
      </c>
      <c r="H1850">
        <v>1</v>
      </c>
      <c r="I1850">
        <v>0</v>
      </c>
      <c r="J1850">
        <v>0</v>
      </c>
      <c r="K1850">
        <v>0</v>
      </c>
      <c r="L1850">
        <v>0</v>
      </c>
      <c r="M1850" t="s">
        <v>2484</v>
      </c>
      <c r="N1850" t="s">
        <v>2485</v>
      </c>
      <c r="O1850" t="s">
        <v>26</v>
      </c>
      <c r="P1850" t="s">
        <v>27</v>
      </c>
      <c r="Q1850">
        <v>95</v>
      </c>
    </row>
    <row r="1851" spans="1:17" hidden="1" x14ac:dyDescent="0.25">
      <c r="A1851">
        <v>1849</v>
      </c>
      <c r="B1851">
        <v>1850</v>
      </c>
      <c r="C1851" t="s">
        <v>4470</v>
      </c>
      <c r="D1851">
        <v>1987</v>
      </c>
      <c r="E1851" t="s">
        <v>23</v>
      </c>
      <c r="F1851">
        <v>7.3</v>
      </c>
      <c r="H1851">
        <v>1</v>
      </c>
      <c r="I1851">
        <v>0</v>
      </c>
      <c r="J1851">
        <v>1</v>
      </c>
      <c r="K1851">
        <v>0</v>
      </c>
      <c r="L1851">
        <v>0</v>
      </c>
      <c r="M1851" t="s">
        <v>4471</v>
      </c>
      <c r="N1851" t="s">
        <v>579</v>
      </c>
      <c r="O1851" t="s">
        <v>26</v>
      </c>
      <c r="P1851" t="s">
        <v>27</v>
      </c>
      <c r="Q1851">
        <v>50</v>
      </c>
    </row>
    <row r="1852" spans="1:17" x14ac:dyDescent="0.25">
      <c r="A1852">
        <v>1850</v>
      </c>
      <c r="B1852">
        <v>1851</v>
      </c>
      <c r="C1852" t="s">
        <v>4472</v>
      </c>
      <c r="D1852">
        <v>2016</v>
      </c>
      <c r="F1852">
        <v>8</v>
      </c>
      <c r="H1852">
        <v>1</v>
      </c>
      <c r="I1852">
        <v>0</v>
      </c>
      <c r="J1852">
        <v>0</v>
      </c>
      <c r="K1852">
        <v>0</v>
      </c>
      <c r="L1852">
        <v>0</v>
      </c>
      <c r="M1852" t="s">
        <v>4473</v>
      </c>
      <c r="N1852" t="s">
        <v>75</v>
      </c>
      <c r="O1852" t="s">
        <v>66</v>
      </c>
      <c r="P1852" t="s">
        <v>3905</v>
      </c>
      <c r="Q1852">
        <v>140</v>
      </c>
    </row>
    <row r="1853" spans="1:17" hidden="1" x14ac:dyDescent="0.25">
      <c r="A1853">
        <v>1851</v>
      </c>
      <c r="B1853">
        <v>1852</v>
      </c>
      <c r="C1853" t="s">
        <v>4474</v>
      </c>
      <c r="D1853">
        <v>2014</v>
      </c>
      <c r="E1853" t="s">
        <v>23</v>
      </c>
      <c r="F1853">
        <v>5.5</v>
      </c>
      <c r="G1853" s="1">
        <v>0.09</v>
      </c>
      <c r="H1853">
        <v>1</v>
      </c>
      <c r="I1853">
        <v>0</v>
      </c>
      <c r="J1853">
        <v>0</v>
      </c>
      <c r="K1853">
        <v>0</v>
      </c>
      <c r="L1853">
        <v>0</v>
      </c>
      <c r="M1853" t="s">
        <v>4475</v>
      </c>
      <c r="N1853" t="s">
        <v>1863</v>
      </c>
      <c r="O1853" t="s">
        <v>4476</v>
      </c>
      <c r="P1853" t="s">
        <v>27</v>
      </c>
      <c r="Q1853">
        <v>90</v>
      </c>
    </row>
    <row r="1854" spans="1:17" hidden="1" x14ac:dyDescent="0.25">
      <c r="A1854">
        <v>1852</v>
      </c>
      <c r="B1854">
        <v>1853</v>
      </c>
      <c r="C1854" t="s">
        <v>4477</v>
      </c>
      <c r="D1854">
        <v>2016</v>
      </c>
      <c r="E1854" t="s">
        <v>23</v>
      </c>
      <c r="F1854">
        <v>6</v>
      </c>
      <c r="H1854">
        <v>1</v>
      </c>
      <c r="I1854">
        <v>0</v>
      </c>
      <c r="J1854">
        <v>0</v>
      </c>
      <c r="K1854">
        <v>0</v>
      </c>
      <c r="L1854">
        <v>0</v>
      </c>
      <c r="M1854" t="s">
        <v>4478</v>
      </c>
      <c r="N1854" t="s">
        <v>1033</v>
      </c>
      <c r="O1854" t="s">
        <v>4479</v>
      </c>
      <c r="P1854" t="s">
        <v>4480</v>
      </c>
      <c r="Q1854">
        <v>110</v>
      </c>
    </row>
    <row r="1855" spans="1:17" x14ac:dyDescent="0.25">
      <c r="A1855">
        <v>1853</v>
      </c>
      <c r="B1855">
        <v>1854</v>
      </c>
      <c r="C1855" t="s">
        <v>4481</v>
      </c>
      <c r="D1855">
        <v>2019</v>
      </c>
      <c r="E1855" t="s">
        <v>23</v>
      </c>
      <c r="F1855">
        <v>7.1</v>
      </c>
      <c r="H1855">
        <v>1</v>
      </c>
      <c r="I1855">
        <v>0</v>
      </c>
      <c r="J1855">
        <v>0</v>
      </c>
      <c r="K1855">
        <v>0</v>
      </c>
      <c r="L1855">
        <v>0</v>
      </c>
      <c r="M1855" t="s">
        <v>4482</v>
      </c>
      <c r="N1855" t="s">
        <v>114</v>
      </c>
      <c r="O1855" t="s">
        <v>26</v>
      </c>
      <c r="P1855" t="s">
        <v>27</v>
      </c>
      <c r="Q1855">
        <v>65</v>
      </c>
    </row>
    <row r="1856" spans="1:17" x14ac:dyDescent="0.25">
      <c r="A1856">
        <v>1854</v>
      </c>
      <c r="B1856">
        <v>1855</v>
      </c>
      <c r="C1856" t="s">
        <v>4483</v>
      </c>
      <c r="D1856">
        <v>2019</v>
      </c>
      <c r="F1856">
        <v>5.6</v>
      </c>
      <c r="H1856">
        <v>1</v>
      </c>
      <c r="I1856">
        <v>0</v>
      </c>
      <c r="J1856">
        <v>0</v>
      </c>
      <c r="K1856">
        <v>0</v>
      </c>
      <c r="L1856">
        <v>0</v>
      </c>
      <c r="M1856" t="s">
        <v>4484</v>
      </c>
      <c r="N1856" t="s">
        <v>114</v>
      </c>
      <c r="O1856" t="s">
        <v>26</v>
      </c>
      <c r="P1856" t="s">
        <v>27</v>
      </c>
      <c r="Q1856">
        <v>98</v>
      </c>
    </row>
    <row r="1857" spans="1:17" hidden="1" x14ac:dyDescent="0.25">
      <c r="A1857">
        <v>1855</v>
      </c>
      <c r="B1857">
        <v>1856</v>
      </c>
      <c r="C1857" t="s">
        <v>4485</v>
      </c>
      <c r="D1857">
        <v>1990</v>
      </c>
      <c r="E1857" t="s">
        <v>32</v>
      </c>
      <c r="F1857">
        <v>7.2</v>
      </c>
      <c r="H1857">
        <v>1</v>
      </c>
      <c r="I1857">
        <v>0</v>
      </c>
      <c r="J1857">
        <v>0</v>
      </c>
      <c r="K1857">
        <v>0</v>
      </c>
      <c r="L1857">
        <v>0</v>
      </c>
      <c r="M1857" t="s">
        <v>4486</v>
      </c>
      <c r="N1857" t="s">
        <v>390</v>
      </c>
      <c r="O1857" t="s">
        <v>3524</v>
      </c>
      <c r="P1857" t="s">
        <v>3575</v>
      </c>
      <c r="Q1857">
        <v>92</v>
      </c>
    </row>
    <row r="1858" spans="1:17" hidden="1" x14ac:dyDescent="0.25">
      <c r="A1858">
        <v>1856</v>
      </c>
      <c r="B1858">
        <v>1857</v>
      </c>
      <c r="C1858" t="s">
        <v>4487</v>
      </c>
      <c r="D1858">
        <v>2013</v>
      </c>
      <c r="F1858">
        <v>6.5</v>
      </c>
      <c r="H1858">
        <v>1</v>
      </c>
      <c r="I1858">
        <v>0</v>
      </c>
      <c r="J1858">
        <v>0</v>
      </c>
      <c r="K1858">
        <v>0</v>
      </c>
      <c r="L1858">
        <v>0</v>
      </c>
      <c r="M1858" t="s">
        <v>4488</v>
      </c>
      <c r="N1858" t="s">
        <v>114</v>
      </c>
      <c r="O1858" t="s">
        <v>1802</v>
      </c>
      <c r="P1858" t="s">
        <v>2261</v>
      </c>
      <c r="Q1858">
        <v>99</v>
      </c>
    </row>
    <row r="1859" spans="1:17" hidden="1" x14ac:dyDescent="0.25">
      <c r="A1859">
        <v>1857</v>
      </c>
      <c r="B1859">
        <v>1858</v>
      </c>
      <c r="C1859" t="s">
        <v>4489</v>
      </c>
      <c r="D1859">
        <v>2011</v>
      </c>
      <c r="E1859" t="s">
        <v>32</v>
      </c>
      <c r="F1859">
        <v>4.7</v>
      </c>
      <c r="G1859" s="1">
        <v>0.11</v>
      </c>
      <c r="H1859">
        <v>1</v>
      </c>
      <c r="I1859">
        <v>0</v>
      </c>
      <c r="J1859">
        <v>0</v>
      </c>
      <c r="K1859">
        <v>0</v>
      </c>
      <c r="L1859">
        <v>0</v>
      </c>
      <c r="M1859" t="s">
        <v>4490</v>
      </c>
      <c r="N1859" t="s">
        <v>4491</v>
      </c>
      <c r="O1859" t="s">
        <v>26</v>
      </c>
      <c r="P1859" t="s">
        <v>27</v>
      </c>
      <c r="Q1859">
        <v>86</v>
      </c>
    </row>
    <row r="1860" spans="1:17" hidden="1" x14ac:dyDescent="0.25">
      <c r="A1860">
        <v>1858</v>
      </c>
      <c r="B1860">
        <v>1859</v>
      </c>
      <c r="C1860" t="s">
        <v>4492</v>
      </c>
      <c r="D1860">
        <v>2019</v>
      </c>
      <c r="F1860">
        <v>6.4</v>
      </c>
      <c r="H1860">
        <v>1</v>
      </c>
      <c r="I1860">
        <v>0</v>
      </c>
      <c r="J1860">
        <v>0</v>
      </c>
      <c r="K1860">
        <v>0</v>
      </c>
      <c r="L1860">
        <v>0</v>
      </c>
      <c r="M1860" t="s">
        <v>1373</v>
      </c>
      <c r="N1860" t="s">
        <v>114</v>
      </c>
      <c r="Q1860">
        <v>59</v>
      </c>
    </row>
    <row r="1861" spans="1:17" x14ac:dyDescent="0.25">
      <c r="A1861">
        <v>1859</v>
      </c>
      <c r="B1861">
        <v>1860</v>
      </c>
      <c r="C1861" t="s">
        <v>4493</v>
      </c>
      <c r="D1861">
        <v>2018</v>
      </c>
      <c r="E1861" t="s">
        <v>17</v>
      </c>
      <c r="F1861">
        <v>5.9</v>
      </c>
      <c r="H1861">
        <v>1</v>
      </c>
      <c r="I1861">
        <v>0</v>
      </c>
      <c r="J1861">
        <v>0</v>
      </c>
      <c r="K1861">
        <v>0</v>
      </c>
      <c r="L1861">
        <v>0</v>
      </c>
      <c r="N1861" t="s">
        <v>111</v>
      </c>
      <c r="O1861" t="s">
        <v>1802</v>
      </c>
      <c r="P1861" t="s">
        <v>2261</v>
      </c>
    </row>
    <row r="1862" spans="1:17" x14ac:dyDescent="0.25">
      <c r="A1862">
        <v>1860</v>
      </c>
      <c r="B1862">
        <v>1861</v>
      </c>
      <c r="C1862" t="s">
        <v>4494</v>
      </c>
      <c r="D1862">
        <v>2017</v>
      </c>
      <c r="F1862">
        <v>6.4</v>
      </c>
      <c r="H1862">
        <v>1</v>
      </c>
      <c r="I1862">
        <v>0</v>
      </c>
      <c r="J1862">
        <v>0</v>
      </c>
      <c r="K1862">
        <v>0</v>
      </c>
      <c r="L1862">
        <v>0</v>
      </c>
      <c r="M1862" t="s">
        <v>4495</v>
      </c>
      <c r="N1862" t="s">
        <v>100</v>
      </c>
      <c r="O1862" t="s">
        <v>66</v>
      </c>
      <c r="P1862" t="s">
        <v>149</v>
      </c>
      <c r="Q1862">
        <v>113</v>
      </c>
    </row>
    <row r="1863" spans="1:17" hidden="1" x14ac:dyDescent="0.25">
      <c r="A1863">
        <v>1861</v>
      </c>
      <c r="B1863">
        <v>1862</v>
      </c>
      <c r="C1863" t="s">
        <v>4496</v>
      </c>
      <c r="D1863">
        <v>2019</v>
      </c>
      <c r="E1863" t="s">
        <v>23</v>
      </c>
      <c r="F1863">
        <v>5.5</v>
      </c>
      <c r="H1863">
        <v>1</v>
      </c>
      <c r="I1863">
        <v>0</v>
      </c>
      <c r="J1863">
        <v>0</v>
      </c>
      <c r="K1863">
        <v>0</v>
      </c>
      <c r="L1863">
        <v>0</v>
      </c>
      <c r="M1863" t="s">
        <v>4497</v>
      </c>
      <c r="N1863" t="s">
        <v>3451</v>
      </c>
      <c r="O1863" t="s">
        <v>4498</v>
      </c>
      <c r="P1863" t="s">
        <v>27</v>
      </c>
      <c r="Q1863">
        <v>105</v>
      </c>
    </row>
    <row r="1864" spans="1:17" hidden="1" x14ac:dyDescent="0.25">
      <c r="A1864">
        <v>1862</v>
      </c>
      <c r="B1864">
        <v>1863</v>
      </c>
      <c r="C1864" t="s">
        <v>4499</v>
      </c>
      <c r="D1864">
        <v>2008</v>
      </c>
      <c r="F1864">
        <v>7.1</v>
      </c>
      <c r="H1864">
        <v>1</v>
      </c>
      <c r="I1864">
        <v>0</v>
      </c>
      <c r="J1864">
        <v>0</v>
      </c>
      <c r="K1864">
        <v>0</v>
      </c>
      <c r="L1864">
        <v>0</v>
      </c>
      <c r="M1864" t="s">
        <v>3969</v>
      </c>
      <c r="N1864" t="s">
        <v>111</v>
      </c>
      <c r="O1864" t="s">
        <v>2068</v>
      </c>
      <c r="P1864" t="s">
        <v>4500</v>
      </c>
      <c r="Q1864">
        <v>130</v>
      </c>
    </row>
    <row r="1865" spans="1:17" hidden="1" x14ac:dyDescent="0.25">
      <c r="A1865">
        <v>1863</v>
      </c>
      <c r="B1865">
        <v>1864</v>
      </c>
      <c r="C1865" t="s">
        <v>4501</v>
      </c>
      <c r="D1865">
        <v>1999</v>
      </c>
      <c r="E1865" t="s">
        <v>17</v>
      </c>
      <c r="F1865">
        <v>6.5</v>
      </c>
      <c r="H1865">
        <v>1</v>
      </c>
      <c r="I1865">
        <v>0</v>
      </c>
      <c r="J1865">
        <v>0</v>
      </c>
      <c r="K1865">
        <v>0</v>
      </c>
      <c r="L1865">
        <v>0</v>
      </c>
      <c r="M1865" t="s">
        <v>4502</v>
      </c>
      <c r="N1865" t="s">
        <v>4503</v>
      </c>
      <c r="O1865" t="s">
        <v>440</v>
      </c>
      <c r="P1865" t="s">
        <v>2080</v>
      </c>
      <c r="Q1865">
        <v>100</v>
      </c>
    </row>
    <row r="1866" spans="1:17" hidden="1" x14ac:dyDescent="0.25">
      <c r="A1866">
        <v>1864</v>
      </c>
      <c r="B1866">
        <v>1865</v>
      </c>
      <c r="C1866" t="s">
        <v>4504</v>
      </c>
      <c r="D1866">
        <v>2013</v>
      </c>
      <c r="F1866">
        <v>7.4</v>
      </c>
      <c r="H1866">
        <v>1</v>
      </c>
      <c r="I1866">
        <v>0</v>
      </c>
      <c r="J1866">
        <v>0</v>
      </c>
      <c r="K1866">
        <v>0</v>
      </c>
      <c r="L1866">
        <v>0</v>
      </c>
      <c r="M1866" t="s">
        <v>2732</v>
      </c>
      <c r="N1866" t="s">
        <v>1237</v>
      </c>
      <c r="O1866" t="s">
        <v>26</v>
      </c>
      <c r="P1866" t="s">
        <v>27</v>
      </c>
      <c r="Q1866">
        <v>34</v>
      </c>
    </row>
    <row r="1867" spans="1:17" x14ac:dyDescent="0.25">
      <c r="A1867">
        <v>1865</v>
      </c>
      <c r="B1867">
        <v>1866</v>
      </c>
      <c r="C1867" t="s">
        <v>4505</v>
      </c>
      <c r="D1867">
        <v>2018</v>
      </c>
      <c r="F1867">
        <v>3.6</v>
      </c>
      <c r="G1867" s="1">
        <v>0.17</v>
      </c>
      <c r="H1867">
        <v>1</v>
      </c>
      <c r="I1867">
        <v>0</v>
      </c>
      <c r="J1867">
        <v>0</v>
      </c>
      <c r="K1867">
        <v>0</v>
      </c>
      <c r="L1867">
        <v>0</v>
      </c>
      <c r="M1867" t="s">
        <v>4506</v>
      </c>
      <c r="N1867" t="s">
        <v>114</v>
      </c>
      <c r="O1867" t="s">
        <v>26</v>
      </c>
      <c r="P1867" t="s">
        <v>27</v>
      </c>
      <c r="Q1867">
        <v>93</v>
      </c>
    </row>
    <row r="1868" spans="1:17" x14ac:dyDescent="0.25">
      <c r="A1868">
        <v>1866</v>
      </c>
      <c r="B1868">
        <v>1867</v>
      </c>
      <c r="C1868" t="s">
        <v>4507</v>
      </c>
      <c r="D1868">
        <v>2018</v>
      </c>
      <c r="F1868">
        <v>7.4</v>
      </c>
      <c r="H1868">
        <v>1</v>
      </c>
      <c r="I1868">
        <v>0</v>
      </c>
      <c r="J1868">
        <v>0</v>
      </c>
      <c r="K1868">
        <v>0</v>
      </c>
      <c r="L1868">
        <v>0</v>
      </c>
      <c r="M1868" t="s">
        <v>4508</v>
      </c>
      <c r="N1868" t="s">
        <v>1863</v>
      </c>
      <c r="O1868" t="s">
        <v>66</v>
      </c>
      <c r="P1868" t="s">
        <v>3258</v>
      </c>
      <c r="Q1868">
        <v>138</v>
      </c>
    </row>
    <row r="1869" spans="1:17" x14ac:dyDescent="0.25">
      <c r="A1869">
        <v>1867</v>
      </c>
      <c r="B1869">
        <v>1868</v>
      </c>
      <c r="C1869" t="s">
        <v>4509</v>
      </c>
      <c r="D1869">
        <v>2017</v>
      </c>
      <c r="F1869">
        <v>6.4</v>
      </c>
      <c r="H1869">
        <v>1</v>
      </c>
      <c r="I1869">
        <v>0</v>
      </c>
      <c r="J1869">
        <v>0</v>
      </c>
      <c r="K1869">
        <v>0</v>
      </c>
      <c r="L1869">
        <v>0</v>
      </c>
      <c r="M1869" t="s">
        <v>3353</v>
      </c>
      <c r="N1869" t="s">
        <v>114</v>
      </c>
      <c r="O1869" t="s">
        <v>26</v>
      </c>
      <c r="P1869" t="s">
        <v>27</v>
      </c>
      <c r="Q1869">
        <v>70</v>
      </c>
    </row>
    <row r="1870" spans="1:17" x14ac:dyDescent="0.25">
      <c r="A1870">
        <v>1868</v>
      </c>
      <c r="B1870">
        <v>1869</v>
      </c>
      <c r="C1870" t="s">
        <v>4510</v>
      </c>
      <c r="D1870">
        <v>2017</v>
      </c>
      <c r="F1870">
        <v>5.3</v>
      </c>
      <c r="H1870">
        <v>1</v>
      </c>
      <c r="I1870">
        <v>0</v>
      </c>
      <c r="J1870">
        <v>0</v>
      </c>
      <c r="K1870">
        <v>0</v>
      </c>
      <c r="L1870">
        <v>0</v>
      </c>
      <c r="M1870" t="s">
        <v>4511</v>
      </c>
      <c r="N1870" t="s">
        <v>111</v>
      </c>
      <c r="O1870" t="s">
        <v>153</v>
      </c>
      <c r="P1870" t="s">
        <v>72</v>
      </c>
      <c r="Q1870">
        <v>105</v>
      </c>
    </row>
    <row r="1871" spans="1:17" x14ac:dyDescent="0.25">
      <c r="A1871">
        <v>1869</v>
      </c>
      <c r="B1871">
        <v>1870</v>
      </c>
      <c r="C1871" t="s">
        <v>4512</v>
      </c>
      <c r="D1871">
        <v>2019</v>
      </c>
      <c r="E1871" t="s">
        <v>32</v>
      </c>
      <c r="F1871">
        <v>7.6</v>
      </c>
      <c r="H1871">
        <v>1</v>
      </c>
      <c r="I1871">
        <v>0</v>
      </c>
      <c r="J1871">
        <v>0</v>
      </c>
      <c r="K1871">
        <v>0</v>
      </c>
      <c r="L1871">
        <v>0</v>
      </c>
      <c r="M1871" t="s">
        <v>4513</v>
      </c>
      <c r="N1871" t="s">
        <v>823</v>
      </c>
      <c r="O1871" t="s">
        <v>66</v>
      </c>
      <c r="P1871" t="s">
        <v>1534</v>
      </c>
      <c r="Q1871">
        <v>131</v>
      </c>
    </row>
    <row r="1872" spans="1:17" hidden="1" x14ac:dyDescent="0.25">
      <c r="A1872">
        <v>1870</v>
      </c>
      <c r="B1872">
        <v>1871</v>
      </c>
      <c r="C1872" t="s">
        <v>4514</v>
      </c>
      <c r="D1872">
        <v>2016</v>
      </c>
      <c r="E1872" t="s">
        <v>23</v>
      </c>
      <c r="F1872">
        <v>5.8</v>
      </c>
      <c r="H1872">
        <v>1</v>
      </c>
      <c r="I1872">
        <v>0</v>
      </c>
      <c r="J1872">
        <v>0</v>
      </c>
      <c r="K1872">
        <v>0</v>
      </c>
      <c r="L1872">
        <v>0</v>
      </c>
      <c r="M1872" t="s">
        <v>4515</v>
      </c>
      <c r="N1872" t="s">
        <v>353</v>
      </c>
      <c r="O1872" t="s">
        <v>526</v>
      </c>
      <c r="P1872" t="s">
        <v>4516</v>
      </c>
      <c r="Q1872">
        <v>105</v>
      </c>
    </row>
    <row r="1873" spans="1:17" hidden="1" x14ac:dyDescent="0.25">
      <c r="A1873">
        <v>1871</v>
      </c>
      <c r="B1873">
        <v>1872</v>
      </c>
      <c r="C1873" t="s">
        <v>4517</v>
      </c>
      <c r="D1873">
        <v>2017</v>
      </c>
      <c r="F1873">
        <v>6.4</v>
      </c>
      <c r="H1873">
        <v>1</v>
      </c>
      <c r="I1873">
        <v>0</v>
      </c>
      <c r="J1873">
        <v>0</v>
      </c>
      <c r="K1873">
        <v>0</v>
      </c>
      <c r="L1873">
        <v>0</v>
      </c>
      <c r="M1873" t="s">
        <v>1883</v>
      </c>
      <c r="N1873" t="s">
        <v>336</v>
      </c>
      <c r="O1873" t="s">
        <v>486</v>
      </c>
      <c r="P1873" t="s">
        <v>27</v>
      </c>
      <c r="Q1873">
        <v>107</v>
      </c>
    </row>
    <row r="1874" spans="1:17" hidden="1" x14ac:dyDescent="0.25">
      <c r="A1874">
        <v>1872</v>
      </c>
      <c r="B1874">
        <v>1873</v>
      </c>
      <c r="C1874" t="s">
        <v>4518</v>
      </c>
      <c r="D1874">
        <v>2013</v>
      </c>
      <c r="F1874">
        <v>5</v>
      </c>
      <c r="G1874" s="1">
        <v>0.44</v>
      </c>
      <c r="H1874">
        <v>1</v>
      </c>
      <c r="I1874">
        <v>0</v>
      </c>
      <c r="J1874">
        <v>0</v>
      </c>
      <c r="K1874">
        <v>0</v>
      </c>
      <c r="L1874">
        <v>0</v>
      </c>
      <c r="M1874" t="s">
        <v>4519</v>
      </c>
      <c r="N1874" t="s">
        <v>122</v>
      </c>
      <c r="O1874" t="s">
        <v>66</v>
      </c>
      <c r="P1874" t="s">
        <v>4520</v>
      </c>
      <c r="Q1874">
        <v>150</v>
      </c>
    </row>
    <row r="1875" spans="1:17" x14ac:dyDescent="0.25">
      <c r="A1875">
        <v>1873</v>
      </c>
      <c r="B1875">
        <v>1874</v>
      </c>
      <c r="C1875" t="s">
        <v>4521</v>
      </c>
      <c r="D1875">
        <v>2015</v>
      </c>
      <c r="F1875">
        <v>6.4</v>
      </c>
      <c r="H1875">
        <v>1</v>
      </c>
      <c r="I1875">
        <v>0</v>
      </c>
      <c r="J1875">
        <v>0</v>
      </c>
      <c r="K1875">
        <v>0</v>
      </c>
      <c r="L1875">
        <v>0</v>
      </c>
      <c r="M1875" t="s">
        <v>4522</v>
      </c>
      <c r="N1875" t="s">
        <v>394</v>
      </c>
      <c r="O1875" t="s">
        <v>26</v>
      </c>
      <c r="P1875" t="s">
        <v>27</v>
      </c>
      <c r="Q1875">
        <v>98</v>
      </c>
    </row>
    <row r="1876" spans="1:17" hidden="1" x14ac:dyDescent="0.25">
      <c r="A1876">
        <v>1874</v>
      </c>
      <c r="B1876">
        <v>1875</v>
      </c>
      <c r="C1876" t="s">
        <v>4523</v>
      </c>
      <c r="D1876">
        <v>2004</v>
      </c>
      <c r="F1876">
        <v>6.5</v>
      </c>
      <c r="H1876">
        <v>1</v>
      </c>
      <c r="I1876">
        <v>0</v>
      </c>
      <c r="J1876">
        <v>0</v>
      </c>
      <c r="K1876">
        <v>0</v>
      </c>
      <c r="L1876">
        <v>0</v>
      </c>
      <c r="M1876" t="s">
        <v>2260</v>
      </c>
      <c r="N1876" t="s">
        <v>65</v>
      </c>
      <c r="O1876" t="s">
        <v>1802</v>
      </c>
      <c r="P1876" t="s">
        <v>4524</v>
      </c>
      <c r="Q1876">
        <v>111</v>
      </c>
    </row>
    <row r="1877" spans="1:17" hidden="1" x14ac:dyDescent="0.25">
      <c r="A1877">
        <v>1875</v>
      </c>
      <c r="B1877">
        <v>1876</v>
      </c>
      <c r="C1877" t="s">
        <v>4525</v>
      </c>
      <c r="D1877">
        <v>2015</v>
      </c>
      <c r="F1877">
        <v>6.9</v>
      </c>
      <c r="H1877">
        <v>1</v>
      </c>
      <c r="I1877">
        <v>0</v>
      </c>
      <c r="J1877">
        <v>0</v>
      </c>
      <c r="K1877">
        <v>0</v>
      </c>
      <c r="L1877">
        <v>0</v>
      </c>
      <c r="M1877" t="s">
        <v>4526</v>
      </c>
      <c r="N1877" t="s">
        <v>4527</v>
      </c>
      <c r="O1877" t="s">
        <v>4528</v>
      </c>
      <c r="P1877" t="s">
        <v>1675</v>
      </c>
      <c r="Q1877">
        <v>93</v>
      </c>
    </row>
    <row r="1878" spans="1:17" hidden="1" x14ac:dyDescent="0.25">
      <c r="A1878">
        <v>1876</v>
      </c>
      <c r="B1878">
        <v>1877</v>
      </c>
      <c r="C1878" t="s">
        <v>4529</v>
      </c>
      <c r="D1878">
        <v>2017</v>
      </c>
      <c r="F1878">
        <v>6.8</v>
      </c>
      <c r="H1878">
        <v>1</v>
      </c>
      <c r="I1878">
        <v>0</v>
      </c>
      <c r="J1878">
        <v>0</v>
      </c>
      <c r="K1878">
        <v>0</v>
      </c>
      <c r="L1878">
        <v>0</v>
      </c>
      <c r="M1878" t="s">
        <v>4530</v>
      </c>
      <c r="N1878" t="s">
        <v>658</v>
      </c>
      <c r="O1878" t="s">
        <v>457</v>
      </c>
      <c r="P1878" t="s">
        <v>27</v>
      </c>
      <c r="Q1878">
        <v>95</v>
      </c>
    </row>
    <row r="1879" spans="1:17" hidden="1" x14ac:dyDescent="0.25">
      <c r="A1879">
        <v>1877</v>
      </c>
      <c r="B1879">
        <v>1878</v>
      </c>
      <c r="C1879" t="s">
        <v>4531</v>
      </c>
      <c r="D1879">
        <v>2016</v>
      </c>
      <c r="F1879">
        <v>7.2</v>
      </c>
      <c r="H1879">
        <v>1</v>
      </c>
      <c r="I1879">
        <v>0</v>
      </c>
      <c r="J1879">
        <v>0</v>
      </c>
      <c r="K1879">
        <v>0</v>
      </c>
      <c r="L1879">
        <v>0</v>
      </c>
      <c r="M1879" t="s">
        <v>4532</v>
      </c>
      <c r="N1879" t="s">
        <v>114</v>
      </c>
      <c r="O1879" t="s">
        <v>26</v>
      </c>
      <c r="P1879" t="s">
        <v>167</v>
      </c>
      <c r="Q1879">
        <v>94</v>
      </c>
    </row>
    <row r="1880" spans="1:17" hidden="1" x14ac:dyDescent="0.25">
      <c r="A1880">
        <v>1878</v>
      </c>
      <c r="B1880">
        <v>1879</v>
      </c>
      <c r="C1880" t="s">
        <v>4533</v>
      </c>
      <c r="D1880">
        <v>2011</v>
      </c>
      <c r="E1880" t="s">
        <v>32</v>
      </c>
      <c r="F1880">
        <v>7.2</v>
      </c>
      <c r="H1880">
        <v>1</v>
      </c>
      <c r="I1880">
        <v>0</v>
      </c>
      <c r="J1880">
        <v>0</v>
      </c>
      <c r="K1880">
        <v>0</v>
      </c>
      <c r="L1880">
        <v>0</v>
      </c>
      <c r="M1880" t="s">
        <v>4534</v>
      </c>
      <c r="N1880" t="s">
        <v>62</v>
      </c>
      <c r="O1880" t="s">
        <v>66</v>
      </c>
      <c r="P1880" t="s">
        <v>2575</v>
      </c>
      <c r="Q1880">
        <v>112</v>
      </c>
    </row>
    <row r="1881" spans="1:17" hidden="1" x14ac:dyDescent="0.25">
      <c r="A1881">
        <v>1879</v>
      </c>
      <c r="B1881">
        <v>1880</v>
      </c>
      <c r="C1881" t="s">
        <v>4535</v>
      </c>
      <c r="D1881">
        <v>2009</v>
      </c>
      <c r="E1881" t="s">
        <v>32</v>
      </c>
      <c r="F1881">
        <v>7.2</v>
      </c>
      <c r="H1881">
        <v>1</v>
      </c>
      <c r="I1881">
        <v>0</v>
      </c>
      <c r="J1881">
        <v>0</v>
      </c>
      <c r="K1881">
        <v>0</v>
      </c>
      <c r="L1881">
        <v>0</v>
      </c>
      <c r="M1881" t="s">
        <v>4536</v>
      </c>
      <c r="N1881" t="s">
        <v>598</v>
      </c>
      <c r="O1881" t="s">
        <v>440</v>
      </c>
      <c r="P1881" t="s">
        <v>2080</v>
      </c>
      <c r="Q1881">
        <v>126</v>
      </c>
    </row>
    <row r="1882" spans="1:17" x14ac:dyDescent="0.25">
      <c r="A1882">
        <v>1880</v>
      </c>
      <c r="B1882">
        <v>1881</v>
      </c>
      <c r="C1882" t="s">
        <v>4537</v>
      </c>
      <c r="D1882">
        <v>2019</v>
      </c>
      <c r="E1882" t="s">
        <v>23</v>
      </c>
      <c r="F1882">
        <v>5.6</v>
      </c>
      <c r="H1882">
        <v>1</v>
      </c>
      <c r="I1882">
        <v>0</v>
      </c>
      <c r="J1882">
        <v>0</v>
      </c>
      <c r="K1882">
        <v>0</v>
      </c>
      <c r="L1882">
        <v>0</v>
      </c>
      <c r="M1882" t="s">
        <v>3544</v>
      </c>
      <c r="N1882" t="s">
        <v>1863</v>
      </c>
      <c r="O1882" t="s">
        <v>26</v>
      </c>
      <c r="P1882" t="s">
        <v>27</v>
      </c>
      <c r="Q1882">
        <v>105</v>
      </c>
    </row>
    <row r="1883" spans="1:17" x14ac:dyDescent="0.25">
      <c r="A1883">
        <v>1881</v>
      </c>
      <c r="B1883">
        <v>1882</v>
      </c>
      <c r="C1883" t="s">
        <v>4538</v>
      </c>
      <c r="D1883">
        <v>2014</v>
      </c>
      <c r="F1883">
        <v>6</v>
      </c>
      <c r="H1883">
        <v>1</v>
      </c>
      <c r="I1883">
        <v>0</v>
      </c>
      <c r="J1883">
        <v>0</v>
      </c>
      <c r="K1883">
        <v>0</v>
      </c>
      <c r="L1883">
        <v>0</v>
      </c>
      <c r="M1883" t="s">
        <v>3898</v>
      </c>
      <c r="N1883" t="s">
        <v>648</v>
      </c>
      <c r="O1883" t="s">
        <v>1802</v>
      </c>
      <c r="P1883" t="s">
        <v>2261</v>
      </c>
      <c r="Q1883">
        <v>133</v>
      </c>
    </row>
    <row r="1884" spans="1:17" x14ac:dyDescent="0.25">
      <c r="A1884">
        <v>1882</v>
      </c>
      <c r="B1884">
        <v>1883</v>
      </c>
      <c r="C1884" t="s">
        <v>4539</v>
      </c>
      <c r="D1884">
        <v>2017</v>
      </c>
      <c r="E1884" t="s">
        <v>23</v>
      </c>
      <c r="F1884">
        <v>6.6</v>
      </c>
      <c r="H1884">
        <v>1</v>
      </c>
      <c r="I1884">
        <v>0</v>
      </c>
      <c r="J1884">
        <v>0</v>
      </c>
      <c r="K1884">
        <v>0</v>
      </c>
      <c r="L1884">
        <v>0</v>
      </c>
      <c r="M1884" t="s">
        <v>4298</v>
      </c>
      <c r="N1884" t="s">
        <v>579</v>
      </c>
      <c r="O1884" t="s">
        <v>26</v>
      </c>
      <c r="P1884" t="s">
        <v>27</v>
      </c>
      <c r="Q1884">
        <v>65</v>
      </c>
    </row>
    <row r="1885" spans="1:17" x14ac:dyDescent="0.25">
      <c r="A1885">
        <v>1883</v>
      </c>
      <c r="B1885">
        <v>1884</v>
      </c>
      <c r="C1885" t="s">
        <v>4540</v>
      </c>
      <c r="D1885">
        <v>2015</v>
      </c>
      <c r="E1885" t="s">
        <v>23</v>
      </c>
      <c r="F1885">
        <v>6.3</v>
      </c>
      <c r="H1885">
        <v>1</v>
      </c>
      <c r="I1885">
        <v>0</v>
      </c>
      <c r="J1885">
        <v>0</v>
      </c>
      <c r="K1885">
        <v>0</v>
      </c>
      <c r="L1885">
        <v>0</v>
      </c>
      <c r="M1885" t="s">
        <v>1393</v>
      </c>
      <c r="N1885" t="s">
        <v>579</v>
      </c>
      <c r="O1885" t="s">
        <v>26</v>
      </c>
      <c r="P1885" t="s">
        <v>27</v>
      </c>
      <c r="Q1885">
        <v>92</v>
      </c>
    </row>
    <row r="1886" spans="1:17" hidden="1" x14ac:dyDescent="0.25">
      <c r="A1886">
        <v>1884</v>
      </c>
      <c r="B1886">
        <v>1885</v>
      </c>
      <c r="C1886" t="s">
        <v>4541</v>
      </c>
      <c r="D1886">
        <v>2016</v>
      </c>
      <c r="F1886">
        <v>5.7</v>
      </c>
      <c r="G1886" s="1">
        <v>0.82</v>
      </c>
      <c r="H1886">
        <v>1</v>
      </c>
      <c r="I1886">
        <v>0</v>
      </c>
      <c r="J1886">
        <v>0</v>
      </c>
      <c r="K1886">
        <v>0</v>
      </c>
      <c r="L1886">
        <v>0</v>
      </c>
      <c r="M1886" t="s">
        <v>4542</v>
      </c>
      <c r="N1886" t="s">
        <v>100</v>
      </c>
      <c r="O1886" t="s">
        <v>2110</v>
      </c>
      <c r="P1886" t="s">
        <v>4543</v>
      </c>
      <c r="Q1886">
        <v>102</v>
      </c>
    </row>
    <row r="1887" spans="1:17" x14ac:dyDescent="0.25">
      <c r="A1887">
        <v>1885</v>
      </c>
      <c r="B1887">
        <v>1886</v>
      </c>
      <c r="C1887" t="s">
        <v>4544</v>
      </c>
      <c r="D1887">
        <v>2017</v>
      </c>
      <c r="F1887">
        <v>7.4</v>
      </c>
      <c r="H1887">
        <v>1</v>
      </c>
      <c r="I1887">
        <v>0</v>
      </c>
      <c r="J1887">
        <v>0</v>
      </c>
      <c r="K1887">
        <v>0</v>
      </c>
      <c r="L1887">
        <v>0</v>
      </c>
      <c r="M1887" t="s">
        <v>4545</v>
      </c>
      <c r="N1887" t="s">
        <v>353</v>
      </c>
      <c r="O1887" t="s">
        <v>80</v>
      </c>
      <c r="P1887" t="s">
        <v>27</v>
      </c>
      <c r="Q1887">
        <v>91</v>
      </c>
    </row>
    <row r="1888" spans="1:17" hidden="1" x14ac:dyDescent="0.25">
      <c r="A1888">
        <v>1886</v>
      </c>
      <c r="B1888">
        <v>1887</v>
      </c>
      <c r="C1888" t="s">
        <v>4546</v>
      </c>
      <c r="D1888">
        <v>2019</v>
      </c>
      <c r="F1888">
        <v>6.5</v>
      </c>
      <c r="H1888">
        <v>1</v>
      </c>
      <c r="I1888">
        <v>0</v>
      </c>
      <c r="J1888">
        <v>0</v>
      </c>
      <c r="K1888">
        <v>0</v>
      </c>
      <c r="L1888">
        <v>0</v>
      </c>
      <c r="N1888" t="s">
        <v>194</v>
      </c>
      <c r="Q1888">
        <v>60</v>
      </c>
    </row>
    <row r="1889" spans="1:17" x14ac:dyDescent="0.25">
      <c r="A1889">
        <v>1887</v>
      </c>
      <c r="B1889">
        <v>1888</v>
      </c>
      <c r="C1889" t="s">
        <v>4547</v>
      </c>
      <c r="D1889">
        <v>2017</v>
      </c>
      <c r="E1889" t="s">
        <v>32</v>
      </c>
      <c r="F1889">
        <v>8.1</v>
      </c>
      <c r="H1889">
        <v>1</v>
      </c>
      <c r="I1889">
        <v>0</v>
      </c>
      <c r="J1889">
        <v>0</v>
      </c>
      <c r="K1889">
        <v>0</v>
      </c>
      <c r="L1889">
        <v>0</v>
      </c>
      <c r="M1889" t="s">
        <v>4548</v>
      </c>
      <c r="N1889" t="s">
        <v>1827</v>
      </c>
      <c r="O1889" t="s">
        <v>66</v>
      </c>
      <c r="P1889" t="s">
        <v>654</v>
      </c>
      <c r="Q1889">
        <v>128</v>
      </c>
    </row>
    <row r="1890" spans="1:17" x14ac:dyDescent="0.25">
      <c r="A1890">
        <v>1888</v>
      </c>
      <c r="B1890">
        <v>1889</v>
      </c>
      <c r="C1890" t="s">
        <v>4549</v>
      </c>
      <c r="D1890">
        <v>2015</v>
      </c>
      <c r="E1890" t="s">
        <v>32</v>
      </c>
      <c r="F1890">
        <v>7.2</v>
      </c>
      <c r="H1890">
        <v>1</v>
      </c>
      <c r="I1890">
        <v>0</v>
      </c>
      <c r="J1890">
        <v>1</v>
      </c>
      <c r="K1890">
        <v>0</v>
      </c>
      <c r="L1890">
        <v>0</v>
      </c>
      <c r="M1890" t="s">
        <v>4550</v>
      </c>
      <c r="N1890" t="s">
        <v>3837</v>
      </c>
      <c r="O1890" t="s">
        <v>2322</v>
      </c>
      <c r="P1890" t="s">
        <v>2806</v>
      </c>
      <c r="Q1890">
        <v>170</v>
      </c>
    </row>
    <row r="1891" spans="1:17" x14ac:dyDescent="0.25">
      <c r="A1891">
        <v>1889</v>
      </c>
      <c r="B1891">
        <v>1890</v>
      </c>
      <c r="C1891" t="s">
        <v>4551</v>
      </c>
      <c r="D1891">
        <v>2017</v>
      </c>
      <c r="E1891" t="s">
        <v>17</v>
      </c>
      <c r="F1891">
        <v>6.1</v>
      </c>
      <c r="H1891">
        <v>1</v>
      </c>
      <c r="I1891">
        <v>0</v>
      </c>
      <c r="J1891">
        <v>0</v>
      </c>
      <c r="K1891">
        <v>0</v>
      </c>
      <c r="L1891">
        <v>0</v>
      </c>
      <c r="M1891" t="s">
        <v>4552</v>
      </c>
      <c r="N1891" t="s">
        <v>1827</v>
      </c>
      <c r="O1891" t="s">
        <v>26</v>
      </c>
      <c r="P1891" t="s">
        <v>27</v>
      </c>
      <c r="Q1891">
        <v>93</v>
      </c>
    </row>
    <row r="1892" spans="1:17" x14ac:dyDescent="0.25">
      <c r="A1892">
        <v>1890</v>
      </c>
      <c r="B1892">
        <v>1891</v>
      </c>
      <c r="C1892" t="s">
        <v>4553</v>
      </c>
      <c r="D1892">
        <v>2019</v>
      </c>
      <c r="F1892">
        <v>6.3</v>
      </c>
      <c r="H1892">
        <v>1</v>
      </c>
      <c r="I1892">
        <v>0</v>
      </c>
      <c r="J1892">
        <v>0</v>
      </c>
      <c r="K1892">
        <v>0</v>
      </c>
      <c r="L1892">
        <v>0</v>
      </c>
      <c r="M1892" t="s">
        <v>4554</v>
      </c>
      <c r="N1892" t="s">
        <v>955</v>
      </c>
      <c r="O1892" t="s">
        <v>66</v>
      </c>
      <c r="P1892" t="s">
        <v>1534</v>
      </c>
      <c r="Q1892">
        <v>95</v>
      </c>
    </row>
    <row r="1893" spans="1:17" hidden="1" x14ac:dyDescent="0.25">
      <c r="A1893">
        <v>1891</v>
      </c>
      <c r="B1893">
        <v>1892</v>
      </c>
      <c r="C1893" t="s">
        <v>4555</v>
      </c>
      <c r="D1893">
        <v>2018</v>
      </c>
      <c r="F1893">
        <v>7.4</v>
      </c>
      <c r="H1893">
        <v>1</v>
      </c>
      <c r="I1893">
        <v>0</v>
      </c>
      <c r="J1893">
        <v>0</v>
      </c>
      <c r="K1893">
        <v>0</v>
      </c>
      <c r="L1893">
        <v>0</v>
      </c>
      <c r="M1893" t="s">
        <v>4556</v>
      </c>
      <c r="N1893" t="s">
        <v>100</v>
      </c>
      <c r="O1893" t="s">
        <v>4557</v>
      </c>
      <c r="P1893" t="s">
        <v>904</v>
      </c>
      <c r="Q1893">
        <v>90</v>
      </c>
    </row>
    <row r="1894" spans="1:17" x14ac:dyDescent="0.25">
      <c r="A1894">
        <v>1892</v>
      </c>
      <c r="B1894">
        <v>1893</v>
      </c>
      <c r="C1894" t="s">
        <v>4558</v>
      </c>
      <c r="D1894">
        <v>2017</v>
      </c>
      <c r="E1894" t="s">
        <v>23</v>
      </c>
      <c r="F1894">
        <v>6.8</v>
      </c>
      <c r="H1894">
        <v>1</v>
      </c>
      <c r="I1894">
        <v>0</v>
      </c>
      <c r="J1894">
        <v>0</v>
      </c>
      <c r="K1894">
        <v>0</v>
      </c>
      <c r="L1894">
        <v>0</v>
      </c>
      <c r="M1894" t="s">
        <v>1373</v>
      </c>
      <c r="N1894" t="s">
        <v>114</v>
      </c>
      <c r="O1894" t="s">
        <v>26</v>
      </c>
      <c r="P1894" t="s">
        <v>27</v>
      </c>
      <c r="Q1894">
        <v>65</v>
      </c>
    </row>
    <row r="1895" spans="1:17" x14ac:dyDescent="0.25">
      <c r="A1895">
        <v>1893</v>
      </c>
      <c r="B1895">
        <v>1894</v>
      </c>
      <c r="C1895" t="s">
        <v>4559</v>
      </c>
      <c r="D1895">
        <v>2015</v>
      </c>
      <c r="F1895">
        <v>6.7</v>
      </c>
      <c r="H1895">
        <v>1</v>
      </c>
      <c r="I1895">
        <v>0</v>
      </c>
      <c r="J1895">
        <v>1</v>
      </c>
      <c r="K1895">
        <v>0</v>
      </c>
      <c r="L1895">
        <v>0</v>
      </c>
      <c r="M1895" t="s">
        <v>4560</v>
      </c>
      <c r="N1895" t="s">
        <v>598</v>
      </c>
      <c r="O1895" t="s">
        <v>2322</v>
      </c>
      <c r="P1895" t="s">
        <v>2806</v>
      </c>
      <c r="Q1895">
        <v>133</v>
      </c>
    </row>
    <row r="1896" spans="1:17" hidden="1" x14ac:dyDescent="0.25">
      <c r="A1896">
        <v>1894</v>
      </c>
      <c r="B1896">
        <v>1895</v>
      </c>
      <c r="C1896" t="s">
        <v>4561</v>
      </c>
      <c r="D1896">
        <v>2017</v>
      </c>
      <c r="E1896" t="s">
        <v>32</v>
      </c>
      <c r="F1896">
        <v>5.5</v>
      </c>
      <c r="H1896">
        <v>1</v>
      </c>
      <c r="I1896">
        <v>0</v>
      </c>
      <c r="J1896">
        <v>0</v>
      </c>
      <c r="K1896">
        <v>0</v>
      </c>
      <c r="L1896">
        <v>0</v>
      </c>
      <c r="M1896" t="s">
        <v>4562</v>
      </c>
      <c r="N1896" t="s">
        <v>1019</v>
      </c>
      <c r="O1896" t="s">
        <v>4563</v>
      </c>
      <c r="P1896" t="s">
        <v>4564</v>
      </c>
      <c r="Q1896">
        <v>124</v>
      </c>
    </row>
    <row r="1897" spans="1:17" hidden="1" x14ac:dyDescent="0.25">
      <c r="A1897">
        <v>1895</v>
      </c>
      <c r="B1897">
        <v>1896</v>
      </c>
      <c r="C1897" t="s">
        <v>4565</v>
      </c>
      <c r="D1897">
        <v>2014</v>
      </c>
      <c r="F1897">
        <v>6.6</v>
      </c>
      <c r="H1897">
        <v>1</v>
      </c>
      <c r="I1897">
        <v>0</v>
      </c>
      <c r="J1897">
        <v>0</v>
      </c>
      <c r="K1897">
        <v>0</v>
      </c>
      <c r="L1897">
        <v>0</v>
      </c>
      <c r="M1897" t="s">
        <v>4566</v>
      </c>
      <c r="N1897" t="s">
        <v>177</v>
      </c>
      <c r="O1897" t="s">
        <v>2149</v>
      </c>
      <c r="P1897" t="s">
        <v>4567</v>
      </c>
      <c r="Q1897">
        <v>98</v>
      </c>
    </row>
    <row r="1898" spans="1:17" x14ac:dyDescent="0.25">
      <c r="A1898">
        <v>1896</v>
      </c>
      <c r="B1898">
        <v>1897</v>
      </c>
      <c r="C1898" t="s">
        <v>4568</v>
      </c>
      <c r="D1898">
        <v>2016</v>
      </c>
      <c r="E1898" t="s">
        <v>32</v>
      </c>
      <c r="F1898">
        <v>5.6</v>
      </c>
      <c r="H1898">
        <v>1</v>
      </c>
      <c r="I1898">
        <v>0</v>
      </c>
      <c r="J1898">
        <v>0</v>
      </c>
      <c r="K1898">
        <v>0</v>
      </c>
      <c r="L1898">
        <v>0</v>
      </c>
      <c r="M1898" t="s">
        <v>4569</v>
      </c>
      <c r="N1898" t="s">
        <v>122</v>
      </c>
      <c r="O1898" t="s">
        <v>26</v>
      </c>
      <c r="P1898" t="s">
        <v>27</v>
      </c>
      <c r="Q1898">
        <v>88</v>
      </c>
    </row>
    <row r="1899" spans="1:17" hidden="1" x14ac:dyDescent="0.25">
      <c r="A1899">
        <v>1897</v>
      </c>
      <c r="B1899">
        <v>1898</v>
      </c>
      <c r="C1899" t="s">
        <v>4570</v>
      </c>
      <c r="D1899">
        <v>2019</v>
      </c>
      <c r="F1899">
        <v>6.1</v>
      </c>
      <c r="G1899" s="1">
        <v>0.92</v>
      </c>
      <c r="H1899">
        <v>1</v>
      </c>
      <c r="I1899">
        <v>0</v>
      </c>
      <c r="J1899">
        <v>0</v>
      </c>
      <c r="K1899">
        <v>0</v>
      </c>
      <c r="L1899">
        <v>0</v>
      </c>
      <c r="M1899" t="s">
        <v>4571</v>
      </c>
      <c r="N1899" t="s">
        <v>65</v>
      </c>
      <c r="O1899" t="s">
        <v>4572</v>
      </c>
      <c r="P1899" t="s">
        <v>72</v>
      </c>
      <c r="Q1899">
        <v>74</v>
      </c>
    </row>
    <row r="1900" spans="1:17" hidden="1" x14ac:dyDescent="0.25">
      <c r="A1900">
        <v>1898</v>
      </c>
      <c r="B1900">
        <v>1899</v>
      </c>
      <c r="C1900" t="s">
        <v>4573</v>
      </c>
      <c r="D1900">
        <v>2019</v>
      </c>
      <c r="F1900">
        <v>7.3</v>
      </c>
      <c r="H1900">
        <v>1</v>
      </c>
      <c r="I1900">
        <v>0</v>
      </c>
      <c r="J1900">
        <v>0</v>
      </c>
      <c r="K1900">
        <v>0</v>
      </c>
      <c r="L1900">
        <v>0</v>
      </c>
      <c r="M1900" t="s">
        <v>4574</v>
      </c>
      <c r="N1900" t="s">
        <v>4575</v>
      </c>
      <c r="O1900" t="s">
        <v>4576</v>
      </c>
      <c r="P1900" t="s">
        <v>27</v>
      </c>
      <c r="Q1900">
        <v>15</v>
      </c>
    </row>
    <row r="1901" spans="1:17" x14ac:dyDescent="0.25">
      <c r="A1901">
        <v>1899</v>
      </c>
      <c r="B1901">
        <v>1900</v>
      </c>
      <c r="C1901" t="s">
        <v>4577</v>
      </c>
      <c r="D1901">
        <v>2018</v>
      </c>
      <c r="F1901">
        <v>7.7</v>
      </c>
      <c r="H1901">
        <v>1</v>
      </c>
      <c r="I1901">
        <v>0</v>
      </c>
      <c r="J1901">
        <v>0</v>
      </c>
      <c r="K1901">
        <v>0</v>
      </c>
      <c r="L1901">
        <v>0</v>
      </c>
      <c r="M1901" t="s">
        <v>4578</v>
      </c>
      <c r="N1901" t="s">
        <v>3466</v>
      </c>
      <c r="O1901" t="s">
        <v>80</v>
      </c>
      <c r="P1901" t="s">
        <v>27</v>
      </c>
      <c r="Q1901">
        <v>68</v>
      </c>
    </row>
    <row r="1902" spans="1:17" hidden="1" x14ac:dyDescent="0.25">
      <c r="A1902">
        <v>1900</v>
      </c>
      <c r="B1902">
        <v>1901</v>
      </c>
      <c r="C1902" t="s">
        <v>4579</v>
      </c>
      <c r="D1902">
        <v>2015</v>
      </c>
      <c r="F1902">
        <v>5.8</v>
      </c>
      <c r="H1902">
        <v>1</v>
      </c>
      <c r="I1902">
        <v>0</v>
      </c>
      <c r="J1902">
        <v>0</v>
      </c>
      <c r="K1902">
        <v>0</v>
      </c>
      <c r="L1902">
        <v>0</v>
      </c>
      <c r="M1902" t="s">
        <v>4580</v>
      </c>
      <c r="N1902" t="s">
        <v>114</v>
      </c>
      <c r="O1902" t="s">
        <v>153</v>
      </c>
      <c r="P1902" t="s">
        <v>1407</v>
      </c>
      <c r="Q1902">
        <v>104</v>
      </c>
    </row>
    <row r="1903" spans="1:17" x14ac:dyDescent="0.25">
      <c r="A1903">
        <v>1901</v>
      </c>
      <c r="B1903">
        <v>1902</v>
      </c>
      <c r="C1903" t="s">
        <v>4581</v>
      </c>
      <c r="D1903">
        <v>2015</v>
      </c>
      <c r="E1903" t="s">
        <v>17</v>
      </c>
      <c r="F1903">
        <v>6.4</v>
      </c>
      <c r="H1903">
        <v>1</v>
      </c>
      <c r="I1903">
        <v>0</v>
      </c>
      <c r="J1903">
        <v>0</v>
      </c>
      <c r="K1903">
        <v>0</v>
      </c>
      <c r="L1903">
        <v>0</v>
      </c>
      <c r="M1903" t="s">
        <v>4582</v>
      </c>
      <c r="N1903" t="s">
        <v>114</v>
      </c>
      <c r="O1903" t="s">
        <v>1802</v>
      </c>
      <c r="P1903" t="s">
        <v>2261</v>
      </c>
      <c r="Q1903">
        <v>112</v>
      </c>
    </row>
    <row r="1904" spans="1:17" hidden="1" x14ac:dyDescent="0.25">
      <c r="A1904">
        <v>1902</v>
      </c>
      <c r="B1904">
        <v>1903</v>
      </c>
      <c r="C1904" t="s">
        <v>4583</v>
      </c>
      <c r="D1904">
        <v>1945</v>
      </c>
      <c r="F1904">
        <v>6.6</v>
      </c>
      <c r="H1904">
        <v>1</v>
      </c>
      <c r="I1904">
        <v>0</v>
      </c>
      <c r="J1904">
        <v>1</v>
      </c>
      <c r="K1904">
        <v>0</v>
      </c>
      <c r="L1904">
        <v>0</v>
      </c>
      <c r="M1904" t="s">
        <v>4584</v>
      </c>
      <c r="N1904" t="s">
        <v>4585</v>
      </c>
      <c r="O1904" t="s">
        <v>26</v>
      </c>
      <c r="P1904" t="s">
        <v>27</v>
      </c>
      <c r="Q1904">
        <v>32</v>
      </c>
    </row>
    <row r="1905" spans="1:17" hidden="1" x14ac:dyDescent="0.25">
      <c r="A1905">
        <v>1903</v>
      </c>
      <c r="B1905">
        <v>1904</v>
      </c>
      <c r="C1905" t="s">
        <v>4586</v>
      </c>
      <c r="D1905">
        <v>2014</v>
      </c>
      <c r="F1905">
        <v>6.7</v>
      </c>
      <c r="H1905">
        <v>1</v>
      </c>
      <c r="I1905">
        <v>0</v>
      </c>
      <c r="J1905">
        <v>0</v>
      </c>
      <c r="K1905">
        <v>0</v>
      </c>
      <c r="L1905">
        <v>0</v>
      </c>
      <c r="M1905" t="s">
        <v>4587</v>
      </c>
      <c r="N1905" t="s">
        <v>371</v>
      </c>
      <c r="O1905" t="s">
        <v>119</v>
      </c>
      <c r="P1905" t="s">
        <v>4588</v>
      </c>
      <c r="Q1905">
        <v>103</v>
      </c>
    </row>
    <row r="1906" spans="1:17" hidden="1" x14ac:dyDescent="0.25">
      <c r="A1906">
        <v>1904</v>
      </c>
      <c r="B1906">
        <v>1905</v>
      </c>
      <c r="C1906" t="s">
        <v>4589</v>
      </c>
      <c r="D1906">
        <v>2017</v>
      </c>
      <c r="F1906">
        <v>6.4</v>
      </c>
      <c r="H1906">
        <v>1</v>
      </c>
      <c r="I1906">
        <v>0</v>
      </c>
      <c r="J1906">
        <v>0</v>
      </c>
      <c r="K1906">
        <v>0</v>
      </c>
      <c r="L1906">
        <v>0</v>
      </c>
      <c r="M1906" t="s">
        <v>4590</v>
      </c>
      <c r="N1906" t="s">
        <v>3518</v>
      </c>
      <c r="O1906" t="s">
        <v>2322</v>
      </c>
      <c r="P1906" t="s">
        <v>4591</v>
      </c>
      <c r="Q1906">
        <v>150</v>
      </c>
    </row>
    <row r="1907" spans="1:17" x14ac:dyDescent="0.25">
      <c r="A1907">
        <v>1905</v>
      </c>
      <c r="B1907">
        <v>1906</v>
      </c>
      <c r="C1907" t="s">
        <v>4592</v>
      </c>
      <c r="D1907">
        <v>2019</v>
      </c>
      <c r="E1907" t="s">
        <v>32</v>
      </c>
      <c r="F1907">
        <v>5.2</v>
      </c>
      <c r="H1907">
        <v>1</v>
      </c>
      <c r="I1907">
        <v>0</v>
      </c>
      <c r="J1907">
        <v>0</v>
      </c>
      <c r="K1907">
        <v>0</v>
      </c>
      <c r="L1907">
        <v>0</v>
      </c>
      <c r="M1907" t="s">
        <v>4593</v>
      </c>
      <c r="N1907" t="s">
        <v>4594</v>
      </c>
      <c r="O1907" t="s">
        <v>26</v>
      </c>
      <c r="P1907" t="s">
        <v>27</v>
      </c>
      <c r="Q1907">
        <v>85</v>
      </c>
    </row>
    <row r="1908" spans="1:17" hidden="1" x14ac:dyDescent="0.25">
      <c r="A1908">
        <v>1906</v>
      </c>
      <c r="B1908">
        <v>1907</v>
      </c>
      <c r="C1908" t="s">
        <v>4595</v>
      </c>
      <c r="D1908">
        <v>2019</v>
      </c>
      <c r="F1908">
        <v>7.1</v>
      </c>
      <c r="H1908">
        <v>1</v>
      </c>
      <c r="I1908">
        <v>0</v>
      </c>
      <c r="J1908">
        <v>1</v>
      </c>
      <c r="K1908">
        <v>0</v>
      </c>
      <c r="L1908">
        <v>0</v>
      </c>
      <c r="M1908" t="s">
        <v>4596</v>
      </c>
      <c r="N1908" t="s">
        <v>111</v>
      </c>
      <c r="O1908" t="s">
        <v>4597</v>
      </c>
      <c r="P1908" t="s">
        <v>149</v>
      </c>
      <c r="Q1908">
        <v>101</v>
      </c>
    </row>
    <row r="1909" spans="1:17" hidden="1" x14ac:dyDescent="0.25">
      <c r="A1909">
        <v>1907</v>
      </c>
      <c r="B1909">
        <v>1908</v>
      </c>
      <c r="C1909" t="s">
        <v>4598</v>
      </c>
      <c r="D1909">
        <v>2013</v>
      </c>
      <c r="F1909">
        <v>7.3</v>
      </c>
      <c r="H1909">
        <v>1</v>
      </c>
      <c r="I1909">
        <v>0</v>
      </c>
      <c r="J1909">
        <v>0</v>
      </c>
      <c r="K1909">
        <v>0</v>
      </c>
      <c r="L1909">
        <v>0</v>
      </c>
      <c r="M1909" t="s">
        <v>4599</v>
      </c>
      <c r="N1909" t="s">
        <v>353</v>
      </c>
      <c r="O1909" t="s">
        <v>26</v>
      </c>
      <c r="P1909" t="s">
        <v>27</v>
      </c>
      <c r="Q1909">
        <v>84</v>
      </c>
    </row>
    <row r="1910" spans="1:17" hidden="1" x14ac:dyDescent="0.25">
      <c r="A1910">
        <v>1908</v>
      </c>
      <c r="B1910">
        <v>1909</v>
      </c>
      <c r="C1910" t="s">
        <v>4600</v>
      </c>
      <c r="D1910">
        <v>2012</v>
      </c>
      <c r="E1910" t="s">
        <v>17</v>
      </c>
      <c r="F1910">
        <v>6.3</v>
      </c>
      <c r="H1910">
        <v>1</v>
      </c>
      <c r="I1910">
        <v>0</v>
      </c>
      <c r="J1910">
        <v>1</v>
      </c>
      <c r="K1910">
        <v>0</v>
      </c>
      <c r="L1910">
        <v>0</v>
      </c>
      <c r="M1910" t="s">
        <v>3448</v>
      </c>
      <c r="N1910" t="s">
        <v>100</v>
      </c>
      <c r="O1910" t="s">
        <v>1141</v>
      </c>
      <c r="P1910" t="s">
        <v>4601</v>
      </c>
      <c r="Q1910">
        <v>125</v>
      </c>
    </row>
    <row r="1911" spans="1:17" x14ac:dyDescent="0.25">
      <c r="A1911">
        <v>1909</v>
      </c>
      <c r="B1911">
        <v>1910</v>
      </c>
      <c r="C1911" t="s">
        <v>4602</v>
      </c>
      <c r="D1911">
        <v>2015</v>
      </c>
      <c r="E1911" t="s">
        <v>17</v>
      </c>
      <c r="F1911">
        <v>5.4</v>
      </c>
      <c r="G1911" s="1">
        <v>0.28999999999999998</v>
      </c>
      <c r="H1911">
        <v>1</v>
      </c>
      <c r="I1911">
        <v>0</v>
      </c>
      <c r="J1911">
        <v>0</v>
      </c>
      <c r="K1911">
        <v>0</v>
      </c>
      <c r="L1911">
        <v>0</v>
      </c>
      <c r="M1911" t="s">
        <v>2100</v>
      </c>
      <c r="N1911" t="s">
        <v>1595</v>
      </c>
      <c r="O1911" t="s">
        <v>26</v>
      </c>
      <c r="P1911" t="s">
        <v>27</v>
      </c>
      <c r="Q1911">
        <v>90</v>
      </c>
    </row>
    <row r="1912" spans="1:17" hidden="1" x14ac:dyDescent="0.25">
      <c r="A1912">
        <v>1910</v>
      </c>
      <c r="B1912">
        <v>1911</v>
      </c>
      <c r="C1912" t="s">
        <v>4603</v>
      </c>
      <c r="D1912">
        <v>2015</v>
      </c>
      <c r="E1912" t="s">
        <v>17</v>
      </c>
      <c r="F1912">
        <v>5.3</v>
      </c>
      <c r="H1912">
        <v>1</v>
      </c>
      <c r="I1912">
        <v>0</v>
      </c>
      <c r="J1912">
        <v>0</v>
      </c>
      <c r="K1912">
        <v>0</v>
      </c>
      <c r="L1912">
        <v>0</v>
      </c>
      <c r="M1912" t="s">
        <v>3712</v>
      </c>
      <c r="N1912" t="s">
        <v>3713</v>
      </c>
      <c r="O1912" t="s">
        <v>4604</v>
      </c>
      <c r="P1912" t="s">
        <v>27</v>
      </c>
      <c r="Q1912">
        <v>99</v>
      </c>
    </row>
    <row r="1913" spans="1:17" hidden="1" x14ac:dyDescent="0.25">
      <c r="A1913">
        <v>1911</v>
      </c>
      <c r="B1913">
        <v>1912</v>
      </c>
      <c r="C1913" t="s">
        <v>4605</v>
      </c>
      <c r="D1913">
        <v>2013</v>
      </c>
      <c r="F1913">
        <v>7.6</v>
      </c>
      <c r="H1913">
        <v>1</v>
      </c>
      <c r="I1913">
        <v>0</v>
      </c>
      <c r="J1913">
        <v>0</v>
      </c>
      <c r="K1913">
        <v>0</v>
      </c>
      <c r="L1913">
        <v>0</v>
      </c>
      <c r="M1913" t="s">
        <v>4606</v>
      </c>
      <c r="N1913" t="s">
        <v>111</v>
      </c>
      <c r="O1913" t="s">
        <v>2068</v>
      </c>
      <c r="P1913" t="s">
        <v>4607</v>
      </c>
      <c r="Q1913">
        <v>164</v>
      </c>
    </row>
    <row r="1914" spans="1:17" hidden="1" x14ac:dyDescent="0.25">
      <c r="A1914">
        <v>1912</v>
      </c>
      <c r="B1914">
        <v>1913</v>
      </c>
      <c r="C1914" t="s">
        <v>4608</v>
      </c>
      <c r="D1914">
        <v>2019</v>
      </c>
      <c r="F1914">
        <v>6.5</v>
      </c>
      <c r="H1914">
        <v>1</v>
      </c>
      <c r="I1914">
        <v>0</v>
      </c>
      <c r="J1914">
        <v>0</v>
      </c>
      <c r="K1914">
        <v>0</v>
      </c>
      <c r="L1914">
        <v>0</v>
      </c>
      <c r="M1914" t="s">
        <v>4609</v>
      </c>
      <c r="N1914" t="s">
        <v>4575</v>
      </c>
      <c r="O1914" t="s">
        <v>26</v>
      </c>
      <c r="Q1914">
        <v>41</v>
      </c>
    </row>
    <row r="1915" spans="1:17" hidden="1" x14ac:dyDescent="0.25">
      <c r="A1915">
        <v>1913</v>
      </c>
      <c r="B1915">
        <v>1914</v>
      </c>
      <c r="C1915" t="s">
        <v>4610</v>
      </c>
      <c r="D1915">
        <v>2013</v>
      </c>
      <c r="E1915" t="s">
        <v>17</v>
      </c>
      <c r="F1915">
        <v>6.6</v>
      </c>
      <c r="H1915">
        <v>1</v>
      </c>
      <c r="I1915">
        <v>0</v>
      </c>
      <c r="J1915">
        <v>0</v>
      </c>
      <c r="K1915">
        <v>0</v>
      </c>
      <c r="L1915">
        <v>0</v>
      </c>
      <c r="M1915" t="s">
        <v>4611</v>
      </c>
      <c r="N1915" t="s">
        <v>4612</v>
      </c>
      <c r="O1915" t="s">
        <v>153</v>
      </c>
      <c r="P1915" t="s">
        <v>72</v>
      </c>
      <c r="Q1915">
        <v>116</v>
      </c>
    </row>
    <row r="1916" spans="1:17" hidden="1" x14ac:dyDescent="0.25">
      <c r="A1916">
        <v>1914</v>
      </c>
      <c r="B1916">
        <v>1915</v>
      </c>
      <c r="C1916" t="s">
        <v>4613</v>
      </c>
      <c r="D1916">
        <v>2015</v>
      </c>
      <c r="F1916">
        <v>7.3</v>
      </c>
      <c r="H1916">
        <v>1</v>
      </c>
      <c r="I1916">
        <v>0</v>
      </c>
      <c r="J1916">
        <v>0</v>
      </c>
      <c r="K1916">
        <v>0</v>
      </c>
      <c r="L1916">
        <v>0</v>
      </c>
      <c r="M1916" t="s">
        <v>4614</v>
      </c>
      <c r="N1916" t="s">
        <v>4615</v>
      </c>
      <c r="O1916" t="s">
        <v>4616</v>
      </c>
      <c r="P1916" t="s">
        <v>4617</v>
      </c>
      <c r="Q1916">
        <v>82</v>
      </c>
    </row>
    <row r="1917" spans="1:17" x14ac:dyDescent="0.25">
      <c r="A1917">
        <v>1915</v>
      </c>
      <c r="B1917">
        <v>1916</v>
      </c>
      <c r="C1917" t="s">
        <v>4618</v>
      </c>
      <c r="D1917">
        <v>2016</v>
      </c>
      <c r="F1917">
        <v>5.0999999999999996</v>
      </c>
      <c r="H1917">
        <v>1</v>
      </c>
      <c r="I1917">
        <v>0</v>
      </c>
      <c r="J1917">
        <v>0</v>
      </c>
      <c r="K1917">
        <v>0</v>
      </c>
      <c r="L1917">
        <v>0</v>
      </c>
      <c r="M1917" t="s">
        <v>4619</v>
      </c>
      <c r="N1917" t="s">
        <v>2086</v>
      </c>
      <c r="O1917" t="s">
        <v>1802</v>
      </c>
      <c r="P1917" t="s">
        <v>2261</v>
      </c>
      <c r="Q1917">
        <v>109</v>
      </c>
    </row>
    <row r="1918" spans="1:17" x14ac:dyDescent="0.25">
      <c r="A1918">
        <v>1916</v>
      </c>
      <c r="B1918">
        <v>1917</v>
      </c>
      <c r="C1918" t="s">
        <v>4620</v>
      </c>
      <c r="D1918">
        <v>2014</v>
      </c>
      <c r="F1918">
        <v>7.4</v>
      </c>
      <c r="H1918">
        <v>1</v>
      </c>
      <c r="I1918">
        <v>0</v>
      </c>
      <c r="J1918">
        <v>0</v>
      </c>
      <c r="K1918">
        <v>0</v>
      </c>
      <c r="L1918">
        <v>0</v>
      </c>
      <c r="M1918" t="s">
        <v>4621</v>
      </c>
      <c r="N1918" t="s">
        <v>242</v>
      </c>
      <c r="O1918" t="s">
        <v>26</v>
      </c>
      <c r="P1918" t="s">
        <v>27</v>
      </c>
      <c r="Q1918">
        <v>85</v>
      </c>
    </row>
    <row r="1919" spans="1:17" x14ac:dyDescent="0.25">
      <c r="A1919">
        <v>1917</v>
      </c>
      <c r="B1919">
        <v>1918</v>
      </c>
      <c r="C1919" t="s">
        <v>4622</v>
      </c>
      <c r="D1919">
        <v>2016</v>
      </c>
      <c r="E1919" t="s">
        <v>735</v>
      </c>
      <c r="F1919">
        <v>7.3</v>
      </c>
      <c r="H1919">
        <v>1</v>
      </c>
      <c r="I1919">
        <v>0</v>
      </c>
      <c r="J1919">
        <v>0</v>
      </c>
      <c r="K1919">
        <v>0</v>
      </c>
      <c r="L1919">
        <v>0</v>
      </c>
      <c r="M1919" t="s">
        <v>3200</v>
      </c>
      <c r="N1919" t="s">
        <v>114</v>
      </c>
      <c r="O1919" t="s">
        <v>26</v>
      </c>
      <c r="P1919" t="s">
        <v>27</v>
      </c>
      <c r="Q1919">
        <v>63</v>
      </c>
    </row>
    <row r="1920" spans="1:17" x14ac:dyDescent="0.25">
      <c r="A1920">
        <v>1918</v>
      </c>
      <c r="B1920">
        <v>1919</v>
      </c>
      <c r="C1920" t="s">
        <v>4623</v>
      </c>
      <c r="D1920">
        <v>2019</v>
      </c>
      <c r="E1920" t="s">
        <v>32</v>
      </c>
      <c r="F1920">
        <v>6.4</v>
      </c>
      <c r="H1920">
        <v>1</v>
      </c>
      <c r="I1920">
        <v>0</v>
      </c>
      <c r="J1920">
        <v>0</v>
      </c>
      <c r="K1920">
        <v>0</v>
      </c>
      <c r="L1920">
        <v>0</v>
      </c>
      <c r="M1920" t="s">
        <v>4624</v>
      </c>
      <c r="N1920" t="s">
        <v>104</v>
      </c>
      <c r="O1920" t="s">
        <v>26</v>
      </c>
      <c r="P1920" t="s">
        <v>27</v>
      </c>
      <c r="Q1920">
        <v>100</v>
      </c>
    </row>
    <row r="1921" spans="1:17" x14ac:dyDescent="0.25">
      <c r="A1921">
        <v>1919</v>
      </c>
      <c r="B1921">
        <v>1920</v>
      </c>
      <c r="C1921" t="s">
        <v>4625</v>
      </c>
      <c r="D1921">
        <v>2017</v>
      </c>
      <c r="F1921">
        <v>6.9</v>
      </c>
      <c r="H1921">
        <v>1</v>
      </c>
      <c r="I1921">
        <v>0</v>
      </c>
      <c r="J1921">
        <v>0</v>
      </c>
      <c r="K1921">
        <v>0</v>
      </c>
      <c r="L1921">
        <v>0</v>
      </c>
      <c r="M1921" t="s">
        <v>4626</v>
      </c>
      <c r="N1921" t="s">
        <v>353</v>
      </c>
      <c r="O1921" t="s">
        <v>526</v>
      </c>
      <c r="P1921" t="s">
        <v>527</v>
      </c>
      <c r="Q1921">
        <v>91</v>
      </c>
    </row>
    <row r="1922" spans="1:17" x14ac:dyDescent="0.25">
      <c r="A1922">
        <v>1920</v>
      </c>
      <c r="B1922">
        <v>1921</v>
      </c>
      <c r="C1922" t="s">
        <v>4627</v>
      </c>
      <c r="D1922">
        <v>2017</v>
      </c>
      <c r="F1922">
        <v>7.1</v>
      </c>
      <c r="H1922">
        <v>1</v>
      </c>
      <c r="I1922">
        <v>0</v>
      </c>
      <c r="J1922">
        <v>0</v>
      </c>
      <c r="K1922">
        <v>0</v>
      </c>
      <c r="L1922">
        <v>0</v>
      </c>
      <c r="M1922" t="s">
        <v>4628</v>
      </c>
      <c r="N1922" t="s">
        <v>114</v>
      </c>
      <c r="O1922" t="s">
        <v>66</v>
      </c>
      <c r="P1922" t="s">
        <v>3258</v>
      </c>
      <c r="Q1922">
        <v>160</v>
      </c>
    </row>
    <row r="1923" spans="1:17" x14ac:dyDescent="0.25">
      <c r="A1923">
        <v>1921</v>
      </c>
      <c r="B1923">
        <v>1922</v>
      </c>
      <c r="C1923" t="s">
        <v>4629</v>
      </c>
      <c r="D1923">
        <v>2018</v>
      </c>
      <c r="E1923" t="s">
        <v>23</v>
      </c>
      <c r="F1923">
        <v>5.0999999999999996</v>
      </c>
      <c r="H1923">
        <v>1</v>
      </c>
      <c r="I1923">
        <v>0</v>
      </c>
      <c r="J1923">
        <v>0</v>
      </c>
      <c r="K1923">
        <v>0</v>
      </c>
      <c r="L1923">
        <v>0</v>
      </c>
      <c r="M1923" t="s">
        <v>4630</v>
      </c>
      <c r="N1923" t="s">
        <v>65</v>
      </c>
      <c r="O1923" t="s">
        <v>26</v>
      </c>
      <c r="P1923" t="s">
        <v>27</v>
      </c>
      <c r="Q1923">
        <v>97</v>
      </c>
    </row>
    <row r="1924" spans="1:17" hidden="1" x14ac:dyDescent="0.25">
      <c r="A1924">
        <v>1922</v>
      </c>
      <c r="B1924">
        <v>1923</v>
      </c>
      <c r="C1924" t="s">
        <v>4631</v>
      </c>
      <c r="D1924">
        <v>2016</v>
      </c>
      <c r="F1924">
        <v>7.6</v>
      </c>
      <c r="H1924">
        <v>1</v>
      </c>
      <c r="I1924">
        <v>0</v>
      </c>
      <c r="J1924">
        <v>0</v>
      </c>
      <c r="K1924">
        <v>0</v>
      </c>
      <c r="L1924">
        <v>0</v>
      </c>
      <c r="M1924" t="s">
        <v>4632</v>
      </c>
      <c r="N1924" t="s">
        <v>834</v>
      </c>
      <c r="O1924" t="s">
        <v>4633</v>
      </c>
      <c r="P1924" t="s">
        <v>3767</v>
      </c>
      <c r="Q1924">
        <v>80</v>
      </c>
    </row>
    <row r="1925" spans="1:17" x14ac:dyDescent="0.25">
      <c r="A1925">
        <v>1923</v>
      </c>
      <c r="B1925">
        <v>1924</v>
      </c>
      <c r="C1925" t="s">
        <v>4634</v>
      </c>
      <c r="D1925">
        <v>2018</v>
      </c>
      <c r="E1925" t="s">
        <v>23</v>
      </c>
      <c r="F1925">
        <v>7.1</v>
      </c>
      <c r="H1925">
        <v>1</v>
      </c>
      <c r="I1925">
        <v>0</v>
      </c>
      <c r="J1925">
        <v>0</v>
      </c>
      <c r="K1925">
        <v>0</v>
      </c>
      <c r="L1925">
        <v>0</v>
      </c>
      <c r="M1925" t="s">
        <v>4635</v>
      </c>
      <c r="N1925" t="s">
        <v>111</v>
      </c>
      <c r="O1925" t="s">
        <v>26</v>
      </c>
      <c r="P1925" t="s">
        <v>27</v>
      </c>
      <c r="Q1925">
        <v>101</v>
      </c>
    </row>
    <row r="1926" spans="1:17" x14ac:dyDescent="0.25">
      <c r="A1926">
        <v>1924</v>
      </c>
      <c r="B1926">
        <v>1925</v>
      </c>
      <c r="C1926" t="s">
        <v>4636</v>
      </c>
      <c r="D1926">
        <v>2019</v>
      </c>
      <c r="F1926">
        <v>5.0999999999999996</v>
      </c>
      <c r="G1926" s="1">
        <v>0.41</v>
      </c>
      <c r="H1926">
        <v>1</v>
      </c>
      <c r="I1926">
        <v>0</v>
      </c>
      <c r="J1926">
        <v>0</v>
      </c>
      <c r="K1926">
        <v>0</v>
      </c>
      <c r="L1926">
        <v>0</v>
      </c>
      <c r="M1926" t="s">
        <v>4637</v>
      </c>
      <c r="N1926" t="s">
        <v>598</v>
      </c>
      <c r="O1926" t="s">
        <v>26</v>
      </c>
      <c r="P1926" t="s">
        <v>27</v>
      </c>
      <c r="Q1926">
        <v>87</v>
      </c>
    </row>
    <row r="1927" spans="1:17" x14ac:dyDescent="0.25">
      <c r="A1927">
        <v>1925</v>
      </c>
      <c r="B1927">
        <v>1926</v>
      </c>
      <c r="C1927" t="s">
        <v>4638</v>
      </c>
      <c r="D1927">
        <v>2016</v>
      </c>
      <c r="F1927">
        <v>6.7</v>
      </c>
      <c r="H1927">
        <v>1</v>
      </c>
      <c r="I1927">
        <v>0</v>
      </c>
      <c r="J1927">
        <v>0</v>
      </c>
      <c r="K1927">
        <v>0</v>
      </c>
      <c r="L1927">
        <v>0</v>
      </c>
      <c r="M1927" t="s">
        <v>4639</v>
      </c>
      <c r="N1927" t="s">
        <v>4640</v>
      </c>
      <c r="O1927" t="s">
        <v>66</v>
      </c>
      <c r="P1927" t="s">
        <v>149</v>
      </c>
      <c r="Q1927">
        <v>110</v>
      </c>
    </row>
    <row r="1928" spans="1:17" hidden="1" x14ac:dyDescent="0.25">
      <c r="A1928">
        <v>1926</v>
      </c>
      <c r="B1928">
        <v>1927</v>
      </c>
      <c r="C1928" t="s">
        <v>4641</v>
      </c>
      <c r="D1928">
        <v>2010</v>
      </c>
      <c r="E1928" t="s">
        <v>32</v>
      </c>
      <c r="F1928">
        <v>5.6</v>
      </c>
      <c r="H1928">
        <v>1</v>
      </c>
      <c r="I1928">
        <v>0</v>
      </c>
      <c r="J1928">
        <v>0</v>
      </c>
      <c r="K1928">
        <v>0</v>
      </c>
      <c r="L1928">
        <v>0</v>
      </c>
      <c r="M1928" t="s">
        <v>4519</v>
      </c>
      <c r="N1928" t="s">
        <v>122</v>
      </c>
      <c r="O1928" t="s">
        <v>66</v>
      </c>
      <c r="P1928" t="s">
        <v>149</v>
      </c>
      <c r="Q1928">
        <v>129</v>
      </c>
    </row>
    <row r="1929" spans="1:17" x14ac:dyDescent="0.25">
      <c r="A1929">
        <v>1927</v>
      </c>
      <c r="B1929">
        <v>1928</v>
      </c>
      <c r="C1929" t="s">
        <v>4642</v>
      </c>
      <c r="D1929">
        <v>2016</v>
      </c>
      <c r="E1929" t="s">
        <v>17</v>
      </c>
      <c r="F1929">
        <v>5.6</v>
      </c>
      <c r="H1929">
        <v>1</v>
      </c>
      <c r="I1929">
        <v>0</v>
      </c>
      <c r="J1929">
        <v>0</v>
      </c>
      <c r="K1929">
        <v>0</v>
      </c>
      <c r="L1929">
        <v>0</v>
      </c>
      <c r="M1929" t="s">
        <v>4643</v>
      </c>
      <c r="N1929" t="s">
        <v>1019</v>
      </c>
      <c r="O1929" t="s">
        <v>1802</v>
      </c>
      <c r="P1929" t="s">
        <v>2261</v>
      </c>
      <c r="Q1929">
        <v>104</v>
      </c>
    </row>
    <row r="1930" spans="1:17" hidden="1" x14ac:dyDescent="0.25">
      <c r="A1930">
        <v>1928</v>
      </c>
      <c r="B1930">
        <v>1929</v>
      </c>
      <c r="C1930" t="s">
        <v>4644</v>
      </c>
      <c r="D1930">
        <v>2015</v>
      </c>
      <c r="F1930">
        <v>6.7</v>
      </c>
      <c r="H1930">
        <v>1</v>
      </c>
      <c r="I1930">
        <v>0</v>
      </c>
      <c r="J1930">
        <v>0</v>
      </c>
      <c r="K1930">
        <v>0</v>
      </c>
      <c r="L1930">
        <v>0</v>
      </c>
      <c r="M1930" t="s">
        <v>4645</v>
      </c>
      <c r="N1930" t="s">
        <v>100</v>
      </c>
      <c r="O1930" t="s">
        <v>4646</v>
      </c>
      <c r="P1930" t="s">
        <v>4647</v>
      </c>
      <c r="Q1930">
        <v>105</v>
      </c>
    </row>
    <row r="1931" spans="1:17" hidden="1" x14ac:dyDescent="0.25">
      <c r="A1931">
        <v>1929</v>
      </c>
      <c r="B1931">
        <v>1930</v>
      </c>
      <c r="C1931" t="s">
        <v>4648</v>
      </c>
      <c r="D1931">
        <v>2008</v>
      </c>
      <c r="E1931" t="s">
        <v>17</v>
      </c>
      <c r="F1931">
        <v>3.8</v>
      </c>
      <c r="G1931" s="1">
        <v>0.14000000000000001</v>
      </c>
      <c r="H1931">
        <v>1</v>
      </c>
      <c r="I1931">
        <v>0</v>
      </c>
      <c r="J1931">
        <v>1</v>
      </c>
      <c r="K1931">
        <v>0</v>
      </c>
      <c r="L1931">
        <v>0</v>
      </c>
      <c r="M1931" t="s">
        <v>4649</v>
      </c>
      <c r="N1931" t="s">
        <v>4650</v>
      </c>
      <c r="O1931" t="s">
        <v>4651</v>
      </c>
      <c r="P1931" t="s">
        <v>27</v>
      </c>
      <c r="Q1931">
        <v>87</v>
      </c>
    </row>
    <row r="1932" spans="1:17" hidden="1" x14ac:dyDescent="0.25">
      <c r="A1932">
        <v>1930</v>
      </c>
      <c r="B1932">
        <v>1931</v>
      </c>
      <c r="C1932" t="s">
        <v>4652</v>
      </c>
      <c r="D1932">
        <v>2014</v>
      </c>
      <c r="E1932" t="s">
        <v>17</v>
      </c>
      <c r="F1932">
        <v>6.6</v>
      </c>
      <c r="H1932">
        <v>1</v>
      </c>
      <c r="I1932">
        <v>0</v>
      </c>
      <c r="J1932">
        <v>0</v>
      </c>
      <c r="K1932">
        <v>0</v>
      </c>
      <c r="L1932">
        <v>0</v>
      </c>
      <c r="M1932" t="s">
        <v>4653</v>
      </c>
      <c r="N1932" t="s">
        <v>100</v>
      </c>
      <c r="O1932" t="s">
        <v>4654</v>
      </c>
      <c r="P1932" t="s">
        <v>4655</v>
      </c>
      <c r="Q1932">
        <v>95</v>
      </c>
    </row>
    <row r="1933" spans="1:17" hidden="1" x14ac:dyDescent="0.25">
      <c r="A1933">
        <v>1931</v>
      </c>
      <c r="B1933">
        <v>1932</v>
      </c>
      <c r="C1933" t="s">
        <v>4656</v>
      </c>
      <c r="D1933">
        <v>2019</v>
      </c>
      <c r="E1933" t="s">
        <v>23</v>
      </c>
      <c r="F1933">
        <v>6.5</v>
      </c>
      <c r="G1933" s="1">
        <v>0.33</v>
      </c>
      <c r="H1933">
        <v>1</v>
      </c>
      <c r="I1933">
        <v>0</v>
      </c>
      <c r="J1933">
        <v>0</v>
      </c>
      <c r="K1933">
        <v>0</v>
      </c>
      <c r="L1933">
        <v>0</v>
      </c>
      <c r="M1933" t="s">
        <v>4657</v>
      </c>
      <c r="N1933" t="s">
        <v>187</v>
      </c>
      <c r="O1933" t="s">
        <v>153</v>
      </c>
      <c r="P1933" t="s">
        <v>4468</v>
      </c>
      <c r="Q1933">
        <v>118</v>
      </c>
    </row>
    <row r="1934" spans="1:17" x14ac:dyDescent="0.25">
      <c r="A1934">
        <v>1932</v>
      </c>
      <c r="B1934">
        <v>1933</v>
      </c>
      <c r="C1934" t="s">
        <v>4658</v>
      </c>
      <c r="D1934">
        <v>2018</v>
      </c>
      <c r="E1934" t="s">
        <v>23</v>
      </c>
      <c r="F1934">
        <v>5.0999999999999996</v>
      </c>
      <c r="G1934" s="1">
        <v>0.23</v>
      </c>
      <c r="H1934">
        <v>1</v>
      </c>
      <c r="I1934">
        <v>0</v>
      </c>
      <c r="J1934">
        <v>0</v>
      </c>
      <c r="K1934">
        <v>0</v>
      </c>
      <c r="L1934">
        <v>0</v>
      </c>
      <c r="M1934" t="s">
        <v>4659</v>
      </c>
      <c r="N1934" t="s">
        <v>65</v>
      </c>
      <c r="O1934" t="s">
        <v>26</v>
      </c>
      <c r="P1934" t="s">
        <v>27</v>
      </c>
      <c r="Q1934">
        <v>89</v>
      </c>
    </row>
    <row r="1935" spans="1:17" hidden="1" x14ac:dyDescent="0.25">
      <c r="A1935">
        <v>1933</v>
      </c>
      <c r="B1935">
        <v>1934</v>
      </c>
      <c r="C1935" t="s">
        <v>4660</v>
      </c>
      <c r="D1935">
        <v>2011</v>
      </c>
      <c r="F1935">
        <v>6.1</v>
      </c>
      <c r="H1935">
        <v>1</v>
      </c>
      <c r="I1935">
        <v>0</v>
      </c>
      <c r="J1935">
        <v>0</v>
      </c>
      <c r="K1935">
        <v>0</v>
      </c>
      <c r="L1935">
        <v>0</v>
      </c>
      <c r="M1935" t="s">
        <v>511</v>
      </c>
      <c r="N1935" t="s">
        <v>504</v>
      </c>
      <c r="O1935" t="s">
        <v>66</v>
      </c>
      <c r="P1935" t="s">
        <v>4661</v>
      </c>
      <c r="Q1935">
        <v>137</v>
      </c>
    </row>
    <row r="1936" spans="1:17" hidden="1" x14ac:dyDescent="0.25">
      <c r="A1936">
        <v>1934</v>
      </c>
      <c r="B1936">
        <v>1935</v>
      </c>
      <c r="C1936" t="s">
        <v>4662</v>
      </c>
      <c r="D1936">
        <v>2015</v>
      </c>
      <c r="E1936" t="s">
        <v>23</v>
      </c>
      <c r="F1936">
        <v>7.2</v>
      </c>
      <c r="H1936">
        <v>1</v>
      </c>
      <c r="I1936">
        <v>0</v>
      </c>
      <c r="J1936">
        <v>0</v>
      </c>
      <c r="K1936">
        <v>0</v>
      </c>
      <c r="L1936">
        <v>0</v>
      </c>
      <c r="M1936" t="s">
        <v>4663</v>
      </c>
      <c r="N1936" t="s">
        <v>268</v>
      </c>
      <c r="O1936" t="s">
        <v>4664</v>
      </c>
      <c r="P1936" t="s">
        <v>4665</v>
      </c>
      <c r="Q1936">
        <v>107</v>
      </c>
    </row>
    <row r="1937" spans="1:17" hidden="1" x14ac:dyDescent="0.25">
      <c r="A1937">
        <v>1935</v>
      </c>
      <c r="B1937">
        <v>1936</v>
      </c>
      <c r="C1937" t="s">
        <v>4666</v>
      </c>
      <c r="D1937">
        <v>2015</v>
      </c>
      <c r="F1937">
        <v>7.3</v>
      </c>
      <c r="H1937">
        <v>1</v>
      </c>
      <c r="I1937">
        <v>0</v>
      </c>
      <c r="J1937">
        <v>0</v>
      </c>
      <c r="K1937">
        <v>0</v>
      </c>
      <c r="L1937">
        <v>0</v>
      </c>
      <c r="M1937" t="s">
        <v>4667</v>
      </c>
      <c r="N1937" t="s">
        <v>799</v>
      </c>
      <c r="O1937" t="s">
        <v>153</v>
      </c>
      <c r="P1937" t="s">
        <v>4668</v>
      </c>
      <c r="Q1937">
        <v>120</v>
      </c>
    </row>
    <row r="1938" spans="1:17" hidden="1" x14ac:dyDescent="0.25">
      <c r="A1938">
        <v>1936</v>
      </c>
      <c r="B1938">
        <v>1937</v>
      </c>
      <c r="C1938" t="s">
        <v>4669</v>
      </c>
      <c r="D1938">
        <v>2019</v>
      </c>
      <c r="F1938">
        <v>7</v>
      </c>
      <c r="H1938">
        <v>1</v>
      </c>
      <c r="I1938">
        <v>0</v>
      </c>
      <c r="J1938">
        <v>0</v>
      </c>
      <c r="K1938">
        <v>0</v>
      </c>
      <c r="L1938">
        <v>0</v>
      </c>
      <c r="M1938" t="s">
        <v>4670</v>
      </c>
      <c r="N1938" t="s">
        <v>834</v>
      </c>
      <c r="O1938" t="s">
        <v>4671</v>
      </c>
      <c r="P1938" t="s">
        <v>72</v>
      </c>
      <c r="Q1938">
        <v>74</v>
      </c>
    </row>
    <row r="1939" spans="1:17" x14ac:dyDescent="0.25">
      <c r="A1939">
        <v>1937</v>
      </c>
      <c r="B1939">
        <v>1938</v>
      </c>
      <c r="C1939" t="s">
        <v>4672</v>
      </c>
      <c r="D1939">
        <v>2015</v>
      </c>
      <c r="E1939" t="s">
        <v>23</v>
      </c>
      <c r="F1939">
        <v>6.1</v>
      </c>
      <c r="H1939">
        <v>1</v>
      </c>
      <c r="I1939">
        <v>0</v>
      </c>
      <c r="J1939">
        <v>0</v>
      </c>
      <c r="K1939">
        <v>0</v>
      </c>
      <c r="L1939">
        <v>0</v>
      </c>
      <c r="M1939" t="s">
        <v>4673</v>
      </c>
      <c r="N1939" t="s">
        <v>114</v>
      </c>
      <c r="O1939" t="s">
        <v>26</v>
      </c>
      <c r="P1939" t="s">
        <v>27</v>
      </c>
      <c r="Q1939">
        <v>102</v>
      </c>
    </row>
    <row r="1940" spans="1:17" hidden="1" x14ac:dyDescent="0.25">
      <c r="A1940">
        <v>1938</v>
      </c>
      <c r="B1940">
        <v>1939</v>
      </c>
      <c r="C1940" t="s">
        <v>4674</v>
      </c>
      <c r="D1940">
        <v>1998</v>
      </c>
      <c r="F1940">
        <v>7.9</v>
      </c>
      <c r="H1940">
        <v>1</v>
      </c>
      <c r="I1940">
        <v>0</v>
      </c>
      <c r="J1940">
        <v>0</v>
      </c>
      <c r="K1940">
        <v>0</v>
      </c>
      <c r="L1940">
        <v>0</v>
      </c>
      <c r="M1940" t="s">
        <v>4675</v>
      </c>
      <c r="N1940" t="s">
        <v>579</v>
      </c>
      <c r="O1940" t="s">
        <v>26</v>
      </c>
      <c r="P1940" t="s">
        <v>27</v>
      </c>
      <c r="Q1940">
        <v>58</v>
      </c>
    </row>
    <row r="1941" spans="1:17" x14ac:dyDescent="0.25">
      <c r="A1941">
        <v>1939</v>
      </c>
      <c r="B1941">
        <v>1940</v>
      </c>
      <c r="C1941" t="s">
        <v>4676</v>
      </c>
      <c r="D1941">
        <v>2018</v>
      </c>
      <c r="F1941">
        <v>6.3</v>
      </c>
      <c r="H1941">
        <v>1</v>
      </c>
      <c r="I1941">
        <v>0</v>
      </c>
      <c r="J1941">
        <v>0</v>
      </c>
      <c r="K1941">
        <v>0</v>
      </c>
      <c r="L1941">
        <v>0</v>
      </c>
      <c r="M1941" t="s">
        <v>4677</v>
      </c>
      <c r="N1941" t="s">
        <v>353</v>
      </c>
      <c r="O1941" t="s">
        <v>740</v>
      </c>
      <c r="P1941" t="s">
        <v>27</v>
      </c>
      <c r="Q1941">
        <v>75</v>
      </c>
    </row>
    <row r="1942" spans="1:17" hidden="1" x14ac:dyDescent="0.25">
      <c r="A1942">
        <v>1940</v>
      </c>
      <c r="B1942">
        <v>1941</v>
      </c>
      <c r="C1942" t="s">
        <v>4678</v>
      </c>
      <c r="D1942">
        <v>2011</v>
      </c>
      <c r="E1942" t="s">
        <v>17</v>
      </c>
      <c r="F1942">
        <v>7.5</v>
      </c>
      <c r="H1942">
        <v>1</v>
      </c>
      <c r="I1942">
        <v>0</v>
      </c>
      <c r="J1942">
        <v>0</v>
      </c>
      <c r="K1942">
        <v>0</v>
      </c>
      <c r="L1942">
        <v>0</v>
      </c>
      <c r="M1942" t="s">
        <v>4679</v>
      </c>
      <c r="N1942" t="s">
        <v>2240</v>
      </c>
      <c r="O1942" t="s">
        <v>440</v>
      </c>
      <c r="P1942" t="s">
        <v>2080</v>
      </c>
      <c r="Q1942">
        <v>130</v>
      </c>
    </row>
    <row r="1943" spans="1:17" x14ac:dyDescent="0.25">
      <c r="A1943">
        <v>1941</v>
      </c>
      <c r="B1943">
        <v>1942</v>
      </c>
      <c r="C1943" t="s">
        <v>4680</v>
      </c>
      <c r="D1943">
        <v>2018</v>
      </c>
      <c r="E1943" t="s">
        <v>23</v>
      </c>
      <c r="F1943">
        <v>5.6</v>
      </c>
      <c r="G1943" s="1">
        <v>0.2</v>
      </c>
      <c r="H1943">
        <v>1</v>
      </c>
      <c r="I1943">
        <v>0</v>
      </c>
      <c r="J1943">
        <v>0</v>
      </c>
      <c r="K1943">
        <v>0</v>
      </c>
      <c r="L1943">
        <v>0</v>
      </c>
      <c r="M1943" t="s">
        <v>103</v>
      </c>
      <c r="N1943" t="s">
        <v>504</v>
      </c>
      <c r="O1943" t="s">
        <v>26</v>
      </c>
      <c r="P1943" t="s">
        <v>27</v>
      </c>
      <c r="Q1943">
        <v>149</v>
      </c>
    </row>
    <row r="1944" spans="1:17" hidden="1" x14ac:dyDescent="0.25">
      <c r="A1944">
        <v>1942</v>
      </c>
      <c r="B1944">
        <v>1943</v>
      </c>
      <c r="C1944" t="s">
        <v>4681</v>
      </c>
      <c r="D1944">
        <v>1943</v>
      </c>
      <c r="F1944">
        <v>7.1</v>
      </c>
      <c r="H1944">
        <v>1</v>
      </c>
      <c r="I1944">
        <v>0</v>
      </c>
      <c r="J1944">
        <v>1</v>
      </c>
      <c r="K1944">
        <v>0</v>
      </c>
      <c r="L1944">
        <v>0</v>
      </c>
      <c r="M1944" t="s">
        <v>4221</v>
      </c>
      <c r="N1944" t="s">
        <v>4682</v>
      </c>
      <c r="O1944" t="s">
        <v>26</v>
      </c>
      <c r="P1944" t="s">
        <v>27</v>
      </c>
      <c r="Q1944">
        <v>83</v>
      </c>
    </row>
    <row r="1945" spans="1:17" hidden="1" x14ac:dyDescent="0.25">
      <c r="A1945">
        <v>1943</v>
      </c>
      <c r="B1945">
        <v>1944</v>
      </c>
      <c r="C1945" t="s">
        <v>4683</v>
      </c>
      <c r="D1945">
        <v>2016</v>
      </c>
      <c r="E1945" t="s">
        <v>23</v>
      </c>
      <c r="F1945">
        <v>6.1</v>
      </c>
      <c r="H1945">
        <v>1</v>
      </c>
      <c r="I1945">
        <v>0</v>
      </c>
      <c r="J1945">
        <v>1</v>
      </c>
      <c r="K1945">
        <v>0</v>
      </c>
      <c r="L1945">
        <v>0</v>
      </c>
      <c r="M1945" t="s">
        <v>4684</v>
      </c>
      <c r="N1945" t="s">
        <v>75</v>
      </c>
      <c r="O1945" t="s">
        <v>1807</v>
      </c>
      <c r="P1945" t="s">
        <v>527</v>
      </c>
      <c r="Q1945">
        <v>99</v>
      </c>
    </row>
    <row r="1946" spans="1:17" x14ac:dyDescent="0.25">
      <c r="A1946">
        <v>1944</v>
      </c>
      <c r="B1946">
        <v>1945</v>
      </c>
      <c r="C1946" t="s">
        <v>4685</v>
      </c>
      <c r="D1946">
        <v>2019</v>
      </c>
      <c r="F1946">
        <v>7.2</v>
      </c>
      <c r="H1946">
        <v>1</v>
      </c>
      <c r="I1946">
        <v>0</v>
      </c>
      <c r="J1946">
        <v>0</v>
      </c>
      <c r="K1946">
        <v>0</v>
      </c>
      <c r="L1946">
        <v>0</v>
      </c>
      <c r="M1946" t="s">
        <v>4686</v>
      </c>
      <c r="N1946" t="s">
        <v>353</v>
      </c>
      <c r="O1946" t="s">
        <v>26</v>
      </c>
      <c r="P1946" t="s">
        <v>27</v>
      </c>
      <c r="Q1946">
        <v>97</v>
      </c>
    </row>
    <row r="1947" spans="1:17" hidden="1" x14ac:dyDescent="0.25">
      <c r="A1947">
        <v>1945</v>
      </c>
      <c r="B1947">
        <v>1946</v>
      </c>
      <c r="C1947" t="s">
        <v>4687</v>
      </c>
      <c r="D1947">
        <v>2019</v>
      </c>
      <c r="E1947" t="s">
        <v>23</v>
      </c>
      <c r="F1947">
        <v>5.3</v>
      </c>
      <c r="H1947">
        <v>1</v>
      </c>
      <c r="I1947">
        <v>0</v>
      </c>
      <c r="J1947">
        <v>0</v>
      </c>
      <c r="K1947">
        <v>0</v>
      </c>
      <c r="L1947">
        <v>0</v>
      </c>
      <c r="M1947" t="s">
        <v>4688</v>
      </c>
      <c r="N1947" t="s">
        <v>114</v>
      </c>
      <c r="O1947" t="s">
        <v>153</v>
      </c>
      <c r="P1947" t="s">
        <v>1587</v>
      </c>
      <c r="Q1947">
        <v>78</v>
      </c>
    </row>
    <row r="1948" spans="1:17" x14ac:dyDescent="0.25">
      <c r="A1948">
        <v>1946</v>
      </c>
      <c r="B1948">
        <v>1947</v>
      </c>
      <c r="C1948" t="s">
        <v>4689</v>
      </c>
      <c r="D1948">
        <v>2015</v>
      </c>
      <c r="F1948">
        <v>7.4</v>
      </c>
      <c r="H1948">
        <v>1</v>
      </c>
      <c r="I1948">
        <v>0</v>
      </c>
      <c r="J1948">
        <v>0</v>
      </c>
      <c r="K1948">
        <v>0</v>
      </c>
      <c r="L1948">
        <v>0</v>
      </c>
      <c r="M1948" t="s">
        <v>4690</v>
      </c>
      <c r="N1948" t="s">
        <v>353</v>
      </c>
      <c r="O1948" t="s">
        <v>530</v>
      </c>
      <c r="P1948" t="s">
        <v>27</v>
      </c>
      <c r="Q1948">
        <v>78</v>
      </c>
    </row>
    <row r="1949" spans="1:17" x14ac:dyDescent="0.25">
      <c r="A1949">
        <v>1947</v>
      </c>
      <c r="B1949">
        <v>1948</v>
      </c>
      <c r="C1949" t="s">
        <v>4691</v>
      </c>
      <c r="D1949">
        <v>2015</v>
      </c>
      <c r="E1949" t="s">
        <v>17</v>
      </c>
      <c r="F1949">
        <v>5.0999999999999996</v>
      </c>
      <c r="H1949">
        <v>1</v>
      </c>
      <c r="I1949">
        <v>0</v>
      </c>
      <c r="J1949">
        <v>0</v>
      </c>
      <c r="K1949">
        <v>0</v>
      </c>
      <c r="L1949">
        <v>0</v>
      </c>
      <c r="M1949" t="s">
        <v>4692</v>
      </c>
      <c r="N1949" t="s">
        <v>1421</v>
      </c>
      <c r="O1949" t="s">
        <v>26</v>
      </c>
      <c r="P1949" t="s">
        <v>27</v>
      </c>
      <c r="Q1949">
        <v>98</v>
      </c>
    </row>
    <row r="1950" spans="1:17" x14ac:dyDescent="0.25">
      <c r="A1950">
        <v>1948</v>
      </c>
      <c r="B1950">
        <v>1949</v>
      </c>
      <c r="C1950" t="s">
        <v>4693</v>
      </c>
      <c r="D1950">
        <v>2014</v>
      </c>
      <c r="E1950" t="s">
        <v>17</v>
      </c>
      <c r="F1950">
        <v>6.3</v>
      </c>
      <c r="H1950">
        <v>1</v>
      </c>
      <c r="I1950">
        <v>0</v>
      </c>
      <c r="J1950">
        <v>0</v>
      </c>
      <c r="K1950">
        <v>0</v>
      </c>
      <c r="L1950">
        <v>0</v>
      </c>
      <c r="M1950" t="s">
        <v>1301</v>
      </c>
      <c r="N1950" t="s">
        <v>114</v>
      </c>
      <c r="O1950" t="s">
        <v>26</v>
      </c>
      <c r="P1950" t="s">
        <v>27</v>
      </c>
      <c r="Q1950">
        <v>76</v>
      </c>
    </row>
    <row r="1951" spans="1:17" hidden="1" x14ac:dyDescent="0.25">
      <c r="A1951">
        <v>1949</v>
      </c>
      <c r="B1951">
        <v>1950</v>
      </c>
      <c r="C1951" t="s">
        <v>4694</v>
      </c>
      <c r="D1951">
        <v>2016</v>
      </c>
      <c r="E1951" t="s">
        <v>213</v>
      </c>
      <c r="F1951">
        <v>5.7</v>
      </c>
      <c r="H1951">
        <v>1</v>
      </c>
      <c r="I1951">
        <v>0</v>
      </c>
      <c r="J1951">
        <v>0</v>
      </c>
      <c r="K1951">
        <v>0</v>
      </c>
      <c r="L1951">
        <v>0</v>
      </c>
      <c r="M1951" t="s">
        <v>4695</v>
      </c>
      <c r="N1951" t="s">
        <v>4696</v>
      </c>
      <c r="O1951" t="s">
        <v>838</v>
      </c>
      <c r="Q1951">
        <v>75</v>
      </c>
    </row>
    <row r="1952" spans="1:17" x14ac:dyDescent="0.25">
      <c r="A1952">
        <v>1950</v>
      </c>
      <c r="B1952">
        <v>1951</v>
      </c>
      <c r="C1952" t="s">
        <v>4697</v>
      </c>
      <c r="D1952">
        <v>2016</v>
      </c>
      <c r="F1952">
        <v>6.4</v>
      </c>
      <c r="H1952">
        <v>1</v>
      </c>
      <c r="I1952">
        <v>0</v>
      </c>
      <c r="J1952">
        <v>0</v>
      </c>
      <c r="K1952">
        <v>0</v>
      </c>
      <c r="L1952">
        <v>0</v>
      </c>
      <c r="M1952" t="s">
        <v>4698</v>
      </c>
      <c r="N1952" t="s">
        <v>114</v>
      </c>
      <c r="O1952" t="s">
        <v>26</v>
      </c>
      <c r="P1952" t="s">
        <v>27</v>
      </c>
      <c r="Q1952">
        <v>74</v>
      </c>
    </row>
    <row r="1953" spans="1:17" hidden="1" x14ac:dyDescent="0.25">
      <c r="A1953">
        <v>1951</v>
      </c>
      <c r="B1953">
        <v>1952</v>
      </c>
      <c r="C1953" t="s">
        <v>4699</v>
      </c>
      <c r="D1953">
        <v>2004</v>
      </c>
      <c r="E1953" t="s">
        <v>23</v>
      </c>
      <c r="F1953">
        <v>6.9</v>
      </c>
      <c r="H1953">
        <v>1</v>
      </c>
      <c r="I1953">
        <v>0</v>
      </c>
      <c r="J1953">
        <v>0</v>
      </c>
      <c r="K1953">
        <v>0</v>
      </c>
      <c r="L1953">
        <v>0</v>
      </c>
      <c r="M1953" t="s">
        <v>4700</v>
      </c>
      <c r="N1953" t="s">
        <v>65</v>
      </c>
      <c r="O1953" t="s">
        <v>141</v>
      </c>
      <c r="P1953" t="s">
        <v>3253</v>
      </c>
      <c r="Q1953">
        <v>116</v>
      </c>
    </row>
    <row r="1954" spans="1:17" x14ac:dyDescent="0.25">
      <c r="A1954">
        <v>1952</v>
      </c>
      <c r="B1954">
        <v>1953</v>
      </c>
      <c r="C1954" t="s">
        <v>4701</v>
      </c>
      <c r="D1954">
        <v>2017</v>
      </c>
      <c r="E1954" t="s">
        <v>735</v>
      </c>
      <c r="F1954">
        <v>7.1</v>
      </c>
      <c r="H1954">
        <v>1</v>
      </c>
      <c r="I1954">
        <v>0</v>
      </c>
      <c r="J1954">
        <v>0</v>
      </c>
      <c r="K1954">
        <v>0</v>
      </c>
      <c r="L1954">
        <v>0</v>
      </c>
      <c r="M1954" t="s">
        <v>4702</v>
      </c>
      <c r="N1954" t="s">
        <v>799</v>
      </c>
      <c r="O1954" t="s">
        <v>26</v>
      </c>
      <c r="P1954" t="s">
        <v>27</v>
      </c>
      <c r="Q1954">
        <v>60</v>
      </c>
    </row>
    <row r="1955" spans="1:17" x14ac:dyDescent="0.25">
      <c r="A1955">
        <v>1953</v>
      </c>
      <c r="B1955">
        <v>1954</v>
      </c>
      <c r="C1955" t="s">
        <v>4703</v>
      </c>
      <c r="D1955">
        <v>2019</v>
      </c>
      <c r="F1955">
        <v>7.5</v>
      </c>
      <c r="H1955">
        <v>1</v>
      </c>
      <c r="I1955">
        <v>0</v>
      </c>
      <c r="J1955">
        <v>0</v>
      </c>
      <c r="K1955">
        <v>0</v>
      </c>
      <c r="L1955">
        <v>0</v>
      </c>
      <c r="M1955" t="s">
        <v>3360</v>
      </c>
      <c r="N1955" t="s">
        <v>114</v>
      </c>
      <c r="O1955" t="s">
        <v>26</v>
      </c>
      <c r="P1955" t="s">
        <v>27</v>
      </c>
      <c r="Q1955">
        <v>60</v>
      </c>
    </row>
    <row r="1956" spans="1:17" hidden="1" x14ac:dyDescent="0.25">
      <c r="A1956">
        <v>1954</v>
      </c>
      <c r="B1956">
        <v>1955</v>
      </c>
      <c r="C1956" t="s">
        <v>4704</v>
      </c>
      <c r="D1956">
        <v>2019</v>
      </c>
      <c r="F1956">
        <v>6.7</v>
      </c>
      <c r="H1956">
        <v>1</v>
      </c>
      <c r="I1956">
        <v>0</v>
      </c>
      <c r="J1956">
        <v>0</v>
      </c>
      <c r="K1956">
        <v>0</v>
      </c>
      <c r="L1956">
        <v>0</v>
      </c>
      <c r="M1956" t="s">
        <v>4705</v>
      </c>
      <c r="N1956" t="s">
        <v>353</v>
      </c>
      <c r="O1956" t="s">
        <v>153</v>
      </c>
      <c r="P1956" t="s">
        <v>4706</v>
      </c>
      <c r="Q1956">
        <v>87</v>
      </c>
    </row>
    <row r="1957" spans="1:17" x14ac:dyDescent="0.25">
      <c r="A1957">
        <v>1955</v>
      </c>
      <c r="B1957">
        <v>1956</v>
      </c>
      <c r="C1957" t="s">
        <v>4707</v>
      </c>
      <c r="D1957">
        <v>2014</v>
      </c>
      <c r="E1957" t="s">
        <v>23</v>
      </c>
      <c r="F1957">
        <v>5.5</v>
      </c>
      <c r="H1957">
        <v>1</v>
      </c>
      <c r="I1957">
        <v>0</v>
      </c>
      <c r="J1957">
        <v>0</v>
      </c>
      <c r="K1957">
        <v>0</v>
      </c>
      <c r="L1957">
        <v>0</v>
      </c>
      <c r="M1957" t="s">
        <v>3712</v>
      </c>
      <c r="N1957" t="s">
        <v>311</v>
      </c>
      <c r="O1957" t="s">
        <v>26</v>
      </c>
      <c r="P1957" t="s">
        <v>27</v>
      </c>
      <c r="Q1957">
        <v>103</v>
      </c>
    </row>
    <row r="1958" spans="1:17" hidden="1" x14ac:dyDescent="0.25">
      <c r="A1958">
        <v>1956</v>
      </c>
      <c r="B1958">
        <v>1957</v>
      </c>
      <c r="C1958" t="s">
        <v>4708</v>
      </c>
      <c r="D1958">
        <v>2009</v>
      </c>
      <c r="F1958">
        <v>6.1</v>
      </c>
      <c r="H1958">
        <v>1</v>
      </c>
      <c r="I1958">
        <v>0</v>
      </c>
      <c r="J1958">
        <v>0</v>
      </c>
      <c r="K1958">
        <v>0</v>
      </c>
      <c r="L1958">
        <v>0</v>
      </c>
      <c r="M1958" t="s">
        <v>2260</v>
      </c>
      <c r="N1958" t="s">
        <v>114</v>
      </c>
      <c r="O1958" t="s">
        <v>1802</v>
      </c>
      <c r="P1958" t="s">
        <v>2261</v>
      </c>
      <c r="Q1958">
        <v>100</v>
      </c>
    </row>
    <row r="1959" spans="1:17" x14ac:dyDescent="0.25">
      <c r="A1959">
        <v>1957</v>
      </c>
      <c r="B1959">
        <v>1958</v>
      </c>
      <c r="C1959" t="s">
        <v>4709</v>
      </c>
      <c r="D1959">
        <v>2018</v>
      </c>
      <c r="E1959" t="s">
        <v>23</v>
      </c>
      <c r="F1959">
        <v>6.5</v>
      </c>
      <c r="H1959">
        <v>1</v>
      </c>
      <c r="I1959">
        <v>0</v>
      </c>
      <c r="J1959">
        <v>0</v>
      </c>
      <c r="K1959">
        <v>0</v>
      </c>
      <c r="L1959">
        <v>0</v>
      </c>
      <c r="N1959" t="s">
        <v>100</v>
      </c>
      <c r="O1959" t="s">
        <v>26</v>
      </c>
      <c r="P1959" t="s">
        <v>27</v>
      </c>
      <c r="Q1959">
        <v>55</v>
      </c>
    </row>
    <row r="1960" spans="1:17" x14ac:dyDescent="0.25">
      <c r="A1960">
        <v>1958</v>
      </c>
      <c r="B1960">
        <v>1959</v>
      </c>
      <c r="C1960" t="s">
        <v>4710</v>
      </c>
      <c r="D1960">
        <v>2016</v>
      </c>
      <c r="E1960" t="s">
        <v>213</v>
      </c>
      <c r="F1960">
        <v>7.3</v>
      </c>
      <c r="H1960">
        <v>1</v>
      </c>
      <c r="I1960">
        <v>0</v>
      </c>
      <c r="J1960">
        <v>0</v>
      </c>
      <c r="K1960">
        <v>0</v>
      </c>
      <c r="L1960">
        <v>0</v>
      </c>
      <c r="M1960" t="s">
        <v>4711</v>
      </c>
      <c r="N1960" t="s">
        <v>353</v>
      </c>
      <c r="O1960" t="s">
        <v>26</v>
      </c>
      <c r="P1960" t="s">
        <v>27</v>
      </c>
      <c r="Q1960">
        <v>78</v>
      </c>
    </row>
    <row r="1961" spans="1:17" x14ac:dyDescent="0.25">
      <c r="A1961">
        <v>1959</v>
      </c>
      <c r="B1961">
        <v>1960</v>
      </c>
      <c r="C1961" t="s">
        <v>4712</v>
      </c>
      <c r="D1961">
        <v>2018</v>
      </c>
      <c r="E1961" t="s">
        <v>23</v>
      </c>
      <c r="F1961">
        <v>5.3</v>
      </c>
      <c r="H1961">
        <v>1</v>
      </c>
      <c r="I1961">
        <v>0</v>
      </c>
      <c r="J1961">
        <v>0</v>
      </c>
      <c r="K1961">
        <v>0</v>
      </c>
      <c r="L1961">
        <v>0</v>
      </c>
      <c r="M1961" t="s">
        <v>4713</v>
      </c>
      <c r="N1961" t="s">
        <v>353</v>
      </c>
      <c r="O1961" t="s">
        <v>26</v>
      </c>
      <c r="P1961" t="s">
        <v>27</v>
      </c>
      <c r="Q1961">
        <v>86</v>
      </c>
    </row>
    <row r="1962" spans="1:17" x14ac:dyDescent="0.25">
      <c r="A1962">
        <v>1960</v>
      </c>
      <c r="B1962">
        <v>1961</v>
      </c>
      <c r="C1962" t="s">
        <v>4714</v>
      </c>
      <c r="D1962">
        <v>2016</v>
      </c>
      <c r="F1962">
        <v>4.8</v>
      </c>
      <c r="G1962" s="1">
        <v>0.27</v>
      </c>
      <c r="H1962">
        <v>1</v>
      </c>
      <c r="I1962">
        <v>0</v>
      </c>
      <c r="J1962">
        <v>0</v>
      </c>
      <c r="K1962">
        <v>0</v>
      </c>
      <c r="L1962">
        <v>0</v>
      </c>
      <c r="M1962" t="s">
        <v>4715</v>
      </c>
      <c r="N1962" t="s">
        <v>444</v>
      </c>
      <c r="O1962" t="s">
        <v>26</v>
      </c>
      <c r="P1962" t="s">
        <v>27</v>
      </c>
      <c r="Q1962">
        <v>85</v>
      </c>
    </row>
    <row r="1963" spans="1:17" hidden="1" x14ac:dyDescent="0.25">
      <c r="A1963">
        <v>1961</v>
      </c>
      <c r="B1963">
        <v>1962</v>
      </c>
      <c r="C1963" t="s">
        <v>4716</v>
      </c>
      <c r="D1963">
        <v>2010</v>
      </c>
      <c r="E1963" t="s">
        <v>32</v>
      </c>
      <c r="F1963">
        <v>6.8</v>
      </c>
      <c r="H1963">
        <v>1</v>
      </c>
      <c r="I1963">
        <v>0</v>
      </c>
      <c r="J1963">
        <v>0</v>
      </c>
      <c r="K1963">
        <v>0</v>
      </c>
      <c r="L1963">
        <v>0</v>
      </c>
      <c r="M1963" t="s">
        <v>4717</v>
      </c>
      <c r="N1963" t="s">
        <v>4718</v>
      </c>
      <c r="O1963" t="s">
        <v>26</v>
      </c>
      <c r="P1963" t="s">
        <v>27</v>
      </c>
      <c r="Q1963">
        <v>23</v>
      </c>
    </row>
    <row r="1964" spans="1:17" x14ac:dyDescent="0.25">
      <c r="A1964">
        <v>1962</v>
      </c>
      <c r="B1964">
        <v>1963</v>
      </c>
      <c r="C1964" t="s">
        <v>4719</v>
      </c>
      <c r="D1964">
        <v>2018</v>
      </c>
      <c r="F1964">
        <v>6.3</v>
      </c>
      <c r="H1964">
        <v>1</v>
      </c>
      <c r="I1964">
        <v>0</v>
      </c>
      <c r="J1964">
        <v>0</v>
      </c>
      <c r="K1964">
        <v>0</v>
      </c>
      <c r="L1964">
        <v>0</v>
      </c>
      <c r="M1964" t="s">
        <v>4720</v>
      </c>
      <c r="N1964" t="s">
        <v>100</v>
      </c>
      <c r="O1964" t="s">
        <v>26</v>
      </c>
      <c r="P1964" t="s">
        <v>27</v>
      </c>
      <c r="Q1964">
        <v>100</v>
      </c>
    </row>
    <row r="1965" spans="1:17" x14ac:dyDescent="0.25">
      <c r="A1965">
        <v>1963</v>
      </c>
      <c r="B1965">
        <v>1964</v>
      </c>
      <c r="C1965" t="s">
        <v>4721</v>
      </c>
      <c r="D1965">
        <v>2015</v>
      </c>
      <c r="E1965" t="s">
        <v>32</v>
      </c>
      <c r="F1965">
        <v>6.2</v>
      </c>
      <c r="H1965">
        <v>1</v>
      </c>
      <c r="I1965">
        <v>0</v>
      </c>
      <c r="J1965">
        <v>0</v>
      </c>
      <c r="K1965">
        <v>0</v>
      </c>
      <c r="L1965">
        <v>0</v>
      </c>
      <c r="M1965" t="s">
        <v>4722</v>
      </c>
      <c r="N1965" t="s">
        <v>4723</v>
      </c>
      <c r="O1965" t="s">
        <v>26</v>
      </c>
      <c r="P1965" t="s">
        <v>27</v>
      </c>
      <c r="Q1965">
        <v>22</v>
      </c>
    </row>
    <row r="1966" spans="1:17" hidden="1" x14ac:dyDescent="0.25">
      <c r="A1966">
        <v>1964</v>
      </c>
      <c r="B1966">
        <v>1965</v>
      </c>
      <c r="C1966" t="s">
        <v>4724</v>
      </c>
      <c r="D1966">
        <v>2016</v>
      </c>
      <c r="F1966">
        <v>7.4</v>
      </c>
      <c r="H1966">
        <v>1</v>
      </c>
      <c r="I1966">
        <v>0</v>
      </c>
      <c r="J1966">
        <v>0</v>
      </c>
      <c r="K1966">
        <v>0</v>
      </c>
      <c r="L1966">
        <v>0</v>
      </c>
      <c r="M1966" t="s">
        <v>4725</v>
      </c>
      <c r="N1966" t="s">
        <v>353</v>
      </c>
      <c r="O1966" t="s">
        <v>4726</v>
      </c>
      <c r="P1966" t="s">
        <v>4727</v>
      </c>
      <c r="Q1966">
        <v>85</v>
      </c>
    </row>
    <row r="1967" spans="1:17" x14ac:dyDescent="0.25">
      <c r="A1967">
        <v>1965</v>
      </c>
      <c r="B1967">
        <v>1966</v>
      </c>
      <c r="C1967" t="s">
        <v>4728</v>
      </c>
      <c r="D1967">
        <v>2018</v>
      </c>
      <c r="E1967" t="s">
        <v>32</v>
      </c>
      <c r="F1967">
        <v>4.5</v>
      </c>
      <c r="G1967" s="1">
        <v>0.11</v>
      </c>
      <c r="H1967">
        <v>1</v>
      </c>
      <c r="I1967">
        <v>0</v>
      </c>
      <c r="J1967">
        <v>0</v>
      </c>
      <c r="K1967">
        <v>0</v>
      </c>
      <c r="L1967">
        <v>0</v>
      </c>
      <c r="M1967" t="s">
        <v>4729</v>
      </c>
      <c r="N1967" t="s">
        <v>100</v>
      </c>
      <c r="O1967" t="s">
        <v>26</v>
      </c>
      <c r="P1967" t="s">
        <v>27</v>
      </c>
      <c r="Q1967">
        <v>105</v>
      </c>
    </row>
    <row r="1968" spans="1:17" x14ac:dyDescent="0.25">
      <c r="A1968">
        <v>1966</v>
      </c>
      <c r="B1968">
        <v>1967</v>
      </c>
      <c r="C1968" t="s">
        <v>4730</v>
      </c>
      <c r="D1968">
        <v>2015</v>
      </c>
      <c r="E1968" t="s">
        <v>32</v>
      </c>
      <c r="F1968">
        <v>7.6</v>
      </c>
      <c r="H1968">
        <v>1</v>
      </c>
      <c r="I1968">
        <v>0</v>
      </c>
      <c r="J1968">
        <v>0</v>
      </c>
      <c r="K1968">
        <v>0</v>
      </c>
      <c r="L1968">
        <v>0</v>
      </c>
      <c r="M1968" t="s">
        <v>4731</v>
      </c>
      <c r="N1968" t="s">
        <v>658</v>
      </c>
      <c r="O1968" t="s">
        <v>80</v>
      </c>
      <c r="P1968" t="s">
        <v>27</v>
      </c>
      <c r="Q1968">
        <v>60</v>
      </c>
    </row>
    <row r="1969" spans="1:17" x14ac:dyDescent="0.25">
      <c r="A1969">
        <v>1967</v>
      </c>
      <c r="B1969">
        <v>1968</v>
      </c>
      <c r="C1969" t="s">
        <v>4732</v>
      </c>
      <c r="D1969">
        <v>2017</v>
      </c>
      <c r="F1969">
        <v>7.5</v>
      </c>
      <c r="H1969">
        <v>1</v>
      </c>
      <c r="I1969">
        <v>0</v>
      </c>
      <c r="J1969">
        <v>1</v>
      </c>
      <c r="K1969">
        <v>0</v>
      </c>
      <c r="L1969">
        <v>0</v>
      </c>
      <c r="M1969" t="s">
        <v>4733</v>
      </c>
      <c r="N1969" t="s">
        <v>111</v>
      </c>
      <c r="O1969" t="s">
        <v>66</v>
      </c>
      <c r="P1969" t="s">
        <v>1534</v>
      </c>
      <c r="Q1969">
        <v>150</v>
      </c>
    </row>
    <row r="1970" spans="1:17" hidden="1" x14ac:dyDescent="0.25">
      <c r="A1970">
        <v>1968</v>
      </c>
      <c r="B1970">
        <v>1969</v>
      </c>
      <c r="C1970" t="s">
        <v>4734</v>
      </c>
      <c r="D1970">
        <v>2017</v>
      </c>
      <c r="F1970">
        <v>5.5</v>
      </c>
      <c r="H1970">
        <v>1</v>
      </c>
      <c r="I1970">
        <v>0</v>
      </c>
      <c r="J1970">
        <v>0</v>
      </c>
      <c r="K1970">
        <v>0</v>
      </c>
      <c r="L1970">
        <v>0</v>
      </c>
      <c r="M1970" t="s">
        <v>4735</v>
      </c>
      <c r="N1970" t="s">
        <v>164</v>
      </c>
      <c r="O1970" t="s">
        <v>2893</v>
      </c>
      <c r="P1970" t="s">
        <v>27</v>
      </c>
      <c r="Q1970">
        <v>85</v>
      </c>
    </row>
    <row r="1971" spans="1:17" hidden="1" x14ac:dyDescent="0.25">
      <c r="A1971">
        <v>1969</v>
      </c>
      <c r="B1971">
        <v>1970</v>
      </c>
      <c r="C1971" t="s">
        <v>4736</v>
      </c>
      <c r="D1971">
        <v>2019</v>
      </c>
      <c r="F1971">
        <v>7.6</v>
      </c>
      <c r="H1971">
        <v>1</v>
      </c>
      <c r="I1971">
        <v>0</v>
      </c>
      <c r="J1971">
        <v>0</v>
      </c>
      <c r="K1971">
        <v>0</v>
      </c>
      <c r="L1971">
        <v>0</v>
      </c>
      <c r="M1971" t="s">
        <v>4737</v>
      </c>
      <c r="N1971" t="s">
        <v>1115</v>
      </c>
      <c r="Q1971">
        <v>76</v>
      </c>
    </row>
    <row r="1972" spans="1:17" x14ac:dyDescent="0.25">
      <c r="A1972">
        <v>1970</v>
      </c>
      <c r="B1972">
        <v>1971</v>
      </c>
      <c r="C1972" t="s">
        <v>4738</v>
      </c>
      <c r="D1972">
        <v>2019</v>
      </c>
      <c r="F1972">
        <v>5.6</v>
      </c>
      <c r="H1972">
        <v>1</v>
      </c>
      <c r="I1972">
        <v>0</v>
      </c>
      <c r="J1972">
        <v>0</v>
      </c>
      <c r="K1972">
        <v>0</v>
      </c>
      <c r="L1972">
        <v>0</v>
      </c>
      <c r="M1972" t="s">
        <v>4739</v>
      </c>
      <c r="N1972" t="s">
        <v>1863</v>
      </c>
      <c r="O1972" t="s">
        <v>66</v>
      </c>
      <c r="P1972" t="s">
        <v>149</v>
      </c>
      <c r="Q1972">
        <v>124</v>
      </c>
    </row>
    <row r="1973" spans="1:17" x14ac:dyDescent="0.25">
      <c r="A1973">
        <v>1971</v>
      </c>
      <c r="B1973">
        <v>1972</v>
      </c>
      <c r="C1973" t="s">
        <v>4740</v>
      </c>
      <c r="D1973">
        <v>2018</v>
      </c>
      <c r="E1973" t="s">
        <v>23</v>
      </c>
      <c r="F1973">
        <v>6.1</v>
      </c>
      <c r="H1973">
        <v>1</v>
      </c>
      <c r="I1973">
        <v>0</v>
      </c>
      <c r="J1973">
        <v>0</v>
      </c>
      <c r="K1973">
        <v>0</v>
      </c>
      <c r="L1973">
        <v>0</v>
      </c>
      <c r="M1973" t="s">
        <v>2599</v>
      </c>
      <c r="N1973" t="s">
        <v>114</v>
      </c>
      <c r="O1973" t="s">
        <v>26</v>
      </c>
      <c r="P1973" t="s">
        <v>27</v>
      </c>
      <c r="Q1973">
        <v>60</v>
      </c>
    </row>
    <row r="1974" spans="1:17" hidden="1" x14ac:dyDescent="0.25">
      <c r="A1974">
        <v>1972</v>
      </c>
      <c r="B1974">
        <v>1973</v>
      </c>
      <c r="C1974" t="s">
        <v>4741</v>
      </c>
      <c r="D1974">
        <v>1980</v>
      </c>
      <c r="E1974" t="s">
        <v>23</v>
      </c>
      <c r="F1974">
        <v>7.7</v>
      </c>
      <c r="H1974">
        <v>1</v>
      </c>
      <c r="I1974">
        <v>0</v>
      </c>
      <c r="J1974">
        <v>0</v>
      </c>
      <c r="K1974">
        <v>0</v>
      </c>
      <c r="L1974">
        <v>0</v>
      </c>
      <c r="M1974" t="s">
        <v>2132</v>
      </c>
      <c r="N1974" t="s">
        <v>598</v>
      </c>
      <c r="O1974" t="s">
        <v>66</v>
      </c>
      <c r="P1974" t="s">
        <v>149</v>
      </c>
      <c r="Q1974">
        <v>130</v>
      </c>
    </row>
    <row r="1975" spans="1:17" x14ac:dyDescent="0.25">
      <c r="A1975">
        <v>1973</v>
      </c>
      <c r="B1975">
        <v>1974</v>
      </c>
      <c r="C1975" t="s">
        <v>4742</v>
      </c>
      <c r="D1975">
        <v>2017</v>
      </c>
      <c r="E1975" t="s">
        <v>735</v>
      </c>
      <c r="F1975">
        <v>3.8</v>
      </c>
      <c r="G1975" s="1">
        <v>0.36</v>
      </c>
      <c r="H1975">
        <v>1</v>
      </c>
      <c r="I1975">
        <v>0</v>
      </c>
      <c r="J1975">
        <v>0</v>
      </c>
      <c r="K1975">
        <v>0</v>
      </c>
      <c r="L1975">
        <v>0</v>
      </c>
      <c r="M1975" t="s">
        <v>3640</v>
      </c>
      <c r="N1975" t="s">
        <v>1764</v>
      </c>
      <c r="O1975" t="s">
        <v>66</v>
      </c>
      <c r="P1975" t="s">
        <v>149</v>
      </c>
      <c r="Q1975">
        <v>145</v>
      </c>
    </row>
    <row r="1976" spans="1:17" hidden="1" x14ac:dyDescent="0.25">
      <c r="A1976">
        <v>1974</v>
      </c>
      <c r="B1976">
        <v>1975</v>
      </c>
      <c r="C1976" t="s">
        <v>4743</v>
      </c>
      <c r="D1976">
        <v>2017</v>
      </c>
      <c r="E1976" t="s">
        <v>17</v>
      </c>
      <c r="F1976">
        <v>3.8</v>
      </c>
      <c r="H1976">
        <v>1</v>
      </c>
      <c r="I1976">
        <v>0</v>
      </c>
      <c r="J1976">
        <v>0</v>
      </c>
      <c r="K1976">
        <v>0</v>
      </c>
      <c r="L1976">
        <v>0</v>
      </c>
      <c r="M1976" t="s">
        <v>4744</v>
      </c>
      <c r="N1976" t="s">
        <v>339</v>
      </c>
      <c r="O1976" t="s">
        <v>4745</v>
      </c>
      <c r="P1976" t="s">
        <v>27</v>
      </c>
      <c r="Q1976">
        <v>92</v>
      </c>
    </row>
    <row r="1977" spans="1:17" x14ac:dyDescent="0.25">
      <c r="A1977">
        <v>1975</v>
      </c>
      <c r="B1977">
        <v>1976</v>
      </c>
      <c r="C1977" t="s">
        <v>4746</v>
      </c>
      <c r="D1977">
        <v>2018</v>
      </c>
      <c r="E1977" t="s">
        <v>735</v>
      </c>
      <c r="F1977">
        <v>7.2</v>
      </c>
      <c r="H1977">
        <v>1</v>
      </c>
      <c r="I1977">
        <v>0</v>
      </c>
      <c r="J1977">
        <v>0</v>
      </c>
      <c r="K1977">
        <v>0</v>
      </c>
      <c r="L1977">
        <v>0</v>
      </c>
      <c r="M1977" t="s">
        <v>3147</v>
      </c>
      <c r="N1977" t="s">
        <v>114</v>
      </c>
      <c r="O1977" t="s">
        <v>26</v>
      </c>
      <c r="P1977" t="s">
        <v>27</v>
      </c>
      <c r="Q1977">
        <v>57</v>
      </c>
    </row>
    <row r="1978" spans="1:17" x14ac:dyDescent="0.25">
      <c r="A1978">
        <v>1976</v>
      </c>
      <c r="B1978">
        <v>1977</v>
      </c>
      <c r="C1978" t="s">
        <v>4747</v>
      </c>
      <c r="D1978">
        <v>2015</v>
      </c>
      <c r="E1978" t="s">
        <v>17</v>
      </c>
      <c r="F1978">
        <v>5.7</v>
      </c>
      <c r="H1978">
        <v>1</v>
      </c>
      <c r="I1978">
        <v>0</v>
      </c>
      <c r="J1978">
        <v>1</v>
      </c>
      <c r="K1978">
        <v>0</v>
      </c>
      <c r="L1978">
        <v>0</v>
      </c>
      <c r="M1978" t="s">
        <v>4748</v>
      </c>
      <c r="N1978" t="s">
        <v>114</v>
      </c>
      <c r="O1978" t="s">
        <v>66</v>
      </c>
      <c r="P1978" t="s">
        <v>149</v>
      </c>
      <c r="Q1978">
        <v>133</v>
      </c>
    </row>
    <row r="1979" spans="1:17" hidden="1" x14ac:dyDescent="0.25">
      <c r="A1979">
        <v>1977</v>
      </c>
      <c r="B1979">
        <v>1978</v>
      </c>
      <c r="C1979" t="s">
        <v>4749</v>
      </c>
      <c r="D1979">
        <v>2017</v>
      </c>
      <c r="F1979">
        <v>6.1</v>
      </c>
      <c r="H1979">
        <v>1</v>
      </c>
      <c r="I1979">
        <v>0</v>
      </c>
      <c r="J1979">
        <v>0</v>
      </c>
      <c r="K1979">
        <v>0</v>
      </c>
      <c r="L1979">
        <v>0</v>
      </c>
      <c r="M1979" t="s">
        <v>4750</v>
      </c>
      <c r="N1979" t="s">
        <v>4751</v>
      </c>
      <c r="O1979" t="s">
        <v>1674</v>
      </c>
      <c r="P1979" t="s">
        <v>4752</v>
      </c>
      <c r="Q1979">
        <v>79</v>
      </c>
    </row>
    <row r="1980" spans="1:17" x14ac:dyDescent="0.25">
      <c r="A1980">
        <v>1978</v>
      </c>
      <c r="B1980">
        <v>1979</v>
      </c>
      <c r="C1980" t="s">
        <v>4753</v>
      </c>
      <c r="D1980">
        <v>2017</v>
      </c>
      <c r="F1980">
        <v>4.7</v>
      </c>
      <c r="H1980">
        <v>1</v>
      </c>
      <c r="I1980">
        <v>0</v>
      </c>
      <c r="J1980">
        <v>0</v>
      </c>
      <c r="K1980">
        <v>0</v>
      </c>
      <c r="L1980">
        <v>0</v>
      </c>
      <c r="M1980" t="s">
        <v>4754</v>
      </c>
      <c r="N1980" t="s">
        <v>1503</v>
      </c>
      <c r="O1980" t="s">
        <v>740</v>
      </c>
      <c r="P1980" t="s">
        <v>27</v>
      </c>
      <c r="Q1980">
        <v>87</v>
      </c>
    </row>
    <row r="1981" spans="1:17" hidden="1" x14ac:dyDescent="0.25">
      <c r="A1981">
        <v>1979</v>
      </c>
      <c r="B1981">
        <v>1980</v>
      </c>
      <c r="C1981" t="s">
        <v>4755</v>
      </c>
      <c r="D1981">
        <v>2017</v>
      </c>
      <c r="F1981">
        <v>8.6999999999999993</v>
      </c>
      <c r="H1981">
        <v>1</v>
      </c>
      <c r="I1981">
        <v>0</v>
      </c>
      <c r="J1981">
        <v>0</v>
      </c>
      <c r="K1981">
        <v>0</v>
      </c>
      <c r="L1981">
        <v>0</v>
      </c>
      <c r="M1981" t="s">
        <v>4756</v>
      </c>
      <c r="N1981" t="s">
        <v>947</v>
      </c>
      <c r="O1981" t="s">
        <v>66</v>
      </c>
      <c r="Q1981">
        <v>87</v>
      </c>
    </row>
    <row r="1982" spans="1:17" x14ac:dyDescent="0.25">
      <c r="A1982">
        <v>1980</v>
      </c>
      <c r="B1982">
        <v>1981</v>
      </c>
      <c r="C1982" t="s">
        <v>4757</v>
      </c>
      <c r="D1982">
        <v>2017</v>
      </c>
      <c r="F1982">
        <v>7.6</v>
      </c>
      <c r="H1982">
        <v>1</v>
      </c>
      <c r="I1982">
        <v>0</v>
      </c>
      <c r="J1982">
        <v>0</v>
      </c>
      <c r="K1982">
        <v>0</v>
      </c>
      <c r="L1982">
        <v>0</v>
      </c>
      <c r="M1982" t="s">
        <v>4758</v>
      </c>
      <c r="N1982" t="s">
        <v>100</v>
      </c>
      <c r="O1982" t="s">
        <v>66</v>
      </c>
      <c r="P1982" t="s">
        <v>4759</v>
      </c>
      <c r="Q1982">
        <v>114</v>
      </c>
    </row>
    <row r="1983" spans="1:17" x14ac:dyDescent="0.25">
      <c r="A1983">
        <v>1981</v>
      </c>
      <c r="B1983">
        <v>1982</v>
      </c>
      <c r="C1983" t="s">
        <v>4760</v>
      </c>
      <c r="D1983">
        <v>2017</v>
      </c>
      <c r="F1983">
        <v>5.6</v>
      </c>
      <c r="H1983">
        <v>1</v>
      </c>
      <c r="I1983">
        <v>0</v>
      </c>
      <c r="J1983">
        <v>0</v>
      </c>
      <c r="K1983">
        <v>0</v>
      </c>
      <c r="L1983">
        <v>0</v>
      </c>
      <c r="M1983" t="s">
        <v>4761</v>
      </c>
      <c r="N1983" t="s">
        <v>1666</v>
      </c>
      <c r="O1983" t="s">
        <v>153</v>
      </c>
      <c r="P1983" t="s">
        <v>27</v>
      </c>
      <c r="Q1983">
        <v>102</v>
      </c>
    </row>
    <row r="1984" spans="1:17" x14ac:dyDescent="0.25">
      <c r="A1984">
        <v>1982</v>
      </c>
      <c r="B1984">
        <v>1983</v>
      </c>
      <c r="C1984" t="s">
        <v>4762</v>
      </c>
      <c r="D1984">
        <v>2017</v>
      </c>
      <c r="F1984">
        <v>8.1999999999999993</v>
      </c>
      <c r="H1984">
        <v>1</v>
      </c>
      <c r="I1984">
        <v>0</v>
      </c>
      <c r="J1984">
        <v>0</v>
      </c>
      <c r="K1984">
        <v>0</v>
      </c>
      <c r="L1984">
        <v>0</v>
      </c>
      <c r="M1984" t="s">
        <v>4763</v>
      </c>
      <c r="N1984" t="s">
        <v>100</v>
      </c>
      <c r="O1984" t="s">
        <v>66</v>
      </c>
      <c r="P1984" t="s">
        <v>149</v>
      </c>
      <c r="Q1984">
        <v>151</v>
      </c>
    </row>
    <row r="1985" spans="1:17" hidden="1" x14ac:dyDescent="0.25">
      <c r="A1985">
        <v>1983</v>
      </c>
      <c r="B1985">
        <v>1984</v>
      </c>
      <c r="C1985" t="s">
        <v>4764</v>
      </c>
      <c r="D1985">
        <v>2006</v>
      </c>
      <c r="F1985">
        <v>6.2</v>
      </c>
      <c r="H1985">
        <v>1</v>
      </c>
      <c r="I1985">
        <v>0</v>
      </c>
      <c r="J1985">
        <v>0</v>
      </c>
      <c r="K1985">
        <v>0</v>
      </c>
      <c r="L1985">
        <v>0</v>
      </c>
      <c r="M1985" t="s">
        <v>4765</v>
      </c>
      <c r="N1985" t="s">
        <v>497</v>
      </c>
      <c r="O1985" t="s">
        <v>1141</v>
      </c>
      <c r="P1985" t="s">
        <v>3647</v>
      </c>
      <c r="Q1985">
        <v>110</v>
      </c>
    </row>
    <row r="1986" spans="1:17" x14ac:dyDescent="0.25">
      <c r="A1986">
        <v>1984</v>
      </c>
      <c r="B1986">
        <v>1985</v>
      </c>
      <c r="C1986" t="s">
        <v>4766</v>
      </c>
      <c r="D1986">
        <v>2018</v>
      </c>
      <c r="F1986">
        <v>6.2</v>
      </c>
      <c r="G1986" s="1">
        <v>0.71</v>
      </c>
      <c r="H1986">
        <v>1</v>
      </c>
      <c r="I1986">
        <v>0</v>
      </c>
      <c r="J1986">
        <v>0</v>
      </c>
      <c r="K1986">
        <v>0</v>
      </c>
      <c r="L1986">
        <v>0</v>
      </c>
      <c r="M1986" t="s">
        <v>4155</v>
      </c>
      <c r="N1986" t="s">
        <v>62</v>
      </c>
      <c r="O1986" t="s">
        <v>26</v>
      </c>
      <c r="P1986" t="s">
        <v>27</v>
      </c>
      <c r="Q1986">
        <v>99</v>
      </c>
    </row>
    <row r="1987" spans="1:17" x14ac:dyDescent="0.25">
      <c r="A1987">
        <v>1985</v>
      </c>
      <c r="B1987">
        <v>1986</v>
      </c>
      <c r="C1987" t="s">
        <v>4767</v>
      </c>
      <c r="D1987">
        <v>2018</v>
      </c>
      <c r="E1987" t="s">
        <v>17</v>
      </c>
      <c r="F1987">
        <v>5.2</v>
      </c>
      <c r="H1987">
        <v>1</v>
      </c>
      <c r="I1987">
        <v>0</v>
      </c>
      <c r="J1987">
        <v>0</v>
      </c>
      <c r="K1987">
        <v>0</v>
      </c>
      <c r="L1987">
        <v>0</v>
      </c>
      <c r="M1987" t="s">
        <v>4768</v>
      </c>
      <c r="N1987" t="s">
        <v>25</v>
      </c>
      <c r="O1987" t="s">
        <v>26</v>
      </c>
      <c r="P1987" t="s">
        <v>27</v>
      </c>
      <c r="Q1987">
        <v>93</v>
      </c>
    </row>
    <row r="1988" spans="1:17" x14ac:dyDescent="0.25">
      <c r="A1988">
        <v>1986</v>
      </c>
      <c r="B1988">
        <v>1987</v>
      </c>
      <c r="C1988" t="s">
        <v>4769</v>
      </c>
      <c r="D1988">
        <v>2017</v>
      </c>
      <c r="F1988">
        <v>6.6</v>
      </c>
      <c r="H1988">
        <v>1</v>
      </c>
      <c r="I1988">
        <v>0</v>
      </c>
      <c r="J1988">
        <v>1</v>
      </c>
      <c r="K1988">
        <v>0</v>
      </c>
      <c r="L1988">
        <v>0</v>
      </c>
      <c r="M1988" t="s">
        <v>4770</v>
      </c>
      <c r="N1988" t="s">
        <v>955</v>
      </c>
      <c r="O1988" t="s">
        <v>66</v>
      </c>
      <c r="P1988" t="s">
        <v>1534</v>
      </c>
      <c r="Q1988">
        <v>140</v>
      </c>
    </row>
    <row r="1989" spans="1:17" x14ac:dyDescent="0.25">
      <c r="A1989">
        <v>1987</v>
      </c>
      <c r="B1989">
        <v>1988</v>
      </c>
      <c r="C1989" t="s">
        <v>4771</v>
      </c>
      <c r="D1989">
        <v>2019</v>
      </c>
      <c r="E1989" t="s">
        <v>213</v>
      </c>
      <c r="F1989">
        <v>6</v>
      </c>
      <c r="H1989">
        <v>1</v>
      </c>
      <c r="I1989">
        <v>0</v>
      </c>
      <c r="J1989">
        <v>0</v>
      </c>
      <c r="K1989">
        <v>0</v>
      </c>
      <c r="L1989">
        <v>0</v>
      </c>
      <c r="M1989" t="s">
        <v>4772</v>
      </c>
      <c r="N1989" t="s">
        <v>799</v>
      </c>
      <c r="O1989" t="s">
        <v>4773</v>
      </c>
      <c r="P1989" t="s">
        <v>27</v>
      </c>
      <c r="Q1989">
        <v>60</v>
      </c>
    </row>
    <row r="1990" spans="1:17" x14ac:dyDescent="0.25">
      <c r="A1990">
        <v>1988</v>
      </c>
      <c r="B1990">
        <v>1989</v>
      </c>
      <c r="C1990" t="s">
        <v>4774</v>
      </c>
      <c r="D1990">
        <v>2020</v>
      </c>
      <c r="F1990">
        <v>6.8</v>
      </c>
      <c r="H1990">
        <v>1</v>
      </c>
      <c r="I1990">
        <v>0</v>
      </c>
      <c r="J1990">
        <v>0</v>
      </c>
      <c r="K1990">
        <v>0</v>
      </c>
      <c r="L1990">
        <v>0</v>
      </c>
      <c r="M1990" t="s">
        <v>4775</v>
      </c>
      <c r="N1990" t="s">
        <v>114</v>
      </c>
      <c r="O1990" t="s">
        <v>26</v>
      </c>
      <c r="P1990" t="s">
        <v>27</v>
      </c>
      <c r="Q1990">
        <v>61</v>
      </c>
    </row>
    <row r="1991" spans="1:17" x14ac:dyDescent="0.25">
      <c r="A1991">
        <v>1989</v>
      </c>
      <c r="B1991">
        <v>1990</v>
      </c>
      <c r="C1991" t="s">
        <v>4776</v>
      </c>
      <c r="D1991">
        <v>2019</v>
      </c>
      <c r="F1991">
        <v>6.2</v>
      </c>
      <c r="H1991">
        <v>1</v>
      </c>
      <c r="I1991">
        <v>0</v>
      </c>
      <c r="J1991">
        <v>0</v>
      </c>
      <c r="K1991">
        <v>0</v>
      </c>
      <c r="L1991">
        <v>0</v>
      </c>
      <c r="M1991" t="s">
        <v>4777</v>
      </c>
      <c r="N1991" t="s">
        <v>114</v>
      </c>
      <c r="O1991" t="s">
        <v>153</v>
      </c>
      <c r="P1991" t="s">
        <v>72</v>
      </c>
      <c r="Q1991">
        <v>97</v>
      </c>
    </row>
    <row r="1992" spans="1:17" x14ac:dyDescent="0.25">
      <c r="A1992">
        <v>1990</v>
      </c>
      <c r="B1992">
        <v>1991</v>
      </c>
      <c r="C1992" t="s">
        <v>4778</v>
      </c>
      <c r="D1992">
        <v>2018</v>
      </c>
      <c r="F1992">
        <v>6.6</v>
      </c>
      <c r="H1992">
        <v>1</v>
      </c>
      <c r="I1992">
        <v>0</v>
      </c>
      <c r="J1992">
        <v>0</v>
      </c>
      <c r="K1992">
        <v>0</v>
      </c>
      <c r="L1992">
        <v>0</v>
      </c>
      <c r="M1992" t="s">
        <v>4779</v>
      </c>
      <c r="N1992" t="s">
        <v>4780</v>
      </c>
      <c r="O1992" t="s">
        <v>860</v>
      </c>
      <c r="P1992" t="s">
        <v>904</v>
      </c>
      <c r="Q1992">
        <v>115</v>
      </c>
    </row>
    <row r="1993" spans="1:17" x14ac:dyDescent="0.25">
      <c r="A1993">
        <v>1991</v>
      </c>
      <c r="B1993">
        <v>1992</v>
      </c>
      <c r="C1993" t="s">
        <v>4781</v>
      </c>
      <c r="D1993">
        <v>2018</v>
      </c>
      <c r="F1993">
        <v>6.2</v>
      </c>
      <c r="H1993">
        <v>1</v>
      </c>
      <c r="I1993">
        <v>0</v>
      </c>
      <c r="J1993">
        <v>0</v>
      </c>
      <c r="K1993">
        <v>0</v>
      </c>
      <c r="L1993">
        <v>0</v>
      </c>
      <c r="M1993" t="s">
        <v>4782</v>
      </c>
      <c r="N1993" t="s">
        <v>2705</v>
      </c>
      <c r="O1993" t="s">
        <v>860</v>
      </c>
      <c r="P1993" t="s">
        <v>904</v>
      </c>
      <c r="Q1993">
        <v>44</v>
      </c>
    </row>
    <row r="1994" spans="1:17" hidden="1" x14ac:dyDescent="0.25">
      <c r="A1994">
        <v>1992</v>
      </c>
      <c r="B1994">
        <v>1993</v>
      </c>
      <c r="C1994" t="s">
        <v>4783</v>
      </c>
      <c r="D1994">
        <v>2014</v>
      </c>
      <c r="F1994">
        <v>6.6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7" x14ac:dyDescent="0.25">
      <c r="A1995">
        <v>1993</v>
      </c>
      <c r="B1995">
        <v>1994</v>
      </c>
      <c r="C1995" t="s">
        <v>4784</v>
      </c>
      <c r="D1995">
        <v>2020</v>
      </c>
      <c r="F1995">
        <v>6</v>
      </c>
      <c r="H1995">
        <v>1</v>
      </c>
      <c r="I1995">
        <v>0</v>
      </c>
      <c r="J1995">
        <v>0</v>
      </c>
      <c r="K1995">
        <v>0</v>
      </c>
      <c r="L1995">
        <v>0</v>
      </c>
      <c r="M1995" t="s">
        <v>4785</v>
      </c>
      <c r="N1995" t="s">
        <v>4751</v>
      </c>
      <c r="O1995" t="s">
        <v>2048</v>
      </c>
      <c r="P1995" t="s">
        <v>971</v>
      </c>
      <c r="Q1995">
        <v>110</v>
      </c>
    </row>
    <row r="1996" spans="1:17" x14ac:dyDescent="0.25">
      <c r="A1996">
        <v>1994</v>
      </c>
      <c r="B1996">
        <v>1995</v>
      </c>
      <c r="C1996" t="s">
        <v>4786</v>
      </c>
      <c r="D1996">
        <v>2017</v>
      </c>
      <c r="E1996" t="s">
        <v>213</v>
      </c>
      <c r="F1996">
        <v>6.8</v>
      </c>
      <c r="H1996">
        <v>1</v>
      </c>
      <c r="I1996">
        <v>0</v>
      </c>
      <c r="J1996">
        <v>0</v>
      </c>
      <c r="K1996">
        <v>0</v>
      </c>
      <c r="L1996">
        <v>0</v>
      </c>
      <c r="M1996" t="s">
        <v>4787</v>
      </c>
      <c r="N1996" t="s">
        <v>353</v>
      </c>
      <c r="O1996" t="s">
        <v>26</v>
      </c>
      <c r="P1996" t="s">
        <v>27</v>
      </c>
      <c r="Q1996">
        <v>78</v>
      </c>
    </row>
    <row r="1997" spans="1:17" x14ac:dyDescent="0.25">
      <c r="A1997">
        <v>1995</v>
      </c>
      <c r="B1997">
        <v>1996</v>
      </c>
      <c r="C1997" t="s">
        <v>4788</v>
      </c>
      <c r="D1997">
        <v>2017</v>
      </c>
      <c r="E1997" t="s">
        <v>17</v>
      </c>
      <c r="F1997">
        <v>5.4</v>
      </c>
      <c r="H1997">
        <v>1</v>
      </c>
      <c r="I1997">
        <v>0</v>
      </c>
      <c r="J1997">
        <v>0</v>
      </c>
      <c r="K1997">
        <v>0</v>
      </c>
      <c r="L1997">
        <v>0</v>
      </c>
      <c r="M1997" t="s">
        <v>4789</v>
      </c>
      <c r="N1997" t="s">
        <v>114</v>
      </c>
      <c r="O1997" t="s">
        <v>26</v>
      </c>
      <c r="P1997" t="s">
        <v>27</v>
      </c>
      <c r="Q1997">
        <v>84</v>
      </c>
    </row>
    <row r="1998" spans="1:17" x14ac:dyDescent="0.25">
      <c r="A1998">
        <v>1996</v>
      </c>
      <c r="B1998">
        <v>1997</v>
      </c>
      <c r="C1998" t="s">
        <v>4790</v>
      </c>
      <c r="D1998">
        <v>2015</v>
      </c>
      <c r="F1998">
        <v>5.0999999999999996</v>
      </c>
      <c r="H1998">
        <v>1</v>
      </c>
      <c r="I1998">
        <v>0</v>
      </c>
      <c r="J1998">
        <v>0</v>
      </c>
      <c r="K1998">
        <v>0</v>
      </c>
      <c r="L1998">
        <v>0</v>
      </c>
      <c r="M1998" t="s">
        <v>4791</v>
      </c>
      <c r="N1998" t="s">
        <v>2764</v>
      </c>
      <c r="O1998" t="s">
        <v>26</v>
      </c>
      <c r="P1998" t="s">
        <v>27</v>
      </c>
      <c r="Q1998">
        <v>87</v>
      </c>
    </row>
    <row r="1999" spans="1:17" x14ac:dyDescent="0.25">
      <c r="A1999">
        <v>1997</v>
      </c>
      <c r="B1999">
        <v>1998</v>
      </c>
      <c r="C1999" t="s">
        <v>4792</v>
      </c>
      <c r="D1999">
        <v>2018</v>
      </c>
      <c r="F1999">
        <v>7.3</v>
      </c>
      <c r="G1999" s="1">
        <v>0.9</v>
      </c>
      <c r="H1999">
        <v>1</v>
      </c>
      <c r="I1999">
        <v>0</v>
      </c>
      <c r="J1999">
        <v>0</v>
      </c>
      <c r="K1999">
        <v>0</v>
      </c>
      <c r="L1999">
        <v>0</v>
      </c>
      <c r="M1999" t="s">
        <v>4793</v>
      </c>
      <c r="N1999" t="s">
        <v>515</v>
      </c>
      <c r="O1999" t="s">
        <v>26</v>
      </c>
      <c r="P1999" t="s">
        <v>27</v>
      </c>
      <c r="Q1999">
        <v>75</v>
      </c>
    </row>
    <row r="2000" spans="1:17" hidden="1" x14ac:dyDescent="0.25">
      <c r="A2000">
        <v>1998</v>
      </c>
      <c r="B2000">
        <v>1999</v>
      </c>
      <c r="C2000" t="s">
        <v>4794</v>
      </c>
      <c r="D2000">
        <v>2017</v>
      </c>
      <c r="F2000">
        <v>6.2</v>
      </c>
      <c r="H2000">
        <v>1</v>
      </c>
      <c r="I2000">
        <v>0</v>
      </c>
      <c r="J2000">
        <v>0</v>
      </c>
      <c r="K2000">
        <v>0</v>
      </c>
      <c r="L2000">
        <v>0</v>
      </c>
      <c r="M2000" t="s">
        <v>4795</v>
      </c>
      <c r="N2000" t="s">
        <v>114</v>
      </c>
      <c r="O2000" t="s">
        <v>1807</v>
      </c>
      <c r="P2000" t="s">
        <v>4796</v>
      </c>
      <c r="Q2000">
        <v>95</v>
      </c>
    </row>
    <row r="2001" spans="1:17" x14ac:dyDescent="0.25">
      <c r="A2001">
        <v>1999</v>
      </c>
      <c r="B2001">
        <v>2000</v>
      </c>
      <c r="C2001" t="s">
        <v>4797</v>
      </c>
      <c r="D2001">
        <v>2019</v>
      </c>
      <c r="F2001">
        <v>4.8</v>
      </c>
      <c r="H2001">
        <v>1</v>
      </c>
      <c r="I2001">
        <v>0</v>
      </c>
      <c r="J2001">
        <v>0</v>
      </c>
      <c r="K2001">
        <v>0</v>
      </c>
      <c r="L2001">
        <v>0</v>
      </c>
      <c r="M2001" t="s">
        <v>4798</v>
      </c>
      <c r="N2001" t="s">
        <v>571</v>
      </c>
      <c r="O2001" t="s">
        <v>26</v>
      </c>
      <c r="P2001" t="s">
        <v>27</v>
      </c>
      <c r="Q2001">
        <v>109</v>
      </c>
    </row>
    <row r="2002" spans="1:17" x14ac:dyDescent="0.25">
      <c r="A2002">
        <v>2000</v>
      </c>
      <c r="B2002">
        <v>2001</v>
      </c>
      <c r="C2002" t="s">
        <v>4799</v>
      </c>
      <c r="D2002">
        <v>2017</v>
      </c>
      <c r="E2002" t="s">
        <v>23</v>
      </c>
      <c r="F2002">
        <v>6.8</v>
      </c>
      <c r="H2002">
        <v>1</v>
      </c>
      <c r="I2002">
        <v>0</v>
      </c>
      <c r="J2002">
        <v>0</v>
      </c>
      <c r="K2002">
        <v>0</v>
      </c>
      <c r="L2002">
        <v>0</v>
      </c>
      <c r="M2002" t="s">
        <v>2523</v>
      </c>
      <c r="N2002" t="s">
        <v>114</v>
      </c>
      <c r="O2002" t="s">
        <v>26</v>
      </c>
      <c r="P2002" t="s">
        <v>27</v>
      </c>
      <c r="Q2002">
        <v>61</v>
      </c>
    </row>
    <row r="2003" spans="1:17" hidden="1" x14ac:dyDescent="0.25">
      <c r="A2003">
        <v>2001</v>
      </c>
      <c r="B2003">
        <v>2002</v>
      </c>
      <c r="C2003" t="s">
        <v>4800</v>
      </c>
      <c r="D2003">
        <v>2013</v>
      </c>
      <c r="E2003" t="s">
        <v>213</v>
      </c>
      <c r="F2003">
        <v>6.2</v>
      </c>
      <c r="H2003">
        <v>1</v>
      </c>
      <c r="I2003">
        <v>0</v>
      </c>
      <c r="J2003">
        <v>0</v>
      </c>
      <c r="K2003">
        <v>0</v>
      </c>
      <c r="L2003">
        <v>0</v>
      </c>
      <c r="M2003" t="s">
        <v>4801</v>
      </c>
      <c r="N2003" t="s">
        <v>4696</v>
      </c>
      <c r="O2003" t="s">
        <v>26</v>
      </c>
      <c r="P2003" t="s">
        <v>27</v>
      </c>
      <c r="Q2003">
        <v>72</v>
      </c>
    </row>
    <row r="2004" spans="1:17" hidden="1" x14ac:dyDescent="0.25">
      <c r="A2004">
        <v>2002</v>
      </c>
      <c r="B2004">
        <v>2003</v>
      </c>
      <c r="C2004" t="s">
        <v>4802</v>
      </c>
      <c r="D2004">
        <v>2012</v>
      </c>
      <c r="E2004" t="s">
        <v>32</v>
      </c>
      <c r="F2004">
        <v>6.6</v>
      </c>
      <c r="H2004">
        <v>1</v>
      </c>
      <c r="I2004">
        <v>0</v>
      </c>
      <c r="J2004">
        <v>0</v>
      </c>
      <c r="K2004">
        <v>0</v>
      </c>
      <c r="L2004">
        <v>0</v>
      </c>
      <c r="M2004" t="s">
        <v>4803</v>
      </c>
      <c r="N2004" t="s">
        <v>114</v>
      </c>
      <c r="O2004" t="s">
        <v>66</v>
      </c>
      <c r="P2004" t="s">
        <v>149</v>
      </c>
      <c r="Q2004">
        <v>140</v>
      </c>
    </row>
    <row r="2005" spans="1:17" x14ac:dyDescent="0.25">
      <c r="A2005">
        <v>2003</v>
      </c>
      <c r="B2005">
        <v>2004</v>
      </c>
      <c r="C2005" t="s">
        <v>4804</v>
      </c>
      <c r="D2005">
        <v>2018</v>
      </c>
      <c r="E2005" t="s">
        <v>32</v>
      </c>
      <c r="F2005">
        <v>8</v>
      </c>
      <c r="H2005">
        <v>1</v>
      </c>
      <c r="I2005">
        <v>0</v>
      </c>
      <c r="J2005">
        <v>0</v>
      </c>
      <c r="K2005">
        <v>0</v>
      </c>
      <c r="L2005">
        <v>0</v>
      </c>
      <c r="M2005" t="s">
        <v>4805</v>
      </c>
      <c r="N2005" t="s">
        <v>3793</v>
      </c>
      <c r="O2005" t="s">
        <v>26</v>
      </c>
      <c r="P2005" t="s">
        <v>27</v>
      </c>
      <c r="Q2005">
        <v>44</v>
      </c>
    </row>
    <row r="2006" spans="1:17" x14ac:dyDescent="0.25">
      <c r="A2006">
        <v>2004</v>
      </c>
      <c r="B2006">
        <v>2005</v>
      </c>
      <c r="C2006" t="s">
        <v>4806</v>
      </c>
      <c r="D2006">
        <v>2018</v>
      </c>
      <c r="E2006" t="s">
        <v>735</v>
      </c>
      <c r="F2006">
        <v>6.6</v>
      </c>
      <c r="H2006">
        <v>1</v>
      </c>
      <c r="I2006">
        <v>0</v>
      </c>
      <c r="J2006">
        <v>0</v>
      </c>
      <c r="K2006">
        <v>0</v>
      </c>
      <c r="L2006">
        <v>0</v>
      </c>
      <c r="M2006" t="s">
        <v>4807</v>
      </c>
      <c r="N2006" t="s">
        <v>114</v>
      </c>
      <c r="O2006" t="s">
        <v>26</v>
      </c>
      <c r="P2006" t="s">
        <v>27</v>
      </c>
      <c r="Q2006">
        <v>58</v>
      </c>
    </row>
    <row r="2007" spans="1:17" x14ac:dyDescent="0.25">
      <c r="A2007">
        <v>2005</v>
      </c>
      <c r="B2007">
        <v>2006</v>
      </c>
      <c r="C2007" t="s">
        <v>4808</v>
      </c>
      <c r="D2007">
        <v>2017</v>
      </c>
      <c r="F2007">
        <v>7.2</v>
      </c>
      <c r="H2007">
        <v>1</v>
      </c>
      <c r="I2007">
        <v>0</v>
      </c>
      <c r="J2007">
        <v>0</v>
      </c>
      <c r="K2007">
        <v>0</v>
      </c>
      <c r="L2007">
        <v>0</v>
      </c>
      <c r="M2007" t="s">
        <v>4809</v>
      </c>
      <c r="N2007" t="s">
        <v>111</v>
      </c>
      <c r="O2007" t="s">
        <v>2068</v>
      </c>
      <c r="P2007" t="s">
        <v>2069</v>
      </c>
      <c r="Q2007">
        <v>121</v>
      </c>
    </row>
    <row r="2008" spans="1:17" hidden="1" x14ac:dyDescent="0.25">
      <c r="A2008">
        <v>2006</v>
      </c>
      <c r="B2008">
        <v>2007</v>
      </c>
      <c r="C2008" t="s">
        <v>4810</v>
      </c>
      <c r="D2008">
        <v>2017</v>
      </c>
      <c r="F2008">
        <v>7.6</v>
      </c>
      <c r="H2008">
        <v>1</v>
      </c>
      <c r="I2008">
        <v>0</v>
      </c>
      <c r="J2008">
        <v>0</v>
      </c>
      <c r="K2008">
        <v>0</v>
      </c>
      <c r="L2008">
        <v>0</v>
      </c>
      <c r="M2008" t="s">
        <v>4811</v>
      </c>
      <c r="N2008" t="s">
        <v>420</v>
      </c>
      <c r="O2008" t="s">
        <v>4812</v>
      </c>
      <c r="P2008" t="s">
        <v>4813</v>
      </c>
      <c r="Q2008">
        <v>88</v>
      </c>
    </row>
    <row r="2009" spans="1:17" hidden="1" x14ac:dyDescent="0.25">
      <c r="A2009">
        <v>2007</v>
      </c>
      <c r="B2009">
        <v>2008</v>
      </c>
      <c r="C2009" t="s">
        <v>4814</v>
      </c>
      <c r="D2009">
        <v>2016</v>
      </c>
      <c r="E2009" t="s">
        <v>17</v>
      </c>
      <c r="F2009">
        <v>5.8</v>
      </c>
      <c r="G2009" s="1">
        <v>0.22</v>
      </c>
      <c r="H2009">
        <v>1</v>
      </c>
      <c r="I2009">
        <v>0</v>
      </c>
      <c r="J2009">
        <v>0</v>
      </c>
      <c r="K2009">
        <v>0</v>
      </c>
      <c r="L2009">
        <v>0</v>
      </c>
      <c r="M2009" t="s">
        <v>4815</v>
      </c>
      <c r="N2009" t="s">
        <v>1087</v>
      </c>
      <c r="O2009" t="s">
        <v>66</v>
      </c>
      <c r="P2009" t="s">
        <v>1106</v>
      </c>
      <c r="Q2009">
        <v>130</v>
      </c>
    </row>
    <row r="2010" spans="1:17" x14ac:dyDescent="0.25">
      <c r="A2010">
        <v>2008</v>
      </c>
      <c r="B2010">
        <v>2009</v>
      </c>
      <c r="C2010" t="s">
        <v>4816</v>
      </c>
      <c r="D2010">
        <v>2018</v>
      </c>
      <c r="E2010" t="s">
        <v>17</v>
      </c>
      <c r="F2010">
        <v>5.2</v>
      </c>
      <c r="H2010">
        <v>1</v>
      </c>
      <c r="I2010">
        <v>0</v>
      </c>
      <c r="J2010">
        <v>0</v>
      </c>
      <c r="K2010">
        <v>0</v>
      </c>
      <c r="L2010">
        <v>0</v>
      </c>
      <c r="M2010" t="s">
        <v>4817</v>
      </c>
      <c r="N2010" t="s">
        <v>164</v>
      </c>
      <c r="O2010" t="s">
        <v>26</v>
      </c>
      <c r="P2010" t="s">
        <v>27</v>
      </c>
      <c r="Q2010">
        <v>89</v>
      </c>
    </row>
    <row r="2011" spans="1:17" hidden="1" x14ac:dyDescent="0.25">
      <c r="A2011">
        <v>2009</v>
      </c>
      <c r="B2011">
        <v>2010</v>
      </c>
      <c r="C2011" t="s">
        <v>4818</v>
      </c>
      <c r="D2011">
        <v>2019</v>
      </c>
      <c r="F2011">
        <v>7.7</v>
      </c>
      <c r="H2011">
        <v>1</v>
      </c>
      <c r="I2011">
        <v>0</v>
      </c>
      <c r="J2011">
        <v>0</v>
      </c>
      <c r="K2011">
        <v>0</v>
      </c>
      <c r="L2011">
        <v>0</v>
      </c>
      <c r="M2011" t="s">
        <v>4819</v>
      </c>
      <c r="N2011" t="s">
        <v>4214</v>
      </c>
      <c r="O2011" t="s">
        <v>4820</v>
      </c>
      <c r="P2011" t="s">
        <v>1050</v>
      </c>
      <c r="Q2011">
        <v>112</v>
      </c>
    </row>
    <row r="2012" spans="1:17" hidden="1" x14ac:dyDescent="0.25">
      <c r="A2012">
        <v>2010</v>
      </c>
      <c r="B2012">
        <v>2011</v>
      </c>
      <c r="C2012" t="s">
        <v>4821</v>
      </c>
      <c r="D2012">
        <v>2012</v>
      </c>
      <c r="E2012" t="s">
        <v>213</v>
      </c>
      <c r="F2012">
        <v>6.4</v>
      </c>
      <c r="H2012">
        <v>1</v>
      </c>
      <c r="I2012">
        <v>0</v>
      </c>
      <c r="J2012">
        <v>1</v>
      </c>
      <c r="K2012">
        <v>0</v>
      </c>
      <c r="L2012">
        <v>0</v>
      </c>
      <c r="M2012" t="s">
        <v>4822</v>
      </c>
      <c r="N2012" t="s">
        <v>4823</v>
      </c>
      <c r="O2012" t="s">
        <v>66</v>
      </c>
      <c r="P2012" t="s">
        <v>149</v>
      </c>
      <c r="Q2012">
        <v>140</v>
      </c>
    </row>
    <row r="2013" spans="1:17" x14ac:dyDescent="0.25">
      <c r="A2013">
        <v>2011</v>
      </c>
      <c r="B2013">
        <v>2012</v>
      </c>
      <c r="C2013" t="s">
        <v>4824</v>
      </c>
      <c r="D2013">
        <v>2019</v>
      </c>
      <c r="E2013" t="s">
        <v>17</v>
      </c>
      <c r="F2013">
        <v>4.3</v>
      </c>
      <c r="G2013" s="1">
        <v>0.36</v>
      </c>
      <c r="H2013">
        <v>1</v>
      </c>
      <c r="I2013">
        <v>0</v>
      </c>
      <c r="J2013">
        <v>0</v>
      </c>
      <c r="K2013">
        <v>0</v>
      </c>
      <c r="L2013">
        <v>0</v>
      </c>
      <c r="M2013" t="s">
        <v>4825</v>
      </c>
      <c r="N2013" t="s">
        <v>504</v>
      </c>
      <c r="O2013" t="s">
        <v>26</v>
      </c>
      <c r="P2013" t="s">
        <v>27</v>
      </c>
      <c r="Q2013">
        <v>97</v>
      </c>
    </row>
    <row r="2014" spans="1:17" x14ac:dyDescent="0.25">
      <c r="A2014">
        <v>2012</v>
      </c>
      <c r="B2014">
        <v>2013</v>
      </c>
      <c r="C2014" t="s">
        <v>4826</v>
      </c>
      <c r="D2014">
        <v>2018</v>
      </c>
      <c r="F2014">
        <v>6.2</v>
      </c>
      <c r="H2014">
        <v>1</v>
      </c>
      <c r="I2014">
        <v>0</v>
      </c>
      <c r="J2014">
        <v>0</v>
      </c>
      <c r="K2014">
        <v>0</v>
      </c>
      <c r="L2014">
        <v>0</v>
      </c>
      <c r="M2014" t="s">
        <v>4619</v>
      </c>
      <c r="N2014" t="s">
        <v>114</v>
      </c>
      <c r="O2014" t="s">
        <v>1802</v>
      </c>
      <c r="P2014" t="s">
        <v>2261</v>
      </c>
      <c r="Q2014">
        <v>113</v>
      </c>
    </row>
    <row r="2015" spans="1:17" x14ac:dyDescent="0.25">
      <c r="A2015">
        <v>2013</v>
      </c>
      <c r="B2015">
        <v>2014</v>
      </c>
      <c r="C2015" t="s">
        <v>4827</v>
      </c>
      <c r="D2015">
        <v>2015</v>
      </c>
      <c r="E2015" t="s">
        <v>32</v>
      </c>
      <c r="F2015">
        <v>6</v>
      </c>
      <c r="H2015">
        <v>1</v>
      </c>
      <c r="I2015">
        <v>0</v>
      </c>
      <c r="J2015">
        <v>0</v>
      </c>
      <c r="K2015">
        <v>0</v>
      </c>
      <c r="L2015">
        <v>0</v>
      </c>
      <c r="M2015" t="s">
        <v>4828</v>
      </c>
      <c r="N2015" t="s">
        <v>4696</v>
      </c>
      <c r="O2015" t="s">
        <v>26</v>
      </c>
      <c r="P2015" t="s">
        <v>27</v>
      </c>
      <c r="Q2015">
        <v>84</v>
      </c>
    </row>
    <row r="2016" spans="1:17" x14ac:dyDescent="0.25">
      <c r="A2016">
        <v>2014</v>
      </c>
      <c r="B2016">
        <v>2015</v>
      </c>
      <c r="C2016" t="s">
        <v>4829</v>
      </c>
      <c r="D2016">
        <v>2019</v>
      </c>
      <c r="F2016">
        <v>7.2</v>
      </c>
      <c r="H2016">
        <v>1</v>
      </c>
      <c r="I2016">
        <v>0</v>
      </c>
      <c r="J2016">
        <v>0</v>
      </c>
      <c r="K2016">
        <v>0</v>
      </c>
      <c r="L2016">
        <v>0</v>
      </c>
      <c r="M2016" t="s">
        <v>4830</v>
      </c>
      <c r="N2016" t="s">
        <v>579</v>
      </c>
      <c r="O2016" t="s">
        <v>26</v>
      </c>
      <c r="P2016" t="s">
        <v>27</v>
      </c>
      <c r="Q2016">
        <v>58</v>
      </c>
    </row>
    <row r="2017" spans="1:17" hidden="1" x14ac:dyDescent="0.25">
      <c r="A2017">
        <v>2015</v>
      </c>
      <c r="B2017">
        <v>2016</v>
      </c>
      <c r="C2017" t="s">
        <v>4831</v>
      </c>
      <c r="D2017">
        <v>2019</v>
      </c>
      <c r="F2017">
        <v>6.9</v>
      </c>
      <c r="G2017" s="1">
        <v>0.92</v>
      </c>
      <c r="H2017">
        <v>1</v>
      </c>
      <c r="I2017">
        <v>0</v>
      </c>
      <c r="J2017">
        <v>0</v>
      </c>
      <c r="K2017">
        <v>0</v>
      </c>
      <c r="L2017">
        <v>0</v>
      </c>
      <c r="M2017" t="s">
        <v>4832</v>
      </c>
      <c r="N2017" t="s">
        <v>834</v>
      </c>
      <c r="O2017" t="s">
        <v>2110</v>
      </c>
      <c r="Q2017">
        <v>89</v>
      </c>
    </row>
    <row r="2018" spans="1:17" x14ac:dyDescent="0.25">
      <c r="A2018">
        <v>2016</v>
      </c>
      <c r="B2018">
        <v>2017</v>
      </c>
      <c r="C2018" t="s">
        <v>4833</v>
      </c>
      <c r="D2018">
        <v>2014</v>
      </c>
      <c r="E2018" t="s">
        <v>32</v>
      </c>
      <c r="F2018">
        <v>6.1</v>
      </c>
      <c r="H2018">
        <v>1</v>
      </c>
      <c r="I2018">
        <v>0</v>
      </c>
      <c r="J2018">
        <v>0</v>
      </c>
      <c r="K2018">
        <v>0</v>
      </c>
      <c r="L2018">
        <v>0</v>
      </c>
      <c r="M2018" t="s">
        <v>4834</v>
      </c>
      <c r="N2018" t="s">
        <v>177</v>
      </c>
      <c r="O2018" t="s">
        <v>66</v>
      </c>
      <c r="P2018" t="s">
        <v>149</v>
      </c>
      <c r="Q2018">
        <v>141</v>
      </c>
    </row>
    <row r="2019" spans="1:17" x14ac:dyDescent="0.25">
      <c r="A2019">
        <v>2017</v>
      </c>
      <c r="B2019">
        <v>2018</v>
      </c>
      <c r="C2019" t="s">
        <v>4835</v>
      </c>
      <c r="D2019">
        <v>2016</v>
      </c>
      <c r="F2019">
        <v>5.6</v>
      </c>
      <c r="H2019">
        <v>1</v>
      </c>
      <c r="I2019">
        <v>1</v>
      </c>
      <c r="J2019">
        <v>1</v>
      </c>
      <c r="K2019">
        <v>0</v>
      </c>
      <c r="L2019">
        <v>0</v>
      </c>
      <c r="M2019" t="s">
        <v>4836</v>
      </c>
      <c r="N2019" t="s">
        <v>509</v>
      </c>
      <c r="O2019" t="s">
        <v>26</v>
      </c>
      <c r="P2019" t="s">
        <v>27</v>
      </c>
      <c r="Q2019">
        <v>121</v>
      </c>
    </row>
    <row r="2020" spans="1:17" x14ac:dyDescent="0.25">
      <c r="A2020">
        <v>2018</v>
      </c>
      <c r="B2020">
        <v>2019</v>
      </c>
      <c r="C2020" t="s">
        <v>4837</v>
      </c>
      <c r="D2020">
        <v>2019</v>
      </c>
      <c r="F2020">
        <v>5.7</v>
      </c>
      <c r="H2020">
        <v>1</v>
      </c>
      <c r="I2020">
        <v>0</v>
      </c>
      <c r="J2020">
        <v>0</v>
      </c>
      <c r="K2020">
        <v>0</v>
      </c>
      <c r="L2020">
        <v>0</v>
      </c>
      <c r="M2020" t="s">
        <v>3863</v>
      </c>
      <c r="N2020" t="s">
        <v>114</v>
      </c>
      <c r="O2020" t="s">
        <v>26</v>
      </c>
      <c r="P2020" t="s">
        <v>27</v>
      </c>
      <c r="Q2020">
        <v>62</v>
      </c>
    </row>
    <row r="2021" spans="1:17" hidden="1" x14ac:dyDescent="0.25">
      <c r="A2021">
        <v>2019</v>
      </c>
      <c r="B2021">
        <v>2020</v>
      </c>
      <c r="C2021" t="s">
        <v>4838</v>
      </c>
      <c r="D2021">
        <v>1987</v>
      </c>
      <c r="F2021">
        <v>6</v>
      </c>
      <c r="G2021" s="1">
        <v>0.75</v>
      </c>
      <c r="H2021">
        <v>1</v>
      </c>
      <c r="I2021">
        <v>0</v>
      </c>
      <c r="J2021">
        <v>0</v>
      </c>
      <c r="K2021">
        <v>0</v>
      </c>
      <c r="L2021">
        <v>0</v>
      </c>
      <c r="M2021" t="s">
        <v>4571</v>
      </c>
      <c r="N2021" t="s">
        <v>114</v>
      </c>
      <c r="O2021" t="s">
        <v>4839</v>
      </c>
      <c r="P2021" t="s">
        <v>72</v>
      </c>
      <c r="Q2021">
        <v>80</v>
      </c>
    </row>
    <row r="2022" spans="1:17" hidden="1" x14ac:dyDescent="0.25">
      <c r="A2022">
        <v>2020</v>
      </c>
      <c r="B2022">
        <v>2021</v>
      </c>
      <c r="C2022" t="s">
        <v>4840</v>
      </c>
      <c r="D2022">
        <v>2019</v>
      </c>
      <c r="F2022">
        <v>7.8</v>
      </c>
      <c r="H2022">
        <v>1</v>
      </c>
      <c r="I2022">
        <v>0</v>
      </c>
      <c r="J2022">
        <v>0</v>
      </c>
      <c r="K2022">
        <v>0</v>
      </c>
      <c r="L2022">
        <v>0</v>
      </c>
      <c r="M2022" t="s">
        <v>4841</v>
      </c>
      <c r="N2022" t="s">
        <v>100</v>
      </c>
      <c r="O2022" t="s">
        <v>66</v>
      </c>
      <c r="P2022" t="s">
        <v>4591</v>
      </c>
      <c r="Q2022">
        <v>108</v>
      </c>
    </row>
    <row r="2023" spans="1:17" x14ac:dyDescent="0.25">
      <c r="A2023">
        <v>2021</v>
      </c>
      <c r="B2023">
        <v>2022</v>
      </c>
      <c r="C2023" t="s">
        <v>4842</v>
      </c>
      <c r="D2023">
        <v>2019</v>
      </c>
      <c r="E2023" t="s">
        <v>23</v>
      </c>
      <c r="F2023">
        <v>5.9</v>
      </c>
      <c r="H2023">
        <v>1</v>
      </c>
      <c r="I2023">
        <v>0</v>
      </c>
      <c r="J2023">
        <v>0</v>
      </c>
      <c r="K2023">
        <v>0</v>
      </c>
      <c r="L2023">
        <v>0</v>
      </c>
      <c r="M2023" t="s">
        <v>1625</v>
      </c>
      <c r="N2023" t="s">
        <v>4843</v>
      </c>
      <c r="O2023" t="s">
        <v>26</v>
      </c>
      <c r="P2023" t="s">
        <v>27</v>
      </c>
      <c r="Q2023">
        <v>104</v>
      </c>
    </row>
    <row r="2024" spans="1:17" hidden="1" x14ac:dyDescent="0.25">
      <c r="A2024">
        <v>2022</v>
      </c>
      <c r="B2024">
        <v>2023</v>
      </c>
      <c r="C2024" t="s">
        <v>4844</v>
      </c>
      <c r="D2024">
        <v>2016</v>
      </c>
      <c r="F2024">
        <v>6.5</v>
      </c>
      <c r="H2024">
        <v>1</v>
      </c>
      <c r="I2024">
        <v>0</v>
      </c>
      <c r="J2024">
        <v>0</v>
      </c>
      <c r="K2024">
        <v>0</v>
      </c>
      <c r="L2024">
        <v>0</v>
      </c>
      <c r="M2024" t="s">
        <v>4845</v>
      </c>
      <c r="N2024" t="s">
        <v>100</v>
      </c>
      <c r="O2024" t="s">
        <v>4846</v>
      </c>
      <c r="P2024" t="s">
        <v>2261</v>
      </c>
      <c r="Q2024">
        <v>105</v>
      </c>
    </row>
    <row r="2025" spans="1:17" x14ac:dyDescent="0.25">
      <c r="A2025">
        <v>2023</v>
      </c>
      <c r="B2025">
        <v>2024</v>
      </c>
      <c r="C2025" t="s">
        <v>4847</v>
      </c>
      <c r="D2025">
        <v>2019</v>
      </c>
      <c r="F2025">
        <v>5.5</v>
      </c>
      <c r="G2025" s="1">
        <v>0.88</v>
      </c>
      <c r="H2025">
        <v>1</v>
      </c>
      <c r="I2025">
        <v>0</v>
      </c>
      <c r="J2025">
        <v>0</v>
      </c>
      <c r="K2025">
        <v>0</v>
      </c>
      <c r="L2025">
        <v>0</v>
      </c>
      <c r="M2025" t="s">
        <v>4848</v>
      </c>
      <c r="N2025" t="s">
        <v>100</v>
      </c>
      <c r="O2025" t="s">
        <v>26</v>
      </c>
      <c r="P2025" t="s">
        <v>27</v>
      </c>
      <c r="Q2025">
        <v>77</v>
      </c>
    </row>
    <row r="2026" spans="1:17" x14ac:dyDescent="0.25">
      <c r="A2026">
        <v>2024</v>
      </c>
      <c r="B2026">
        <v>2025</v>
      </c>
      <c r="C2026" t="s">
        <v>4849</v>
      </c>
      <c r="D2026">
        <v>2019</v>
      </c>
      <c r="F2026">
        <v>5.4</v>
      </c>
      <c r="H2026">
        <v>1</v>
      </c>
      <c r="I2026">
        <v>0</v>
      </c>
      <c r="J2026">
        <v>0</v>
      </c>
      <c r="K2026">
        <v>0</v>
      </c>
      <c r="L2026">
        <v>0</v>
      </c>
      <c r="M2026" t="s">
        <v>4850</v>
      </c>
      <c r="N2026" t="s">
        <v>504</v>
      </c>
      <c r="O2026" t="s">
        <v>66</v>
      </c>
      <c r="P2026" t="s">
        <v>149</v>
      </c>
      <c r="Q2026">
        <v>137</v>
      </c>
    </row>
    <row r="2027" spans="1:17" x14ac:dyDescent="0.25">
      <c r="A2027">
        <v>2025</v>
      </c>
      <c r="B2027">
        <v>2026</v>
      </c>
      <c r="C2027" t="s">
        <v>4851</v>
      </c>
      <c r="D2027">
        <v>2016</v>
      </c>
      <c r="E2027" t="s">
        <v>32</v>
      </c>
      <c r="F2027">
        <v>5.6</v>
      </c>
      <c r="H2027">
        <v>1</v>
      </c>
      <c r="I2027">
        <v>0</v>
      </c>
      <c r="J2027">
        <v>0</v>
      </c>
      <c r="K2027">
        <v>0</v>
      </c>
      <c r="L2027">
        <v>0</v>
      </c>
      <c r="M2027" t="s">
        <v>4852</v>
      </c>
      <c r="N2027" t="s">
        <v>4094</v>
      </c>
      <c r="O2027" t="s">
        <v>26</v>
      </c>
      <c r="P2027" t="s">
        <v>27</v>
      </c>
      <c r="Q2027">
        <v>73</v>
      </c>
    </row>
    <row r="2028" spans="1:17" x14ac:dyDescent="0.25">
      <c r="A2028">
        <v>2026</v>
      </c>
      <c r="B2028">
        <v>2027</v>
      </c>
      <c r="C2028" t="s">
        <v>4853</v>
      </c>
      <c r="D2028">
        <v>2015</v>
      </c>
      <c r="E2028" t="s">
        <v>213</v>
      </c>
      <c r="F2028">
        <v>5.8</v>
      </c>
      <c r="H2028">
        <v>1</v>
      </c>
      <c r="I2028">
        <v>0</v>
      </c>
      <c r="J2028">
        <v>0</v>
      </c>
      <c r="K2028">
        <v>0</v>
      </c>
      <c r="L2028">
        <v>0</v>
      </c>
      <c r="M2028" t="s">
        <v>1941</v>
      </c>
      <c r="N2028" t="s">
        <v>1827</v>
      </c>
      <c r="O2028" t="s">
        <v>26</v>
      </c>
      <c r="P2028" t="s">
        <v>27</v>
      </c>
      <c r="Q2028">
        <v>69</v>
      </c>
    </row>
    <row r="2029" spans="1:17" hidden="1" x14ac:dyDescent="0.25">
      <c r="A2029">
        <v>2027</v>
      </c>
      <c r="B2029">
        <v>2028</v>
      </c>
      <c r="C2029" t="s">
        <v>4854</v>
      </c>
      <c r="D2029">
        <v>2012</v>
      </c>
      <c r="E2029" t="s">
        <v>17</v>
      </c>
      <c r="F2029">
        <v>6.2</v>
      </c>
      <c r="H2029">
        <v>1</v>
      </c>
      <c r="I2029">
        <v>0</v>
      </c>
      <c r="J2029">
        <v>0</v>
      </c>
      <c r="K2029">
        <v>0</v>
      </c>
      <c r="L2029">
        <v>0</v>
      </c>
      <c r="M2029" t="s">
        <v>4855</v>
      </c>
      <c r="N2029" t="s">
        <v>65</v>
      </c>
      <c r="O2029" t="s">
        <v>1802</v>
      </c>
      <c r="P2029" t="s">
        <v>2261</v>
      </c>
      <c r="Q2029">
        <v>106</v>
      </c>
    </row>
    <row r="2030" spans="1:17" hidden="1" x14ac:dyDescent="0.25">
      <c r="A2030">
        <v>2028</v>
      </c>
      <c r="B2030">
        <v>2029</v>
      </c>
      <c r="C2030" t="s">
        <v>4856</v>
      </c>
      <c r="D2030">
        <v>2018</v>
      </c>
      <c r="F2030">
        <v>7.1</v>
      </c>
      <c r="H2030">
        <v>1</v>
      </c>
      <c r="I2030">
        <v>0</v>
      </c>
      <c r="J2030">
        <v>0</v>
      </c>
      <c r="K2030">
        <v>0</v>
      </c>
      <c r="L2030">
        <v>0</v>
      </c>
      <c r="M2030" t="s">
        <v>4857</v>
      </c>
      <c r="N2030" t="s">
        <v>799</v>
      </c>
      <c r="O2030" t="s">
        <v>4858</v>
      </c>
      <c r="P2030" t="s">
        <v>636</v>
      </c>
      <c r="Q2030">
        <v>99</v>
      </c>
    </row>
    <row r="2031" spans="1:17" hidden="1" x14ac:dyDescent="0.25">
      <c r="A2031">
        <v>2029</v>
      </c>
      <c r="B2031">
        <v>2030</v>
      </c>
      <c r="C2031" t="s">
        <v>4859</v>
      </c>
      <c r="D2031">
        <v>2017</v>
      </c>
      <c r="E2031" t="s">
        <v>23</v>
      </c>
      <c r="F2031">
        <v>6.6</v>
      </c>
      <c r="H2031">
        <v>1</v>
      </c>
      <c r="I2031">
        <v>0</v>
      </c>
      <c r="J2031">
        <v>0</v>
      </c>
      <c r="K2031">
        <v>0</v>
      </c>
      <c r="L2031">
        <v>0</v>
      </c>
      <c r="M2031" t="s">
        <v>4860</v>
      </c>
      <c r="N2031" t="s">
        <v>100</v>
      </c>
      <c r="O2031" t="s">
        <v>4861</v>
      </c>
      <c r="P2031" t="s">
        <v>4862</v>
      </c>
      <c r="Q2031">
        <v>126</v>
      </c>
    </row>
    <row r="2032" spans="1:17" x14ac:dyDescent="0.25">
      <c r="A2032">
        <v>2030</v>
      </c>
      <c r="B2032">
        <v>2031</v>
      </c>
      <c r="C2032" t="s">
        <v>4863</v>
      </c>
      <c r="D2032">
        <v>2017</v>
      </c>
      <c r="E2032" t="s">
        <v>23</v>
      </c>
      <c r="F2032">
        <v>4.4000000000000004</v>
      </c>
      <c r="G2032" s="1">
        <v>0.5</v>
      </c>
      <c r="H2032">
        <v>1</v>
      </c>
      <c r="I2032">
        <v>0</v>
      </c>
      <c r="J2032">
        <v>1</v>
      </c>
      <c r="K2032">
        <v>0</v>
      </c>
      <c r="L2032">
        <v>0</v>
      </c>
      <c r="M2032" t="s">
        <v>4864</v>
      </c>
      <c r="N2032" t="s">
        <v>246</v>
      </c>
      <c r="O2032" t="s">
        <v>26</v>
      </c>
      <c r="P2032" t="s">
        <v>27</v>
      </c>
      <c r="Q2032">
        <v>100</v>
      </c>
    </row>
    <row r="2033" spans="1:17" x14ac:dyDescent="0.25">
      <c r="A2033">
        <v>2031</v>
      </c>
      <c r="B2033">
        <v>2032</v>
      </c>
      <c r="C2033" t="s">
        <v>4865</v>
      </c>
      <c r="D2033">
        <v>2015</v>
      </c>
      <c r="E2033" t="s">
        <v>32</v>
      </c>
      <c r="F2033">
        <v>5.8</v>
      </c>
      <c r="H2033">
        <v>1</v>
      </c>
      <c r="I2033">
        <v>0</v>
      </c>
      <c r="J2033">
        <v>0</v>
      </c>
      <c r="K2033">
        <v>0</v>
      </c>
      <c r="L2033">
        <v>0</v>
      </c>
      <c r="M2033" t="s">
        <v>4619</v>
      </c>
      <c r="N2033" t="s">
        <v>390</v>
      </c>
      <c r="O2033" t="s">
        <v>1802</v>
      </c>
      <c r="P2033" t="s">
        <v>2261</v>
      </c>
      <c r="Q2033">
        <v>108</v>
      </c>
    </row>
    <row r="2034" spans="1:17" x14ac:dyDescent="0.25">
      <c r="A2034">
        <v>2032</v>
      </c>
      <c r="B2034">
        <v>2033</v>
      </c>
      <c r="C2034" t="s">
        <v>4866</v>
      </c>
      <c r="D2034">
        <v>2018</v>
      </c>
      <c r="F2034">
        <v>6.4</v>
      </c>
      <c r="H2034">
        <v>1</v>
      </c>
      <c r="I2034">
        <v>0</v>
      </c>
      <c r="J2034">
        <v>0</v>
      </c>
      <c r="K2034">
        <v>0</v>
      </c>
      <c r="L2034">
        <v>0</v>
      </c>
      <c r="M2034" t="s">
        <v>1529</v>
      </c>
      <c r="N2034" t="s">
        <v>114</v>
      </c>
      <c r="O2034" t="s">
        <v>26</v>
      </c>
      <c r="P2034" t="s">
        <v>27</v>
      </c>
      <c r="Q2034">
        <v>67</v>
      </c>
    </row>
    <row r="2035" spans="1:17" x14ac:dyDescent="0.25">
      <c r="A2035">
        <v>2033</v>
      </c>
      <c r="B2035">
        <v>2034</v>
      </c>
      <c r="C2035" t="s">
        <v>4867</v>
      </c>
      <c r="D2035">
        <v>2018</v>
      </c>
      <c r="F2035">
        <v>6.5</v>
      </c>
      <c r="H2035">
        <v>1</v>
      </c>
      <c r="I2035">
        <v>0</v>
      </c>
      <c r="J2035">
        <v>0</v>
      </c>
      <c r="K2035">
        <v>0</v>
      </c>
      <c r="L2035">
        <v>0</v>
      </c>
      <c r="M2035" t="s">
        <v>1767</v>
      </c>
      <c r="N2035" t="s">
        <v>353</v>
      </c>
      <c r="O2035" t="s">
        <v>26</v>
      </c>
      <c r="P2035" t="s">
        <v>27</v>
      </c>
      <c r="Q2035">
        <v>89</v>
      </c>
    </row>
    <row r="2036" spans="1:17" hidden="1" x14ac:dyDescent="0.25">
      <c r="A2036">
        <v>2034</v>
      </c>
      <c r="B2036">
        <v>2035</v>
      </c>
      <c r="C2036" t="s">
        <v>4868</v>
      </c>
      <c r="D2036">
        <v>2016</v>
      </c>
      <c r="F2036">
        <v>6.3</v>
      </c>
      <c r="H2036">
        <v>1</v>
      </c>
      <c r="I2036">
        <v>0</v>
      </c>
      <c r="J2036">
        <v>0</v>
      </c>
      <c r="K2036">
        <v>0</v>
      </c>
      <c r="L2036">
        <v>0</v>
      </c>
      <c r="M2036" t="s">
        <v>4869</v>
      </c>
      <c r="N2036" t="s">
        <v>1669</v>
      </c>
      <c r="O2036" t="s">
        <v>764</v>
      </c>
      <c r="P2036" t="s">
        <v>3628</v>
      </c>
      <c r="Q2036">
        <v>116</v>
      </c>
    </row>
    <row r="2037" spans="1:17" hidden="1" x14ac:dyDescent="0.25">
      <c r="A2037">
        <v>2035</v>
      </c>
      <c r="B2037">
        <v>2036</v>
      </c>
      <c r="C2037" t="s">
        <v>4870</v>
      </c>
      <c r="D2037">
        <v>2016</v>
      </c>
      <c r="E2037" t="s">
        <v>32</v>
      </c>
      <c r="F2037">
        <v>5.2</v>
      </c>
      <c r="H2037">
        <v>1</v>
      </c>
      <c r="I2037">
        <v>0</v>
      </c>
      <c r="J2037">
        <v>0</v>
      </c>
      <c r="K2037">
        <v>0</v>
      </c>
      <c r="L2037">
        <v>0</v>
      </c>
      <c r="M2037" t="s">
        <v>4871</v>
      </c>
      <c r="N2037" t="s">
        <v>3028</v>
      </c>
      <c r="O2037" t="s">
        <v>4872</v>
      </c>
      <c r="P2037" t="s">
        <v>27</v>
      </c>
      <c r="Q2037">
        <v>106</v>
      </c>
    </row>
    <row r="2038" spans="1:17" x14ac:dyDescent="0.25">
      <c r="A2038">
        <v>2036</v>
      </c>
      <c r="B2038">
        <v>2037</v>
      </c>
      <c r="C2038" t="s">
        <v>4873</v>
      </c>
      <c r="D2038">
        <v>2017</v>
      </c>
      <c r="F2038">
        <v>6.6</v>
      </c>
      <c r="H2038">
        <v>1</v>
      </c>
      <c r="I2038">
        <v>0</v>
      </c>
      <c r="J2038">
        <v>0</v>
      </c>
      <c r="K2038">
        <v>0</v>
      </c>
      <c r="L2038">
        <v>0</v>
      </c>
      <c r="M2038" t="s">
        <v>4874</v>
      </c>
      <c r="N2038" t="s">
        <v>65</v>
      </c>
      <c r="O2038" t="s">
        <v>66</v>
      </c>
      <c r="P2038" t="s">
        <v>2975</v>
      </c>
      <c r="Q2038">
        <v>137</v>
      </c>
    </row>
    <row r="2039" spans="1:17" x14ac:dyDescent="0.25">
      <c r="A2039">
        <v>2037</v>
      </c>
      <c r="B2039">
        <v>2038</v>
      </c>
      <c r="C2039" t="s">
        <v>4875</v>
      </c>
      <c r="D2039">
        <v>2016</v>
      </c>
      <c r="F2039">
        <v>5.6</v>
      </c>
      <c r="H2039">
        <v>1</v>
      </c>
      <c r="I2039">
        <v>0</v>
      </c>
      <c r="J2039">
        <v>0</v>
      </c>
      <c r="K2039">
        <v>0</v>
      </c>
      <c r="L2039">
        <v>0</v>
      </c>
      <c r="M2039" t="s">
        <v>4351</v>
      </c>
      <c r="N2039" t="s">
        <v>1827</v>
      </c>
      <c r="O2039" t="s">
        <v>3580</v>
      </c>
      <c r="P2039" t="s">
        <v>971</v>
      </c>
      <c r="Q2039">
        <v>90</v>
      </c>
    </row>
    <row r="2040" spans="1:17" x14ac:dyDescent="0.25">
      <c r="A2040">
        <v>2038</v>
      </c>
      <c r="B2040">
        <v>2039</v>
      </c>
      <c r="C2040" t="s">
        <v>4876</v>
      </c>
      <c r="D2040">
        <v>2017</v>
      </c>
      <c r="F2040">
        <v>7.3</v>
      </c>
      <c r="H2040">
        <v>1</v>
      </c>
      <c r="I2040">
        <v>0</v>
      </c>
      <c r="J2040">
        <v>0</v>
      </c>
      <c r="K2040">
        <v>0</v>
      </c>
      <c r="L2040">
        <v>0</v>
      </c>
      <c r="M2040" t="s">
        <v>1373</v>
      </c>
      <c r="N2040" t="s">
        <v>579</v>
      </c>
      <c r="O2040" t="s">
        <v>26</v>
      </c>
      <c r="P2040" t="s">
        <v>27</v>
      </c>
      <c r="Q2040">
        <v>56</v>
      </c>
    </row>
    <row r="2041" spans="1:17" hidden="1" x14ac:dyDescent="0.25">
      <c r="A2041">
        <v>2039</v>
      </c>
      <c r="B2041">
        <v>2040</v>
      </c>
      <c r="C2041" t="s">
        <v>4877</v>
      </c>
      <c r="D2041">
        <v>2015</v>
      </c>
      <c r="E2041" t="s">
        <v>23</v>
      </c>
      <c r="F2041">
        <v>5.2</v>
      </c>
      <c r="H2041">
        <v>1</v>
      </c>
      <c r="I2041">
        <v>0</v>
      </c>
      <c r="J2041">
        <v>0</v>
      </c>
      <c r="K2041">
        <v>0</v>
      </c>
      <c r="L2041">
        <v>0</v>
      </c>
      <c r="M2041" t="s">
        <v>4878</v>
      </c>
      <c r="N2041" t="s">
        <v>75</v>
      </c>
      <c r="O2041" t="s">
        <v>26</v>
      </c>
      <c r="P2041" t="s">
        <v>43</v>
      </c>
      <c r="Q2041">
        <v>93</v>
      </c>
    </row>
    <row r="2042" spans="1:17" x14ac:dyDescent="0.25">
      <c r="A2042">
        <v>2040</v>
      </c>
      <c r="B2042">
        <v>2041</v>
      </c>
      <c r="C2042" t="s">
        <v>4879</v>
      </c>
      <c r="D2042">
        <v>2017</v>
      </c>
      <c r="F2042">
        <v>6.3</v>
      </c>
      <c r="H2042">
        <v>1</v>
      </c>
      <c r="I2042">
        <v>0</v>
      </c>
      <c r="J2042">
        <v>0</v>
      </c>
      <c r="K2042">
        <v>0</v>
      </c>
      <c r="L2042">
        <v>0</v>
      </c>
      <c r="M2042" t="s">
        <v>3175</v>
      </c>
      <c r="N2042" t="s">
        <v>353</v>
      </c>
      <c r="O2042" t="s">
        <v>26</v>
      </c>
      <c r="P2042" t="s">
        <v>27</v>
      </c>
      <c r="Q2042">
        <v>91</v>
      </c>
    </row>
    <row r="2043" spans="1:17" hidden="1" x14ac:dyDescent="0.25">
      <c r="A2043">
        <v>2041</v>
      </c>
      <c r="B2043">
        <v>2042</v>
      </c>
      <c r="C2043" t="s">
        <v>4880</v>
      </c>
      <c r="D2043">
        <v>2016</v>
      </c>
      <c r="F2043">
        <v>6</v>
      </c>
      <c r="H2043">
        <v>1</v>
      </c>
      <c r="I2043">
        <v>0</v>
      </c>
      <c r="J2043">
        <v>0</v>
      </c>
      <c r="K2043">
        <v>0</v>
      </c>
      <c r="L2043">
        <v>0</v>
      </c>
      <c r="M2043" t="s">
        <v>4881</v>
      </c>
      <c r="N2043" t="s">
        <v>111</v>
      </c>
      <c r="O2043" t="s">
        <v>1141</v>
      </c>
      <c r="P2043" t="s">
        <v>4882</v>
      </c>
      <c r="Q2043">
        <v>130</v>
      </c>
    </row>
    <row r="2044" spans="1:17" hidden="1" x14ac:dyDescent="0.25">
      <c r="A2044">
        <v>2042</v>
      </c>
      <c r="B2044">
        <v>2043</v>
      </c>
      <c r="C2044" t="s">
        <v>4883</v>
      </c>
      <c r="D2044">
        <v>2015</v>
      </c>
      <c r="F2044">
        <v>8.4</v>
      </c>
      <c r="H2044">
        <v>1</v>
      </c>
      <c r="I2044">
        <v>0</v>
      </c>
      <c r="J2044">
        <v>0</v>
      </c>
      <c r="K2044">
        <v>0</v>
      </c>
      <c r="L2044">
        <v>0</v>
      </c>
      <c r="M2044" t="s">
        <v>4884</v>
      </c>
      <c r="N2044" t="s">
        <v>4885</v>
      </c>
      <c r="O2044" t="s">
        <v>4886</v>
      </c>
      <c r="P2044" t="s">
        <v>27</v>
      </c>
      <c r="Q2044">
        <v>72</v>
      </c>
    </row>
    <row r="2045" spans="1:17" hidden="1" x14ac:dyDescent="0.25">
      <c r="A2045">
        <v>2043</v>
      </c>
      <c r="B2045">
        <v>2044</v>
      </c>
      <c r="C2045" t="s">
        <v>4887</v>
      </c>
      <c r="D2045">
        <v>2006</v>
      </c>
      <c r="E2045" t="s">
        <v>32</v>
      </c>
      <c r="F2045">
        <v>4.4000000000000004</v>
      </c>
      <c r="G2045" s="1">
        <v>0.03</v>
      </c>
      <c r="H2045">
        <v>1</v>
      </c>
      <c r="I2045">
        <v>0</v>
      </c>
      <c r="J2045">
        <v>0</v>
      </c>
      <c r="K2045">
        <v>0</v>
      </c>
      <c r="L2045">
        <v>0</v>
      </c>
      <c r="M2045" t="s">
        <v>4888</v>
      </c>
      <c r="N2045" t="s">
        <v>4889</v>
      </c>
      <c r="O2045" t="s">
        <v>26</v>
      </c>
      <c r="P2045" t="s">
        <v>27</v>
      </c>
      <c r="Q2045">
        <v>93</v>
      </c>
    </row>
    <row r="2046" spans="1:17" x14ac:dyDescent="0.25">
      <c r="A2046">
        <v>2044</v>
      </c>
      <c r="B2046">
        <v>2045</v>
      </c>
      <c r="C2046" t="s">
        <v>4890</v>
      </c>
      <c r="D2046">
        <v>2017</v>
      </c>
      <c r="E2046" t="s">
        <v>23</v>
      </c>
      <c r="F2046">
        <v>6.9</v>
      </c>
      <c r="H2046">
        <v>1</v>
      </c>
      <c r="I2046">
        <v>0</v>
      </c>
      <c r="J2046">
        <v>0</v>
      </c>
      <c r="K2046">
        <v>0</v>
      </c>
      <c r="L2046">
        <v>0</v>
      </c>
      <c r="M2046" t="s">
        <v>4144</v>
      </c>
      <c r="N2046" t="s">
        <v>114</v>
      </c>
      <c r="O2046" t="s">
        <v>80</v>
      </c>
      <c r="P2046" t="s">
        <v>27</v>
      </c>
      <c r="Q2046">
        <v>67</v>
      </c>
    </row>
    <row r="2047" spans="1:17" x14ac:dyDescent="0.25">
      <c r="A2047">
        <v>2045</v>
      </c>
      <c r="B2047">
        <v>2046</v>
      </c>
      <c r="C2047" t="s">
        <v>4891</v>
      </c>
      <c r="D2047">
        <v>2016</v>
      </c>
      <c r="E2047" t="s">
        <v>23</v>
      </c>
      <c r="F2047">
        <v>5.2</v>
      </c>
      <c r="H2047">
        <v>1</v>
      </c>
      <c r="I2047">
        <v>0</v>
      </c>
      <c r="J2047">
        <v>0</v>
      </c>
      <c r="K2047">
        <v>0</v>
      </c>
      <c r="L2047">
        <v>0</v>
      </c>
      <c r="M2047" t="s">
        <v>4892</v>
      </c>
      <c r="N2047" t="s">
        <v>311</v>
      </c>
      <c r="O2047" t="s">
        <v>26</v>
      </c>
      <c r="P2047" t="s">
        <v>27</v>
      </c>
      <c r="Q2047">
        <v>95</v>
      </c>
    </row>
    <row r="2048" spans="1:17" hidden="1" x14ac:dyDescent="0.25">
      <c r="A2048">
        <v>2046</v>
      </c>
      <c r="B2048">
        <v>2047</v>
      </c>
      <c r="C2048" t="s">
        <v>4893</v>
      </c>
      <c r="D2048">
        <v>2004</v>
      </c>
      <c r="E2048" t="s">
        <v>17</v>
      </c>
      <c r="F2048">
        <v>5.3</v>
      </c>
      <c r="H2048">
        <v>1</v>
      </c>
      <c r="I2048">
        <v>0</v>
      </c>
      <c r="J2048">
        <v>0</v>
      </c>
      <c r="K2048">
        <v>0</v>
      </c>
      <c r="L2048">
        <v>0</v>
      </c>
      <c r="M2048" t="s">
        <v>2065</v>
      </c>
      <c r="N2048" t="s">
        <v>4894</v>
      </c>
      <c r="O2048" t="s">
        <v>26</v>
      </c>
      <c r="P2048" t="s">
        <v>27</v>
      </c>
      <c r="Q2048">
        <v>101</v>
      </c>
    </row>
    <row r="2049" spans="1:17" hidden="1" x14ac:dyDescent="0.25">
      <c r="A2049">
        <v>2047</v>
      </c>
      <c r="B2049">
        <v>2048</v>
      </c>
      <c r="C2049" t="s">
        <v>4895</v>
      </c>
      <c r="D2049">
        <v>2018</v>
      </c>
      <c r="F2049">
        <v>6.5</v>
      </c>
      <c r="H2049">
        <v>1</v>
      </c>
      <c r="I2049">
        <v>0</v>
      </c>
      <c r="J2049">
        <v>0</v>
      </c>
      <c r="K2049">
        <v>0</v>
      </c>
      <c r="L2049">
        <v>0</v>
      </c>
      <c r="M2049" t="s">
        <v>4896</v>
      </c>
      <c r="N2049" t="s">
        <v>1843</v>
      </c>
      <c r="O2049" t="s">
        <v>1141</v>
      </c>
      <c r="P2049" t="s">
        <v>1696</v>
      </c>
      <c r="Q2049">
        <v>110</v>
      </c>
    </row>
    <row r="2050" spans="1:17" x14ac:dyDescent="0.25">
      <c r="A2050">
        <v>2048</v>
      </c>
      <c r="B2050">
        <v>2049</v>
      </c>
      <c r="C2050" t="s">
        <v>4897</v>
      </c>
      <c r="D2050">
        <v>2016</v>
      </c>
      <c r="E2050" t="s">
        <v>32</v>
      </c>
      <c r="F2050">
        <v>5.8</v>
      </c>
      <c r="H2050">
        <v>1</v>
      </c>
      <c r="I2050">
        <v>0</v>
      </c>
      <c r="J2050">
        <v>0</v>
      </c>
      <c r="K2050">
        <v>0</v>
      </c>
      <c r="L2050">
        <v>0</v>
      </c>
      <c r="M2050" t="s">
        <v>4898</v>
      </c>
      <c r="N2050" t="s">
        <v>4899</v>
      </c>
      <c r="O2050" t="s">
        <v>26</v>
      </c>
      <c r="P2050" t="s">
        <v>27</v>
      </c>
      <c r="Q2050">
        <v>65</v>
      </c>
    </row>
    <row r="2051" spans="1:17" x14ac:dyDescent="0.25">
      <c r="A2051">
        <v>2049</v>
      </c>
      <c r="B2051">
        <v>2050</v>
      </c>
      <c r="C2051" t="s">
        <v>4900</v>
      </c>
      <c r="D2051">
        <v>2016</v>
      </c>
      <c r="E2051" t="s">
        <v>23</v>
      </c>
      <c r="F2051">
        <v>5.5</v>
      </c>
      <c r="H2051">
        <v>1</v>
      </c>
      <c r="I2051">
        <v>0</v>
      </c>
      <c r="J2051">
        <v>0</v>
      </c>
      <c r="K2051">
        <v>0</v>
      </c>
      <c r="L2051">
        <v>0</v>
      </c>
      <c r="M2051" t="s">
        <v>4901</v>
      </c>
      <c r="N2051" t="s">
        <v>246</v>
      </c>
      <c r="O2051" t="s">
        <v>26</v>
      </c>
      <c r="P2051" t="s">
        <v>27</v>
      </c>
      <c r="Q2051">
        <v>93</v>
      </c>
    </row>
    <row r="2052" spans="1:17" hidden="1" x14ac:dyDescent="0.25">
      <c r="A2052">
        <v>2050</v>
      </c>
      <c r="B2052">
        <v>2051</v>
      </c>
      <c r="C2052" t="s">
        <v>4902</v>
      </c>
      <c r="D2052">
        <v>2020</v>
      </c>
      <c r="F2052">
        <v>6.8</v>
      </c>
      <c r="H2052">
        <v>1</v>
      </c>
      <c r="I2052">
        <v>0</v>
      </c>
      <c r="J2052">
        <v>0</v>
      </c>
      <c r="K2052">
        <v>0</v>
      </c>
      <c r="L2052">
        <v>0</v>
      </c>
      <c r="M2052" t="s">
        <v>4903</v>
      </c>
      <c r="N2052" t="s">
        <v>4904</v>
      </c>
      <c r="O2052" t="s">
        <v>457</v>
      </c>
      <c r="P2052" t="s">
        <v>27</v>
      </c>
      <c r="Q2052">
        <v>31</v>
      </c>
    </row>
    <row r="2053" spans="1:17" hidden="1" x14ac:dyDescent="0.25">
      <c r="A2053">
        <v>2051</v>
      </c>
      <c r="B2053">
        <v>2052</v>
      </c>
      <c r="C2053" t="s">
        <v>4905</v>
      </c>
      <c r="D2053">
        <v>1944</v>
      </c>
      <c r="F2053">
        <v>6.6</v>
      </c>
      <c r="H2053">
        <v>1</v>
      </c>
      <c r="I2053">
        <v>0</v>
      </c>
      <c r="J2053">
        <v>1</v>
      </c>
      <c r="K2053">
        <v>0</v>
      </c>
      <c r="L2053">
        <v>0</v>
      </c>
      <c r="M2053" t="s">
        <v>4906</v>
      </c>
      <c r="N2053" t="s">
        <v>539</v>
      </c>
      <c r="O2053" t="s">
        <v>20</v>
      </c>
      <c r="P2053" t="s">
        <v>27</v>
      </c>
      <c r="Q2053">
        <v>75</v>
      </c>
    </row>
    <row r="2054" spans="1:17" x14ac:dyDescent="0.25">
      <c r="A2054">
        <v>2052</v>
      </c>
      <c r="B2054">
        <v>2053</v>
      </c>
      <c r="C2054" t="s">
        <v>4907</v>
      </c>
      <c r="D2054">
        <v>2018</v>
      </c>
      <c r="E2054" t="s">
        <v>735</v>
      </c>
      <c r="F2054">
        <v>5.3</v>
      </c>
      <c r="G2054" s="1">
        <v>0.28999999999999998</v>
      </c>
      <c r="H2054">
        <v>1</v>
      </c>
      <c r="I2054">
        <v>0</v>
      </c>
      <c r="J2054">
        <v>0</v>
      </c>
      <c r="K2054">
        <v>0</v>
      </c>
      <c r="L2054">
        <v>0</v>
      </c>
      <c r="M2054" t="s">
        <v>1104</v>
      </c>
      <c r="N2054" t="s">
        <v>394</v>
      </c>
      <c r="O2054" t="s">
        <v>66</v>
      </c>
      <c r="P2054" t="s">
        <v>149</v>
      </c>
      <c r="Q2054">
        <v>157</v>
      </c>
    </row>
    <row r="2055" spans="1:17" x14ac:dyDescent="0.25">
      <c r="A2055">
        <v>2053</v>
      </c>
      <c r="B2055">
        <v>2054</v>
      </c>
      <c r="C2055" t="s">
        <v>4908</v>
      </c>
      <c r="D2055">
        <v>2015</v>
      </c>
      <c r="F2055">
        <v>6.8</v>
      </c>
      <c r="H2055">
        <v>1</v>
      </c>
      <c r="I2055">
        <v>0</v>
      </c>
      <c r="J2055">
        <v>0</v>
      </c>
      <c r="K2055">
        <v>0</v>
      </c>
      <c r="L2055">
        <v>0</v>
      </c>
      <c r="M2055" t="s">
        <v>1970</v>
      </c>
      <c r="N2055" t="s">
        <v>114</v>
      </c>
      <c r="O2055" t="s">
        <v>26</v>
      </c>
      <c r="P2055" t="s">
        <v>27</v>
      </c>
      <c r="Q2055">
        <v>78</v>
      </c>
    </row>
    <row r="2056" spans="1:17" x14ac:dyDescent="0.25">
      <c r="A2056">
        <v>2054</v>
      </c>
      <c r="B2056">
        <v>2055</v>
      </c>
      <c r="C2056" t="s">
        <v>4909</v>
      </c>
      <c r="D2056">
        <v>2016</v>
      </c>
      <c r="E2056" t="s">
        <v>213</v>
      </c>
      <c r="F2056">
        <v>6.2</v>
      </c>
      <c r="H2056">
        <v>1</v>
      </c>
      <c r="I2056">
        <v>0</v>
      </c>
      <c r="J2056">
        <v>0</v>
      </c>
      <c r="K2056">
        <v>0</v>
      </c>
      <c r="L2056">
        <v>0</v>
      </c>
      <c r="M2056" t="s">
        <v>4910</v>
      </c>
      <c r="N2056" t="s">
        <v>4911</v>
      </c>
      <c r="O2056" t="s">
        <v>2322</v>
      </c>
      <c r="P2056" t="s">
        <v>2806</v>
      </c>
    </row>
    <row r="2057" spans="1:17" hidden="1" x14ac:dyDescent="0.25">
      <c r="A2057">
        <v>2055</v>
      </c>
      <c r="B2057">
        <v>2056</v>
      </c>
      <c r="C2057" t="s">
        <v>4912</v>
      </c>
      <c r="D2057">
        <v>2017</v>
      </c>
      <c r="F2057">
        <v>6.1</v>
      </c>
      <c r="H2057">
        <v>1</v>
      </c>
      <c r="I2057">
        <v>0</v>
      </c>
      <c r="J2057">
        <v>0</v>
      </c>
      <c r="K2057">
        <v>0</v>
      </c>
      <c r="L2057">
        <v>0</v>
      </c>
      <c r="M2057" t="s">
        <v>4913</v>
      </c>
      <c r="N2057" t="s">
        <v>93</v>
      </c>
      <c r="O2057" t="s">
        <v>4914</v>
      </c>
      <c r="P2057" t="s">
        <v>4915</v>
      </c>
      <c r="Q2057">
        <v>124</v>
      </c>
    </row>
    <row r="2058" spans="1:17" x14ac:dyDescent="0.25">
      <c r="A2058">
        <v>2056</v>
      </c>
      <c r="B2058">
        <v>2057</v>
      </c>
      <c r="C2058" t="s">
        <v>4916</v>
      </c>
      <c r="D2058">
        <v>2018</v>
      </c>
      <c r="F2058">
        <v>4.2</v>
      </c>
      <c r="H2058">
        <v>1</v>
      </c>
      <c r="I2058">
        <v>0</v>
      </c>
      <c r="J2058">
        <v>0</v>
      </c>
      <c r="K2058">
        <v>0</v>
      </c>
      <c r="L2058">
        <v>0</v>
      </c>
      <c r="N2058" t="s">
        <v>1160</v>
      </c>
      <c r="O2058" t="s">
        <v>26</v>
      </c>
      <c r="P2058" t="s">
        <v>27</v>
      </c>
      <c r="Q2058">
        <v>22</v>
      </c>
    </row>
    <row r="2059" spans="1:17" hidden="1" x14ac:dyDescent="0.25">
      <c r="A2059">
        <v>2057</v>
      </c>
      <c r="B2059">
        <v>2058</v>
      </c>
      <c r="C2059" t="s">
        <v>4917</v>
      </c>
      <c r="D2059">
        <v>2016</v>
      </c>
      <c r="F2059">
        <v>4.5</v>
      </c>
      <c r="H2059">
        <v>1</v>
      </c>
      <c r="I2059">
        <v>0</v>
      </c>
      <c r="J2059">
        <v>0</v>
      </c>
      <c r="K2059">
        <v>0</v>
      </c>
      <c r="L2059">
        <v>0</v>
      </c>
      <c r="M2059" t="s">
        <v>4918</v>
      </c>
      <c r="N2059" t="s">
        <v>955</v>
      </c>
      <c r="O2059" t="s">
        <v>1203</v>
      </c>
      <c r="P2059" t="s">
        <v>105</v>
      </c>
      <c r="Q2059">
        <v>102</v>
      </c>
    </row>
    <row r="2060" spans="1:17" x14ac:dyDescent="0.25">
      <c r="A2060">
        <v>2058</v>
      </c>
      <c r="B2060">
        <v>2059</v>
      </c>
      <c r="C2060" t="s">
        <v>4919</v>
      </c>
      <c r="D2060">
        <v>2015</v>
      </c>
      <c r="F2060">
        <v>6.1</v>
      </c>
      <c r="H2060">
        <v>1</v>
      </c>
      <c r="I2060">
        <v>0</v>
      </c>
      <c r="J2060">
        <v>0</v>
      </c>
      <c r="K2060">
        <v>0</v>
      </c>
      <c r="L2060">
        <v>0</v>
      </c>
      <c r="M2060" t="s">
        <v>2886</v>
      </c>
      <c r="N2060" t="s">
        <v>1019</v>
      </c>
      <c r="O2060" t="s">
        <v>153</v>
      </c>
      <c r="P2060" t="s">
        <v>72</v>
      </c>
      <c r="Q2060">
        <v>93</v>
      </c>
    </row>
    <row r="2061" spans="1:17" x14ac:dyDescent="0.25">
      <c r="A2061">
        <v>2059</v>
      </c>
      <c r="B2061">
        <v>2060</v>
      </c>
      <c r="C2061" t="s">
        <v>4920</v>
      </c>
      <c r="D2061">
        <v>2019</v>
      </c>
      <c r="F2061">
        <v>6.4</v>
      </c>
      <c r="H2061">
        <v>1</v>
      </c>
      <c r="I2061">
        <v>0</v>
      </c>
      <c r="J2061">
        <v>0</v>
      </c>
      <c r="K2061">
        <v>0</v>
      </c>
      <c r="L2061">
        <v>0</v>
      </c>
      <c r="M2061" t="s">
        <v>3708</v>
      </c>
      <c r="N2061" t="s">
        <v>114</v>
      </c>
      <c r="O2061" t="s">
        <v>26</v>
      </c>
      <c r="P2061" t="s">
        <v>27</v>
      </c>
      <c r="Q2061">
        <v>78</v>
      </c>
    </row>
    <row r="2062" spans="1:17" x14ac:dyDescent="0.25">
      <c r="A2062">
        <v>2060</v>
      </c>
      <c r="B2062">
        <v>2061</v>
      </c>
      <c r="C2062" t="s">
        <v>4921</v>
      </c>
      <c r="D2062">
        <v>2018</v>
      </c>
      <c r="E2062" t="s">
        <v>17</v>
      </c>
      <c r="F2062">
        <v>7</v>
      </c>
      <c r="H2062">
        <v>1</v>
      </c>
      <c r="I2062">
        <v>0</v>
      </c>
      <c r="J2062">
        <v>0</v>
      </c>
      <c r="K2062">
        <v>0</v>
      </c>
      <c r="L2062">
        <v>0</v>
      </c>
      <c r="M2062" t="s">
        <v>1373</v>
      </c>
      <c r="N2062" t="s">
        <v>114</v>
      </c>
      <c r="O2062" t="s">
        <v>26</v>
      </c>
      <c r="P2062" t="s">
        <v>27</v>
      </c>
      <c r="Q2062">
        <v>67</v>
      </c>
    </row>
    <row r="2063" spans="1:17" hidden="1" x14ac:dyDescent="0.25">
      <c r="A2063">
        <v>2061</v>
      </c>
      <c r="B2063">
        <v>2062</v>
      </c>
      <c r="C2063" t="s">
        <v>4922</v>
      </c>
      <c r="D2063">
        <v>2016</v>
      </c>
      <c r="F2063">
        <v>6.3</v>
      </c>
      <c r="H2063">
        <v>1</v>
      </c>
      <c r="I2063">
        <v>0</v>
      </c>
      <c r="J2063">
        <v>0</v>
      </c>
      <c r="K2063">
        <v>0</v>
      </c>
      <c r="L2063">
        <v>0</v>
      </c>
      <c r="M2063" t="s">
        <v>4923</v>
      </c>
      <c r="N2063" t="s">
        <v>4924</v>
      </c>
      <c r="O2063" t="s">
        <v>4925</v>
      </c>
      <c r="P2063" t="s">
        <v>4926</v>
      </c>
      <c r="Q2063">
        <v>108</v>
      </c>
    </row>
    <row r="2064" spans="1:17" x14ac:dyDescent="0.25">
      <c r="A2064">
        <v>2062</v>
      </c>
      <c r="B2064">
        <v>2063</v>
      </c>
      <c r="C2064" t="s">
        <v>4927</v>
      </c>
      <c r="D2064">
        <v>2019</v>
      </c>
      <c r="F2064">
        <v>6.4</v>
      </c>
      <c r="H2064">
        <v>1</v>
      </c>
      <c r="I2064">
        <v>0</v>
      </c>
      <c r="J2064">
        <v>0</v>
      </c>
      <c r="K2064">
        <v>0</v>
      </c>
      <c r="L2064">
        <v>0</v>
      </c>
      <c r="M2064" t="s">
        <v>4928</v>
      </c>
      <c r="N2064" t="s">
        <v>353</v>
      </c>
      <c r="O2064" t="s">
        <v>26</v>
      </c>
      <c r="P2064" t="s">
        <v>27</v>
      </c>
      <c r="Q2064">
        <v>52</v>
      </c>
    </row>
    <row r="2065" spans="1:17" hidden="1" x14ac:dyDescent="0.25">
      <c r="A2065">
        <v>2063</v>
      </c>
      <c r="B2065">
        <v>2064</v>
      </c>
      <c r="C2065" t="s">
        <v>4929</v>
      </c>
      <c r="D2065">
        <v>2016</v>
      </c>
      <c r="F2065">
        <v>5.8</v>
      </c>
      <c r="H2065">
        <v>1</v>
      </c>
      <c r="I2065">
        <v>0</v>
      </c>
      <c r="J2065">
        <v>0</v>
      </c>
      <c r="K2065">
        <v>0</v>
      </c>
      <c r="L2065">
        <v>0</v>
      </c>
      <c r="M2065" t="s">
        <v>4930</v>
      </c>
      <c r="N2065" t="s">
        <v>65</v>
      </c>
      <c r="O2065" t="s">
        <v>26</v>
      </c>
    </row>
    <row r="2066" spans="1:17" hidden="1" x14ac:dyDescent="0.25">
      <c r="A2066">
        <v>2064</v>
      </c>
      <c r="B2066">
        <v>2065</v>
      </c>
      <c r="C2066" t="s">
        <v>4931</v>
      </c>
      <c r="D2066">
        <v>2019</v>
      </c>
      <c r="F2066">
        <v>7.3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7" x14ac:dyDescent="0.25">
      <c r="A2067">
        <v>2065</v>
      </c>
      <c r="B2067">
        <v>2066</v>
      </c>
      <c r="C2067" t="s">
        <v>4932</v>
      </c>
      <c r="D2067">
        <v>2016</v>
      </c>
      <c r="F2067">
        <v>5.5</v>
      </c>
      <c r="H2067">
        <v>1</v>
      </c>
      <c r="I2067">
        <v>0</v>
      </c>
      <c r="J2067">
        <v>0</v>
      </c>
      <c r="K2067">
        <v>0</v>
      </c>
      <c r="L2067">
        <v>0</v>
      </c>
      <c r="M2067" t="s">
        <v>4933</v>
      </c>
      <c r="N2067" t="s">
        <v>4934</v>
      </c>
      <c r="O2067" t="s">
        <v>1651</v>
      </c>
      <c r="P2067" t="s">
        <v>72</v>
      </c>
      <c r="Q2067">
        <v>90</v>
      </c>
    </row>
    <row r="2068" spans="1:17" x14ac:dyDescent="0.25">
      <c r="A2068">
        <v>2066</v>
      </c>
      <c r="B2068">
        <v>2067</v>
      </c>
      <c r="C2068" t="s">
        <v>4935</v>
      </c>
      <c r="D2068">
        <v>2017</v>
      </c>
      <c r="E2068" t="s">
        <v>17</v>
      </c>
      <c r="F2068">
        <v>6.3</v>
      </c>
      <c r="H2068">
        <v>1</v>
      </c>
      <c r="I2068">
        <v>0</v>
      </c>
      <c r="J2068">
        <v>0</v>
      </c>
      <c r="K2068">
        <v>0</v>
      </c>
      <c r="L2068">
        <v>0</v>
      </c>
      <c r="M2068" t="s">
        <v>3270</v>
      </c>
      <c r="N2068" t="s">
        <v>114</v>
      </c>
      <c r="O2068" t="s">
        <v>1802</v>
      </c>
      <c r="P2068" t="s">
        <v>2261</v>
      </c>
      <c r="Q2068">
        <v>108</v>
      </c>
    </row>
    <row r="2069" spans="1:17" hidden="1" x14ac:dyDescent="0.25">
      <c r="A2069">
        <v>2067</v>
      </c>
      <c r="B2069">
        <v>2068</v>
      </c>
      <c r="C2069" t="s">
        <v>4936</v>
      </c>
      <c r="D2069">
        <v>2017</v>
      </c>
      <c r="F2069">
        <v>8</v>
      </c>
      <c r="H2069">
        <v>1</v>
      </c>
      <c r="I2069">
        <v>0</v>
      </c>
      <c r="J2069">
        <v>0</v>
      </c>
      <c r="K2069">
        <v>0</v>
      </c>
      <c r="L2069">
        <v>0</v>
      </c>
      <c r="M2069" t="s">
        <v>4937</v>
      </c>
      <c r="N2069" t="s">
        <v>246</v>
      </c>
      <c r="O2069" t="s">
        <v>3758</v>
      </c>
      <c r="P2069" t="s">
        <v>4938</v>
      </c>
      <c r="Q2069">
        <v>114</v>
      </c>
    </row>
    <row r="2070" spans="1:17" hidden="1" x14ac:dyDescent="0.25">
      <c r="A2070">
        <v>2068</v>
      </c>
      <c r="B2070">
        <v>2069</v>
      </c>
      <c r="C2070" t="s">
        <v>4939</v>
      </c>
      <c r="D2070">
        <v>2001</v>
      </c>
      <c r="E2070" t="s">
        <v>32</v>
      </c>
      <c r="F2070">
        <v>7.5</v>
      </c>
      <c r="H2070">
        <v>1</v>
      </c>
      <c r="I2070">
        <v>0</v>
      </c>
      <c r="J2070">
        <v>0</v>
      </c>
      <c r="K2070">
        <v>0</v>
      </c>
      <c r="L2070">
        <v>0</v>
      </c>
      <c r="M2070" t="s">
        <v>4675</v>
      </c>
      <c r="N2070" t="s">
        <v>579</v>
      </c>
      <c r="O2070" t="s">
        <v>26</v>
      </c>
      <c r="P2070" t="s">
        <v>27</v>
      </c>
      <c r="Q2070">
        <v>60</v>
      </c>
    </row>
    <row r="2071" spans="1:17" hidden="1" x14ac:dyDescent="0.25">
      <c r="A2071">
        <v>2069</v>
      </c>
      <c r="B2071">
        <v>2070</v>
      </c>
      <c r="C2071" t="s">
        <v>4940</v>
      </c>
      <c r="D2071">
        <v>2011</v>
      </c>
      <c r="F2071">
        <v>6.5</v>
      </c>
      <c r="H2071">
        <v>1</v>
      </c>
      <c r="I2071">
        <v>0</v>
      </c>
      <c r="J2071">
        <v>0</v>
      </c>
      <c r="K2071">
        <v>0</v>
      </c>
      <c r="L2071">
        <v>0</v>
      </c>
      <c r="M2071" t="s">
        <v>3578</v>
      </c>
      <c r="N2071" t="s">
        <v>504</v>
      </c>
      <c r="O2071" t="s">
        <v>3580</v>
      </c>
      <c r="P2071" t="s">
        <v>971</v>
      </c>
      <c r="Q2071">
        <v>110</v>
      </c>
    </row>
    <row r="2072" spans="1:17" x14ac:dyDescent="0.25">
      <c r="A2072">
        <v>2070</v>
      </c>
      <c r="B2072">
        <v>2071</v>
      </c>
      <c r="C2072" t="s">
        <v>4941</v>
      </c>
      <c r="D2072">
        <v>2016</v>
      </c>
      <c r="E2072" t="s">
        <v>23</v>
      </c>
      <c r="F2072">
        <v>4.9000000000000004</v>
      </c>
      <c r="G2072" s="1">
        <v>0.08</v>
      </c>
      <c r="H2072">
        <v>1</v>
      </c>
      <c r="I2072">
        <v>0</v>
      </c>
      <c r="J2072">
        <v>0</v>
      </c>
      <c r="K2072">
        <v>0</v>
      </c>
      <c r="L2072">
        <v>0</v>
      </c>
      <c r="M2072" t="s">
        <v>4942</v>
      </c>
      <c r="N2072" t="s">
        <v>111</v>
      </c>
      <c r="O2072" t="s">
        <v>26</v>
      </c>
      <c r="P2072" t="s">
        <v>27</v>
      </c>
      <c r="Q2072">
        <v>130</v>
      </c>
    </row>
    <row r="2073" spans="1:17" x14ac:dyDescent="0.25">
      <c r="A2073">
        <v>2071</v>
      </c>
      <c r="B2073">
        <v>2072</v>
      </c>
      <c r="C2073" t="s">
        <v>4943</v>
      </c>
      <c r="D2073">
        <v>2019</v>
      </c>
      <c r="E2073" t="s">
        <v>213</v>
      </c>
      <c r="F2073">
        <v>7.4</v>
      </c>
      <c r="H2073">
        <v>1</v>
      </c>
      <c r="I2073">
        <v>0</v>
      </c>
      <c r="J2073">
        <v>0</v>
      </c>
      <c r="K2073">
        <v>0</v>
      </c>
      <c r="L2073">
        <v>0</v>
      </c>
      <c r="M2073" t="s">
        <v>4944</v>
      </c>
      <c r="N2073" t="s">
        <v>394</v>
      </c>
      <c r="O2073" t="s">
        <v>66</v>
      </c>
      <c r="P2073" t="s">
        <v>1534</v>
      </c>
      <c r="Q2073">
        <v>119</v>
      </c>
    </row>
    <row r="2074" spans="1:17" x14ac:dyDescent="0.25">
      <c r="A2074">
        <v>2072</v>
      </c>
      <c r="B2074">
        <v>2073</v>
      </c>
      <c r="C2074" t="s">
        <v>4945</v>
      </c>
      <c r="D2074">
        <v>2019</v>
      </c>
      <c r="F2074">
        <v>5.8</v>
      </c>
      <c r="H2074">
        <v>1</v>
      </c>
      <c r="I2074">
        <v>0</v>
      </c>
      <c r="J2074">
        <v>0</v>
      </c>
      <c r="K2074">
        <v>0</v>
      </c>
      <c r="L2074">
        <v>0</v>
      </c>
      <c r="M2074" t="s">
        <v>4946</v>
      </c>
      <c r="N2074" t="s">
        <v>114</v>
      </c>
      <c r="O2074" t="s">
        <v>26</v>
      </c>
      <c r="P2074" t="s">
        <v>27</v>
      </c>
      <c r="Q2074">
        <v>63</v>
      </c>
    </row>
    <row r="2075" spans="1:17" x14ac:dyDescent="0.25">
      <c r="A2075">
        <v>2073</v>
      </c>
      <c r="B2075">
        <v>2074</v>
      </c>
      <c r="C2075" t="s">
        <v>4947</v>
      </c>
      <c r="D2075">
        <v>2014</v>
      </c>
      <c r="F2075">
        <v>5.8</v>
      </c>
      <c r="H2075">
        <v>1</v>
      </c>
      <c r="I2075">
        <v>0</v>
      </c>
      <c r="J2075">
        <v>0</v>
      </c>
      <c r="K2075">
        <v>0</v>
      </c>
      <c r="L2075">
        <v>0</v>
      </c>
      <c r="M2075" t="s">
        <v>4948</v>
      </c>
      <c r="N2075" t="s">
        <v>598</v>
      </c>
      <c r="O2075" t="s">
        <v>2220</v>
      </c>
      <c r="P2075" t="s">
        <v>3829</v>
      </c>
      <c r="Q2075">
        <v>105</v>
      </c>
    </row>
    <row r="2076" spans="1:17" hidden="1" x14ac:dyDescent="0.25">
      <c r="A2076">
        <v>2074</v>
      </c>
      <c r="B2076">
        <v>2075</v>
      </c>
      <c r="C2076" t="s">
        <v>4949</v>
      </c>
      <c r="D2076">
        <v>2012</v>
      </c>
      <c r="F2076">
        <v>7.1</v>
      </c>
      <c r="H2076">
        <v>1</v>
      </c>
      <c r="I2076">
        <v>0</v>
      </c>
      <c r="J2076">
        <v>0</v>
      </c>
      <c r="K2076">
        <v>0</v>
      </c>
      <c r="L2076">
        <v>0</v>
      </c>
      <c r="M2076" t="s">
        <v>4950</v>
      </c>
      <c r="N2076" t="s">
        <v>100</v>
      </c>
      <c r="O2076" t="s">
        <v>3580</v>
      </c>
      <c r="P2076" t="s">
        <v>971</v>
      </c>
      <c r="Q2076">
        <v>87</v>
      </c>
    </row>
    <row r="2077" spans="1:17" x14ac:dyDescent="0.25">
      <c r="A2077">
        <v>2075</v>
      </c>
      <c r="B2077">
        <v>2076</v>
      </c>
      <c r="C2077" t="s">
        <v>4951</v>
      </c>
      <c r="D2077">
        <v>2016</v>
      </c>
      <c r="E2077" t="s">
        <v>23</v>
      </c>
      <c r="F2077">
        <v>7.4</v>
      </c>
      <c r="H2077">
        <v>1</v>
      </c>
      <c r="I2077">
        <v>0</v>
      </c>
      <c r="J2077">
        <v>0</v>
      </c>
      <c r="K2077">
        <v>0</v>
      </c>
      <c r="L2077">
        <v>0</v>
      </c>
      <c r="M2077" t="s">
        <v>4952</v>
      </c>
      <c r="N2077" t="s">
        <v>114</v>
      </c>
      <c r="O2077" t="s">
        <v>26</v>
      </c>
      <c r="P2077" t="s">
        <v>27</v>
      </c>
      <c r="Q2077">
        <v>62</v>
      </c>
    </row>
    <row r="2078" spans="1:17" x14ac:dyDescent="0.25">
      <c r="A2078">
        <v>2076</v>
      </c>
      <c r="B2078">
        <v>2077</v>
      </c>
      <c r="C2078" t="s">
        <v>4953</v>
      </c>
      <c r="D2078">
        <v>2019</v>
      </c>
      <c r="E2078" t="s">
        <v>23</v>
      </c>
      <c r="F2078">
        <v>5.2</v>
      </c>
      <c r="H2078">
        <v>1</v>
      </c>
      <c r="I2078">
        <v>0</v>
      </c>
      <c r="J2078">
        <v>0</v>
      </c>
      <c r="K2078">
        <v>0</v>
      </c>
      <c r="L2078">
        <v>0</v>
      </c>
      <c r="M2078" t="s">
        <v>4954</v>
      </c>
      <c r="N2078" t="s">
        <v>62</v>
      </c>
      <c r="O2078" t="s">
        <v>26</v>
      </c>
      <c r="P2078" t="s">
        <v>27</v>
      </c>
      <c r="Q2078">
        <v>106</v>
      </c>
    </row>
    <row r="2079" spans="1:17" x14ac:dyDescent="0.25">
      <c r="A2079">
        <v>2077</v>
      </c>
      <c r="B2079">
        <v>2078</v>
      </c>
      <c r="C2079" t="s">
        <v>4955</v>
      </c>
      <c r="D2079">
        <v>2014</v>
      </c>
      <c r="F2079">
        <v>7.6</v>
      </c>
      <c r="H2079">
        <v>1</v>
      </c>
      <c r="I2079">
        <v>0</v>
      </c>
      <c r="J2079">
        <v>0</v>
      </c>
      <c r="K2079">
        <v>0</v>
      </c>
      <c r="L2079">
        <v>0</v>
      </c>
      <c r="M2079" t="s">
        <v>4956</v>
      </c>
      <c r="N2079" t="s">
        <v>353</v>
      </c>
      <c r="O2079" t="s">
        <v>80</v>
      </c>
      <c r="P2079" t="s">
        <v>27</v>
      </c>
      <c r="Q2079">
        <v>90</v>
      </c>
    </row>
    <row r="2080" spans="1:17" hidden="1" x14ac:dyDescent="0.25">
      <c r="A2080">
        <v>2078</v>
      </c>
      <c r="B2080">
        <v>2079</v>
      </c>
      <c r="C2080" t="s">
        <v>4957</v>
      </c>
      <c r="D2080">
        <v>2013</v>
      </c>
      <c r="E2080" t="s">
        <v>17</v>
      </c>
      <c r="F2080">
        <v>5.7</v>
      </c>
      <c r="H2080">
        <v>1</v>
      </c>
      <c r="I2080">
        <v>0</v>
      </c>
      <c r="J2080">
        <v>0</v>
      </c>
      <c r="K2080">
        <v>0</v>
      </c>
      <c r="L2080">
        <v>0</v>
      </c>
      <c r="M2080" t="s">
        <v>4958</v>
      </c>
      <c r="N2080" t="s">
        <v>321</v>
      </c>
      <c r="O2080" t="s">
        <v>66</v>
      </c>
      <c r="P2080" t="s">
        <v>4959</v>
      </c>
      <c r="Q2080">
        <v>134</v>
      </c>
    </row>
    <row r="2081" spans="1:17" hidden="1" x14ac:dyDescent="0.25">
      <c r="A2081">
        <v>2079</v>
      </c>
      <c r="B2081">
        <v>2080</v>
      </c>
      <c r="C2081" t="s">
        <v>4960</v>
      </c>
      <c r="D2081">
        <v>2011</v>
      </c>
      <c r="F2081">
        <v>5.6</v>
      </c>
      <c r="H2081">
        <v>1</v>
      </c>
      <c r="I2081">
        <v>0</v>
      </c>
      <c r="J2081">
        <v>0</v>
      </c>
      <c r="K2081">
        <v>0</v>
      </c>
      <c r="L2081">
        <v>0</v>
      </c>
      <c r="M2081" t="s">
        <v>663</v>
      </c>
      <c r="N2081" t="s">
        <v>585</v>
      </c>
      <c r="O2081" t="s">
        <v>66</v>
      </c>
      <c r="P2081" t="s">
        <v>3666</v>
      </c>
      <c r="Q2081">
        <v>140</v>
      </c>
    </row>
    <row r="2082" spans="1:17" x14ac:dyDescent="0.25">
      <c r="A2082">
        <v>2080</v>
      </c>
      <c r="B2082">
        <v>2081</v>
      </c>
      <c r="C2082" t="s">
        <v>4961</v>
      </c>
      <c r="D2082">
        <v>2014</v>
      </c>
      <c r="E2082" t="s">
        <v>17</v>
      </c>
      <c r="F2082">
        <v>4.5999999999999996</v>
      </c>
      <c r="H2082">
        <v>1</v>
      </c>
      <c r="I2082">
        <v>0</v>
      </c>
      <c r="J2082">
        <v>0</v>
      </c>
      <c r="K2082">
        <v>0</v>
      </c>
      <c r="L2082">
        <v>0</v>
      </c>
      <c r="M2082" t="s">
        <v>3270</v>
      </c>
      <c r="N2082" t="s">
        <v>2086</v>
      </c>
      <c r="O2082" t="s">
        <v>1802</v>
      </c>
      <c r="P2082" t="s">
        <v>2261</v>
      </c>
      <c r="Q2082">
        <v>107</v>
      </c>
    </row>
    <row r="2083" spans="1:17" hidden="1" x14ac:dyDescent="0.25">
      <c r="A2083">
        <v>2081</v>
      </c>
      <c r="B2083">
        <v>2082</v>
      </c>
      <c r="C2083" t="s">
        <v>4962</v>
      </c>
      <c r="D2083">
        <v>2018</v>
      </c>
      <c r="E2083" t="s">
        <v>32</v>
      </c>
      <c r="F2083">
        <v>5.7</v>
      </c>
      <c r="H2083">
        <v>1</v>
      </c>
      <c r="I2083">
        <v>0</v>
      </c>
      <c r="J2083">
        <v>0</v>
      </c>
      <c r="K2083">
        <v>0</v>
      </c>
      <c r="L2083">
        <v>0</v>
      </c>
      <c r="M2083" t="s">
        <v>4963</v>
      </c>
      <c r="N2083" t="s">
        <v>152</v>
      </c>
      <c r="O2083" t="s">
        <v>4964</v>
      </c>
      <c r="P2083" t="s">
        <v>636</v>
      </c>
      <c r="Q2083">
        <v>91</v>
      </c>
    </row>
    <row r="2084" spans="1:17" hidden="1" x14ac:dyDescent="0.25">
      <c r="A2084">
        <v>2082</v>
      </c>
      <c r="B2084">
        <v>2083</v>
      </c>
      <c r="C2084" t="s">
        <v>4965</v>
      </c>
      <c r="D2084">
        <v>2014</v>
      </c>
      <c r="E2084" t="s">
        <v>32</v>
      </c>
      <c r="F2084">
        <v>5.4</v>
      </c>
      <c r="H2084">
        <v>1</v>
      </c>
      <c r="I2084">
        <v>0</v>
      </c>
      <c r="J2084">
        <v>0</v>
      </c>
      <c r="K2084">
        <v>0</v>
      </c>
      <c r="L2084">
        <v>0</v>
      </c>
      <c r="M2084" t="s">
        <v>4966</v>
      </c>
      <c r="N2084" t="s">
        <v>4967</v>
      </c>
      <c r="O2084" t="s">
        <v>605</v>
      </c>
      <c r="P2084" t="s">
        <v>27</v>
      </c>
      <c r="Q2084">
        <v>45</v>
      </c>
    </row>
    <row r="2085" spans="1:17" x14ac:dyDescent="0.25">
      <c r="A2085">
        <v>2083</v>
      </c>
      <c r="B2085">
        <v>2084</v>
      </c>
      <c r="C2085" t="s">
        <v>4968</v>
      </c>
      <c r="D2085">
        <v>2019</v>
      </c>
      <c r="F2085">
        <v>7</v>
      </c>
      <c r="H2085">
        <v>1</v>
      </c>
      <c r="I2085">
        <v>0</v>
      </c>
      <c r="J2085">
        <v>0</v>
      </c>
      <c r="K2085">
        <v>0</v>
      </c>
      <c r="L2085">
        <v>0</v>
      </c>
      <c r="M2085" t="s">
        <v>4969</v>
      </c>
      <c r="N2085" t="s">
        <v>834</v>
      </c>
      <c r="O2085" t="s">
        <v>26</v>
      </c>
      <c r="P2085" t="s">
        <v>27</v>
      </c>
      <c r="Q2085">
        <v>48</v>
      </c>
    </row>
    <row r="2086" spans="1:17" hidden="1" x14ac:dyDescent="0.25">
      <c r="A2086">
        <v>2084</v>
      </c>
      <c r="B2086">
        <v>2085</v>
      </c>
      <c r="C2086" t="s">
        <v>4970</v>
      </c>
      <c r="D2086">
        <v>2015</v>
      </c>
      <c r="E2086" t="s">
        <v>735</v>
      </c>
      <c r="F2086">
        <v>7.1</v>
      </c>
      <c r="H2086">
        <v>1</v>
      </c>
      <c r="I2086">
        <v>0</v>
      </c>
      <c r="J2086">
        <v>0</v>
      </c>
      <c r="K2086">
        <v>0</v>
      </c>
      <c r="L2086">
        <v>0</v>
      </c>
      <c r="M2086" t="s">
        <v>4971</v>
      </c>
      <c r="N2086" t="s">
        <v>4972</v>
      </c>
      <c r="O2086" t="s">
        <v>4973</v>
      </c>
      <c r="P2086" t="s">
        <v>27</v>
      </c>
      <c r="Q2086">
        <v>80</v>
      </c>
    </row>
    <row r="2087" spans="1:17" x14ac:dyDescent="0.25">
      <c r="A2087">
        <v>2085</v>
      </c>
      <c r="B2087">
        <v>2086</v>
      </c>
      <c r="C2087" t="s">
        <v>4974</v>
      </c>
      <c r="D2087">
        <v>2019</v>
      </c>
      <c r="F2087">
        <v>4.5</v>
      </c>
      <c r="H2087">
        <v>1</v>
      </c>
      <c r="I2087">
        <v>0</v>
      </c>
      <c r="J2087">
        <v>0</v>
      </c>
      <c r="K2087">
        <v>0</v>
      </c>
      <c r="L2087">
        <v>0</v>
      </c>
      <c r="M2087" t="s">
        <v>4975</v>
      </c>
      <c r="N2087" t="s">
        <v>271</v>
      </c>
      <c r="O2087" t="s">
        <v>153</v>
      </c>
      <c r="P2087" t="s">
        <v>72</v>
      </c>
      <c r="Q2087">
        <v>99</v>
      </c>
    </row>
    <row r="2088" spans="1:17" x14ac:dyDescent="0.25">
      <c r="A2088">
        <v>2086</v>
      </c>
      <c r="B2088">
        <v>2087</v>
      </c>
      <c r="C2088" t="s">
        <v>4976</v>
      </c>
      <c r="D2088">
        <v>2018</v>
      </c>
      <c r="F2088">
        <v>7.4</v>
      </c>
      <c r="H2088">
        <v>1</v>
      </c>
      <c r="I2088">
        <v>0</v>
      </c>
      <c r="J2088">
        <v>0</v>
      </c>
      <c r="K2088">
        <v>0</v>
      </c>
      <c r="L2088">
        <v>0</v>
      </c>
      <c r="M2088" t="s">
        <v>4977</v>
      </c>
      <c r="N2088" t="s">
        <v>353</v>
      </c>
      <c r="O2088" t="s">
        <v>740</v>
      </c>
      <c r="P2088" t="s">
        <v>27</v>
      </c>
      <c r="Q2088">
        <v>78</v>
      </c>
    </row>
    <row r="2089" spans="1:17" x14ac:dyDescent="0.25">
      <c r="A2089">
        <v>2087</v>
      </c>
      <c r="B2089">
        <v>2088</v>
      </c>
      <c r="C2089" t="s">
        <v>4978</v>
      </c>
      <c r="D2089">
        <v>2016</v>
      </c>
      <c r="F2089">
        <v>6.9</v>
      </c>
      <c r="H2089">
        <v>1</v>
      </c>
      <c r="I2089">
        <v>0</v>
      </c>
      <c r="J2089">
        <v>0</v>
      </c>
      <c r="K2089">
        <v>0</v>
      </c>
      <c r="L2089">
        <v>0</v>
      </c>
      <c r="M2089" t="s">
        <v>4979</v>
      </c>
      <c r="N2089" t="s">
        <v>114</v>
      </c>
      <c r="O2089" t="s">
        <v>226</v>
      </c>
      <c r="P2089" t="s">
        <v>354</v>
      </c>
      <c r="Q2089">
        <v>108</v>
      </c>
    </row>
    <row r="2090" spans="1:17" x14ac:dyDescent="0.25">
      <c r="A2090">
        <v>2088</v>
      </c>
      <c r="B2090">
        <v>2089</v>
      </c>
      <c r="C2090" t="s">
        <v>4980</v>
      </c>
      <c r="D2090">
        <v>2018</v>
      </c>
      <c r="E2090" t="s">
        <v>213</v>
      </c>
      <c r="F2090">
        <v>5.3</v>
      </c>
      <c r="H2090">
        <v>1</v>
      </c>
      <c r="I2090">
        <v>0</v>
      </c>
      <c r="J2090">
        <v>0</v>
      </c>
      <c r="K2090">
        <v>0</v>
      </c>
      <c r="L2090">
        <v>0</v>
      </c>
      <c r="M2090" t="s">
        <v>4981</v>
      </c>
      <c r="N2090" t="s">
        <v>3718</v>
      </c>
      <c r="O2090" t="s">
        <v>26</v>
      </c>
      <c r="P2090" t="s">
        <v>27</v>
      </c>
      <c r="Q2090">
        <v>90</v>
      </c>
    </row>
    <row r="2091" spans="1:17" x14ac:dyDescent="0.25">
      <c r="A2091">
        <v>2089</v>
      </c>
      <c r="B2091">
        <v>2090</v>
      </c>
      <c r="C2091" t="s">
        <v>4982</v>
      </c>
      <c r="D2091">
        <v>2019</v>
      </c>
      <c r="F2091">
        <v>6.9</v>
      </c>
      <c r="H2091">
        <v>1</v>
      </c>
      <c r="I2091">
        <v>0</v>
      </c>
      <c r="J2091">
        <v>0</v>
      </c>
      <c r="K2091">
        <v>0</v>
      </c>
      <c r="L2091">
        <v>0</v>
      </c>
      <c r="M2091" t="s">
        <v>3360</v>
      </c>
      <c r="N2091" t="s">
        <v>114</v>
      </c>
      <c r="O2091" t="s">
        <v>26</v>
      </c>
      <c r="P2091" t="s">
        <v>27</v>
      </c>
      <c r="Q2091">
        <v>69</v>
      </c>
    </row>
    <row r="2092" spans="1:17" hidden="1" x14ac:dyDescent="0.25">
      <c r="A2092">
        <v>2090</v>
      </c>
      <c r="B2092">
        <v>2091</v>
      </c>
      <c r="C2092" t="s">
        <v>4983</v>
      </c>
      <c r="D2092">
        <v>2016</v>
      </c>
      <c r="F2092">
        <v>5.0999999999999996</v>
      </c>
      <c r="G2092" s="1">
        <v>0.4</v>
      </c>
      <c r="H2092">
        <v>1</v>
      </c>
      <c r="I2092">
        <v>0</v>
      </c>
      <c r="J2092">
        <v>0</v>
      </c>
      <c r="K2092">
        <v>0</v>
      </c>
      <c r="L2092">
        <v>0</v>
      </c>
      <c r="M2092" t="s">
        <v>4984</v>
      </c>
      <c r="N2092" t="s">
        <v>65</v>
      </c>
      <c r="O2092" t="s">
        <v>26</v>
      </c>
      <c r="P2092" t="s">
        <v>768</v>
      </c>
      <c r="Q2092">
        <v>90</v>
      </c>
    </row>
    <row r="2093" spans="1:17" x14ac:dyDescent="0.25">
      <c r="A2093">
        <v>2091</v>
      </c>
      <c r="B2093">
        <v>2092</v>
      </c>
      <c r="C2093" t="s">
        <v>4985</v>
      </c>
      <c r="D2093">
        <v>2017</v>
      </c>
      <c r="F2093">
        <v>6.2</v>
      </c>
      <c r="G2093" s="1">
        <v>0.4</v>
      </c>
      <c r="H2093">
        <v>1</v>
      </c>
      <c r="I2093">
        <v>0</v>
      </c>
      <c r="J2093">
        <v>0</v>
      </c>
      <c r="K2093">
        <v>0</v>
      </c>
      <c r="L2093">
        <v>0</v>
      </c>
      <c r="M2093" t="s">
        <v>4986</v>
      </c>
      <c r="N2093" t="s">
        <v>4987</v>
      </c>
      <c r="O2093" t="s">
        <v>66</v>
      </c>
      <c r="P2093" t="s">
        <v>149</v>
      </c>
      <c r="Q2093">
        <v>133</v>
      </c>
    </row>
    <row r="2094" spans="1:17" x14ac:dyDescent="0.25">
      <c r="A2094">
        <v>2092</v>
      </c>
      <c r="B2094">
        <v>2093</v>
      </c>
      <c r="C2094" t="s">
        <v>4988</v>
      </c>
      <c r="D2094">
        <v>2015</v>
      </c>
      <c r="E2094" t="s">
        <v>32</v>
      </c>
      <c r="F2094">
        <v>6.6</v>
      </c>
      <c r="H2094">
        <v>1</v>
      </c>
      <c r="I2094">
        <v>0</v>
      </c>
      <c r="J2094">
        <v>0</v>
      </c>
      <c r="K2094">
        <v>0</v>
      </c>
      <c r="L2094">
        <v>0</v>
      </c>
      <c r="M2094" t="s">
        <v>3353</v>
      </c>
      <c r="N2094" t="s">
        <v>114</v>
      </c>
      <c r="O2094" t="s">
        <v>26</v>
      </c>
      <c r="P2094" t="s">
        <v>27</v>
      </c>
      <c r="Q2094">
        <v>71</v>
      </c>
    </row>
    <row r="2095" spans="1:17" hidden="1" x14ac:dyDescent="0.25">
      <c r="A2095">
        <v>2093</v>
      </c>
      <c r="B2095">
        <v>2094</v>
      </c>
      <c r="C2095" t="s">
        <v>4989</v>
      </c>
      <c r="D2095">
        <v>2003</v>
      </c>
      <c r="F2095">
        <v>6.5</v>
      </c>
      <c r="H2095">
        <v>1</v>
      </c>
      <c r="I2095">
        <v>0</v>
      </c>
      <c r="J2095">
        <v>0</v>
      </c>
      <c r="K2095">
        <v>0</v>
      </c>
      <c r="L2095">
        <v>0</v>
      </c>
      <c r="M2095" t="s">
        <v>4950</v>
      </c>
      <c r="N2095" t="s">
        <v>122</v>
      </c>
      <c r="O2095" t="s">
        <v>3580</v>
      </c>
      <c r="P2095" t="s">
        <v>971</v>
      </c>
      <c r="Q2095">
        <v>115</v>
      </c>
    </row>
    <row r="2096" spans="1:17" x14ac:dyDescent="0.25">
      <c r="A2096">
        <v>2094</v>
      </c>
      <c r="B2096">
        <v>2095</v>
      </c>
      <c r="C2096" t="s">
        <v>4990</v>
      </c>
      <c r="D2096">
        <v>2015</v>
      </c>
      <c r="F2096">
        <v>5.7</v>
      </c>
      <c r="H2096">
        <v>1</v>
      </c>
      <c r="I2096">
        <v>0</v>
      </c>
      <c r="J2096">
        <v>0</v>
      </c>
      <c r="K2096">
        <v>0</v>
      </c>
      <c r="L2096">
        <v>0</v>
      </c>
      <c r="M2096" t="s">
        <v>3898</v>
      </c>
      <c r="N2096" t="s">
        <v>648</v>
      </c>
      <c r="O2096" t="s">
        <v>1802</v>
      </c>
      <c r="P2096" t="s">
        <v>2261</v>
      </c>
      <c r="Q2096">
        <v>160</v>
      </c>
    </row>
    <row r="2097" spans="1:17" hidden="1" x14ac:dyDescent="0.25">
      <c r="A2097">
        <v>2095</v>
      </c>
      <c r="B2097">
        <v>2096</v>
      </c>
      <c r="C2097" t="s">
        <v>4991</v>
      </c>
      <c r="D2097">
        <v>2006</v>
      </c>
      <c r="F2097">
        <v>6.3</v>
      </c>
      <c r="H2097">
        <v>1</v>
      </c>
      <c r="I2097">
        <v>0</v>
      </c>
      <c r="J2097">
        <v>0</v>
      </c>
      <c r="K2097">
        <v>0</v>
      </c>
      <c r="L2097">
        <v>0</v>
      </c>
      <c r="N2097" t="s">
        <v>4992</v>
      </c>
      <c r="O2097" t="s">
        <v>226</v>
      </c>
      <c r="P2097" t="s">
        <v>354</v>
      </c>
    </row>
    <row r="2098" spans="1:17" hidden="1" x14ac:dyDescent="0.25">
      <c r="A2098">
        <v>2096</v>
      </c>
      <c r="B2098">
        <v>2097</v>
      </c>
      <c r="C2098" t="s">
        <v>4993</v>
      </c>
      <c r="D2098">
        <v>2006</v>
      </c>
      <c r="E2098" t="s">
        <v>17</v>
      </c>
      <c r="F2098">
        <v>5.2</v>
      </c>
      <c r="H2098">
        <v>1</v>
      </c>
      <c r="I2098">
        <v>0</v>
      </c>
      <c r="J2098">
        <v>0</v>
      </c>
      <c r="K2098">
        <v>0</v>
      </c>
      <c r="L2098">
        <v>0</v>
      </c>
      <c r="M2098" t="s">
        <v>4337</v>
      </c>
      <c r="N2098" t="s">
        <v>111</v>
      </c>
      <c r="O2098" t="s">
        <v>66</v>
      </c>
      <c r="P2098" t="s">
        <v>149</v>
      </c>
      <c r="Q2098">
        <v>155</v>
      </c>
    </row>
    <row r="2099" spans="1:17" x14ac:dyDescent="0.25">
      <c r="A2099">
        <v>2097</v>
      </c>
      <c r="B2099">
        <v>2098</v>
      </c>
      <c r="C2099" t="s">
        <v>4994</v>
      </c>
      <c r="D2099">
        <v>2014</v>
      </c>
      <c r="F2099">
        <v>6.2</v>
      </c>
      <c r="H2099">
        <v>1</v>
      </c>
      <c r="I2099">
        <v>0</v>
      </c>
      <c r="J2099">
        <v>1</v>
      </c>
      <c r="K2099">
        <v>0</v>
      </c>
      <c r="L2099">
        <v>0</v>
      </c>
      <c r="M2099" t="s">
        <v>1533</v>
      </c>
      <c r="N2099" t="s">
        <v>515</v>
      </c>
      <c r="O2099" t="s">
        <v>66</v>
      </c>
      <c r="P2099" t="s">
        <v>1534</v>
      </c>
      <c r="Q2099">
        <v>127</v>
      </c>
    </row>
    <row r="2100" spans="1:17" x14ac:dyDescent="0.25">
      <c r="A2100">
        <v>2098</v>
      </c>
      <c r="B2100">
        <v>2099</v>
      </c>
      <c r="C2100" t="s">
        <v>4995</v>
      </c>
      <c r="D2100">
        <v>2020</v>
      </c>
      <c r="F2100">
        <v>7.1</v>
      </c>
      <c r="H2100">
        <v>1</v>
      </c>
      <c r="I2100">
        <v>0</v>
      </c>
      <c r="J2100">
        <v>0</v>
      </c>
      <c r="K2100">
        <v>0</v>
      </c>
      <c r="L2100">
        <v>0</v>
      </c>
      <c r="M2100" t="s">
        <v>4996</v>
      </c>
      <c r="N2100" t="s">
        <v>3718</v>
      </c>
      <c r="O2100" t="s">
        <v>66</v>
      </c>
      <c r="P2100" t="s">
        <v>1534</v>
      </c>
      <c r="Q2100">
        <v>102</v>
      </c>
    </row>
    <row r="2101" spans="1:17" x14ac:dyDescent="0.25">
      <c r="A2101">
        <v>2099</v>
      </c>
      <c r="B2101">
        <v>2100</v>
      </c>
      <c r="C2101" t="s">
        <v>4997</v>
      </c>
      <c r="D2101">
        <v>2017</v>
      </c>
      <c r="F2101">
        <v>5.7</v>
      </c>
      <c r="H2101">
        <v>1</v>
      </c>
      <c r="I2101">
        <v>0</v>
      </c>
      <c r="J2101">
        <v>0</v>
      </c>
      <c r="K2101">
        <v>0</v>
      </c>
      <c r="L2101">
        <v>0</v>
      </c>
      <c r="M2101" t="s">
        <v>4998</v>
      </c>
      <c r="N2101" t="s">
        <v>353</v>
      </c>
      <c r="O2101" t="s">
        <v>26</v>
      </c>
      <c r="P2101" t="s">
        <v>27</v>
      </c>
      <c r="Q2101">
        <v>80</v>
      </c>
    </row>
    <row r="2102" spans="1:17" hidden="1" x14ac:dyDescent="0.25">
      <c r="A2102">
        <v>2100</v>
      </c>
      <c r="B2102">
        <v>2101</v>
      </c>
      <c r="C2102" t="s">
        <v>4999</v>
      </c>
      <c r="D2102">
        <v>2016</v>
      </c>
      <c r="F2102">
        <v>4.4000000000000004</v>
      </c>
      <c r="G2102" s="1">
        <v>0.5</v>
      </c>
      <c r="H2102">
        <v>1</v>
      </c>
      <c r="I2102">
        <v>0</v>
      </c>
      <c r="J2102">
        <v>0</v>
      </c>
      <c r="K2102">
        <v>0</v>
      </c>
      <c r="L2102">
        <v>0</v>
      </c>
      <c r="M2102" t="s">
        <v>5000</v>
      </c>
      <c r="N2102" t="s">
        <v>75</v>
      </c>
      <c r="O2102" t="s">
        <v>5001</v>
      </c>
      <c r="P2102" t="s">
        <v>27</v>
      </c>
      <c r="Q2102">
        <v>95</v>
      </c>
    </row>
    <row r="2103" spans="1:17" hidden="1" x14ac:dyDescent="0.25">
      <c r="A2103">
        <v>2101</v>
      </c>
      <c r="B2103">
        <v>2102</v>
      </c>
      <c r="C2103" t="s">
        <v>5002</v>
      </c>
      <c r="D2103">
        <v>2019</v>
      </c>
      <c r="F2103">
        <v>7.3</v>
      </c>
      <c r="H2103">
        <v>1</v>
      </c>
      <c r="I2103">
        <v>0</v>
      </c>
      <c r="J2103">
        <v>0</v>
      </c>
      <c r="K2103">
        <v>0</v>
      </c>
      <c r="L2103">
        <v>0</v>
      </c>
      <c r="M2103" t="s">
        <v>5003</v>
      </c>
      <c r="N2103" t="s">
        <v>1115</v>
      </c>
      <c r="O2103" t="s">
        <v>26</v>
      </c>
      <c r="P2103" t="s">
        <v>43</v>
      </c>
      <c r="Q2103">
        <v>64</v>
      </c>
    </row>
    <row r="2104" spans="1:17" hidden="1" x14ac:dyDescent="0.25">
      <c r="A2104">
        <v>2102</v>
      </c>
      <c r="B2104">
        <v>2103</v>
      </c>
      <c r="C2104" t="s">
        <v>5004</v>
      </c>
      <c r="D2104">
        <v>2012</v>
      </c>
      <c r="F2104">
        <v>5.0999999999999996</v>
      </c>
      <c r="G2104" s="1">
        <v>0.5</v>
      </c>
      <c r="H2104">
        <v>1</v>
      </c>
      <c r="I2104">
        <v>0</v>
      </c>
      <c r="J2104">
        <v>0</v>
      </c>
      <c r="K2104">
        <v>0</v>
      </c>
      <c r="L2104">
        <v>0</v>
      </c>
      <c r="N2104" t="s">
        <v>3748</v>
      </c>
      <c r="O2104" t="s">
        <v>838</v>
      </c>
      <c r="P2104" t="s">
        <v>27</v>
      </c>
      <c r="Q2104">
        <v>43</v>
      </c>
    </row>
    <row r="2105" spans="1:17" hidden="1" x14ac:dyDescent="0.25">
      <c r="A2105">
        <v>2103</v>
      </c>
      <c r="B2105">
        <v>2104</v>
      </c>
      <c r="C2105" t="s">
        <v>5005</v>
      </c>
      <c r="D2105">
        <v>2019</v>
      </c>
      <c r="F2105">
        <v>6.7</v>
      </c>
      <c r="H2105">
        <v>1</v>
      </c>
      <c r="I2105">
        <v>0</v>
      </c>
      <c r="J2105">
        <v>0</v>
      </c>
      <c r="K2105">
        <v>0</v>
      </c>
      <c r="L2105">
        <v>0</v>
      </c>
      <c r="M2105" t="s">
        <v>5006</v>
      </c>
      <c r="N2105" t="s">
        <v>5007</v>
      </c>
      <c r="O2105" t="s">
        <v>26</v>
      </c>
      <c r="Q2105">
        <v>39</v>
      </c>
    </row>
    <row r="2106" spans="1:17" hidden="1" x14ac:dyDescent="0.25">
      <c r="A2106">
        <v>2104</v>
      </c>
      <c r="B2106">
        <v>2105</v>
      </c>
      <c r="C2106" t="s">
        <v>5008</v>
      </c>
      <c r="D2106">
        <v>2016</v>
      </c>
      <c r="E2106" t="s">
        <v>17</v>
      </c>
      <c r="F2106">
        <v>5.7</v>
      </c>
      <c r="H2106">
        <v>1</v>
      </c>
      <c r="I2106">
        <v>0</v>
      </c>
      <c r="J2106">
        <v>0</v>
      </c>
      <c r="K2106">
        <v>0</v>
      </c>
      <c r="L2106">
        <v>0</v>
      </c>
      <c r="M2106" t="s">
        <v>683</v>
      </c>
      <c r="N2106" t="s">
        <v>3855</v>
      </c>
      <c r="O2106" t="s">
        <v>59</v>
      </c>
      <c r="P2106" t="s">
        <v>2390</v>
      </c>
      <c r="Q2106">
        <v>86</v>
      </c>
    </row>
    <row r="2107" spans="1:17" hidden="1" x14ac:dyDescent="0.25">
      <c r="A2107">
        <v>2105</v>
      </c>
      <c r="B2107">
        <v>2106</v>
      </c>
      <c r="C2107" t="s">
        <v>5009</v>
      </c>
      <c r="D2107">
        <v>2008</v>
      </c>
      <c r="E2107" t="s">
        <v>32</v>
      </c>
      <c r="F2107">
        <v>6.9</v>
      </c>
      <c r="H2107">
        <v>1</v>
      </c>
      <c r="I2107">
        <v>0</v>
      </c>
      <c r="J2107">
        <v>0</v>
      </c>
      <c r="K2107">
        <v>0</v>
      </c>
      <c r="L2107">
        <v>0</v>
      </c>
      <c r="M2107" t="s">
        <v>5010</v>
      </c>
      <c r="N2107" t="s">
        <v>65</v>
      </c>
      <c r="O2107" t="s">
        <v>66</v>
      </c>
      <c r="P2107" t="s">
        <v>149</v>
      </c>
      <c r="Q2107">
        <v>133</v>
      </c>
    </row>
    <row r="2108" spans="1:17" hidden="1" x14ac:dyDescent="0.25">
      <c r="A2108">
        <v>2106</v>
      </c>
      <c r="B2108">
        <v>2107</v>
      </c>
      <c r="C2108" t="s">
        <v>5011</v>
      </c>
      <c r="D2108">
        <v>1991</v>
      </c>
      <c r="E2108" t="s">
        <v>23</v>
      </c>
      <c r="F2108">
        <v>8.1999999999999993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7" x14ac:dyDescent="0.25">
      <c r="A2109">
        <v>2107</v>
      </c>
      <c r="B2109">
        <v>2108</v>
      </c>
      <c r="C2109" t="s">
        <v>5012</v>
      </c>
      <c r="D2109">
        <v>2017</v>
      </c>
      <c r="E2109" t="s">
        <v>23</v>
      </c>
      <c r="F2109">
        <v>4.5999999999999996</v>
      </c>
      <c r="H2109">
        <v>1</v>
      </c>
      <c r="I2109">
        <v>0</v>
      </c>
      <c r="J2109">
        <v>0</v>
      </c>
      <c r="K2109">
        <v>0</v>
      </c>
      <c r="L2109">
        <v>0</v>
      </c>
      <c r="M2109" t="s">
        <v>5013</v>
      </c>
      <c r="N2109" t="s">
        <v>601</v>
      </c>
      <c r="O2109" t="s">
        <v>26</v>
      </c>
      <c r="P2109" t="s">
        <v>27</v>
      </c>
      <c r="Q2109">
        <v>89</v>
      </c>
    </row>
    <row r="2110" spans="1:17" x14ac:dyDescent="0.25">
      <c r="A2110">
        <v>2108</v>
      </c>
      <c r="B2110">
        <v>2109</v>
      </c>
      <c r="C2110" t="s">
        <v>5014</v>
      </c>
      <c r="D2110">
        <v>2019</v>
      </c>
      <c r="E2110" t="s">
        <v>23</v>
      </c>
      <c r="F2110">
        <v>4.9000000000000004</v>
      </c>
      <c r="H2110">
        <v>1</v>
      </c>
      <c r="I2110">
        <v>0</v>
      </c>
      <c r="J2110">
        <v>0</v>
      </c>
      <c r="K2110">
        <v>0</v>
      </c>
      <c r="L2110">
        <v>0</v>
      </c>
      <c r="M2110" t="s">
        <v>4869</v>
      </c>
      <c r="N2110" t="s">
        <v>598</v>
      </c>
      <c r="O2110" t="s">
        <v>764</v>
      </c>
      <c r="P2110" t="s">
        <v>27</v>
      </c>
      <c r="Q2110">
        <v>109</v>
      </c>
    </row>
    <row r="2111" spans="1:17" x14ac:dyDescent="0.25">
      <c r="A2111">
        <v>2109</v>
      </c>
      <c r="B2111">
        <v>2110</v>
      </c>
      <c r="C2111" t="s">
        <v>5015</v>
      </c>
      <c r="D2111">
        <v>2017</v>
      </c>
      <c r="E2111" t="s">
        <v>23</v>
      </c>
      <c r="F2111">
        <v>5.9</v>
      </c>
      <c r="H2111">
        <v>1</v>
      </c>
      <c r="I2111">
        <v>0</v>
      </c>
      <c r="J2111">
        <v>0</v>
      </c>
      <c r="K2111">
        <v>0</v>
      </c>
      <c r="L2111">
        <v>0</v>
      </c>
      <c r="M2111" t="s">
        <v>5016</v>
      </c>
      <c r="N2111" t="s">
        <v>257</v>
      </c>
      <c r="O2111" t="s">
        <v>26</v>
      </c>
      <c r="P2111" t="s">
        <v>27</v>
      </c>
      <c r="Q2111">
        <v>87</v>
      </c>
    </row>
    <row r="2112" spans="1:17" x14ac:dyDescent="0.25">
      <c r="A2112">
        <v>2110</v>
      </c>
      <c r="B2112">
        <v>2111</v>
      </c>
      <c r="C2112" t="s">
        <v>5017</v>
      </c>
      <c r="D2112">
        <v>2020</v>
      </c>
      <c r="F2112">
        <v>7.1</v>
      </c>
      <c r="H2112">
        <v>1</v>
      </c>
      <c r="I2112">
        <v>0</v>
      </c>
      <c r="J2112">
        <v>0</v>
      </c>
      <c r="K2112">
        <v>0</v>
      </c>
      <c r="L2112">
        <v>0</v>
      </c>
      <c r="M2112" t="s">
        <v>5018</v>
      </c>
      <c r="N2112" t="s">
        <v>114</v>
      </c>
      <c r="O2112" t="s">
        <v>26</v>
      </c>
      <c r="P2112" t="s">
        <v>27</v>
      </c>
      <c r="Q2112">
        <v>60</v>
      </c>
    </row>
    <row r="2113" spans="1:17" x14ac:dyDescent="0.25">
      <c r="A2113">
        <v>2111</v>
      </c>
      <c r="B2113">
        <v>2112</v>
      </c>
      <c r="C2113" t="s">
        <v>5019</v>
      </c>
      <c r="D2113">
        <v>2015</v>
      </c>
      <c r="E2113" t="s">
        <v>23</v>
      </c>
      <c r="F2113">
        <v>5.8</v>
      </c>
      <c r="H2113">
        <v>1</v>
      </c>
      <c r="I2113">
        <v>0</v>
      </c>
      <c r="J2113">
        <v>0</v>
      </c>
      <c r="K2113">
        <v>0</v>
      </c>
      <c r="L2113">
        <v>0</v>
      </c>
      <c r="M2113" t="s">
        <v>5020</v>
      </c>
      <c r="N2113" t="s">
        <v>2764</v>
      </c>
      <c r="O2113" t="s">
        <v>740</v>
      </c>
      <c r="P2113" t="s">
        <v>27</v>
      </c>
      <c r="Q2113">
        <v>110</v>
      </c>
    </row>
    <row r="2114" spans="1:17" x14ac:dyDescent="0.25">
      <c r="A2114">
        <v>2112</v>
      </c>
      <c r="B2114">
        <v>2113</v>
      </c>
      <c r="C2114" t="s">
        <v>5021</v>
      </c>
      <c r="D2114">
        <v>2019</v>
      </c>
      <c r="F2114">
        <v>4.5999999999999996</v>
      </c>
      <c r="G2114" s="1">
        <v>0.28999999999999998</v>
      </c>
      <c r="H2114">
        <v>1</v>
      </c>
      <c r="I2114">
        <v>0</v>
      </c>
      <c r="J2114">
        <v>0</v>
      </c>
      <c r="K2114">
        <v>0</v>
      </c>
      <c r="L2114">
        <v>0</v>
      </c>
      <c r="M2114" t="s">
        <v>928</v>
      </c>
      <c r="N2114" t="s">
        <v>565</v>
      </c>
      <c r="O2114" t="s">
        <v>26</v>
      </c>
      <c r="P2114" t="s">
        <v>27</v>
      </c>
      <c r="Q2114">
        <v>85</v>
      </c>
    </row>
    <row r="2115" spans="1:17" x14ac:dyDescent="0.25">
      <c r="A2115">
        <v>2113</v>
      </c>
      <c r="B2115">
        <v>2114</v>
      </c>
      <c r="C2115" t="s">
        <v>5022</v>
      </c>
      <c r="D2115">
        <v>2017</v>
      </c>
      <c r="F2115">
        <v>7.1</v>
      </c>
      <c r="H2115">
        <v>1</v>
      </c>
      <c r="I2115">
        <v>0</v>
      </c>
      <c r="J2115">
        <v>0</v>
      </c>
      <c r="K2115">
        <v>0</v>
      </c>
      <c r="L2115">
        <v>0</v>
      </c>
      <c r="M2115" t="s">
        <v>2523</v>
      </c>
      <c r="N2115" t="s">
        <v>114</v>
      </c>
      <c r="O2115" t="s">
        <v>26</v>
      </c>
      <c r="P2115" t="s">
        <v>27</v>
      </c>
      <c r="Q2115">
        <v>62</v>
      </c>
    </row>
    <row r="2116" spans="1:17" hidden="1" x14ac:dyDescent="0.25">
      <c r="A2116">
        <v>2114</v>
      </c>
      <c r="B2116">
        <v>2115</v>
      </c>
      <c r="C2116" t="s">
        <v>5023</v>
      </c>
      <c r="D2116">
        <v>2019</v>
      </c>
      <c r="F2116">
        <v>6.1</v>
      </c>
      <c r="H2116">
        <v>1</v>
      </c>
      <c r="I2116">
        <v>0</v>
      </c>
      <c r="J2116">
        <v>0</v>
      </c>
      <c r="K2116">
        <v>0</v>
      </c>
      <c r="L2116">
        <v>0</v>
      </c>
      <c r="M2116" t="s">
        <v>5024</v>
      </c>
      <c r="N2116" t="s">
        <v>5025</v>
      </c>
      <c r="O2116" t="s">
        <v>226</v>
      </c>
      <c r="P2116" t="s">
        <v>1728</v>
      </c>
      <c r="Q2116">
        <v>106</v>
      </c>
    </row>
    <row r="2117" spans="1:17" hidden="1" x14ac:dyDescent="0.25">
      <c r="A2117">
        <v>2115</v>
      </c>
      <c r="B2117">
        <v>2116</v>
      </c>
      <c r="C2117" t="s">
        <v>5026</v>
      </c>
      <c r="D2117">
        <v>2010</v>
      </c>
      <c r="E2117" t="s">
        <v>23</v>
      </c>
      <c r="F2117">
        <v>6.3</v>
      </c>
      <c r="H2117">
        <v>1</v>
      </c>
      <c r="I2117">
        <v>0</v>
      </c>
      <c r="J2117">
        <v>1</v>
      </c>
      <c r="K2117">
        <v>0</v>
      </c>
      <c r="L2117">
        <v>0</v>
      </c>
      <c r="M2117" t="s">
        <v>2239</v>
      </c>
      <c r="N2117" t="s">
        <v>579</v>
      </c>
      <c r="O2117" t="s">
        <v>26</v>
      </c>
      <c r="P2117" t="s">
        <v>27</v>
      </c>
      <c r="Q2117">
        <v>48</v>
      </c>
    </row>
    <row r="2118" spans="1:17" hidden="1" x14ac:dyDescent="0.25">
      <c r="A2118">
        <v>2116</v>
      </c>
      <c r="B2118">
        <v>2117</v>
      </c>
      <c r="C2118" t="s">
        <v>5027</v>
      </c>
      <c r="D2118">
        <v>2013</v>
      </c>
      <c r="E2118" t="s">
        <v>213</v>
      </c>
      <c r="F2118">
        <v>5.0999999999999996</v>
      </c>
      <c r="H2118">
        <v>1</v>
      </c>
      <c r="I2118">
        <v>0</v>
      </c>
      <c r="J2118">
        <v>0</v>
      </c>
      <c r="K2118">
        <v>0</v>
      </c>
      <c r="L2118">
        <v>0</v>
      </c>
      <c r="M2118" t="s">
        <v>4966</v>
      </c>
      <c r="N2118" t="s">
        <v>1431</v>
      </c>
      <c r="O2118" t="s">
        <v>605</v>
      </c>
      <c r="P2118" t="s">
        <v>27</v>
      </c>
      <c r="Q2118">
        <v>45</v>
      </c>
    </row>
    <row r="2119" spans="1:17" hidden="1" x14ac:dyDescent="0.25">
      <c r="A2119">
        <v>2117</v>
      </c>
      <c r="B2119">
        <v>2118</v>
      </c>
      <c r="C2119" t="s">
        <v>5028</v>
      </c>
      <c r="D2119">
        <v>2012</v>
      </c>
      <c r="E2119" t="s">
        <v>23</v>
      </c>
      <c r="F2119">
        <v>4.4000000000000004</v>
      </c>
      <c r="H2119">
        <v>1</v>
      </c>
      <c r="I2119">
        <v>0</v>
      </c>
      <c r="J2119">
        <v>0</v>
      </c>
      <c r="K2119">
        <v>0</v>
      </c>
      <c r="L2119">
        <v>0</v>
      </c>
      <c r="M2119" t="s">
        <v>5029</v>
      </c>
      <c r="N2119" t="s">
        <v>114</v>
      </c>
      <c r="O2119" t="s">
        <v>26</v>
      </c>
      <c r="P2119" t="s">
        <v>27</v>
      </c>
      <c r="Q2119">
        <v>75</v>
      </c>
    </row>
    <row r="2120" spans="1:17" x14ac:dyDescent="0.25">
      <c r="A2120">
        <v>2118</v>
      </c>
      <c r="B2120">
        <v>2119</v>
      </c>
      <c r="C2120" t="s">
        <v>5030</v>
      </c>
      <c r="D2120">
        <v>2015</v>
      </c>
      <c r="E2120" t="s">
        <v>17</v>
      </c>
      <c r="F2120">
        <v>6.2</v>
      </c>
      <c r="H2120">
        <v>1</v>
      </c>
      <c r="I2120">
        <v>0</v>
      </c>
      <c r="J2120">
        <v>0</v>
      </c>
      <c r="K2120">
        <v>0</v>
      </c>
      <c r="L2120">
        <v>0</v>
      </c>
      <c r="M2120" t="s">
        <v>4619</v>
      </c>
      <c r="N2120" t="s">
        <v>666</v>
      </c>
      <c r="O2120" t="s">
        <v>1802</v>
      </c>
      <c r="P2120" t="s">
        <v>2261</v>
      </c>
      <c r="Q2120">
        <v>108</v>
      </c>
    </row>
    <row r="2121" spans="1:17" hidden="1" x14ac:dyDescent="0.25">
      <c r="A2121">
        <v>2119</v>
      </c>
      <c r="B2121">
        <v>2120</v>
      </c>
      <c r="C2121" t="s">
        <v>5031</v>
      </c>
      <c r="D2121">
        <v>1995</v>
      </c>
      <c r="E2121" t="s">
        <v>17</v>
      </c>
      <c r="F2121">
        <v>5.4</v>
      </c>
      <c r="H2121">
        <v>1</v>
      </c>
      <c r="I2121">
        <v>0</v>
      </c>
      <c r="J2121">
        <v>0</v>
      </c>
      <c r="K2121">
        <v>0</v>
      </c>
      <c r="L2121">
        <v>0</v>
      </c>
      <c r="M2121" t="s">
        <v>4432</v>
      </c>
      <c r="N2121" t="s">
        <v>3314</v>
      </c>
      <c r="O2121" t="s">
        <v>66</v>
      </c>
      <c r="P2121" t="s">
        <v>149</v>
      </c>
      <c r="Q2121">
        <v>122</v>
      </c>
    </row>
    <row r="2122" spans="1:17" hidden="1" x14ac:dyDescent="0.25">
      <c r="A2122">
        <v>2120</v>
      </c>
      <c r="B2122">
        <v>2121</v>
      </c>
      <c r="C2122" t="s">
        <v>5032</v>
      </c>
      <c r="D2122">
        <v>2011</v>
      </c>
      <c r="E2122" t="s">
        <v>32</v>
      </c>
      <c r="F2122">
        <v>4.2</v>
      </c>
      <c r="G2122" s="1">
        <v>0.2</v>
      </c>
      <c r="H2122">
        <v>1</v>
      </c>
      <c r="I2122">
        <v>0</v>
      </c>
      <c r="J2122">
        <v>0</v>
      </c>
      <c r="K2122">
        <v>0</v>
      </c>
      <c r="L2122">
        <v>0</v>
      </c>
      <c r="M2122" t="s">
        <v>3196</v>
      </c>
      <c r="N2122" t="s">
        <v>1827</v>
      </c>
      <c r="O2122" t="s">
        <v>26</v>
      </c>
      <c r="P2122" t="s">
        <v>27</v>
      </c>
      <c r="Q2122">
        <v>91</v>
      </c>
    </row>
    <row r="2123" spans="1:17" hidden="1" x14ac:dyDescent="0.25">
      <c r="A2123">
        <v>2121</v>
      </c>
      <c r="B2123">
        <v>2122</v>
      </c>
      <c r="C2123" t="s">
        <v>5033</v>
      </c>
      <c r="D2123">
        <v>1993</v>
      </c>
      <c r="E2123" t="s">
        <v>23</v>
      </c>
      <c r="F2123">
        <v>6.5</v>
      </c>
      <c r="H2123">
        <v>1</v>
      </c>
      <c r="I2123">
        <v>0</v>
      </c>
      <c r="J2123">
        <v>1</v>
      </c>
      <c r="K2123">
        <v>0</v>
      </c>
      <c r="L2123">
        <v>0</v>
      </c>
      <c r="M2123" t="s">
        <v>5034</v>
      </c>
      <c r="N2123" t="s">
        <v>321</v>
      </c>
      <c r="O2123" t="s">
        <v>2220</v>
      </c>
      <c r="P2123" t="s">
        <v>3829</v>
      </c>
      <c r="Q2123">
        <v>90</v>
      </c>
    </row>
    <row r="2124" spans="1:17" x14ac:dyDescent="0.25">
      <c r="A2124">
        <v>2122</v>
      </c>
      <c r="B2124">
        <v>2123</v>
      </c>
      <c r="C2124" t="s">
        <v>5035</v>
      </c>
      <c r="D2124">
        <v>2014</v>
      </c>
      <c r="F2124">
        <v>5.8</v>
      </c>
      <c r="H2124">
        <v>1</v>
      </c>
      <c r="I2124">
        <v>0</v>
      </c>
      <c r="J2124">
        <v>0</v>
      </c>
      <c r="K2124">
        <v>0</v>
      </c>
      <c r="L2124">
        <v>0</v>
      </c>
      <c r="M2124" t="s">
        <v>5036</v>
      </c>
      <c r="N2124" t="s">
        <v>114</v>
      </c>
      <c r="O2124" t="s">
        <v>26</v>
      </c>
      <c r="P2124" t="s">
        <v>27</v>
      </c>
      <c r="Q2124">
        <v>71</v>
      </c>
    </row>
    <row r="2125" spans="1:17" hidden="1" x14ac:dyDescent="0.25">
      <c r="A2125">
        <v>2123</v>
      </c>
      <c r="B2125">
        <v>2124</v>
      </c>
      <c r="C2125" t="s">
        <v>5037</v>
      </c>
      <c r="D2125">
        <v>2019</v>
      </c>
      <c r="E2125" t="s">
        <v>23</v>
      </c>
      <c r="F2125">
        <v>6.2</v>
      </c>
      <c r="H2125">
        <v>1</v>
      </c>
      <c r="I2125">
        <v>0</v>
      </c>
      <c r="J2125">
        <v>0</v>
      </c>
      <c r="K2125">
        <v>0</v>
      </c>
      <c r="L2125">
        <v>0</v>
      </c>
      <c r="M2125" t="s">
        <v>3712</v>
      </c>
      <c r="N2125" t="s">
        <v>311</v>
      </c>
      <c r="O2125" t="s">
        <v>1607</v>
      </c>
      <c r="P2125" t="s">
        <v>27</v>
      </c>
      <c r="Q2125">
        <v>103</v>
      </c>
    </row>
    <row r="2126" spans="1:17" hidden="1" x14ac:dyDescent="0.25">
      <c r="A2126">
        <v>2124</v>
      </c>
      <c r="B2126">
        <v>2125</v>
      </c>
      <c r="C2126" t="s">
        <v>5038</v>
      </c>
      <c r="D2126">
        <v>2011</v>
      </c>
      <c r="E2126" t="s">
        <v>17</v>
      </c>
      <c r="F2126">
        <v>6.2</v>
      </c>
      <c r="H2126">
        <v>1</v>
      </c>
      <c r="I2126">
        <v>0</v>
      </c>
      <c r="J2126">
        <v>0</v>
      </c>
      <c r="K2126">
        <v>0</v>
      </c>
      <c r="L2126">
        <v>0</v>
      </c>
      <c r="M2126" t="s">
        <v>5039</v>
      </c>
      <c r="N2126" t="s">
        <v>122</v>
      </c>
      <c r="O2126" t="s">
        <v>1802</v>
      </c>
      <c r="P2126" t="s">
        <v>2261</v>
      </c>
      <c r="Q2126">
        <v>115</v>
      </c>
    </row>
    <row r="2127" spans="1:17" x14ac:dyDescent="0.25">
      <c r="A2127">
        <v>2125</v>
      </c>
      <c r="B2127">
        <v>2126</v>
      </c>
      <c r="C2127" t="s">
        <v>5040</v>
      </c>
      <c r="D2127">
        <v>2018</v>
      </c>
      <c r="F2127">
        <v>8.1</v>
      </c>
      <c r="H2127">
        <v>1</v>
      </c>
      <c r="I2127">
        <v>0</v>
      </c>
      <c r="J2127">
        <v>0</v>
      </c>
      <c r="K2127">
        <v>0</v>
      </c>
      <c r="L2127">
        <v>0</v>
      </c>
      <c r="M2127" t="s">
        <v>5041</v>
      </c>
      <c r="N2127" t="s">
        <v>100</v>
      </c>
      <c r="O2127" t="s">
        <v>66</v>
      </c>
      <c r="P2127" t="s">
        <v>4759</v>
      </c>
      <c r="Q2127">
        <v>140</v>
      </c>
    </row>
    <row r="2128" spans="1:17" x14ac:dyDescent="0.25">
      <c r="A2128">
        <v>2126</v>
      </c>
      <c r="B2128">
        <v>2127</v>
      </c>
      <c r="C2128" t="s">
        <v>5042</v>
      </c>
      <c r="D2128">
        <v>2016</v>
      </c>
      <c r="F2128">
        <v>6.4</v>
      </c>
      <c r="H2128">
        <v>1</v>
      </c>
      <c r="I2128">
        <v>0</v>
      </c>
      <c r="J2128">
        <v>0</v>
      </c>
      <c r="K2128">
        <v>0</v>
      </c>
      <c r="L2128">
        <v>0</v>
      </c>
      <c r="M2128" t="s">
        <v>1373</v>
      </c>
      <c r="N2128" t="s">
        <v>114</v>
      </c>
      <c r="O2128" t="s">
        <v>26</v>
      </c>
      <c r="P2128" t="s">
        <v>27</v>
      </c>
      <c r="Q2128">
        <v>64</v>
      </c>
    </row>
    <row r="2129" spans="1:17" hidden="1" x14ac:dyDescent="0.25">
      <c r="A2129">
        <v>2127</v>
      </c>
      <c r="B2129">
        <v>2128</v>
      </c>
      <c r="C2129" t="s">
        <v>5043</v>
      </c>
      <c r="D2129">
        <v>2018</v>
      </c>
      <c r="F2129">
        <v>6.7</v>
      </c>
      <c r="H2129">
        <v>1</v>
      </c>
      <c r="I2129">
        <v>0</v>
      </c>
      <c r="J2129">
        <v>0</v>
      </c>
      <c r="K2129">
        <v>0</v>
      </c>
      <c r="L2129">
        <v>0</v>
      </c>
      <c r="M2129" t="s">
        <v>5044</v>
      </c>
      <c r="N2129" t="s">
        <v>100</v>
      </c>
      <c r="O2129" t="s">
        <v>3947</v>
      </c>
      <c r="P2129" t="s">
        <v>3948</v>
      </c>
      <c r="Q2129">
        <v>120</v>
      </c>
    </row>
    <row r="2130" spans="1:17" hidden="1" x14ac:dyDescent="0.25">
      <c r="A2130">
        <v>2128</v>
      </c>
      <c r="B2130">
        <v>2129</v>
      </c>
      <c r="C2130" t="s">
        <v>5045</v>
      </c>
      <c r="D2130">
        <v>2018</v>
      </c>
      <c r="F2130">
        <v>6.2</v>
      </c>
      <c r="H2130">
        <v>1</v>
      </c>
      <c r="I2130">
        <v>0</v>
      </c>
      <c r="J2130">
        <v>0</v>
      </c>
      <c r="K2130">
        <v>0</v>
      </c>
      <c r="L2130">
        <v>0</v>
      </c>
      <c r="M2130" t="s">
        <v>5046</v>
      </c>
      <c r="N2130" t="s">
        <v>5047</v>
      </c>
      <c r="O2130" t="s">
        <v>5048</v>
      </c>
      <c r="P2130" t="s">
        <v>5049</v>
      </c>
      <c r="Q2130">
        <v>106</v>
      </c>
    </row>
    <row r="2131" spans="1:17" x14ac:dyDescent="0.25">
      <c r="A2131">
        <v>2129</v>
      </c>
      <c r="B2131">
        <v>2130</v>
      </c>
      <c r="C2131" t="s">
        <v>5050</v>
      </c>
      <c r="D2131">
        <v>2018</v>
      </c>
      <c r="F2131">
        <v>7.8</v>
      </c>
      <c r="H2131">
        <v>1</v>
      </c>
      <c r="I2131">
        <v>0</v>
      </c>
      <c r="J2131">
        <v>0</v>
      </c>
      <c r="K2131">
        <v>0</v>
      </c>
      <c r="L2131">
        <v>0</v>
      </c>
      <c r="M2131" t="s">
        <v>5051</v>
      </c>
      <c r="N2131" t="s">
        <v>353</v>
      </c>
      <c r="O2131" t="s">
        <v>26</v>
      </c>
      <c r="P2131" t="s">
        <v>27</v>
      </c>
      <c r="Q2131">
        <v>57</v>
      </c>
    </row>
    <row r="2132" spans="1:17" hidden="1" x14ac:dyDescent="0.25">
      <c r="A2132">
        <v>2130</v>
      </c>
      <c r="B2132">
        <v>2131</v>
      </c>
      <c r="C2132" t="s">
        <v>5052</v>
      </c>
      <c r="D2132">
        <v>2008</v>
      </c>
      <c r="F2132">
        <v>8.1</v>
      </c>
      <c r="H2132">
        <v>1</v>
      </c>
      <c r="I2132">
        <v>0</v>
      </c>
      <c r="J2132">
        <v>1</v>
      </c>
      <c r="K2132">
        <v>0</v>
      </c>
      <c r="L2132">
        <v>0</v>
      </c>
      <c r="M2132" t="s">
        <v>5053</v>
      </c>
      <c r="N2132" t="s">
        <v>791</v>
      </c>
      <c r="O2132" t="s">
        <v>80</v>
      </c>
      <c r="P2132" t="s">
        <v>27</v>
      </c>
      <c r="Q2132">
        <v>127</v>
      </c>
    </row>
    <row r="2133" spans="1:17" x14ac:dyDescent="0.25">
      <c r="A2133">
        <v>2131</v>
      </c>
      <c r="B2133">
        <v>2132</v>
      </c>
      <c r="C2133" t="s">
        <v>5054</v>
      </c>
      <c r="D2133">
        <v>2018</v>
      </c>
      <c r="E2133" t="s">
        <v>32</v>
      </c>
      <c r="F2133">
        <v>5.0999999999999996</v>
      </c>
      <c r="H2133">
        <v>1</v>
      </c>
      <c r="I2133">
        <v>0</v>
      </c>
      <c r="J2133">
        <v>0</v>
      </c>
      <c r="K2133">
        <v>0</v>
      </c>
      <c r="L2133">
        <v>0</v>
      </c>
      <c r="M2133" t="s">
        <v>5055</v>
      </c>
      <c r="N2133" t="s">
        <v>1699</v>
      </c>
      <c r="O2133" t="s">
        <v>26</v>
      </c>
      <c r="P2133" t="s">
        <v>27</v>
      </c>
      <c r="Q2133">
        <v>97</v>
      </c>
    </row>
    <row r="2134" spans="1:17" hidden="1" x14ac:dyDescent="0.25">
      <c r="A2134">
        <v>2132</v>
      </c>
      <c r="B2134">
        <v>2133</v>
      </c>
      <c r="C2134" t="s">
        <v>5056</v>
      </c>
      <c r="D2134">
        <v>2012</v>
      </c>
      <c r="F2134">
        <v>7</v>
      </c>
      <c r="H2134">
        <v>1</v>
      </c>
      <c r="I2134">
        <v>0</v>
      </c>
      <c r="J2134">
        <v>0</v>
      </c>
      <c r="K2134">
        <v>0</v>
      </c>
      <c r="L2134">
        <v>0</v>
      </c>
      <c r="M2134" t="s">
        <v>5057</v>
      </c>
      <c r="N2134" t="s">
        <v>394</v>
      </c>
      <c r="O2134" t="s">
        <v>66</v>
      </c>
      <c r="P2134" t="s">
        <v>3258</v>
      </c>
      <c r="Q2134">
        <v>100</v>
      </c>
    </row>
    <row r="2135" spans="1:17" x14ac:dyDescent="0.25">
      <c r="A2135">
        <v>2133</v>
      </c>
      <c r="B2135">
        <v>2134</v>
      </c>
      <c r="C2135" t="s">
        <v>5058</v>
      </c>
      <c r="D2135">
        <v>2019</v>
      </c>
      <c r="F2135">
        <v>5</v>
      </c>
      <c r="H2135">
        <v>1</v>
      </c>
      <c r="I2135">
        <v>0</v>
      </c>
      <c r="J2135">
        <v>0</v>
      </c>
      <c r="K2135">
        <v>0</v>
      </c>
      <c r="L2135">
        <v>0</v>
      </c>
      <c r="M2135" t="s">
        <v>413</v>
      </c>
      <c r="N2135" t="s">
        <v>51</v>
      </c>
      <c r="O2135" t="s">
        <v>26</v>
      </c>
      <c r="P2135" t="s">
        <v>27</v>
      </c>
      <c r="Q2135">
        <v>110</v>
      </c>
    </row>
    <row r="2136" spans="1:17" hidden="1" x14ac:dyDescent="0.25">
      <c r="A2136">
        <v>2134</v>
      </c>
      <c r="B2136">
        <v>2135</v>
      </c>
      <c r="C2136" t="s">
        <v>5059</v>
      </c>
      <c r="D2136">
        <v>2016</v>
      </c>
      <c r="F2136">
        <v>5.4</v>
      </c>
      <c r="G2136" s="1">
        <v>0.15</v>
      </c>
      <c r="H2136">
        <v>1</v>
      </c>
      <c r="I2136">
        <v>0</v>
      </c>
      <c r="J2136">
        <v>0</v>
      </c>
      <c r="K2136">
        <v>0</v>
      </c>
      <c r="L2136">
        <v>0</v>
      </c>
      <c r="M2136" t="s">
        <v>1291</v>
      </c>
      <c r="N2136" t="s">
        <v>111</v>
      </c>
      <c r="O2136" t="s">
        <v>66</v>
      </c>
      <c r="P2136" t="s">
        <v>1106</v>
      </c>
      <c r="Q2136">
        <v>131</v>
      </c>
    </row>
    <row r="2137" spans="1:17" hidden="1" x14ac:dyDescent="0.25">
      <c r="A2137">
        <v>2135</v>
      </c>
      <c r="B2137">
        <v>2136</v>
      </c>
      <c r="C2137" t="s">
        <v>5060</v>
      </c>
      <c r="D2137">
        <v>2011</v>
      </c>
      <c r="F2137">
        <v>7.8</v>
      </c>
      <c r="H2137">
        <v>1</v>
      </c>
      <c r="I2137">
        <v>0</v>
      </c>
      <c r="J2137">
        <v>0</v>
      </c>
      <c r="K2137">
        <v>0</v>
      </c>
      <c r="L2137">
        <v>0</v>
      </c>
      <c r="M2137" t="s">
        <v>5061</v>
      </c>
      <c r="N2137" t="s">
        <v>353</v>
      </c>
      <c r="O2137" t="s">
        <v>80</v>
      </c>
      <c r="P2137" t="s">
        <v>27</v>
      </c>
      <c r="Q2137">
        <v>73</v>
      </c>
    </row>
    <row r="2138" spans="1:17" hidden="1" x14ac:dyDescent="0.25">
      <c r="A2138">
        <v>2136</v>
      </c>
      <c r="B2138">
        <v>2137</v>
      </c>
      <c r="C2138" t="s">
        <v>5062</v>
      </c>
      <c r="D2138">
        <v>2017</v>
      </c>
      <c r="F2138">
        <v>6</v>
      </c>
      <c r="H2138">
        <v>1</v>
      </c>
      <c r="I2138">
        <v>0</v>
      </c>
      <c r="J2138">
        <v>0</v>
      </c>
      <c r="K2138">
        <v>0</v>
      </c>
      <c r="L2138">
        <v>0</v>
      </c>
      <c r="M2138" t="s">
        <v>5063</v>
      </c>
      <c r="N2138" t="s">
        <v>160</v>
      </c>
      <c r="O2138" t="s">
        <v>5064</v>
      </c>
      <c r="P2138" t="s">
        <v>527</v>
      </c>
      <c r="Q2138">
        <v>105</v>
      </c>
    </row>
    <row r="2139" spans="1:17" x14ac:dyDescent="0.25">
      <c r="A2139">
        <v>2137</v>
      </c>
      <c r="B2139">
        <v>2138</v>
      </c>
      <c r="C2139" t="s">
        <v>5065</v>
      </c>
      <c r="D2139">
        <v>2020</v>
      </c>
      <c r="H2139">
        <v>1</v>
      </c>
      <c r="I2139">
        <v>0</v>
      </c>
      <c r="J2139">
        <v>0</v>
      </c>
      <c r="K2139">
        <v>0</v>
      </c>
      <c r="L2139">
        <v>0</v>
      </c>
      <c r="M2139" t="s">
        <v>5066</v>
      </c>
      <c r="N2139" t="s">
        <v>5067</v>
      </c>
      <c r="O2139" t="s">
        <v>2149</v>
      </c>
      <c r="P2139" t="s">
        <v>27</v>
      </c>
    </row>
    <row r="2140" spans="1:17" x14ac:dyDescent="0.25">
      <c r="A2140">
        <v>2138</v>
      </c>
      <c r="B2140">
        <v>2139</v>
      </c>
      <c r="C2140" t="s">
        <v>5068</v>
      </c>
      <c r="D2140">
        <v>2018</v>
      </c>
      <c r="F2140">
        <v>4.4000000000000004</v>
      </c>
      <c r="G2140" s="1">
        <v>0.43</v>
      </c>
      <c r="H2140">
        <v>1</v>
      </c>
      <c r="I2140">
        <v>0</v>
      </c>
      <c r="J2140">
        <v>0</v>
      </c>
      <c r="K2140">
        <v>0</v>
      </c>
      <c r="L2140">
        <v>0</v>
      </c>
      <c r="M2140" t="s">
        <v>5069</v>
      </c>
      <c r="N2140" t="s">
        <v>642</v>
      </c>
      <c r="O2140" t="s">
        <v>80</v>
      </c>
      <c r="P2140" t="s">
        <v>27</v>
      </c>
      <c r="Q2140">
        <v>89</v>
      </c>
    </row>
    <row r="2141" spans="1:17" x14ac:dyDescent="0.25">
      <c r="A2141">
        <v>2139</v>
      </c>
      <c r="B2141">
        <v>2140</v>
      </c>
      <c r="C2141" t="s">
        <v>5070</v>
      </c>
      <c r="D2141">
        <v>2018</v>
      </c>
      <c r="F2141">
        <v>6.6</v>
      </c>
      <c r="H2141">
        <v>1</v>
      </c>
      <c r="I2141">
        <v>0</v>
      </c>
      <c r="J2141">
        <v>0</v>
      </c>
      <c r="K2141">
        <v>0</v>
      </c>
      <c r="L2141">
        <v>0</v>
      </c>
      <c r="M2141" t="s">
        <v>5071</v>
      </c>
      <c r="N2141" t="s">
        <v>1115</v>
      </c>
      <c r="O2141" t="s">
        <v>153</v>
      </c>
      <c r="P2141" t="s">
        <v>72</v>
      </c>
      <c r="Q2141">
        <v>93</v>
      </c>
    </row>
    <row r="2142" spans="1:17" x14ac:dyDescent="0.25">
      <c r="A2142">
        <v>2140</v>
      </c>
      <c r="B2142">
        <v>2141</v>
      </c>
      <c r="C2142" t="s">
        <v>5072</v>
      </c>
      <c r="D2142">
        <v>2015</v>
      </c>
      <c r="F2142">
        <v>6.3</v>
      </c>
      <c r="H2142">
        <v>1</v>
      </c>
      <c r="I2142">
        <v>0</v>
      </c>
      <c r="J2142">
        <v>0</v>
      </c>
      <c r="K2142">
        <v>0</v>
      </c>
      <c r="L2142">
        <v>0</v>
      </c>
      <c r="M2142" t="s">
        <v>3509</v>
      </c>
      <c r="N2142" t="s">
        <v>268</v>
      </c>
      <c r="O2142" t="s">
        <v>526</v>
      </c>
      <c r="P2142" t="s">
        <v>527</v>
      </c>
      <c r="Q2142">
        <v>81</v>
      </c>
    </row>
    <row r="2143" spans="1:17" hidden="1" x14ac:dyDescent="0.25">
      <c r="A2143">
        <v>2141</v>
      </c>
      <c r="B2143">
        <v>2142</v>
      </c>
      <c r="C2143" t="s">
        <v>5073</v>
      </c>
      <c r="D2143">
        <v>2018</v>
      </c>
      <c r="F2143">
        <v>6</v>
      </c>
      <c r="G2143" s="1">
        <v>0.5</v>
      </c>
      <c r="H2143">
        <v>1</v>
      </c>
      <c r="I2143">
        <v>0</v>
      </c>
      <c r="J2143">
        <v>0</v>
      </c>
      <c r="K2143">
        <v>0</v>
      </c>
      <c r="L2143">
        <v>0</v>
      </c>
      <c r="M2143" t="s">
        <v>5074</v>
      </c>
      <c r="N2143" t="s">
        <v>93</v>
      </c>
      <c r="O2143" t="s">
        <v>622</v>
      </c>
      <c r="P2143" t="s">
        <v>5075</v>
      </c>
      <c r="Q2143">
        <v>98</v>
      </c>
    </row>
    <row r="2144" spans="1:17" x14ac:dyDescent="0.25">
      <c r="A2144">
        <v>2142</v>
      </c>
      <c r="B2144">
        <v>2143</v>
      </c>
      <c r="C2144" t="s">
        <v>5076</v>
      </c>
      <c r="D2144">
        <v>2017</v>
      </c>
      <c r="E2144" t="s">
        <v>17</v>
      </c>
      <c r="F2144">
        <v>5.3</v>
      </c>
      <c r="H2144">
        <v>1</v>
      </c>
      <c r="I2144">
        <v>0</v>
      </c>
      <c r="J2144">
        <v>0</v>
      </c>
      <c r="K2144">
        <v>0</v>
      </c>
      <c r="L2144">
        <v>0</v>
      </c>
      <c r="M2144" t="s">
        <v>5077</v>
      </c>
      <c r="N2144" t="s">
        <v>2676</v>
      </c>
      <c r="O2144" t="s">
        <v>26</v>
      </c>
      <c r="P2144" t="s">
        <v>27</v>
      </c>
      <c r="Q2144">
        <v>98</v>
      </c>
    </row>
    <row r="2145" spans="1:17" x14ac:dyDescent="0.25">
      <c r="A2145">
        <v>2143</v>
      </c>
      <c r="B2145">
        <v>2144</v>
      </c>
      <c r="C2145" t="s">
        <v>5078</v>
      </c>
      <c r="D2145">
        <v>2017</v>
      </c>
      <c r="E2145" t="s">
        <v>32</v>
      </c>
      <c r="F2145">
        <v>4.0999999999999996</v>
      </c>
      <c r="G2145" s="1">
        <v>0.13</v>
      </c>
      <c r="H2145">
        <v>1</v>
      </c>
      <c r="I2145">
        <v>0</v>
      </c>
      <c r="J2145">
        <v>0</v>
      </c>
      <c r="K2145">
        <v>0</v>
      </c>
      <c r="L2145">
        <v>0</v>
      </c>
      <c r="M2145" t="s">
        <v>2181</v>
      </c>
      <c r="N2145" t="s">
        <v>1827</v>
      </c>
      <c r="O2145" t="s">
        <v>26</v>
      </c>
      <c r="P2145" t="s">
        <v>27</v>
      </c>
      <c r="Q2145">
        <v>91</v>
      </c>
    </row>
    <row r="2146" spans="1:17" hidden="1" x14ac:dyDescent="0.25">
      <c r="A2146">
        <v>2144</v>
      </c>
      <c r="B2146">
        <v>2145</v>
      </c>
      <c r="C2146" t="s">
        <v>5079</v>
      </c>
      <c r="D2146">
        <v>2008</v>
      </c>
      <c r="F2146">
        <v>6.3</v>
      </c>
      <c r="H2146">
        <v>1</v>
      </c>
      <c r="I2146">
        <v>0</v>
      </c>
      <c r="J2146">
        <v>0</v>
      </c>
      <c r="K2146">
        <v>0</v>
      </c>
      <c r="L2146">
        <v>0</v>
      </c>
      <c r="M2146" t="s">
        <v>4765</v>
      </c>
      <c r="N2146" t="s">
        <v>100</v>
      </c>
      <c r="O2146" t="s">
        <v>1141</v>
      </c>
      <c r="P2146" t="s">
        <v>3647</v>
      </c>
      <c r="Q2146">
        <v>130</v>
      </c>
    </row>
    <row r="2147" spans="1:17" x14ac:dyDescent="0.25">
      <c r="A2147">
        <v>2145</v>
      </c>
      <c r="B2147">
        <v>2146</v>
      </c>
      <c r="C2147" t="s">
        <v>5080</v>
      </c>
      <c r="D2147">
        <v>2016</v>
      </c>
      <c r="E2147" t="s">
        <v>213</v>
      </c>
      <c r="F2147">
        <v>5.6</v>
      </c>
      <c r="H2147">
        <v>1</v>
      </c>
      <c r="I2147">
        <v>0</v>
      </c>
      <c r="J2147">
        <v>0</v>
      </c>
      <c r="K2147">
        <v>0</v>
      </c>
      <c r="L2147">
        <v>0</v>
      </c>
      <c r="M2147" t="s">
        <v>5081</v>
      </c>
      <c r="N2147" t="s">
        <v>5082</v>
      </c>
      <c r="O2147" t="s">
        <v>26</v>
      </c>
      <c r="P2147" t="s">
        <v>27</v>
      </c>
      <c r="Q2147">
        <v>92</v>
      </c>
    </row>
    <row r="2148" spans="1:17" hidden="1" x14ac:dyDescent="0.25">
      <c r="A2148">
        <v>2146</v>
      </c>
      <c r="B2148">
        <v>2147</v>
      </c>
      <c r="C2148" t="s">
        <v>5083</v>
      </c>
      <c r="D2148">
        <v>2016</v>
      </c>
      <c r="F2148">
        <v>7</v>
      </c>
      <c r="H2148">
        <v>1</v>
      </c>
      <c r="I2148">
        <v>0</v>
      </c>
      <c r="J2148">
        <v>0</v>
      </c>
      <c r="K2148">
        <v>0</v>
      </c>
      <c r="L2148">
        <v>0</v>
      </c>
      <c r="M2148" t="s">
        <v>5084</v>
      </c>
      <c r="N2148" t="s">
        <v>4751</v>
      </c>
      <c r="O2148" t="s">
        <v>5085</v>
      </c>
      <c r="P2148" t="s">
        <v>27</v>
      </c>
      <c r="Q2148">
        <v>44</v>
      </c>
    </row>
    <row r="2149" spans="1:17" hidden="1" x14ac:dyDescent="0.25">
      <c r="A2149">
        <v>2147</v>
      </c>
      <c r="B2149">
        <v>2148</v>
      </c>
      <c r="C2149" t="s">
        <v>5086</v>
      </c>
      <c r="D2149">
        <v>2018</v>
      </c>
      <c r="E2149" t="s">
        <v>23</v>
      </c>
      <c r="F2149">
        <v>6.6</v>
      </c>
      <c r="H2149">
        <v>1</v>
      </c>
      <c r="I2149">
        <v>0</v>
      </c>
      <c r="J2149">
        <v>0</v>
      </c>
      <c r="K2149">
        <v>0</v>
      </c>
      <c r="L2149">
        <v>0</v>
      </c>
      <c r="M2149" t="s">
        <v>121</v>
      </c>
      <c r="N2149" t="s">
        <v>104</v>
      </c>
      <c r="O2149" t="s">
        <v>26</v>
      </c>
      <c r="P2149" t="s">
        <v>205</v>
      </c>
      <c r="Q2149">
        <v>124</v>
      </c>
    </row>
    <row r="2150" spans="1:17" x14ac:dyDescent="0.25">
      <c r="A2150">
        <v>2148</v>
      </c>
      <c r="B2150">
        <v>2149</v>
      </c>
      <c r="C2150" t="s">
        <v>5087</v>
      </c>
      <c r="D2150">
        <v>2019</v>
      </c>
      <c r="F2150">
        <v>6.5</v>
      </c>
      <c r="H2150">
        <v>1</v>
      </c>
      <c r="I2150">
        <v>0</v>
      </c>
      <c r="J2150">
        <v>0</v>
      </c>
      <c r="K2150">
        <v>0</v>
      </c>
      <c r="L2150">
        <v>0</v>
      </c>
      <c r="M2150" t="s">
        <v>3969</v>
      </c>
      <c r="N2150" t="s">
        <v>1033</v>
      </c>
      <c r="O2150" t="s">
        <v>2068</v>
      </c>
      <c r="P2150" t="s">
        <v>2069</v>
      </c>
      <c r="Q2150">
        <v>181</v>
      </c>
    </row>
    <row r="2151" spans="1:17" hidden="1" x14ac:dyDescent="0.25">
      <c r="A2151">
        <v>2149</v>
      </c>
      <c r="B2151">
        <v>2150</v>
      </c>
      <c r="C2151" t="s">
        <v>5088</v>
      </c>
      <c r="D2151">
        <v>2013</v>
      </c>
      <c r="F2151">
        <v>6</v>
      </c>
      <c r="H2151">
        <v>1</v>
      </c>
      <c r="I2151">
        <v>0</v>
      </c>
      <c r="J2151">
        <v>1</v>
      </c>
      <c r="K2151">
        <v>0</v>
      </c>
      <c r="L2151">
        <v>0</v>
      </c>
      <c r="M2151" t="s">
        <v>5089</v>
      </c>
      <c r="N2151" t="s">
        <v>515</v>
      </c>
      <c r="O2151" t="s">
        <v>66</v>
      </c>
      <c r="P2151" t="s">
        <v>3759</v>
      </c>
      <c r="Q2151">
        <v>105</v>
      </c>
    </row>
    <row r="2152" spans="1:17" x14ac:dyDescent="0.25">
      <c r="A2152">
        <v>2150</v>
      </c>
      <c r="B2152">
        <v>2151</v>
      </c>
      <c r="C2152" t="s">
        <v>5090</v>
      </c>
      <c r="D2152">
        <v>2015</v>
      </c>
      <c r="F2152">
        <v>6.8</v>
      </c>
      <c r="H2152">
        <v>1</v>
      </c>
      <c r="I2152">
        <v>0</v>
      </c>
      <c r="J2152">
        <v>0</v>
      </c>
      <c r="K2152">
        <v>0</v>
      </c>
      <c r="L2152">
        <v>0</v>
      </c>
      <c r="M2152" t="s">
        <v>5091</v>
      </c>
      <c r="N2152" t="s">
        <v>5092</v>
      </c>
      <c r="O2152" t="s">
        <v>26</v>
      </c>
      <c r="P2152" t="s">
        <v>27</v>
      </c>
      <c r="Q2152">
        <v>15</v>
      </c>
    </row>
    <row r="2153" spans="1:17" x14ac:dyDescent="0.25">
      <c r="A2153">
        <v>2151</v>
      </c>
      <c r="B2153">
        <v>2152</v>
      </c>
      <c r="C2153" t="s">
        <v>5093</v>
      </c>
      <c r="D2153">
        <v>2019</v>
      </c>
      <c r="F2153">
        <v>7.2</v>
      </c>
      <c r="H2153">
        <v>1</v>
      </c>
      <c r="I2153">
        <v>0</v>
      </c>
      <c r="J2153">
        <v>0</v>
      </c>
      <c r="K2153">
        <v>0</v>
      </c>
      <c r="L2153">
        <v>0</v>
      </c>
      <c r="M2153" t="s">
        <v>5094</v>
      </c>
      <c r="N2153" t="s">
        <v>947</v>
      </c>
      <c r="O2153" t="s">
        <v>26</v>
      </c>
      <c r="P2153" t="s">
        <v>27</v>
      </c>
      <c r="Q2153">
        <v>74</v>
      </c>
    </row>
    <row r="2154" spans="1:17" hidden="1" x14ac:dyDescent="0.25">
      <c r="A2154">
        <v>2152</v>
      </c>
      <c r="B2154">
        <v>2153</v>
      </c>
      <c r="C2154" t="s">
        <v>5095</v>
      </c>
      <c r="D2154">
        <v>2019</v>
      </c>
      <c r="F2154">
        <v>6.4</v>
      </c>
      <c r="H2154">
        <v>1</v>
      </c>
      <c r="I2154">
        <v>0</v>
      </c>
      <c r="J2154">
        <v>0</v>
      </c>
      <c r="K2154">
        <v>0</v>
      </c>
      <c r="L2154">
        <v>0</v>
      </c>
      <c r="M2154" t="s">
        <v>5096</v>
      </c>
      <c r="N2154" t="s">
        <v>353</v>
      </c>
      <c r="O2154" t="s">
        <v>20</v>
      </c>
      <c r="P2154" t="s">
        <v>27</v>
      </c>
      <c r="Q2154">
        <v>107</v>
      </c>
    </row>
    <row r="2155" spans="1:17" x14ac:dyDescent="0.25">
      <c r="A2155">
        <v>2153</v>
      </c>
      <c r="B2155">
        <v>2154</v>
      </c>
      <c r="C2155" t="s">
        <v>5097</v>
      </c>
      <c r="D2155">
        <v>2017</v>
      </c>
      <c r="F2155">
        <v>5.6</v>
      </c>
      <c r="H2155">
        <v>1</v>
      </c>
      <c r="I2155">
        <v>0</v>
      </c>
      <c r="J2155">
        <v>0</v>
      </c>
      <c r="K2155">
        <v>0</v>
      </c>
      <c r="L2155">
        <v>0</v>
      </c>
      <c r="M2155" t="s">
        <v>5098</v>
      </c>
      <c r="N2155" t="s">
        <v>994</v>
      </c>
      <c r="O2155" t="s">
        <v>153</v>
      </c>
      <c r="P2155" t="s">
        <v>72</v>
      </c>
      <c r="Q2155">
        <v>105</v>
      </c>
    </row>
    <row r="2156" spans="1:17" hidden="1" x14ac:dyDescent="0.25">
      <c r="A2156">
        <v>2154</v>
      </c>
      <c r="B2156">
        <v>2155</v>
      </c>
      <c r="C2156" t="s">
        <v>5099</v>
      </c>
      <c r="D2156">
        <v>2020</v>
      </c>
      <c r="F2156">
        <v>4.8</v>
      </c>
      <c r="H2156">
        <v>1</v>
      </c>
      <c r="I2156">
        <v>0</v>
      </c>
      <c r="J2156">
        <v>0</v>
      </c>
      <c r="K2156">
        <v>0</v>
      </c>
      <c r="L2156">
        <v>0</v>
      </c>
      <c r="M2156" t="s">
        <v>5100</v>
      </c>
      <c r="N2156" t="s">
        <v>966</v>
      </c>
      <c r="O2156" t="s">
        <v>26</v>
      </c>
      <c r="P2156" t="s">
        <v>108</v>
      </c>
      <c r="Q2156">
        <v>125</v>
      </c>
    </row>
    <row r="2157" spans="1:17" hidden="1" x14ac:dyDescent="0.25">
      <c r="A2157">
        <v>2155</v>
      </c>
      <c r="B2157">
        <v>2156</v>
      </c>
      <c r="C2157" t="s">
        <v>5101</v>
      </c>
      <c r="D2157">
        <v>2015</v>
      </c>
      <c r="F2157">
        <v>5.7</v>
      </c>
      <c r="G2157" s="1">
        <v>0.67</v>
      </c>
      <c r="H2157">
        <v>1</v>
      </c>
      <c r="I2157">
        <v>0</v>
      </c>
      <c r="J2157">
        <v>0</v>
      </c>
      <c r="K2157">
        <v>0</v>
      </c>
      <c r="L2157">
        <v>0</v>
      </c>
      <c r="N2157" t="s">
        <v>122</v>
      </c>
      <c r="O2157" t="s">
        <v>141</v>
      </c>
      <c r="P2157" t="s">
        <v>422</v>
      </c>
      <c r="Q2157">
        <v>55</v>
      </c>
    </row>
    <row r="2158" spans="1:17" x14ac:dyDescent="0.25">
      <c r="A2158">
        <v>2156</v>
      </c>
      <c r="B2158">
        <v>2157</v>
      </c>
      <c r="C2158" t="s">
        <v>5102</v>
      </c>
      <c r="D2158">
        <v>2017</v>
      </c>
      <c r="E2158" t="s">
        <v>23</v>
      </c>
      <c r="F2158">
        <v>7.4</v>
      </c>
      <c r="H2158">
        <v>1</v>
      </c>
      <c r="I2158">
        <v>0</v>
      </c>
      <c r="J2158">
        <v>0</v>
      </c>
      <c r="K2158">
        <v>0</v>
      </c>
      <c r="L2158">
        <v>0</v>
      </c>
      <c r="M2158" t="s">
        <v>5103</v>
      </c>
      <c r="N2158" t="s">
        <v>114</v>
      </c>
      <c r="O2158" t="s">
        <v>80</v>
      </c>
      <c r="P2158" t="s">
        <v>27</v>
      </c>
      <c r="Q2158">
        <v>69</v>
      </c>
    </row>
    <row r="2159" spans="1:17" hidden="1" x14ac:dyDescent="0.25">
      <c r="A2159">
        <v>2157</v>
      </c>
      <c r="B2159">
        <v>2158</v>
      </c>
      <c r="C2159" t="s">
        <v>5104</v>
      </c>
      <c r="D2159">
        <v>2016</v>
      </c>
      <c r="F2159">
        <v>6.1</v>
      </c>
      <c r="H2159">
        <v>1</v>
      </c>
      <c r="I2159">
        <v>0</v>
      </c>
      <c r="J2159">
        <v>0</v>
      </c>
      <c r="K2159">
        <v>0</v>
      </c>
      <c r="L2159">
        <v>0</v>
      </c>
      <c r="M2159" t="s">
        <v>5105</v>
      </c>
      <c r="N2159" t="s">
        <v>598</v>
      </c>
      <c r="O2159" t="s">
        <v>1141</v>
      </c>
      <c r="P2159" t="s">
        <v>1696</v>
      </c>
      <c r="Q2159">
        <v>118</v>
      </c>
    </row>
    <row r="2160" spans="1:17" hidden="1" x14ac:dyDescent="0.25">
      <c r="A2160">
        <v>2158</v>
      </c>
      <c r="B2160">
        <v>2159</v>
      </c>
      <c r="C2160" t="s">
        <v>5106</v>
      </c>
      <c r="D2160">
        <v>2018</v>
      </c>
      <c r="E2160" t="s">
        <v>32</v>
      </c>
      <c r="F2160">
        <v>6.1</v>
      </c>
      <c r="H2160">
        <v>1</v>
      </c>
      <c r="I2160">
        <v>0</v>
      </c>
      <c r="J2160">
        <v>0</v>
      </c>
      <c r="K2160">
        <v>0</v>
      </c>
      <c r="L2160">
        <v>0</v>
      </c>
      <c r="N2160" t="s">
        <v>5107</v>
      </c>
      <c r="O2160" t="s">
        <v>1386</v>
      </c>
      <c r="P2160" t="s">
        <v>27</v>
      </c>
      <c r="Q2160">
        <v>30</v>
      </c>
    </row>
    <row r="2161" spans="1:17" x14ac:dyDescent="0.25">
      <c r="A2161">
        <v>2159</v>
      </c>
      <c r="B2161">
        <v>2160</v>
      </c>
      <c r="C2161" t="s">
        <v>5108</v>
      </c>
      <c r="D2161">
        <v>2017</v>
      </c>
      <c r="F2161">
        <v>5.0999999999999996</v>
      </c>
      <c r="H2161">
        <v>1</v>
      </c>
      <c r="I2161">
        <v>0</v>
      </c>
      <c r="J2161">
        <v>0</v>
      </c>
      <c r="K2161">
        <v>0</v>
      </c>
      <c r="L2161">
        <v>0</v>
      </c>
      <c r="M2161" t="s">
        <v>5109</v>
      </c>
      <c r="N2161" t="s">
        <v>515</v>
      </c>
      <c r="O2161" t="s">
        <v>2068</v>
      </c>
      <c r="P2161" t="s">
        <v>2069</v>
      </c>
      <c r="Q2161">
        <v>107</v>
      </c>
    </row>
    <row r="2162" spans="1:17" x14ac:dyDescent="0.25">
      <c r="A2162">
        <v>2160</v>
      </c>
      <c r="B2162">
        <v>2161</v>
      </c>
      <c r="C2162" t="s">
        <v>5110</v>
      </c>
      <c r="D2162">
        <v>2017</v>
      </c>
      <c r="F2162">
        <v>6.7</v>
      </c>
      <c r="H2162">
        <v>1</v>
      </c>
      <c r="I2162">
        <v>0</v>
      </c>
      <c r="J2162">
        <v>0</v>
      </c>
      <c r="K2162">
        <v>0</v>
      </c>
      <c r="L2162">
        <v>0</v>
      </c>
      <c r="M2162" t="s">
        <v>1970</v>
      </c>
      <c r="N2162" t="s">
        <v>114</v>
      </c>
      <c r="O2162" t="s">
        <v>26</v>
      </c>
      <c r="P2162" t="s">
        <v>27</v>
      </c>
      <c r="Q2162">
        <v>69</v>
      </c>
    </row>
    <row r="2163" spans="1:17" hidden="1" x14ac:dyDescent="0.25">
      <c r="A2163">
        <v>2161</v>
      </c>
      <c r="B2163">
        <v>2162</v>
      </c>
      <c r="C2163" t="s">
        <v>5111</v>
      </c>
      <c r="D2163">
        <v>2014</v>
      </c>
      <c r="E2163" t="s">
        <v>23</v>
      </c>
      <c r="F2163">
        <v>5.3</v>
      </c>
      <c r="G2163" s="1">
        <v>0.15</v>
      </c>
      <c r="H2163">
        <v>1</v>
      </c>
      <c r="I2163">
        <v>0</v>
      </c>
      <c r="J2163">
        <v>0</v>
      </c>
      <c r="K2163">
        <v>0</v>
      </c>
      <c r="L2163">
        <v>0</v>
      </c>
      <c r="M2163" t="s">
        <v>5112</v>
      </c>
      <c r="N2163" t="s">
        <v>257</v>
      </c>
      <c r="O2163" t="s">
        <v>5113</v>
      </c>
      <c r="P2163" t="s">
        <v>1718</v>
      </c>
      <c r="Q2163">
        <v>94</v>
      </c>
    </row>
    <row r="2164" spans="1:17" hidden="1" x14ac:dyDescent="0.25">
      <c r="A2164">
        <v>2162</v>
      </c>
      <c r="B2164">
        <v>2163</v>
      </c>
      <c r="C2164" t="s">
        <v>5114</v>
      </c>
      <c r="D2164">
        <v>1975</v>
      </c>
      <c r="E2164" t="s">
        <v>23</v>
      </c>
      <c r="F2164">
        <v>6.7</v>
      </c>
      <c r="H2164">
        <v>1</v>
      </c>
      <c r="I2164">
        <v>0</v>
      </c>
      <c r="J2164">
        <v>1</v>
      </c>
      <c r="K2164">
        <v>0</v>
      </c>
      <c r="L2164">
        <v>0</v>
      </c>
      <c r="M2164" t="s">
        <v>5115</v>
      </c>
      <c r="N2164" t="s">
        <v>321</v>
      </c>
      <c r="O2164" t="s">
        <v>2220</v>
      </c>
      <c r="P2164" t="s">
        <v>1050</v>
      </c>
      <c r="Q2164">
        <v>105</v>
      </c>
    </row>
    <row r="2165" spans="1:17" x14ac:dyDescent="0.25">
      <c r="A2165">
        <v>2163</v>
      </c>
      <c r="B2165">
        <v>2164</v>
      </c>
      <c r="C2165" t="s">
        <v>5116</v>
      </c>
      <c r="D2165">
        <v>2017</v>
      </c>
      <c r="F2165">
        <v>5.4</v>
      </c>
      <c r="G2165" s="1">
        <v>0.43</v>
      </c>
      <c r="H2165">
        <v>1</v>
      </c>
      <c r="I2165">
        <v>0</v>
      </c>
      <c r="J2165">
        <v>0</v>
      </c>
      <c r="K2165">
        <v>0</v>
      </c>
      <c r="L2165">
        <v>0</v>
      </c>
      <c r="M2165" t="s">
        <v>5117</v>
      </c>
      <c r="N2165" t="s">
        <v>353</v>
      </c>
      <c r="O2165" t="s">
        <v>740</v>
      </c>
      <c r="P2165" t="s">
        <v>27</v>
      </c>
      <c r="Q2165">
        <v>83</v>
      </c>
    </row>
    <row r="2166" spans="1:17" hidden="1" x14ac:dyDescent="0.25">
      <c r="A2166">
        <v>2164</v>
      </c>
      <c r="B2166">
        <v>2165</v>
      </c>
      <c r="C2166" t="s">
        <v>5118</v>
      </c>
      <c r="D2166">
        <v>2011</v>
      </c>
      <c r="E2166" t="s">
        <v>23</v>
      </c>
      <c r="F2166">
        <v>6.3</v>
      </c>
      <c r="H2166">
        <v>1</v>
      </c>
      <c r="I2166">
        <v>0</v>
      </c>
      <c r="J2166">
        <v>0</v>
      </c>
      <c r="K2166">
        <v>0</v>
      </c>
      <c r="L2166">
        <v>0</v>
      </c>
      <c r="M2166" t="s">
        <v>5119</v>
      </c>
      <c r="N2166" t="s">
        <v>2468</v>
      </c>
      <c r="O2166" t="s">
        <v>440</v>
      </c>
      <c r="P2166" t="s">
        <v>2080</v>
      </c>
      <c r="Q2166">
        <v>113</v>
      </c>
    </row>
    <row r="2167" spans="1:17" x14ac:dyDescent="0.25">
      <c r="A2167">
        <v>2165</v>
      </c>
      <c r="B2167">
        <v>2166</v>
      </c>
      <c r="C2167" t="s">
        <v>5120</v>
      </c>
      <c r="D2167">
        <v>2015</v>
      </c>
      <c r="E2167" t="s">
        <v>32</v>
      </c>
      <c r="F2167">
        <v>7.6</v>
      </c>
      <c r="H2167">
        <v>1</v>
      </c>
      <c r="I2167">
        <v>0</v>
      </c>
      <c r="J2167">
        <v>0</v>
      </c>
      <c r="K2167">
        <v>0</v>
      </c>
      <c r="L2167">
        <v>0</v>
      </c>
      <c r="M2167" t="s">
        <v>5121</v>
      </c>
      <c r="N2167" t="s">
        <v>353</v>
      </c>
      <c r="O2167" t="s">
        <v>26</v>
      </c>
      <c r="P2167" t="s">
        <v>27</v>
      </c>
      <c r="Q2167">
        <v>55</v>
      </c>
    </row>
    <row r="2168" spans="1:17" x14ac:dyDescent="0.25">
      <c r="A2168">
        <v>2166</v>
      </c>
      <c r="B2168">
        <v>2167</v>
      </c>
      <c r="C2168" t="s">
        <v>5122</v>
      </c>
      <c r="D2168">
        <v>2016</v>
      </c>
      <c r="F2168">
        <v>5.4</v>
      </c>
      <c r="H2168">
        <v>1</v>
      </c>
      <c r="I2168">
        <v>0</v>
      </c>
      <c r="J2168">
        <v>0</v>
      </c>
      <c r="K2168">
        <v>0</v>
      </c>
      <c r="L2168">
        <v>0</v>
      </c>
      <c r="M2168" t="s">
        <v>5123</v>
      </c>
      <c r="N2168" t="s">
        <v>3718</v>
      </c>
      <c r="O2168" t="s">
        <v>26</v>
      </c>
      <c r="P2168" t="s">
        <v>27</v>
      </c>
      <c r="Q2168">
        <v>79</v>
      </c>
    </row>
    <row r="2169" spans="1:17" x14ac:dyDescent="0.25">
      <c r="A2169">
        <v>2167</v>
      </c>
      <c r="B2169">
        <v>2168</v>
      </c>
      <c r="C2169" t="s">
        <v>5124</v>
      </c>
      <c r="D2169">
        <v>2015</v>
      </c>
      <c r="F2169">
        <v>6.2</v>
      </c>
      <c r="H2169">
        <v>1</v>
      </c>
      <c r="I2169">
        <v>0</v>
      </c>
      <c r="J2169">
        <v>0</v>
      </c>
      <c r="K2169">
        <v>0</v>
      </c>
      <c r="L2169">
        <v>0</v>
      </c>
      <c r="M2169" t="s">
        <v>5125</v>
      </c>
      <c r="N2169" t="s">
        <v>100</v>
      </c>
      <c r="O2169" t="s">
        <v>153</v>
      </c>
      <c r="P2169" t="s">
        <v>72</v>
      </c>
      <c r="Q2169">
        <v>98</v>
      </c>
    </row>
    <row r="2170" spans="1:17" hidden="1" x14ac:dyDescent="0.25">
      <c r="A2170">
        <v>2168</v>
      </c>
      <c r="B2170">
        <v>2169</v>
      </c>
      <c r="C2170" t="s">
        <v>5126</v>
      </c>
      <c r="D2170">
        <v>2019</v>
      </c>
      <c r="F2170">
        <v>5.8</v>
      </c>
      <c r="H2170">
        <v>1</v>
      </c>
      <c r="I2170">
        <v>0</v>
      </c>
      <c r="J2170">
        <v>0</v>
      </c>
      <c r="K2170">
        <v>0</v>
      </c>
      <c r="L2170">
        <v>0</v>
      </c>
      <c r="M2170" t="s">
        <v>5127</v>
      </c>
      <c r="N2170" t="s">
        <v>598</v>
      </c>
      <c r="O2170" t="s">
        <v>66</v>
      </c>
      <c r="Q2170">
        <v>150</v>
      </c>
    </row>
    <row r="2171" spans="1:17" x14ac:dyDescent="0.25">
      <c r="A2171">
        <v>2169</v>
      </c>
      <c r="B2171">
        <v>2170</v>
      </c>
      <c r="C2171" t="s">
        <v>5128</v>
      </c>
      <c r="D2171">
        <v>2017</v>
      </c>
      <c r="F2171">
        <v>5.7</v>
      </c>
      <c r="H2171">
        <v>1</v>
      </c>
      <c r="I2171">
        <v>0</v>
      </c>
      <c r="J2171">
        <v>0</v>
      </c>
      <c r="K2171">
        <v>0</v>
      </c>
      <c r="L2171">
        <v>0</v>
      </c>
      <c r="M2171" t="s">
        <v>4010</v>
      </c>
      <c r="N2171" t="s">
        <v>598</v>
      </c>
      <c r="O2171" t="s">
        <v>1141</v>
      </c>
      <c r="P2171" t="s">
        <v>4110</v>
      </c>
      <c r="Q2171">
        <v>125</v>
      </c>
    </row>
    <row r="2172" spans="1:17" hidden="1" x14ac:dyDescent="0.25">
      <c r="A2172">
        <v>2170</v>
      </c>
      <c r="B2172">
        <v>2171</v>
      </c>
      <c r="C2172" t="s">
        <v>5129</v>
      </c>
      <c r="D2172">
        <v>2018</v>
      </c>
      <c r="F2172">
        <v>6.9</v>
      </c>
      <c r="H2172">
        <v>1</v>
      </c>
      <c r="I2172">
        <v>0</v>
      </c>
      <c r="J2172">
        <v>0</v>
      </c>
      <c r="K2172">
        <v>0</v>
      </c>
      <c r="L2172">
        <v>0</v>
      </c>
      <c r="M2172" t="s">
        <v>5130</v>
      </c>
      <c r="N2172" t="s">
        <v>177</v>
      </c>
      <c r="O2172" t="s">
        <v>1807</v>
      </c>
      <c r="P2172" t="s">
        <v>527</v>
      </c>
      <c r="Q2172">
        <v>104</v>
      </c>
    </row>
    <row r="2173" spans="1:17" hidden="1" x14ac:dyDescent="0.25">
      <c r="A2173">
        <v>2171</v>
      </c>
      <c r="B2173">
        <v>2172</v>
      </c>
      <c r="C2173" t="s">
        <v>5131</v>
      </c>
      <c r="D2173">
        <v>2020</v>
      </c>
      <c r="E2173" t="s">
        <v>23</v>
      </c>
      <c r="F2173">
        <v>4.2</v>
      </c>
      <c r="H2173">
        <v>1</v>
      </c>
      <c r="I2173">
        <v>0</v>
      </c>
      <c r="J2173">
        <v>0</v>
      </c>
      <c r="K2173">
        <v>0</v>
      </c>
      <c r="L2173">
        <v>0</v>
      </c>
      <c r="M2173" t="s">
        <v>5132</v>
      </c>
      <c r="N2173" t="s">
        <v>111</v>
      </c>
      <c r="O2173" t="s">
        <v>153</v>
      </c>
      <c r="P2173" t="s">
        <v>5133</v>
      </c>
      <c r="Q2173">
        <v>96</v>
      </c>
    </row>
    <row r="2174" spans="1:17" hidden="1" x14ac:dyDescent="0.25">
      <c r="A2174">
        <v>2172</v>
      </c>
      <c r="B2174">
        <v>2173</v>
      </c>
      <c r="C2174" t="s">
        <v>5134</v>
      </c>
      <c r="D2174">
        <v>2005</v>
      </c>
      <c r="E2174" t="s">
        <v>735</v>
      </c>
      <c r="F2174">
        <v>7.4</v>
      </c>
      <c r="H2174">
        <v>1</v>
      </c>
      <c r="I2174">
        <v>0</v>
      </c>
      <c r="J2174">
        <v>0</v>
      </c>
      <c r="K2174">
        <v>0</v>
      </c>
      <c r="L2174">
        <v>0</v>
      </c>
      <c r="M2174" t="s">
        <v>5135</v>
      </c>
      <c r="N2174" t="s">
        <v>114</v>
      </c>
      <c r="O2174" t="s">
        <v>530</v>
      </c>
      <c r="P2174" t="s">
        <v>27</v>
      </c>
      <c r="Q2174">
        <v>82</v>
      </c>
    </row>
    <row r="2175" spans="1:17" hidden="1" x14ac:dyDescent="0.25">
      <c r="A2175">
        <v>2173</v>
      </c>
      <c r="B2175">
        <v>2174</v>
      </c>
      <c r="C2175" t="s">
        <v>5136</v>
      </c>
      <c r="D2175">
        <v>2012</v>
      </c>
      <c r="F2175">
        <v>7.1</v>
      </c>
      <c r="H2175">
        <v>1</v>
      </c>
      <c r="I2175">
        <v>0</v>
      </c>
      <c r="J2175">
        <v>0</v>
      </c>
      <c r="K2175">
        <v>0</v>
      </c>
      <c r="L2175">
        <v>0</v>
      </c>
      <c r="M2175" t="s">
        <v>4080</v>
      </c>
      <c r="N2175" t="s">
        <v>598</v>
      </c>
      <c r="O2175" t="s">
        <v>440</v>
      </c>
      <c r="P2175" t="s">
        <v>2080</v>
      </c>
      <c r="Q2175">
        <v>123</v>
      </c>
    </row>
    <row r="2176" spans="1:17" x14ac:dyDescent="0.25">
      <c r="A2176">
        <v>2174</v>
      </c>
      <c r="B2176">
        <v>2175</v>
      </c>
      <c r="C2176" t="s">
        <v>5137</v>
      </c>
      <c r="D2176">
        <v>2016</v>
      </c>
      <c r="E2176" t="s">
        <v>32</v>
      </c>
      <c r="F2176">
        <v>5.6</v>
      </c>
      <c r="H2176">
        <v>1</v>
      </c>
      <c r="I2176">
        <v>0</v>
      </c>
      <c r="J2176">
        <v>0</v>
      </c>
      <c r="K2176">
        <v>0</v>
      </c>
      <c r="L2176">
        <v>0</v>
      </c>
      <c r="M2176" t="s">
        <v>5138</v>
      </c>
      <c r="N2176" t="s">
        <v>1827</v>
      </c>
      <c r="O2176" t="s">
        <v>1802</v>
      </c>
      <c r="P2176" t="s">
        <v>2261</v>
      </c>
      <c r="Q2176">
        <v>100</v>
      </c>
    </row>
    <row r="2177" spans="1:17" hidden="1" x14ac:dyDescent="0.25">
      <c r="A2177">
        <v>2175</v>
      </c>
      <c r="B2177">
        <v>2176</v>
      </c>
      <c r="C2177" t="s">
        <v>5139</v>
      </c>
      <c r="D2177">
        <v>2017</v>
      </c>
      <c r="F2177">
        <v>6</v>
      </c>
      <c r="H2177">
        <v>1</v>
      </c>
      <c r="I2177">
        <v>0</v>
      </c>
      <c r="J2177">
        <v>0</v>
      </c>
      <c r="K2177">
        <v>0</v>
      </c>
      <c r="L2177">
        <v>0</v>
      </c>
      <c r="M2177" t="s">
        <v>5140</v>
      </c>
      <c r="N2177" t="s">
        <v>353</v>
      </c>
      <c r="O2177" t="s">
        <v>449</v>
      </c>
      <c r="P2177" t="s">
        <v>27</v>
      </c>
      <c r="Q2177">
        <v>84</v>
      </c>
    </row>
    <row r="2178" spans="1:17" x14ac:dyDescent="0.25">
      <c r="A2178">
        <v>2176</v>
      </c>
      <c r="B2178">
        <v>2177</v>
      </c>
      <c r="C2178" t="s">
        <v>5141</v>
      </c>
      <c r="D2178">
        <v>2018</v>
      </c>
      <c r="E2178" t="s">
        <v>17</v>
      </c>
      <c r="F2178">
        <v>6.3</v>
      </c>
      <c r="H2178">
        <v>1</v>
      </c>
      <c r="I2178">
        <v>0</v>
      </c>
      <c r="J2178">
        <v>0</v>
      </c>
      <c r="K2178">
        <v>0</v>
      </c>
      <c r="L2178">
        <v>0</v>
      </c>
      <c r="M2178" t="s">
        <v>5142</v>
      </c>
      <c r="N2178" t="s">
        <v>5143</v>
      </c>
      <c r="O2178" t="s">
        <v>80</v>
      </c>
      <c r="P2178" t="s">
        <v>27</v>
      </c>
      <c r="Q2178">
        <v>45</v>
      </c>
    </row>
    <row r="2179" spans="1:17" x14ac:dyDescent="0.25">
      <c r="A2179">
        <v>2177</v>
      </c>
      <c r="B2179">
        <v>2178</v>
      </c>
      <c r="C2179" t="s">
        <v>5144</v>
      </c>
      <c r="D2179">
        <v>2017</v>
      </c>
      <c r="F2179">
        <v>5.7</v>
      </c>
      <c r="H2179">
        <v>1</v>
      </c>
      <c r="I2179">
        <v>0</v>
      </c>
      <c r="J2179">
        <v>0</v>
      </c>
      <c r="K2179">
        <v>0</v>
      </c>
      <c r="L2179">
        <v>0</v>
      </c>
      <c r="M2179" t="s">
        <v>2260</v>
      </c>
      <c r="N2179" t="s">
        <v>598</v>
      </c>
      <c r="O2179" t="s">
        <v>1802</v>
      </c>
      <c r="P2179" t="s">
        <v>2261</v>
      </c>
      <c r="Q2179">
        <v>95</v>
      </c>
    </row>
    <row r="2180" spans="1:17" hidden="1" x14ac:dyDescent="0.25">
      <c r="A2180">
        <v>2178</v>
      </c>
      <c r="B2180">
        <v>2179</v>
      </c>
      <c r="C2180" t="s">
        <v>5145</v>
      </c>
      <c r="D2180">
        <v>2015</v>
      </c>
      <c r="E2180" t="s">
        <v>32</v>
      </c>
      <c r="F2180">
        <v>6.3</v>
      </c>
      <c r="H2180">
        <v>1</v>
      </c>
      <c r="I2180">
        <v>0</v>
      </c>
      <c r="J2180">
        <v>0</v>
      </c>
      <c r="K2180">
        <v>0</v>
      </c>
      <c r="L2180">
        <v>0</v>
      </c>
      <c r="M2180" t="s">
        <v>3380</v>
      </c>
      <c r="N2180" t="s">
        <v>598</v>
      </c>
      <c r="O2180" t="s">
        <v>1141</v>
      </c>
      <c r="P2180" t="s">
        <v>1696</v>
      </c>
      <c r="Q2180">
        <v>116</v>
      </c>
    </row>
    <row r="2181" spans="1:17" hidden="1" x14ac:dyDescent="0.25">
      <c r="A2181">
        <v>2179</v>
      </c>
      <c r="B2181">
        <v>2180</v>
      </c>
      <c r="C2181" t="s">
        <v>5146</v>
      </c>
      <c r="D2181">
        <v>2017</v>
      </c>
      <c r="E2181" t="s">
        <v>32</v>
      </c>
      <c r="F2181">
        <v>4.0999999999999996</v>
      </c>
      <c r="G2181" s="1">
        <v>0.33</v>
      </c>
      <c r="H2181">
        <v>1</v>
      </c>
      <c r="I2181">
        <v>0</v>
      </c>
      <c r="J2181">
        <v>0</v>
      </c>
      <c r="K2181">
        <v>0</v>
      </c>
      <c r="L2181">
        <v>0</v>
      </c>
      <c r="M2181" t="s">
        <v>5147</v>
      </c>
      <c r="N2181" t="s">
        <v>152</v>
      </c>
      <c r="O2181" t="s">
        <v>5148</v>
      </c>
      <c r="P2181" t="s">
        <v>27</v>
      </c>
      <c r="Q2181">
        <v>92</v>
      </c>
    </row>
    <row r="2182" spans="1:17" x14ac:dyDescent="0.25">
      <c r="A2182">
        <v>2180</v>
      </c>
      <c r="B2182">
        <v>2181</v>
      </c>
      <c r="C2182" t="s">
        <v>5149</v>
      </c>
      <c r="D2182">
        <v>2017</v>
      </c>
      <c r="E2182" t="s">
        <v>32</v>
      </c>
      <c r="F2182">
        <v>4.3</v>
      </c>
      <c r="H2182">
        <v>1</v>
      </c>
      <c r="I2182">
        <v>0</v>
      </c>
      <c r="J2182">
        <v>0</v>
      </c>
      <c r="K2182">
        <v>0</v>
      </c>
      <c r="L2182">
        <v>0</v>
      </c>
      <c r="M2182" t="s">
        <v>5150</v>
      </c>
      <c r="N2182" t="s">
        <v>1843</v>
      </c>
      <c r="O2182" t="s">
        <v>740</v>
      </c>
      <c r="P2182" t="s">
        <v>27</v>
      </c>
      <c r="Q2182">
        <v>86</v>
      </c>
    </row>
    <row r="2183" spans="1:17" x14ac:dyDescent="0.25">
      <c r="A2183">
        <v>2181</v>
      </c>
      <c r="B2183">
        <v>2182</v>
      </c>
      <c r="C2183" t="s">
        <v>5151</v>
      </c>
      <c r="D2183">
        <v>2018</v>
      </c>
      <c r="E2183" t="s">
        <v>23</v>
      </c>
      <c r="F2183">
        <v>5.4</v>
      </c>
      <c r="G2183" s="1">
        <v>0.1</v>
      </c>
      <c r="H2183">
        <v>1</v>
      </c>
      <c r="I2183">
        <v>0</v>
      </c>
      <c r="J2183">
        <v>0</v>
      </c>
      <c r="K2183">
        <v>0</v>
      </c>
      <c r="L2183">
        <v>0</v>
      </c>
      <c r="M2183" t="s">
        <v>5152</v>
      </c>
      <c r="N2183" t="s">
        <v>65</v>
      </c>
      <c r="O2183" t="s">
        <v>26</v>
      </c>
      <c r="P2183" t="s">
        <v>27</v>
      </c>
      <c r="Q2183">
        <v>90</v>
      </c>
    </row>
    <row r="2184" spans="1:17" hidden="1" x14ac:dyDescent="0.25">
      <c r="A2184">
        <v>2182</v>
      </c>
      <c r="B2184">
        <v>2183</v>
      </c>
      <c r="C2184" t="s">
        <v>5153</v>
      </c>
      <c r="D2184">
        <v>2019</v>
      </c>
      <c r="F2184">
        <v>6.6</v>
      </c>
      <c r="H2184">
        <v>1</v>
      </c>
      <c r="I2184">
        <v>0</v>
      </c>
      <c r="J2184">
        <v>0</v>
      </c>
      <c r="K2184">
        <v>0</v>
      </c>
      <c r="L2184">
        <v>0</v>
      </c>
      <c r="M2184" t="s">
        <v>4320</v>
      </c>
      <c r="N2184" t="s">
        <v>481</v>
      </c>
      <c r="O2184" t="s">
        <v>2068</v>
      </c>
      <c r="P2184" t="s">
        <v>5154</v>
      </c>
      <c r="Q2184">
        <v>96</v>
      </c>
    </row>
    <row r="2185" spans="1:17" hidden="1" x14ac:dyDescent="0.25">
      <c r="A2185">
        <v>2183</v>
      </c>
      <c r="B2185">
        <v>2184</v>
      </c>
      <c r="C2185" t="s">
        <v>5155</v>
      </c>
      <c r="D2185">
        <v>2017</v>
      </c>
      <c r="E2185" t="s">
        <v>17</v>
      </c>
      <c r="F2185">
        <v>7</v>
      </c>
      <c r="H2185">
        <v>1</v>
      </c>
      <c r="I2185">
        <v>0</v>
      </c>
      <c r="J2185">
        <v>0</v>
      </c>
      <c r="K2185">
        <v>0</v>
      </c>
      <c r="L2185">
        <v>0</v>
      </c>
      <c r="M2185" t="s">
        <v>5156</v>
      </c>
      <c r="N2185" t="s">
        <v>100</v>
      </c>
      <c r="O2185" t="s">
        <v>4022</v>
      </c>
      <c r="P2185" t="s">
        <v>5157</v>
      </c>
      <c r="Q2185">
        <v>108</v>
      </c>
    </row>
    <row r="2186" spans="1:17" x14ac:dyDescent="0.25">
      <c r="A2186">
        <v>2184</v>
      </c>
      <c r="B2186">
        <v>2185</v>
      </c>
      <c r="C2186" t="s">
        <v>5158</v>
      </c>
      <c r="D2186">
        <v>2017</v>
      </c>
      <c r="F2186">
        <v>5.4</v>
      </c>
      <c r="H2186">
        <v>1</v>
      </c>
      <c r="I2186">
        <v>0</v>
      </c>
      <c r="J2186">
        <v>0</v>
      </c>
      <c r="K2186">
        <v>0</v>
      </c>
      <c r="L2186">
        <v>0</v>
      </c>
      <c r="M2186" t="s">
        <v>5159</v>
      </c>
      <c r="N2186" t="s">
        <v>5160</v>
      </c>
      <c r="O2186" t="s">
        <v>2322</v>
      </c>
      <c r="P2186" t="s">
        <v>2806</v>
      </c>
      <c r="Q2186">
        <v>145</v>
      </c>
    </row>
    <row r="2187" spans="1:17" hidden="1" x14ac:dyDescent="0.25">
      <c r="A2187">
        <v>2185</v>
      </c>
      <c r="B2187">
        <v>2186</v>
      </c>
      <c r="C2187" t="s">
        <v>5161</v>
      </c>
      <c r="D2187">
        <v>2005</v>
      </c>
      <c r="F2187">
        <v>5.0999999999999996</v>
      </c>
      <c r="H2187">
        <v>1</v>
      </c>
      <c r="I2187">
        <v>0</v>
      </c>
      <c r="J2187">
        <v>0</v>
      </c>
      <c r="K2187">
        <v>0</v>
      </c>
      <c r="L2187">
        <v>0</v>
      </c>
      <c r="M2187" t="s">
        <v>5162</v>
      </c>
      <c r="N2187" t="s">
        <v>2468</v>
      </c>
      <c r="O2187" t="s">
        <v>5163</v>
      </c>
      <c r="P2187" t="s">
        <v>2080</v>
      </c>
      <c r="Q2187">
        <v>110</v>
      </c>
    </row>
    <row r="2188" spans="1:17" hidden="1" x14ac:dyDescent="0.25">
      <c r="A2188">
        <v>2186</v>
      </c>
      <c r="B2188">
        <v>2187</v>
      </c>
      <c r="C2188" t="s">
        <v>5164</v>
      </c>
      <c r="D2188">
        <v>2017</v>
      </c>
      <c r="F2188">
        <v>6.6</v>
      </c>
      <c r="H2188">
        <v>1</v>
      </c>
      <c r="I2188">
        <v>0</v>
      </c>
      <c r="J2188">
        <v>0</v>
      </c>
      <c r="K2188">
        <v>0</v>
      </c>
      <c r="L2188">
        <v>0</v>
      </c>
      <c r="M2188" t="s">
        <v>5165</v>
      </c>
      <c r="N2188" t="s">
        <v>1863</v>
      </c>
      <c r="O2188" t="s">
        <v>66</v>
      </c>
      <c r="P2188" t="s">
        <v>5166</v>
      </c>
      <c r="Q2188">
        <v>127</v>
      </c>
    </row>
    <row r="2189" spans="1:17" hidden="1" x14ac:dyDescent="0.25">
      <c r="A2189">
        <v>2187</v>
      </c>
      <c r="B2189">
        <v>2188</v>
      </c>
      <c r="C2189" t="s">
        <v>5167</v>
      </c>
      <c r="D2189">
        <v>2012</v>
      </c>
      <c r="E2189" t="s">
        <v>32</v>
      </c>
      <c r="F2189">
        <v>5.8</v>
      </c>
      <c r="H2189">
        <v>1</v>
      </c>
      <c r="I2189">
        <v>0</v>
      </c>
      <c r="J2189">
        <v>0</v>
      </c>
      <c r="K2189">
        <v>0</v>
      </c>
      <c r="L2189">
        <v>0</v>
      </c>
      <c r="M2189" t="s">
        <v>5168</v>
      </c>
      <c r="N2189" t="s">
        <v>122</v>
      </c>
      <c r="O2189" t="s">
        <v>66</v>
      </c>
      <c r="P2189" t="s">
        <v>149</v>
      </c>
      <c r="Q2189">
        <v>130</v>
      </c>
    </row>
    <row r="2190" spans="1:17" hidden="1" x14ac:dyDescent="0.25">
      <c r="A2190">
        <v>2188</v>
      </c>
      <c r="B2190">
        <v>2189</v>
      </c>
      <c r="C2190" t="s">
        <v>5169</v>
      </c>
      <c r="D2190">
        <v>2015</v>
      </c>
      <c r="F2190">
        <v>7.2</v>
      </c>
      <c r="H2190">
        <v>1</v>
      </c>
      <c r="I2190">
        <v>0</v>
      </c>
      <c r="J2190">
        <v>0</v>
      </c>
      <c r="K2190">
        <v>0</v>
      </c>
      <c r="L2190">
        <v>0</v>
      </c>
      <c r="M2190" t="s">
        <v>5170</v>
      </c>
      <c r="N2190" t="s">
        <v>353</v>
      </c>
      <c r="O2190" t="s">
        <v>5171</v>
      </c>
      <c r="P2190" t="s">
        <v>5172</v>
      </c>
      <c r="Q2190">
        <v>87</v>
      </c>
    </row>
    <row r="2191" spans="1:17" x14ac:dyDescent="0.25">
      <c r="A2191">
        <v>2189</v>
      </c>
      <c r="B2191">
        <v>2190</v>
      </c>
      <c r="C2191" t="s">
        <v>5173</v>
      </c>
      <c r="D2191">
        <v>2018</v>
      </c>
      <c r="F2191">
        <v>6.7</v>
      </c>
      <c r="H2191">
        <v>1</v>
      </c>
      <c r="I2191">
        <v>0</v>
      </c>
      <c r="J2191">
        <v>0</v>
      </c>
      <c r="K2191">
        <v>0</v>
      </c>
      <c r="L2191">
        <v>0</v>
      </c>
      <c r="M2191" t="s">
        <v>5174</v>
      </c>
      <c r="N2191" t="s">
        <v>353</v>
      </c>
      <c r="O2191" t="s">
        <v>26</v>
      </c>
      <c r="P2191" t="s">
        <v>27</v>
      </c>
      <c r="Q2191">
        <v>85</v>
      </c>
    </row>
    <row r="2192" spans="1:17" x14ac:dyDescent="0.25">
      <c r="A2192">
        <v>2190</v>
      </c>
      <c r="B2192">
        <v>2191</v>
      </c>
      <c r="C2192" t="s">
        <v>5175</v>
      </c>
      <c r="D2192">
        <v>2014</v>
      </c>
      <c r="F2192">
        <v>8.1999999999999993</v>
      </c>
      <c r="H2192">
        <v>1</v>
      </c>
      <c r="I2192">
        <v>0</v>
      </c>
      <c r="J2192">
        <v>0</v>
      </c>
      <c r="K2192">
        <v>0</v>
      </c>
      <c r="L2192">
        <v>0</v>
      </c>
      <c r="M2192" t="s">
        <v>5176</v>
      </c>
      <c r="N2192" t="s">
        <v>500</v>
      </c>
      <c r="O2192" t="s">
        <v>2068</v>
      </c>
      <c r="P2192" t="s">
        <v>2069</v>
      </c>
      <c r="Q2192">
        <v>151</v>
      </c>
    </row>
    <row r="2193" spans="1:17" hidden="1" x14ac:dyDescent="0.25">
      <c r="A2193">
        <v>2191</v>
      </c>
      <c r="B2193">
        <v>2192</v>
      </c>
      <c r="C2193" t="s">
        <v>5177</v>
      </c>
      <c r="D2193">
        <v>2018</v>
      </c>
      <c r="F2193">
        <v>4.8</v>
      </c>
      <c r="G2193" s="1">
        <v>0.67</v>
      </c>
      <c r="H2193">
        <v>1</v>
      </c>
      <c r="I2193">
        <v>0</v>
      </c>
      <c r="J2193">
        <v>0</v>
      </c>
      <c r="K2193">
        <v>0</v>
      </c>
      <c r="L2193">
        <v>0</v>
      </c>
      <c r="M2193" t="s">
        <v>5178</v>
      </c>
      <c r="N2193" t="s">
        <v>515</v>
      </c>
      <c r="O2193" t="s">
        <v>5179</v>
      </c>
      <c r="P2193" t="s">
        <v>72</v>
      </c>
      <c r="Q2193">
        <v>83</v>
      </c>
    </row>
    <row r="2194" spans="1:17" x14ac:dyDescent="0.25">
      <c r="A2194">
        <v>2192</v>
      </c>
      <c r="B2194">
        <v>2193</v>
      </c>
      <c r="C2194" t="s">
        <v>5180</v>
      </c>
      <c r="D2194">
        <v>2018</v>
      </c>
      <c r="E2194" t="s">
        <v>23</v>
      </c>
      <c r="F2194">
        <v>5.5</v>
      </c>
      <c r="H2194">
        <v>1</v>
      </c>
      <c r="I2194">
        <v>0</v>
      </c>
      <c r="J2194">
        <v>0</v>
      </c>
      <c r="K2194">
        <v>0</v>
      </c>
      <c r="L2194">
        <v>0</v>
      </c>
      <c r="M2194" t="s">
        <v>5181</v>
      </c>
      <c r="N2194" t="s">
        <v>114</v>
      </c>
      <c r="O2194" t="s">
        <v>26</v>
      </c>
      <c r="P2194" t="s">
        <v>27</v>
      </c>
      <c r="Q2194">
        <v>91</v>
      </c>
    </row>
    <row r="2195" spans="1:17" hidden="1" x14ac:dyDescent="0.25">
      <c r="A2195">
        <v>2193</v>
      </c>
      <c r="B2195">
        <v>2194</v>
      </c>
      <c r="C2195" t="s">
        <v>5182</v>
      </c>
      <c r="D2195">
        <v>2012</v>
      </c>
      <c r="E2195" t="s">
        <v>23</v>
      </c>
      <c r="F2195">
        <v>4.2</v>
      </c>
      <c r="G2195" s="1">
        <v>0.06</v>
      </c>
      <c r="H2195">
        <v>1</v>
      </c>
      <c r="I2195">
        <v>0</v>
      </c>
      <c r="J2195">
        <v>0</v>
      </c>
      <c r="K2195">
        <v>0</v>
      </c>
      <c r="L2195">
        <v>0</v>
      </c>
      <c r="M2195" t="s">
        <v>5183</v>
      </c>
      <c r="N2195" t="s">
        <v>271</v>
      </c>
      <c r="O2195" t="s">
        <v>26</v>
      </c>
      <c r="P2195" t="s">
        <v>5184</v>
      </c>
      <c r="Q2195">
        <v>83</v>
      </c>
    </row>
    <row r="2196" spans="1:17" x14ac:dyDescent="0.25">
      <c r="A2196">
        <v>2194</v>
      </c>
      <c r="B2196">
        <v>2195</v>
      </c>
      <c r="C2196" t="s">
        <v>5185</v>
      </c>
      <c r="D2196">
        <v>2016</v>
      </c>
      <c r="F2196">
        <v>6.5</v>
      </c>
      <c r="H2196">
        <v>1</v>
      </c>
      <c r="I2196">
        <v>0</v>
      </c>
      <c r="J2196">
        <v>0</v>
      </c>
      <c r="K2196">
        <v>0</v>
      </c>
      <c r="L2196">
        <v>0</v>
      </c>
      <c r="M2196" t="s">
        <v>4422</v>
      </c>
      <c r="N2196" t="s">
        <v>114</v>
      </c>
      <c r="O2196" t="s">
        <v>26</v>
      </c>
      <c r="P2196" t="s">
        <v>27</v>
      </c>
      <c r="Q2196">
        <v>73</v>
      </c>
    </row>
    <row r="2197" spans="1:17" x14ac:dyDescent="0.25">
      <c r="A2197">
        <v>2195</v>
      </c>
      <c r="B2197">
        <v>2196</v>
      </c>
      <c r="C2197" t="s">
        <v>5186</v>
      </c>
      <c r="D2197">
        <v>2019</v>
      </c>
      <c r="E2197" t="s">
        <v>213</v>
      </c>
      <c r="F2197">
        <v>8.6</v>
      </c>
      <c r="H2197">
        <v>1</v>
      </c>
      <c r="I2197">
        <v>0</v>
      </c>
      <c r="J2197">
        <v>0</v>
      </c>
      <c r="K2197">
        <v>0</v>
      </c>
      <c r="L2197">
        <v>0</v>
      </c>
      <c r="N2197" t="s">
        <v>4214</v>
      </c>
      <c r="O2197" t="s">
        <v>226</v>
      </c>
      <c r="P2197" t="s">
        <v>354</v>
      </c>
      <c r="Q2197">
        <v>141</v>
      </c>
    </row>
    <row r="2198" spans="1:17" x14ac:dyDescent="0.25">
      <c r="A2198">
        <v>2196</v>
      </c>
      <c r="B2198">
        <v>2197</v>
      </c>
      <c r="C2198" t="s">
        <v>5187</v>
      </c>
      <c r="D2198">
        <v>2019</v>
      </c>
      <c r="E2198" t="s">
        <v>23</v>
      </c>
      <c r="F2198">
        <v>4.8</v>
      </c>
      <c r="H2198">
        <v>1</v>
      </c>
      <c r="I2198">
        <v>0</v>
      </c>
      <c r="J2198">
        <v>0</v>
      </c>
      <c r="K2198">
        <v>0</v>
      </c>
      <c r="L2198">
        <v>0</v>
      </c>
      <c r="M2198" t="s">
        <v>5188</v>
      </c>
      <c r="N2198" t="s">
        <v>955</v>
      </c>
      <c r="O2198" t="s">
        <v>2149</v>
      </c>
      <c r="P2198" t="s">
        <v>2162</v>
      </c>
      <c r="Q2198">
        <v>89</v>
      </c>
    </row>
    <row r="2199" spans="1:17" x14ac:dyDescent="0.25">
      <c r="A2199">
        <v>2197</v>
      </c>
      <c r="B2199">
        <v>2198</v>
      </c>
      <c r="C2199" t="s">
        <v>5189</v>
      </c>
      <c r="D2199">
        <v>2019</v>
      </c>
      <c r="F2199">
        <v>7.9</v>
      </c>
      <c r="H2199">
        <v>1</v>
      </c>
      <c r="I2199">
        <v>0</v>
      </c>
      <c r="J2199">
        <v>0</v>
      </c>
      <c r="K2199">
        <v>0</v>
      </c>
      <c r="L2199">
        <v>0</v>
      </c>
      <c r="M2199" t="s">
        <v>5190</v>
      </c>
      <c r="N2199" t="s">
        <v>353</v>
      </c>
      <c r="O2199" t="s">
        <v>26</v>
      </c>
      <c r="P2199" t="s">
        <v>27</v>
      </c>
      <c r="Q2199">
        <v>75</v>
      </c>
    </row>
    <row r="2200" spans="1:17" x14ac:dyDescent="0.25">
      <c r="A2200">
        <v>2198</v>
      </c>
      <c r="B2200">
        <v>2199</v>
      </c>
      <c r="C2200" t="s">
        <v>5191</v>
      </c>
      <c r="D2200">
        <v>2018</v>
      </c>
      <c r="E2200" t="s">
        <v>17</v>
      </c>
      <c r="F2200">
        <v>4.5999999999999996</v>
      </c>
      <c r="H2200">
        <v>1</v>
      </c>
      <c r="I2200">
        <v>0</v>
      </c>
      <c r="J2200">
        <v>0</v>
      </c>
      <c r="K2200">
        <v>0</v>
      </c>
      <c r="L2200">
        <v>0</v>
      </c>
      <c r="M2200" t="s">
        <v>5150</v>
      </c>
      <c r="N2200" t="s">
        <v>1843</v>
      </c>
      <c r="O2200" t="s">
        <v>740</v>
      </c>
      <c r="P2200" t="s">
        <v>27</v>
      </c>
      <c r="Q2200">
        <v>91</v>
      </c>
    </row>
    <row r="2201" spans="1:17" hidden="1" x14ac:dyDescent="0.25">
      <c r="A2201">
        <v>2199</v>
      </c>
      <c r="B2201">
        <v>2200</v>
      </c>
      <c r="C2201" t="s">
        <v>5192</v>
      </c>
      <c r="D2201">
        <v>2019</v>
      </c>
      <c r="F2201">
        <v>7.6</v>
      </c>
      <c r="H2201">
        <v>1</v>
      </c>
      <c r="I2201">
        <v>0</v>
      </c>
      <c r="J2201">
        <v>0</v>
      </c>
      <c r="K2201">
        <v>0</v>
      </c>
      <c r="L2201">
        <v>0</v>
      </c>
      <c r="N2201" t="s">
        <v>114</v>
      </c>
    </row>
    <row r="2202" spans="1:17" x14ac:dyDescent="0.25">
      <c r="A2202">
        <v>2200</v>
      </c>
      <c r="B2202">
        <v>2201</v>
      </c>
      <c r="C2202" t="s">
        <v>5193</v>
      </c>
      <c r="D2202">
        <v>2019</v>
      </c>
      <c r="F2202">
        <v>4.5999999999999996</v>
      </c>
      <c r="G2202" s="1">
        <v>0.43</v>
      </c>
      <c r="H2202">
        <v>1</v>
      </c>
      <c r="I2202">
        <v>0</v>
      </c>
      <c r="J2202">
        <v>0</v>
      </c>
      <c r="K2202">
        <v>0</v>
      </c>
      <c r="L2202">
        <v>0</v>
      </c>
      <c r="M2202" t="s">
        <v>5194</v>
      </c>
      <c r="N2202" t="s">
        <v>100</v>
      </c>
      <c r="O2202" t="s">
        <v>526</v>
      </c>
      <c r="P2202" t="s">
        <v>527</v>
      </c>
      <c r="Q2202">
        <v>83</v>
      </c>
    </row>
    <row r="2203" spans="1:17" x14ac:dyDescent="0.25">
      <c r="A2203">
        <v>2201</v>
      </c>
      <c r="B2203">
        <v>2202</v>
      </c>
      <c r="C2203" t="s">
        <v>5195</v>
      </c>
      <c r="D2203">
        <v>2018</v>
      </c>
      <c r="E2203" t="s">
        <v>32</v>
      </c>
      <c r="F2203">
        <v>5.5</v>
      </c>
      <c r="H2203">
        <v>1</v>
      </c>
      <c r="I2203">
        <v>0</v>
      </c>
      <c r="J2203">
        <v>1</v>
      </c>
      <c r="K2203">
        <v>0</v>
      </c>
      <c r="L2203">
        <v>0</v>
      </c>
      <c r="M2203" t="s">
        <v>5196</v>
      </c>
      <c r="N2203" t="s">
        <v>788</v>
      </c>
      <c r="O2203" t="s">
        <v>26</v>
      </c>
      <c r="P2203" t="s">
        <v>27</v>
      </c>
      <c r="Q2203">
        <v>98</v>
      </c>
    </row>
    <row r="2204" spans="1:17" hidden="1" x14ac:dyDescent="0.25">
      <c r="A2204">
        <v>2202</v>
      </c>
      <c r="B2204">
        <v>2203</v>
      </c>
      <c r="C2204" t="s">
        <v>5197</v>
      </c>
      <c r="D2204">
        <v>2013</v>
      </c>
      <c r="F2204">
        <v>8</v>
      </c>
      <c r="H2204">
        <v>1</v>
      </c>
      <c r="I2204">
        <v>0</v>
      </c>
      <c r="J2204">
        <v>0</v>
      </c>
      <c r="K2204">
        <v>0</v>
      </c>
      <c r="L2204">
        <v>0</v>
      </c>
      <c r="M2204" t="s">
        <v>5198</v>
      </c>
      <c r="N2204" t="s">
        <v>5199</v>
      </c>
      <c r="O2204" t="s">
        <v>860</v>
      </c>
      <c r="P2204" t="s">
        <v>904</v>
      </c>
      <c r="Q2204">
        <v>91</v>
      </c>
    </row>
    <row r="2205" spans="1:17" x14ac:dyDescent="0.25">
      <c r="A2205">
        <v>2203</v>
      </c>
      <c r="B2205">
        <v>2204</v>
      </c>
      <c r="C2205" t="s">
        <v>5200</v>
      </c>
      <c r="D2205">
        <v>2019</v>
      </c>
      <c r="F2205">
        <v>6.9</v>
      </c>
      <c r="H2205">
        <v>1</v>
      </c>
      <c r="I2205">
        <v>0</v>
      </c>
      <c r="J2205">
        <v>0</v>
      </c>
      <c r="K2205">
        <v>0</v>
      </c>
      <c r="L2205">
        <v>0</v>
      </c>
      <c r="M2205" t="s">
        <v>5201</v>
      </c>
      <c r="N2205" t="s">
        <v>111</v>
      </c>
      <c r="O2205" t="s">
        <v>2068</v>
      </c>
      <c r="P2205" t="s">
        <v>2069</v>
      </c>
      <c r="Q2205">
        <v>92</v>
      </c>
    </row>
    <row r="2206" spans="1:17" hidden="1" x14ac:dyDescent="0.25">
      <c r="A2206">
        <v>2204</v>
      </c>
      <c r="B2206">
        <v>2205</v>
      </c>
      <c r="C2206" t="s">
        <v>5202</v>
      </c>
      <c r="D2206">
        <v>1947</v>
      </c>
      <c r="F2206">
        <v>6.6</v>
      </c>
      <c r="H2206">
        <v>1</v>
      </c>
      <c r="I2206">
        <v>0</v>
      </c>
      <c r="J2206">
        <v>1</v>
      </c>
      <c r="K2206">
        <v>0</v>
      </c>
      <c r="L2206">
        <v>0</v>
      </c>
      <c r="M2206" t="s">
        <v>5203</v>
      </c>
      <c r="N2206" t="s">
        <v>2056</v>
      </c>
      <c r="O2206" t="s">
        <v>26</v>
      </c>
      <c r="P2206" t="s">
        <v>27</v>
      </c>
      <c r="Q2206">
        <v>115</v>
      </c>
    </row>
    <row r="2207" spans="1:17" hidden="1" x14ac:dyDescent="0.25">
      <c r="A2207">
        <v>2205</v>
      </c>
      <c r="B2207">
        <v>2206</v>
      </c>
      <c r="C2207" t="s">
        <v>5204</v>
      </c>
      <c r="D2207">
        <v>2016</v>
      </c>
      <c r="F2207">
        <v>6.6</v>
      </c>
      <c r="H2207">
        <v>1</v>
      </c>
      <c r="I2207">
        <v>0</v>
      </c>
      <c r="J2207">
        <v>0</v>
      </c>
      <c r="K2207">
        <v>0</v>
      </c>
      <c r="L2207">
        <v>0</v>
      </c>
      <c r="M2207" t="s">
        <v>5205</v>
      </c>
      <c r="N2207" t="s">
        <v>160</v>
      </c>
      <c r="O2207" t="s">
        <v>119</v>
      </c>
      <c r="P2207" t="s">
        <v>27</v>
      </c>
      <c r="Q2207">
        <v>103</v>
      </c>
    </row>
    <row r="2208" spans="1:17" x14ac:dyDescent="0.25">
      <c r="A2208">
        <v>2206</v>
      </c>
      <c r="B2208">
        <v>2207</v>
      </c>
      <c r="C2208" t="s">
        <v>5206</v>
      </c>
      <c r="D2208">
        <v>2017</v>
      </c>
      <c r="F2208">
        <v>7.8</v>
      </c>
      <c r="H2208">
        <v>1</v>
      </c>
      <c r="I2208">
        <v>0</v>
      </c>
      <c r="J2208">
        <v>0</v>
      </c>
      <c r="K2208">
        <v>0</v>
      </c>
      <c r="L2208">
        <v>0</v>
      </c>
      <c r="M2208" t="s">
        <v>5207</v>
      </c>
      <c r="N2208" t="s">
        <v>1330</v>
      </c>
      <c r="O2208" t="s">
        <v>26</v>
      </c>
      <c r="P2208" t="s">
        <v>27</v>
      </c>
      <c r="Q2208">
        <v>92</v>
      </c>
    </row>
    <row r="2209" spans="1:17" hidden="1" x14ac:dyDescent="0.25">
      <c r="A2209">
        <v>2207</v>
      </c>
      <c r="B2209">
        <v>2208</v>
      </c>
      <c r="C2209" t="s">
        <v>5208</v>
      </c>
      <c r="D2209">
        <v>2013</v>
      </c>
      <c r="F2209">
        <v>5.3</v>
      </c>
      <c r="H2209">
        <v>1</v>
      </c>
      <c r="I2209">
        <v>0</v>
      </c>
      <c r="J2209">
        <v>0</v>
      </c>
      <c r="K2209">
        <v>0</v>
      </c>
      <c r="L2209">
        <v>0</v>
      </c>
      <c r="M2209" t="s">
        <v>4748</v>
      </c>
      <c r="N2209" t="s">
        <v>1863</v>
      </c>
      <c r="O2209" t="s">
        <v>66</v>
      </c>
      <c r="P2209" t="s">
        <v>149</v>
      </c>
      <c r="Q2209">
        <v>150</v>
      </c>
    </row>
    <row r="2210" spans="1:17" x14ac:dyDescent="0.25">
      <c r="A2210">
        <v>2208</v>
      </c>
      <c r="B2210">
        <v>2209</v>
      </c>
      <c r="C2210" t="s">
        <v>5209</v>
      </c>
      <c r="D2210">
        <v>2019</v>
      </c>
      <c r="E2210" t="s">
        <v>23</v>
      </c>
      <c r="F2210">
        <v>5.2</v>
      </c>
      <c r="H2210">
        <v>1</v>
      </c>
      <c r="I2210">
        <v>0</v>
      </c>
      <c r="J2210">
        <v>0</v>
      </c>
      <c r="K2210">
        <v>0</v>
      </c>
      <c r="L2210">
        <v>0</v>
      </c>
      <c r="M2210" t="s">
        <v>5210</v>
      </c>
      <c r="N2210" t="s">
        <v>563</v>
      </c>
      <c r="O2210" t="s">
        <v>26</v>
      </c>
      <c r="P2210" t="s">
        <v>27</v>
      </c>
      <c r="Q2210">
        <v>95</v>
      </c>
    </row>
    <row r="2211" spans="1:17" hidden="1" x14ac:dyDescent="0.25">
      <c r="A2211">
        <v>2209</v>
      </c>
      <c r="B2211">
        <v>2210</v>
      </c>
      <c r="C2211" t="s">
        <v>5211</v>
      </c>
      <c r="D2211">
        <v>1989</v>
      </c>
      <c r="F2211">
        <v>7.3</v>
      </c>
      <c r="H2211">
        <v>1</v>
      </c>
      <c r="I2211">
        <v>0</v>
      </c>
      <c r="J2211">
        <v>0</v>
      </c>
      <c r="K2211">
        <v>0</v>
      </c>
      <c r="L2211">
        <v>0</v>
      </c>
      <c r="M2211" t="s">
        <v>5212</v>
      </c>
      <c r="N2211" t="s">
        <v>104</v>
      </c>
      <c r="O2211" t="s">
        <v>26</v>
      </c>
      <c r="P2211" t="s">
        <v>27</v>
      </c>
      <c r="Q2211">
        <v>105</v>
      </c>
    </row>
    <row r="2212" spans="1:17" hidden="1" x14ac:dyDescent="0.25">
      <c r="A2212">
        <v>2210</v>
      </c>
      <c r="B2212">
        <v>2211</v>
      </c>
      <c r="C2212" t="s">
        <v>5213</v>
      </c>
      <c r="D2212">
        <v>2015</v>
      </c>
      <c r="F2212">
        <v>4.7</v>
      </c>
      <c r="H2212">
        <v>1</v>
      </c>
      <c r="I2212">
        <v>0</v>
      </c>
      <c r="J2212">
        <v>0</v>
      </c>
      <c r="K2212">
        <v>0</v>
      </c>
      <c r="L2212">
        <v>0</v>
      </c>
      <c r="M2212" t="s">
        <v>5214</v>
      </c>
      <c r="N2212" t="s">
        <v>3693</v>
      </c>
      <c r="O2212" t="s">
        <v>1141</v>
      </c>
      <c r="P2212" t="s">
        <v>5215</v>
      </c>
      <c r="Q2212">
        <v>119</v>
      </c>
    </row>
    <row r="2213" spans="1:17" x14ac:dyDescent="0.25">
      <c r="A2213">
        <v>2211</v>
      </c>
      <c r="B2213">
        <v>2212</v>
      </c>
      <c r="C2213" t="s">
        <v>5216</v>
      </c>
      <c r="D2213">
        <v>2017</v>
      </c>
      <c r="F2213">
        <v>6.7</v>
      </c>
      <c r="H2213">
        <v>1</v>
      </c>
      <c r="I2213">
        <v>0</v>
      </c>
      <c r="J2213">
        <v>0</v>
      </c>
      <c r="K2213">
        <v>0</v>
      </c>
      <c r="L2213">
        <v>0</v>
      </c>
      <c r="M2213" t="s">
        <v>2641</v>
      </c>
      <c r="N2213" t="s">
        <v>114</v>
      </c>
      <c r="O2213" t="s">
        <v>26</v>
      </c>
      <c r="P2213" t="s">
        <v>27</v>
      </c>
      <c r="Q2213">
        <v>60</v>
      </c>
    </row>
    <row r="2214" spans="1:17" x14ac:dyDescent="0.25">
      <c r="A2214">
        <v>2212</v>
      </c>
      <c r="B2214">
        <v>2213</v>
      </c>
      <c r="C2214" t="s">
        <v>5217</v>
      </c>
      <c r="D2214">
        <v>2018</v>
      </c>
      <c r="E2214" t="s">
        <v>32</v>
      </c>
      <c r="F2214">
        <v>5.0999999999999996</v>
      </c>
      <c r="H2214">
        <v>1</v>
      </c>
      <c r="I2214">
        <v>0</v>
      </c>
      <c r="J2214">
        <v>0</v>
      </c>
      <c r="K2214">
        <v>0</v>
      </c>
      <c r="L2214">
        <v>0</v>
      </c>
      <c r="M2214" t="s">
        <v>5150</v>
      </c>
      <c r="N2214" t="s">
        <v>111</v>
      </c>
      <c r="O2214" t="s">
        <v>740</v>
      </c>
      <c r="P2214" t="s">
        <v>27</v>
      </c>
      <c r="Q2214">
        <v>91</v>
      </c>
    </row>
    <row r="2215" spans="1:17" hidden="1" x14ac:dyDescent="0.25">
      <c r="A2215">
        <v>2213</v>
      </c>
      <c r="B2215">
        <v>2214</v>
      </c>
      <c r="C2215" t="s">
        <v>5218</v>
      </c>
      <c r="D2215">
        <v>2017</v>
      </c>
      <c r="E2215" t="s">
        <v>32</v>
      </c>
      <c r="F2215">
        <v>4.8</v>
      </c>
      <c r="G2215" s="1">
        <v>0.1</v>
      </c>
      <c r="H2215">
        <v>1</v>
      </c>
      <c r="I2215">
        <v>0</v>
      </c>
      <c r="J2215">
        <v>0</v>
      </c>
      <c r="K2215">
        <v>0</v>
      </c>
      <c r="L2215">
        <v>0</v>
      </c>
      <c r="M2215" t="s">
        <v>5219</v>
      </c>
      <c r="N2215" t="s">
        <v>5220</v>
      </c>
      <c r="O2215" t="s">
        <v>1112</v>
      </c>
      <c r="P2215" t="s">
        <v>167</v>
      </c>
      <c r="Q2215">
        <v>93</v>
      </c>
    </row>
    <row r="2216" spans="1:17" hidden="1" x14ac:dyDescent="0.25">
      <c r="A2216">
        <v>2214</v>
      </c>
      <c r="B2216">
        <v>2215</v>
      </c>
      <c r="C2216" t="s">
        <v>5221</v>
      </c>
      <c r="D2216">
        <v>2012</v>
      </c>
      <c r="E2216" t="s">
        <v>23</v>
      </c>
      <c r="F2216">
        <v>6.2</v>
      </c>
      <c r="G2216" s="1">
        <v>0.28999999999999998</v>
      </c>
      <c r="H2216">
        <v>1</v>
      </c>
      <c r="I2216">
        <v>0</v>
      </c>
      <c r="J2216">
        <v>0</v>
      </c>
      <c r="K2216">
        <v>0</v>
      </c>
      <c r="L2216">
        <v>0</v>
      </c>
      <c r="M2216" t="s">
        <v>5222</v>
      </c>
      <c r="N2216" t="s">
        <v>947</v>
      </c>
      <c r="O2216" t="s">
        <v>26</v>
      </c>
      <c r="P2216" t="s">
        <v>27</v>
      </c>
      <c r="Q2216">
        <v>96</v>
      </c>
    </row>
    <row r="2217" spans="1:17" x14ac:dyDescent="0.25">
      <c r="A2217">
        <v>2215</v>
      </c>
      <c r="B2217">
        <v>2216</v>
      </c>
      <c r="C2217" t="s">
        <v>5223</v>
      </c>
      <c r="D2217">
        <v>2017</v>
      </c>
      <c r="F2217">
        <v>6.1</v>
      </c>
      <c r="H2217">
        <v>1</v>
      </c>
      <c r="I2217">
        <v>0</v>
      </c>
      <c r="J2217">
        <v>0</v>
      </c>
      <c r="K2217">
        <v>0</v>
      </c>
      <c r="L2217">
        <v>0</v>
      </c>
      <c r="M2217" t="s">
        <v>3360</v>
      </c>
      <c r="N2217" t="s">
        <v>114</v>
      </c>
      <c r="O2217" t="s">
        <v>26</v>
      </c>
      <c r="P2217" t="s">
        <v>27</v>
      </c>
      <c r="Q2217">
        <v>60</v>
      </c>
    </row>
    <row r="2218" spans="1:17" hidden="1" x14ac:dyDescent="0.25">
      <c r="A2218">
        <v>2216</v>
      </c>
      <c r="B2218">
        <v>2217</v>
      </c>
      <c r="C2218" t="s">
        <v>5224</v>
      </c>
      <c r="D2218">
        <v>1993</v>
      </c>
      <c r="F2218">
        <v>6.2</v>
      </c>
      <c r="H2218">
        <v>1</v>
      </c>
      <c r="I2218">
        <v>0</v>
      </c>
      <c r="J2218">
        <v>1</v>
      </c>
      <c r="K2218">
        <v>0</v>
      </c>
      <c r="L2218">
        <v>0</v>
      </c>
      <c r="M2218" t="s">
        <v>5225</v>
      </c>
      <c r="N2218" t="s">
        <v>3346</v>
      </c>
      <c r="O2218" t="s">
        <v>2220</v>
      </c>
      <c r="P2218" t="s">
        <v>3829</v>
      </c>
      <c r="Q2218">
        <v>89</v>
      </c>
    </row>
    <row r="2219" spans="1:17" x14ac:dyDescent="0.25">
      <c r="A2219">
        <v>2217</v>
      </c>
      <c r="B2219">
        <v>2218</v>
      </c>
      <c r="C2219" t="s">
        <v>5226</v>
      </c>
      <c r="D2219">
        <v>2016</v>
      </c>
      <c r="F2219">
        <v>6.1</v>
      </c>
      <c r="H2219">
        <v>1</v>
      </c>
      <c r="I2219">
        <v>0</v>
      </c>
      <c r="J2219">
        <v>0</v>
      </c>
      <c r="K2219">
        <v>0</v>
      </c>
      <c r="L2219">
        <v>0</v>
      </c>
      <c r="M2219" t="s">
        <v>5227</v>
      </c>
      <c r="N2219" t="s">
        <v>1512</v>
      </c>
      <c r="O2219" t="s">
        <v>26</v>
      </c>
      <c r="P2219" t="s">
        <v>27</v>
      </c>
      <c r="Q2219">
        <v>94</v>
      </c>
    </row>
    <row r="2220" spans="1:17" hidden="1" x14ac:dyDescent="0.25">
      <c r="A2220">
        <v>2218</v>
      </c>
      <c r="B2220">
        <v>2219</v>
      </c>
      <c r="C2220" t="s">
        <v>5228</v>
      </c>
      <c r="D2220">
        <v>1981</v>
      </c>
      <c r="E2220" t="s">
        <v>213</v>
      </c>
      <c r="F2220">
        <v>6.8</v>
      </c>
      <c r="H2220">
        <v>1</v>
      </c>
      <c r="I2220">
        <v>0</v>
      </c>
      <c r="J2220">
        <v>1</v>
      </c>
      <c r="K2220">
        <v>0</v>
      </c>
      <c r="L2220">
        <v>0</v>
      </c>
      <c r="M2220" t="s">
        <v>5229</v>
      </c>
      <c r="N2220" t="s">
        <v>321</v>
      </c>
      <c r="O2220" t="s">
        <v>66</v>
      </c>
      <c r="P2220" t="s">
        <v>149</v>
      </c>
      <c r="Q2220">
        <v>157</v>
      </c>
    </row>
    <row r="2221" spans="1:17" hidden="1" x14ac:dyDescent="0.25">
      <c r="A2221">
        <v>2219</v>
      </c>
      <c r="B2221">
        <v>2220</v>
      </c>
      <c r="C2221" t="s">
        <v>5230</v>
      </c>
      <c r="D2221">
        <v>2012</v>
      </c>
      <c r="F2221">
        <v>5.3</v>
      </c>
      <c r="G2221" s="1">
        <v>0.26</v>
      </c>
      <c r="H2221">
        <v>1</v>
      </c>
      <c r="I2221">
        <v>0</v>
      </c>
      <c r="J2221">
        <v>0</v>
      </c>
      <c r="K2221">
        <v>0</v>
      </c>
      <c r="L2221">
        <v>0</v>
      </c>
      <c r="M2221" t="s">
        <v>5135</v>
      </c>
      <c r="N2221" t="s">
        <v>114</v>
      </c>
      <c r="O2221" t="s">
        <v>530</v>
      </c>
      <c r="P2221" t="s">
        <v>27</v>
      </c>
      <c r="Q2221">
        <v>86</v>
      </c>
    </row>
    <row r="2222" spans="1:17" x14ac:dyDescent="0.25">
      <c r="A2222">
        <v>2220</v>
      </c>
      <c r="B2222">
        <v>2221</v>
      </c>
      <c r="C2222" t="s">
        <v>5231</v>
      </c>
      <c r="D2222">
        <v>2020</v>
      </c>
      <c r="F2222">
        <v>6.1</v>
      </c>
      <c r="H2222">
        <v>1</v>
      </c>
      <c r="I2222">
        <v>0</v>
      </c>
      <c r="J2222">
        <v>0</v>
      </c>
      <c r="K2222">
        <v>0</v>
      </c>
      <c r="L2222">
        <v>0</v>
      </c>
      <c r="M2222" t="s">
        <v>5232</v>
      </c>
      <c r="N2222" t="s">
        <v>5233</v>
      </c>
      <c r="O2222" t="s">
        <v>26</v>
      </c>
      <c r="P2222" t="s">
        <v>27</v>
      </c>
      <c r="Q2222">
        <v>46</v>
      </c>
    </row>
    <row r="2223" spans="1:17" x14ac:dyDescent="0.25">
      <c r="A2223">
        <v>2221</v>
      </c>
      <c r="B2223">
        <v>2222</v>
      </c>
      <c r="C2223" t="s">
        <v>5234</v>
      </c>
      <c r="D2223">
        <v>2019</v>
      </c>
      <c r="F2223">
        <v>5.9</v>
      </c>
      <c r="H2223">
        <v>1</v>
      </c>
      <c r="I2223">
        <v>0</v>
      </c>
      <c r="J2223">
        <v>0</v>
      </c>
      <c r="K2223">
        <v>0</v>
      </c>
      <c r="L2223">
        <v>0</v>
      </c>
      <c r="M2223" t="s">
        <v>5235</v>
      </c>
      <c r="N2223" t="s">
        <v>114</v>
      </c>
      <c r="O2223" t="s">
        <v>440</v>
      </c>
      <c r="P2223" t="s">
        <v>2080</v>
      </c>
      <c r="Q2223">
        <v>109</v>
      </c>
    </row>
    <row r="2224" spans="1:17" x14ac:dyDescent="0.25">
      <c r="A2224">
        <v>2222</v>
      </c>
      <c r="B2224">
        <v>2223</v>
      </c>
      <c r="C2224" t="s">
        <v>5236</v>
      </c>
      <c r="D2224">
        <v>2018</v>
      </c>
      <c r="E2224" t="s">
        <v>23</v>
      </c>
      <c r="F2224">
        <v>4.5</v>
      </c>
      <c r="G2224" s="1">
        <v>0.22</v>
      </c>
      <c r="H2224">
        <v>1</v>
      </c>
      <c r="I2224">
        <v>0</v>
      </c>
      <c r="J2224">
        <v>0</v>
      </c>
      <c r="K2224">
        <v>0</v>
      </c>
      <c r="L2224">
        <v>0</v>
      </c>
      <c r="M2224" t="s">
        <v>5237</v>
      </c>
      <c r="N2224" t="s">
        <v>1122</v>
      </c>
      <c r="O2224" t="s">
        <v>26</v>
      </c>
      <c r="P2224" t="s">
        <v>27</v>
      </c>
      <c r="Q2224">
        <v>90</v>
      </c>
    </row>
    <row r="2225" spans="1:17" x14ac:dyDescent="0.25">
      <c r="A2225">
        <v>2223</v>
      </c>
      <c r="B2225">
        <v>2224</v>
      </c>
      <c r="C2225" t="s">
        <v>5238</v>
      </c>
      <c r="D2225">
        <v>2019</v>
      </c>
      <c r="F2225">
        <v>5.2</v>
      </c>
      <c r="H2225">
        <v>1</v>
      </c>
      <c r="I2225">
        <v>0</v>
      </c>
      <c r="J2225">
        <v>0</v>
      </c>
      <c r="K2225">
        <v>0</v>
      </c>
      <c r="L2225">
        <v>0</v>
      </c>
      <c r="M2225" t="s">
        <v>5239</v>
      </c>
      <c r="N2225" t="s">
        <v>4650</v>
      </c>
      <c r="O2225" t="s">
        <v>286</v>
      </c>
      <c r="P2225" t="s">
        <v>72</v>
      </c>
      <c r="Q2225">
        <v>91</v>
      </c>
    </row>
    <row r="2226" spans="1:17" x14ac:dyDescent="0.25">
      <c r="A2226">
        <v>2224</v>
      </c>
      <c r="B2226">
        <v>2225</v>
      </c>
      <c r="C2226" t="s">
        <v>5240</v>
      </c>
      <c r="D2226">
        <v>2014</v>
      </c>
      <c r="E2226" t="s">
        <v>17</v>
      </c>
      <c r="F2226">
        <v>6</v>
      </c>
      <c r="H2226">
        <v>1</v>
      </c>
      <c r="I2226">
        <v>0</v>
      </c>
      <c r="J2226">
        <v>0</v>
      </c>
      <c r="K2226">
        <v>0</v>
      </c>
      <c r="L2226">
        <v>0</v>
      </c>
      <c r="M2226" t="s">
        <v>3270</v>
      </c>
      <c r="N2226" t="s">
        <v>114</v>
      </c>
      <c r="O2226" t="s">
        <v>1802</v>
      </c>
      <c r="P2226" t="s">
        <v>2261</v>
      </c>
      <c r="Q2226">
        <v>105</v>
      </c>
    </row>
    <row r="2227" spans="1:17" hidden="1" x14ac:dyDescent="0.25">
      <c r="A2227">
        <v>2225</v>
      </c>
      <c r="B2227">
        <v>2226</v>
      </c>
      <c r="C2227" t="s">
        <v>5241</v>
      </c>
      <c r="D2227">
        <v>2012</v>
      </c>
      <c r="F2227">
        <v>7.4</v>
      </c>
      <c r="H2227">
        <v>1</v>
      </c>
      <c r="I2227">
        <v>0</v>
      </c>
      <c r="J2227">
        <v>0</v>
      </c>
      <c r="K2227">
        <v>0</v>
      </c>
      <c r="L2227">
        <v>0</v>
      </c>
      <c r="M2227" t="s">
        <v>5242</v>
      </c>
      <c r="N2227" t="s">
        <v>65</v>
      </c>
      <c r="O2227" t="s">
        <v>5243</v>
      </c>
      <c r="P2227" t="s">
        <v>27</v>
      </c>
      <c r="Q2227">
        <v>94</v>
      </c>
    </row>
    <row r="2228" spans="1:17" hidden="1" x14ac:dyDescent="0.25">
      <c r="A2228">
        <v>2226</v>
      </c>
      <c r="B2228">
        <v>2227</v>
      </c>
      <c r="C2228" t="s">
        <v>5244</v>
      </c>
      <c r="D2228">
        <v>2017</v>
      </c>
      <c r="F2228">
        <v>8.5</v>
      </c>
      <c r="H2228">
        <v>1</v>
      </c>
      <c r="I2228">
        <v>0</v>
      </c>
      <c r="J2228">
        <v>0</v>
      </c>
      <c r="K2228">
        <v>0</v>
      </c>
      <c r="L2228">
        <v>0</v>
      </c>
      <c r="M2228" t="s">
        <v>5245</v>
      </c>
      <c r="N2228" t="s">
        <v>353</v>
      </c>
      <c r="O2228" t="s">
        <v>26</v>
      </c>
      <c r="P2228" t="s">
        <v>2358</v>
      </c>
      <c r="Q2228">
        <v>90</v>
      </c>
    </row>
    <row r="2229" spans="1:17" hidden="1" x14ac:dyDescent="0.25">
      <c r="A2229">
        <v>2227</v>
      </c>
      <c r="B2229">
        <v>2228</v>
      </c>
      <c r="C2229" t="s">
        <v>5246</v>
      </c>
      <c r="D2229">
        <v>2016</v>
      </c>
      <c r="F2229">
        <v>6.1</v>
      </c>
      <c r="H2229">
        <v>1</v>
      </c>
      <c r="I2229">
        <v>0</v>
      </c>
      <c r="J2229">
        <v>1</v>
      </c>
      <c r="K2229">
        <v>0</v>
      </c>
      <c r="L2229">
        <v>0</v>
      </c>
      <c r="M2229" t="s">
        <v>5247</v>
      </c>
      <c r="N2229" t="s">
        <v>3574</v>
      </c>
      <c r="O2229" t="s">
        <v>804</v>
      </c>
      <c r="P2229" t="s">
        <v>5248</v>
      </c>
      <c r="Q2229">
        <v>109</v>
      </c>
    </row>
    <row r="2230" spans="1:17" hidden="1" x14ac:dyDescent="0.25">
      <c r="A2230">
        <v>2228</v>
      </c>
      <c r="B2230">
        <v>2229</v>
      </c>
      <c r="C2230" t="s">
        <v>5249</v>
      </c>
      <c r="D2230">
        <v>2019</v>
      </c>
      <c r="F2230">
        <v>7.1</v>
      </c>
      <c r="H2230">
        <v>1</v>
      </c>
      <c r="I2230">
        <v>0</v>
      </c>
      <c r="J2230">
        <v>0</v>
      </c>
      <c r="K2230">
        <v>0</v>
      </c>
      <c r="L2230">
        <v>0</v>
      </c>
      <c r="M2230" t="s">
        <v>5250</v>
      </c>
      <c r="N2230" t="s">
        <v>4324</v>
      </c>
      <c r="O2230" t="s">
        <v>286</v>
      </c>
      <c r="P2230" t="s">
        <v>5251</v>
      </c>
      <c r="Q2230">
        <v>28</v>
      </c>
    </row>
    <row r="2231" spans="1:17" x14ac:dyDescent="0.25">
      <c r="A2231">
        <v>2229</v>
      </c>
      <c r="B2231">
        <v>2230</v>
      </c>
      <c r="C2231" t="s">
        <v>5252</v>
      </c>
      <c r="D2231">
        <v>2017</v>
      </c>
      <c r="F2231">
        <v>6.5</v>
      </c>
      <c r="H2231">
        <v>1</v>
      </c>
      <c r="I2231">
        <v>0</v>
      </c>
      <c r="J2231">
        <v>0</v>
      </c>
      <c r="K2231">
        <v>0</v>
      </c>
      <c r="L2231">
        <v>0</v>
      </c>
      <c r="M2231" t="s">
        <v>5253</v>
      </c>
      <c r="N2231" t="s">
        <v>100</v>
      </c>
      <c r="O2231" t="s">
        <v>2149</v>
      </c>
      <c r="P2231" t="s">
        <v>2162</v>
      </c>
      <c r="Q2231">
        <v>105</v>
      </c>
    </row>
    <row r="2232" spans="1:17" hidden="1" x14ac:dyDescent="0.25">
      <c r="A2232">
        <v>2230</v>
      </c>
      <c r="B2232">
        <v>2231</v>
      </c>
      <c r="C2232" t="s">
        <v>5254</v>
      </c>
      <c r="D2232">
        <v>2016</v>
      </c>
      <c r="F2232">
        <v>6.3</v>
      </c>
      <c r="H2232">
        <v>1</v>
      </c>
      <c r="I2232">
        <v>0</v>
      </c>
      <c r="J2232">
        <v>0</v>
      </c>
      <c r="K2232">
        <v>0</v>
      </c>
      <c r="L2232">
        <v>0</v>
      </c>
      <c r="M2232" t="s">
        <v>5255</v>
      </c>
      <c r="N2232" t="s">
        <v>114</v>
      </c>
      <c r="O2232" t="s">
        <v>526</v>
      </c>
      <c r="P2232" t="s">
        <v>5256</v>
      </c>
      <c r="Q2232">
        <v>98</v>
      </c>
    </row>
    <row r="2233" spans="1:17" x14ac:dyDescent="0.25">
      <c r="A2233">
        <v>2231</v>
      </c>
      <c r="B2233">
        <v>2232</v>
      </c>
      <c r="C2233" t="s">
        <v>5257</v>
      </c>
      <c r="D2233">
        <v>2018</v>
      </c>
      <c r="E2233" t="s">
        <v>23</v>
      </c>
      <c r="F2233">
        <v>6.1</v>
      </c>
      <c r="H2233">
        <v>1</v>
      </c>
      <c r="I2233">
        <v>0</v>
      </c>
      <c r="J2233">
        <v>0</v>
      </c>
      <c r="K2233">
        <v>0</v>
      </c>
      <c r="L2233">
        <v>0</v>
      </c>
      <c r="M2233" t="s">
        <v>5258</v>
      </c>
      <c r="N2233" t="s">
        <v>100</v>
      </c>
      <c r="O2233" t="s">
        <v>26</v>
      </c>
      <c r="P2233" t="s">
        <v>27</v>
      </c>
      <c r="Q2233">
        <v>91</v>
      </c>
    </row>
    <row r="2234" spans="1:17" hidden="1" x14ac:dyDescent="0.25">
      <c r="A2234">
        <v>2232</v>
      </c>
      <c r="B2234">
        <v>2233</v>
      </c>
      <c r="C2234" t="s">
        <v>5259</v>
      </c>
      <c r="D2234">
        <v>2011</v>
      </c>
      <c r="E2234" t="s">
        <v>17</v>
      </c>
      <c r="F2234">
        <v>4</v>
      </c>
      <c r="G2234" s="1">
        <v>0.19</v>
      </c>
      <c r="H2234">
        <v>1</v>
      </c>
      <c r="I2234">
        <v>0</v>
      </c>
      <c r="J2234">
        <v>0</v>
      </c>
      <c r="K2234">
        <v>0</v>
      </c>
      <c r="L2234">
        <v>0</v>
      </c>
      <c r="M2234" t="s">
        <v>1371</v>
      </c>
      <c r="N2234" t="s">
        <v>515</v>
      </c>
      <c r="O2234" t="s">
        <v>26</v>
      </c>
      <c r="P2234" t="s">
        <v>27</v>
      </c>
      <c r="Q2234">
        <v>90</v>
      </c>
    </row>
    <row r="2235" spans="1:17" x14ac:dyDescent="0.25">
      <c r="A2235">
        <v>2233</v>
      </c>
      <c r="B2235">
        <v>2234</v>
      </c>
      <c r="C2235" t="s">
        <v>5260</v>
      </c>
      <c r="D2235">
        <v>2019</v>
      </c>
      <c r="F2235">
        <v>4.5</v>
      </c>
      <c r="H2235">
        <v>1</v>
      </c>
      <c r="I2235">
        <v>0</v>
      </c>
      <c r="J2235">
        <v>0</v>
      </c>
      <c r="K2235">
        <v>0</v>
      </c>
      <c r="L2235">
        <v>0</v>
      </c>
      <c r="M2235" t="s">
        <v>5261</v>
      </c>
      <c r="N2235" t="s">
        <v>598</v>
      </c>
      <c r="O2235" t="s">
        <v>1802</v>
      </c>
      <c r="P2235" t="s">
        <v>2261</v>
      </c>
      <c r="Q2235">
        <v>104</v>
      </c>
    </row>
    <row r="2236" spans="1:17" x14ac:dyDescent="0.25">
      <c r="A2236">
        <v>2234</v>
      </c>
      <c r="B2236">
        <v>2235</v>
      </c>
      <c r="C2236" t="s">
        <v>5262</v>
      </c>
      <c r="D2236">
        <v>2020</v>
      </c>
      <c r="F2236">
        <v>4.7</v>
      </c>
      <c r="H2236">
        <v>1</v>
      </c>
      <c r="I2236">
        <v>0</v>
      </c>
      <c r="J2236">
        <v>0</v>
      </c>
      <c r="K2236">
        <v>0</v>
      </c>
      <c r="L2236">
        <v>0</v>
      </c>
      <c r="M2236" t="s">
        <v>5263</v>
      </c>
      <c r="N2236" t="s">
        <v>598</v>
      </c>
      <c r="O2236" t="s">
        <v>66</v>
      </c>
      <c r="P2236" t="s">
        <v>149</v>
      </c>
      <c r="Q2236">
        <v>129</v>
      </c>
    </row>
    <row r="2237" spans="1:17" hidden="1" x14ac:dyDescent="0.25">
      <c r="A2237">
        <v>2235</v>
      </c>
      <c r="B2237">
        <v>2236</v>
      </c>
      <c r="C2237" t="s">
        <v>5264</v>
      </c>
      <c r="D2237">
        <v>2017</v>
      </c>
      <c r="E2237" t="s">
        <v>213</v>
      </c>
      <c r="F2237">
        <v>5.9</v>
      </c>
      <c r="H2237">
        <v>1</v>
      </c>
      <c r="I2237">
        <v>0</v>
      </c>
      <c r="J2237">
        <v>0</v>
      </c>
      <c r="K2237">
        <v>0</v>
      </c>
      <c r="L2237">
        <v>0</v>
      </c>
      <c r="M2237" t="s">
        <v>5265</v>
      </c>
      <c r="N2237" t="s">
        <v>353</v>
      </c>
      <c r="O2237" t="s">
        <v>2149</v>
      </c>
      <c r="P2237" t="s">
        <v>167</v>
      </c>
      <c r="Q2237">
        <v>95</v>
      </c>
    </row>
    <row r="2238" spans="1:17" x14ac:dyDescent="0.25">
      <c r="A2238">
        <v>2236</v>
      </c>
      <c r="B2238">
        <v>2237</v>
      </c>
      <c r="C2238" t="s">
        <v>5266</v>
      </c>
      <c r="D2238">
        <v>2018</v>
      </c>
      <c r="F2238">
        <v>6.9</v>
      </c>
      <c r="H2238">
        <v>1</v>
      </c>
      <c r="I2238">
        <v>0</v>
      </c>
      <c r="J2238">
        <v>0</v>
      </c>
      <c r="K2238">
        <v>0</v>
      </c>
      <c r="L2238">
        <v>0</v>
      </c>
      <c r="M2238" t="s">
        <v>5267</v>
      </c>
      <c r="N2238" t="s">
        <v>2056</v>
      </c>
      <c r="O2238" t="s">
        <v>66</v>
      </c>
      <c r="P2238" t="s">
        <v>149</v>
      </c>
      <c r="Q2238">
        <v>105</v>
      </c>
    </row>
    <row r="2239" spans="1:17" x14ac:dyDescent="0.25">
      <c r="A2239">
        <v>2237</v>
      </c>
      <c r="B2239">
        <v>2238</v>
      </c>
      <c r="C2239" t="s">
        <v>5268</v>
      </c>
      <c r="D2239">
        <v>2017</v>
      </c>
      <c r="E2239" t="s">
        <v>17</v>
      </c>
      <c r="F2239">
        <v>6.1</v>
      </c>
      <c r="H2239">
        <v>1</v>
      </c>
      <c r="I2239">
        <v>0</v>
      </c>
      <c r="J2239">
        <v>0</v>
      </c>
      <c r="K2239">
        <v>0</v>
      </c>
      <c r="L2239">
        <v>0</v>
      </c>
      <c r="M2239" t="s">
        <v>4019</v>
      </c>
      <c r="N2239" t="s">
        <v>353</v>
      </c>
      <c r="O2239" t="s">
        <v>26</v>
      </c>
      <c r="P2239" t="s">
        <v>27</v>
      </c>
      <c r="Q2239">
        <v>106</v>
      </c>
    </row>
    <row r="2240" spans="1:17" hidden="1" x14ac:dyDescent="0.25">
      <c r="A2240">
        <v>2238</v>
      </c>
      <c r="B2240">
        <v>2239</v>
      </c>
      <c r="C2240" t="s">
        <v>5269</v>
      </c>
      <c r="D2240">
        <v>2011</v>
      </c>
      <c r="F2240">
        <v>6.7</v>
      </c>
      <c r="H2240">
        <v>1</v>
      </c>
      <c r="I2240">
        <v>0</v>
      </c>
      <c r="J2240">
        <v>0</v>
      </c>
      <c r="K2240">
        <v>0</v>
      </c>
      <c r="L2240">
        <v>0</v>
      </c>
      <c r="M2240" t="s">
        <v>5270</v>
      </c>
      <c r="N2240" t="s">
        <v>111</v>
      </c>
      <c r="O2240" t="s">
        <v>804</v>
      </c>
      <c r="P2240" t="s">
        <v>5271</v>
      </c>
      <c r="Q2240">
        <v>124</v>
      </c>
    </row>
    <row r="2241" spans="1:17" x14ac:dyDescent="0.25">
      <c r="A2241">
        <v>2239</v>
      </c>
      <c r="B2241">
        <v>2240</v>
      </c>
      <c r="C2241" t="s">
        <v>5272</v>
      </c>
      <c r="D2241">
        <v>2015</v>
      </c>
      <c r="E2241" t="s">
        <v>23</v>
      </c>
      <c r="F2241">
        <v>4.7</v>
      </c>
      <c r="G2241" s="1">
        <v>0.24</v>
      </c>
      <c r="H2241">
        <v>1</v>
      </c>
      <c r="I2241">
        <v>0</v>
      </c>
      <c r="J2241">
        <v>0</v>
      </c>
      <c r="K2241">
        <v>0</v>
      </c>
      <c r="L2241">
        <v>0</v>
      </c>
      <c r="M2241" t="s">
        <v>5273</v>
      </c>
      <c r="N2241" t="s">
        <v>100</v>
      </c>
      <c r="O2241" t="s">
        <v>26</v>
      </c>
      <c r="P2241" t="s">
        <v>27</v>
      </c>
      <c r="Q2241">
        <v>90</v>
      </c>
    </row>
    <row r="2242" spans="1:17" hidden="1" x14ac:dyDescent="0.25">
      <c r="A2242">
        <v>2240</v>
      </c>
      <c r="B2242">
        <v>2241</v>
      </c>
      <c r="C2242" t="s">
        <v>5274</v>
      </c>
      <c r="D2242">
        <v>2015</v>
      </c>
      <c r="F2242">
        <v>5.3</v>
      </c>
      <c r="G2242" s="1">
        <v>0.4</v>
      </c>
      <c r="H2242">
        <v>1</v>
      </c>
      <c r="I2242">
        <v>0</v>
      </c>
      <c r="J2242">
        <v>0</v>
      </c>
      <c r="K2242">
        <v>0</v>
      </c>
      <c r="L2242">
        <v>0</v>
      </c>
      <c r="M2242" t="s">
        <v>5275</v>
      </c>
      <c r="N2242" t="s">
        <v>598</v>
      </c>
      <c r="O2242" t="s">
        <v>153</v>
      </c>
      <c r="P2242" t="s">
        <v>5276</v>
      </c>
      <c r="Q2242">
        <v>99</v>
      </c>
    </row>
    <row r="2243" spans="1:17" hidden="1" x14ac:dyDescent="0.25">
      <c r="A2243">
        <v>2241</v>
      </c>
      <c r="B2243">
        <v>2242</v>
      </c>
      <c r="C2243" t="s">
        <v>5277</v>
      </c>
      <c r="D2243">
        <v>2000</v>
      </c>
      <c r="F2243">
        <v>6.1</v>
      </c>
      <c r="H2243">
        <v>1</v>
      </c>
      <c r="I2243">
        <v>0</v>
      </c>
      <c r="J2243">
        <v>0</v>
      </c>
      <c r="K2243">
        <v>0</v>
      </c>
      <c r="L2243">
        <v>0</v>
      </c>
      <c r="M2243" t="s">
        <v>5278</v>
      </c>
      <c r="N2243" t="s">
        <v>3314</v>
      </c>
      <c r="O2243" t="s">
        <v>66</v>
      </c>
      <c r="P2243" t="s">
        <v>1106</v>
      </c>
      <c r="Q2243">
        <v>170</v>
      </c>
    </row>
    <row r="2244" spans="1:17" x14ac:dyDescent="0.25">
      <c r="A2244">
        <v>2242</v>
      </c>
      <c r="B2244">
        <v>2243</v>
      </c>
      <c r="C2244" t="s">
        <v>5279</v>
      </c>
      <c r="D2244">
        <v>2016</v>
      </c>
      <c r="E2244" t="s">
        <v>17</v>
      </c>
      <c r="F2244">
        <v>4.2</v>
      </c>
      <c r="H2244">
        <v>1</v>
      </c>
      <c r="I2244">
        <v>0</v>
      </c>
      <c r="J2244">
        <v>0</v>
      </c>
      <c r="K2244">
        <v>0</v>
      </c>
      <c r="L2244">
        <v>0</v>
      </c>
      <c r="M2244" t="s">
        <v>5280</v>
      </c>
      <c r="N2244" t="s">
        <v>5281</v>
      </c>
      <c r="O2244" t="s">
        <v>5282</v>
      </c>
      <c r="P2244" t="s">
        <v>5283</v>
      </c>
      <c r="Q2244">
        <v>85</v>
      </c>
    </row>
    <row r="2245" spans="1:17" hidden="1" x14ac:dyDescent="0.25">
      <c r="A2245">
        <v>2243</v>
      </c>
      <c r="B2245">
        <v>2244</v>
      </c>
      <c r="C2245" t="s">
        <v>5284</v>
      </c>
      <c r="D2245">
        <v>2018</v>
      </c>
      <c r="F2245">
        <v>6.5</v>
      </c>
      <c r="H2245">
        <v>1</v>
      </c>
      <c r="I2245">
        <v>0</v>
      </c>
      <c r="J2245">
        <v>0</v>
      </c>
      <c r="K2245">
        <v>0</v>
      </c>
      <c r="L2245">
        <v>0</v>
      </c>
      <c r="M2245" t="s">
        <v>5285</v>
      </c>
      <c r="N2245" t="s">
        <v>114</v>
      </c>
      <c r="Q2245">
        <v>63</v>
      </c>
    </row>
    <row r="2246" spans="1:17" hidden="1" x14ac:dyDescent="0.25">
      <c r="A2246">
        <v>2244</v>
      </c>
      <c r="B2246">
        <v>2245</v>
      </c>
      <c r="C2246" t="s">
        <v>5286</v>
      </c>
      <c r="D2246">
        <v>2017</v>
      </c>
      <c r="E2246" t="s">
        <v>23</v>
      </c>
      <c r="F2246">
        <v>5</v>
      </c>
      <c r="G2246" s="1">
        <v>0.13</v>
      </c>
      <c r="H2246">
        <v>1</v>
      </c>
      <c r="I2246">
        <v>0</v>
      </c>
      <c r="J2246">
        <v>0</v>
      </c>
      <c r="K2246">
        <v>0</v>
      </c>
      <c r="L2246">
        <v>0</v>
      </c>
      <c r="M2246" t="s">
        <v>5287</v>
      </c>
      <c r="N2246" t="s">
        <v>601</v>
      </c>
      <c r="O2246" t="s">
        <v>5288</v>
      </c>
      <c r="P2246" t="s">
        <v>27</v>
      </c>
      <c r="Q2246">
        <v>86</v>
      </c>
    </row>
    <row r="2247" spans="1:17" hidden="1" x14ac:dyDescent="0.25">
      <c r="A2247">
        <v>2245</v>
      </c>
      <c r="B2247">
        <v>2246</v>
      </c>
      <c r="C2247" t="s">
        <v>5289</v>
      </c>
      <c r="D2247">
        <v>2017</v>
      </c>
      <c r="E2247" t="s">
        <v>17</v>
      </c>
      <c r="F2247">
        <v>4.5999999999999996</v>
      </c>
      <c r="H2247">
        <v>1</v>
      </c>
      <c r="I2247">
        <v>0</v>
      </c>
      <c r="J2247">
        <v>0</v>
      </c>
      <c r="K2247">
        <v>0</v>
      </c>
      <c r="L2247">
        <v>0</v>
      </c>
      <c r="M2247" t="s">
        <v>5290</v>
      </c>
      <c r="N2247" t="s">
        <v>302</v>
      </c>
      <c r="O2247" t="s">
        <v>1807</v>
      </c>
      <c r="P2247" t="s">
        <v>5291</v>
      </c>
      <c r="Q2247">
        <v>100</v>
      </c>
    </row>
    <row r="2248" spans="1:17" hidden="1" x14ac:dyDescent="0.25">
      <c r="A2248">
        <v>2246</v>
      </c>
      <c r="B2248">
        <v>2247</v>
      </c>
      <c r="C2248" t="s">
        <v>5292</v>
      </c>
      <c r="D2248">
        <v>1998</v>
      </c>
      <c r="E2248" t="s">
        <v>23</v>
      </c>
      <c r="F2248">
        <v>7.1</v>
      </c>
      <c r="H2248">
        <v>1</v>
      </c>
      <c r="I2248">
        <v>0</v>
      </c>
      <c r="J2248">
        <v>0</v>
      </c>
      <c r="K2248">
        <v>0</v>
      </c>
      <c r="L2248">
        <v>0</v>
      </c>
      <c r="M2248" t="s">
        <v>5293</v>
      </c>
      <c r="N2248" t="s">
        <v>62</v>
      </c>
      <c r="O2248" t="s">
        <v>1651</v>
      </c>
      <c r="P2248" t="s">
        <v>72</v>
      </c>
      <c r="Q2248">
        <v>92</v>
      </c>
    </row>
    <row r="2249" spans="1:17" hidden="1" x14ac:dyDescent="0.25">
      <c r="A2249">
        <v>2247</v>
      </c>
      <c r="B2249">
        <v>2248</v>
      </c>
      <c r="C2249" t="s">
        <v>5294</v>
      </c>
      <c r="D2249">
        <v>2018</v>
      </c>
      <c r="E2249" t="s">
        <v>23</v>
      </c>
      <c r="F2249">
        <v>6</v>
      </c>
      <c r="H2249">
        <v>1</v>
      </c>
      <c r="I2249">
        <v>0</v>
      </c>
      <c r="J2249">
        <v>0</v>
      </c>
      <c r="K2249">
        <v>0</v>
      </c>
      <c r="L2249">
        <v>0</v>
      </c>
      <c r="M2249" t="s">
        <v>5295</v>
      </c>
      <c r="N2249" t="s">
        <v>100</v>
      </c>
      <c r="O2249" t="s">
        <v>5296</v>
      </c>
      <c r="P2249" t="s">
        <v>39</v>
      </c>
      <c r="Q2249">
        <v>104</v>
      </c>
    </row>
    <row r="2250" spans="1:17" hidden="1" x14ac:dyDescent="0.25">
      <c r="A2250">
        <v>2248</v>
      </c>
      <c r="B2250">
        <v>2249</v>
      </c>
      <c r="C2250" t="s">
        <v>5297</v>
      </c>
      <c r="D2250">
        <v>2014</v>
      </c>
      <c r="F2250">
        <v>8.4</v>
      </c>
      <c r="H2250">
        <v>1</v>
      </c>
      <c r="I2250">
        <v>0</v>
      </c>
      <c r="J2250">
        <v>0</v>
      </c>
      <c r="K2250">
        <v>0</v>
      </c>
      <c r="L2250">
        <v>0</v>
      </c>
      <c r="M2250" t="s">
        <v>5298</v>
      </c>
      <c r="N2250" t="s">
        <v>100</v>
      </c>
      <c r="P2250" t="s">
        <v>27</v>
      </c>
      <c r="Q2250">
        <v>190</v>
      </c>
    </row>
    <row r="2251" spans="1:17" hidden="1" x14ac:dyDescent="0.25">
      <c r="A2251">
        <v>2249</v>
      </c>
      <c r="B2251">
        <v>2250</v>
      </c>
      <c r="C2251" t="s">
        <v>5299</v>
      </c>
      <c r="D2251">
        <v>1993</v>
      </c>
      <c r="E2251" t="s">
        <v>23</v>
      </c>
      <c r="F2251">
        <v>6.8</v>
      </c>
      <c r="H2251">
        <v>1</v>
      </c>
      <c r="I2251">
        <v>0</v>
      </c>
      <c r="J2251">
        <v>0</v>
      </c>
      <c r="K2251">
        <v>0</v>
      </c>
      <c r="L2251">
        <v>0</v>
      </c>
      <c r="M2251" t="s">
        <v>5300</v>
      </c>
      <c r="N2251" t="s">
        <v>5301</v>
      </c>
      <c r="O2251" t="s">
        <v>748</v>
      </c>
      <c r="P2251" t="s">
        <v>72</v>
      </c>
      <c r="Q2251">
        <v>124</v>
      </c>
    </row>
    <row r="2252" spans="1:17" x14ac:dyDescent="0.25">
      <c r="A2252">
        <v>2250</v>
      </c>
      <c r="B2252">
        <v>2251</v>
      </c>
      <c r="C2252" t="s">
        <v>5302</v>
      </c>
      <c r="D2252">
        <v>2019</v>
      </c>
      <c r="F2252">
        <v>6.1</v>
      </c>
      <c r="H2252">
        <v>1</v>
      </c>
      <c r="I2252">
        <v>0</v>
      </c>
      <c r="J2252">
        <v>0</v>
      </c>
      <c r="K2252">
        <v>0</v>
      </c>
      <c r="L2252">
        <v>0</v>
      </c>
      <c r="M2252" t="s">
        <v>3061</v>
      </c>
      <c r="N2252" t="s">
        <v>114</v>
      </c>
      <c r="O2252" t="s">
        <v>26</v>
      </c>
      <c r="P2252" t="s">
        <v>27</v>
      </c>
      <c r="Q2252">
        <v>55</v>
      </c>
    </row>
    <row r="2253" spans="1:17" x14ac:dyDescent="0.25">
      <c r="A2253">
        <v>2251</v>
      </c>
      <c r="B2253">
        <v>2252</v>
      </c>
      <c r="C2253" t="s">
        <v>5303</v>
      </c>
      <c r="D2253">
        <v>2017</v>
      </c>
      <c r="F2253">
        <v>6.3</v>
      </c>
      <c r="H2253">
        <v>1</v>
      </c>
      <c r="I2253">
        <v>0</v>
      </c>
      <c r="J2253">
        <v>0</v>
      </c>
      <c r="K2253">
        <v>0</v>
      </c>
      <c r="L2253">
        <v>0</v>
      </c>
      <c r="M2253" t="s">
        <v>5304</v>
      </c>
      <c r="N2253" t="s">
        <v>955</v>
      </c>
      <c r="O2253" t="s">
        <v>66</v>
      </c>
      <c r="P2253" t="s">
        <v>4759</v>
      </c>
    </row>
    <row r="2254" spans="1:17" x14ac:dyDescent="0.25">
      <c r="A2254">
        <v>2252</v>
      </c>
      <c r="B2254">
        <v>2253</v>
      </c>
      <c r="C2254" t="s">
        <v>5305</v>
      </c>
      <c r="D2254">
        <v>2017</v>
      </c>
      <c r="E2254" t="s">
        <v>23</v>
      </c>
      <c r="F2254">
        <v>6.7</v>
      </c>
      <c r="H2254">
        <v>1</v>
      </c>
      <c r="I2254">
        <v>0</v>
      </c>
      <c r="J2254">
        <v>0</v>
      </c>
      <c r="K2254">
        <v>0</v>
      </c>
      <c r="L2254">
        <v>0</v>
      </c>
      <c r="M2254" t="s">
        <v>5306</v>
      </c>
      <c r="N2254" t="s">
        <v>579</v>
      </c>
      <c r="O2254" t="s">
        <v>26</v>
      </c>
      <c r="P2254" t="s">
        <v>27</v>
      </c>
      <c r="Q2254">
        <v>66</v>
      </c>
    </row>
    <row r="2255" spans="1:17" x14ac:dyDescent="0.25">
      <c r="A2255">
        <v>2253</v>
      </c>
      <c r="B2255">
        <v>2254</v>
      </c>
      <c r="C2255" t="s">
        <v>5307</v>
      </c>
      <c r="D2255">
        <v>2016</v>
      </c>
      <c r="F2255">
        <v>5.9</v>
      </c>
      <c r="H2255">
        <v>1</v>
      </c>
      <c r="I2255">
        <v>0</v>
      </c>
      <c r="J2255">
        <v>0</v>
      </c>
      <c r="K2255">
        <v>0</v>
      </c>
      <c r="L2255">
        <v>0</v>
      </c>
      <c r="M2255" t="s">
        <v>3169</v>
      </c>
      <c r="N2255" t="s">
        <v>114</v>
      </c>
      <c r="O2255" t="s">
        <v>26</v>
      </c>
      <c r="P2255" t="s">
        <v>27</v>
      </c>
    </row>
    <row r="2256" spans="1:17" x14ac:dyDescent="0.25">
      <c r="A2256">
        <v>2254</v>
      </c>
      <c r="B2256">
        <v>2255</v>
      </c>
      <c r="C2256" t="s">
        <v>5308</v>
      </c>
      <c r="D2256">
        <v>2014</v>
      </c>
      <c r="F2256">
        <v>5.9</v>
      </c>
      <c r="H2256">
        <v>1</v>
      </c>
      <c r="I2256">
        <v>0</v>
      </c>
      <c r="J2256">
        <v>0</v>
      </c>
      <c r="K2256">
        <v>0</v>
      </c>
      <c r="L2256">
        <v>0</v>
      </c>
      <c r="M2256" t="s">
        <v>5309</v>
      </c>
      <c r="N2256" t="s">
        <v>114</v>
      </c>
      <c r="O2256" t="s">
        <v>740</v>
      </c>
      <c r="P2256" t="s">
        <v>27</v>
      </c>
      <c r="Q2256">
        <v>81</v>
      </c>
    </row>
    <row r="2257" spans="1:17" hidden="1" x14ac:dyDescent="0.25">
      <c r="A2257">
        <v>2255</v>
      </c>
      <c r="B2257">
        <v>2256</v>
      </c>
      <c r="C2257" t="s">
        <v>5310</v>
      </c>
      <c r="D2257">
        <v>2016</v>
      </c>
      <c r="F2257">
        <v>5.6</v>
      </c>
      <c r="G2257" s="1">
        <v>0.75</v>
      </c>
      <c r="H2257">
        <v>1</v>
      </c>
      <c r="I2257">
        <v>0</v>
      </c>
      <c r="J2257">
        <v>0</v>
      </c>
      <c r="K2257">
        <v>0</v>
      </c>
      <c r="L2257">
        <v>0</v>
      </c>
      <c r="M2257" t="s">
        <v>5311</v>
      </c>
      <c r="N2257" t="s">
        <v>114</v>
      </c>
      <c r="O2257" t="s">
        <v>5312</v>
      </c>
      <c r="P2257" t="s">
        <v>27</v>
      </c>
      <c r="Q2257">
        <v>95</v>
      </c>
    </row>
    <row r="2258" spans="1:17" x14ac:dyDescent="0.25">
      <c r="A2258">
        <v>2256</v>
      </c>
      <c r="B2258">
        <v>2257</v>
      </c>
      <c r="C2258" t="s">
        <v>5313</v>
      </c>
      <c r="D2258">
        <v>2018</v>
      </c>
      <c r="E2258" t="s">
        <v>23</v>
      </c>
      <c r="F2258">
        <v>5.0999999999999996</v>
      </c>
      <c r="G2258" s="1">
        <v>0.23</v>
      </c>
      <c r="H2258">
        <v>1</v>
      </c>
      <c r="I2258">
        <v>0</v>
      </c>
      <c r="J2258">
        <v>0</v>
      </c>
      <c r="K2258">
        <v>0</v>
      </c>
      <c r="L2258">
        <v>0</v>
      </c>
      <c r="M2258" t="s">
        <v>5314</v>
      </c>
      <c r="N2258" t="s">
        <v>2764</v>
      </c>
      <c r="O2258" t="s">
        <v>80</v>
      </c>
      <c r="P2258" t="s">
        <v>27</v>
      </c>
      <c r="Q2258">
        <v>99</v>
      </c>
    </row>
    <row r="2259" spans="1:17" x14ac:dyDescent="0.25">
      <c r="A2259">
        <v>2257</v>
      </c>
      <c r="B2259">
        <v>2258</v>
      </c>
      <c r="C2259" t="s">
        <v>5315</v>
      </c>
      <c r="D2259">
        <v>2018</v>
      </c>
      <c r="F2259">
        <v>5.6</v>
      </c>
      <c r="H2259">
        <v>1</v>
      </c>
      <c r="I2259">
        <v>0</v>
      </c>
      <c r="J2259">
        <v>0</v>
      </c>
      <c r="K2259">
        <v>0</v>
      </c>
      <c r="L2259">
        <v>0</v>
      </c>
      <c r="M2259" t="s">
        <v>5316</v>
      </c>
      <c r="N2259" t="s">
        <v>1638</v>
      </c>
      <c r="O2259" t="s">
        <v>2068</v>
      </c>
      <c r="P2259" t="s">
        <v>2069</v>
      </c>
      <c r="Q2259">
        <v>125</v>
      </c>
    </row>
    <row r="2260" spans="1:17" hidden="1" x14ac:dyDescent="0.25">
      <c r="A2260">
        <v>2258</v>
      </c>
      <c r="B2260">
        <v>2259</v>
      </c>
      <c r="C2260" t="s">
        <v>5317</v>
      </c>
      <c r="D2260">
        <v>2017</v>
      </c>
      <c r="F2260">
        <v>5.6</v>
      </c>
      <c r="H2260">
        <v>1</v>
      </c>
      <c r="I2260">
        <v>0</v>
      </c>
      <c r="J2260">
        <v>0</v>
      </c>
      <c r="K2260">
        <v>0</v>
      </c>
      <c r="L2260">
        <v>0</v>
      </c>
      <c r="M2260" t="s">
        <v>5318</v>
      </c>
      <c r="N2260" t="s">
        <v>114</v>
      </c>
      <c r="O2260" t="s">
        <v>153</v>
      </c>
      <c r="P2260" t="s">
        <v>5319</v>
      </c>
      <c r="Q2260">
        <v>89</v>
      </c>
    </row>
    <row r="2261" spans="1:17" x14ac:dyDescent="0.25">
      <c r="A2261">
        <v>2259</v>
      </c>
      <c r="B2261">
        <v>2260</v>
      </c>
      <c r="C2261" t="s">
        <v>5320</v>
      </c>
      <c r="D2261">
        <v>2014</v>
      </c>
      <c r="F2261">
        <v>6.9</v>
      </c>
      <c r="H2261">
        <v>1</v>
      </c>
      <c r="I2261">
        <v>0</v>
      </c>
      <c r="J2261">
        <v>0</v>
      </c>
      <c r="K2261">
        <v>0</v>
      </c>
      <c r="L2261">
        <v>0</v>
      </c>
      <c r="M2261" t="s">
        <v>5321</v>
      </c>
      <c r="N2261" t="s">
        <v>5322</v>
      </c>
      <c r="O2261" t="s">
        <v>66</v>
      </c>
      <c r="P2261" t="s">
        <v>149</v>
      </c>
      <c r="Q2261">
        <v>104</v>
      </c>
    </row>
    <row r="2262" spans="1:17" x14ac:dyDescent="0.25">
      <c r="A2262">
        <v>2260</v>
      </c>
      <c r="B2262">
        <v>2261</v>
      </c>
      <c r="C2262" t="s">
        <v>5323</v>
      </c>
      <c r="D2262">
        <v>2018</v>
      </c>
      <c r="E2262" t="s">
        <v>23</v>
      </c>
      <c r="F2262">
        <v>4</v>
      </c>
      <c r="H2262">
        <v>1</v>
      </c>
      <c r="I2262">
        <v>0</v>
      </c>
      <c r="J2262">
        <v>0</v>
      </c>
      <c r="K2262">
        <v>0</v>
      </c>
      <c r="L2262">
        <v>0</v>
      </c>
      <c r="M2262" t="s">
        <v>5324</v>
      </c>
      <c r="N2262" t="s">
        <v>515</v>
      </c>
      <c r="O2262" t="s">
        <v>26</v>
      </c>
      <c r="P2262" t="s">
        <v>27</v>
      </c>
      <c r="Q2262">
        <v>84</v>
      </c>
    </row>
    <row r="2263" spans="1:17" x14ac:dyDescent="0.25">
      <c r="A2263">
        <v>2261</v>
      </c>
      <c r="B2263">
        <v>2262</v>
      </c>
      <c r="C2263" t="s">
        <v>5325</v>
      </c>
      <c r="D2263">
        <v>2014</v>
      </c>
      <c r="E2263" t="s">
        <v>17</v>
      </c>
      <c r="F2263">
        <v>6.1</v>
      </c>
      <c r="H2263">
        <v>1</v>
      </c>
      <c r="I2263">
        <v>0</v>
      </c>
      <c r="J2263">
        <v>0</v>
      </c>
      <c r="K2263">
        <v>0</v>
      </c>
      <c r="L2263">
        <v>0</v>
      </c>
      <c r="M2263" t="s">
        <v>4619</v>
      </c>
      <c r="N2263" t="s">
        <v>598</v>
      </c>
      <c r="O2263" t="s">
        <v>1802</v>
      </c>
      <c r="P2263" t="s">
        <v>2261</v>
      </c>
      <c r="Q2263">
        <v>109</v>
      </c>
    </row>
    <row r="2264" spans="1:17" x14ac:dyDescent="0.25">
      <c r="A2264">
        <v>2262</v>
      </c>
      <c r="B2264">
        <v>2263</v>
      </c>
      <c r="C2264" t="s">
        <v>5326</v>
      </c>
      <c r="D2264">
        <v>2017</v>
      </c>
      <c r="F2264">
        <v>6.2</v>
      </c>
      <c r="H2264">
        <v>1</v>
      </c>
      <c r="I2264">
        <v>0</v>
      </c>
      <c r="J2264">
        <v>0</v>
      </c>
      <c r="K2264">
        <v>0</v>
      </c>
      <c r="L2264">
        <v>0</v>
      </c>
      <c r="M2264" t="s">
        <v>1373</v>
      </c>
      <c r="N2264" t="s">
        <v>114</v>
      </c>
      <c r="O2264" t="s">
        <v>26</v>
      </c>
      <c r="P2264" t="s">
        <v>27</v>
      </c>
      <c r="Q2264">
        <v>69</v>
      </c>
    </row>
    <row r="2265" spans="1:17" x14ac:dyDescent="0.25">
      <c r="A2265">
        <v>2263</v>
      </c>
      <c r="B2265">
        <v>2264</v>
      </c>
      <c r="C2265" t="s">
        <v>5327</v>
      </c>
      <c r="D2265">
        <v>2020</v>
      </c>
      <c r="E2265" t="s">
        <v>735</v>
      </c>
      <c r="F2265">
        <v>5.2</v>
      </c>
      <c r="H2265">
        <v>1</v>
      </c>
      <c r="I2265">
        <v>0</v>
      </c>
      <c r="J2265">
        <v>0</v>
      </c>
      <c r="K2265">
        <v>0</v>
      </c>
      <c r="L2265">
        <v>0</v>
      </c>
      <c r="M2265" t="s">
        <v>5328</v>
      </c>
      <c r="N2265" t="s">
        <v>353</v>
      </c>
      <c r="O2265" t="s">
        <v>740</v>
      </c>
      <c r="P2265" t="s">
        <v>27</v>
      </c>
      <c r="Q2265">
        <v>90</v>
      </c>
    </row>
    <row r="2266" spans="1:17" x14ac:dyDescent="0.25">
      <c r="A2266">
        <v>2264</v>
      </c>
      <c r="B2266">
        <v>2265</v>
      </c>
      <c r="C2266" t="s">
        <v>5329</v>
      </c>
      <c r="D2266">
        <v>2018</v>
      </c>
      <c r="F2266">
        <v>6.4</v>
      </c>
      <c r="H2266">
        <v>1</v>
      </c>
      <c r="I2266">
        <v>0</v>
      </c>
      <c r="J2266">
        <v>0</v>
      </c>
      <c r="K2266">
        <v>0</v>
      </c>
      <c r="L2266">
        <v>0</v>
      </c>
      <c r="M2266" t="s">
        <v>5330</v>
      </c>
      <c r="N2266" t="s">
        <v>302</v>
      </c>
      <c r="O2266" t="s">
        <v>3947</v>
      </c>
      <c r="P2266" t="s">
        <v>4445</v>
      </c>
      <c r="Q2266">
        <v>111</v>
      </c>
    </row>
    <row r="2267" spans="1:17" x14ac:dyDescent="0.25">
      <c r="A2267">
        <v>2265</v>
      </c>
      <c r="B2267">
        <v>2266</v>
      </c>
      <c r="C2267" t="s">
        <v>5331</v>
      </c>
      <c r="D2267">
        <v>2019</v>
      </c>
      <c r="F2267">
        <v>7.4</v>
      </c>
      <c r="H2267">
        <v>1</v>
      </c>
      <c r="I2267">
        <v>0</v>
      </c>
      <c r="J2267">
        <v>0</v>
      </c>
      <c r="K2267">
        <v>0</v>
      </c>
      <c r="L2267">
        <v>0</v>
      </c>
      <c r="M2267" t="s">
        <v>2523</v>
      </c>
      <c r="N2267" t="s">
        <v>114</v>
      </c>
      <c r="O2267" t="s">
        <v>26</v>
      </c>
      <c r="P2267" t="s">
        <v>27</v>
      </c>
      <c r="Q2267">
        <v>60</v>
      </c>
    </row>
    <row r="2268" spans="1:17" x14ac:dyDescent="0.25">
      <c r="A2268">
        <v>2266</v>
      </c>
      <c r="B2268">
        <v>2267</v>
      </c>
      <c r="C2268" t="s">
        <v>5332</v>
      </c>
      <c r="D2268">
        <v>2018</v>
      </c>
      <c r="F2268">
        <v>5.7</v>
      </c>
      <c r="H2268">
        <v>1</v>
      </c>
      <c r="I2268">
        <v>0</v>
      </c>
      <c r="J2268">
        <v>0</v>
      </c>
      <c r="K2268">
        <v>0</v>
      </c>
      <c r="L2268">
        <v>0</v>
      </c>
      <c r="M2268" t="s">
        <v>5333</v>
      </c>
      <c r="N2268" t="s">
        <v>221</v>
      </c>
      <c r="O2268" t="s">
        <v>26</v>
      </c>
      <c r="P2268" t="s">
        <v>27</v>
      </c>
      <c r="Q2268">
        <v>95</v>
      </c>
    </row>
    <row r="2269" spans="1:17" hidden="1" x14ac:dyDescent="0.25">
      <c r="A2269">
        <v>2267</v>
      </c>
      <c r="B2269">
        <v>2268</v>
      </c>
      <c r="C2269" t="s">
        <v>5334</v>
      </c>
      <c r="D2269">
        <v>2017</v>
      </c>
      <c r="F2269">
        <v>6.5</v>
      </c>
      <c r="H2269">
        <v>1</v>
      </c>
      <c r="I2269">
        <v>0</v>
      </c>
      <c r="J2269">
        <v>0</v>
      </c>
      <c r="K2269">
        <v>0</v>
      </c>
      <c r="L2269">
        <v>0</v>
      </c>
      <c r="M2269" t="s">
        <v>2197</v>
      </c>
      <c r="N2269" t="s">
        <v>246</v>
      </c>
      <c r="O2269" t="s">
        <v>5335</v>
      </c>
      <c r="P2269" t="s">
        <v>72</v>
      </c>
      <c r="Q2269">
        <v>112</v>
      </c>
    </row>
    <row r="2270" spans="1:17" x14ac:dyDescent="0.25">
      <c r="A2270">
        <v>2268</v>
      </c>
      <c r="B2270">
        <v>2269</v>
      </c>
      <c r="C2270" t="s">
        <v>5336</v>
      </c>
      <c r="D2270">
        <v>2018</v>
      </c>
      <c r="F2270">
        <v>7.2</v>
      </c>
      <c r="H2270">
        <v>1</v>
      </c>
      <c r="I2270">
        <v>0</v>
      </c>
      <c r="J2270">
        <v>0</v>
      </c>
      <c r="K2270">
        <v>0</v>
      </c>
      <c r="L2270">
        <v>0</v>
      </c>
      <c r="M2270" t="s">
        <v>5337</v>
      </c>
      <c r="N2270" t="s">
        <v>834</v>
      </c>
      <c r="O2270" t="s">
        <v>26</v>
      </c>
      <c r="P2270" t="s">
        <v>27</v>
      </c>
      <c r="Q2270">
        <v>59</v>
      </c>
    </row>
    <row r="2271" spans="1:17" x14ac:dyDescent="0.25">
      <c r="A2271">
        <v>2269</v>
      </c>
      <c r="B2271">
        <v>2270</v>
      </c>
      <c r="C2271" t="s">
        <v>5338</v>
      </c>
      <c r="D2271">
        <v>2020</v>
      </c>
      <c r="F2271">
        <v>6.5</v>
      </c>
      <c r="H2271">
        <v>1</v>
      </c>
      <c r="I2271">
        <v>0</v>
      </c>
      <c r="J2271">
        <v>0</v>
      </c>
      <c r="K2271">
        <v>0</v>
      </c>
      <c r="L2271">
        <v>0</v>
      </c>
      <c r="M2271" t="s">
        <v>5339</v>
      </c>
      <c r="N2271" t="s">
        <v>114</v>
      </c>
      <c r="O2271" t="s">
        <v>860</v>
      </c>
      <c r="P2271" t="s">
        <v>904</v>
      </c>
      <c r="Q2271">
        <v>63</v>
      </c>
    </row>
    <row r="2272" spans="1:17" x14ac:dyDescent="0.25">
      <c r="A2272">
        <v>2270</v>
      </c>
      <c r="B2272">
        <v>2271</v>
      </c>
      <c r="C2272" t="s">
        <v>5340</v>
      </c>
      <c r="D2272">
        <v>2017</v>
      </c>
      <c r="F2272">
        <v>6.9</v>
      </c>
      <c r="H2272">
        <v>1</v>
      </c>
      <c r="I2272">
        <v>0</v>
      </c>
      <c r="J2272">
        <v>0</v>
      </c>
      <c r="K2272">
        <v>0</v>
      </c>
      <c r="L2272">
        <v>0</v>
      </c>
      <c r="M2272" t="s">
        <v>5341</v>
      </c>
      <c r="N2272" t="s">
        <v>353</v>
      </c>
      <c r="O2272" t="s">
        <v>860</v>
      </c>
      <c r="P2272" t="s">
        <v>904</v>
      </c>
      <c r="Q2272">
        <v>100</v>
      </c>
    </row>
    <row r="2273" spans="1:17" x14ac:dyDescent="0.25">
      <c r="A2273">
        <v>2271</v>
      </c>
      <c r="B2273">
        <v>2272</v>
      </c>
      <c r="C2273" t="s">
        <v>5342</v>
      </c>
      <c r="D2273">
        <v>2015</v>
      </c>
      <c r="E2273" t="s">
        <v>735</v>
      </c>
      <c r="F2273">
        <v>5.6</v>
      </c>
      <c r="H2273">
        <v>1</v>
      </c>
      <c r="I2273">
        <v>0</v>
      </c>
      <c r="J2273">
        <v>0</v>
      </c>
      <c r="K2273">
        <v>0</v>
      </c>
      <c r="L2273">
        <v>0</v>
      </c>
      <c r="M2273" t="s">
        <v>5343</v>
      </c>
      <c r="N2273" t="s">
        <v>122</v>
      </c>
      <c r="O2273" t="s">
        <v>26</v>
      </c>
      <c r="P2273" t="s">
        <v>27</v>
      </c>
      <c r="Q2273">
        <v>94</v>
      </c>
    </row>
    <row r="2274" spans="1:17" x14ac:dyDescent="0.25">
      <c r="A2274">
        <v>2272</v>
      </c>
      <c r="B2274">
        <v>2273</v>
      </c>
      <c r="C2274" t="s">
        <v>5344</v>
      </c>
      <c r="D2274">
        <v>2019</v>
      </c>
      <c r="E2274" t="s">
        <v>23</v>
      </c>
      <c r="F2274">
        <v>6.3</v>
      </c>
      <c r="H2274">
        <v>1</v>
      </c>
      <c r="I2274">
        <v>0</v>
      </c>
      <c r="J2274">
        <v>0</v>
      </c>
      <c r="K2274">
        <v>0</v>
      </c>
      <c r="L2274">
        <v>0</v>
      </c>
      <c r="M2274" t="s">
        <v>5345</v>
      </c>
      <c r="N2274" t="s">
        <v>4461</v>
      </c>
      <c r="O2274" t="s">
        <v>526</v>
      </c>
      <c r="P2274" t="s">
        <v>527</v>
      </c>
      <c r="Q2274">
        <v>96</v>
      </c>
    </row>
    <row r="2275" spans="1:17" hidden="1" x14ac:dyDescent="0.25">
      <c r="A2275">
        <v>2273</v>
      </c>
      <c r="B2275">
        <v>2274</v>
      </c>
      <c r="C2275" t="s">
        <v>5346</v>
      </c>
      <c r="D2275">
        <v>2018</v>
      </c>
      <c r="F2275">
        <v>5</v>
      </c>
      <c r="H2275">
        <v>1</v>
      </c>
      <c r="I2275">
        <v>0</v>
      </c>
      <c r="J2275">
        <v>0</v>
      </c>
      <c r="K2275">
        <v>0</v>
      </c>
      <c r="L2275">
        <v>0</v>
      </c>
      <c r="M2275" t="s">
        <v>5347</v>
      </c>
      <c r="N2275" t="s">
        <v>2337</v>
      </c>
      <c r="O2275" t="s">
        <v>26</v>
      </c>
      <c r="Q2275">
        <v>89</v>
      </c>
    </row>
    <row r="2276" spans="1:17" x14ac:dyDescent="0.25">
      <c r="A2276">
        <v>2274</v>
      </c>
      <c r="B2276">
        <v>2275</v>
      </c>
      <c r="C2276" t="s">
        <v>5348</v>
      </c>
      <c r="D2276">
        <v>2015</v>
      </c>
      <c r="F2276">
        <v>5.6</v>
      </c>
      <c r="H2276">
        <v>1</v>
      </c>
      <c r="I2276">
        <v>0</v>
      </c>
      <c r="J2276">
        <v>0</v>
      </c>
      <c r="K2276">
        <v>0</v>
      </c>
      <c r="L2276">
        <v>0</v>
      </c>
      <c r="M2276" t="s">
        <v>5349</v>
      </c>
      <c r="N2276" t="s">
        <v>114</v>
      </c>
      <c r="O2276" t="s">
        <v>3839</v>
      </c>
      <c r="P2276" t="s">
        <v>2869</v>
      </c>
      <c r="Q2276">
        <v>85</v>
      </c>
    </row>
    <row r="2277" spans="1:17" hidden="1" x14ac:dyDescent="0.25">
      <c r="A2277">
        <v>2275</v>
      </c>
      <c r="B2277">
        <v>2276</v>
      </c>
      <c r="C2277" t="s">
        <v>5350</v>
      </c>
      <c r="D2277">
        <v>2013</v>
      </c>
      <c r="F2277">
        <v>6.4</v>
      </c>
      <c r="H2277">
        <v>1</v>
      </c>
      <c r="I2277">
        <v>0</v>
      </c>
      <c r="J2277">
        <v>0</v>
      </c>
      <c r="K2277">
        <v>0</v>
      </c>
      <c r="L2277">
        <v>0</v>
      </c>
      <c r="M2277" t="s">
        <v>5351</v>
      </c>
      <c r="N2277" t="s">
        <v>353</v>
      </c>
      <c r="O2277" t="s">
        <v>860</v>
      </c>
      <c r="P2277" t="s">
        <v>904</v>
      </c>
      <c r="Q2277">
        <v>70</v>
      </c>
    </row>
    <row r="2278" spans="1:17" hidden="1" x14ac:dyDescent="0.25">
      <c r="A2278">
        <v>2276</v>
      </c>
      <c r="B2278">
        <v>2277</v>
      </c>
      <c r="C2278" t="s">
        <v>5352</v>
      </c>
      <c r="D2278">
        <v>2019</v>
      </c>
      <c r="F2278">
        <v>4.3</v>
      </c>
      <c r="H2278">
        <v>1</v>
      </c>
      <c r="I2278">
        <v>0</v>
      </c>
      <c r="J2278">
        <v>0</v>
      </c>
      <c r="K2278">
        <v>0</v>
      </c>
      <c r="L2278">
        <v>0</v>
      </c>
      <c r="M2278" t="s">
        <v>5353</v>
      </c>
      <c r="N2278" t="s">
        <v>5354</v>
      </c>
      <c r="O2278" t="s">
        <v>1049</v>
      </c>
      <c r="P2278" t="s">
        <v>1749</v>
      </c>
      <c r="Q2278">
        <v>107</v>
      </c>
    </row>
    <row r="2279" spans="1:17" x14ac:dyDescent="0.25">
      <c r="A2279">
        <v>2277</v>
      </c>
      <c r="B2279">
        <v>2278</v>
      </c>
      <c r="C2279" t="s">
        <v>5355</v>
      </c>
      <c r="D2279">
        <v>2019</v>
      </c>
      <c r="F2279">
        <v>6.2</v>
      </c>
      <c r="H2279">
        <v>1</v>
      </c>
      <c r="I2279">
        <v>0</v>
      </c>
      <c r="J2279">
        <v>0</v>
      </c>
      <c r="K2279">
        <v>0</v>
      </c>
      <c r="L2279">
        <v>0</v>
      </c>
      <c r="M2279" t="s">
        <v>5356</v>
      </c>
      <c r="N2279" t="s">
        <v>268</v>
      </c>
      <c r="O2279" t="s">
        <v>141</v>
      </c>
      <c r="P2279" t="s">
        <v>3253</v>
      </c>
      <c r="Q2279">
        <v>127</v>
      </c>
    </row>
    <row r="2280" spans="1:17" hidden="1" x14ac:dyDescent="0.25">
      <c r="A2280">
        <v>2278</v>
      </c>
      <c r="B2280">
        <v>2279</v>
      </c>
      <c r="C2280" t="s">
        <v>5357</v>
      </c>
      <c r="D2280">
        <v>2001</v>
      </c>
      <c r="F2280">
        <v>6.8</v>
      </c>
      <c r="H2280">
        <v>1</v>
      </c>
      <c r="I2280">
        <v>0</v>
      </c>
      <c r="J2280">
        <v>0</v>
      </c>
      <c r="K2280">
        <v>0</v>
      </c>
      <c r="L2280">
        <v>0</v>
      </c>
      <c r="M2280" t="s">
        <v>5358</v>
      </c>
      <c r="N2280" t="s">
        <v>114</v>
      </c>
      <c r="O2280" t="s">
        <v>5359</v>
      </c>
      <c r="P2280" t="s">
        <v>72</v>
      </c>
      <c r="Q2280">
        <v>89</v>
      </c>
    </row>
    <row r="2281" spans="1:17" x14ac:dyDescent="0.25">
      <c r="A2281">
        <v>2279</v>
      </c>
      <c r="B2281">
        <v>2280</v>
      </c>
      <c r="C2281" t="s">
        <v>5360</v>
      </c>
      <c r="D2281">
        <v>2018</v>
      </c>
      <c r="F2281">
        <v>6.9</v>
      </c>
      <c r="H2281">
        <v>1</v>
      </c>
      <c r="I2281">
        <v>0</v>
      </c>
      <c r="J2281">
        <v>0</v>
      </c>
      <c r="K2281">
        <v>0</v>
      </c>
      <c r="L2281">
        <v>0</v>
      </c>
      <c r="M2281" t="s">
        <v>5361</v>
      </c>
      <c r="N2281" t="s">
        <v>1843</v>
      </c>
      <c r="O2281" t="s">
        <v>66</v>
      </c>
      <c r="P2281" t="s">
        <v>956</v>
      </c>
      <c r="Q2281">
        <v>130</v>
      </c>
    </row>
    <row r="2282" spans="1:17" x14ac:dyDescent="0.25">
      <c r="A2282">
        <v>2280</v>
      </c>
      <c r="B2282">
        <v>2281</v>
      </c>
      <c r="C2282" t="s">
        <v>5362</v>
      </c>
      <c r="D2282">
        <v>2017</v>
      </c>
      <c r="E2282" t="s">
        <v>23</v>
      </c>
      <c r="F2282">
        <v>6.6</v>
      </c>
      <c r="H2282">
        <v>1</v>
      </c>
      <c r="I2282">
        <v>0</v>
      </c>
      <c r="J2282">
        <v>0</v>
      </c>
      <c r="K2282">
        <v>0</v>
      </c>
      <c r="L2282">
        <v>0</v>
      </c>
      <c r="M2282" t="s">
        <v>3902</v>
      </c>
      <c r="N2282" t="s">
        <v>114</v>
      </c>
      <c r="O2282" t="s">
        <v>26</v>
      </c>
      <c r="P2282" t="s">
        <v>27</v>
      </c>
      <c r="Q2282">
        <v>65</v>
      </c>
    </row>
    <row r="2283" spans="1:17" x14ac:dyDescent="0.25">
      <c r="A2283">
        <v>2281</v>
      </c>
      <c r="B2283">
        <v>2282</v>
      </c>
      <c r="C2283" t="s">
        <v>5363</v>
      </c>
      <c r="D2283">
        <v>2017</v>
      </c>
      <c r="E2283" t="s">
        <v>32</v>
      </c>
      <c r="F2283">
        <v>4.8</v>
      </c>
      <c r="H2283">
        <v>1</v>
      </c>
      <c r="I2283">
        <v>0</v>
      </c>
      <c r="J2283">
        <v>0</v>
      </c>
      <c r="K2283">
        <v>0</v>
      </c>
      <c r="L2283">
        <v>0</v>
      </c>
      <c r="M2283" t="s">
        <v>5364</v>
      </c>
      <c r="N2283" t="s">
        <v>601</v>
      </c>
      <c r="O2283" t="s">
        <v>26</v>
      </c>
      <c r="P2283" t="s">
        <v>27</v>
      </c>
      <c r="Q2283">
        <v>97</v>
      </c>
    </row>
    <row r="2284" spans="1:17" hidden="1" x14ac:dyDescent="0.25">
      <c r="A2284">
        <v>2282</v>
      </c>
      <c r="B2284">
        <v>2283</v>
      </c>
      <c r="C2284" t="s">
        <v>5365</v>
      </c>
      <c r="D2284">
        <v>2011</v>
      </c>
      <c r="F2284">
        <v>6.5</v>
      </c>
      <c r="H2284">
        <v>1</v>
      </c>
      <c r="I2284">
        <v>0</v>
      </c>
      <c r="J2284">
        <v>0</v>
      </c>
      <c r="K2284">
        <v>0</v>
      </c>
      <c r="L2284">
        <v>0</v>
      </c>
      <c r="M2284" t="s">
        <v>4684</v>
      </c>
      <c r="N2284" t="s">
        <v>420</v>
      </c>
      <c r="O2284" t="s">
        <v>1807</v>
      </c>
      <c r="P2284" t="s">
        <v>527</v>
      </c>
      <c r="Q2284">
        <v>91</v>
      </c>
    </row>
    <row r="2285" spans="1:17" hidden="1" x14ac:dyDescent="0.25">
      <c r="A2285">
        <v>2283</v>
      </c>
      <c r="B2285">
        <v>2284</v>
      </c>
      <c r="C2285" t="s">
        <v>5366</v>
      </c>
      <c r="D2285">
        <v>2018</v>
      </c>
      <c r="F2285">
        <v>7.3</v>
      </c>
      <c r="H2285">
        <v>1</v>
      </c>
      <c r="I2285">
        <v>0</v>
      </c>
      <c r="J2285">
        <v>0</v>
      </c>
      <c r="K2285">
        <v>0</v>
      </c>
      <c r="L2285">
        <v>0</v>
      </c>
      <c r="M2285" t="s">
        <v>3787</v>
      </c>
      <c r="N2285" t="s">
        <v>353</v>
      </c>
      <c r="O2285" t="s">
        <v>440</v>
      </c>
      <c r="P2285" t="s">
        <v>5367</v>
      </c>
      <c r="Q2285">
        <v>100</v>
      </c>
    </row>
    <row r="2286" spans="1:17" hidden="1" x14ac:dyDescent="0.25">
      <c r="A2286">
        <v>2284</v>
      </c>
      <c r="B2286">
        <v>2285</v>
      </c>
      <c r="C2286" t="s">
        <v>5368</v>
      </c>
      <c r="D2286">
        <v>2017</v>
      </c>
      <c r="F2286">
        <v>6.6</v>
      </c>
      <c r="H2286">
        <v>1</v>
      </c>
      <c r="I2286">
        <v>0</v>
      </c>
      <c r="J2286">
        <v>0</v>
      </c>
      <c r="K2286">
        <v>0</v>
      </c>
      <c r="L2286">
        <v>0</v>
      </c>
      <c r="M2286" t="s">
        <v>5369</v>
      </c>
      <c r="N2286" t="s">
        <v>5370</v>
      </c>
      <c r="O2286" t="s">
        <v>26</v>
      </c>
      <c r="P2286" t="s">
        <v>5371</v>
      </c>
      <c r="Q2286">
        <v>97</v>
      </c>
    </row>
    <row r="2287" spans="1:17" x14ac:dyDescent="0.25">
      <c r="A2287">
        <v>2285</v>
      </c>
      <c r="B2287">
        <v>2286</v>
      </c>
      <c r="C2287" t="s">
        <v>5372</v>
      </c>
      <c r="D2287">
        <v>2017</v>
      </c>
      <c r="F2287">
        <v>6.7</v>
      </c>
      <c r="H2287">
        <v>1</v>
      </c>
      <c r="I2287">
        <v>0</v>
      </c>
      <c r="J2287">
        <v>0</v>
      </c>
      <c r="K2287">
        <v>0</v>
      </c>
      <c r="L2287">
        <v>0</v>
      </c>
      <c r="M2287" t="s">
        <v>5373</v>
      </c>
      <c r="N2287" t="s">
        <v>598</v>
      </c>
      <c r="O2287" t="s">
        <v>2322</v>
      </c>
      <c r="P2287" t="s">
        <v>2806</v>
      </c>
      <c r="Q2287">
        <v>120</v>
      </c>
    </row>
    <row r="2288" spans="1:17" hidden="1" x14ac:dyDescent="0.25">
      <c r="A2288">
        <v>2286</v>
      </c>
      <c r="B2288">
        <v>2287</v>
      </c>
      <c r="C2288" t="s">
        <v>5374</v>
      </c>
      <c r="D2288">
        <v>2009</v>
      </c>
      <c r="F2288">
        <v>6.8</v>
      </c>
      <c r="H2288">
        <v>1</v>
      </c>
      <c r="I2288">
        <v>0</v>
      </c>
      <c r="J2288">
        <v>0</v>
      </c>
      <c r="K2288">
        <v>0</v>
      </c>
      <c r="L2288">
        <v>0</v>
      </c>
      <c r="M2288" t="s">
        <v>3215</v>
      </c>
      <c r="N2288" t="s">
        <v>1330</v>
      </c>
      <c r="O2288" t="s">
        <v>2068</v>
      </c>
      <c r="P2288" t="s">
        <v>2069</v>
      </c>
      <c r="Q2288">
        <v>120</v>
      </c>
    </row>
    <row r="2289" spans="1:17" hidden="1" x14ac:dyDescent="0.25">
      <c r="A2289">
        <v>2287</v>
      </c>
      <c r="B2289">
        <v>2288</v>
      </c>
      <c r="C2289" t="s">
        <v>5375</v>
      </c>
      <c r="D2289">
        <v>2018</v>
      </c>
      <c r="F2289">
        <v>5.3</v>
      </c>
      <c r="H2289">
        <v>1</v>
      </c>
      <c r="I2289">
        <v>0</v>
      </c>
      <c r="J2289">
        <v>0</v>
      </c>
      <c r="K2289">
        <v>0</v>
      </c>
      <c r="L2289">
        <v>0</v>
      </c>
      <c r="M2289" t="s">
        <v>5376</v>
      </c>
      <c r="N2289" t="s">
        <v>114</v>
      </c>
      <c r="O2289" t="s">
        <v>1807</v>
      </c>
      <c r="P2289" t="s">
        <v>283</v>
      </c>
      <c r="Q2289">
        <v>102</v>
      </c>
    </row>
    <row r="2290" spans="1:17" x14ac:dyDescent="0.25">
      <c r="A2290">
        <v>2288</v>
      </c>
      <c r="B2290">
        <v>2289</v>
      </c>
      <c r="C2290" t="s">
        <v>5377</v>
      </c>
      <c r="D2290">
        <v>2014</v>
      </c>
      <c r="F2290">
        <v>6.2</v>
      </c>
      <c r="H2290">
        <v>1</v>
      </c>
      <c r="I2290">
        <v>0</v>
      </c>
      <c r="J2290">
        <v>0</v>
      </c>
      <c r="K2290">
        <v>0</v>
      </c>
      <c r="L2290">
        <v>0</v>
      </c>
      <c r="M2290" t="s">
        <v>5378</v>
      </c>
      <c r="N2290" t="s">
        <v>114</v>
      </c>
      <c r="O2290" t="s">
        <v>740</v>
      </c>
      <c r="P2290" t="s">
        <v>27</v>
      </c>
    </row>
    <row r="2291" spans="1:17" x14ac:dyDescent="0.25">
      <c r="A2291">
        <v>2289</v>
      </c>
      <c r="B2291">
        <v>2290</v>
      </c>
      <c r="C2291" t="s">
        <v>5379</v>
      </c>
      <c r="D2291">
        <v>2014</v>
      </c>
      <c r="E2291" t="s">
        <v>32</v>
      </c>
      <c r="F2291">
        <v>6.7</v>
      </c>
      <c r="H2291">
        <v>1</v>
      </c>
      <c r="I2291">
        <v>0</v>
      </c>
      <c r="J2291">
        <v>0</v>
      </c>
      <c r="K2291">
        <v>0</v>
      </c>
      <c r="L2291">
        <v>0</v>
      </c>
      <c r="M2291" t="s">
        <v>4118</v>
      </c>
      <c r="N2291" t="s">
        <v>114</v>
      </c>
      <c r="O2291" t="s">
        <v>66</v>
      </c>
      <c r="P2291" t="s">
        <v>2975</v>
      </c>
      <c r="Q2291">
        <v>220</v>
      </c>
    </row>
    <row r="2292" spans="1:17" hidden="1" x14ac:dyDescent="0.25">
      <c r="A2292">
        <v>2290</v>
      </c>
      <c r="B2292">
        <v>2291</v>
      </c>
      <c r="C2292" t="s">
        <v>5380</v>
      </c>
      <c r="D2292">
        <v>2017</v>
      </c>
      <c r="F2292">
        <v>6.4</v>
      </c>
      <c r="H2292">
        <v>1</v>
      </c>
      <c r="I2292">
        <v>0</v>
      </c>
      <c r="J2292">
        <v>0</v>
      </c>
      <c r="K2292">
        <v>0</v>
      </c>
      <c r="L2292">
        <v>0</v>
      </c>
      <c r="M2292" t="s">
        <v>5381</v>
      </c>
      <c r="N2292" t="s">
        <v>353</v>
      </c>
      <c r="O2292" t="s">
        <v>26</v>
      </c>
      <c r="Q2292">
        <v>97</v>
      </c>
    </row>
    <row r="2293" spans="1:17" x14ac:dyDescent="0.25">
      <c r="A2293">
        <v>2291</v>
      </c>
      <c r="B2293">
        <v>2292</v>
      </c>
      <c r="C2293" t="s">
        <v>5382</v>
      </c>
      <c r="D2293">
        <v>2017</v>
      </c>
      <c r="F2293">
        <v>6.9</v>
      </c>
      <c r="H2293">
        <v>1</v>
      </c>
      <c r="I2293">
        <v>0</v>
      </c>
      <c r="J2293">
        <v>0</v>
      </c>
      <c r="K2293">
        <v>0</v>
      </c>
      <c r="L2293">
        <v>0</v>
      </c>
      <c r="M2293" t="s">
        <v>5383</v>
      </c>
      <c r="N2293" t="s">
        <v>823</v>
      </c>
      <c r="O2293" t="s">
        <v>1049</v>
      </c>
      <c r="P2293" t="s">
        <v>5384</v>
      </c>
      <c r="Q2293">
        <v>103</v>
      </c>
    </row>
    <row r="2294" spans="1:17" x14ac:dyDescent="0.25">
      <c r="A2294">
        <v>2292</v>
      </c>
      <c r="B2294">
        <v>2293</v>
      </c>
      <c r="C2294" t="s">
        <v>5385</v>
      </c>
      <c r="D2294">
        <v>2016</v>
      </c>
      <c r="E2294" t="s">
        <v>23</v>
      </c>
      <c r="F2294">
        <v>5.6</v>
      </c>
      <c r="H2294">
        <v>1</v>
      </c>
      <c r="I2294">
        <v>0</v>
      </c>
      <c r="J2294">
        <v>0</v>
      </c>
      <c r="K2294">
        <v>0</v>
      </c>
      <c r="L2294">
        <v>0</v>
      </c>
      <c r="M2294" t="s">
        <v>5386</v>
      </c>
      <c r="N2294" t="s">
        <v>122</v>
      </c>
      <c r="O2294" t="s">
        <v>26</v>
      </c>
      <c r="P2294" t="s">
        <v>27</v>
      </c>
      <c r="Q2294">
        <v>92</v>
      </c>
    </row>
    <row r="2295" spans="1:17" hidden="1" x14ac:dyDescent="0.25">
      <c r="A2295">
        <v>2293</v>
      </c>
      <c r="B2295">
        <v>2294</v>
      </c>
      <c r="C2295" t="s">
        <v>5387</v>
      </c>
      <c r="D2295">
        <v>2012</v>
      </c>
      <c r="E2295" t="s">
        <v>213</v>
      </c>
      <c r="F2295">
        <v>6.9</v>
      </c>
      <c r="H2295">
        <v>1</v>
      </c>
      <c r="I2295">
        <v>0</v>
      </c>
      <c r="J2295">
        <v>0</v>
      </c>
      <c r="K2295">
        <v>0</v>
      </c>
      <c r="L2295">
        <v>0</v>
      </c>
      <c r="M2295" t="s">
        <v>5388</v>
      </c>
      <c r="N2295" t="s">
        <v>114</v>
      </c>
      <c r="O2295" t="s">
        <v>66</v>
      </c>
      <c r="P2295" t="s">
        <v>1534</v>
      </c>
      <c r="Q2295">
        <v>135</v>
      </c>
    </row>
    <row r="2296" spans="1:17" x14ac:dyDescent="0.25">
      <c r="A2296">
        <v>2294</v>
      </c>
      <c r="B2296">
        <v>2295</v>
      </c>
      <c r="C2296" t="s">
        <v>5389</v>
      </c>
      <c r="D2296">
        <v>2018</v>
      </c>
      <c r="F2296">
        <v>5.8</v>
      </c>
      <c r="H2296">
        <v>1</v>
      </c>
      <c r="I2296">
        <v>0</v>
      </c>
      <c r="J2296">
        <v>0</v>
      </c>
      <c r="K2296">
        <v>0</v>
      </c>
      <c r="L2296">
        <v>0</v>
      </c>
      <c r="M2296" t="s">
        <v>5390</v>
      </c>
      <c r="N2296" t="s">
        <v>5391</v>
      </c>
      <c r="O2296" t="s">
        <v>26</v>
      </c>
      <c r="P2296" t="s">
        <v>27</v>
      </c>
      <c r="Q2296">
        <v>22</v>
      </c>
    </row>
    <row r="2297" spans="1:17" hidden="1" x14ac:dyDescent="0.25">
      <c r="A2297">
        <v>2295</v>
      </c>
      <c r="B2297">
        <v>2296</v>
      </c>
      <c r="C2297" t="s">
        <v>5392</v>
      </c>
      <c r="D2297">
        <v>2017</v>
      </c>
      <c r="F2297">
        <v>6.6</v>
      </c>
      <c r="H2297">
        <v>1</v>
      </c>
      <c r="I2297">
        <v>0</v>
      </c>
      <c r="J2297">
        <v>0</v>
      </c>
      <c r="K2297">
        <v>0</v>
      </c>
      <c r="L2297">
        <v>0</v>
      </c>
      <c r="M2297" t="s">
        <v>5393</v>
      </c>
      <c r="N2297" t="s">
        <v>100</v>
      </c>
      <c r="O2297" t="s">
        <v>26</v>
      </c>
      <c r="P2297" t="s">
        <v>5394</v>
      </c>
      <c r="Q2297">
        <v>98</v>
      </c>
    </row>
    <row r="2298" spans="1:17" x14ac:dyDescent="0.25">
      <c r="A2298">
        <v>2296</v>
      </c>
      <c r="B2298">
        <v>2297</v>
      </c>
      <c r="C2298" t="s">
        <v>5395</v>
      </c>
      <c r="D2298">
        <v>2017</v>
      </c>
      <c r="E2298" t="s">
        <v>23</v>
      </c>
      <c r="F2298">
        <v>4.3</v>
      </c>
      <c r="H2298">
        <v>1</v>
      </c>
      <c r="I2298">
        <v>0</v>
      </c>
      <c r="J2298">
        <v>1</v>
      </c>
      <c r="K2298">
        <v>0</v>
      </c>
      <c r="L2298">
        <v>0</v>
      </c>
      <c r="M2298" t="s">
        <v>5396</v>
      </c>
      <c r="N2298" t="s">
        <v>125</v>
      </c>
      <c r="O2298" t="s">
        <v>740</v>
      </c>
      <c r="P2298" t="s">
        <v>27</v>
      </c>
      <c r="Q2298">
        <v>90</v>
      </c>
    </row>
    <row r="2299" spans="1:17" hidden="1" x14ac:dyDescent="0.25">
      <c r="A2299">
        <v>2297</v>
      </c>
      <c r="B2299">
        <v>2298</v>
      </c>
      <c r="C2299" t="s">
        <v>5397</v>
      </c>
      <c r="D2299">
        <v>2007</v>
      </c>
      <c r="F2299">
        <v>8.1999999999999993</v>
      </c>
      <c r="H2299">
        <v>1</v>
      </c>
      <c r="I2299">
        <v>0</v>
      </c>
      <c r="J2299">
        <v>0</v>
      </c>
      <c r="K2299">
        <v>0</v>
      </c>
      <c r="L2299">
        <v>0</v>
      </c>
      <c r="M2299" t="s">
        <v>5398</v>
      </c>
      <c r="N2299" t="s">
        <v>353</v>
      </c>
      <c r="O2299" t="s">
        <v>286</v>
      </c>
      <c r="P2299" t="s">
        <v>72</v>
      </c>
      <c r="Q2299">
        <v>97</v>
      </c>
    </row>
    <row r="2300" spans="1:17" hidden="1" x14ac:dyDescent="0.25">
      <c r="A2300">
        <v>2298</v>
      </c>
      <c r="B2300">
        <v>2299</v>
      </c>
      <c r="C2300" t="s">
        <v>5399</v>
      </c>
      <c r="D2300">
        <v>2017</v>
      </c>
      <c r="F2300">
        <v>5</v>
      </c>
      <c r="H2300">
        <v>1</v>
      </c>
      <c r="I2300">
        <v>0</v>
      </c>
      <c r="J2300">
        <v>0</v>
      </c>
      <c r="K2300">
        <v>0</v>
      </c>
      <c r="L2300">
        <v>0</v>
      </c>
      <c r="M2300" t="s">
        <v>5400</v>
      </c>
      <c r="N2300" t="s">
        <v>921</v>
      </c>
      <c r="O2300" t="s">
        <v>153</v>
      </c>
      <c r="P2300" t="s">
        <v>5401</v>
      </c>
      <c r="Q2300">
        <v>90</v>
      </c>
    </row>
    <row r="2301" spans="1:17" x14ac:dyDescent="0.25">
      <c r="A2301">
        <v>2299</v>
      </c>
      <c r="B2301">
        <v>2300</v>
      </c>
      <c r="C2301" t="s">
        <v>5402</v>
      </c>
      <c r="D2301">
        <v>2019</v>
      </c>
      <c r="F2301">
        <v>7.1</v>
      </c>
      <c r="H2301">
        <v>1</v>
      </c>
      <c r="I2301">
        <v>0</v>
      </c>
      <c r="J2301">
        <v>0</v>
      </c>
      <c r="K2301">
        <v>0</v>
      </c>
      <c r="L2301">
        <v>0</v>
      </c>
      <c r="M2301" t="s">
        <v>5403</v>
      </c>
      <c r="N2301" t="s">
        <v>353</v>
      </c>
      <c r="O2301" t="s">
        <v>526</v>
      </c>
      <c r="P2301" t="s">
        <v>527</v>
      </c>
      <c r="Q2301">
        <v>86</v>
      </c>
    </row>
    <row r="2302" spans="1:17" hidden="1" x14ac:dyDescent="0.25">
      <c r="A2302">
        <v>2300</v>
      </c>
      <c r="B2302">
        <v>2301</v>
      </c>
      <c r="C2302" t="s">
        <v>5404</v>
      </c>
      <c r="D2302">
        <v>2011</v>
      </c>
      <c r="F2302">
        <v>7.1</v>
      </c>
      <c r="H2302">
        <v>1</v>
      </c>
      <c r="I2302">
        <v>0</v>
      </c>
      <c r="J2302">
        <v>0</v>
      </c>
      <c r="K2302">
        <v>0</v>
      </c>
      <c r="L2302">
        <v>0</v>
      </c>
      <c r="M2302" t="s">
        <v>5405</v>
      </c>
      <c r="N2302" t="s">
        <v>114</v>
      </c>
      <c r="O2302" t="s">
        <v>26</v>
      </c>
      <c r="P2302" t="s">
        <v>27</v>
      </c>
      <c r="Q2302">
        <v>41</v>
      </c>
    </row>
    <row r="2303" spans="1:17" x14ac:dyDescent="0.25">
      <c r="A2303">
        <v>2301</v>
      </c>
      <c r="B2303">
        <v>2302</v>
      </c>
      <c r="C2303" t="s">
        <v>5406</v>
      </c>
      <c r="D2303">
        <v>2018</v>
      </c>
      <c r="F2303">
        <v>6.5</v>
      </c>
      <c r="H2303">
        <v>1</v>
      </c>
      <c r="I2303">
        <v>0</v>
      </c>
      <c r="J2303">
        <v>0</v>
      </c>
      <c r="K2303">
        <v>0</v>
      </c>
      <c r="L2303">
        <v>0</v>
      </c>
      <c r="M2303" t="s">
        <v>1373</v>
      </c>
      <c r="N2303" t="s">
        <v>579</v>
      </c>
      <c r="O2303" t="s">
        <v>26</v>
      </c>
      <c r="P2303" t="s">
        <v>27</v>
      </c>
      <c r="Q2303">
        <v>68</v>
      </c>
    </row>
    <row r="2304" spans="1:17" hidden="1" x14ac:dyDescent="0.25">
      <c r="A2304">
        <v>2302</v>
      </c>
      <c r="B2304">
        <v>2303</v>
      </c>
      <c r="C2304" t="s">
        <v>5407</v>
      </c>
      <c r="D2304">
        <v>2012</v>
      </c>
      <c r="F2304">
        <v>6.4</v>
      </c>
      <c r="H2304">
        <v>1</v>
      </c>
      <c r="I2304">
        <v>0</v>
      </c>
      <c r="J2304">
        <v>0</v>
      </c>
      <c r="K2304">
        <v>0</v>
      </c>
      <c r="L2304">
        <v>0</v>
      </c>
      <c r="M2304" t="s">
        <v>3743</v>
      </c>
      <c r="N2304" t="s">
        <v>598</v>
      </c>
      <c r="O2304" t="s">
        <v>440</v>
      </c>
      <c r="P2304" t="s">
        <v>2080</v>
      </c>
      <c r="Q2304">
        <v>108</v>
      </c>
    </row>
    <row r="2305" spans="1:17" hidden="1" x14ac:dyDescent="0.25">
      <c r="A2305">
        <v>2303</v>
      </c>
      <c r="B2305">
        <v>2304</v>
      </c>
      <c r="C2305" t="s">
        <v>5408</v>
      </c>
      <c r="D2305">
        <v>2018</v>
      </c>
      <c r="E2305" t="s">
        <v>735</v>
      </c>
      <c r="F2305">
        <v>5.9</v>
      </c>
      <c r="H2305">
        <v>1</v>
      </c>
      <c r="I2305">
        <v>0</v>
      </c>
      <c r="J2305">
        <v>0</v>
      </c>
      <c r="K2305">
        <v>0</v>
      </c>
      <c r="L2305">
        <v>0</v>
      </c>
      <c r="M2305" t="s">
        <v>5409</v>
      </c>
      <c r="N2305" t="s">
        <v>114</v>
      </c>
      <c r="O2305" t="s">
        <v>153</v>
      </c>
      <c r="P2305" t="s">
        <v>5410</v>
      </c>
      <c r="Q2305">
        <v>99</v>
      </c>
    </row>
    <row r="2306" spans="1:17" x14ac:dyDescent="0.25">
      <c r="A2306">
        <v>2304</v>
      </c>
      <c r="B2306">
        <v>2305</v>
      </c>
      <c r="C2306" t="s">
        <v>5411</v>
      </c>
      <c r="D2306">
        <v>2019</v>
      </c>
      <c r="F2306">
        <v>6.8</v>
      </c>
      <c r="H2306">
        <v>1</v>
      </c>
      <c r="I2306">
        <v>0</v>
      </c>
      <c r="J2306">
        <v>0</v>
      </c>
      <c r="K2306">
        <v>0</v>
      </c>
      <c r="L2306">
        <v>0</v>
      </c>
      <c r="M2306" t="s">
        <v>5412</v>
      </c>
      <c r="N2306" t="s">
        <v>353</v>
      </c>
      <c r="O2306" t="s">
        <v>80</v>
      </c>
      <c r="P2306" t="s">
        <v>27</v>
      </c>
      <c r="Q2306">
        <v>92</v>
      </c>
    </row>
    <row r="2307" spans="1:17" hidden="1" x14ac:dyDescent="0.25">
      <c r="A2307">
        <v>2305</v>
      </c>
      <c r="B2307">
        <v>2306</v>
      </c>
      <c r="C2307" t="s">
        <v>5413</v>
      </c>
      <c r="D2307">
        <v>2014</v>
      </c>
      <c r="F2307">
        <v>6.5</v>
      </c>
      <c r="H2307">
        <v>1</v>
      </c>
      <c r="I2307">
        <v>0</v>
      </c>
      <c r="J2307">
        <v>1</v>
      </c>
      <c r="K2307">
        <v>0</v>
      </c>
      <c r="L2307">
        <v>0</v>
      </c>
      <c r="M2307" t="s">
        <v>5414</v>
      </c>
      <c r="N2307" t="s">
        <v>1024</v>
      </c>
      <c r="O2307" t="s">
        <v>66</v>
      </c>
      <c r="P2307" t="s">
        <v>5415</v>
      </c>
      <c r="Q2307">
        <v>149</v>
      </c>
    </row>
    <row r="2308" spans="1:17" x14ac:dyDescent="0.25">
      <c r="A2308">
        <v>2306</v>
      </c>
      <c r="B2308">
        <v>2307</v>
      </c>
      <c r="C2308" t="s">
        <v>5416</v>
      </c>
      <c r="D2308">
        <v>2018</v>
      </c>
      <c r="F2308">
        <v>6.5</v>
      </c>
      <c r="H2308">
        <v>1</v>
      </c>
      <c r="I2308">
        <v>0</v>
      </c>
      <c r="J2308">
        <v>0</v>
      </c>
      <c r="K2308">
        <v>0</v>
      </c>
      <c r="L2308">
        <v>0</v>
      </c>
      <c r="M2308" t="s">
        <v>5417</v>
      </c>
      <c r="N2308" t="s">
        <v>114</v>
      </c>
      <c r="O2308" t="s">
        <v>26</v>
      </c>
      <c r="P2308" t="s">
        <v>27</v>
      </c>
      <c r="Q2308">
        <v>63</v>
      </c>
    </row>
    <row r="2309" spans="1:17" x14ac:dyDescent="0.25">
      <c r="A2309">
        <v>2307</v>
      </c>
      <c r="B2309">
        <v>2308</v>
      </c>
      <c r="C2309" t="s">
        <v>5418</v>
      </c>
      <c r="D2309">
        <v>2018</v>
      </c>
      <c r="E2309" t="s">
        <v>213</v>
      </c>
      <c r="F2309">
        <v>4.5999999999999996</v>
      </c>
      <c r="H2309">
        <v>1</v>
      </c>
      <c r="I2309">
        <v>0</v>
      </c>
      <c r="J2309">
        <v>0</v>
      </c>
      <c r="K2309">
        <v>0</v>
      </c>
      <c r="L2309">
        <v>0</v>
      </c>
      <c r="M2309" t="s">
        <v>5419</v>
      </c>
      <c r="N2309" t="s">
        <v>114</v>
      </c>
      <c r="O2309" t="s">
        <v>1802</v>
      </c>
      <c r="P2309" t="s">
        <v>2261</v>
      </c>
      <c r="Q2309">
        <v>106</v>
      </c>
    </row>
    <row r="2310" spans="1:17" hidden="1" x14ac:dyDescent="0.25">
      <c r="A2310">
        <v>2308</v>
      </c>
      <c r="B2310">
        <v>2309</v>
      </c>
      <c r="C2310" t="s">
        <v>5420</v>
      </c>
      <c r="D2310">
        <v>2017</v>
      </c>
      <c r="E2310" t="s">
        <v>735</v>
      </c>
      <c r="F2310">
        <v>5</v>
      </c>
      <c r="H2310">
        <v>1</v>
      </c>
      <c r="I2310">
        <v>0</v>
      </c>
      <c r="J2310">
        <v>1</v>
      </c>
      <c r="K2310">
        <v>0</v>
      </c>
      <c r="L2310">
        <v>0</v>
      </c>
      <c r="M2310" t="s">
        <v>3505</v>
      </c>
      <c r="N2310" t="s">
        <v>515</v>
      </c>
      <c r="O2310" t="s">
        <v>26</v>
      </c>
      <c r="P2310" t="s">
        <v>43</v>
      </c>
      <c r="Q2310">
        <v>100</v>
      </c>
    </row>
    <row r="2311" spans="1:17" x14ac:dyDescent="0.25">
      <c r="A2311">
        <v>2309</v>
      </c>
      <c r="B2311">
        <v>2310</v>
      </c>
      <c r="C2311" t="s">
        <v>5421</v>
      </c>
      <c r="D2311">
        <v>2019</v>
      </c>
      <c r="F2311">
        <v>7</v>
      </c>
      <c r="H2311">
        <v>1</v>
      </c>
      <c r="I2311">
        <v>0</v>
      </c>
      <c r="J2311">
        <v>0</v>
      </c>
      <c r="K2311">
        <v>0</v>
      </c>
      <c r="L2311">
        <v>0</v>
      </c>
      <c r="M2311" t="s">
        <v>5422</v>
      </c>
      <c r="N2311" t="s">
        <v>5423</v>
      </c>
      <c r="O2311" t="s">
        <v>26</v>
      </c>
      <c r="P2311" t="s">
        <v>27</v>
      </c>
      <c r="Q2311">
        <v>71</v>
      </c>
    </row>
    <row r="2312" spans="1:17" x14ac:dyDescent="0.25">
      <c r="A2312">
        <v>2310</v>
      </c>
      <c r="B2312">
        <v>2311</v>
      </c>
      <c r="C2312" t="s">
        <v>5424</v>
      </c>
      <c r="D2312">
        <v>2019</v>
      </c>
      <c r="F2312">
        <v>6.5</v>
      </c>
      <c r="H2312">
        <v>1</v>
      </c>
      <c r="I2312">
        <v>0</v>
      </c>
      <c r="J2312">
        <v>0</v>
      </c>
      <c r="K2312">
        <v>0</v>
      </c>
      <c r="L2312">
        <v>0</v>
      </c>
      <c r="M2312" t="s">
        <v>5425</v>
      </c>
      <c r="N2312" t="s">
        <v>114</v>
      </c>
      <c r="O2312" t="s">
        <v>80</v>
      </c>
      <c r="P2312" t="s">
        <v>27</v>
      </c>
      <c r="Q2312">
        <v>51</v>
      </c>
    </row>
    <row r="2313" spans="1:17" x14ac:dyDescent="0.25">
      <c r="A2313">
        <v>2311</v>
      </c>
      <c r="B2313">
        <v>2312</v>
      </c>
      <c r="C2313" t="s">
        <v>5426</v>
      </c>
      <c r="D2313">
        <v>2015</v>
      </c>
      <c r="F2313">
        <v>7.1</v>
      </c>
      <c r="H2313">
        <v>1</v>
      </c>
      <c r="I2313">
        <v>0</v>
      </c>
      <c r="J2313">
        <v>0</v>
      </c>
      <c r="K2313">
        <v>0</v>
      </c>
      <c r="L2313">
        <v>0</v>
      </c>
      <c r="M2313" t="s">
        <v>5176</v>
      </c>
      <c r="N2313" t="s">
        <v>100</v>
      </c>
      <c r="O2313" t="s">
        <v>2068</v>
      </c>
      <c r="P2313" t="s">
        <v>2069</v>
      </c>
      <c r="Q2313">
        <v>117</v>
      </c>
    </row>
    <row r="2314" spans="1:17" hidden="1" x14ac:dyDescent="0.25">
      <c r="A2314">
        <v>2312</v>
      </c>
      <c r="B2314">
        <v>2313</v>
      </c>
      <c r="C2314" t="s">
        <v>5427</v>
      </c>
      <c r="D2314">
        <v>2015</v>
      </c>
      <c r="F2314">
        <v>7.7</v>
      </c>
      <c r="H2314">
        <v>1</v>
      </c>
      <c r="I2314">
        <v>0</v>
      </c>
      <c r="J2314">
        <v>0</v>
      </c>
      <c r="K2314">
        <v>0</v>
      </c>
      <c r="L2314">
        <v>0</v>
      </c>
      <c r="M2314" t="s">
        <v>5428</v>
      </c>
      <c r="N2314" t="s">
        <v>100</v>
      </c>
      <c r="O2314" t="s">
        <v>4576</v>
      </c>
      <c r="P2314" t="s">
        <v>5429</v>
      </c>
      <c r="Q2314">
        <v>100</v>
      </c>
    </row>
    <row r="2315" spans="1:17" x14ac:dyDescent="0.25">
      <c r="A2315">
        <v>2313</v>
      </c>
      <c r="B2315">
        <v>2314</v>
      </c>
      <c r="C2315" t="s">
        <v>5430</v>
      </c>
      <c r="D2315">
        <v>2016</v>
      </c>
      <c r="F2315">
        <v>7.4</v>
      </c>
      <c r="H2315">
        <v>1</v>
      </c>
      <c r="I2315">
        <v>0</v>
      </c>
      <c r="J2315">
        <v>0</v>
      </c>
      <c r="K2315">
        <v>0</v>
      </c>
      <c r="L2315">
        <v>0</v>
      </c>
      <c r="M2315" t="s">
        <v>3805</v>
      </c>
      <c r="N2315" t="s">
        <v>114</v>
      </c>
      <c r="O2315" t="s">
        <v>286</v>
      </c>
      <c r="P2315" t="s">
        <v>72</v>
      </c>
    </row>
    <row r="2316" spans="1:17" hidden="1" x14ac:dyDescent="0.25">
      <c r="A2316">
        <v>2314</v>
      </c>
      <c r="B2316">
        <v>2315</v>
      </c>
      <c r="C2316" t="s">
        <v>5431</v>
      </c>
      <c r="D2316">
        <v>2018</v>
      </c>
      <c r="E2316" t="s">
        <v>23</v>
      </c>
      <c r="F2316">
        <v>5.8</v>
      </c>
      <c r="H2316">
        <v>1</v>
      </c>
      <c r="I2316">
        <v>0</v>
      </c>
      <c r="J2316">
        <v>0</v>
      </c>
      <c r="K2316">
        <v>0</v>
      </c>
      <c r="L2316">
        <v>0</v>
      </c>
      <c r="M2316" t="s">
        <v>5432</v>
      </c>
      <c r="N2316" t="s">
        <v>394</v>
      </c>
      <c r="O2316" t="s">
        <v>26</v>
      </c>
      <c r="P2316" t="s">
        <v>108</v>
      </c>
      <c r="Q2316">
        <v>97</v>
      </c>
    </row>
    <row r="2317" spans="1:17" hidden="1" x14ac:dyDescent="0.25">
      <c r="A2317">
        <v>2315</v>
      </c>
      <c r="B2317">
        <v>2316</v>
      </c>
      <c r="C2317" t="s">
        <v>5433</v>
      </c>
      <c r="D2317">
        <v>2019</v>
      </c>
      <c r="F2317">
        <v>4.5999999999999996</v>
      </c>
      <c r="H2317">
        <v>1</v>
      </c>
      <c r="I2317">
        <v>0</v>
      </c>
      <c r="J2317">
        <v>0</v>
      </c>
      <c r="K2317">
        <v>0</v>
      </c>
      <c r="L2317">
        <v>0</v>
      </c>
      <c r="M2317" t="s">
        <v>5434</v>
      </c>
      <c r="N2317" t="s">
        <v>5435</v>
      </c>
      <c r="O2317" t="s">
        <v>20</v>
      </c>
      <c r="P2317" t="s">
        <v>27</v>
      </c>
      <c r="Q2317">
        <v>105</v>
      </c>
    </row>
    <row r="2318" spans="1:17" x14ac:dyDescent="0.25">
      <c r="A2318">
        <v>2316</v>
      </c>
      <c r="B2318">
        <v>2317</v>
      </c>
      <c r="C2318" t="s">
        <v>5436</v>
      </c>
      <c r="D2318">
        <v>2014</v>
      </c>
      <c r="E2318" t="s">
        <v>23</v>
      </c>
      <c r="F2318">
        <v>4.3</v>
      </c>
      <c r="G2318" s="1">
        <v>0.17</v>
      </c>
      <c r="H2318">
        <v>1</v>
      </c>
      <c r="I2318">
        <v>0</v>
      </c>
      <c r="J2318">
        <v>0</v>
      </c>
      <c r="K2318">
        <v>0</v>
      </c>
      <c r="L2318">
        <v>0</v>
      </c>
      <c r="M2318" t="s">
        <v>5437</v>
      </c>
      <c r="N2318" t="s">
        <v>5438</v>
      </c>
      <c r="O2318" t="s">
        <v>80</v>
      </c>
      <c r="P2318" t="s">
        <v>27</v>
      </c>
      <c r="Q2318">
        <v>119</v>
      </c>
    </row>
    <row r="2319" spans="1:17" hidden="1" x14ac:dyDescent="0.25">
      <c r="A2319">
        <v>2317</v>
      </c>
      <c r="B2319">
        <v>2318</v>
      </c>
      <c r="C2319" t="s">
        <v>5439</v>
      </c>
      <c r="D2319">
        <v>2016</v>
      </c>
      <c r="F2319">
        <v>6.9</v>
      </c>
      <c r="H2319">
        <v>1</v>
      </c>
      <c r="I2319">
        <v>0</v>
      </c>
      <c r="J2319">
        <v>0</v>
      </c>
      <c r="K2319">
        <v>0</v>
      </c>
      <c r="L2319">
        <v>0</v>
      </c>
      <c r="M2319" t="s">
        <v>5440</v>
      </c>
      <c r="N2319" t="s">
        <v>504</v>
      </c>
      <c r="O2319" t="s">
        <v>66</v>
      </c>
      <c r="P2319" t="s">
        <v>5441</v>
      </c>
      <c r="Q2319">
        <v>109</v>
      </c>
    </row>
    <row r="2320" spans="1:17" hidden="1" x14ac:dyDescent="0.25">
      <c r="A2320">
        <v>2318</v>
      </c>
      <c r="B2320">
        <v>2319</v>
      </c>
      <c r="C2320" t="s">
        <v>5442</v>
      </c>
      <c r="D2320">
        <v>1988</v>
      </c>
      <c r="F2320">
        <v>5.3</v>
      </c>
      <c r="H2320">
        <v>1</v>
      </c>
      <c r="I2320">
        <v>0</v>
      </c>
      <c r="J2320">
        <v>0</v>
      </c>
      <c r="K2320">
        <v>0</v>
      </c>
      <c r="L2320">
        <v>0</v>
      </c>
      <c r="M2320" t="s">
        <v>4432</v>
      </c>
      <c r="N2320" t="s">
        <v>394</v>
      </c>
      <c r="O2320" t="s">
        <v>66</v>
      </c>
      <c r="P2320" t="s">
        <v>149</v>
      </c>
    </row>
    <row r="2321" spans="1:17" x14ac:dyDescent="0.25">
      <c r="A2321">
        <v>2319</v>
      </c>
      <c r="B2321">
        <v>2320</v>
      </c>
      <c r="C2321" t="s">
        <v>5443</v>
      </c>
      <c r="D2321">
        <v>2015</v>
      </c>
      <c r="F2321">
        <v>5.8</v>
      </c>
      <c r="H2321">
        <v>1</v>
      </c>
      <c r="I2321">
        <v>0</v>
      </c>
      <c r="J2321">
        <v>0</v>
      </c>
      <c r="K2321">
        <v>0</v>
      </c>
      <c r="L2321">
        <v>0</v>
      </c>
      <c r="M2321" t="s">
        <v>5444</v>
      </c>
      <c r="N2321" t="s">
        <v>5445</v>
      </c>
      <c r="O2321" t="s">
        <v>2110</v>
      </c>
      <c r="P2321" t="s">
        <v>27</v>
      </c>
      <c r="Q2321">
        <v>89</v>
      </c>
    </row>
    <row r="2322" spans="1:17" hidden="1" x14ac:dyDescent="0.25">
      <c r="A2322">
        <v>2320</v>
      </c>
      <c r="B2322">
        <v>2321</v>
      </c>
      <c r="C2322" t="s">
        <v>5446</v>
      </c>
      <c r="D2322">
        <v>2009</v>
      </c>
      <c r="E2322" t="s">
        <v>23</v>
      </c>
      <c r="F2322">
        <v>5.7</v>
      </c>
      <c r="H2322">
        <v>1</v>
      </c>
      <c r="I2322">
        <v>0</v>
      </c>
      <c r="J2322">
        <v>0</v>
      </c>
      <c r="K2322">
        <v>0</v>
      </c>
      <c r="L2322">
        <v>0</v>
      </c>
      <c r="M2322" t="s">
        <v>5447</v>
      </c>
      <c r="N2322" t="s">
        <v>268</v>
      </c>
      <c r="O2322" t="s">
        <v>66</v>
      </c>
      <c r="P2322" t="s">
        <v>5448</v>
      </c>
      <c r="Q2322">
        <v>161</v>
      </c>
    </row>
    <row r="2323" spans="1:17" hidden="1" x14ac:dyDescent="0.25">
      <c r="A2323">
        <v>2321</v>
      </c>
      <c r="B2323">
        <v>2322</v>
      </c>
      <c r="C2323" t="s">
        <v>5449</v>
      </c>
      <c r="D2323">
        <v>2013</v>
      </c>
      <c r="F2323">
        <v>6.7</v>
      </c>
      <c r="H2323">
        <v>1</v>
      </c>
      <c r="I2323">
        <v>0</v>
      </c>
      <c r="J2323">
        <v>0</v>
      </c>
      <c r="K2323">
        <v>0</v>
      </c>
      <c r="L2323">
        <v>0</v>
      </c>
      <c r="M2323" t="s">
        <v>5450</v>
      </c>
      <c r="N2323" t="s">
        <v>5451</v>
      </c>
      <c r="O2323" t="s">
        <v>66</v>
      </c>
      <c r="P2323" t="s">
        <v>149</v>
      </c>
      <c r="Q2323">
        <v>152</v>
      </c>
    </row>
    <row r="2324" spans="1:17" x14ac:dyDescent="0.25">
      <c r="A2324">
        <v>2322</v>
      </c>
      <c r="B2324">
        <v>2323</v>
      </c>
      <c r="C2324" t="s">
        <v>5452</v>
      </c>
      <c r="D2324">
        <v>2016</v>
      </c>
      <c r="F2324">
        <v>6.7</v>
      </c>
      <c r="H2324">
        <v>1</v>
      </c>
      <c r="I2324">
        <v>0</v>
      </c>
      <c r="J2324">
        <v>0</v>
      </c>
      <c r="K2324">
        <v>0</v>
      </c>
      <c r="L2324">
        <v>0</v>
      </c>
      <c r="M2324" t="s">
        <v>5453</v>
      </c>
      <c r="N2324" t="s">
        <v>114</v>
      </c>
      <c r="O2324" t="s">
        <v>26</v>
      </c>
      <c r="P2324" t="s">
        <v>27</v>
      </c>
      <c r="Q2324">
        <v>62</v>
      </c>
    </row>
    <row r="2325" spans="1:17" hidden="1" x14ac:dyDescent="0.25">
      <c r="A2325">
        <v>2323</v>
      </c>
      <c r="B2325">
        <v>2324</v>
      </c>
      <c r="C2325" t="s">
        <v>5454</v>
      </c>
      <c r="D2325">
        <v>2018</v>
      </c>
      <c r="F2325">
        <v>4.5999999999999996</v>
      </c>
      <c r="G2325" s="1">
        <v>0.44</v>
      </c>
      <c r="H2325">
        <v>1</v>
      </c>
      <c r="I2325">
        <v>0</v>
      </c>
      <c r="J2325">
        <v>0</v>
      </c>
      <c r="K2325">
        <v>0</v>
      </c>
      <c r="L2325">
        <v>0</v>
      </c>
      <c r="M2325" t="s">
        <v>5455</v>
      </c>
      <c r="N2325" t="s">
        <v>5456</v>
      </c>
      <c r="O2325" t="s">
        <v>83</v>
      </c>
      <c r="P2325" t="s">
        <v>768</v>
      </c>
      <c r="Q2325">
        <v>68</v>
      </c>
    </row>
    <row r="2326" spans="1:17" hidden="1" x14ac:dyDescent="0.25">
      <c r="A2326">
        <v>2324</v>
      </c>
      <c r="B2326">
        <v>2325</v>
      </c>
      <c r="C2326" t="s">
        <v>5457</v>
      </c>
      <c r="D2326">
        <v>2018</v>
      </c>
      <c r="F2326">
        <v>5.6</v>
      </c>
      <c r="H2326">
        <v>1</v>
      </c>
      <c r="I2326">
        <v>0</v>
      </c>
      <c r="J2326">
        <v>1</v>
      </c>
      <c r="K2326">
        <v>0</v>
      </c>
      <c r="L2326">
        <v>0</v>
      </c>
      <c r="M2326" t="s">
        <v>5458</v>
      </c>
      <c r="N2326" t="s">
        <v>3386</v>
      </c>
      <c r="O2326" t="s">
        <v>26</v>
      </c>
      <c r="P2326" t="s">
        <v>5459</v>
      </c>
      <c r="Q2326">
        <v>108</v>
      </c>
    </row>
    <row r="2327" spans="1:17" hidden="1" x14ac:dyDescent="0.25">
      <c r="A2327">
        <v>2325</v>
      </c>
      <c r="B2327">
        <v>2326</v>
      </c>
      <c r="C2327" t="s">
        <v>5460</v>
      </c>
      <c r="D2327">
        <v>1997</v>
      </c>
      <c r="E2327" t="s">
        <v>735</v>
      </c>
      <c r="F2327">
        <v>6.6</v>
      </c>
      <c r="H2327">
        <v>1</v>
      </c>
      <c r="I2327">
        <v>0</v>
      </c>
      <c r="J2327">
        <v>0</v>
      </c>
      <c r="K2327">
        <v>0</v>
      </c>
      <c r="L2327">
        <v>0</v>
      </c>
      <c r="N2327" t="s">
        <v>125</v>
      </c>
      <c r="O2327" t="s">
        <v>26</v>
      </c>
      <c r="P2327" t="s">
        <v>27</v>
      </c>
      <c r="Q2327">
        <v>25</v>
      </c>
    </row>
    <row r="2328" spans="1:17" x14ac:dyDescent="0.25">
      <c r="A2328">
        <v>2326</v>
      </c>
      <c r="B2328">
        <v>2327</v>
      </c>
      <c r="C2328" t="s">
        <v>5461</v>
      </c>
      <c r="D2328">
        <v>2016</v>
      </c>
      <c r="F2328">
        <v>5.3</v>
      </c>
      <c r="H2328">
        <v>1</v>
      </c>
      <c r="I2328">
        <v>0</v>
      </c>
      <c r="J2328">
        <v>0</v>
      </c>
      <c r="K2328">
        <v>0</v>
      </c>
      <c r="L2328">
        <v>0</v>
      </c>
      <c r="M2328" t="s">
        <v>627</v>
      </c>
      <c r="N2328" t="s">
        <v>444</v>
      </c>
      <c r="O2328" t="s">
        <v>26</v>
      </c>
      <c r="P2328" t="s">
        <v>27</v>
      </c>
      <c r="Q2328">
        <v>89</v>
      </c>
    </row>
    <row r="2329" spans="1:17" hidden="1" x14ac:dyDescent="0.25">
      <c r="A2329">
        <v>2327</v>
      </c>
      <c r="B2329">
        <v>2328</v>
      </c>
      <c r="C2329" t="s">
        <v>5462</v>
      </c>
      <c r="D2329">
        <v>2016</v>
      </c>
      <c r="F2329">
        <v>7.3</v>
      </c>
      <c r="H2329">
        <v>1</v>
      </c>
      <c r="I2329">
        <v>0</v>
      </c>
      <c r="J2329">
        <v>0</v>
      </c>
      <c r="K2329">
        <v>0</v>
      </c>
      <c r="L2329">
        <v>0</v>
      </c>
      <c r="M2329" t="s">
        <v>5463</v>
      </c>
      <c r="N2329" t="s">
        <v>5464</v>
      </c>
      <c r="O2329" t="s">
        <v>5064</v>
      </c>
      <c r="P2329" t="s">
        <v>527</v>
      </c>
      <c r="Q2329">
        <v>87</v>
      </c>
    </row>
    <row r="2330" spans="1:17" hidden="1" x14ac:dyDescent="0.25">
      <c r="A2330">
        <v>2328</v>
      </c>
      <c r="B2330">
        <v>2329</v>
      </c>
      <c r="C2330" t="s">
        <v>5465</v>
      </c>
      <c r="D2330">
        <v>2003</v>
      </c>
      <c r="E2330" t="s">
        <v>213</v>
      </c>
      <c r="F2330">
        <v>7.9</v>
      </c>
      <c r="H2330">
        <v>1</v>
      </c>
      <c r="I2330">
        <v>0</v>
      </c>
      <c r="J2330">
        <v>0</v>
      </c>
      <c r="K2330">
        <v>0</v>
      </c>
      <c r="L2330">
        <v>0</v>
      </c>
      <c r="M2330" t="s">
        <v>5466</v>
      </c>
      <c r="N2330" t="s">
        <v>5467</v>
      </c>
      <c r="O2330" t="s">
        <v>26</v>
      </c>
      <c r="P2330" t="s">
        <v>27</v>
      </c>
      <c r="Q2330">
        <v>35</v>
      </c>
    </row>
    <row r="2331" spans="1:17" x14ac:dyDescent="0.25">
      <c r="A2331">
        <v>2329</v>
      </c>
      <c r="B2331">
        <v>2330</v>
      </c>
      <c r="C2331" t="s">
        <v>5468</v>
      </c>
      <c r="D2331">
        <v>2017</v>
      </c>
      <c r="F2331">
        <v>6.1</v>
      </c>
      <c r="H2331">
        <v>1</v>
      </c>
      <c r="I2331">
        <v>0</v>
      </c>
      <c r="J2331">
        <v>0</v>
      </c>
      <c r="K2331">
        <v>0</v>
      </c>
      <c r="L2331">
        <v>0</v>
      </c>
      <c r="M2331" t="s">
        <v>5390</v>
      </c>
      <c r="N2331" t="s">
        <v>5391</v>
      </c>
      <c r="O2331" t="s">
        <v>26</v>
      </c>
      <c r="P2331" t="s">
        <v>27</v>
      </c>
      <c r="Q2331">
        <v>22</v>
      </c>
    </row>
    <row r="2332" spans="1:17" x14ac:dyDescent="0.25">
      <c r="A2332">
        <v>2330</v>
      </c>
      <c r="B2332">
        <v>2331</v>
      </c>
      <c r="C2332" t="s">
        <v>5469</v>
      </c>
      <c r="D2332">
        <v>2019</v>
      </c>
      <c r="F2332">
        <v>4.4000000000000004</v>
      </c>
      <c r="H2332">
        <v>1</v>
      </c>
      <c r="I2332">
        <v>0</v>
      </c>
      <c r="J2332">
        <v>0</v>
      </c>
      <c r="K2332">
        <v>0</v>
      </c>
      <c r="L2332">
        <v>0</v>
      </c>
      <c r="M2332" t="s">
        <v>5470</v>
      </c>
      <c r="N2332" t="s">
        <v>114</v>
      </c>
      <c r="O2332" t="s">
        <v>1802</v>
      </c>
      <c r="P2332" t="s">
        <v>2261</v>
      </c>
      <c r="Q2332">
        <v>96</v>
      </c>
    </row>
    <row r="2333" spans="1:17" x14ac:dyDescent="0.25">
      <c r="A2333">
        <v>2331</v>
      </c>
      <c r="B2333">
        <v>2332</v>
      </c>
      <c r="C2333" t="s">
        <v>5471</v>
      </c>
      <c r="D2333">
        <v>2017</v>
      </c>
      <c r="F2333">
        <v>6.6</v>
      </c>
      <c r="H2333">
        <v>1</v>
      </c>
      <c r="I2333">
        <v>0</v>
      </c>
      <c r="J2333">
        <v>0</v>
      </c>
      <c r="K2333">
        <v>0</v>
      </c>
      <c r="L2333">
        <v>0</v>
      </c>
      <c r="M2333" t="s">
        <v>2641</v>
      </c>
      <c r="N2333" t="s">
        <v>114</v>
      </c>
      <c r="O2333" t="s">
        <v>26</v>
      </c>
      <c r="P2333" t="s">
        <v>27</v>
      </c>
      <c r="Q2333">
        <v>66</v>
      </c>
    </row>
    <row r="2334" spans="1:17" x14ac:dyDescent="0.25">
      <c r="A2334">
        <v>2332</v>
      </c>
      <c r="B2334">
        <v>2333</v>
      </c>
      <c r="C2334" t="s">
        <v>5472</v>
      </c>
      <c r="D2334">
        <v>2018</v>
      </c>
      <c r="E2334" t="s">
        <v>23</v>
      </c>
      <c r="F2334">
        <v>5</v>
      </c>
      <c r="H2334">
        <v>1</v>
      </c>
      <c r="I2334">
        <v>0</v>
      </c>
      <c r="J2334">
        <v>0</v>
      </c>
      <c r="K2334">
        <v>0</v>
      </c>
      <c r="L2334">
        <v>0</v>
      </c>
      <c r="M2334" t="s">
        <v>5473</v>
      </c>
      <c r="N2334" t="s">
        <v>122</v>
      </c>
      <c r="O2334" t="s">
        <v>783</v>
      </c>
      <c r="P2334" t="s">
        <v>39</v>
      </c>
      <c r="Q2334">
        <v>97</v>
      </c>
    </row>
    <row r="2335" spans="1:17" x14ac:dyDescent="0.25">
      <c r="A2335">
        <v>2333</v>
      </c>
      <c r="B2335">
        <v>2334</v>
      </c>
      <c r="C2335" t="s">
        <v>5474</v>
      </c>
      <c r="D2335">
        <v>2017</v>
      </c>
      <c r="F2335">
        <v>5.5</v>
      </c>
      <c r="H2335">
        <v>1</v>
      </c>
      <c r="I2335">
        <v>0</v>
      </c>
      <c r="J2335">
        <v>0</v>
      </c>
      <c r="K2335">
        <v>0</v>
      </c>
      <c r="L2335">
        <v>0</v>
      </c>
      <c r="M2335" t="s">
        <v>5475</v>
      </c>
      <c r="N2335" t="s">
        <v>114</v>
      </c>
      <c r="O2335" t="s">
        <v>153</v>
      </c>
      <c r="P2335" t="s">
        <v>72</v>
      </c>
      <c r="Q2335">
        <v>93</v>
      </c>
    </row>
    <row r="2336" spans="1:17" x14ac:dyDescent="0.25">
      <c r="A2336">
        <v>2334</v>
      </c>
      <c r="B2336">
        <v>2335</v>
      </c>
      <c r="C2336" t="s">
        <v>5476</v>
      </c>
      <c r="D2336">
        <v>2014</v>
      </c>
      <c r="F2336">
        <v>6.4</v>
      </c>
      <c r="H2336">
        <v>1</v>
      </c>
      <c r="I2336">
        <v>0</v>
      </c>
      <c r="J2336">
        <v>0</v>
      </c>
      <c r="K2336">
        <v>0</v>
      </c>
      <c r="L2336">
        <v>0</v>
      </c>
      <c r="M2336" t="s">
        <v>5477</v>
      </c>
      <c r="N2336" t="s">
        <v>5478</v>
      </c>
      <c r="O2336" t="s">
        <v>26</v>
      </c>
      <c r="P2336" t="s">
        <v>27</v>
      </c>
      <c r="Q2336">
        <v>82</v>
      </c>
    </row>
    <row r="2337" spans="1:17" hidden="1" x14ac:dyDescent="0.25">
      <c r="A2337">
        <v>2335</v>
      </c>
      <c r="B2337">
        <v>2336</v>
      </c>
      <c r="C2337" t="s">
        <v>5479</v>
      </c>
      <c r="D2337">
        <v>2018</v>
      </c>
      <c r="F2337">
        <v>6</v>
      </c>
      <c r="H2337">
        <v>1</v>
      </c>
      <c r="I2337">
        <v>0</v>
      </c>
      <c r="J2337">
        <v>0</v>
      </c>
      <c r="K2337">
        <v>0</v>
      </c>
      <c r="L2337">
        <v>0</v>
      </c>
      <c r="M2337" t="s">
        <v>5480</v>
      </c>
      <c r="N2337" t="s">
        <v>257</v>
      </c>
      <c r="O2337" t="s">
        <v>5481</v>
      </c>
      <c r="P2337" t="s">
        <v>72</v>
      </c>
      <c r="Q2337">
        <v>107</v>
      </c>
    </row>
    <row r="2338" spans="1:17" hidden="1" x14ac:dyDescent="0.25">
      <c r="A2338">
        <v>2336</v>
      </c>
      <c r="B2338">
        <v>2337</v>
      </c>
      <c r="C2338" t="s">
        <v>5482</v>
      </c>
      <c r="D2338">
        <v>2016</v>
      </c>
      <c r="E2338" t="s">
        <v>23</v>
      </c>
      <c r="F2338">
        <v>6.2</v>
      </c>
      <c r="H2338">
        <v>1</v>
      </c>
      <c r="I2338">
        <v>0</v>
      </c>
      <c r="J2338">
        <v>0</v>
      </c>
      <c r="K2338">
        <v>0</v>
      </c>
      <c r="L2338">
        <v>0</v>
      </c>
      <c r="M2338" t="s">
        <v>5483</v>
      </c>
      <c r="N2338" t="s">
        <v>504</v>
      </c>
      <c r="O2338" t="s">
        <v>5484</v>
      </c>
      <c r="P2338" t="s">
        <v>5485</v>
      </c>
      <c r="Q2338">
        <v>103</v>
      </c>
    </row>
    <row r="2339" spans="1:17" x14ac:dyDescent="0.25">
      <c r="A2339">
        <v>2337</v>
      </c>
      <c r="B2339">
        <v>2338</v>
      </c>
      <c r="C2339" t="s">
        <v>5486</v>
      </c>
      <c r="D2339">
        <v>2018</v>
      </c>
      <c r="F2339">
        <v>5.6</v>
      </c>
      <c r="H2339">
        <v>1</v>
      </c>
      <c r="I2339">
        <v>0</v>
      </c>
      <c r="J2339">
        <v>1</v>
      </c>
      <c r="K2339">
        <v>0</v>
      </c>
      <c r="L2339">
        <v>0</v>
      </c>
      <c r="M2339" t="s">
        <v>5487</v>
      </c>
      <c r="N2339" t="s">
        <v>1192</v>
      </c>
      <c r="O2339" t="s">
        <v>66</v>
      </c>
      <c r="P2339" t="s">
        <v>149</v>
      </c>
      <c r="Q2339">
        <v>120</v>
      </c>
    </row>
    <row r="2340" spans="1:17" hidden="1" x14ac:dyDescent="0.25">
      <c r="A2340">
        <v>2338</v>
      </c>
      <c r="B2340">
        <v>2339</v>
      </c>
      <c r="C2340" t="s">
        <v>5488</v>
      </c>
      <c r="D2340">
        <v>2019</v>
      </c>
      <c r="F2340">
        <v>7.6</v>
      </c>
      <c r="H2340">
        <v>1</v>
      </c>
      <c r="I2340">
        <v>0</v>
      </c>
      <c r="J2340">
        <v>0</v>
      </c>
      <c r="K2340">
        <v>0</v>
      </c>
      <c r="L2340">
        <v>0</v>
      </c>
    </row>
    <row r="2341" spans="1:17" x14ac:dyDescent="0.25">
      <c r="A2341">
        <v>2339</v>
      </c>
      <c r="B2341">
        <v>2340</v>
      </c>
      <c r="C2341" t="s">
        <v>5489</v>
      </c>
      <c r="D2341">
        <v>2016</v>
      </c>
      <c r="E2341" t="s">
        <v>213</v>
      </c>
      <c r="F2341">
        <v>5.9</v>
      </c>
      <c r="H2341">
        <v>1</v>
      </c>
      <c r="I2341">
        <v>0</v>
      </c>
      <c r="J2341">
        <v>0</v>
      </c>
      <c r="K2341">
        <v>0</v>
      </c>
      <c r="L2341">
        <v>0</v>
      </c>
      <c r="M2341" t="s">
        <v>5490</v>
      </c>
      <c r="N2341" t="s">
        <v>5491</v>
      </c>
      <c r="O2341" t="s">
        <v>26</v>
      </c>
      <c r="P2341" t="s">
        <v>27</v>
      </c>
      <c r="Q2341">
        <v>79</v>
      </c>
    </row>
    <row r="2342" spans="1:17" hidden="1" x14ac:dyDescent="0.25">
      <c r="A2342">
        <v>2340</v>
      </c>
      <c r="B2342">
        <v>2341</v>
      </c>
      <c r="C2342" t="s">
        <v>5492</v>
      </c>
      <c r="D2342">
        <v>2013</v>
      </c>
      <c r="F2342">
        <v>8.1</v>
      </c>
      <c r="H2342">
        <v>1</v>
      </c>
      <c r="I2342">
        <v>0</v>
      </c>
      <c r="J2342">
        <v>0</v>
      </c>
      <c r="K2342">
        <v>0</v>
      </c>
      <c r="L2342">
        <v>0</v>
      </c>
      <c r="M2342" t="s">
        <v>5493</v>
      </c>
      <c r="N2342" t="s">
        <v>5494</v>
      </c>
      <c r="O2342" t="s">
        <v>26</v>
      </c>
      <c r="P2342" t="s">
        <v>27</v>
      </c>
      <c r="Q2342">
        <v>30</v>
      </c>
    </row>
    <row r="2343" spans="1:17" hidden="1" x14ac:dyDescent="0.25">
      <c r="A2343">
        <v>2341</v>
      </c>
      <c r="B2343">
        <v>2342</v>
      </c>
      <c r="C2343" t="s">
        <v>5495</v>
      </c>
      <c r="D2343">
        <v>2019</v>
      </c>
      <c r="F2343">
        <v>3.8</v>
      </c>
      <c r="G2343" s="1">
        <v>0.38</v>
      </c>
      <c r="H2343">
        <v>1</v>
      </c>
      <c r="I2343">
        <v>0</v>
      </c>
      <c r="J2343">
        <v>0</v>
      </c>
      <c r="K2343">
        <v>0</v>
      </c>
      <c r="L2343">
        <v>0</v>
      </c>
      <c r="M2343" t="s">
        <v>5496</v>
      </c>
      <c r="N2343" t="s">
        <v>302</v>
      </c>
      <c r="O2343" t="s">
        <v>1807</v>
      </c>
      <c r="P2343" t="s">
        <v>527</v>
      </c>
      <c r="Q2343">
        <v>77</v>
      </c>
    </row>
    <row r="2344" spans="1:17" x14ac:dyDescent="0.25">
      <c r="A2344">
        <v>2342</v>
      </c>
      <c r="B2344">
        <v>2343</v>
      </c>
      <c r="C2344" t="s">
        <v>5497</v>
      </c>
      <c r="D2344">
        <v>2016</v>
      </c>
      <c r="F2344">
        <v>5.2</v>
      </c>
      <c r="G2344" s="1">
        <v>0.4</v>
      </c>
      <c r="H2344">
        <v>1</v>
      </c>
      <c r="I2344">
        <v>0</v>
      </c>
      <c r="J2344">
        <v>0</v>
      </c>
      <c r="K2344">
        <v>0</v>
      </c>
      <c r="L2344">
        <v>0</v>
      </c>
      <c r="M2344" t="s">
        <v>5498</v>
      </c>
      <c r="N2344" t="s">
        <v>114</v>
      </c>
      <c r="O2344" t="s">
        <v>740</v>
      </c>
      <c r="P2344" t="s">
        <v>27</v>
      </c>
      <c r="Q2344">
        <v>90</v>
      </c>
    </row>
    <row r="2345" spans="1:17" hidden="1" x14ac:dyDescent="0.25">
      <c r="A2345">
        <v>2343</v>
      </c>
      <c r="B2345">
        <v>2344</v>
      </c>
      <c r="C2345" t="s">
        <v>5499</v>
      </c>
      <c r="D2345">
        <v>2014</v>
      </c>
      <c r="E2345" t="s">
        <v>32</v>
      </c>
      <c r="F2345">
        <v>5.6</v>
      </c>
      <c r="H2345">
        <v>1</v>
      </c>
      <c r="I2345">
        <v>0</v>
      </c>
      <c r="J2345">
        <v>0</v>
      </c>
      <c r="K2345">
        <v>0</v>
      </c>
      <c r="L2345">
        <v>0</v>
      </c>
      <c r="M2345" t="s">
        <v>5500</v>
      </c>
      <c r="N2345" t="s">
        <v>152</v>
      </c>
      <c r="O2345" t="s">
        <v>1807</v>
      </c>
      <c r="P2345" t="s">
        <v>27</v>
      </c>
      <c r="Q2345">
        <v>90</v>
      </c>
    </row>
    <row r="2346" spans="1:17" hidden="1" x14ac:dyDescent="0.25">
      <c r="A2346">
        <v>2344</v>
      </c>
      <c r="B2346">
        <v>2345</v>
      </c>
      <c r="C2346" t="s">
        <v>5501</v>
      </c>
      <c r="D2346">
        <v>2019</v>
      </c>
      <c r="F2346">
        <v>6.4</v>
      </c>
      <c r="H2346">
        <v>1</v>
      </c>
      <c r="I2346">
        <v>0</v>
      </c>
      <c r="J2346">
        <v>0</v>
      </c>
      <c r="K2346">
        <v>0</v>
      </c>
      <c r="L2346">
        <v>0</v>
      </c>
      <c r="M2346" t="s">
        <v>5502</v>
      </c>
      <c r="N2346" t="s">
        <v>65</v>
      </c>
      <c r="O2346" t="s">
        <v>5503</v>
      </c>
      <c r="P2346" t="s">
        <v>72</v>
      </c>
      <c r="Q2346">
        <v>88</v>
      </c>
    </row>
    <row r="2347" spans="1:17" hidden="1" x14ac:dyDescent="0.25">
      <c r="A2347">
        <v>2345</v>
      </c>
      <c r="B2347">
        <v>2346</v>
      </c>
      <c r="C2347" t="s">
        <v>5504</v>
      </c>
      <c r="D2347">
        <v>2019</v>
      </c>
      <c r="E2347" t="s">
        <v>23</v>
      </c>
      <c r="F2347">
        <v>5.3</v>
      </c>
      <c r="H2347">
        <v>1</v>
      </c>
      <c r="I2347">
        <v>0</v>
      </c>
      <c r="J2347">
        <v>0</v>
      </c>
      <c r="K2347">
        <v>0</v>
      </c>
      <c r="L2347">
        <v>0</v>
      </c>
      <c r="M2347" t="s">
        <v>5505</v>
      </c>
      <c r="N2347" t="s">
        <v>114</v>
      </c>
      <c r="O2347" t="s">
        <v>26</v>
      </c>
      <c r="P2347" t="s">
        <v>5506</v>
      </c>
      <c r="Q2347">
        <v>111</v>
      </c>
    </row>
    <row r="2348" spans="1:17" hidden="1" x14ac:dyDescent="0.25">
      <c r="A2348">
        <v>2346</v>
      </c>
      <c r="B2348">
        <v>2347</v>
      </c>
      <c r="C2348" t="s">
        <v>5507</v>
      </c>
      <c r="D2348">
        <v>2012</v>
      </c>
      <c r="E2348" t="s">
        <v>23</v>
      </c>
      <c r="F2348">
        <v>4.8</v>
      </c>
      <c r="G2348" s="1">
        <v>0.16</v>
      </c>
      <c r="H2348">
        <v>1</v>
      </c>
      <c r="I2348">
        <v>0</v>
      </c>
      <c r="J2348">
        <v>0</v>
      </c>
      <c r="K2348">
        <v>0</v>
      </c>
      <c r="L2348">
        <v>0</v>
      </c>
      <c r="M2348" t="s">
        <v>5508</v>
      </c>
      <c r="N2348" t="s">
        <v>114</v>
      </c>
      <c r="O2348" t="s">
        <v>26</v>
      </c>
      <c r="P2348" t="s">
        <v>368</v>
      </c>
      <c r="Q2348">
        <v>86</v>
      </c>
    </row>
    <row r="2349" spans="1:17" x14ac:dyDescent="0.25">
      <c r="A2349">
        <v>2347</v>
      </c>
      <c r="B2349">
        <v>2348</v>
      </c>
      <c r="C2349" t="s">
        <v>5509</v>
      </c>
      <c r="D2349">
        <v>2017</v>
      </c>
      <c r="E2349" t="s">
        <v>213</v>
      </c>
      <c r="F2349">
        <v>5.3</v>
      </c>
      <c r="H2349">
        <v>1</v>
      </c>
      <c r="I2349">
        <v>1</v>
      </c>
      <c r="J2349">
        <v>0</v>
      </c>
      <c r="K2349">
        <v>0</v>
      </c>
      <c r="L2349">
        <v>0</v>
      </c>
      <c r="M2349" t="s">
        <v>5510</v>
      </c>
      <c r="N2349" t="s">
        <v>3718</v>
      </c>
      <c r="O2349" t="s">
        <v>26</v>
      </c>
      <c r="P2349" t="s">
        <v>27</v>
      </c>
      <c r="Q2349">
        <v>69</v>
      </c>
    </row>
    <row r="2350" spans="1:17" hidden="1" x14ac:dyDescent="0.25">
      <c r="A2350">
        <v>2348</v>
      </c>
      <c r="B2350">
        <v>2349</v>
      </c>
      <c r="C2350" t="s">
        <v>5511</v>
      </c>
      <c r="D2350">
        <v>2010</v>
      </c>
      <c r="E2350" t="s">
        <v>213</v>
      </c>
      <c r="F2350">
        <v>5.3</v>
      </c>
      <c r="H2350">
        <v>1</v>
      </c>
      <c r="I2350">
        <v>0</v>
      </c>
      <c r="J2350">
        <v>0</v>
      </c>
      <c r="K2350">
        <v>0</v>
      </c>
      <c r="L2350">
        <v>0</v>
      </c>
      <c r="M2350" t="s">
        <v>5512</v>
      </c>
      <c r="N2350" t="s">
        <v>598</v>
      </c>
      <c r="O2350" t="s">
        <v>1802</v>
      </c>
      <c r="P2350" t="s">
        <v>2261</v>
      </c>
      <c r="Q2350">
        <v>95</v>
      </c>
    </row>
    <row r="2351" spans="1:17" x14ac:dyDescent="0.25">
      <c r="A2351">
        <v>2349</v>
      </c>
      <c r="B2351">
        <v>2350</v>
      </c>
      <c r="C2351" t="s">
        <v>5513</v>
      </c>
      <c r="D2351">
        <v>2019</v>
      </c>
      <c r="F2351">
        <v>6.9</v>
      </c>
      <c r="H2351">
        <v>1</v>
      </c>
      <c r="I2351">
        <v>0</v>
      </c>
      <c r="J2351">
        <v>0</v>
      </c>
      <c r="K2351">
        <v>0</v>
      </c>
      <c r="L2351">
        <v>0</v>
      </c>
      <c r="M2351" t="s">
        <v>5514</v>
      </c>
      <c r="N2351" t="s">
        <v>100</v>
      </c>
      <c r="O2351" t="s">
        <v>26</v>
      </c>
      <c r="P2351" t="s">
        <v>27</v>
      </c>
      <c r="Q2351">
        <v>106</v>
      </c>
    </row>
    <row r="2352" spans="1:17" hidden="1" x14ac:dyDescent="0.25">
      <c r="A2352">
        <v>2350</v>
      </c>
      <c r="B2352">
        <v>2351</v>
      </c>
      <c r="C2352" t="s">
        <v>5515</v>
      </c>
      <c r="D2352">
        <v>2019</v>
      </c>
      <c r="E2352" t="s">
        <v>23</v>
      </c>
      <c r="F2352">
        <v>3.8</v>
      </c>
      <c r="H2352">
        <v>1</v>
      </c>
      <c r="I2352">
        <v>0</v>
      </c>
      <c r="J2352">
        <v>0</v>
      </c>
      <c r="K2352">
        <v>0</v>
      </c>
      <c r="L2352">
        <v>0</v>
      </c>
      <c r="M2352" t="s">
        <v>3573</v>
      </c>
      <c r="N2352" t="s">
        <v>257</v>
      </c>
      <c r="O2352" t="s">
        <v>3524</v>
      </c>
      <c r="P2352" t="s">
        <v>5516</v>
      </c>
      <c r="Q2352">
        <v>138</v>
      </c>
    </row>
    <row r="2353" spans="1:17" hidden="1" x14ac:dyDescent="0.25">
      <c r="A2353">
        <v>2351</v>
      </c>
      <c r="B2353">
        <v>2352</v>
      </c>
      <c r="C2353" t="s">
        <v>5517</v>
      </c>
      <c r="D2353">
        <v>2011</v>
      </c>
      <c r="E2353" t="s">
        <v>17</v>
      </c>
      <c r="F2353">
        <v>4.9000000000000004</v>
      </c>
      <c r="H2353">
        <v>1</v>
      </c>
      <c r="I2353">
        <v>0</v>
      </c>
      <c r="J2353">
        <v>0</v>
      </c>
      <c r="K2353">
        <v>0</v>
      </c>
      <c r="L2353">
        <v>0</v>
      </c>
      <c r="M2353" t="s">
        <v>5518</v>
      </c>
      <c r="N2353" t="s">
        <v>565</v>
      </c>
      <c r="O2353" t="s">
        <v>66</v>
      </c>
      <c r="P2353" t="s">
        <v>2575</v>
      </c>
      <c r="Q2353">
        <v>93</v>
      </c>
    </row>
    <row r="2354" spans="1:17" x14ac:dyDescent="0.25">
      <c r="A2354">
        <v>2352</v>
      </c>
      <c r="B2354">
        <v>2353</v>
      </c>
      <c r="C2354" t="s">
        <v>5519</v>
      </c>
      <c r="D2354">
        <v>2015</v>
      </c>
      <c r="F2354">
        <v>7.4</v>
      </c>
      <c r="H2354">
        <v>1</v>
      </c>
      <c r="I2354">
        <v>0</v>
      </c>
      <c r="J2354">
        <v>0</v>
      </c>
      <c r="K2354">
        <v>0</v>
      </c>
      <c r="L2354">
        <v>0</v>
      </c>
      <c r="M2354" t="s">
        <v>3680</v>
      </c>
      <c r="N2354" t="s">
        <v>5520</v>
      </c>
      <c r="O2354" t="s">
        <v>26</v>
      </c>
      <c r="P2354" t="s">
        <v>27</v>
      </c>
      <c r="Q2354">
        <v>30</v>
      </c>
    </row>
    <row r="2355" spans="1:17" hidden="1" x14ac:dyDescent="0.25">
      <c r="A2355">
        <v>2353</v>
      </c>
      <c r="B2355">
        <v>2354</v>
      </c>
      <c r="C2355" t="s">
        <v>5521</v>
      </c>
      <c r="D2355">
        <v>2012</v>
      </c>
      <c r="E2355" t="s">
        <v>23</v>
      </c>
      <c r="F2355">
        <v>6.5</v>
      </c>
      <c r="H2355">
        <v>1</v>
      </c>
      <c r="I2355">
        <v>0</v>
      </c>
      <c r="J2355">
        <v>0</v>
      </c>
      <c r="K2355">
        <v>0</v>
      </c>
      <c r="L2355">
        <v>0</v>
      </c>
      <c r="M2355" t="s">
        <v>5522</v>
      </c>
      <c r="N2355" t="s">
        <v>114</v>
      </c>
      <c r="O2355" t="s">
        <v>26</v>
      </c>
      <c r="P2355" t="s">
        <v>27</v>
      </c>
      <c r="Q2355">
        <v>68</v>
      </c>
    </row>
    <row r="2356" spans="1:17" hidden="1" x14ac:dyDescent="0.25">
      <c r="A2356">
        <v>2354</v>
      </c>
      <c r="B2356">
        <v>2355</v>
      </c>
      <c r="C2356" t="s">
        <v>5523</v>
      </c>
      <c r="D2356">
        <v>2013</v>
      </c>
      <c r="F2356">
        <v>8.1</v>
      </c>
      <c r="H2356">
        <v>1</v>
      </c>
      <c r="I2356">
        <v>0</v>
      </c>
      <c r="J2356">
        <v>0</v>
      </c>
      <c r="K2356">
        <v>0</v>
      </c>
      <c r="L2356">
        <v>0</v>
      </c>
      <c r="M2356" t="s">
        <v>5524</v>
      </c>
      <c r="N2356" t="s">
        <v>353</v>
      </c>
      <c r="O2356" t="s">
        <v>2149</v>
      </c>
      <c r="P2356" t="s">
        <v>2162</v>
      </c>
    </row>
    <row r="2357" spans="1:17" hidden="1" x14ac:dyDescent="0.25">
      <c r="A2357">
        <v>2355</v>
      </c>
      <c r="B2357">
        <v>2356</v>
      </c>
      <c r="C2357" t="s">
        <v>5525</v>
      </c>
      <c r="D2357">
        <v>2018</v>
      </c>
      <c r="H2357">
        <v>1</v>
      </c>
      <c r="I2357">
        <v>0</v>
      </c>
      <c r="J2357">
        <v>0</v>
      </c>
      <c r="K2357">
        <v>0</v>
      </c>
      <c r="L2357">
        <v>0</v>
      </c>
    </row>
    <row r="2358" spans="1:17" x14ac:dyDescent="0.25">
      <c r="A2358">
        <v>2356</v>
      </c>
      <c r="B2358">
        <v>2357</v>
      </c>
      <c r="C2358" t="s">
        <v>5526</v>
      </c>
      <c r="D2358">
        <v>2019</v>
      </c>
      <c r="F2358">
        <v>5.7</v>
      </c>
      <c r="H2358">
        <v>1</v>
      </c>
      <c r="I2358">
        <v>0</v>
      </c>
      <c r="J2358">
        <v>0</v>
      </c>
      <c r="K2358">
        <v>0</v>
      </c>
      <c r="L2358">
        <v>0</v>
      </c>
      <c r="M2358" t="s">
        <v>4473</v>
      </c>
      <c r="N2358" t="s">
        <v>65</v>
      </c>
      <c r="O2358" t="s">
        <v>66</v>
      </c>
      <c r="P2358" t="s">
        <v>149</v>
      </c>
      <c r="Q2358">
        <v>128</v>
      </c>
    </row>
    <row r="2359" spans="1:17" x14ac:dyDescent="0.25">
      <c r="A2359">
        <v>2357</v>
      </c>
      <c r="B2359">
        <v>2358</v>
      </c>
      <c r="C2359" t="s">
        <v>5527</v>
      </c>
      <c r="D2359">
        <v>2019</v>
      </c>
      <c r="E2359" t="s">
        <v>32</v>
      </c>
      <c r="F2359">
        <v>4.8</v>
      </c>
      <c r="H2359">
        <v>1</v>
      </c>
      <c r="I2359">
        <v>0</v>
      </c>
      <c r="J2359">
        <v>0</v>
      </c>
      <c r="K2359">
        <v>0</v>
      </c>
      <c r="L2359">
        <v>0</v>
      </c>
      <c r="M2359" t="s">
        <v>2599</v>
      </c>
      <c r="N2359" t="s">
        <v>598</v>
      </c>
      <c r="O2359" t="s">
        <v>26</v>
      </c>
      <c r="P2359" t="s">
        <v>27</v>
      </c>
      <c r="Q2359">
        <v>92</v>
      </c>
    </row>
    <row r="2360" spans="1:17" hidden="1" x14ac:dyDescent="0.25">
      <c r="A2360">
        <v>2358</v>
      </c>
      <c r="B2360">
        <v>2359</v>
      </c>
      <c r="C2360" t="s">
        <v>5528</v>
      </c>
      <c r="D2360">
        <v>2018</v>
      </c>
      <c r="F2360">
        <v>5</v>
      </c>
      <c r="H2360">
        <v>1</v>
      </c>
      <c r="I2360">
        <v>0</v>
      </c>
      <c r="J2360">
        <v>0</v>
      </c>
      <c r="K2360">
        <v>0</v>
      </c>
      <c r="L2360">
        <v>0</v>
      </c>
      <c r="M2360" t="s">
        <v>5529</v>
      </c>
      <c r="N2360" t="s">
        <v>598</v>
      </c>
    </row>
    <row r="2361" spans="1:17" x14ac:dyDescent="0.25">
      <c r="A2361">
        <v>2359</v>
      </c>
      <c r="B2361">
        <v>2360</v>
      </c>
      <c r="C2361" t="s">
        <v>5530</v>
      </c>
      <c r="D2361">
        <v>2018</v>
      </c>
      <c r="E2361" t="s">
        <v>17</v>
      </c>
      <c r="F2361">
        <v>5.0999999999999996</v>
      </c>
      <c r="H2361">
        <v>1</v>
      </c>
      <c r="I2361">
        <v>0</v>
      </c>
      <c r="J2361">
        <v>0</v>
      </c>
      <c r="K2361">
        <v>0</v>
      </c>
      <c r="L2361">
        <v>0</v>
      </c>
      <c r="M2361" t="s">
        <v>5531</v>
      </c>
      <c r="N2361" t="s">
        <v>823</v>
      </c>
      <c r="O2361" t="s">
        <v>26</v>
      </c>
      <c r="P2361" t="s">
        <v>27</v>
      </c>
      <c r="Q2361">
        <v>100</v>
      </c>
    </row>
    <row r="2362" spans="1:17" x14ac:dyDescent="0.25">
      <c r="A2362">
        <v>2360</v>
      </c>
      <c r="B2362">
        <v>2361</v>
      </c>
      <c r="C2362" t="s">
        <v>5532</v>
      </c>
      <c r="D2362">
        <v>2016</v>
      </c>
      <c r="F2362">
        <v>6.4</v>
      </c>
      <c r="H2362">
        <v>1</v>
      </c>
      <c r="I2362">
        <v>0</v>
      </c>
      <c r="J2362">
        <v>0</v>
      </c>
      <c r="K2362">
        <v>0</v>
      </c>
      <c r="L2362">
        <v>0</v>
      </c>
      <c r="M2362" t="s">
        <v>5533</v>
      </c>
      <c r="N2362" t="s">
        <v>1237</v>
      </c>
      <c r="O2362" t="s">
        <v>26</v>
      </c>
      <c r="P2362" t="s">
        <v>27</v>
      </c>
      <c r="Q2362">
        <v>32</v>
      </c>
    </row>
    <row r="2363" spans="1:17" x14ac:dyDescent="0.25">
      <c r="A2363">
        <v>2361</v>
      </c>
      <c r="B2363">
        <v>2362</v>
      </c>
      <c r="C2363" t="s">
        <v>5534</v>
      </c>
      <c r="D2363">
        <v>2017</v>
      </c>
      <c r="E2363" t="s">
        <v>213</v>
      </c>
      <c r="F2363">
        <v>5.3</v>
      </c>
      <c r="H2363">
        <v>1</v>
      </c>
      <c r="I2363">
        <v>0</v>
      </c>
      <c r="J2363">
        <v>0</v>
      </c>
      <c r="K2363">
        <v>0</v>
      </c>
      <c r="L2363">
        <v>0</v>
      </c>
      <c r="M2363" t="s">
        <v>5535</v>
      </c>
      <c r="N2363" t="s">
        <v>5536</v>
      </c>
      <c r="O2363" t="s">
        <v>26</v>
      </c>
      <c r="P2363" t="s">
        <v>27</v>
      </c>
      <c r="Q2363">
        <v>23</v>
      </c>
    </row>
    <row r="2364" spans="1:17" x14ac:dyDescent="0.25">
      <c r="A2364">
        <v>2362</v>
      </c>
      <c r="B2364">
        <v>2363</v>
      </c>
      <c r="C2364" t="s">
        <v>5537</v>
      </c>
      <c r="D2364">
        <v>2017</v>
      </c>
      <c r="F2364">
        <v>7.8</v>
      </c>
      <c r="H2364">
        <v>1</v>
      </c>
      <c r="I2364">
        <v>0</v>
      </c>
      <c r="J2364">
        <v>0</v>
      </c>
      <c r="K2364">
        <v>0</v>
      </c>
      <c r="L2364">
        <v>0</v>
      </c>
      <c r="M2364" t="s">
        <v>5538</v>
      </c>
      <c r="N2364" t="s">
        <v>100</v>
      </c>
      <c r="O2364" t="s">
        <v>5243</v>
      </c>
      <c r="P2364" t="s">
        <v>5539</v>
      </c>
      <c r="Q2364">
        <v>115</v>
      </c>
    </row>
    <row r="2365" spans="1:17" x14ac:dyDescent="0.25">
      <c r="A2365">
        <v>2363</v>
      </c>
      <c r="B2365">
        <v>2364</v>
      </c>
      <c r="C2365" t="s">
        <v>5540</v>
      </c>
      <c r="D2365">
        <v>2017</v>
      </c>
      <c r="F2365">
        <v>6.3</v>
      </c>
      <c r="H2365">
        <v>1</v>
      </c>
      <c r="I2365">
        <v>0</v>
      </c>
      <c r="J2365">
        <v>0</v>
      </c>
      <c r="K2365">
        <v>0</v>
      </c>
      <c r="L2365">
        <v>0</v>
      </c>
      <c r="M2365" t="s">
        <v>475</v>
      </c>
      <c r="N2365" t="s">
        <v>114</v>
      </c>
      <c r="O2365" t="s">
        <v>26</v>
      </c>
      <c r="P2365" t="s">
        <v>27</v>
      </c>
      <c r="Q2365">
        <v>59</v>
      </c>
    </row>
    <row r="2366" spans="1:17" x14ac:dyDescent="0.25">
      <c r="A2366">
        <v>2364</v>
      </c>
      <c r="B2366">
        <v>2365</v>
      </c>
      <c r="C2366" t="s">
        <v>5541</v>
      </c>
      <c r="D2366">
        <v>2017</v>
      </c>
      <c r="F2366">
        <v>6.6</v>
      </c>
      <c r="H2366">
        <v>1</v>
      </c>
      <c r="I2366">
        <v>0</v>
      </c>
      <c r="J2366">
        <v>0</v>
      </c>
      <c r="K2366">
        <v>0</v>
      </c>
      <c r="L2366">
        <v>0</v>
      </c>
      <c r="M2366" t="s">
        <v>5542</v>
      </c>
      <c r="N2366" t="s">
        <v>579</v>
      </c>
      <c r="O2366" t="s">
        <v>26</v>
      </c>
      <c r="P2366" t="s">
        <v>27</v>
      </c>
      <c r="Q2366">
        <v>80</v>
      </c>
    </row>
    <row r="2367" spans="1:17" hidden="1" x14ac:dyDescent="0.25">
      <c r="A2367">
        <v>2365</v>
      </c>
      <c r="B2367">
        <v>2366</v>
      </c>
      <c r="C2367" t="s">
        <v>5543</v>
      </c>
      <c r="D2367">
        <v>2018</v>
      </c>
      <c r="F2367">
        <v>6.5</v>
      </c>
      <c r="H2367">
        <v>1</v>
      </c>
      <c r="I2367">
        <v>0</v>
      </c>
      <c r="J2367">
        <v>0</v>
      </c>
      <c r="K2367">
        <v>0</v>
      </c>
      <c r="L2367">
        <v>0</v>
      </c>
      <c r="M2367" t="s">
        <v>5544</v>
      </c>
      <c r="N2367" t="s">
        <v>62</v>
      </c>
      <c r="O2367" t="s">
        <v>3947</v>
      </c>
      <c r="P2367" t="s">
        <v>5545</v>
      </c>
      <c r="Q2367">
        <v>85</v>
      </c>
    </row>
    <row r="2368" spans="1:17" hidden="1" x14ac:dyDescent="0.25">
      <c r="A2368">
        <v>2366</v>
      </c>
      <c r="B2368">
        <v>2367</v>
      </c>
      <c r="C2368" t="s">
        <v>5546</v>
      </c>
      <c r="D2368">
        <v>2003</v>
      </c>
      <c r="F2368">
        <v>7</v>
      </c>
      <c r="H2368">
        <v>1</v>
      </c>
      <c r="I2368">
        <v>0</v>
      </c>
      <c r="J2368">
        <v>0</v>
      </c>
      <c r="K2368">
        <v>0</v>
      </c>
      <c r="L2368">
        <v>0</v>
      </c>
      <c r="M2368" t="s">
        <v>4021</v>
      </c>
      <c r="N2368" t="s">
        <v>100</v>
      </c>
      <c r="O2368" t="s">
        <v>66</v>
      </c>
      <c r="P2368" t="s">
        <v>149</v>
      </c>
      <c r="Q2368">
        <v>108</v>
      </c>
    </row>
    <row r="2369" spans="1:17" hidden="1" x14ac:dyDescent="0.25">
      <c r="A2369">
        <v>2367</v>
      </c>
      <c r="B2369">
        <v>2368</v>
      </c>
      <c r="C2369" t="s">
        <v>5547</v>
      </c>
      <c r="D2369">
        <v>2016</v>
      </c>
      <c r="E2369" t="s">
        <v>23</v>
      </c>
      <c r="F2369">
        <v>5.5</v>
      </c>
      <c r="H2369">
        <v>1</v>
      </c>
      <c r="I2369">
        <v>0</v>
      </c>
      <c r="J2369">
        <v>0</v>
      </c>
      <c r="K2369">
        <v>0</v>
      </c>
      <c r="L2369">
        <v>0</v>
      </c>
      <c r="M2369" t="s">
        <v>5548</v>
      </c>
      <c r="N2369" t="s">
        <v>955</v>
      </c>
      <c r="O2369" t="s">
        <v>526</v>
      </c>
      <c r="P2369" t="s">
        <v>105</v>
      </c>
      <c r="Q2369">
        <v>80</v>
      </c>
    </row>
    <row r="2370" spans="1:17" x14ac:dyDescent="0.25">
      <c r="A2370">
        <v>2368</v>
      </c>
      <c r="B2370">
        <v>2369</v>
      </c>
      <c r="C2370" t="s">
        <v>5549</v>
      </c>
      <c r="D2370">
        <v>2018</v>
      </c>
      <c r="E2370" t="s">
        <v>23</v>
      </c>
      <c r="F2370">
        <v>5.4</v>
      </c>
      <c r="H2370">
        <v>1</v>
      </c>
      <c r="I2370">
        <v>0</v>
      </c>
      <c r="J2370">
        <v>0</v>
      </c>
      <c r="K2370">
        <v>0</v>
      </c>
      <c r="L2370">
        <v>0</v>
      </c>
      <c r="M2370" t="s">
        <v>5550</v>
      </c>
      <c r="N2370" t="s">
        <v>75</v>
      </c>
      <c r="O2370" t="s">
        <v>153</v>
      </c>
      <c r="P2370" t="s">
        <v>72</v>
      </c>
      <c r="Q2370">
        <v>91</v>
      </c>
    </row>
    <row r="2371" spans="1:17" hidden="1" x14ac:dyDescent="0.25">
      <c r="A2371">
        <v>2369</v>
      </c>
      <c r="B2371">
        <v>2370</v>
      </c>
      <c r="C2371" t="s">
        <v>5551</v>
      </c>
      <c r="D2371">
        <v>2020</v>
      </c>
      <c r="E2371" t="s">
        <v>23</v>
      </c>
      <c r="F2371">
        <v>4.2</v>
      </c>
      <c r="G2371" s="1">
        <v>0.06</v>
      </c>
      <c r="H2371">
        <v>1</v>
      </c>
      <c r="I2371">
        <v>0</v>
      </c>
      <c r="J2371">
        <v>0</v>
      </c>
      <c r="K2371">
        <v>0</v>
      </c>
      <c r="L2371">
        <v>0</v>
      </c>
      <c r="M2371" t="s">
        <v>478</v>
      </c>
      <c r="N2371" t="s">
        <v>160</v>
      </c>
      <c r="O2371" t="s">
        <v>26</v>
      </c>
      <c r="P2371" t="s">
        <v>205</v>
      </c>
      <c r="Q2371">
        <v>115</v>
      </c>
    </row>
    <row r="2372" spans="1:17" hidden="1" x14ac:dyDescent="0.25">
      <c r="A2372">
        <v>2370</v>
      </c>
      <c r="B2372">
        <v>2371</v>
      </c>
      <c r="C2372" t="s">
        <v>5552</v>
      </c>
      <c r="D2372">
        <v>1996</v>
      </c>
      <c r="E2372" t="s">
        <v>213</v>
      </c>
      <c r="F2372">
        <v>5.5</v>
      </c>
      <c r="H2372">
        <v>1</v>
      </c>
      <c r="I2372">
        <v>0</v>
      </c>
      <c r="J2372">
        <v>0</v>
      </c>
      <c r="K2372">
        <v>0</v>
      </c>
      <c r="L2372">
        <v>0</v>
      </c>
      <c r="M2372" t="s">
        <v>5553</v>
      </c>
      <c r="N2372" t="s">
        <v>111</v>
      </c>
      <c r="O2372" t="s">
        <v>66</v>
      </c>
      <c r="P2372" t="s">
        <v>149</v>
      </c>
      <c r="Q2372">
        <v>151</v>
      </c>
    </row>
    <row r="2373" spans="1:17" hidden="1" x14ac:dyDescent="0.25">
      <c r="A2373">
        <v>2371</v>
      </c>
      <c r="B2373">
        <v>2372</v>
      </c>
      <c r="C2373" t="s">
        <v>5554</v>
      </c>
      <c r="D2373">
        <v>2009</v>
      </c>
      <c r="E2373" t="s">
        <v>17</v>
      </c>
      <c r="F2373">
        <v>3.5</v>
      </c>
      <c r="G2373" s="1">
        <v>0.18</v>
      </c>
      <c r="H2373">
        <v>1</v>
      </c>
      <c r="I2373">
        <v>0</v>
      </c>
      <c r="J2373">
        <v>1</v>
      </c>
      <c r="K2373">
        <v>0</v>
      </c>
      <c r="L2373">
        <v>0</v>
      </c>
      <c r="M2373" t="s">
        <v>5555</v>
      </c>
      <c r="N2373" t="s">
        <v>5556</v>
      </c>
      <c r="O2373" t="s">
        <v>26</v>
      </c>
      <c r="P2373" t="s">
        <v>27</v>
      </c>
      <c r="Q2373">
        <v>83</v>
      </c>
    </row>
    <row r="2374" spans="1:17" hidden="1" x14ac:dyDescent="0.25">
      <c r="A2374">
        <v>2372</v>
      </c>
      <c r="B2374">
        <v>2373</v>
      </c>
      <c r="C2374" t="s">
        <v>5557</v>
      </c>
      <c r="D2374">
        <v>2013</v>
      </c>
      <c r="E2374" t="s">
        <v>32</v>
      </c>
      <c r="F2374">
        <v>7.1</v>
      </c>
      <c r="H2374">
        <v>1</v>
      </c>
      <c r="I2374">
        <v>0</v>
      </c>
      <c r="J2374">
        <v>0</v>
      </c>
      <c r="K2374">
        <v>0</v>
      </c>
      <c r="L2374">
        <v>0</v>
      </c>
      <c r="M2374" t="s">
        <v>5558</v>
      </c>
      <c r="N2374" t="s">
        <v>4104</v>
      </c>
      <c r="O2374" t="s">
        <v>66</v>
      </c>
      <c r="P2374" t="s">
        <v>2975</v>
      </c>
      <c r="Q2374">
        <v>138</v>
      </c>
    </row>
    <row r="2375" spans="1:17" hidden="1" x14ac:dyDescent="0.25">
      <c r="A2375">
        <v>2373</v>
      </c>
      <c r="B2375">
        <v>2374</v>
      </c>
      <c r="C2375" t="s">
        <v>5559</v>
      </c>
      <c r="D2375">
        <v>2007</v>
      </c>
      <c r="F2375">
        <v>5.5</v>
      </c>
      <c r="H2375">
        <v>1</v>
      </c>
      <c r="I2375">
        <v>0</v>
      </c>
      <c r="J2375">
        <v>0</v>
      </c>
      <c r="K2375">
        <v>0</v>
      </c>
      <c r="L2375">
        <v>0</v>
      </c>
      <c r="M2375" t="s">
        <v>5560</v>
      </c>
      <c r="N2375" t="s">
        <v>2505</v>
      </c>
      <c r="O2375" t="s">
        <v>2149</v>
      </c>
      <c r="P2375" t="s">
        <v>5561</v>
      </c>
      <c r="Q2375">
        <v>89</v>
      </c>
    </row>
    <row r="2376" spans="1:17" x14ac:dyDescent="0.25">
      <c r="A2376">
        <v>2374</v>
      </c>
      <c r="B2376">
        <v>2375</v>
      </c>
      <c r="C2376" t="s">
        <v>5562</v>
      </c>
      <c r="D2376">
        <v>2019</v>
      </c>
      <c r="E2376" t="s">
        <v>23</v>
      </c>
      <c r="F2376">
        <v>5.6</v>
      </c>
      <c r="G2376" s="1">
        <v>0.56000000000000005</v>
      </c>
      <c r="H2376">
        <v>1</v>
      </c>
      <c r="I2376">
        <v>0</v>
      </c>
      <c r="J2376">
        <v>0</v>
      </c>
      <c r="K2376">
        <v>0</v>
      </c>
      <c r="L2376">
        <v>0</v>
      </c>
      <c r="M2376" t="s">
        <v>5563</v>
      </c>
      <c r="N2376" t="s">
        <v>321</v>
      </c>
      <c r="O2376" t="s">
        <v>153</v>
      </c>
      <c r="P2376" t="s">
        <v>72</v>
      </c>
      <c r="Q2376">
        <v>121</v>
      </c>
    </row>
    <row r="2377" spans="1:17" hidden="1" x14ac:dyDescent="0.25">
      <c r="A2377">
        <v>2375</v>
      </c>
      <c r="B2377">
        <v>2376</v>
      </c>
      <c r="C2377" t="s">
        <v>5564</v>
      </c>
      <c r="D2377">
        <v>2019</v>
      </c>
      <c r="F2377">
        <v>4.3</v>
      </c>
      <c r="H2377">
        <v>1</v>
      </c>
      <c r="I2377">
        <v>0</v>
      </c>
      <c r="J2377">
        <v>1</v>
      </c>
      <c r="K2377">
        <v>0</v>
      </c>
      <c r="L2377">
        <v>0</v>
      </c>
      <c r="M2377" t="s">
        <v>5565</v>
      </c>
      <c r="N2377" t="s">
        <v>5566</v>
      </c>
      <c r="O2377" t="s">
        <v>26</v>
      </c>
      <c r="P2377" t="s">
        <v>43</v>
      </c>
      <c r="Q2377">
        <v>62</v>
      </c>
    </row>
    <row r="2378" spans="1:17" x14ac:dyDescent="0.25">
      <c r="A2378">
        <v>2376</v>
      </c>
      <c r="B2378">
        <v>2377</v>
      </c>
      <c r="C2378" t="s">
        <v>5567</v>
      </c>
      <c r="D2378">
        <v>2017</v>
      </c>
      <c r="F2378">
        <v>7.3</v>
      </c>
      <c r="H2378">
        <v>1</v>
      </c>
      <c r="I2378">
        <v>0</v>
      </c>
      <c r="J2378">
        <v>0</v>
      </c>
      <c r="K2378">
        <v>0</v>
      </c>
      <c r="L2378">
        <v>0</v>
      </c>
      <c r="M2378" t="s">
        <v>5568</v>
      </c>
      <c r="N2378" t="s">
        <v>122</v>
      </c>
      <c r="O2378" t="s">
        <v>66</v>
      </c>
      <c r="P2378" t="s">
        <v>149</v>
      </c>
      <c r="Q2378">
        <v>107</v>
      </c>
    </row>
    <row r="2379" spans="1:17" x14ac:dyDescent="0.25">
      <c r="A2379">
        <v>2377</v>
      </c>
      <c r="B2379">
        <v>2378</v>
      </c>
      <c r="C2379" t="s">
        <v>5569</v>
      </c>
      <c r="D2379">
        <v>2018</v>
      </c>
      <c r="E2379" t="s">
        <v>17</v>
      </c>
      <c r="F2379">
        <v>5</v>
      </c>
      <c r="H2379">
        <v>1</v>
      </c>
      <c r="I2379">
        <v>0</v>
      </c>
      <c r="J2379">
        <v>0</v>
      </c>
      <c r="K2379">
        <v>0</v>
      </c>
      <c r="L2379">
        <v>0</v>
      </c>
      <c r="M2379" t="s">
        <v>3702</v>
      </c>
      <c r="N2379" t="s">
        <v>5570</v>
      </c>
      <c r="O2379" t="s">
        <v>226</v>
      </c>
      <c r="P2379" t="s">
        <v>354</v>
      </c>
      <c r="Q2379">
        <v>91</v>
      </c>
    </row>
    <row r="2380" spans="1:17" hidden="1" x14ac:dyDescent="0.25">
      <c r="A2380">
        <v>2378</v>
      </c>
      <c r="B2380">
        <v>2379</v>
      </c>
      <c r="C2380" t="s">
        <v>5571</v>
      </c>
      <c r="D2380">
        <v>2013</v>
      </c>
      <c r="F2380">
        <v>7.7</v>
      </c>
      <c r="H2380">
        <v>1</v>
      </c>
      <c r="I2380">
        <v>0</v>
      </c>
      <c r="J2380">
        <v>0</v>
      </c>
      <c r="K2380">
        <v>0</v>
      </c>
      <c r="L2380">
        <v>0</v>
      </c>
      <c r="M2380" t="s">
        <v>5572</v>
      </c>
      <c r="N2380" t="s">
        <v>353</v>
      </c>
      <c r="O2380" t="s">
        <v>80</v>
      </c>
      <c r="P2380" t="s">
        <v>27</v>
      </c>
      <c r="Q2380">
        <v>60</v>
      </c>
    </row>
    <row r="2381" spans="1:17" x14ac:dyDescent="0.25">
      <c r="A2381">
        <v>2379</v>
      </c>
      <c r="B2381">
        <v>2380</v>
      </c>
      <c r="C2381" t="s">
        <v>5573</v>
      </c>
      <c r="D2381">
        <v>2018</v>
      </c>
      <c r="F2381">
        <v>7.3</v>
      </c>
      <c r="H2381">
        <v>1</v>
      </c>
      <c r="I2381">
        <v>0</v>
      </c>
      <c r="J2381">
        <v>0</v>
      </c>
      <c r="K2381">
        <v>0</v>
      </c>
      <c r="L2381">
        <v>0</v>
      </c>
      <c r="M2381" t="s">
        <v>5574</v>
      </c>
      <c r="N2381" t="s">
        <v>100</v>
      </c>
      <c r="O2381" t="s">
        <v>66</v>
      </c>
      <c r="P2381" t="s">
        <v>1534</v>
      </c>
      <c r="Q2381">
        <v>128</v>
      </c>
    </row>
    <row r="2382" spans="1:17" x14ac:dyDescent="0.25">
      <c r="A2382">
        <v>2380</v>
      </c>
      <c r="B2382">
        <v>2381</v>
      </c>
      <c r="C2382" t="s">
        <v>5575</v>
      </c>
      <c r="D2382">
        <v>2019</v>
      </c>
      <c r="F2382">
        <v>5.5</v>
      </c>
      <c r="H2382">
        <v>1</v>
      </c>
      <c r="I2382">
        <v>0</v>
      </c>
      <c r="J2382">
        <v>0</v>
      </c>
      <c r="K2382">
        <v>0</v>
      </c>
      <c r="L2382">
        <v>0</v>
      </c>
      <c r="M2382" t="s">
        <v>5109</v>
      </c>
      <c r="N2382" t="s">
        <v>444</v>
      </c>
      <c r="O2382" t="s">
        <v>2068</v>
      </c>
      <c r="P2382" t="s">
        <v>2069</v>
      </c>
      <c r="Q2382">
        <v>116</v>
      </c>
    </row>
    <row r="2383" spans="1:17" x14ac:dyDescent="0.25">
      <c r="A2383">
        <v>2381</v>
      </c>
      <c r="B2383">
        <v>2382</v>
      </c>
      <c r="C2383" t="s">
        <v>5576</v>
      </c>
      <c r="D2383">
        <v>2016</v>
      </c>
      <c r="F2383">
        <v>6.7</v>
      </c>
      <c r="H2383">
        <v>1</v>
      </c>
      <c r="I2383">
        <v>0</v>
      </c>
      <c r="J2383">
        <v>0</v>
      </c>
      <c r="K2383">
        <v>0</v>
      </c>
      <c r="L2383">
        <v>0</v>
      </c>
      <c r="M2383" t="s">
        <v>5577</v>
      </c>
      <c r="N2383" t="s">
        <v>100</v>
      </c>
      <c r="O2383" t="s">
        <v>153</v>
      </c>
      <c r="P2383" t="s">
        <v>72</v>
      </c>
      <c r="Q2383">
        <v>108</v>
      </c>
    </row>
    <row r="2384" spans="1:17" x14ac:dyDescent="0.25">
      <c r="A2384">
        <v>2382</v>
      </c>
      <c r="B2384">
        <v>2383</v>
      </c>
      <c r="C2384" t="s">
        <v>5578</v>
      </c>
      <c r="D2384">
        <v>2016</v>
      </c>
      <c r="E2384" t="s">
        <v>32</v>
      </c>
      <c r="F2384">
        <v>5.6</v>
      </c>
      <c r="H2384">
        <v>1</v>
      </c>
      <c r="I2384">
        <v>0</v>
      </c>
      <c r="J2384">
        <v>0</v>
      </c>
      <c r="K2384">
        <v>0</v>
      </c>
      <c r="L2384">
        <v>0</v>
      </c>
      <c r="M2384" t="s">
        <v>3335</v>
      </c>
      <c r="N2384" t="s">
        <v>3336</v>
      </c>
      <c r="O2384" t="s">
        <v>530</v>
      </c>
      <c r="P2384" t="s">
        <v>27</v>
      </c>
      <c r="Q2384">
        <v>93</v>
      </c>
    </row>
    <row r="2385" spans="1:17" hidden="1" x14ac:dyDescent="0.25">
      <c r="A2385">
        <v>2383</v>
      </c>
      <c r="B2385">
        <v>2384</v>
      </c>
      <c r="C2385" t="s">
        <v>5579</v>
      </c>
      <c r="D2385">
        <v>2016</v>
      </c>
      <c r="F2385">
        <v>6.5</v>
      </c>
      <c r="H2385">
        <v>1</v>
      </c>
      <c r="I2385">
        <v>0</v>
      </c>
      <c r="J2385">
        <v>0</v>
      </c>
      <c r="K2385">
        <v>0</v>
      </c>
      <c r="L2385">
        <v>0</v>
      </c>
      <c r="M2385" t="s">
        <v>5434</v>
      </c>
      <c r="N2385" t="s">
        <v>122</v>
      </c>
      <c r="O2385" t="s">
        <v>119</v>
      </c>
      <c r="P2385" t="s">
        <v>27</v>
      </c>
      <c r="Q2385">
        <v>111</v>
      </c>
    </row>
    <row r="2386" spans="1:17" x14ac:dyDescent="0.25">
      <c r="A2386">
        <v>2384</v>
      </c>
      <c r="B2386">
        <v>2385</v>
      </c>
      <c r="C2386" t="s">
        <v>5580</v>
      </c>
      <c r="D2386">
        <v>2017</v>
      </c>
      <c r="E2386" t="s">
        <v>23</v>
      </c>
      <c r="F2386">
        <v>5.9</v>
      </c>
      <c r="H2386">
        <v>1</v>
      </c>
      <c r="I2386">
        <v>0</v>
      </c>
      <c r="J2386">
        <v>0</v>
      </c>
      <c r="K2386">
        <v>0</v>
      </c>
      <c r="L2386">
        <v>0</v>
      </c>
      <c r="M2386" t="s">
        <v>5581</v>
      </c>
      <c r="N2386" t="s">
        <v>579</v>
      </c>
      <c r="O2386" t="s">
        <v>26</v>
      </c>
      <c r="P2386" t="s">
        <v>27</v>
      </c>
      <c r="Q2386">
        <v>64</v>
      </c>
    </row>
    <row r="2387" spans="1:17" x14ac:dyDescent="0.25">
      <c r="A2387">
        <v>2385</v>
      </c>
      <c r="B2387">
        <v>2386</v>
      </c>
      <c r="C2387" t="s">
        <v>5582</v>
      </c>
      <c r="D2387">
        <v>2019</v>
      </c>
      <c r="E2387" t="s">
        <v>23</v>
      </c>
      <c r="F2387">
        <v>3.4</v>
      </c>
      <c r="G2387" s="1">
        <v>0.05</v>
      </c>
      <c r="H2387">
        <v>1</v>
      </c>
      <c r="I2387">
        <v>0</v>
      </c>
      <c r="J2387">
        <v>1</v>
      </c>
      <c r="K2387">
        <v>0</v>
      </c>
      <c r="L2387">
        <v>0</v>
      </c>
      <c r="M2387" t="s">
        <v>5583</v>
      </c>
      <c r="N2387" t="s">
        <v>509</v>
      </c>
      <c r="O2387" t="s">
        <v>26</v>
      </c>
      <c r="P2387" t="s">
        <v>27</v>
      </c>
      <c r="Q2387">
        <v>113</v>
      </c>
    </row>
    <row r="2388" spans="1:17" x14ac:dyDescent="0.25">
      <c r="A2388">
        <v>2386</v>
      </c>
      <c r="B2388">
        <v>2387</v>
      </c>
      <c r="C2388" t="s">
        <v>5584</v>
      </c>
      <c r="D2388">
        <v>2019</v>
      </c>
      <c r="E2388" t="s">
        <v>23</v>
      </c>
      <c r="F2388">
        <v>3.8</v>
      </c>
      <c r="H2388">
        <v>1</v>
      </c>
      <c r="I2388">
        <v>0</v>
      </c>
      <c r="J2388">
        <v>0</v>
      </c>
      <c r="K2388">
        <v>0</v>
      </c>
      <c r="L2388">
        <v>0</v>
      </c>
      <c r="M2388" t="s">
        <v>5585</v>
      </c>
      <c r="N2388" t="s">
        <v>114</v>
      </c>
      <c r="O2388" t="s">
        <v>26</v>
      </c>
      <c r="P2388" t="s">
        <v>27</v>
      </c>
      <c r="Q2388">
        <v>80</v>
      </c>
    </row>
    <row r="2389" spans="1:17" x14ac:dyDescent="0.25">
      <c r="A2389">
        <v>2387</v>
      </c>
      <c r="B2389">
        <v>2388</v>
      </c>
      <c r="C2389" t="s">
        <v>5586</v>
      </c>
      <c r="D2389">
        <v>2016</v>
      </c>
      <c r="F2389">
        <v>7.9</v>
      </c>
      <c r="H2389">
        <v>1</v>
      </c>
      <c r="I2389">
        <v>0</v>
      </c>
      <c r="J2389">
        <v>1</v>
      </c>
      <c r="K2389">
        <v>0</v>
      </c>
      <c r="L2389">
        <v>0</v>
      </c>
      <c r="M2389" t="s">
        <v>5587</v>
      </c>
      <c r="N2389" t="s">
        <v>353</v>
      </c>
      <c r="O2389" t="s">
        <v>26</v>
      </c>
      <c r="P2389" t="s">
        <v>27</v>
      </c>
      <c r="Q2389">
        <v>92</v>
      </c>
    </row>
    <row r="2390" spans="1:17" hidden="1" x14ac:dyDescent="0.25">
      <c r="A2390">
        <v>2388</v>
      </c>
      <c r="B2390">
        <v>2389</v>
      </c>
      <c r="C2390" t="s">
        <v>5588</v>
      </c>
      <c r="D2390">
        <v>1979</v>
      </c>
      <c r="E2390" t="s">
        <v>213</v>
      </c>
      <c r="F2390">
        <v>6.5</v>
      </c>
      <c r="H2390">
        <v>1</v>
      </c>
      <c r="I2390">
        <v>0</v>
      </c>
      <c r="J2390">
        <v>1</v>
      </c>
      <c r="K2390">
        <v>0</v>
      </c>
      <c r="L2390">
        <v>0</v>
      </c>
      <c r="M2390" t="s">
        <v>5589</v>
      </c>
      <c r="N2390" t="s">
        <v>5590</v>
      </c>
      <c r="O2390" t="s">
        <v>66</v>
      </c>
      <c r="P2390" t="s">
        <v>5591</v>
      </c>
      <c r="Q2390">
        <v>105</v>
      </c>
    </row>
    <row r="2391" spans="1:17" x14ac:dyDescent="0.25">
      <c r="A2391">
        <v>2389</v>
      </c>
      <c r="B2391">
        <v>2390</v>
      </c>
      <c r="C2391" t="s">
        <v>5592</v>
      </c>
      <c r="D2391">
        <v>2017</v>
      </c>
      <c r="F2391">
        <v>6.1</v>
      </c>
      <c r="H2391">
        <v>1</v>
      </c>
      <c r="I2391">
        <v>0</v>
      </c>
      <c r="J2391">
        <v>0</v>
      </c>
      <c r="K2391">
        <v>0</v>
      </c>
      <c r="L2391">
        <v>0</v>
      </c>
      <c r="M2391" t="s">
        <v>5593</v>
      </c>
      <c r="N2391" t="s">
        <v>947</v>
      </c>
      <c r="O2391" t="s">
        <v>26</v>
      </c>
      <c r="P2391" t="s">
        <v>27</v>
      </c>
      <c r="Q2391">
        <v>85</v>
      </c>
    </row>
    <row r="2392" spans="1:17" hidden="1" x14ac:dyDescent="0.25">
      <c r="A2392">
        <v>2390</v>
      </c>
      <c r="B2392">
        <v>2391</v>
      </c>
      <c r="C2392" t="s">
        <v>5594</v>
      </c>
      <c r="D2392">
        <v>2017</v>
      </c>
      <c r="F2392">
        <v>6.6</v>
      </c>
      <c r="H2392">
        <v>1</v>
      </c>
      <c r="I2392">
        <v>0</v>
      </c>
      <c r="J2392">
        <v>0</v>
      </c>
      <c r="K2392">
        <v>0</v>
      </c>
      <c r="L2392">
        <v>0</v>
      </c>
      <c r="M2392" t="s">
        <v>5595</v>
      </c>
      <c r="N2392" t="s">
        <v>114</v>
      </c>
      <c r="P2392" t="s">
        <v>27</v>
      </c>
      <c r="Q2392">
        <v>112</v>
      </c>
    </row>
    <row r="2393" spans="1:17" x14ac:dyDescent="0.25">
      <c r="A2393">
        <v>2391</v>
      </c>
      <c r="B2393">
        <v>2392</v>
      </c>
      <c r="C2393" t="s">
        <v>5596</v>
      </c>
      <c r="D2393">
        <v>2016</v>
      </c>
      <c r="F2393">
        <v>4.5999999999999996</v>
      </c>
      <c r="H2393">
        <v>1</v>
      </c>
      <c r="I2393">
        <v>0</v>
      </c>
      <c r="J2393">
        <v>0</v>
      </c>
      <c r="K2393">
        <v>0</v>
      </c>
      <c r="L2393">
        <v>0</v>
      </c>
      <c r="M2393" t="s">
        <v>5597</v>
      </c>
      <c r="N2393" t="s">
        <v>1019</v>
      </c>
      <c r="O2393" t="s">
        <v>153</v>
      </c>
      <c r="P2393" t="s">
        <v>72</v>
      </c>
      <c r="Q2393">
        <v>95</v>
      </c>
    </row>
    <row r="2394" spans="1:17" hidden="1" x14ac:dyDescent="0.25">
      <c r="A2394">
        <v>2392</v>
      </c>
      <c r="B2394">
        <v>2393</v>
      </c>
      <c r="C2394" t="s">
        <v>5598</v>
      </c>
      <c r="D2394">
        <v>2012</v>
      </c>
      <c r="F2394">
        <v>5.4</v>
      </c>
      <c r="H2394">
        <v>1</v>
      </c>
      <c r="I2394">
        <v>0</v>
      </c>
      <c r="J2394">
        <v>0</v>
      </c>
      <c r="K2394">
        <v>0</v>
      </c>
      <c r="L2394">
        <v>0</v>
      </c>
      <c r="M2394" t="s">
        <v>5214</v>
      </c>
      <c r="N2394" t="s">
        <v>114</v>
      </c>
      <c r="O2394" t="s">
        <v>1141</v>
      </c>
      <c r="P2394" t="s">
        <v>1696</v>
      </c>
      <c r="Q2394">
        <v>110</v>
      </c>
    </row>
    <row r="2395" spans="1:17" x14ac:dyDescent="0.25">
      <c r="A2395">
        <v>2393</v>
      </c>
      <c r="B2395">
        <v>2394</v>
      </c>
      <c r="C2395" t="s">
        <v>5599</v>
      </c>
      <c r="D2395">
        <v>2015</v>
      </c>
      <c r="F2395">
        <v>7.1</v>
      </c>
      <c r="H2395">
        <v>1</v>
      </c>
      <c r="I2395">
        <v>0</v>
      </c>
      <c r="J2395">
        <v>1</v>
      </c>
      <c r="K2395">
        <v>0</v>
      </c>
      <c r="L2395">
        <v>0</v>
      </c>
      <c r="M2395" t="s">
        <v>2641</v>
      </c>
      <c r="N2395" t="s">
        <v>114</v>
      </c>
      <c r="O2395" t="s">
        <v>26</v>
      </c>
      <c r="P2395" t="s">
        <v>27</v>
      </c>
      <c r="Q2395">
        <v>55</v>
      </c>
    </row>
    <row r="2396" spans="1:17" x14ac:dyDescent="0.25">
      <c r="A2396">
        <v>2394</v>
      </c>
      <c r="B2396">
        <v>2395</v>
      </c>
      <c r="C2396" t="s">
        <v>5600</v>
      </c>
      <c r="D2396">
        <v>2019</v>
      </c>
      <c r="E2396" t="s">
        <v>17</v>
      </c>
      <c r="F2396">
        <v>5.8</v>
      </c>
      <c r="H2396">
        <v>1</v>
      </c>
      <c r="I2396">
        <v>0</v>
      </c>
      <c r="J2396">
        <v>0</v>
      </c>
      <c r="K2396">
        <v>0</v>
      </c>
      <c r="L2396">
        <v>0</v>
      </c>
      <c r="M2396" t="s">
        <v>475</v>
      </c>
      <c r="N2396" t="s">
        <v>114</v>
      </c>
      <c r="O2396" t="s">
        <v>26</v>
      </c>
      <c r="P2396" t="s">
        <v>27</v>
      </c>
      <c r="Q2396">
        <v>58</v>
      </c>
    </row>
    <row r="2397" spans="1:17" hidden="1" x14ac:dyDescent="0.25">
      <c r="A2397">
        <v>2395</v>
      </c>
      <c r="B2397">
        <v>2396</v>
      </c>
      <c r="C2397" t="s">
        <v>5601</v>
      </c>
      <c r="D2397">
        <v>2019</v>
      </c>
      <c r="E2397" t="s">
        <v>17</v>
      </c>
      <c r="F2397">
        <v>6.9</v>
      </c>
      <c r="H2397">
        <v>1</v>
      </c>
      <c r="I2397">
        <v>0</v>
      </c>
      <c r="J2397">
        <v>0</v>
      </c>
      <c r="K2397">
        <v>0</v>
      </c>
      <c r="L2397">
        <v>0</v>
      </c>
      <c r="M2397" t="s">
        <v>5602</v>
      </c>
      <c r="N2397" t="s">
        <v>947</v>
      </c>
      <c r="Q2397">
        <v>84</v>
      </c>
    </row>
    <row r="2398" spans="1:17" hidden="1" x14ac:dyDescent="0.25">
      <c r="A2398">
        <v>2396</v>
      </c>
      <c r="B2398">
        <v>2397</v>
      </c>
      <c r="C2398" t="s">
        <v>5603</v>
      </c>
      <c r="D2398">
        <v>2016</v>
      </c>
      <c r="F2398">
        <v>5.9</v>
      </c>
      <c r="H2398">
        <v>1</v>
      </c>
      <c r="I2398">
        <v>0</v>
      </c>
      <c r="J2398">
        <v>1</v>
      </c>
      <c r="K2398">
        <v>0</v>
      </c>
      <c r="L2398">
        <v>0</v>
      </c>
      <c r="M2398" t="s">
        <v>5604</v>
      </c>
      <c r="N2398" t="s">
        <v>565</v>
      </c>
      <c r="O2398" t="s">
        <v>59</v>
      </c>
      <c r="P2398" t="s">
        <v>27</v>
      </c>
      <c r="Q2398">
        <v>101</v>
      </c>
    </row>
    <row r="2399" spans="1:17" x14ac:dyDescent="0.25">
      <c r="A2399">
        <v>2397</v>
      </c>
      <c r="B2399">
        <v>2398</v>
      </c>
      <c r="C2399" t="s">
        <v>5605</v>
      </c>
      <c r="D2399">
        <v>2016</v>
      </c>
      <c r="E2399" t="s">
        <v>23</v>
      </c>
      <c r="F2399">
        <v>3.7</v>
      </c>
      <c r="H2399">
        <v>1</v>
      </c>
      <c r="I2399">
        <v>0</v>
      </c>
      <c r="J2399">
        <v>0</v>
      </c>
      <c r="K2399">
        <v>0</v>
      </c>
      <c r="L2399">
        <v>0</v>
      </c>
      <c r="M2399" t="s">
        <v>2914</v>
      </c>
      <c r="N2399" t="s">
        <v>271</v>
      </c>
      <c r="O2399" t="s">
        <v>26</v>
      </c>
      <c r="P2399" t="s">
        <v>27</v>
      </c>
      <c r="Q2399">
        <v>93</v>
      </c>
    </row>
    <row r="2400" spans="1:17" hidden="1" x14ac:dyDescent="0.25">
      <c r="A2400">
        <v>2398</v>
      </c>
      <c r="B2400">
        <v>2399</v>
      </c>
      <c r="C2400" t="s">
        <v>5606</v>
      </c>
      <c r="D2400">
        <v>1982</v>
      </c>
      <c r="E2400" t="s">
        <v>23</v>
      </c>
      <c r="F2400">
        <v>7.3</v>
      </c>
      <c r="H2400">
        <v>1</v>
      </c>
      <c r="I2400">
        <v>0</v>
      </c>
      <c r="J2400">
        <v>0</v>
      </c>
      <c r="K2400">
        <v>0</v>
      </c>
      <c r="L2400">
        <v>0</v>
      </c>
      <c r="M2400" t="s">
        <v>3608</v>
      </c>
      <c r="N2400" t="s">
        <v>246</v>
      </c>
      <c r="O2400" t="s">
        <v>66</v>
      </c>
      <c r="P2400" t="s">
        <v>149</v>
      </c>
      <c r="Q2400">
        <v>137</v>
      </c>
    </row>
    <row r="2401" spans="1:17" x14ac:dyDescent="0.25">
      <c r="A2401">
        <v>2399</v>
      </c>
      <c r="B2401">
        <v>2400</v>
      </c>
      <c r="C2401" t="s">
        <v>5607</v>
      </c>
      <c r="D2401">
        <v>2016</v>
      </c>
      <c r="E2401" t="s">
        <v>32</v>
      </c>
      <c r="F2401">
        <v>5.7</v>
      </c>
      <c r="H2401">
        <v>1</v>
      </c>
      <c r="I2401">
        <v>0</v>
      </c>
      <c r="J2401">
        <v>0</v>
      </c>
      <c r="K2401">
        <v>0</v>
      </c>
      <c r="L2401">
        <v>0</v>
      </c>
      <c r="N2401" t="s">
        <v>145</v>
      </c>
      <c r="O2401" t="s">
        <v>26</v>
      </c>
      <c r="P2401" t="s">
        <v>27</v>
      </c>
      <c r="Q2401">
        <v>24</v>
      </c>
    </row>
    <row r="2402" spans="1:17" hidden="1" x14ac:dyDescent="0.25">
      <c r="A2402">
        <v>2400</v>
      </c>
      <c r="B2402">
        <v>2401</v>
      </c>
      <c r="C2402" t="s">
        <v>5608</v>
      </c>
      <c r="D2402">
        <v>2019</v>
      </c>
      <c r="F2402">
        <v>6.7</v>
      </c>
      <c r="H2402">
        <v>1</v>
      </c>
      <c r="I2402">
        <v>0</v>
      </c>
      <c r="J2402">
        <v>0</v>
      </c>
      <c r="K2402">
        <v>0</v>
      </c>
      <c r="L2402">
        <v>0</v>
      </c>
      <c r="M2402" t="s">
        <v>5609</v>
      </c>
      <c r="N2402" t="s">
        <v>353</v>
      </c>
      <c r="O2402" t="s">
        <v>5610</v>
      </c>
      <c r="P2402" t="s">
        <v>5611</v>
      </c>
      <c r="Q2402">
        <v>85</v>
      </c>
    </row>
    <row r="2403" spans="1:17" hidden="1" x14ac:dyDescent="0.25">
      <c r="A2403">
        <v>2401</v>
      </c>
      <c r="B2403">
        <v>2402</v>
      </c>
      <c r="C2403" t="s">
        <v>5612</v>
      </c>
      <c r="D2403">
        <v>2019</v>
      </c>
      <c r="E2403" t="s">
        <v>32</v>
      </c>
      <c r="F2403">
        <v>5.2</v>
      </c>
      <c r="H2403">
        <v>1</v>
      </c>
      <c r="I2403">
        <v>0</v>
      </c>
      <c r="J2403">
        <v>0</v>
      </c>
      <c r="K2403">
        <v>0</v>
      </c>
      <c r="L2403">
        <v>0</v>
      </c>
      <c r="M2403" t="s">
        <v>5613</v>
      </c>
      <c r="N2403" t="s">
        <v>114</v>
      </c>
      <c r="O2403" t="s">
        <v>153</v>
      </c>
      <c r="P2403" t="s">
        <v>5614</v>
      </c>
      <c r="Q2403">
        <v>93</v>
      </c>
    </row>
    <row r="2404" spans="1:17" x14ac:dyDescent="0.25">
      <c r="A2404">
        <v>2402</v>
      </c>
      <c r="B2404">
        <v>2403</v>
      </c>
      <c r="C2404" t="s">
        <v>5615</v>
      </c>
      <c r="D2404">
        <v>2018</v>
      </c>
      <c r="F2404">
        <v>6.1</v>
      </c>
      <c r="H2404">
        <v>1</v>
      </c>
      <c r="I2404">
        <v>0</v>
      </c>
      <c r="J2404">
        <v>0</v>
      </c>
      <c r="K2404">
        <v>0</v>
      </c>
      <c r="L2404">
        <v>0</v>
      </c>
      <c r="M2404" t="s">
        <v>5616</v>
      </c>
      <c r="N2404" t="s">
        <v>100</v>
      </c>
      <c r="O2404" t="s">
        <v>3524</v>
      </c>
      <c r="P2404" t="s">
        <v>3575</v>
      </c>
      <c r="Q2404">
        <v>88</v>
      </c>
    </row>
    <row r="2405" spans="1:17" hidden="1" x14ac:dyDescent="0.25">
      <c r="A2405">
        <v>2403</v>
      </c>
      <c r="B2405">
        <v>2404</v>
      </c>
      <c r="C2405" t="s">
        <v>5617</v>
      </c>
      <c r="D2405">
        <v>2019</v>
      </c>
      <c r="E2405" t="s">
        <v>23</v>
      </c>
      <c r="F2405">
        <v>4.5999999999999996</v>
      </c>
      <c r="G2405" s="1">
        <v>0.11</v>
      </c>
      <c r="H2405">
        <v>1</v>
      </c>
      <c r="I2405">
        <v>0</v>
      </c>
      <c r="J2405">
        <v>0</v>
      </c>
      <c r="K2405">
        <v>0</v>
      </c>
      <c r="L2405">
        <v>0</v>
      </c>
      <c r="M2405" t="s">
        <v>5618</v>
      </c>
      <c r="N2405" t="s">
        <v>111</v>
      </c>
      <c r="O2405" t="s">
        <v>2149</v>
      </c>
      <c r="P2405" t="s">
        <v>167</v>
      </c>
      <c r="Q2405">
        <v>120</v>
      </c>
    </row>
    <row r="2406" spans="1:17" x14ac:dyDescent="0.25">
      <c r="A2406">
        <v>2404</v>
      </c>
      <c r="B2406">
        <v>2405</v>
      </c>
      <c r="C2406" t="s">
        <v>5619</v>
      </c>
      <c r="D2406">
        <v>2017</v>
      </c>
      <c r="E2406" t="s">
        <v>17</v>
      </c>
      <c r="F2406">
        <v>6.7</v>
      </c>
      <c r="H2406">
        <v>1</v>
      </c>
      <c r="I2406">
        <v>0</v>
      </c>
      <c r="J2406">
        <v>1</v>
      </c>
      <c r="K2406">
        <v>0</v>
      </c>
      <c r="L2406">
        <v>0</v>
      </c>
      <c r="M2406" t="s">
        <v>5620</v>
      </c>
      <c r="N2406" t="s">
        <v>100</v>
      </c>
      <c r="O2406" t="s">
        <v>66</v>
      </c>
      <c r="P2406" t="s">
        <v>149</v>
      </c>
      <c r="Q2406">
        <v>140</v>
      </c>
    </row>
    <row r="2407" spans="1:17" x14ac:dyDescent="0.25">
      <c r="A2407">
        <v>2405</v>
      </c>
      <c r="B2407">
        <v>2406</v>
      </c>
      <c r="C2407" t="s">
        <v>5621</v>
      </c>
      <c r="D2407">
        <v>2019</v>
      </c>
      <c r="F2407">
        <v>5.6</v>
      </c>
      <c r="H2407">
        <v>1</v>
      </c>
      <c r="I2407">
        <v>0</v>
      </c>
      <c r="J2407">
        <v>0</v>
      </c>
      <c r="K2407">
        <v>0</v>
      </c>
      <c r="L2407">
        <v>0</v>
      </c>
      <c r="M2407" t="s">
        <v>5622</v>
      </c>
      <c r="N2407" t="s">
        <v>1351</v>
      </c>
      <c r="O2407" t="s">
        <v>26</v>
      </c>
      <c r="P2407" t="s">
        <v>27</v>
      </c>
      <c r="Q2407">
        <v>103</v>
      </c>
    </row>
    <row r="2408" spans="1:17" x14ac:dyDescent="0.25">
      <c r="A2408">
        <v>2406</v>
      </c>
      <c r="B2408">
        <v>2407</v>
      </c>
      <c r="C2408" t="s">
        <v>5623</v>
      </c>
      <c r="D2408">
        <v>2016</v>
      </c>
      <c r="E2408" t="s">
        <v>23</v>
      </c>
      <c r="F2408">
        <v>6.8</v>
      </c>
      <c r="H2408">
        <v>1</v>
      </c>
      <c r="I2408">
        <v>0</v>
      </c>
      <c r="J2408">
        <v>0</v>
      </c>
      <c r="K2408">
        <v>0</v>
      </c>
      <c r="L2408">
        <v>0</v>
      </c>
      <c r="M2408" t="s">
        <v>5624</v>
      </c>
      <c r="N2408" t="s">
        <v>114</v>
      </c>
      <c r="O2408" t="s">
        <v>26</v>
      </c>
      <c r="P2408" t="s">
        <v>27</v>
      </c>
      <c r="Q2408">
        <v>72</v>
      </c>
    </row>
    <row r="2409" spans="1:17" hidden="1" x14ac:dyDescent="0.25">
      <c r="A2409">
        <v>2407</v>
      </c>
      <c r="B2409">
        <v>2408</v>
      </c>
      <c r="C2409" t="s">
        <v>5625</v>
      </c>
      <c r="D2409">
        <v>2011</v>
      </c>
      <c r="F2409">
        <v>5.9</v>
      </c>
      <c r="H2409">
        <v>1</v>
      </c>
      <c r="I2409">
        <v>0</v>
      </c>
      <c r="J2409">
        <v>0</v>
      </c>
      <c r="K2409">
        <v>0</v>
      </c>
      <c r="L2409">
        <v>0</v>
      </c>
      <c r="M2409" t="s">
        <v>5626</v>
      </c>
      <c r="N2409" t="s">
        <v>5627</v>
      </c>
      <c r="O2409" t="s">
        <v>181</v>
      </c>
      <c r="P2409" t="s">
        <v>1050</v>
      </c>
      <c r="Q2409">
        <v>128</v>
      </c>
    </row>
    <row r="2410" spans="1:17" x14ac:dyDescent="0.25">
      <c r="A2410">
        <v>2408</v>
      </c>
      <c r="B2410">
        <v>2409</v>
      </c>
      <c r="C2410" t="s">
        <v>5628</v>
      </c>
      <c r="D2410">
        <v>2018</v>
      </c>
      <c r="F2410">
        <v>8.4</v>
      </c>
      <c r="H2410">
        <v>1</v>
      </c>
      <c r="I2410">
        <v>0</v>
      </c>
      <c r="J2410">
        <v>0</v>
      </c>
      <c r="K2410">
        <v>0</v>
      </c>
      <c r="L2410">
        <v>0</v>
      </c>
      <c r="M2410" t="s">
        <v>5629</v>
      </c>
      <c r="N2410" t="s">
        <v>100</v>
      </c>
      <c r="O2410" t="s">
        <v>66</v>
      </c>
      <c r="P2410" t="s">
        <v>1534</v>
      </c>
      <c r="Q2410">
        <v>93</v>
      </c>
    </row>
    <row r="2411" spans="1:17" hidden="1" x14ac:dyDescent="0.25">
      <c r="A2411">
        <v>2409</v>
      </c>
      <c r="B2411">
        <v>2410</v>
      </c>
      <c r="C2411" t="s">
        <v>5630</v>
      </c>
      <c r="D2411">
        <v>2014</v>
      </c>
      <c r="F2411">
        <v>6.4</v>
      </c>
      <c r="H2411">
        <v>1</v>
      </c>
      <c r="I2411">
        <v>0</v>
      </c>
      <c r="J2411">
        <v>0</v>
      </c>
      <c r="K2411">
        <v>0</v>
      </c>
      <c r="L2411">
        <v>0</v>
      </c>
      <c r="M2411" t="s">
        <v>5631</v>
      </c>
      <c r="N2411" t="s">
        <v>5632</v>
      </c>
      <c r="O2411" t="s">
        <v>1802</v>
      </c>
      <c r="Q2411">
        <v>14</v>
      </c>
    </row>
    <row r="2412" spans="1:17" x14ac:dyDescent="0.25">
      <c r="A2412">
        <v>2410</v>
      </c>
      <c r="B2412">
        <v>2411</v>
      </c>
      <c r="C2412" t="s">
        <v>5633</v>
      </c>
      <c r="D2412">
        <v>2016</v>
      </c>
      <c r="F2412">
        <v>5.5</v>
      </c>
      <c r="H2412">
        <v>1</v>
      </c>
      <c r="I2412">
        <v>0</v>
      </c>
      <c r="J2412">
        <v>0</v>
      </c>
      <c r="K2412">
        <v>0</v>
      </c>
      <c r="L2412">
        <v>0</v>
      </c>
      <c r="M2412" t="s">
        <v>5634</v>
      </c>
      <c r="N2412" t="s">
        <v>122</v>
      </c>
      <c r="O2412" t="s">
        <v>526</v>
      </c>
      <c r="P2412" t="s">
        <v>527</v>
      </c>
      <c r="Q2412">
        <v>98</v>
      </c>
    </row>
    <row r="2413" spans="1:17" hidden="1" x14ac:dyDescent="0.25">
      <c r="A2413">
        <v>2411</v>
      </c>
      <c r="B2413">
        <v>2412</v>
      </c>
      <c r="C2413" t="s">
        <v>5635</v>
      </c>
      <c r="D2413">
        <v>2009</v>
      </c>
      <c r="E2413" t="s">
        <v>23</v>
      </c>
      <c r="F2413">
        <v>4.9000000000000004</v>
      </c>
      <c r="H2413">
        <v>1</v>
      </c>
      <c r="I2413">
        <v>0</v>
      </c>
      <c r="J2413">
        <v>0</v>
      </c>
      <c r="K2413">
        <v>0</v>
      </c>
      <c r="L2413">
        <v>0</v>
      </c>
      <c r="M2413" t="s">
        <v>5636</v>
      </c>
      <c r="N2413" t="s">
        <v>114</v>
      </c>
      <c r="O2413" t="s">
        <v>26</v>
      </c>
      <c r="P2413" t="s">
        <v>27</v>
      </c>
      <c r="Q2413">
        <v>95</v>
      </c>
    </row>
    <row r="2414" spans="1:17" x14ac:dyDescent="0.25">
      <c r="A2414">
        <v>2412</v>
      </c>
      <c r="B2414">
        <v>2413</v>
      </c>
      <c r="C2414" t="s">
        <v>5637</v>
      </c>
      <c r="D2414">
        <v>2019</v>
      </c>
      <c r="F2414">
        <v>6.6</v>
      </c>
      <c r="H2414">
        <v>1</v>
      </c>
      <c r="I2414">
        <v>0</v>
      </c>
      <c r="J2414">
        <v>0</v>
      </c>
      <c r="K2414">
        <v>0</v>
      </c>
      <c r="L2414">
        <v>0</v>
      </c>
      <c r="M2414" t="s">
        <v>5638</v>
      </c>
      <c r="N2414" t="s">
        <v>100</v>
      </c>
      <c r="O2414" t="s">
        <v>66</v>
      </c>
      <c r="P2414" t="s">
        <v>149</v>
      </c>
      <c r="Q2414">
        <v>112</v>
      </c>
    </row>
    <row r="2415" spans="1:17" x14ac:dyDescent="0.25">
      <c r="A2415">
        <v>2413</v>
      </c>
      <c r="B2415">
        <v>2414</v>
      </c>
      <c r="C2415" t="s">
        <v>5639</v>
      </c>
      <c r="D2415">
        <v>2018</v>
      </c>
      <c r="F2415">
        <v>6.9</v>
      </c>
      <c r="H2415">
        <v>1</v>
      </c>
      <c r="I2415">
        <v>0</v>
      </c>
      <c r="J2415">
        <v>0</v>
      </c>
      <c r="K2415">
        <v>0</v>
      </c>
      <c r="L2415">
        <v>0</v>
      </c>
      <c r="M2415" t="s">
        <v>5640</v>
      </c>
      <c r="N2415" t="s">
        <v>353</v>
      </c>
      <c r="O2415" t="s">
        <v>26</v>
      </c>
      <c r="P2415" t="s">
        <v>27</v>
      </c>
      <c r="Q2415">
        <v>57</v>
      </c>
    </row>
    <row r="2416" spans="1:17" x14ac:dyDescent="0.25">
      <c r="A2416">
        <v>2414</v>
      </c>
      <c r="B2416">
        <v>2415</v>
      </c>
      <c r="C2416" s="4">
        <v>2215</v>
      </c>
      <c r="D2416">
        <v>2018</v>
      </c>
      <c r="F2416">
        <v>7.9</v>
      </c>
      <c r="H2416">
        <v>1</v>
      </c>
      <c r="I2416">
        <v>0</v>
      </c>
      <c r="J2416">
        <v>0</v>
      </c>
      <c r="K2416">
        <v>0</v>
      </c>
      <c r="L2416">
        <v>0</v>
      </c>
      <c r="M2416" t="s">
        <v>5641</v>
      </c>
      <c r="N2416" t="s">
        <v>353</v>
      </c>
      <c r="O2416" t="s">
        <v>440</v>
      </c>
      <c r="P2416" t="s">
        <v>2080</v>
      </c>
      <c r="Q2416">
        <v>90</v>
      </c>
    </row>
    <row r="2417" spans="1:17" x14ac:dyDescent="0.25">
      <c r="A2417">
        <v>2415</v>
      </c>
      <c r="B2417">
        <v>2416</v>
      </c>
      <c r="C2417" t="s">
        <v>5642</v>
      </c>
      <c r="D2417">
        <v>2014</v>
      </c>
      <c r="E2417" t="s">
        <v>32</v>
      </c>
      <c r="F2417">
        <v>5.5</v>
      </c>
      <c r="H2417">
        <v>1</v>
      </c>
      <c r="I2417">
        <v>0</v>
      </c>
      <c r="J2417">
        <v>0</v>
      </c>
      <c r="K2417">
        <v>0</v>
      </c>
      <c r="L2417">
        <v>0</v>
      </c>
      <c r="M2417" t="s">
        <v>5643</v>
      </c>
      <c r="N2417" t="s">
        <v>42</v>
      </c>
      <c r="O2417" t="s">
        <v>26</v>
      </c>
      <c r="P2417" t="s">
        <v>27</v>
      </c>
      <c r="Q2417">
        <v>71</v>
      </c>
    </row>
    <row r="2418" spans="1:17" hidden="1" x14ac:dyDescent="0.25">
      <c r="A2418">
        <v>2416</v>
      </c>
      <c r="B2418">
        <v>2417</v>
      </c>
      <c r="C2418" t="s">
        <v>5644</v>
      </c>
      <c r="D2418">
        <v>2011</v>
      </c>
      <c r="F2418">
        <v>7.1</v>
      </c>
      <c r="H2418">
        <v>1</v>
      </c>
      <c r="I2418">
        <v>0</v>
      </c>
      <c r="J2418">
        <v>0</v>
      </c>
      <c r="K2418">
        <v>0</v>
      </c>
      <c r="L2418">
        <v>0</v>
      </c>
      <c r="M2418" t="s">
        <v>5645</v>
      </c>
      <c r="N2418" t="s">
        <v>5646</v>
      </c>
      <c r="O2418" t="s">
        <v>5647</v>
      </c>
      <c r="P2418" t="s">
        <v>283</v>
      </c>
      <c r="Q2418">
        <v>108</v>
      </c>
    </row>
    <row r="2419" spans="1:17" x14ac:dyDescent="0.25">
      <c r="A2419">
        <v>2417</v>
      </c>
      <c r="B2419">
        <v>2418</v>
      </c>
      <c r="C2419" t="s">
        <v>5648</v>
      </c>
      <c r="D2419">
        <v>2019</v>
      </c>
      <c r="E2419" t="s">
        <v>32</v>
      </c>
      <c r="F2419">
        <v>5.6</v>
      </c>
      <c r="H2419">
        <v>1</v>
      </c>
      <c r="I2419">
        <v>0</v>
      </c>
      <c r="J2419">
        <v>0</v>
      </c>
      <c r="K2419">
        <v>0</v>
      </c>
      <c r="L2419">
        <v>0</v>
      </c>
      <c r="M2419" t="s">
        <v>5649</v>
      </c>
      <c r="N2419" t="s">
        <v>114</v>
      </c>
      <c r="O2419" t="s">
        <v>26</v>
      </c>
      <c r="P2419" t="s">
        <v>27</v>
      </c>
      <c r="Q2419">
        <v>89</v>
      </c>
    </row>
    <row r="2420" spans="1:17" hidden="1" x14ac:dyDescent="0.25">
      <c r="A2420">
        <v>2418</v>
      </c>
      <c r="B2420">
        <v>2419</v>
      </c>
      <c r="C2420" t="s">
        <v>5650</v>
      </c>
      <c r="D2420">
        <v>2010</v>
      </c>
      <c r="F2420">
        <v>5.7</v>
      </c>
      <c r="H2420">
        <v>1</v>
      </c>
      <c r="I2420">
        <v>0</v>
      </c>
      <c r="J2420">
        <v>0</v>
      </c>
      <c r="K2420">
        <v>0</v>
      </c>
      <c r="L2420">
        <v>0</v>
      </c>
      <c r="N2420" t="s">
        <v>353</v>
      </c>
      <c r="O2420" t="s">
        <v>80</v>
      </c>
      <c r="P2420" t="s">
        <v>27</v>
      </c>
      <c r="Q2420">
        <v>22</v>
      </c>
    </row>
    <row r="2421" spans="1:17" hidden="1" x14ac:dyDescent="0.25">
      <c r="A2421">
        <v>2419</v>
      </c>
      <c r="B2421">
        <v>2420</v>
      </c>
      <c r="C2421" t="s">
        <v>5651</v>
      </c>
      <c r="D2421">
        <v>1986</v>
      </c>
      <c r="F2421">
        <v>6.1</v>
      </c>
      <c r="H2421">
        <v>1</v>
      </c>
      <c r="I2421">
        <v>0</v>
      </c>
      <c r="J2421">
        <v>0</v>
      </c>
      <c r="K2421">
        <v>0</v>
      </c>
      <c r="L2421">
        <v>0</v>
      </c>
      <c r="M2421" t="s">
        <v>5652</v>
      </c>
      <c r="N2421" t="s">
        <v>104</v>
      </c>
      <c r="O2421" t="s">
        <v>26</v>
      </c>
      <c r="P2421" t="s">
        <v>27</v>
      </c>
      <c r="Q2421">
        <v>100</v>
      </c>
    </row>
    <row r="2422" spans="1:17" x14ac:dyDescent="0.25">
      <c r="A2422">
        <v>2420</v>
      </c>
      <c r="B2422">
        <v>2421</v>
      </c>
      <c r="C2422" t="s">
        <v>5653</v>
      </c>
      <c r="D2422">
        <v>2015</v>
      </c>
      <c r="F2422">
        <v>6.5</v>
      </c>
      <c r="H2422">
        <v>1</v>
      </c>
      <c r="I2422">
        <v>0</v>
      </c>
      <c r="J2422">
        <v>0</v>
      </c>
      <c r="K2422">
        <v>0</v>
      </c>
      <c r="L2422">
        <v>0</v>
      </c>
      <c r="M2422" t="s">
        <v>1970</v>
      </c>
      <c r="N2422" t="s">
        <v>114</v>
      </c>
      <c r="O2422" t="s">
        <v>26</v>
      </c>
      <c r="P2422" t="s">
        <v>27</v>
      </c>
      <c r="Q2422">
        <v>67</v>
      </c>
    </row>
    <row r="2423" spans="1:17" x14ac:dyDescent="0.25">
      <c r="A2423">
        <v>2421</v>
      </c>
      <c r="B2423">
        <v>2422</v>
      </c>
      <c r="C2423" t="s">
        <v>5654</v>
      </c>
      <c r="D2423">
        <v>2018</v>
      </c>
      <c r="F2423">
        <v>6.3</v>
      </c>
      <c r="H2423">
        <v>1</v>
      </c>
      <c r="I2423">
        <v>0</v>
      </c>
      <c r="J2423">
        <v>0</v>
      </c>
      <c r="K2423">
        <v>0</v>
      </c>
      <c r="L2423">
        <v>0</v>
      </c>
      <c r="M2423" t="s">
        <v>5655</v>
      </c>
      <c r="N2423" t="s">
        <v>353</v>
      </c>
      <c r="O2423" t="s">
        <v>26</v>
      </c>
      <c r="P2423" t="s">
        <v>27</v>
      </c>
      <c r="Q2423">
        <v>83</v>
      </c>
    </row>
    <row r="2424" spans="1:17" hidden="1" x14ac:dyDescent="0.25">
      <c r="A2424">
        <v>2422</v>
      </c>
      <c r="B2424">
        <v>2423</v>
      </c>
      <c r="C2424" t="s">
        <v>5656</v>
      </c>
      <c r="D2424">
        <v>2001</v>
      </c>
      <c r="E2424" t="s">
        <v>32</v>
      </c>
      <c r="F2424">
        <v>5.4</v>
      </c>
      <c r="H2424">
        <v>1</v>
      </c>
      <c r="I2424">
        <v>0</v>
      </c>
      <c r="J2424">
        <v>0</v>
      </c>
      <c r="K2424">
        <v>0</v>
      </c>
      <c r="L2424">
        <v>0</v>
      </c>
      <c r="M2424" t="s">
        <v>5657</v>
      </c>
      <c r="N2424" t="s">
        <v>1309</v>
      </c>
      <c r="O2424" t="s">
        <v>66</v>
      </c>
      <c r="P2424" t="s">
        <v>149</v>
      </c>
      <c r="Q2424">
        <v>169</v>
      </c>
    </row>
    <row r="2425" spans="1:17" hidden="1" x14ac:dyDescent="0.25">
      <c r="A2425">
        <v>2423</v>
      </c>
      <c r="B2425">
        <v>2424</v>
      </c>
      <c r="C2425" t="s">
        <v>5658</v>
      </c>
      <c r="D2425">
        <v>2008</v>
      </c>
      <c r="F2425">
        <v>7.1</v>
      </c>
      <c r="H2425">
        <v>1</v>
      </c>
      <c r="I2425">
        <v>0</v>
      </c>
      <c r="J2425">
        <v>1</v>
      </c>
      <c r="K2425">
        <v>0</v>
      </c>
      <c r="L2425">
        <v>0</v>
      </c>
      <c r="M2425" t="s">
        <v>5659</v>
      </c>
      <c r="N2425" t="s">
        <v>100</v>
      </c>
      <c r="O2425" t="s">
        <v>66</v>
      </c>
      <c r="Q2425">
        <v>97</v>
      </c>
    </row>
    <row r="2426" spans="1:17" x14ac:dyDescent="0.25">
      <c r="A2426">
        <v>2424</v>
      </c>
      <c r="B2426">
        <v>2425</v>
      </c>
      <c r="C2426" t="s">
        <v>5660</v>
      </c>
      <c r="D2426">
        <v>2016</v>
      </c>
      <c r="F2426">
        <v>4</v>
      </c>
      <c r="H2426">
        <v>1</v>
      </c>
      <c r="I2426">
        <v>0</v>
      </c>
      <c r="J2426">
        <v>0</v>
      </c>
      <c r="K2426">
        <v>0</v>
      </c>
      <c r="L2426">
        <v>0</v>
      </c>
      <c r="M2426" t="s">
        <v>5661</v>
      </c>
      <c r="N2426" t="s">
        <v>4281</v>
      </c>
      <c r="O2426" t="s">
        <v>80</v>
      </c>
      <c r="P2426" t="s">
        <v>27</v>
      </c>
      <c r="Q2426">
        <v>76</v>
      </c>
    </row>
    <row r="2427" spans="1:17" hidden="1" x14ac:dyDescent="0.25">
      <c r="A2427">
        <v>2425</v>
      </c>
      <c r="B2427">
        <v>2426</v>
      </c>
      <c r="C2427" t="s">
        <v>5662</v>
      </c>
      <c r="D2427">
        <v>2009</v>
      </c>
      <c r="F2427">
        <v>6.2</v>
      </c>
      <c r="H2427">
        <v>1</v>
      </c>
      <c r="I2427">
        <v>0</v>
      </c>
      <c r="J2427">
        <v>1</v>
      </c>
      <c r="K2427">
        <v>0</v>
      </c>
      <c r="L2427">
        <v>0</v>
      </c>
      <c r="M2427" t="s">
        <v>3434</v>
      </c>
      <c r="N2427" t="s">
        <v>100</v>
      </c>
      <c r="O2427" t="s">
        <v>66</v>
      </c>
      <c r="P2427" t="s">
        <v>149</v>
      </c>
      <c r="Q2427">
        <v>131</v>
      </c>
    </row>
    <row r="2428" spans="1:17" hidden="1" x14ac:dyDescent="0.25">
      <c r="A2428">
        <v>2426</v>
      </c>
      <c r="B2428">
        <v>2427</v>
      </c>
      <c r="C2428" t="s">
        <v>5663</v>
      </c>
      <c r="D2428">
        <v>2003</v>
      </c>
      <c r="F2428">
        <v>6.5</v>
      </c>
      <c r="H2428">
        <v>1</v>
      </c>
      <c r="I2428">
        <v>0</v>
      </c>
      <c r="J2428">
        <v>0</v>
      </c>
      <c r="K2428">
        <v>0</v>
      </c>
      <c r="L2428">
        <v>0</v>
      </c>
      <c r="M2428" t="s">
        <v>5214</v>
      </c>
      <c r="N2428" t="s">
        <v>114</v>
      </c>
      <c r="O2428" t="s">
        <v>1141</v>
      </c>
      <c r="P2428" t="s">
        <v>1696</v>
      </c>
      <c r="Q2428">
        <v>105</v>
      </c>
    </row>
    <row r="2429" spans="1:17" x14ac:dyDescent="0.25">
      <c r="A2429">
        <v>2427</v>
      </c>
      <c r="B2429">
        <v>2428</v>
      </c>
      <c r="C2429" t="s">
        <v>5664</v>
      </c>
      <c r="D2429">
        <v>2018</v>
      </c>
      <c r="F2429">
        <v>7.9</v>
      </c>
      <c r="H2429">
        <v>1</v>
      </c>
      <c r="I2429">
        <v>0</v>
      </c>
      <c r="J2429">
        <v>0</v>
      </c>
      <c r="K2429">
        <v>0</v>
      </c>
      <c r="L2429">
        <v>0</v>
      </c>
      <c r="M2429" t="s">
        <v>4763</v>
      </c>
      <c r="N2429" t="s">
        <v>100</v>
      </c>
      <c r="O2429" t="s">
        <v>66</v>
      </c>
      <c r="P2429" t="s">
        <v>149</v>
      </c>
      <c r="Q2429">
        <v>107</v>
      </c>
    </row>
    <row r="2430" spans="1:17" hidden="1" x14ac:dyDescent="0.25">
      <c r="A2430">
        <v>2428</v>
      </c>
      <c r="B2430">
        <v>2429</v>
      </c>
      <c r="C2430" t="s">
        <v>5665</v>
      </c>
      <c r="D2430">
        <v>1962</v>
      </c>
      <c r="F2430">
        <v>7</v>
      </c>
      <c r="H2430">
        <v>1</v>
      </c>
      <c r="I2430">
        <v>0</v>
      </c>
      <c r="J2430">
        <v>0</v>
      </c>
      <c r="K2430">
        <v>0</v>
      </c>
      <c r="L2430">
        <v>0</v>
      </c>
      <c r="M2430" t="s">
        <v>5666</v>
      </c>
      <c r="N2430" t="s">
        <v>1796</v>
      </c>
      <c r="O2430" t="s">
        <v>66</v>
      </c>
      <c r="P2430" t="s">
        <v>149</v>
      </c>
      <c r="Q2430">
        <v>166</v>
      </c>
    </row>
    <row r="2431" spans="1:17" x14ac:dyDescent="0.25">
      <c r="A2431">
        <v>2429</v>
      </c>
      <c r="B2431">
        <v>2430</v>
      </c>
      <c r="C2431" t="s">
        <v>5667</v>
      </c>
      <c r="D2431">
        <v>2019</v>
      </c>
      <c r="E2431" t="s">
        <v>23</v>
      </c>
      <c r="F2431">
        <v>2.6</v>
      </c>
      <c r="H2431">
        <v>1</v>
      </c>
      <c r="I2431">
        <v>0</v>
      </c>
      <c r="J2431">
        <v>0</v>
      </c>
      <c r="K2431">
        <v>0</v>
      </c>
      <c r="L2431">
        <v>0</v>
      </c>
      <c r="M2431" t="s">
        <v>5668</v>
      </c>
      <c r="N2431" t="s">
        <v>2764</v>
      </c>
      <c r="O2431" t="s">
        <v>26</v>
      </c>
      <c r="P2431" t="s">
        <v>27</v>
      </c>
      <c r="Q2431">
        <v>103</v>
      </c>
    </row>
    <row r="2432" spans="1:17" hidden="1" x14ac:dyDescent="0.25">
      <c r="A2432">
        <v>2430</v>
      </c>
      <c r="B2432">
        <v>2431</v>
      </c>
      <c r="C2432" t="s">
        <v>5669</v>
      </c>
      <c r="D2432">
        <v>2016</v>
      </c>
      <c r="F2432">
        <v>4.4000000000000004</v>
      </c>
      <c r="H2432">
        <v>1</v>
      </c>
      <c r="I2432">
        <v>0</v>
      </c>
      <c r="J2432">
        <v>0</v>
      </c>
      <c r="K2432">
        <v>0</v>
      </c>
      <c r="L2432">
        <v>0</v>
      </c>
      <c r="M2432" t="s">
        <v>4230</v>
      </c>
      <c r="N2432" t="s">
        <v>114</v>
      </c>
      <c r="O2432" t="s">
        <v>1141</v>
      </c>
      <c r="P2432" t="s">
        <v>1696</v>
      </c>
      <c r="Q2432">
        <v>115</v>
      </c>
    </row>
    <row r="2433" spans="1:17" hidden="1" x14ac:dyDescent="0.25">
      <c r="A2433">
        <v>2431</v>
      </c>
      <c r="B2433">
        <v>2432</v>
      </c>
      <c r="C2433" t="s">
        <v>5670</v>
      </c>
      <c r="D2433">
        <v>2017</v>
      </c>
      <c r="E2433" t="s">
        <v>213</v>
      </c>
      <c r="F2433">
        <v>5.6</v>
      </c>
      <c r="H2433">
        <v>1</v>
      </c>
      <c r="I2433">
        <v>0</v>
      </c>
      <c r="J2433">
        <v>0</v>
      </c>
      <c r="K2433">
        <v>0</v>
      </c>
      <c r="L2433">
        <v>0</v>
      </c>
      <c r="M2433" t="s">
        <v>5671</v>
      </c>
      <c r="N2433" t="s">
        <v>533</v>
      </c>
      <c r="O2433" t="s">
        <v>838</v>
      </c>
      <c r="P2433" t="s">
        <v>27</v>
      </c>
      <c r="Q2433">
        <v>63</v>
      </c>
    </row>
    <row r="2434" spans="1:17" hidden="1" x14ac:dyDescent="0.25">
      <c r="A2434">
        <v>2432</v>
      </c>
      <c r="B2434">
        <v>2433</v>
      </c>
      <c r="C2434" t="s">
        <v>5672</v>
      </c>
      <c r="D2434">
        <v>1997</v>
      </c>
      <c r="F2434">
        <v>6</v>
      </c>
      <c r="H2434">
        <v>1</v>
      </c>
      <c r="I2434">
        <v>0</v>
      </c>
      <c r="J2434">
        <v>1</v>
      </c>
      <c r="K2434">
        <v>0</v>
      </c>
      <c r="L2434">
        <v>0</v>
      </c>
      <c r="M2434" t="s">
        <v>3640</v>
      </c>
      <c r="N2434" t="s">
        <v>2528</v>
      </c>
      <c r="O2434" t="s">
        <v>66</v>
      </c>
      <c r="P2434" t="s">
        <v>149</v>
      </c>
      <c r="Q2434">
        <v>138</v>
      </c>
    </row>
    <row r="2435" spans="1:17" x14ac:dyDescent="0.25">
      <c r="A2435">
        <v>2433</v>
      </c>
      <c r="B2435">
        <v>2434</v>
      </c>
      <c r="C2435" t="s">
        <v>5673</v>
      </c>
      <c r="D2435">
        <v>2018</v>
      </c>
      <c r="F2435">
        <v>5.8</v>
      </c>
      <c r="H2435">
        <v>1</v>
      </c>
      <c r="I2435">
        <v>0</v>
      </c>
      <c r="J2435">
        <v>0</v>
      </c>
      <c r="K2435">
        <v>0</v>
      </c>
      <c r="L2435">
        <v>0</v>
      </c>
      <c r="M2435" t="s">
        <v>5674</v>
      </c>
      <c r="N2435" t="s">
        <v>289</v>
      </c>
      <c r="O2435" t="s">
        <v>2322</v>
      </c>
      <c r="P2435" t="s">
        <v>2806</v>
      </c>
      <c r="Q2435">
        <v>118</v>
      </c>
    </row>
    <row r="2436" spans="1:17" hidden="1" x14ac:dyDescent="0.25">
      <c r="A2436">
        <v>2434</v>
      </c>
      <c r="B2436">
        <v>2435</v>
      </c>
      <c r="C2436" t="s">
        <v>5675</v>
      </c>
      <c r="D2436">
        <v>2008</v>
      </c>
      <c r="E2436" t="s">
        <v>213</v>
      </c>
      <c r="F2436">
        <v>5.2</v>
      </c>
      <c r="H2436">
        <v>1</v>
      </c>
      <c r="I2436">
        <v>0</v>
      </c>
      <c r="J2436">
        <v>0</v>
      </c>
      <c r="K2436">
        <v>0</v>
      </c>
      <c r="L2436">
        <v>0</v>
      </c>
      <c r="M2436" t="s">
        <v>3120</v>
      </c>
      <c r="N2436" t="s">
        <v>122</v>
      </c>
      <c r="O2436" t="s">
        <v>66</v>
      </c>
      <c r="P2436" t="s">
        <v>149</v>
      </c>
      <c r="Q2436">
        <v>153</v>
      </c>
    </row>
    <row r="2437" spans="1:17" hidden="1" x14ac:dyDescent="0.25">
      <c r="A2437">
        <v>2435</v>
      </c>
      <c r="B2437">
        <v>2436</v>
      </c>
      <c r="C2437" t="s">
        <v>5676</v>
      </c>
      <c r="D2437">
        <v>2005</v>
      </c>
      <c r="F2437">
        <v>6.1</v>
      </c>
      <c r="H2437">
        <v>1</v>
      </c>
      <c r="I2437">
        <v>0</v>
      </c>
      <c r="J2437">
        <v>0</v>
      </c>
      <c r="K2437">
        <v>0</v>
      </c>
      <c r="L2437">
        <v>0</v>
      </c>
      <c r="M2437" t="s">
        <v>5677</v>
      </c>
      <c r="N2437" t="s">
        <v>5678</v>
      </c>
      <c r="O2437" t="s">
        <v>66</v>
      </c>
      <c r="P2437" t="s">
        <v>149</v>
      </c>
      <c r="Q2437">
        <v>172</v>
      </c>
    </row>
    <row r="2438" spans="1:17" hidden="1" x14ac:dyDescent="0.25">
      <c r="A2438">
        <v>2436</v>
      </c>
      <c r="B2438">
        <v>2437</v>
      </c>
      <c r="C2438" t="s">
        <v>5679</v>
      </c>
      <c r="D2438">
        <v>2018</v>
      </c>
      <c r="F2438">
        <v>6.3</v>
      </c>
      <c r="H2438">
        <v>1</v>
      </c>
      <c r="I2438">
        <v>0</v>
      </c>
      <c r="J2438">
        <v>0</v>
      </c>
      <c r="K2438">
        <v>0</v>
      </c>
      <c r="L2438">
        <v>0</v>
      </c>
      <c r="M2438" t="s">
        <v>5680</v>
      </c>
      <c r="N2438" t="s">
        <v>5681</v>
      </c>
      <c r="O2438" t="s">
        <v>1504</v>
      </c>
      <c r="P2438" t="s">
        <v>72</v>
      </c>
      <c r="Q2438">
        <v>126</v>
      </c>
    </row>
    <row r="2439" spans="1:17" hidden="1" x14ac:dyDescent="0.25">
      <c r="A2439">
        <v>2437</v>
      </c>
      <c r="B2439">
        <v>2438</v>
      </c>
      <c r="C2439" t="s">
        <v>5682</v>
      </c>
      <c r="D2439">
        <v>2012</v>
      </c>
      <c r="E2439" t="s">
        <v>23</v>
      </c>
      <c r="F2439">
        <v>5.5</v>
      </c>
      <c r="H2439">
        <v>1</v>
      </c>
      <c r="I2439">
        <v>0</v>
      </c>
      <c r="J2439">
        <v>0</v>
      </c>
      <c r="K2439">
        <v>0</v>
      </c>
      <c r="L2439">
        <v>0</v>
      </c>
      <c r="M2439" t="s">
        <v>1373</v>
      </c>
      <c r="N2439" t="s">
        <v>114</v>
      </c>
      <c r="O2439" t="s">
        <v>26</v>
      </c>
      <c r="P2439" t="s">
        <v>27</v>
      </c>
      <c r="Q2439">
        <v>60</v>
      </c>
    </row>
    <row r="2440" spans="1:17" hidden="1" x14ac:dyDescent="0.25">
      <c r="A2440">
        <v>2438</v>
      </c>
      <c r="B2440">
        <v>2439</v>
      </c>
      <c r="C2440" t="s">
        <v>5683</v>
      </c>
      <c r="D2440">
        <v>2018</v>
      </c>
      <c r="F2440">
        <v>5.9</v>
      </c>
      <c r="G2440" s="1">
        <v>0.5</v>
      </c>
      <c r="H2440">
        <v>1</v>
      </c>
      <c r="I2440">
        <v>0</v>
      </c>
      <c r="J2440">
        <v>0</v>
      </c>
      <c r="K2440">
        <v>0</v>
      </c>
      <c r="L2440">
        <v>0</v>
      </c>
      <c r="M2440" t="s">
        <v>5684</v>
      </c>
      <c r="N2440" t="s">
        <v>65</v>
      </c>
      <c r="O2440" t="s">
        <v>5685</v>
      </c>
      <c r="P2440" t="s">
        <v>72</v>
      </c>
      <c r="Q2440">
        <v>95</v>
      </c>
    </row>
    <row r="2441" spans="1:17" x14ac:dyDescent="0.25">
      <c r="A2441">
        <v>2439</v>
      </c>
      <c r="B2441">
        <v>2440</v>
      </c>
      <c r="C2441" t="s">
        <v>5686</v>
      </c>
      <c r="D2441">
        <v>2017</v>
      </c>
      <c r="F2441">
        <v>5.4</v>
      </c>
      <c r="H2441">
        <v>1</v>
      </c>
      <c r="I2441">
        <v>0</v>
      </c>
      <c r="J2441">
        <v>0</v>
      </c>
      <c r="K2441">
        <v>0</v>
      </c>
      <c r="L2441">
        <v>0</v>
      </c>
      <c r="M2441" t="s">
        <v>5109</v>
      </c>
      <c r="N2441" t="s">
        <v>515</v>
      </c>
      <c r="O2441" t="s">
        <v>2068</v>
      </c>
      <c r="P2441" t="s">
        <v>2069</v>
      </c>
      <c r="Q2441">
        <v>117</v>
      </c>
    </row>
    <row r="2442" spans="1:17" hidden="1" x14ac:dyDescent="0.25">
      <c r="A2442">
        <v>2440</v>
      </c>
      <c r="B2442">
        <v>2441</v>
      </c>
      <c r="C2442" t="s">
        <v>5687</v>
      </c>
      <c r="D2442">
        <v>2016</v>
      </c>
      <c r="F2442">
        <v>6.1</v>
      </c>
      <c r="H2442">
        <v>1</v>
      </c>
      <c r="I2442">
        <v>0</v>
      </c>
      <c r="J2442">
        <v>0</v>
      </c>
      <c r="K2442">
        <v>0</v>
      </c>
      <c r="L2442">
        <v>0</v>
      </c>
      <c r="M2442" t="s">
        <v>5688</v>
      </c>
      <c r="N2442" t="s">
        <v>114</v>
      </c>
      <c r="O2442" t="s">
        <v>5689</v>
      </c>
      <c r="P2442" t="s">
        <v>72</v>
      </c>
      <c r="Q2442">
        <v>97</v>
      </c>
    </row>
    <row r="2443" spans="1:17" x14ac:dyDescent="0.25">
      <c r="A2443">
        <v>2441</v>
      </c>
      <c r="B2443">
        <v>2442</v>
      </c>
      <c r="C2443" t="s">
        <v>5690</v>
      </c>
      <c r="D2443">
        <v>2019</v>
      </c>
      <c r="F2443">
        <v>5</v>
      </c>
      <c r="H2443">
        <v>1</v>
      </c>
      <c r="I2443">
        <v>0</v>
      </c>
      <c r="J2443">
        <v>1</v>
      </c>
      <c r="K2443">
        <v>0</v>
      </c>
      <c r="L2443">
        <v>0</v>
      </c>
      <c r="M2443" t="s">
        <v>5691</v>
      </c>
      <c r="N2443" t="s">
        <v>598</v>
      </c>
      <c r="O2443" t="s">
        <v>26</v>
      </c>
      <c r="P2443" t="s">
        <v>27</v>
      </c>
      <c r="Q2443">
        <v>90</v>
      </c>
    </row>
    <row r="2444" spans="1:17" hidden="1" x14ac:dyDescent="0.25">
      <c r="A2444">
        <v>2442</v>
      </c>
      <c r="B2444">
        <v>2443</v>
      </c>
      <c r="C2444" t="s">
        <v>5692</v>
      </c>
      <c r="D2444">
        <v>2015</v>
      </c>
      <c r="E2444" t="s">
        <v>32</v>
      </c>
      <c r="F2444">
        <v>6.5</v>
      </c>
      <c r="H2444">
        <v>1</v>
      </c>
      <c r="I2444">
        <v>0</v>
      </c>
      <c r="J2444">
        <v>0</v>
      </c>
      <c r="K2444">
        <v>0</v>
      </c>
      <c r="L2444">
        <v>0</v>
      </c>
      <c r="M2444" t="s">
        <v>5693</v>
      </c>
      <c r="N2444" t="s">
        <v>1666</v>
      </c>
      <c r="O2444" t="s">
        <v>1141</v>
      </c>
      <c r="P2444" t="s">
        <v>545</v>
      </c>
      <c r="Q2444">
        <v>117</v>
      </c>
    </row>
    <row r="2445" spans="1:17" hidden="1" x14ac:dyDescent="0.25">
      <c r="A2445">
        <v>2443</v>
      </c>
      <c r="B2445">
        <v>2444</v>
      </c>
      <c r="C2445" t="s">
        <v>5694</v>
      </c>
      <c r="D2445">
        <v>2019</v>
      </c>
      <c r="F2445">
        <v>5.5</v>
      </c>
      <c r="H2445">
        <v>1</v>
      </c>
      <c r="I2445">
        <v>0</v>
      </c>
      <c r="J2445">
        <v>0</v>
      </c>
      <c r="K2445">
        <v>0</v>
      </c>
      <c r="L2445">
        <v>0</v>
      </c>
      <c r="M2445" t="s">
        <v>5695</v>
      </c>
      <c r="N2445" t="s">
        <v>5696</v>
      </c>
      <c r="O2445" t="s">
        <v>26</v>
      </c>
      <c r="Q2445">
        <v>110</v>
      </c>
    </row>
    <row r="2446" spans="1:17" hidden="1" x14ac:dyDescent="0.25">
      <c r="A2446">
        <v>2444</v>
      </c>
      <c r="B2446">
        <v>2445</v>
      </c>
      <c r="C2446" t="s">
        <v>5697</v>
      </c>
      <c r="D2446">
        <v>2013</v>
      </c>
      <c r="F2446">
        <v>6.2</v>
      </c>
      <c r="H2446">
        <v>1</v>
      </c>
      <c r="I2446">
        <v>0</v>
      </c>
      <c r="J2446">
        <v>0</v>
      </c>
      <c r="K2446">
        <v>0</v>
      </c>
      <c r="L2446">
        <v>0</v>
      </c>
      <c r="M2446" t="s">
        <v>5698</v>
      </c>
      <c r="N2446" t="s">
        <v>3268</v>
      </c>
    </row>
    <row r="2447" spans="1:17" hidden="1" x14ac:dyDescent="0.25">
      <c r="A2447">
        <v>2445</v>
      </c>
      <c r="B2447">
        <v>2446</v>
      </c>
      <c r="C2447" t="s">
        <v>5699</v>
      </c>
      <c r="D2447">
        <v>2015</v>
      </c>
      <c r="E2447" t="s">
        <v>17</v>
      </c>
      <c r="F2447">
        <v>4.4000000000000004</v>
      </c>
      <c r="H2447">
        <v>1</v>
      </c>
      <c r="I2447">
        <v>0</v>
      </c>
      <c r="J2447">
        <v>0</v>
      </c>
      <c r="K2447">
        <v>0</v>
      </c>
      <c r="L2447">
        <v>0</v>
      </c>
      <c r="M2447" t="s">
        <v>5700</v>
      </c>
      <c r="N2447" t="s">
        <v>371</v>
      </c>
      <c r="O2447" t="s">
        <v>783</v>
      </c>
      <c r="P2447" t="s">
        <v>2000</v>
      </c>
      <c r="Q2447">
        <v>95</v>
      </c>
    </row>
    <row r="2448" spans="1:17" x14ac:dyDescent="0.25">
      <c r="A2448">
        <v>2446</v>
      </c>
      <c r="B2448">
        <v>2447</v>
      </c>
      <c r="C2448" t="s">
        <v>5701</v>
      </c>
      <c r="D2448">
        <v>2018</v>
      </c>
      <c r="F2448">
        <v>6.4</v>
      </c>
      <c r="H2448">
        <v>1</v>
      </c>
      <c r="I2448">
        <v>0</v>
      </c>
      <c r="J2448">
        <v>0</v>
      </c>
      <c r="K2448">
        <v>0</v>
      </c>
      <c r="L2448">
        <v>0</v>
      </c>
      <c r="M2448" t="s">
        <v>5702</v>
      </c>
      <c r="N2448" t="s">
        <v>100</v>
      </c>
      <c r="O2448" t="s">
        <v>66</v>
      </c>
      <c r="P2448" t="s">
        <v>149</v>
      </c>
      <c r="Q2448">
        <v>101</v>
      </c>
    </row>
    <row r="2449" spans="1:17" x14ac:dyDescent="0.25">
      <c r="A2449">
        <v>2447</v>
      </c>
      <c r="B2449">
        <v>2448</v>
      </c>
      <c r="C2449" t="s">
        <v>5703</v>
      </c>
      <c r="D2449">
        <v>2017</v>
      </c>
      <c r="F2449">
        <v>5.5</v>
      </c>
      <c r="H2449">
        <v>1</v>
      </c>
      <c r="I2449">
        <v>0</v>
      </c>
      <c r="J2449">
        <v>0</v>
      </c>
      <c r="K2449">
        <v>0</v>
      </c>
      <c r="L2449">
        <v>0</v>
      </c>
      <c r="M2449" t="s">
        <v>2641</v>
      </c>
      <c r="N2449" t="s">
        <v>114</v>
      </c>
      <c r="O2449" t="s">
        <v>26</v>
      </c>
      <c r="P2449" t="s">
        <v>27</v>
      </c>
      <c r="Q2449">
        <v>50</v>
      </c>
    </row>
    <row r="2450" spans="1:17" x14ac:dyDescent="0.25">
      <c r="A2450">
        <v>2448</v>
      </c>
      <c r="B2450">
        <v>2449</v>
      </c>
      <c r="C2450" t="s">
        <v>5704</v>
      </c>
      <c r="D2450">
        <v>2018</v>
      </c>
      <c r="F2450">
        <v>6.3</v>
      </c>
      <c r="H2450">
        <v>1</v>
      </c>
      <c r="I2450">
        <v>0</v>
      </c>
      <c r="J2450">
        <v>0</v>
      </c>
      <c r="K2450">
        <v>0</v>
      </c>
      <c r="L2450">
        <v>0</v>
      </c>
      <c r="M2450" t="s">
        <v>5705</v>
      </c>
      <c r="N2450" t="s">
        <v>65</v>
      </c>
      <c r="O2450" t="s">
        <v>860</v>
      </c>
      <c r="P2450" t="s">
        <v>904</v>
      </c>
      <c r="Q2450">
        <v>91</v>
      </c>
    </row>
    <row r="2451" spans="1:17" x14ac:dyDescent="0.25">
      <c r="A2451">
        <v>2449</v>
      </c>
      <c r="B2451">
        <v>2450</v>
      </c>
      <c r="C2451" t="s">
        <v>5706</v>
      </c>
      <c r="D2451">
        <v>2016</v>
      </c>
      <c r="F2451">
        <v>6.1</v>
      </c>
      <c r="H2451">
        <v>1</v>
      </c>
      <c r="I2451">
        <v>0</v>
      </c>
      <c r="J2451">
        <v>0</v>
      </c>
      <c r="K2451">
        <v>0</v>
      </c>
      <c r="L2451">
        <v>0</v>
      </c>
      <c r="M2451" t="s">
        <v>5707</v>
      </c>
      <c r="N2451" t="s">
        <v>791</v>
      </c>
      <c r="O2451" t="s">
        <v>26</v>
      </c>
      <c r="P2451" t="s">
        <v>27</v>
      </c>
    </row>
    <row r="2452" spans="1:17" hidden="1" x14ac:dyDescent="0.25">
      <c r="A2452">
        <v>2450</v>
      </c>
      <c r="B2452">
        <v>2451</v>
      </c>
      <c r="C2452" t="s">
        <v>5708</v>
      </c>
      <c r="D2452">
        <v>2010</v>
      </c>
      <c r="E2452" t="s">
        <v>23</v>
      </c>
      <c r="F2452">
        <v>5.2</v>
      </c>
      <c r="H2452">
        <v>1</v>
      </c>
      <c r="I2452">
        <v>0</v>
      </c>
      <c r="J2452">
        <v>0</v>
      </c>
      <c r="K2452">
        <v>0</v>
      </c>
      <c r="L2452">
        <v>0</v>
      </c>
      <c r="M2452" t="s">
        <v>4522</v>
      </c>
      <c r="N2452" t="s">
        <v>394</v>
      </c>
      <c r="O2452" t="s">
        <v>740</v>
      </c>
      <c r="P2452" t="s">
        <v>27</v>
      </c>
      <c r="Q2452">
        <v>98</v>
      </c>
    </row>
    <row r="2453" spans="1:17" hidden="1" x14ac:dyDescent="0.25">
      <c r="A2453">
        <v>2451</v>
      </c>
      <c r="B2453">
        <v>2452</v>
      </c>
      <c r="C2453" t="s">
        <v>5709</v>
      </c>
      <c r="D2453">
        <v>2013</v>
      </c>
      <c r="E2453" t="s">
        <v>32</v>
      </c>
      <c r="F2453">
        <v>4.4000000000000004</v>
      </c>
      <c r="G2453" s="1">
        <v>0.06</v>
      </c>
      <c r="H2453">
        <v>1</v>
      </c>
      <c r="I2453">
        <v>0</v>
      </c>
      <c r="J2453">
        <v>0</v>
      </c>
      <c r="K2453">
        <v>0</v>
      </c>
      <c r="L2453">
        <v>0</v>
      </c>
      <c r="M2453" t="s">
        <v>5710</v>
      </c>
      <c r="N2453" t="s">
        <v>2004</v>
      </c>
      <c r="O2453" t="s">
        <v>26</v>
      </c>
      <c r="P2453" t="s">
        <v>27</v>
      </c>
      <c r="Q2453">
        <v>118</v>
      </c>
    </row>
    <row r="2454" spans="1:17" hidden="1" x14ac:dyDescent="0.25">
      <c r="A2454">
        <v>2452</v>
      </c>
      <c r="B2454">
        <v>2453</v>
      </c>
      <c r="C2454" t="s">
        <v>5711</v>
      </c>
      <c r="D2454">
        <v>2017</v>
      </c>
      <c r="F2454">
        <v>5.2</v>
      </c>
      <c r="H2454">
        <v>1</v>
      </c>
      <c r="I2454">
        <v>0</v>
      </c>
      <c r="J2454">
        <v>0</v>
      </c>
      <c r="K2454">
        <v>0</v>
      </c>
      <c r="L2454">
        <v>0</v>
      </c>
      <c r="M2454" t="s">
        <v>5712</v>
      </c>
      <c r="N2454" t="s">
        <v>1237</v>
      </c>
      <c r="O2454" t="s">
        <v>457</v>
      </c>
      <c r="P2454" t="s">
        <v>27</v>
      </c>
      <c r="Q2454">
        <v>19</v>
      </c>
    </row>
    <row r="2455" spans="1:17" hidden="1" x14ac:dyDescent="0.25">
      <c r="A2455">
        <v>2453</v>
      </c>
      <c r="B2455">
        <v>2454</v>
      </c>
      <c r="C2455" t="s">
        <v>5713</v>
      </c>
      <c r="D2455">
        <v>2015</v>
      </c>
      <c r="F2455">
        <v>5.5</v>
      </c>
      <c r="H2455">
        <v>1</v>
      </c>
      <c r="I2455">
        <v>0</v>
      </c>
      <c r="J2455">
        <v>0</v>
      </c>
      <c r="K2455">
        <v>0</v>
      </c>
      <c r="L2455">
        <v>0</v>
      </c>
    </row>
    <row r="2456" spans="1:17" x14ac:dyDescent="0.25">
      <c r="A2456">
        <v>2454</v>
      </c>
      <c r="B2456">
        <v>2455</v>
      </c>
      <c r="C2456" t="s">
        <v>5714</v>
      </c>
      <c r="D2456">
        <v>2016</v>
      </c>
      <c r="F2456">
        <v>7.3</v>
      </c>
      <c r="H2456">
        <v>1</v>
      </c>
      <c r="I2456">
        <v>0</v>
      </c>
      <c r="J2456">
        <v>0</v>
      </c>
      <c r="K2456">
        <v>0</v>
      </c>
      <c r="L2456">
        <v>0</v>
      </c>
      <c r="M2456" t="s">
        <v>5715</v>
      </c>
      <c r="N2456" t="s">
        <v>955</v>
      </c>
      <c r="O2456" t="s">
        <v>526</v>
      </c>
      <c r="P2456" t="s">
        <v>527</v>
      </c>
      <c r="Q2456">
        <v>104</v>
      </c>
    </row>
    <row r="2457" spans="1:17" hidden="1" x14ac:dyDescent="0.25">
      <c r="A2457">
        <v>2455</v>
      </c>
      <c r="B2457">
        <v>2456</v>
      </c>
      <c r="C2457" t="s">
        <v>5716</v>
      </c>
      <c r="D2457">
        <v>2015</v>
      </c>
      <c r="E2457" t="s">
        <v>213</v>
      </c>
      <c r="F2457">
        <v>5.9</v>
      </c>
      <c r="H2457">
        <v>1</v>
      </c>
      <c r="I2457">
        <v>0</v>
      </c>
      <c r="J2457">
        <v>0</v>
      </c>
      <c r="K2457">
        <v>0</v>
      </c>
      <c r="L2457">
        <v>0</v>
      </c>
      <c r="M2457" t="s">
        <v>5261</v>
      </c>
      <c r="N2457" t="s">
        <v>122</v>
      </c>
      <c r="O2457" t="s">
        <v>1802</v>
      </c>
      <c r="P2457" t="s">
        <v>2635</v>
      </c>
      <c r="Q2457">
        <v>102</v>
      </c>
    </row>
    <row r="2458" spans="1:17" hidden="1" x14ac:dyDescent="0.25">
      <c r="A2458">
        <v>2456</v>
      </c>
      <c r="B2458">
        <v>2457</v>
      </c>
      <c r="C2458" t="s">
        <v>5717</v>
      </c>
      <c r="D2458">
        <v>2005</v>
      </c>
      <c r="F2458">
        <v>5.4</v>
      </c>
      <c r="H2458">
        <v>1</v>
      </c>
      <c r="I2458">
        <v>0</v>
      </c>
      <c r="J2458">
        <v>0</v>
      </c>
      <c r="K2458">
        <v>0</v>
      </c>
      <c r="L2458">
        <v>0</v>
      </c>
      <c r="M2458" t="s">
        <v>5718</v>
      </c>
      <c r="N2458" t="s">
        <v>122</v>
      </c>
      <c r="O2458" t="s">
        <v>66</v>
      </c>
      <c r="P2458" t="s">
        <v>149</v>
      </c>
      <c r="Q2458">
        <v>142</v>
      </c>
    </row>
    <row r="2459" spans="1:17" x14ac:dyDescent="0.25">
      <c r="A2459">
        <v>2457</v>
      </c>
      <c r="B2459">
        <v>2458</v>
      </c>
      <c r="C2459" t="s">
        <v>5719</v>
      </c>
      <c r="D2459">
        <v>2018</v>
      </c>
      <c r="F2459">
        <v>6.3</v>
      </c>
      <c r="H2459">
        <v>1</v>
      </c>
      <c r="I2459">
        <v>0</v>
      </c>
      <c r="J2459">
        <v>0</v>
      </c>
      <c r="K2459">
        <v>0</v>
      </c>
      <c r="L2459">
        <v>0</v>
      </c>
      <c r="M2459" t="s">
        <v>2523</v>
      </c>
      <c r="N2459" t="s">
        <v>114</v>
      </c>
      <c r="O2459" t="s">
        <v>26</v>
      </c>
      <c r="P2459" t="s">
        <v>27</v>
      </c>
      <c r="Q2459">
        <v>65</v>
      </c>
    </row>
    <row r="2460" spans="1:17" x14ac:dyDescent="0.25">
      <c r="A2460">
        <v>2458</v>
      </c>
      <c r="B2460">
        <v>2459</v>
      </c>
      <c r="C2460" t="s">
        <v>5720</v>
      </c>
      <c r="D2460">
        <v>2016</v>
      </c>
      <c r="F2460">
        <v>5</v>
      </c>
      <c r="H2460">
        <v>1</v>
      </c>
      <c r="I2460">
        <v>0</v>
      </c>
      <c r="J2460">
        <v>0</v>
      </c>
      <c r="K2460">
        <v>0</v>
      </c>
      <c r="L2460">
        <v>0</v>
      </c>
      <c r="M2460" t="s">
        <v>5721</v>
      </c>
      <c r="N2460" t="s">
        <v>481</v>
      </c>
      <c r="O2460" t="s">
        <v>2149</v>
      </c>
      <c r="P2460" t="s">
        <v>2162</v>
      </c>
      <c r="Q2460">
        <v>91</v>
      </c>
    </row>
    <row r="2461" spans="1:17" x14ac:dyDescent="0.25">
      <c r="A2461">
        <v>2459</v>
      </c>
      <c r="B2461">
        <v>2460</v>
      </c>
      <c r="C2461" t="s">
        <v>5722</v>
      </c>
      <c r="D2461">
        <v>2015</v>
      </c>
      <c r="E2461" t="s">
        <v>17</v>
      </c>
      <c r="F2461">
        <v>5.4</v>
      </c>
      <c r="H2461">
        <v>1</v>
      </c>
      <c r="I2461">
        <v>0</v>
      </c>
      <c r="J2461">
        <v>0</v>
      </c>
      <c r="K2461">
        <v>0</v>
      </c>
      <c r="L2461">
        <v>0</v>
      </c>
      <c r="M2461" t="s">
        <v>5723</v>
      </c>
      <c r="N2461" t="s">
        <v>187</v>
      </c>
      <c r="O2461" t="s">
        <v>1651</v>
      </c>
      <c r="P2461" t="s">
        <v>72</v>
      </c>
      <c r="Q2461">
        <v>89</v>
      </c>
    </row>
    <row r="2462" spans="1:17" hidden="1" x14ac:dyDescent="0.25">
      <c r="A2462">
        <v>2460</v>
      </c>
      <c r="B2462">
        <v>2461</v>
      </c>
      <c r="C2462" t="s">
        <v>5724</v>
      </c>
      <c r="D2462">
        <v>2007</v>
      </c>
      <c r="E2462" t="s">
        <v>17</v>
      </c>
      <c r="F2462">
        <v>6.1</v>
      </c>
      <c r="H2462">
        <v>1</v>
      </c>
      <c r="I2462">
        <v>0</v>
      </c>
      <c r="J2462">
        <v>0</v>
      </c>
      <c r="K2462">
        <v>0</v>
      </c>
      <c r="L2462">
        <v>0</v>
      </c>
      <c r="M2462" t="s">
        <v>1388</v>
      </c>
      <c r="N2462" t="s">
        <v>122</v>
      </c>
      <c r="O2462" t="s">
        <v>66</v>
      </c>
      <c r="P2462" t="s">
        <v>5725</v>
      </c>
      <c r="Q2462">
        <v>118</v>
      </c>
    </row>
    <row r="2463" spans="1:17" x14ac:dyDescent="0.25">
      <c r="A2463">
        <v>2461</v>
      </c>
      <c r="B2463">
        <v>2462</v>
      </c>
      <c r="C2463" t="s">
        <v>5726</v>
      </c>
      <c r="D2463">
        <v>2019</v>
      </c>
      <c r="F2463">
        <v>7.3</v>
      </c>
      <c r="H2463">
        <v>1</v>
      </c>
      <c r="I2463">
        <v>0</v>
      </c>
      <c r="J2463">
        <v>0</v>
      </c>
      <c r="K2463">
        <v>0</v>
      </c>
      <c r="L2463">
        <v>0</v>
      </c>
      <c r="M2463" t="s">
        <v>5727</v>
      </c>
      <c r="N2463" t="s">
        <v>100</v>
      </c>
      <c r="O2463" t="s">
        <v>66</v>
      </c>
      <c r="P2463" t="s">
        <v>956</v>
      </c>
      <c r="Q2463">
        <v>133</v>
      </c>
    </row>
    <row r="2464" spans="1:17" x14ac:dyDescent="0.25">
      <c r="A2464">
        <v>2462</v>
      </c>
      <c r="B2464">
        <v>2463</v>
      </c>
      <c r="C2464" t="s">
        <v>5728</v>
      </c>
      <c r="D2464">
        <v>2019</v>
      </c>
      <c r="F2464">
        <v>5</v>
      </c>
      <c r="G2464" s="1">
        <v>0.14000000000000001</v>
      </c>
      <c r="H2464">
        <v>1</v>
      </c>
      <c r="I2464">
        <v>0</v>
      </c>
      <c r="J2464">
        <v>0</v>
      </c>
      <c r="K2464">
        <v>0</v>
      </c>
      <c r="L2464">
        <v>0</v>
      </c>
      <c r="M2464" t="s">
        <v>5729</v>
      </c>
      <c r="N2464" t="s">
        <v>1863</v>
      </c>
      <c r="O2464" t="s">
        <v>26</v>
      </c>
      <c r="P2464" t="s">
        <v>27</v>
      </c>
      <c r="Q2464">
        <v>92</v>
      </c>
    </row>
    <row r="2465" spans="1:17" hidden="1" x14ac:dyDescent="0.25">
      <c r="A2465">
        <v>2463</v>
      </c>
      <c r="B2465">
        <v>2464</v>
      </c>
      <c r="C2465" t="s">
        <v>5730</v>
      </c>
      <c r="D2465">
        <v>2017</v>
      </c>
      <c r="F2465">
        <v>6.8</v>
      </c>
      <c r="H2465">
        <v>1</v>
      </c>
      <c r="I2465">
        <v>0</v>
      </c>
      <c r="J2465">
        <v>0</v>
      </c>
      <c r="K2465">
        <v>0</v>
      </c>
      <c r="L2465">
        <v>0</v>
      </c>
      <c r="M2465" t="s">
        <v>5731</v>
      </c>
      <c r="N2465" t="s">
        <v>353</v>
      </c>
      <c r="O2465" t="s">
        <v>26</v>
      </c>
      <c r="Q2465">
        <v>88</v>
      </c>
    </row>
    <row r="2466" spans="1:17" x14ac:dyDescent="0.25">
      <c r="A2466">
        <v>2464</v>
      </c>
      <c r="B2466">
        <v>2465</v>
      </c>
      <c r="C2466" t="s">
        <v>5732</v>
      </c>
      <c r="D2466">
        <v>2017</v>
      </c>
      <c r="F2466">
        <v>7.4</v>
      </c>
      <c r="H2466">
        <v>1</v>
      </c>
      <c r="I2466">
        <v>0</v>
      </c>
      <c r="J2466">
        <v>0</v>
      </c>
      <c r="K2466">
        <v>0</v>
      </c>
      <c r="L2466">
        <v>0</v>
      </c>
      <c r="M2466" t="s">
        <v>5390</v>
      </c>
      <c r="N2466" t="s">
        <v>4751</v>
      </c>
      <c r="O2466" t="s">
        <v>26</v>
      </c>
      <c r="P2466" t="s">
        <v>5384</v>
      </c>
      <c r="Q2466">
        <v>44</v>
      </c>
    </row>
    <row r="2467" spans="1:17" hidden="1" x14ac:dyDescent="0.25">
      <c r="A2467">
        <v>2465</v>
      </c>
      <c r="B2467">
        <v>2466</v>
      </c>
      <c r="C2467" t="s">
        <v>5733</v>
      </c>
      <c r="D2467">
        <v>2017</v>
      </c>
      <c r="F2467">
        <v>6.8</v>
      </c>
      <c r="H2467">
        <v>1</v>
      </c>
      <c r="I2467">
        <v>0</v>
      </c>
      <c r="J2467">
        <v>0</v>
      </c>
      <c r="K2467">
        <v>0</v>
      </c>
      <c r="L2467">
        <v>0</v>
      </c>
      <c r="M2467" t="s">
        <v>5734</v>
      </c>
      <c r="N2467" t="s">
        <v>114</v>
      </c>
      <c r="O2467" t="s">
        <v>526</v>
      </c>
      <c r="P2467" t="s">
        <v>283</v>
      </c>
      <c r="Q2467">
        <v>57</v>
      </c>
    </row>
    <row r="2468" spans="1:17" x14ac:dyDescent="0.25">
      <c r="A2468">
        <v>2466</v>
      </c>
      <c r="B2468">
        <v>2467</v>
      </c>
      <c r="C2468" t="s">
        <v>5735</v>
      </c>
      <c r="D2468">
        <v>2017</v>
      </c>
      <c r="F2468">
        <v>6.2</v>
      </c>
      <c r="H2468">
        <v>1</v>
      </c>
      <c r="I2468">
        <v>0</v>
      </c>
      <c r="J2468">
        <v>0</v>
      </c>
      <c r="K2468">
        <v>0</v>
      </c>
      <c r="L2468">
        <v>0</v>
      </c>
      <c r="M2468" t="s">
        <v>5736</v>
      </c>
      <c r="N2468" t="s">
        <v>585</v>
      </c>
      <c r="O2468" t="s">
        <v>526</v>
      </c>
      <c r="P2468" t="s">
        <v>527</v>
      </c>
      <c r="Q2468">
        <v>95</v>
      </c>
    </row>
    <row r="2469" spans="1:17" x14ac:dyDescent="0.25">
      <c r="A2469">
        <v>2467</v>
      </c>
      <c r="B2469">
        <v>2468</v>
      </c>
      <c r="C2469" t="s">
        <v>5737</v>
      </c>
      <c r="D2469">
        <v>2018</v>
      </c>
      <c r="F2469">
        <v>7.3</v>
      </c>
      <c r="H2469">
        <v>1</v>
      </c>
      <c r="I2469">
        <v>0</v>
      </c>
      <c r="J2469">
        <v>0</v>
      </c>
      <c r="K2469">
        <v>0</v>
      </c>
      <c r="L2469">
        <v>0</v>
      </c>
      <c r="M2469" t="s">
        <v>846</v>
      </c>
      <c r="N2469" t="s">
        <v>579</v>
      </c>
      <c r="O2469" t="s">
        <v>26</v>
      </c>
      <c r="P2469" t="s">
        <v>27</v>
      </c>
      <c r="Q2469">
        <v>56</v>
      </c>
    </row>
    <row r="2470" spans="1:17" hidden="1" x14ac:dyDescent="0.25">
      <c r="A2470">
        <v>2468</v>
      </c>
      <c r="B2470">
        <v>2469</v>
      </c>
      <c r="C2470" t="s">
        <v>5738</v>
      </c>
      <c r="D2470">
        <v>2017</v>
      </c>
      <c r="F2470">
        <v>6</v>
      </c>
      <c r="H2470">
        <v>1</v>
      </c>
      <c r="I2470">
        <v>0</v>
      </c>
      <c r="J2470">
        <v>0</v>
      </c>
      <c r="K2470">
        <v>0</v>
      </c>
      <c r="L2470">
        <v>0</v>
      </c>
      <c r="M2470" t="s">
        <v>5739</v>
      </c>
      <c r="N2470" t="s">
        <v>1582</v>
      </c>
      <c r="O2470" t="s">
        <v>486</v>
      </c>
      <c r="P2470" t="s">
        <v>27</v>
      </c>
      <c r="Q2470">
        <v>112</v>
      </c>
    </row>
    <row r="2471" spans="1:17" x14ac:dyDescent="0.25">
      <c r="A2471">
        <v>2469</v>
      </c>
      <c r="B2471">
        <v>2470</v>
      </c>
      <c r="C2471" t="s">
        <v>5740</v>
      </c>
      <c r="D2471">
        <v>2018</v>
      </c>
      <c r="F2471">
        <v>7.1</v>
      </c>
      <c r="H2471">
        <v>1</v>
      </c>
      <c r="I2471">
        <v>0</v>
      </c>
      <c r="J2471">
        <v>0</v>
      </c>
      <c r="K2471">
        <v>0</v>
      </c>
      <c r="L2471">
        <v>0</v>
      </c>
      <c r="M2471" t="s">
        <v>5741</v>
      </c>
      <c r="N2471" t="s">
        <v>100</v>
      </c>
      <c r="O2471" t="s">
        <v>66</v>
      </c>
      <c r="P2471" t="s">
        <v>149</v>
      </c>
      <c r="Q2471">
        <v>102</v>
      </c>
    </row>
    <row r="2472" spans="1:17" x14ac:dyDescent="0.25">
      <c r="A2472">
        <v>2470</v>
      </c>
      <c r="B2472">
        <v>2471</v>
      </c>
      <c r="C2472" t="s">
        <v>5742</v>
      </c>
      <c r="D2472">
        <v>2016</v>
      </c>
      <c r="F2472">
        <v>5.6</v>
      </c>
      <c r="H2472">
        <v>1</v>
      </c>
      <c r="I2472">
        <v>0</v>
      </c>
      <c r="J2472">
        <v>0</v>
      </c>
      <c r="K2472">
        <v>0</v>
      </c>
      <c r="L2472">
        <v>0</v>
      </c>
      <c r="M2472" t="s">
        <v>5743</v>
      </c>
      <c r="N2472" t="s">
        <v>5744</v>
      </c>
      <c r="O2472" t="s">
        <v>153</v>
      </c>
      <c r="P2472" t="s">
        <v>72</v>
      </c>
      <c r="Q2472">
        <v>105</v>
      </c>
    </row>
    <row r="2473" spans="1:17" hidden="1" x14ac:dyDescent="0.25">
      <c r="A2473">
        <v>2471</v>
      </c>
      <c r="B2473">
        <v>2472</v>
      </c>
      <c r="C2473" t="s">
        <v>5745</v>
      </c>
      <c r="D2473">
        <v>2015</v>
      </c>
      <c r="F2473">
        <v>5.8</v>
      </c>
      <c r="H2473">
        <v>1</v>
      </c>
      <c r="I2473">
        <v>0</v>
      </c>
      <c r="J2473">
        <v>0</v>
      </c>
      <c r="K2473">
        <v>0</v>
      </c>
      <c r="L2473">
        <v>0</v>
      </c>
      <c r="M2473" t="s">
        <v>475</v>
      </c>
      <c r="N2473" t="s">
        <v>579</v>
      </c>
      <c r="O2473" t="s">
        <v>26</v>
      </c>
      <c r="P2473" t="s">
        <v>1084</v>
      </c>
      <c r="Q2473">
        <v>90</v>
      </c>
    </row>
    <row r="2474" spans="1:17" x14ac:dyDescent="0.25">
      <c r="A2474">
        <v>2472</v>
      </c>
      <c r="B2474">
        <v>2473</v>
      </c>
      <c r="C2474" t="s">
        <v>5746</v>
      </c>
      <c r="D2474">
        <v>2017</v>
      </c>
      <c r="E2474" t="s">
        <v>17</v>
      </c>
      <c r="F2474">
        <v>5.5</v>
      </c>
      <c r="G2474" s="1">
        <v>0.33</v>
      </c>
      <c r="H2474">
        <v>1</v>
      </c>
      <c r="I2474">
        <v>0</v>
      </c>
      <c r="J2474">
        <v>0</v>
      </c>
      <c r="K2474">
        <v>0</v>
      </c>
      <c r="L2474">
        <v>0</v>
      </c>
      <c r="M2474" t="s">
        <v>5747</v>
      </c>
      <c r="N2474" t="s">
        <v>114</v>
      </c>
      <c r="O2474" t="s">
        <v>66</v>
      </c>
      <c r="P2474" t="s">
        <v>149</v>
      </c>
      <c r="Q2474">
        <v>128</v>
      </c>
    </row>
    <row r="2475" spans="1:17" x14ac:dyDescent="0.25">
      <c r="A2475">
        <v>2473</v>
      </c>
      <c r="B2475">
        <v>2474</v>
      </c>
      <c r="C2475" t="s">
        <v>5748</v>
      </c>
      <c r="D2475">
        <v>2016</v>
      </c>
      <c r="F2475">
        <v>3.1</v>
      </c>
      <c r="G2475" s="1">
        <v>0.43</v>
      </c>
      <c r="H2475">
        <v>1</v>
      </c>
      <c r="I2475">
        <v>0</v>
      </c>
      <c r="J2475">
        <v>0</v>
      </c>
      <c r="K2475">
        <v>0</v>
      </c>
      <c r="L2475">
        <v>0</v>
      </c>
      <c r="M2475" t="s">
        <v>4353</v>
      </c>
      <c r="N2475" t="s">
        <v>5749</v>
      </c>
      <c r="O2475" t="s">
        <v>66</v>
      </c>
      <c r="P2475" t="s">
        <v>149</v>
      </c>
      <c r="Q2475">
        <v>151</v>
      </c>
    </row>
    <row r="2476" spans="1:17" x14ac:dyDescent="0.25">
      <c r="A2476">
        <v>2474</v>
      </c>
      <c r="B2476">
        <v>2475</v>
      </c>
      <c r="C2476" t="s">
        <v>5750</v>
      </c>
      <c r="D2476">
        <v>2016</v>
      </c>
      <c r="F2476">
        <v>5.6</v>
      </c>
      <c r="H2476">
        <v>1</v>
      </c>
      <c r="I2476">
        <v>0</v>
      </c>
      <c r="J2476">
        <v>0</v>
      </c>
      <c r="K2476">
        <v>0</v>
      </c>
      <c r="L2476">
        <v>0</v>
      </c>
      <c r="M2476" t="s">
        <v>475</v>
      </c>
      <c r="N2476" t="s">
        <v>114</v>
      </c>
      <c r="O2476" t="s">
        <v>26</v>
      </c>
      <c r="P2476" t="s">
        <v>27</v>
      </c>
      <c r="Q2476">
        <v>75</v>
      </c>
    </row>
    <row r="2477" spans="1:17" hidden="1" x14ac:dyDescent="0.25">
      <c r="A2477">
        <v>2475</v>
      </c>
      <c r="B2477">
        <v>2476</v>
      </c>
      <c r="C2477" t="s">
        <v>5751</v>
      </c>
      <c r="D2477">
        <v>2012</v>
      </c>
      <c r="F2477">
        <v>5.0999999999999996</v>
      </c>
      <c r="H2477">
        <v>1</v>
      </c>
      <c r="I2477">
        <v>0</v>
      </c>
      <c r="J2477">
        <v>0</v>
      </c>
      <c r="K2477">
        <v>0</v>
      </c>
      <c r="L2477">
        <v>0</v>
      </c>
      <c r="M2477" t="s">
        <v>5752</v>
      </c>
      <c r="N2477" t="s">
        <v>3693</v>
      </c>
      <c r="O2477" t="s">
        <v>66</v>
      </c>
      <c r="P2477" t="s">
        <v>5753</v>
      </c>
      <c r="Q2477">
        <v>150</v>
      </c>
    </row>
    <row r="2478" spans="1:17" x14ac:dyDescent="0.25">
      <c r="A2478">
        <v>2476</v>
      </c>
      <c r="B2478">
        <v>2477</v>
      </c>
      <c r="C2478" t="s">
        <v>5754</v>
      </c>
      <c r="D2478">
        <v>2017</v>
      </c>
      <c r="E2478" t="s">
        <v>23</v>
      </c>
      <c r="F2478">
        <v>3.6</v>
      </c>
      <c r="G2478" s="1">
        <v>0.27</v>
      </c>
      <c r="H2478">
        <v>1</v>
      </c>
      <c r="I2478">
        <v>0</v>
      </c>
      <c r="J2478">
        <v>1</v>
      </c>
      <c r="K2478">
        <v>0</v>
      </c>
      <c r="L2478">
        <v>0</v>
      </c>
      <c r="N2478" t="s">
        <v>246</v>
      </c>
      <c r="O2478" t="s">
        <v>80</v>
      </c>
      <c r="P2478" t="s">
        <v>27</v>
      </c>
    </row>
    <row r="2479" spans="1:17" x14ac:dyDescent="0.25">
      <c r="A2479">
        <v>2477</v>
      </c>
      <c r="B2479">
        <v>2478</v>
      </c>
      <c r="C2479" t="s">
        <v>5755</v>
      </c>
      <c r="D2479">
        <v>2019</v>
      </c>
      <c r="F2479">
        <v>6.7</v>
      </c>
      <c r="H2479">
        <v>1</v>
      </c>
      <c r="I2479">
        <v>0</v>
      </c>
      <c r="J2479">
        <v>0</v>
      </c>
      <c r="K2479">
        <v>0</v>
      </c>
      <c r="L2479">
        <v>0</v>
      </c>
      <c r="M2479" t="s">
        <v>5339</v>
      </c>
      <c r="N2479" t="s">
        <v>114</v>
      </c>
      <c r="O2479" t="s">
        <v>860</v>
      </c>
      <c r="P2479" t="s">
        <v>904</v>
      </c>
      <c r="Q2479">
        <v>68</v>
      </c>
    </row>
    <row r="2480" spans="1:17" x14ac:dyDescent="0.25">
      <c r="A2480">
        <v>2478</v>
      </c>
      <c r="B2480">
        <v>2479</v>
      </c>
      <c r="C2480" t="s">
        <v>5756</v>
      </c>
      <c r="D2480">
        <v>2019</v>
      </c>
      <c r="E2480" t="s">
        <v>735</v>
      </c>
      <c r="F2480">
        <v>4.4000000000000004</v>
      </c>
      <c r="G2480" s="1">
        <v>0.14000000000000001</v>
      </c>
      <c r="H2480">
        <v>1</v>
      </c>
      <c r="I2480">
        <v>0</v>
      </c>
      <c r="J2480">
        <v>0</v>
      </c>
      <c r="K2480">
        <v>0</v>
      </c>
      <c r="L2480">
        <v>0</v>
      </c>
      <c r="M2480" t="s">
        <v>3345</v>
      </c>
      <c r="N2480" t="s">
        <v>114</v>
      </c>
      <c r="O2480" t="s">
        <v>26</v>
      </c>
      <c r="P2480" t="s">
        <v>27</v>
      </c>
      <c r="Q2480">
        <v>97</v>
      </c>
    </row>
    <row r="2481" spans="1:17" hidden="1" x14ac:dyDescent="0.25">
      <c r="A2481">
        <v>2479</v>
      </c>
      <c r="B2481">
        <v>2480</v>
      </c>
      <c r="C2481" t="s">
        <v>5757</v>
      </c>
      <c r="D2481">
        <v>2020</v>
      </c>
      <c r="H2481">
        <v>1</v>
      </c>
      <c r="I2481">
        <v>0</v>
      </c>
      <c r="J2481">
        <v>0</v>
      </c>
      <c r="K2481">
        <v>0</v>
      </c>
      <c r="L2481">
        <v>0</v>
      </c>
      <c r="M2481" t="s">
        <v>5758</v>
      </c>
      <c r="N2481" t="s">
        <v>353</v>
      </c>
      <c r="Q2481">
        <v>59</v>
      </c>
    </row>
    <row r="2482" spans="1:17" hidden="1" x14ac:dyDescent="0.25">
      <c r="A2482">
        <v>2480</v>
      </c>
      <c r="B2482">
        <v>2481</v>
      </c>
      <c r="C2482" t="s">
        <v>5759</v>
      </c>
      <c r="D2482">
        <v>2016</v>
      </c>
      <c r="F2482">
        <v>6.9</v>
      </c>
      <c r="H2482">
        <v>1</v>
      </c>
      <c r="I2482">
        <v>0</v>
      </c>
      <c r="J2482">
        <v>0</v>
      </c>
      <c r="K2482">
        <v>0</v>
      </c>
      <c r="L2482">
        <v>0</v>
      </c>
      <c r="M2482" t="s">
        <v>5760</v>
      </c>
      <c r="N2482" t="s">
        <v>394</v>
      </c>
      <c r="O2482" t="s">
        <v>66</v>
      </c>
      <c r="P2482" t="s">
        <v>67</v>
      </c>
      <c r="Q2482">
        <v>136</v>
      </c>
    </row>
    <row r="2483" spans="1:17" hidden="1" x14ac:dyDescent="0.25">
      <c r="A2483">
        <v>2481</v>
      </c>
      <c r="B2483">
        <v>2482</v>
      </c>
      <c r="C2483" t="s">
        <v>5761</v>
      </c>
      <c r="D2483">
        <v>2016</v>
      </c>
      <c r="F2483">
        <v>5.3</v>
      </c>
      <c r="H2483">
        <v>1</v>
      </c>
      <c r="I2483">
        <v>0</v>
      </c>
      <c r="J2483">
        <v>0</v>
      </c>
      <c r="K2483">
        <v>0</v>
      </c>
      <c r="L2483">
        <v>0</v>
      </c>
      <c r="M2483" t="s">
        <v>4118</v>
      </c>
      <c r="N2483" t="s">
        <v>481</v>
      </c>
      <c r="O2483" t="s">
        <v>5762</v>
      </c>
      <c r="P2483" t="s">
        <v>2975</v>
      </c>
      <c r="Q2483">
        <v>145</v>
      </c>
    </row>
    <row r="2484" spans="1:17" x14ac:dyDescent="0.25">
      <c r="A2484">
        <v>2482</v>
      </c>
      <c r="B2484">
        <v>2483</v>
      </c>
      <c r="C2484" t="s">
        <v>5763</v>
      </c>
      <c r="D2484">
        <v>2018</v>
      </c>
      <c r="F2484">
        <v>5.5</v>
      </c>
      <c r="H2484">
        <v>1</v>
      </c>
      <c r="I2484">
        <v>0</v>
      </c>
      <c r="J2484">
        <v>0</v>
      </c>
      <c r="K2484">
        <v>0</v>
      </c>
      <c r="L2484">
        <v>0</v>
      </c>
      <c r="M2484" t="s">
        <v>5764</v>
      </c>
      <c r="N2484" t="s">
        <v>955</v>
      </c>
      <c r="O2484" t="s">
        <v>66</v>
      </c>
      <c r="P2484" t="s">
        <v>149</v>
      </c>
      <c r="Q2484">
        <v>95</v>
      </c>
    </row>
    <row r="2485" spans="1:17" x14ac:dyDescent="0.25">
      <c r="A2485">
        <v>2483</v>
      </c>
      <c r="B2485">
        <v>2484</v>
      </c>
      <c r="C2485" t="s">
        <v>5765</v>
      </c>
      <c r="D2485">
        <v>2018</v>
      </c>
      <c r="E2485" t="s">
        <v>23</v>
      </c>
      <c r="F2485">
        <v>3.2</v>
      </c>
      <c r="G2485" s="1">
        <v>0.23</v>
      </c>
      <c r="H2485">
        <v>1</v>
      </c>
      <c r="I2485">
        <v>0</v>
      </c>
      <c r="J2485">
        <v>0</v>
      </c>
      <c r="K2485">
        <v>0</v>
      </c>
      <c r="L2485">
        <v>0</v>
      </c>
      <c r="M2485" t="s">
        <v>5766</v>
      </c>
      <c r="N2485" t="s">
        <v>515</v>
      </c>
      <c r="O2485" t="s">
        <v>26</v>
      </c>
      <c r="P2485" t="s">
        <v>27</v>
      </c>
      <c r="Q2485">
        <v>94</v>
      </c>
    </row>
    <row r="2486" spans="1:17" x14ac:dyDescent="0.25">
      <c r="A2486">
        <v>2484</v>
      </c>
      <c r="B2486">
        <v>2485</v>
      </c>
      <c r="C2486" t="s">
        <v>5767</v>
      </c>
      <c r="D2486">
        <v>2015</v>
      </c>
      <c r="E2486" t="s">
        <v>213</v>
      </c>
      <c r="F2486">
        <v>5.9</v>
      </c>
      <c r="H2486">
        <v>1</v>
      </c>
      <c r="I2486">
        <v>0</v>
      </c>
      <c r="J2486">
        <v>0</v>
      </c>
      <c r="K2486">
        <v>0</v>
      </c>
      <c r="L2486">
        <v>0</v>
      </c>
      <c r="M2486" t="s">
        <v>5768</v>
      </c>
      <c r="N2486" t="s">
        <v>1097</v>
      </c>
      <c r="O2486" t="s">
        <v>26</v>
      </c>
      <c r="P2486" t="s">
        <v>27</v>
      </c>
      <c r="Q2486">
        <v>88</v>
      </c>
    </row>
    <row r="2487" spans="1:17" hidden="1" x14ac:dyDescent="0.25">
      <c r="A2487">
        <v>2485</v>
      </c>
      <c r="B2487">
        <v>2486</v>
      </c>
      <c r="C2487" t="s">
        <v>5769</v>
      </c>
      <c r="D2487">
        <v>2011</v>
      </c>
      <c r="E2487" t="s">
        <v>23</v>
      </c>
      <c r="F2487">
        <v>7.1</v>
      </c>
      <c r="H2487">
        <v>1</v>
      </c>
      <c r="I2487">
        <v>0</v>
      </c>
      <c r="J2487">
        <v>0</v>
      </c>
      <c r="K2487">
        <v>0</v>
      </c>
      <c r="L2487">
        <v>0</v>
      </c>
      <c r="M2487" t="s">
        <v>2716</v>
      </c>
      <c r="N2487" t="s">
        <v>579</v>
      </c>
      <c r="O2487" t="s">
        <v>26</v>
      </c>
      <c r="P2487" t="s">
        <v>27</v>
      </c>
      <c r="Q2487">
        <v>81</v>
      </c>
    </row>
    <row r="2488" spans="1:17" hidden="1" x14ac:dyDescent="0.25">
      <c r="A2488">
        <v>2486</v>
      </c>
      <c r="B2488">
        <v>2487</v>
      </c>
      <c r="C2488" t="s">
        <v>5770</v>
      </c>
      <c r="D2488">
        <v>2012</v>
      </c>
      <c r="F2488">
        <v>5.4</v>
      </c>
      <c r="H2488">
        <v>1</v>
      </c>
      <c r="I2488">
        <v>0</v>
      </c>
      <c r="J2488">
        <v>0</v>
      </c>
      <c r="K2488">
        <v>0</v>
      </c>
      <c r="L2488">
        <v>0</v>
      </c>
      <c r="M2488" t="s">
        <v>5771</v>
      </c>
      <c r="N2488" t="s">
        <v>3474</v>
      </c>
      <c r="O2488" t="s">
        <v>26</v>
      </c>
      <c r="P2488" t="s">
        <v>27</v>
      </c>
      <c r="Q2488">
        <v>43</v>
      </c>
    </row>
    <row r="2489" spans="1:17" x14ac:dyDescent="0.25">
      <c r="A2489">
        <v>2487</v>
      </c>
      <c r="B2489">
        <v>2488</v>
      </c>
      <c r="C2489" t="s">
        <v>5772</v>
      </c>
      <c r="D2489">
        <v>2016</v>
      </c>
      <c r="F2489">
        <v>5.6</v>
      </c>
      <c r="H2489">
        <v>1</v>
      </c>
      <c r="I2489">
        <v>0</v>
      </c>
      <c r="J2489">
        <v>0</v>
      </c>
      <c r="K2489">
        <v>0</v>
      </c>
      <c r="L2489">
        <v>0</v>
      </c>
      <c r="M2489" t="s">
        <v>5773</v>
      </c>
      <c r="N2489" t="s">
        <v>579</v>
      </c>
      <c r="O2489" t="s">
        <v>26</v>
      </c>
      <c r="P2489" t="s">
        <v>27</v>
      </c>
      <c r="Q2489">
        <v>67</v>
      </c>
    </row>
    <row r="2490" spans="1:17" hidden="1" x14ac:dyDescent="0.25">
      <c r="A2490">
        <v>2488</v>
      </c>
      <c r="B2490">
        <v>2489</v>
      </c>
      <c r="C2490" t="s">
        <v>5774</v>
      </c>
      <c r="D2490">
        <v>2015</v>
      </c>
      <c r="F2490">
        <v>7.1</v>
      </c>
      <c r="H2490">
        <v>1</v>
      </c>
      <c r="I2490">
        <v>0</v>
      </c>
      <c r="J2490">
        <v>0</v>
      </c>
      <c r="K2490">
        <v>0</v>
      </c>
      <c r="L2490">
        <v>0</v>
      </c>
      <c r="M2490" t="s">
        <v>5775</v>
      </c>
      <c r="N2490" t="s">
        <v>353</v>
      </c>
      <c r="O2490" t="s">
        <v>5776</v>
      </c>
      <c r="P2490" t="s">
        <v>5777</v>
      </c>
      <c r="Q2490">
        <v>110</v>
      </c>
    </row>
    <row r="2491" spans="1:17" x14ac:dyDescent="0.25">
      <c r="A2491">
        <v>2489</v>
      </c>
      <c r="B2491">
        <v>2490</v>
      </c>
      <c r="C2491" t="s">
        <v>5778</v>
      </c>
      <c r="D2491">
        <v>2018</v>
      </c>
      <c r="E2491" t="s">
        <v>17</v>
      </c>
      <c r="F2491">
        <v>5</v>
      </c>
      <c r="H2491">
        <v>1</v>
      </c>
      <c r="I2491">
        <v>0</v>
      </c>
      <c r="J2491">
        <v>1</v>
      </c>
      <c r="K2491">
        <v>0</v>
      </c>
      <c r="L2491">
        <v>0</v>
      </c>
      <c r="M2491" t="s">
        <v>2955</v>
      </c>
      <c r="N2491" t="s">
        <v>955</v>
      </c>
      <c r="O2491" t="s">
        <v>153</v>
      </c>
      <c r="P2491" t="s">
        <v>72</v>
      </c>
      <c r="Q2491">
        <v>96</v>
      </c>
    </row>
    <row r="2492" spans="1:17" hidden="1" x14ac:dyDescent="0.25">
      <c r="A2492">
        <v>2490</v>
      </c>
      <c r="B2492">
        <v>2491</v>
      </c>
      <c r="C2492" t="s">
        <v>5779</v>
      </c>
      <c r="D2492">
        <v>2012</v>
      </c>
      <c r="E2492" t="s">
        <v>32</v>
      </c>
      <c r="F2492">
        <v>5.4</v>
      </c>
      <c r="H2492">
        <v>1</v>
      </c>
      <c r="I2492">
        <v>0</v>
      </c>
      <c r="J2492">
        <v>0</v>
      </c>
      <c r="K2492">
        <v>0</v>
      </c>
      <c r="L2492">
        <v>0</v>
      </c>
      <c r="M2492" t="s">
        <v>5780</v>
      </c>
      <c r="N2492" t="s">
        <v>114</v>
      </c>
      <c r="O2492" t="s">
        <v>66</v>
      </c>
      <c r="P2492" t="s">
        <v>149</v>
      </c>
      <c r="Q2492">
        <v>155</v>
      </c>
    </row>
    <row r="2493" spans="1:17" hidden="1" x14ac:dyDescent="0.25">
      <c r="A2493">
        <v>2491</v>
      </c>
      <c r="B2493">
        <v>2492</v>
      </c>
      <c r="C2493" t="s">
        <v>5781</v>
      </c>
      <c r="D2493">
        <v>2008</v>
      </c>
      <c r="F2493">
        <v>6.4</v>
      </c>
      <c r="H2493">
        <v>1</v>
      </c>
      <c r="I2493">
        <v>0</v>
      </c>
      <c r="J2493">
        <v>0</v>
      </c>
      <c r="K2493">
        <v>0</v>
      </c>
      <c r="L2493">
        <v>0</v>
      </c>
      <c r="M2493" t="s">
        <v>5782</v>
      </c>
      <c r="N2493" t="s">
        <v>585</v>
      </c>
      <c r="O2493" t="s">
        <v>141</v>
      </c>
      <c r="P2493" t="s">
        <v>3253</v>
      </c>
      <c r="Q2493">
        <v>124</v>
      </c>
    </row>
    <row r="2494" spans="1:17" x14ac:dyDescent="0.25">
      <c r="A2494">
        <v>2492</v>
      </c>
      <c r="B2494">
        <v>2493</v>
      </c>
      <c r="C2494" t="s">
        <v>5783</v>
      </c>
      <c r="D2494">
        <v>2018</v>
      </c>
      <c r="E2494" t="s">
        <v>213</v>
      </c>
      <c r="F2494">
        <v>4.7</v>
      </c>
      <c r="H2494">
        <v>1</v>
      </c>
      <c r="I2494">
        <v>0</v>
      </c>
      <c r="J2494">
        <v>0</v>
      </c>
      <c r="K2494">
        <v>0</v>
      </c>
      <c r="L2494">
        <v>0</v>
      </c>
      <c r="M2494" t="s">
        <v>3335</v>
      </c>
      <c r="N2494" t="s">
        <v>3336</v>
      </c>
      <c r="O2494" t="s">
        <v>530</v>
      </c>
      <c r="P2494" t="s">
        <v>27</v>
      </c>
      <c r="Q2494">
        <v>93</v>
      </c>
    </row>
    <row r="2495" spans="1:17" x14ac:dyDescent="0.25">
      <c r="A2495">
        <v>2493</v>
      </c>
      <c r="B2495">
        <v>2494</v>
      </c>
      <c r="C2495" t="s">
        <v>5784</v>
      </c>
      <c r="D2495">
        <v>2017</v>
      </c>
      <c r="F2495">
        <v>5.3</v>
      </c>
      <c r="H2495">
        <v>1</v>
      </c>
      <c r="I2495">
        <v>0</v>
      </c>
      <c r="J2495">
        <v>0</v>
      </c>
      <c r="K2495">
        <v>0</v>
      </c>
      <c r="L2495">
        <v>0</v>
      </c>
      <c r="M2495" t="s">
        <v>5785</v>
      </c>
      <c r="N2495" t="s">
        <v>271</v>
      </c>
      <c r="O2495" t="s">
        <v>2068</v>
      </c>
      <c r="P2495" t="s">
        <v>2069</v>
      </c>
      <c r="Q2495">
        <v>74</v>
      </c>
    </row>
    <row r="2496" spans="1:17" x14ac:dyDescent="0.25">
      <c r="A2496">
        <v>2494</v>
      </c>
      <c r="B2496">
        <v>2495</v>
      </c>
      <c r="C2496" t="s">
        <v>5786</v>
      </c>
      <c r="D2496">
        <v>2019</v>
      </c>
      <c r="F2496">
        <v>6.2</v>
      </c>
      <c r="H2496">
        <v>1</v>
      </c>
      <c r="I2496">
        <v>0</v>
      </c>
      <c r="J2496">
        <v>0</v>
      </c>
      <c r="K2496">
        <v>0</v>
      </c>
      <c r="L2496">
        <v>0</v>
      </c>
      <c r="M2496" t="s">
        <v>5787</v>
      </c>
      <c r="N2496" t="s">
        <v>3305</v>
      </c>
      <c r="O2496" t="s">
        <v>860</v>
      </c>
      <c r="P2496" t="s">
        <v>904</v>
      </c>
      <c r="Q2496">
        <v>110</v>
      </c>
    </row>
    <row r="2497" spans="1:17" hidden="1" x14ac:dyDescent="0.25">
      <c r="A2497">
        <v>2495</v>
      </c>
      <c r="B2497">
        <v>2496</v>
      </c>
      <c r="C2497" t="s">
        <v>5788</v>
      </c>
      <c r="D2497">
        <v>2015</v>
      </c>
      <c r="F2497">
        <v>8.1</v>
      </c>
      <c r="H2497">
        <v>1</v>
      </c>
      <c r="I2497">
        <v>0</v>
      </c>
      <c r="J2497">
        <v>0</v>
      </c>
      <c r="K2497">
        <v>0</v>
      </c>
      <c r="L2497">
        <v>0</v>
      </c>
      <c r="M2497" t="s">
        <v>5298</v>
      </c>
      <c r="N2497" t="s">
        <v>100</v>
      </c>
      <c r="P2497" t="s">
        <v>27</v>
      </c>
      <c r="Q2497">
        <v>123</v>
      </c>
    </row>
    <row r="2498" spans="1:17" hidden="1" x14ac:dyDescent="0.25">
      <c r="A2498">
        <v>2496</v>
      </c>
      <c r="B2498">
        <v>2497</v>
      </c>
      <c r="C2498" t="s">
        <v>5789</v>
      </c>
      <c r="D2498">
        <v>2005</v>
      </c>
      <c r="E2498" t="s">
        <v>213</v>
      </c>
      <c r="F2498">
        <v>4.7</v>
      </c>
      <c r="H2498">
        <v>1</v>
      </c>
      <c r="I2498">
        <v>0</v>
      </c>
      <c r="J2498">
        <v>0</v>
      </c>
      <c r="K2498">
        <v>0</v>
      </c>
      <c r="L2498">
        <v>0</v>
      </c>
      <c r="M2498" t="s">
        <v>5790</v>
      </c>
      <c r="N2498" t="s">
        <v>5791</v>
      </c>
      <c r="O2498" t="s">
        <v>66</v>
      </c>
      <c r="P2498" t="s">
        <v>5792</v>
      </c>
      <c r="Q2498">
        <v>180</v>
      </c>
    </row>
    <row r="2499" spans="1:17" hidden="1" x14ac:dyDescent="0.25">
      <c r="A2499">
        <v>2497</v>
      </c>
      <c r="B2499">
        <v>2498</v>
      </c>
      <c r="C2499" t="s">
        <v>5793</v>
      </c>
      <c r="D2499">
        <v>2012</v>
      </c>
      <c r="F2499">
        <v>7.3</v>
      </c>
      <c r="H2499">
        <v>1</v>
      </c>
      <c r="I2499">
        <v>0</v>
      </c>
      <c r="J2499">
        <v>0</v>
      </c>
      <c r="K2499">
        <v>0</v>
      </c>
      <c r="L2499">
        <v>0</v>
      </c>
      <c r="M2499" t="s">
        <v>5794</v>
      </c>
      <c r="N2499" t="s">
        <v>658</v>
      </c>
      <c r="O2499" t="s">
        <v>2469</v>
      </c>
      <c r="P2499" t="s">
        <v>3210</v>
      </c>
      <c r="Q2499">
        <v>55</v>
      </c>
    </row>
    <row r="2500" spans="1:17" hidden="1" x14ac:dyDescent="0.25">
      <c r="A2500">
        <v>2498</v>
      </c>
      <c r="B2500">
        <v>2499</v>
      </c>
      <c r="C2500" t="s">
        <v>5795</v>
      </c>
      <c r="D2500">
        <v>2016</v>
      </c>
      <c r="E2500" t="s">
        <v>735</v>
      </c>
      <c r="F2500">
        <v>5.2</v>
      </c>
      <c r="H2500">
        <v>1</v>
      </c>
      <c r="I2500">
        <v>0</v>
      </c>
      <c r="J2500">
        <v>0</v>
      </c>
      <c r="K2500">
        <v>0</v>
      </c>
      <c r="L2500">
        <v>0</v>
      </c>
      <c r="M2500" t="s">
        <v>5796</v>
      </c>
      <c r="N2500" t="s">
        <v>5797</v>
      </c>
      <c r="O2500" t="s">
        <v>1807</v>
      </c>
      <c r="P2500" t="s">
        <v>527</v>
      </c>
      <c r="Q2500">
        <v>81</v>
      </c>
    </row>
    <row r="2501" spans="1:17" x14ac:dyDescent="0.25">
      <c r="A2501">
        <v>2499</v>
      </c>
      <c r="B2501">
        <v>2500</v>
      </c>
      <c r="C2501" t="s">
        <v>5798</v>
      </c>
      <c r="D2501">
        <v>2017</v>
      </c>
      <c r="F2501">
        <v>7.6</v>
      </c>
      <c r="H2501">
        <v>1</v>
      </c>
      <c r="I2501">
        <v>0</v>
      </c>
      <c r="J2501">
        <v>0</v>
      </c>
      <c r="K2501">
        <v>0</v>
      </c>
      <c r="L2501">
        <v>0</v>
      </c>
      <c r="M2501" t="s">
        <v>5799</v>
      </c>
      <c r="N2501" t="s">
        <v>100</v>
      </c>
      <c r="O2501" t="s">
        <v>66</v>
      </c>
      <c r="P2501" t="s">
        <v>3759</v>
      </c>
    </row>
    <row r="2502" spans="1:17" hidden="1" x14ac:dyDescent="0.25">
      <c r="A2502">
        <v>2500</v>
      </c>
      <c r="B2502">
        <v>2501</v>
      </c>
      <c r="C2502" t="s">
        <v>5800</v>
      </c>
      <c r="D2502">
        <v>1944</v>
      </c>
      <c r="F2502">
        <v>5.9</v>
      </c>
      <c r="H2502">
        <v>1</v>
      </c>
      <c r="I2502">
        <v>0</v>
      </c>
      <c r="J2502">
        <v>1</v>
      </c>
      <c r="K2502">
        <v>0</v>
      </c>
      <c r="L2502">
        <v>0</v>
      </c>
      <c r="M2502" t="s">
        <v>5801</v>
      </c>
      <c r="N2502" t="s">
        <v>5802</v>
      </c>
      <c r="O2502" t="s">
        <v>26</v>
      </c>
      <c r="P2502" t="s">
        <v>27</v>
      </c>
      <c r="Q2502">
        <v>43</v>
      </c>
    </row>
    <row r="2503" spans="1:17" hidden="1" x14ac:dyDescent="0.25">
      <c r="A2503">
        <v>2501</v>
      </c>
      <c r="B2503">
        <v>2502</v>
      </c>
      <c r="C2503" t="s">
        <v>5803</v>
      </c>
      <c r="D2503">
        <v>2019</v>
      </c>
      <c r="F2503">
        <v>6.4</v>
      </c>
      <c r="H2503">
        <v>1</v>
      </c>
      <c r="I2503">
        <v>0</v>
      </c>
      <c r="J2503">
        <v>0</v>
      </c>
      <c r="K2503">
        <v>0</v>
      </c>
      <c r="L2503">
        <v>0</v>
      </c>
      <c r="M2503" t="s">
        <v>5804</v>
      </c>
      <c r="N2503" t="s">
        <v>1237</v>
      </c>
      <c r="Q2503">
        <v>29</v>
      </c>
    </row>
    <row r="2504" spans="1:17" hidden="1" x14ac:dyDescent="0.25">
      <c r="A2504">
        <v>2502</v>
      </c>
      <c r="B2504">
        <v>2503</v>
      </c>
      <c r="C2504" t="s">
        <v>5805</v>
      </c>
      <c r="D2504">
        <v>2019</v>
      </c>
      <c r="F2504">
        <v>5.5</v>
      </c>
      <c r="H2504">
        <v>1</v>
      </c>
      <c r="I2504">
        <v>0</v>
      </c>
      <c r="J2504">
        <v>0</v>
      </c>
      <c r="K2504">
        <v>0</v>
      </c>
      <c r="L2504">
        <v>0</v>
      </c>
      <c r="M2504" t="s">
        <v>5806</v>
      </c>
      <c r="N2504" t="s">
        <v>65</v>
      </c>
      <c r="O2504" t="s">
        <v>26</v>
      </c>
      <c r="P2504" t="s">
        <v>105</v>
      </c>
      <c r="Q2504">
        <v>97</v>
      </c>
    </row>
    <row r="2505" spans="1:17" hidden="1" x14ac:dyDescent="0.25">
      <c r="A2505">
        <v>2503</v>
      </c>
      <c r="B2505">
        <v>2504</v>
      </c>
      <c r="C2505" t="s">
        <v>5807</v>
      </c>
      <c r="D2505">
        <v>2019</v>
      </c>
      <c r="F2505">
        <v>6.4</v>
      </c>
      <c r="H2505">
        <v>1</v>
      </c>
      <c r="I2505">
        <v>0</v>
      </c>
      <c r="J2505">
        <v>0</v>
      </c>
      <c r="K2505">
        <v>0</v>
      </c>
      <c r="L2505">
        <v>0</v>
      </c>
      <c r="M2505" t="s">
        <v>5808</v>
      </c>
      <c r="N2505" t="s">
        <v>1237</v>
      </c>
      <c r="O2505" t="s">
        <v>449</v>
      </c>
      <c r="P2505" t="s">
        <v>43</v>
      </c>
      <c r="Q2505">
        <v>37</v>
      </c>
    </row>
    <row r="2506" spans="1:17" hidden="1" x14ac:dyDescent="0.25">
      <c r="A2506">
        <v>2504</v>
      </c>
      <c r="B2506">
        <v>2505</v>
      </c>
      <c r="C2506" t="s">
        <v>5809</v>
      </c>
      <c r="D2506">
        <v>2013</v>
      </c>
      <c r="F2506">
        <v>6.1</v>
      </c>
      <c r="H2506">
        <v>1</v>
      </c>
      <c r="I2506">
        <v>0</v>
      </c>
      <c r="J2506">
        <v>0</v>
      </c>
      <c r="K2506">
        <v>0</v>
      </c>
      <c r="L2506">
        <v>0</v>
      </c>
      <c r="M2506" t="s">
        <v>4488</v>
      </c>
      <c r="N2506" t="s">
        <v>114</v>
      </c>
      <c r="O2506" t="s">
        <v>1802</v>
      </c>
      <c r="P2506" t="s">
        <v>2261</v>
      </c>
      <c r="Q2506">
        <v>105</v>
      </c>
    </row>
    <row r="2507" spans="1:17" x14ac:dyDescent="0.25">
      <c r="A2507">
        <v>2505</v>
      </c>
      <c r="B2507">
        <v>2506</v>
      </c>
      <c r="C2507" t="s">
        <v>5810</v>
      </c>
      <c r="D2507">
        <v>2017</v>
      </c>
      <c r="F2507">
        <v>6.7</v>
      </c>
      <c r="H2507">
        <v>1</v>
      </c>
      <c r="I2507">
        <v>0</v>
      </c>
      <c r="J2507">
        <v>0</v>
      </c>
      <c r="K2507">
        <v>0</v>
      </c>
      <c r="L2507">
        <v>0</v>
      </c>
      <c r="M2507" t="s">
        <v>5811</v>
      </c>
      <c r="N2507" t="s">
        <v>353</v>
      </c>
      <c r="O2507" t="s">
        <v>26</v>
      </c>
      <c r="P2507" t="s">
        <v>27</v>
      </c>
      <c r="Q2507">
        <v>100</v>
      </c>
    </row>
    <row r="2508" spans="1:17" hidden="1" x14ac:dyDescent="0.25">
      <c r="A2508">
        <v>2506</v>
      </c>
      <c r="B2508">
        <v>2507</v>
      </c>
      <c r="C2508" t="s">
        <v>5812</v>
      </c>
      <c r="D2508">
        <v>2018</v>
      </c>
      <c r="F2508">
        <v>6.1</v>
      </c>
      <c r="H2508">
        <v>1</v>
      </c>
      <c r="I2508">
        <v>0</v>
      </c>
      <c r="J2508">
        <v>0</v>
      </c>
      <c r="K2508">
        <v>0</v>
      </c>
      <c r="L2508">
        <v>0</v>
      </c>
      <c r="M2508" t="s">
        <v>5813</v>
      </c>
      <c r="N2508" t="s">
        <v>4461</v>
      </c>
      <c r="O2508" t="s">
        <v>1072</v>
      </c>
      <c r="P2508" t="s">
        <v>5814</v>
      </c>
      <c r="Q2508">
        <v>127</v>
      </c>
    </row>
    <row r="2509" spans="1:17" hidden="1" x14ac:dyDescent="0.25">
      <c r="A2509">
        <v>2507</v>
      </c>
      <c r="B2509">
        <v>2508</v>
      </c>
      <c r="C2509" t="s">
        <v>5815</v>
      </c>
      <c r="D2509">
        <v>2015</v>
      </c>
      <c r="F2509">
        <v>6</v>
      </c>
      <c r="H2509">
        <v>1</v>
      </c>
      <c r="I2509">
        <v>0</v>
      </c>
      <c r="J2509">
        <v>0</v>
      </c>
      <c r="K2509">
        <v>0</v>
      </c>
      <c r="L2509">
        <v>0</v>
      </c>
    </row>
    <row r="2510" spans="1:17" x14ac:dyDescent="0.25">
      <c r="A2510">
        <v>2508</v>
      </c>
      <c r="B2510">
        <v>2509</v>
      </c>
      <c r="C2510" t="s">
        <v>5816</v>
      </c>
      <c r="D2510">
        <v>2016</v>
      </c>
      <c r="F2510">
        <v>7.9</v>
      </c>
      <c r="H2510">
        <v>1</v>
      </c>
      <c r="I2510">
        <v>0</v>
      </c>
      <c r="J2510">
        <v>0</v>
      </c>
      <c r="K2510">
        <v>0</v>
      </c>
      <c r="L2510">
        <v>0</v>
      </c>
      <c r="M2510" t="s">
        <v>5817</v>
      </c>
      <c r="N2510" t="s">
        <v>515</v>
      </c>
      <c r="O2510" t="s">
        <v>26</v>
      </c>
      <c r="P2510" t="s">
        <v>27</v>
      </c>
      <c r="Q2510">
        <v>110</v>
      </c>
    </row>
    <row r="2511" spans="1:17" x14ac:dyDescent="0.25">
      <c r="A2511">
        <v>2509</v>
      </c>
      <c r="B2511">
        <v>2510</v>
      </c>
      <c r="C2511" t="s">
        <v>5818</v>
      </c>
      <c r="D2511">
        <v>2015</v>
      </c>
      <c r="F2511">
        <v>8.3000000000000007</v>
      </c>
      <c r="H2511">
        <v>1</v>
      </c>
      <c r="I2511">
        <v>0</v>
      </c>
      <c r="J2511">
        <v>0</v>
      </c>
      <c r="K2511">
        <v>0</v>
      </c>
      <c r="L2511">
        <v>0</v>
      </c>
      <c r="M2511" t="s">
        <v>5819</v>
      </c>
      <c r="N2511" t="s">
        <v>1843</v>
      </c>
      <c r="O2511" t="s">
        <v>66</v>
      </c>
      <c r="P2511" t="s">
        <v>654</v>
      </c>
      <c r="Q2511">
        <v>140</v>
      </c>
    </row>
    <row r="2512" spans="1:17" x14ac:dyDescent="0.25">
      <c r="A2512">
        <v>2510</v>
      </c>
      <c r="B2512">
        <v>2511</v>
      </c>
      <c r="C2512" t="s">
        <v>5820</v>
      </c>
      <c r="D2512">
        <v>2019</v>
      </c>
      <c r="F2512">
        <v>5.6</v>
      </c>
      <c r="H2512">
        <v>1</v>
      </c>
      <c r="I2512">
        <v>0</v>
      </c>
      <c r="J2512">
        <v>0</v>
      </c>
      <c r="K2512">
        <v>0</v>
      </c>
      <c r="L2512">
        <v>0</v>
      </c>
      <c r="M2512" t="s">
        <v>5821</v>
      </c>
      <c r="N2512" t="s">
        <v>563</v>
      </c>
      <c r="O2512" t="s">
        <v>66</v>
      </c>
      <c r="P2512" t="s">
        <v>149</v>
      </c>
      <c r="Q2512">
        <v>108</v>
      </c>
    </row>
    <row r="2513" spans="1:17" hidden="1" x14ac:dyDescent="0.25">
      <c r="A2513">
        <v>2511</v>
      </c>
      <c r="B2513">
        <v>2512</v>
      </c>
      <c r="C2513" t="s">
        <v>5822</v>
      </c>
      <c r="D2513">
        <v>2006</v>
      </c>
      <c r="F2513">
        <v>7</v>
      </c>
      <c r="H2513">
        <v>1</v>
      </c>
      <c r="I2513">
        <v>0</v>
      </c>
      <c r="J2513">
        <v>0</v>
      </c>
      <c r="K2513">
        <v>0</v>
      </c>
      <c r="L2513">
        <v>0</v>
      </c>
      <c r="M2513" t="s">
        <v>5823</v>
      </c>
      <c r="N2513" t="s">
        <v>579</v>
      </c>
      <c r="O2513" t="s">
        <v>26</v>
      </c>
      <c r="P2513" t="s">
        <v>27</v>
      </c>
      <c r="Q2513">
        <v>86</v>
      </c>
    </row>
    <row r="2514" spans="1:17" x14ac:dyDescent="0.25">
      <c r="A2514">
        <v>2512</v>
      </c>
      <c r="B2514">
        <v>2513</v>
      </c>
      <c r="C2514" t="s">
        <v>5824</v>
      </c>
      <c r="D2514">
        <v>2016</v>
      </c>
      <c r="F2514">
        <v>6.5</v>
      </c>
      <c r="H2514">
        <v>1</v>
      </c>
      <c r="I2514">
        <v>0</v>
      </c>
      <c r="J2514">
        <v>0</v>
      </c>
      <c r="K2514">
        <v>0</v>
      </c>
      <c r="L2514">
        <v>0</v>
      </c>
      <c r="M2514" t="s">
        <v>5825</v>
      </c>
      <c r="N2514" t="s">
        <v>799</v>
      </c>
      <c r="O2514" t="s">
        <v>80</v>
      </c>
      <c r="P2514" t="s">
        <v>27</v>
      </c>
      <c r="Q2514">
        <v>91</v>
      </c>
    </row>
    <row r="2515" spans="1:17" hidden="1" x14ac:dyDescent="0.25">
      <c r="A2515">
        <v>2513</v>
      </c>
      <c r="B2515">
        <v>2514</v>
      </c>
      <c r="C2515" t="s">
        <v>5826</v>
      </c>
      <c r="D2515">
        <v>1991</v>
      </c>
      <c r="F2515">
        <v>7.4</v>
      </c>
      <c r="H2515">
        <v>1</v>
      </c>
      <c r="I2515">
        <v>0</v>
      </c>
      <c r="J2515">
        <v>0</v>
      </c>
      <c r="K2515">
        <v>0</v>
      </c>
      <c r="L2515">
        <v>0</v>
      </c>
      <c r="M2515" t="s">
        <v>5827</v>
      </c>
      <c r="N2515" t="s">
        <v>1087</v>
      </c>
      <c r="O2515" t="s">
        <v>26</v>
      </c>
      <c r="P2515" t="s">
        <v>27</v>
      </c>
      <c r="Q2515">
        <v>100</v>
      </c>
    </row>
    <row r="2516" spans="1:17" x14ac:dyDescent="0.25">
      <c r="A2516">
        <v>2514</v>
      </c>
      <c r="B2516">
        <v>2515</v>
      </c>
      <c r="C2516" t="s">
        <v>5828</v>
      </c>
      <c r="D2516">
        <v>2016</v>
      </c>
      <c r="F2516">
        <v>6.3</v>
      </c>
      <c r="H2516">
        <v>1</v>
      </c>
      <c r="I2516">
        <v>0</v>
      </c>
      <c r="J2516">
        <v>1</v>
      </c>
      <c r="K2516">
        <v>0</v>
      </c>
      <c r="L2516">
        <v>0</v>
      </c>
      <c r="M2516" t="s">
        <v>5829</v>
      </c>
      <c r="N2516" t="s">
        <v>834</v>
      </c>
      <c r="O2516" t="s">
        <v>783</v>
      </c>
      <c r="P2516" t="s">
        <v>39</v>
      </c>
      <c r="Q2516">
        <v>98</v>
      </c>
    </row>
    <row r="2517" spans="1:17" x14ac:dyDescent="0.25">
      <c r="A2517">
        <v>2515</v>
      </c>
      <c r="B2517">
        <v>2516</v>
      </c>
      <c r="C2517" t="s">
        <v>5830</v>
      </c>
      <c r="D2517">
        <v>2018</v>
      </c>
      <c r="E2517" t="s">
        <v>32</v>
      </c>
      <c r="F2517">
        <v>5.4</v>
      </c>
      <c r="G2517" s="1">
        <v>0.11</v>
      </c>
      <c r="H2517">
        <v>1</v>
      </c>
      <c r="I2517">
        <v>0</v>
      </c>
      <c r="J2517">
        <v>0</v>
      </c>
      <c r="K2517">
        <v>0</v>
      </c>
      <c r="L2517">
        <v>0</v>
      </c>
      <c r="M2517" t="s">
        <v>5831</v>
      </c>
      <c r="N2517" t="s">
        <v>100</v>
      </c>
      <c r="O2517" t="s">
        <v>26</v>
      </c>
      <c r="P2517" t="s">
        <v>27</v>
      </c>
      <c r="Q2517">
        <v>94</v>
      </c>
    </row>
    <row r="2518" spans="1:17" x14ac:dyDescent="0.25">
      <c r="A2518">
        <v>2516</v>
      </c>
      <c r="B2518">
        <v>2517</v>
      </c>
      <c r="C2518" t="s">
        <v>5832</v>
      </c>
      <c r="D2518">
        <v>2018</v>
      </c>
      <c r="E2518" t="s">
        <v>32</v>
      </c>
      <c r="F2518">
        <v>4.5999999999999996</v>
      </c>
      <c r="H2518">
        <v>1</v>
      </c>
      <c r="I2518">
        <v>0</v>
      </c>
      <c r="J2518">
        <v>0</v>
      </c>
      <c r="K2518">
        <v>0</v>
      </c>
      <c r="L2518">
        <v>0</v>
      </c>
      <c r="M2518" t="s">
        <v>1427</v>
      </c>
      <c r="N2518" t="s">
        <v>5833</v>
      </c>
      <c r="O2518" t="s">
        <v>26</v>
      </c>
      <c r="P2518" t="s">
        <v>27</v>
      </c>
      <c r="Q2518">
        <v>90</v>
      </c>
    </row>
    <row r="2519" spans="1:17" x14ac:dyDescent="0.25">
      <c r="A2519">
        <v>2517</v>
      </c>
      <c r="B2519">
        <v>2518</v>
      </c>
      <c r="C2519" t="s">
        <v>5834</v>
      </c>
      <c r="D2519">
        <v>2017</v>
      </c>
      <c r="E2519" t="s">
        <v>23</v>
      </c>
      <c r="F2519">
        <v>2.9</v>
      </c>
      <c r="H2519">
        <v>1</v>
      </c>
      <c r="I2519">
        <v>0</v>
      </c>
      <c r="J2519">
        <v>0</v>
      </c>
      <c r="K2519">
        <v>0</v>
      </c>
      <c r="L2519">
        <v>0</v>
      </c>
      <c r="M2519" t="s">
        <v>5835</v>
      </c>
      <c r="N2519" t="s">
        <v>114</v>
      </c>
      <c r="O2519" t="s">
        <v>26</v>
      </c>
      <c r="P2519" t="s">
        <v>27</v>
      </c>
      <c r="Q2519">
        <v>57</v>
      </c>
    </row>
    <row r="2520" spans="1:17" x14ac:dyDescent="0.25">
      <c r="A2520">
        <v>2518</v>
      </c>
      <c r="B2520">
        <v>2519</v>
      </c>
      <c r="C2520" t="s">
        <v>5836</v>
      </c>
      <c r="D2520">
        <v>2018</v>
      </c>
      <c r="F2520">
        <v>5.2</v>
      </c>
      <c r="H2520">
        <v>1</v>
      </c>
      <c r="I2520">
        <v>0</v>
      </c>
      <c r="J2520">
        <v>0</v>
      </c>
      <c r="K2520">
        <v>0</v>
      </c>
      <c r="L2520">
        <v>0</v>
      </c>
      <c r="M2520" t="s">
        <v>5837</v>
      </c>
      <c r="N2520" t="s">
        <v>65</v>
      </c>
      <c r="O2520" t="s">
        <v>526</v>
      </c>
      <c r="P2520" t="s">
        <v>527</v>
      </c>
      <c r="Q2520">
        <v>95</v>
      </c>
    </row>
    <row r="2521" spans="1:17" hidden="1" x14ac:dyDescent="0.25">
      <c r="A2521">
        <v>2519</v>
      </c>
      <c r="B2521">
        <v>2520</v>
      </c>
      <c r="C2521" t="s">
        <v>5838</v>
      </c>
      <c r="D2521">
        <v>1987</v>
      </c>
      <c r="F2521">
        <v>6.1</v>
      </c>
      <c r="H2521">
        <v>1</v>
      </c>
      <c r="I2521">
        <v>0</v>
      </c>
      <c r="J2521">
        <v>0</v>
      </c>
      <c r="K2521">
        <v>0</v>
      </c>
      <c r="L2521">
        <v>0</v>
      </c>
      <c r="M2521" t="s">
        <v>5839</v>
      </c>
      <c r="N2521" t="s">
        <v>5840</v>
      </c>
      <c r="O2521" t="s">
        <v>26</v>
      </c>
      <c r="P2521" t="s">
        <v>27</v>
      </c>
      <c r="Q2521">
        <v>83</v>
      </c>
    </row>
    <row r="2522" spans="1:17" hidden="1" x14ac:dyDescent="0.25">
      <c r="A2522">
        <v>2520</v>
      </c>
      <c r="B2522">
        <v>2521</v>
      </c>
      <c r="C2522" t="s">
        <v>5841</v>
      </c>
      <c r="D2522">
        <v>1979</v>
      </c>
      <c r="F2522">
        <v>6.2</v>
      </c>
      <c r="H2522">
        <v>1</v>
      </c>
      <c r="I2522">
        <v>0</v>
      </c>
      <c r="J2522">
        <v>0</v>
      </c>
      <c r="K2522">
        <v>0</v>
      </c>
      <c r="L2522">
        <v>0</v>
      </c>
      <c r="M2522" t="s">
        <v>5842</v>
      </c>
      <c r="N2522" t="s">
        <v>5843</v>
      </c>
      <c r="O2522" t="s">
        <v>5844</v>
      </c>
      <c r="P2522" t="s">
        <v>5845</v>
      </c>
      <c r="Q2522">
        <v>138</v>
      </c>
    </row>
    <row r="2523" spans="1:17" hidden="1" x14ac:dyDescent="0.25">
      <c r="A2523">
        <v>2521</v>
      </c>
      <c r="B2523">
        <v>2522</v>
      </c>
      <c r="C2523" t="s">
        <v>5846</v>
      </c>
      <c r="D2523">
        <v>2007</v>
      </c>
      <c r="E2523" t="s">
        <v>32</v>
      </c>
      <c r="F2523">
        <v>4.9000000000000004</v>
      </c>
      <c r="H2523">
        <v>1</v>
      </c>
      <c r="I2523">
        <v>0</v>
      </c>
      <c r="J2523">
        <v>0</v>
      </c>
      <c r="K2523">
        <v>0</v>
      </c>
      <c r="L2523">
        <v>0</v>
      </c>
      <c r="M2523" t="s">
        <v>5847</v>
      </c>
      <c r="N2523" t="s">
        <v>585</v>
      </c>
      <c r="O2523" t="s">
        <v>5848</v>
      </c>
      <c r="P2523" t="s">
        <v>67</v>
      </c>
      <c r="Q2523">
        <v>167</v>
      </c>
    </row>
    <row r="2524" spans="1:17" hidden="1" x14ac:dyDescent="0.25">
      <c r="A2524">
        <v>2522</v>
      </c>
      <c r="B2524">
        <v>2523</v>
      </c>
      <c r="C2524" t="s">
        <v>5849</v>
      </c>
      <c r="D2524">
        <v>1985</v>
      </c>
      <c r="E2524" t="s">
        <v>23</v>
      </c>
      <c r="F2524">
        <v>6.5</v>
      </c>
      <c r="H2524">
        <v>1</v>
      </c>
      <c r="I2524">
        <v>0</v>
      </c>
      <c r="J2524">
        <v>1</v>
      </c>
      <c r="K2524">
        <v>0</v>
      </c>
      <c r="L2524">
        <v>0</v>
      </c>
      <c r="M2524" t="s">
        <v>2218</v>
      </c>
      <c r="N2524" t="s">
        <v>1764</v>
      </c>
      <c r="O2524" t="s">
        <v>2220</v>
      </c>
      <c r="P2524" t="s">
        <v>279</v>
      </c>
      <c r="Q2524">
        <v>90</v>
      </c>
    </row>
    <row r="2525" spans="1:17" x14ac:dyDescent="0.25">
      <c r="A2525">
        <v>2523</v>
      </c>
      <c r="B2525">
        <v>2524</v>
      </c>
      <c r="C2525" t="s">
        <v>5850</v>
      </c>
      <c r="D2525">
        <v>2018</v>
      </c>
      <c r="F2525">
        <v>6.5</v>
      </c>
      <c r="H2525">
        <v>1</v>
      </c>
      <c r="I2525">
        <v>0</v>
      </c>
      <c r="J2525">
        <v>0</v>
      </c>
      <c r="K2525">
        <v>0</v>
      </c>
      <c r="L2525">
        <v>0</v>
      </c>
      <c r="M2525" t="s">
        <v>2641</v>
      </c>
      <c r="N2525" t="s">
        <v>114</v>
      </c>
      <c r="O2525" t="s">
        <v>26</v>
      </c>
      <c r="P2525" t="s">
        <v>27</v>
      </c>
      <c r="Q2525">
        <v>58</v>
      </c>
    </row>
    <row r="2526" spans="1:17" hidden="1" x14ac:dyDescent="0.25">
      <c r="A2526">
        <v>2524</v>
      </c>
      <c r="B2526">
        <v>2525</v>
      </c>
      <c r="C2526" t="s">
        <v>5851</v>
      </c>
      <c r="D2526">
        <v>2016</v>
      </c>
      <c r="F2526">
        <v>6.1</v>
      </c>
      <c r="G2526" s="1">
        <v>0.83</v>
      </c>
      <c r="H2526">
        <v>1</v>
      </c>
      <c r="I2526">
        <v>0</v>
      </c>
      <c r="J2526">
        <v>1</v>
      </c>
      <c r="K2526">
        <v>0</v>
      </c>
      <c r="L2526">
        <v>0</v>
      </c>
      <c r="M2526" t="s">
        <v>5852</v>
      </c>
      <c r="N2526" t="s">
        <v>100</v>
      </c>
      <c r="O2526" t="s">
        <v>66</v>
      </c>
      <c r="P2526" t="s">
        <v>5853</v>
      </c>
      <c r="Q2526">
        <v>115</v>
      </c>
    </row>
    <row r="2527" spans="1:17" x14ac:dyDescent="0.25">
      <c r="A2527">
        <v>2525</v>
      </c>
      <c r="B2527">
        <v>2526</v>
      </c>
      <c r="C2527" t="s">
        <v>5854</v>
      </c>
      <c r="D2527">
        <v>2018</v>
      </c>
      <c r="F2527">
        <v>7.1</v>
      </c>
      <c r="H2527">
        <v>1</v>
      </c>
      <c r="I2527">
        <v>0</v>
      </c>
      <c r="J2527">
        <v>0</v>
      </c>
      <c r="K2527">
        <v>0</v>
      </c>
      <c r="L2527">
        <v>0</v>
      </c>
      <c r="M2527" t="s">
        <v>5855</v>
      </c>
      <c r="N2527" t="s">
        <v>100</v>
      </c>
      <c r="O2527" t="s">
        <v>66</v>
      </c>
      <c r="P2527" t="s">
        <v>3759</v>
      </c>
      <c r="Q2527">
        <v>113</v>
      </c>
    </row>
    <row r="2528" spans="1:17" x14ac:dyDescent="0.25">
      <c r="A2528">
        <v>2526</v>
      </c>
      <c r="B2528">
        <v>2527</v>
      </c>
      <c r="C2528" t="s">
        <v>5856</v>
      </c>
      <c r="D2528">
        <v>2018</v>
      </c>
      <c r="F2528">
        <v>4.4000000000000004</v>
      </c>
      <c r="H2528">
        <v>1</v>
      </c>
      <c r="I2528">
        <v>0</v>
      </c>
      <c r="J2528">
        <v>0</v>
      </c>
      <c r="K2528">
        <v>0</v>
      </c>
      <c r="L2528">
        <v>0</v>
      </c>
      <c r="M2528" t="s">
        <v>5857</v>
      </c>
      <c r="N2528" t="s">
        <v>515</v>
      </c>
      <c r="O2528" t="s">
        <v>26</v>
      </c>
      <c r="P2528" t="s">
        <v>27</v>
      </c>
      <c r="Q2528">
        <v>87</v>
      </c>
    </row>
    <row r="2529" spans="1:17" hidden="1" x14ac:dyDescent="0.25">
      <c r="A2529">
        <v>2527</v>
      </c>
      <c r="B2529">
        <v>2528</v>
      </c>
      <c r="C2529" t="s">
        <v>5858</v>
      </c>
      <c r="D2529">
        <v>1994</v>
      </c>
      <c r="F2529">
        <v>6.3</v>
      </c>
      <c r="H2529">
        <v>1</v>
      </c>
      <c r="I2529">
        <v>0</v>
      </c>
      <c r="J2529">
        <v>1</v>
      </c>
      <c r="K2529">
        <v>0</v>
      </c>
      <c r="L2529">
        <v>0</v>
      </c>
      <c r="M2529" t="s">
        <v>5859</v>
      </c>
      <c r="N2529" t="s">
        <v>353</v>
      </c>
      <c r="O2529" t="s">
        <v>80</v>
      </c>
      <c r="P2529" t="s">
        <v>27</v>
      </c>
      <c r="Q2529">
        <v>63</v>
      </c>
    </row>
    <row r="2530" spans="1:17" x14ac:dyDescent="0.25">
      <c r="A2530">
        <v>2528</v>
      </c>
      <c r="B2530">
        <v>2529</v>
      </c>
      <c r="C2530" t="s">
        <v>5860</v>
      </c>
      <c r="D2530">
        <v>2015</v>
      </c>
      <c r="F2530">
        <v>5.8</v>
      </c>
      <c r="H2530">
        <v>1</v>
      </c>
      <c r="I2530">
        <v>0</v>
      </c>
      <c r="J2530">
        <v>0</v>
      </c>
      <c r="K2530">
        <v>0</v>
      </c>
      <c r="L2530">
        <v>0</v>
      </c>
      <c r="M2530" t="s">
        <v>5861</v>
      </c>
      <c r="N2530" t="s">
        <v>100</v>
      </c>
      <c r="O2530" t="s">
        <v>526</v>
      </c>
      <c r="P2530" t="s">
        <v>527</v>
      </c>
      <c r="Q2530">
        <v>80</v>
      </c>
    </row>
    <row r="2531" spans="1:17" hidden="1" x14ac:dyDescent="0.25">
      <c r="A2531">
        <v>2529</v>
      </c>
      <c r="B2531">
        <v>2530</v>
      </c>
      <c r="C2531" t="s">
        <v>5862</v>
      </c>
      <c r="D2531">
        <v>2016</v>
      </c>
      <c r="F2531">
        <v>7.2</v>
      </c>
      <c r="H2531">
        <v>1</v>
      </c>
      <c r="I2531">
        <v>0</v>
      </c>
      <c r="J2531">
        <v>0</v>
      </c>
      <c r="K2531">
        <v>0</v>
      </c>
      <c r="L2531">
        <v>0</v>
      </c>
      <c r="M2531" t="s">
        <v>5176</v>
      </c>
      <c r="N2531" t="s">
        <v>571</v>
      </c>
      <c r="O2531" t="s">
        <v>2068</v>
      </c>
      <c r="P2531" t="s">
        <v>5863</v>
      </c>
      <c r="Q2531">
        <v>97</v>
      </c>
    </row>
    <row r="2532" spans="1:17" hidden="1" x14ac:dyDescent="0.25">
      <c r="A2532">
        <v>2530</v>
      </c>
      <c r="B2532">
        <v>2531</v>
      </c>
      <c r="C2532" t="s">
        <v>5864</v>
      </c>
      <c r="D2532">
        <v>2016</v>
      </c>
      <c r="E2532" t="s">
        <v>23</v>
      </c>
      <c r="F2532">
        <v>5</v>
      </c>
      <c r="H2532">
        <v>1</v>
      </c>
      <c r="I2532">
        <v>0</v>
      </c>
      <c r="J2532">
        <v>1</v>
      </c>
      <c r="K2532">
        <v>0</v>
      </c>
      <c r="L2532">
        <v>0</v>
      </c>
      <c r="M2532" t="s">
        <v>5865</v>
      </c>
      <c r="N2532" t="s">
        <v>955</v>
      </c>
      <c r="O2532" t="s">
        <v>26</v>
      </c>
      <c r="P2532" t="s">
        <v>105</v>
      </c>
      <c r="Q2532">
        <v>100</v>
      </c>
    </row>
    <row r="2533" spans="1:17" hidden="1" x14ac:dyDescent="0.25">
      <c r="A2533">
        <v>2531</v>
      </c>
      <c r="B2533">
        <v>2532</v>
      </c>
      <c r="C2533" t="s">
        <v>5866</v>
      </c>
      <c r="D2533">
        <v>2013</v>
      </c>
      <c r="F2533">
        <v>7</v>
      </c>
      <c r="H2533">
        <v>1</v>
      </c>
      <c r="I2533">
        <v>0</v>
      </c>
      <c r="J2533">
        <v>0</v>
      </c>
      <c r="K2533">
        <v>0</v>
      </c>
      <c r="L2533">
        <v>0</v>
      </c>
      <c r="M2533" t="s">
        <v>3969</v>
      </c>
      <c r="N2533" t="s">
        <v>5867</v>
      </c>
      <c r="O2533" t="s">
        <v>2068</v>
      </c>
      <c r="P2533" t="s">
        <v>2069</v>
      </c>
      <c r="Q2533">
        <v>137</v>
      </c>
    </row>
    <row r="2534" spans="1:17" hidden="1" x14ac:dyDescent="0.25">
      <c r="A2534">
        <v>2532</v>
      </c>
      <c r="B2534">
        <v>2533</v>
      </c>
      <c r="C2534" t="s">
        <v>5868</v>
      </c>
      <c r="D2534">
        <v>2012</v>
      </c>
      <c r="F2534">
        <v>5.9</v>
      </c>
      <c r="H2534">
        <v>1</v>
      </c>
      <c r="I2534">
        <v>0</v>
      </c>
      <c r="J2534">
        <v>0</v>
      </c>
      <c r="K2534">
        <v>0</v>
      </c>
      <c r="L2534">
        <v>0</v>
      </c>
      <c r="M2534" t="s">
        <v>5869</v>
      </c>
      <c r="N2534" t="s">
        <v>2764</v>
      </c>
      <c r="O2534" t="s">
        <v>66</v>
      </c>
      <c r="P2534" t="s">
        <v>1534</v>
      </c>
      <c r="Q2534">
        <v>150</v>
      </c>
    </row>
    <row r="2535" spans="1:17" hidden="1" x14ac:dyDescent="0.25">
      <c r="A2535">
        <v>2533</v>
      </c>
      <c r="B2535">
        <v>2534</v>
      </c>
      <c r="C2535" t="s">
        <v>5870</v>
      </c>
      <c r="D2535">
        <v>2010</v>
      </c>
      <c r="F2535">
        <v>5.8</v>
      </c>
      <c r="H2535">
        <v>1</v>
      </c>
      <c r="I2535">
        <v>0</v>
      </c>
      <c r="J2535">
        <v>0</v>
      </c>
      <c r="K2535">
        <v>0</v>
      </c>
      <c r="L2535">
        <v>0</v>
      </c>
      <c r="M2535" t="s">
        <v>5871</v>
      </c>
      <c r="N2535" t="s">
        <v>100</v>
      </c>
      <c r="O2535" t="s">
        <v>5872</v>
      </c>
      <c r="P2535" t="s">
        <v>2975</v>
      </c>
      <c r="Q2535">
        <v>133</v>
      </c>
    </row>
    <row r="2536" spans="1:17" hidden="1" x14ac:dyDescent="0.25">
      <c r="A2536">
        <v>2534</v>
      </c>
      <c r="B2536">
        <v>2535</v>
      </c>
      <c r="C2536" t="s">
        <v>5873</v>
      </c>
      <c r="D2536">
        <v>2011</v>
      </c>
      <c r="F2536">
        <v>6.4</v>
      </c>
      <c r="H2536">
        <v>1</v>
      </c>
      <c r="I2536">
        <v>0</v>
      </c>
      <c r="J2536">
        <v>0</v>
      </c>
      <c r="K2536">
        <v>0</v>
      </c>
      <c r="L2536">
        <v>0</v>
      </c>
      <c r="M2536" t="s">
        <v>5874</v>
      </c>
      <c r="N2536" t="s">
        <v>394</v>
      </c>
      <c r="O2536" t="s">
        <v>66</v>
      </c>
      <c r="P2536" t="s">
        <v>1534</v>
      </c>
      <c r="Q2536">
        <v>103</v>
      </c>
    </row>
    <row r="2537" spans="1:17" hidden="1" x14ac:dyDescent="0.25">
      <c r="A2537">
        <v>2535</v>
      </c>
      <c r="B2537">
        <v>2536</v>
      </c>
      <c r="C2537" t="s">
        <v>5875</v>
      </c>
      <c r="D2537">
        <v>2003</v>
      </c>
      <c r="F2537">
        <v>6.3</v>
      </c>
      <c r="H2537">
        <v>1</v>
      </c>
      <c r="I2537">
        <v>0</v>
      </c>
      <c r="J2537">
        <v>1</v>
      </c>
      <c r="K2537">
        <v>0</v>
      </c>
      <c r="L2537">
        <v>0</v>
      </c>
      <c r="M2537" t="s">
        <v>5876</v>
      </c>
      <c r="N2537" t="s">
        <v>271</v>
      </c>
      <c r="O2537" t="s">
        <v>66</v>
      </c>
      <c r="P2537" t="s">
        <v>149</v>
      </c>
      <c r="Q2537">
        <v>121</v>
      </c>
    </row>
    <row r="2538" spans="1:17" hidden="1" x14ac:dyDescent="0.25">
      <c r="A2538">
        <v>2536</v>
      </c>
      <c r="B2538">
        <v>2537</v>
      </c>
      <c r="C2538" t="s">
        <v>5877</v>
      </c>
      <c r="D2538">
        <v>2015</v>
      </c>
      <c r="F2538">
        <v>6.8</v>
      </c>
      <c r="H2538">
        <v>1</v>
      </c>
      <c r="I2538">
        <v>0</v>
      </c>
      <c r="J2538">
        <v>0</v>
      </c>
      <c r="K2538">
        <v>0</v>
      </c>
      <c r="L2538">
        <v>0</v>
      </c>
      <c r="M2538" t="s">
        <v>5298</v>
      </c>
      <c r="N2538" t="s">
        <v>100</v>
      </c>
      <c r="O2538" t="s">
        <v>5878</v>
      </c>
      <c r="P2538" t="s">
        <v>43</v>
      </c>
      <c r="Q2538">
        <v>215</v>
      </c>
    </row>
    <row r="2539" spans="1:17" x14ac:dyDescent="0.25">
      <c r="A2539">
        <v>2537</v>
      </c>
      <c r="B2539">
        <v>2538</v>
      </c>
      <c r="C2539" t="s">
        <v>5879</v>
      </c>
      <c r="D2539">
        <v>2020</v>
      </c>
      <c r="E2539" t="s">
        <v>213</v>
      </c>
      <c r="F2539">
        <v>7.3</v>
      </c>
      <c r="H2539">
        <v>1</v>
      </c>
      <c r="I2539">
        <v>0</v>
      </c>
      <c r="J2539">
        <v>0</v>
      </c>
      <c r="K2539">
        <v>0</v>
      </c>
      <c r="L2539">
        <v>0</v>
      </c>
      <c r="M2539" t="s">
        <v>5880</v>
      </c>
      <c r="N2539" t="s">
        <v>5881</v>
      </c>
      <c r="O2539" t="s">
        <v>26</v>
      </c>
      <c r="P2539" t="s">
        <v>27</v>
      </c>
      <c r="Q2539">
        <v>42</v>
      </c>
    </row>
    <row r="2540" spans="1:17" hidden="1" x14ac:dyDescent="0.25">
      <c r="A2540">
        <v>2538</v>
      </c>
      <c r="B2540">
        <v>2539</v>
      </c>
      <c r="C2540" t="s">
        <v>5882</v>
      </c>
      <c r="D2540">
        <v>2012</v>
      </c>
      <c r="E2540" t="s">
        <v>23</v>
      </c>
      <c r="F2540">
        <v>6.9</v>
      </c>
      <c r="H2540">
        <v>1</v>
      </c>
      <c r="I2540">
        <v>0</v>
      </c>
      <c r="J2540">
        <v>1</v>
      </c>
      <c r="K2540">
        <v>0</v>
      </c>
      <c r="L2540">
        <v>0</v>
      </c>
      <c r="M2540" t="s">
        <v>5883</v>
      </c>
      <c r="N2540" t="s">
        <v>114</v>
      </c>
      <c r="O2540" t="s">
        <v>26</v>
      </c>
      <c r="P2540" t="s">
        <v>27</v>
      </c>
      <c r="Q2540">
        <v>49</v>
      </c>
    </row>
    <row r="2541" spans="1:17" hidden="1" x14ac:dyDescent="0.25">
      <c r="A2541">
        <v>2539</v>
      </c>
      <c r="B2541">
        <v>2540</v>
      </c>
      <c r="C2541" t="s">
        <v>5884</v>
      </c>
      <c r="D2541">
        <v>2012</v>
      </c>
      <c r="F2541">
        <v>6.3</v>
      </c>
      <c r="H2541">
        <v>1</v>
      </c>
      <c r="I2541">
        <v>0</v>
      </c>
      <c r="J2541">
        <v>0</v>
      </c>
      <c r="K2541">
        <v>0</v>
      </c>
      <c r="L2541">
        <v>0</v>
      </c>
      <c r="M2541" t="s">
        <v>5885</v>
      </c>
      <c r="N2541" t="s">
        <v>75</v>
      </c>
      <c r="O2541" t="s">
        <v>141</v>
      </c>
      <c r="P2541" t="s">
        <v>3253</v>
      </c>
      <c r="Q2541">
        <v>135</v>
      </c>
    </row>
    <row r="2542" spans="1:17" x14ac:dyDescent="0.25">
      <c r="A2542">
        <v>2540</v>
      </c>
      <c r="B2542">
        <v>2541</v>
      </c>
      <c r="C2542" t="s">
        <v>5886</v>
      </c>
      <c r="D2542">
        <v>2017</v>
      </c>
      <c r="E2542" t="s">
        <v>17</v>
      </c>
      <c r="F2542">
        <v>6.5</v>
      </c>
      <c r="H2542">
        <v>1</v>
      </c>
      <c r="I2542">
        <v>0</v>
      </c>
      <c r="J2542">
        <v>0</v>
      </c>
      <c r="K2542">
        <v>0</v>
      </c>
      <c r="L2542">
        <v>0</v>
      </c>
      <c r="M2542" t="s">
        <v>5887</v>
      </c>
      <c r="N2542" t="s">
        <v>353</v>
      </c>
      <c r="O2542" t="s">
        <v>80</v>
      </c>
      <c r="P2542" t="s">
        <v>27</v>
      </c>
      <c r="Q2542">
        <v>80</v>
      </c>
    </row>
    <row r="2543" spans="1:17" x14ac:dyDescent="0.25">
      <c r="A2543">
        <v>2541</v>
      </c>
      <c r="B2543">
        <v>2542</v>
      </c>
      <c r="C2543" t="s">
        <v>5888</v>
      </c>
      <c r="D2543">
        <v>2017</v>
      </c>
      <c r="F2543">
        <v>6.6</v>
      </c>
      <c r="H2543">
        <v>1</v>
      </c>
      <c r="I2543">
        <v>0</v>
      </c>
      <c r="J2543">
        <v>1</v>
      </c>
      <c r="K2543">
        <v>0</v>
      </c>
      <c r="L2543">
        <v>0</v>
      </c>
      <c r="M2543" t="s">
        <v>5889</v>
      </c>
      <c r="N2543" t="s">
        <v>353</v>
      </c>
      <c r="O2543" t="s">
        <v>80</v>
      </c>
      <c r="P2543" t="s">
        <v>27</v>
      </c>
      <c r="Q2543">
        <v>55</v>
      </c>
    </row>
    <row r="2544" spans="1:17" hidden="1" x14ac:dyDescent="0.25">
      <c r="A2544">
        <v>2542</v>
      </c>
      <c r="B2544">
        <v>2543</v>
      </c>
      <c r="C2544" t="s">
        <v>5890</v>
      </c>
      <c r="D2544">
        <v>1997</v>
      </c>
      <c r="E2544" t="s">
        <v>23</v>
      </c>
      <c r="F2544">
        <v>6.3</v>
      </c>
      <c r="H2544">
        <v>1</v>
      </c>
      <c r="I2544">
        <v>0</v>
      </c>
      <c r="J2544">
        <v>1</v>
      </c>
      <c r="K2544">
        <v>0</v>
      </c>
      <c r="L2544">
        <v>0</v>
      </c>
      <c r="M2544" t="s">
        <v>5891</v>
      </c>
      <c r="N2544" t="s">
        <v>5892</v>
      </c>
      <c r="O2544" t="s">
        <v>804</v>
      </c>
      <c r="P2544" t="s">
        <v>1050</v>
      </c>
      <c r="Q2544">
        <v>120</v>
      </c>
    </row>
    <row r="2545" spans="1:17" x14ac:dyDescent="0.25">
      <c r="A2545">
        <v>2543</v>
      </c>
      <c r="B2545">
        <v>2544</v>
      </c>
      <c r="C2545" t="s">
        <v>5893</v>
      </c>
      <c r="D2545">
        <v>2020</v>
      </c>
      <c r="F2545">
        <v>5.8</v>
      </c>
      <c r="H2545">
        <v>1</v>
      </c>
      <c r="I2545">
        <v>0</v>
      </c>
      <c r="J2545">
        <v>0</v>
      </c>
      <c r="K2545">
        <v>0</v>
      </c>
      <c r="L2545">
        <v>0</v>
      </c>
      <c r="M2545" t="s">
        <v>5894</v>
      </c>
      <c r="N2545" t="s">
        <v>114</v>
      </c>
      <c r="O2545" t="s">
        <v>153</v>
      </c>
      <c r="P2545" t="s">
        <v>72</v>
      </c>
      <c r="Q2545">
        <v>87</v>
      </c>
    </row>
    <row r="2546" spans="1:17" x14ac:dyDescent="0.25">
      <c r="A2546">
        <v>2544</v>
      </c>
      <c r="B2546">
        <v>2545</v>
      </c>
      <c r="C2546" t="s">
        <v>5895</v>
      </c>
      <c r="D2546">
        <v>2018</v>
      </c>
      <c r="F2546">
        <v>6.1</v>
      </c>
      <c r="H2546">
        <v>1</v>
      </c>
      <c r="I2546">
        <v>0</v>
      </c>
      <c r="J2546">
        <v>0</v>
      </c>
      <c r="K2546">
        <v>0</v>
      </c>
      <c r="L2546">
        <v>0</v>
      </c>
      <c r="M2546" t="s">
        <v>5896</v>
      </c>
      <c r="N2546" t="s">
        <v>302</v>
      </c>
      <c r="O2546" t="s">
        <v>1072</v>
      </c>
      <c r="P2546" t="s">
        <v>5384</v>
      </c>
      <c r="Q2546">
        <v>120</v>
      </c>
    </row>
    <row r="2547" spans="1:17" hidden="1" x14ac:dyDescent="0.25">
      <c r="A2547">
        <v>2545</v>
      </c>
      <c r="B2547">
        <v>2546</v>
      </c>
      <c r="C2547" t="s">
        <v>5897</v>
      </c>
      <c r="D2547">
        <v>2008</v>
      </c>
      <c r="F2547">
        <v>5.9</v>
      </c>
      <c r="H2547">
        <v>1</v>
      </c>
      <c r="I2547">
        <v>0</v>
      </c>
      <c r="J2547">
        <v>0</v>
      </c>
      <c r="K2547">
        <v>0</v>
      </c>
      <c r="L2547">
        <v>0</v>
      </c>
      <c r="M2547" t="s">
        <v>5898</v>
      </c>
      <c r="N2547" t="s">
        <v>122</v>
      </c>
      <c r="O2547" t="s">
        <v>783</v>
      </c>
      <c r="P2547" t="s">
        <v>39</v>
      </c>
      <c r="Q2547">
        <v>100</v>
      </c>
    </row>
    <row r="2548" spans="1:17" x14ac:dyDescent="0.25">
      <c r="A2548">
        <v>2546</v>
      </c>
      <c r="B2548">
        <v>2547</v>
      </c>
      <c r="C2548" t="s">
        <v>5899</v>
      </c>
      <c r="D2548">
        <v>2019</v>
      </c>
      <c r="F2548">
        <v>4.2</v>
      </c>
      <c r="H2548">
        <v>1</v>
      </c>
      <c r="I2548">
        <v>0</v>
      </c>
      <c r="J2548">
        <v>0</v>
      </c>
      <c r="K2548">
        <v>0</v>
      </c>
      <c r="L2548">
        <v>0</v>
      </c>
      <c r="M2548" t="s">
        <v>5900</v>
      </c>
      <c r="N2548" t="s">
        <v>336</v>
      </c>
      <c r="O2548" t="s">
        <v>26</v>
      </c>
      <c r="P2548" t="s">
        <v>27</v>
      </c>
      <c r="Q2548">
        <v>90</v>
      </c>
    </row>
    <row r="2549" spans="1:17" x14ac:dyDescent="0.25">
      <c r="A2549">
        <v>2547</v>
      </c>
      <c r="B2549">
        <v>2548</v>
      </c>
      <c r="C2549" t="s">
        <v>5901</v>
      </c>
      <c r="D2549">
        <v>2014</v>
      </c>
      <c r="E2549" t="s">
        <v>17</v>
      </c>
      <c r="F2549">
        <v>5.7</v>
      </c>
      <c r="H2549">
        <v>1</v>
      </c>
      <c r="I2549">
        <v>0</v>
      </c>
      <c r="J2549">
        <v>0</v>
      </c>
      <c r="K2549">
        <v>0</v>
      </c>
      <c r="L2549">
        <v>0</v>
      </c>
      <c r="M2549" t="s">
        <v>5447</v>
      </c>
      <c r="N2549" t="s">
        <v>246</v>
      </c>
      <c r="O2549" t="s">
        <v>66</v>
      </c>
      <c r="P2549" t="s">
        <v>149</v>
      </c>
      <c r="Q2549">
        <v>114</v>
      </c>
    </row>
    <row r="2550" spans="1:17" x14ac:dyDescent="0.25">
      <c r="A2550">
        <v>2548</v>
      </c>
      <c r="B2550">
        <v>2549</v>
      </c>
      <c r="C2550" t="s">
        <v>5902</v>
      </c>
      <c r="D2550">
        <v>2018</v>
      </c>
      <c r="E2550" t="s">
        <v>17</v>
      </c>
      <c r="F2550">
        <v>5.3</v>
      </c>
      <c r="H2550">
        <v>1</v>
      </c>
      <c r="I2550">
        <v>0</v>
      </c>
      <c r="J2550">
        <v>0</v>
      </c>
      <c r="K2550">
        <v>0</v>
      </c>
      <c r="L2550">
        <v>0</v>
      </c>
      <c r="M2550" t="s">
        <v>5903</v>
      </c>
      <c r="N2550" t="s">
        <v>5904</v>
      </c>
      <c r="O2550" t="s">
        <v>26</v>
      </c>
      <c r="P2550" t="s">
        <v>27</v>
      </c>
      <c r="Q2550">
        <v>94</v>
      </c>
    </row>
    <row r="2551" spans="1:17" hidden="1" x14ac:dyDescent="0.25">
      <c r="A2551">
        <v>2549</v>
      </c>
      <c r="B2551">
        <v>2550</v>
      </c>
      <c r="C2551" t="s">
        <v>5905</v>
      </c>
      <c r="D2551">
        <v>2019</v>
      </c>
      <c r="F2551">
        <v>5.2</v>
      </c>
      <c r="H2551">
        <v>1</v>
      </c>
      <c r="I2551">
        <v>0</v>
      </c>
      <c r="J2551">
        <v>0</v>
      </c>
      <c r="K2551">
        <v>0</v>
      </c>
      <c r="L2551">
        <v>0</v>
      </c>
      <c r="M2551" t="s">
        <v>5906</v>
      </c>
      <c r="N2551" t="s">
        <v>5907</v>
      </c>
      <c r="O2551" t="s">
        <v>5908</v>
      </c>
      <c r="P2551" t="s">
        <v>4445</v>
      </c>
      <c r="Q2551">
        <v>92</v>
      </c>
    </row>
    <row r="2552" spans="1:17" x14ac:dyDescent="0.25">
      <c r="A2552">
        <v>2550</v>
      </c>
      <c r="B2552">
        <v>2551</v>
      </c>
      <c r="C2552" t="s">
        <v>5909</v>
      </c>
      <c r="D2552">
        <v>2019</v>
      </c>
      <c r="E2552" t="s">
        <v>32</v>
      </c>
      <c r="F2552">
        <v>5.0999999999999996</v>
      </c>
      <c r="H2552">
        <v>1</v>
      </c>
      <c r="I2552">
        <v>0</v>
      </c>
      <c r="J2552">
        <v>0</v>
      </c>
      <c r="K2552">
        <v>0</v>
      </c>
      <c r="L2552">
        <v>0</v>
      </c>
      <c r="M2552" t="s">
        <v>5910</v>
      </c>
      <c r="N2552" t="s">
        <v>100</v>
      </c>
      <c r="O2552" t="s">
        <v>26</v>
      </c>
      <c r="P2552" t="s">
        <v>27</v>
      </c>
      <c r="Q2552">
        <v>108</v>
      </c>
    </row>
    <row r="2553" spans="1:17" x14ac:dyDescent="0.25">
      <c r="A2553">
        <v>2551</v>
      </c>
      <c r="B2553">
        <v>2552</v>
      </c>
      <c r="C2553" t="s">
        <v>5911</v>
      </c>
      <c r="D2553">
        <v>2019</v>
      </c>
      <c r="F2553">
        <v>4.4000000000000004</v>
      </c>
      <c r="H2553">
        <v>1</v>
      </c>
      <c r="I2553">
        <v>0</v>
      </c>
      <c r="J2553">
        <v>1</v>
      </c>
      <c r="K2553">
        <v>0</v>
      </c>
      <c r="L2553">
        <v>0</v>
      </c>
      <c r="M2553" t="s">
        <v>5912</v>
      </c>
      <c r="N2553" t="s">
        <v>633</v>
      </c>
      <c r="O2553" t="s">
        <v>26</v>
      </c>
      <c r="P2553" t="s">
        <v>27</v>
      </c>
      <c r="Q2553">
        <v>104</v>
      </c>
    </row>
    <row r="2554" spans="1:17" hidden="1" x14ac:dyDescent="0.25">
      <c r="A2554">
        <v>2552</v>
      </c>
      <c r="B2554">
        <v>2553</v>
      </c>
      <c r="C2554" t="s">
        <v>5913</v>
      </c>
      <c r="D2554">
        <v>2019</v>
      </c>
      <c r="H2554">
        <v>1</v>
      </c>
      <c r="I2554">
        <v>0</v>
      </c>
      <c r="J2554">
        <v>0</v>
      </c>
      <c r="K2554">
        <v>0</v>
      </c>
      <c r="L2554">
        <v>0</v>
      </c>
      <c r="M2554" t="s">
        <v>5914</v>
      </c>
      <c r="N2554" t="s">
        <v>114</v>
      </c>
    </row>
    <row r="2555" spans="1:17" x14ac:dyDescent="0.25">
      <c r="A2555">
        <v>2553</v>
      </c>
      <c r="B2555">
        <v>2554</v>
      </c>
      <c r="C2555" t="s">
        <v>5915</v>
      </c>
      <c r="D2555">
        <v>2016</v>
      </c>
      <c r="F2555">
        <v>7.4</v>
      </c>
      <c r="H2555">
        <v>1</v>
      </c>
      <c r="I2555">
        <v>0</v>
      </c>
      <c r="J2555">
        <v>0</v>
      </c>
      <c r="K2555">
        <v>0</v>
      </c>
      <c r="L2555">
        <v>0</v>
      </c>
      <c r="M2555" t="s">
        <v>5916</v>
      </c>
      <c r="N2555" t="s">
        <v>3336</v>
      </c>
      <c r="O2555" t="s">
        <v>26</v>
      </c>
      <c r="P2555" t="s">
        <v>27</v>
      </c>
      <c r="Q2555">
        <v>93</v>
      </c>
    </row>
    <row r="2556" spans="1:17" hidden="1" x14ac:dyDescent="0.25">
      <c r="A2556">
        <v>2554</v>
      </c>
      <c r="B2556">
        <v>2555</v>
      </c>
      <c r="C2556" t="s">
        <v>5917</v>
      </c>
      <c r="D2556">
        <v>2007</v>
      </c>
      <c r="E2556" t="s">
        <v>213</v>
      </c>
      <c r="F2556">
        <v>4.4000000000000004</v>
      </c>
      <c r="H2556">
        <v>1</v>
      </c>
      <c r="I2556">
        <v>0</v>
      </c>
      <c r="J2556">
        <v>0</v>
      </c>
      <c r="K2556">
        <v>0</v>
      </c>
      <c r="L2556">
        <v>0</v>
      </c>
      <c r="M2556" t="s">
        <v>5918</v>
      </c>
      <c r="N2556" t="s">
        <v>375</v>
      </c>
      <c r="O2556" t="s">
        <v>26</v>
      </c>
      <c r="P2556" t="s">
        <v>5919</v>
      </c>
      <c r="Q2556">
        <v>75</v>
      </c>
    </row>
    <row r="2557" spans="1:17" hidden="1" x14ac:dyDescent="0.25">
      <c r="A2557">
        <v>2555</v>
      </c>
      <c r="B2557">
        <v>2556</v>
      </c>
      <c r="C2557" t="s">
        <v>5920</v>
      </c>
      <c r="D2557">
        <v>2016</v>
      </c>
      <c r="E2557" t="s">
        <v>23</v>
      </c>
      <c r="F2557">
        <v>3.7</v>
      </c>
      <c r="H2557">
        <v>1</v>
      </c>
      <c r="I2557">
        <v>0</v>
      </c>
      <c r="J2557">
        <v>1</v>
      </c>
      <c r="K2557">
        <v>0</v>
      </c>
      <c r="L2557">
        <v>0</v>
      </c>
      <c r="M2557" t="s">
        <v>5921</v>
      </c>
      <c r="N2557" t="s">
        <v>5922</v>
      </c>
      <c r="O2557" t="s">
        <v>5923</v>
      </c>
      <c r="P2557" t="s">
        <v>27</v>
      </c>
      <c r="Q2557">
        <v>84</v>
      </c>
    </row>
    <row r="2558" spans="1:17" x14ac:dyDescent="0.25">
      <c r="A2558">
        <v>2556</v>
      </c>
      <c r="B2558">
        <v>2557</v>
      </c>
      <c r="C2558" t="s">
        <v>5924</v>
      </c>
      <c r="D2558">
        <v>2018</v>
      </c>
      <c r="F2558">
        <v>6.5</v>
      </c>
      <c r="H2558">
        <v>1</v>
      </c>
      <c r="I2558">
        <v>0</v>
      </c>
      <c r="J2558">
        <v>0</v>
      </c>
      <c r="K2558">
        <v>0</v>
      </c>
      <c r="L2558">
        <v>0</v>
      </c>
      <c r="M2558" t="s">
        <v>5925</v>
      </c>
      <c r="N2558" t="s">
        <v>62</v>
      </c>
      <c r="O2558" t="s">
        <v>66</v>
      </c>
      <c r="P2558" t="s">
        <v>1534</v>
      </c>
      <c r="Q2558">
        <v>134</v>
      </c>
    </row>
    <row r="2559" spans="1:17" x14ac:dyDescent="0.25">
      <c r="A2559">
        <v>2557</v>
      </c>
      <c r="B2559">
        <v>2558</v>
      </c>
      <c r="C2559" t="s">
        <v>5926</v>
      </c>
      <c r="D2559">
        <v>2015</v>
      </c>
      <c r="F2559">
        <v>7</v>
      </c>
      <c r="H2559">
        <v>1</v>
      </c>
      <c r="I2559">
        <v>0</v>
      </c>
      <c r="J2559">
        <v>0</v>
      </c>
      <c r="K2559">
        <v>0</v>
      </c>
      <c r="L2559">
        <v>0</v>
      </c>
      <c r="M2559" t="s">
        <v>5927</v>
      </c>
      <c r="N2559" t="s">
        <v>2013</v>
      </c>
      <c r="O2559" t="s">
        <v>3947</v>
      </c>
      <c r="P2559" t="s">
        <v>1534</v>
      </c>
      <c r="Q2559">
        <v>120</v>
      </c>
    </row>
    <row r="2560" spans="1:17" x14ac:dyDescent="0.25">
      <c r="A2560">
        <v>2558</v>
      </c>
      <c r="B2560">
        <v>2559</v>
      </c>
      <c r="C2560" t="s">
        <v>5928</v>
      </c>
      <c r="D2560">
        <v>2016</v>
      </c>
      <c r="F2560">
        <v>6.5</v>
      </c>
      <c r="H2560">
        <v>1</v>
      </c>
      <c r="I2560">
        <v>0</v>
      </c>
      <c r="J2560">
        <v>0</v>
      </c>
      <c r="K2560">
        <v>0</v>
      </c>
      <c r="L2560">
        <v>0</v>
      </c>
      <c r="M2560" t="s">
        <v>5929</v>
      </c>
      <c r="N2560" t="s">
        <v>1024</v>
      </c>
      <c r="O2560" t="s">
        <v>26</v>
      </c>
      <c r="P2560" t="s">
        <v>27</v>
      </c>
      <c r="Q2560">
        <v>102</v>
      </c>
    </row>
    <row r="2561" spans="1:17" x14ac:dyDescent="0.25">
      <c r="A2561">
        <v>2559</v>
      </c>
      <c r="B2561">
        <v>2560</v>
      </c>
      <c r="C2561" t="s">
        <v>5930</v>
      </c>
      <c r="D2561">
        <v>2016</v>
      </c>
      <c r="F2561">
        <v>7.2</v>
      </c>
      <c r="H2561">
        <v>1</v>
      </c>
      <c r="I2561">
        <v>0</v>
      </c>
      <c r="J2561">
        <v>0</v>
      </c>
      <c r="K2561">
        <v>0</v>
      </c>
      <c r="L2561">
        <v>0</v>
      </c>
      <c r="M2561" t="s">
        <v>5931</v>
      </c>
      <c r="N2561" t="s">
        <v>799</v>
      </c>
      <c r="O2561" t="s">
        <v>740</v>
      </c>
      <c r="P2561" t="s">
        <v>27</v>
      </c>
      <c r="Q2561">
        <v>89</v>
      </c>
    </row>
    <row r="2562" spans="1:17" hidden="1" x14ac:dyDescent="0.25">
      <c r="A2562">
        <v>2560</v>
      </c>
      <c r="B2562">
        <v>2561</v>
      </c>
      <c r="C2562" t="s">
        <v>5932</v>
      </c>
      <c r="D2562">
        <v>2018</v>
      </c>
      <c r="F2562">
        <v>6.4</v>
      </c>
      <c r="H2562">
        <v>1</v>
      </c>
      <c r="I2562">
        <v>0</v>
      </c>
      <c r="J2562">
        <v>0</v>
      </c>
      <c r="K2562">
        <v>0</v>
      </c>
      <c r="L2562">
        <v>0</v>
      </c>
      <c r="M2562" t="s">
        <v>5933</v>
      </c>
      <c r="N2562" t="s">
        <v>4723</v>
      </c>
    </row>
    <row r="2563" spans="1:17" hidden="1" x14ac:dyDescent="0.25">
      <c r="A2563">
        <v>2561</v>
      </c>
      <c r="B2563">
        <v>2562</v>
      </c>
      <c r="C2563" t="s">
        <v>5934</v>
      </c>
      <c r="D2563">
        <v>2014</v>
      </c>
      <c r="F2563">
        <v>4.0999999999999996</v>
      </c>
      <c r="H2563">
        <v>1</v>
      </c>
      <c r="I2563">
        <v>0</v>
      </c>
      <c r="J2563">
        <v>0</v>
      </c>
      <c r="K2563">
        <v>0</v>
      </c>
      <c r="L2563">
        <v>0</v>
      </c>
      <c r="M2563" t="s">
        <v>5214</v>
      </c>
      <c r="N2563" t="s">
        <v>199</v>
      </c>
      <c r="O2563" t="s">
        <v>1141</v>
      </c>
      <c r="P2563" t="s">
        <v>5935</v>
      </c>
      <c r="Q2563">
        <v>105</v>
      </c>
    </row>
    <row r="2564" spans="1:17" hidden="1" x14ac:dyDescent="0.25">
      <c r="A2564">
        <v>2562</v>
      </c>
      <c r="B2564">
        <v>2563</v>
      </c>
      <c r="C2564" t="s">
        <v>5936</v>
      </c>
      <c r="D2564">
        <v>2013</v>
      </c>
      <c r="E2564" t="s">
        <v>32</v>
      </c>
      <c r="F2564">
        <v>5.9</v>
      </c>
      <c r="H2564">
        <v>1</v>
      </c>
      <c r="I2564">
        <v>0</v>
      </c>
      <c r="J2564">
        <v>0</v>
      </c>
      <c r="K2564">
        <v>0</v>
      </c>
      <c r="L2564">
        <v>0</v>
      </c>
      <c r="M2564" t="s">
        <v>3110</v>
      </c>
      <c r="N2564" t="s">
        <v>100</v>
      </c>
      <c r="O2564" t="s">
        <v>66</v>
      </c>
      <c r="P2564" t="s">
        <v>149</v>
      </c>
      <c r="Q2564">
        <v>152</v>
      </c>
    </row>
    <row r="2565" spans="1:17" hidden="1" x14ac:dyDescent="0.25">
      <c r="A2565">
        <v>2563</v>
      </c>
      <c r="B2565">
        <v>2564</v>
      </c>
      <c r="C2565" t="s">
        <v>5937</v>
      </c>
      <c r="D2565">
        <v>2012</v>
      </c>
      <c r="F2565">
        <v>4.0999999999999996</v>
      </c>
      <c r="H2565">
        <v>1</v>
      </c>
      <c r="I2565">
        <v>0</v>
      </c>
      <c r="J2565">
        <v>0</v>
      </c>
      <c r="K2565">
        <v>0</v>
      </c>
      <c r="L2565">
        <v>0</v>
      </c>
      <c r="M2565" t="s">
        <v>5938</v>
      </c>
      <c r="N2565" t="s">
        <v>177</v>
      </c>
      <c r="O2565" t="s">
        <v>26</v>
      </c>
      <c r="P2565" t="s">
        <v>43</v>
      </c>
      <c r="Q2565">
        <v>88</v>
      </c>
    </row>
    <row r="2566" spans="1:17" hidden="1" x14ac:dyDescent="0.25">
      <c r="A2566">
        <v>2564</v>
      </c>
      <c r="B2566">
        <v>2565</v>
      </c>
      <c r="C2566" t="s">
        <v>5939</v>
      </c>
      <c r="D2566">
        <v>2013</v>
      </c>
      <c r="F2566">
        <v>5.4</v>
      </c>
      <c r="H2566">
        <v>1</v>
      </c>
      <c r="I2566">
        <v>0</v>
      </c>
      <c r="J2566">
        <v>0</v>
      </c>
      <c r="K2566">
        <v>0</v>
      </c>
      <c r="L2566">
        <v>0</v>
      </c>
      <c r="M2566" t="s">
        <v>3640</v>
      </c>
      <c r="N2566" t="s">
        <v>65</v>
      </c>
      <c r="O2566" t="s">
        <v>66</v>
      </c>
      <c r="P2566" t="s">
        <v>149</v>
      </c>
      <c r="Q2566">
        <v>121</v>
      </c>
    </row>
    <row r="2567" spans="1:17" hidden="1" x14ac:dyDescent="0.25">
      <c r="A2567">
        <v>2565</v>
      </c>
      <c r="B2567">
        <v>2566</v>
      </c>
      <c r="C2567" t="s">
        <v>5940</v>
      </c>
      <c r="D2567">
        <v>2012</v>
      </c>
      <c r="E2567" t="s">
        <v>735</v>
      </c>
      <c r="F2567">
        <v>6.5</v>
      </c>
      <c r="H2567">
        <v>1</v>
      </c>
      <c r="I2567">
        <v>0</v>
      </c>
      <c r="J2567">
        <v>1</v>
      </c>
      <c r="K2567">
        <v>0</v>
      </c>
      <c r="L2567">
        <v>0</v>
      </c>
      <c r="M2567" t="s">
        <v>5941</v>
      </c>
      <c r="N2567" t="s">
        <v>2764</v>
      </c>
      <c r="O2567" t="s">
        <v>440</v>
      </c>
      <c r="P2567" t="s">
        <v>2080</v>
      </c>
      <c r="Q2567">
        <v>103</v>
      </c>
    </row>
    <row r="2568" spans="1:17" hidden="1" x14ac:dyDescent="0.25">
      <c r="A2568">
        <v>2566</v>
      </c>
      <c r="B2568">
        <v>2567</v>
      </c>
      <c r="C2568" t="s">
        <v>5942</v>
      </c>
      <c r="D2568">
        <v>2017</v>
      </c>
      <c r="F2568">
        <v>5.3</v>
      </c>
      <c r="H2568">
        <v>1</v>
      </c>
      <c r="I2568">
        <v>0</v>
      </c>
      <c r="J2568">
        <v>0</v>
      </c>
      <c r="K2568">
        <v>0</v>
      </c>
      <c r="L2568">
        <v>0</v>
      </c>
      <c r="M2568" t="s">
        <v>5693</v>
      </c>
      <c r="N2568" t="s">
        <v>111</v>
      </c>
      <c r="O2568" t="s">
        <v>1141</v>
      </c>
      <c r="P2568" t="s">
        <v>1696</v>
      </c>
      <c r="Q2568">
        <v>103</v>
      </c>
    </row>
    <row r="2569" spans="1:17" hidden="1" x14ac:dyDescent="0.25">
      <c r="A2569">
        <v>2567</v>
      </c>
      <c r="B2569">
        <v>2568</v>
      </c>
      <c r="C2569" t="s">
        <v>5943</v>
      </c>
      <c r="D2569">
        <v>1984</v>
      </c>
      <c r="F2569">
        <v>6.5</v>
      </c>
      <c r="H2569">
        <v>1</v>
      </c>
      <c r="I2569">
        <v>0</v>
      </c>
      <c r="J2569">
        <v>0</v>
      </c>
      <c r="K2569">
        <v>0</v>
      </c>
      <c r="L2569">
        <v>0</v>
      </c>
      <c r="M2569" t="s">
        <v>5944</v>
      </c>
      <c r="N2569" t="s">
        <v>321</v>
      </c>
      <c r="O2569" t="s">
        <v>2220</v>
      </c>
      <c r="P2569" t="s">
        <v>279</v>
      </c>
      <c r="Q2569">
        <v>85</v>
      </c>
    </row>
    <row r="2570" spans="1:17" x14ac:dyDescent="0.25">
      <c r="A2570">
        <v>2568</v>
      </c>
      <c r="B2570">
        <v>2569</v>
      </c>
      <c r="C2570" t="s">
        <v>5945</v>
      </c>
      <c r="D2570">
        <v>2019</v>
      </c>
      <c r="F2570">
        <v>5</v>
      </c>
      <c r="H2570">
        <v>1</v>
      </c>
      <c r="I2570">
        <v>0</v>
      </c>
      <c r="J2570">
        <v>0</v>
      </c>
      <c r="K2570">
        <v>0</v>
      </c>
      <c r="L2570">
        <v>0</v>
      </c>
      <c r="N2570" t="s">
        <v>791</v>
      </c>
      <c r="O2570" t="s">
        <v>26</v>
      </c>
      <c r="P2570" t="s">
        <v>27</v>
      </c>
      <c r="Q2570">
        <v>60</v>
      </c>
    </row>
    <row r="2571" spans="1:17" hidden="1" x14ac:dyDescent="0.25">
      <c r="A2571">
        <v>2569</v>
      </c>
      <c r="B2571">
        <v>2570</v>
      </c>
      <c r="C2571" t="s">
        <v>5946</v>
      </c>
      <c r="D2571">
        <v>2018</v>
      </c>
      <c r="F2571">
        <v>6.4</v>
      </c>
      <c r="H2571">
        <v>1</v>
      </c>
      <c r="I2571">
        <v>0</v>
      </c>
      <c r="J2571">
        <v>0</v>
      </c>
      <c r="K2571">
        <v>0</v>
      </c>
      <c r="L2571">
        <v>0</v>
      </c>
      <c r="M2571" t="s">
        <v>4019</v>
      </c>
      <c r="N2571" t="s">
        <v>353</v>
      </c>
      <c r="O2571" t="s">
        <v>26</v>
      </c>
      <c r="Q2571">
        <v>95</v>
      </c>
    </row>
    <row r="2572" spans="1:17" x14ac:dyDescent="0.25">
      <c r="A2572">
        <v>2570</v>
      </c>
      <c r="B2572">
        <v>2571</v>
      </c>
      <c r="C2572" t="s">
        <v>5947</v>
      </c>
      <c r="D2572">
        <v>2017</v>
      </c>
      <c r="F2572">
        <v>5</v>
      </c>
      <c r="H2572">
        <v>1</v>
      </c>
      <c r="I2572">
        <v>0</v>
      </c>
      <c r="J2572">
        <v>0</v>
      </c>
      <c r="K2572">
        <v>0</v>
      </c>
      <c r="L2572">
        <v>0</v>
      </c>
      <c r="M2572" t="s">
        <v>5948</v>
      </c>
      <c r="N2572" t="s">
        <v>4751</v>
      </c>
      <c r="O2572" t="s">
        <v>26</v>
      </c>
      <c r="P2572" t="s">
        <v>27</v>
      </c>
      <c r="Q2572">
        <v>72</v>
      </c>
    </row>
    <row r="2573" spans="1:17" x14ac:dyDescent="0.25">
      <c r="A2573">
        <v>2571</v>
      </c>
      <c r="B2573">
        <v>2572</v>
      </c>
      <c r="C2573" t="s">
        <v>5949</v>
      </c>
      <c r="D2573">
        <v>2017</v>
      </c>
      <c r="E2573" t="s">
        <v>23</v>
      </c>
      <c r="F2573">
        <v>6.3</v>
      </c>
      <c r="H2573">
        <v>1</v>
      </c>
      <c r="I2573">
        <v>0</v>
      </c>
      <c r="J2573">
        <v>0</v>
      </c>
      <c r="K2573">
        <v>0</v>
      </c>
      <c r="L2573">
        <v>0</v>
      </c>
      <c r="M2573" t="s">
        <v>1373</v>
      </c>
      <c r="N2573" t="s">
        <v>114</v>
      </c>
      <c r="O2573" t="s">
        <v>26</v>
      </c>
      <c r="P2573" t="s">
        <v>27</v>
      </c>
      <c r="Q2573">
        <v>66</v>
      </c>
    </row>
    <row r="2574" spans="1:17" hidden="1" x14ac:dyDescent="0.25">
      <c r="A2574">
        <v>2572</v>
      </c>
      <c r="B2574">
        <v>2573</v>
      </c>
      <c r="C2574" t="s">
        <v>5950</v>
      </c>
      <c r="D2574">
        <v>2005</v>
      </c>
      <c r="E2574" t="s">
        <v>32</v>
      </c>
      <c r="F2574">
        <v>5.6</v>
      </c>
      <c r="H2574">
        <v>1</v>
      </c>
      <c r="I2574">
        <v>0</v>
      </c>
      <c r="J2574">
        <v>1</v>
      </c>
      <c r="K2574">
        <v>0</v>
      </c>
      <c r="L2574">
        <v>0</v>
      </c>
      <c r="M2574" t="s">
        <v>3640</v>
      </c>
      <c r="N2574" t="s">
        <v>122</v>
      </c>
      <c r="O2574" t="s">
        <v>66</v>
      </c>
      <c r="P2574" t="s">
        <v>149</v>
      </c>
      <c r="Q2574">
        <v>145</v>
      </c>
    </row>
    <row r="2575" spans="1:17" x14ac:dyDescent="0.25">
      <c r="A2575">
        <v>2573</v>
      </c>
      <c r="B2575">
        <v>2574</v>
      </c>
      <c r="C2575" t="s">
        <v>5951</v>
      </c>
      <c r="D2575">
        <v>2020</v>
      </c>
      <c r="F2575">
        <v>6.1</v>
      </c>
      <c r="H2575">
        <v>1</v>
      </c>
      <c r="I2575">
        <v>0</v>
      </c>
      <c r="J2575">
        <v>0</v>
      </c>
      <c r="K2575">
        <v>0</v>
      </c>
      <c r="L2575">
        <v>0</v>
      </c>
      <c r="M2575" t="s">
        <v>5952</v>
      </c>
      <c r="N2575" t="s">
        <v>2802</v>
      </c>
      <c r="O2575" t="s">
        <v>66</v>
      </c>
      <c r="P2575" t="s">
        <v>149</v>
      </c>
      <c r="Q2575">
        <v>131</v>
      </c>
    </row>
    <row r="2576" spans="1:17" x14ac:dyDescent="0.25">
      <c r="A2576">
        <v>2574</v>
      </c>
      <c r="B2576">
        <v>2575</v>
      </c>
      <c r="C2576" t="s">
        <v>5953</v>
      </c>
      <c r="D2576">
        <v>2016</v>
      </c>
      <c r="E2576" t="s">
        <v>213</v>
      </c>
      <c r="F2576">
        <v>7.8</v>
      </c>
      <c r="H2576">
        <v>1</v>
      </c>
      <c r="I2576">
        <v>0</v>
      </c>
      <c r="J2576">
        <v>0</v>
      </c>
      <c r="K2576">
        <v>0</v>
      </c>
      <c r="L2576">
        <v>0</v>
      </c>
      <c r="M2576" t="s">
        <v>5954</v>
      </c>
      <c r="N2576" t="s">
        <v>353</v>
      </c>
      <c r="O2576" t="s">
        <v>80</v>
      </c>
      <c r="P2576" t="s">
        <v>27</v>
      </c>
      <c r="Q2576">
        <v>70</v>
      </c>
    </row>
    <row r="2577" spans="1:17" hidden="1" x14ac:dyDescent="0.25">
      <c r="A2577">
        <v>2575</v>
      </c>
      <c r="B2577">
        <v>2576</v>
      </c>
      <c r="C2577" t="s">
        <v>5955</v>
      </c>
      <c r="D2577">
        <v>2004</v>
      </c>
      <c r="E2577" t="s">
        <v>213</v>
      </c>
      <c r="F2577">
        <v>5</v>
      </c>
      <c r="H2577">
        <v>1</v>
      </c>
      <c r="I2577">
        <v>0</v>
      </c>
      <c r="J2577">
        <v>0</v>
      </c>
      <c r="K2577">
        <v>0</v>
      </c>
      <c r="L2577">
        <v>0</v>
      </c>
      <c r="M2577" t="s">
        <v>5956</v>
      </c>
      <c r="N2577" t="s">
        <v>4696</v>
      </c>
      <c r="O2577" t="s">
        <v>26</v>
      </c>
      <c r="P2577" t="s">
        <v>27</v>
      </c>
      <c r="Q2577">
        <v>45</v>
      </c>
    </row>
    <row r="2578" spans="1:17" hidden="1" x14ac:dyDescent="0.25">
      <c r="A2578">
        <v>2576</v>
      </c>
      <c r="B2578">
        <v>2577</v>
      </c>
      <c r="C2578" t="s">
        <v>5957</v>
      </c>
      <c r="D2578">
        <v>1990</v>
      </c>
      <c r="F2578">
        <v>6.2</v>
      </c>
      <c r="H2578">
        <v>1</v>
      </c>
      <c r="I2578">
        <v>0</v>
      </c>
      <c r="J2578">
        <v>0</v>
      </c>
      <c r="K2578">
        <v>0</v>
      </c>
      <c r="L2578">
        <v>0</v>
      </c>
      <c r="M2578" t="s">
        <v>5958</v>
      </c>
      <c r="N2578" t="s">
        <v>104</v>
      </c>
      <c r="O2578" t="s">
        <v>26</v>
      </c>
      <c r="P2578" t="s">
        <v>27</v>
      </c>
      <c r="Q2578">
        <v>100</v>
      </c>
    </row>
    <row r="2579" spans="1:17" hidden="1" x14ac:dyDescent="0.25">
      <c r="A2579">
        <v>2577</v>
      </c>
      <c r="B2579">
        <v>2578</v>
      </c>
      <c r="C2579" t="s">
        <v>5959</v>
      </c>
      <c r="D2579">
        <v>1986</v>
      </c>
      <c r="F2579">
        <v>7.2</v>
      </c>
      <c r="H2579">
        <v>1</v>
      </c>
      <c r="I2579">
        <v>0</v>
      </c>
      <c r="J2579">
        <v>0</v>
      </c>
      <c r="K2579">
        <v>0</v>
      </c>
      <c r="L2579">
        <v>0</v>
      </c>
      <c r="M2579" t="s">
        <v>5960</v>
      </c>
      <c r="N2579" t="s">
        <v>62</v>
      </c>
      <c r="O2579" t="s">
        <v>26</v>
      </c>
      <c r="P2579" t="s">
        <v>27</v>
      </c>
      <c r="Q2579">
        <v>100</v>
      </c>
    </row>
    <row r="2580" spans="1:17" hidden="1" x14ac:dyDescent="0.25">
      <c r="A2580">
        <v>2578</v>
      </c>
      <c r="B2580">
        <v>2579</v>
      </c>
      <c r="C2580" t="s">
        <v>5961</v>
      </c>
      <c r="D2580">
        <v>2015</v>
      </c>
      <c r="F2580">
        <v>6.4</v>
      </c>
      <c r="G2580" s="1">
        <v>0.63</v>
      </c>
      <c r="H2580">
        <v>1</v>
      </c>
      <c r="I2580">
        <v>0</v>
      </c>
      <c r="J2580">
        <v>0</v>
      </c>
      <c r="K2580">
        <v>0</v>
      </c>
      <c r="L2580">
        <v>0</v>
      </c>
      <c r="M2580" t="s">
        <v>5962</v>
      </c>
      <c r="N2580" t="s">
        <v>1033</v>
      </c>
      <c r="O2580" t="s">
        <v>4022</v>
      </c>
      <c r="P2580" t="s">
        <v>2975</v>
      </c>
      <c r="Q2580">
        <v>115</v>
      </c>
    </row>
    <row r="2581" spans="1:17" x14ac:dyDescent="0.25">
      <c r="A2581">
        <v>2579</v>
      </c>
      <c r="B2581">
        <v>2580</v>
      </c>
      <c r="C2581" t="s">
        <v>5963</v>
      </c>
      <c r="D2581">
        <v>2019</v>
      </c>
      <c r="F2581">
        <v>8.1</v>
      </c>
      <c r="H2581">
        <v>1</v>
      </c>
      <c r="I2581">
        <v>0</v>
      </c>
      <c r="J2581">
        <v>0</v>
      </c>
      <c r="K2581">
        <v>0</v>
      </c>
      <c r="L2581">
        <v>0</v>
      </c>
      <c r="M2581" t="s">
        <v>5964</v>
      </c>
      <c r="N2581" t="s">
        <v>353</v>
      </c>
      <c r="O2581" t="s">
        <v>26</v>
      </c>
      <c r="P2581" t="s">
        <v>27</v>
      </c>
      <c r="Q2581">
        <v>89</v>
      </c>
    </row>
    <row r="2582" spans="1:17" x14ac:dyDescent="0.25">
      <c r="A2582">
        <v>2580</v>
      </c>
      <c r="B2582">
        <v>2581</v>
      </c>
      <c r="C2582" t="s">
        <v>5965</v>
      </c>
      <c r="D2582">
        <v>2015</v>
      </c>
      <c r="F2582">
        <v>7.1</v>
      </c>
      <c r="H2582">
        <v>1</v>
      </c>
      <c r="I2582">
        <v>0</v>
      </c>
      <c r="J2582">
        <v>0</v>
      </c>
      <c r="K2582">
        <v>0</v>
      </c>
      <c r="L2582">
        <v>0</v>
      </c>
      <c r="M2582" t="s">
        <v>5966</v>
      </c>
      <c r="N2582" t="s">
        <v>100</v>
      </c>
      <c r="O2582" t="s">
        <v>2149</v>
      </c>
      <c r="P2582" t="s">
        <v>2162</v>
      </c>
      <c r="Q2582">
        <v>109</v>
      </c>
    </row>
    <row r="2583" spans="1:17" hidden="1" x14ac:dyDescent="0.25">
      <c r="A2583">
        <v>2581</v>
      </c>
      <c r="B2583">
        <v>2582</v>
      </c>
      <c r="C2583" t="s">
        <v>5967</v>
      </c>
      <c r="D2583">
        <v>2016</v>
      </c>
      <c r="F2583">
        <v>5.4</v>
      </c>
      <c r="H2583">
        <v>1</v>
      </c>
      <c r="I2583">
        <v>0</v>
      </c>
      <c r="J2583">
        <v>0</v>
      </c>
      <c r="K2583">
        <v>0</v>
      </c>
      <c r="L2583">
        <v>0</v>
      </c>
    </row>
    <row r="2584" spans="1:17" x14ac:dyDescent="0.25">
      <c r="A2584">
        <v>2582</v>
      </c>
      <c r="B2584">
        <v>2583</v>
      </c>
      <c r="C2584" t="s">
        <v>5968</v>
      </c>
      <c r="D2584">
        <v>2019</v>
      </c>
      <c r="F2584">
        <v>8.1</v>
      </c>
      <c r="H2584">
        <v>1</v>
      </c>
      <c r="I2584">
        <v>0</v>
      </c>
      <c r="J2584">
        <v>0</v>
      </c>
      <c r="K2584">
        <v>0</v>
      </c>
      <c r="L2584">
        <v>0</v>
      </c>
      <c r="M2584" t="s">
        <v>5969</v>
      </c>
      <c r="N2584" t="s">
        <v>799</v>
      </c>
      <c r="O2584" t="s">
        <v>1651</v>
      </c>
      <c r="P2584" t="s">
        <v>72</v>
      </c>
      <c r="Q2584">
        <v>100</v>
      </c>
    </row>
    <row r="2585" spans="1:17" hidden="1" x14ac:dyDescent="0.25">
      <c r="A2585">
        <v>2583</v>
      </c>
      <c r="B2585">
        <v>2584</v>
      </c>
      <c r="C2585" t="s">
        <v>5970</v>
      </c>
      <c r="D2585">
        <v>2008</v>
      </c>
      <c r="E2585" t="s">
        <v>17</v>
      </c>
      <c r="F2585">
        <v>5.9</v>
      </c>
      <c r="H2585">
        <v>1</v>
      </c>
      <c r="I2585">
        <v>0</v>
      </c>
      <c r="J2585">
        <v>1</v>
      </c>
      <c r="K2585">
        <v>0</v>
      </c>
      <c r="L2585">
        <v>0</v>
      </c>
      <c r="M2585" t="s">
        <v>5971</v>
      </c>
      <c r="N2585" t="s">
        <v>1684</v>
      </c>
      <c r="O2585" t="s">
        <v>26</v>
      </c>
      <c r="P2585" t="s">
        <v>27</v>
      </c>
      <c r="Q2585">
        <v>44</v>
      </c>
    </row>
    <row r="2586" spans="1:17" x14ac:dyDescent="0.25">
      <c r="A2586">
        <v>2584</v>
      </c>
      <c r="B2586">
        <v>2585</v>
      </c>
      <c r="C2586" t="s">
        <v>5972</v>
      </c>
      <c r="D2586">
        <v>2015</v>
      </c>
      <c r="F2586">
        <v>7.5</v>
      </c>
      <c r="H2586">
        <v>1</v>
      </c>
      <c r="I2586">
        <v>0</v>
      </c>
      <c r="J2586">
        <v>0</v>
      </c>
      <c r="K2586">
        <v>0</v>
      </c>
      <c r="L2586">
        <v>0</v>
      </c>
      <c r="M2586" t="s">
        <v>5973</v>
      </c>
      <c r="N2586" t="s">
        <v>353</v>
      </c>
      <c r="O2586" t="s">
        <v>783</v>
      </c>
      <c r="P2586" t="s">
        <v>39</v>
      </c>
      <c r="Q2586">
        <v>90</v>
      </c>
    </row>
    <row r="2587" spans="1:17" hidden="1" x14ac:dyDescent="0.25">
      <c r="A2587">
        <v>2585</v>
      </c>
      <c r="B2587">
        <v>2586</v>
      </c>
      <c r="C2587" t="s">
        <v>5974</v>
      </c>
      <c r="D2587">
        <v>2017</v>
      </c>
      <c r="F2587">
        <v>5.3</v>
      </c>
      <c r="H2587">
        <v>1</v>
      </c>
      <c r="I2587">
        <v>0</v>
      </c>
      <c r="J2587">
        <v>0</v>
      </c>
      <c r="K2587">
        <v>0</v>
      </c>
      <c r="L2587">
        <v>0</v>
      </c>
      <c r="M2587" t="s">
        <v>5975</v>
      </c>
      <c r="N2587" t="s">
        <v>2764</v>
      </c>
      <c r="O2587" t="s">
        <v>1049</v>
      </c>
      <c r="P2587" t="s">
        <v>5976</v>
      </c>
      <c r="Q2587">
        <v>98</v>
      </c>
    </row>
    <row r="2588" spans="1:17" x14ac:dyDescent="0.25">
      <c r="A2588">
        <v>2586</v>
      </c>
      <c r="B2588">
        <v>2587</v>
      </c>
      <c r="C2588" t="s">
        <v>5977</v>
      </c>
      <c r="D2588">
        <v>2019</v>
      </c>
      <c r="F2588">
        <v>6.8</v>
      </c>
      <c r="H2588">
        <v>1</v>
      </c>
      <c r="I2588">
        <v>0</v>
      </c>
      <c r="J2588">
        <v>0</v>
      </c>
      <c r="K2588">
        <v>0</v>
      </c>
      <c r="L2588">
        <v>0</v>
      </c>
      <c r="M2588" t="s">
        <v>1574</v>
      </c>
      <c r="N2588" t="s">
        <v>100</v>
      </c>
      <c r="O2588" t="s">
        <v>66</v>
      </c>
      <c r="P2588" t="s">
        <v>27</v>
      </c>
      <c r="Q2588">
        <v>104</v>
      </c>
    </row>
    <row r="2589" spans="1:17" x14ac:dyDescent="0.25">
      <c r="A2589">
        <v>2587</v>
      </c>
      <c r="B2589">
        <v>2588</v>
      </c>
      <c r="C2589" t="s">
        <v>5978</v>
      </c>
      <c r="D2589">
        <v>2016</v>
      </c>
      <c r="F2589">
        <v>7</v>
      </c>
      <c r="H2589">
        <v>1</v>
      </c>
      <c r="I2589">
        <v>0</v>
      </c>
      <c r="J2589">
        <v>0</v>
      </c>
      <c r="K2589">
        <v>0</v>
      </c>
      <c r="L2589">
        <v>0</v>
      </c>
      <c r="M2589" t="s">
        <v>5979</v>
      </c>
      <c r="N2589" t="s">
        <v>75</v>
      </c>
      <c r="O2589" t="s">
        <v>2322</v>
      </c>
      <c r="P2589" t="s">
        <v>2806</v>
      </c>
      <c r="Q2589">
        <v>137</v>
      </c>
    </row>
    <row r="2590" spans="1:17" hidden="1" x14ac:dyDescent="0.25">
      <c r="A2590">
        <v>2588</v>
      </c>
      <c r="B2590">
        <v>2589</v>
      </c>
      <c r="C2590" t="s">
        <v>5980</v>
      </c>
      <c r="D2590">
        <v>2019</v>
      </c>
      <c r="E2590" t="s">
        <v>17</v>
      </c>
      <c r="F2590">
        <v>7.1</v>
      </c>
      <c r="H2590">
        <v>1</v>
      </c>
      <c r="I2590">
        <v>0</v>
      </c>
      <c r="J2590">
        <v>0</v>
      </c>
      <c r="K2590">
        <v>0</v>
      </c>
      <c r="L2590">
        <v>0</v>
      </c>
    </row>
    <row r="2591" spans="1:17" hidden="1" x14ac:dyDescent="0.25">
      <c r="A2591">
        <v>2589</v>
      </c>
      <c r="B2591">
        <v>2590</v>
      </c>
      <c r="C2591" t="s">
        <v>5981</v>
      </c>
      <c r="D2591">
        <v>2019</v>
      </c>
      <c r="F2591">
        <v>2.5</v>
      </c>
      <c r="H2591">
        <v>1</v>
      </c>
      <c r="I2591">
        <v>0</v>
      </c>
      <c r="J2591">
        <v>0</v>
      </c>
      <c r="K2591">
        <v>0</v>
      </c>
      <c r="L2591">
        <v>0</v>
      </c>
      <c r="M2591" t="s">
        <v>5982</v>
      </c>
      <c r="N2591" t="s">
        <v>353</v>
      </c>
      <c r="O2591" t="s">
        <v>855</v>
      </c>
      <c r="P2591" t="s">
        <v>354</v>
      </c>
      <c r="Q2591">
        <v>58</v>
      </c>
    </row>
    <row r="2592" spans="1:17" x14ac:dyDescent="0.25">
      <c r="A2592">
        <v>2590</v>
      </c>
      <c r="B2592">
        <v>2591</v>
      </c>
      <c r="C2592" t="s">
        <v>5983</v>
      </c>
      <c r="D2592">
        <v>2017</v>
      </c>
      <c r="E2592" t="s">
        <v>32</v>
      </c>
      <c r="F2592">
        <v>4.8</v>
      </c>
      <c r="G2592" s="1">
        <v>0.18</v>
      </c>
      <c r="H2592">
        <v>1</v>
      </c>
      <c r="I2592">
        <v>0</v>
      </c>
      <c r="J2592">
        <v>1</v>
      </c>
      <c r="K2592">
        <v>0</v>
      </c>
      <c r="L2592">
        <v>0</v>
      </c>
      <c r="M2592" t="s">
        <v>5984</v>
      </c>
      <c r="N2592" t="s">
        <v>30</v>
      </c>
      <c r="O2592" t="s">
        <v>26</v>
      </c>
      <c r="P2592" t="s">
        <v>27</v>
      </c>
      <c r="Q2592">
        <v>89</v>
      </c>
    </row>
    <row r="2593" spans="1:17" hidden="1" x14ac:dyDescent="0.25">
      <c r="A2593">
        <v>2591</v>
      </c>
      <c r="B2593">
        <v>2592</v>
      </c>
      <c r="C2593" t="s">
        <v>5985</v>
      </c>
      <c r="D2593">
        <v>2017</v>
      </c>
      <c r="F2593">
        <v>6.9</v>
      </c>
      <c r="H2593">
        <v>1</v>
      </c>
      <c r="I2593">
        <v>0</v>
      </c>
      <c r="J2593">
        <v>0</v>
      </c>
      <c r="K2593">
        <v>0</v>
      </c>
      <c r="L2593">
        <v>0</v>
      </c>
      <c r="N2593" t="s">
        <v>1237</v>
      </c>
      <c r="P2593" t="s">
        <v>27</v>
      </c>
      <c r="Q2593">
        <v>37</v>
      </c>
    </row>
    <row r="2594" spans="1:17" hidden="1" x14ac:dyDescent="0.25">
      <c r="A2594">
        <v>2592</v>
      </c>
      <c r="B2594">
        <v>2593</v>
      </c>
      <c r="C2594" t="s">
        <v>5986</v>
      </c>
      <c r="D2594">
        <v>2014</v>
      </c>
      <c r="F2594">
        <v>5.3</v>
      </c>
      <c r="H2594">
        <v>1</v>
      </c>
      <c r="I2594">
        <v>0</v>
      </c>
      <c r="J2594">
        <v>0</v>
      </c>
      <c r="K2594">
        <v>0</v>
      </c>
      <c r="L2594">
        <v>0</v>
      </c>
    </row>
    <row r="2595" spans="1:17" x14ac:dyDescent="0.25">
      <c r="A2595">
        <v>2593</v>
      </c>
      <c r="B2595">
        <v>2594</v>
      </c>
      <c r="C2595" t="s">
        <v>5987</v>
      </c>
      <c r="D2595">
        <v>2019</v>
      </c>
      <c r="F2595">
        <v>5.5</v>
      </c>
      <c r="H2595">
        <v>1</v>
      </c>
      <c r="I2595">
        <v>0</v>
      </c>
      <c r="J2595">
        <v>0</v>
      </c>
      <c r="K2595">
        <v>0</v>
      </c>
      <c r="L2595">
        <v>0</v>
      </c>
      <c r="M2595" t="s">
        <v>5988</v>
      </c>
      <c r="N2595" t="s">
        <v>5989</v>
      </c>
      <c r="O2595" t="s">
        <v>26</v>
      </c>
      <c r="P2595" t="s">
        <v>27</v>
      </c>
      <c r="Q2595">
        <v>28</v>
      </c>
    </row>
    <row r="2596" spans="1:17" hidden="1" x14ac:dyDescent="0.25">
      <c r="A2596">
        <v>2594</v>
      </c>
      <c r="B2596">
        <v>2595</v>
      </c>
      <c r="C2596" t="s">
        <v>5990</v>
      </c>
      <c r="D2596">
        <v>2011</v>
      </c>
      <c r="E2596" t="s">
        <v>32</v>
      </c>
      <c r="F2596">
        <v>7</v>
      </c>
      <c r="H2596">
        <v>1</v>
      </c>
      <c r="I2596">
        <v>0</v>
      </c>
      <c r="J2596">
        <v>0</v>
      </c>
      <c r="K2596">
        <v>0</v>
      </c>
      <c r="L2596">
        <v>0</v>
      </c>
      <c r="M2596" t="s">
        <v>5991</v>
      </c>
      <c r="N2596" t="s">
        <v>2764</v>
      </c>
      <c r="O2596" t="s">
        <v>26</v>
      </c>
      <c r="P2596" t="s">
        <v>27</v>
      </c>
      <c r="Q2596">
        <v>45</v>
      </c>
    </row>
    <row r="2597" spans="1:17" hidden="1" x14ac:dyDescent="0.25">
      <c r="A2597">
        <v>2595</v>
      </c>
      <c r="B2597">
        <v>2596</v>
      </c>
      <c r="C2597" t="s">
        <v>5992</v>
      </c>
      <c r="D2597">
        <v>2013</v>
      </c>
      <c r="E2597" t="s">
        <v>23</v>
      </c>
      <c r="F2597">
        <v>5.2</v>
      </c>
      <c r="G2597" s="1">
        <v>0.2</v>
      </c>
      <c r="H2597">
        <v>1</v>
      </c>
      <c r="I2597">
        <v>0</v>
      </c>
      <c r="J2597">
        <v>0</v>
      </c>
      <c r="K2597">
        <v>0</v>
      </c>
      <c r="L2597">
        <v>0</v>
      </c>
      <c r="M2597" t="s">
        <v>5993</v>
      </c>
      <c r="N2597" t="s">
        <v>111</v>
      </c>
      <c r="O2597" t="s">
        <v>26</v>
      </c>
      <c r="P2597" t="s">
        <v>27</v>
      </c>
      <c r="Q2597">
        <v>95</v>
      </c>
    </row>
    <row r="2598" spans="1:17" x14ac:dyDescent="0.25">
      <c r="A2598">
        <v>2596</v>
      </c>
      <c r="B2598">
        <v>2597</v>
      </c>
      <c r="C2598" t="s">
        <v>5994</v>
      </c>
      <c r="D2598">
        <v>2017</v>
      </c>
      <c r="F2598">
        <v>7</v>
      </c>
      <c r="H2598">
        <v>1</v>
      </c>
      <c r="I2598">
        <v>0</v>
      </c>
      <c r="J2598">
        <v>0</v>
      </c>
      <c r="K2598">
        <v>0</v>
      </c>
      <c r="L2598">
        <v>0</v>
      </c>
      <c r="M2598" t="s">
        <v>5995</v>
      </c>
      <c r="N2598" t="s">
        <v>246</v>
      </c>
      <c r="O2598" t="s">
        <v>66</v>
      </c>
      <c r="P2598" t="s">
        <v>3759</v>
      </c>
      <c r="Q2598">
        <v>151</v>
      </c>
    </row>
    <row r="2599" spans="1:17" hidden="1" x14ac:dyDescent="0.25">
      <c r="A2599">
        <v>2597</v>
      </c>
      <c r="B2599">
        <v>2598</v>
      </c>
      <c r="C2599" t="s">
        <v>5996</v>
      </c>
      <c r="D2599">
        <v>2015</v>
      </c>
      <c r="F2599">
        <v>6.2</v>
      </c>
      <c r="H2599">
        <v>1</v>
      </c>
      <c r="I2599">
        <v>0</v>
      </c>
      <c r="J2599">
        <v>0</v>
      </c>
      <c r="K2599">
        <v>0</v>
      </c>
      <c r="L2599">
        <v>0</v>
      </c>
      <c r="M2599" t="s">
        <v>5997</v>
      </c>
      <c r="N2599" t="s">
        <v>122</v>
      </c>
      <c r="O2599" t="s">
        <v>526</v>
      </c>
      <c r="P2599" t="s">
        <v>283</v>
      </c>
      <c r="Q2599">
        <v>115</v>
      </c>
    </row>
    <row r="2600" spans="1:17" x14ac:dyDescent="0.25">
      <c r="A2600">
        <v>2598</v>
      </c>
      <c r="B2600">
        <v>2599</v>
      </c>
      <c r="C2600" t="s">
        <v>5998</v>
      </c>
      <c r="D2600">
        <v>2016</v>
      </c>
      <c r="F2600">
        <v>6.6</v>
      </c>
      <c r="H2600">
        <v>1</v>
      </c>
      <c r="I2600">
        <v>0</v>
      </c>
      <c r="J2600">
        <v>0</v>
      </c>
      <c r="K2600">
        <v>0</v>
      </c>
      <c r="L2600">
        <v>0</v>
      </c>
      <c r="M2600" t="s">
        <v>5999</v>
      </c>
      <c r="N2600" t="s">
        <v>6000</v>
      </c>
      <c r="O2600" t="s">
        <v>80</v>
      </c>
      <c r="P2600" t="s">
        <v>27</v>
      </c>
      <c r="Q2600">
        <v>44</v>
      </c>
    </row>
    <row r="2601" spans="1:17" hidden="1" x14ac:dyDescent="0.25">
      <c r="A2601">
        <v>2599</v>
      </c>
      <c r="B2601">
        <v>2600</v>
      </c>
      <c r="C2601" t="s">
        <v>6001</v>
      </c>
      <c r="D2601">
        <v>2010</v>
      </c>
      <c r="F2601">
        <v>4.3</v>
      </c>
      <c r="H2601">
        <v>1</v>
      </c>
      <c r="I2601">
        <v>0</v>
      </c>
      <c r="J2601">
        <v>0</v>
      </c>
      <c r="K2601">
        <v>0</v>
      </c>
      <c r="L2601">
        <v>0</v>
      </c>
      <c r="M2601" t="s">
        <v>6002</v>
      </c>
      <c r="N2601" t="s">
        <v>114</v>
      </c>
      <c r="O2601" t="s">
        <v>1802</v>
      </c>
      <c r="P2601" t="s">
        <v>2261</v>
      </c>
      <c r="Q2601">
        <v>134</v>
      </c>
    </row>
    <row r="2602" spans="1:17" x14ac:dyDescent="0.25">
      <c r="A2602">
        <v>2600</v>
      </c>
      <c r="B2602">
        <v>2601</v>
      </c>
      <c r="C2602" t="s">
        <v>6003</v>
      </c>
      <c r="D2602">
        <v>2019</v>
      </c>
      <c r="F2602">
        <v>6.2</v>
      </c>
      <c r="H2602">
        <v>1</v>
      </c>
      <c r="I2602">
        <v>0</v>
      </c>
      <c r="J2602">
        <v>0</v>
      </c>
      <c r="K2602">
        <v>0</v>
      </c>
      <c r="L2602">
        <v>0</v>
      </c>
      <c r="M2602" t="s">
        <v>4019</v>
      </c>
      <c r="N2602" t="s">
        <v>353</v>
      </c>
      <c r="O2602" t="s">
        <v>26</v>
      </c>
      <c r="P2602" t="s">
        <v>27</v>
      </c>
      <c r="Q2602">
        <v>95</v>
      </c>
    </row>
    <row r="2603" spans="1:17" x14ac:dyDescent="0.25">
      <c r="A2603">
        <v>2601</v>
      </c>
      <c r="B2603">
        <v>2602</v>
      </c>
      <c r="C2603" t="s">
        <v>6004</v>
      </c>
      <c r="D2603">
        <v>2017</v>
      </c>
      <c r="F2603">
        <v>5.5</v>
      </c>
      <c r="H2603">
        <v>1</v>
      </c>
      <c r="I2603">
        <v>0</v>
      </c>
      <c r="J2603">
        <v>0</v>
      </c>
      <c r="K2603">
        <v>0</v>
      </c>
      <c r="L2603">
        <v>0</v>
      </c>
      <c r="M2603" t="s">
        <v>6005</v>
      </c>
      <c r="N2603" t="s">
        <v>3139</v>
      </c>
      <c r="O2603" t="s">
        <v>26</v>
      </c>
      <c r="P2603" t="s">
        <v>27</v>
      </c>
      <c r="Q2603">
        <v>86</v>
      </c>
    </row>
    <row r="2604" spans="1:17" x14ac:dyDescent="0.25">
      <c r="A2604">
        <v>2602</v>
      </c>
      <c r="B2604">
        <v>2603</v>
      </c>
      <c r="C2604" t="s">
        <v>6006</v>
      </c>
      <c r="D2604">
        <v>2019</v>
      </c>
      <c r="F2604">
        <v>5.4</v>
      </c>
      <c r="G2604" s="1">
        <v>0.17</v>
      </c>
      <c r="H2604">
        <v>1</v>
      </c>
      <c r="I2604">
        <v>0</v>
      </c>
      <c r="J2604">
        <v>0</v>
      </c>
      <c r="K2604">
        <v>0</v>
      </c>
      <c r="L2604">
        <v>0</v>
      </c>
      <c r="M2604" t="s">
        <v>6007</v>
      </c>
      <c r="N2604" t="s">
        <v>1330</v>
      </c>
      <c r="O2604" t="s">
        <v>26</v>
      </c>
      <c r="P2604" t="s">
        <v>27</v>
      </c>
      <c r="Q2604">
        <v>89</v>
      </c>
    </row>
    <row r="2605" spans="1:17" x14ac:dyDescent="0.25">
      <c r="A2605">
        <v>2603</v>
      </c>
      <c r="B2605">
        <v>2604</v>
      </c>
      <c r="C2605" t="s">
        <v>6008</v>
      </c>
      <c r="D2605">
        <v>2017</v>
      </c>
      <c r="F2605">
        <v>4.5</v>
      </c>
      <c r="H2605">
        <v>1</v>
      </c>
      <c r="I2605">
        <v>0</v>
      </c>
      <c r="J2605">
        <v>0</v>
      </c>
      <c r="K2605">
        <v>0</v>
      </c>
      <c r="L2605">
        <v>0</v>
      </c>
      <c r="M2605" t="s">
        <v>6009</v>
      </c>
      <c r="N2605" t="s">
        <v>1863</v>
      </c>
      <c r="O2605" t="s">
        <v>3580</v>
      </c>
      <c r="P2605" t="s">
        <v>971</v>
      </c>
    </row>
    <row r="2606" spans="1:17" hidden="1" x14ac:dyDescent="0.25">
      <c r="A2606">
        <v>2604</v>
      </c>
      <c r="B2606">
        <v>2605</v>
      </c>
      <c r="C2606" t="s">
        <v>6010</v>
      </c>
      <c r="D2606">
        <v>1998</v>
      </c>
      <c r="F2606">
        <v>6.9</v>
      </c>
      <c r="H2606">
        <v>1</v>
      </c>
      <c r="I2606">
        <v>0</v>
      </c>
      <c r="J2606">
        <v>0</v>
      </c>
      <c r="K2606">
        <v>0</v>
      </c>
      <c r="L2606">
        <v>0</v>
      </c>
      <c r="M2606" t="s">
        <v>1799</v>
      </c>
      <c r="N2606" t="s">
        <v>6011</v>
      </c>
      <c r="O2606" t="s">
        <v>740</v>
      </c>
      <c r="P2606" t="s">
        <v>27</v>
      </c>
      <c r="Q2606">
        <v>30</v>
      </c>
    </row>
    <row r="2607" spans="1:17" hidden="1" x14ac:dyDescent="0.25">
      <c r="A2607">
        <v>2605</v>
      </c>
      <c r="B2607">
        <v>2606</v>
      </c>
      <c r="C2607" t="s">
        <v>6012</v>
      </c>
      <c r="D2607">
        <v>2017</v>
      </c>
      <c r="E2607" t="s">
        <v>17</v>
      </c>
      <c r="F2607">
        <v>5.2</v>
      </c>
      <c r="H2607">
        <v>1</v>
      </c>
      <c r="I2607">
        <v>0</v>
      </c>
      <c r="J2607">
        <v>0</v>
      </c>
      <c r="K2607">
        <v>0</v>
      </c>
      <c r="L2607">
        <v>0</v>
      </c>
      <c r="M2607" t="s">
        <v>1473</v>
      </c>
      <c r="N2607" t="s">
        <v>3795</v>
      </c>
      <c r="O2607" t="s">
        <v>740</v>
      </c>
      <c r="P2607" t="s">
        <v>167</v>
      </c>
      <c r="Q2607">
        <v>94</v>
      </c>
    </row>
    <row r="2608" spans="1:17" hidden="1" x14ac:dyDescent="0.25">
      <c r="A2608">
        <v>2606</v>
      </c>
      <c r="B2608">
        <v>2607</v>
      </c>
      <c r="C2608" t="s">
        <v>6013</v>
      </c>
      <c r="D2608">
        <v>2017</v>
      </c>
      <c r="F2608">
        <v>4.2</v>
      </c>
      <c r="H2608">
        <v>1</v>
      </c>
      <c r="I2608">
        <v>0</v>
      </c>
      <c r="J2608">
        <v>0</v>
      </c>
      <c r="K2608">
        <v>0</v>
      </c>
      <c r="L2608">
        <v>0</v>
      </c>
    </row>
    <row r="2609" spans="1:17" x14ac:dyDescent="0.25">
      <c r="A2609">
        <v>2607</v>
      </c>
      <c r="B2609">
        <v>2608</v>
      </c>
      <c r="C2609" t="s">
        <v>6014</v>
      </c>
      <c r="D2609">
        <v>2017</v>
      </c>
      <c r="E2609" t="s">
        <v>32</v>
      </c>
      <c r="F2609">
        <v>4.5</v>
      </c>
      <c r="H2609">
        <v>1</v>
      </c>
      <c r="I2609">
        <v>0</v>
      </c>
      <c r="J2609">
        <v>0</v>
      </c>
      <c r="K2609">
        <v>0</v>
      </c>
      <c r="L2609">
        <v>0</v>
      </c>
      <c r="M2609" t="s">
        <v>6015</v>
      </c>
      <c r="N2609" t="s">
        <v>2736</v>
      </c>
      <c r="O2609" t="s">
        <v>26</v>
      </c>
      <c r="P2609" t="s">
        <v>27</v>
      </c>
      <c r="Q2609">
        <v>92</v>
      </c>
    </row>
    <row r="2610" spans="1:17" x14ac:dyDescent="0.25">
      <c r="A2610">
        <v>2608</v>
      </c>
      <c r="B2610">
        <v>2609</v>
      </c>
      <c r="C2610" t="s">
        <v>6016</v>
      </c>
      <c r="D2610">
        <v>2016</v>
      </c>
      <c r="F2610">
        <v>6.1</v>
      </c>
      <c r="H2610">
        <v>1</v>
      </c>
      <c r="I2610">
        <v>0</v>
      </c>
      <c r="J2610">
        <v>0</v>
      </c>
      <c r="K2610">
        <v>0</v>
      </c>
      <c r="L2610">
        <v>0</v>
      </c>
      <c r="M2610" t="s">
        <v>6017</v>
      </c>
      <c r="N2610" t="s">
        <v>302</v>
      </c>
      <c r="O2610" t="s">
        <v>66</v>
      </c>
      <c r="P2610" t="s">
        <v>956</v>
      </c>
      <c r="Q2610">
        <v>127</v>
      </c>
    </row>
    <row r="2611" spans="1:17" x14ac:dyDescent="0.25">
      <c r="A2611">
        <v>2609</v>
      </c>
      <c r="B2611">
        <v>2610</v>
      </c>
      <c r="C2611" t="s">
        <v>6018</v>
      </c>
      <c r="D2611">
        <v>2018</v>
      </c>
      <c r="F2611">
        <v>4.0999999999999996</v>
      </c>
      <c r="H2611">
        <v>1</v>
      </c>
      <c r="I2611">
        <v>0</v>
      </c>
      <c r="J2611">
        <v>0</v>
      </c>
      <c r="K2611">
        <v>0</v>
      </c>
      <c r="L2611">
        <v>0</v>
      </c>
      <c r="M2611" t="s">
        <v>6019</v>
      </c>
      <c r="N2611" t="s">
        <v>100</v>
      </c>
      <c r="O2611" t="s">
        <v>26</v>
      </c>
      <c r="P2611" t="s">
        <v>27</v>
      </c>
      <c r="Q2611">
        <v>98</v>
      </c>
    </row>
    <row r="2612" spans="1:17" hidden="1" x14ac:dyDescent="0.25">
      <c r="A2612">
        <v>2610</v>
      </c>
      <c r="B2612">
        <v>2611</v>
      </c>
      <c r="C2612" t="s">
        <v>6020</v>
      </c>
      <c r="D2612">
        <v>2013</v>
      </c>
      <c r="F2612">
        <v>6.1</v>
      </c>
      <c r="H2612">
        <v>1</v>
      </c>
      <c r="I2612">
        <v>0</v>
      </c>
      <c r="J2612">
        <v>0</v>
      </c>
      <c r="K2612">
        <v>0</v>
      </c>
      <c r="L2612">
        <v>0</v>
      </c>
      <c r="M2612" t="s">
        <v>5388</v>
      </c>
      <c r="N2612" t="s">
        <v>114</v>
      </c>
      <c r="O2612" t="s">
        <v>66</v>
      </c>
      <c r="P2612" t="s">
        <v>5415</v>
      </c>
      <c r="Q2612">
        <v>130</v>
      </c>
    </row>
    <row r="2613" spans="1:17" hidden="1" x14ac:dyDescent="0.25">
      <c r="A2613">
        <v>2611</v>
      </c>
      <c r="B2613">
        <v>2612</v>
      </c>
      <c r="C2613" t="s">
        <v>6021</v>
      </c>
      <c r="D2613">
        <v>2019</v>
      </c>
      <c r="F2613">
        <v>2.6</v>
      </c>
      <c r="H2613">
        <v>1</v>
      </c>
      <c r="I2613">
        <v>0</v>
      </c>
      <c r="J2613">
        <v>0</v>
      </c>
      <c r="K2613">
        <v>0</v>
      </c>
      <c r="L2613">
        <v>0</v>
      </c>
      <c r="M2613" t="s">
        <v>6022</v>
      </c>
      <c r="N2613" t="s">
        <v>2878</v>
      </c>
      <c r="O2613" t="s">
        <v>783</v>
      </c>
      <c r="P2613" t="s">
        <v>923</v>
      </c>
      <c r="Q2613">
        <v>78</v>
      </c>
    </row>
    <row r="2614" spans="1:17" hidden="1" x14ac:dyDescent="0.25">
      <c r="A2614">
        <v>2612</v>
      </c>
      <c r="B2614">
        <v>2613</v>
      </c>
      <c r="C2614" t="s">
        <v>6023</v>
      </c>
      <c r="D2614">
        <v>2017</v>
      </c>
      <c r="F2614">
        <v>6.2</v>
      </c>
      <c r="H2614">
        <v>1</v>
      </c>
      <c r="I2614">
        <v>0</v>
      </c>
      <c r="J2614">
        <v>0</v>
      </c>
      <c r="K2614">
        <v>0</v>
      </c>
      <c r="L2614">
        <v>0</v>
      </c>
      <c r="M2614" t="s">
        <v>6024</v>
      </c>
      <c r="N2614" t="s">
        <v>675</v>
      </c>
      <c r="O2614" t="s">
        <v>6025</v>
      </c>
      <c r="P2614" t="s">
        <v>72</v>
      </c>
      <c r="Q2614">
        <v>117</v>
      </c>
    </row>
    <row r="2615" spans="1:17" hidden="1" x14ac:dyDescent="0.25">
      <c r="A2615">
        <v>2613</v>
      </c>
      <c r="B2615">
        <v>2614</v>
      </c>
      <c r="C2615" t="s">
        <v>6026</v>
      </c>
      <c r="D2615">
        <v>2010</v>
      </c>
      <c r="E2615" t="s">
        <v>17</v>
      </c>
      <c r="F2615">
        <v>7.1</v>
      </c>
      <c r="H2615">
        <v>1</v>
      </c>
      <c r="I2615">
        <v>0</v>
      </c>
      <c r="J2615">
        <v>0</v>
      </c>
      <c r="K2615">
        <v>0</v>
      </c>
      <c r="L2615">
        <v>0</v>
      </c>
      <c r="M2615" t="s">
        <v>1736</v>
      </c>
      <c r="N2615" t="s">
        <v>100</v>
      </c>
      <c r="O2615" t="s">
        <v>66</v>
      </c>
      <c r="P2615" t="s">
        <v>6027</v>
      </c>
      <c r="Q2615">
        <v>120</v>
      </c>
    </row>
    <row r="2616" spans="1:17" hidden="1" x14ac:dyDescent="0.25">
      <c r="A2616">
        <v>2614</v>
      </c>
      <c r="B2616">
        <v>2615</v>
      </c>
      <c r="C2616" t="s">
        <v>6028</v>
      </c>
      <c r="D2616">
        <v>2019</v>
      </c>
      <c r="F2616">
        <v>6.7</v>
      </c>
      <c r="H2616">
        <v>1</v>
      </c>
      <c r="I2616">
        <v>0</v>
      </c>
      <c r="J2616">
        <v>0</v>
      </c>
      <c r="K2616">
        <v>0</v>
      </c>
      <c r="L2616">
        <v>0</v>
      </c>
      <c r="M2616" t="s">
        <v>6029</v>
      </c>
      <c r="N2616" t="s">
        <v>2004</v>
      </c>
      <c r="O2616" t="s">
        <v>1382</v>
      </c>
      <c r="P2616" t="s">
        <v>6030</v>
      </c>
      <c r="Q2616">
        <v>96</v>
      </c>
    </row>
    <row r="2617" spans="1:17" x14ac:dyDescent="0.25">
      <c r="A2617">
        <v>2615</v>
      </c>
      <c r="B2617">
        <v>2616</v>
      </c>
      <c r="C2617" t="s">
        <v>6031</v>
      </c>
      <c r="D2617">
        <v>2015</v>
      </c>
      <c r="E2617" t="s">
        <v>32</v>
      </c>
      <c r="F2617">
        <v>5.0999999999999996</v>
      </c>
      <c r="H2617">
        <v>1</v>
      </c>
      <c r="I2617">
        <v>0</v>
      </c>
      <c r="J2617">
        <v>0</v>
      </c>
      <c r="K2617">
        <v>0</v>
      </c>
      <c r="L2617">
        <v>0</v>
      </c>
      <c r="M2617" t="s">
        <v>6032</v>
      </c>
      <c r="N2617" t="s">
        <v>1806</v>
      </c>
      <c r="O2617" t="s">
        <v>26</v>
      </c>
      <c r="P2617" t="s">
        <v>27</v>
      </c>
      <c r="Q2617">
        <v>73</v>
      </c>
    </row>
    <row r="2618" spans="1:17" x14ac:dyDescent="0.25">
      <c r="A2618">
        <v>2616</v>
      </c>
      <c r="B2618">
        <v>2617</v>
      </c>
      <c r="C2618" t="s">
        <v>6033</v>
      </c>
      <c r="D2618">
        <v>2014</v>
      </c>
      <c r="F2618">
        <v>5.3</v>
      </c>
      <c r="H2618">
        <v>1</v>
      </c>
      <c r="I2618">
        <v>0</v>
      </c>
      <c r="J2618">
        <v>1</v>
      </c>
      <c r="K2618">
        <v>0</v>
      </c>
      <c r="L2618">
        <v>0</v>
      </c>
      <c r="M2618" t="s">
        <v>6034</v>
      </c>
      <c r="N2618" t="s">
        <v>257</v>
      </c>
      <c r="O2618" t="s">
        <v>530</v>
      </c>
      <c r="P2618" t="s">
        <v>27</v>
      </c>
      <c r="Q2618">
        <v>110</v>
      </c>
    </row>
    <row r="2619" spans="1:17" x14ac:dyDescent="0.25">
      <c r="A2619">
        <v>2617</v>
      </c>
      <c r="B2619">
        <v>2618</v>
      </c>
      <c r="C2619" t="s">
        <v>6035</v>
      </c>
      <c r="D2619">
        <v>2016</v>
      </c>
      <c r="F2619">
        <v>6.8</v>
      </c>
      <c r="H2619">
        <v>1</v>
      </c>
      <c r="I2619">
        <v>0</v>
      </c>
      <c r="J2619">
        <v>0</v>
      </c>
      <c r="K2619">
        <v>0</v>
      </c>
      <c r="L2619">
        <v>0</v>
      </c>
      <c r="M2619" t="s">
        <v>6036</v>
      </c>
      <c r="N2619" t="s">
        <v>111</v>
      </c>
      <c r="O2619" t="s">
        <v>66</v>
      </c>
      <c r="P2619" t="s">
        <v>1534</v>
      </c>
      <c r="Q2619">
        <v>96</v>
      </c>
    </row>
    <row r="2620" spans="1:17" hidden="1" x14ac:dyDescent="0.25">
      <c r="A2620">
        <v>2618</v>
      </c>
      <c r="B2620">
        <v>2619</v>
      </c>
      <c r="C2620" t="s">
        <v>6037</v>
      </c>
      <c r="D2620">
        <v>2013</v>
      </c>
      <c r="E2620" t="s">
        <v>32</v>
      </c>
      <c r="F2620">
        <v>6.2</v>
      </c>
      <c r="H2620">
        <v>1</v>
      </c>
      <c r="I2620">
        <v>0</v>
      </c>
      <c r="J2620">
        <v>0</v>
      </c>
      <c r="K2620">
        <v>0</v>
      </c>
      <c r="L2620">
        <v>0</v>
      </c>
      <c r="M2620" t="s">
        <v>6038</v>
      </c>
      <c r="N2620" t="s">
        <v>114</v>
      </c>
      <c r="O2620" t="s">
        <v>66</v>
      </c>
      <c r="P2620" t="s">
        <v>2975</v>
      </c>
      <c r="Q2620">
        <v>129</v>
      </c>
    </row>
    <row r="2621" spans="1:17" x14ac:dyDescent="0.25">
      <c r="A2621">
        <v>2619</v>
      </c>
      <c r="B2621">
        <v>2620</v>
      </c>
      <c r="C2621" t="s">
        <v>6039</v>
      </c>
      <c r="D2621">
        <v>2016</v>
      </c>
      <c r="F2621">
        <v>7.8</v>
      </c>
      <c r="H2621">
        <v>1</v>
      </c>
      <c r="I2621">
        <v>0</v>
      </c>
      <c r="J2621">
        <v>0</v>
      </c>
      <c r="K2621">
        <v>0</v>
      </c>
      <c r="L2621">
        <v>0</v>
      </c>
      <c r="M2621" t="s">
        <v>6040</v>
      </c>
      <c r="N2621" t="s">
        <v>100</v>
      </c>
      <c r="O2621" t="s">
        <v>66</v>
      </c>
      <c r="P2621" t="s">
        <v>27</v>
      </c>
      <c r="Q2621">
        <v>105</v>
      </c>
    </row>
    <row r="2622" spans="1:17" x14ac:dyDescent="0.25">
      <c r="A2622">
        <v>2620</v>
      </c>
      <c r="B2622">
        <v>2621</v>
      </c>
      <c r="C2622" t="s">
        <v>6041</v>
      </c>
      <c r="D2622">
        <v>2016</v>
      </c>
      <c r="F2622">
        <v>5.5</v>
      </c>
      <c r="H2622">
        <v>1</v>
      </c>
      <c r="I2622">
        <v>0</v>
      </c>
      <c r="J2622">
        <v>0</v>
      </c>
      <c r="K2622">
        <v>0</v>
      </c>
      <c r="L2622">
        <v>0</v>
      </c>
      <c r="M2622" t="s">
        <v>6042</v>
      </c>
      <c r="N2622" t="s">
        <v>4575</v>
      </c>
      <c r="O2622" t="s">
        <v>26</v>
      </c>
      <c r="P2622" t="s">
        <v>27</v>
      </c>
    </row>
    <row r="2623" spans="1:17" hidden="1" x14ac:dyDescent="0.25">
      <c r="A2623">
        <v>2621</v>
      </c>
      <c r="B2623">
        <v>2622</v>
      </c>
      <c r="C2623" t="s">
        <v>6043</v>
      </c>
      <c r="D2623">
        <v>1991</v>
      </c>
      <c r="F2623">
        <v>5.9</v>
      </c>
      <c r="H2623">
        <v>1</v>
      </c>
      <c r="I2623">
        <v>0</v>
      </c>
      <c r="J2623">
        <v>1</v>
      </c>
      <c r="K2623">
        <v>0</v>
      </c>
      <c r="L2623">
        <v>0</v>
      </c>
      <c r="M2623" t="s">
        <v>6044</v>
      </c>
      <c r="N2623" t="s">
        <v>246</v>
      </c>
      <c r="O2623" t="s">
        <v>26</v>
      </c>
      <c r="P2623" t="s">
        <v>27</v>
      </c>
      <c r="Q2623">
        <v>100</v>
      </c>
    </row>
    <row r="2624" spans="1:17" x14ac:dyDescent="0.25">
      <c r="A2624">
        <v>2622</v>
      </c>
      <c r="B2624">
        <v>2623</v>
      </c>
      <c r="C2624" t="s">
        <v>6045</v>
      </c>
      <c r="D2624">
        <v>2017</v>
      </c>
      <c r="E2624" t="s">
        <v>17</v>
      </c>
      <c r="F2624">
        <v>7</v>
      </c>
      <c r="H2624">
        <v>1</v>
      </c>
      <c r="I2624">
        <v>0</v>
      </c>
      <c r="J2624">
        <v>0</v>
      </c>
      <c r="K2624">
        <v>0</v>
      </c>
      <c r="L2624">
        <v>0</v>
      </c>
      <c r="M2624" t="s">
        <v>6046</v>
      </c>
      <c r="N2624" t="s">
        <v>1237</v>
      </c>
      <c r="O2624" t="s">
        <v>26</v>
      </c>
      <c r="P2624" t="s">
        <v>27</v>
      </c>
      <c r="Q2624">
        <v>31</v>
      </c>
    </row>
    <row r="2625" spans="1:17" hidden="1" x14ac:dyDescent="0.25">
      <c r="A2625">
        <v>2623</v>
      </c>
      <c r="B2625">
        <v>2624</v>
      </c>
      <c r="C2625" s="2">
        <v>44423</v>
      </c>
      <c r="D2625">
        <v>2019</v>
      </c>
      <c r="F2625">
        <v>5.8</v>
      </c>
      <c r="H2625">
        <v>1</v>
      </c>
      <c r="I2625">
        <v>0</v>
      </c>
      <c r="J2625">
        <v>0</v>
      </c>
      <c r="K2625">
        <v>0</v>
      </c>
      <c r="L2625">
        <v>0</v>
      </c>
      <c r="M2625" t="s">
        <v>6047</v>
      </c>
      <c r="N2625" t="s">
        <v>100</v>
      </c>
      <c r="O2625" t="s">
        <v>66</v>
      </c>
      <c r="Q2625">
        <v>124</v>
      </c>
    </row>
    <row r="2626" spans="1:17" x14ac:dyDescent="0.25">
      <c r="A2626">
        <v>2624</v>
      </c>
      <c r="B2626">
        <v>2625</v>
      </c>
      <c r="C2626" t="s">
        <v>6048</v>
      </c>
      <c r="D2626">
        <v>2015</v>
      </c>
      <c r="E2626" t="s">
        <v>32</v>
      </c>
      <c r="F2626">
        <v>4.5</v>
      </c>
      <c r="H2626">
        <v>1</v>
      </c>
      <c r="I2626">
        <v>0</v>
      </c>
      <c r="J2626">
        <v>0</v>
      </c>
      <c r="K2626">
        <v>0</v>
      </c>
      <c r="L2626">
        <v>0</v>
      </c>
      <c r="M2626" t="s">
        <v>3270</v>
      </c>
      <c r="N2626" t="s">
        <v>3855</v>
      </c>
      <c r="O2626" t="s">
        <v>1802</v>
      </c>
      <c r="P2626" t="s">
        <v>2261</v>
      </c>
      <c r="Q2626">
        <v>106</v>
      </c>
    </row>
    <row r="2627" spans="1:17" hidden="1" x14ac:dyDescent="0.25">
      <c r="A2627">
        <v>2625</v>
      </c>
      <c r="B2627">
        <v>2626</v>
      </c>
      <c r="C2627" t="s">
        <v>6049</v>
      </c>
      <c r="D2627">
        <v>2017</v>
      </c>
      <c r="E2627" t="s">
        <v>23</v>
      </c>
      <c r="F2627">
        <v>3.4</v>
      </c>
      <c r="G2627" s="1">
        <v>0.13</v>
      </c>
      <c r="H2627">
        <v>1</v>
      </c>
      <c r="I2627">
        <v>0</v>
      </c>
      <c r="J2627">
        <v>0</v>
      </c>
      <c r="K2627">
        <v>0</v>
      </c>
      <c r="L2627">
        <v>0</v>
      </c>
      <c r="M2627" t="s">
        <v>6050</v>
      </c>
      <c r="N2627" t="s">
        <v>271</v>
      </c>
      <c r="O2627" t="s">
        <v>2590</v>
      </c>
      <c r="P2627" t="s">
        <v>27</v>
      </c>
      <c r="Q2627">
        <v>90</v>
      </c>
    </row>
    <row r="2628" spans="1:17" hidden="1" x14ac:dyDescent="0.25">
      <c r="A2628">
        <v>2626</v>
      </c>
      <c r="B2628">
        <v>2627</v>
      </c>
      <c r="C2628" t="s">
        <v>6051</v>
      </c>
      <c r="D2628">
        <v>2010</v>
      </c>
      <c r="F2628">
        <v>6.3</v>
      </c>
      <c r="H2628">
        <v>1</v>
      </c>
      <c r="I2628">
        <v>0</v>
      </c>
      <c r="J2628">
        <v>0</v>
      </c>
      <c r="K2628">
        <v>0</v>
      </c>
      <c r="L2628">
        <v>0</v>
      </c>
      <c r="M2628" t="s">
        <v>6052</v>
      </c>
      <c r="N2628" t="s">
        <v>6053</v>
      </c>
      <c r="O2628" t="s">
        <v>740</v>
      </c>
      <c r="P2628" t="s">
        <v>27</v>
      </c>
      <c r="Q2628">
        <v>1</v>
      </c>
    </row>
    <row r="2629" spans="1:17" hidden="1" x14ac:dyDescent="0.25">
      <c r="A2629">
        <v>2627</v>
      </c>
      <c r="B2629">
        <v>2628</v>
      </c>
      <c r="C2629" t="s">
        <v>6054</v>
      </c>
      <c r="D2629">
        <v>2017</v>
      </c>
      <c r="F2629">
        <v>6.3</v>
      </c>
      <c r="H2629">
        <v>1</v>
      </c>
      <c r="I2629">
        <v>0</v>
      </c>
      <c r="J2629">
        <v>0</v>
      </c>
      <c r="K2629">
        <v>0</v>
      </c>
      <c r="L2629">
        <v>0</v>
      </c>
      <c r="M2629" t="s">
        <v>6055</v>
      </c>
      <c r="N2629" t="s">
        <v>353</v>
      </c>
      <c r="O2629" t="s">
        <v>526</v>
      </c>
      <c r="P2629" t="s">
        <v>283</v>
      </c>
      <c r="Q2629">
        <v>52</v>
      </c>
    </row>
    <row r="2630" spans="1:17" x14ac:dyDescent="0.25">
      <c r="A2630">
        <v>2628</v>
      </c>
      <c r="B2630">
        <v>2629</v>
      </c>
      <c r="C2630" t="s">
        <v>6056</v>
      </c>
      <c r="D2630">
        <v>2014</v>
      </c>
      <c r="F2630">
        <v>5.0999999999999996</v>
      </c>
      <c r="H2630">
        <v>1</v>
      </c>
      <c r="I2630">
        <v>0</v>
      </c>
      <c r="J2630">
        <v>0</v>
      </c>
      <c r="K2630">
        <v>0</v>
      </c>
      <c r="L2630">
        <v>0</v>
      </c>
      <c r="N2630" t="s">
        <v>6057</v>
      </c>
      <c r="O2630" t="s">
        <v>80</v>
      </c>
      <c r="P2630" t="s">
        <v>27</v>
      </c>
      <c r="Q2630">
        <v>30</v>
      </c>
    </row>
    <row r="2631" spans="1:17" x14ac:dyDescent="0.25">
      <c r="A2631">
        <v>2629</v>
      </c>
      <c r="B2631">
        <v>2630</v>
      </c>
      <c r="C2631" t="s">
        <v>6058</v>
      </c>
      <c r="D2631">
        <v>2019</v>
      </c>
      <c r="F2631">
        <v>5.4</v>
      </c>
      <c r="H2631">
        <v>1</v>
      </c>
      <c r="I2631">
        <v>0</v>
      </c>
      <c r="J2631">
        <v>0</v>
      </c>
      <c r="K2631">
        <v>0</v>
      </c>
      <c r="L2631">
        <v>0</v>
      </c>
      <c r="M2631" t="s">
        <v>6059</v>
      </c>
      <c r="N2631" t="s">
        <v>114</v>
      </c>
      <c r="O2631" t="s">
        <v>26</v>
      </c>
      <c r="P2631" t="s">
        <v>27</v>
      </c>
      <c r="Q2631">
        <v>62</v>
      </c>
    </row>
    <row r="2632" spans="1:17" x14ac:dyDescent="0.25">
      <c r="A2632">
        <v>2630</v>
      </c>
      <c r="B2632">
        <v>2631</v>
      </c>
      <c r="C2632" t="s">
        <v>6060</v>
      </c>
      <c r="D2632">
        <v>2019</v>
      </c>
      <c r="F2632">
        <v>5.5</v>
      </c>
      <c r="H2632">
        <v>1</v>
      </c>
      <c r="I2632">
        <v>0</v>
      </c>
      <c r="J2632">
        <v>0</v>
      </c>
      <c r="K2632">
        <v>0</v>
      </c>
      <c r="L2632">
        <v>0</v>
      </c>
      <c r="M2632" t="s">
        <v>1373</v>
      </c>
      <c r="N2632" t="s">
        <v>114</v>
      </c>
      <c r="O2632" t="s">
        <v>26</v>
      </c>
      <c r="P2632" t="s">
        <v>27</v>
      </c>
      <c r="Q2632">
        <v>61</v>
      </c>
    </row>
    <row r="2633" spans="1:17" x14ac:dyDescent="0.25">
      <c r="A2633">
        <v>2631</v>
      </c>
      <c r="B2633">
        <v>2632</v>
      </c>
      <c r="C2633" t="s">
        <v>6061</v>
      </c>
      <c r="D2633">
        <v>2017</v>
      </c>
      <c r="F2633">
        <v>6.9</v>
      </c>
      <c r="H2633">
        <v>1</v>
      </c>
      <c r="I2633">
        <v>0</v>
      </c>
      <c r="J2633">
        <v>0</v>
      </c>
      <c r="K2633">
        <v>0</v>
      </c>
      <c r="L2633">
        <v>0</v>
      </c>
      <c r="M2633" t="s">
        <v>6062</v>
      </c>
      <c r="N2633" t="s">
        <v>2764</v>
      </c>
      <c r="O2633" t="s">
        <v>66</v>
      </c>
      <c r="P2633" t="s">
        <v>2975</v>
      </c>
      <c r="Q2633">
        <v>135</v>
      </c>
    </row>
    <row r="2634" spans="1:17" x14ac:dyDescent="0.25">
      <c r="A2634">
        <v>2632</v>
      </c>
      <c r="B2634">
        <v>2633</v>
      </c>
      <c r="C2634" t="s">
        <v>6063</v>
      </c>
      <c r="D2634">
        <v>2015</v>
      </c>
      <c r="F2634">
        <v>6.5</v>
      </c>
      <c r="H2634">
        <v>1</v>
      </c>
      <c r="I2634">
        <v>0</v>
      </c>
      <c r="J2634">
        <v>0</v>
      </c>
      <c r="K2634">
        <v>0</v>
      </c>
      <c r="L2634">
        <v>0</v>
      </c>
      <c r="M2634" t="s">
        <v>6064</v>
      </c>
      <c r="N2634" t="s">
        <v>5464</v>
      </c>
      <c r="O2634" t="s">
        <v>440</v>
      </c>
      <c r="P2634" t="s">
        <v>2080</v>
      </c>
      <c r="Q2634">
        <v>111</v>
      </c>
    </row>
    <row r="2635" spans="1:17" x14ac:dyDescent="0.25">
      <c r="A2635">
        <v>2633</v>
      </c>
      <c r="B2635">
        <v>2634</v>
      </c>
      <c r="C2635" t="s">
        <v>6065</v>
      </c>
      <c r="D2635">
        <v>2017</v>
      </c>
      <c r="F2635">
        <v>6.1</v>
      </c>
      <c r="H2635">
        <v>1</v>
      </c>
      <c r="I2635">
        <v>0</v>
      </c>
      <c r="J2635">
        <v>0</v>
      </c>
      <c r="K2635">
        <v>0</v>
      </c>
      <c r="L2635">
        <v>0</v>
      </c>
      <c r="M2635" t="s">
        <v>6066</v>
      </c>
      <c r="N2635" t="s">
        <v>114</v>
      </c>
      <c r="O2635" t="s">
        <v>141</v>
      </c>
      <c r="P2635" t="s">
        <v>3253</v>
      </c>
      <c r="Q2635">
        <v>102</v>
      </c>
    </row>
    <row r="2636" spans="1:17" hidden="1" x14ac:dyDescent="0.25">
      <c r="A2636">
        <v>2634</v>
      </c>
      <c r="B2636">
        <v>2635</v>
      </c>
      <c r="C2636" t="s">
        <v>6067</v>
      </c>
      <c r="D2636">
        <v>2018</v>
      </c>
      <c r="F2636">
        <v>7</v>
      </c>
      <c r="H2636">
        <v>1</v>
      </c>
      <c r="I2636">
        <v>0</v>
      </c>
      <c r="J2636">
        <v>0</v>
      </c>
      <c r="K2636">
        <v>0</v>
      </c>
      <c r="L2636">
        <v>0</v>
      </c>
      <c r="M2636" t="s">
        <v>2284</v>
      </c>
      <c r="N2636" t="s">
        <v>114</v>
      </c>
      <c r="Q2636">
        <v>33</v>
      </c>
    </row>
    <row r="2637" spans="1:17" hidden="1" x14ac:dyDescent="0.25">
      <c r="A2637">
        <v>2635</v>
      </c>
      <c r="B2637">
        <v>2636</v>
      </c>
      <c r="C2637" t="s">
        <v>6068</v>
      </c>
      <c r="D2637">
        <v>2008</v>
      </c>
      <c r="F2637">
        <v>4.7</v>
      </c>
      <c r="H2637">
        <v>1</v>
      </c>
      <c r="I2637">
        <v>0</v>
      </c>
      <c r="J2637">
        <v>0</v>
      </c>
      <c r="K2637">
        <v>0</v>
      </c>
      <c r="L2637">
        <v>0</v>
      </c>
      <c r="M2637" t="s">
        <v>6069</v>
      </c>
      <c r="N2637" t="s">
        <v>65</v>
      </c>
      <c r="O2637" t="s">
        <v>3580</v>
      </c>
      <c r="P2637" t="s">
        <v>971</v>
      </c>
      <c r="Q2637">
        <v>120</v>
      </c>
    </row>
    <row r="2638" spans="1:17" x14ac:dyDescent="0.25">
      <c r="A2638">
        <v>2636</v>
      </c>
      <c r="B2638">
        <v>2637</v>
      </c>
      <c r="C2638" t="s">
        <v>6070</v>
      </c>
      <c r="D2638">
        <v>2014</v>
      </c>
      <c r="F2638">
        <v>6.7</v>
      </c>
      <c r="H2638">
        <v>1</v>
      </c>
      <c r="I2638">
        <v>0</v>
      </c>
      <c r="J2638">
        <v>1</v>
      </c>
      <c r="K2638">
        <v>0</v>
      </c>
      <c r="L2638">
        <v>0</v>
      </c>
      <c r="M2638" t="s">
        <v>2641</v>
      </c>
      <c r="N2638" t="s">
        <v>114</v>
      </c>
      <c r="O2638" t="s">
        <v>26</v>
      </c>
      <c r="P2638" t="s">
        <v>27</v>
      </c>
      <c r="Q2638">
        <v>60</v>
      </c>
    </row>
    <row r="2639" spans="1:17" x14ac:dyDescent="0.25">
      <c r="A2639">
        <v>2637</v>
      </c>
      <c r="B2639">
        <v>2638</v>
      </c>
      <c r="C2639" t="s">
        <v>6071</v>
      </c>
      <c r="D2639">
        <v>2016</v>
      </c>
      <c r="F2639">
        <v>4.7</v>
      </c>
      <c r="H2639">
        <v>1</v>
      </c>
      <c r="I2639">
        <v>0</v>
      </c>
      <c r="J2639">
        <v>0</v>
      </c>
      <c r="K2639">
        <v>0</v>
      </c>
      <c r="L2639">
        <v>0</v>
      </c>
      <c r="M2639" t="s">
        <v>6072</v>
      </c>
      <c r="N2639" t="s">
        <v>122</v>
      </c>
      <c r="O2639" t="s">
        <v>4925</v>
      </c>
      <c r="P2639" t="s">
        <v>6073</v>
      </c>
      <c r="Q2639">
        <v>98</v>
      </c>
    </row>
    <row r="2640" spans="1:17" x14ac:dyDescent="0.25">
      <c r="A2640">
        <v>2638</v>
      </c>
      <c r="B2640">
        <v>2639</v>
      </c>
      <c r="C2640" t="s">
        <v>6074</v>
      </c>
      <c r="D2640">
        <v>2019</v>
      </c>
      <c r="F2640">
        <v>4.5999999999999996</v>
      </c>
      <c r="H2640">
        <v>1</v>
      </c>
      <c r="I2640">
        <v>0</v>
      </c>
      <c r="J2640">
        <v>0</v>
      </c>
      <c r="K2640">
        <v>0</v>
      </c>
      <c r="L2640">
        <v>0</v>
      </c>
      <c r="M2640" t="s">
        <v>4782</v>
      </c>
      <c r="N2640" t="s">
        <v>2705</v>
      </c>
      <c r="O2640" t="s">
        <v>860</v>
      </c>
      <c r="P2640" t="s">
        <v>904</v>
      </c>
      <c r="Q2640">
        <v>46</v>
      </c>
    </row>
    <row r="2641" spans="1:17" hidden="1" x14ac:dyDescent="0.25">
      <c r="A2641">
        <v>2639</v>
      </c>
      <c r="B2641">
        <v>2640</v>
      </c>
      <c r="C2641" t="s">
        <v>6075</v>
      </c>
      <c r="D2641">
        <v>2013</v>
      </c>
      <c r="E2641" t="s">
        <v>17</v>
      </c>
      <c r="F2641">
        <v>6.5</v>
      </c>
      <c r="H2641">
        <v>1</v>
      </c>
      <c r="I2641">
        <v>0</v>
      </c>
      <c r="J2641">
        <v>1</v>
      </c>
      <c r="K2641">
        <v>0</v>
      </c>
      <c r="L2641">
        <v>0</v>
      </c>
      <c r="M2641" t="s">
        <v>6076</v>
      </c>
      <c r="N2641" t="s">
        <v>75</v>
      </c>
      <c r="O2641" t="s">
        <v>66</v>
      </c>
      <c r="P2641" t="s">
        <v>149</v>
      </c>
      <c r="Q2641">
        <v>129</v>
      </c>
    </row>
    <row r="2642" spans="1:17" x14ac:dyDescent="0.25">
      <c r="A2642">
        <v>2640</v>
      </c>
      <c r="B2642">
        <v>2641</v>
      </c>
      <c r="C2642" t="s">
        <v>6077</v>
      </c>
      <c r="D2642">
        <v>2018</v>
      </c>
      <c r="F2642">
        <v>7.4</v>
      </c>
      <c r="H2642">
        <v>1</v>
      </c>
      <c r="I2642">
        <v>0</v>
      </c>
      <c r="J2642">
        <v>0</v>
      </c>
      <c r="K2642">
        <v>0</v>
      </c>
      <c r="L2642">
        <v>0</v>
      </c>
      <c r="M2642" t="s">
        <v>6078</v>
      </c>
      <c r="N2642" t="s">
        <v>100</v>
      </c>
      <c r="O2642" t="s">
        <v>66</v>
      </c>
      <c r="P2642" t="s">
        <v>2975</v>
      </c>
      <c r="Q2642">
        <v>127</v>
      </c>
    </row>
    <row r="2643" spans="1:17" hidden="1" x14ac:dyDescent="0.25">
      <c r="A2643">
        <v>2641</v>
      </c>
      <c r="B2643">
        <v>2642</v>
      </c>
      <c r="C2643" t="s">
        <v>6079</v>
      </c>
      <c r="D2643">
        <v>2013</v>
      </c>
      <c r="E2643" t="s">
        <v>17</v>
      </c>
      <c r="F2643">
        <v>6.8</v>
      </c>
      <c r="H2643">
        <v>1</v>
      </c>
      <c r="I2643">
        <v>0</v>
      </c>
      <c r="J2643">
        <v>1</v>
      </c>
      <c r="K2643">
        <v>0</v>
      </c>
      <c r="L2643">
        <v>0</v>
      </c>
      <c r="M2643" t="s">
        <v>6080</v>
      </c>
      <c r="N2643" t="s">
        <v>100</v>
      </c>
      <c r="O2643" t="s">
        <v>6081</v>
      </c>
      <c r="P2643" t="s">
        <v>6082</v>
      </c>
      <c r="Q2643">
        <v>117</v>
      </c>
    </row>
    <row r="2644" spans="1:17" x14ac:dyDescent="0.25">
      <c r="A2644">
        <v>2642</v>
      </c>
      <c r="B2644">
        <v>2643</v>
      </c>
      <c r="C2644" t="s">
        <v>6083</v>
      </c>
      <c r="D2644">
        <v>2019</v>
      </c>
      <c r="E2644" t="s">
        <v>23</v>
      </c>
      <c r="F2644">
        <v>4.8</v>
      </c>
      <c r="H2644">
        <v>1</v>
      </c>
      <c r="I2644">
        <v>0</v>
      </c>
      <c r="J2644">
        <v>0</v>
      </c>
      <c r="K2644">
        <v>0</v>
      </c>
      <c r="L2644">
        <v>0</v>
      </c>
      <c r="M2644" t="s">
        <v>3450</v>
      </c>
      <c r="N2644" t="s">
        <v>257</v>
      </c>
      <c r="O2644" t="s">
        <v>26</v>
      </c>
      <c r="P2644" t="s">
        <v>27</v>
      </c>
      <c r="Q2644">
        <v>101</v>
      </c>
    </row>
    <row r="2645" spans="1:17" hidden="1" x14ac:dyDescent="0.25">
      <c r="A2645">
        <v>2643</v>
      </c>
      <c r="B2645">
        <v>2644</v>
      </c>
      <c r="C2645" t="s">
        <v>6084</v>
      </c>
      <c r="D2645">
        <v>2020</v>
      </c>
      <c r="F2645">
        <v>5.8</v>
      </c>
      <c r="H2645">
        <v>1</v>
      </c>
      <c r="I2645">
        <v>0</v>
      </c>
      <c r="J2645">
        <v>0</v>
      </c>
      <c r="K2645">
        <v>0</v>
      </c>
      <c r="L2645">
        <v>0</v>
      </c>
    </row>
    <row r="2646" spans="1:17" hidden="1" x14ac:dyDescent="0.25">
      <c r="A2646">
        <v>2644</v>
      </c>
      <c r="B2646">
        <v>2645</v>
      </c>
      <c r="C2646" t="s">
        <v>6085</v>
      </c>
      <c r="D2646">
        <v>2009</v>
      </c>
      <c r="E2646" t="s">
        <v>32</v>
      </c>
      <c r="F2646">
        <v>6.2</v>
      </c>
      <c r="H2646">
        <v>1</v>
      </c>
      <c r="I2646">
        <v>0</v>
      </c>
      <c r="J2646">
        <v>0</v>
      </c>
      <c r="K2646">
        <v>0</v>
      </c>
      <c r="L2646">
        <v>0</v>
      </c>
      <c r="M2646" t="s">
        <v>2525</v>
      </c>
      <c r="N2646" t="s">
        <v>328</v>
      </c>
      <c r="O2646" t="s">
        <v>26</v>
      </c>
      <c r="P2646" t="s">
        <v>27</v>
      </c>
      <c r="Q2646">
        <v>95</v>
      </c>
    </row>
    <row r="2647" spans="1:17" hidden="1" x14ac:dyDescent="0.25">
      <c r="A2647">
        <v>2645</v>
      </c>
      <c r="B2647">
        <v>2646</v>
      </c>
      <c r="C2647" t="s">
        <v>6086</v>
      </c>
      <c r="D2647">
        <v>2019</v>
      </c>
      <c r="E2647" t="s">
        <v>32</v>
      </c>
      <c r="F2647">
        <v>6.3</v>
      </c>
      <c r="H2647">
        <v>1</v>
      </c>
      <c r="I2647">
        <v>0</v>
      </c>
      <c r="J2647">
        <v>0</v>
      </c>
      <c r="K2647">
        <v>0</v>
      </c>
      <c r="L2647">
        <v>0</v>
      </c>
      <c r="N2647" t="s">
        <v>353</v>
      </c>
      <c r="O2647" t="s">
        <v>26</v>
      </c>
      <c r="Q2647">
        <v>120</v>
      </c>
    </row>
    <row r="2648" spans="1:17" hidden="1" x14ac:dyDescent="0.25">
      <c r="A2648">
        <v>2646</v>
      </c>
      <c r="B2648">
        <v>2647</v>
      </c>
      <c r="C2648" t="s">
        <v>6087</v>
      </c>
      <c r="D2648">
        <v>2009</v>
      </c>
      <c r="E2648" t="s">
        <v>23</v>
      </c>
      <c r="F2648">
        <v>6.8</v>
      </c>
      <c r="H2648">
        <v>1</v>
      </c>
      <c r="I2648">
        <v>0</v>
      </c>
      <c r="J2648">
        <v>1</v>
      </c>
      <c r="K2648">
        <v>0</v>
      </c>
      <c r="L2648">
        <v>0</v>
      </c>
      <c r="M2648" t="s">
        <v>6088</v>
      </c>
      <c r="N2648" t="s">
        <v>2056</v>
      </c>
      <c r="O2648" t="s">
        <v>66</v>
      </c>
      <c r="P2648" t="s">
        <v>67</v>
      </c>
      <c r="Q2648">
        <v>97</v>
      </c>
    </row>
    <row r="2649" spans="1:17" x14ac:dyDescent="0.25">
      <c r="A2649">
        <v>2647</v>
      </c>
      <c r="B2649">
        <v>2648</v>
      </c>
      <c r="C2649" t="s">
        <v>6089</v>
      </c>
      <c r="D2649">
        <v>2014</v>
      </c>
      <c r="F2649">
        <v>6.5</v>
      </c>
      <c r="H2649">
        <v>1</v>
      </c>
      <c r="I2649">
        <v>0</v>
      </c>
      <c r="J2649">
        <v>1</v>
      </c>
      <c r="K2649">
        <v>0</v>
      </c>
      <c r="L2649">
        <v>0</v>
      </c>
      <c r="M2649" t="s">
        <v>4137</v>
      </c>
      <c r="N2649" t="s">
        <v>122</v>
      </c>
      <c r="O2649" t="s">
        <v>80</v>
      </c>
      <c r="P2649" t="s">
        <v>27</v>
      </c>
      <c r="Q2649">
        <v>118</v>
      </c>
    </row>
    <row r="2650" spans="1:17" hidden="1" x14ac:dyDescent="0.25">
      <c r="A2650">
        <v>2648</v>
      </c>
      <c r="B2650">
        <v>2649</v>
      </c>
      <c r="C2650" t="s">
        <v>6090</v>
      </c>
      <c r="D2650">
        <v>2017</v>
      </c>
      <c r="F2650">
        <v>6.3</v>
      </c>
      <c r="H2650">
        <v>1</v>
      </c>
      <c r="I2650">
        <v>0</v>
      </c>
      <c r="J2650">
        <v>0</v>
      </c>
      <c r="K2650">
        <v>0</v>
      </c>
      <c r="L2650">
        <v>0</v>
      </c>
      <c r="M2650" t="s">
        <v>6091</v>
      </c>
      <c r="N2650" t="s">
        <v>353</v>
      </c>
      <c r="O2650" t="s">
        <v>6092</v>
      </c>
      <c r="P2650" t="s">
        <v>6093</v>
      </c>
      <c r="Q2650">
        <v>66</v>
      </c>
    </row>
    <row r="2651" spans="1:17" hidden="1" x14ac:dyDescent="0.25">
      <c r="A2651">
        <v>2649</v>
      </c>
      <c r="B2651">
        <v>2650</v>
      </c>
      <c r="C2651" t="s">
        <v>6094</v>
      </c>
      <c r="D2651">
        <v>2018</v>
      </c>
      <c r="F2651">
        <v>8</v>
      </c>
      <c r="H2651">
        <v>1</v>
      </c>
      <c r="I2651">
        <v>0</v>
      </c>
      <c r="J2651">
        <v>0</v>
      </c>
      <c r="K2651">
        <v>0</v>
      </c>
      <c r="L2651">
        <v>0</v>
      </c>
      <c r="M2651" t="s">
        <v>6095</v>
      </c>
      <c r="N2651" t="s">
        <v>353</v>
      </c>
      <c r="O2651" t="s">
        <v>6096</v>
      </c>
      <c r="P2651" t="s">
        <v>72</v>
      </c>
      <c r="Q2651">
        <v>76</v>
      </c>
    </row>
    <row r="2652" spans="1:17" hidden="1" x14ac:dyDescent="0.25">
      <c r="A2652">
        <v>2650</v>
      </c>
      <c r="B2652">
        <v>2651</v>
      </c>
      <c r="C2652" t="s">
        <v>6097</v>
      </c>
      <c r="D2652">
        <v>2014</v>
      </c>
      <c r="F2652">
        <v>7.2</v>
      </c>
      <c r="H2652">
        <v>1</v>
      </c>
      <c r="I2652">
        <v>0</v>
      </c>
      <c r="J2652">
        <v>0</v>
      </c>
      <c r="K2652">
        <v>0</v>
      </c>
      <c r="L2652">
        <v>0</v>
      </c>
      <c r="M2652" t="s">
        <v>4705</v>
      </c>
      <c r="N2652" t="s">
        <v>353</v>
      </c>
      <c r="O2652" t="s">
        <v>153</v>
      </c>
      <c r="P2652" t="s">
        <v>2358</v>
      </c>
      <c r="Q2652">
        <v>54</v>
      </c>
    </row>
    <row r="2653" spans="1:17" x14ac:dyDescent="0.25">
      <c r="A2653">
        <v>2651</v>
      </c>
      <c r="B2653">
        <v>2652</v>
      </c>
      <c r="C2653" t="s">
        <v>6098</v>
      </c>
      <c r="D2653">
        <v>2019</v>
      </c>
      <c r="F2653">
        <v>5.9</v>
      </c>
      <c r="H2653">
        <v>1</v>
      </c>
      <c r="I2653">
        <v>0</v>
      </c>
      <c r="J2653">
        <v>0</v>
      </c>
      <c r="K2653">
        <v>0</v>
      </c>
      <c r="L2653">
        <v>0</v>
      </c>
      <c r="M2653" t="s">
        <v>6099</v>
      </c>
      <c r="N2653" t="s">
        <v>65</v>
      </c>
      <c r="O2653" t="s">
        <v>2220</v>
      </c>
      <c r="P2653" t="s">
        <v>3829</v>
      </c>
      <c r="Q2653">
        <v>92</v>
      </c>
    </row>
    <row r="2654" spans="1:17" hidden="1" x14ac:dyDescent="0.25">
      <c r="A2654">
        <v>2652</v>
      </c>
      <c r="B2654">
        <v>2653</v>
      </c>
      <c r="C2654" t="s">
        <v>6100</v>
      </c>
      <c r="D2654">
        <v>2015</v>
      </c>
      <c r="E2654" t="s">
        <v>23</v>
      </c>
      <c r="F2654">
        <v>5.2</v>
      </c>
      <c r="H2654">
        <v>1</v>
      </c>
      <c r="I2654">
        <v>0</v>
      </c>
      <c r="J2654">
        <v>0</v>
      </c>
      <c r="K2654">
        <v>0</v>
      </c>
      <c r="L2654">
        <v>0</v>
      </c>
      <c r="M2654" t="s">
        <v>6101</v>
      </c>
      <c r="N2654" t="s">
        <v>955</v>
      </c>
      <c r="O2654" t="s">
        <v>6102</v>
      </c>
      <c r="P2654" t="s">
        <v>1749</v>
      </c>
      <c r="Q2654">
        <v>82</v>
      </c>
    </row>
    <row r="2655" spans="1:17" x14ac:dyDescent="0.25">
      <c r="A2655">
        <v>2653</v>
      </c>
      <c r="B2655">
        <v>2654</v>
      </c>
      <c r="C2655" t="s">
        <v>6103</v>
      </c>
      <c r="D2655">
        <v>2016</v>
      </c>
      <c r="F2655">
        <v>4.8</v>
      </c>
      <c r="H2655">
        <v>1</v>
      </c>
      <c r="I2655">
        <v>0</v>
      </c>
      <c r="J2655">
        <v>0</v>
      </c>
      <c r="K2655">
        <v>0</v>
      </c>
      <c r="L2655">
        <v>0</v>
      </c>
      <c r="M2655" t="s">
        <v>6104</v>
      </c>
      <c r="N2655" t="s">
        <v>1863</v>
      </c>
      <c r="O2655" t="s">
        <v>740</v>
      </c>
      <c r="P2655" t="s">
        <v>27</v>
      </c>
      <c r="Q2655">
        <v>99</v>
      </c>
    </row>
    <row r="2656" spans="1:17" hidden="1" x14ac:dyDescent="0.25">
      <c r="A2656">
        <v>2654</v>
      </c>
      <c r="B2656">
        <v>2655</v>
      </c>
      <c r="C2656" t="s">
        <v>6105</v>
      </c>
      <c r="D2656">
        <v>2017</v>
      </c>
      <c r="F2656">
        <v>6.2</v>
      </c>
      <c r="H2656">
        <v>1</v>
      </c>
      <c r="I2656">
        <v>0</v>
      </c>
      <c r="J2656">
        <v>0</v>
      </c>
      <c r="K2656">
        <v>0</v>
      </c>
      <c r="L2656">
        <v>0</v>
      </c>
      <c r="M2656" t="s">
        <v>6106</v>
      </c>
      <c r="N2656" t="s">
        <v>65</v>
      </c>
      <c r="O2656" t="s">
        <v>6107</v>
      </c>
      <c r="P2656" t="s">
        <v>1050</v>
      </c>
      <c r="Q2656">
        <v>88</v>
      </c>
    </row>
    <row r="2657" spans="1:17" x14ac:dyDescent="0.25">
      <c r="A2657">
        <v>2655</v>
      </c>
      <c r="B2657">
        <v>2656</v>
      </c>
      <c r="C2657" t="s">
        <v>6108</v>
      </c>
      <c r="D2657">
        <v>2018</v>
      </c>
      <c r="F2657">
        <v>7.7</v>
      </c>
      <c r="H2657">
        <v>1</v>
      </c>
      <c r="I2657">
        <v>0</v>
      </c>
      <c r="J2657">
        <v>0</v>
      </c>
      <c r="K2657">
        <v>0</v>
      </c>
      <c r="L2657">
        <v>0</v>
      </c>
      <c r="M2657" t="s">
        <v>3805</v>
      </c>
      <c r="N2657" t="s">
        <v>114</v>
      </c>
      <c r="O2657" t="s">
        <v>1651</v>
      </c>
      <c r="P2657" t="s">
        <v>72</v>
      </c>
    </row>
    <row r="2658" spans="1:17" x14ac:dyDescent="0.25">
      <c r="A2658">
        <v>2656</v>
      </c>
      <c r="B2658">
        <v>2657</v>
      </c>
      <c r="C2658" t="s">
        <v>6109</v>
      </c>
      <c r="D2658">
        <v>2017</v>
      </c>
      <c r="E2658" t="s">
        <v>32</v>
      </c>
      <c r="F2658">
        <v>6.1</v>
      </c>
      <c r="H2658">
        <v>1</v>
      </c>
      <c r="I2658">
        <v>0</v>
      </c>
      <c r="J2658">
        <v>0</v>
      </c>
      <c r="K2658">
        <v>0</v>
      </c>
      <c r="L2658">
        <v>0</v>
      </c>
      <c r="M2658" t="s">
        <v>1373</v>
      </c>
      <c r="N2658" t="s">
        <v>114</v>
      </c>
      <c r="O2658" t="s">
        <v>26</v>
      </c>
      <c r="P2658" t="s">
        <v>27</v>
      </c>
    </row>
    <row r="2659" spans="1:17" x14ac:dyDescent="0.25">
      <c r="A2659">
        <v>2657</v>
      </c>
      <c r="B2659">
        <v>2658</v>
      </c>
      <c r="C2659" t="s">
        <v>6110</v>
      </c>
      <c r="D2659">
        <v>2016</v>
      </c>
      <c r="E2659" t="s">
        <v>17</v>
      </c>
      <c r="F2659">
        <v>5.3</v>
      </c>
      <c r="H2659">
        <v>1</v>
      </c>
      <c r="I2659">
        <v>0</v>
      </c>
      <c r="J2659">
        <v>1</v>
      </c>
      <c r="K2659">
        <v>0</v>
      </c>
      <c r="L2659">
        <v>0</v>
      </c>
      <c r="M2659" t="s">
        <v>3106</v>
      </c>
      <c r="N2659" t="s">
        <v>6111</v>
      </c>
      <c r="O2659" t="s">
        <v>66</v>
      </c>
      <c r="P2659" t="s">
        <v>149</v>
      </c>
      <c r="Q2659">
        <v>125</v>
      </c>
    </row>
    <row r="2660" spans="1:17" hidden="1" x14ac:dyDescent="0.25">
      <c r="A2660">
        <v>2658</v>
      </c>
      <c r="B2660">
        <v>2659</v>
      </c>
      <c r="C2660" t="s">
        <v>6112</v>
      </c>
      <c r="D2660">
        <v>2014</v>
      </c>
      <c r="F2660">
        <v>4.9000000000000004</v>
      </c>
      <c r="H2660">
        <v>1</v>
      </c>
      <c r="I2660">
        <v>0</v>
      </c>
      <c r="J2660">
        <v>0</v>
      </c>
      <c r="K2660">
        <v>0</v>
      </c>
      <c r="L2660">
        <v>0</v>
      </c>
      <c r="N2660" t="s">
        <v>3858</v>
      </c>
      <c r="O2660" t="s">
        <v>2149</v>
      </c>
    </row>
    <row r="2661" spans="1:17" x14ac:dyDescent="0.25">
      <c r="A2661">
        <v>2659</v>
      </c>
      <c r="B2661">
        <v>2660</v>
      </c>
      <c r="C2661" t="s">
        <v>6113</v>
      </c>
      <c r="D2661">
        <v>2018</v>
      </c>
      <c r="E2661" t="s">
        <v>32</v>
      </c>
      <c r="F2661">
        <v>6.1</v>
      </c>
      <c r="H2661">
        <v>1</v>
      </c>
      <c r="I2661">
        <v>0</v>
      </c>
      <c r="J2661">
        <v>0</v>
      </c>
      <c r="K2661">
        <v>0</v>
      </c>
      <c r="L2661">
        <v>0</v>
      </c>
      <c r="M2661" t="s">
        <v>2230</v>
      </c>
      <c r="N2661" t="s">
        <v>114</v>
      </c>
      <c r="O2661" t="s">
        <v>26</v>
      </c>
      <c r="P2661" t="s">
        <v>27</v>
      </c>
      <c r="Q2661">
        <v>62</v>
      </c>
    </row>
    <row r="2662" spans="1:17" hidden="1" x14ac:dyDescent="0.25">
      <c r="A2662">
        <v>2660</v>
      </c>
      <c r="B2662">
        <v>2661</v>
      </c>
      <c r="C2662" t="s">
        <v>6114</v>
      </c>
      <c r="D2662">
        <v>2016</v>
      </c>
      <c r="F2662">
        <v>4.5999999999999996</v>
      </c>
      <c r="G2662" s="1">
        <v>0.16</v>
      </c>
      <c r="H2662">
        <v>1</v>
      </c>
      <c r="I2662">
        <v>0</v>
      </c>
      <c r="J2662">
        <v>1</v>
      </c>
      <c r="K2662">
        <v>0</v>
      </c>
      <c r="L2662">
        <v>0</v>
      </c>
      <c r="M2662" t="s">
        <v>6115</v>
      </c>
      <c r="N2662" t="s">
        <v>6116</v>
      </c>
      <c r="O2662" t="s">
        <v>1807</v>
      </c>
      <c r="P2662" t="s">
        <v>105</v>
      </c>
      <c r="Q2662">
        <v>105</v>
      </c>
    </row>
    <row r="2663" spans="1:17" x14ac:dyDescent="0.25">
      <c r="A2663">
        <v>2661</v>
      </c>
      <c r="B2663">
        <v>2662</v>
      </c>
      <c r="C2663" t="s">
        <v>6117</v>
      </c>
      <c r="D2663">
        <v>2014</v>
      </c>
      <c r="F2663">
        <v>6.3</v>
      </c>
      <c r="H2663">
        <v>1</v>
      </c>
      <c r="I2663">
        <v>0</v>
      </c>
      <c r="J2663">
        <v>0</v>
      </c>
      <c r="K2663">
        <v>0</v>
      </c>
      <c r="L2663">
        <v>0</v>
      </c>
      <c r="M2663" t="s">
        <v>6118</v>
      </c>
      <c r="N2663" t="s">
        <v>114</v>
      </c>
      <c r="O2663" t="s">
        <v>26</v>
      </c>
      <c r="P2663" t="s">
        <v>27</v>
      </c>
      <c r="Q2663">
        <v>67</v>
      </c>
    </row>
    <row r="2664" spans="1:17" x14ac:dyDescent="0.25">
      <c r="A2664">
        <v>2662</v>
      </c>
      <c r="B2664">
        <v>2663</v>
      </c>
      <c r="C2664" t="s">
        <v>6119</v>
      </c>
      <c r="D2664">
        <v>2020</v>
      </c>
      <c r="F2664">
        <v>3.5</v>
      </c>
      <c r="H2664">
        <v>1</v>
      </c>
      <c r="I2664">
        <v>0</v>
      </c>
      <c r="J2664">
        <v>0</v>
      </c>
      <c r="K2664">
        <v>0</v>
      </c>
      <c r="L2664">
        <v>0</v>
      </c>
      <c r="M2664" t="s">
        <v>6120</v>
      </c>
      <c r="N2664" t="s">
        <v>122</v>
      </c>
      <c r="O2664" t="s">
        <v>66</v>
      </c>
      <c r="P2664" t="s">
        <v>149</v>
      </c>
      <c r="Q2664">
        <v>103</v>
      </c>
    </row>
    <row r="2665" spans="1:17" hidden="1" x14ac:dyDescent="0.25">
      <c r="A2665">
        <v>2663</v>
      </c>
      <c r="B2665">
        <v>2664</v>
      </c>
      <c r="C2665" t="s">
        <v>6121</v>
      </c>
      <c r="D2665">
        <v>2012</v>
      </c>
      <c r="F2665">
        <v>5.0999999999999996</v>
      </c>
      <c r="H2665">
        <v>1</v>
      </c>
      <c r="I2665">
        <v>0</v>
      </c>
      <c r="J2665">
        <v>0</v>
      </c>
      <c r="K2665">
        <v>0</v>
      </c>
      <c r="L2665">
        <v>0</v>
      </c>
      <c r="M2665" t="s">
        <v>3270</v>
      </c>
      <c r="N2665" t="s">
        <v>2101</v>
      </c>
      <c r="O2665" t="s">
        <v>1802</v>
      </c>
      <c r="P2665" t="s">
        <v>6122</v>
      </c>
      <c r="Q2665">
        <v>98</v>
      </c>
    </row>
    <row r="2666" spans="1:17" x14ac:dyDescent="0.25">
      <c r="A2666">
        <v>2664</v>
      </c>
      <c r="B2666">
        <v>2665</v>
      </c>
      <c r="C2666" t="s">
        <v>6123</v>
      </c>
      <c r="D2666">
        <v>2019</v>
      </c>
      <c r="F2666">
        <v>6.3</v>
      </c>
      <c r="H2666">
        <v>1</v>
      </c>
      <c r="I2666">
        <v>0</v>
      </c>
      <c r="J2666">
        <v>0</v>
      </c>
      <c r="K2666">
        <v>0</v>
      </c>
      <c r="L2666">
        <v>0</v>
      </c>
      <c r="M2666" t="s">
        <v>6124</v>
      </c>
      <c r="N2666" t="s">
        <v>3414</v>
      </c>
      <c r="O2666" t="s">
        <v>26</v>
      </c>
      <c r="P2666" t="s">
        <v>27</v>
      </c>
      <c r="Q2666">
        <v>45</v>
      </c>
    </row>
    <row r="2667" spans="1:17" hidden="1" x14ac:dyDescent="0.25">
      <c r="A2667">
        <v>2665</v>
      </c>
      <c r="B2667">
        <v>2666</v>
      </c>
      <c r="C2667" t="s">
        <v>6125</v>
      </c>
      <c r="D2667">
        <v>2018</v>
      </c>
      <c r="F2667">
        <v>6.4</v>
      </c>
      <c r="H2667">
        <v>1</v>
      </c>
      <c r="I2667">
        <v>0</v>
      </c>
      <c r="J2667">
        <v>0</v>
      </c>
      <c r="K2667">
        <v>0</v>
      </c>
      <c r="L2667">
        <v>0</v>
      </c>
      <c r="M2667" t="s">
        <v>6126</v>
      </c>
      <c r="N2667" t="s">
        <v>246</v>
      </c>
      <c r="O2667" t="s">
        <v>6127</v>
      </c>
      <c r="P2667" t="s">
        <v>72</v>
      </c>
      <c r="Q2667">
        <v>95</v>
      </c>
    </row>
    <row r="2668" spans="1:17" hidden="1" x14ac:dyDescent="0.25">
      <c r="A2668">
        <v>2666</v>
      </c>
      <c r="B2668">
        <v>2667</v>
      </c>
      <c r="C2668" t="s">
        <v>6128</v>
      </c>
      <c r="D2668">
        <v>1943</v>
      </c>
      <c r="F2668">
        <v>6.4</v>
      </c>
      <c r="H2668">
        <v>1</v>
      </c>
      <c r="I2668">
        <v>0</v>
      </c>
      <c r="J2668">
        <v>1</v>
      </c>
      <c r="K2668">
        <v>0</v>
      </c>
      <c r="L2668">
        <v>0</v>
      </c>
      <c r="M2668" t="s">
        <v>4584</v>
      </c>
      <c r="N2668" t="s">
        <v>4682</v>
      </c>
      <c r="O2668" t="s">
        <v>26</v>
      </c>
      <c r="P2668" t="s">
        <v>27</v>
      </c>
      <c r="Q2668">
        <v>47</v>
      </c>
    </row>
    <row r="2669" spans="1:17" hidden="1" x14ac:dyDescent="0.25">
      <c r="A2669">
        <v>2667</v>
      </c>
      <c r="B2669">
        <v>2668</v>
      </c>
      <c r="C2669" t="s">
        <v>6129</v>
      </c>
      <c r="D2669">
        <v>2008</v>
      </c>
      <c r="F2669">
        <v>5.7</v>
      </c>
      <c r="H2669">
        <v>1</v>
      </c>
      <c r="I2669">
        <v>0</v>
      </c>
      <c r="J2669">
        <v>0</v>
      </c>
      <c r="K2669">
        <v>0</v>
      </c>
      <c r="L2669">
        <v>0</v>
      </c>
      <c r="M2669" t="s">
        <v>6130</v>
      </c>
      <c r="N2669" t="s">
        <v>604</v>
      </c>
      <c r="O2669" t="s">
        <v>3280</v>
      </c>
      <c r="P2669" t="s">
        <v>6131</v>
      </c>
      <c r="Q2669">
        <v>133</v>
      </c>
    </row>
    <row r="2670" spans="1:17" hidden="1" x14ac:dyDescent="0.25">
      <c r="A2670">
        <v>2668</v>
      </c>
      <c r="B2670">
        <v>2669</v>
      </c>
      <c r="C2670" t="s">
        <v>6132</v>
      </c>
      <c r="D2670">
        <v>2018</v>
      </c>
      <c r="F2670">
        <v>7.4</v>
      </c>
      <c r="H2670">
        <v>1</v>
      </c>
      <c r="I2670">
        <v>0</v>
      </c>
      <c r="J2670">
        <v>0</v>
      </c>
      <c r="K2670">
        <v>0</v>
      </c>
      <c r="L2670">
        <v>0</v>
      </c>
      <c r="M2670" t="s">
        <v>6133</v>
      </c>
      <c r="N2670" t="s">
        <v>6134</v>
      </c>
      <c r="Q2670">
        <v>56</v>
      </c>
    </row>
    <row r="2671" spans="1:17" x14ac:dyDescent="0.25">
      <c r="A2671">
        <v>2669</v>
      </c>
      <c r="B2671">
        <v>2670</v>
      </c>
      <c r="C2671" t="s">
        <v>6135</v>
      </c>
      <c r="D2671">
        <v>2016</v>
      </c>
      <c r="F2671">
        <v>5.3</v>
      </c>
      <c r="H2671">
        <v>1</v>
      </c>
      <c r="I2671">
        <v>0</v>
      </c>
      <c r="J2671">
        <v>1</v>
      </c>
      <c r="K2671">
        <v>0</v>
      </c>
      <c r="L2671">
        <v>0</v>
      </c>
      <c r="M2671" t="s">
        <v>6136</v>
      </c>
      <c r="N2671" t="s">
        <v>3139</v>
      </c>
      <c r="O2671" t="s">
        <v>860</v>
      </c>
      <c r="P2671" t="s">
        <v>904</v>
      </c>
      <c r="Q2671">
        <v>90</v>
      </c>
    </row>
    <row r="2672" spans="1:17" hidden="1" x14ac:dyDescent="0.25">
      <c r="A2672">
        <v>2670</v>
      </c>
      <c r="B2672">
        <v>2671</v>
      </c>
      <c r="C2672" t="s">
        <v>6137</v>
      </c>
      <c r="D2672">
        <v>2012</v>
      </c>
      <c r="F2672">
        <v>5.7</v>
      </c>
      <c r="H2672">
        <v>1</v>
      </c>
      <c r="I2672">
        <v>0</v>
      </c>
      <c r="J2672">
        <v>0</v>
      </c>
      <c r="K2672">
        <v>0</v>
      </c>
      <c r="L2672">
        <v>0</v>
      </c>
      <c r="M2672" t="s">
        <v>6138</v>
      </c>
      <c r="N2672" t="s">
        <v>89</v>
      </c>
      <c r="O2672" t="s">
        <v>66</v>
      </c>
      <c r="P2672" t="s">
        <v>149</v>
      </c>
      <c r="Q2672">
        <v>98</v>
      </c>
    </row>
    <row r="2673" spans="1:17" x14ac:dyDescent="0.25">
      <c r="A2673">
        <v>2671</v>
      </c>
      <c r="B2673">
        <v>2672</v>
      </c>
      <c r="C2673" t="s">
        <v>6139</v>
      </c>
      <c r="D2673">
        <v>2016</v>
      </c>
      <c r="F2673">
        <v>6.2</v>
      </c>
      <c r="H2673">
        <v>1</v>
      </c>
      <c r="I2673">
        <v>0</v>
      </c>
      <c r="J2673">
        <v>0</v>
      </c>
      <c r="K2673">
        <v>0</v>
      </c>
      <c r="L2673">
        <v>0</v>
      </c>
      <c r="M2673" t="s">
        <v>6140</v>
      </c>
      <c r="N2673" t="s">
        <v>353</v>
      </c>
      <c r="O2673" t="s">
        <v>526</v>
      </c>
      <c r="P2673" t="s">
        <v>27</v>
      </c>
      <c r="Q2673">
        <v>89</v>
      </c>
    </row>
    <row r="2674" spans="1:17" x14ac:dyDescent="0.25">
      <c r="A2674">
        <v>2672</v>
      </c>
      <c r="B2674">
        <v>2673</v>
      </c>
      <c r="C2674" t="s">
        <v>6141</v>
      </c>
      <c r="D2674">
        <v>2016</v>
      </c>
      <c r="E2674" t="s">
        <v>32</v>
      </c>
      <c r="F2674">
        <v>5.5</v>
      </c>
      <c r="H2674">
        <v>1</v>
      </c>
      <c r="I2674">
        <v>0</v>
      </c>
      <c r="J2674">
        <v>0</v>
      </c>
      <c r="K2674">
        <v>0</v>
      </c>
      <c r="L2674">
        <v>0</v>
      </c>
      <c r="M2674" t="s">
        <v>6142</v>
      </c>
      <c r="N2674" t="s">
        <v>6143</v>
      </c>
      <c r="O2674" t="s">
        <v>26</v>
      </c>
      <c r="P2674" t="s">
        <v>27</v>
      </c>
      <c r="Q2674">
        <v>75</v>
      </c>
    </row>
    <row r="2675" spans="1:17" hidden="1" x14ac:dyDescent="0.25">
      <c r="A2675">
        <v>2673</v>
      </c>
      <c r="B2675">
        <v>2674</v>
      </c>
      <c r="C2675" t="s">
        <v>6144</v>
      </c>
      <c r="D2675">
        <v>2019</v>
      </c>
      <c r="F2675">
        <v>6.4</v>
      </c>
      <c r="H2675">
        <v>1</v>
      </c>
      <c r="I2675">
        <v>0</v>
      </c>
      <c r="J2675">
        <v>0</v>
      </c>
      <c r="K2675">
        <v>0</v>
      </c>
      <c r="L2675">
        <v>0</v>
      </c>
      <c r="M2675" t="s">
        <v>6145</v>
      </c>
      <c r="N2675" t="s">
        <v>353</v>
      </c>
      <c r="P2675" t="s">
        <v>27</v>
      </c>
      <c r="Q2675">
        <v>84</v>
      </c>
    </row>
    <row r="2676" spans="1:17" x14ac:dyDescent="0.25">
      <c r="A2676">
        <v>2674</v>
      </c>
      <c r="B2676">
        <v>2675</v>
      </c>
      <c r="C2676" t="s">
        <v>6146</v>
      </c>
      <c r="D2676">
        <v>2017</v>
      </c>
      <c r="E2676" t="s">
        <v>32</v>
      </c>
      <c r="F2676">
        <v>5.3</v>
      </c>
      <c r="H2676">
        <v>1</v>
      </c>
      <c r="I2676">
        <v>0</v>
      </c>
      <c r="J2676">
        <v>0</v>
      </c>
      <c r="K2676">
        <v>0</v>
      </c>
      <c r="L2676">
        <v>0</v>
      </c>
      <c r="M2676" t="s">
        <v>6147</v>
      </c>
      <c r="N2676" t="s">
        <v>6148</v>
      </c>
      <c r="O2676" t="s">
        <v>740</v>
      </c>
      <c r="P2676" t="s">
        <v>27</v>
      </c>
      <c r="Q2676">
        <v>97</v>
      </c>
    </row>
    <row r="2677" spans="1:17" x14ac:dyDescent="0.25">
      <c r="A2677">
        <v>2675</v>
      </c>
      <c r="B2677">
        <v>2676</v>
      </c>
      <c r="C2677" t="s">
        <v>6149</v>
      </c>
      <c r="D2677">
        <v>2018</v>
      </c>
      <c r="F2677">
        <v>7.4</v>
      </c>
      <c r="H2677">
        <v>1</v>
      </c>
      <c r="I2677">
        <v>0</v>
      </c>
      <c r="J2677">
        <v>0</v>
      </c>
      <c r="K2677">
        <v>0</v>
      </c>
      <c r="L2677">
        <v>0</v>
      </c>
      <c r="M2677" t="s">
        <v>6150</v>
      </c>
      <c r="N2677" t="s">
        <v>100</v>
      </c>
      <c r="O2677" t="s">
        <v>66</v>
      </c>
      <c r="P2677" t="s">
        <v>4759</v>
      </c>
      <c r="Q2677">
        <v>120</v>
      </c>
    </row>
    <row r="2678" spans="1:17" x14ac:dyDescent="0.25">
      <c r="A2678">
        <v>2676</v>
      </c>
      <c r="B2678">
        <v>2677</v>
      </c>
      <c r="C2678" t="s">
        <v>6151</v>
      </c>
      <c r="D2678">
        <v>2017</v>
      </c>
      <c r="E2678" t="s">
        <v>213</v>
      </c>
      <c r="F2678">
        <v>6.8</v>
      </c>
      <c r="H2678">
        <v>1</v>
      </c>
      <c r="I2678">
        <v>0</v>
      </c>
      <c r="J2678">
        <v>0</v>
      </c>
      <c r="K2678">
        <v>0</v>
      </c>
      <c r="L2678">
        <v>0</v>
      </c>
      <c r="M2678" t="s">
        <v>6152</v>
      </c>
      <c r="N2678" t="s">
        <v>164</v>
      </c>
      <c r="O2678" t="s">
        <v>66</v>
      </c>
      <c r="P2678" t="s">
        <v>1534</v>
      </c>
      <c r="Q2678">
        <v>98</v>
      </c>
    </row>
    <row r="2679" spans="1:17" x14ac:dyDescent="0.25">
      <c r="A2679">
        <v>2677</v>
      </c>
      <c r="B2679">
        <v>2678</v>
      </c>
      <c r="C2679" t="s">
        <v>6153</v>
      </c>
      <c r="D2679">
        <v>2017</v>
      </c>
      <c r="F2679">
        <v>4.8</v>
      </c>
      <c r="H2679">
        <v>1</v>
      </c>
      <c r="I2679">
        <v>0</v>
      </c>
      <c r="J2679">
        <v>0</v>
      </c>
      <c r="K2679">
        <v>0</v>
      </c>
      <c r="L2679">
        <v>0</v>
      </c>
      <c r="M2679" t="s">
        <v>6154</v>
      </c>
      <c r="N2679" t="s">
        <v>4934</v>
      </c>
      <c r="O2679" t="s">
        <v>26</v>
      </c>
      <c r="P2679" t="s">
        <v>27</v>
      </c>
      <c r="Q2679">
        <v>90</v>
      </c>
    </row>
    <row r="2680" spans="1:17" hidden="1" x14ac:dyDescent="0.25">
      <c r="A2680">
        <v>2678</v>
      </c>
      <c r="B2680">
        <v>2679</v>
      </c>
      <c r="C2680" t="s">
        <v>6155</v>
      </c>
      <c r="D2680">
        <v>2019</v>
      </c>
      <c r="F2680">
        <v>7.3</v>
      </c>
      <c r="H2680">
        <v>1</v>
      </c>
      <c r="I2680">
        <v>0</v>
      </c>
      <c r="J2680">
        <v>0</v>
      </c>
      <c r="K2680">
        <v>0</v>
      </c>
      <c r="L2680">
        <v>0</v>
      </c>
      <c r="M2680" t="s">
        <v>6133</v>
      </c>
      <c r="N2680" t="s">
        <v>6156</v>
      </c>
      <c r="Q2680">
        <v>50</v>
      </c>
    </row>
    <row r="2681" spans="1:17" hidden="1" x14ac:dyDescent="0.25">
      <c r="A2681">
        <v>2679</v>
      </c>
      <c r="B2681">
        <v>2680</v>
      </c>
      <c r="C2681" t="s">
        <v>6157</v>
      </c>
      <c r="D2681">
        <v>2011</v>
      </c>
      <c r="F2681">
        <v>6.6</v>
      </c>
      <c r="H2681">
        <v>1</v>
      </c>
      <c r="I2681">
        <v>0</v>
      </c>
      <c r="J2681">
        <v>0</v>
      </c>
      <c r="K2681">
        <v>0</v>
      </c>
      <c r="L2681">
        <v>0</v>
      </c>
      <c r="M2681" t="s">
        <v>6158</v>
      </c>
      <c r="N2681" t="s">
        <v>2764</v>
      </c>
      <c r="O2681" t="s">
        <v>5282</v>
      </c>
      <c r="P2681" t="s">
        <v>5283</v>
      </c>
    </row>
    <row r="2682" spans="1:17" x14ac:dyDescent="0.25">
      <c r="A2682">
        <v>2680</v>
      </c>
      <c r="B2682">
        <v>2681</v>
      </c>
      <c r="C2682" t="s">
        <v>6159</v>
      </c>
      <c r="D2682">
        <v>2019</v>
      </c>
      <c r="F2682">
        <v>6.1</v>
      </c>
      <c r="H2682">
        <v>1</v>
      </c>
      <c r="I2682">
        <v>0</v>
      </c>
      <c r="J2682">
        <v>0</v>
      </c>
      <c r="K2682">
        <v>0</v>
      </c>
      <c r="L2682">
        <v>0</v>
      </c>
      <c r="M2682" t="s">
        <v>6160</v>
      </c>
      <c r="N2682" t="s">
        <v>6161</v>
      </c>
      <c r="O2682" t="s">
        <v>66</v>
      </c>
      <c r="P2682" t="s">
        <v>27</v>
      </c>
      <c r="Q2682">
        <v>105</v>
      </c>
    </row>
    <row r="2683" spans="1:17" x14ac:dyDescent="0.25">
      <c r="A2683">
        <v>2681</v>
      </c>
      <c r="B2683">
        <v>2682</v>
      </c>
      <c r="C2683" t="s">
        <v>6162</v>
      </c>
      <c r="D2683">
        <v>2016</v>
      </c>
      <c r="E2683" t="s">
        <v>213</v>
      </c>
      <c r="F2683">
        <v>4.3</v>
      </c>
      <c r="H2683">
        <v>1</v>
      </c>
      <c r="I2683">
        <v>0</v>
      </c>
      <c r="J2683">
        <v>0</v>
      </c>
      <c r="K2683">
        <v>0</v>
      </c>
      <c r="L2683">
        <v>0</v>
      </c>
      <c r="M2683" t="s">
        <v>6163</v>
      </c>
      <c r="N2683" t="s">
        <v>1827</v>
      </c>
      <c r="O2683" t="s">
        <v>740</v>
      </c>
      <c r="P2683" t="s">
        <v>27</v>
      </c>
      <c r="Q2683">
        <v>92</v>
      </c>
    </row>
    <row r="2684" spans="1:17" hidden="1" x14ac:dyDescent="0.25">
      <c r="A2684">
        <v>2682</v>
      </c>
      <c r="B2684">
        <v>2683</v>
      </c>
      <c r="C2684" t="s">
        <v>6164</v>
      </c>
      <c r="D2684">
        <v>2018</v>
      </c>
      <c r="F2684">
        <v>6.4</v>
      </c>
      <c r="H2684">
        <v>1</v>
      </c>
      <c r="I2684">
        <v>0</v>
      </c>
      <c r="J2684">
        <v>0</v>
      </c>
      <c r="K2684">
        <v>0</v>
      </c>
      <c r="L2684">
        <v>0</v>
      </c>
      <c r="M2684" t="s">
        <v>5398</v>
      </c>
      <c r="N2684" t="s">
        <v>1237</v>
      </c>
      <c r="O2684" t="s">
        <v>2545</v>
      </c>
      <c r="P2684" t="s">
        <v>72</v>
      </c>
      <c r="Q2684">
        <v>28</v>
      </c>
    </row>
    <row r="2685" spans="1:17" x14ac:dyDescent="0.25">
      <c r="A2685">
        <v>2683</v>
      </c>
      <c r="B2685">
        <v>2684</v>
      </c>
      <c r="C2685" t="s">
        <v>6165</v>
      </c>
      <c r="D2685">
        <v>2016</v>
      </c>
      <c r="F2685">
        <v>6.4</v>
      </c>
      <c r="G2685" s="1">
        <v>0.28999999999999998</v>
      </c>
      <c r="H2685">
        <v>1</v>
      </c>
      <c r="I2685">
        <v>0</v>
      </c>
      <c r="J2685">
        <v>1</v>
      </c>
      <c r="K2685">
        <v>0</v>
      </c>
      <c r="L2685">
        <v>0</v>
      </c>
      <c r="M2685" t="s">
        <v>6166</v>
      </c>
      <c r="N2685" t="s">
        <v>164</v>
      </c>
      <c r="O2685" t="s">
        <v>66</v>
      </c>
      <c r="P2685" t="s">
        <v>149</v>
      </c>
      <c r="Q2685">
        <v>95</v>
      </c>
    </row>
    <row r="2686" spans="1:17" x14ac:dyDescent="0.25">
      <c r="A2686">
        <v>2684</v>
      </c>
      <c r="B2686">
        <v>2685</v>
      </c>
      <c r="C2686" t="s">
        <v>6167</v>
      </c>
      <c r="D2686">
        <v>2018</v>
      </c>
      <c r="E2686" t="s">
        <v>23</v>
      </c>
      <c r="F2686">
        <v>4.3</v>
      </c>
      <c r="G2686" s="1">
        <v>0.38</v>
      </c>
      <c r="H2686">
        <v>1</v>
      </c>
      <c r="I2686">
        <v>0</v>
      </c>
      <c r="J2686">
        <v>1</v>
      </c>
      <c r="K2686">
        <v>0</v>
      </c>
      <c r="L2686">
        <v>0</v>
      </c>
      <c r="M2686" t="s">
        <v>6168</v>
      </c>
      <c r="N2686" t="s">
        <v>2764</v>
      </c>
      <c r="O2686" t="s">
        <v>80</v>
      </c>
      <c r="P2686" t="s">
        <v>27</v>
      </c>
      <c r="Q2686">
        <v>92</v>
      </c>
    </row>
    <row r="2687" spans="1:17" x14ac:dyDescent="0.25">
      <c r="A2687">
        <v>2685</v>
      </c>
      <c r="B2687">
        <v>2686</v>
      </c>
      <c r="C2687" t="s">
        <v>6169</v>
      </c>
      <c r="D2687">
        <v>2016</v>
      </c>
      <c r="E2687" t="s">
        <v>17</v>
      </c>
      <c r="F2687">
        <v>6.5</v>
      </c>
      <c r="H2687">
        <v>1</v>
      </c>
      <c r="I2687">
        <v>0</v>
      </c>
      <c r="J2687">
        <v>0</v>
      </c>
      <c r="K2687">
        <v>0</v>
      </c>
      <c r="L2687">
        <v>0</v>
      </c>
      <c r="M2687" t="s">
        <v>6170</v>
      </c>
      <c r="N2687" t="s">
        <v>129</v>
      </c>
      <c r="O2687" t="s">
        <v>26</v>
      </c>
      <c r="P2687" t="s">
        <v>27</v>
      </c>
      <c r="Q2687">
        <v>105</v>
      </c>
    </row>
    <row r="2688" spans="1:17" hidden="1" x14ac:dyDescent="0.25">
      <c r="A2688">
        <v>2686</v>
      </c>
      <c r="B2688">
        <v>2687</v>
      </c>
      <c r="C2688" t="s">
        <v>6171</v>
      </c>
      <c r="D2688">
        <v>1993</v>
      </c>
      <c r="E2688" t="s">
        <v>17</v>
      </c>
      <c r="F2688">
        <v>5.3</v>
      </c>
      <c r="H2688">
        <v>1</v>
      </c>
      <c r="I2688">
        <v>0</v>
      </c>
      <c r="J2688">
        <v>0</v>
      </c>
      <c r="K2688">
        <v>0</v>
      </c>
      <c r="L2688">
        <v>0</v>
      </c>
      <c r="M2688" t="s">
        <v>6172</v>
      </c>
      <c r="N2688" t="s">
        <v>2476</v>
      </c>
      <c r="O2688" t="s">
        <v>6173</v>
      </c>
      <c r="P2688" t="s">
        <v>149</v>
      </c>
      <c r="Q2688">
        <v>130</v>
      </c>
    </row>
    <row r="2689" spans="1:17" x14ac:dyDescent="0.25">
      <c r="A2689">
        <v>2687</v>
      </c>
      <c r="B2689">
        <v>2688</v>
      </c>
      <c r="C2689" t="s">
        <v>6174</v>
      </c>
      <c r="D2689">
        <v>2016</v>
      </c>
      <c r="E2689" t="s">
        <v>23</v>
      </c>
      <c r="F2689">
        <v>4.9000000000000004</v>
      </c>
      <c r="H2689">
        <v>1</v>
      </c>
      <c r="I2689">
        <v>0</v>
      </c>
      <c r="J2689">
        <v>0</v>
      </c>
      <c r="K2689">
        <v>0</v>
      </c>
      <c r="L2689">
        <v>0</v>
      </c>
      <c r="N2689" t="s">
        <v>4461</v>
      </c>
      <c r="O2689" t="s">
        <v>26</v>
      </c>
      <c r="P2689" t="s">
        <v>27</v>
      </c>
      <c r="Q2689">
        <v>46</v>
      </c>
    </row>
    <row r="2690" spans="1:17" x14ac:dyDescent="0.25">
      <c r="A2690">
        <v>2688</v>
      </c>
      <c r="B2690">
        <v>2689</v>
      </c>
      <c r="C2690" t="s">
        <v>6175</v>
      </c>
      <c r="D2690">
        <v>2019</v>
      </c>
      <c r="F2690">
        <v>7.5</v>
      </c>
      <c r="H2690">
        <v>1</v>
      </c>
      <c r="I2690">
        <v>0</v>
      </c>
      <c r="J2690">
        <v>0</v>
      </c>
      <c r="K2690">
        <v>0</v>
      </c>
      <c r="L2690">
        <v>0</v>
      </c>
      <c r="M2690" t="s">
        <v>6176</v>
      </c>
      <c r="N2690" t="s">
        <v>246</v>
      </c>
      <c r="O2690" t="s">
        <v>66</v>
      </c>
      <c r="P2690" t="s">
        <v>654</v>
      </c>
      <c r="Q2690">
        <v>117</v>
      </c>
    </row>
    <row r="2691" spans="1:17" hidden="1" x14ac:dyDescent="0.25">
      <c r="A2691">
        <v>2689</v>
      </c>
      <c r="B2691">
        <v>2690</v>
      </c>
      <c r="C2691" t="s">
        <v>6177</v>
      </c>
      <c r="D2691">
        <v>2019</v>
      </c>
      <c r="E2691" t="s">
        <v>213</v>
      </c>
      <c r="F2691">
        <v>6.4</v>
      </c>
      <c r="H2691">
        <v>1</v>
      </c>
      <c r="I2691">
        <v>0</v>
      </c>
      <c r="J2691">
        <v>1</v>
      </c>
      <c r="K2691">
        <v>0</v>
      </c>
      <c r="L2691">
        <v>0</v>
      </c>
      <c r="M2691" t="s">
        <v>6178</v>
      </c>
      <c r="N2691" t="s">
        <v>3044</v>
      </c>
      <c r="O2691" t="s">
        <v>66</v>
      </c>
      <c r="P2691" t="s">
        <v>67</v>
      </c>
      <c r="Q2691">
        <v>97</v>
      </c>
    </row>
    <row r="2692" spans="1:17" x14ac:dyDescent="0.25">
      <c r="A2692">
        <v>2690</v>
      </c>
      <c r="B2692">
        <v>2691</v>
      </c>
      <c r="C2692" t="s">
        <v>6179</v>
      </c>
      <c r="D2692">
        <v>2019</v>
      </c>
      <c r="E2692" t="s">
        <v>32</v>
      </c>
      <c r="F2692">
        <v>4.9000000000000004</v>
      </c>
      <c r="H2692">
        <v>1</v>
      </c>
      <c r="I2692">
        <v>0</v>
      </c>
      <c r="J2692">
        <v>0</v>
      </c>
      <c r="K2692">
        <v>0</v>
      </c>
      <c r="L2692">
        <v>0</v>
      </c>
      <c r="M2692" t="s">
        <v>6180</v>
      </c>
      <c r="N2692" t="s">
        <v>585</v>
      </c>
      <c r="O2692" t="s">
        <v>26</v>
      </c>
      <c r="P2692" t="s">
        <v>27</v>
      </c>
      <c r="Q2692">
        <v>87</v>
      </c>
    </row>
    <row r="2693" spans="1:17" hidden="1" x14ac:dyDescent="0.25">
      <c r="A2693">
        <v>2691</v>
      </c>
      <c r="B2693">
        <v>2692</v>
      </c>
      <c r="C2693" t="s">
        <v>6181</v>
      </c>
      <c r="D2693">
        <v>1971</v>
      </c>
      <c r="F2693">
        <v>5.9</v>
      </c>
      <c r="H2693">
        <v>1</v>
      </c>
      <c r="I2693">
        <v>0</v>
      </c>
      <c r="J2693">
        <v>1</v>
      </c>
      <c r="K2693">
        <v>0</v>
      </c>
      <c r="L2693">
        <v>0</v>
      </c>
      <c r="M2693" t="s">
        <v>6182</v>
      </c>
      <c r="N2693" t="s">
        <v>1863</v>
      </c>
      <c r="O2693" t="s">
        <v>66</v>
      </c>
      <c r="P2693" t="s">
        <v>149</v>
      </c>
      <c r="Q2693">
        <v>146</v>
      </c>
    </row>
    <row r="2694" spans="1:17" x14ac:dyDescent="0.25">
      <c r="A2694">
        <v>2692</v>
      </c>
      <c r="B2694">
        <v>2693</v>
      </c>
      <c r="C2694" t="s">
        <v>6183</v>
      </c>
      <c r="D2694">
        <v>2015</v>
      </c>
      <c r="F2694">
        <v>5.2</v>
      </c>
      <c r="H2694">
        <v>1</v>
      </c>
      <c r="I2694">
        <v>0</v>
      </c>
      <c r="J2694">
        <v>0</v>
      </c>
      <c r="K2694">
        <v>0</v>
      </c>
      <c r="L2694">
        <v>0</v>
      </c>
      <c r="M2694" t="s">
        <v>2329</v>
      </c>
      <c r="N2694" t="s">
        <v>598</v>
      </c>
      <c r="O2694" t="s">
        <v>153</v>
      </c>
      <c r="P2694" t="s">
        <v>72</v>
      </c>
      <c r="Q2694">
        <v>91</v>
      </c>
    </row>
    <row r="2695" spans="1:17" hidden="1" x14ac:dyDescent="0.25">
      <c r="A2695">
        <v>2693</v>
      </c>
      <c r="B2695">
        <v>2694</v>
      </c>
      <c r="C2695" t="s">
        <v>6184</v>
      </c>
      <c r="D2695">
        <v>2014</v>
      </c>
      <c r="F2695">
        <v>4.7</v>
      </c>
      <c r="H2695">
        <v>1</v>
      </c>
      <c r="I2695">
        <v>0</v>
      </c>
      <c r="J2695">
        <v>0</v>
      </c>
      <c r="K2695">
        <v>0</v>
      </c>
      <c r="L2695">
        <v>0</v>
      </c>
      <c r="M2695" t="s">
        <v>6185</v>
      </c>
      <c r="N2695" t="s">
        <v>1669</v>
      </c>
      <c r="O2695" t="s">
        <v>2974</v>
      </c>
      <c r="P2695" t="s">
        <v>2975</v>
      </c>
    </row>
    <row r="2696" spans="1:17" x14ac:dyDescent="0.25">
      <c r="A2696">
        <v>2694</v>
      </c>
      <c r="B2696">
        <v>2695</v>
      </c>
      <c r="C2696" t="s">
        <v>6186</v>
      </c>
      <c r="D2696">
        <v>2016</v>
      </c>
      <c r="F2696">
        <v>6.5</v>
      </c>
      <c r="H2696">
        <v>1</v>
      </c>
      <c r="I2696">
        <v>0</v>
      </c>
      <c r="J2696">
        <v>0</v>
      </c>
      <c r="K2696">
        <v>0</v>
      </c>
      <c r="L2696">
        <v>0</v>
      </c>
      <c r="M2696" t="s">
        <v>6187</v>
      </c>
      <c r="N2696" t="s">
        <v>1087</v>
      </c>
      <c r="O2696" t="s">
        <v>2068</v>
      </c>
      <c r="P2696" t="s">
        <v>2069</v>
      </c>
    </row>
    <row r="2697" spans="1:17" x14ac:dyDescent="0.25">
      <c r="A2697">
        <v>2695</v>
      </c>
      <c r="B2697">
        <v>2696</v>
      </c>
      <c r="C2697" t="s">
        <v>6188</v>
      </c>
      <c r="D2697">
        <v>2018</v>
      </c>
      <c r="F2697">
        <v>6.1</v>
      </c>
      <c r="H2697">
        <v>1</v>
      </c>
      <c r="I2697">
        <v>0</v>
      </c>
      <c r="J2697">
        <v>0</v>
      </c>
      <c r="K2697">
        <v>0</v>
      </c>
      <c r="L2697">
        <v>0</v>
      </c>
      <c r="M2697" t="s">
        <v>5125</v>
      </c>
      <c r="N2697" t="s">
        <v>100</v>
      </c>
      <c r="O2697" t="s">
        <v>153</v>
      </c>
      <c r="P2697" t="s">
        <v>72</v>
      </c>
      <c r="Q2697">
        <v>86</v>
      </c>
    </row>
    <row r="2698" spans="1:17" hidden="1" x14ac:dyDescent="0.25">
      <c r="A2698">
        <v>2696</v>
      </c>
      <c r="B2698">
        <v>2697</v>
      </c>
      <c r="C2698" t="s">
        <v>6189</v>
      </c>
      <c r="D2698">
        <v>2013</v>
      </c>
      <c r="F2698">
        <v>5.5</v>
      </c>
      <c r="H2698">
        <v>1</v>
      </c>
      <c r="I2698">
        <v>0</v>
      </c>
      <c r="J2698">
        <v>0</v>
      </c>
      <c r="K2698">
        <v>0</v>
      </c>
      <c r="L2698">
        <v>0</v>
      </c>
      <c r="N2698" t="s">
        <v>371</v>
      </c>
      <c r="O2698" t="s">
        <v>66</v>
      </c>
      <c r="P2698" t="s">
        <v>149</v>
      </c>
      <c r="Q2698">
        <v>20</v>
      </c>
    </row>
    <row r="2699" spans="1:17" hidden="1" x14ac:dyDescent="0.25">
      <c r="A2699">
        <v>2697</v>
      </c>
      <c r="B2699">
        <v>2698</v>
      </c>
      <c r="C2699" t="s">
        <v>6190</v>
      </c>
      <c r="D2699">
        <v>2017</v>
      </c>
      <c r="F2699">
        <v>6.7</v>
      </c>
      <c r="H2699">
        <v>1</v>
      </c>
      <c r="I2699">
        <v>0</v>
      </c>
      <c r="J2699">
        <v>0</v>
      </c>
      <c r="K2699">
        <v>0</v>
      </c>
      <c r="L2699">
        <v>0</v>
      </c>
      <c r="M2699" t="s">
        <v>6191</v>
      </c>
      <c r="N2699" t="s">
        <v>65</v>
      </c>
      <c r="O2699" t="s">
        <v>6192</v>
      </c>
      <c r="P2699" t="s">
        <v>971</v>
      </c>
      <c r="Q2699">
        <v>83</v>
      </c>
    </row>
    <row r="2700" spans="1:17" x14ac:dyDescent="0.25">
      <c r="A2700">
        <v>2698</v>
      </c>
      <c r="B2700">
        <v>2699</v>
      </c>
      <c r="C2700" t="s">
        <v>6193</v>
      </c>
      <c r="D2700">
        <v>2017</v>
      </c>
      <c r="E2700" t="s">
        <v>23</v>
      </c>
      <c r="F2700">
        <v>6.5</v>
      </c>
      <c r="H2700">
        <v>1</v>
      </c>
      <c r="I2700">
        <v>0</v>
      </c>
      <c r="J2700">
        <v>0</v>
      </c>
      <c r="K2700">
        <v>0</v>
      </c>
      <c r="L2700">
        <v>0</v>
      </c>
      <c r="M2700" t="s">
        <v>6194</v>
      </c>
      <c r="N2700" t="s">
        <v>353</v>
      </c>
      <c r="O2700" t="s">
        <v>26</v>
      </c>
      <c r="P2700" t="s">
        <v>27</v>
      </c>
      <c r="Q2700">
        <v>77</v>
      </c>
    </row>
    <row r="2701" spans="1:17" hidden="1" x14ac:dyDescent="0.25">
      <c r="A2701">
        <v>2699</v>
      </c>
      <c r="B2701">
        <v>2700</v>
      </c>
      <c r="C2701" t="s">
        <v>6195</v>
      </c>
      <c r="D2701">
        <v>2011</v>
      </c>
      <c r="F2701">
        <v>4.7</v>
      </c>
      <c r="H2701">
        <v>1</v>
      </c>
      <c r="I2701">
        <v>0</v>
      </c>
      <c r="J2701">
        <v>1</v>
      </c>
      <c r="K2701">
        <v>0</v>
      </c>
      <c r="L2701">
        <v>0</v>
      </c>
      <c r="M2701" t="s">
        <v>3686</v>
      </c>
      <c r="N2701" t="s">
        <v>114</v>
      </c>
      <c r="O2701" t="s">
        <v>66</v>
      </c>
      <c r="P2701" t="s">
        <v>4959</v>
      </c>
      <c r="Q2701">
        <v>125</v>
      </c>
    </row>
    <row r="2702" spans="1:17" hidden="1" x14ac:dyDescent="0.25">
      <c r="A2702">
        <v>2700</v>
      </c>
      <c r="B2702">
        <v>2701</v>
      </c>
      <c r="C2702" t="s">
        <v>6196</v>
      </c>
      <c r="D2702">
        <v>1980</v>
      </c>
      <c r="E2702" t="s">
        <v>23</v>
      </c>
      <c r="F2702">
        <v>6.4</v>
      </c>
      <c r="H2702">
        <v>1</v>
      </c>
      <c r="I2702">
        <v>0</v>
      </c>
      <c r="J2702">
        <v>0</v>
      </c>
      <c r="K2702">
        <v>0</v>
      </c>
      <c r="L2702">
        <v>0</v>
      </c>
      <c r="M2702" t="s">
        <v>2989</v>
      </c>
      <c r="N2702" t="s">
        <v>321</v>
      </c>
      <c r="O2702" t="s">
        <v>2220</v>
      </c>
      <c r="P2702" t="s">
        <v>1050</v>
      </c>
      <c r="Q2702">
        <v>101</v>
      </c>
    </row>
    <row r="2703" spans="1:17" x14ac:dyDescent="0.25">
      <c r="A2703">
        <v>2701</v>
      </c>
      <c r="B2703">
        <v>2702</v>
      </c>
      <c r="C2703" t="s">
        <v>6197</v>
      </c>
      <c r="D2703">
        <v>2017</v>
      </c>
      <c r="E2703" t="s">
        <v>23</v>
      </c>
      <c r="F2703">
        <v>6</v>
      </c>
      <c r="H2703">
        <v>1</v>
      </c>
      <c r="I2703">
        <v>0</v>
      </c>
      <c r="J2703">
        <v>0</v>
      </c>
      <c r="K2703">
        <v>0</v>
      </c>
      <c r="L2703">
        <v>0</v>
      </c>
      <c r="M2703" t="s">
        <v>2704</v>
      </c>
      <c r="N2703" t="s">
        <v>579</v>
      </c>
      <c r="O2703" t="s">
        <v>26</v>
      </c>
      <c r="P2703" t="s">
        <v>27</v>
      </c>
      <c r="Q2703">
        <v>66</v>
      </c>
    </row>
    <row r="2704" spans="1:17" x14ac:dyDescent="0.25">
      <c r="A2704">
        <v>2702</v>
      </c>
      <c r="B2704">
        <v>2703</v>
      </c>
      <c r="C2704" t="s">
        <v>6198</v>
      </c>
      <c r="D2704">
        <v>2015</v>
      </c>
      <c r="E2704" t="s">
        <v>23</v>
      </c>
      <c r="F2704">
        <v>5.7</v>
      </c>
      <c r="H2704">
        <v>1</v>
      </c>
      <c r="I2704">
        <v>0</v>
      </c>
      <c r="J2704">
        <v>0</v>
      </c>
      <c r="K2704">
        <v>0</v>
      </c>
      <c r="L2704">
        <v>0</v>
      </c>
      <c r="M2704" t="s">
        <v>6199</v>
      </c>
      <c r="N2704" t="s">
        <v>1761</v>
      </c>
      <c r="O2704" t="s">
        <v>4206</v>
      </c>
      <c r="P2704" t="s">
        <v>72</v>
      </c>
      <c r="Q2704">
        <v>100</v>
      </c>
    </row>
    <row r="2705" spans="1:17" x14ac:dyDescent="0.25">
      <c r="A2705">
        <v>2703</v>
      </c>
      <c r="B2705">
        <v>2704</v>
      </c>
      <c r="C2705" t="s">
        <v>6200</v>
      </c>
      <c r="D2705">
        <v>2017</v>
      </c>
      <c r="F2705">
        <v>7</v>
      </c>
      <c r="H2705">
        <v>1</v>
      </c>
      <c r="I2705">
        <v>0</v>
      </c>
      <c r="J2705">
        <v>0</v>
      </c>
      <c r="K2705">
        <v>0</v>
      </c>
      <c r="L2705">
        <v>0</v>
      </c>
      <c r="M2705" t="s">
        <v>6201</v>
      </c>
      <c r="N2705" t="s">
        <v>6202</v>
      </c>
      <c r="O2705" t="s">
        <v>26</v>
      </c>
      <c r="P2705" t="s">
        <v>27</v>
      </c>
      <c r="Q2705">
        <v>26</v>
      </c>
    </row>
    <row r="2706" spans="1:17" hidden="1" x14ac:dyDescent="0.25">
      <c r="A2706">
        <v>2704</v>
      </c>
      <c r="B2706">
        <v>2705</v>
      </c>
      <c r="C2706" t="s">
        <v>6203</v>
      </c>
      <c r="D2706">
        <v>2019</v>
      </c>
      <c r="E2706" t="s">
        <v>213</v>
      </c>
      <c r="F2706">
        <v>8.6</v>
      </c>
      <c r="H2706">
        <v>1</v>
      </c>
      <c r="I2706">
        <v>0</v>
      </c>
      <c r="J2706">
        <v>0</v>
      </c>
      <c r="K2706">
        <v>0</v>
      </c>
      <c r="L2706">
        <v>0</v>
      </c>
      <c r="M2706" t="s">
        <v>6204</v>
      </c>
      <c r="N2706" t="s">
        <v>6205</v>
      </c>
    </row>
    <row r="2707" spans="1:17" x14ac:dyDescent="0.25">
      <c r="A2707">
        <v>2705</v>
      </c>
      <c r="B2707">
        <v>2706</v>
      </c>
      <c r="C2707" t="s">
        <v>6206</v>
      </c>
      <c r="D2707">
        <v>2018</v>
      </c>
      <c r="F2707">
        <v>5.3</v>
      </c>
      <c r="H2707">
        <v>1</v>
      </c>
      <c r="I2707">
        <v>0</v>
      </c>
      <c r="J2707">
        <v>0</v>
      </c>
      <c r="K2707">
        <v>0</v>
      </c>
      <c r="L2707">
        <v>0</v>
      </c>
      <c r="M2707" t="s">
        <v>6207</v>
      </c>
      <c r="N2707" t="s">
        <v>62</v>
      </c>
      <c r="O2707" t="s">
        <v>6208</v>
      </c>
      <c r="P2707" t="s">
        <v>72</v>
      </c>
      <c r="Q2707">
        <v>108</v>
      </c>
    </row>
    <row r="2708" spans="1:17" x14ac:dyDescent="0.25">
      <c r="A2708">
        <v>2706</v>
      </c>
      <c r="B2708">
        <v>2707</v>
      </c>
      <c r="C2708" t="s">
        <v>6209</v>
      </c>
      <c r="D2708">
        <v>2017</v>
      </c>
      <c r="F2708">
        <v>6.4</v>
      </c>
      <c r="H2708">
        <v>1</v>
      </c>
      <c r="I2708">
        <v>0</v>
      </c>
      <c r="J2708">
        <v>0</v>
      </c>
      <c r="K2708">
        <v>0</v>
      </c>
      <c r="L2708">
        <v>0</v>
      </c>
      <c r="M2708" t="s">
        <v>1730</v>
      </c>
      <c r="N2708" t="s">
        <v>353</v>
      </c>
      <c r="O2708" t="s">
        <v>26</v>
      </c>
      <c r="P2708" t="s">
        <v>27</v>
      </c>
      <c r="Q2708">
        <v>70</v>
      </c>
    </row>
    <row r="2709" spans="1:17" hidden="1" x14ac:dyDescent="0.25">
      <c r="A2709">
        <v>2707</v>
      </c>
      <c r="B2709">
        <v>2708</v>
      </c>
      <c r="C2709" t="s">
        <v>6210</v>
      </c>
      <c r="D2709">
        <v>1974</v>
      </c>
      <c r="F2709">
        <v>6.8</v>
      </c>
      <c r="H2709">
        <v>1</v>
      </c>
      <c r="I2709">
        <v>0</v>
      </c>
      <c r="J2709">
        <v>0</v>
      </c>
      <c r="K2709">
        <v>0</v>
      </c>
      <c r="L2709">
        <v>0</v>
      </c>
      <c r="M2709" t="s">
        <v>6211</v>
      </c>
      <c r="N2709" t="s">
        <v>6212</v>
      </c>
      <c r="O2709" t="s">
        <v>66</v>
      </c>
      <c r="P2709" t="s">
        <v>149</v>
      </c>
      <c r="Q2709">
        <v>158</v>
      </c>
    </row>
    <row r="2710" spans="1:17" x14ac:dyDescent="0.25">
      <c r="A2710">
        <v>2708</v>
      </c>
      <c r="B2710">
        <v>2709</v>
      </c>
      <c r="C2710" t="s">
        <v>6213</v>
      </c>
      <c r="D2710">
        <v>2017</v>
      </c>
      <c r="F2710">
        <v>6.3</v>
      </c>
      <c r="H2710">
        <v>1</v>
      </c>
      <c r="I2710">
        <v>0</v>
      </c>
      <c r="J2710">
        <v>1</v>
      </c>
      <c r="K2710">
        <v>0</v>
      </c>
      <c r="L2710">
        <v>0</v>
      </c>
      <c r="M2710" t="s">
        <v>6214</v>
      </c>
      <c r="N2710" t="s">
        <v>160</v>
      </c>
      <c r="O2710" t="s">
        <v>1802</v>
      </c>
      <c r="P2710" t="s">
        <v>2261</v>
      </c>
      <c r="Q2710">
        <v>140</v>
      </c>
    </row>
    <row r="2711" spans="1:17" x14ac:dyDescent="0.25">
      <c r="A2711">
        <v>2709</v>
      </c>
      <c r="B2711">
        <v>2710</v>
      </c>
      <c r="C2711" t="s">
        <v>6215</v>
      </c>
      <c r="D2711">
        <v>2018</v>
      </c>
      <c r="F2711">
        <v>6.2</v>
      </c>
      <c r="H2711">
        <v>1</v>
      </c>
      <c r="I2711">
        <v>0</v>
      </c>
      <c r="J2711">
        <v>0</v>
      </c>
      <c r="K2711">
        <v>0</v>
      </c>
      <c r="L2711">
        <v>0</v>
      </c>
      <c r="M2711" t="s">
        <v>6216</v>
      </c>
      <c r="N2711" t="s">
        <v>1512</v>
      </c>
      <c r="O2711" t="s">
        <v>66</v>
      </c>
      <c r="P2711" t="s">
        <v>149</v>
      </c>
      <c r="Q2711">
        <v>96</v>
      </c>
    </row>
    <row r="2712" spans="1:17" x14ac:dyDescent="0.25">
      <c r="A2712">
        <v>2710</v>
      </c>
      <c r="B2712">
        <v>2711</v>
      </c>
      <c r="C2712" t="s">
        <v>6217</v>
      </c>
      <c r="D2712">
        <v>2019</v>
      </c>
      <c r="F2712">
        <v>5.8</v>
      </c>
      <c r="H2712">
        <v>1</v>
      </c>
      <c r="I2712">
        <v>0</v>
      </c>
      <c r="J2712">
        <v>0</v>
      </c>
      <c r="K2712">
        <v>0</v>
      </c>
      <c r="L2712">
        <v>0</v>
      </c>
      <c r="M2712" t="s">
        <v>2265</v>
      </c>
      <c r="N2712" t="s">
        <v>114</v>
      </c>
      <c r="O2712" t="s">
        <v>26</v>
      </c>
      <c r="P2712" t="s">
        <v>27</v>
      </c>
      <c r="Q2712">
        <v>58</v>
      </c>
    </row>
    <row r="2713" spans="1:17" x14ac:dyDescent="0.25">
      <c r="A2713">
        <v>2711</v>
      </c>
      <c r="B2713">
        <v>2712</v>
      </c>
      <c r="C2713" t="s">
        <v>6218</v>
      </c>
      <c r="D2713">
        <v>2018</v>
      </c>
      <c r="F2713">
        <v>5.9</v>
      </c>
      <c r="H2713">
        <v>1</v>
      </c>
      <c r="I2713">
        <v>0</v>
      </c>
      <c r="J2713">
        <v>0</v>
      </c>
      <c r="K2713">
        <v>0</v>
      </c>
      <c r="L2713">
        <v>0</v>
      </c>
      <c r="M2713" t="s">
        <v>6219</v>
      </c>
      <c r="N2713" t="s">
        <v>3718</v>
      </c>
      <c r="O2713" t="s">
        <v>66</v>
      </c>
      <c r="P2713" t="s">
        <v>654</v>
      </c>
      <c r="Q2713">
        <v>150</v>
      </c>
    </row>
    <row r="2714" spans="1:17" hidden="1" x14ac:dyDescent="0.25">
      <c r="A2714">
        <v>2712</v>
      </c>
      <c r="B2714">
        <v>2713</v>
      </c>
      <c r="C2714" t="s">
        <v>6220</v>
      </c>
      <c r="D2714">
        <v>2019</v>
      </c>
      <c r="E2714" t="s">
        <v>735</v>
      </c>
      <c r="F2714">
        <v>4.4000000000000004</v>
      </c>
      <c r="H2714">
        <v>1</v>
      </c>
      <c r="I2714">
        <v>0</v>
      </c>
      <c r="J2714">
        <v>1</v>
      </c>
      <c r="K2714">
        <v>0</v>
      </c>
      <c r="L2714">
        <v>0</v>
      </c>
      <c r="M2714" t="s">
        <v>1826</v>
      </c>
      <c r="N2714" t="s">
        <v>1160</v>
      </c>
      <c r="O2714" t="s">
        <v>457</v>
      </c>
      <c r="P2714" t="s">
        <v>27</v>
      </c>
      <c r="Q2714">
        <v>92</v>
      </c>
    </row>
    <row r="2715" spans="1:17" x14ac:dyDescent="0.25">
      <c r="A2715">
        <v>2713</v>
      </c>
      <c r="B2715">
        <v>2714</v>
      </c>
      <c r="C2715" t="s">
        <v>6221</v>
      </c>
      <c r="D2715">
        <v>2019</v>
      </c>
      <c r="F2715">
        <v>6.2</v>
      </c>
      <c r="H2715">
        <v>1</v>
      </c>
      <c r="I2715">
        <v>0</v>
      </c>
      <c r="J2715">
        <v>0</v>
      </c>
      <c r="K2715">
        <v>0</v>
      </c>
      <c r="L2715">
        <v>0</v>
      </c>
      <c r="M2715" t="s">
        <v>5285</v>
      </c>
      <c r="N2715" t="s">
        <v>114</v>
      </c>
      <c r="O2715" t="s">
        <v>80</v>
      </c>
      <c r="P2715" t="s">
        <v>27</v>
      </c>
      <c r="Q2715">
        <v>64</v>
      </c>
    </row>
    <row r="2716" spans="1:17" x14ac:dyDescent="0.25">
      <c r="A2716">
        <v>2714</v>
      </c>
      <c r="B2716">
        <v>2715</v>
      </c>
      <c r="C2716" t="s">
        <v>6222</v>
      </c>
      <c r="D2716">
        <v>2019</v>
      </c>
      <c r="F2716">
        <v>2.8</v>
      </c>
      <c r="G2716" s="1">
        <v>0.5</v>
      </c>
      <c r="H2716">
        <v>1</v>
      </c>
      <c r="I2716">
        <v>0</v>
      </c>
      <c r="J2716">
        <v>0</v>
      </c>
      <c r="K2716">
        <v>0</v>
      </c>
      <c r="L2716">
        <v>0</v>
      </c>
      <c r="M2716" t="s">
        <v>6223</v>
      </c>
      <c r="N2716" t="s">
        <v>565</v>
      </c>
      <c r="O2716" t="s">
        <v>26</v>
      </c>
      <c r="P2716" t="s">
        <v>27</v>
      </c>
      <c r="Q2716">
        <v>78</v>
      </c>
    </row>
    <row r="2717" spans="1:17" x14ac:dyDescent="0.25">
      <c r="A2717">
        <v>2715</v>
      </c>
      <c r="B2717">
        <v>2716</v>
      </c>
      <c r="C2717" t="s">
        <v>6224</v>
      </c>
      <c r="D2717">
        <v>2020</v>
      </c>
      <c r="F2717">
        <v>6.9</v>
      </c>
      <c r="H2717">
        <v>1</v>
      </c>
      <c r="I2717">
        <v>0</v>
      </c>
      <c r="J2717">
        <v>0</v>
      </c>
      <c r="K2717">
        <v>0</v>
      </c>
      <c r="L2717">
        <v>0</v>
      </c>
      <c r="M2717" t="s">
        <v>6225</v>
      </c>
      <c r="N2717" t="s">
        <v>114</v>
      </c>
      <c r="O2717" t="s">
        <v>286</v>
      </c>
      <c r="P2717" t="s">
        <v>72</v>
      </c>
      <c r="Q2717">
        <v>51</v>
      </c>
    </row>
    <row r="2718" spans="1:17" x14ac:dyDescent="0.25">
      <c r="A2718">
        <v>2716</v>
      </c>
      <c r="B2718">
        <v>2717</v>
      </c>
      <c r="C2718" t="s">
        <v>6226</v>
      </c>
      <c r="D2718">
        <v>2016</v>
      </c>
      <c r="F2718">
        <v>5.0999999999999996</v>
      </c>
      <c r="H2718">
        <v>1</v>
      </c>
      <c r="I2718">
        <v>0</v>
      </c>
      <c r="J2718">
        <v>1</v>
      </c>
      <c r="K2718">
        <v>0</v>
      </c>
      <c r="L2718">
        <v>0</v>
      </c>
      <c r="M2718" t="s">
        <v>6227</v>
      </c>
      <c r="N2718" t="s">
        <v>75</v>
      </c>
      <c r="O2718" t="s">
        <v>26</v>
      </c>
      <c r="P2718" t="s">
        <v>27</v>
      </c>
      <c r="Q2718">
        <v>101</v>
      </c>
    </row>
    <row r="2719" spans="1:17" x14ac:dyDescent="0.25">
      <c r="A2719">
        <v>2717</v>
      </c>
      <c r="B2719">
        <v>2718</v>
      </c>
      <c r="C2719" t="s">
        <v>6228</v>
      </c>
      <c r="D2719">
        <v>2017</v>
      </c>
      <c r="F2719">
        <v>4.8</v>
      </c>
      <c r="H2719">
        <v>1</v>
      </c>
      <c r="I2719">
        <v>0</v>
      </c>
      <c r="J2719">
        <v>0</v>
      </c>
      <c r="K2719">
        <v>0</v>
      </c>
      <c r="L2719">
        <v>0</v>
      </c>
      <c r="M2719" t="s">
        <v>6229</v>
      </c>
      <c r="N2719" t="s">
        <v>114</v>
      </c>
      <c r="O2719" t="s">
        <v>26</v>
      </c>
      <c r="P2719" t="s">
        <v>27</v>
      </c>
      <c r="Q2719">
        <v>80</v>
      </c>
    </row>
    <row r="2720" spans="1:17" x14ac:dyDescent="0.25">
      <c r="A2720">
        <v>2718</v>
      </c>
      <c r="B2720">
        <v>2719</v>
      </c>
      <c r="C2720" t="s">
        <v>6230</v>
      </c>
      <c r="D2720">
        <v>2014</v>
      </c>
      <c r="F2720">
        <v>6.2</v>
      </c>
      <c r="H2720">
        <v>1</v>
      </c>
      <c r="I2720">
        <v>0</v>
      </c>
      <c r="J2720">
        <v>1</v>
      </c>
      <c r="K2720">
        <v>0</v>
      </c>
      <c r="L2720">
        <v>0</v>
      </c>
      <c r="M2720" t="s">
        <v>6231</v>
      </c>
      <c r="N2720" t="s">
        <v>394</v>
      </c>
      <c r="O2720" t="s">
        <v>66</v>
      </c>
      <c r="P2720" t="s">
        <v>1534</v>
      </c>
      <c r="Q2720">
        <v>147</v>
      </c>
    </row>
    <row r="2721" spans="1:17" hidden="1" x14ac:dyDescent="0.25">
      <c r="A2721">
        <v>2719</v>
      </c>
      <c r="B2721">
        <v>2720</v>
      </c>
      <c r="C2721" t="s">
        <v>6232</v>
      </c>
      <c r="D2721">
        <v>2011</v>
      </c>
      <c r="E2721" t="s">
        <v>23</v>
      </c>
      <c r="F2721">
        <v>4.4000000000000004</v>
      </c>
      <c r="H2721">
        <v>1</v>
      </c>
      <c r="I2721">
        <v>0</v>
      </c>
      <c r="J2721">
        <v>1</v>
      </c>
      <c r="K2721">
        <v>0</v>
      </c>
      <c r="L2721">
        <v>0</v>
      </c>
      <c r="M2721" t="s">
        <v>5668</v>
      </c>
      <c r="N2721" t="s">
        <v>257</v>
      </c>
      <c r="O2721" t="s">
        <v>26</v>
      </c>
      <c r="P2721" t="s">
        <v>27</v>
      </c>
      <c r="Q2721">
        <v>85</v>
      </c>
    </row>
    <row r="2722" spans="1:17" hidden="1" x14ac:dyDescent="0.25">
      <c r="A2722">
        <v>2720</v>
      </c>
      <c r="B2722">
        <v>2721</v>
      </c>
      <c r="C2722" t="s">
        <v>6233</v>
      </c>
      <c r="D2722">
        <v>2019</v>
      </c>
      <c r="H2722">
        <v>1</v>
      </c>
      <c r="I2722">
        <v>0</v>
      </c>
      <c r="J2722">
        <v>0</v>
      </c>
      <c r="K2722">
        <v>0</v>
      </c>
      <c r="L2722">
        <v>0</v>
      </c>
      <c r="M2722" t="s">
        <v>6234</v>
      </c>
      <c r="N2722" t="s">
        <v>955</v>
      </c>
      <c r="O2722" t="s">
        <v>6235</v>
      </c>
      <c r="P2722" t="s">
        <v>27</v>
      </c>
      <c r="Q2722">
        <v>103</v>
      </c>
    </row>
    <row r="2723" spans="1:17" hidden="1" x14ac:dyDescent="0.25">
      <c r="A2723">
        <v>2721</v>
      </c>
      <c r="B2723">
        <v>2722</v>
      </c>
      <c r="C2723" t="s">
        <v>6236</v>
      </c>
      <c r="D2723">
        <v>2012</v>
      </c>
      <c r="F2723">
        <v>6.8</v>
      </c>
      <c r="H2723">
        <v>1</v>
      </c>
      <c r="I2723">
        <v>0</v>
      </c>
      <c r="J2723">
        <v>1</v>
      </c>
      <c r="K2723">
        <v>0</v>
      </c>
      <c r="L2723">
        <v>0</v>
      </c>
      <c r="M2723" t="s">
        <v>2641</v>
      </c>
      <c r="N2723" t="s">
        <v>114</v>
      </c>
      <c r="O2723" t="s">
        <v>26</v>
      </c>
      <c r="Q2723">
        <v>61</v>
      </c>
    </row>
    <row r="2724" spans="1:17" x14ac:dyDescent="0.25">
      <c r="A2724">
        <v>2722</v>
      </c>
      <c r="B2724">
        <v>2723</v>
      </c>
      <c r="C2724" t="s">
        <v>6237</v>
      </c>
      <c r="D2724">
        <v>2017</v>
      </c>
      <c r="F2724">
        <v>6.5</v>
      </c>
      <c r="H2724">
        <v>1</v>
      </c>
      <c r="I2724">
        <v>0</v>
      </c>
      <c r="J2724">
        <v>1</v>
      </c>
      <c r="K2724">
        <v>0</v>
      </c>
      <c r="L2724">
        <v>0</v>
      </c>
      <c r="M2724" t="s">
        <v>6238</v>
      </c>
      <c r="N2724" t="s">
        <v>394</v>
      </c>
      <c r="O2724" t="s">
        <v>66</v>
      </c>
      <c r="P2724" t="s">
        <v>1534</v>
      </c>
      <c r="Q2724">
        <v>150</v>
      </c>
    </row>
    <row r="2725" spans="1:17" x14ac:dyDescent="0.25">
      <c r="A2725">
        <v>2723</v>
      </c>
      <c r="B2725">
        <v>2724</v>
      </c>
      <c r="C2725" t="s">
        <v>6239</v>
      </c>
      <c r="D2725">
        <v>2017</v>
      </c>
      <c r="F2725">
        <v>5.9</v>
      </c>
      <c r="H2725">
        <v>1</v>
      </c>
      <c r="I2725">
        <v>0</v>
      </c>
      <c r="J2725">
        <v>1</v>
      </c>
      <c r="K2725">
        <v>0</v>
      </c>
      <c r="L2725">
        <v>0</v>
      </c>
      <c r="M2725" t="s">
        <v>6240</v>
      </c>
      <c r="N2725" t="s">
        <v>1764</v>
      </c>
      <c r="O2725" t="s">
        <v>440</v>
      </c>
      <c r="P2725" t="s">
        <v>2080</v>
      </c>
      <c r="Q2725">
        <v>100</v>
      </c>
    </row>
    <row r="2726" spans="1:17" x14ac:dyDescent="0.25">
      <c r="A2726">
        <v>2724</v>
      </c>
      <c r="B2726">
        <v>2725</v>
      </c>
      <c r="C2726" t="s">
        <v>6241</v>
      </c>
      <c r="D2726">
        <v>2019</v>
      </c>
      <c r="F2726">
        <v>4.4000000000000004</v>
      </c>
      <c r="H2726">
        <v>1</v>
      </c>
      <c r="I2726">
        <v>0</v>
      </c>
      <c r="J2726">
        <v>0</v>
      </c>
      <c r="K2726">
        <v>0</v>
      </c>
      <c r="L2726">
        <v>0</v>
      </c>
      <c r="M2726" t="s">
        <v>6242</v>
      </c>
      <c r="N2726" t="s">
        <v>6243</v>
      </c>
      <c r="O2726" t="s">
        <v>26</v>
      </c>
      <c r="P2726" t="s">
        <v>27</v>
      </c>
      <c r="Q2726">
        <v>89</v>
      </c>
    </row>
    <row r="2727" spans="1:17" x14ac:dyDescent="0.25">
      <c r="A2727">
        <v>2725</v>
      </c>
      <c r="B2727">
        <v>2726</v>
      </c>
      <c r="C2727" t="s">
        <v>6244</v>
      </c>
      <c r="D2727">
        <v>2019</v>
      </c>
      <c r="F2727">
        <v>5.8</v>
      </c>
      <c r="H2727">
        <v>1</v>
      </c>
      <c r="I2727">
        <v>0</v>
      </c>
      <c r="J2727">
        <v>0</v>
      </c>
      <c r="K2727">
        <v>0</v>
      </c>
      <c r="L2727">
        <v>0</v>
      </c>
      <c r="M2727" t="s">
        <v>6245</v>
      </c>
      <c r="N2727" t="s">
        <v>579</v>
      </c>
      <c r="O2727" t="s">
        <v>80</v>
      </c>
      <c r="P2727" t="s">
        <v>27</v>
      </c>
      <c r="Q2727">
        <v>64</v>
      </c>
    </row>
    <row r="2728" spans="1:17" x14ac:dyDescent="0.25">
      <c r="A2728">
        <v>2726</v>
      </c>
      <c r="B2728">
        <v>2727</v>
      </c>
      <c r="C2728">
        <v>706</v>
      </c>
      <c r="D2728">
        <v>2019</v>
      </c>
      <c r="E2728" t="s">
        <v>17</v>
      </c>
      <c r="F2728">
        <v>5.3</v>
      </c>
      <c r="H2728">
        <v>1</v>
      </c>
      <c r="I2728">
        <v>0</v>
      </c>
      <c r="J2728">
        <v>0</v>
      </c>
      <c r="K2728">
        <v>0</v>
      </c>
      <c r="L2728">
        <v>0</v>
      </c>
      <c r="M2728" t="s">
        <v>6246</v>
      </c>
      <c r="N2728" t="s">
        <v>955</v>
      </c>
      <c r="O2728" t="s">
        <v>66</v>
      </c>
      <c r="P2728" t="s">
        <v>149</v>
      </c>
      <c r="Q2728">
        <v>120</v>
      </c>
    </row>
    <row r="2729" spans="1:17" x14ac:dyDescent="0.25">
      <c r="A2729">
        <v>2727</v>
      </c>
      <c r="B2729">
        <v>2728</v>
      </c>
      <c r="C2729" t="s">
        <v>6247</v>
      </c>
      <c r="D2729">
        <v>2016</v>
      </c>
      <c r="F2729">
        <v>6.7</v>
      </c>
      <c r="H2729">
        <v>1</v>
      </c>
      <c r="I2729">
        <v>0</v>
      </c>
      <c r="J2729">
        <v>0</v>
      </c>
      <c r="K2729">
        <v>0</v>
      </c>
      <c r="L2729">
        <v>0</v>
      </c>
      <c r="M2729" t="s">
        <v>6248</v>
      </c>
      <c r="N2729" t="s">
        <v>6249</v>
      </c>
      <c r="O2729" t="s">
        <v>2220</v>
      </c>
      <c r="P2729" t="s">
        <v>3829</v>
      </c>
      <c r="Q2729">
        <v>95</v>
      </c>
    </row>
    <row r="2730" spans="1:17" x14ac:dyDescent="0.25">
      <c r="A2730">
        <v>2728</v>
      </c>
      <c r="B2730">
        <v>2729</v>
      </c>
      <c r="C2730" t="s">
        <v>6250</v>
      </c>
      <c r="D2730">
        <v>2018</v>
      </c>
      <c r="F2730">
        <v>5.5</v>
      </c>
      <c r="H2730">
        <v>1</v>
      </c>
      <c r="I2730">
        <v>0</v>
      </c>
      <c r="J2730">
        <v>0</v>
      </c>
      <c r="K2730">
        <v>0</v>
      </c>
      <c r="L2730">
        <v>0</v>
      </c>
      <c r="M2730" t="s">
        <v>6251</v>
      </c>
      <c r="N2730" t="s">
        <v>114</v>
      </c>
      <c r="O2730" t="s">
        <v>153</v>
      </c>
      <c r="P2730" t="s">
        <v>72</v>
      </c>
      <c r="Q2730">
        <v>90</v>
      </c>
    </row>
    <row r="2731" spans="1:17" x14ac:dyDescent="0.25">
      <c r="A2731">
        <v>2729</v>
      </c>
      <c r="B2731">
        <v>2730</v>
      </c>
      <c r="C2731" t="s">
        <v>6252</v>
      </c>
      <c r="D2731">
        <v>2014</v>
      </c>
      <c r="F2731">
        <v>6</v>
      </c>
      <c r="H2731">
        <v>1</v>
      </c>
      <c r="I2731">
        <v>0</v>
      </c>
      <c r="J2731">
        <v>0</v>
      </c>
      <c r="K2731">
        <v>0</v>
      </c>
      <c r="L2731">
        <v>0</v>
      </c>
      <c r="M2731" t="s">
        <v>6253</v>
      </c>
      <c r="N2731" t="s">
        <v>1863</v>
      </c>
      <c r="O2731" t="s">
        <v>2469</v>
      </c>
      <c r="P2731" t="s">
        <v>3210</v>
      </c>
      <c r="Q2731">
        <v>113</v>
      </c>
    </row>
    <row r="2732" spans="1:17" hidden="1" x14ac:dyDescent="0.25">
      <c r="A2732">
        <v>2730</v>
      </c>
      <c r="B2732">
        <v>2731</v>
      </c>
      <c r="C2732" t="s">
        <v>6254</v>
      </c>
      <c r="D2732">
        <v>2016</v>
      </c>
      <c r="F2732">
        <v>6.6</v>
      </c>
      <c r="H2732">
        <v>1</v>
      </c>
      <c r="I2732">
        <v>0</v>
      </c>
      <c r="J2732">
        <v>0</v>
      </c>
      <c r="K2732">
        <v>0</v>
      </c>
      <c r="L2732">
        <v>0</v>
      </c>
      <c r="M2732" t="s">
        <v>6255</v>
      </c>
      <c r="N2732" t="s">
        <v>834</v>
      </c>
      <c r="O2732" t="s">
        <v>26</v>
      </c>
      <c r="P2732" t="s">
        <v>205</v>
      </c>
      <c r="Q2732">
        <v>89</v>
      </c>
    </row>
    <row r="2733" spans="1:17" x14ac:dyDescent="0.25">
      <c r="A2733">
        <v>2731</v>
      </c>
      <c r="B2733">
        <v>2732</v>
      </c>
      <c r="C2733" t="s">
        <v>6256</v>
      </c>
      <c r="D2733">
        <v>2020</v>
      </c>
      <c r="F2733">
        <v>7.5</v>
      </c>
      <c r="H2733">
        <v>1</v>
      </c>
      <c r="I2733">
        <v>0</v>
      </c>
      <c r="J2733">
        <v>0</v>
      </c>
      <c r="K2733">
        <v>0</v>
      </c>
      <c r="L2733">
        <v>0</v>
      </c>
      <c r="M2733" t="s">
        <v>6257</v>
      </c>
      <c r="N2733" t="s">
        <v>114</v>
      </c>
      <c r="O2733" t="s">
        <v>26</v>
      </c>
      <c r="P2733" t="s">
        <v>27</v>
      </c>
      <c r="Q2733">
        <v>60</v>
      </c>
    </row>
    <row r="2734" spans="1:17" x14ac:dyDescent="0.25">
      <c r="A2734">
        <v>2732</v>
      </c>
      <c r="B2734">
        <v>2733</v>
      </c>
      <c r="C2734" t="s">
        <v>6258</v>
      </c>
      <c r="D2734">
        <v>2015</v>
      </c>
      <c r="F2734">
        <v>7.2</v>
      </c>
      <c r="H2734">
        <v>1</v>
      </c>
      <c r="I2734">
        <v>0</v>
      </c>
      <c r="J2734">
        <v>0</v>
      </c>
      <c r="K2734">
        <v>0</v>
      </c>
      <c r="L2734">
        <v>0</v>
      </c>
      <c r="M2734" t="s">
        <v>6259</v>
      </c>
      <c r="N2734" t="s">
        <v>6260</v>
      </c>
      <c r="O2734" t="s">
        <v>26</v>
      </c>
      <c r="P2734" t="s">
        <v>27</v>
      </c>
      <c r="Q2734">
        <v>39</v>
      </c>
    </row>
    <row r="2735" spans="1:17" hidden="1" x14ac:dyDescent="0.25">
      <c r="A2735">
        <v>2733</v>
      </c>
      <c r="B2735">
        <v>2734</v>
      </c>
      <c r="C2735" t="s">
        <v>6261</v>
      </c>
      <c r="D2735">
        <v>2015</v>
      </c>
      <c r="F2735">
        <v>5.6</v>
      </c>
      <c r="H2735">
        <v>1</v>
      </c>
      <c r="I2735">
        <v>0</v>
      </c>
      <c r="J2735">
        <v>0</v>
      </c>
      <c r="K2735">
        <v>0</v>
      </c>
      <c r="L2735">
        <v>0</v>
      </c>
      <c r="M2735" t="s">
        <v>6262</v>
      </c>
      <c r="N2735" t="s">
        <v>1843</v>
      </c>
      <c r="O2735" t="s">
        <v>5243</v>
      </c>
      <c r="P2735" t="s">
        <v>6263</v>
      </c>
      <c r="Q2735">
        <v>87</v>
      </c>
    </row>
    <row r="2736" spans="1:17" x14ac:dyDescent="0.25">
      <c r="A2736">
        <v>2734</v>
      </c>
      <c r="B2736">
        <v>2735</v>
      </c>
      <c r="C2736" t="s">
        <v>6264</v>
      </c>
      <c r="D2736">
        <v>2017</v>
      </c>
      <c r="F2736">
        <v>6.1</v>
      </c>
      <c r="H2736">
        <v>1</v>
      </c>
      <c r="I2736">
        <v>0</v>
      </c>
      <c r="J2736">
        <v>0</v>
      </c>
      <c r="K2736">
        <v>0</v>
      </c>
      <c r="L2736">
        <v>0</v>
      </c>
      <c r="M2736" t="s">
        <v>6265</v>
      </c>
      <c r="N2736" t="s">
        <v>114</v>
      </c>
      <c r="O2736" t="s">
        <v>26</v>
      </c>
      <c r="P2736" t="s">
        <v>27</v>
      </c>
      <c r="Q2736">
        <v>86</v>
      </c>
    </row>
    <row r="2737" spans="1:17" hidden="1" x14ac:dyDescent="0.25">
      <c r="A2737">
        <v>2735</v>
      </c>
      <c r="B2737">
        <v>2736</v>
      </c>
      <c r="C2737" t="s">
        <v>6266</v>
      </c>
      <c r="D2737">
        <v>2009</v>
      </c>
      <c r="E2737" t="s">
        <v>213</v>
      </c>
      <c r="F2737">
        <v>4.0999999999999996</v>
      </c>
      <c r="H2737">
        <v>1</v>
      </c>
      <c r="I2737">
        <v>0</v>
      </c>
      <c r="J2737">
        <v>0</v>
      </c>
      <c r="K2737">
        <v>0</v>
      </c>
      <c r="L2737">
        <v>0</v>
      </c>
      <c r="M2737" t="s">
        <v>6267</v>
      </c>
      <c r="N2737" t="s">
        <v>6268</v>
      </c>
      <c r="O2737" t="s">
        <v>340</v>
      </c>
      <c r="P2737" t="s">
        <v>27</v>
      </c>
      <c r="Q2737">
        <v>73</v>
      </c>
    </row>
    <row r="2738" spans="1:17" hidden="1" x14ac:dyDescent="0.25">
      <c r="A2738">
        <v>2736</v>
      </c>
      <c r="B2738">
        <v>2737</v>
      </c>
      <c r="C2738" t="s">
        <v>6269</v>
      </c>
      <c r="D2738">
        <v>1945</v>
      </c>
      <c r="F2738">
        <v>5.9</v>
      </c>
      <c r="H2738">
        <v>1</v>
      </c>
      <c r="I2738">
        <v>0</v>
      </c>
      <c r="J2738">
        <v>0</v>
      </c>
      <c r="K2738">
        <v>0</v>
      </c>
      <c r="L2738">
        <v>0</v>
      </c>
      <c r="M2738" t="s">
        <v>6270</v>
      </c>
      <c r="N2738" t="s">
        <v>4682</v>
      </c>
      <c r="O2738" t="s">
        <v>26</v>
      </c>
      <c r="P2738" t="s">
        <v>27</v>
      </c>
      <c r="Q2738">
        <v>63</v>
      </c>
    </row>
    <row r="2739" spans="1:17" x14ac:dyDescent="0.25">
      <c r="A2739">
        <v>2737</v>
      </c>
      <c r="B2739">
        <v>2738</v>
      </c>
      <c r="C2739" t="s">
        <v>6271</v>
      </c>
      <c r="D2739">
        <v>2018</v>
      </c>
      <c r="F2739">
        <v>5.4</v>
      </c>
      <c r="H2739">
        <v>1</v>
      </c>
      <c r="I2739">
        <v>0</v>
      </c>
      <c r="J2739">
        <v>0</v>
      </c>
      <c r="K2739">
        <v>0</v>
      </c>
      <c r="L2739">
        <v>0</v>
      </c>
      <c r="M2739" t="s">
        <v>3805</v>
      </c>
      <c r="N2739" t="s">
        <v>114</v>
      </c>
      <c r="O2739" t="s">
        <v>1651</v>
      </c>
      <c r="P2739" t="s">
        <v>72</v>
      </c>
    </row>
    <row r="2740" spans="1:17" hidden="1" x14ac:dyDescent="0.25">
      <c r="A2740">
        <v>2738</v>
      </c>
      <c r="B2740">
        <v>2739</v>
      </c>
      <c r="C2740" t="s">
        <v>6272</v>
      </c>
      <c r="D2740">
        <v>2016</v>
      </c>
      <c r="F2740">
        <v>6.7</v>
      </c>
      <c r="H2740">
        <v>1</v>
      </c>
      <c r="I2740">
        <v>0</v>
      </c>
      <c r="J2740">
        <v>0</v>
      </c>
      <c r="K2740">
        <v>0</v>
      </c>
      <c r="L2740">
        <v>0</v>
      </c>
      <c r="M2740" t="s">
        <v>6273</v>
      </c>
      <c r="N2740" t="s">
        <v>353</v>
      </c>
      <c r="O2740" t="s">
        <v>26</v>
      </c>
      <c r="P2740" t="s">
        <v>4369</v>
      </c>
      <c r="Q2740">
        <v>69</v>
      </c>
    </row>
    <row r="2741" spans="1:17" x14ac:dyDescent="0.25">
      <c r="A2741">
        <v>2739</v>
      </c>
      <c r="B2741">
        <v>2740</v>
      </c>
      <c r="C2741" t="s">
        <v>6274</v>
      </c>
      <c r="D2741">
        <v>2017</v>
      </c>
      <c r="E2741" t="s">
        <v>23</v>
      </c>
      <c r="F2741">
        <v>5.6</v>
      </c>
      <c r="H2741">
        <v>1</v>
      </c>
      <c r="I2741">
        <v>0</v>
      </c>
      <c r="J2741">
        <v>0</v>
      </c>
      <c r="K2741">
        <v>0</v>
      </c>
      <c r="L2741">
        <v>0</v>
      </c>
      <c r="M2741" t="s">
        <v>6275</v>
      </c>
      <c r="N2741" t="s">
        <v>122</v>
      </c>
      <c r="O2741" t="s">
        <v>5243</v>
      </c>
      <c r="P2741" t="s">
        <v>27</v>
      </c>
      <c r="Q2741">
        <v>124</v>
      </c>
    </row>
    <row r="2742" spans="1:17" x14ac:dyDescent="0.25">
      <c r="A2742">
        <v>2740</v>
      </c>
      <c r="B2742">
        <v>2741</v>
      </c>
      <c r="C2742" t="s">
        <v>6276</v>
      </c>
      <c r="D2742">
        <v>2018</v>
      </c>
      <c r="F2742">
        <v>5.9</v>
      </c>
      <c r="H2742">
        <v>1</v>
      </c>
      <c r="I2742">
        <v>0</v>
      </c>
      <c r="J2742">
        <v>0</v>
      </c>
      <c r="K2742">
        <v>0</v>
      </c>
      <c r="L2742">
        <v>0</v>
      </c>
      <c r="M2742" t="s">
        <v>6277</v>
      </c>
      <c r="N2742" t="s">
        <v>114</v>
      </c>
      <c r="O2742" t="s">
        <v>526</v>
      </c>
      <c r="P2742" t="s">
        <v>527</v>
      </c>
      <c r="Q2742">
        <v>74</v>
      </c>
    </row>
    <row r="2743" spans="1:17" hidden="1" x14ac:dyDescent="0.25">
      <c r="A2743">
        <v>2741</v>
      </c>
      <c r="B2743">
        <v>2742</v>
      </c>
      <c r="C2743" t="s">
        <v>6278</v>
      </c>
      <c r="D2743">
        <v>1982</v>
      </c>
      <c r="F2743">
        <v>5.5</v>
      </c>
      <c r="H2743">
        <v>1</v>
      </c>
      <c r="I2743">
        <v>0</v>
      </c>
      <c r="J2743">
        <v>1</v>
      </c>
      <c r="K2743">
        <v>0</v>
      </c>
      <c r="L2743">
        <v>0</v>
      </c>
      <c r="M2743" t="s">
        <v>6279</v>
      </c>
      <c r="N2743" t="s">
        <v>371</v>
      </c>
      <c r="O2743" t="s">
        <v>3524</v>
      </c>
      <c r="P2743" t="s">
        <v>3575</v>
      </c>
      <c r="Q2743">
        <v>84</v>
      </c>
    </row>
    <row r="2744" spans="1:17" x14ac:dyDescent="0.25">
      <c r="A2744">
        <v>2742</v>
      </c>
      <c r="B2744">
        <v>2743</v>
      </c>
      <c r="C2744" t="s">
        <v>6280</v>
      </c>
      <c r="D2744">
        <v>2015</v>
      </c>
      <c r="F2744">
        <v>7</v>
      </c>
      <c r="H2744">
        <v>1</v>
      </c>
      <c r="I2744">
        <v>0</v>
      </c>
      <c r="J2744">
        <v>0</v>
      </c>
      <c r="K2744">
        <v>0</v>
      </c>
      <c r="L2744">
        <v>0</v>
      </c>
      <c r="M2744" t="s">
        <v>6281</v>
      </c>
      <c r="N2744" t="s">
        <v>1033</v>
      </c>
      <c r="O2744" t="s">
        <v>1651</v>
      </c>
      <c r="P2744" t="s">
        <v>72</v>
      </c>
      <c r="Q2744">
        <v>83</v>
      </c>
    </row>
    <row r="2745" spans="1:17" x14ac:dyDescent="0.25">
      <c r="A2745">
        <v>2743</v>
      </c>
      <c r="B2745">
        <v>2744</v>
      </c>
      <c r="C2745" t="s">
        <v>6282</v>
      </c>
      <c r="D2745">
        <v>2016</v>
      </c>
      <c r="F2745">
        <v>4.5999999999999996</v>
      </c>
      <c r="G2745" s="1">
        <v>0.28000000000000003</v>
      </c>
      <c r="H2745">
        <v>1</v>
      </c>
      <c r="I2745">
        <v>0</v>
      </c>
      <c r="J2745">
        <v>0</v>
      </c>
      <c r="K2745">
        <v>0</v>
      </c>
      <c r="L2745">
        <v>0</v>
      </c>
      <c r="M2745" t="s">
        <v>6283</v>
      </c>
      <c r="N2745" t="s">
        <v>100</v>
      </c>
      <c r="O2745" t="s">
        <v>26</v>
      </c>
      <c r="P2745" t="s">
        <v>27</v>
      </c>
      <c r="Q2745">
        <v>82</v>
      </c>
    </row>
    <row r="2746" spans="1:17" x14ac:dyDescent="0.25">
      <c r="A2746">
        <v>2744</v>
      </c>
      <c r="B2746">
        <v>2745</v>
      </c>
      <c r="C2746" t="s">
        <v>6284</v>
      </c>
      <c r="D2746">
        <v>2015</v>
      </c>
      <c r="F2746">
        <v>6.5</v>
      </c>
      <c r="H2746">
        <v>1</v>
      </c>
      <c r="I2746">
        <v>0</v>
      </c>
      <c r="J2746">
        <v>0</v>
      </c>
      <c r="K2746">
        <v>0</v>
      </c>
      <c r="L2746">
        <v>0</v>
      </c>
      <c r="M2746" t="s">
        <v>6285</v>
      </c>
      <c r="N2746" t="s">
        <v>658</v>
      </c>
      <c r="O2746" t="s">
        <v>526</v>
      </c>
      <c r="P2746" t="s">
        <v>527</v>
      </c>
      <c r="Q2746">
        <v>52</v>
      </c>
    </row>
    <row r="2747" spans="1:17" x14ac:dyDescent="0.25">
      <c r="A2747">
        <v>2745</v>
      </c>
      <c r="B2747">
        <v>2746</v>
      </c>
      <c r="C2747" t="s">
        <v>6286</v>
      </c>
      <c r="D2747">
        <v>2018</v>
      </c>
      <c r="F2747">
        <v>7.2</v>
      </c>
      <c r="H2747">
        <v>1</v>
      </c>
      <c r="I2747">
        <v>0</v>
      </c>
      <c r="J2747">
        <v>0</v>
      </c>
      <c r="K2747">
        <v>0</v>
      </c>
      <c r="L2747">
        <v>0</v>
      </c>
      <c r="M2747" t="s">
        <v>3805</v>
      </c>
      <c r="N2747" t="s">
        <v>114</v>
      </c>
      <c r="O2747" t="s">
        <v>286</v>
      </c>
      <c r="P2747" t="s">
        <v>72</v>
      </c>
    </row>
    <row r="2748" spans="1:17" x14ac:dyDescent="0.25">
      <c r="A2748">
        <v>2746</v>
      </c>
      <c r="B2748">
        <v>2747</v>
      </c>
      <c r="C2748" t="s">
        <v>6287</v>
      </c>
      <c r="D2748">
        <v>2017</v>
      </c>
      <c r="E2748" t="s">
        <v>23</v>
      </c>
      <c r="F2748">
        <v>4.7</v>
      </c>
      <c r="H2748">
        <v>1</v>
      </c>
      <c r="I2748">
        <v>0</v>
      </c>
      <c r="J2748">
        <v>0</v>
      </c>
      <c r="K2748">
        <v>0</v>
      </c>
      <c r="L2748">
        <v>0</v>
      </c>
      <c r="M2748" t="s">
        <v>6288</v>
      </c>
      <c r="N2748" t="s">
        <v>585</v>
      </c>
      <c r="O2748" t="s">
        <v>26</v>
      </c>
      <c r="P2748" t="s">
        <v>27</v>
      </c>
      <c r="Q2748">
        <v>92</v>
      </c>
    </row>
    <row r="2749" spans="1:17" x14ac:dyDescent="0.25">
      <c r="A2749">
        <v>2747</v>
      </c>
      <c r="B2749">
        <v>2748</v>
      </c>
      <c r="C2749" t="s">
        <v>6289</v>
      </c>
      <c r="D2749">
        <v>2017</v>
      </c>
      <c r="F2749">
        <v>4.9000000000000004</v>
      </c>
      <c r="H2749">
        <v>1</v>
      </c>
      <c r="I2749">
        <v>0</v>
      </c>
      <c r="J2749">
        <v>0</v>
      </c>
      <c r="K2749">
        <v>0</v>
      </c>
      <c r="L2749">
        <v>0</v>
      </c>
      <c r="M2749" t="s">
        <v>3313</v>
      </c>
      <c r="N2749" t="s">
        <v>394</v>
      </c>
      <c r="O2749" t="s">
        <v>66</v>
      </c>
      <c r="P2749" t="s">
        <v>149</v>
      </c>
      <c r="Q2749">
        <v>136</v>
      </c>
    </row>
    <row r="2750" spans="1:17" x14ac:dyDescent="0.25">
      <c r="A2750">
        <v>2748</v>
      </c>
      <c r="B2750">
        <v>2749</v>
      </c>
      <c r="C2750" t="s">
        <v>6290</v>
      </c>
      <c r="D2750">
        <v>2018</v>
      </c>
      <c r="E2750" t="s">
        <v>32</v>
      </c>
      <c r="F2750">
        <v>6.5</v>
      </c>
      <c r="H2750">
        <v>1</v>
      </c>
      <c r="I2750">
        <v>0</v>
      </c>
      <c r="J2750">
        <v>0</v>
      </c>
      <c r="K2750">
        <v>0</v>
      </c>
      <c r="L2750">
        <v>0</v>
      </c>
      <c r="M2750" t="s">
        <v>4118</v>
      </c>
      <c r="N2750" t="s">
        <v>585</v>
      </c>
      <c r="O2750" t="s">
        <v>66</v>
      </c>
      <c r="P2750" t="s">
        <v>2975</v>
      </c>
      <c r="Q2750">
        <v>152</v>
      </c>
    </row>
    <row r="2751" spans="1:17" hidden="1" x14ac:dyDescent="0.25">
      <c r="A2751">
        <v>2749</v>
      </c>
      <c r="B2751">
        <v>2750</v>
      </c>
      <c r="C2751" t="s">
        <v>6291</v>
      </c>
      <c r="D2751">
        <v>2009</v>
      </c>
      <c r="F2751">
        <v>6.7</v>
      </c>
      <c r="H2751">
        <v>1</v>
      </c>
      <c r="I2751">
        <v>0</v>
      </c>
      <c r="J2751">
        <v>0</v>
      </c>
      <c r="K2751">
        <v>0</v>
      </c>
      <c r="L2751">
        <v>0</v>
      </c>
      <c r="M2751" t="s">
        <v>6292</v>
      </c>
      <c r="N2751" t="s">
        <v>585</v>
      </c>
      <c r="O2751" t="s">
        <v>2068</v>
      </c>
      <c r="P2751" t="s">
        <v>3164</v>
      </c>
      <c r="Q2751">
        <v>97</v>
      </c>
    </row>
    <row r="2752" spans="1:17" x14ac:dyDescent="0.25">
      <c r="A2752">
        <v>2750</v>
      </c>
      <c r="B2752">
        <v>2751</v>
      </c>
      <c r="C2752" t="s">
        <v>6293</v>
      </c>
      <c r="D2752">
        <v>2015</v>
      </c>
      <c r="F2752">
        <v>4.5999999999999996</v>
      </c>
      <c r="H2752">
        <v>1</v>
      </c>
      <c r="I2752">
        <v>0</v>
      </c>
      <c r="J2752">
        <v>0</v>
      </c>
      <c r="K2752">
        <v>0</v>
      </c>
      <c r="L2752">
        <v>0</v>
      </c>
      <c r="M2752" t="s">
        <v>6294</v>
      </c>
      <c r="N2752" t="s">
        <v>1503</v>
      </c>
      <c r="O2752" t="s">
        <v>4206</v>
      </c>
      <c r="P2752" t="s">
        <v>72</v>
      </c>
      <c r="Q2752">
        <v>87</v>
      </c>
    </row>
    <row r="2753" spans="1:17" x14ac:dyDescent="0.25">
      <c r="A2753">
        <v>2751</v>
      </c>
      <c r="B2753">
        <v>2752</v>
      </c>
      <c r="C2753" t="s">
        <v>6295</v>
      </c>
      <c r="D2753">
        <v>2017</v>
      </c>
      <c r="F2753">
        <v>6.6</v>
      </c>
      <c r="H2753">
        <v>1</v>
      </c>
      <c r="I2753">
        <v>0</v>
      </c>
      <c r="J2753">
        <v>0</v>
      </c>
      <c r="K2753">
        <v>0</v>
      </c>
      <c r="L2753">
        <v>0</v>
      </c>
      <c r="M2753" t="s">
        <v>6296</v>
      </c>
      <c r="N2753" t="s">
        <v>111</v>
      </c>
      <c r="O2753" t="s">
        <v>2068</v>
      </c>
      <c r="P2753" t="s">
        <v>2069</v>
      </c>
      <c r="Q2753">
        <v>112</v>
      </c>
    </row>
    <row r="2754" spans="1:17" x14ac:dyDescent="0.25">
      <c r="A2754">
        <v>2752</v>
      </c>
      <c r="B2754">
        <v>2753</v>
      </c>
      <c r="C2754" t="s">
        <v>6297</v>
      </c>
      <c r="D2754">
        <v>2017</v>
      </c>
      <c r="F2754">
        <v>7.3</v>
      </c>
      <c r="H2754">
        <v>1</v>
      </c>
      <c r="I2754">
        <v>0</v>
      </c>
      <c r="J2754">
        <v>0</v>
      </c>
      <c r="K2754">
        <v>0</v>
      </c>
      <c r="L2754">
        <v>0</v>
      </c>
      <c r="M2754" t="s">
        <v>6298</v>
      </c>
      <c r="N2754" t="s">
        <v>1512</v>
      </c>
      <c r="O2754" t="s">
        <v>66</v>
      </c>
      <c r="P2754" t="s">
        <v>3905</v>
      </c>
      <c r="Q2754">
        <v>126</v>
      </c>
    </row>
    <row r="2755" spans="1:17" x14ac:dyDescent="0.25">
      <c r="A2755">
        <v>2753</v>
      </c>
      <c r="B2755">
        <v>2754</v>
      </c>
      <c r="C2755" t="s">
        <v>6299</v>
      </c>
      <c r="D2755">
        <v>2018</v>
      </c>
      <c r="F2755">
        <v>6.7</v>
      </c>
      <c r="H2755">
        <v>1</v>
      </c>
      <c r="I2755">
        <v>0</v>
      </c>
      <c r="J2755">
        <v>0</v>
      </c>
      <c r="K2755">
        <v>0</v>
      </c>
      <c r="L2755">
        <v>0</v>
      </c>
      <c r="M2755" t="s">
        <v>6300</v>
      </c>
      <c r="N2755" t="s">
        <v>114</v>
      </c>
      <c r="O2755" t="s">
        <v>1651</v>
      </c>
      <c r="P2755" t="s">
        <v>72</v>
      </c>
    </row>
    <row r="2756" spans="1:17" x14ac:dyDescent="0.25">
      <c r="A2756">
        <v>2754</v>
      </c>
      <c r="B2756">
        <v>2755</v>
      </c>
      <c r="C2756" t="s">
        <v>6301</v>
      </c>
      <c r="D2756">
        <v>2015</v>
      </c>
      <c r="F2756">
        <v>6.1</v>
      </c>
      <c r="H2756">
        <v>1</v>
      </c>
      <c r="I2756">
        <v>0</v>
      </c>
      <c r="J2756">
        <v>0</v>
      </c>
      <c r="K2756">
        <v>0</v>
      </c>
      <c r="L2756">
        <v>0</v>
      </c>
      <c r="M2756" t="s">
        <v>4869</v>
      </c>
      <c r="N2756" t="s">
        <v>598</v>
      </c>
      <c r="O2756" t="s">
        <v>764</v>
      </c>
      <c r="P2756" t="s">
        <v>765</v>
      </c>
      <c r="Q2756">
        <v>97</v>
      </c>
    </row>
    <row r="2757" spans="1:17" hidden="1" x14ac:dyDescent="0.25">
      <c r="A2757">
        <v>2755</v>
      </c>
      <c r="B2757">
        <v>2756</v>
      </c>
      <c r="C2757" t="s">
        <v>6302</v>
      </c>
      <c r="D2757">
        <v>2002</v>
      </c>
      <c r="F2757">
        <v>6.6</v>
      </c>
      <c r="H2757">
        <v>1</v>
      </c>
      <c r="I2757">
        <v>0</v>
      </c>
      <c r="J2757">
        <v>1</v>
      </c>
      <c r="K2757">
        <v>0</v>
      </c>
      <c r="L2757">
        <v>0</v>
      </c>
      <c r="M2757" t="s">
        <v>3686</v>
      </c>
      <c r="N2757" t="s">
        <v>160</v>
      </c>
      <c r="O2757" t="s">
        <v>66</v>
      </c>
      <c r="P2757" t="s">
        <v>149</v>
      </c>
      <c r="Q2757">
        <v>169</v>
      </c>
    </row>
    <row r="2758" spans="1:17" x14ac:dyDescent="0.25">
      <c r="A2758">
        <v>2756</v>
      </c>
      <c r="B2758">
        <v>2757</v>
      </c>
      <c r="C2758" t="s">
        <v>6303</v>
      </c>
      <c r="D2758">
        <v>2018</v>
      </c>
      <c r="F2758">
        <v>5</v>
      </c>
      <c r="H2758">
        <v>1</v>
      </c>
      <c r="I2758">
        <v>0</v>
      </c>
      <c r="J2758">
        <v>1</v>
      </c>
      <c r="K2758">
        <v>0</v>
      </c>
      <c r="L2758">
        <v>0</v>
      </c>
      <c r="M2758" t="s">
        <v>6304</v>
      </c>
      <c r="N2758" t="s">
        <v>114</v>
      </c>
      <c r="O2758" t="s">
        <v>80</v>
      </c>
      <c r="P2758" t="s">
        <v>27</v>
      </c>
      <c r="Q2758">
        <v>101</v>
      </c>
    </row>
    <row r="2759" spans="1:17" x14ac:dyDescent="0.25">
      <c r="A2759">
        <v>2757</v>
      </c>
      <c r="B2759">
        <v>2758</v>
      </c>
      <c r="C2759" t="s">
        <v>6305</v>
      </c>
      <c r="D2759">
        <v>2017</v>
      </c>
      <c r="E2759" t="s">
        <v>32</v>
      </c>
      <c r="F2759">
        <v>5.3</v>
      </c>
      <c r="H2759">
        <v>1</v>
      </c>
      <c r="I2759">
        <v>0</v>
      </c>
      <c r="J2759">
        <v>0</v>
      </c>
      <c r="K2759">
        <v>0</v>
      </c>
      <c r="L2759">
        <v>0</v>
      </c>
      <c r="M2759" t="s">
        <v>6306</v>
      </c>
      <c r="N2759" t="s">
        <v>1827</v>
      </c>
      <c r="O2759" t="s">
        <v>66</v>
      </c>
      <c r="P2759" t="s">
        <v>2975</v>
      </c>
      <c r="Q2759">
        <v>128</v>
      </c>
    </row>
    <row r="2760" spans="1:17" hidden="1" x14ac:dyDescent="0.25">
      <c r="A2760">
        <v>2758</v>
      </c>
      <c r="B2760">
        <v>2759</v>
      </c>
      <c r="C2760" t="s">
        <v>6307</v>
      </c>
      <c r="D2760">
        <v>2015</v>
      </c>
      <c r="F2760">
        <v>6.1</v>
      </c>
      <c r="H2760">
        <v>1</v>
      </c>
      <c r="I2760">
        <v>0</v>
      </c>
      <c r="J2760">
        <v>0</v>
      </c>
      <c r="K2760">
        <v>0</v>
      </c>
      <c r="L2760">
        <v>0</v>
      </c>
      <c r="M2760" t="s">
        <v>6308</v>
      </c>
      <c r="N2760" t="s">
        <v>3139</v>
      </c>
      <c r="O2760" t="s">
        <v>4435</v>
      </c>
      <c r="P2760" t="s">
        <v>27</v>
      </c>
      <c r="Q2760">
        <v>91</v>
      </c>
    </row>
    <row r="2761" spans="1:17" x14ac:dyDescent="0.25">
      <c r="A2761">
        <v>2759</v>
      </c>
      <c r="B2761">
        <v>2760</v>
      </c>
      <c r="C2761" t="s">
        <v>6309</v>
      </c>
      <c r="D2761">
        <v>2016</v>
      </c>
      <c r="F2761">
        <v>4.9000000000000004</v>
      </c>
      <c r="H2761">
        <v>1</v>
      </c>
      <c r="I2761">
        <v>0</v>
      </c>
      <c r="J2761">
        <v>0</v>
      </c>
      <c r="K2761">
        <v>0</v>
      </c>
      <c r="L2761">
        <v>0</v>
      </c>
      <c r="M2761" t="s">
        <v>6310</v>
      </c>
      <c r="N2761" t="s">
        <v>5233</v>
      </c>
      <c r="O2761" t="s">
        <v>740</v>
      </c>
      <c r="P2761" t="s">
        <v>27</v>
      </c>
      <c r="Q2761">
        <v>47</v>
      </c>
    </row>
    <row r="2762" spans="1:17" x14ac:dyDescent="0.25">
      <c r="A2762">
        <v>2760</v>
      </c>
      <c r="B2762">
        <v>2761</v>
      </c>
      <c r="C2762" t="s">
        <v>6311</v>
      </c>
      <c r="D2762">
        <v>2018</v>
      </c>
      <c r="F2762">
        <v>6.2</v>
      </c>
      <c r="H2762">
        <v>1</v>
      </c>
      <c r="I2762">
        <v>0</v>
      </c>
      <c r="J2762">
        <v>0</v>
      </c>
      <c r="K2762">
        <v>0</v>
      </c>
      <c r="L2762">
        <v>0</v>
      </c>
      <c r="M2762" t="s">
        <v>6312</v>
      </c>
      <c r="N2762" t="s">
        <v>1397</v>
      </c>
      <c r="O2762" t="s">
        <v>286</v>
      </c>
      <c r="P2762" t="s">
        <v>72</v>
      </c>
      <c r="Q2762">
        <v>50</v>
      </c>
    </row>
    <row r="2763" spans="1:17" x14ac:dyDescent="0.25">
      <c r="A2763">
        <v>2761</v>
      </c>
      <c r="B2763">
        <v>2762</v>
      </c>
      <c r="C2763" t="s">
        <v>6313</v>
      </c>
      <c r="D2763">
        <v>2019</v>
      </c>
      <c r="F2763">
        <v>2.6</v>
      </c>
      <c r="H2763">
        <v>1</v>
      </c>
      <c r="I2763">
        <v>0</v>
      </c>
      <c r="J2763">
        <v>0</v>
      </c>
      <c r="K2763">
        <v>0</v>
      </c>
      <c r="L2763">
        <v>0</v>
      </c>
      <c r="M2763" t="s">
        <v>6314</v>
      </c>
      <c r="N2763" t="s">
        <v>25</v>
      </c>
      <c r="O2763" t="s">
        <v>26</v>
      </c>
      <c r="P2763" t="s">
        <v>27</v>
      </c>
      <c r="Q2763">
        <v>88</v>
      </c>
    </row>
    <row r="2764" spans="1:17" hidden="1" x14ac:dyDescent="0.25">
      <c r="A2764">
        <v>2762</v>
      </c>
      <c r="B2764">
        <v>2763</v>
      </c>
      <c r="C2764" t="s">
        <v>6315</v>
      </c>
      <c r="D2764">
        <v>2017</v>
      </c>
      <c r="F2764">
        <v>6.2</v>
      </c>
      <c r="H2764">
        <v>1</v>
      </c>
      <c r="I2764">
        <v>0</v>
      </c>
      <c r="J2764">
        <v>0</v>
      </c>
      <c r="K2764">
        <v>0</v>
      </c>
      <c r="L2764">
        <v>0</v>
      </c>
      <c r="M2764" t="s">
        <v>6316</v>
      </c>
      <c r="N2764" t="s">
        <v>100</v>
      </c>
      <c r="O2764" t="s">
        <v>153</v>
      </c>
      <c r="P2764" t="s">
        <v>6317</v>
      </c>
      <c r="Q2764">
        <v>115</v>
      </c>
    </row>
    <row r="2765" spans="1:17" x14ac:dyDescent="0.25">
      <c r="A2765">
        <v>2763</v>
      </c>
      <c r="B2765">
        <v>2764</v>
      </c>
      <c r="C2765" t="s">
        <v>6318</v>
      </c>
      <c r="D2765">
        <v>2018</v>
      </c>
      <c r="F2765">
        <v>7.4</v>
      </c>
      <c r="H2765">
        <v>1</v>
      </c>
      <c r="I2765">
        <v>0</v>
      </c>
      <c r="J2765">
        <v>0</v>
      </c>
      <c r="K2765">
        <v>0</v>
      </c>
      <c r="L2765">
        <v>0</v>
      </c>
      <c r="M2765" t="s">
        <v>6319</v>
      </c>
      <c r="N2765" t="s">
        <v>100</v>
      </c>
      <c r="O2765" t="s">
        <v>6320</v>
      </c>
      <c r="P2765" t="s">
        <v>4759</v>
      </c>
      <c r="Q2765">
        <v>95</v>
      </c>
    </row>
    <row r="2766" spans="1:17" hidden="1" x14ac:dyDescent="0.25">
      <c r="A2766">
        <v>2764</v>
      </c>
      <c r="B2766">
        <v>2765</v>
      </c>
      <c r="C2766" t="s">
        <v>6321</v>
      </c>
      <c r="D2766">
        <v>2018</v>
      </c>
      <c r="F2766">
        <v>5.8</v>
      </c>
      <c r="H2766">
        <v>1</v>
      </c>
      <c r="I2766">
        <v>0</v>
      </c>
      <c r="J2766">
        <v>0</v>
      </c>
      <c r="K2766">
        <v>0</v>
      </c>
      <c r="L2766">
        <v>0</v>
      </c>
      <c r="M2766" t="s">
        <v>1970</v>
      </c>
      <c r="N2766" t="s">
        <v>114</v>
      </c>
      <c r="P2766" t="s">
        <v>43</v>
      </c>
      <c r="Q2766">
        <v>65</v>
      </c>
    </row>
    <row r="2767" spans="1:17" x14ac:dyDescent="0.25">
      <c r="A2767">
        <v>2765</v>
      </c>
      <c r="B2767">
        <v>2766</v>
      </c>
      <c r="C2767" t="s">
        <v>6322</v>
      </c>
      <c r="D2767">
        <v>2016</v>
      </c>
      <c r="F2767">
        <v>6.4</v>
      </c>
      <c r="H2767">
        <v>1</v>
      </c>
      <c r="I2767">
        <v>0</v>
      </c>
      <c r="J2767">
        <v>0</v>
      </c>
      <c r="K2767">
        <v>0</v>
      </c>
      <c r="L2767">
        <v>0</v>
      </c>
      <c r="M2767" t="s">
        <v>6323</v>
      </c>
      <c r="N2767" t="s">
        <v>585</v>
      </c>
      <c r="O2767" t="s">
        <v>26</v>
      </c>
      <c r="P2767" t="s">
        <v>27</v>
      </c>
      <c r="Q2767">
        <v>96</v>
      </c>
    </row>
    <row r="2768" spans="1:17" x14ac:dyDescent="0.25">
      <c r="A2768">
        <v>2766</v>
      </c>
      <c r="B2768">
        <v>2767</v>
      </c>
      <c r="C2768" t="s">
        <v>6324</v>
      </c>
      <c r="D2768">
        <v>2018</v>
      </c>
      <c r="F2768">
        <v>6.1</v>
      </c>
      <c r="H2768">
        <v>1</v>
      </c>
      <c r="I2768">
        <v>0</v>
      </c>
      <c r="J2768">
        <v>0</v>
      </c>
      <c r="K2768">
        <v>0</v>
      </c>
      <c r="L2768">
        <v>0</v>
      </c>
      <c r="M2768" t="s">
        <v>6325</v>
      </c>
      <c r="N2768" t="s">
        <v>111</v>
      </c>
      <c r="O2768" t="s">
        <v>66</v>
      </c>
      <c r="P2768" t="s">
        <v>149</v>
      </c>
      <c r="Q2768">
        <v>106</v>
      </c>
    </row>
    <row r="2769" spans="1:17" hidden="1" x14ac:dyDescent="0.25">
      <c r="A2769">
        <v>2767</v>
      </c>
      <c r="B2769">
        <v>2768</v>
      </c>
      <c r="C2769" t="s">
        <v>6326</v>
      </c>
      <c r="D2769">
        <v>2000</v>
      </c>
      <c r="F2769">
        <v>6.2</v>
      </c>
      <c r="H2769">
        <v>1</v>
      </c>
      <c r="I2769">
        <v>0</v>
      </c>
      <c r="J2769">
        <v>0</v>
      </c>
      <c r="K2769">
        <v>0</v>
      </c>
      <c r="L2769">
        <v>0</v>
      </c>
      <c r="M2769" t="s">
        <v>6327</v>
      </c>
      <c r="N2769" t="s">
        <v>598</v>
      </c>
      <c r="O2769" t="s">
        <v>26</v>
      </c>
      <c r="P2769" t="s">
        <v>27</v>
      </c>
      <c r="Q2769">
        <v>97</v>
      </c>
    </row>
    <row r="2770" spans="1:17" x14ac:dyDescent="0.25">
      <c r="A2770">
        <v>2768</v>
      </c>
      <c r="B2770">
        <v>2769</v>
      </c>
      <c r="C2770" t="s">
        <v>6328</v>
      </c>
      <c r="D2770">
        <v>2017</v>
      </c>
      <c r="F2770">
        <v>5.3</v>
      </c>
      <c r="H2770">
        <v>1</v>
      </c>
      <c r="I2770">
        <v>0</v>
      </c>
      <c r="J2770">
        <v>0</v>
      </c>
      <c r="K2770">
        <v>0</v>
      </c>
      <c r="L2770">
        <v>0</v>
      </c>
      <c r="M2770" t="s">
        <v>6329</v>
      </c>
      <c r="N2770" t="s">
        <v>6212</v>
      </c>
      <c r="O2770" t="s">
        <v>26</v>
      </c>
      <c r="P2770" t="s">
        <v>27</v>
      </c>
      <c r="Q2770">
        <v>111</v>
      </c>
    </row>
    <row r="2771" spans="1:17" x14ac:dyDescent="0.25">
      <c r="A2771">
        <v>2769</v>
      </c>
      <c r="B2771">
        <v>2770</v>
      </c>
      <c r="C2771" t="s">
        <v>6330</v>
      </c>
      <c r="D2771">
        <v>2016</v>
      </c>
      <c r="F2771">
        <v>5.6</v>
      </c>
      <c r="H2771">
        <v>1</v>
      </c>
      <c r="I2771">
        <v>0</v>
      </c>
      <c r="J2771">
        <v>0</v>
      </c>
      <c r="K2771">
        <v>0</v>
      </c>
      <c r="L2771">
        <v>0</v>
      </c>
      <c r="M2771" t="s">
        <v>6331</v>
      </c>
      <c r="N2771" t="s">
        <v>100</v>
      </c>
      <c r="O2771" t="s">
        <v>26</v>
      </c>
      <c r="P2771" t="s">
        <v>27</v>
      </c>
      <c r="Q2771">
        <v>99</v>
      </c>
    </row>
    <row r="2772" spans="1:17" x14ac:dyDescent="0.25">
      <c r="A2772">
        <v>2770</v>
      </c>
      <c r="B2772">
        <v>2771</v>
      </c>
      <c r="C2772" t="s">
        <v>6332</v>
      </c>
      <c r="D2772">
        <v>2018</v>
      </c>
      <c r="F2772">
        <v>7.2</v>
      </c>
      <c r="H2772">
        <v>1</v>
      </c>
      <c r="I2772">
        <v>0</v>
      </c>
      <c r="J2772">
        <v>0</v>
      </c>
      <c r="K2772">
        <v>0</v>
      </c>
      <c r="L2772">
        <v>0</v>
      </c>
      <c r="M2772" t="s">
        <v>6333</v>
      </c>
      <c r="N2772" t="s">
        <v>111</v>
      </c>
      <c r="O2772" t="s">
        <v>66</v>
      </c>
      <c r="P2772" t="s">
        <v>3258</v>
      </c>
      <c r="Q2772">
        <v>152</v>
      </c>
    </row>
    <row r="2773" spans="1:17" x14ac:dyDescent="0.25">
      <c r="A2773">
        <v>2771</v>
      </c>
      <c r="B2773">
        <v>2772</v>
      </c>
      <c r="C2773" t="s">
        <v>6334</v>
      </c>
      <c r="D2773">
        <v>2017</v>
      </c>
      <c r="F2773">
        <v>6.2</v>
      </c>
      <c r="H2773">
        <v>1</v>
      </c>
      <c r="I2773">
        <v>0</v>
      </c>
      <c r="J2773">
        <v>0</v>
      </c>
      <c r="K2773">
        <v>0</v>
      </c>
      <c r="L2773">
        <v>0</v>
      </c>
      <c r="M2773" t="s">
        <v>3169</v>
      </c>
      <c r="N2773" t="s">
        <v>579</v>
      </c>
      <c r="O2773" t="s">
        <v>26</v>
      </c>
      <c r="P2773" t="s">
        <v>27</v>
      </c>
      <c r="Q2773">
        <v>61</v>
      </c>
    </row>
    <row r="2774" spans="1:17" hidden="1" x14ac:dyDescent="0.25">
      <c r="A2774">
        <v>2772</v>
      </c>
      <c r="B2774">
        <v>2773</v>
      </c>
      <c r="C2774" t="s">
        <v>6335</v>
      </c>
      <c r="D2774">
        <v>2019</v>
      </c>
      <c r="F2774">
        <v>4.8</v>
      </c>
      <c r="H2774">
        <v>1</v>
      </c>
      <c r="I2774">
        <v>0</v>
      </c>
      <c r="J2774">
        <v>0</v>
      </c>
      <c r="K2774">
        <v>0</v>
      </c>
      <c r="L2774">
        <v>0</v>
      </c>
      <c r="M2774" t="s">
        <v>6336</v>
      </c>
      <c r="N2774" t="s">
        <v>100</v>
      </c>
      <c r="P2774" t="s">
        <v>27</v>
      </c>
      <c r="Q2774">
        <v>86</v>
      </c>
    </row>
    <row r="2775" spans="1:17" x14ac:dyDescent="0.25">
      <c r="A2775">
        <v>2773</v>
      </c>
      <c r="B2775">
        <v>2774</v>
      </c>
      <c r="C2775" t="s">
        <v>6337</v>
      </c>
      <c r="D2775">
        <v>2017</v>
      </c>
      <c r="F2775">
        <v>5.5</v>
      </c>
      <c r="H2775">
        <v>1</v>
      </c>
      <c r="I2775">
        <v>0</v>
      </c>
      <c r="J2775">
        <v>0</v>
      </c>
      <c r="K2775">
        <v>0</v>
      </c>
      <c r="L2775">
        <v>0</v>
      </c>
      <c r="M2775" t="s">
        <v>6338</v>
      </c>
      <c r="N2775" t="s">
        <v>114</v>
      </c>
      <c r="O2775" t="s">
        <v>526</v>
      </c>
      <c r="P2775" t="s">
        <v>527</v>
      </c>
      <c r="Q2775">
        <v>85</v>
      </c>
    </row>
    <row r="2776" spans="1:17" hidden="1" x14ac:dyDescent="0.25">
      <c r="A2776">
        <v>2774</v>
      </c>
      <c r="B2776">
        <v>2775</v>
      </c>
      <c r="C2776" t="s">
        <v>6339</v>
      </c>
      <c r="D2776">
        <v>2013</v>
      </c>
      <c r="F2776">
        <v>5</v>
      </c>
      <c r="H2776">
        <v>1</v>
      </c>
      <c r="I2776">
        <v>0</v>
      </c>
      <c r="J2776">
        <v>0</v>
      </c>
      <c r="K2776">
        <v>0</v>
      </c>
      <c r="L2776">
        <v>0</v>
      </c>
      <c r="M2776" t="s">
        <v>6340</v>
      </c>
      <c r="N2776" t="s">
        <v>100</v>
      </c>
      <c r="O2776" t="s">
        <v>2220</v>
      </c>
      <c r="P2776" t="s">
        <v>3829</v>
      </c>
      <c r="Q2776">
        <v>100</v>
      </c>
    </row>
    <row r="2777" spans="1:17" hidden="1" x14ac:dyDescent="0.25">
      <c r="A2777">
        <v>2775</v>
      </c>
      <c r="B2777">
        <v>2776</v>
      </c>
      <c r="C2777" t="s">
        <v>6341</v>
      </c>
      <c r="D2777">
        <v>2017</v>
      </c>
      <c r="F2777">
        <v>5.8</v>
      </c>
      <c r="H2777">
        <v>1</v>
      </c>
      <c r="I2777">
        <v>0</v>
      </c>
      <c r="J2777">
        <v>0</v>
      </c>
      <c r="K2777">
        <v>0</v>
      </c>
      <c r="L2777">
        <v>0</v>
      </c>
      <c r="M2777" t="s">
        <v>6342</v>
      </c>
      <c r="N2777" t="s">
        <v>353</v>
      </c>
      <c r="O2777" t="s">
        <v>6343</v>
      </c>
      <c r="P2777" t="s">
        <v>84</v>
      </c>
      <c r="Q2777">
        <v>69</v>
      </c>
    </row>
    <row r="2778" spans="1:17" x14ac:dyDescent="0.25">
      <c r="A2778">
        <v>2776</v>
      </c>
      <c r="B2778">
        <v>2777</v>
      </c>
      <c r="C2778" t="s">
        <v>6344</v>
      </c>
      <c r="D2778">
        <v>2019</v>
      </c>
      <c r="F2778">
        <v>5.5</v>
      </c>
      <c r="H2778">
        <v>1</v>
      </c>
      <c r="I2778">
        <v>0</v>
      </c>
      <c r="J2778">
        <v>0</v>
      </c>
      <c r="K2778">
        <v>0</v>
      </c>
      <c r="L2778">
        <v>0</v>
      </c>
      <c r="M2778" t="s">
        <v>6345</v>
      </c>
      <c r="N2778" t="s">
        <v>1237</v>
      </c>
      <c r="O2778" t="s">
        <v>26</v>
      </c>
      <c r="P2778" t="s">
        <v>27</v>
      </c>
      <c r="Q2778">
        <v>21</v>
      </c>
    </row>
    <row r="2779" spans="1:17" x14ac:dyDescent="0.25">
      <c r="A2779">
        <v>2777</v>
      </c>
      <c r="B2779">
        <v>2778</v>
      </c>
      <c r="C2779" t="s">
        <v>6346</v>
      </c>
      <c r="D2779">
        <v>2015</v>
      </c>
      <c r="E2779" t="s">
        <v>32</v>
      </c>
      <c r="F2779">
        <v>6.2</v>
      </c>
      <c r="H2779">
        <v>1</v>
      </c>
      <c r="I2779">
        <v>0</v>
      </c>
      <c r="J2779">
        <v>0</v>
      </c>
      <c r="K2779">
        <v>0</v>
      </c>
      <c r="L2779">
        <v>0</v>
      </c>
      <c r="M2779" t="s">
        <v>6347</v>
      </c>
      <c r="N2779" t="s">
        <v>353</v>
      </c>
      <c r="O2779" t="s">
        <v>3283</v>
      </c>
      <c r="P2779" t="s">
        <v>27</v>
      </c>
      <c r="Q2779">
        <v>77</v>
      </c>
    </row>
    <row r="2780" spans="1:17" hidden="1" x14ac:dyDescent="0.25">
      <c r="A2780">
        <v>2778</v>
      </c>
      <c r="B2780">
        <v>2779</v>
      </c>
      <c r="C2780" t="s">
        <v>6348</v>
      </c>
      <c r="D2780">
        <v>2014</v>
      </c>
      <c r="F2780">
        <v>5.4</v>
      </c>
      <c r="H2780">
        <v>1</v>
      </c>
      <c r="I2780">
        <v>0</v>
      </c>
      <c r="J2780">
        <v>0</v>
      </c>
      <c r="K2780">
        <v>0</v>
      </c>
      <c r="L2780">
        <v>0</v>
      </c>
      <c r="M2780" t="s">
        <v>6349</v>
      </c>
      <c r="N2780" t="s">
        <v>6350</v>
      </c>
      <c r="O2780" t="s">
        <v>2700</v>
      </c>
      <c r="P2780" t="s">
        <v>6351</v>
      </c>
      <c r="Q2780">
        <v>97</v>
      </c>
    </row>
    <row r="2781" spans="1:17" hidden="1" x14ac:dyDescent="0.25">
      <c r="A2781">
        <v>2779</v>
      </c>
      <c r="B2781">
        <v>2780</v>
      </c>
      <c r="C2781" t="s">
        <v>6352</v>
      </c>
      <c r="D2781">
        <v>2018</v>
      </c>
      <c r="F2781">
        <v>6.4</v>
      </c>
      <c r="H2781">
        <v>1</v>
      </c>
      <c r="I2781">
        <v>0</v>
      </c>
      <c r="J2781">
        <v>0</v>
      </c>
      <c r="K2781">
        <v>0</v>
      </c>
      <c r="L2781">
        <v>0</v>
      </c>
      <c r="M2781" t="s">
        <v>6353</v>
      </c>
      <c r="N2781" t="s">
        <v>6354</v>
      </c>
      <c r="O2781" t="s">
        <v>838</v>
      </c>
      <c r="P2781" t="s">
        <v>27</v>
      </c>
    </row>
    <row r="2782" spans="1:17" x14ac:dyDescent="0.25">
      <c r="A2782">
        <v>2780</v>
      </c>
      <c r="B2782">
        <v>2781</v>
      </c>
      <c r="C2782" t="s">
        <v>6355</v>
      </c>
      <c r="D2782">
        <v>2018</v>
      </c>
      <c r="F2782">
        <v>5.8</v>
      </c>
      <c r="H2782">
        <v>1</v>
      </c>
      <c r="I2782">
        <v>0</v>
      </c>
      <c r="J2782">
        <v>0</v>
      </c>
      <c r="K2782">
        <v>0</v>
      </c>
      <c r="L2782">
        <v>0</v>
      </c>
      <c r="M2782" t="s">
        <v>6356</v>
      </c>
      <c r="N2782" t="s">
        <v>6357</v>
      </c>
      <c r="O2782" t="s">
        <v>26</v>
      </c>
      <c r="P2782" t="s">
        <v>27</v>
      </c>
      <c r="Q2782">
        <v>22</v>
      </c>
    </row>
    <row r="2783" spans="1:17" x14ac:dyDescent="0.25">
      <c r="A2783">
        <v>2781</v>
      </c>
      <c r="B2783">
        <v>2782</v>
      </c>
      <c r="C2783" t="s">
        <v>6358</v>
      </c>
      <c r="D2783">
        <v>2017</v>
      </c>
      <c r="E2783" t="s">
        <v>735</v>
      </c>
      <c r="F2783">
        <v>6.5</v>
      </c>
      <c r="H2783">
        <v>1</v>
      </c>
      <c r="I2783">
        <v>0</v>
      </c>
      <c r="J2783">
        <v>0</v>
      </c>
      <c r="K2783">
        <v>0</v>
      </c>
      <c r="L2783">
        <v>0</v>
      </c>
      <c r="M2783" t="s">
        <v>6359</v>
      </c>
      <c r="N2783" t="s">
        <v>658</v>
      </c>
      <c r="O2783" t="s">
        <v>80</v>
      </c>
      <c r="P2783" t="s">
        <v>27</v>
      </c>
      <c r="Q2783">
        <v>47</v>
      </c>
    </row>
    <row r="2784" spans="1:17" hidden="1" x14ac:dyDescent="0.25">
      <c r="A2784">
        <v>2782</v>
      </c>
      <c r="B2784">
        <v>2783</v>
      </c>
      <c r="C2784" t="s">
        <v>6360</v>
      </c>
      <c r="D2784">
        <v>2015</v>
      </c>
      <c r="F2784">
        <v>4.8</v>
      </c>
      <c r="H2784">
        <v>1</v>
      </c>
      <c r="I2784">
        <v>0</v>
      </c>
      <c r="J2784">
        <v>0</v>
      </c>
      <c r="K2784">
        <v>0</v>
      </c>
      <c r="L2784">
        <v>0</v>
      </c>
      <c r="M2784" t="s">
        <v>6361</v>
      </c>
      <c r="N2784" t="s">
        <v>481</v>
      </c>
      <c r="O2784" t="s">
        <v>6362</v>
      </c>
      <c r="P2784" t="s">
        <v>72</v>
      </c>
      <c r="Q2784">
        <v>95</v>
      </c>
    </row>
    <row r="2785" spans="1:17" x14ac:dyDescent="0.25">
      <c r="A2785">
        <v>2783</v>
      </c>
      <c r="B2785">
        <v>2784</v>
      </c>
      <c r="C2785" t="s">
        <v>6363</v>
      </c>
      <c r="D2785">
        <v>2018</v>
      </c>
      <c r="F2785">
        <v>6.7</v>
      </c>
      <c r="H2785">
        <v>1</v>
      </c>
      <c r="I2785">
        <v>0</v>
      </c>
      <c r="J2785">
        <v>0</v>
      </c>
      <c r="K2785">
        <v>0</v>
      </c>
      <c r="L2785">
        <v>0</v>
      </c>
      <c r="M2785" t="s">
        <v>6364</v>
      </c>
      <c r="N2785" t="s">
        <v>4751</v>
      </c>
      <c r="O2785" t="s">
        <v>622</v>
      </c>
      <c r="P2785" t="s">
        <v>27</v>
      </c>
      <c r="Q2785">
        <v>70</v>
      </c>
    </row>
    <row r="2786" spans="1:17" x14ac:dyDescent="0.25">
      <c r="A2786">
        <v>2784</v>
      </c>
      <c r="B2786">
        <v>2785</v>
      </c>
      <c r="C2786" t="s">
        <v>6365</v>
      </c>
      <c r="D2786">
        <v>2018</v>
      </c>
      <c r="F2786">
        <v>5.2</v>
      </c>
      <c r="H2786">
        <v>1</v>
      </c>
      <c r="I2786">
        <v>0</v>
      </c>
      <c r="J2786">
        <v>0</v>
      </c>
      <c r="K2786">
        <v>0</v>
      </c>
      <c r="L2786">
        <v>0</v>
      </c>
      <c r="M2786" t="s">
        <v>6366</v>
      </c>
      <c r="N2786" t="s">
        <v>3718</v>
      </c>
      <c r="O2786" t="s">
        <v>3580</v>
      </c>
      <c r="P2786" t="s">
        <v>971</v>
      </c>
      <c r="Q2786">
        <v>90</v>
      </c>
    </row>
    <row r="2787" spans="1:17" x14ac:dyDescent="0.25">
      <c r="A2787">
        <v>2785</v>
      </c>
      <c r="B2787">
        <v>2786</v>
      </c>
      <c r="C2787" t="s">
        <v>6367</v>
      </c>
      <c r="D2787">
        <v>2015</v>
      </c>
      <c r="F2787">
        <v>6.3</v>
      </c>
      <c r="H2787">
        <v>1</v>
      </c>
      <c r="I2787">
        <v>0</v>
      </c>
      <c r="J2787">
        <v>0</v>
      </c>
      <c r="K2787">
        <v>0</v>
      </c>
      <c r="L2787">
        <v>0</v>
      </c>
      <c r="M2787" t="s">
        <v>6368</v>
      </c>
      <c r="N2787" t="s">
        <v>439</v>
      </c>
      <c r="O2787" t="s">
        <v>66</v>
      </c>
      <c r="P2787" t="s">
        <v>3258</v>
      </c>
      <c r="Q2787">
        <v>138</v>
      </c>
    </row>
    <row r="2788" spans="1:17" x14ac:dyDescent="0.25">
      <c r="A2788">
        <v>2786</v>
      </c>
      <c r="B2788">
        <v>2787</v>
      </c>
      <c r="C2788" t="s">
        <v>6369</v>
      </c>
      <c r="D2788">
        <v>2016</v>
      </c>
      <c r="F2788">
        <v>6.4</v>
      </c>
      <c r="H2788">
        <v>1</v>
      </c>
      <c r="I2788">
        <v>0</v>
      </c>
      <c r="J2788">
        <v>0</v>
      </c>
      <c r="K2788">
        <v>0</v>
      </c>
      <c r="L2788">
        <v>0</v>
      </c>
      <c r="M2788" t="s">
        <v>6370</v>
      </c>
      <c r="N2788" t="s">
        <v>353</v>
      </c>
      <c r="O2788" t="s">
        <v>2149</v>
      </c>
      <c r="P2788" t="s">
        <v>2162</v>
      </c>
      <c r="Q2788">
        <v>54</v>
      </c>
    </row>
    <row r="2789" spans="1:17" hidden="1" x14ac:dyDescent="0.25">
      <c r="A2789">
        <v>2787</v>
      </c>
      <c r="B2789">
        <v>2788</v>
      </c>
      <c r="C2789" t="s">
        <v>6371</v>
      </c>
      <c r="D2789">
        <v>2015</v>
      </c>
      <c r="F2789">
        <v>7</v>
      </c>
      <c r="H2789">
        <v>1</v>
      </c>
      <c r="I2789">
        <v>0</v>
      </c>
      <c r="J2789">
        <v>0</v>
      </c>
      <c r="K2789">
        <v>0</v>
      </c>
      <c r="L2789">
        <v>0</v>
      </c>
      <c r="M2789" t="s">
        <v>6372</v>
      </c>
      <c r="N2789" t="s">
        <v>268</v>
      </c>
      <c r="O2789" t="s">
        <v>2322</v>
      </c>
      <c r="P2789" t="s">
        <v>6373</v>
      </c>
    </row>
    <row r="2790" spans="1:17" hidden="1" x14ac:dyDescent="0.25">
      <c r="A2790">
        <v>2788</v>
      </c>
      <c r="B2790">
        <v>2789</v>
      </c>
      <c r="C2790" t="s">
        <v>6374</v>
      </c>
      <c r="D2790">
        <v>2018</v>
      </c>
      <c r="F2790">
        <v>3.7</v>
      </c>
      <c r="H2790">
        <v>1</v>
      </c>
      <c r="I2790">
        <v>0</v>
      </c>
      <c r="J2790">
        <v>0</v>
      </c>
      <c r="K2790">
        <v>0</v>
      </c>
      <c r="L2790">
        <v>0</v>
      </c>
      <c r="M2790" t="s">
        <v>6375</v>
      </c>
      <c r="N2790" t="s">
        <v>515</v>
      </c>
      <c r="O2790" t="s">
        <v>171</v>
      </c>
      <c r="P2790" t="s">
        <v>527</v>
      </c>
      <c r="Q2790">
        <v>92</v>
      </c>
    </row>
    <row r="2791" spans="1:17" x14ac:dyDescent="0.25">
      <c r="A2791">
        <v>2789</v>
      </c>
      <c r="B2791">
        <v>2790</v>
      </c>
      <c r="C2791" t="s">
        <v>6376</v>
      </c>
      <c r="D2791">
        <v>2018</v>
      </c>
      <c r="F2791">
        <v>6.5</v>
      </c>
      <c r="H2791">
        <v>1</v>
      </c>
      <c r="I2791">
        <v>0</v>
      </c>
      <c r="J2791">
        <v>0</v>
      </c>
      <c r="K2791">
        <v>0</v>
      </c>
      <c r="L2791">
        <v>0</v>
      </c>
      <c r="M2791" t="s">
        <v>6377</v>
      </c>
      <c r="N2791" t="s">
        <v>114</v>
      </c>
      <c r="O2791" t="s">
        <v>5243</v>
      </c>
      <c r="P2791" t="s">
        <v>27</v>
      </c>
      <c r="Q2791">
        <v>93</v>
      </c>
    </row>
    <row r="2792" spans="1:17" x14ac:dyDescent="0.25">
      <c r="A2792">
        <v>2790</v>
      </c>
      <c r="B2792">
        <v>2791</v>
      </c>
      <c r="C2792" t="s">
        <v>6378</v>
      </c>
      <c r="D2792">
        <v>2017</v>
      </c>
      <c r="F2792">
        <v>6.1</v>
      </c>
      <c r="H2792">
        <v>1</v>
      </c>
      <c r="I2792">
        <v>0</v>
      </c>
      <c r="J2792">
        <v>0</v>
      </c>
      <c r="K2792">
        <v>0</v>
      </c>
      <c r="L2792">
        <v>0</v>
      </c>
      <c r="M2792" t="s">
        <v>6379</v>
      </c>
      <c r="N2792" t="s">
        <v>353</v>
      </c>
      <c r="O2792" t="s">
        <v>6380</v>
      </c>
      <c r="P2792" t="s">
        <v>72</v>
      </c>
      <c r="Q2792">
        <v>80</v>
      </c>
    </row>
    <row r="2793" spans="1:17" x14ac:dyDescent="0.25">
      <c r="A2793">
        <v>2791</v>
      </c>
      <c r="B2793">
        <v>2792</v>
      </c>
      <c r="C2793" t="s">
        <v>6381</v>
      </c>
      <c r="D2793">
        <v>2017</v>
      </c>
      <c r="E2793" t="s">
        <v>32</v>
      </c>
      <c r="F2793">
        <v>5.0999999999999996</v>
      </c>
      <c r="H2793">
        <v>1</v>
      </c>
      <c r="I2793">
        <v>0</v>
      </c>
      <c r="J2793">
        <v>0</v>
      </c>
      <c r="K2793">
        <v>0</v>
      </c>
      <c r="L2793">
        <v>0</v>
      </c>
      <c r="M2793" t="s">
        <v>5150</v>
      </c>
      <c r="N2793" t="s">
        <v>3718</v>
      </c>
      <c r="O2793" t="s">
        <v>740</v>
      </c>
      <c r="P2793" t="s">
        <v>27</v>
      </c>
      <c r="Q2793">
        <v>90</v>
      </c>
    </row>
    <row r="2794" spans="1:17" hidden="1" x14ac:dyDescent="0.25">
      <c r="A2794">
        <v>2792</v>
      </c>
      <c r="B2794">
        <v>2793</v>
      </c>
      <c r="C2794" t="s">
        <v>6382</v>
      </c>
      <c r="D2794">
        <v>1990</v>
      </c>
      <c r="F2794">
        <v>5.9</v>
      </c>
      <c r="H2794">
        <v>1</v>
      </c>
      <c r="I2794">
        <v>0</v>
      </c>
      <c r="J2794">
        <v>1</v>
      </c>
      <c r="K2794">
        <v>0</v>
      </c>
      <c r="L2794">
        <v>0</v>
      </c>
      <c r="M2794" t="s">
        <v>6383</v>
      </c>
      <c r="N2794" t="s">
        <v>579</v>
      </c>
      <c r="O2794" t="s">
        <v>26</v>
      </c>
      <c r="P2794" t="s">
        <v>27</v>
      </c>
      <c r="Q2794">
        <v>30</v>
      </c>
    </row>
    <row r="2795" spans="1:17" x14ac:dyDescent="0.25">
      <c r="A2795">
        <v>2793</v>
      </c>
      <c r="B2795">
        <v>2794</v>
      </c>
      <c r="C2795" t="s">
        <v>6384</v>
      </c>
      <c r="D2795">
        <v>2018</v>
      </c>
      <c r="F2795">
        <v>6.1</v>
      </c>
      <c r="G2795" s="1">
        <v>0.75</v>
      </c>
      <c r="H2795">
        <v>1</v>
      </c>
      <c r="I2795">
        <v>0</v>
      </c>
      <c r="J2795">
        <v>0</v>
      </c>
      <c r="K2795">
        <v>0</v>
      </c>
      <c r="L2795">
        <v>0</v>
      </c>
      <c r="M2795" t="s">
        <v>6385</v>
      </c>
      <c r="N2795" t="s">
        <v>100</v>
      </c>
      <c r="O2795" t="s">
        <v>6386</v>
      </c>
      <c r="P2795" t="s">
        <v>971</v>
      </c>
      <c r="Q2795">
        <v>75</v>
      </c>
    </row>
    <row r="2796" spans="1:17" x14ac:dyDescent="0.25">
      <c r="A2796">
        <v>2794</v>
      </c>
      <c r="B2796">
        <v>2795</v>
      </c>
      <c r="C2796" t="s">
        <v>6387</v>
      </c>
      <c r="D2796">
        <v>2017</v>
      </c>
      <c r="F2796">
        <v>6.1</v>
      </c>
      <c r="H2796">
        <v>1</v>
      </c>
      <c r="I2796">
        <v>0</v>
      </c>
      <c r="J2796">
        <v>0</v>
      </c>
      <c r="K2796">
        <v>0</v>
      </c>
      <c r="L2796">
        <v>0</v>
      </c>
      <c r="M2796" t="s">
        <v>1373</v>
      </c>
      <c r="N2796" t="s">
        <v>114</v>
      </c>
      <c r="O2796" t="s">
        <v>26</v>
      </c>
      <c r="P2796" t="s">
        <v>27</v>
      </c>
      <c r="Q2796">
        <v>51</v>
      </c>
    </row>
    <row r="2797" spans="1:17" x14ac:dyDescent="0.25">
      <c r="A2797">
        <v>2795</v>
      </c>
      <c r="B2797">
        <v>2796</v>
      </c>
      <c r="C2797" t="s">
        <v>6388</v>
      </c>
      <c r="D2797">
        <v>2020</v>
      </c>
      <c r="F2797">
        <v>6.3</v>
      </c>
      <c r="H2797">
        <v>1</v>
      </c>
      <c r="I2797">
        <v>0</v>
      </c>
      <c r="J2797">
        <v>0</v>
      </c>
      <c r="K2797">
        <v>0</v>
      </c>
      <c r="L2797">
        <v>0</v>
      </c>
      <c r="N2797" t="s">
        <v>6389</v>
      </c>
      <c r="O2797" t="s">
        <v>26</v>
      </c>
      <c r="P2797" t="s">
        <v>27</v>
      </c>
    </row>
    <row r="2798" spans="1:17" x14ac:dyDescent="0.25">
      <c r="A2798">
        <v>2796</v>
      </c>
      <c r="B2798">
        <v>2797</v>
      </c>
      <c r="C2798" t="s">
        <v>6390</v>
      </c>
      <c r="D2798">
        <v>2016</v>
      </c>
      <c r="H2798">
        <v>1</v>
      </c>
      <c r="I2798">
        <v>0</v>
      </c>
      <c r="J2798">
        <v>0</v>
      </c>
      <c r="K2798">
        <v>0</v>
      </c>
      <c r="L2798">
        <v>0</v>
      </c>
      <c r="M2798" t="s">
        <v>6391</v>
      </c>
      <c r="N2798" t="s">
        <v>799</v>
      </c>
      <c r="O2798" t="s">
        <v>526</v>
      </c>
      <c r="P2798" t="s">
        <v>527</v>
      </c>
      <c r="Q2798">
        <v>51</v>
      </c>
    </row>
    <row r="2799" spans="1:17" x14ac:dyDescent="0.25">
      <c r="A2799">
        <v>2797</v>
      </c>
      <c r="B2799">
        <v>2798</v>
      </c>
      <c r="C2799" t="s">
        <v>6392</v>
      </c>
      <c r="D2799">
        <v>2014</v>
      </c>
      <c r="F2799">
        <v>6.1</v>
      </c>
      <c r="H2799">
        <v>1</v>
      </c>
      <c r="I2799">
        <v>0</v>
      </c>
      <c r="J2799">
        <v>0</v>
      </c>
      <c r="K2799">
        <v>0</v>
      </c>
      <c r="L2799">
        <v>0</v>
      </c>
      <c r="M2799" t="s">
        <v>4869</v>
      </c>
      <c r="N2799" t="s">
        <v>114</v>
      </c>
      <c r="O2799" t="s">
        <v>764</v>
      </c>
      <c r="P2799" t="s">
        <v>765</v>
      </c>
      <c r="Q2799">
        <v>123</v>
      </c>
    </row>
    <row r="2800" spans="1:17" x14ac:dyDescent="0.25">
      <c r="A2800">
        <v>2798</v>
      </c>
      <c r="B2800">
        <v>2799</v>
      </c>
      <c r="C2800" t="s">
        <v>6393</v>
      </c>
      <c r="D2800">
        <v>2019</v>
      </c>
      <c r="F2800">
        <v>7</v>
      </c>
      <c r="H2800">
        <v>1</v>
      </c>
      <c r="I2800">
        <v>0</v>
      </c>
      <c r="J2800">
        <v>0</v>
      </c>
      <c r="K2800">
        <v>0</v>
      </c>
      <c r="L2800">
        <v>0</v>
      </c>
      <c r="M2800" t="s">
        <v>6394</v>
      </c>
      <c r="N2800" t="s">
        <v>100</v>
      </c>
      <c r="O2800" t="s">
        <v>66</v>
      </c>
      <c r="P2800" t="s">
        <v>3258</v>
      </c>
      <c r="Q2800">
        <v>140</v>
      </c>
    </row>
    <row r="2801" spans="1:17" x14ac:dyDescent="0.25">
      <c r="A2801">
        <v>2799</v>
      </c>
      <c r="B2801">
        <v>2800</v>
      </c>
      <c r="C2801" t="s">
        <v>6395</v>
      </c>
      <c r="D2801">
        <v>2018</v>
      </c>
      <c r="E2801" t="s">
        <v>23</v>
      </c>
      <c r="F2801">
        <v>6.5</v>
      </c>
      <c r="H2801">
        <v>1</v>
      </c>
      <c r="I2801">
        <v>0</v>
      </c>
      <c r="J2801">
        <v>0</v>
      </c>
      <c r="K2801">
        <v>0</v>
      </c>
      <c r="L2801">
        <v>0</v>
      </c>
      <c r="M2801" t="s">
        <v>6396</v>
      </c>
      <c r="N2801" t="s">
        <v>114</v>
      </c>
      <c r="O2801" t="s">
        <v>860</v>
      </c>
      <c r="P2801" t="s">
        <v>904</v>
      </c>
      <c r="Q2801">
        <v>62</v>
      </c>
    </row>
    <row r="2802" spans="1:17" x14ac:dyDescent="0.25">
      <c r="A2802">
        <v>2800</v>
      </c>
      <c r="B2802">
        <v>2801</v>
      </c>
      <c r="C2802" t="s">
        <v>6397</v>
      </c>
      <c r="D2802">
        <v>2017</v>
      </c>
      <c r="E2802" t="s">
        <v>735</v>
      </c>
      <c r="F2802">
        <v>5.2</v>
      </c>
      <c r="H2802">
        <v>1</v>
      </c>
      <c r="I2802">
        <v>0</v>
      </c>
      <c r="J2802">
        <v>0</v>
      </c>
      <c r="K2802">
        <v>0</v>
      </c>
      <c r="L2802">
        <v>0</v>
      </c>
      <c r="M2802" t="s">
        <v>6398</v>
      </c>
      <c r="N2802" t="s">
        <v>5678</v>
      </c>
      <c r="O2802" t="s">
        <v>26</v>
      </c>
      <c r="P2802" t="s">
        <v>27</v>
      </c>
      <c r="Q2802">
        <v>80</v>
      </c>
    </row>
    <row r="2803" spans="1:17" hidden="1" x14ac:dyDescent="0.25">
      <c r="A2803">
        <v>2801</v>
      </c>
      <c r="B2803">
        <v>2802</v>
      </c>
      <c r="C2803" t="s">
        <v>6399</v>
      </c>
      <c r="D2803">
        <v>2015</v>
      </c>
      <c r="F2803">
        <v>6.7</v>
      </c>
      <c r="H2803">
        <v>1</v>
      </c>
      <c r="I2803">
        <v>0</v>
      </c>
      <c r="J2803">
        <v>0</v>
      </c>
      <c r="K2803">
        <v>0</v>
      </c>
      <c r="L2803">
        <v>0</v>
      </c>
      <c r="M2803" t="s">
        <v>6400</v>
      </c>
      <c r="N2803" t="s">
        <v>246</v>
      </c>
      <c r="O2803" t="s">
        <v>6401</v>
      </c>
      <c r="P2803" t="s">
        <v>971</v>
      </c>
      <c r="Q2803">
        <v>96</v>
      </c>
    </row>
    <row r="2804" spans="1:17" hidden="1" x14ac:dyDescent="0.25">
      <c r="A2804">
        <v>2802</v>
      </c>
      <c r="B2804">
        <v>2803</v>
      </c>
      <c r="C2804" t="s">
        <v>6402</v>
      </c>
      <c r="D2804">
        <v>2013</v>
      </c>
      <c r="E2804" t="s">
        <v>23</v>
      </c>
      <c r="F2804">
        <v>5.7</v>
      </c>
      <c r="H2804">
        <v>1</v>
      </c>
      <c r="I2804">
        <v>0</v>
      </c>
      <c r="J2804">
        <v>1</v>
      </c>
      <c r="K2804">
        <v>0</v>
      </c>
      <c r="L2804">
        <v>0</v>
      </c>
      <c r="M2804" t="s">
        <v>6403</v>
      </c>
      <c r="N2804" t="s">
        <v>100</v>
      </c>
      <c r="O2804" t="s">
        <v>66</v>
      </c>
      <c r="P2804" t="s">
        <v>67</v>
      </c>
      <c r="Q2804">
        <v>138</v>
      </c>
    </row>
    <row r="2805" spans="1:17" hidden="1" x14ac:dyDescent="0.25">
      <c r="A2805">
        <v>2803</v>
      </c>
      <c r="B2805">
        <v>2804</v>
      </c>
      <c r="C2805" t="s">
        <v>6404</v>
      </c>
      <c r="D2805">
        <v>2016</v>
      </c>
      <c r="F2805">
        <v>5.6</v>
      </c>
      <c r="H2805">
        <v>1</v>
      </c>
      <c r="I2805">
        <v>0</v>
      </c>
      <c r="J2805">
        <v>0</v>
      </c>
      <c r="K2805">
        <v>0</v>
      </c>
      <c r="L2805">
        <v>0</v>
      </c>
      <c r="M2805" t="s">
        <v>6405</v>
      </c>
      <c r="N2805" t="s">
        <v>6406</v>
      </c>
      <c r="O2805" t="s">
        <v>1049</v>
      </c>
      <c r="P2805" t="s">
        <v>6407</v>
      </c>
      <c r="Q2805">
        <v>103</v>
      </c>
    </row>
    <row r="2806" spans="1:17" x14ac:dyDescent="0.25">
      <c r="A2806">
        <v>2804</v>
      </c>
      <c r="B2806">
        <v>2805</v>
      </c>
      <c r="C2806" t="s">
        <v>6408</v>
      </c>
      <c r="D2806">
        <v>2016</v>
      </c>
      <c r="F2806">
        <v>6.9</v>
      </c>
      <c r="H2806">
        <v>1</v>
      </c>
      <c r="I2806">
        <v>0</v>
      </c>
      <c r="J2806">
        <v>0</v>
      </c>
      <c r="K2806">
        <v>0</v>
      </c>
      <c r="L2806">
        <v>0</v>
      </c>
      <c r="M2806" t="s">
        <v>6409</v>
      </c>
      <c r="N2806" t="s">
        <v>100</v>
      </c>
      <c r="O2806" t="s">
        <v>66</v>
      </c>
      <c r="P2806" t="s">
        <v>149</v>
      </c>
      <c r="Q2806">
        <v>72</v>
      </c>
    </row>
    <row r="2807" spans="1:17" hidden="1" x14ac:dyDescent="0.25">
      <c r="A2807">
        <v>2805</v>
      </c>
      <c r="B2807">
        <v>2806</v>
      </c>
      <c r="C2807" t="s">
        <v>6410</v>
      </c>
      <c r="D2807">
        <v>2015</v>
      </c>
      <c r="F2807">
        <v>6.7</v>
      </c>
      <c r="H2807">
        <v>1</v>
      </c>
      <c r="I2807">
        <v>0</v>
      </c>
      <c r="J2807">
        <v>1</v>
      </c>
      <c r="K2807">
        <v>0</v>
      </c>
      <c r="L2807">
        <v>0</v>
      </c>
      <c r="M2807" t="s">
        <v>4159</v>
      </c>
      <c r="N2807" t="s">
        <v>598</v>
      </c>
      <c r="O2807" t="s">
        <v>26</v>
      </c>
      <c r="P2807" t="s">
        <v>1705</v>
      </c>
      <c r="Q2807">
        <v>99</v>
      </c>
    </row>
    <row r="2808" spans="1:17" hidden="1" x14ac:dyDescent="0.25">
      <c r="A2808">
        <v>2806</v>
      </c>
      <c r="B2808">
        <v>2807</v>
      </c>
      <c r="C2808" t="s">
        <v>6411</v>
      </c>
      <c r="D2808">
        <v>2018</v>
      </c>
      <c r="F2808">
        <v>6.6</v>
      </c>
      <c r="H2808">
        <v>1</v>
      </c>
      <c r="I2808">
        <v>0</v>
      </c>
      <c r="J2808">
        <v>0</v>
      </c>
      <c r="K2808">
        <v>0</v>
      </c>
      <c r="L2808">
        <v>0</v>
      </c>
      <c r="M2808" t="s">
        <v>6412</v>
      </c>
      <c r="N2808" t="s">
        <v>6413</v>
      </c>
      <c r="O2808" t="s">
        <v>80</v>
      </c>
      <c r="P2808" t="s">
        <v>1728</v>
      </c>
      <c r="Q2808">
        <v>19</v>
      </c>
    </row>
    <row r="2809" spans="1:17" x14ac:dyDescent="0.25">
      <c r="A2809">
        <v>2807</v>
      </c>
      <c r="B2809">
        <v>2808</v>
      </c>
      <c r="C2809" t="s">
        <v>6414</v>
      </c>
      <c r="D2809">
        <v>2018</v>
      </c>
      <c r="F2809">
        <v>4.4000000000000004</v>
      </c>
      <c r="H2809">
        <v>1</v>
      </c>
      <c r="I2809">
        <v>0</v>
      </c>
      <c r="J2809">
        <v>0</v>
      </c>
      <c r="K2809">
        <v>0</v>
      </c>
      <c r="L2809">
        <v>0</v>
      </c>
      <c r="M2809" t="s">
        <v>6415</v>
      </c>
      <c r="N2809" t="s">
        <v>5892</v>
      </c>
      <c r="O2809" t="s">
        <v>80</v>
      </c>
      <c r="P2809" t="s">
        <v>27</v>
      </c>
      <c r="Q2809">
        <v>92</v>
      </c>
    </row>
    <row r="2810" spans="1:17" x14ac:dyDescent="0.25">
      <c r="A2810">
        <v>2808</v>
      </c>
      <c r="B2810">
        <v>2809</v>
      </c>
      <c r="C2810" t="s">
        <v>6416</v>
      </c>
      <c r="D2810">
        <v>2017</v>
      </c>
      <c r="F2810">
        <v>6.5</v>
      </c>
      <c r="H2810">
        <v>1</v>
      </c>
      <c r="I2810">
        <v>0</v>
      </c>
      <c r="J2810">
        <v>0</v>
      </c>
      <c r="K2810">
        <v>0</v>
      </c>
      <c r="L2810">
        <v>0</v>
      </c>
      <c r="M2810" t="s">
        <v>6417</v>
      </c>
      <c r="N2810" t="s">
        <v>2614</v>
      </c>
      <c r="O2810" t="s">
        <v>80</v>
      </c>
      <c r="P2810" t="s">
        <v>27</v>
      </c>
      <c r="Q2810">
        <v>43</v>
      </c>
    </row>
    <row r="2811" spans="1:17" x14ac:dyDescent="0.25">
      <c r="A2811">
        <v>2809</v>
      </c>
      <c r="B2811">
        <v>2810</v>
      </c>
      <c r="C2811" t="s">
        <v>6418</v>
      </c>
      <c r="D2811">
        <v>2017</v>
      </c>
      <c r="F2811">
        <v>4.7</v>
      </c>
      <c r="H2811">
        <v>1</v>
      </c>
      <c r="I2811">
        <v>0</v>
      </c>
      <c r="J2811">
        <v>0</v>
      </c>
      <c r="K2811">
        <v>0</v>
      </c>
      <c r="L2811">
        <v>0</v>
      </c>
      <c r="M2811" t="s">
        <v>6419</v>
      </c>
      <c r="N2811" t="s">
        <v>2614</v>
      </c>
      <c r="O2811" t="s">
        <v>80</v>
      </c>
      <c r="P2811" t="s">
        <v>27</v>
      </c>
      <c r="Q2811">
        <v>65</v>
      </c>
    </row>
    <row r="2812" spans="1:17" hidden="1" x14ac:dyDescent="0.25">
      <c r="A2812">
        <v>2810</v>
      </c>
      <c r="B2812">
        <v>2811</v>
      </c>
      <c r="C2812" t="s">
        <v>6420</v>
      </c>
      <c r="D2812">
        <v>2013</v>
      </c>
      <c r="F2812">
        <v>5.8</v>
      </c>
      <c r="H2812">
        <v>1</v>
      </c>
      <c r="I2812">
        <v>0</v>
      </c>
      <c r="J2812">
        <v>1</v>
      </c>
      <c r="K2812">
        <v>0</v>
      </c>
      <c r="L2812">
        <v>0</v>
      </c>
      <c r="M2812" t="s">
        <v>6421</v>
      </c>
      <c r="N2812" t="s">
        <v>100</v>
      </c>
      <c r="O2812" t="s">
        <v>1674</v>
      </c>
      <c r="P2812" t="s">
        <v>6422</v>
      </c>
      <c r="Q2812">
        <v>92</v>
      </c>
    </row>
    <row r="2813" spans="1:17" x14ac:dyDescent="0.25">
      <c r="A2813">
        <v>2811</v>
      </c>
      <c r="B2813">
        <v>2812</v>
      </c>
      <c r="C2813" t="s">
        <v>6423</v>
      </c>
      <c r="D2813">
        <v>2017</v>
      </c>
      <c r="E2813" t="s">
        <v>213</v>
      </c>
      <c r="F2813">
        <v>4.3</v>
      </c>
      <c r="H2813">
        <v>1</v>
      </c>
      <c r="I2813">
        <v>0</v>
      </c>
      <c r="J2813">
        <v>1</v>
      </c>
      <c r="K2813">
        <v>0</v>
      </c>
      <c r="L2813">
        <v>0</v>
      </c>
      <c r="M2813" t="s">
        <v>6424</v>
      </c>
      <c r="N2813" t="s">
        <v>114</v>
      </c>
      <c r="O2813" t="s">
        <v>2149</v>
      </c>
      <c r="P2813" t="s">
        <v>2162</v>
      </c>
      <c r="Q2813">
        <v>82</v>
      </c>
    </row>
    <row r="2814" spans="1:17" x14ac:dyDescent="0.25">
      <c r="A2814">
        <v>2812</v>
      </c>
      <c r="B2814">
        <v>2813</v>
      </c>
      <c r="C2814" t="s">
        <v>6425</v>
      </c>
      <c r="D2814">
        <v>2019</v>
      </c>
      <c r="F2814">
        <v>5.0999999999999996</v>
      </c>
      <c r="H2814">
        <v>1</v>
      </c>
      <c r="I2814">
        <v>0</v>
      </c>
      <c r="J2814">
        <v>0</v>
      </c>
      <c r="K2814">
        <v>0</v>
      </c>
      <c r="L2814">
        <v>0</v>
      </c>
      <c r="M2814" t="s">
        <v>6426</v>
      </c>
      <c r="N2814" t="s">
        <v>100</v>
      </c>
      <c r="O2814" t="s">
        <v>66</v>
      </c>
      <c r="P2814" t="s">
        <v>654</v>
      </c>
      <c r="Q2814">
        <v>116</v>
      </c>
    </row>
    <row r="2815" spans="1:17" x14ac:dyDescent="0.25">
      <c r="A2815">
        <v>2813</v>
      </c>
      <c r="B2815">
        <v>2814</v>
      </c>
      <c r="C2815" t="s">
        <v>6427</v>
      </c>
      <c r="D2815">
        <v>2018</v>
      </c>
      <c r="F2815">
        <v>4.7</v>
      </c>
      <c r="H2815">
        <v>1</v>
      </c>
      <c r="I2815">
        <v>0</v>
      </c>
      <c r="J2815">
        <v>0</v>
      </c>
      <c r="K2815">
        <v>0</v>
      </c>
      <c r="L2815">
        <v>0</v>
      </c>
      <c r="M2815" t="s">
        <v>6428</v>
      </c>
      <c r="N2815" t="s">
        <v>114</v>
      </c>
      <c r="O2815" t="s">
        <v>26</v>
      </c>
      <c r="P2815" t="s">
        <v>27</v>
      </c>
      <c r="Q2815">
        <v>85</v>
      </c>
    </row>
    <row r="2816" spans="1:17" hidden="1" x14ac:dyDescent="0.25">
      <c r="A2816">
        <v>2814</v>
      </c>
      <c r="B2816">
        <v>2815</v>
      </c>
      <c r="C2816" t="s">
        <v>6429</v>
      </c>
      <c r="D2816">
        <v>2019</v>
      </c>
      <c r="F2816">
        <v>4.2</v>
      </c>
      <c r="H2816">
        <v>1</v>
      </c>
      <c r="I2816">
        <v>0</v>
      </c>
      <c r="J2816">
        <v>0</v>
      </c>
      <c r="K2816">
        <v>0</v>
      </c>
      <c r="L2816">
        <v>0</v>
      </c>
      <c r="M2816" t="s">
        <v>6430</v>
      </c>
      <c r="N2816" t="s">
        <v>1237</v>
      </c>
      <c r="O2816" t="s">
        <v>449</v>
      </c>
      <c r="P2816" t="s">
        <v>27</v>
      </c>
      <c r="Q2816">
        <v>24</v>
      </c>
    </row>
    <row r="2817" spans="1:17" hidden="1" x14ac:dyDescent="0.25">
      <c r="A2817">
        <v>2815</v>
      </c>
      <c r="B2817">
        <v>2816</v>
      </c>
      <c r="C2817" t="s">
        <v>6431</v>
      </c>
      <c r="D2817">
        <v>1987</v>
      </c>
      <c r="F2817">
        <v>6.5</v>
      </c>
      <c r="H2817">
        <v>1</v>
      </c>
      <c r="I2817">
        <v>0</v>
      </c>
      <c r="J2817">
        <v>0</v>
      </c>
      <c r="K2817">
        <v>0</v>
      </c>
      <c r="L2817">
        <v>0</v>
      </c>
      <c r="M2817" t="s">
        <v>6432</v>
      </c>
      <c r="N2817" t="s">
        <v>100</v>
      </c>
      <c r="O2817" t="s">
        <v>26</v>
      </c>
      <c r="P2817" t="s">
        <v>27</v>
      </c>
      <c r="Q2817">
        <v>100</v>
      </c>
    </row>
    <row r="2818" spans="1:17" x14ac:dyDescent="0.25">
      <c r="A2818">
        <v>2816</v>
      </c>
      <c r="B2818">
        <v>2817</v>
      </c>
      <c r="C2818" t="s">
        <v>6433</v>
      </c>
      <c r="D2818">
        <v>2016</v>
      </c>
      <c r="F2818">
        <v>5.5</v>
      </c>
      <c r="H2818">
        <v>1</v>
      </c>
      <c r="I2818">
        <v>0</v>
      </c>
      <c r="J2818">
        <v>0</v>
      </c>
      <c r="K2818">
        <v>0</v>
      </c>
      <c r="L2818">
        <v>0</v>
      </c>
      <c r="M2818" t="s">
        <v>6434</v>
      </c>
      <c r="N2818" t="s">
        <v>170</v>
      </c>
      <c r="O2818" t="s">
        <v>2149</v>
      </c>
      <c r="P2818" t="s">
        <v>2162</v>
      </c>
      <c r="Q2818">
        <v>80</v>
      </c>
    </row>
    <row r="2819" spans="1:17" hidden="1" x14ac:dyDescent="0.25">
      <c r="A2819">
        <v>2817</v>
      </c>
      <c r="B2819">
        <v>2818</v>
      </c>
      <c r="C2819" t="s">
        <v>6435</v>
      </c>
      <c r="D2819">
        <v>2016</v>
      </c>
      <c r="E2819" t="s">
        <v>32</v>
      </c>
      <c r="F2819">
        <v>6.2</v>
      </c>
      <c r="H2819">
        <v>1</v>
      </c>
      <c r="I2819">
        <v>0</v>
      </c>
      <c r="J2819">
        <v>0</v>
      </c>
      <c r="K2819">
        <v>0</v>
      </c>
      <c r="L2819">
        <v>0</v>
      </c>
      <c r="M2819" t="s">
        <v>4611</v>
      </c>
      <c r="N2819" t="s">
        <v>353</v>
      </c>
      <c r="O2819" t="s">
        <v>153</v>
      </c>
      <c r="P2819" t="s">
        <v>43</v>
      </c>
      <c r="Q2819">
        <v>89</v>
      </c>
    </row>
    <row r="2820" spans="1:17" x14ac:dyDescent="0.25">
      <c r="A2820">
        <v>2818</v>
      </c>
      <c r="B2820">
        <v>2819</v>
      </c>
      <c r="C2820" t="s">
        <v>6436</v>
      </c>
      <c r="D2820">
        <v>2014</v>
      </c>
      <c r="F2820">
        <v>7.2</v>
      </c>
      <c r="H2820">
        <v>1</v>
      </c>
      <c r="I2820">
        <v>0</v>
      </c>
      <c r="J2820">
        <v>0</v>
      </c>
      <c r="K2820">
        <v>0</v>
      </c>
      <c r="L2820">
        <v>0</v>
      </c>
      <c r="M2820" t="s">
        <v>6437</v>
      </c>
      <c r="N2820" t="s">
        <v>6438</v>
      </c>
      <c r="O2820" t="s">
        <v>66</v>
      </c>
      <c r="P2820" t="s">
        <v>956</v>
      </c>
      <c r="Q2820">
        <v>120</v>
      </c>
    </row>
    <row r="2821" spans="1:17" hidden="1" x14ac:dyDescent="0.25">
      <c r="A2821">
        <v>2819</v>
      </c>
      <c r="B2821">
        <v>2820</v>
      </c>
      <c r="C2821" t="s">
        <v>6439</v>
      </c>
      <c r="D2821">
        <v>2009</v>
      </c>
      <c r="F2821">
        <v>5.4</v>
      </c>
      <c r="H2821">
        <v>1</v>
      </c>
      <c r="I2821">
        <v>0</v>
      </c>
      <c r="J2821">
        <v>0</v>
      </c>
      <c r="K2821">
        <v>0</v>
      </c>
      <c r="L2821">
        <v>0</v>
      </c>
      <c r="M2821" t="s">
        <v>6440</v>
      </c>
      <c r="N2821" t="s">
        <v>268</v>
      </c>
      <c r="O2821" t="s">
        <v>66</v>
      </c>
      <c r="P2821" t="s">
        <v>149</v>
      </c>
      <c r="Q2821">
        <v>100</v>
      </c>
    </row>
    <row r="2822" spans="1:17" hidden="1" x14ac:dyDescent="0.25">
      <c r="A2822">
        <v>2820</v>
      </c>
      <c r="B2822">
        <v>2821</v>
      </c>
      <c r="C2822" t="s">
        <v>6441</v>
      </c>
      <c r="D2822">
        <v>1982</v>
      </c>
      <c r="F2822">
        <v>7.1</v>
      </c>
      <c r="H2822">
        <v>1</v>
      </c>
      <c r="I2822">
        <v>0</v>
      </c>
      <c r="J2822">
        <v>0</v>
      </c>
      <c r="K2822">
        <v>0</v>
      </c>
      <c r="L2822">
        <v>0</v>
      </c>
      <c r="M2822" t="s">
        <v>6442</v>
      </c>
      <c r="N2822" t="s">
        <v>100</v>
      </c>
      <c r="O2822" t="s">
        <v>66</v>
      </c>
      <c r="P2822" t="s">
        <v>149</v>
      </c>
    </row>
    <row r="2823" spans="1:17" hidden="1" x14ac:dyDescent="0.25">
      <c r="A2823">
        <v>2821</v>
      </c>
      <c r="B2823">
        <v>2822</v>
      </c>
      <c r="C2823" t="s">
        <v>6443</v>
      </c>
      <c r="D2823">
        <v>2019</v>
      </c>
      <c r="H2823">
        <v>1</v>
      </c>
      <c r="I2823">
        <v>0</v>
      </c>
      <c r="J2823">
        <v>0</v>
      </c>
      <c r="K2823">
        <v>0</v>
      </c>
      <c r="L2823">
        <v>0</v>
      </c>
    </row>
    <row r="2824" spans="1:17" hidden="1" x14ac:dyDescent="0.25">
      <c r="A2824">
        <v>2822</v>
      </c>
      <c r="B2824">
        <v>2823</v>
      </c>
      <c r="C2824" t="s">
        <v>6444</v>
      </c>
      <c r="D2824">
        <v>2019</v>
      </c>
      <c r="E2824" t="s">
        <v>32</v>
      </c>
      <c r="F2824">
        <v>4.8</v>
      </c>
      <c r="H2824">
        <v>1</v>
      </c>
      <c r="I2824">
        <v>0</v>
      </c>
      <c r="J2824">
        <v>0</v>
      </c>
      <c r="K2824">
        <v>0</v>
      </c>
      <c r="L2824">
        <v>0</v>
      </c>
      <c r="M2824" t="s">
        <v>6445</v>
      </c>
      <c r="N2824" t="s">
        <v>114</v>
      </c>
      <c r="O2824" t="s">
        <v>153</v>
      </c>
      <c r="P2824" t="s">
        <v>6446</v>
      </c>
      <c r="Q2824">
        <v>86</v>
      </c>
    </row>
    <row r="2825" spans="1:17" x14ac:dyDescent="0.25">
      <c r="A2825">
        <v>2823</v>
      </c>
      <c r="B2825">
        <v>2824</v>
      </c>
      <c r="C2825" t="s">
        <v>6447</v>
      </c>
      <c r="D2825">
        <v>2016</v>
      </c>
      <c r="F2825">
        <v>5.4</v>
      </c>
      <c r="H2825">
        <v>1</v>
      </c>
      <c r="I2825">
        <v>0</v>
      </c>
      <c r="J2825">
        <v>0</v>
      </c>
      <c r="K2825">
        <v>0</v>
      </c>
      <c r="L2825">
        <v>0</v>
      </c>
      <c r="M2825" t="s">
        <v>6448</v>
      </c>
      <c r="N2825" t="s">
        <v>4214</v>
      </c>
      <c r="O2825" t="s">
        <v>3848</v>
      </c>
      <c r="P2825" t="s">
        <v>3849</v>
      </c>
    </row>
    <row r="2826" spans="1:17" x14ac:dyDescent="0.25">
      <c r="A2826">
        <v>2824</v>
      </c>
      <c r="B2826">
        <v>2825</v>
      </c>
      <c r="C2826" t="s">
        <v>6449</v>
      </c>
      <c r="D2826">
        <v>2019</v>
      </c>
      <c r="F2826">
        <v>6</v>
      </c>
      <c r="H2826">
        <v>1</v>
      </c>
      <c r="I2826">
        <v>0</v>
      </c>
      <c r="J2826">
        <v>1</v>
      </c>
      <c r="K2826">
        <v>0</v>
      </c>
      <c r="L2826">
        <v>0</v>
      </c>
      <c r="M2826" t="s">
        <v>6450</v>
      </c>
      <c r="N2826" t="s">
        <v>353</v>
      </c>
      <c r="O2826" t="s">
        <v>26</v>
      </c>
      <c r="P2826" t="s">
        <v>27</v>
      </c>
      <c r="Q2826">
        <v>75</v>
      </c>
    </row>
    <row r="2827" spans="1:17" x14ac:dyDescent="0.25">
      <c r="A2827">
        <v>2825</v>
      </c>
      <c r="B2827">
        <v>2826</v>
      </c>
      <c r="C2827" t="s">
        <v>6451</v>
      </c>
      <c r="D2827">
        <v>2017</v>
      </c>
      <c r="F2827">
        <v>4.5999999999999996</v>
      </c>
      <c r="H2827">
        <v>1</v>
      </c>
      <c r="I2827">
        <v>0</v>
      </c>
      <c r="J2827">
        <v>1</v>
      </c>
      <c r="K2827">
        <v>0</v>
      </c>
      <c r="L2827">
        <v>0</v>
      </c>
      <c r="M2827" t="s">
        <v>6452</v>
      </c>
      <c r="N2827" t="s">
        <v>444</v>
      </c>
      <c r="O2827" t="s">
        <v>26</v>
      </c>
      <c r="P2827" t="s">
        <v>27</v>
      </c>
    </row>
    <row r="2828" spans="1:17" hidden="1" x14ac:dyDescent="0.25">
      <c r="A2828">
        <v>2826</v>
      </c>
      <c r="B2828">
        <v>2827</v>
      </c>
      <c r="C2828" t="s">
        <v>6453</v>
      </c>
      <c r="D2828">
        <v>2018</v>
      </c>
      <c r="F2828">
        <v>6.5</v>
      </c>
      <c r="H2828">
        <v>1</v>
      </c>
      <c r="I2828">
        <v>0</v>
      </c>
      <c r="J2828">
        <v>0</v>
      </c>
      <c r="K2828">
        <v>0</v>
      </c>
      <c r="L2828">
        <v>0</v>
      </c>
      <c r="M2828" t="s">
        <v>6454</v>
      </c>
      <c r="N2828" t="s">
        <v>164</v>
      </c>
      <c r="O2828" t="s">
        <v>6455</v>
      </c>
      <c r="P2828" t="s">
        <v>6456</v>
      </c>
      <c r="Q2828">
        <v>124</v>
      </c>
    </row>
    <row r="2829" spans="1:17" x14ac:dyDescent="0.25">
      <c r="A2829">
        <v>2827</v>
      </c>
      <c r="B2829">
        <v>2828</v>
      </c>
      <c r="C2829" t="s">
        <v>6457</v>
      </c>
      <c r="D2829">
        <v>2015</v>
      </c>
      <c r="E2829" t="s">
        <v>23</v>
      </c>
      <c r="F2829">
        <v>3.3</v>
      </c>
      <c r="H2829">
        <v>1</v>
      </c>
      <c r="I2829">
        <v>0</v>
      </c>
      <c r="J2829">
        <v>0</v>
      </c>
      <c r="K2829">
        <v>0</v>
      </c>
      <c r="L2829">
        <v>0</v>
      </c>
      <c r="M2829" t="s">
        <v>6458</v>
      </c>
      <c r="N2829" t="s">
        <v>5833</v>
      </c>
      <c r="O2829" t="s">
        <v>26</v>
      </c>
      <c r="P2829" t="s">
        <v>27</v>
      </c>
      <c r="Q2829">
        <v>84</v>
      </c>
    </row>
    <row r="2830" spans="1:17" x14ac:dyDescent="0.25">
      <c r="A2830">
        <v>2828</v>
      </c>
      <c r="B2830">
        <v>2829</v>
      </c>
      <c r="C2830" t="s">
        <v>6459</v>
      </c>
      <c r="D2830">
        <v>2018</v>
      </c>
      <c r="F2830">
        <v>5</v>
      </c>
      <c r="H2830">
        <v>1</v>
      </c>
      <c r="I2830">
        <v>0</v>
      </c>
      <c r="J2830">
        <v>0</v>
      </c>
      <c r="K2830">
        <v>0</v>
      </c>
      <c r="L2830">
        <v>0</v>
      </c>
      <c r="M2830" t="s">
        <v>3360</v>
      </c>
      <c r="N2830" t="s">
        <v>114</v>
      </c>
      <c r="O2830" t="s">
        <v>26</v>
      </c>
      <c r="P2830" t="s">
        <v>27</v>
      </c>
      <c r="Q2830">
        <v>70</v>
      </c>
    </row>
    <row r="2831" spans="1:17" hidden="1" x14ac:dyDescent="0.25">
      <c r="A2831">
        <v>2829</v>
      </c>
      <c r="B2831">
        <v>2830</v>
      </c>
      <c r="C2831" t="s">
        <v>6460</v>
      </c>
      <c r="D2831">
        <v>2013</v>
      </c>
      <c r="E2831" t="s">
        <v>32</v>
      </c>
      <c r="F2831">
        <v>6.9</v>
      </c>
      <c r="H2831">
        <v>1</v>
      </c>
      <c r="I2831">
        <v>0</v>
      </c>
      <c r="J2831">
        <v>0</v>
      </c>
      <c r="K2831">
        <v>0</v>
      </c>
      <c r="L2831">
        <v>0</v>
      </c>
      <c r="M2831" t="s">
        <v>6461</v>
      </c>
      <c r="N2831" t="s">
        <v>2764</v>
      </c>
      <c r="O2831" t="s">
        <v>26</v>
      </c>
      <c r="P2831" t="s">
        <v>27</v>
      </c>
      <c r="Q2831">
        <v>95</v>
      </c>
    </row>
    <row r="2832" spans="1:17" hidden="1" x14ac:dyDescent="0.25">
      <c r="A2832">
        <v>2830</v>
      </c>
      <c r="B2832">
        <v>2831</v>
      </c>
      <c r="C2832" t="s">
        <v>6462</v>
      </c>
      <c r="D2832">
        <v>2013</v>
      </c>
      <c r="F2832">
        <v>6.2</v>
      </c>
      <c r="H2832">
        <v>1</v>
      </c>
      <c r="I2832">
        <v>0</v>
      </c>
      <c r="J2832">
        <v>1</v>
      </c>
      <c r="K2832">
        <v>0</v>
      </c>
      <c r="L2832">
        <v>0</v>
      </c>
      <c r="M2832" t="s">
        <v>6463</v>
      </c>
      <c r="N2832" t="s">
        <v>100</v>
      </c>
      <c r="O2832" t="s">
        <v>66</v>
      </c>
      <c r="P2832" t="s">
        <v>3258</v>
      </c>
      <c r="Q2832">
        <v>114</v>
      </c>
    </row>
    <row r="2833" spans="1:17" x14ac:dyDescent="0.25">
      <c r="A2833">
        <v>2831</v>
      </c>
      <c r="B2833">
        <v>2832</v>
      </c>
      <c r="C2833" t="s">
        <v>6464</v>
      </c>
      <c r="D2833">
        <v>2019</v>
      </c>
      <c r="E2833" t="s">
        <v>23</v>
      </c>
      <c r="F2833">
        <v>4.5</v>
      </c>
      <c r="G2833" s="1">
        <v>0.2</v>
      </c>
      <c r="H2833">
        <v>1</v>
      </c>
      <c r="I2833">
        <v>0</v>
      </c>
      <c r="J2833">
        <v>0</v>
      </c>
      <c r="K2833">
        <v>0</v>
      </c>
      <c r="L2833">
        <v>0</v>
      </c>
      <c r="M2833" t="s">
        <v>6465</v>
      </c>
      <c r="N2833" t="s">
        <v>955</v>
      </c>
      <c r="O2833" t="s">
        <v>26</v>
      </c>
      <c r="P2833" t="s">
        <v>27</v>
      </c>
      <c r="Q2833">
        <v>90</v>
      </c>
    </row>
    <row r="2834" spans="1:17" hidden="1" x14ac:dyDescent="0.25">
      <c r="A2834">
        <v>2832</v>
      </c>
      <c r="B2834">
        <v>2833</v>
      </c>
      <c r="C2834" t="s">
        <v>6466</v>
      </c>
      <c r="D2834">
        <v>2015</v>
      </c>
      <c r="F2834">
        <v>6.1</v>
      </c>
      <c r="H2834">
        <v>1</v>
      </c>
      <c r="I2834">
        <v>0</v>
      </c>
      <c r="J2834">
        <v>0</v>
      </c>
      <c r="K2834">
        <v>0</v>
      </c>
      <c r="L2834">
        <v>0</v>
      </c>
      <c r="M2834" t="s">
        <v>6467</v>
      </c>
      <c r="N2834" t="s">
        <v>111</v>
      </c>
      <c r="O2834" t="s">
        <v>6468</v>
      </c>
      <c r="P2834" t="s">
        <v>72</v>
      </c>
      <c r="Q2834">
        <v>88</v>
      </c>
    </row>
    <row r="2835" spans="1:17" hidden="1" x14ac:dyDescent="0.25">
      <c r="A2835">
        <v>2833</v>
      </c>
      <c r="B2835">
        <v>2834</v>
      </c>
      <c r="C2835" t="s">
        <v>6469</v>
      </c>
      <c r="D2835">
        <v>2013</v>
      </c>
      <c r="F2835">
        <v>5.5</v>
      </c>
      <c r="H2835">
        <v>1</v>
      </c>
      <c r="I2835">
        <v>0</v>
      </c>
      <c r="J2835">
        <v>1</v>
      </c>
      <c r="K2835">
        <v>0</v>
      </c>
      <c r="L2835">
        <v>0</v>
      </c>
      <c r="M2835" t="s">
        <v>6470</v>
      </c>
      <c r="N2835" t="s">
        <v>6471</v>
      </c>
      <c r="O2835" t="s">
        <v>66</v>
      </c>
      <c r="P2835" t="s">
        <v>1106</v>
      </c>
      <c r="Q2835">
        <v>119</v>
      </c>
    </row>
    <row r="2836" spans="1:17" hidden="1" x14ac:dyDescent="0.25">
      <c r="A2836">
        <v>2834</v>
      </c>
      <c r="B2836">
        <v>2835</v>
      </c>
      <c r="C2836" t="s">
        <v>6472</v>
      </c>
      <c r="D2836">
        <v>2013</v>
      </c>
      <c r="F2836">
        <v>7.6</v>
      </c>
      <c r="H2836">
        <v>1</v>
      </c>
      <c r="I2836">
        <v>0</v>
      </c>
      <c r="J2836">
        <v>0</v>
      </c>
      <c r="K2836">
        <v>0</v>
      </c>
      <c r="L2836">
        <v>0</v>
      </c>
      <c r="M2836" t="s">
        <v>6473</v>
      </c>
      <c r="N2836" t="s">
        <v>799</v>
      </c>
      <c r="O2836" t="s">
        <v>80</v>
      </c>
      <c r="P2836" t="s">
        <v>27</v>
      </c>
      <c r="Q2836">
        <v>59</v>
      </c>
    </row>
    <row r="2837" spans="1:17" x14ac:dyDescent="0.25">
      <c r="A2837">
        <v>2835</v>
      </c>
      <c r="B2837">
        <v>2836</v>
      </c>
      <c r="C2837" t="s">
        <v>6474</v>
      </c>
      <c r="D2837">
        <v>2019</v>
      </c>
      <c r="E2837" t="s">
        <v>17</v>
      </c>
      <c r="F2837">
        <v>3.6</v>
      </c>
      <c r="H2837">
        <v>1</v>
      </c>
      <c r="I2837">
        <v>0</v>
      </c>
      <c r="J2837">
        <v>0</v>
      </c>
      <c r="K2837">
        <v>0</v>
      </c>
      <c r="L2837">
        <v>0</v>
      </c>
      <c r="M2837" t="s">
        <v>6475</v>
      </c>
      <c r="N2837" t="s">
        <v>2764</v>
      </c>
      <c r="O2837" t="s">
        <v>26</v>
      </c>
      <c r="P2837" t="s">
        <v>27</v>
      </c>
      <c r="Q2837">
        <v>140</v>
      </c>
    </row>
    <row r="2838" spans="1:17" hidden="1" x14ac:dyDescent="0.25">
      <c r="A2838">
        <v>2836</v>
      </c>
      <c r="B2838">
        <v>2837</v>
      </c>
      <c r="C2838" t="s">
        <v>6476</v>
      </c>
      <c r="D2838">
        <v>2004</v>
      </c>
      <c r="F2838">
        <v>4.9000000000000004</v>
      </c>
      <c r="H2838">
        <v>1</v>
      </c>
      <c r="I2838">
        <v>0</v>
      </c>
      <c r="J2838">
        <v>0</v>
      </c>
      <c r="K2838">
        <v>0</v>
      </c>
      <c r="L2838">
        <v>0</v>
      </c>
      <c r="M2838" t="s">
        <v>6477</v>
      </c>
      <c r="N2838" t="s">
        <v>6478</v>
      </c>
      <c r="O2838" t="s">
        <v>181</v>
      </c>
      <c r="P2838" t="s">
        <v>3829</v>
      </c>
      <c r="Q2838">
        <v>106</v>
      </c>
    </row>
    <row r="2839" spans="1:17" x14ac:dyDescent="0.25">
      <c r="A2839">
        <v>2837</v>
      </c>
      <c r="B2839">
        <v>2838</v>
      </c>
      <c r="C2839" t="s">
        <v>6479</v>
      </c>
      <c r="D2839">
        <v>2018</v>
      </c>
      <c r="F2839">
        <v>4</v>
      </c>
      <c r="H2839">
        <v>1</v>
      </c>
      <c r="I2839">
        <v>0</v>
      </c>
      <c r="J2839">
        <v>0</v>
      </c>
      <c r="K2839">
        <v>0</v>
      </c>
      <c r="L2839">
        <v>0</v>
      </c>
      <c r="M2839" t="s">
        <v>6480</v>
      </c>
      <c r="N2839" t="s">
        <v>75</v>
      </c>
      <c r="O2839" t="s">
        <v>26</v>
      </c>
      <c r="P2839" t="s">
        <v>27</v>
      </c>
      <c r="Q2839">
        <v>90</v>
      </c>
    </row>
    <row r="2840" spans="1:17" hidden="1" x14ac:dyDescent="0.25">
      <c r="A2840">
        <v>2838</v>
      </c>
      <c r="B2840">
        <v>2839</v>
      </c>
      <c r="C2840" t="s">
        <v>6481</v>
      </c>
      <c r="D2840">
        <v>2016</v>
      </c>
      <c r="E2840" t="s">
        <v>17</v>
      </c>
      <c r="F2840">
        <v>5.0999999999999996</v>
      </c>
      <c r="H2840">
        <v>1</v>
      </c>
      <c r="I2840">
        <v>0</v>
      </c>
      <c r="J2840">
        <v>0</v>
      </c>
      <c r="K2840">
        <v>0</v>
      </c>
      <c r="L2840">
        <v>0</v>
      </c>
      <c r="M2840" t="s">
        <v>6482</v>
      </c>
      <c r="N2840" t="s">
        <v>782</v>
      </c>
      <c r="O2840" t="s">
        <v>181</v>
      </c>
      <c r="P2840" t="s">
        <v>6483</v>
      </c>
      <c r="Q2840">
        <v>95</v>
      </c>
    </row>
    <row r="2841" spans="1:17" hidden="1" x14ac:dyDescent="0.25">
      <c r="A2841">
        <v>2839</v>
      </c>
      <c r="B2841">
        <v>2840</v>
      </c>
      <c r="C2841" t="s">
        <v>6484</v>
      </c>
      <c r="D2841">
        <v>2008</v>
      </c>
      <c r="E2841" t="s">
        <v>32</v>
      </c>
      <c r="F2841">
        <v>4.4000000000000004</v>
      </c>
      <c r="H2841">
        <v>1</v>
      </c>
      <c r="I2841">
        <v>0</v>
      </c>
      <c r="J2841">
        <v>0</v>
      </c>
      <c r="K2841">
        <v>0</v>
      </c>
      <c r="L2841">
        <v>0</v>
      </c>
      <c r="M2841" t="s">
        <v>6485</v>
      </c>
      <c r="N2841" t="s">
        <v>375</v>
      </c>
      <c r="O2841" t="s">
        <v>1213</v>
      </c>
      <c r="P2841" t="s">
        <v>27</v>
      </c>
      <c r="Q2841">
        <v>79</v>
      </c>
    </row>
    <row r="2842" spans="1:17" x14ac:dyDescent="0.25">
      <c r="A2842">
        <v>2840</v>
      </c>
      <c r="B2842">
        <v>2841</v>
      </c>
      <c r="C2842" t="s">
        <v>6486</v>
      </c>
      <c r="D2842">
        <v>2019</v>
      </c>
      <c r="E2842" t="s">
        <v>735</v>
      </c>
      <c r="F2842">
        <v>4.7</v>
      </c>
      <c r="H2842">
        <v>1</v>
      </c>
      <c r="I2842">
        <v>0</v>
      </c>
      <c r="J2842">
        <v>0</v>
      </c>
      <c r="K2842">
        <v>0</v>
      </c>
      <c r="L2842">
        <v>0</v>
      </c>
      <c r="M2842" t="s">
        <v>6487</v>
      </c>
      <c r="N2842" t="s">
        <v>75</v>
      </c>
      <c r="O2842" t="s">
        <v>26</v>
      </c>
      <c r="P2842" t="s">
        <v>27</v>
      </c>
      <c r="Q2842">
        <v>87</v>
      </c>
    </row>
    <row r="2843" spans="1:17" hidden="1" x14ac:dyDescent="0.25">
      <c r="A2843">
        <v>2841</v>
      </c>
      <c r="B2843">
        <v>2842</v>
      </c>
      <c r="C2843" t="s">
        <v>6488</v>
      </c>
      <c r="D2843">
        <v>2018</v>
      </c>
      <c r="E2843" t="s">
        <v>23</v>
      </c>
      <c r="F2843">
        <v>5.5</v>
      </c>
      <c r="H2843">
        <v>1</v>
      </c>
      <c r="I2843">
        <v>0</v>
      </c>
      <c r="J2843">
        <v>0</v>
      </c>
      <c r="K2843">
        <v>0</v>
      </c>
      <c r="L2843">
        <v>0</v>
      </c>
      <c r="N2843" t="s">
        <v>6489</v>
      </c>
    </row>
    <row r="2844" spans="1:17" hidden="1" x14ac:dyDescent="0.25">
      <c r="A2844">
        <v>2842</v>
      </c>
      <c r="B2844">
        <v>2843</v>
      </c>
      <c r="C2844" t="s">
        <v>6490</v>
      </c>
      <c r="D2844">
        <v>1993</v>
      </c>
      <c r="F2844">
        <v>5.3</v>
      </c>
      <c r="H2844">
        <v>1</v>
      </c>
      <c r="I2844">
        <v>0</v>
      </c>
      <c r="J2844">
        <v>0</v>
      </c>
      <c r="K2844">
        <v>0</v>
      </c>
      <c r="L2844">
        <v>0</v>
      </c>
      <c r="M2844" t="s">
        <v>6491</v>
      </c>
      <c r="N2844" t="s">
        <v>100</v>
      </c>
      <c r="O2844" t="s">
        <v>66</v>
      </c>
      <c r="P2844" t="s">
        <v>149</v>
      </c>
    </row>
    <row r="2845" spans="1:17" x14ac:dyDescent="0.25">
      <c r="A2845">
        <v>2843</v>
      </c>
      <c r="B2845">
        <v>2844</v>
      </c>
      <c r="C2845" t="s">
        <v>6492</v>
      </c>
      <c r="D2845">
        <v>2016</v>
      </c>
      <c r="F2845">
        <v>5.0999999999999996</v>
      </c>
      <c r="H2845">
        <v>1</v>
      </c>
      <c r="I2845">
        <v>0</v>
      </c>
      <c r="J2845">
        <v>0</v>
      </c>
      <c r="K2845">
        <v>0</v>
      </c>
      <c r="L2845">
        <v>0</v>
      </c>
      <c r="M2845" t="s">
        <v>6493</v>
      </c>
      <c r="N2845" t="s">
        <v>114</v>
      </c>
      <c r="O2845" t="s">
        <v>2149</v>
      </c>
      <c r="P2845" t="s">
        <v>2162</v>
      </c>
      <c r="Q2845">
        <v>94</v>
      </c>
    </row>
    <row r="2846" spans="1:17" hidden="1" x14ac:dyDescent="0.25">
      <c r="A2846">
        <v>2844</v>
      </c>
      <c r="B2846">
        <v>2845</v>
      </c>
      <c r="C2846" t="s">
        <v>6494</v>
      </c>
      <c r="D2846">
        <v>2009</v>
      </c>
      <c r="F2846">
        <v>3.5</v>
      </c>
      <c r="H2846">
        <v>1</v>
      </c>
      <c r="I2846">
        <v>0</v>
      </c>
      <c r="J2846">
        <v>0</v>
      </c>
      <c r="K2846">
        <v>0</v>
      </c>
      <c r="L2846">
        <v>0</v>
      </c>
      <c r="M2846" t="s">
        <v>6495</v>
      </c>
      <c r="N2846" t="s">
        <v>122</v>
      </c>
      <c r="O2846" t="s">
        <v>66</v>
      </c>
      <c r="P2846" t="s">
        <v>149</v>
      </c>
      <c r="Q2846">
        <v>109</v>
      </c>
    </row>
    <row r="2847" spans="1:17" x14ac:dyDescent="0.25">
      <c r="A2847">
        <v>2845</v>
      </c>
      <c r="B2847">
        <v>2846</v>
      </c>
      <c r="C2847" t="s">
        <v>6496</v>
      </c>
      <c r="D2847">
        <v>2017</v>
      </c>
      <c r="F2847">
        <v>5.8</v>
      </c>
      <c r="H2847">
        <v>1</v>
      </c>
      <c r="I2847">
        <v>0</v>
      </c>
      <c r="J2847">
        <v>0</v>
      </c>
      <c r="K2847">
        <v>0</v>
      </c>
      <c r="L2847">
        <v>0</v>
      </c>
      <c r="M2847" t="s">
        <v>6497</v>
      </c>
      <c r="N2847" t="s">
        <v>114</v>
      </c>
      <c r="O2847" t="s">
        <v>3580</v>
      </c>
      <c r="P2847" t="s">
        <v>971</v>
      </c>
      <c r="Q2847">
        <v>122</v>
      </c>
    </row>
    <row r="2848" spans="1:17" hidden="1" x14ac:dyDescent="0.25">
      <c r="A2848">
        <v>2846</v>
      </c>
      <c r="B2848">
        <v>2847</v>
      </c>
      <c r="C2848" t="s">
        <v>6498</v>
      </c>
      <c r="D2848">
        <v>2018</v>
      </c>
      <c r="F2848">
        <v>7.2</v>
      </c>
      <c r="H2848">
        <v>1</v>
      </c>
      <c r="I2848">
        <v>0</v>
      </c>
      <c r="J2848">
        <v>0</v>
      </c>
      <c r="K2848">
        <v>0</v>
      </c>
      <c r="L2848">
        <v>0</v>
      </c>
      <c r="M2848" t="s">
        <v>6499</v>
      </c>
      <c r="N2848" t="s">
        <v>6500</v>
      </c>
      <c r="O2848" t="s">
        <v>26</v>
      </c>
      <c r="P2848" t="s">
        <v>105</v>
      </c>
      <c r="Q2848">
        <v>91</v>
      </c>
    </row>
    <row r="2849" spans="1:17" x14ac:dyDescent="0.25">
      <c r="A2849">
        <v>2847</v>
      </c>
      <c r="B2849">
        <v>2848</v>
      </c>
      <c r="C2849" t="s">
        <v>6501</v>
      </c>
      <c r="D2849">
        <v>2017</v>
      </c>
      <c r="F2849">
        <v>5.9</v>
      </c>
      <c r="H2849">
        <v>1</v>
      </c>
      <c r="I2849">
        <v>0</v>
      </c>
      <c r="J2849">
        <v>0</v>
      </c>
      <c r="K2849">
        <v>0</v>
      </c>
      <c r="L2849">
        <v>0</v>
      </c>
      <c r="M2849" t="s">
        <v>3826</v>
      </c>
      <c r="N2849" t="s">
        <v>6502</v>
      </c>
      <c r="O2849" t="s">
        <v>740</v>
      </c>
      <c r="P2849" t="s">
        <v>27</v>
      </c>
      <c r="Q2849">
        <v>95</v>
      </c>
    </row>
    <row r="2850" spans="1:17" x14ac:dyDescent="0.25">
      <c r="A2850">
        <v>2848</v>
      </c>
      <c r="B2850">
        <v>2849</v>
      </c>
      <c r="C2850" t="s">
        <v>6503</v>
      </c>
      <c r="D2850">
        <v>2019</v>
      </c>
      <c r="F2850">
        <v>6</v>
      </c>
      <c r="H2850">
        <v>1</v>
      </c>
      <c r="I2850">
        <v>0</v>
      </c>
      <c r="J2850">
        <v>0</v>
      </c>
      <c r="K2850">
        <v>0</v>
      </c>
      <c r="L2850">
        <v>0</v>
      </c>
      <c r="M2850" t="s">
        <v>3061</v>
      </c>
      <c r="N2850" t="s">
        <v>114</v>
      </c>
      <c r="O2850" t="s">
        <v>26</v>
      </c>
      <c r="P2850" t="s">
        <v>27</v>
      </c>
      <c r="Q2850">
        <v>65</v>
      </c>
    </row>
    <row r="2851" spans="1:17" hidden="1" x14ac:dyDescent="0.25">
      <c r="A2851">
        <v>2849</v>
      </c>
      <c r="B2851">
        <v>2850</v>
      </c>
      <c r="C2851" s="3">
        <v>0.99930555555555556</v>
      </c>
      <c r="D2851">
        <v>2011</v>
      </c>
      <c r="E2851" t="s">
        <v>23</v>
      </c>
      <c r="F2851">
        <v>4.7</v>
      </c>
      <c r="H2851">
        <v>1</v>
      </c>
      <c r="I2851">
        <v>0</v>
      </c>
      <c r="J2851">
        <v>0</v>
      </c>
      <c r="K2851">
        <v>0</v>
      </c>
      <c r="L2851">
        <v>0</v>
      </c>
      <c r="M2851" t="s">
        <v>6504</v>
      </c>
      <c r="N2851" t="s">
        <v>271</v>
      </c>
      <c r="O2851" t="s">
        <v>6102</v>
      </c>
      <c r="P2851" t="s">
        <v>1050</v>
      </c>
      <c r="Q2851">
        <v>78</v>
      </c>
    </row>
    <row r="2852" spans="1:17" hidden="1" x14ac:dyDescent="0.25">
      <c r="A2852">
        <v>2850</v>
      </c>
      <c r="B2852">
        <v>2851</v>
      </c>
      <c r="C2852" t="s">
        <v>6505</v>
      </c>
      <c r="D2852">
        <v>2016</v>
      </c>
      <c r="E2852" t="s">
        <v>17</v>
      </c>
      <c r="F2852">
        <v>2.8</v>
      </c>
      <c r="H2852">
        <v>1</v>
      </c>
      <c r="I2852">
        <v>0</v>
      </c>
      <c r="J2852">
        <v>0</v>
      </c>
      <c r="K2852">
        <v>0</v>
      </c>
      <c r="L2852">
        <v>0</v>
      </c>
      <c r="M2852" t="s">
        <v>4488</v>
      </c>
      <c r="N2852" t="s">
        <v>4284</v>
      </c>
      <c r="O2852" t="s">
        <v>6506</v>
      </c>
      <c r="P2852" t="s">
        <v>2261</v>
      </c>
      <c r="Q2852">
        <v>112</v>
      </c>
    </row>
    <row r="2853" spans="1:17" x14ac:dyDescent="0.25">
      <c r="A2853">
        <v>2851</v>
      </c>
      <c r="B2853">
        <v>2852</v>
      </c>
      <c r="C2853" t="s">
        <v>6507</v>
      </c>
      <c r="D2853">
        <v>2017</v>
      </c>
      <c r="E2853" t="s">
        <v>17</v>
      </c>
      <c r="F2853">
        <v>4.2</v>
      </c>
      <c r="H2853">
        <v>1</v>
      </c>
      <c r="I2853">
        <v>0</v>
      </c>
      <c r="J2853">
        <v>0</v>
      </c>
      <c r="K2853">
        <v>0</v>
      </c>
      <c r="L2853">
        <v>0</v>
      </c>
      <c r="M2853" t="s">
        <v>6508</v>
      </c>
      <c r="N2853" t="s">
        <v>4650</v>
      </c>
      <c r="O2853" t="s">
        <v>26</v>
      </c>
      <c r="P2853" t="s">
        <v>27</v>
      </c>
      <c r="Q2853">
        <v>95</v>
      </c>
    </row>
    <row r="2854" spans="1:17" x14ac:dyDescent="0.25">
      <c r="A2854">
        <v>2852</v>
      </c>
      <c r="B2854">
        <v>2853</v>
      </c>
      <c r="C2854" t="s">
        <v>6509</v>
      </c>
      <c r="D2854">
        <v>2018</v>
      </c>
      <c r="F2854">
        <v>7.3</v>
      </c>
      <c r="H2854">
        <v>1</v>
      </c>
      <c r="I2854">
        <v>0</v>
      </c>
      <c r="J2854">
        <v>0</v>
      </c>
      <c r="K2854">
        <v>0</v>
      </c>
      <c r="L2854">
        <v>0</v>
      </c>
      <c r="M2854" t="s">
        <v>1511</v>
      </c>
      <c r="N2854" t="s">
        <v>164</v>
      </c>
      <c r="O2854" t="s">
        <v>66</v>
      </c>
      <c r="P2854" t="s">
        <v>149</v>
      </c>
      <c r="Q2854">
        <v>114</v>
      </c>
    </row>
    <row r="2855" spans="1:17" hidden="1" x14ac:dyDescent="0.25">
      <c r="A2855">
        <v>2853</v>
      </c>
      <c r="B2855">
        <v>2854</v>
      </c>
      <c r="C2855" t="s">
        <v>6510</v>
      </c>
      <c r="D2855">
        <v>1983</v>
      </c>
      <c r="F2855">
        <v>5.9</v>
      </c>
      <c r="H2855">
        <v>1</v>
      </c>
      <c r="I2855">
        <v>0</v>
      </c>
      <c r="J2855">
        <v>1</v>
      </c>
      <c r="K2855">
        <v>0</v>
      </c>
      <c r="L2855">
        <v>0</v>
      </c>
      <c r="M2855" t="s">
        <v>6511</v>
      </c>
      <c r="N2855" t="s">
        <v>6512</v>
      </c>
      <c r="O2855" t="s">
        <v>2220</v>
      </c>
      <c r="P2855" t="s">
        <v>279</v>
      </c>
      <c r="Q2855">
        <v>92</v>
      </c>
    </row>
    <row r="2856" spans="1:17" hidden="1" x14ac:dyDescent="0.25">
      <c r="A2856">
        <v>2854</v>
      </c>
      <c r="B2856">
        <v>2855</v>
      </c>
      <c r="C2856" t="s">
        <v>6513</v>
      </c>
      <c r="D2856">
        <v>2017</v>
      </c>
      <c r="F2856">
        <v>7.3</v>
      </c>
      <c r="H2856">
        <v>1</v>
      </c>
      <c r="I2856">
        <v>0</v>
      </c>
      <c r="J2856">
        <v>0</v>
      </c>
      <c r="K2856">
        <v>0</v>
      </c>
      <c r="L2856">
        <v>0</v>
      </c>
      <c r="M2856" t="s">
        <v>6514</v>
      </c>
      <c r="N2856" t="s">
        <v>6515</v>
      </c>
      <c r="Q2856">
        <v>14</v>
      </c>
    </row>
    <row r="2857" spans="1:17" hidden="1" x14ac:dyDescent="0.25">
      <c r="A2857">
        <v>2855</v>
      </c>
      <c r="B2857">
        <v>2856</v>
      </c>
      <c r="C2857" t="s">
        <v>6516</v>
      </c>
      <c r="D2857">
        <v>2018</v>
      </c>
      <c r="F2857">
        <v>4</v>
      </c>
      <c r="H2857">
        <v>1</v>
      </c>
      <c r="I2857">
        <v>0</v>
      </c>
      <c r="J2857">
        <v>1</v>
      </c>
      <c r="K2857">
        <v>0</v>
      </c>
      <c r="L2857">
        <v>0</v>
      </c>
      <c r="M2857" t="s">
        <v>1135</v>
      </c>
      <c r="N2857" t="s">
        <v>1669</v>
      </c>
      <c r="O2857" t="s">
        <v>26</v>
      </c>
      <c r="P2857" t="s">
        <v>6517</v>
      </c>
      <c r="Q2857">
        <v>103</v>
      </c>
    </row>
    <row r="2858" spans="1:17" hidden="1" x14ac:dyDescent="0.25">
      <c r="A2858">
        <v>2856</v>
      </c>
      <c r="B2858">
        <v>2857</v>
      </c>
      <c r="C2858" t="s">
        <v>6518</v>
      </c>
      <c r="D2858">
        <v>2011</v>
      </c>
      <c r="F2858">
        <v>6.1</v>
      </c>
      <c r="H2858">
        <v>1</v>
      </c>
      <c r="I2858">
        <v>0</v>
      </c>
      <c r="J2858">
        <v>0</v>
      </c>
      <c r="K2858">
        <v>0</v>
      </c>
      <c r="L2858">
        <v>0</v>
      </c>
      <c r="M2858" t="s">
        <v>6519</v>
      </c>
      <c r="N2858" t="s">
        <v>4461</v>
      </c>
      <c r="O2858" t="s">
        <v>3580</v>
      </c>
      <c r="P2858" t="s">
        <v>971</v>
      </c>
    </row>
    <row r="2859" spans="1:17" x14ac:dyDescent="0.25">
      <c r="A2859">
        <v>2857</v>
      </c>
      <c r="B2859">
        <v>2858</v>
      </c>
      <c r="C2859" t="s">
        <v>6520</v>
      </c>
      <c r="D2859">
        <v>2015</v>
      </c>
      <c r="E2859" t="s">
        <v>32</v>
      </c>
      <c r="F2859">
        <v>6.3</v>
      </c>
      <c r="H2859">
        <v>1</v>
      </c>
      <c r="I2859">
        <v>0</v>
      </c>
      <c r="J2859">
        <v>0</v>
      </c>
      <c r="K2859">
        <v>0</v>
      </c>
      <c r="L2859">
        <v>0</v>
      </c>
      <c r="M2859" t="s">
        <v>5558</v>
      </c>
      <c r="N2859" t="s">
        <v>955</v>
      </c>
      <c r="O2859" t="s">
        <v>66</v>
      </c>
      <c r="P2859" t="s">
        <v>2975</v>
      </c>
      <c r="Q2859">
        <v>126</v>
      </c>
    </row>
    <row r="2860" spans="1:17" x14ac:dyDescent="0.25">
      <c r="A2860">
        <v>2858</v>
      </c>
      <c r="B2860">
        <v>2859</v>
      </c>
      <c r="C2860" t="s">
        <v>6521</v>
      </c>
      <c r="D2860">
        <v>2019</v>
      </c>
      <c r="E2860" t="s">
        <v>23</v>
      </c>
      <c r="F2860">
        <v>3.2</v>
      </c>
      <c r="H2860">
        <v>1</v>
      </c>
      <c r="I2860">
        <v>0</v>
      </c>
      <c r="J2860">
        <v>0</v>
      </c>
      <c r="K2860">
        <v>0</v>
      </c>
      <c r="L2860">
        <v>0</v>
      </c>
      <c r="M2860" t="s">
        <v>6522</v>
      </c>
      <c r="N2860" t="s">
        <v>271</v>
      </c>
      <c r="O2860" t="s">
        <v>26</v>
      </c>
      <c r="P2860" t="s">
        <v>27</v>
      </c>
      <c r="Q2860">
        <v>79</v>
      </c>
    </row>
    <row r="2861" spans="1:17" hidden="1" x14ac:dyDescent="0.25">
      <c r="A2861">
        <v>2859</v>
      </c>
      <c r="B2861">
        <v>2860</v>
      </c>
      <c r="C2861" t="s">
        <v>6523</v>
      </c>
      <c r="D2861">
        <v>2012</v>
      </c>
      <c r="F2861">
        <v>6.1</v>
      </c>
      <c r="H2861">
        <v>1</v>
      </c>
      <c r="I2861">
        <v>0</v>
      </c>
      <c r="J2861">
        <v>0</v>
      </c>
      <c r="K2861">
        <v>0</v>
      </c>
      <c r="L2861">
        <v>0</v>
      </c>
      <c r="M2861" t="s">
        <v>2641</v>
      </c>
      <c r="N2861" t="s">
        <v>114</v>
      </c>
      <c r="O2861" t="s">
        <v>26</v>
      </c>
      <c r="P2861" t="s">
        <v>27</v>
      </c>
      <c r="Q2861">
        <v>46</v>
      </c>
    </row>
    <row r="2862" spans="1:17" hidden="1" x14ac:dyDescent="0.25">
      <c r="A2862">
        <v>2860</v>
      </c>
      <c r="B2862">
        <v>2861</v>
      </c>
      <c r="C2862" t="s">
        <v>6524</v>
      </c>
      <c r="D2862">
        <v>2012</v>
      </c>
      <c r="F2862">
        <v>6.5</v>
      </c>
      <c r="H2862">
        <v>1</v>
      </c>
      <c r="I2862">
        <v>0</v>
      </c>
      <c r="J2862">
        <v>0</v>
      </c>
      <c r="K2862">
        <v>0</v>
      </c>
      <c r="L2862">
        <v>0</v>
      </c>
      <c r="M2862" t="s">
        <v>5522</v>
      </c>
      <c r="N2862" t="s">
        <v>114</v>
      </c>
      <c r="O2862" t="s">
        <v>26</v>
      </c>
      <c r="P2862" t="s">
        <v>27</v>
      </c>
      <c r="Q2862">
        <v>59</v>
      </c>
    </row>
    <row r="2863" spans="1:17" x14ac:dyDescent="0.25">
      <c r="A2863">
        <v>2861</v>
      </c>
      <c r="B2863">
        <v>2862</v>
      </c>
      <c r="C2863" t="s">
        <v>6525</v>
      </c>
      <c r="D2863">
        <v>2018</v>
      </c>
      <c r="F2863">
        <v>6</v>
      </c>
      <c r="H2863">
        <v>1</v>
      </c>
      <c r="I2863">
        <v>0</v>
      </c>
      <c r="J2863">
        <v>0</v>
      </c>
      <c r="K2863">
        <v>0</v>
      </c>
      <c r="L2863">
        <v>0</v>
      </c>
      <c r="M2863" t="s">
        <v>6526</v>
      </c>
      <c r="N2863" t="s">
        <v>955</v>
      </c>
      <c r="O2863" t="s">
        <v>66</v>
      </c>
      <c r="P2863" t="s">
        <v>654</v>
      </c>
      <c r="Q2863">
        <v>108</v>
      </c>
    </row>
    <row r="2864" spans="1:17" x14ac:dyDescent="0.25">
      <c r="A2864">
        <v>2862</v>
      </c>
      <c r="B2864">
        <v>2863</v>
      </c>
      <c r="C2864" t="s">
        <v>6527</v>
      </c>
      <c r="D2864">
        <v>2018</v>
      </c>
      <c r="E2864" t="s">
        <v>32</v>
      </c>
      <c r="F2864">
        <v>3.8</v>
      </c>
      <c r="H2864">
        <v>1</v>
      </c>
      <c r="I2864">
        <v>0</v>
      </c>
      <c r="J2864">
        <v>0</v>
      </c>
      <c r="K2864">
        <v>0</v>
      </c>
      <c r="L2864">
        <v>0</v>
      </c>
      <c r="M2864" t="s">
        <v>6528</v>
      </c>
      <c r="N2864" t="s">
        <v>114</v>
      </c>
      <c r="O2864" t="s">
        <v>286</v>
      </c>
      <c r="P2864" t="s">
        <v>72</v>
      </c>
      <c r="Q2864">
        <v>93</v>
      </c>
    </row>
    <row r="2865" spans="1:17" x14ac:dyDescent="0.25">
      <c r="A2865">
        <v>2863</v>
      </c>
      <c r="B2865">
        <v>2864</v>
      </c>
      <c r="C2865" t="s">
        <v>6529</v>
      </c>
      <c r="D2865">
        <v>2018</v>
      </c>
      <c r="F2865">
        <v>4.5</v>
      </c>
      <c r="H2865">
        <v>1</v>
      </c>
      <c r="I2865">
        <v>0</v>
      </c>
      <c r="J2865">
        <v>0</v>
      </c>
      <c r="K2865">
        <v>0</v>
      </c>
      <c r="L2865">
        <v>0</v>
      </c>
      <c r="M2865" t="s">
        <v>6530</v>
      </c>
      <c r="N2865" t="s">
        <v>114</v>
      </c>
      <c r="O2865" t="s">
        <v>783</v>
      </c>
      <c r="P2865" t="s">
        <v>39</v>
      </c>
      <c r="Q2865">
        <v>92</v>
      </c>
    </row>
    <row r="2866" spans="1:17" x14ac:dyDescent="0.25">
      <c r="A2866">
        <v>2864</v>
      </c>
      <c r="B2866">
        <v>2865</v>
      </c>
      <c r="C2866" t="s">
        <v>6531</v>
      </c>
      <c r="D2866">
        <v>2018</v>
      </c>
      <c r="F2866">
        <v>6.5</v>
      </c>
      <c r="H2866">
        <v>1</v>
      </c>
      <c r="I2866">
        <v>0</v>
      </c>
      <c r="J2866">
        <v>0</v>
      </c>
      <c r="K2866">
        <v>0</v>
      </c>
      <c r="L2866">
        <v>0</v>
      </c>
      <c r="M2866" t="s">
        <v>6532</v>
      </c>
      <c r="N2866" t="s">
        <v>955</v>
      </c>
      <c r="O2866" t="s">
        <v>286</v>
      </c>
      <c r="P2866" t="s">
        <v>72</v>
      </c>
      <c r="Q2866">
        <v>95</v>
      </c>
    </row>
    <row r="2867" spans="1:17" hidden="1" x14ac:dyDescent="0.25">
      <c r="A2867">
        <v>2865</v>
      </c>
      <c r="B2867">
        <v>2866</v>
      </c>
      <c r="C2867" t="s">
        <v>6533</v>
      </c>
      <c r="D2867">
        <v>1966</v>
      </c>
      <c r="F2867">
        <v>6.7</v>
      </c>
      <c r="H2867">
        <v>1</v>
      </c>
      <c r="I2867">
        <v>0</v>
      </c>
      <c r="J2867">
        <v>0</v>
      </c>
      <c r="K2867">
        <v>0</v>
      </c>
      <c r="L2867">
        <v>0</v>
      </c>
      <c r="M2867" t="s">
        <v>5666</v>
      </c>
      <c r="N2867" t="s">
        <v>6534</v>
      </c>
      <c r="O2867" t="s">
        <v>66</v>
      </c>
      <c r="P2867" t="s">
        <v>149</v>
      </c>
      <c r="Q2867">
        <v>119</v>
      </c>
    </row>
    <row r="2868" spans="1:17" hidden="1" x14ac:dyDescent="0.25">
      <c r="A2868">
        <v>2866</v>
      </c>
      <c r="B2868">
        <v>2867</v>
      </c>
      <c r="C2868" t="s">
        <v>6535</v>
      </c>
      <c r="D2868">
        <v>2013</v>
      </c>
      <c r="E2868" t="s">
        <v>213</v>
      </c>
      <c r="F2868">
        <v>6.5</v>
      </c>
      <c r="H2868">
        <v>1</v>
      </c>
      <c r="I2868">
        <v>0</v>
      </c>
      <c r="J2868">
        <v>0</v>
      </c>
      <c r="K2868">
        <v>0</v>
      </c>
      <c r="L2868">
        <v>0</v>
      </c>
      <c r="M2868" t="s">
        <v>6536</v>
      </c>
      <c r="N2868" t="s">
        <v>6537</v>
      </c>
      <c r="O2868" t="s">
        <v>26</v>
      </c>
      <c r="P2868" t="s">
        <v>27</v>
      </c>
      <c r="Q2868">
        <v>25</v>
      </c>
    </row>
    <row r="2869" spans="1:17" x14ac:dyDescent="0.25">
      <c r="A2869">
        <v>2867</v>
      </c>
      <c r="B2869">
        <v>2868</v>
      </c>
      <c r="C2869" t="s">
        <v>6538</v>
      </c>
      <c r="D2869">
        <v>2017</v>
      </c>
      <c r="E2869" t="s">
        <v>23</v>
      </c>
      <c r="F2869">
        <v>3.7</v>
      </c>
      <c r="H2869">
        <v>1</v>
      </c>
      <c r="I2869">
        <v>0</v>
      </c>
      <c r="J2869">
        <v>0</v>
      </c>
      <c r="K2869">
        <v>0</v>
      </c>
      <c r="L2869">
        <v>0</v>
      </c>
      <c r="M2869" t="s">
        <v>3385</v>
      </c>
      <c r="N2869" t="s">
        <v>140</v>
      </c>
      <c r="O2869" t="s">
        <v>26</v>
      </c>
      <c r="P2869" t="s">
        <v>27</v>
      </c>
      <c r="Q2869">
        <v>93</v>
      </c>
    </row>
    <row r="2870" spans="1:17" x14ac:dyDescent="0.25">
      <c r="A2870">
        <v>2868</v>
      </c>
      <c r="B2870">
        <v>2869</v>
      </c>
      <c r="C2870" t="s">
        <v>6539</v>
      </c>
      <c r="D2870">
        <v>2016</v>
      </c>
      <c r="F2870">
        <v>6.7</v>
      </c>
      <c r="H2870">
        <v>1</v>
      </c>
      <c r="I2870">
        <v>0</v>
      </c>
      <c r="J2870">
        <v>0</v>
      </c>
      <c r="K2870">
        <v>0</v>
      </c>
      <c r="L2870">
        <v>0</v>
      </c>
      <c r="M2870" t="s">
        <v>6540</v>
      </c>
      <c r="N2870" t="s">
        <v>598</v>
      </c>
      <c r="O2870" t="s">
        <v>26</v>
      </c>
      <c r="P2870" t="s">
        <v>27</v>
      </c>
      <c r="Q2870">
        <v>88</v>
      </c>
    </row>
    <row r="2871" spans="1:17" hidden="1" x14ac:dyDescent="0.25">
      <c r="A2871">
        <v>2869</v>
      </c>
      <c r="B2871">
        <v>2870</v>
      </c>
      <c r="C2871" t="s">
        <v>6541</v>
      </c>
      <c r="D2871">
        <v>2015</v>
      </c>
      <c r="F2871">
        <v>5.6</v>
      </c>
      <c r="H2871">
        <v>1</v>
      </c>
      <c r="I2871">
        <v>0</v>
      </c>
      <c r="J2871">
        <v>1</v>
      </c>
      <c r="K2871">
        <v>0</v>
      </c>
      <c r="L2871">
        <v>0</v>
      </c>
      <c r="M2871" t="s">
        <v>6542</v>
      </c>
      <c r="N2871" t="s">
        <v>6543</v>
      </c>
      <c r="O2871" t="s">
        <v>66</v>
      </c>
      <c r="P2871" t="s">
        <v>1007</v>
      </c>
      <c r="Q2871">
        <v>45</v>
      </c>
    </row>
    <row r="2872" spans="1:17" hidden="1" x14ac:dyDescent="0.25">
      <c r="A2872">
        <v>2870</v>
      </c>
      <c r="B2872">
        <v>2871</v>
      </c>
      <c r="C2872" t="s">
        <v>6544</v>
      </c>
      <c r="D2872">
        <v>2014</v>
      </c>
      <c r="F2872">
        <v>6</v>
      </c>
      <c r="H2872">
        <v>1</v>
      </c>
      <c r="I2872">
        <v>0</v>
      </c>
      <c r="J2872">
        <v>0</v>
      </c>
      <c r="K2872">
        <v>0</v>
      </c>
      <c r="L2872">
        <v>0</v>
      </c>
      <c r="M2872" t="s">
        <v>6545</v>
      </c>
      <c r="N2872" t="s">
        <v>6546</v>
      </c>
      <c r="O2872" t="s">
        <v>6547</v>
      </c>
      <c r="P2872" t="s">
        <v>167</v>
      </c>
      <c r="Q2872">
        <v>106</v>
      </c>
    </row>
    <row r="2873" spans="1:17" x14ac:dyDescent="0.25">
      <c r="A2873">
        <v>2871</v>
      </c>
      <c r="B2873">
        <v>2872</v>
      </c>
      <c r="C2873" t="s">
        <v>6548</v>
      </c>
      <c r="D2873">
        <v>2019</v>
      </c>
      <c r="F2873">
        <v>5</v>
      </c>
      <c r="G2873" s="1">
        <v>0.5</v>
      </c>
      <c r="H2873">
        <v>1</v>
      </c>
      <c r="I2873">
        <v>0</v>
      </c>
      <c r="J2873">
        <v>0</v>
      </c>
      <c r="K2873">
        <v>0</v>
      </c>
      <c r="L2873">
        <v>0</v>
      </c>
      <c r="M2873" t="s">
        <v>6549</v>
      </c>
      <c r="N2873" t="s">
        <v>3718</v>
      </c>
      <c r="O2873" t="s">
        <v>530</v>
      </c>
      <c r="P2873" t="s">
        <v>27</v>
      </c>
      <c r="Q2873">
        <v>98</v>
      </c>
    </row>
    <row r="2874" spans="1:17" x14ac:dyDescent="0.25">
      <c r="A2874">
        <v>2872</v>
      </c>
      <c r="B2874">
        <v>2873</v>
      </c>
      <c r="C2874" t="s">
        <v>6550</v>
      </c>
      <c r="D2874">
        <v>2018</v>
      </c>
      <c r="F2874">
        <v>5.2</v>
      </c>
      <c r="H2874">
        <v>1</v>
      </c>
      <c r="I2874">
        <v>0</v>
      </c>
      <c r="J2874">
        <v>0</v>
      </c>
      <c r="K2874">
        <v>0</v>
      </c>
      <c r="L2874">
        <v>0</v>
      </c>
      <c r="M2874" t="s">
        <v>6551</v>
      </c>
      <c r="N2874" t="s">
        <v>6552</v>
      </c>
      <c r="O2874" t="s">
        <v>153</v>
      </c>
      <c r="P2874" t="s">
        <v>72</v>
      </c>
      <c r="Q2874">
        <v>95</v>
      </c>
    </row>
    <row r="2875" spans="1:17" hidden="1" x14ac:dyDescent="0.25">
      <c r="A2875">
        <v>2873</v>
      </c>
      <c r="B2875">
        <v>2874</v>
      </c>
      <c r="C2875" t="s">
        <v>6553</v>
      </c>
      <c r="D2875">
        <v>2014</v>
      </c>
      <c r="F2875">
        <v>5.0999999999999996</v>
      </c>
      <c r="H2875">
        <v>1</v>
      </c>
      <c r="I2875">
        <v>0</v>
      </c>
      <c r="J2875">
        <v>0</v>
      </c>
      <c r="K2875">
        <v>0</v>
      </c>
      <c r="L2875">
        <v>0</v>
      </c>
      <c r="M2875" t="s">
        <v>5265</v>
      </c>
      <c r="N2875" t="s">
        <v>353</v>
      </c>
      <c r="O2875" t="s">
        <v>2149</v>
      </c>
      <c r="P2875" t="s">
        <v>2000</v>
      </c>
      <c r="Q2875">
        <v>80</v>
      </c>
    </row>
    <row r="2876" spans="1:17" x14ac:dyDescent="0.25">
      <c r="A2876">
        <v>2874</v>
      </c>
      <c r="B2876">
        <v>2875</v>
      </c>
      <c r="C2876" t="s">
        <v>6554</v>
      </c>
      <c r="D2876">
        <v>2014</v>
      </c>
      <c r="E2876" t="s">
        <v>213</v>
      </c>
      <c r="F2876">
        <v>4</v>
      </c>
      <c r="H2876">
        <v>1</v>
      </c>
      <c r="I2876">
        <v>1</v>
      </c>
      <c r="J2876">
        <v>0</v>
      </c>
      <c r="K2876">
        <v>0</v>
      </c>
      <c r="L2876">
        <v>0</v>
      </c>
      <c r="M2876" t="s">
        <v>4078</v>
      </c>
      <c r="N2876" t="s">
        <v>170</v>
      </c>
      <c r="O2876" t="s">
        <v>26</v>
      </c>
      <c r="P2876" t="s">
        <v>27</v>
      </c>
      <c r="Q2876">
        <v>68</v>
      </c>
    </row>
    <row r="2877" spans="1:17" x14ac:dyDescent="0.25">
      <c r="A2877">
        <v>2875</v>
      </c>
      <c r="B2877">
        <v>2876</v>
      </c>
      <c r="C2877" t="s">
        <v>6555</v>
      </c>
      <c r="D2877">
        <v>2017</v>
      </c>
      <c r="F2877">
        <v>5.2</v>
      </c>
      <c r="H2877">
        <v>1</v>
      </c>
      <c r="I2877">
        <v>0</v>
      </c>
      <c r="J2877">
        <v>0</v>
      </c>
      <c r="K2877">
        <v>0</v>
      </c>
      <c r="L2877">
        <v>0</v>
      </c>
      <c r="M2877" t="s">
        <v>6556</v>
      </c>
      <c r="N2877" t="s">
        <v>3718</v>
      </c>
      <c r="O2877" t="s">
        <v>740</v>
      </c>
      <c r="P2877" t="s">
        <v>27</v>
      </c>
      <c r="Q2877">
        <v>90</v>
      </c>
    </row>
    <row r="2878" spans="1:17" hidden="1" x14ac:dyDescent="0.25">
      <c r="A2878">
        <v>2876</v>
      </c>
      <c r="B2878">
        <v>2877</v>
      </c>
      <c r="C2878" t="s">
        <v>6557</v>
      </c>
      <c r="D2878">
        <v>2018</v>
      </c>
      <c r="F2878">
        <v>5.8</v>
      </c>
      <c r="H2878">
        <v>1</v>
      </c>
      <c r="I2878">
        <v>0</v>
      </c>
      <c r="J2878">
        <v>0</v>
      </c>
      <c r="K2878">
        <v>0</v>
      </c>
      <c r="L2878">
        <v>0</v>
      </c>
      <c r="M2878" t="s">
        <v>1826</v>
      </c>
      <c r="N2878" t="s">
        <v>1160</v>
      </c>
      <c r="O2878" t="s">
        <v>457</v>
      </c>
      <c r="P2878" t="s">
        <v>27</v>
      </c>
      <c r="Q2878">
        <v>92</v>
      </c>
    </row>
    <row r="2879" spans="1:17" x14ac:dyDescent="0.25">
      <c r="A2879">
        <v>2877</v>
      </c>
      <c r="B2879">
        <v>2878</v>
      </c>
      <c r="C2879" t="s">
        <v>6558</v>
      </c>
      <c r="D2879">
        <v>2018</v>
      </c>
      <c r="F2879">
        <v>6.9</v>
      </c>
      <c r="H2879">
        <v>1</v>
      </c>
      <c r="I2879">
        <v>0</v>
      </c>
      <c r="J2879">
        <v>0</v>
      </c>
      <c r="K2879">
        <v>0</v>
      </c>
      <c r="L2879">
        <v>0</v>
      </c>
      <c r="M2879" t="s">
        <v>6559</v>
      </c>
      <c r="N2879" t="s">
        <v>100</v>
      </c>
      <c r="O2879" t="s">
        <v>66</v>
      </c>
      <c r="P2879" t="s">
        <v>3258</v>
      </c>
      <c r="Q2879">
        <v>124</v>
      </c>
    </row>
    <row r="2880" spans="1:17" hidden="1" x14ac:dyDescent="0.25">
      <c r="A2880">
        <v>2878</v>
      </c>
      <c r="B2880">
        <v>2879</v>
      </c>
      <c r="C2880" t="s">
        <v>6560</v>
      </c>
      <c r="D2880">
        <v>2007</v>
      </c>
      <c r="F2880">
        <v>5.3</v>
      </c>
      <c r="H2880">
        <v>1</v>
      </c>
      <c r="I2880">
        <v>0</v>
      </c>
      <c r="J2880">
        <v>0</v>
      </c>
      <c r="K2880">
        <v>0</v>
      </c>
      <c r="L2880">
        <v>0</v>
      </c>
      <c r="M2880" t="s">
        <v>6561</v>
      </c>
      <c r="N2880" t="s">
        <v>615</v>
      </c>
      <c r="O2880" t="s">
        <v>181</v>
      </c>
      <c r="P2880" t="s">
        <v>6562</v>
      </c>
      <c r="Q2880">
        <v>99</v>
      </c>
    </row>
    <row r="2881" spans="1:17" x14ac:dyDescent="0.25">
      <c r="A2881">
        <v>2879</v>
      </c>
      <c r="B2881">
        <v>2880</v>
      </c>
      <c r="C2881" t="s">
        <v>6563</v>
      </c>
      <c r="D2881">
        <v>2018</v>
      </c>
      <c r="F2881">
        <v>5.2</v>
      </c>
      <c r="H2881">
        <v>1</v>
      </c>
      <c r="I2881">
        <v>0</v>
      </c>
      <c r="J2881">
        <v>0</v>
      </c>
      <c r="K2881">
        <v>0</v>
      </c>
      <c r="L2881">
        <v>0</v>
      </c>
      <c r="M2881" t="s">
        <v>6564</v>
      </c>
      <c r="N2881" t="s">
        <v>851</v>
      </c>
      <c r="O2881" t="s">
        <v>1651</v>
      </c>
      <c r="P2881" t="s">
        <v>72</v>
      </c>
      <c r="Q2881">
        <v>122</v>
      </c>
    </row>
    <row r="2882" spans="1:17" hidden="1" x14ac:dyDescent="0.25">
      <c r="A2882">
        <v>2880</v>
      </c>
      <c r="B2882">
        <v>2881</v>
      </c>
      <c r="C2882" t="s">
        <v>6565</v>
      </c>
      <c r="D2882">
        <v>2012</v>
      </c>
      <c r="F2882">
        <v>5.8</v>
      </c>
      <c r="H2882">
        <v>1</v>
      </c>
      <c r="I2882">
        <v>0</v>
      </c>
      <c r="J2882">
        <v>0</v>
      </c>
      <c r="K2882">
        <v>0</v>
      </c>
      <c r="L2882">
        <v>0</v>
      </c>
      <c r="M2882" t="s">
        <v>6566</v>
      </c>
      <c r="N2882" t="s">
        <v>65</v>
      </c>
      <c r="O2882" t="s">
        <v>526</v>
      </c>
      <c r="P2882" t="s">
        <v>527</v>
      </c>
      <c r="Q2882">
        <v>95</v>
      </c>
    </row>
    <row r="2883" spans="1:17" x14ac:dyDescent="0.25">
      <c r="A2883">
        <v>2881</v>
      </c>
      <c r="B2883">
        <v>2882</v>
      </c>
      <c r="C2883" t="s">
        <v>6567</v>
      </c>
      <c r="D2883">
        <v>2015</v>
      </c>
      <c r="E2883" t="s">
        <v>213</v>
      </c>
      <c r="F2883">
        <v>7.4</v>
      </c>
      <c r="H2883">
        <v>1</v>
      </c>
      <c r="I2883">
        <v>0</v>
      </c>
      <c r="J2883">
        <v>0</v>
      </c>
      <c r="K2883">
        <v>0</v>
      </c>
      <c r="L2883">
        <v>0</v>
      </c>
      <c r="M2883" t="s">
        <v>6568</v>
      </c>
      <c r="N2883" t="s">
        <v>100</v>
      </c>
      <c r="O2883" t="s">
        <v>66</v>
      </c>
      <c r="P2883" t="s">
        <v>2975</v>
      </c>
      <c r="Q2883">
        <v>137</v>
      </c>
    </row>
    <row r="2884" spans="1:17" hidden="1" x14ac:dyDescent="0.25">
      <c r="A2884">
        <v>2882</v>
      </c>
      <c r="B2884">
        <v>2883</v>
      </c>
      <c r="C2884" t="s">
        <v>6569</v>
      </c>
      <c r="D2884">
        <v>2018</v>
      </c>
      <c r="F2884">
        <v>7.1</v>
      </c>
      <c r="H2884">
        <v>1</v>
      </c>
      <c r="I2884">
        <v>0</v>
      </c>
      <c r="J2884">
        <v>0</v>
      </c>
      <c r="K2884">
        <v>0</v>
      </c>
      <c r="L2884">
        <v>0</v>
      </c>
      <c r="M2884" t="s">
        <v>6379</v>
      </c>
      <c r="N2884" t="s">
        <v>353</v>
      </c>
      <c r="O2884" t="s">
        <v>860</v>
      </c>
      <c r="P2884" t="s">
        <v>4468</v>
      </c>
      <c r="Q2884">
        <v>80</v>
      </c>
    </row>
    <row r="2885" spans="1:17" x14ac:dyDescent="0.25">
      <c r="A2885">
        <v>2883</v>
      </c>
      <c r="B2885">
        <v>2884</v>
      </c>
      <c r="C2885" t="s">
        <v>6570</v>
      </c>
      <c r="D2885">
        <v>2015</v>
      </c>
      <c r="F2885">
        <v>2.8</v>
      </c>
      <c r="H2885">
        <v>1</v>
      </c>
      <c r="I2885">
        <v>0</v>
      </c>
      <c r="J2885">
        <v>0</v>
      </c>
      <c r="K2885">
        <v>0</v>
      </c>
      <c r="L2885">
        <v>0</v>
      </c>
      <c r="M2885" t="s">
        <v>460</v>
      </c>
      <c r="N2885" t="s">
        <v>3693</v>
      </c>
      <c r="O2885" t="s">
        <v>66</v>
      </c>
      <c r="P2885" t="s">
        <v>149</v>
      </c>
    </row>
    <row r="2886" spans="1:17" hidden="1" x14ac:dyDescent="0.25">
      <c r="A2886">
        <v>2884</v>
      </c>
      <c r="B2886">
        <v>2885</v>
      </c>
      <c r="C2886" t="s">
        <v>6571</v>
      </c>
      <c r="D2886">
        <v>2019</v>
      </c>
      <c r="F2886">
        <v>6.5</v>
      </c>
      <c r="H2886">
        <v>1</v>
      </c>
      <c r="I2886">
        <v>0</v>
      </c>
      <c r="J2886">
        <v>0</v>
      </c>
      <c r="K2886">
        <v>0</v>
      </c>
      <c r="L2886">
        <v>0</v>
      </c>
      <c r="M2886" t="s">
        <v>6572</v>
      </c>
      <c r="N2886" t="s">
        <v>2569</v>
      </c>
      <c r="O2886" t="s">
        <v>828</v>
      </c>
      <c r="P2886" t="s">
        <v>27</v>
      </c>
      <c r="Q2886">
        <v>120</v>
      </c>
    </row>
    <row r="2887" spans="1:17" x14ac:dyDescent="0.25">
      <c r="A2887">
        <v>2885</v>
      </c>
      <c r="B2887">
        <v>2886</v>
      </c>
      <c r="C2887" t="s">
        <v>6573</v>
      </c>
      <c r="D2887">
        <v>2019</v>
      </c>
      <c r="F2887">
        <v>4.7</v>
      </c>
      <c r="H2887">
        <v>1</v>
      </c>
      <c r="I2887">
        <v>0</v>
      </c>
      <c r="J2887">
        <v>0</v>
      </c>
      <c r="K2887">
        <v>0</v>
      </c>
      <c r="L2887">
        <v>0</v>
      </c>
      <c r="M2887" t="s">
        <v>6574</v>
      </c>
      <c r="N2887" t="s">
        <v>271</v>
      </c>
      <c r="O2887" t="s">
        <v>66</v>
      </c>
      <c r="P2887" t="s">
        <v>149</v>
      </c>
      <c r="Q2887">
        <v>128</v>
      </c>
    </row>
    <row r="2888" spans="1:17" hidden="1" x14ac:dyDescent="0.25">
      <c r="A2888">
        <v>2886</v>
      </c>
      <c r="B2888">
        <v>2887</v>
      </c>
      <c r="C2888" t="s">
        <v>6575</v>
      </c>
      <c r="D2888">
        <v>2008</v>
      </c>
      <c r="F2888">
        <v>7.3</v>
      </c>
      <c r="H2888">
        <v>1</v>
      </c>
      <c r="I2888">
        <v>0</v>
      </c>
      <c r="J2888">
        <v>0</v>
      </c>
      <c r="K2888">
        <v>0</v>
      </c>
      <c r="L2888">
        <v>0</v>
      </c>
      <c r="M2888" t="s">
        <v>6576</v>
      </c>
      <c r="N2888" t="s">
        <v>353</v>
      </c>
      <c r="O2888" t="s">
        <v>80</v>
      </c>
      <c r="P2888" t="s">
        <v>27</v>
      </c>
      <c r="Q2888">
        <v>55</v>
      </c>
    </row>
    <row r="2889" spans="1:17" hidden="1" x14ac:dyDescent="0.25">
      <c r="A2889">
        <v>2887</v>
      </c>
      <c r="B2889">
        <v>2888</v>
      </c>
      <c r="C2889" t="s">
        <v>6577</v>
      </c>
      <c r="D2889">
        <v>2012</v>
      </c>
      <c r="F2889">
        <v>6.1</v>
      </c>
      <c r="H2889">
        <v>1</v>
      </c>
      <c r="I2889">
        <v>0</v>
      </c>
      <c r="J2889">
        <v>0</v>
      </c>
      <c r="K2889">
        <v>0</v>
      </c>
      <c r="L2889">
        <v>0</v>
      </c>
      <c r="M2889" t="s">
        <v>6017</v>
      </c>
      <c r="N2889" t="s">
        <v>394</v>
      </c>
      <c r="O2889" t="s">
        <v>66</v>
      </c>
      <c r="P2889" t="s">
        <v>6578</v>
      </c>
      <c r="Q2889">
        <v>160</v>
      </c>
    </row>
    <row r="2890" spans="1:17" hidden="1" x14ac:dyDescent="0.25">
      <c r="A2890">
        <v>2888</v>
      </c>
      <c r="B2890">
        <v>2889</v>
      </c>
      <c r="C2890" t="s">
        <v>6579</v>
      </c>
      <c r="D2890">
        <v>2018</v>
      </c>
      <c r="F2890">
        <v>7.1</v>
      </c>
      <c r="H2890">
        <v>1</v>
      </c>
      <c r="I2890">
        <v>0</v>
      </c>
      <c r="J2890">
        <v>0</v>
      </c>
      <c r="K2890">
        <v>0</v>
      </c>
      <c r="L2890">
        <v>0</v>
      </c>
      <c r="M2890" t="s">
        <v>6580</v>
      </c>
      <c r="N2890" t="s">
        <v>353</v>
      </c>
      <c r="O2890" t="s">
        <v>6581</v>
      </c>
      <c r="P2890" t="s">
        <v>6582</v>
      </c>
      <c r="Q2890">
        <v>90</v>
      </c>
    </row>
    <row r="2891" spans="1:17" x14ac:dyDescent="0.25">
      <c r="A2891">
        <v>2889</v>
      </c>
      <c r="B2891">
        <v>2890</v>
      </c>
      <c r="C2891" t="s">
        <v>6583</v>
      </c>
      <c r="D2891">
        <v>2016</v>
      </c>
      <c r="E2891" t="s">
        <v>32</v>
      </c>
      <c r="F2891">
        <v>6.1</v>
      </c>
      <c r="H2891">
        <v>1</v>
      </c>
      <c r="I2891">
        <v>0</v>
      </c>
      <c r="J2891">
        <v>0</v>
      </c>
      <c r="K2891">
        <v>0</v>
      </c>
      <c r="L2891">
        <v>0</v>
      </c>
      <c r="M2891" t="s">
        <v>6584</v>
      </c>
      <c r="N2891" t="s">
        <v>955</v>
      </c>
      <c r="O2891" t="s">
        <v>66</v>
      </c>
      <c r="P2891" t="s">
        <v>2975</v>
      </c>
      <c r="Q2891">
        <v>92</v>
      </c>
    </row>
    <row r="2892" spans="1:17" hidden="1" x14ac:dyDescent="0.25">
      <c r="A2892">
        <v>2890</v>
      </c>
      <c r="B2892">
        <v>2891</v>
      </c>
      <c r="C2892" t="s">
        <v>6585</v>
      </c>
      <c r="D2892">
        <v>2016</v>
      </c>
      <c r="E2892" t="s">
        <v>32</v>
      </c>
      <c r="F2892">
        <v>4.8</v>
      </c>
      <c r="H2892">
        <v>1</v>
      </c>
      <c r="I2892">
        <v>0</v>
      </c>
      <c r="J2892">
        <v>0</v>
      </c>
      <c r="K2892">
        <v>0</v>
      </c>
      <c r="L2892">
        <v>0</v>
      </c>
    </row>
    <row r="2893" spans="1:17" x14ac:dyDescent="0.25">
      <c r="A2893">
        <v>2891</v>
      </c>
      <c r="B2893">
        <v>2892</v>
      </c>
      <c r="C2893" t="s">
        <v>6586</v>
      </c>
      <c r="D2893">
        <v>2019</v>
      </c>
      <c r="F2893">
        <v>4.9000000000000004</v>
      </c>
      <c r="H2893">
        <v>1</v>
      </c>
      <c r="I2893">
        <v>0</v>
      </c>
      <c r="J2893">
        <v>0</v>
      </c>
      <c r="K2893">
        <v>0</v>
      </c>
      <c r="L2893">
        <v>0</v>
      </c>
      <c r="M2893" t="s">
        <v>6587</v>
      </c>
      <c r="N2893" t="s">
        <v>6588</v>
      </c>
      <c r="O2893" t="s">
        <v>6589</v>
      </c>
      <c r="P2893" t="s">
        <v>72</v>
      </c>
      <c r="Q2893">
        <v>100</v>
      </c>
    </row>
    <row r="2894" spans="1:17" x14ac:dyDescent="0.25">
      <c r="A2894">
        <v>2892</v>
      </c>
      <c r="B2894">
        <v>2893</v>
      </c>
      <c r="C2894" t="s">
        <v>6590</v>
      </c>
      <c r="D2894">
        <v>2016</v>
      </c>
      <c r="F2894">
        <v>6.1</v>
      </c>
      <c r="H2894">
        <v>1</v>
      </c>
      <c r="I2894">
        <v>0</v>
      </c>
      <c r="J2894">
        <v>0</v>
      </c>
      <c r="K2894">
        <v>0</v>
      </c>
      <c r="L2894">
        <v>0</v>
      </c>
      <c r="M2894" t="s">
        <v>6591</v>
      </c>
      <c r="N2894" t="s">
        <v>5467</v>
      </c>
      <c r="O2894" t="s">
        <v>26</v>
      </c>
      <c r="P2894" t="s">
        <v>27</v>
      </c>
      <c r="Q2894">
        <v>18</v>
      </c>
    </row>
    <row r="2895" spans="1:17" hidden="1" x14ac:dyDescent="0.25">
      <c r="A2895">
        <v>2893</v>
      </c>
      <c r="B2895">
        <v>2894</v>
      </c>
      <c r="C2895" t="s">
        <v>6592</v>
      </c>
      <c r="D2895">
        <v>2018</v>
      </c>
      <c r="F2895">
        <v>5.6</v>
      </c>
      <c r="H2895">
        <v>1</v>
      </c>
      <c r="I2895">
        <v>0</v>
      </c>
      <c r="J2895">
        <v>0</v>
      </c>
      <c r="K2895">
        <v>0</v>
      </c>
      <c r="L2895">
        <v>0</v>
      </c>
      <c r="M2895" t="s">
        <v>6593</v>
      </c>
      <c r="N2895" t="s">
        <v>100</v>
      </c>
      <c r="O2895" t="s">
        <v>4435</v>
      </c>
      <c r="P2895" t="s">
        <v>6594</v>
      </c>
      <c r="Q2895">
        <v>169</v>
      </c>
    </row>
    <row r="2896" spans="1:17" hidden="1" x14ac:dyDescent="0.25">
      <c r="A2896">
        <v>2894</v>
      </c>
      <c r="B2896">
        <v>2895</v>
      </c>
      <c r="C2896" t="s">
        <v>6595</v>
      </c>
      <c r="D2896">
        <v>2018</v>
      </c>
      <c r="F2896">
        <v>4.8</v>
      </c>
      <c r="G2896" s="1">
        <v>0.6</v>
      </c>
      <c r="H2896">
        <v>1</v>
      </c>
      <c r="I2896">
        <v>0</v>
      </c>
      <c r="J2896">
        <v>1</v>
      </c>
      <c r="K2896">
        <v>0</v>
      </c>
      <c r="L2896">
        <v>0</v>
      </c>
      <c r="M2896" t="s">
        <v>6596</v>
      </c>
      <c r="N2896" t="s">
        <v>6597</v>
      </c>
      <c r="O2896" t="s">
        <v>4435</v>
      </c>
      <c r="P2896" t="s">
        <v>27</v>
      </c>
      <c r="Q2896">
        <v>107</v>
      </c>
    </row>
    <row r="2897" spans="1:17" hidden="1" x14ac:dyDescent="0.25">
      <c r="A2897">
        <v>2895</v>
      </c>
      <c r="B2897">
        <v>2896</v>
      </c>
      <c r="C2897" t="s">
        <v>6598</v>
      </c>
      <c r="D2897">
        <v>2012</v>
      </c>
      <c r="F2897">
        <v>3.8</v>
      </c>
      <c r="H2897">
        <v>1</v>
      </c>
      <c r="I2897">
        <v>0</v>
      </c>
      <c r="J2897">
        <v>0</v>
      </c>
      <c r="K2897">
        <v>0</v>
      </c>
      <c r="L2897">
        <v>0</v>
      </c>
      <c r="M2897" t="s">
        <v>6009</v>
      </c>
      <c r="N2897" t="s">
        <v>598</v>
      </c>
      <c r="O2897" t="s">
        <v>3580</v>
      </c>
      <c r="P2897" t="s">
        <v>971</v>
      </c>
      <c r="Q2897">
        <v>98</v>
      </c>
    </row>
    <row r="2898" spans="1:17" x14ac:dyDescent="0.25">
      <c r="A2898">
        <v>2896</v>
      </c>
      <c r="B2898">
        <v>2897</v>
      </c>
      <c r="C2898" t="s">
        <v>6599</v>
      </c>
      <c r="D2898">
        <v>2017</v>
      </c>
      <c r="F2898">
        <v>7</v>
      </c>
      <c r="H2898">
        <v>1</v>
      </c>
      <c r="I2898">
        <v>0</v>
      </c>
      <c r="J2898">
        <v>0</v>
      </c>
      <c r="K2898">
        <v>0</v>
      </c>
      <c r="L2898">
        <v>0</v>
      </c>
      <c r="M2898" t="s">
        <v>6600</v>
      </c>
      <c r="N2898" t="s">
        <v>921</v>
      </c>
      <c r="O2898" t="s">
        <v>66</v>
      </c>
      <c r="P2898" t="s">
        <v>4759</v>
      </c>
      <c r="Q2898">
        <v>128</v>
      </c>
    </row>
    <row r="2899" spans="1:17" hidden="1" x14ac:dyDescent="0.25">
      <c r="A2899">
        <v>2897</v>
      </c>
      <c r="B2899">
        <v>2898</v>
      </c>
      <c r="C2899" t="s">
        <v>6601</v>
      </c>
      <c r="D2899">
        <v>2013</v>
      </c>
      <c r="F2899">
        <v>8.1</v>
      </c>
      <c r="H2899">
        <v>1</v>
      </c>
      <c r="I2899">
        <v>0</v>
      </c>
      <c r="J2899">
        <v>0</v>
      </c>
      <c r="K2899">
        <v>0</v>
      </c>
      <c r="L2899">
        <v>0</v>
      </c>
      <c r="M2899" t="s">
        <v>6602</v>
      </c>
      <c r="N2899" t="s">
        <v>353</v>
      </c>
      <c r="O2899" t="s">
        <v>26</v>
      </c>
      <c r="P2899" t="s">
        <v>27</v>
      </c>
      <c r="Q2899">
        <v>51</v>
      </c>
    </row>
    <row r="2900" spans="1:17" x14ac:dyDescent="0.25">
      <c r="A2900">
        <v>2898</v>
      </c>
      <c r="B2900">
        <v>2899</v>
      </c>
      <c r="C2900" t="s">
        <v>6603</v>
      </c>
      <c r="D2900">
        <v>2015</v>
      </c>
      <c r="F2900">
        <v>4.7</v>
      </c>
      <c r="H2900">
        <v>1</v>
      </c>
      <c r="I2900">
        <v>0</v>
      </c>
      <c r="J2900">
        <v>0</v>
      </c>
      <c r="K2900">
        <v>0</v>
      </c>
      <c r="L2900">
        <v>0</v>
      </c>
      <c r="M2900" t="s">
        <v>5773</v>
      </c>
      <c r="N2900" t="s">
        <v>114</v>
      </c>
      <c r="O2900" t="s">
        <v>26</v>
      </c>
      <c r="P2900" t="s">
        <v>27</v>
      </c>
    </row>
    <row r="2901" spans="1:17" x14ac:dyDescent="0.25">
      <c r="A2901">
        <v>2899</v>
      </c>
      <c r="B2901">
        <v>2900</v>
      </c>
      <c r="C2901" t="s">
        <v>6604</v>
      </c>
      <c r="D2901">
        <v>2019</v>
      </c>
      <c r="F2901">
        <v>5.6</v>
      </c>
      <c r="H2901">
        <v>1</v>
      </c>
      <c r="I2901">
        <v>0</v>
      </c>
      <c r="J2901">
        <v>0</v>
      </c>
      <c r="K2901">
        <v>0</v>
      </c>
      <c r="L2901">
        <v>0</v>
      </c>
      <c r="M2901" t="s">
        <v>6605</v>
      </c>
      <c r="N2901" t="s">
        <v>3718</v>
      </c>
      <c r="O2901" t="s">
        <v>1651</v>
      </c>
      <c r="P2901" t="s">
        <v>72</v>
      </c>
      <c r="Q2901">
        <v>60</v>
      </c>
    </row>
    <row r="2902" spans="1:17" x14ac:dyDescent="0.25">
      <c r="A2902">
        <v>2900</v>
      </c>
      <c r="B2902">
        <v>2901</v>
      </c>
      <c r="C2902" t="s">
        <v>6606</v>
      </c>
      <c r="D2902">
        <v>2018</v>
      </c>
      <c r="F2902">
        <v>7.3</v>
      </c>
      <c r="H2902">
        <v>1</v>
      </c>
      <c r="I2902">
        <v>0</v>
      </c>
      <c r="J2902">
        <v>0</v>
      </c>
      <c r="K2902">
        <v>0</v>
      </c>
      <c r="L2902">
        <v>0</v>
      </c>
      <c r="M2902" t="s">
        <v>6607</v>
      </c>
      <c r="N2902" t="s">
        <v>353</v>
      </c>
      <c r="O2902" t="s">
        <v>153</v>
      </c>
      <c r="P2902" t="s">
        <v>72</v>
      </c>
      <c r="Q2902">
        <v>104</v>
      </c>
    </row>
    <row r="2903" spans="1:17" hidden="1" x14ac:dyDescent="0.25">
      <c r="A2903">
        <v>2901</v>
      </c>
      <c r="B2903">
        <v>2902</v>
      </c>
      <c r="C2903" t="s">
        <v>6608</v>
      </c>
      <c r="D2903">
        <v>2016</v>
      </c>
      <c r="F2903">
        <v>5.0999999999999996</v>
      </c>
      <c r="H2903">
        <v>1</v>
      </c>
      <c r="I2903">
        <v>0</v>
      </c>
      <c r="J2903">
        <v>0</v>
      </c>
      <c r="K2903">
        <v>0</v>
      </c>
      <c r="L2903">
        <v>0</v>
      </c>
      <c r="N2903" t="s">
        <v>6609</v>
      </c>
      <c r="O2903" t="s">
        <v>530</v>
      </c>
    </row>
    <row r="2904" spans="1:17" x14ac:dyDescent="0.25">
      <c r="A2904">
        <v>2902</v>
      </c>
      <c r="B2904">
        <v>2903</v>
      </c>
      <c r="C2904" t="s">
        <v>6610</v>
      </c>
      <c r="D2904">
        <v>2019</v>
      </c>
      <c r="F2904">
        <v>6.9</v>
      </c>
      <c r="H2904">
        <v>1</v>
      </c>
      <c r="I2904">
        <v>0</v>
      </c>
      <c r="J2904">
        <v>0</v>
      </c>
      <c r="K2904">
        <v>0</v>
      </c>
      <c r="L2904">
        <v>0</v>
      </c>
      <c r="M2904" t="s">
        <v>6611</v>
      </c>
      <c r="N2904" t="s">
        <v>353</v>
      </c>
      <c r="O2904" t="s">
        <v>153</v>
      </c>
      <c r="P2904" t="s">
        <v>72</v>
      </c>
      <c r="Q2904">
        <v>106</v>
      </c>
    </row>
    <row r="2905" spans="1:17" x14ac:dyDescent="0.25">
      <c r="A2905">
        <v>2903</v>
      </c>
      <c r="B2905">
        <v>2904</v>
      </c>
      <c r="C2905" t="s">
        <v>6612</v>
      </c>
      <c r="D2905">
        <v>2016</v>
      </c>
      <c r="E2905" t="s">
        <v>23</v>
      </c>
      <c r="F2905">
        <v>4.5</v>
      </c>
      <c r="H2905">
        <v>1</v>
      </c>
      <c r="I2905">
        <v>0</v>
      </c>
      <c r="J2905">
        <v>0</v>
      </c>
      <c r="K2905">
        <v>0</v>
      </c>
      <c r="L2905">
        <v>0</v>
      </c>
      <c r="M2905" t="s">
        <v>6613</v>
      </c>
      <c r="N2905" t="s">
        <v>658</v>
      </c>
      <c r="O2905" t="s">
        <v>26</v>
      </c>
      <c r="P2905" t="s">
        <v>27</v>
      </c>
      <c r="Q2905">
        <v>96</v>
      </c>
    </row>
    <row r="2906" spans="1:17" x14ac:dyDescent="0.25">
      <c r="A2906">
        <v>2904</v>
      </c>
      <c r="B2906">
        <v>2905</v>
      </c>
      <c r="C2906" t="s">
        <v>6614</v>
      </c>
      <c r="D2906">
        <v>2017</v>
      </c>
      <c r="F2906">
        <v>5.4</v>
      </c>
      <c r="H2906">
        <v>1</v>
      </c>
      <c r="I2906">
        <v>0</v>
      </c>
      <c r="J2906">
        <v>0</v>
      </c>
      <c r="K2906">
        <v>0</v>
      </c>
      <c r="L2906">
        <v>0</v>
      </c>
      <c r="M2906" t="s">
        <v>6615</v>
      </c>
      <c r="N2906" t="s">
        <v>65</v>
      </c>
      <c r="O2906" t="s">
        <v>286</v>
      </c>
      <c r="P2906" t="s">
        <v>72</v>
      </c>
      <c r="Q2906">
        <v>89</v>
      </c>
    </row>
    <row r="2907" spans="1:17" x14ac:dyDescent="0.25">
      <c r="A2907">
        <v>2905</v>
      </c>
      <c r="B2907">
        <v>2906</v>
      </c>
      <c r="C2907" t="s">
        <v>6616</v>
      </c>
      <c r="D2907">
        <v>2018</v>
      </c>
      <c r="F2907">
        <v>4.0999999999999996</v>
      </c>
      <c r="H2907">
        <v>1</v>
      </c>
      <c r="I2907">
        <v>0</v>
      </c>
      <c r="J2907">
        <v>0</v>
      </c>
      <c r="K2907">
        <v>0</v>
      </c>
      <c r="L2907">
        <v>0</v>
      </c>
      <c r="M2907" t="s">
        <v>6617</v>
      </c>
      <c r="N2907" t="s">
        <v>955</v>
      </c>
      <c r="O2907" t="s">
        <v>26</v>
      </c>
      <c r="P2907" t="s">
        <v>27</v>
      </c>
      <c r="Q2907">
        <v>87</v>
      </c>
    </row>
    <row r="2908" spans="1:17" hidden="1" x14ac:dyDescent="0.25">
      <c r="A2908">
        <v>2906</v>
      </c>
      <c r="B2908">
        <v>2907</v>
      </c>
      <c r="C2908" t="s">
        <v>6618</v>
      </c>
      <c r="D2908">
        <v>2013</v>
      </c>
      <c r="F2908">
        <v>7</v>
      </c>
      <c r="H2908">
        <v>1</v>
      </c>
      <c r="I2908">
        <v>0</v>
      </c>
      <c r="J2908">
        <v>0</v>
      </c>
      <c r="K2908">
        <v>0</v>
      </c>
      <c r="L2908">
        <v>0</v>
      </c>
      <c r="M2908" t="s">
        <v>6619</v>
      </c>
      <c r="N2908" t="s">
        <v>6620</v>
      </c>
      <c r="O2908" t="s">
        <v>4368</v>
      </c>
      <c r="P2908" t="s">
        <v>149</v>
      </c>
      <c r="Q2908">
        <v>75</v>
      </c>
    </row>
    <row r="2909" spans="1:17" hidden="1" x14ac:dyDescent="0.25">
      <c r="A2909">
        <v>2907</v>
      </c>
      <c r="B2909">
        <v>2908</v>
      </c>
      <c r="C2909" t="s">
        <v>6102</v>
      </c>
      <c r="D2909">
        <v>1960</v>
      </c>
      <c r="F2909">
        <v>6.1</v>
      </c>
      <c r="H2909">
        <v>1</v>
      </c>
      <c r="I2909">
        <v>0</v>
      </c>
      <c r="J2909">
        <v>0</v>
      </c>
      <c r="K2909">
        <v>0</v>
      </c>
      <c r="L2909">
        <v>0</v>
      </c>
      <c r="M2909" t="s">
        <v>6621</v>
      </c>
      <c r="N2909" t="s">
        <v>6622</v>
      </c>
      <c r="O2909" t="s">
        <v>26</v>
      </c>
      <c r="P2909" t="s">
        <v>27</v>
      </c>
      <c r="Q2909">
        <v>79</v>
      </c>
    </row>
    <row r="2910" spans="1:17" x14ac:dyDescent="0.25">
      <c r="A2910">
        <v>2908</v>
      </c>
      <c r="B2910">
        <v>2909</v>
      </c>
      <c r="C2910" t="s">
        <v>6623</v>
      </c>
      <c r="D2910">
        <v>2017</v>
      </c>
      <c r="F2910">
        <v>8.4</v>
      </c>
      <c r="H2910">
        <v>1</v>
      </c>
      <c r="I2910">
        <v>0</v>
      </c>
      <c r="J2910">
        <v>0</v>
      </c>
      <c r="K2910">
        <v>0</v>
      </c>
      <c r="L2910">
        <v>0</v>
      </c>
      <c r="M2910" t="s">
        <v>6624</v>
      </c>
      <c r="N2910" t="s">
        <v>100</v>
      </c>
      <c r="O2910" t="s">
        <v>66</v>
      </c>
      <c r="P2910" t="s">
        <v>3759</v>
      </c>
    </row>
    <row r="2911" spans="1:17" hidden="1" x14ac:dyDescent="0.25">
      <c r="A2911">
        <v>2909</v>
      </c>
      <c r="B2911">
        <v>2910</v>
      </c>
      <c r="C2911" t="s">
        <v>6625</v>
      </c>
      <c r="D2911">
        <v>1976</v>
      </c>
      <c r="E2911" t="s">
        <v>23</v>
      </c>
      <c r="F2911">
        <v>6.8</v>
      </c>
      <c r="H2911">
        <v>1</v>
      </c>
      <c r="I2911">
        <v>0</v>
      </c>
      <c r="J2911">
        <v>1</v>
      </c>
      <c r="K2911">
        <v>0</v>
      </c>
      <c r="L2911">
        <v>0</v>
      </c>
      <c r="M2911" t="s">
        <v>2350</v>
      </c>
      <c r="N2911" t="s">
        <v>2282</v>
      </c>
      <c r="O2911" t="s">
        <v>66</v>
      </c>
      <c r="P2911" t="s">
        <v>149</v>
      </c>
      <c r="Q2911">
        <v>156</v>
      </c>
    </row>
    <row r="2912" spans="1:17" hidden="1" x14ac:dyDescent="0.25">
      <c r="A2912">
        <v>2910</v>
      </c>
      <c r="B2912">
        <v>2911</v>
      </c>
      <c r="C2912" t="s">
        <v>6626</v>
      </c>
      <c r="D2912">
        <v>2014</v>
      </c>
      <c r="F2912">
        <v>5.3</v>
      </c>
      <c r="H2912">
        <v>1</v>
      </c>
      <c r="I2912">
        <v>0</v>
      </c>
      <c r="J2912">
        <v>0</v>
      </c>
      <c r="K2912">
        <v>0</v>
      </c>
      <c r="L2912">
        <v>0</v>
      </c>
      <c r="N2912" t="s">
        <v>563</v>
      </c>
      <c r="O2912" t="s">
        <v>80</v>
      </c>
      <c r="P2912" t="s">
        <v>4706</v>
      </c>
      <c r="Q2912">
        <v>45</v>
      </c>
    </row>
    <row r="2913" spans="1:17" x14ac:dyDescent="0.25">
      <c r="A2913">
        <v>2911</v>
      </c>
      <c r="B2913">
        <v>2912</v>
      </c>
      <c r="C2913" t="s">
        <v>6627</v>
      </c>
      <c r="D2913">
        <v>2019</v>
      </c>
      <c r="F2913">
        <v>5.9</v>
      </c>
      <c r="H2913">
        <v>1</v>
      </c>
      <c r="I2913">
        <v>0</v>
      </c>
      <c r="J2913">
        <v>0</v>
      </c>
      <c r="K2913">
        <v>0</v>
      </c>
      <c r="L2913">
        <v>0</v>
      </c>
      <c r="M2913" t="s">
        <v>6628</v>
      </c>
      <c r="N2913" t="s">
        <v>100</v>
      </c>
      <c r="O2913" t="s">
        <v>26</v>
      </c>
      <c r="P2913" t="s">
        <v>27</v>
      </c>
      <c r="Q2913">
        <v>105</v>
      </c>
    </row>
    <row r="2914" spans="1:17" hidden="1" x14ac:dyDescent="0.25">
      <c r="A2914">
        <v>2912</v>
      </c>
      <c r="B2914">
        <v>2913</v>
      </c>
      <c r="C2914" t="s">
        <v>6629</v>
      </c>
      <c r="D2914">
        <v>2014</v>
      </c>
      <c r="F2914">
        <v>5</v>
      </c>
      <c r="H2914">
        <v>1</v>
      </c>
      <c r="I2914">
        <v>0</v>
      </c>
      <c r="J2914">
        <v>1</v>
      </c>
      <c r="K2914">
        <v>0</v>
      </c>
      <c r="L2914">
        <v>0</v>
      </c>
      <c r="M2914" t="s">
        <v>6630</v>
      </c>
      <c r="N2914" t="s">
        <v>394</v>
      </c>
      <c r="O2914" t="s">
        <v>66</v>
      </c>
      <c r="P2914" t="s">
        <v>6578</v>
      </c>
      <c r="Q2914">
        <v>166</v>
      </c>
    </row>
    <row r="2915" spans="1:17" hidden="1" x14ac:dyDescent="0.25">
      <c r="A2915">
        <v>2913</v>
      </c>
      <c r="B2915">
        <v>2914</v>
      </c>
      <c r="C2915" t="s">
        <v>6631</v>
      </c>
      <c r="D2915">
        <v>2018</v>
      </c>
      <c r="E2915" t="s">
        <v>23</v>
      </c>
      <c r="F2915">
        <v>4.2</v>
      </c>
      <c r="G2915" s="1">
        <v>0.13</v>
      </c>
      <c r="H2915">
        <v>1</v>
      </c>
      <c r="I2915">
        <v>0</v>
      </c>
      <c r="J2915">
        <v>0</v>
      </c>
      <c r="K2915">
        <v>0</v>
      </c>
      <c r="L2915">
        <v>0</v>
      </c>
      <c r="M2915" t="s">
        <v>6632</v>
      </c>
      <c r="N2915" t="s">
        <v>1421</v>
      </c>
      <c r="O2915" t="s">
        <v>6633</v>
      </c>
      <c r="P2915" t="s">
        <v>27</v>
      </c>
      <c r="Q2915">
        <v>91</v>
      </c>
    </row>
    <row r="2916" spans="1:17" hidden="1" x14ac:dyDescent="0.25">
      <c r="A2916">
        <v>2914</v>
      </c>
      <c r="B2916">
        <v>2915</v>
      </c>
      <c r="C2916" t="s">
        <v>6634</v>
      </c>
      <c r="D2916">
        <v>2009</v>
      </c>
      <c r="E2916" t="s">
        <v>213</v>
      </c>
      <c r="F2916">
        <v>5.0999999999999996</v>
      </c>
      <c r="H2916">
        <v>1</v>
      </c>
      <c r="I2916">
        <v>0</v>
      </c>
      <c r="J2916">
        <v>0</v>
      </c>
      <c r="K2916">
        <v>0</v>
      </c>
      <c r="L2916">
        <v>0</v>
      </c>
      <c r="M2916" t="s">
        <v>6635</v>
      </c>
      <c r="N2916" t="s">
        <v>2056</v>
      </c>
      <c r="O2916" t="s">
        <v>66</v>
      </c>
      <c r="P2916" t="s">
        <v>149</v>
      </c>
      <c r="Q2916">
        <v>117</v>
      </c>
    </row>
    <row r="2917" spans="1:17" hidden="1" x14ac:dyDescent="0.25">
      <c r="A2917">
        <v>2915</v>
      </c>
      <c r="B2917">
        <v>2916</v>
      </c>
      <c r="C2917" t="s">
        <v>6636</v>
      </c>
      <c r="D2917">
        <v>2019</v>
      </c>
      <c r="H2917">
        <v>1</v>
      </c>
      <c r="I2917">
        <v>0</v>
      </c>
      <c r="J2917">
        <v>0</v>
      </c>
      <c r="K2917">
        <v>0</v>
      </c>
      <c r="L2917">
        <v>0</v>
      </c>
    </row>
    <row r="2918" spans="1:17" hidden="1" x14ac:dyDescent="0.25">
      <c r="A2918">
        <v>2916</v>
      </c>
      <c r="B2918">
        <v>2917</v>
      </c>
      <c r="C2918" t="s">
        <v>6637</v>
      </c>
      <c r="D2918">
        <v>2017</v>
      </c>
      <c r="E2918" t="s">
        <v>23</v>
      </c>
      <c r="F2918">
        <v>4.4000000000000004</v>
      </c>
      <c r="H2918">
        <v>1</v>
      </c>
      <c r="I2918">
        <v>0</v>
      </c>
      <c r="J2918">
        <v>0</v>
      </c>
      <c r="K2918">
        <v>0</v>
      </c>
      <c r="L2918">
        <v>0</v>
      </c>
      <c r="M2918" t="s">
        <v>6638</v>
      </c>
      <c r="N2918" t="s">
        <v>114</v>
      </c>
      <c r="O2918" t="s">
        <v>66</v>
      </c>
      <c r="P2918" t="s">
        <v>1007</v>
      </c>
      <c r="Q2918">
        <v>62</v>
      </c>
    </row>
    <row r="2919" spans="1:17" hidden="1" x14ac:dyDescent="0.25">
      <c r="A2919">
        <v>2917</v>
      </c>
      <c r="B2919">
        <v>2918</v>
      </c>
      <c r="C2919" t="s">
        <v>6639</v>
      </c>
      <c r="D2919">
        <v>2016</v>
      </c>
      <c r="E2919" t="s">
        <v>17</v>
      </c>
      <c r="F2919">
        <v>2.8</v>
      </c>
      <c r="H2919">
        <v>1</v>
      </c>
      <c r="I2919">
        <v>0</v>
      </c>
      <c r="J2919">
        <v>1</v>
      </c>
      <c r="K2919">
        <v>0</v>
      </c>
      <c r="L2919">
        <v>0</v>
      </c>
      <c r="M2919" t="s">
        <v>6640</v>
      </c>
      <c r="N2919" t="s">
        <v>3139</v>
      </c>
      <c r="O2919" t="s">
        <v>66</v>
      </c>
      <c r="P2919" t="s">
        <v>67</v>
      </c>
      <c r="Q2919">
        <v>120</v>
      </c>
    </row>
    <row r="2920" spans="1:17" x14ac:dyDescent="0.25">
      <c r="A2920">
        <v>2918</v>
      </c>
      <c r="B2920">
        <v>2919</v>
      </c>
      <c r="C2920" t="s">
        <v>6641</v>
      </c>
      <c r="D2920">
        <v>2018</v>
      </c>
      <c r="F2920">
        <v>6.2</v>
      </c>
      <c r="H2920">
        <v>1</v>
      </c>
      <c r="I2920">
        <v>0</v>
      </c>
      <c r="J2920">
        <v>0</v>
      </c>
      <c r="K2920">
        <v>0</v>
      </c>
      <c r="L2920">
        <v>0</v>
      </c>
      <c r="M2920" t="s">
        <v>6642</v>
      </c>
      <c r="N2920" t="s">
        <v>268</v>
      </c>
      <c r="O2920" t="s">
        <v>66</v>
      </c>
      <c r="P2920" t="s">
        <v>1534</v>
      </c>
      <c r="Q2920">
        <v>161</v>
      </c>
    </row>
    <row r="2921" spans="1:17" hidden="1" x14ac:dyDescent="0.25">
      <c r="A2921">
        <v>2919</v>
      </c>
      <c r="B2921">
        <v>2920</v>
      </c>
      <c r="C2921" t="s">
        <v>6643</v>
      </c>
      <c r="D2921">
        <v>2005</v>
      </c>
      <c r="F2921">
        <v>6.6</v>
      </c>
      <c r="H2921">
        <v>1</v>
      </c>
      <c r="I2921">
        <v>0</v>
      </c>
      <c r="J2921">
        <v>0</v>
      </c>
      <c r="K2921">
        <v>0</v>
      </c>
      <c r="L2921">
        <v>0</v>
      </c>
      <c r="M2921" t="s">
        <v>6644</v>
      </c>
      <c r="N2921" t="s">
        <v>353</v>
      </c>
      <c r="O2921" t="s">
        <v>66</v>
      </c>
      <c r="P2921" t="s">
        <v>27</v>
      </c>
      <c r="Q2921">
        <v>83</v>
      </c>
    </row>
    <row r="2922" spans="1:17" x14ac:dyDescent="0.25">
      <c r="A2922">
        <v>2920</v>
      </c>
      <c r="B2922">
        <v>2921</v>
      </c>
      <c r="C2922" t="s">
        <v>6645</v>
      </c>
      <c r="D2922">
        <v>2015</v>
      </c>
      <c r="F2922">
        <v>6</v>
      </c>
      <c r="H2922">
        <v>1</v>
      </c>
      <c r="I2922">
        <v>0</v>
      </c>
      <c r="J2922">
        <v>0</v>
      </c>
      <c r="K2922">
        <v>0</v>
      </c>
      <c r="L2922">
        <v>0</v>
      </c>
      <c r="M2922" t="s">
        <v>6646</v>
      </c>
      <c r="N2922" t="s">
        <v>104</v>
      </c>
      <c r="O2922" t="s">
        <v>860</v>
      </c>
      <c r="P2922" t="s">
        <v>904</v>
      </c>
      <c r="Q2922">
        <v>102</v>
      </c>
    </row>
    <row r="2923" spans="1:17" x14ac:dyDescent="0.25">
      <c r="A2923">
        <v>2921</v>
      </c>
      <c r="B2923">
        <v>2922</v>
      </c>
      <c r="C2923" t="s">
        <v>6647</v>
      </c>
      <c r="D2923">
        <v>2018</v>
      </c>
      <c r="F2923">
        <v>6.5</v>
      </c>
      <c r="H2923">
        <v>1</v>
      </c>
      <c r="I2923">
        <v>0</v>
      </c>
      <c r="J2923">
        <v>0</v>
      </c>
      <c r="K2923">
        <v>0</v>
      </c>
      <c r="L2923">
        <v>0</v>
      </c>
      <c r="M2923" t="s">
        <v>6648</v>
      </c>
      <c r="N2923" t="s">
        <v>100</v>
      </c>
      <c r="O2923" t="s">
        <v>2149</v>
      </c>
      <c r="P2923" t="s">
        <v>2162</v>
      </c>
      <c r="Q2923">
        <v>92</v>
      </c>
    </row>
    <row r="2924" spans="1:17" x14ac:dyDescent="0.25">
      <c r="A2924">
        <v>2922</v>
      </c>
      <c r="B2924">
        <v>2923</v>
      </c>
      <c r="C2924" t="s">
        <v>6649</v>
      </c>
      <c r="D2924">
        <v>2018</v>
      </c>
      <c r="E2924" t="s">
        <v>23</v>
      </c>
      <c r="F2924">
        <v>5.2</v>
      </c>
      <c r="H2924">
        <v>1</v>
      </c>
      <c r="I2924">
        <v>0</v>
      </c>
      <c r="J2924">
        <v>1</v>
      </c>
      <c r="K2924">
        <v>0</v>
      </c>
      <c r="L2924">
        <v>0</v>
      </c>
      <c r="M2924" t="s">
        <v>5414</v>
      </c>
      <c r="N2924" t="s">
        <v>4650</v>
      </c>
      <c r="O2924" t="s">
        <v>66</v>
      </c>
      <c r="P2924" t="s">
        <v>1534</v>
      </c>
      <c r="Q2924">
        <v>139</v>
      </c>
    </row>
    <row r="2925" spans="1:17" x14ac:dyDescent="0.25">
      <c r="A2925">
        <v>2923</v>
      </c>
      <c r="B2925">
        <v>2924</v>
      </c>
      <c r="C2925" t="s">
        <v>6650</v>
      </c>
      <c r="D2925">
        <v>2017</v>
      </c>
      <c r="H2925">
        <v>1</v>
      </c>
      <c r="I2925">
        <v>0</v>
      </c>
      <c r="J2925">
        <v>0</v>
      </c>
      <c r="K2925">
        <v>0</v>
      </c>
      <c r="L2925">
        <v>0</v>
      </c>
      <c r="M2925" t="s">
        <v>3662</v>
      </c>
      <c r="N2925" t="s">
        <v>565</v>
      </c>
      <c r="O2925" t="s">
        <v>141</v>
      </c>
      <c r="P2925" t="s">
        <v>3253</v>
      </c>
      <c r="Q2925">
        <v>114</v>
      </c>
    </row>
    <row r="2926" spans="1:17" x14ac:dyDescent="0.25">
      <c r="A2926">
        <v>2924</v>
      </c>
      <c r="B2926">
        <v>2925</v>
      </c>
      <c r="C2926" t="s">
        <v>6651</v>
      </c>
      <c r="D2926">
        <v>2017</v>
      </c>
      <c r="F2926">
        <v>5.4</v>
      </c>
      <c r="H2926">
        <v>1</v>
      </c>
      <c r="I2926">
        <v>0</v>
      </c>
      <c r="J2926">
        <v>0</v>
      </c>
      <c r="K2926">
        <v>0</v>
      </c>
      <c r="L2926">
        <v>0</v>
      </c>
      <c r="M2926" t="s">
        <v>2304</v>
      </c>
      <c r="N2926" t="s">
        <v>1237</v>
      </c>
      <c r="O2926" t="s">
        <v>26</v>
      </c>
      <c r="P2926" t="s">
        <v>27</v>
      </c>
      <c r="Q2926">
        <v>38</v>
      </c>
    </row>
    <row r="2927" spans="1:17" hidden="1" x14ac:dyDescent="0.25">
      <c r="A2927">
        <v>2925</v>
      </c>
      <c r="B2927">
        <v>2926</v>
      </c>
      <c r="C2927" t="s">
        <v>6652</v>
      </c>
      <c r="D2927">
        <v>2017</v>
      </c>
      <c r="E2927" t="s">
        <v>213</v>
      </c>
      <c r="F2927">
        <v>6.5</v>
      </c>
      <c r="H2927">
        <v>1</v>
      </c>
      <c r="I2927">
        <v>0</v>
      </c>
      <c r="J2927">
        <v>0</v>
      </c>
      <c r="K2927">
        <v>0</v>
      </c>
      <c r="L2927">
        <v>0</v>
      </c>
      <c r="M2927" t="s">
        <v>6653</v>
      </c>
      <c r="N2927" t="s">
        <v>353</v>
      </c>
      <c r="O2927" t="s">
        <v>860</v>
      </c>
      <c r="P2927" t="s">
        <v>315</v>
      </c>
      <c r="Q2927">
        <v>71</v>
      </c>
    </row>
    <row r="2928" spans="1:17" x14ac:dyDescent="0.25">
      <c r="A2928">
        <v>2926</v>
      </c>
      <c r="B2928">
        <v>2927</v>
      </c>
      <c r="C2928" t="s">
        <v>6654</v>
      </c>
      <c r="D2928">
        <v>2015</v>
      </c>
      <c r="E2928" t="s">
        <v>17</v>
      </c>
      <c r="H2928">
        <v>1</v>
      </c>
      <c r="I2928">
        <v>0</v>
      </c>
      <c r="J2928">
        <v>0</v>
      </c>
      <c r="K2928">
        <v>0</v>
      </c>
      <c r="L2928">
        <v>0</v>
      </c>
      <c r="M2928" t="s">
        <v>6655</v>
      </c>
      <c r="N2928" t="s">
        <v>353</v>
      </c>
      <c r="O2928" t="s">
        <v>26</v>
      </c>
      <c r="P2928" t="s">
        <v>27</v>
      </c>
      <c r="Q2928">
        <v>80</v>
      </c>
    </row>
    <row r="2929" spans="1:17" hidden="1" x14ac:dyDescent="0.25">
      <c r="A2929">
        <v>2927</v>
      </c>
      <c r="B2929">
        <v>2928</v>
      </c>
      <c r="C2929" t="s">
        <v>6656</v>
      </c>
      <c r="D2929">
        <v>2011</v>
      </c>
      <c r="F2929">
        <v>6.1</v>
      </c>
      <c r="H2929">
        <v>1</v>
      </c>
      <c r="I2929">
        <v>0</v>
      </c>
      <c r="J2929">
        <v>0</v>
      </c>
      <c r="K2929">
        <v>0</v>
      </c>
      <c r="L2929">
        <v>0</v>
      </c>
      <c r="M2929" t="s">
        <v>6657</v>
      </c>
      <c r="N2929" t="s">
        <v>164</v>
      </c>
      <c r="O2929" t="s">
        <v>3580</v>
      </c>
      <c r="P2929" t="s">
        <v>971</v>
      </c>
      <c r="Q2929">
        <v>120</v>
      </c>
    </row>
    <row r="2930" spans="1:17" hidden="1" x14ac:dyDescent="0.25">
      <c r="A2930">
        <v>2928</v>
      </c>
      <c r="B2930">
        <v>2929</v>
      </c>
      <c r="C2930" t="s">
        <v>6658</v>
      </c>
      <c r="D2930">
        <v>2009</v>
      </c>
      <c r="F2930">
        <v>4.5</v>
      </c>
      <c r="H2930">
        <v>1</v>
      </c>
      <c r="I2930">
        <v>0</v>
      </c>
      <c r="J2930">
        <v>0</v>
      </c>
      <c r="K2930">
        <v>0</v>
      </c>
      <c r="L2930">
        <v>0</v>
      </c>
      <c r="M2930" t="s">
        <v>6659</v>
      </c>
      <c r="N2930" t="s">
        <v>955</v>
      </c>
      <c r="O2930" t="s">
        <v>4435</v>
      </c>
      <c r="P2930" t="s">
        <v>6660</v>
      </c>
      <c r="Q2930">
        <v>120</v>
      </c>
    </row>
    <row r="2931" spans="1:17" hidden="1" x14ac:dyDescent="0.25">
      <c r="A2931">
        <v>2929</v>
      </c>
      <c r="B2931">
        <v>2930</v>
      </c>
      <c r="C2931" t="s">
        <v>6661</v>
      </c>
      <c r="D2931">
        <v>2012</v>
      </c>
      <c r="F2931">
        <v>5.2</v>
      </c>
      <c r="H2931">
        <v>1</v>
      </c>
      <c r="I2931">
        <v>0</v>
      </c>
      <c r="J2931">
        <v>0</v>
      </c>
      <c r="K2931">
        <v>0</v>
      </c>
      <c r="L2931">
        <v>0</v>
      </c>
      <c r="M2931" t="s">
        <v>5771</v>
      </c>
      <c r="N2931" t="s">
        <v>3773</v>
      </c>
      <c r="O2931" t="s">
        <v>26</v>
      </c>
      <c r="P2931" t="s">
        <v>27</v>
      </c>
      <c r="Q2931">
        <v>42</v>
      </c>
    </row>
    <row r="2932" spans="1:17" x14ac:dyDescent="0.25">
      <c r="A2932">
        <v>2930</v>
      </c>
      <c r="B2932">
        <v>2931</v>
      </c>
      <c r="C2932" t="s">
        <v>6662</v>
      </c>
      <c r="D2932">
        <v>2019</v>
      </c>
      <c r="F2932">
        <v>4</v>
      </c>
      <c r="H2932">
        <v>1</v>
      </c>
      <c r="I2932">
        <v>0</v>
      </c>
      <c r="J2932">
        <v>0</v>
      </c>
      <c r="K2932">
        <v>0</v>
      </c>
      <c r="L2932">
        <v>0</v>
      </c>
      <c r="M2932" t="s">
        <v>4673</v>
      </c>
      <c r="N2932" t="s">
        <v>140</v>
      </c>
      <c r="O2932" t="s">
        <v>26</v>
      </c>
      <c r="P2932" t="s">
        <v>27</v>
      </c>
      <c r="Q2932">
        <v>89</v>
      </c>
    </row>
    <row r="2933" spans="1:17" x14ac:dyDescent="0.25">
      <c r="A2933">
        <v>2931</v>
      </c>
      <c r="B2933">
        <v>2932</v>
      </c>
      <c r="C2933" t="s">
        <v>6663</v>
      </c>
      <c r="D2933">
        <v>2016</v>
      </c>
      <c r="E2933" t="s">
        <v>23</v>
      </c>
      <c r="F2933">
        <v>3.2</v>
      </c>
      <c r="H2933">
        <v>1</v>
      </c>
      <c r="I2933">
        <v>0</v>
      </c>
      <c r="J2933">
        <v>0</v>
      </c>
      <c r="K2933">
        <v>0</v>
      </c>
      <c r="L2933">
        <v>0</v>
      </c>
      <c r="M2933" t="s">
        <v>6664</v>
      </c>
      <c r="N2933" t="s">
        <v>311</v>
      </c>
      <c r="O2933" t="s">
        <v>26</v>
      </c>
      <c r="P2933" t="s">
        <v>27</v>
      </c>
      <c r="Q2933">
        <v>86</v>
      </c>
    </row>
    <row r="2934" spans="1:17" x14ac:dyDescent="0.25">
      <c r="A2934">
        <v>2932</v>
      </c>
      <c r="B2934">
        <v>2933</v>
      </c>
      <c r="C2934" t="s">
        <v>6665</v>
      </c>
      <c r="D2934">
        <v>2018</v>
      </c>
      <c r="F2934">
        <v>4.2</v>
      </c>
      <c r="H2934">
        <v>1</v>
      </c>
      <c r="I2934">
        <v>0</v>
      </c>
      <c r="J2934">
        <v>0</v>
      </c>
      <c r="K2934">
        <v>0</v>
      </c>
      <c r="L2934">
        <v>0</v>
      </c>
      <c r="M2934" t="s">
        <v>6666</v>
      </c>
      <c r="N2934" t="s">
        <v>2556</v>
      </c>
      <c r="O2934" t="s">
        <v>26</v>
      </c>
      <c r="P2934" t="s">
        <v>27</v>
      </c>
      <c r="Q2934">
        <v>105</v>
      </c>
    </row>
    <row r="2935" spans="1:17" hidden="1" x14ac:dyDescent="0.25">
      <c r="A2935">
        <v>2933</v>
      </c>
      <c r="B2935">
        <v>2934</v>
      </c>
      <c r="C2935" t="s">
        <v>6667</v>
      </c>
      <c r="D2935">
        <v>2017</v>
      </c>
      <c r="F2935">
        <v>7.5</v>
      </c>
      <c r="H2935">
        <v>1</v>
      </c>
      <c r="I2935">
        <v>0</v>
      </c>
      <c r="J2935">
        <v>0</v>
      </c>
      <c r="K2935">
        <v>0</v>
      </c>
      <c r="L2935">
        <v>0</v>
      </c>
      <c r="M2935" t="s">
        <v>6668</v>
      </c>
      <c r="N2935" t="s">
        <v>353</v>
      </c>
      <c r="O2935" t="s">
        <v>6669</v>
      </c>
      <c r="P2935" t="s">
        <v>350</v>
      </c>
      <c r="Q2935">
        <v>74</v>
      </c>
    </row>
    <row r="2936" spans="1:17" x14ac:dyDescent="0.25">
      <c r="A2936">
        <v>2934</v>
      </c>
      <c r="B2936">
        <v>2935</v>
      </c>
      <c r="C2936" t="s">
        <v>6670</v>
      </c>
      <c r="D2936">
        <v>2016</v>
      </c>
      <c r="F2936">
        <v>5.7</v>
      </c>
      <c r="H2936">
        <v>1</v>
      </c>
      <c r="I2936">
        <v>0</v>
      </c>
      <c r="J2936">
        <v>0</v>
      </c>
      <c r="K2936">
        <v>0</v>
      </c>
      <c r="L2936">
        <v>0</v>
      </c>
      <c r="M2936" t="s">
        <v>4587</v>
      </c>
      <c r="N2936" t="s">
        <v>1666</v>
      </c>
      <c r="O2936" t="s">
        <v>80</v>
      </c>
      <c r="P2936" t="s">
        <v>27</v>
      </c>
      <c r="Q2936">
        <v>71</v>
      </c>
    </row>
    <row r="2937" spans="1:17" hidden="1" x14ac:dyDescent="0.25">
      <c r="A2937">
        <v>2935</v>
      </c>
      <c r="B2937">
        <v>2936</v>
      </c>
      <c r="C2937" t="s">
        <v>6671</v>
      </c>
      <c r="D2937">
        <v>2013</v>
      </c>
      <c r="F2937">
        <v>5.2</v>
      </c>
      <c r="H2937">
        <v>1</v>
      </c>
      <c r="I2937">
        <v>0</v>
      </c>
      <c r="J2937">
        <v>0</v>
      </c>
      <c r="K2937">
        <v>0</v>
      </c>
      <c r="L2937">
        <v>0</v>
      </c>
      <c r="M2937" t="s">
        <v>6672</v>
      </c>
      <c r="N2937" t="s">
        <v>598</v>
      </c>
      <c r="O2937" t="s">
        <v>1802</v>
      </c>
      <c r="P2937" t="s">
        <v>2261</v>
      </c>
      <c r="Q2937">
        <v>105</v>
      </c>
    </row>
    <row r="2938" spans="1:17" x14ac:dyDescent="0.25">
      <c r="A2938">
        <v>2936</v>
      </c>
      <c r="B2938">
        <v>2937</v>
      </c>
      <c r="C2938" t="s">
        <v>6673</v>
      </c>
      <c r="D2938">
        <v>2017</v>
      </c>
      <c r="F2938">
        <v>4.5999999999999996</v>
      </c>
      <c r="H2938">
        <v>1</v>
      </c>
      <c r="I2938">
        <v>0</v>
      </c>
      <c r="J2938">
        <v>0</v>
      </c>
      <c r="K2938">
        <v>0</v>
      </c>
      <c r="L2938">
        <v>0</v>
      </c>
      <c r="M2938" t="s">
        <v>6674</v>
      </c>
      <c r="N2938" t="s">
        <v>114</v>
      </c>
      <c r="O2938" t="s">
        <v>153</v>
      </c>
      <c r="P2938" t="s">
        <v>72</v>
      </c>
      <c r="Q2938">
        <v>87</v>
      </c>
    </row>
    <row r="2939" spans="1:17" x14ac:dyDescent="0.25">
      <c r="A2939">
        <v>2937</v>
      </c>
      <c r="B2939">
        <v>2938</v>
      </c>
      <c r="C2939" t="s">
        <v>6675</v>
      </c>
      <c r="D2939">
        <v>2015</v>
      </c>
      <c r="F2939">
        <v>5.4</v>
      </c>
      <c r="H2939">
        <v>1</v>
      </c>
      <c r="I2939">
        <v>0</v>
      </c>
      <c r="J2939">
        <v>0</v>
      </c>
      <c r="K2939">
        <v>0</v>
      </c>
      <c r="L2939">
        <v>0</v>
      </c>
      <c r="M2939" t="s">
        <v>6676</v>
      </c>
      <c r="N2939" t="s">
        <v>122</v>
      </c>
      <c r="O2939" t="s">
        <v>2068</v>
      </c>
      <c r="P2939" t="s">
        <v>2069</v>
      </c>
      <c r="Q2939">
        <v>95</v>
      </c>
    </row>
    <row r="2940" spans="1:17" hidden="1" x14ac:dyDescent="0.25">
      <c r="A2940">
        <v>2938</v>
      </c>
      <c r="B2940">
        <v>2939</v>
      </c>
      <c r="C2940" t="s">
        <v>6677</v>
      </c>
      <c r="D2940">
        <v>2012</v>
      </c>
      <c r="F2940">
        <v>6.3</v>
      </c>
      <c r="H2940">
        <v>1</v>
      </c>
      <c r="I2940">
        <v>0</v>
      </c>
      <c r="J2940">
        <v>0</v>
      </c>
      <c r="K2940">
        <v>0</v>
      </c>
      <c r="L2940">
        <v>0</v>
      </c>
    </row>
    <row r="2941" spans="1:17" hidden="1" x14ac:dyDescent="0.25">
      <c r="A2941">
        <v>2939</v>
      </c>
      <c r="B2941">
        <v>2940</v>
      </c>
      <c r="C2941" t="s">
        <v>6678</v>
      </c>
      <c r="D2941">
        <v>2013</v>
      </c>
      <c r="E2941" t="s">
        <v>23</v>
      </c>
      <c r="F2941">
        <v>3.6</v>
      </c>
      <c r="H2941">
        <v>1</v>
      </c>
      <c r="I2941">
        <v>0</v>
      </c>
      <c r="J2941">
        <v>1</v>
      </c>
      <c r="K2941">
        <v>0</v>
      </c>
      <c r="L2941">
        <v>0</v>
      </c>
      <c r="M2941" t="s">
        <v>6679</v>
      </c>
      <c r="N2941" t="s">
        <v>497</v>
      </c>
      <c r="O2941" t="s">
        <v>66</v>
      </c>
      <c r="P2941" t="s">
        <v>149</v>
      </c>
      <c r="Q2941">
        <v>86</v>
      </c>
    </row>
    <row r="2942" spans="1:17" hidden="1" x14ac:dyDescent="0.25">
      <c r="A2942">
        <v>2940</v>
      </c>
      <c r="B2942">
        <v>2941</v>
      </c>
      <c r="C2942" t="s">
        <v>6680</v>
      </c>
      <c r="D2942">
        <v>2012</v>
      </c>
      <c r="F2942">
        <v>4.5999999999999996</v>
      </c>
      <c r="H2942">
        <v>1</v>
      </c>
      <c r="I2942">
        <v>0</v>
      </c>
      <c r="J2942">
        <v>0</v>
      </c>
      <c r="K2942">
        <v>0</v>
      </c>
      <c r="L2942">
        <v>0</v>
      </c>
      <c r="M2942" t="s">
        <v>6681</v>
      </c>
      <c r="N2942" t="s">
        <v>114</v>
      </c>
      <c r="O2942" t="s">
        <v>3580</v>
      </c>
      <c r="P2942" t="s">
        <v>971</v>
      </c>
      <c r="Q2942">
        <v>109</v>
      </c>
    </row>
    <row r="2943" spans="1:17" hidden="1" x14ac:dyDescent="0.25">
      <c r="A2943">
        <v>2941</v>
      </c>
      <c r="B2943">
        <v>2942</v>
      </c>
      <c r="C2943" t="s">
        <v>6682</v>
      </c>
      <c r="D2943">
        <v>2018</v>
      </c>
      <c r="F2943">
        <v>7.2</v>
      </c>
      <c r="H2943">
        <v>1</v>
      </c>
      <c r="I2943">
        <v>0</v>
      </c>
      <c r="J2943">
        <v>0</v>
      </c>
      <c r="K2943">
        <v>0</v>
      </c>
      <c r="L2943">
        <v>0</v>
      </c>
      <c r="M2943" t="s">
        <v>6683</v>
      </c>
      <c r="N2943" t="s">
        <v>353</v>
      </c>
      <c r="O2943" t="s">
        <v>740</v>
      </c>
      <c r="P2943" t="s">
        <v>5448</v>
      </c>
      <c r="Q2943">
        <v>54</v>
      </c>
    </row>
    <row r="2944" spans="1:17" hidden="1" x14ac:dyDescent="0.25">
      <c r="A2944">
        <v>2942</v>
      </c>
      <c r="B2944">
        <v>2943</v>
      </c>
      <c r="C2944" t="s">
        <v>6684</v>
      </c>
      <c r="D2944">
        <v>2010</v>
      </c>
      <c r="E2944" t="s">
        <v>213</v>
      </c>
      <c r="F2944">
        <v>4.7</v>
      </c>
      <c r="H2944">
        <v>1</v>
      </c>
      <c r="I2944">
        <v>0</v>
      </c>
      <c r="J2944">
        <v>0</v>
      </c>
      <c r="K2944">
        <v>0</v>
      </c>
      <c r="L2944">
        <v>0</v>
      </c>
      <c r="M2944" t="s">
        <v>6685</v>
      </c>
      <c r="N2944" t="s">
        <v>2802</v>
      </c>
      <c r="O2944" t="s">
        <v>66</v>
      </c>
      <c r="P2944" t="s">
        <v>1106</v>
      </c>
      <c r="Q2944">
        <v>122</v>
      </c>
    </row>
    <row r="2945" spans="1:17" x14ac:dyDescent="0.25">
      <c r="A2945">
        <v>2943</v>
      </c>
      <c r="B2945">
        <v>2944</v>
      </c>
      <c r="C2945" t="s">
        <v>6686</v>
      </c>
      <c r="D2945">
        <v>2016</v>
      </c>
      <c r="F2945">
        <v>7</v>
      </c>
      <c r="H2945">
        <v>1</v>
      </c>
      <c r="I2945">
        <v>0</v>
      </c>
      <c r="J2945">
        <v>0</v>
      </c>
      <c r="K2945">
        <v>0</v>
      </c>
      <c r="L2945">
        <v>0</v>
      </c>
      <c r="M2945" t="s">
        <v>3805</v>
      </c>
      <c r="N2945" t="s">
        <v>114</v>
      </c>
      <c r="O2945" t="s">
        <v>286</v>
      </c>
      <c r="P2945" t="s">
        <v>72</v>
      </c>
    </row>
    <row r="2946" spans="1:17" hidden="1" x14ac:dyDescent="0.25">
      <c r="A2946">
        <v>2944</v>
      </c>
      <c r="B2946">
        <v>2945</v>
      </c>
      <c r="C2946" t="s">
        <v>6687</v>
      </c>
      <c r="D2946">
        <v>1999</v>
      </c>
      <c r="F2946">
        <v>5.6</v>
      </c>
      <c r="H2946">
        <v>1</v>
      </c>
      <c r="I2946">
        <v>0</v>
      </c>
      <c r="J2946">
        <v>0</v>
      </c>
      <c r="K2946">
        <v>0</v>
      </c>
      <c r="L2946">
        <v>0</v>
      </c>
      <c r="M2946" t="s">
        <v>6688</v>
      </c>
      <c r="N2946" t="s">
        <v>863</v>
      </c>
      <c r="O2946" t="s">
        <v>6689</v>
      </c>
      <c r="P2946" t="s">
        <v>27</v>
      </c>
      <c r="Q2946">
        <v>85</v>
      </c>
    </row>
    <row r="2947" spans="1:17" hidden="1" x14ac:dyDescent="0.25">
      <c r="A2947">
        <v>2945</v>
      </c>
      <c r="B2947">
        <v>2946</v>
      </c>
      <c r="C2947" t="s">
        <v>6690</v>
      </c>
      <c r="D2947">
        <v>2015</v>
      </c>
      <c r="E2947" t="s">
        <v>32</v>
      </c>
      <c r="F2947">
        <v>5.3</v>
      </c>
      <c r="H2947">
        <v>1</v>
      </c>
      <c r="I2947">
        <v>0</v>
      </c>
      <c r="J2947">
        <v>0</v>
      </c>
      <c r="K2947">
        <v>0</v>
      </c>
      <c r="L2947">
        <v>0</v>
      </c>
    </row>
    <row r="2948" spans="1:17" x14ac:dyDescent="0.25">
      <c r="A2948">
        <v>2946</v>
      </c>
      <c r="B2948">
        <v>2947</v>
      </c>
      <c r="C2948" t="s">
        <v>6691</v>
      </c>
      <c r="D2948">
        <v>2016</v>
      </c>
      <c r="F2948">
        <v>6.5</v>
      </c>
      <c r="H2948">
        <v>1</v>
      </c>
      <c r="I2948">
        <v>0</v>
      </c>
      <c r="J2948">
        <v>0</v>
      </c>
      <c r="K2948">
        <v>0</v>
      </c>
      <c r="L2948">
        <v>0</v>
      </c>
      <c r="M2948" t="s">
        <v>6692</v>
      </c>
      <c r="N2948" t="s">
        <v>100</v>
      </c>
      <c r="O2948" t="s">
        <v>2068</v>
      </c>
      <c r="P2948" t="s">
        <v>2069</v>
      </c>
      <c r="Q2948">
        <v>85</v>
      </c>
    </row>
    <row r="2949" spans="1:17" x14ac:dyDescent="0.25">
      <c r="A2949">
        <v>2947</v>
      </c>
      <c r="B2949">
        <v>2948</v>
      </c>
      <c r="C2949" t="s">
        <v>6693</v>
      </c>
      <c r="D2949">
        <v>2019</v>
      </c>
      <c r="E2949" t="s">
        <v>32</v>
      </c>
      <c r="F2949">
        <v>3.3</v>
      </c>
      <c r="H2949">
        <v>1</v>
      </c>
      <c r="I2949">
        <v>0</v>
      </c>
      <c r="J2949">
        <v>1</v>
      </c>
      <c r="K2949">
        <v>0</v>
      </c>
      <c r="L2949">
        <v>0</v>
      </c>
      <c r="M2949" t="s">
        <v>6694</v>
      </c>
      <c r="N2949" t="s">
        <v>114</v>
      </c>
      <c r="O2949" t="s">
        <v>66</v>
      </c>
      <c r="P2949" t="s">
        <v>1534</v>
      </c>
      <c r="Q2949">
        <v>120</v>
      </c>
    </row>
    <row r="2950" spans="1:17" hidden="1" x14ac:dyDescent="0.25">
      <c r="A2950">
        <v>2948</v>
      </c>
      <c r="B2950">
        <v>2949</v>
      </c>
      <c r="C2950" t="s">
        <v>6695</v>
      </c>
      <c r="D2950">
        <v>2016</v>
      </c>
      <c r="F2950">
        <v>5.2</v>
      </c>
      <c r="H2950">
        <v>1</v>
      </c>
      <c r="I2950">
        <v>0</v>
      </c>
      <c r="J2950">
        <v>0</v>
      </c>
      <c r="K2950">
        <v>0</v>
      </c>
      <c r="L2950">
        <v>0</v>
      </c>
      <c r="M2950" t="s">
        <v>6696</v>
      </c>
      <c r="N2950" t="s">
        <v>125</v>
      </c>
      <c r="O2950" t="s">
        <v>6697</v>
      </c>
      <c r="P2950" t="s">
        <v>780</v>
      </c>
      <c r="Q2950">
        <v>99</v>
      </c>
    </row>
    <row r="2951" spans="1:17" hidden="1" x14ac:dyDescent="0.25">
      <c r="A2951">
        <v>2949</v>
      </c>
      <c r="B2951">
        <v>2950</v>
      </c>
      <c r="C2951" t="s">
        <v>6698</v>
      </c>
      <c r="D2951">
        <v>2013</v>
      </c>
      <c r="F2951">
        <v>5.2</v>
      </c>
      <c r="H2951">
        <v>1</v>
      </c>
      <c r="I2951">
        <v>0</v>
      </c>
      <c r="J2951">
        <v>0</v>
      </c>
      <c r="K2951">
        <v>0</v>
      </c>
      <c r="L2951">
        <v>0</v>
      </c>
      <c r="M2951" t="s">
        <v>6699</v>
      </c>
      <c r="N2951" t="s">
        <v>6700</v>
      </c>
      <c r="O2951" t="s">
        <v>6701</v>
      </c>
      <c r="P2951" t="s">
        <v>27</v>
      </c>
      <c r="Q2951">
        <v>90</v>
      </c>
    </row>
    <row r="2952" spans="1:17" hidden="1" x14ac:dyDescent="0.25">
      <c r="A2952">
        <v>2950</v>
      </c>
      <c r="B2952">
        <v>2951</v>
      </c>
      <c r="C2952" t="s">
        <v>6702</v>
      </c>
      <c r="D2952">
        <v>2005</v>
      </c>
      <c r="F2952">
        <v>6.3</v>
      </c>
      <c r="H2952">
        <v>1</v>
      </c>
      <c r="I2952">
        <v>0</v>
      </c>
      <c r="J2952">
        <v>0</v>
      </c>
      <c r="K2952">
        <v>0</v>
      </c>
      <c r="L2952">
        <v>0</v>
      </c>
      <c r="M2952" t="s">
        <v>6703</v>
      </c>
      <c r="N2952" t="s">
        <v>114</v>
      </c>
      <c r="O2952" t="s">
        <v>66</v>
      </c>
      <c r="P2952" t="s">
        <v>4759</v>
      </c>
      <c r="Q2952">
        <v>65</v>
      </c>
    </row>
    <row r="2953" spans="1:17" hidden="1" x14ac:dyDescent="0.25">
      <c r="A2953">
        <v>2951</v>
      </c>
      <c r="B2953">
        <v>2952</v>
      </c>
      <c r="C2953" t="s">
        <v>6704</v>
      </c>
      <c r="D2953">
        <v>2009</v>
      </c>
      <c r="E2953" t="s">
        <v>17</v>
      </c>
      <c r="F2953">
        <v>4.5999999999999996</v>
      </c>
      <c r="H2953">
        <v>1</v>
      </c>
      <c r="I2953">
        <v>0</v>
      </c>
      <c r="J2953">
        <v>0</v>
      </c>
      <c r="K2953">
        <v>0</v>
      </c>
      <c r="L2953">
        <v>0</v>
      </c>
      <c r="M2953" t="s">
        <v>297</v>
      </c>
      <c r="N2953" t="s">
        <v>122</v>
      </c>
      <c r="O2953" t="s">
        <v>66</v>
      </c>
      <c r="P2953" t="s">
        <v>149</v>
      </c>
      <c r="Q2953">
        <v>195</v>
      </c>
    </row>
    <row r="2954" spans="1:17" x14ac:dyDescent="0.25">
      <c r="A2954">
        <v>2952</v>
      </c>
      <c r="B2954">
        <v>2953</v>
      </c>
      <c r="C2954" t="s">
        <v>6705</v>
      </c>
      <c r="D2954">
        <v>2019</v>
      </c>
      <c r="F2954">
        <v>7.1</v>
      </c>
      <c r="H2954">
        <v>1</v>
      </c>
      <c r="I2954">
        <v>0</v>
      </c>
      <c r="J2954">
        <v>0</v>
      </c>
      <c r="K2954">
        <v>0</v>
      </c>
      <c r="L2954">
        <v>0</v>
      </c>
      <c r="M2954" t="s">
        <v>6706</v>
      </c>
      <c r="N2954" t="s">
        <v>114</v>
      </c>
      <c r="O2954" t="s">
        <v>286</v>
      </c>
      <c r="P2954" t="s">
        <v>72</v>
      </c>
      <c r="Q2954">
        <v>54</v>
      </c>
    </row>
    <row r="2955" spans="1:17" hidden="1" x14ac:dyDescent="0.25">
      <c r="A2955">
        <v>2953</v>
      </c>
      <c r="B2955">
        <v>2954</v>
      </c>
      <c r="C2955" t="s">
        <v>6707</v>
      </c>
      <c r="D2955">
        <v>2010</v>
      </c>
      <c r="E2955" t="s">
        <v>32</v>
      </c>
      <c r="F2955">
        <v>4.2</v>
      </c>
      <c r="H2955">
        <v>1</v>
      </c>
      <c r="I2955">
        <v>0</v>
      </c>
      <c r="J2955">
        <v>1</v>
      </c>
      <c r="K2955">
        <v>0</v>
      </c>
      <c r="L2955">
        <v>0</v>
      </c>
      <c r="M2955" t="s">
        <v>2880</v>
      </c>
      <c r="N2955" t="s">
        <v>6708</v>
      </c>
      <c r="O2955" t="s">
        <v>66</v>
      </c>
      <c r="P2955" t="s">
        <v>149</v>
      </c>
      <c r="Q2955">
        <v>129</v>
      </c>
    </row>
    <row r="2956" spans="1:17" x14ac:dyDescent="0.25">
      <c r="A2956">
        <v>2954</v>
      </c>
      <c r="B2956">
        <v>2955</v>
      </c>
      <c r="C2956" t="s">
        <v>6709</v>
      </c>
      <c r="D2956">
        <v>2015</v>
      </c>
      <c r="F2956">
        <v>5.4</v>
      </c>
      <c r="H2956">
        <v>1</v>
      </c>
      <c r="I2956">
        <v>0</v>
      </c>
      <c r="J2956">
        <v>0</v>
      </c>
      <c r="K2956">
        <v>0</v>
      </c>
      <c r="L2956">
        <v>0</v>
      </c>
      <c r="M2956" t="s">
        <v>6710</v>
      </c>
      <c r="N2956" t="s">
        <v>268</v>
      </c>
      <c r="O2956" t="s">
        <v>1651</v>
      </c>
      <c r="P2956" t="s">
        <v>72</v>
      </c>
      <c r="Q2956">
        <v>84</v>
      </c>
    </row>
    <row r="2957" spans="1:17" hidden="1" x14ac:dyDescent="0.25">
      <c r="A2957">
        <v>2955</v>
      </c>
      <c r="B2957">
        <v>2956</v>
      </c>
      <c r="C2957" t="s">
        <v>6711</v>
      </c>
      <c r="D2957">
        <v>1988</v>
      </c>
      <c r="F2957">
        <v>5.7</v>
      </c>
      <c r="H2957">
        <v>1</v>
      </c>
      <c r="I2957">
        <v>0</v>
      </c>
      <c r="J2957">
        <v>0</v>
      </c>
      <c r="K2957">
        <v>0</v>
      </c>
      <c r="L2957">
        <v>0</v>
      </c>
      <c r="M2957" t="s">
        <v>6712</v>
      </c>
      <c r="N2957" t="s">
        <v>246</v>
      </c>
      <c r="O2957" t="s">
        <v>26</v>
      </c>
      <c r="P2957" t="s">
        <v>27</v>
      </c>
      <c r="Q2957">
        <v>94</v>
      </c>
    </row>
    <row r="2958" spans="1:17" x14ac:dyDescent="0.25">
      <c r="A2958">
        <v>2956</v>
      </c>
      <c r="B2958">
        <v>2957</v>
      </c>
      <c r="C2958" t="s">
        <v>6713</v>
      </c>
      <c r="D2958">
        <v>2014</v>
      </c>
      <c r="F2958">
        <v>4.0999999999999996</v>
      </c>
      <c r="H2958">
        <v>1</v>
      </c>
      <c r="I2958">
        <v>0</v>
      </c>
      <c r="J2958">
        <v>0</v>
      </c>
      <c r="K2958">
        <v>0</v>
      </c>
      <c r="L2958">
        <v>0</v>
      </c>
      <c r="M2958" t="s">
        <v>6714</v>
      </c>
      <c r="N2958" t="s">
        <v>271</v>
      </c>
      <c r="O2958" t="s">
        <v>3580</v>
      </c>
      <c r="P2958" t="s">
        <v>971</v>
      </c>
      <c r="Q2958">
        <v>73</v>
      </c>
    </row>
    <row r="2959" spans="1:17" x14ac:dyDescent="0.25">
      <c r="A2959">
        <v>2957</v>
      </c>
      <c r="B2959">
        <v>2958</v>
      </c>
      <c r="C2959" t="s">
        <v>6715</v>
      </c>
      <c r="D2959">
        <v>2015</v>
      </c>
      <c r="F2959">
        <v>7.5</v>
      </c>
      <c r="G2959" s="1">
        <v>0.4</v>
      </c>
      <c r="H2959">
        <v>1</v>
      </c>
      <c r="I2959">
        <v>0</v>
      </c>
      <c r="J2959">
        <v>0</v>
      </c>
      <c r="K2959">
        <v>0</v>
      </c>
      <c r="L2959">
        <v>0</v>
      </c>
      <c r="M2959" t="s">
        <v>6716</v>
      </c>
      <c r="N2959" t="s">
        <v>104</v>
      </c>
      <c r="O2959" t="s">
        <v>66</v>
      </c>
      <c r="P2959" t="s">
        <v>149</v>
      </c>
      <c r="Q2959">
        <v>114</v>
      </c>
    </row>
    <row r="2960" spans="1:17" hidden="1" x14ac:dyDescent="0.25">
      <c r="A2960">
        <v>2958</v>
      </c>
      <c r="B2960">
        <v>2959</v>
      </c>
      <c r="C2960" t="s">
        <v>6717</v>
      </c>
      <c r="D2960">
        <v>2016</v>
      </c>
      <c r="F2960">
        <v>5.7</v>
      </c>
      <c r="H2960">
        <v>1</v>
      </c>
      <c r="I2960">
        <v>0</v>
      </c>
      <c r="J2960">
        <v>0</v>
      </c>
      <c r="K2960">
        <v>0</v>
      </c>
      <c r="L2960">
        <v>0</v>
      </c>
      <c r="M2960" t="s">
        <v>6556</v>
      </c>
      <c r="N2960" t="s">
        <v>3718</v>
      </c>
      <c r="O2960" t="s">
        <v>740</v>
      </c>
      <c r="Q2960">
        <v>91</v>
      </c>
    </row>
    <row r="2961" spans="1:17" hidden="1" x14ac:dyDescent="0.25">
      <c r="A2961">
        <v>2959</v>
      </c>
      <c r="B2961">
        <v>2960</v>
      </c>
      <c r="C2961" t="s">
        <v>6718</v>
      </c>
      <c r="D2961">
        <v>2013</v>
      </c>
      <c r="F2961">
        <v>6</v>
      </c>
      <c r="H2961">
        <v>1</v>
      </c>
      <c r="I2961">
        <v>0</v>
      </c>
      <c r="J2961">
        <v>0</v>
      </c>
      <c r="K2961">
        <v>0</v>
      </c>
      <c r="L2961">
        <v>0</v>
      </c>
      <c r="M2961" t="s">
        <v>6719</v>
      </c>
      <c r="N2961" t="s">
        <v>114</v>
      </c>
      <c r="O2961" t="s">
        <v>2220</v>
      </c>
      <c r="P2961" t="s">
        <v>3829</v>
      </c>
      <c r="Q2961">
        <v>94</v>
      </c>
    </row>
    <row r="2962" spans="1:17" x14ac:dyDescent="0.25">
      <c r="A2962">
        <v>2960</v>
      </c>
      <c r="B2962">
        <v>2961</v>
      </c>
      <c r="C2962" t="s">
        <v>6720</v>
      </c>
      <c r="D2962">
        <v>2017</v>
      </c>
      <c r="F2962">
        <v>5.9</v>
      </c>
      <c r="H2962">
        <v>1</v>
      </c>
      <c r="I2962">
        <v>0</v>
      </c>
      <c r="J2962">
        <v>0</v>
      </c>
      <c r="K2962">
        <v>0</v>
      </c>
      <c r="L2962">
        <v>0</v>
      </c>
      <c r="M2962" t="s">
        <v>6721</v>
      </c>
      <c r="N2962" t="s">
        <v>6722</v>
      </c>
      <c r="O2962" t="s">
        <v>26</v>
      </c>
      <c r="P2962" t="s">
        <v>27</v>
      </c>
      <c r="Q2962">
        <v>24</v>
      </c>
    </row>
    <row r="2963" spans="1:17" x14ac:dyDescent="0.25">
      <c r="A2963">
        <v>2961</v>
      </c>
      <c r="B2963">
        <v>2962</v>
      </c>
      <c r="C2963" t="s">
        <v>6723</v>
      </c>
      <c r="D2963">
        <v>2018</v>
      </c>
      <c r="F2963">
        <v>7.2</v>
      </c>
      <c r="H2963">
        <v>1</v>
      </c>
      <c r="I2963">
        <v>0</v>
      </c>
      <c r="J2963">
        <v>0</v>
      </c>
      <c r="K2963">
        <v>0</v>
      </c>
      <c r="L2963">
        <v>0</v>
      </c>
      <c r="M2963" t="s">
        <v>6724</v>
      </c>
      <c r="N2963" t="s">
        <v>2056</v>
      </c>
      <c r="O2963" t="s">
        <v>66</v>
      </c>
      <c r="P2963" t="s">
        <v>1534</v>
      </c>
      <c r="Q2963">
        <v>123</v>
      </c>
    </row>
    <row r="2964" spans="1:17" hidden="1" x14ac:dyDescent="0.25">
      <c r="A2964">
        <v>2962</v>
      </c>
      <c r="B2964">
        <v>2963</v>
      </c>
      <c r="C2964" t="s">
        <v>6725</v>
      </c>
      <c r="D2964">
        <v>2018</v>
      </c>
      <c r="F2964">
        <v>6.8</v>
      </c>
      <c r="H2964">
        <v>1</v>
      </c>
      <c r="I2964">
        <v>0</v>
      </c>
      <c r="J2964">
        <v>0</v>
      </c>
      <c r="K2964">
        <v>0</v>
      </c>
      <c r="L2964">
        <v>0</v>
      </c>
    </row>
    <row r="2965" spans="1:17" x14ac:dyDescent="0.25">
      <c r="A2965">
        <v>2963</v>
      </c>
      <c r="B2965">
        <v>2964</v>
      </c>
      <c r="C2965" t="s">
        <v>6726</v>
      </c>
      <c r="D2965">
        <v>2015</v>
      </c>
      <c r="F2965">
        <v>5.2</v>
      </c>
      <c r="H2965">
        <v>1</v>
      </c>
      <c r="I2965">
        <v>0</v>
      </c>
      <c r="J2965">
        <v>0</v>
      </c>
      <c r="K2965">
        <v>0</v>
      </c>
      <c r="L2965">
        <v>0</v>
      </c>
      <c r="M2965" t="s">
        <v>6727</v>
      </c>
      <c r="N2965" t="s">
        <v>65</v>
      </c>
      <c r="O2965" t="s">
        <v>26</v>
      </c>
      <c r="P2965" t="s">
        <v>27</v>
      </c>
      <c r="Q2965">
        <v>72</v>
      </c>
    </row>
    <row r="2966" spans="1:17" hidden="1" x14ac:dyDescent="0.25">
      <c r="A2966">
        <v>2964</v>
      </c>
      <c r="B2966">
        <v>2965</v>
      </c>
      <c r="C2966" t="s">
        <v>6728</v>
      </c>
      <c r="D2966">
        <v>2012</v>
      </c>
      <c r="F2966">
        <v>4.5999999999999996</v>
      </c>
      <c r="H2966">
        <v>1</v>
      </c>
      <c r="I2966">
        <v>0</v>
      </c>
      <c r="J2966">
        <v>0</v>
      </c>
      <c r="K2966">
        <v>0</v>
      </c>
      <c r="L2966">
        <v>0</v>
      </c>
      <c r="M2966" t="s">
        <v>4950</v>
      </c>
      <c r="N2966" t="s">
        <v>598</v>
      </c>
      <c r="O2966" t="s">
        <v>3580</v>
      </c>
      <c r="P2966" t="s">
        <v>971</v>
      </c>
      <c r="Q2966">
        <v>93</v>
      </c>
    </row>
    <row r="2967" spans="1:17" hidden="1" x14ac:dyDescent="0.25">
      <c r="A2967">
        <v>2965</v>
      </c>
      <c r="B2967">
        <v>2966</v>
      </c>
      <c r="C2967" t="s">
        <v>6729</v>
      </c>
      <c r="D2967">
        <v>2018</v>
      </c>
      <c r="F2967">
        <v>4.9000000000000004</v>
      </c>
      <c r="H2967">
        <v>1</v>
      </c>
      <c r="I2967">
        <v>0</v>
      </c>
      <c r="J2967">
        <v>0</v>
      </c>
      <c r="K2967">
        <v>0</v>
      </c>
      <c r="L2967">
        <v>0</v>
      </c>
      <c r="M2967" t="s">
        <v>6730</v>
      </c>
      <c r="N2967" t="s">
        <v>3722</v>
      </c>
      <c r="O2967" t="s">
        <v>119</v>
      </c>
      <c r="P2967" t="s">
        <v>27</v>
      </c>
      <c r="Q2967">
        <v>120</v>
      </c>
    </row>
    <row r="2968" spans="1:17" x14ac:dyDescent="0.25">
      <c r="A2968">
        <v>2966</v>
      </c>
      <c r="B2968">
        <v>2967</v>
      </c>
      <c r="C2968" t="s">
        <v>6731</v>
      </c>
      <c r="D2968">
        <v>2019</v>
      </c>
      <c r="F2968">
        <v>6.9</v>
      </c>
      <c r="H2968">
        <v>1</v>
      </c>
      <c r="I2968">
        <v>0</v>
      </c>
      <c r="J2968">
        <v>0</v>
      </c>
      <c r="K2968">
        <v>0</v>
      </c>
      <c r="L2968">
        <v>0</v>
      </c>
      <c r="M2968" t="s">
        <v>6732</v>
      </c>
      <c r="N2968" t="s">
        <v>947</v>
      </c>
      <c r="O2968" t="s">
        <v>26</v>
      </c>
      <c r="P2968" t="s">
        <v>72</v>
      </c>
      <c r="Q2968">
        <v>64</v>
      </c>
    </row>
    <row r="2969" spans="1:17" x14ac:dyDescent="0.25">
      <c r="A2969">
        <v>2967</v>
      </c>
      <c r="B2969">
        <v>2968</v>
      </c>
      <c r="C2969" t="s">
        <v>6733</v>
      </c>
      <c r="D2969">
        <v>2017</v>
      </c>
      <c r="F2969">
        <v>5.4</v>
      </c>
      <c r="H2969">
        <v>1</v>
      </c>
      <c r="I2969">
        <v>0</v>
      </c>
      <c r="J2969">
        <v>0</v>
      </c>
      <c r="K2969">
        <v>0</v>
      </c>
      <c r="L2969">
        <v>0</v>
      </c>
      <c r="M2969" t="s">
        <v>6556</v>
      </c>
      <c r="N2969" t="s">
        <v>3718</v>
      </c>
      <c r="O2969" t="s">
        <v>740</v>
      </c>
      <c r="P2969" t="s">
        <v>27</v>
      </c>
      <c r="Q2969">
        <v>89</v>
      </c>
    </row>
    <row r="2970" spans="1:17" hidden="1" x14ac:dyDescent="0.25">
      <c r="A2970">
        <v>2968</v>
      </c>
      <c r="B2970">
        <v>2969</v>
      </c>
      <c r="C2970" t="s">
        <v>6734</v>
      </c>
      <c r="D2970">
        <v>1988</v>
      </c>
      <c r="F2970">
        <v>7.7</v>
      </c>
      <c r="H2970">
        <v>1</v>
      </c>
      <c r="I2970">
        <v>0</v>
      </c>
      <c r="J2970">
        <v>0</v>
      </c>
      <c r="K2970">
        <v>0</v>
      </c>
      <c r="L2970">
        <v>0</v>
      </c>
      <c r="M2970" t="s">
        <v>6735</v>
      </c>
      <c r="N2970" t="s">
        <v>100</v>
      </c>
      <c r="O2970" t="s">
        <v>26</v>
      </c>
      <c r="P2970" t="s">
        <v>27</v>
      </c>
      <c r="Q2970">
        <v>100</v>
      </c>
    </row>
    <row r="2971" spans="1:17" hidden="1" x14ac:dyDescent="0.25">
      <c r="A2971">
        <v>2969</v>
      </c>
      <c r="B2971">
        <v>2970</v>
      </c>
      <c r="C2971" t="s">
        <v>6736</v>
      </c>
      <c r="D2971">
        <v>2019</v>
      </c>
      <c r="F2971">
        <v>4.4000000000000004</v>
      </c>
      <c r="H2971">
        <v>1</v>
      </c>
      <c r="I2971">
        <v>0</v>
      </c>
      <c r="J2971">
        <v>0</v>
      </c>
      <c r="K2971">
        <v>0</v>
      </c>
      <c r="L2971">
        <v>0</v>
      </c>
      <c r="M2971" t="s">
        <v>6737</v>
      </c>
      <c r="N2971" t="s">
        <v>2056</v>
      </c>
      <c r="O2971" t="s">
        <v>6738</v>
      </c>
      <c r="P2971" t="s">
        <v>67</v>
      </c>
      <c r="Q2971">
        <v>104</v>
      </c>
    </row>
    <row r="2972" spans="1:17" hidden="1" x14ac:dyDescent="0.25">
      <c r="A2972">
        <v>2970</v>
      </c>
      <c r="B2972">
        <v>2971</v>
      </c>
      <c r="C2972" t="s">
        <v>6739</v>
      </c>
      <c r="D2972">
        <v>2010</v>
      </c>
      <c r="F2972">
        <v>5.5</v>
      </c>
      <c r="H2972">
        <v>1</v>
      </c>
      <c r="I2972">
        <v>0</v>
      </c>
      <c r="J2972">
        <v>1</v>
      </c>
      <c r="K2972">
        <v>0</v>
      </c>
      <c r="L2972">
        <v>0</v>
      </c>
      <c r="M2972" t="s">
        <v>6740</v>
      </c>
      <c r="N2972" t="s">
        <v>6741</v>
      </c>
      <c r="O2972" t="s">
        <v>440</v>
      </c>
      <c r="P2972" t="s">
        <v>2080</v>
      </c>
      <c r="Q2972">
        <v>127</v>
      </c>
    </row>
    <row r="2973" spans="1:17" hidden="1" x14ac:dyDescent="0.25">
      <c r="A2973">
        <v>2971</v>
      </c>
      <c r="B2973">
        <v>2972</v>
      </c>
      <c r="C2973" t="s">
        <v>6742</v>
      </c>
      <c r="D2973">
        <v>2013</v>
      </c>
      <c r="E2973" t="s">
        <v>32</v>
      </c>
      <c r="F2973">
        <v>5.8</v>
      </c>
      <c r="H2973">
        <v>1</v>
      </c>
      <c r="I2973">
        <v>0</v>
      </c>
      <c r="J2973">
        <v>0</v>
      </c>
      <c r="K2973">
        <v>0</v>
      </c>
      <c r="L2973">
        <v>0</v>
      </c>
      <c r="M2973" t="s">
        <v>1688</v>
      </c>
      <c r="N2973" t="s">
        <v>2654</v>
      </c>
      <c r="O2973" t="s">
        <v>66</v>
      </c>
      <c r="P2973" t="s">
        <v>149</v>
      </c>
      <c r="Q2973">
        <v>137</v>
      </c>
    </row>
    <row r="2974" spans="1:17" hidden="1" x14ac:dyDescent="0.25">
      <c r="A2974">
        <v>2972</v>
      </c>
      <c r="B2974">
        <v>2973</v>
      </c>
      <c r="C2974" t="s">
        <v>6743</v>
      </c>
      <c r="D2974">
        <v>1996</v>
      </c>
      <c r="E2974" t="s">
        <v>32</v>
      </c>
      <c r="F2974">
        <v>4.7</v>
      </c>
      <c r="H2974">
        <v>1</v>
      </c>
      <c r="I2974">
        <v>0</v>
      </c>
      <c r="J2974">
        <v>0</v>
      </c>
      <c r="K2974">
        <v>0</v>
      </c>
      <c r="L2974">
        <v>0</v>
      </c>
      <c r="M2974" t="s">
        <v>6744</v>
      </c>
      <c r="N2974" t="s">
        <v>1796</v>
      </c>
      <c r="O2974" t="s">
        <v>66</v>
      </c>
      <c r="Q2974">
        <v>170</v>
      </c>
    </row>
    <row r="2975" spans="1:17" x14ac:dyDescent="0.25">
      <c r="A2975">
        <v>2973</v>
      </c>
      <c r="B2975">
        <v>2974</v>
      </c>
      <c r="C2975" t="s">
        <v>6745</v>
      </c>
      <c r="D2975">
        <v>2018</v>
      </c>
      <c r="F2975">
        <v>7.3</v>
      </c>
      <c r="H2975">
        <v>1</v>
      </c>
      <c r="I2975">
        <v>0</v>
      </c>
      <c r="J2975">
        <v>0</v>
      </c>
      <c r="K2975">
        <v>0</v>
      </c>
      <c r="L2975">
        <v>0</v>
      </c>
      <c r="M2975" t="s">
        <v>6746</v>
      </c>
      <c r="N2975" t="s">
        <v>1237</v>
      </c>
      <c r="O2975" t="s">
        <v>6747</v>
      </c>
      <c r="P2975" t="s">
        <v>1187</v>
      </c>
      <c r="Q2975">
        <v>23</v>
      </c>
    </row>
    <row r="2976" spans="1:17" hidden="1" x14ac:dyDescent="0.25">
      <c r="A2976">
        <v>2974</v>
      </c>
      <c r="B2976">
        <v>2975</v>
      </c>
      <c r="C2976" t="s">
        <v>6748</v>
      </c>
      <c r="D2976">
        <v>2012</v>
      </c>
      <c r="F2976">
        <v>5.9</v>
      </c>
      <c r="H2976">
        <v>1</v>
      </c>
      <c r="I2976">
        <v>0</v>
      </c>
      <c r="J2976">
        <v>0</v>
      </c>
      <c r="K2976">
        <v>0</v>
      </c>
      <c r="L2976">
        <v>0</v>
      </c>
      <c r="N2976" t="s">
        <v>3466</v>
      </c>
      <c r="O2976" t="s">
        <v>26</v>
      </c>
      <c r="P2976" t="s">
        <v>27</v>
      </c>
    </row>
    <row r="2977" spans="1:17" x14ac:dyDescent="0.25">
      <c r="A2977">
        <v>2975</v>
      </c>
      <c r="B2977">
        <v>2976</v>
      </c>
      <c r="C2977" t="s">
        <v>6749</v>
      </c>
      <c r="D2977">
        <v>2019</v>
      </c>
      <c r="F2977">
        <v>6</v>
      </c>
      <c r="H2977">
        <v>1</v>
      </c>
      <c r="I2977">
        <v>0</v>
      </c>
      <c r="J2977">
        <v>0</v>
      </c>
      <c r="K2977">
        <v>0</v>
      </c>
      <c r="L2977">
        <v>0</v>
      </c>
      <c r="M2977" t="s">
        <v>6750</v>
      </c>
      <c r="N2977" t="s">
        <v>6751</v>
      </c>
      <c r="O2977" t="s">
        <v>26</v>
      </c>
      <c r="P2977" t="s">
        <v>27</v>
      </c>
      <c r="Q2977">
        <v>45</v>
      </c>
    </row>
    <row r="2978" spans="1:17" x14ac:dyDescent="0.25">
      <c r="A2978">
        <v>2976</v>
      </c>
      <c r="B2978">
        <v>2977</v>
      </c>
      <c r="C2978" t="s">
        <v>6752</v>
      </c>
      <c r="D2978">
        <v>2019</v>
      </c>
      <c r="F2978">
        <v>1.6</v>
      </c>
      <c r="H2978">
        <v>1</v>
      </c>
      <c r="I2978">
        <v>0</v>
      </c>
      <c r="J2978">
        <v>0</v>
      </c>
      <c r="K2978">
        <v>0</v>
      </c>
      <c r="L2978">
        <v>0</v>
      </c>
      <c r="M2978" t="s">
        <v>6753</v>
      </c>
      <c r="N2978" t="s">
        <v>122</v>
      </c>
      <c r="O2978" t="s">
        <v>26</v>
      </c>
      <c r="P2978" t="s">
        <v>27</v>
      </c>
      <c r="Q2978">
        <v>90</v>
      </c>
    </row>
    <row r="2979" spans="1:17" x14ac:dyDescent="0.25">
      <c r="A2979">
        <v>2977</v>
      </c>
      <c r="B2979">
        <v>2978</v>
      </c>
      <c r="C2979" t="s">
        <v>6754</v>
      </c>
      <c r="D2979">
        <v>2016</v>
      </c>
      <c r="F2979">
        <v>5.5</v>
      </c>
      <c r="H2979">
        <v>1</v>
      </c>
      <c r="I2979">
        <v>0</v>
      </c>
      <c r="J2979">
        <v>0</v>
      </c>
      <c r="K2979">
        <v>0</v>
      </c>
      <c r="L2979">
        <v>0</v>
      </c>
      <c r="M2979" t="s">
        <v>6755</v>
      </c>
      <c r="N2979" t="s">
        <v>6756</v>
      </c>
      <c r="O2979" t="s">
        <v>80</v>
      </c>
      <c r="P2979" t="s">
        <v>27</v>
      </c>
      <c r="Q2979">
        <v>21</v>
      </c>
    </row>
    <row r="2980" spans="1:17" hidden="1" x14ac:dyDescent="0.25">
      <c r="A2980">
        <v>2978</v>
      </c>
      <c r="B2980">
        <v>2979</v>
      </c>
      <c r="C2980" t="s">
        <v>6757</v>
      </c>
      <c r="D2980">
        <v>2013</v>
      </c>
      <c r="E2980" t="s">
        <v>213</v>
      </c>
      <c r="F2980">
        <v>6.3</v>
      </c>
      <c r="H2980">
        <v>1</v>
      </c>
      <c r="I2980">
        <v>0</v>
      </c>
      <c r="J2980">
        <v>0</v>
      </c>
      <c r="K2980">
        <v>0</v>
      </c>
      <c r="L2980">
        <v>0</v>
      </c>
      <c r="M2980" t="s">
        <v>5871</v>
      </c>
      <c r="N2980" t="s">
        <v>114</v>
      </c>
      <c r="O2980" t="s">
        <v>66</v>
      </c>
      <c r="P2980" t="s">
        <v>2975</v>
      </c>
      <c r="Q2980">
        <v>120</v>
      </c>
    </row>
    <row r="2981" spans="1:17" hidden="1" x14ac:dyDescent="0.25">
      <c r="A2981">
        <v>2979</v>
      </c>
      <c r="B2981">
        <v>2980</v>
      </c>
      <c r="C2981" t="s">
        <v>6758</v>
      </c>
      <c r="D2981">
        <v>2016</v>
      </c>
      <c r="H2981">
        <v>1</v>
      </c>
      <c r="I2981">
        <v>0</v>
      </c>
      <c r="J2981">
        <v>0</v>
      </c>
      <c r="K2981">
        <v>0</v>
      </c>
      <c r="L2981">
        <v>0</v>
      </c>
      <c r="M2981" t="s">
        <v>6759</v>
      </c>
      <c r="N2981" t="s">
        <v>65</v>
      </c>
      <c r="O2981" t="s">
        <v>3580</v>
      </c>
      <c r="P2981" t="s">
        <v>6760</v>
      </c>
      <c r="Q2981">
        <v>123</v>
      </c>
    </row>
    <row r="2982" spans="1:17" hidden="1" x14ac:dyDescent="0.25">
      <c r="A2982">
        <v>2980</v>
      </c>
      <c r="B2982">
        <v>2981</v>
      </c>
      <c r="C2982" t="s">
        <v>6761</v>
      </c>
      <c r="D2982">
        <v>2010</v>
      </c>
      <c r="F2982">
        <v>5.8</v>
      </c>
      <c r="H2982">
        <v>1</v>
      </c>
      <c r="I2982">
        <v>0</v>
      </c>
      <c r="J2982">
        <v>0</v>
      </c>
      <c r="K2982">
        <v>0</v>
      </c>
      <c r="L2982">
        <v>0</v>
      </c>
      <c r="M2982" t="s">
        <v>6762</v>
      </c>
      <c r="N2982" t="s">
        <v>615</v>
      </c>
      <c r="O2982" t="s">
        <v>2220</v>
      </c>
      <c r="P2982" t="s">
        <v>3829</v>
      </c>
      <c r="Q2982">
        <v>95</v>
      </c>
    </row>
    <row r="2983" spans="1:17" x14ac:dyDescent="0.25">
      <c r="A2983">
        <v>2981</v>
      </c>
      <c r="B2983">
        <v>2982</v>
      </c>
      <c r="C2983" t="s">
        <v>6763</v>
      </c>
      <c r="D2983">
        <v>2016</v>
      </c>
      <c r="E2983" t="s">
        <v>32</v>
      </c>
      <c r="F2983">
        <v>3.8</v>
      </c>
      <c r="H2983">
        <v>1</v>
      </c>
      <c r="I2983">
        <v>0</v>
      </c>
      <c r="J2983">
        <v>0</v>
      </c>
      <c r="K2983">
        <v>0</v>
      </c>
      <c r="L2983">
        <v>0</v>
      </c>
      <c r="M2983" t="s">
        <v>6163</v>
      </c>
      <c r="N2983" t="s">
        <v>1160</v>
      </c>
      <c r="O2983" t="s">
        <v>740</v>
      </c>
      <c r="P2983" t="s">
        <v>27</v>
      </c>
      <c r="Q2983">
        <v>83</v>
      </c>
    </row>
    <row r="2984" spans="1:17" hidden="1" x14ac:dyDescent="0.25">
      <c r="A2984">
        <v>2982</v>
      </c>
      <c r="B2984">
        <v>2983</v>
      </c>
      <c r="C2984" t="s">
        <v>6764</v>
      </c>
      <c r="D2984">
        <v>2017</v>
      </c>
      <c r="F2984">
        <v>5.2</v>
      </c>
      <c r="H2984">
        <v>1</v>
      </c>
      <c r="I2984">
        <v>0</v>
      </c>
      <c r="J2984">
        <v>1</v>
      </c>
      <c r="K2984">
        <v>0</v>
      </c>
      <c r="L2984">
        <v>0</v>
      </c>
      <c r="M2984" t="s">
        <v>6765</v>
      </c>
      <c r="N2984" t="s">
        <v>3454</v>
      </c>
      <c r="O2984" t="s">
        <v>6766</v>
      </c>
      <c r="P2984" t="s">
        <v>27</v>
      </c>
      <c r="Q2984">
        <v>87</v>
      </c>
    </row>
    <row r="2985" spans="1:17" hidden="1" x14ac:dyDescent="0.25">
      <c r="A2985">
        <v>2983</v>
      </c>
      <c r="B2985">
        <v>2984</v>
      </c>
      <c r="C2985" t="s">
        <v>6767</v>
      </c>
      <c r="D2985">
        <v>2019</v>
      </c>
      <c r="H2985">
        <v>1</v>
      </c>
      <c r="I2985">
        <v>0</v>
      </c>
      <c r="J2985">
        <v>0</v>
      </c>
      <c r="K2985">
        <v>0</v>
      </c>
      <c r="L2985">
        <v>0</v>
      </c>
      <c r="M2985" t="s">
        <v>6768</v>
      </c>
      <c r="N2985" t="s">
        <v>111</v>
      </c>
      <c r="O2985" t="s">
        <v>6769</v>
      </c>
      <c r="P2985" t="s">
        <v>3114</v>
      </c>
      <c r="Q2985">
        <v>105</v>
      </c>
    </row>
    <row r="2986" spans="1:17" x14ac:dyDescent="0.25">
      <c r="A2986">
        <v>2984</v>
      </c>
      <c r="B2986">
        <v>2985</v>
      </c>
      <c r="C2986" t="s">
        <v>6770</v>
      </c>
      <c r="D2986">
        <v>2016</v>
      </c>
      <c r="F2986">
        <v>6</v>
      </c>
      <c r="H2986">
        <v>1</v>
      </c>
      <c r="I2986">
        <v>0</v>
      </c>
      <c r="J2986">
        <v>0</v>
      </c>
      <c r="K2986">
        <v>0</v>
      </c>
      <c r="L2986">
        <v>0</v>
      </c>
      <c r="M2986" t="s">
        <v>6771</v>
      </c>
      <c r="N2986" t="s">
        <v>62</v>
      </c>
      <c r="O2986" t="s">
        <v>66</v>
      </c>
      <c r="P2986" t="s">
        <v>149</v>
      </c>
      <c r="Q2986">
        <v>97</v>
      </c>
    </row>
    <row r="2987" spans="1:17" hidden="1" x14ac:dyDescent="0.25">
      <c r="A2987">
        <v>2985</v>
      </c>
      <c r="B2987">
        <v>2986</v>
      </c>
      <c r="C2987" t="s">
        <v>6772</v>
      </c>
      <c r="D2987">
        <v>2015</v>
      </c>
      <c r="F2987">
        <v>5.9</v>
      </c>
      <c r="H2987">
        <v>1</v>
      </c>
      <c r="I2987">
        <v>0</v>
      </c>
      <c r="J2987">
        <v>0</v>
      </c>
      <c r="K2987">
        <v>0</v>
      </c>
      <c r="L2987">
        <v>0</v>
      </c>
      <c r="M2987" t="s">
        <v>6773</v>
      </c>
      <c r="N2987" t="s">
        <v>6774</v>
      </c>
      <c r="O2987" t="s">
        <v>6775</v>
      </c>
      <c r="P2987" t="s">
        <v>527</v>
      </c>
      <c r="Q2987">
        <v>94</v>
      </c>
    </row>
    <row r="2988" spans="1:17" hidden="1" x14ac:dyDescent="0.25">
      <c r="A2988">
        <v>2986</v>
      </c>
      <c r="B2988">
        <v>2987</v>
      </c>
      <c r="C2988" t="s">
        <v>6776</v>
      </c>
      <c r="D2988">
        <v>2004</v>
      </c>
      <c r="F2988">
        <v>5.0999999999999996</v>
      </c>
      <c r="H2988">
        <v>1</v>
      </c>
      <c r="I2988">
        <v>0</v>
      </c>
      <c r="J2988">
        <v>0</v>
      </c>
      <c r="K2988">
        <v>0</v>
      </c>
      <c r="L2988">
        <v>0</v>
      </c>
      <c r="M2988" t="s">
        <v>6777</v>
      </c>
      <c r="N2988" t="s">
        <v>648</v>
      </c>
      <c r="O2988" t="s">
        <v>66</v>
      </c>
      <c r="P2988" t="s">
        <v>149</v>
      </c>
      <c r="Q2988">
        <v>124</v>
      </c>
    </row>
    <row r="2989" spans="1:17" x14ac:dyDescent="0.25">
      <c r="A2989">
        <v>2987</v>
      </c>
      <c r="B2989">
        <v>2988</v>
      </c>
      <c r="C2989" t="s">
        <v>6778</v>
      </c>
      <c r="D2989">
        <v>2016</v>
      </c>
      <c r="F2989">
        <v>7.7</v>
      </c>
      <c r="H2989">
        <v>1</v>
      </c>
      <c r="I2989">
        <v>0</v>
      </c>
      <c r="J2989">
        <v>0</v>
      </c>
      <c r="K2989">
        <v>0</v>
      </c>
      <c r="L2989">
        <v>0</v>
      </c>
      <c r="N2989" t="s">
        <v>114</v>
      </c>
      <c r="O2989" t="s">
        <v>26</v>
      </c>
      <c r="P2989" t="s">
        <v>27</v>
      </c>
    </row>
    <row r="2990" spans="1:17" hidden="1" x14ac:dyDescent="0.25">
      <c r="A2990">
        <v>2988</v>
      </c>
      <c r="B2990">
        <v>2989</v>
      </c>
      <c r="C2990" t="s">
        <v>6779</v>
      </c>
      <c r="D2990">
        <v>2019</v>
      </c>
      <c r="E2990" t="s">
        <v>213</v>
      </c>
      <c r="F2990">
        <v>4.4000000000000004</v>
      </c>
      <c r="H2990">
        <v>1</v>
      </c>
      <c r="I2990">
        <v>0</v>
      </c>
      <c r="J2990">
        <v>0</v>
      </c>
      <c r="K2990">
        <v>0</v>
      </c>
      <c r="L2990">
        <v>0</v>
      </c>
      <c r="N2990" t="s">
        <v>6780</v>
      </c>
      <c r="O2990" t="s">
        <v>26</v>
      </c>
      <c r="Q2990">
        <v>23</v>
      </c>
    </row>
    <row r="2991" spans="1:17" hidden="1" x14ac:dyDescent="0.25">
      <c r="A2991">
        <v>2989</v>
      </c>
      <c r="B2991">
        <v>2990</v>
      </c>
      <c r="C2991" t="s">
        <v>6781</v>
      </c>
      <c r="D2991">
        <v>2019</v>
      </c>
      <c r="F2991">
        <v>6.5</v>
      </c>
      <c r="H2991">
        <v>1</v>
      </c>
      <c r="I2991">
        <v>0</v>
      </c>
      <c r="J2991">
        <v>0</v>
      </c>
      <c r="K2991">
        <v>0</v>
      </c>
      <c r="L2991">
        <v>0</v>
      </c>
      <c r="M2991" t="s">
        <v>6782</v>
      </c>
      <c r="N2991" t="s">
        <v>100</v>
      </c>
      <c r="O2991" t="s">
        <v>4435</v>
      </c>
      <c r="P2991" t="s">
        <v>6783</v>
      </c>
      <c r="Q2991">
        <v>97</v>
      </c>
    </row>
    <row r="2992" spans="1:17" x14ac:dyDescent="0.25">
      <c r="A2992">
        <v>2990</v>
      </c>
      <c r="B2992">
        <v>2991</v>
      </c>
      <c r="C2992" t="s">
        <v>6784</v>
      </c>
      <c r="D2992">
        <v>2016</v>
      </c>
      <c r="F2992">
        <v>6</v>
      </c>
      <c r="H2992">
        <v>1</v>
      </c>
      <c r="I2992">
        <v>0</v>
      </c>
      <c r="J2992">
        <v>0</v>
      </c>
      <c r="K2992">
        <v>0</v>
      </c>
      <c r="L2992">
        <v>0</v>
      </c>
      <c r="M2992" t="s">
        <v>6785</v>
      </c>
      <c r="N2992" t="s">
        <v>1024</v>
      </c>
      <c r="O2992" t="s">
        <v>66</v>
      </c>
      <c r="P2992" t="s">
        <v>2975</v>
      </c>
      <c r="Q2992">
        <v>120</v>
      </c>
    </row>
    <row r="2993" spans="1:17" hidden="1" x14ac:dyDescent="0.25">
      <c r="A2993">
        <v>2991</v>
      </c>
      <c r="B2993">
        <v>2992</v>
      </c>
      <c r="C2993" t="s">
        <v>6786</v>
      </c>
      <c r="D2993">
        <v>2018</v>
      </c>
      <c r="F2993">
        <v>6.8</v>
      </c>
      <c r="H2993">
        <v>1</v>
      </c>
      <c r="I2993">
        <v>0</v>
      </c>
      <c r="J2993">
        <v>0</v>
      </c>
      <c r="K2993">
        <v>0</v>
      </c>
      <c r="L2993">
        <v>0</v>
      </c>
      <c r="M2993" t="s">
        <v>6787</v>
      </c>
      <c r="N2993" t="s">
        <v>100</v>
      </c>
      <c r="O2993" t="s">
        <v>6788</v>
      </c>
      <c r="P2993" t="s">
        <v>6789</v>
      </c>
      <c r="Q2993">
        <v>121</v>
      </c>
    </row>
    <row r="2994" spans="1:17" hidden="1" x14ac:dyDescent="0.25">
      <c r="A2994">
        <v>2992</v>
      </c>
      <c r="B2994">
        <v>2993</v>
      </c>
      <c r="C2994" t="s">
        <v>6790</v>
      </c>
      <c r="D2994">
        <v>2013</v>
      </c>
      <c r="F2994">
        <v>6.3</v>
      </c>
      <c r="H2994">
        <v>1</v>
      </c>
      <c r="I2994">
        <v>0</v>
      </c>
      <c r="J2994">
        <v>0</v>
      </c>
      <c r="K2994">
        <v>0</v>
      </c>
      <c r="L2994">
        <v>0</v>
      </c>
      <c r="M2994" t="s">
        <v>6791</v>
      </c>
      <c r="N2994" t="s">
        <v>114</v>
      </c>
      <c r="O2994" t="s">
        <v>26</v>
      </c>
      <c r="P2994" t="s">
        <v>27</v>
      </c>
      <c r="Q2994">
        <v>77</v>
      </c>
    </row>
    <row r="2995" spans="1:17" hidden="1" x14ac:dyDescent="0.25">
      <c r="A2995">
        <v>2993</v>
      </c>
      <c r="B2995">
        <v>2994</v>
      </c>
      <c r="C2995" t="s">
        <v>6792</v>
      </c>
      <c r="D2995">
        <v>2016</v>
      </c>
      <c r="E2995" t="s">
        <v>32</v>
      </c>
      <c r="F2995">
        <v>5.3</v>
      </c>
      <c r="H2995">
        <v>1</v>
      </c>
      <c r="I2995">
        <v>0</v>
      </c>
      <c r="J2995">
        <v>0</v>
      </c>
      <c r="K2995">
        <v>0</v>
      </c>
      <c r="L2995">
        <v>0</v>
      </c>
      <c r="M2995" t="s">
        <v>6793</v>
      </c>
      <c r="N2995" t="s">
        <v>3718</v>
      </c>
      <c r="O2995" t="s">
        <v>26</v>
      </c>
      <c r="P2995" t="s">
        <v>1745</v>
      </c>
      <c r="Q2995">
        <v>92</v>
      </c>
    </row>
    <row r="2996" spans="1:17" hidden="1" x14ac:dyDescent="0.25">
      <c r="A2996">
        <v>2994</v>
      </c>
      <c r="B2996">
        <v>2995</v>
      </c>
      <c r="C2996" t="s">
        <v>6794</v>
      </c>
      <c r="D2996">
        <v>2017</v>
      </c>
      <c r="E2996" t="s">
        <v>17</v>
      </c>
      <c r="F2996">
        <v>4.4000000000000004</v>
      </c>
      <c r="H2996">
        <v>1</v>
      </c>
      <c r="I2996">
        <v>0</v>
      </c>
      <c r="J2996">
        <v>0</v>
      </c>
      <c r="K2996">
        <v>0</v>
      </c>
      <c r="L2996">
        <v>0</v>
      </c>
      <c r="M2996" t="s">
        <v>6795</v>
      </c>
      <c r="N2996" t="s">
        <v>114</v>
      </c>
      <c r="O2996" t="s">
        <v>4435</v>
      </c>
      <c r="P2996" t="s">
        <v>27</v>
      </c>
      <c r="Q2996">
        <v>98</v>
      </c>
    </row>
    <row r="2997" spans="1:17" hidden="1" x14ac:dyDescent="0.25">
      <c r="A2997">
        <v>2995</v>
      </c>
      <c r="B2997">
        <v>2996</v>
      </c>
      <c r="C2997" t="s">
        <v>6796</v>
      </c>
      <c r="D2997">
        <v>2019</v>
      </c>
      <c r="F2997">
        <v>7.2</v>
      </c>
      <c r="H2997">
        <v>1</v>
      </c>
      <c r="I2997">
        <v>0</v>
      </c>
      <c r="J2997">
        <v>0</v>
      </c>
      <c r="K2997">
        <v>0</v>
      </c>
      <c r="L2997">
        <v>0</v>
      </c>
      <c r="M2997" t="s">
        <v>6797</v>
      </c>
      <c r="N2997" t="s">
        <v>100</v>
      </c>
      <c r="O2997" t="s">
        <v>4435</v>
      </c>
      <c r="P2997" t="s">
        <v>27</v>
      </c>
    </row>
    <row r="2998" spans="1:17" hidden="1" x14ac:dyDescent="0.25">
      <c r="A2998">
        <v>2996</v>
      </c>
      <c r="B2998">
        <v>2997</v>
      </c>
      <c r="C2998" t="s">
        <v>6798</v>
      </c>
      <c r="D2998">
        <v>2011</v>
      </c>
      <c r="E2998" t="s">
        <v>32</v>
      </c>
      <c r="F2998">
        <v>4.0999999999999996</v>
      </c>
      <c r="H2998">
        <v>1</v>
      </c>
      <c r="I2998">
        <v>0</v>
      </c>
      <c r="J2998">
        <v>0</v>
      </c>
      <c r="K2998">
        <v>0</v>
      </c>
      <c r="L2998">
        <v>0</v>
      </c>
      <c r="M2998" t="s">
        <v>6799</v>
      </c>
      <c r="N2998" t="s">
        <v>55</v>
      </c>
      <c r="O2998" t="s">
        <v>66</v>
      </c>
      <c r="P2998" t="s">
        <v>67</v>
      </c>
      <c r="Q2998">
        <v>109</v>
      </c>
    </row>
    <row r="2999" spans="1:17" x14ac:dyDescent="0.25">
      <c r="A2999">
        <v>2997</v>
      </c>
      <c r="B2999">
        <v>2998</v>
      </c>
      <c r="C2999" t="s">
        <v>6800</v>
      </c>
      <c r="D2999">
        <v>2019</v>
      </c>
      <c r="F2999">
        <v>6.1</v>
      </c>
      <c r="H2999">
        <v>1</v>
      </c>
      <c r="I2999">
        <v>0</v>
      </c>
      <c r="J2999">
        <v>0</v>
      </c>
      <c r="K2999">
        <v>0</v>
      </c>
      <c r="L2999">
        <v>0</v>
      </c>
      <c r="M2999" t="s">
        <v>6801</v>
      </c>
      <c r="N2999" t="s">
        <v>353</v>
      </c>
      <c r="O2999" t="s">
        <v>26</v>
      </c>
      <c r="P2999" t="s">
        <v>27</v>
      </c>
      <c r="Q2999">
        <v>88</v>
      </c>
    </row>
    <row r="3000" spans="1:17" x14ac:dyDescent="0.25">
      <c r="A3000">
        <v>2998</v>
      </c>
      <c r="B3000">
        <v>2999</v>
      </c>
      <c r="C3000" t="s">
        <v>6802</v>
      </c>
      <c r="D3000">
        <v>2017</v>
      </c>
      <c r="F3000">
        <v>6.4</v>
      </c>
      <c r="H3000">
        <v>1</v>
      </c>
      <c r="I3000">
        <v>0</v>
      </c>
      <c r="J3000">
        <v>1</v>
      </c>
      <c r="K3000">
        <v>0</v>
      </c>
      <c r="L3000">
        <v>0</v>
      </c>
      <c r="M3000" t="s">
        <v>6803</v>
      </c>
      <c r="N3000" t="s">
        <v>6804</v>
      </c>
      <c r="O3000" t="s">
        <v>66</v>
      </c>
      <c r="P3000" t="s">
        <v>3258</v>
      </c>
      <c r="Q3000">
        <v>115</v>
      </c>
    </row>
    <row r="3001" spans="1:17" x14ac:dyDescent="0.25">
      <c r="A3001">
        <v>2999</v>
      </c>
      <c r="B3001">
        <v>3000</v>
      </c>
      <c r="C3001" t="s">
        <v>6805</v>
      </c>
      <c r="D3001">
        <v>2019</v>
      </c>
      <c r="F3001">
        <v>5.6</v>
      </c>
      <c r="H3001">
        <v>1</v>
      </c>
      <c r="I3001">
        <v>0</v>
      </c>
      <c r="J3001">
        <v>0</v>
      </c>
      <c r="K3001">
        <v>0</v>
      </c>
      <c r="L3001">
        <v>0</v>
      </c>
      <c r="M3001" t="s">
        <v>6424</v>
      </c>
      <c r="N3001" t="s">
        <v>114</v>
      </c>
      <c r="O3001" t="s">
        <v>3839</v>
      </c>
      <c r="P3001" t="s">
        <v>2869</v>
      </c>
      <c r="Q3001">
        <v>81</v>
      </c>
    </row>
    <row r="3002" spans="1:17" hidden="1" x14ac:dyDescent="0.25">
      <c r="A3002">
        <v>3000</v>
      </c>
      <c r="B3002">
        <v>3001</v>
      </c>
      <c r="C3002" t="s">
        <v>6806</v>
      </c>
      <c r="D3002">
        <v>2013</v>
      </c>
      <c r="F3002">
        <v>4.4000000000000004</v>
      </c>
      <c r="H3002">
        <v>1</v>
      </c>
      <c r="I3002">
        <v>0</v>
      </c>
      <c r="J3002">
        <v>0</v>
      </c>
      <c r="K3002">
        <v>0</v>
      </c>
      <c r="L3002">
        <v>0</v>
      </c>
      <c r="M3002" t="s">
        <v>6807</v>
      </c>
      <c r="N3002" t="s">
        <v>3847</v>
      </c>
      <c r="O3002" t="s">
        <v>2110</v>
      </c>
      <c r="Q3002">
        <v>17</v>
      </c>
    </row>
    <row r="3003" spans="1:17" x14ac:dyDescent="0.25">
      <c r="A3003">
        <v>3001</v>
      </c>
      <c r="B3003">
        <v>3002</v>
      </c>
      <c r="C3003" t="s">
        <v>6808</v>
      </c>
      <c r="D3003">
        <v>2016</v>
      </c>
      <c r="F3003">
        <v>4.8</v>
      </c>
      <c r="H3003">
        <v>1</v>
      </c>
      <c r="I3003">
        <v>0</v>
      </c>
      <c r="J3003">
        <v>0</v>
      </c>
      <c r="K3003">
        <v>0</v>
      </c>
      <c r="L3003">
        <v>0</v>
      </c>
      <c r="M3003" t="s">
        <v>6809</v>
      </c>
      <c r="N3003" t="s">
        <v>601</v>
      </c>
      <c r="O3003" t="s">
        <v>26</v>
      </c>
      <c r="P3003" t="s">
        <v>27</v>
      </c>
      <c r="Q3003">
        <v>99</v>
      </c>
    </row>
    <row r="3004" spans="1:17" x14ac:dyDescent="0.25">
      <c r="A3004">
        <v>3002</v>
      </c>
      <c r="B3004">
        <v>3003</v>
      </c>
      <c r="C3004" t="s">
        <v>6810</v>
      </c>
      <c r="D3004">
        <v>2020</v>
      </c>
      <c r="F3004">
        <v>3.5</v>
      </c>
      <c r="H3004">
        <v>1</v>
      </c>
      <c r="I3004">
        <v>0</v>
      </c>
      <c r="J3004">
        <v>0</v>
      </c>
      <c r="K3004">
        <v>0</v>
      </c>
      <c r="L3004">
        <v>0</v>
      </c>
      <c r="M3004" t="s">
        <v>3712</v>
      </c>
      <c r="N3004" t="s">
        <v>1764</v>
      </c>
      <c r="O3004" t="s">
        <v>26</v>
      </c>
      <c r="P3004" t="s">
        <v>27</v>
      </c>
      <c r="Q3004">
        <v>97</v>
      </c>
    </row>
    <row r="3005" spans="1:17" x14ac:dyDescent="0.25">
      <c r="A3005">
        <v>3003</v>
      </c>
      <c r="B3005">
        <v>3004</v>
      </c>
      <c r="C3005" t="s">
        <v>6811</v>
      </c>
      <c r="D3005">
        <v>2018</v>
      </c>
      <c r="E3005" t="s">
        <v>23</v>
      </c>
      <c r="F3005">
        <v>5.2</v>
      </c>
      <c r="H3005">
        <v>1</v>
      </c>
      <c r="I3005">
        <v>0</v>
      </c>
      <c r="J3005">
        <v>0</v>
      </c>
      <c r="K3005">
        <v>0</v>
      </c>
      <c r="L3005">
        <v>0</v>
      </c>
      <c r="M3005" t="s">
        <v>6812</v>
      </c>
      <c r="N3005" t="s">
        <v>114</v>
      </c>
      <c r="O3005" t="s">
        <v>26</v>
      </c>
      <c r="P3005" t="s">
        <v>971</v>
      </c>
      <c r="Q3005">
        <v>59</v>
      </c>
    </row>
    <row r="3006" spans="1:17" hidden="1" x14ac:dyDescent="0.25">
      <c r="A3006">
        <v>3004</v>
      </c>
      <c r="B3006">
        <v>3005</v>
      </c>
      <c r="C3006" t="s">
        <v>6813</v>
      </c>
      <c r="D3006">
        <v>2013</v>
      </c>
      <c r="E3006" t="s">
        <v>32</v>
      </c>
      <c r="F3006">
        <v>5.8</v>
      </c>
      <c r="H3006">
        <v>1</v>
      </c>
      <c r="I3006">
        <v>0</v>
      </c>
      <c r="J3006">
        <v>0</v>
      </c>
      <c r="K3006">
        <v>0</v>
      </c>
      <c r="L3006">
        <v>0</v>
      </c>
      <c r="N3006" t="s">
        <v>6814</v>
      </c>
      <c r="O3006" t="s">
        <v>26</v>
      </c>
      <c r="P3006" t="s">
        <v>27</v>
      </c>
      <c r="Q3006">
        <v>24</v>
      </c>
    </row>
    <row r="3007" spans="1:17" hidden="1" x14ac:dyDescent="0.25">
      <c r="A3007">
        <v>3005</v>
      </c>
      <c r="B3007">
        <v>3006</v>
      </c>
      <c r="C3007" t="s">
        <v>6815</v>
      </c>
      <c r="D3007">
        <v>1988</v>
      </c>
      <c r="F3007">
        <v>6.9</v>
      </c>
      <c r="H3007">
        <v>1</v>
      </c>
      <c r="I3007">
        <v>0</v>
      </c>
      <c r="J3007">
        <v>0</v>
      </c>
      <c r="K3007">
        <v>0</v>
      </c>
      <c r="L3007">
        <v>0</v>
      </c>
      <c r="M3007" t="s">
        <v>6816</v>
      </c>
      <c r="N3007" t="s">
        <v>2867</v>
      </c>
      <c r="O3007" t="s">
        <v>26</v>
      </c>
      <c r="P3007" t="s">
        <v>27</v>
      </c>
      <c r="Q3007">
        <v>100</v>
      </c>
    </row>
    <row r="3008" spans="1:17" hidden="1" x14ac:dyDescent="0.25">
      <c r="A3008">
        <v>3006</v>
      </c>
      <c r="B3008">
        <v>3007</v>
      </c>
      <c r="C3008" t="s">
        <v>6817</v>
      </c>
      <c r="D3008">
        <v>2003</v>
      </c>
      <c r="F3008">
        <v>5.2</v>
      </c>
      <c r="H3008">
        <v>1</v>
      </c>
      <c r="I3008">
        <v>0</v>
      </c>
      <c r="J3008">
        <v>0</v>
      </c>
      <c r="K3008">
        <v>0</v>
      </c>
      <c r="L3008">
        <v>0</v>
      </c>
      <c r="M3008" t="s">
        <v>6818</v>
      </c>
      <c r="N3008" t="s">
        <v>3083</v>
      </c>
      <c r="O3008" t="s">
        <v>66</v>
      </c>
      <c r="P3008" t="s">
        <v>1007</v>
      </c>
      <c r="Q3008">
        <v>125</v>
      </c>
    </row>
    <row r="3009" spans="1:17" hidden="1" x14ac:dyDescent="0.25">
      <c r="A3009">
        <v>3007</v>
      </c>
      <c r="B3009">
        <v>3008</v>
      </c>
      <c r="C3009" t="s">
        <v>6819</v>
      </c>
      <c r="D3009">
        <v>2012</v>
      </c>
      <c r="E3009" t="s">
        <v>213</v>
      </c>
      <c r="F3009">
        <v>5.8</v>
      </c>
      <c r="H3009">
        <v>1</v>
      </c>
      <c r="I3009">
        <v>0</v>
      </c>
      <c r="J3009">
        <v>1</v>
      </c>
      <c r="K3009">
        <v>0</v>
      </c>
      <c r="L3009">
        <v>0</v>
      </c>
      <c r="M3009" t="s">
        <v>6820</v>
      </c>
      <c r="N3009" t="s">
        <v>6821</v>
      </c>
      <c r="O3009" t="s">
        <v>66</v>
      </c>
      <c r="P3009" t="s">
        <v>149</v>
      </c>
      <c r="Q3009">
        <v>88</v>
      </c>
    </row>
    <row r="3010" spans="1:17" hidden="1" x14ac:dyDescent="0.25">
      <c r="A3010">
        <v>3008</v>
      </c>
      <c r="B3010">
        <v>3009</v>
      </c>
      <c r="C3010" t="s">
        <v>6822</v>
      </c>
      <c r="D3010">
        <v>1991</v>
      </c>
      <c r="F3010">
        <v>6.7</v>
      </c>
      <c r="H3010">
        <v>1</v>
      </c>
      <c r="I3010">
        <v>0</v>
      </c>
      <c r="J3010">
        <v>1</v>
      </c>
      <c r="K3010">
        <v>0</v>
      </c>
      <c r="L3010">
        <v>0</v>
      </c>
      <c r="M3010" t="s">
        <v>4471</v>
      </c>
      <c r="N3010" t="s">
        <v>1323</v>
      </c>
      <c r="O3010" t="s">
        <v>26</v>
      </c>
      <c r="P3010" t="s">
        <v>27</v>
      </c>
      <c r="Q3010">
        <v>50</v>
      </c>
    </row>
    <row r="3011" spans="1:17" hidden="1" x14ac:dyDescent="0.25">
      <c r="A3011">
        <v>3009</v>
      </c>
      <c r="B3011">
        <v>3010</v>
      </c>
      <c r="C3011" t="s">
        <v>6823</v>
      </c>
      <c r="D3011">
        <v>1990</v>
      </c>
      <c r="F3011">
        <v>5.6</v>
      </c>
      <c r="H3011">
        <v>1</v>
      </c>
      <c r="I3011">
        <v>0</v>
      </c>
      <c r="J3011">
        <v>0</v>
      </c>
      <c r="K3011">
        <v>0</v>
      </c>
      <c r="L3011">
        <v>0</v>
      </c>
      <c r="M3011" t="s">
        <v>6824</v>
      </c>
      <c r="N3011" t="s">
        <v>62</v>
      </c>
      <c r="O3011" t="s">
        <v>26</v>
      </c>
      <c r="P3011" t="s">
        <v>27</v>
      </c>
      <c r="Q3011">
        <v>95</v>
      </c>
    </row>
    <row r="3012" spans="1:17" hidden="1" x14ac:dyDescent="0.25">
      <c r="A3012">
        <v>3010</v>
      </c>
      <c r="B3012">
        <v>3011</v>
      </c>
      <c r="C3012" t="s">
        <v>6825</v>
      </c>
      <c r="D3012">
        <v>2013</v>
      </c>
      <c r="F3012">
        <v>6.1</v>
      </c>
      <c r="H3012">
        <v>1</v>
      </c>
      <c r="I3012">
        <v>0</v>
      </c>
      <c r="J3012">
        <v>1</v>
      </c>
      <c r="K3012">
        <v>0</v>
      </c>
      <c r="L3012">
        <v>0</v>
      </c>
      <c r="M3012" t="s">
        <v>6826</v>
      </c>
      <c r="N3012" t="s">
        <v>114</v>
      </c>
      <c r="O3012" t="s">
        <v>26</v>
      </c>
      <c r="P3012" t="s">
        <v>27</v>
      </c>
      <c r="Q3012">
        <v>102</v>
      </c>
    </row>
    <row r="3013" spans="1:17" x14ac:dyDescent="0.25">
      <c r="A3013">
        <v>3011</v>
      </c>
      <c r="B3013">
        <v>3012</v>
      </c>
      <c r="C3013" t="s">
        <v>6827</v>
      </c>
      <c r="D3013">
        <v>2015</v>
      </c>
      <c r="F3013">
        <v>5.8</v>
      </c>
      <c r="H3013">
        <v>1</v>
      </c>
      <c r="I3013">
        <v>0</v>
      </c>
      <c r="J3013">
        <v>0</v>
      </c>
      <c r="K3013">
        <v>0</v>
      </c>
      <c r="L3013">
        <v>0</v>
      </c>
      <c r="M3013" t="s">
        <v>6828</v>
      </c>
      <c r="N3013" t="s">
        <v>100</v>
      </c>
      <c r="O3013" t="s">
        <v>66</v>
      </c>
      <c r="P3013" t="s">
        <v>654</v>
      </c>
      <c r="Q3013">
        <v>120</v>
      </c>
    </row>
    <row r="3014" spans="1:17" x14ac:dyDescent="0.25">
      <c r="A3014">
        <v>3012</v>
      </c>
      <c r="B3014">
        <v>3013</v>
      </c>
      <c r="C3014" t="s">
        <v>6829</v>
      </c>
      <c r="D3014">
        <v>2016</v>
      </c>
      <c r="F3014">
        <v>6.2</v>
      </c>
      <c r="H3014">
        <v>1</v>
      </c>
      <c r="I3014">
        <v>0</v>
      </c>
      <c r="J3014">
        <v>0</v>
      </c>
      <c r="K3014">
        <v>0</v>
      </c>
      <c r="L3014">
        <v>0</v>
      </c>
      <c r="M3014" t="s">
        <v>6830</v>
      </c>
      <c r="N3014" t="s">
        <v>100</v>
      </c>
      <c r="O3014" t="s">
        <v>3947</v>
      </c>
      <c r="P3014" t="s">
        <v>4445</v>
      </c>
      <c r="Q3014">
        <v>96</v>
      </c>
    </row>
    <row r="3015" spans="1:17" x14ac:dyDescent="0.25">
      <c r="A3015">
        <v>3013</v>
      </c>
      <c r="B3015">
        <v>3014</v>
      </c>
      <c r="C3015" t="s">
        <v>6831</v>
      </c>
      <c r="D3015">
        <v>2019</v>
      </c>
      <c r="F3015">
        <v>6.7</v>
      </c>
      <c r="H3015">
        <v>1</v>
      </c>
      <c r="I3015">
        <v>0</v>
      </c>
      <c r="J3015">
        <v>0</v>
      </c>
      <c r="K3015">
        <v>0</v>
      </c>
      <c r="L3015">
        <v>0</v>
      </c>
      <c r="M3015" t="s">
        <v>6832</v>
      </c>
      <c r="N3015" t="s">
        <v>114</v>
      </c>
      <c r="O3015" t="s">
        <v>783</v>
      </c>
      <c r="P3015" t="s">
        <v>39</v>
      </c>
      <c r="Q3015">
        <v>65</v>
      </c>
    </row>
    <row r="3016" spans="1:17" x14ac:dyDescent="0.25">
      <c r="A3016">
        <v>3014</v>
      </c>
      <c r="B3016">
        <v>3015</v>
      </c>
      <c r="C3016" t="s">
        <v>6833</v>
      </c>
      <c r="D3016">
        <v>2015</v>
      </c>
      <c r="F3016">
        <v>4.7</v>
      </c>
      <c r="H3016">
        <v>1</v>
      </c>
      <c r="I3016">
        <v>0</v>
      </c>
      <c r="J3016">
        <v>0</v>
      </c>
      <c r="K3016">
        <v>0</v>
      </c>
      <c r="L3016">
        <v>0</v>
      </c>
      <c r="M3016" t="s">
        <v>6834</v>
      </c>
      <c r="N3016" t="s">
        <v>903</v>
      </c>
      <c r="O3016" t="s">
        <v>740</v>
      </c>
      <c r="P3016" t="s">
        <v>27</v>
      </c>
      <c r="Q3016">
        <v>46</v>
      </c>
    </row>
    <row r="3017" spans="1:17" hidden="1" x14ac:dyDescent="0.25">
      <c r="A3017">
        <v>3015</v>
      </c>
      <c r="B3017">
        <v>3016</v>
      </c>
      <c r="C3017" t="s">
        <v>6835</v>
      </c>
      <c r="D3017">
        <v>2018</v>
      </c>
      <c r="F3017">
        <v>6.1</v>
      </c>
      <c r="H3017">
        <v>1</v>
      </c>
      <c r="I3017">
        <v>0</v>
      </c>
      <c r="J3017">
        <v>0</v>
      </c>
      <c r="K3017">
        <v>0</v>
      </c>
      <c r="L3017">
        <v>0</v>
      </c>
      <c r="M3017" t="s">
        <v>6596</v>
      </c>
      <c r="N3017" t="s">
        <v>100</v>
      </c>
      <c r="O3017" t="s">
        <v>4435</v>
      </c>
      <c r="P3017" t="s">
        <v>27</v>
      </c>
      <c r="Q3017">
        <v>99</v>
      </c>
    </row>
    <row r="3018" spans="1:17" x14ac:dyDescent="0.25">
      <c r="A3018">
        <v>3016</v>
      </c>
      <c r="B3018">
        <v>3017</v>
      </c>
      <c r="C3018" t="s">
        <v>6836</v>
      </c>
      <c r="D3018">
        <v>2018</v>
      </c>
      <c r="F3018">
        <v>6.8</v>
      </c>
      <c r="H3018">
        <v>1</v>
      </c>
      <c r="I3018">
        <v>0</v>
      </c>
      <c r="J3018">
        <v>0</v>
      </c>
      <c r="K3018">
        <v>0</v>
      </c>
      <c r="L3018">
        <v>0</v>
      </c>
      <c r="M3018" t="s">
        <v>3805</v>
      </c>
      <c r="N3018" t="s">
        <v>114</v>
      </c>
      <c r="O3018" t="s">
        <v>286</v>
      </c>
      <c r="P3018" t="s">
        <v>72</v>
      </c>
    </row>
    <row r="3019" spans="1:17" hidden="1" x14ac:dyDescent="0.25">
      <c r="A3019">
        <v>3017</v>
      </c>
      <c r="B3019">
        <v>3018</v>
      </c>
      <c r="C3019" t="s">
        <v>6837</v>
      </c>
      <c r="D3019">
        <v>2016</v>
      </c>
      <c r="F3019">
        <v>4.8</v>
      </c>
      <c r="H3019">
        <v>1</v>
      </c>
      <c r="I3019">
        <v>0</v>
      </c>
      <c r="J3019">
        <v>0</v>
      </c>
      <c r="K3019">
        <v>0</v>
      </c>
      <c r="L3019">
        <v>0</v>
      </c>
    </row>
    <row r="3020" spans="1:17" x14ac:dyDescent="0.25">
      <c r="A3020">
        <v>3018</v>
      </c>
      <c r="B3020">
        <v>3019</v>
      </c>
      <c r="C3020" t="s">
        <v>6838</v>
      </c>
      <c r="D3020">
        <v>2017</v>
      </c>
      <c r="F3020">
        <v>7</v>
      </c>
      <c r="H3020">
        <v>1</v>
      </c>
      <c r="I3020">
        <v>0</v>
      </c>
      <c r="J3020">
        <v>0</v>
      </c>
      <c r="K3020">
        <v>0</v>
      </c>
      <c r="L3020">
        <v>0</v>
      </c>
      <c r="M3020" t="s">
        <v>6839</v>
      </c>
      <c r="N3020" t="s">
        <v>100</v>
      </c>
      <c r="O3020" t="s">
        <v>66</v>
      </c>
      <c r="P3020" t="s">
        <v>149</v>
      </c>
      <c r="Q3020">
        <v>74</v>
      </c>
    </row>
    <row r="3021" spans="1:17" x14ac:dyDescent="0.25">
      <c r="A3021">
        <v>3019</v>
      </c>
      <c r="B3021">
        <v>3020</v>
      </c>
      <c r="C3021" t="s">
        <v>6840</v>
      </c>
      <c r="D3021">
        <v>2018</v>
      </c>
      <c r="E3021" t="s">
        <v>32</v>
      </c>
      <c r="F3021">
        <v>5.0999999999999996</v>
      </c>
      <c r="H3021">
        <v>1</v>
      </c>
      <c r="I3021">
        <v>0</v>
      </c>
      <c r="J3021">
        <v>0</v>
      </c>
      <c r="K3021">
        <v>0</v>
      </c>
      <c r="L3021">
        <v>0</v>
      </c>
      <c r="M3021" t="s">
        <v>6841</v>
      </c>
      <c r="N3021" t="s">
        <v>114</v>
      </c>
      <c r="O3021" t="s">
        <v>26</v>
      </c>
      <c r="P3021" t="s">
        <v>27</v>
      </c>
      <c r="Q3021">
        <v>91</v>
      </c>
    </row>
    <row r="3022" spans="1:17" hidden="1" x14ac:dyDescent="0.25">
      <c r="A3022">
        <v>3020</v>
      </c>
      <c r="B3022">
        <v>3021</v>
      </c>
      <c r="C3022" t="s">
        <v>6842</v>
      </c>
      <c r="D3022">
        <v>2018</v>
      </c>
      <c r="F3022">
        <v>6.9</v>
      </c>
      <c r="H3022">
        <v>1</v>
      </c>
      <c r="I3022">
        <v>0</v>
      </c>
      <c r="J3022">
        <v>0</v>
      </c>
      <c r="K3022">
        <v>0</v>
      </c>
      <c r="L3022">
        <v>0</v>
      </c>
      <c r="M3022" t="s">
        <v>3249</v>
      </c>
      <c r="N3022" t="s">
        <v>4214</v>
      </c>
      <c r="Q3022">
        <v>91</v>
      </c>
    </row>
    <row r="3023" spans="1:17" x14ac:dyDescent="0.25">
      <c r="A3023">
        <v>3021</v>
      </c>
      <c r="B3023">
        <v>3022</v>
      </c>
      <c r="C3023" t="s">
        <v>6843</v>
      </c>
      <c r="D3023">
        <v>2017</v>
      </c>
      <c r="F3023">
        <v>5</v>
      </c>
      <c r="H3023">
        <v>1</v>
      </c>
      <c r="I3023">
        <v>0</v>
      </c>
      <c r="J3023">
        <v>1</v>
      </c>
      <c r="K3023">
        <v>0</v>
      </c>
      <c r="L3023">
        <v>0</v>
      </c>
      <c r="M3023" t="s">
        <v>6844</v>
      </c>
      <c r="N3023" t="s">
        <v>114</v>
      </c>
      <c r="O3023" t="s">
        <v>66</v>
      </c>
      <c r="P3023" t="s">
        <v>3258</v>
      </c>
      <c r="Q3023">
        <v>136</v>
      </c>
    </row>
    <row r="3024" spans="1:17" hidden="1" x14ac:dyDescent="0.25">
      <c r="A3024">
        <v>3022</v>
      </c>
      <c r="B3024">
        <v>3023</v>
      </c>
      <c r="C3024" t="s">
        <v>6845</v>
      </c>
      <c r="D3024">
        <v>2010</v>
      </c>
      <c r="F3024">
        <v>6.6</v>
      </c>
      <c r="H3024">
        <v>1</v>
      </c>
      <c r="I3024">
        <v>0</v>
      </c>
      <c r="J3024">
        <v>0</v>
      </c>
      <c r="K3024">
        <v>0</v>
      </c>
      <c r="L3024">
        <v>0</v>
      </c>
      <c r="M3024" t="s">
        <v>6846</v>
      </c>
      <c r="N3024" t="s">
        <v>100</v>
      </c>
      <c r="O3024" t="s">
        <v>6847</v>
      </c>
      <c r="P3024" t="s">
        <v>6848</v>
      </c>
      <c r="Q3024">
        <v>99</v>
      </c>
    </row>
    <row r="3025" spans="1:17" hidden="1" x14ac:dyDescent="0.25">
      <c r="A3025">
        <v>3023</v>
      </c>
      <c r="B3025">
        <v>3024</v>
      </c>
      <c r="C3025" t="s">
        <v>6849</v>
      </c>
      <c r="D3025">
        <v>2012</v>
      </c>
      <c r="F3025">
        <v>5.6</v>
      </c>
      <c r="H3025">
        <v>1</v>
      </c>
      <c r="I3025">
        <v>0</v>
      </c>
      <c r="J3025">
        <v>0</v>
      </c>
      <c r="K3025">
        <v>0</v>
      </c>
      <c r="L3025">
        <v>0</v>
      </c>
      <c r="M3025" t="s">
        <v>6850</v>
      </c>
      <c r="N3025" t="s">
        <v>504</v>
      </c>
      <c r="O3025" t="s">
        <v>3580</v>
      </c>
      <c r="P3025" t="s">
        <v>971</v>
      </c>
      <c r="Q3025">
        <v>85</v>
      </c>
    </row>
    <row r="3026" spans="1:17" hidden="1" x14ac:dyDescent="0.25">
      <c r="A3026">
        <v>3024</v>
      </c>
      <c r="B3026">
        <v>3025</v>
      </c>
      <c r="C3026" t="s">
        <v>6851</v>
      </c>
      <c r="D3026">
        <v>2009</v>
      </c>
      <c r="F3026">
        <v>5.4</v>
      </c>
      <c r="H3026">
        <v>1</v>
      </c>
      <c r="I3026">
        <v>0</v>
      </c>
      <c r="J3026">
        <v>1</v>
      </c>
      <c r="K3026">
        <v>0</v>
      </c>
      <c r="L3026">
        <v>0</v>
      </c>
      <c r="M3026" t="s">
        <v>6852</v>
      </c>
      <c r="N3026" t="s">
        <v>6853</v>
      </c>
      <c r="O3026" t="s">
        <v>440</v>
      </c>
      <c r="P3026" t="s">
        <v>2080</v>
      </c>
      <c r="Q3026">
        <v>94</v>
      </c>
    </row>
    <row r="3027" spans="1:17" hidden="1" x14ac:dyDescent="0.25">
      <c r="A3027">
        <v>3025</v>
      </c>
      <c r="B3027">
        <v>3026</v>
      </c>
      <c r="C3027" t="s">
        <v>6854</v>
      </c>
      <c r="D3027">
        <v>2019</v>
      </c>
      <c r="F3027">
        <v>6.8</v>
      </c>
      <c r="H3027">
        <v>1</v>
      </c>
      <c r="I3027">
        <v>0</v>
      </c>
      <c r="J3027">
        <v>0</v>
      </c>
      <c r="K3027">
        <v>0</v>
      </c>
      <c r="L3027">
        <v>0</v>
      </c>
      <c r="M3027" t="s">
        <v>6855</v>
      </c>
      <c r="N3027" t="s">
        <v>100</v>
      </c>
      <c r="O3027" t="s">
        <v>66</v>
      </c>
      <c r="P3027" t="s">
        <v>6856</v>
      </c>
      <c r="Q3027">
        <v>123</v>
      </c>
    </row>
    <row r="3028" spans="1:17" hidden="1" x14ac:dyDescent="0.25">
      <c r="A3028">
        <v>3026</v>
      </c>
      <c r="B3028">
        <v>3027</v>
      </c>
      <c r="C3028" t="s">
        <v>6857</v>
      </c>
      <c r="D3028">
        <v>1983</v>
      </c>
      <c r="F3028">
        <v>5.9</v>
      </c>
      <c r="H3028">
        <v>1</v>
      </c>
      <c r="I3028">
        <v>0</v>
      </c>
      <c r="J3028">
        <v>1</v>
      </c>
      <c r="K3028">
        <v>0</v>
      </c>
      <c r="L3028">
        <v>0</v>
      </c>
      <c r="M3028" t="s">
        <v>6858</v>
      </c>
      <c r="N3028" t="s">
        <v>321</v>
      </c>
      <c r="O3028" t="s">
        <v>2220</v>
      </c>
      <c r="P3028" t="s">
        <v>380</v>
      </c>
      <c r="Q3028">
        <v>88</v>
      </c>
    </row>
    <row r="3029" spans="1:17" x14ac:dyDescent="0.25">
      <c r="A3029">
        <v>3027</v>
      </c>
      <c r="B3029">
        <v>3028</v>
      </c>
      <c r="C3029" t="s">
        <v>6859</v>
      </c>
      <c r="D3029">
        <v>2016</v>
      </c>
      <c r="F3029">
        <v>4</v>
      </c>
      <c r="H3029">
        <v>1</v>
      </c>
      <c r="I3029">
        <v>0</v>
      </c>
      <c r="J3029">
        <v>0</v>
      </c>
      <c r="K3029">
        <v>0</v>
      </c>
      <c r="L3029">
        <v>0</v>
      </c>
      <c r="M3029" t="s">
        <v>6860</v>
      </c>
      <c r="N3029" t="s">
        <v>6212</v>
      </c>
      <c r="O3029" t="s">
        <v>80</v>
      </c>
      <c r="P3029" t="s">
        <v>27</v>
      </c>
      <c r="Q3029">
        <v>90</v>
      </c>
    </row>
    <row r="3030" spans="1:17" hidden="1" x14ac:dyDescent="0.25">
      <c r="A3030">
        <v>3028</v>
      </c>
      <c r="B3030">
        <v>3029</v>
      </c>
      <c r="C3030" t="s">
        <v>6861</v>
      </c>
      <c r="D3030">
        <v>2011</v>
      </c>
      <c r="F3030">
        <v>5.6</v>
      </c>
      <c r="H3030">
        <v>1</v>
      </c>
      <c r="I3030">
        <v>0</v>
      </c>
      <c r="J3030">
        <v>0</v>
      </c>
      <c r="K3030">
        <v>0</v>
      </c>
      <c r="L3030">
        <v>0</v>
      </c>
    </row>
    <row r="3031" spans="1:17" x14ac:dyDescent="0.25">
      <c r="A3031">
        <v>3029</v>
      </c>
      <c r="B3031">
        <v>3030</v>
      </c>
      <c r="C3031" t="s">
        <v>6862</v>
      </c>
      <c r="D3031">
        <v>2017</v>
      </c>
      <c r="F3031">
        <v>7.9</v>
      </c>
      <c r="H3031">
        <v>1</v>
      </c>
      <c r="I3031">
        <v>0</v>
      </c>
      <c r="J3031">
        <v>0</v>
      </c>
      <c r="K3031">
        <v>0</v>
      </c>
      <c r="L3031">
        <v>0</v>
      </c>
      <c r="M3031" t="s">
        <v>6863</v>
      </c>
      <c r="N3031" t="s">
        <v>100</v>
      </c>
      <c r="O3031" t="s">
        <v>66</v>
      </c>
      <c r="P3031" t="s">
        <v>3258</v>
      </c>
      <c r="Q3031">
        <v>130</v>
      </c>
    </row>
    <row r="3032" spans="1:17" x14ac:dyDescent="0.25">
      <c r="A3032">
        <v>3030</v>
      </c>
      <c r="B3032">
        <v>3031</v>
      </c>
      <c r="C3032" t="s">
        <v>6864</v>
      </c>
      <c r="D3032">
        <v>2017</v>
      </c>
      <c r="E3032" t="s">
        <v>32</v>
      </c>
      <c r="F3032">
        <v>5.5</v>
      </c>
      <c r="H3032">
        <v>1</v>
      </c>
      <c r="I3032">
        <v>0</v>
      </c>
      <c r="J3032">
        <v>0</v>
      </c>
      <c r="K3032">
        <v>0</v>
      </c>
      <c r="L3032">
        <v>0</v>
      </c>
      <c r="M3032" t="s">
        <v>6865</v>
      </c>
      <c r="N3032" t="s">
        <v>3718</v>
      </c>
      <c r="O3032" t="s">
        <v>26</v>
      </c>
      <c r="P3032" t="s">
        <v>27</v>
      </c>
      <c r="Q3032">
        <v>112</v>
      </c>
    </row>
    <row r="3033" spans="1:17" hidden="1" x14ac:dyDescent="0.25">
      <c r="A3033">
        <v>3031</v>
      </c>
      <c r="B3033">
        <v>3032</v>
      </c>
      <c r="C3033" t="s">
        <v>6866</v>
      </c>
      <c r="D3033">
        <v>2017</v>
      </c>
      <c r="F3033">
        <v>6.1</v>
      </c>
      <c r="H3033">
        <v>1</v>
      </c>
      <c r="I3033">
        <v>0</v>
      </c>
      <c r="J3033">
        <v>0</v>
      </c>
      <c r="K3033">
        <v>0</v>
      </c>
      <c r="L3033">
        <v>0</v>
      </c>
      <c r="M3033" t="s">
        <v>6867</v>
      </c>
      <c r="N3033" t="s">
        <v>353</v>
      </c>
      <c r="Q3033">
        <v>49</v>
      </c>
    </row>
    <row r="3034" spans="1:17" hidden="1" x14ac:dyDescent="0.25">
      <c r="A3034">
        <v>3032</v>
      </c>
      <c r="B3034">
        <v>3033</v>
      </c>
      <c r="C3034" t="s">
        <v>6868</v>
      </c>
      <c r="D3034">
        <v>2001</v>
      </c>
      <c r="F3034">
        <v>5.3</v>
      </c>
      <c r="H3034">
        <v>1</v>
      </c>
      <c r="I3034">
        <v>0</v>
      </c>
      <c r="J3034">
        <v>0</v>
      </c>
      <c r="K3034">
        <v>0</v>
      </c>
      <c r="L3034">
        <v>0</v>
      </c>
      <c r="M3034" t="s">
        <v>3640</v>
      </c>
      <c r="N3034" t="s">
        <v>3693</v>
      </c>
      <c r="O3034" t="s">
        <v>66</v>
      </c>
      <c r="P3034" t="s">
        <v>149</v>
      </c>
      <c r="Q3034">
        <v>131</v>
      </c>
    </row>
    <row r="3035" spans="1:17" x14ac:dyDescent="0.25">
      <c r="A3035">
        <v>3033</v>
      </c>
      <c r="B3035">
        <v>3034</v>
      </c>
      <c r="C3035" t="s">
        <v>6869</v>
      </c>
      <c r="D3035">
        <v>2015</v>
      </c>
      <c r="E3035" t="s">
        <v>17</v>
      </c>
      <c r="F3035">
        <v>5.3</v>
      </c>
      <c r="H3035">
        <v>1</v>
      </c>
      <c r="I3035">
        <v>0</v>
      </c>
      <c r="J3035">
        <v>0</v>
      </c>
      <c r="K3035">
        <v>0</v>
      </c>
      <c r="L3035">
        <v>0</v>
      </c>
      <c r="M3035" t="s">
        <v>4874</v>
      </c>
      <c r="N3035" t="s">
        <v>2764</v>
      </c>
      <c r="O3035" t="s">
        <v>530</v>
      </c>
      <c r="P3035" t="s">
        <v>2975</v>
      </c>
      <c r="Q3035">
        <v>148</v>
      </c>
    </row>
    <row r="3036" spans="1:17" x14ac:dyDescent="0.25">
      <c r="A3036">
        <v>3034</v>
      </c>
      <c r="B3036">
        <v>3035</v>
      </c>
      <c r="C3036" t="s">
        <v>6870</v>
      </c>
      <c r="D3036">
        <v>2017</v>
      </c>
      <c r="E3036" t="s">
        <v>17</v>
      </c>
      <c r="F3036">
        <v>3.2</v>
      </c>
      <c r="H3036">
        <v>1</v>
      </c>
      <c r="I3036">
        <v>0</v>
      </c>
      <c r="J3036">
        <v>0</v>
      </c>
      <c r="K3036">
        <v>0</v>
      </c>
      <c r="L3036">
        <v>0</v>
      </c>
      <c r="M3036" t="s">
        <v>6871</v>
      </c>
      <c r="N3036" t="s">
        <v>1843</v>
      </c>
      <c r="O3036" t="s">
        <v>26</v>
      </c>
      <c r="P3036" t="s">
        <v>27</v>
      </c>
      <c r="Q3036">
        <v>75</v>
      </c>
    </row>
    <row r="3037" spans="1:17" x14ac:dyDescent="0.25">
      <c r="A3037">
        <v>3035</v>
      </c>
      <c r="B3037">
        <v>3036</v>
      </c>
      <c r="C3037" t="s">
        <v>6872</v>
      </c>
      <c r="D3037">
        <v>2018</v>
      </c>
      <c r="F3037">
        <v>4.8</v>
      </c>
      <c r="H3037">
        <v>1</v>
      </c>
      <c r="I3037">
        <v>0</v>
      </c>
      <c r="J3037">
        <v>0</v>
      </c>
      <c r="K3037">
        <v>0</v>
      </c>
      <c r="L3037">
        <v>0</v>
      </c>
      <c r="M3037" t="s">
        <v>6873</v>
      </c>
      <c r="N3037" t="s">
        <v>4751</v>
      </c>
      <c r="O3037" t="s">
        <v>530</v>
      </c>
      <c r="P3037" t="s">
        <v>27</v>
      </c>
      <c r="Q3037">
        <v>72</v>
      </c>
    </row>
    <row r="3038" spans="1:17" x14ac:dyDescent="0.25">
      <c r="A3038">
        <v>3036</v>
      </c>
      <c r="B3038">
        <v>3037</v>
      </c>
      <c r="C3038" t="s">
        <v>6874</v>
      </c>
      <c r="D3038">
        <v>2017</v>
      </c>
      <c r="F3038">
        <v>2.1</v>
      </c>
      <c r="H3038">
        <v>1</v>
      </c>
      <c r="I3038">
        <v>0</v>
      </c>
      <c r="J3038">
        <v>0</v>
      </c>
      <c r="K3038">
        <v>0</v>
      </c>
      <c r="L3038">
        <v>0</v>
      </c>
      <c r="M3038" t="s">
        <v>6875</v>
      </c>
      <c r="N3038" t="s">
        <v>100</v>
      </c>
      <c r="O3038" t="s">
        <v>66</v>
      </c>
      <c r="P3038" t="s">
        <v>149</v>
      </c>
      <c r="Q3038">
        <v>125</v>
      </c>
    </row>
    <row r="3039" spans="1:17" x14ac:dyDescent="0.25">
      <c r="A3039">
        <v>3037</v>
      </c>
      <c r="B3039">
        <v>3038</v>
      </c>
      <c r="C3039" t="s">
        <v>6876</v>
      </c>
      <c r="D3039">
        <v>2018</v>
      </c>
      <c r="F3039">
        <v>6</v>
      </c>
      <c r="H3039">
        <v>1</v>
      </c>
      <c r="I3039">
        <v>0</v>
      </c>
      <c r="J3039">
        <v>0</v>
      </c>
      <c r="K3039">
        <v>0</v>
      </c>
      <c r="L3039">
        <v>0</v>
      </c>
      <c r="M3039" t="s">
        <v>6877</v>
      </c>
      <c r="N3039" t="s">
        <v>2764</v>
      </c>
      <c r="O3039" t="s">
        <v>66</v>
      </c>
      <c r="P3039" t="s">
        <v>654</v>
      </c>
      <c r="Q3039">
        <v>134</v>
      </c>
    </row>
    <row r="3040" spans="1:17" hidden="1" x14ac:dyDescent="0.25">
      <c r="A3040">
        <v>3038</v>
      </c>
      <c r="B3040">
        <v>3039</v>
      </c>
      <c r="C3040" t="s">
        <v>6878</v>
      </c>
      <c r="D3040">
        <v>1978</v>
      </c>
      <c r="F3040">
        <v>6.3</v>
      </c>
      <c r="H3040">
        <v>1</v>
      </c>
      <c r="I3040">
        <v>0</v>
      </c>
      <c r="J3040">
        <v>1</v>
      </c>
      <c r="K3040">
        <v>0</v>
      </c>
      <c r="L3040">
        <v>0</v>
      </c>
      <c r="M3040" t="s">
        <v>5115</v>
      </c>
      <c r="N3040" t="s">
        <v>321</v>
      </c>
      <c r="O3040" t="s">
        <v>2220</v>
      </c>
      <c r="P3040" t="s">
        <v>1050</v>
      </c>
      <c r="Q3040">
        <v>105</v>
      </c>
    </row>
    <row r="3041" spans="1:17" hidden="1" x14ac:dyDescent="0.25">
      <c r="A3041">
        <v>3039</v>
      </c>
      <c r="B3041">
        <v>3040</v>
      </c>
      <c r="C3041" t="s">
        <v>6879</v>
      </c>
      <c r="D3041">
        <v>1994</v>
      </c>
      <c r="F3041">
        <v>3.8</v>
      </c>
      <c r="H3041">
        <v>1</v>
      </c>
      <c r="I3041">
        <v>0</v>
      </c>
      <c r="J3041">
        <v>0</v>
      </c>
      <c r="K3041">
        <v>0</v>
      </c>
      <c r="L3041">
        <v>0</v>
      </c>
      <c r="M3041" t="s">
        <v>6491</v>
      </c>
      <c r="N3041" t="s">
        <v>321</v>
      </c>
      <c r="O3041" t="s">
        <v>66</v>
      </c>
      <c r="P3041" t="s">
        <v>149</v>
      </c>
      <c r="Q3041">
        <v>155</v>
      </c>
    </row>
    <row r="3042" spans="1:17" hidden="1" x14ac:dyDescent="0.25">
      <c r="A3042">
        <v>3040</v>
      </c>
      <c r="B3042">
        <v>3041</v>
      </c>
      <c r="C3042" t="s">
        <v>6880</v>
      </c>
      <c r="D3042">
        <v>2011</v>
      </c>
      <c r="F3042">
        <v>5.5</v>
      </c>
      <c r="H3042">
        <v>1</v>
      </c>
      <c r="I3042">
        <v>1</v>
      </c>
      <c r="J3042">
        <v>0</v>
      </c>
      <c r="K3042">
        <v>0</v>
      </c>
      <c r="L3042">
        <v>0</v>
      </c>
      <c r="M3042" t="s">
        <v>6881</v>
      </c>
      <c r="N3042" t="s">
        <v>4575</v>
      </c>
      <c r="O3042" t="s">
        <v>26</v>
      </c>
      <c r="P3042" t="s">
        <v>27</v>
      </c>
      <c r="Q3042">
        <v>38</v>
      </c>
    </row>
    <row r="3043" spans="1:17" x14ac:dyDescent="0.25">
      <c r="A3043">
        <v>3041</v>
      </c>
      <c r="B3043">
        <v>3042</v>
      </c>
      <c r="C3043" t="s">
        <v>6882</v>
      </c>
      <c r="D3043">
        <v>2017</v>
      </c>
      <c r="F3043">
        <v>5.5</v>
      </c>
      <c r="H3043">
        <v>1</v>
      </c>
      <c r="I3043">
        <v>0</v>
      </c>
      <c r="J3043">
        <v>0</v>
      </c>
      <c r="K3043">
        <v>0</v>
      </c>
      <c r="L3043">
        <v>0</v>
      </c>
      <c r="M3043" t="s">
        <v>2641</v>
      </c>
      <c r="N3043" t="s">
        <v>114</v>
      </c>
      <c r="O3043" t="s">
        <v>26</v>
      </c>
      <c r="P3043" t="s">
        <v>27</v>
      </c>
      <c r="Q3043">
        <v>63</v>
      </c>
    </row>
    <row r="3044" spans="1:17" x14ac:dyDescent="0.25">
      <c r="A3044">
        <v>3042</v>
      </c>
      <c r="B3044">
        <v>3043</v>
      </c>
      <c r="C3044" t="s">
        <v>6883</v>
      </c>
      <c r="D3044">
        <v>2019</v>
      </c>
      <c r="F3044">
        <v>6.3</v>
      </c>
      <c r="H3044">
        <v>1</v>
      </c>
      <c r="I3044">
        <v>0</v>
      </c>
      <c r="J3044">
        <v>0</v>
      </c>
      <c r="K3044">
        <v>0</v>
      </c>
      <c r="L3044">
        <v>0</v>
      </c>
      <c r="M3044" t="s">
        <v>6884</v>
      </c>
      <c r="N3044" t="s">
        <v>114</v>
      </c>
      <c r="O3044" t="s">
        <v>740</v>
      </c>
      <c r="P3044" t="s">
        <v>527</v>
      </c>
      <c r="Q3044">
        <v>61</v>
      </c>
    </row>
    <row r="3045" spans="1:17" x14ac:dyDescent="0.25">
      <c r="A3045">
        <v>3043</v>
      </c>
      <c r="B3045">
        <v>3044</v>
      </c>
      <c r="C3045" t="s">
        <v>6885</v>
      </c>
      <c r="D3045">
        <v>2017</v>
      </c>
      <c r="F3045">
        <v>6.7</v>
      </c>
      <c r="H3045">
        <v>1</v>
      </c>
      <c r="I3045">
        <v>0</v>
      </c>
      <c r="J3045">
        <v>0</v>
      </c>
      <c r="K3045">
        <v>0</v>
      </c>
      <c r="L3045">
        <v>0</v>
      </c>
      <c r="M3045" t="s">
        <v>6886</v>
      </c>
      <c r="N3045" t="s">
        <v>1764</v>
      </c>
      <c r="O3045" t="s">
        <v>2068</v>
      </c>
      <c r="P3045" t="s">
        <v>2069</v>
      </c>
      <c r="Q3045">
        <v>106</v>
      </c>
    </row>
    <row r="3046" spans="1:17" x14ac:dyDescent="0.25">
      <c r="A3046">
        <v>3044</v>
      </c>
      <c r="B3046">
        <v>3045</v>
      </c>
      <c r="C3046" t="s">
        <v>6887</v>
      </c>
      <c r="D3046">
        <v>2016</v>
      </c>
      <c r="E3046" t="s">
        <v>32</v>
      </c>
      <c r="F3046">
        <v>6.1</v>
      </c>
      <c r="H3046">
        <v>1</v>
      </c>
      <c r="I3046">
        <v>0</v>
      </c>
      <c r="J3046">
        <v>0</v>
      </c>
      <c r="K3046">
        <v>0</v>
      </c>
      <c r="L3046">
        <v>0</v>
      </c>
      <c r="M3046" t="s">
        <v>1994</v>
      </c>
      <c r="N3046" t="s">
        <v>6888</v>
      </c>
      <c r="O3046" t="s">
        <v>2110</v>
      </c>
      <c r="P3046" t="s">
        <v>27</v>
      </c>
      <c r="Q3046">
        <v>84</v>
      </c>
    </row>
    <row r="3047" spans="1:17" hidden="1" x14ac:dyDescent="0.25">
      <c r="A3047">
        <v>3045</v>
      </c>
      <c r="B3047">
        <v>3046</v>
      </c>
      <c r="C3047" t="s">
        <v>6889</v>
      </c>
      <c r="D3047">
        <v>2016</v>
      </c>
      <c r="F3047">
        <v>5.0999999999999996</v>
      </c>
      <c r="H3047">
        <v>1</v>
      </c>
      <c r="I3047">
        <v>0</v>
      </c>
      <c r="J3047">
        <v>0</v>
      </c>
      <c r="K3047">
        <v>0</v>
      </c>
      <c r="L3047">
        <v>0</v>
      </c>
      <c r="M3047" t="s">
        <v>6890</v>
      </c>
      <c r="N3047" t="s">
        <v>955</v>
      </c>
      <c r="O3047" t="s">
        <v>526</v>
      </c>
      <c r="Q3047">
        <v>90</v>
      </c>
    </row>
    <row r="3048" spans="1:17" x14ac:dyDescent="0.25">
      <c r="A3048">
        <v>3046</v>
      </c>
      <c r="B3048">
        <v>3047</v>
      </c>
      <c r="C3048" t="s">
        <v>6891</v>
      </c>
      <c r="D3048">
        <v>2018</v>
      </c>
      <c r="F3048">
        <v>6.3</v>
      </c>
      <c r="H3048">
        <v>1</v>
      </c>
      <c r="I3048">
        <v>0</v>
      </c>
      <c r="J3048">
        <v>0</v>
      </c>
      <c r="K3048">
        <v>0</v>
      </c>
      <c r="L3048">
        <v>0</v>
      </c>
      <c r="M3048" t="s">
        <v>6892</v>
      </c>
      <c r="N3048" t="s">
        <v>114</v>
      </c>
      <c r="O3048" t="s">
        <v>66</v>
      </c>
      <c r="P3048" t="s">
        <v>2975</v>
      </c>
      <c r="Q3048">
        <v>135</v>
      </c>
    </row>
    <row r="3049" spans="1:17" hidden="1" x14ac:dyDescent="0.25">
      <c r="A3049">
        <v>3047</v>
      </c>
      <c r="B3049">
        <v>3048</v>
      </c>
      <c r="C3049" t="s">
        <v>6893</v>
      </c>
      <c r="D3049">
        <v>2015</v>
      </c>
      <c r="E3049" t="s">
        <v>17</v>
      </c>
      <c r="F3049">
        <v>5.4</v>
      </c>
      <c r="H3049">
        <v>1</v>
      </c>
      <c r="I3049">
        <v>0</v>
      </c>
      <c r="J3049">
        <v>1</v>
      </c>
      <c r="K3049">
        <v>0</v>
      </c>
      <c r="L3049">
        <v>0</v>
      </c>
      <c r="M3049" t="s">
        <v>6894</v>
      </c>
      <c r="N3049" t="s">
        <v>2476</v>
      </c>
      <c r="O3049" t="s">
        <v>66</v>
      </c>
      <c r="P3049" t="s">
        <v>6895</v>
      </c>
      <c r="Q3049">
        <v>105</v>
      </c>
    </row>
    <row r="3050" spans="1:17" x14ac:dyDescent="0.25">
      <c r="A3050">
        <v>3048</v>
      </c>
      <c r="B3050">
        <v>3049</v>
      </c>
      <c r="C3050" t="s">
        <v>6896</v>
      </c>
      <c r="D3050">
        <v>2018</v>
      </c>
      <c r="F3050">
        <v>6.8</v>
      </c>
      <c r="H3050">
        <v>1</v>
      </c>
      <c r="I3050">
        <v>0</v>
      </c>
      <c r="J3050">
        <v>0</v>
      </c>
      <c r="K3050">
        <v>0</v>
      </c>
      <c r="L3050">
        <v>0</v>
      </c>
      <c r="M3050" t="s">
        <v>6897</v>
      </c>
      <c r="N3050" t="s">
        <v>353</v>
      </c>
      <c r="O3050" t="s">
        <v>530</v>
      </c>
      <c r="P3050" t="s">
        <v>27</v>
      </c>
      <c r="Q3050">
        <v>86</v>
      </c>
    </row>
    <row r="3051" spans="1:17" x14ac:dyDescent="0.25">
      <c r="A3051">
        <v>3049</v>
      </c>
      <c r="B3051">
        <v>3050</v>
      </c>
      <c r="C3051" t="s">
        <v>6898</v>
      </c>
      <c r="D3051">
        <v>2017</v>
      </c>
      <c r="F3051">
        <v>4.7</v>
      </c>
      <c r="H3051">
        <v>1</v>
      </c>
      <c r="I3051">
        <v>0</v>
      </c>
      <c r="J3051">
        <v>0</v>
      </c>
      <c r="K3051">
        <v>0</v>
      </c>
      <c r="L3051">
        <v>0</v>
      </c>
      <c r="M3051" t="s">
        <v>6899</v>
      </c>
      <c r="N3051" t="s">
        <v>271</v>
      </c>
      <c r="O3051" t="s">
        <v>66</v>
      </c>
      <c r="P3051" t="s">
        <v>654</v>
      </c>
      <c r="Q3051">
        <v>112</v>
      </c>
    </row>
    <row r="3052" spans="1:17" x14ac:dyDescent="0.25">
      <c r="A3052">
        <v>3050</v>
      </c>
      <c r="B3052">
        <v>3051</v>
      </c>
      <c r="C3052" t="s">
        <v>6900</v>
      </c>
      <c r="D3052">
        <v>2014</v>
      </c>
      <c r="F3052">
        <v>4.5999999999999996</v>
      </c>
      <c r="H3052">
        <v>1</v>
      </c>
      <c r="I3052">
        <v>0</v>
      </c>
      <c r="J3052">
        <v>0</v>
      </c>
      <c r="K3052">
        <v>0</v>
      </c>
      <c r="L3052">
        <v>0</v>
      </c>
      <c r="M3052" t="s">
        <v>6901</v>
      </c>
      <c r="N3052" t="s">
        <v>114</v>
      </c>
      <c r="O3052" t="s">
        <v>740</v>
      </c>
      <c r="P3052" t="s">
        <v>27</v>
      </c>
      <c r="Q3052">
        <v>75</v>
      </c>
    </row>
    <row r="3053" spans="1:17" hidden="1" x14ac:dyDescent="0.25">
      <c r="A3053">
        <v>3051</v>
      </c>
      <c r="B3053">
        <v>3052</v>
      </c>
      <c r="C3053" t="s">
        <v>6902</v>
      </c>
      <c r="D3053">
        <v>2016</v>
      </c>
      <c r="F3053">
        <v>4.3</v>
      </c>
      <c r="H3053">
        <v>1</v>
      </c>
      <c r="I3053">
        <v>0</v>
      </c>
      <c r="J3053">
        <v>0</v>
      </c>
      <c r="K3053">
        <v>0</v>
      </c>
      <c r="L3053">
        <v>0</v>
      </c>
      <c r="M3053" t="s">
        <v>6903</v>
      </c>
      <c r="N3053" t="s">
        <v>598</v>
      </c>
      <c r="O3053" t="s">
        <v>286</v>
      </c>
      <c r="P3053" t="s">
        <v>1084</v>
      </c>
      <c r="Q3053">
        <v>102</v>
      </c>
    </row>
    <row r="3054" spans="1:17" hidden="1" x14ac:dyDescent="0.25">
      <c r="A3054">
        <v>3052</v>
      </c>
      <c r="B3054">
        <v>3053</v>
      </c>
      <c r="C3054" t="s">
        <v>6904</v>
      </c>
      <c r="D3054">
        <v>1991</v>
      </c>
      <c r="E3054" t="s">
        <v>32</v>
      </c>
      <c r="F3054">
        <v>5.7</v>
      </c>
      <c r="H3054">
        <v>1</v>
      </c>
      <c r="I3054">
        <v>0</v>
      </c>
      <c r="J3054">
        <v>1</v>
      </c>
      <c r="K3054">
        <v>0</v>
      </c>
      <c r="L3054">
        <v>0</v>
      </c>
      <c r="M3054" t="s">
        <v>6383</v>
      </c>
      <c r="N3054" t="s">
        <v>579</v>
      </c>
      <c r="O3054" t="s">
        <v>26</v>
      </c>
      <c r="P3054" t="s">
        <v>27</v>
      </c>
      <c r="Q3054">
        <v>30</v>
      </c>
    </row>
    <row r="3055" spans="1:17" hidden="1" x14ac:dyDescent="0.25">
      <c r="A3055">
        <v>3053</v>
      </c>
      <c r="B3055">
        <v>3054</v>
      </c>
      <c r="C3055" t="s">
        <v>6905</v>
      </c>
      <c r="D3055">
        <v>2005</v>
      </c>
      <c r="F3055">
        <v>5.0999999999999996</v>
      </c>
      <c r="H3055">
        <v>1</v>
      </c>
      <c r="I3055">
        <v>0</v>
      </c>
      <c r="J3055">
        <v>0</v>
      </c>
      <c r="K3055">
        <v>0</v>
      </c>
      <c r="L3055">
        <v>0</v>
      </c>
      <c r="M3055" t="s">
        <v>4259</v>
      </c>
      <c r="N3055" t="s">
        <v>100</v>
      </c>
      <c r="O3055" t="s">
        <v>66</v>
      </c>
      <c r="P3055" t="s">
        <v>149</v>
      </c>
      <c r="Q3055">
        <v>140</v>
      </c>
    </row>
    <row r="3056" spans="1:17" x14ac:dyDescent="0.25">
      <c r="A3056">
        <v>3054</v>
      </c>
      <c r="B3056">
        <v>3055</v>
      </c>
      <c r="C3056" t="s">
        <v>6906</v>
      </c>
      <c r="D3056">
        <v>2015</v>
      </c>
      <c r="F3056">
        <v>6.9</v>
      </c>
      <c r="H3056">
        <v>1</v>
      </c>
      <c r="I3056">
        <v>0</v>
      </c>
      <c r="J3056">
        <v>1</v>
      </c>
      <c r="K3056">
        <v>0</v>
      </c>
      <c r="L3056">
        <v>0</v>
      </c>
      <c r="M3056" t="s">
        <v>6907</v>
      </c>
      <c r="N3056" t="s">
        <v>100</v>
      </c>
      <c r="O3056" t="s">
        <v>66</v>
      </c>
      <c r="P3056" t="s">
        <v>149</v>
      </c>
      <c r="Q3056">
        <v>120</v>
      </c>
    </row>
    <row r="3057" spans="1:17" hidden="1" x14ac:dyDescent="0.25">
      <c r="A3057">
        <v>3055</v>
      </c>
      <c r="B3057">
        <v>3056</v>
      </c>
      <c r="C3057" t="s">
        <v>6908</v>
      </c>
      <c r="D3057">
        <v>2017</v>
      </c>
      <c r="E3057" t="s">
        <v>17</v>
      </c>
      <c r="F3057">
        <v>4.8</v>
      </c>
      <c r="H3057">
        <v>1</v>
      </c>
      <c r="I3057">
        <v>0</v>
      </c>
      <c r="J3057">
        <v>0</v>
      </c>
      <c r="K3057">
        <v>0</v>
      </c>
      <c r="L3057">
        <v>0</v>
      </c>
    </row>
    <row r="3058" spans="1:17" x14ac:dyDescent="0.25">
      <c r="A3058">
        <v>3056</v>
      </c>
      <c r="B3058">
        <v>3057</v>
      </c>
      <c r="C3058" t="s">
        <v>6909</v>
      </c>
      <c r="D3058">
        <v>2018</v>
      </c>
      <c r="F3058">
        <v>5.9</v>
      </c>
      <c r="H3058">
        <v>1</v>
      </c>
      <c r="I3058">
        <v>0</v>
      </c>
      <c r="J3058">
        <v>0</v>
      </c>
      <c r="K3058">
        <v>0</v>
      </c>
      <c r="L3058">
        <v>0</v>
      </c>
      <c r="M3058" t="s">
        <v>6910</v>
      </c>
      <c r="N3058" t="s">
        <v>955</v>
      </c>
      <c r="O3058" t="s">
        <v>66</v>
      </c>
      <c r="P3058" t="s">
        <v>956</v>
      </c>
      <c r="Q3058">
        <v>122</v>
      </c>
    </row>
    <row r="3059" spans="1:17" x14ac:dyDescent="0.25">
      <c r="A3059">
        <v>3057</v>
      </c>
      <c r="B3059">
        <v>3058</v>
      </c>
      <c r="C3059" t="s">
        <v>6911</v>
      </c>
      <c r="D3059">
        <v>2019</v>
      </c>
      <c r="F3059">
        <v>5.9</v>
      </c>
      <c r="G3059" s="1">
        <v>0.28999999999999998</v>
      </c>
      <c r="H3059">
        <v>1</v>
      </c>
      <c r="I3059">
        <v>0</v>
      </c>
      <c r="J3059">
        <v>0</v>
      </c>
      <c r="K3059">
        <v>0</v>
      </c>
      <c r="L3059">
        <v>0</v>
      </c>
      <c r="M3059" t="s">
        <v>6912</v>
      </c>
      <c r="N3059" t="s">
        <v>2809</v>
      </c>
      <c r="O3059" t="s">
        <v>66</v>
      </c>
      <c r="P3059" t="s">
        <v>149</v>
      </c>
      <c r="Q3059">
        <v>153</v>
      </c>
    </row>
    <row r="3060" spans="1:17" x14ac:dyDescent="0.25">
      <c r="A3060">
        <v>3058</v>
      </c>
      <c r="B3060">
        <v>3059</v>
      </c>
      <c r="C3060" t="s">
        <v>6913</v>
      </c>
      <c r="D3060">
        <v>2018</v>
      </c>
      <c r="E3060" t="s">
        <v>32</v>
      </c>
      <c r="F3060">
        <v>5.3</v>
      </c>
      <c r="H3060">
        <v>1</v>
      </c>
      <c r="I3060">
        <v>0</v>
      </c>
      <c r="J3060">
        <v>0</v>
      </c>
      <c r="K3060">
        <v>0</v>
      </c>
      <c r="L3060">
        <v>0</v>
      </c>
      <c r="M3060" t="s">
        <v>6914</v>
      </c>
      <c r="N3060" t="s">
        <v>114</v>
      </c>
      <c r="O3060" t="s">
        <v>2149</v>
      </c>
      <c r="P3060" t="s">
        <v>2162</v>
      </c>
      <c r="Q3060">
        <v>60</v>
      </c>
    </row>
    <row r="3061" spans="1:17" hidden="1" x14ac:dyDescent="0.25">
      <c r="A3061">
        <v>3059</v>
      </c>
      <c r="B3061">
        <v>3060</v>
      </c>
      <c r="C3061" t="s">
        <v>6915</v>
      </c>
      <c r="D3061">
        <v>1997</v>
      </c>
      <c r="E3061" t="s">
        <v>17</v>
      </c>
      <c r="F3061">
        <v>6.6</v>
      </c>
      <c r="H3061">
        <v>1</v>
      </c>
      <c r="I3061">
        <v>0</v>
      </c>
      <c r="J3061">
        <v>0</v>
      </c>
      <c r="K3061">
        <v>0</v>
      </c>
      <c r="L3061">
        <v>0</v>
      </c>
      <c r="M3061" t="s">
        <v>6916</v>
      </c>
      <c r="N3061" t="s">
        <v>257</v>
      </c>
      <c r="O3061" t="s">
        <v>66</v>
      </c>
      <c r="P3061" t="s">
        <v>149</v>
      </c>
      <c r="Q3061">
        <v>162</v>
      </c>
    </row>
    <row r="3062" spans="1:17" hidden="1" x14ac:dyDescent="0.25">
      <c r="A3062">
        <v>3060</v>
      </c>
      <c r="B3062">
        <v>3061</v>
      </c>
      <c r="C3062" t="s">
        <v>6917</v>
      </c>
      <c r="D3062">
        <v>2019</v>
      </c>
      <c r="F3062">
        <v>5.5</v>
      </c>
      <c r="H3062">
        <v>1</v>
      </c>
      <c r="I3062">
        <v>0</v>
      </c>
      <c r="J3062">
        <v>0</v>
      </c>
      <c r="K3062">
        <v>0</v>
      </c>
      <c r="L3062">
        <v>0</v>
      </c>
      <c r="N3062" t="s">
        <v>4751</v>
      </c>
      <c r="P3062" t="s">
        <v>27</v>
      </c>
      <c r="Q3062">
        <v>58</v>
      </c>
    </row>
    <row r="3063" spans="1:17" hidden="1" x14ac:dyDescent="0.25">
      <c r="A3063">
        <v>3061</v>
      </c>
      <c r="B3063">
        <v>3062</v>
      </c>
      <c r="C3063" t="s">
        <v>6918</v>
      </c>
      <c r="D3063">
        <v>2015</v>
      </c>
      <c r="F3063">
        <v>6.5</v>
      </c>
      <c r="H3063">
        <v>1</v>
      </c>
      <c r="I3063">
        <v>0</v>
      </c>
      <c r="J3063">
        <v>0</v>
      </c>
      <c r="K3063">
        <v>0</v>
      </c>
      <c r="L3063">
        <v>0</v>
      </c>
      <c r="M3063" t="s">
        <v>6919</v>
      </c>
      <c r="N3063" t="s">
        <v>390</v>
      </c>
      <c r="O3063" t="s">
        <v>3758</v>
      </c>
      <c r="P3063" t="s">
        <v>4759</v>
      </c>
      <c r="Q3063">
        <v>74</v>
      </c>
    </row>
    <row r="3064" spans="1:17" x14ac:dyDescent="0.25">
      <c r="A3064">
        <v>3062</v>
      </c>
      <c r="B3064">
        <v>3063</v>
      </c>
      <c r="C3064" t="s">
        <v>6920</v>
      </c>
      <c r="D3064">
        <v>2018</v>
      </c>
      <c r="F3064">
        <v>5.6</v>
      </c>
      <c r="H3064">
        <v>1</v>
      </c>
      <c r="I3064">
        <v>0</v>
      </c>
      <c r="J3064">
        <v>0</v>
      </c>
      <c r="K3064">
        <v>0</v>
      </c>
      <c r="L3064">
        <v>0</v>
      </c>
      <c r="M3064" t="s">
        <v>6921</v>
      </c>
      <c r="N3064" t="s">
        <v>2802</v>
      </c>
      <c r="O3064" t="s">
        <v>2149</v>
      </c>
      <c r="P3064" t="s">
        <v>2162</v>
      </c>
      <c r="Q3064">
        <v>100</v>
      </c>
    </row>
    <row r="3065" spans="1:17" x14ac:dyDescent="0.25">
      <c r="A3065">
        <v>3063</v>
      </c>
      <c r="B3065">
        <v>3064</v>
      </c>
      <c r="C3065" t="s">
        <v>6922</v>
      </c>
      <c r="D3065">
        <v>2019</v>
      </c>
      <c r="F3065">
        <v>4.3</v>
      </c>
      <c r="H3065">
        <v>1</v>
      </c>
      <c r="I3065">
        <v>0</v>
      </c>
      <c r="J3065">
        <v>0</v>
      </c>
      <c r="K3065">
        <v>0</v>
      </c>
      <c r="L3065">
        <v>0</v>
      </c>
      <c r="M3065" t="s">
        <v>6923</v>
      </c>
      <c r="N3065" t="s">
        <v>268</v>
      </c>
      <c r="O3065" t="s">
        <v>66</v>
      </c>
      <c r="P3065" t="s">
        <v>149</v>
      </c>
      <c r="Q3065">
        <v>120</v>
      </c>
    </row>
    <row r="3066" spans="1:17" x14ac:dyDescent="0.25">
      <c r="A3066">
        <v>3064</v>
      </c>
      <c r="B3066">
        <v>3065</v>
      </c>
      <c r="C3066" t="s">
        <v>6924</v>
      </c>
      <c r="D3066">
        <v>2019</v>
      </c>
      <c r="F3066">
        <v>4.9000000000000004</v>
      </c>
      <c r="H3066">
        <v>1</v>
      </c>
      <c r="I3066">
        <v>0</v>
      </c>
      <c r="J3066">
        <v>0</v>
      </c>
      <c r="K3066">
        <v>0</v>
      </c>
      <c r="L3066">
        <v>0</v>
      </c>
      <c r="M3066" t="s">
        <v>6925</v>
      </c>
      <c r="N3066" t="s">
        <v>114</v>
      </c>
      <c r="O3066" t="s">
        <v>26</v>
      </c>
      <c r="P3066" t="s">
        <v>27</v>
      </c>
      <c r="Q3066">
        <v>63</v>
      </c>
    </row>
    <row r="3067" spans="1:17" hidden="1" x14ac:dyDescent="0.25">
      <c r="A3067">
        <v>3065</v>
      </c>
      <c r="B3067">
        <v>3066</v>
      </c>
      <c r="C3067" t="s">
        <v>6926</v>
      </c>
      <c r="D3067">
        <v>2018</v>
      </c>
      <c r="F3067">
        <v>5.3</v>
      </c>
      <c r="H3067">
        <v>1</v>
      </c>
      <c r="I3067">
        <v>0</v>
      </c>
      <c r="J3067">
        <v>0</v>
      </c>
      <c r="K3067">
        <v>0</v>
      </c>
      <c r="L3067">
        <v>0</v>
      </c>
      <c r="N3067" t="s">
        <v>5881</v>
      </c>
      <c r="Q3067">
        <v>24</v>
      </c>
    </row>
    <row r="3068" spans="1:17" hidden="1" x14ac:dyDescent="0.25">
      <c r="A3068">
        <v>3066</v>
      </c>
      <c r="B3068">
        <v>3067</v>
      </c>
      <c r="C3068" t="s">
        <v>6927</v>
      </c>
      <c r="D3068">
        <v>2015</v>
      </c>
      <c r="F3068">
        <v>5.5</v>
      </c>
      <c r="H3068">
        <v>1</v>
      </c>
      <c r="I3068">
        <v>0</v>
      </c>
      <c r="J3068">
        <v>0</v>
      </c>
      <c r="K3068">
        <v>0</v>
      </c>
      <c r="L3068">
        <v>0</v>
      </c>
      <c r="M3068" t="s">
        <v>6928</v>
      </c>
      <c r="N3068" t="s">
        <v>6929</v>
      </c>
      <c r="O3068" t="s">
        <v>278</v>
      </c>
      <c r="P3068" t="s">
        <v>6930</v>
      </c>
      <c r="Q3068">
        <v>118</v>
      </c>
    </row>
    <row r="3069" spans="1:17" x14ac:dyDescent="0.25">
      <c r="A3069">
        <v>3067</v>
      </c>
      <c r="B3069">
        <v>3068</v>
      </c>
      <c r="C3069" t="s">
        <v>6931</v>
      </c>
      <c r="D3069">
        <v>2019</v>
      </c>
      <c r="F3069">
        <v>2.6</v>
      </c>
      <c r="H3069">
        <v>1</v>
      </c>
      <c r="I3069">
        <v>0</v>
      </c>
      <c r="J3069">
        <v>0</v>
      </c>
      <c r="K3069">
        <v>0</v>
      </c>
      <c r="L3069">
        <v>0</v>
      </c>
      <c r="M3069" t="s">
        <v>6932</v>
      </c>
      <c r="N3069" t="s">
        <v>75</v>
      </c>
      <c r="O3069" t="s">
        <v>66</v>
      </c>
      <c r="P3069" t="s">
        <v>1534</v>
      </c>
      <c r="Q3069">
        <v>100</v>
      </c>
    </row>
    <row r="3070" spans="1:17" hidden="1" x14ac:dyDescent="0.25">
      <c r="A3070">
        <v>3068</v>
      </c>
      <c r="B3070">
        <v>3069</v>
      </c>
      <c r="C3070" t="s">
        <v>6933</v>
      </c>
      <c r="D3070">
        <v>2013</v>
      </c>
      <c r="E3070" t="s">
        <v>23</v>
      </c>
      <c r="F3070">
        <v>4.8</v>
      </c>
      <c r="H3070">
        <v>1</v>
      </c>
      <c r="I3070">
        <v>0</v>
      </c>
      <c r="J3070">
        <v>0</v>
      </c>
      <c r="K3070">
        <v>0</v>
      </c>
      <c r="L3070">
        <v>0</v>
      </c>
      <c r="M3070" t="s">
        <v>6934</v>
      </c>
      <c r="N3070" t="s">
        <v>353</v>
      </c>
      <c r="O3070" t="s">
        <v>26</v>
      </c>
      <c r="P3070" t="s">
        <v>27</v>
      </c>
      <c r="Q3070">
        <v>91</v>
      </c>
    </row>
    <row r="3071" spans="1:17" hidden="1" x14ac:dyDescent="0.25">
      <c r="A3071">
        <v>3069</v>
      </c>
      <c r="B3071">
        <v>3070</v>
      </c>
      <c r="C3071" t="s">
        <v>6935</v>
      </c>
      <c r="D3071">
        <v>2011</v>
      </c>
      <c r="F3071">
        <v>4.5999999999999996</v>
      </c>
      <c r="H3071">
        <v>1</v>
      </c>
      <c r="I3071">
        <v>0</v>
      </c>
      <c r="J3071">
        <v>0</v>
      </c>
      <c r="K3071">
        <v>0</v>
      </c>
      <c r="L3071">
        <v>0</v>
      </c>
      <c r="M3071" t="s">
        <v>6852</v>
      </c>
      <c r="N3071" t="s">
        <v>515</v>
      </c>
      <c r="O3071" t="s">
        <v>440</v>
      </c>
      <c r="P3071" t="s">
        <v>2080</v>
      </c>
      <c r="Q3071">
        <v>96</v>
      </c>
    </row>
    <row r="3072" spans="1:17" hidden="1" x14ac:dyDescent="0.25">
      <c r="A3072">
        <v>3070</v>
      </c>
      <c r="B3072">
        <v>3071</v>
      </c>
      <c r="C3072" t="s">
        <v>6936</v>
      </c>
      <c r="D3072">
        <v>2015</v>
      </c>
      <c r="F3072">
        <v>4.2</v>
      </c>
      <c r="H3072">
        <v>1</v>
      </c>
      <c r="I3072">
        <v>0</v>
      </c>
      <c r="J3072">
        <v>1</v>
      </c>
      <c r="K3072">
        <v>0</v>
      </c>
      <c r="L3072">
        <v>0</v>
      </c>
      <c r="M3072" t="s">
        <v>6937</v>
      </c>
      <c r="N3072" t="s">
        <v>65</v>
      </c>
      <c r="O3072" t="s">
        <v>119</v>
      </c>
      <c r="P3072" t="s">
        <v>27</v>
      </c>
      <c r="Q3072">
        <v>108</v>
      </c>
    </row>
    <row r="3073" spans="1:17" hidden="1" x14ac:dyDescent="0.25">
      <c r="A3073">
        <v>3071</v>
      </c>
      <c r="B3073">
        <v>3072</v>
      </c>
      <c r="C3073" t="s">
        <v>6938</v>
      </c>
      <c r="D3073">
        <v>2008</v>
      </c>
      <c r="E3073" t="s">
        <v>32</v>
      </c>
      <c r="F3073">
        <v>5.4</v>
      </c>
      <c r="H3073">
        <v>1</v>
      </c>
      <c r="I3073">
        <v>0</v>
      </c>
      <c r="J3073">
        <v>0</v>
      </c>
      <c r="K3073">
        <v>0</v>
      </c>
      <c r="L3073">
        <v>0</v>
      </c>
      <c r="M3073" t="s">
        <v>5214</v>
      </c>
      <c r="N3073" t="s">
        <v>114</v>
      </c>
      <c r="O3073" t="s">
        <v>1141</v>
      </c>
      <c r="P3073" t="s">
        <v>1696</v>
      </c>
      <c r="Q3073">
        <v>105</v>
      </c>
    </row>
    <row r="3074" spans="1:17" x14ac:dyDescent="0.25">
      <c r="A3074">
        <v>3072</v>
      </c>
      <c r="B3074">
        <v>3073</v>
      </c>
      <c r="C3074" t="s">
        <v>6939</v>
      </c>
      <c r="D3074">
        <v>2016</v>
      </c>
      <c r="F3074">
        <v>6</v>
      </c>
      <c r="H3074">
        <v>1</v>
      </c>
      <c r="I3074">
        <v>0</v>
      </c>
      <c r="J3074">
        <v>0</v>
      </c>
      <c r="K3074">
        <v>0</v>
      </c>
      <c r="L3074">
        <v>0</v>
      </c>
      <c r="M3074" t="s">
        <v>6940</v>
      </c>
      <c r="N3074" t="s">
        <v>6941</v>
      </c>
      <c r="O3074" t="s">
        <v>66</v>
      </c>
      <c r="P3074" t="s">
        <v>149</v>
      </c>
      <c r="Q3074">
        <v>101</v>
      </c>
    </row>
    <row r="3075" spans="1:17" x14ac:dyDescent="0.25">
      <c r="A3075">
        <v>3073</v>
      </c>
      <c r="B3075">
        <v>3074</v>
      </c>
      <c r="C3075" t="s">
        <v>6942</v>
      </c>
      <c r="D3075">
        <v>2016</v>
      </c>
      <c r="F3075">
        <v>5.7</v>
      </c>
      <c r="H3075">
        <v>1</v>
      </c>
      <c r="I3075">
        <v>0</v>
      </c>
      <c r="J3075">
        <v>0</v>
      </c>
      <c r="K3075">
        <v>0</v>
      </c>
      <c r="L3075">
        <v>0</v>
      </c>
      <c r="M3075" t="s">
        <v>6943</v>
      </c>
      <c r="N3075" t="s">
        <v>114</v>
      </c>
      <c r="O3075" t="s">
        <v>286</v>
      </c>
      <c r="P3075" t="s">
        <v>72</v>
      </c>
    </row>
    <row r="3076" spans="1:17" hidden="1" x14ac:dyDescent="0.25">
      <c r="A3076">
        <v>3074</v>
      </c>
      <c r="B3076">
        <v>3075</v>
      </c>
      <c r="C3076" t="s">
        <v>6944</v>
      </c>
      <c r="D3076">
        <v>2019</v>
      </c>
      <c r="F3076">
        <v>3.1</v>
      </c>
      <c r="H3076">
        <v>1</v>
      </c>
      <c r="I3076">
        <v>0</v>
      </c>
      <c r="J3076">
        <v>0</v>
      </c>
      <c r="K3076">
        <v>0</v>
      </c>
      <c r="L3076">
        <v>0</v>
      </c>
      <c r="M3076" t="s">
        <v>6945</v>
      </c>
      <c r="N3076" t="s">
        <v>152</v>
      </c>
      <c r="O3076" t="s">
        <v>6946</v>
      </c>
      <c r="P3076" t="s">
        <v>27</v>
      </c>
      <c r="Q3076">
        <v>90</v>
      </c>
    </row>
    <row r="3077" spans="1:17" x14ac:dyDescent="0.25">
      <c r="A3077">
        <v>3075</v>
      </c>
      <c r="B3077">
        <v>3076</v>
      </c>
      <c r="C3077" t="s">
        <v>6947</v>
      </c>
      <c r="D3077">
        <v>2016</v>
      </c>
      <c r="F3077">
        <v>3.6</v>
      </c>
      <c r="H3077">
        <v>1</v>
      </c>
      <c r="I3077">
        <v>0</v>
      </c>
      <c r="J3077">
        <v>0</v>
      </c>
      <c r="K3077">
        <v>0</v>
      </c>
      <c r="L3077">
        <v>0</v>
      </c>
      <c r="M3077" t="s">
        <v>6948</v>
      </c>
      <c r="N3077" t="s">
        <v>114</v>
      </c>
      <c r="O3077" t="s">
        <v>26</v>
      </c>
      <c r="P3077" t="s">
        <v>27</v>
      </c>
      <c r="Q3077">
        <v>87</v>
      </c>
    </row>
    <row r="3078" spans="1:17" x14ac:dyDescent="0.25">
      <c r="A3078">
        <v>3076</v>
      </c>
      <c r="B3078">
        <v>3077</v>
      </c>
      <c r="C3078" t="s">
        <v>6949</v>
      </c>
      <c r="D3078">
        <v>2018</v>
      </c>
      <c r="F3078">
        <v>7.1</v>
      </c>
      <c r="H3078">
        <v>1</v>
      </c>
      <c r="I3078">
        <v>0</v>
      </c>
      <c r="J3078">
        <v>0</v>
      </c>
      <c r="K3078">
        <v>0</v>
      </c>
      <c r="L3078">
        <v>0</v>
      </c>
      <c r="M3078" t="s">
        <v>6950</v>
      </c>
      <c r="N3078" t="s">
        <v>111</v>
      </c>
      <c r="O3078" t="s">
        <v>2068</v>
      </c>
      <c r="P3078" t="s">
        <v>2069</v>
      </c>
      <c r="Q3078">
        <v>85</v>
      </c>
    </row>
    <row r="3079" spans="1:17" x14ac:dyDescent="0.25">
      <c r="A3079">
        <v>3077</v>
      </c>
      <c r="B3079">
        <v>3078</v>
      </c>
      <c r="C3079" t="s">
        <v>6951</v>
      </c>
      <c r="D3079">
        <v>2014</v>
      </c>
      <c r="F3079">
        <v>7.5</v>
      </c>
      <c r="H3079">
        <v>1</v>
      </c>
      <c r="I3079">
        <v>0</v>
      </c>
      <c r="J3079">
        <v>0</v>
      </c>
      <c r="K3079">
        <v>0</v>
      </c>
      <c r="L3079">
        <v>0</v>
      </c>
      <c r="M3079" t="s">
        <v>6952</v>
      </c>
      <c r="N3079" t="s">
        <v>1033</v>
      </c>
      <c r="O3079" t="s">
        <v>66</v>
      </c>
      <c r="P3079" t="s">
        <v>654</v>
      </c>
      <c r="Q3079">
        <v>117</v>
      </c>
    </row>
    <row r="3080" spans="1:17" hidden="1" x14ac:dyDescent="0.25">
      <c r="A3080">
        <v>3078</v>
      </c>
      <c r="B3080">
        <v>3079</v>
      </c>
      <c r="C3080" t="s">
        <v>6953</v>
      </c>
      <c r="D3080">
        <v>1992</v>
      </c>
      <c r="F3080">
        <v>6</v>
      </c>
      <c r="H3080">
        <v>1</v>
      </c>
      <c r="I3080">
        <v>0</v>
      </c>
      <c r="J3080">
        <v>1</v>
      </c>
      <c r="K3080">
        <v>0</v>
      </c>
      <c r="L3080">
        <v>0</v>
      </c>
      <c r="M3080" t="s">
        <v>6954</v>
      </c>
      <c r="N3080" t="s">
        <v>62</v>
      </c>
      <c r="O3080" t="s">
        <v>2220</v>
      </c>
      <c r="P3080" t="s">
        <v>3829</v>
      </c>
      <c r="Q3080">
        <v>133</v>
      </c>
    </row>
    <row r="3081" spans="1:17" hidden="1" x14ac:dyDescent="0.25">
      <c r="A3081">
        <v>3079</v>
      </c>
      <c r="B3081">
        <v>3080</v>
      </c>
      <c r="C3081" t="s">
        <v>6955</v>
      </c>
      <c r="D3081">
        <v>1983</v>
      </c>
      <c r="F3081">
        <v>6.5</v>
      </c>
      <c r="H3081">
        <v>1</v>
      </c>
      <c r="I3081">
        <v>0</v>
      </c>
      <c r="J3081">
        <v>0</v>
      </c>
      <c r="K3081">
        <v>0</v>
      </c>
      <c r="L3081">
        <v>0</v>
      </c>
      <c r="N3081" t="s">
        <v>1033</v>
      </c>
      <c r="O3081" t="s">
        <v>2220</v>
      </c>
      <c r="P3081" t="s">
        <v>3829</v>
      </c>
      <c r="Q3081">
        <v>45</v>
      </c>
    </row>
    <row r="3082" spans="1:17" hidden="1" x14ac:dyDescent="0.25">
      <c r="A3082">
        <v>3080</v>
      </c>
      <c r="B3082">
        <v>3081</v>
      </c>
      <c r="C3082" t="s">
        <v>6956</v>
      </c>
      <c r="D3082">
        <v>1998</v>
      </c>
      <c r="F3082">
        <v>5.2</v>
      </c>
      <c r="H3082">
        <v>1</v>
      </c>
      <c r="I3082">
        <v>0</v>
      </c>
      <c r="J3082">
        <v>0</v>
      </c>
      <c r="K3082">
        <v>0</v>
      </c>
      <c r="L3082">
        <v>0</v>
      </c>
      <c r="M3082" t="s">
        <v>6491</v>
      </c>
      <c r="N3082" t="s">
        <v>6957</v>
      </c>
      <c r="O3082" t="s">
        <v>66</v>
      </c>
      <c r="P3082" t="s">
        <v>149</v>
      </c>
      <c r="Q3082">
        <v>133</v>
      </c>
    </row>
    <row r="3083" spans="1:17" hidden="1" x14ac:dyDescent="0.25">
      <c r="A3083">
        <v>3081</v>
      </c>
      <c r="B3083">
        <v>3082</v>
      </c>
      <c r="C3083" t="s">
        <v>6958</v>
      </c>
      <c r="D3083">
        <v>2016</v>
      </c>
      <c r="F3083">
        <v>4.5</v>
      </c>
      <c r="H3083">
        <v>1</v>
      </c>
      <c r="I3083">
        <v>0</v>
      </c>
      <c r="J3083">
        <v>0</v>
      </c>
      <c r="K3083">
        <v>0</v>
      </c>
      <c r="L3083">
        <v>0</v>
      </c>
      <c r="M3083" t="s">
        <v>6959</v>
      </c>
      <c r="N3083" t="s">
        <v>65</v>
      </c>
      <c r="O3083" t="s">
        <v>66</v>
      </c>
      <c r="Q3083">
        <v>125</v>
      </c>
    </row>
    <row r="3084" spans="1:17" hidden="1" x14ac:dyDescent="0.25">
      <c r="A3084">
        <v>3082</v>
      </c>
      <c r="B3084">
        <v>3083</v>
      </c>
      <c r="C3084" t="s">
        <v>6960</v>
      </c>
      <c r="D3084">
        <v>2017</v>
      </c>
      <c r="F3084">
        <v>5.9</v>
      </c>
      <c r="H3084">
        <v>1</v>
      </c>
      <c r="I3084">
        <v>0</v>
      </c>
      <c r="J3084">
        <v>0</v>
      </c>
      <c r="K3084">
        <v>0</v>
      </c>
      <c r="L3084">
        <v>0</v>
      </c>
      <c r="M3084" t="s">
        <v>6961</v>
      </c>
      <c r="N3084" t="s">
        <v>100</v>
      </c>
      <c r="O3084" t="s">
        <v>6962</v>
      </c>
      <c r="P3084" t="s">
        <v>6963</v>
      </c>
      <c r="Q3084">
        <v>107</v>
      </c>
    </row>
    <row r="3085" spans="1:17" x14ac:dyDescent="0.25">
      <c r="A3085">
        <v>3083</v>
      </c>
      <c r="B3085">
        <v>3084</v>
      </c>
      <c r="C3085" t="s">
        <v>6964</v>
      </c>
      <c r="D3085">
        <v>2017</v>
      </c>
      <c r="F3085">
        <v>6.5</v>
      </c>
      <c r="H3085">
        <v>1</v>
      </c>
      <c r="I3085">
        <v>0</v>
      </c>
      <c r="J3085">
        <v>0</v>
      </c>
      <c r="K3085">
        <v>0</v>
      </c>
      <c r="L3085">
        <v>0</v>
      </c>
      <c r="M3085" t="s">
        <v>6965</v>
      </c>
      <c r="N3085" t="s">
        <v>353</v>
      </c>
      <c r="O3085" t="s">
        <v>26</v>
      </c>
      <c r="P3085" t="s">
        <v>27</v>
      </c>
      <c r="Q3085">
        <v>80</v>
      </c>
    </row>
    <row r="3086" spans="1:17" x14ac:dyDescent="0.25">
      <c r="A3086">
        <v>3084</v>
      </c>
      <c r="B3086">
        <v>3085</v>
      </c>
      <c r="C3086" t="s">
        <v>6966</v>
      </c>
      <c r="D3086">
        <v>2016</v>
      </c>
      <c r="F3086">
        <v>5.3</v>
      </c>
      <c r="H3086">
        <v>1</v>
      </c>
      <c r="I3086">
        <v>0</v>
      </c>
      <c r="J3086">
        <v>0</v>
      </c>
      <c r="K3086">
        <v>0</v>
      </c>
      <c r="L3086">
        <v>0</v>
      </c>
      <c r="M3086" t="s">
        <v>6967</v>
      </c>
      <c r="N3086" t="s">
        <v>598</v>
      </c>
      <c r="O3086" t="s">
        <v>1651</v>
      </c>
      <c r="P3086" t="s">
        <v>72</v>
      </c>
      <c r="Q3086">
        <v>75</v>
      </c>
    </row>
    <row r="3087" spans="1:17" x14ac:dyDescent="0.25">
      <c r="A3087">
        <v>3085</v>
      </c>
      <c r="B3087">
        <v>3086</v>
      </c>
      <c r="C3087" t="s">
        <v>6968</v>
      </c>
      <c r="D3087">
        <v>2015</v>
      </c>
      <c r="E3087" t="s">
        <v>23</v>
      </c>
      <c r="F3087">
        <v>4.2</v>
      </c>
      <c r="H3087">
        <v>1</v>
      </c>
      <c r="I3087">
        <v>0</v>
      </c>
      <c r="J3087">
        <v>0</v>
      </c>
      <c r="K3087">
        <v>0</v>
      </c>
      <c r="L3087">
        <v>0</v>
      </c>
      <c r="M3087" t="s">
        <v>6969</v>
      </c>
      <c r="N3087" t="s">
        <v>114</v>
      </c>
      <c r="O3087" t="s">
        <v>26</v>
      </c>
      <c r="P3087" t="s">
        <v>27</v>
      </c>
      <c r="Q3087">
        <v>59</v>
      </c>
    </row>
    <row r="3088" spans="1:17" x14ac:dyDescent="0.25">
      <c r="A3088">
        <v>3086</v>
      </c>
      <c r="B3088">
        <v>3087</v>
      </c>
      <c r="C3088" t="s">
        <v>6970</v>
      </c>
      <c r="D3088">
        <v>2018</v>
      </c>
      <c r="E3088" t="s">
        <v>213</v>
      </c>
      <c r="F3088">
        <v>7.1</v>
      </c>
      <c r="H3088">
        <v>1</v>
      </c>
      <c r="I3088">
        <v>0</v>
      </c>
      <c r="J3088">
        <v>0</v>
      </c>
      <c r="K3088">
        <v>0</v>
      </c>
      <c r="L3088">
        <v>0</v>
      </c>
      <c r="M3088" t="s">
        <v>6971</v>
      </c>
      <c r="N3088" t="s">
        <v>353</v>
      </c>
      <c r="O3088" t="s">
        <v>26</v>
      </c>
      <c r="P3088" t="s">
        <v>27</v>
      </c>
      <c r="Q3088">
        <v>52</v>
      </c>
    </row>
    <row r="3089" spans="1:17" x14ac:dyDescent="0.25">
      <c r="A3089">
        <v>3087</v>
      </c>
      <c r="B3089">
        <v>3088</v>
      </c>
      <c r="C3089" t="s">
        <v>6972</v>
      </c>
      <c r="D3089">
        <v>2018</v>
      </c>
      <c r="E3089" t="s">
        <v>23</v>
      </c>
      <c r="F3089">
        <v>5.8</v>
      </c>
      <c r="H3089">
        <v>1</v>
      </c>
      <c r="I3089">
        <v>0</v>
      </c>
      <c r="J3089">
        <v>0</v>
      </c>
      <c r="K3089">
        <v>0</v>
      </c>
      <c r="L3089">
        <v>0</v>
      </c>
      <c r="M3089" t="s">
        <v>6973</v>
      </c>
      <c r="N3089" t="s">
        <v>114</v>
      </c>
      <c r="O3089" t="s">
        <v>526</v>
      </c>
      <c r="P3089" t="s">
        <v>527</v>
      </c>
      <c r="Q3089">
        <v>113</v>
      </c>
    </row>
    <row r="3090" spans="1:17" x14ac:dyDescent="0.25">
      <c r="A3090">
        <v>3088</v>
      </c>
      <c r="B3090">
        <v>3089</v>
      </c>
      <c r="C3090" t="s">
        <v>6974</v>
      </c>
      <c r="D3090">
        <v>2019</v>
      </c>
      <c r="F3090">
        <v>5.3</v>
      </c>
      <c r="H3090">
        <v>1</v>
      </c>
      <c r="I3090">
        <v>0</v>
      </c>
      <c r="J3090">
        <v>0</v>
      </c>
      <c r="K3090">
        <v>0</v>
      </c>
      <c r="L3090">
        <v>0</v>
      </c>
      <c r="N3090" t="s">
        <v>1237</v>
      </c>
      <c r="O3090" t="s">
        <v>26</v>
      </c>
      <c r="P3090" t="s">
        <v>27</v>
      </c>
      <c r="Q3090">
        <v>10</v>
      </c>
    </row>
    <row r="3091" spans="1:17" hidden="1" x14ac:dyDescent="0.25">
      <c r="A3091">
        <v>3089</v>
      </c>
      <c r="B3091">
        <v>3090</v>
      </c>
      <c r="C3091" t="s">
        <v>6975</v>
      </c>
      <c r="D3091">
        <v>2017</v>
      </c>
      <c r="F3091">
        <v>6.8</v>
      </c>
      <c r="H3091">
        <v>1</v>
      </c>
      <c r="I3091">
        <v>0</v>
      </c>
      <c r="J3091">
        <v>0</v>
      </c>
      <c r="K3091">
        <v>0</v>
      </c>
      <c r="L3091">
        <v>0</v>
      </c>
      <c r="M3091" t="s">
        <v>6976</v>
      </c>
      <c r="N3091" t="s">
        <v>100</v>
      </c>
      <c r="O3091" t="s">
        <v>66</v>
      </c>
      <c r="P3091" t="s">
        <v>6977</v>
      </c>
      <c r="Q3091">
        <v>127</v>
      </c>
    </row>
    <row r="3092" spans="1:17" hidden="1" x14ac:dyDescent="0.25">
      <c r="A3092">
        <v>3090</v>
      </c>
      <c r="B3092">
        <v>3091</v>
      </c>
      <c r="C3092" t="s">
        <v>6978</v>
      </c>
      <c r="D3092">
        <v>2016</v>
      </c>
      <c r="H3092">
        <v>1</v>
      </c>
      <c r="I3092">
        <v>0</v>
      </c>
      <c r="J3092">
        <v>0</v>
      </c>
      <c r="K3092">
        <v>0</v>
      </c>
      <c r="L3092">
        <v>0</v>
      </c>
    </row>
    <row r="3093" spans="1:17" hidden="1" x14ac:dyDescent="0.25">
      <c r="A3093">
        <v>3091</v>
      </c>
      <c r="B3093">
        <v>3092</v>
      </c>
      <c r="C3093" t="s">
        <v>6979</v>
      </c>
      <c r="D3093">
        <v>2009</v>
      </c>
      <c r="F3093">
        <v>5.6</v>
      </c>
      <c r="H3093">
        <v>1</v>
      </c>
      <c r="I3093">
        <v>0</v>
      </c>
      <c r="J3093">
        <v>0</v>
      </c>
      <c r="K3093">
        <v>0</v>
      </c>
      <c r="L3093">
        <v>0</v>
      </c>
      <c r="M3093" t="s">
        <v>5270</v>
      </c>
      <c r="N3093" t="s">
        <v>1843</v>
      </c>
      <c r="O3093" t="s">
        <v>2220</v>
      </c>
      <c r="P3093" t="s">
        <v>380</v>
      </c>
      <c r="Q3093">
        <v>117</v>
      </c>
    </row>
    <row r="3094" spans="1:17" x14ac:dyDescent="0.25">
      <c r="A3094">
        <v>3092</v>
      </c>
      <c r="B3094">
        <v>3093</v>
      </c>
      <c r="C3094" t="s">
        <v>6980</v>
      </c>
      <c r="D3094">
        <v>2016</v>
      </c>
      <c r="F3094">
        <v>6.2</v>
      </c>
      <c r="H3094">
        <v>1</v>
      </c>
      <c r="I3094">
        <v>0</v>
      </c>
      <c r="J3094">
        <v>0</v>
      </c>
      <c r="K3094">
        <v>0</v>
      </c>
      <c r="L3094">
        <v>0</v>
      </c>
      <c r="M3094" t="s">
        <v>6359</v>
      </c>
      <c r="N3094" t="s">
        <v>353</v>
      </c>
      <c r="O3094" t="s">
        <v>26</v>
      </c>
      <c r="P3094" t="s">
        <v>27</v>
      </c>
      <c r="Q3094">
        <v>50</v>
      </c>
    </row>
    <row r="3095" spans="1:17" x14ac:dyDescent="0.25">
      <c r="A3095">
        <v>3093</v>
      </c>
      <c r="B3095">
        <v>3094</v>
      </c>
      <c r="C3095" t="s">
        <v>6981</v>
      </c>
      <c r="D3095">
        <v>2017</v>
      </c>
      <c r="H3095">
        <v>1</v>
      </c>
      <c r="I3095">
        <v>0</v>
      </c>
      <c r="J3095">
        <v>0</v>
      </c>
      <c r="K3095">
        <v>0</v>
      </c>
      <c r="L3095">
        <v>0</v>
      </c>
      <c r="M3095" t="s">
        <v>3805</v>
      </c>
      <c r="N3095" t="s">
        <v>114</v>
      </c>
      <c r="O3095" t="s">
        <v>286</v>
      </c>
      <c r="P3095" t="s">
        <v>72</v>
      </c>
      <c r="Q3095">
        <v>52</v>
      </c>
    </row>
    <row r="3096" spans="1:17" hidden="1" x14ac:dyDescent="0.25">
      <c r="A3096">
        <v>3094</v>
      </c>
      <c r="B3096">
        <v>3095</v>
      </c>
      <c r="C3096" t="s">
        <v>6982</v>
      </c>
      <c r="D3096">
        <v>2018</v>
      </c>
      <c r="F3096">
        <v>5.8</v>
      </c>
      <c r="H3096">
        <v>1</v>
      </c>
      <c r="I3096">
        <v>0</v>
      </c>
      <c r="J3096">
        <v>0</v>
      </c>
      <c r="K3096">
        <v>0</v>
      </c>
      <c r="L3096">
        <v>0</v>
      </c>
      <c r="M3096" t="s">
        <v>6983</v>
      </c>
      <c r="N3096" t="s">
        <v>100</v>
      </c>
      <c r="O3096" t="s">
        <v>6984</v>
      </c>
      <c r="P3096" t="s">
        <v>6985</v>
      </c>
      <c r="Q3096">
        <v>92</v>
      </c>
    </row>
    <row r="3097" spans="1:17" x14ac:dyDescent="0.25">
      <c r="A3097">
        <v>3095</v>
      </c>
      <c r="B3097">
        <v>3096</v>
      </c>
      <c r="C3097" t="s">
        <v>6986</v>
      </c>
      <c r="D3097">
        <v>2018</v>
      </c>
      <c r="F3097">
        <v>4.5999999999999996</v>
      </c>
      <c r="H3097">
        <v>1</v>
      </c>
      <c r="I3097">
        <v>0</v>
      </c>
      <c r="J3097">
        <v>0</v>
      </c>
      <c r="K3097">
        <v>0</v>
      </c>
      <c r="L3097">
        <v>0</v>
      </c>
      <c r="M3097" t="s">
        <v>6987</v>
      </c>
      <c r="N3097" t="s">
        <v>122</v>
      </c>
      <c r="O3097" t="s">
        <v>66</v>
      </c>
      <c r="P3097" t="s">
        <v>956</v>
      </c>
      <c r="Q3097">
        <v>122</v>
      </c>
    </row>
    <row r="3098" spans="1:17" hidden="1" x14ac:dyDescent="0.25">
      <c r="A3098">
        <v>3096</v>
      </c>
      <c r="B3098">
        <v>3097</v>
      </c>
      <c r="C3098" t="s">
        <v>6988</v>
      </c>
      <c r="D3098">
        <v>2018</v>
      </c>
      <c r="F3098">
        <v>6</v>
      </c>
      <c r="H3098">
        <v>1</v>
      </c>
      <c r="I3098">
        <v>0</v>
      </c>
      <c r="J3098">
        <v>0</v>
      </c>
      <c r="K3098">
        <v>0</v>
      </c>
      <c r="L3098">
        <v>0</v>
      </c>
      <c r="N3098" t="s">
        <v>2815</v>
      </c>
    </row>
    <row r="3099" spans="1:17" hidden="1" x14ac:dyDescent="0.25">
      <c r="A3099">
        <v>3097</v>
      </c>
      <c r="B3099">
        <v>3098</v>
      </c>
      <c r="C3099" t="s">
        <v>6989</v>
      </c>
      <c r="D3099">
        <v>2019</v>
      </c>
      <c r="E3099" t="s">
        <v>23</v>
      </c>
      <c r="F3099">
        <v>4.8</v>
      </c>
      <c r="H3099">
        <v>1</v>
      </c>
      <c r="I3099">
        <v>0</v>
      </c>
      <c r="J3099">
        <v>0</v>
      </c>
      <c r="K3099">
        <v>0</v>
      </c>
      <c r="L3099">
        <v>0</v>
      </c>
      <c r="M3099" t="s">
        <v>6990</v>
      </c>
      <c r="N3099" t="s">
        <v>1192</v>
      </c>
      <c r="O3099" t="s">
        <v>153</v>
      </c>
      <c r="P3099" t="s">
        <v>1084</v>
      </c>
      <c r="Q3099">
        <v>110</v>
      </c>
    </row>
    <row r="3100" spans="1:17" x14ac:dyDescent="0.25">
      <c r="A3100">
        <v>3098</v>
      </c>
      <c r="B3100">
        <v>3099</v>
      </c>
      <c r="C3100" t="s">
        <v>6991</v>
      </c>
      <c r="D3100">
        <v>2018</v>
      </c>
      <c r="F3100">
        <v>3.7</v>
      </c>
      <c r="H3100">
        <v>1</v>
      </c>
      <c r="I3100">
        <v>0</v>
      </c>
      <c r="J3100">
        <v>0</v>
      </c>
      <c r="K3100">
        <v>0</v>
      </c>
      <c r="L3100">
        <v>0</v>
      </c>
      <c r="M3100" t="s">
        <v>6992</v>
      </c>
      <c r="N3100" t="s">
        <v>4461</v>
      </c>
      <c r="O3100" t="s">
        <v>80</v>
      </c>
      <c r="P3100" t="s">
        <v>27</v>
      </c>
      <c r="Q3100">
        <v>103</v>
      </c>
    </row>
    <row r="3101" spans="1:17" x14ac:dyDescent="0.25">
      <c r="A3101">
        <v>3099</v>
      </c>
      <c r="B3101">
        <v>3100</v>
      </c>
      <c r="C3101" t="s">
        <v>6993</v>
      </c>
      <c r="D3101">
        <v>2015</v>
      </c>
      <c r="F3101">
        <v>4.9000000000000004</v>
      </c>
      <c r="H3101">
        <v>1</v>
      </c>
      <c r="I3101">
        <v>0</v>
      </c>
      <c r="J3101">
        <v>0</v>
      </c>
      <c r="K3101">
        <v>0</v>
      </c>
      <c r="L3101">
        <v>0</v>
      </c>
      <c r="M3101" t="s">
        <v>663</v>
      </c>
      <c r="N3101" t="s">
        <v>122</v>
      </c>
      <c r="O3101" t="s">
        <v>66</v>
      </c>
      <c r="P3101" t="s">
        <v>149</v>
      </c>
      <c r="Q3101">
        <v>135</v>
      </c>
    </row>
    <row r="3102" spans="1:17" hidden="1" x14ac:dyDescent="0.25">
      <c r="A3102">
        <v>3100</v>
      </c>
      <c r="B3102">
        <v>3101</v>
      </c>
      <c r="C3102" t="s">
        <v>6994</v>
      </c>
      <c r="D3102">
        <v>2019</v>
      </c>
      <c r="H3102">
        <v>1</v>
      </c>
      <c r="I3102">
        <v>0</v>
      </c>
      <c r="J3102">
        <v>0</v>
      </c>
      <c r="K3102">
        <v>0</v>
      </c>
      <c r="L3102">
        <v>0</v>
      </c>
    </row>
    <row r="3103" spans="1:17" x14ac:dyDescent="0.25">
      <c r="A3103">
        <v>3101</v>
      </c>
      <c r="B3103">
        <v>3102</v>
      </c>
      <c r="C3103" t="s">
        <v>6995</v>
      </c>
      <c r="D3103">
        <v>2018</v>
      </c>
      <c r="E3103" t="s">
        <v>23</v>
      </c>
      <c r="F3103">
        <v>3.8</v>
      </c>
      <c r="H3103">
        <v>1</v>
      </c>
      <c r="I3103">
        <v>0</v>
      </c>
      <c r="J3103">
        <v>0</v>
      </c>
      <c r="K3103">
        <v>0</v>
      </c>
      <c r="L3103">
        <v>0</v>
      </c>
      <c r="M3103" t="s">
        <v>6996</v>
      </c>
      <c r="N3103" t="s">
        <v>271</v>
      </c>
      <c r="O3103" t="s">
        <v>26</v>
      </c>
      <c r="P3103" t="s">
        <v>27</v>
      </c>
      <c r="Q3103">
        <v>99</v>
      </c>
    </row>
    <row r="3104" spans="1:17" x14ac:dyDescent="0.25">
      <c r="A3104">
        <v>3102</v>
      </c>
      <c r="B3104">
        <v>3103</v>
      </c>
      <c r="C3104" t="s">
        <v>6997</v>
      </c>
      <c r="D3104">
        <v>2016</v>
      </c>
      <c r="E3104" t="s">
        <v>32</v>
      </c>
      <c r="F3104">
        <v>5.4</v>
      </c>
      <c r="H3104">
        <v>1</v>
      </c>
      <c r="I3104">
        <v>0</v>
      </c>
      <c r="J3104">
        <v>0</v>
      </c>
      <c r="K3104">
        <v>0</v>
      </c>
      <c r="L3104">
        <v>0</v>
      </c>
      <c r="N3104" t="s">
        <v>6998</v>
      </c>
      <c r="O3104" t="s">
        <v>26</v>
      </c>
      <c r="P3104" t="s">
        <v>27</v>
      </c>
      <c r="Q3104">
        <v>44</v>
      </c>
    </row>
    <row r="3105" spans="1:17" x14ac:dyDescent="0.25">
      <c r="A3105">
        <v>3103</v>
      </c>
      <c r="B3105">
        <v>3104</v>
      </c>
      <c r="C3105" t="s">
        <v>6999</v>
      </c>
      <c r="D3105">
        <v>2016</v>
      </c>
      <c r="E3105" t="s">
        <v>32</v>
      </c>
      <c r="F3105">
        <v>5.6</v>
      </c>
      <c r="H3105">
        <v>1</v>
      </c>
      <c r="I3105">
        <v>0</v>
      </c>
      <c r="J3105">
        <v>0</v>
      </c>
      <c r="K3105">
        <v>0</v>
      </c>
      <c r="L3105">
        <v>0</v>
      </c>
      <c r="M3105" t="s">
        <v>7000</v>
      </c>
      <c r="N3105" t="s">
        <v>1827</v>
      </c>
      <c r="O3105" t="s">
        <v>66</v>
      </c>
      <c r="P3105" t="s">
        <v>2975</v>
      </c>
      <c r="Q3105">
        <v>143</v>
      </c>
    </row>
    <row r="3106" spans="1:17" x14ac:dyDescent="0.25">
      <c r="A3106">
        <v>3104</v>
      </c>
      <c r="B3106">
        <v>3105</v>
      </c>
      <c r="C3106" t="s">
        <v>7001</v>
      </c>
      <c r="D3106">
        <v>2017</v>
      </c>
      <c r="F3106">
        <v>5.8</v>
      </c>
      <c r="H3106">
        <v>1</v>
      </c>
      <c r="I3106">
        <v>0</v>
      </c>
      <c r="J3106">
        <v>1</v>
      </c>
      <c r="K3106">
        <v>0</v>
      </c>
      <c r="L3106">
        <v>0</v>
      </c>
      <c r="M3106" t="s">
        <v>7002</v>
      </c>
      <c r="N3106" t="s">
        <v>4214</v>
      </c>
      <c r="O3106" t="s">
        <v>5243</v>
      </c>
      <c r="P3106" t="s">
        <v>27</v>
      </c>
      <c r="Q3106">
        <v>87</v>
      </c>
    </row>
    <row r="3107" spans="1:17" x14ac:dyDescent="0.25">
      <c r="A3107">
        <v>3105</v>
      </c>
      <c r="B3107">
        <v>3106</v>
      </c>
      <c r="C3107" t="s">
        <v>7003</v>
      </c>
      <c r="D3107">
        <v>2015</v>
      </c>
      <c r="F3107">
        <v>4.4000000000000004</v>
      </c>
      <c r="H3107">
        <v>1</v>
      </c>
      <c r="I3107">
        <v>0</v>
      </c>
      <c r="J3107">
        <v>0</v>
      </c>
      <c r="K3107">
        <v>0</v>
      </c>
      <c r="L3107">
        <v>0</v>
      </c>
      <c r="M3107" t="s">
        <v>7004</v>
      </c>
      <c r="N3107" t="s">
        <v>598</v>
      </c>
      <c r="O3107" t="s">
        <v>740</v>
      </c>
      <c r="P3107" t="s">
        <v>27</v>
      </c>
      <c r="Q3107">
        <v>89</v>
      </c>
    </row>
    <row r="3108" spans="1:17" x14ac:dyDescent="0.25">
      <c r="A3108">
        <v>3106</v>
      </c>
      <c r="B3108">
        <v>3107</v>
      </c>
      <c r="C3108" t="s">
        <v>7005</v>
      </c>
      <c r="D3108">
        <v>2018</v>
      </c>
      <c r="F3108">
        <v>4.8</v>
      </c>
      <c r="H3108">
        <v>1</v>
      </c>
      <c r="I3108">
        <v>0</v>
      </c>
      <c r="J3108">
        <v>0</v>
      </c>
      <c r="K3108">
        <v>0</v>
      </c>
      <c r="L3108">
        <v>0</v>
      </c>
      <c r="M3108" t="s">
        <v>7006</v>
      </c>
      <c r="N3108" t="s">
        <v>114</v>
      </c>
      <c r="O3108" t="s">
        <v>6208</v>
      </c>
      <c r="P3108" t="s">
        <v>72</v>
      </c>
      <c r="Q3108">
        <v>90</v>
      </c>
    </row>
    <row r="3109" spans="1:17" hidden="1" x14ac:dyDescent="0.25">
      <c r="A3109">
        <v>3107</v>
      </c>
      <c r="B3109">
        <v>3108</v>
      </c>
      <c r="C3109" t="s">
        <v>7007</v>
      </c>
      <c r="D3109">
        <v>2011</v>
      </c>
      <c r="F3109">
        <v>4.9000000000000004</v>
      </c>
      <c r="H3109">
        <v>1</v>
      </c>
      <c r="I3109">
        <v>0</v>
      </c>
      <c r="J3109">
        <v>0</v>
      </c>
      <c r="K3109">
        <v>0</v>
      </c>
      <c r="L3109">
        <v>0</v>
      </c>
      <c r="M3109" t="s">
        <v>6852</v>
      </c>
      <c r="N3109" t="s">
        <v>114</v>
      </c>
      <c r="O3109" t="s">
        <v>440</v>
      </c>
      <c r="P3109" t="s">
        <v>2080</v>
      </c>
      <c r="Q3109">
        <v>102</v>
      </c>
    </row>
    <row r="3110" spans="1:17" hidden="1" x14ac:dyDescent="0.25">
      <c r="A3110">
        <v>3108</v>
      </c>
      <c r="B3110">
        <v>3109</v>
      </c>
      <c r="C3110" t="s">
        <v>7008</v>
      </c>
      <c r="D3110">
        <v>1959</v>
      </c>
      <c r="F3110">
        <v>6</v>
      </c>
      <c r="H3110">
        <v>1</v>
      </c>
      <c r="I3110">
        <v>0</v>
      </c>
      <c r="J3110">
        <v>0</v>
      </c>
      <c r="K3110">
        <v>0</v>
      </c>
      <c r="L3110">
        <v>0</v>
      </c>
      <c r="M3110" t="s">
        <v>7009</v>
      </c>
      <c r="N3110" t="s">
        <v>2004</v>
      </c>
      <c r="O3110" t="s">
        <v>66</v>
      </c>
      <c r="P3110" t="s">
        <v>149</v>
      </c>
      <c r="Q3110">
        <v>109</v>
      </c>
    </row>
    <row r="3111" spans="1:17" hidden="1" x14ac:dyDescent="0.25">
      <c r="A3111">
        <v>3109</v>
      </c>
      <c r="B3111">
        <v>3110</v>
      </c>
      <c r="C3111" t="s">
        <v>7010</v>
      </c>
      <c r="D3111">
        <v>2018</v>
      </c>
      <c r="F3111">
        <v>5</v>
      </c>
      <c r="H3111">
        <v>1</v>
      </c>
      <c r="I3111">
        <v>0</v>
      </c>
      <c r="J3111">
        <v>0</v>
      </c>
      <c r="K3111">
        <v>0</v>
      </c>
      <c r="L3111">
        <v>0</v>
      </c>
      <c r="M3111" t="s">
        <v>7011</v>
      </c>
      <c r="N3111" t="s">
        <v>100</v>
      </c>
      <c r="O3111" t="s">
        <v>3947</v>
      </c>
      <c r="Q3111">
        <v>100</v>
      </c>
    </row>
    <row r="3112" spans="1:17" x14ac:dyDescent="0.25">
      <c r="A3112">
        <v>3110</v>
      </c>
      <c r="B3112">
        <v>3111</v>
      </c>
      <c r="C3112" t="s">
        <v>7012</v>
      </c>
      <c r="D3112">
        <v>2014</v>
      </c>
      <c r="F3112">
        <v>8</v>
      </c>
      <c r="H3112">
        <v>1</v>
      </c>
      <c r="I3112">
        <v>0</v>
      </c>
      <c r="J3112">
        <v>0</v>
      </c>
      <c r="K3112">
        <v>0</v>
      </c>
      <c r="L3112">
        <v>0</v>
      </c>
      <c r="M3112" t="s">
        <v>7013</v>
      </c>
      <c r="N3112" t="s">
        <v>353</v>
      </c>
      <c r="O3112" t="s">
        <v>526</v>
      </c>
      <c r="P3112" t="s">
        <v>527</v>
      </c>
      <c r="Q3112">
        <v>95</v>
      </c>
    </row>
    <row r="3113" spans="1:17" hidden="1" x14ac:dyDescent="0.25">
      <c r="A3113">
        <v>3111</v>
      </c>
      <c r="B3113">
        <v>3112</v>
      </c>
      <c r="C3113" t="s">
        <v>7014</v>
      </c>
      <c r="D3113">
        <v>2010</v>
      </c>
      <c r="E3113" t="s">
        <v>23</v>
      </c>
      <c r="F3113">
        <v>4.4000000000000004</v>
      </c>
      <c r="H3113">
        <v>1</v>
      </c>
      <c r="I3113">
        <v>0</v>
      </c>
      <c r="J3113">
        <v>0</v>
      </c>
      <c r="K3113">
        <v>0</v>
      </c>
      <c r="L3113">
        <v>0</v>
      </c>
      <c r="M3113" t="s">
        <v>496</v>
      </c>
      <c r="N3113" t="s">
        <v>515</v>
      </c>
      <c r="O3113" t="s">
        <v>26</v>
      </c>
      <c r="P3113" t="s">
        <v>101</v>
      </c>
      <c r="Q3113">
        <v>82</v>
      </c>
    </row>
    <row r="3114" spans="1:17" x14ac:dyDescent="0.25">
      <c r="A3114">
        <v>3112</v>
      </c>
      <c r="B3114">
        <v>3113</v>
      </c>
      <c r="C3114" t="s">
        <v>7015</v>
      </c>
      <c r="D3114">
        <v>2019</v>
      </c>
      <c r="F3114">
        <v>6.9</v>
      </c>
      <c r="H3114">
        <v>1</v>
      </c>
      <c r="I3114">
        <v>0</v>
      </c>
      <c r="J3114">
        <v>0</v>
      </c>
      <c r="K3114">
        <v>0</v>
      </c>
      <c r="L3114">
        <v>0</v>
      </c>
      <c r="N3114" t="s">
        <v>4751</v>
      </c>
      <c r="O3114" t="s">
        <v>740</v>
      </c>
      <c r="P3114" t="s">
        <v>27</v>
      </c>
      <c r="Q3114">
        <v>23</v>
      </c>
    </row>
    <row r="3115" spans="1:17" x14ac:dyDescent="0.25">
      <c r="A3115">
        <v>3113</v>
      </c>
      <c r="B3115">
        <v>3114</v>
      </c>
      <c r="C3115" t="s">
        <v>7016</v>
      </c>
      <c r="D3115">
        <v>2015</v>
      </c>
      <c r="F3115">
        <v>4.5</v>
      </c>
      <c r="H3115">
        <v>1</v>
      </c>
      <c r="I3115">
        <v>0</v>
      </c>
      <c r="J3115">
        <v>0</v>
      </c>
      <c r="K3115">
        <v>0</v>
      </c>
      <c r="L3115">
        <v>0</v>
      </c>
      <c r="M3115" t="s">
        <v>6009</v>
      </c>
      <c r="N3115" t="s">
        <v>257</v>
      </c>
      <c r="O3115" t="s">
        <v>3580</v>
      </c>
      <c r="P3115" t="s">
        <v>971</v>
      </c>
      <c r="Q3115">
        <v>99</v>
      </c>
    </row>
    <row r="3116" spans="1:17" hidden="1" x14ac:dyDescent="0.25">
      <c r="A3116">
        <v>3114</v>
      </c>
      <c r="B3116">
        <v>3115</v>
      </c>
      <c r="C3116" t="s">
        <v>7017</v>
      </c>
      <c r="D3116">
        <v>2018</v>
      </c>
      <c r="F3116">
        <v>5.5</v>
      </c>
      <c r="H3116">
        <v>1</v>
      </c>
      <c r="I3116">
        <v>0</v>
      </c>
      <c r="J3116">
        <v>0</v>
      </c>
      <c r="K3116">
        <v>0</v>
      </c>
      <c r="L3116">
        <v>0</v>
      </c>
      <c r="M3116" t="s">
        <v>6797</v>
      </c>
      <c r="N3116" t="s">
        <v>114</v>
      </c>
      <c r="O3116" t="s">
        <v>4435</v>
      </c>
      <c r="P3116" t="s">
        <v>27</v>
      </c>
      <c r="Q3116">
        <v>90</v>
      </c>
    </row>
    <row r="3117" spans="1:17" hidden="1" x14ac:dyDescent="0.25">
      <c r="A3117">
        <v>3115</v>
      </c>
      <c r="B3117">
        <v>3116</v>
      </c>
      <c r="C3117" t="s">
        <v>7018</v>
      </c>
      <c r="D3117">
        <v>2018</v>
      </c>
      <c r="F3117">
        <v>6.2</v>
      </c>
      <c r="H3117">
        <v>1</v>
      </c>
      <c r="I3117">
        <v>0</v>
      </c>
      <c r="J3117">
        <v>0</v>
      </c>
      <c r="K3117">
        <v>0</v>
      </c>
      <c r="L3117">
        <v>0</v>
      </c>
      <c r="M3117" t="s">
        <v>7019</v>
      </c>
      <c r="N3117" t="s">
        <v>353</v>
      </c>
      <c r="O3117" t="s">
        <v>526</v>
      </c>
      <c r="P3117" t="s">
        <v>105</v>
      </c>
      <c r="Q3117">
        <v>52</v>
      </c>
    </row>
    <row r="3118" spans="1:17" x14ac:dyDescent="0.25">
      <c r="A3118">
        <v>3116</v>
      </c>
      <c r="B3118">
        <v>3117</v>
      </c>
      <c r="C3118" t="s">
        <v>7020</v>
      </c>
      <c r="D3118">
        <v>2016</v>
      </c>
      <c r="F3118">
        <v>3.3</v>
      </c>
      <c r="H3118">
        <v>1</v>
      </c>
      <c r="I3118">
        <v>0</v>
      </c>
      <c r="J3118">
        <v>0</v>
      </c>
      <c r="K3118">
        <v>0</v>
      </c>
      <c r="L3118">
        <v>0</v>
      </c>
      <c r="M3118" t="s">
        <v>7021</v>
      </c>
      <c r="N3118" t="s">
        <v>302</v>
      </c>
      <c r="O3118" t="s">
        <v>26</v>
      </c>
      <c r="P3118" t="s">
        <v>27</v>
      </c>
      <c r="Q3118">
        <v>91</v>
      </c>
    </row>
    <row r="3119" spans="1:17" hidden="1" x14ac:dyDescent="0.25">
      <c r="A3119">
        <v>3117</v>
      </c>
      <c r="B3119">
        <v>3118</v>
      </c>
      <c r="C3119" t="s">
        <v>7022</v>
      </c>
      <c r="D3119">
        <v>1992</v>
      </c>
      <c r="F3119">
        <v>5.6</v>
      </c>
      <c r="H3119">
        <v>1</v>
      </c>
      <c r="I3119">
        <v>0</v>
      </c>
      <c r="J3119">
        <v>1</v>
      </c>
      <c r="K3119">
        <v>0</v>
      </c>
      <c r="L3119">
        <v>0</v>
      </c>
      <c r="M3119" t="s">
        <v>6954</v>
      </c>
      <c r="N3119" t="s">
        <v>7023</v>
      </c>
      <c r="O3119" t="s">
        <v>2220</v>
      </c>
      <c r="P3119" t="s">
        <v>3829</v>
      </c>
      <c r="Q3119">
        <v>114</v>
      </c>
    </row>
    <row r="3120" spans="1:17" hidden="1" x14ac:dyDescent="0.25">
      <c r="A3120">
        <v>3118</v>
      </c>
      <c r="B3120">
        <v>3119</v>
      </c>
      <c r="C3120" t="s">
        <v>7024</v>
      </c>
      <c r="D3120">
        <v>2012</v>
      </c>
      <c r="E3120" t="s">
        <v>17</v>
      </c>
      <c r="F3120">
        <v>5.0999999999999996</v>
      </c>
      <c r="H3120">
        <v>1</v>
      </c>
      <c r="I3120">
        <v>0</v>
      </c>
      <c r="J3120">
        <v>0</v>
      </c>
      <c r="K3120">
        <v>0</v>
      </c>
      <c r="L3120">
        <v>0</v>
      </c>
      <c r="M3120" t="s">
        <v>7025</v>
      </c>
      <c r="N3120" t="s">
        <v>271</v>
      </c>
      <c r="O3120" t="s">
        <v>783</v>
      </c>
      <c r="P3120" t="s">
        <v>768</v>
      </c>
      <c r="Q3120">
        <v>108</v>
      </c>
    </row>
    <row r="3121" spans="1:17" hidden="1" x14ac:dyDescent="0.25">
      <c r="A3121">
        <v>3119</v>
      </c>
      <c r="B3121">
        <v>3120</v>
      </c>
      <c r="C3121" t="s">
        <v>7026</v>
      </c>
      <c r="D3121">
        <v>2018</v>
      </c>
      <c r="F3121">
        <v>7.5</v>
      </c>
      <c r="H3121">
        <v>1</v>
      </c>
      <c r="I3121">
        <v>0</v>
      </c>
      <c r="J3121">
        <v>0</v>
      </c>
      <c r="K3121">
        <v>0</v>
      </c>
      <c r="L3121">
        <v>0</v>
      </c>
    </row>
    <row r="3122" spans="1:17" x14ac:dyDescent="0.25">
      <c r="A3122">
        <v>3120</v>
      </c>
      <c r="B3122">
        <v>3121</v>
      </c>
      <c r="C3122" t="s">
        <v>7027</v>
      </c>
      <c r="D3122">
        <v>2014</v>
      </c>
      <c r="F3122">
        <v>6.1</v>
      </c>
      <c r="H3122">
        <v>1</v>
      </c>
      <c r="I3122">
        <v>0</v>
      </c>
      <c r="J3122">
        <v>0</v>
      </c>
      <c r="K3122">
        <v>0</v>
      </c>
      <c r="L3122">
        <v>0</v>
      </c>
      <c r="M3122" t="s">
        <v>7028</v>
      </c>
      <c r="N3122" t="s">
        <v>114</v>
      </c>
      <c r="O3122" t="s">
        <v>26</v>
      </c>
      <c r="P3122" t="s">
        <v>27</v>
      </c>
      <c r="Q3122">
        <v>96</v>
      </c>
    </row>
    <row r="3123" spans="1:17" x14ac:dyDescent="0.25">
      <c r="A3123">
        <v>3121</v>
      </c>
      <c r="B3123">
        <v>3122</v>
      </c>
      <c r="C3123" t="s">
        <v>7029</v>
      </c>
      <c r="D3123">
        <v>2015</v>
      </c>
      <c r="F3123">
        <v>5.3</v>
      </c>
      <c r="H3123">
        <v>1</v>
      </c>
      <c r="I3123">
        <v>0</v>
      </c>
      <c r="J3123">
        <v>0</v>
      </c>
      <c r="K3123">
        <v>0</v>
      </c>
      <c r="L3123">
        <v>0</v>
      </c>
      <c r="M3123" t="s">
        <v>7030</v>
      </c>
      <c r="N3123" t="s">
        <v>598</v>
      </c>
      <c r="O3123" t="s">
        <v>440</v>
      </c>
      <c r="P3123" t="s">
        <v>2080</v>
      </c>
      <c r="Q3123">
        <v>102</v>
      </c>
    </row>
    <row r="3124" spans="1:17" x14ac:dyDescent="0.25">
      <c r="A3124">
        <v>3122</v>
      </c>
      <c r="B3124">
        <v>3123</v>
      </c>
      <c r="C3124" t="s">
        <v>7031</v>
      </c>
      <c r="D3124">
        <v>2018</v>
      </c>
      <c r="F3124">
        <v>4.8</v>
      </c>
      <c r="H3124">
        <v>1</v>
      </c>
      <c r="I3124">
        <v>0</v>
      </c>
      <c r="J3124">
        <v>0</v>
      </c>
      <c r="K3124">
        <v>0</v>
      </c>
      <c r="L3124">
        <v>0</v>
      </c>
      <c r="M3124" t="s">
        <v>7032</v>
      </c>
      <c r="N3124" t="s">
        <v>1666</v>
      </c>
      <c r="O3124" t="s">
        <v>1651</v>
      </c>
      <c r="P3124" t="s">
        <v>72</v>
      </c>
      <c r="Q3124">
        <v>93</v>
      </c>
    </row>
    <row r="3125" spans="1:17" hidden="1" x14ac:dyDescent="0.25">
      <c r="A3125">
        <v>3123</v>
      </c>
      <c r="B3125">
        <v>3124</v>
      </c>
      <c r="C3125" t="s">
        <v>7033</v>
      </c>
      <c r="D3125">
        <v>2018</v>
      </c>
      <c r="F3125">
        <v>5.8</v>
      </c>
      <c r="H3125">
        <v>1</v>
      </c>
      <c r="I3125">
        <v>0</v>
      </c>
      <c r="J3125">
        <v>0</v>
      </c>
      <c r="K3125">
        <v>0</v>
      </c>
      <c r="L3125">
        <v>0</v>
      </c>
      <c r="M3125" t="s">
        <v>7034</v>
      </c>
      <c r="N3125" t="s">
        <v>579</v>
      </c>
      <c r="P3125" t="s">
        <v>27</v>
      </c>
      <c r="Q3125">
        <v>53</v>
      </c>
    </row>
    <row r="3126" spans="1:17" x14ac:dyDescent="0.25">
      <c r="A3126">
        <v>3124</v>
      </c>
      <c r="B3126">
        <v>3125</v>
      </c>
      <c r="C3126" t="s">
        <v>7035</v>
      </c>
      <c r="D3126">
        <v>2020</v>
      </c>
      <c r="F3126">
        <v>5.6</v>
      </c>
      <c r="H3126">
        <v>1</v>
      </c>
      <c r="I3126">
        <v>0</v>
      </c>
      <c r="J3126">
        <v>0</v>
      </c>
      <c r="K3126">
        <v>0</v>
      </c>
      <c r="L3126">
        <v>0</v>
      </c>
      <c r="N3126" t="s">
        <v>4751</v>
      </c>
      <c r="O3126" t="s">
        <v>740</v>
      </c>
      <c r="P3126" t="s">
        <v>27</v>
      </c>
      <c r="Q3126">
        <v>23</v>
      </c>
    </row>
    <row r="3127" spans="1:17" x14ac:dyDescent="0.25">
      <c r="A3127">
        <v>3125</v>
      </c>
      <c r="B3127">
        <v>3126</v>
      </c>
      <c r="C3127" t="s">
        <v>7036</v>
      </c>
      <c r="D3127">
        <v>2014</v>
      </c>
      <c r="E3127" t="s">
        <v>32</v>
      </c>
      <c r="F3127">
        <v>5.8</v>
      </c>
      <c r="H3127">
        <v>1</v>
      </c>
      <c r="I3127">
        <v>0</v>
      </c>
      <c r="J3127">
        <v>0</v>
      </c>
      <c r="K3127">
        <v>0</v>
      </c>
      <c r="L3127">
        <v>0</v>
      </c>
      <c r="M3127" t="s">
        <v>7037</v>
      </c>
      <c r="N3127" t="s">
        <v>598</v>
      </c>
      <c r="O3127" t="s">
        <v>66</v>
      </c>
      <c r="P3127" t="s">
        <v>2975</v>
      </c>
      <c r="Q3127">
        <v>139</v>
      </c>
    </row>
    <row r="3128" spans="1:17" hidden="1" x14ac:dyDescent="0.25">
      <c r="A3128">
        <v>3126</v>
      </c>
      <c r="B3128">
        <v>3127</v>
      </c>
      <c r="C3128" t="s">
        <v>7038</v>
      </c>
      <c r="D3128">
        <v>2019</v>
      </c>
      <c r="H3128">
        <v>1</v>
      </c>
      <c r="I3128">
        <v>0</v>
      </c>
      <c r="J3128">
        <v>0</v>
      </c>
      <c r="K3128">
        <v>0</v>
      </c>
      <c r="L3128">
        <v>0</v>
      </c>
    </row>
    <row r="3129" spans="1:17" x14ac:dyDescent="0.25">
      <c r="A3129">
        <v>3127</v>
      </c>
      <c r="B3129">
        <v>3128</v>
      </c>
      <c r="C3129" t="s">
        <v>7039</v>
      </c>
      <c r="D3129">
        <v>2017</v>
      </c>
      <c r="F3129">
        <v>7.4</v>
      </c>
      <c r="H3129">
        <v>1</v>
      </c>
      <c r="I3129">
        <v>0</v>
      </c>
      <c r="J3129">
        <v>0</v>
      </c>
      <c r="K3129">
        <v>0</v>
      </c>
      <c r="L3129">
        <v>0</v>
      </c>
      <c r="M3129" t="s">
        <v>7040</v>
      </c>
      <c r="N3129" t="s">
        <v>353</v>
      </c>
      <c r="O3129" t="s">
        <v>26</v>
      </c>
      <c r="P3129" t="s">
        <v>27</v>
      </c>
    </row>
    <row r="3130" spans="1:17" x14ac:dyDescent="0.25">
      <c r="A3130">
        <v>3128</v>
      </c>
      <c r="B3130">
        <v>3129</v>
      </c>
      <c r="C3130" t="s">
        <v>7041</v>
      </c>
      <c r="D3130">
        <v>2016</v>
      </c>
      <c r="F3130">
        <v>4.0999999999999996</v>
      </c>
      <c r="H3130">
        <v>1</v>
      </c>
      <c r="I3130">
        <v>0</v>
      </c>
      <c r="J3130">
        <v>0</v>
      </c>
      <c r="K3130">
        <v>0</v>
      </c>
      <c r="L3130">
        <v>0</v>
      </c>
      <c r="M3130" t="s">
        <v>7042</v>
      </c>
      <c r="N3130" t="s">
        <v>114</v>
      </c>
      <c r="O3130" t="s">
        <v>3580</v>
      </c>
      <c r="P3130" t="s">
        <v>971</v>
      </c>
    </row>
    <row r="3131" spans="1:17" x14ac:dyDescent="0.25">
      <c r="A3131">
        <v>3129</v>
      </c>
      <c r="B3131">
        <v>3130</v>
      </c>
      <c r="C3131" t="s">
        <v>7043</v>
      </c>
      <c r="D3131">
        <v>2019</v>
      </c>
      <c r="F3131">
        <v>4.5</v>
      </c>
      <c r="H3131">
        <v>1</v>
      </c>
      <c r="I3131">
        <v>0</v>
      </c>
      <c r="J3131">
        <v>0</v>
      </c>
      <c r="K3131">
        <v>0</v>
      </c>
      <c r="L3131">
        <v>0</v>
      </c>
      <c r="M3131" t="s">
        <v>7044</v>
      </c>
      <c r="N3131" t="s">
        <v>1192</v>
      </c>
      <c r="O3131" t="s">
        <v>26</v>
      </c>
      <c r="P3131" t="s">
        <v>27</v>
      </c>
      <c r="Q3131">
        <v>97</v>
      </c>
    </row>
    <row r="3132" spans="1:17" x14ac:dyDescent="0.25">
      <c r="A3132">
        <v>3130</v>
      </c>
      <c r="B3132">
        <v>3131</v>
      </c>
      <c r="C3132" t="s">
        <v>7045</v>
      </c>
      <c r="D3132">
        <v>2016</v>
      </c>
      <c r="F3132">
        <v>5.6</v>
      </c>
      <c r="H3132">
        <v>1</v>
      </c>
      <c r="I3132">
        <v>0</v>
      </c>
      <c r="J3132">
        <v>0</v>
      </c>
      <c r="K3132">
        <v>0</v>
      </c>
      <c r="L3132">
        <v>0</v>
      </c>
      <c r="M3132" t="s">
        <v>3805</v>
      </c>
      <c r="N3132" t="s">
        <v>114</v>
      </c>
      <c r="O3132" t="s">
        <v>286</v>
      </c>
      <c r="P3132" t="s">
        <v>72</v>
      </c>
    </row>
    <row r="3133" spans="1:17" hidden="1" x14ac:dyDescent="0.25">
      <c r="A3133">
        <v>3131</v>
      </c>
      <c r="B3133">
        <v>3132</v>
      </c>
      <c r="C3133" t="s">
        <v>7046</v>
      </c>
      <c r="D3133">
        <v>2018</v>
      </c>
      <c r="F3133">
        <v>7.6</v>
      </c>
      <c r="H3133">
        <v>1</v>
      </c>
      <c r="I3133">
        <v>0</v>
      </c>
      <c r="J3133">
        <v>0</v>
      </c>
      <c r="K3133">
        <v>0</v>
      </c>
      <c r="L3133">
        <v>0</v>
      </c>
      <c r="M3133" t="s">
        <v>7047</v>
      </c>
      <c r="N3133" t="s">
        <v>947</v>
      </c>
      <c r="Q3133">
        <v>106</v>
      </c>
    </row>
    <row r="3134" spans="1:17" x14ac:dyDescent="0.25">
      <c r="A3134">
        <v>3132</v>
      </c>
      <c r="B3134">
        <v>3133</v>
      </c>
      <c r="C3134" t="s">
        <v>7048</v>
      </c>
      <c r="D3134">
        <v>2017</v>
      </c>
      <c r="F3134">
        <v>7.1</v>
      </c>
      <c r="H3134">
        <v>1</v>
      </c>
      <c r="I3134">
        <v>0</v>
      </c>
      <c r="J3134">
        <v>0</v>
      </c>
      <c r="K3134">
        <v>0</v>
      </c>
      <c r="L3134">
        <v>0</v>
      </c>
      <c r="M3134" t="s">
        <v>7049</v>
      </c>
      <c r="N3134" t="s">
        <v>100</v>
      </c>
      <c r="O3134" t="s">
        <v>66</v>
      </c>
      <c r="P3134" t="s">
        <v>4759</v>
      </c>
      <c r="Q3134">
        <v>102</v>
      </c>
    </row>
    <row r="3135" spans="1:17" x14ac:dyDescent="0.25">
      <c r="A3135">
        <v>3133</v>
      </c>
      <c r="B3135">
        <v>3134</v>
      </c>
      <c r="C3135" t="s">
        <v>7050</v>
      </c>
      <c r="D3135">
        <v>2017</v>
      </c>
      <c r="F3135">
        <v>5.8</v>
      </c>
      <c r="H3135">
        <v>1</v>
      </c>
      <c r="I3135">
        <v>0</v>
      </c>
      <c r="J3135">
        <v>0</v>
      </c>
      <c r="K3135">
        <v>0</v>
      </c>
      <c r="L3135">
        <v>0</v>
      </c>
      <c r="M3135" t="s">
        <v>1509</v>
      </c>
      <c r="N3135" t="s">
        <v>675</v>
      </c>
      <c r="O3135" t="s">
        <v>26</v>
      </c>
      <c r="P3135" t="s">
        <v>27</v>
      </c>
      <c r="Q3135">
        <v>129</v>
      </c>
    </row>
    <row r="3136" spans="1:17" hidden="1" x14ac:dyDescent="0.25">
      <c r="A3136">
        <v>3134</v>
      </c>
      <c r="B3136">
        <v>3135</v>
      </c>
      <c r="C3136" t="s">
        <v>7051</v>
      </c>
      <c r="D3136">
        <v>2016</v>
      </c>
      <c r="F3136">
        <v>5.9</v>
      </c>
      <c r="H3136">
        <v>1</v>
      </c>
      <c r="I3136">
        <v>0</v>
      </c>
      <c r="J3136">
        <v>0</v>
      </c>
      <c r="K3136">
        <v>0</v>
      </c>
      <c r="L3136">
        <v>0</v>
      </c>
      <c r="M3136" t="s">
        <v>7052</v>
      </c>
      <c r="N3136" t="s">
        <v>100</v>
      </c>
      <c r="O3136" t="s">
        <v>7053</v>
      </c>
      <c r="P3136" t="s">
        <v>72</v>
      </c>
      <c r="Q3136">
        <v>85</v>
      </c>
    </row>
    <row r="3137" spans="1:17" hidden="1" x14ac:dyDescent="0.25">
      <c r="A3137">
        <v>3135</v>
      </c>
      <c r="B3137">
        <v>3136</v>
      </c>
      <c r="C3137" t="s">
        <v>7054</v>
      </c>
      <c r="D3137">
        <v>2012</v>
      </c>
      <c r="F3137">
        <v>3.7</v>
      </c>
      <c r="H3137">
        <v>1</v>
      </c>
      <c r="I3137">
        <v>0</v>
      </c>
      <c r="J3137">
        <v>0</v>
      </c>
      <c r="K3137">
        <v>0</v>
      </c>
      <c r="L3137">
        <v>0</v>
      </c>
      <c r="M3137" t="s">
        <v>7055</v>
      </c>
      <c r="N3137" t="s">
        <v>114</v>
      </c>
      <c r="O3137" t="s">
        <v>66</v>
      </c>
      <c r="P3137" t="s">
        <v>3258</v>
      </c>
      <c r="Q3137">
        <v>140</v>
      </c>
    </row>
    <row r="3138" spans="1:17" hidden="1" x14ac:dyDescent="0.25">
      <c r="A3138">
        <v>3136</v>
      </c>
      <c r="B3138">
        <v>3137</v>
      </c>
      <c r="C3138" t="s">
        <v>7056</v>
      </c>
      <c r="D3138">
        <v>2017</v>
      </c>
      <c r="F3138">
        <v>3.8</v>
      </c>
      <c r="H3138">
        <v>1</v>
      </c>
      <c r="I3138">
        <v>0</v>
      </c>
      <c r="J3138">
        <v>0</v>
      </c>
      <c r="K3138">
        <v>0</v>
      </c>
      <c r="L3138">
        <v>0</v>
      </c>
    </row>
    <row r="3139" spans="1:17" x14ac:dyDescent="0.25">
      <c r="A3139">
        <v>3137</v>
      </c>
      <c r="B3139">
        <v>3138</v>
      </c>
      <c r="C3139" t="s">
        <v>7057</v>
      </c>
      <c r="D3139">
        <v>2018</v>
      </c>
      <c r="F3139">
        <v>6.3</v>
      </c>
      <c r="H3139">
        <v>1</v>
      </c>
      <c r="I3139">
        <v>0</v>
      </c>
      <c r="J3139">
        <v>0</v>
      </c>
      <c r="K3139">
        <v>0</v>
      </c>
      <c r="L3139">
        <v>0</v>
      </c>
      <c r="M3139" t="s">
        <v>7058</v>
      </c>
      <c r="N3139" t="s">
        <v>100</v>
      </c>
      <c r="O3139" t="s">
        <v>286</v>
      </c>
      <c r="P3139" t="s">
        <v>72</v>
      </c>
      <c r="Q3139">
        <v>102</v>
      </c>
    </row>
    <row r="3140" spans="1:17" x14ac:dyDescent="0.25">
      <c r="A3140">
        <v>3138</v>
      </c>
      <c r="B3140">
        <v>3139</v>
      </c>
      <c r="C3140" t="s">
        <v>7059</v>
      </c>
      <c r="D3140">
        <v>2019</v>
      </c>
      <c r="F3140">
        <v>5.9</v>
      </c>
      <c r="H3140">
        <v>1</v>
      </c>
      <c r="I3140">
        <v>0</v>
      </c>
      <c r="J3140">
        <v>0</v>
      </c>
      <c r="K3140">
        <v>0</v>
      </c>
      <c r="L3140">
        <v>0</v>
      </c>
      <c r="N3140" t="s">
        <v>4751</v>
      </c>
      <c r="O3140" t="s">
        <v>26</v>
      </c>
      <c r="P3140" t="s">
        <v>27</v>
      </c>
      <c r="Q3140">
        <v>24</v>
      </c>
    </row>
    <row r="3141" spans="1:17" hidden="1" x14ac:dyDescent="0.25">
      <c r="A3141">
        <v>3139</v>
      </c>
      <c r="B3141">
        <v>3140</v>
      </c>
      <c r="C3141" t="s">
        <v>7060</v>
      </c>
      <c r="D3141">
        <v>2014</v>
      </c>
      <c r="E3141" t="s">
        <v>23</v>
      </c>
      <c r="F3141">
        <v>2.5</v>
      </c>
      <c r="G3141" s="1">
        <v>0.22</v>
      </c>
      <c r="H3141">
        <v>1</v>
      </c>
      <c r="I3141">
        <v>0</v>
      </c>
      <c r="J3141">
        <v>0</v>
      </c>
      <c r="K3141">
        <v>0</v>
      </c>
      <c r="L3141">
        <v>0</v>
      </c>
      <c r="M3141" t="s">
        <v>7061</v>
      </c>
      <c r="N3141" t="s">
        <v>257</v>
      </c>
      <c r="O3141" t="s">
        <v>7062</v>
      </c>
      <c r="P3141" t="s">
        <v>350</v>
      </c>
      <c r="Q3141">
        <v>83</v>
      </c>
    </row>
    <row r="3142" spans="1:17" x14ac:dyDescent="0.25">
      <c r="A3142">
        <v>3140</v>
      </c>
      <c r="B3142">
        <v>3141</v>
      </c>
      <c r="C3142" t="s">
        <v>7063</v>
      </c>
      <c r="D3142">
        <v>2018</v>
      </c>
      <c r="F3142">
        <v>6.5</v>
      </c>
      <c r="H3142">
        <v>1</v>
      </c>
      <c r="I3142">
        <v>0</v>
      </c>
      <c r="J3142">
        <v>0</v>
      </c>
      <c r="K3142">
        <v>0</v>
      </c>
      <c r="L3142">
        <v>0</v>
      </c>
      <c r="M3142" t="s">
        <v>3805</v>
      </c>
      <c r="N3142" t="s">
        <v>114</v>
      </c>
      <c r="O3142" t="s">
        <v>6208</v>
      </c>
      <c r="P3142" t="s">
        <v>72</v>
      </c>
    </row>
    <row r="3143" spans="1:17" x14ac:dyDescent="0.25">
      <c r="A3143">
        <v>3141</v>
      </c>
      <c r="B3143">
        <v>3142</v>
      </c>
      <c r="C3143" t="s">
        <v>7064</v>
      </c>
      <c r="D3143">
        <v>2017</v>
      </c>
      <c r="F3143">
        <v>6.5</v>
      </c>
      <c r="H3143">
        <v>1</v>
      </c>
      <c r="I3143">
        <v>0</v>
      </c>
      <c r="J3143">
        <v>0</v>
      </c>
      <c r="K3143">
        <v>0</v>
      </c>
      <c r="L3143">
        <v>0</v>
      </c>
      <c r="M3143" t="s">
        <v>7065</v>
      </c>
      <c r="N3143" t="s">
        <v>353</v>
      </c>
      <c r="O3143" t="s">
        <v>4206</v>
      </c>
      <c r="P3143" t="s">
        <v>72</v>
      </c>
      <c r="Q3143">
        <v>74</v>
      </c>
    </row>
    <row r="3144" spans="1:17" x14ac:dyDescent="0.25">
      <c r="A3144">
        <v>3142</v>
      </c>
      <c r="B3144">
        <v>3143</v>
      </c>
      <c r="C3144" t="s">
        <v>7066</v>
      </c>
      <c r="D3144">
        <v>2018</v>
      </c>
      <c r="F3144">
        <v>4.4000000000000004</v>
      </c>
      <c r="H3144">
        <v>1</v>
      </c>
      <c r="I3144">
        <v>0</v>
      </c>
      <c r="J3144">
        <v>0</v>
      </c>
      <c r="K3144">
        <v>0</v>
      </c>
      <c r="L3144">
        <v>0</v>
      </c>
      <c r="M3144" t="s">
        <v>7067</v>
      </c>
      <c r="N3144" t="s">
        <v>75</v>
      </c>
      <c r="O3144" t="s">
        <v>26</v>
      </c>
      <c r="P3144" t="s">
        <v>27</v>
      </c>
      <c r="Q3144">
        <v>90</v>
      </c>
    </row>
    <row r="3145" spans="1:17" hidden="1" x14ac:dyDescent="0.25">
      <c r="A3145">
        <v>3143</v>
      </c>
      <c r="B3145">
        <v>3144</v>
      </c>
      <c r="C3145" t="s">
        <v>7068</v>
      </c>
      <c r="D3145">
        <v>1985</v>
      </c>
      <c r="F3145">
        <v>5.6</v>
      </c>
      <c r="H3145">
        <v>1</v>
      </c>
      <c r="I3145">
        <v>0</v>
      </c>
      <c r="J3145">
        <v>1</v>
      </c>
      <c r="K3145">
        <v>0</v>
      </c>
      <c r="L3145">
        <v>0</v>
      </c>
      <c r="M3145" t="s">
        <v>7069</v>
      </c>
      <c r="N3145" t="s">
        <v>1764</v>
      </c>
      <c r="O3145" t="s">
        <v>2220</v>
      </c>
      <c r="P3145" t="s">
        <v>279</v>
      </c>
      <c r="Q3145">
        <v>85</v>
      </c>
    </row>
    <row r="3146" spans="1:17" hidden="1" x14ac:dyDescent="0.25">
      <c r="A3146">
        <v>3144</v>
      </c>
      <c r="B3146">
        <v>3145</v>
      </c>
      <c r="C3146" t="s">
        <v>7070</v>
      </c>
      <c r="D3146">
        <v>2017</v>
      </c>
      <c r="E3146" t="s">
        <v>213</v>
      </c>
      <c r="F3146">
        <v>6.4</v>
      </c>
      <c r="H3146">
        <v>1</v>
      </c>
      <c r="I3146">
        <v>0</v>
      </c>
      <c r="J3146">
        <v>0</v>
      </c>
      <c r="K3146">
        <v>0</v>
      </c>
      <c r="L3146">
        <v>0</v>
      </c>
      <c r="M3146" t="s">
        <v>4787</v>
      </c>
      <c r="N3146" t="s">
        <v>353</v>
      </c>
      <c r="P3146" t="s">
        <v>27</v>
      </c>
      <c r="Q3146">
        <v>78</v>
      </c>
    </row>
    <row r="3147" spans="1:17" x14ac:dyDescent="0.25">
      <c r="A3147">
        <v>3145</v>
      </c>
      <c r="B3147">
        <v>3146</v>
      </c>
      <c r="C3147" t="s">
        <v>7071</v>
      </c>
      <c r="D3147">
        <v>2015</v>
      </c>
      <c r="F3147">
        <v>6.5</v>
      </c>
      <c r="H3147">
        <v>1</v>
      </c>
      <c r="I3147">
        <v>0</v>
      </c>
      <c r="J3147">
        <v>0</v>
      </c>
      <c r="K3147">
        <v>0</v>
      </c>
      <c r="L3147">
        <v>0</v>
      </c>
      <c r="M3147" t="s">
        <v>6791</v>
      </c>
      <c r="N3147" t="s">
        <v>114</v>
      </c>
      <c r="O3147" t="s">
        <v>26</v>
      </c>
      <c r="P3147" t="s">
        <v>27</v>
      </c>
    </row>
    <row r="3148" spans="1:17" hidden="1" x14ac:dyDescent="0.25">
      <c r="A3148">
        <v>3146</v>
      </c>
      <c r="B3148">
        <v>3147</v>
      </c>
      <c r="C3148" t="s">
        <v>7072</v>
      </c>
      <c r="D3148">
        <v>2012</v>
      </c>
      <c r="E3148" t="s">
        <v>213</v>
      </c>
      <c r="F3148">
        <v>5.8</v>
      </c>
      <c r="H3148">
        <v>1</v>
      </c>
      <c r="I3148">
        <v>1</v>
      </c>
      <c r="J3148">
        <v>0</v>
      </c>
      <c r="K3148">
        <v>0</v>
      </c>
      <c r="L3148">
        <v>0</v>
      </c>
      <c r="M3148" t="s">
        <v>6881</v>
      </c>
      <c r="N3148" t="s">
        <v>4575</v>
      </c>
      <c r="O3148" t="s">
        <v>26</v>
      </c>
      <c r="P3148" t="s">
        <v>27</v>
      </c>
      <c r="Q3148">
        <v>36</v>
      </c>
    </row>
    <row r="3149" spans="1:17" x14ac:dyDescent="0.25">
      <c r="A3149">
        <v>3147</v>
      </c>
      <c r="B3149">
        <v>3148</v>
      </c>
      <c r="C3149" t="s">
        <v>7073</v>
      </c>
      <c r="D3149">
        <v>2018</v>
      </c>
      <c r="E3149" t="s">
        <v>23</v>
      </c>
      <c r="F3149">
        <v>4.2</v>
      </c>
      <c r="H3149">
        <v>1</v>
      </c>
      <c r="I3149">
        <v>0</v>
      </c>
      <c r="J3149">
        <v>0</v>
      </c>
      <c r="K3149">
        <v>0</v>
      </c>
      <c r="L3149">
        <v>0</v>
      </c>
      <c r="M3149" t="s">
        <v>7074</v>
      </c>
      <c r="N3149" t="s">
        <v>515</v>
      </c>
      <c r="O3149" t="s">
        <v>26</v>
      </c>
      <c r="P3149" t="s">
        <v>27</v>
      </c>
      <c r="Q3149">
        <v>92</v>
      </c>
    </row>
    <row r="3150" spans="1:17" hidden="1" x14ac:dyDescent="0.25">
      <c r="A3150">
        <v>3148</v>
      </c>
      <c r="B3150">
        <v>3149</v>
      </c>
      <c r="C3150" t="s">
        <v>7075</v>
      </c>
      <c r="D3150">
        <v>1989</v>
      </c>
      <c r="F3150">
        <v>5.3</v>
      </c>
      <c r="H3150">
        <v>1</v>
      </c>
      <c r="I3150">
        <v>0</v>
      </c>
      <c r="J3150">
        <v>1</v>
      </c>
      <c r="K3150">
        <v>0</v>
      </c>
      <c r="L3150">
        <v>0</v>
      </c>
      <c r="M3150" t="s">
        <v>7076</v>
      </c>
      <c r="N3150" t="s">
        <v>2705</v>
      </c>
      <c r="O3150" t="s">
        <v>526</v>
      </c>
    </row>
    <row r="3151" spans="1:17" x14ac:dyDescent="0.25">
      <c r="A3151">
        <v>3149</v>
      </c>
      <c r="B3151">
        <v>3150</v>
      </c>
      <c r="C3151" t="s">
        <v>7077</v>
      </c>
      <c r="D3151">
        <v>2018</v>
      </c>
      <c r="F3151">
        <v>7.3</v>
      </c>
      <c r="H3151">
        <v>1</v>
      </c>
      <c r="I3151">
        <v>0</v>
      </c>
      <c r="J3151">
        <v>0</v>
      </c>
      <c r="K3151">
        <v>0</v>
      </c>
      <c r="L3151">
        <v>0</v>
      </c>
      <c r="M3151" t="s">
        <v>7078</v>
      </c>
      <c r="N3151" t="s">
        <v>100</v>
      </c>
      <c r="O3151" t="s">
        <v>66</v>
      </c>
      <c r="P3151" t="s">
        <v>654</v>
      </c>
    </row>
    <row r="3152" spans="1:17" x14ac:dyDescent="0.25">
      <c r="A3152">
        <v>3150</v>
      </c>
      <c r="B3152">
        <v>3151</v>
      </c>
      <c r="C3152" t="s">
        <v>7079</v>
      </c>
      <c r="D3152">
        <v>2016</v>
      </c>
      <c r="E3152" t="s">
        <v>32</v>
      </c>
      <c r="F3152">
        <v>5.9</v>
      </c>
      <c r="H3152">
        <v>1</v>
      </c>
      <c r="I3152">
        <v>0</v>
      </c>
      <c r="J3152">
        <v>0</v>
      </c>
      <c r="K3152">
        <v>0</v>
      </c>
      <c r="L3152">
        <v>0</v>
      </c>
      <c r="M3152" t="s">
        <v>7080</v>
      </c>
      <c r="N3152" t="s">
        <v>65</v>
      </c>
      <c r="O3152" t="s">
        <v>66</v>
      </c>
      <c r="P3152" t="s">
        <v>2975</v>
      </c>
      <c r="Q3152">
        <v>141</v>
      </c>
    </row>
    <row r="3153" spans="1:17" x14ac:dyDescent="0.25">
      <c r="A3153">
        <v>3151</v>
      </c>
      <c r="B3153">
        <v>3152</v>
      </c>
      <c r="C3153" t="s">
        <v>7081</v>
      </c>
      <c r="D3153">
        <v>2014</v>
      </c>
      <c r="F3153">
        <v>3.8</v>
      </c>
      <c r="H3153">
        <v>1</v>
      </c>
      <c r="I3153">
        <v>0</v>
      </c>
      <c r="J3153">
        <v>0</v>
      </c>
      <c r="K3153">
        <v>0</v>
      </c>
      <c r="L3153">
        <v>0</v>
      </c>
      <c r="M3153" t="s">
        <v>5661</v>
      </c>
      <c r="N3153" t="s">
        <v>943</v>
      </c>
      <c r="O3153" t="s">
        <v>80</v>
      </c>
      <c r="P3153" t="s">
        <v>27</v>
      </c>
      <c r="Q3153">
        <v>79</v>
      </c>
    </row>
    <row r="3154" spans="1:17" x14ac:dyDescent="0.25">
      <c r="A3154">
        <v>3152</v>
      </c>
      <c r="B3154">
        <v>3153</v>
      </c>
      <c r="C3154" t="s">
        <v>7082</v>
      </c>
      <c r="D3154">
        <v>2018</v>
      </c>
      <c r="F3154">
        <v>2.2000000000000002</v>
      </c>
      <c r="H3154">
        <v>1</v>
      </c>
      <c r="I3154">
        <v>0</v>
      </c>
      <c r="J3154">
        <v>0</v>
      </c>
      <c r="K3154">
        <v>0</v>
      </c>
      <c r="L3154">
        <v>0</v>
      </c>
      <c r="M3154" t="s">
        <v>7083</v>
      </c>
      <c r="N3154" t="s">
        <v>515</v>
      </c>
      <c r="O3154" t="s">
        <v>286</v>
      </c>
      <c r="P3154" t="s">
        <v>72</v>
      </c>
      <c r="Q3154">
        <v>77</v>
      </c>
    </row>
    <row r="3155" spans="1:17" hidden="1" x14ac:dyDescent="0.25">
      <c r="A3155">
        <v>3153</v>
      </c>
      <c r="B3155">
        <v>3154</v>
      </c>
      <c r="C3155" t="s">
        <v>7084</v>
      </c>
      <c r="D3155">
        <v>2011</v>
      </c>
      <c r="F3155">
        <v>7.5</v>
      </c>
      <c r="H3155">
        <v>1</v>
      </c>
      <c r="I3155">
        <v>0</v>
      </c>
      <c r="J3155">
        <v>0</v>
      </c>
      <c r="K3155">
        <v>0</v>
      </c>
      <c r="L3155">
        <v>0</v>
      </c>
      <c r="M3155" t="s">
        <v>3298</v>
      </c>
      <c r="N3155" t="s">
        <v>3718</v>
      </c>
      <c r="O3155" t="s">
        <v>2068</v>
      </c>
      <c r="P3155" t="s">
        <v>2069</v>
      </c>
      <c r="Q3155">
        <v>100</v>
      </c>
    </row>
    <row r="3156" spans="1:17" hidden="1" x14ac:dyDescent="0.25">
      <c r="A3156">
        <v>3154</v>
      </c>
      <c r="B3156">
        <v>3155</v>
      </c>
      <c r="C3156" t="s">
        <v>7085</v>
      </c>
      <c r="D3156">
        <v>2002</v>
      </c>
      <c r="F3156">
        <v>5.5</v>
      </c>
      <c r="H3156">
        <v>1</v>
      </c>
      <c r="I3156">
        <v>0</v>
      </c>
      <c r="J3156">
        <v>0</v>
      </c>
      <c r="K3156">
        <v>0</v>
      </c>
      <c r="L3156">
        <v>0</v>
      </c>
    </row>
    <row r="3157" spans="1:17" hidden="1" x14ac:dyDescent="0.25">
      <c r="A3157">
        <v>3155</v>
      </c>
      <c r="B3157">
        <v>3156</v>
      </c>
      <c r="C3157" t="s">
        <v>7086</v>
      </c>
      <c r="D3157">
        <v>2015</v>
      </c>
      <c r="F3157">
        <v>6.4</v>
      </c>
      <c r="H3157">
        <v>1</v>
      </c>
      <c r="I3157">
        <v>0</v>
      </c>
      <c r="J3157">
        <v>0</v>
      </c>
      <c r="K3157">
        <v>0</v>
      </c>
      <c r="L3157">
        <v>0</v>
      </c>
      <c r="M3157" t="s">
        <v>7087</v>
      </c>
      <c r="N3157" t="s">
        <v>111</v>
      </c>
      <c r="O3157" t="s">
        <v>3645</v>
      </c>
      <c r="P3157" t="s">
        <v>7088</v>
      </c>
      <c r="Q3157">
        <v>123</v>
      </c>
    </row>
    <row r="3158" spans="1:17" x14ac:dyDescent="0.25">
      <c r="A3158">
        <v>3156</v>
      </c>
      <c r="B3158">
        <v>3157</v>
      </c>
      <c r="C3158" t="s">
        <v>7089</v>
      </c>
      <c r="D3158">
        <v>2015</v>
      </c>
      <c r="F3158">
        <v>6.6</v>
      </c>
      <c r="H3158">
        <v>1</v>
      </c>
      <c r="I3158">
        <v>0</v>
      </c>
      <c r="J3158">
        <v>0</v>
      </c>
      <c r="K3158">
        <v>0</v>
      </c>
      <c r="L3158">
        <v>0</v>
      </c>
      <c r="M3158" t="s">
        <v>7090</v>
      </c>
      <c r="N3158" t="s">
        <v>100</v>
      </c>
      <c r="O3158" t="s">
        <v>26</v>
      </c>
      <c r="P3158" t="s">
        <v>27</v>
      </c>
      <c r="Q3158">
        <v>106</v>
      </c>
    </row>
    <row r="3159" spans="1:17" hidden="1" x14ac:dyDescent="0.25">
      <c r="A3159">
        <v>3157</v>
      </c>
      <c r="B3159">
        <v>3158</v>
      </c>
      <c r="C3159" t="s">
        <v>7091</v>
      </c>
      <c r="D3159">
        <v>2012</v>
      </c>
      <c r="F3159">
        <v>4.9000000000000004</v>
      </c>
      <c r="H3159">
        <v>1</v>
      </c>
      <c r="I3159">
        <v>0</v>
      </c>
      <c r="J3159">
        <v>0</v>
      </c>
      <c r="K3159">
        <v>0</v>
      </c>
      <c r="L3159">
        <v>0</v>
      </c>
      <c r="M3159" t="s">
        <v>7092</v>
      </c>
      <c r="N3159" t="s">
        <v>3882</v>
      </c>
      <c r="O3159" t="s">
        <v>5243</v>
      </c>
      <c r="P3159" t="s">
        <v>7093</v>
      </c>
      <c r="Q3159">
        <v>91</v>
      </c>
    </row>
    <row r="3160" spans="1:17" hidden="1" x14ac:dyDescent="0.25">
      <c r="A3160">
        <v>3158</v>
      </c>
      <c r="B3160">
        <v>3159</v>
      </c>
      <c r="C3160" t="s">
        <v>7094</v>
      </c>
      <c r="D3160">
        <v>2017</v>
      </c>
      <c r="E3160" t="s">
        <v>23</v>
      </c>
      <c r="F3160">
        <v>4</v>
      </c>
      <c r="H3160">
        <v>1</v>
      </c>
      <c r="I3160">
        <v>0</v>
      </c>
      <c r="J3160">
        <v>1</v>
      </c>
      <c r="K3160">
        <v>0</v>
      </c>
      <c r="L3160">
        <v>0</v>
      </c>
      <c r="M3160" t="s">
        <v>7095</v>
      </c>
      <c r="N3160" t="s">
        <v>371</v>
      </c>
      <c r="O3160" t="s">
        <v>26</v>
      </c>
      <c r="P3160" t="s">
        <v>167</v>
      </c>
      <c r="Q3160">
        <v>125</v>
      </c>
    </row>
    <row r="3161" spans="1:17" hidden="1" x14ac:dyDescent="0.25">
      <c r="A3161">
        <v>3159</v>
      </c>
      <c r="B3161">
        <v>3160</v>
      </c>
      <c r="C3161" t="s">
        <v>7096</v>
      </c>
      <c r="D3161">
        <v>1983</v>
      </c>
      <c r="F3161">
        <v>6.5</v>
      </c>
      <c r="H3161">
        <v>1</v>
      </c>
      <c r="I3161">
        <v>0</v>
      </c>
      <c r="J3161">
        <v>0</v>
      </c>
      <c r="K3161">
        <v>0</v>
      </c>
      <c r="L3161">
        <v>0</v>
      </c>
      <c r="M3161" t="s">
        <v>4432</v>
      </c>
      <c r="N3161" t="s">
        <v>4104</v>
      </c>
      <c r="O3161" t="s">
        <v>66</v>
      </c>
      <c r="P3161" t="s">
        <v>149</v>
      </c>
    </row>
    <row r="3162" spans="1:17" x14ac:dyDescent="0.25">
      <c r="A3162">
        <v>3160</v>
      </c>
      <c r="B3162">
        <v>3161</v>
      </c>
      <c r="C3162" t="s">
        <v>7097</v>
      </c>
      <c r="D3162">
        <v>2015</v>
      </c>
      <c r="E3162" t="s">
        <v>17</v>
      </c>
      <c r="F3162">
        <v>6.4</v>
      </c>
      <c r="H3162">
        <v>1</v>
      </c>
      <c r="I3162">
        <v>0</v>
      </c>
      <c r="J3162">
        <v>0</v>
      </c>
      <c r="K3162">
        <v>0</v>
      </c>
      <c r="L3162">
        <v>0</v>
      </c>
      <c r="M3162" t="s">
        <v>4019</v>
      </c>
      <c r="N3162" t="s">
        <v>834</v>
      </c>
      <c r="O3162" t="s">
        <v>26</v>
      </c>
      <c r="P3162" t="s">
        <v>27</v>
      </c>
      <c r="Q3162">
        <v>110</v>
      </c>
    </row>
    <row r="3163" spans="1:17" x14ac:dyDescent="0.25">
      <c r="A3163">
        <v>3161</v>
      </c>
      <c r="B3163">
        <v>3162</v>
      </c>
      <c r="C3163" t="s">
        <v>7098</v>
      </c>
      <c r="D3163">
        <v>2017</v>
      </c>
      <c r="F3163">
        <v>7.3</v>
      </c>
      <c r="H3163">
        <v>1</v>
      </c>
      <c r="I3163">
        <v>0</v>
      </c>
      <c r="J3163">
        <v>0</v>
      </c>
      <c r="K3163">
        <v>0</v>
      </c>
      <c r="L3163">
        <v>0</v>
      </c>
      <c r="N3163" t="s">
        <v>100</v>
      </c>
      <c r="O3163" t="s">
        <v>66</v>
      </c>
      <c r="P3163" t="s">
        <v>4759</v>
      </c>
      <c r="Q3163">
        <v>114</v>
      </c>
    </row>
    <row r="3164" spans="1:17" hidden="1" x14ac:dyDescent="0.25">
      <c r="A3164">
        <v>3162</v>
      </c>
      <c r="B3164">
        <v>3163</v>
      </c>
      <c r="C3164" t="s">
        <v>7099</v>
      </c>
      <c r="D3164">
        <v>2011</v>
      </c>
      <c r="F3164">
        <v>5.3</v>
      </c>
      <c r="H3164">
        <v>1</v>
      </c>
      <c r="I3164">
        <v>0</v>
      </c>
      <c r="J3164">
        <v>0</v>
      </c>
      <c r="K3164">
        <v>0</v>
      </c>
      <c r="L3164">
        <v>0</v>
      </c>
      <c r="M3164" t="s">
        <v>7100</v>
      </c>
      <c r="N3164" t="s">
        <v>2056</v>
      </c>
      <c r="O3164" t="s">
        <v>66</v>
      </c>
      <c r="P3164" t="s">
        <v>2575</v>
      </c>
      <c r="Q3164">
        <v>100</v>
      </c>
    </row>
    <row r="3165" spans="1:17" x14ac:dyDescent="0.25">
      <c r="A3165">
        <v>3163</v>
      </c>
      <c r="B3165">
        <v>3164</v>
      </c>
      <c r="C3165" t="s">
        <v>7101</v>
      </c>
      <c r="D3165">
        <v>2017</v>
      </c>
      <c r="F3165">
        <v>3.4</v>
      </c>
      <c r="H3165">
        <v>1</v>
      </c>
      <c r="I3165">
        <v>0</v>
      </c>
      <c r="J3165">
        <v>0</v>
      </c>
      <c r="K3165">
        <v>0</v>
      </c>
      <c r="L3165">
        <v>0</v>
      </c>
      <c r="M3165" t="s">
        <v>7102</v>
      </c>
      <c r="N3165" t="s">
        <v>62</v>
      </c>
      <c r="O3165" t="s">
        <v>26</v>
      </c>
      <c r="P3165" t="s">
        <v>27</v>
      </c>
      <c r="Q3165">
        <v>94</v>
      </c>
    </row>
    <row r="3166" spans="1:17" x14ac:dyDescent="0.25">
      <c r="A3166">
        <v>3164</v>
      </c>
      <c r="B3166">
        <v>3165</v>
      </c>
      <c r="C3166" t="s">
        <v>7103</v>
      </c>
      <c r="D3166">
        <v>2017</v>
      </c>
      <c r="F3166">
        <v>4.0999999999999996</v>
      </c>
      <c r="H3166">
        <v>1</v>
      </c>
      <c r="I3166">
        <v>0</v>
      </c>
      <c r="J3166">
        <v>0</v>
      </c>
      <c r="K3166">
        <v>0</v>
      </c>
      <c r="L3166">
        <v>0</v>
      </c>
      <c r="M3166" t="s">
        <v>7104</v>
      </c>
      <c r="N3166" t="s">
        <v>3718</v>
      </c>
      <c r="O3166" t="s">
        <v>80</v>
      </c>
      <c r="P3166" t="s">
        <v>27</v>
      </c>
      <c r="Q3166">
        <v>87</v>
      </c>
    </row>
    <row r="3167" spans="1:17" x14ac:dyDescent="0.25">
      <c r="A3167">
        <v>3165</v>
      </c>
      <c r="B3167">
        <v>3166</v>
      </c>
      <c r="C3167" t="s">
        <v>7105</v>
      </c>
      <c r="D3167">
        <v>2016</v>
      </c>
      <c r="F3167">
        <v>7.2</v>
      </c>
      <c r="H3167">
        <v>1</v>
      </c>
      <c r="I3167">
        <v>0</v>
      </c>
      <c r="J3167">
        <v>0</v>
      </c>
      <c r="K3167">
        <v>0</v>
      </c>
      <c r="L3167">
        <v>0</v>
      </c>
      <c r="M3167" t="s">
        <v>7106</v>
      </c>
      <c r="N3167" t="s">
        <v>353</v>
      </c>
      <c r="O3167" t="s">
        <v>1651</v>
      </c>
      <c r="P3167" t="s">
        <v>72</v>
      </c>
      <c r="Q3167">
        <v>93</v>
      </c>
    </row>
    <row r="3168" spans="1:17" hidden="1" x14ac:dyDescent="0.25">
      <c r="A3168">
        <v>3166</v>
      </c>
      <c r="B3168">
        <v>3167</v>
      </c>
      <c r="C3168" t="s">
        <v>7107</v>
      </c>
      <c r="D3168">
        <v>2019</v>
      </c>
      <c r="F3168">
        <v>7.1</v>
      </c>
      <c r="H3168">
        <v>1</v>
      </c>
      <c r="I3168">
        <v>0</v>
      </c>
      <c r="J3168">
        <v>0</v>
      </c>
      <c r="K3168">
        <v>0</v>
      </c>
      <c r="L3168">
        <v>0</v>
      </c>
      <c r="N3168" t="s">
        <v>6205</v>
      </c>
      <c r="O3168" t="s">
        <v>838</v>
      </c>
      <c r="P3168" t="s">
        <v>27</v>
      </c>
      <c r="Q3168">
        <v>22</v>
      </c>
    </row>
    <row r="3169" spans="1:17" hidden="1" x14ac:dyDescent="0.25">
      <c r="A3169">
        <v>3167</v>
      </c>
      <c r="B3169">
        <v>3168</v>
      </c>
      <c r="C3169" t="s">
        <v>7108</v>
      </c>
      <c r="D3169">
        <v>2001</v>
      </c>
      <c r="F3169">
        <v>5.8</v>
      </c>
      <c r="H3169">
        <v>1</v>
      </c>
      <c r="I3169">
        <v>0</v>
      </c>
      <c r="J3169">
        <v>1</v>
      </c>
      <c r="K3169">
        <v>0</v>
      </c>
      <c r="L3169">
        <v>0</v>
      </c>
      <c r="M3169" t="s">
        <v>7109</v>
      </c>
      <c r="N3169" t="s">
        <v>7110</v>
      </c>
      <c r="O3169" t="s">
        <v>2220</v>
      </c>
      <c r="P3169" t="s">
        <v>3829</v>
      </c>
      <c r="Q3169">
        <v>94</v>
      </c>
    </row>
    <row r="3170" spans="1:17" hidden="1" x14ac:dyDescent="0.25">
      <c r="A3170">
        <v>3168</v>
      </c>
      <c r="B3170">
        <v>3169</v>
      </c>
      <c r="C3170" t="s">
        <v>7111</v>
      </c>
      <c r="D3170">
        <v>2015</v>
      </c>
      <c r="F3170">
        <v>6.6</v>
      </c>
      <c r="H3170">
        <v>1</v>
      </c>
      <c r="I3170">
        <v>0</v>
      </c>
      <c r="J3170">
        <v>1</v>
      </c>
      <c r="K3170">
        <v>0</v>
      </c>
      <c r="L3170">
        <v>0</v>
      </c>
      <c r="M3170" t="s">
        <v>7112</v>
      </c>
      <c r="N3170" t="s">
        <v>1237</v>
      </c>
      <c r="P3170" t="s">
        <v>27</v>
      </c>
      <c r="Q3170">
        <v>34</v>
      </c>
    </row>
    <row r="3171" spans="1:17" x14ac:dyDescent="0.25">
      <c r="A3171">
        <v>3169</v>
      </c>
      <c r="B3171">
        <v>3170</v>
      </c>
      <c r="C3171" t="s">
        <v>7113</v>
      </c>
      <c r="D3171">
        <v>2015</v>
      </c>
      <c r="F3171">
        <v>3.1</v>
      </c>
      <c r="H3171">
        <v>1</v>
      </c>
      <c r="I3171">
        <v>0</v>
      </c>
      <c r="J3171">
        <v>0</v>
      </c>
      <c r="K3171">
        <v>0</v>
      </c>
      <c r="L3171">
        <v>0</v>
      </c>
      <c r="N3171" t="s">
        <v>271</v>
      </c>
      <c r="O3171" t="s">
        <v>26</v>
      </c>
      <c r="P3171" t="s">
        <v>27</v>
      </c>
      <c r="Q3171">
        <v>29</v>
      </c>
    </row>
    <row r="3172" spans="1:17" x14ac:dyDescent="0.25">
      <c r="A3172">
        <v>3170</v>
      </c>
      <c r="B3172">
        <v>3171</v>
      </c>
      <c r="C3172" t="s">
        <v>7114</v>
      </c>
      <c r="D3172">
        <v>2018</v>
      </c>
      <c r="F3172">
        <v>6.6</v>
      </c>
      <c r="H3172">
        <v>1</v>
      </c>
      <c r="I3172">
        <v>0</v>
      </c>
      <c r="J3172">
        <v>0</v>
      </c>
      <c r="K3172">
        <v>0</v>
      </c>
      <c r="L3172">
        <v>0</v>
      </c>
      <c r="M3172" t="s">
        <v>3805</v>
      </c>
      <c r="N3172" t="s">
        <v>114</v>
      </c>
      <c r="O3172" t="s">
        <v>286</v>
      </c>
      <c r="P3172" t="s">
        <v>72</v>
      </c>
    </row>
    <row r="3173" spans="1:17" hidden="1" x14ac:dyDescent="0.25">
      <c r="A3173">
        <v>3171</v>
      </c>
      <c r="B3173">
        <v>3172</v>
      </c>
      <c r="C3173" t="s">
        <v>7115</v>
      </c>
      <c r="D3173">
        <v>2016</v>
      </c>
      <c r="F3173">
        <v>4.3</v>
      </c>
      <c r="H3173">
        <v>1</v>
      </c>
      <c r="I3173">
        <v>0</v>
      </c>
      <c r="J3173">
        <v>0</v>
      </c>
      <c r="K3173">
        <v>0</v>
      </c>
      <c r="L3173">
        <v>0</v>
      </c>
      <c r="M3173" t="s">
        <v>7116</v>
      </c>
      <c r="N3173" t="s">
        <v>4640</v>
      </c>
      <c r="O3173" t="s">
        <v>7117</v>
      </c>
      <c r="P3173" t="s">
        <v>7118</v>
      </c>
      <c r="Q3173">
        <v>67</v>
      </c>
    </row>
    <row r="3174" spans="1:17" hidden="1" x14ac:dyDescent="0.25">
      <c r="A3174">
        <v>3172</v>
      </c>
      <c r="B3174">
        <v>3173</v>
      </c>
      <c r="C3174" t="s">
        <v>7119</v>
      </c>
      <c r="D3174">
        <v>2013</v>
      </c>
      <c r="F3174">
        <v>5.0999999999999996</v>
      </c>
      <c r="H3174">
        <v>1</v>
      </c>
      <c r="I3174">
        <v>0</v>
      </c>
      <c r="J3174">
        <v>1</v>
      </c>
      <c r="K3174">
        <v>0</v>
      </c>
      <c r="L3174">
        <v>0</v>
      </c>
      <c r="M3174" t="s">
        <v>7120</v>
      </c>
      <c r="N3174" t="s">
        <v>390</v>
      </c>
      <c r="O3174" t="s">
        <v>7121</v>
      </c>
      <c r="P3174" t="s">
        <v>27</v>
      </c>
      <c r="Q3174">
        <v>83</v>
      </c>
    </row>
    <row r="3175" spans="1:17" x14ac:dyDescent="0.25">
      <c r="A3175">
        <v>3173</v>
      </c>
      <c r="B3175">
        <v>3174</v>
      </c>
      <c r="C3175" t="s">
        <v>7122</v>
      </c>
      <c r="D3175">
        <v>2019</v>
      </c>
      <c r="E3175" t="s">
        <v>17</v>
      </c>
      <c r="F3175">
        <v>5.9</v>
      </c>
      <c r="H3175">
        <v>1</v>
      </c>
      <c r="I3175">
        <v>0</v>
      </c>
      <c r="J3175">
        <v>0</v>
      </c>
      <c r="K3175">
        <v>0</v>
      </c>
      <c r="L3175">
        <v>0</v>
      </c>
      <c r="N3175" t="s">
        <v>114</v>
      </c>
      <c r="O3175" t="s">
        <v>783</v>
      </c>
      <c r="P3175" t="s">
        <v>39</v>
      </c>
      <c r="Q3175">
        <v>53</v>
      </c>
    </row>
    <row r="3176" spans="1:17" hidden="1" x14ac:dyDescent="0.25">
      <c r="A3176">
        <v>3174</v>
      </c>
      <c r="B3176">
        <v>3175</v>
      </c>
      <c r="C3176" t="s">
        <v>7123</v>
      </c>
      <c r="D3176">
        <v>2008</v>
      </c>
      <c r="F3176">
        <v>6.5</v>
      </c>
      <c r="H3176">
        <v>1</v>
      </c>
      <c r="I3176">
        <v>0</v>
      </c>
      <c r="J3176">
        <v>0</v>
      </c>
      <c r="K3176">
        <v>0</v>
      </c>
      <c r="L3176">
        <v>0</v>
      </c>
      <c r="M3176" t="s">
        <v>7124</v>
      </c>
      <c r="N3176" t="s">
        <v>100</v>
      </c>
      <c r="O3176" t="s">
        <v>1049</v>
      </c>
      <c r="P3176" t="s">
        <v>1050</v>
      </c>
      <c r="Q3176">
        <v>100</v>
      </c>
    </row>
    <row r="3177" spans="1:17" x14ac:dyDescent="0.25">
      <c r="A3177">
        <v>3175</v>
      </c>
      <c r="B3177">
        <v>3176</v>
      </c>
      <c r="C3177" t="s">
        <v>7125</v>
      </c>
      <c r="D3177">
        <v>2017</v>
      </c>
      <c r="F3177">
        <v>6.6</v>
      </c>
      <c r="H3177">
        <v>1</v>
      </c>
      <c r="I3177">
        <v>0</v>
      </c>
      <c r="J3177">
        <v>1</v>
      </c>
      <c r="K3177">
        <v>0</v>
      </c>
      <c r="L3177">
        <v>0</v>
      </c>
      <c r="M3177" t="s">
        <v>7126</v>
      </c>
      <c r="N3177" t="s">
        <v>2468</v>
      </c>
      <c r="O3177" t="s">
        <v>66</v>
      </c>
      <c r="P3177" t="s">
        <v>3258</v>
      </c>
      <c r="Q3177">
        <v>91</v>
      </c>
    </row>
    <row r="3178" spans="1:17" hidden="1" x14ac:dyDescent="0.25">
      <c r="A3178">
        <v>3176</v>
      </c>
      <c r="B3178">
        <v>3177</v>
      </c>
      <c r="C3178" t="s">
        <v>7127</v>
      </c>
      <c r="D3178">
        <v>2003</v>
      </c>
      <c r="E3178" t="s">
        <v>32</v>
      </c>
      <c r="F3178">
        <v>5.2</v>
      </c>
      <c r="H3178">
        <v>1</v>
      </c>
      <c r="I3178">
        <v>0</v>
      </c>
      <c r="J3178">
        <v>0</v>
      </c>
      <c r="K3178">
        <v>0</v>
      </c>
      <c r="L3178">
        <v>0</v>
      </c>
      <c r="M3178" t="s">
        <v>7128</v>
      </c>
      <c r="N3178" t="s">
        <v>111</v>
      </c>
      <c r="O3178" t="s">
        <v>286</v>
      </c>
      <c r="P3178" t="s">
        <v>43</v>
      </c>
      <c r="Q3178">
        <v>102</v>
      </c>
    </row>
    <row r="3179" spans="1:17" x14ac:dyDescent="0.25">
      <c r="A3179">
        <v>3177</v>
      </c>
      <c r="B3179">
        <v>3178</v>
      </c>
      <c r="C3179" t="s">
        <v>7129</v>
      </c>
      <c r="D3179">
        <v>2019</v>
      </c>
      <c r="E3179" t="s">
        <v>32</v>
      </c>
      <c r="F3179">
        <v>6.5</v>
      </c>
      <c r="H3179">
        <v>1</v>
      </c>
      <c r="I3179">
        <v>0</v>
      </c>
      <c r="J3179">
        <v>0</v>
      </c>
      <c r="K3179">
        <v>0</v>
      </c>
      <c r="L3179">
        <v>0</v>
      </c>
      <c r="M3179" t="s">
        <v>7130</v>
      </c>
      <c r="N3179" t="s">
        <v>65</v>
      </c>
      <c r="O3179" t="s">
        <v>226</v>
      </c>
      <c r="P3179" t="s">
        <v>354</v>
      </c>
      <c r="Q3179">
        <v>89</v>
      </c>
    </row>
    <row r="3180" spans="1:17" x14ac:dyDescent="0.25">
      <c r="A3180">
        <v>3178</v>
      </c>
      <c r="B3180">
        <v>3179</v>
      </c>
      <c r="C3180" t="s">
        <v>7131</v>
      </c>
      <c r="D3180">
        <v>2016</v>
      </c>
      <c r="E3180" t="s">
        <v>32</v>
      </c>
      <c r="F3180">
        <v>5.0999999999999996</v>
      </c>
      <c r="H3180">
        <v>1</v>
      </c>
      <c r="I3180">
        <v>0</v>
      </c>
      <c r="J3180">
        <v>0</v>
      </c>
      <c r="K3180">
        <v>0</v>
      </c>
      <c r="L3180">
        <v>0</v>
      </c>
      <c r="M3180" t="s">
        <v>7132</v>
      </c>
      <c r="N3180" t="s">
        <v>955</v>
      </c>
      <c r="O3180" t="s">
        <v>66</v>
      </c>
      <c r="P3180" t="s">
        <v>149</v>
      </c>
      <c r="Q3180">
        <v>94</v>
      </c>
    </row>
    <row r="3181" spans="1:17" hidden="1" x14ac:dyDescent="0.25">
      <c r="A3181">
        <v>3179</v>
      </c>
      <c r="B3181">
        <v>3180</v>
      </c>
      <c r="C3181" t="s">
        <v>7133</v>
      </c>
      <c r="D3181">
        <v>2018</v>
      </c>
      <c r="F3181">
        <v>5.5</v>
      </c>
      <c r="H3181">
        <v>1</v>
      </c>
      <c r="I3181">
        <v>0</v>
      </c>
      <c r="J3181">
        <v>0</v>
      </c>
      <c r="K3181">
        <v>0</v>
      </c>
      <c r="L3181">
        <v>0</v>
      </c>
      <c r="M3181" t="s">
        <v>7134</v>
      </c>
      <c r="N3181" t="s">
        <v>353</v>
      </c>
      <c r="O3181" t="s">
        <v>26</v>
      </c>
      <c r="P3181" t="s">
        <v>105</v>
      </c>
      <c r="Q3181">
        <v>88</v>
      </c>
    </row>
    <row r="3182" spans="1:17" hidden="1" x14ac:dyDescent="0.25">
      <c r="A3182">
        <v>3180</v>
      </c>
      <c r="B3182">
        <v>3181</v>
      </c>
      <c r="C3182" t="s">
        <v>7135</v>
      </c>
      <c r="D3182">
        <v>2010</v>
      </c>
      <c r="F3182">
        <v>6</v>
      </c>
      <c r="H3182">
        <v>1</v>
      </c>
      <c r="I3182">
        <v>0</v>
      </c>
      <c r="J3182">
        <v>0</v>
      </c>
      <c r="K3182">
        <v>0</v>
      </c>
      <c r="L3182">
        <v>0</v>
      </c>
      <c r="M3182" t="s">
        <v>7136</v>
      </c>
      <c r="N3182" t="s">
        <v>114</v>
      </c>
      <c r="O3182" t="s">
        <v>440</v>
      </c>
      <c r="P3182" t="s">
        <v>2080</v>
      </c>
      <c r="Q3182">
        <v>90</v>
      </c>
    </row>
    <row r="3183" spans="1:17" x14ac:dyDescent="0.25">
      <c r="A3183">
        <v>3181</v>
      </c>
      <c r="B3183">
        <v>3182</v>
      </c>
      <c r="C3183" t="s">
        <v>7137</v>
      </c>
      <c r="D3183">
        <v>2019</v>
      </c>
      <c r="F3183">
        <v>5.9</v>
      </c>
      <c r="H3183">
        <v>1</v>
      </c>
      <c r="I3183">
        <v>0</v>
      </c>
      <c r="J3183">
        <v>0</v>
      </c>
      <c r="K3183">
        <v>0</v>
      </c>
      <c r="L3183">
        <v>0</v>
      </c>
      <c r="M3183" t="s">
        <v>7138</v>
      </c>
      <c r="N3183" t="s">
        <v>114</v>
      </c>
      <c r="O3183" t="s">
        <v>26</v>
      </c>
      <c r="P3183" t="s">
        <v>27</v>
      </c>
      <c r="Q3183">
        <v>63</v>
      </c>
    </row>
    <row r="3184" spans="1:17" x14ac:dyDescent="0.25">
      <c r="A3184">
        <v>3182</v>
      </c>
      <c r="B3184">
        <v>3183</v>
      </c>
      <c r="C3184" t="s">
        <v>7139</v>
      </c>
      <c r="D3184">
        <v>2017</v>
      </c>
      <c r="F3184">
        <v>4.9000000000000004</v>
      </c>
      <c r="H3184">
        <v>1</v>
      </c>
      <c r="I3184">
        <v>0</v>
      </c>
      <c r="J3184">
        <v>1</v>
      </c>
      <c r="K3184">
        <v>0</v>
      </c>
      <c r="L3184">
        <v>0</v>
      </c>
      <c r="M3184" t="s">
        <v>7140</v>
      </c>
      <c r="N3184" t="s">
        <v>7141</v>
      </c>
      <c r="O3184" t="s">
        <v>66</v>
      </c>
      <c r="P3184" t="s">
        <v>3258</v>
      </c>
      <c r="Q3184">
        <v>150</v>
      </c>
    </row>
    <row r="3185" spans="1:17" x14ac:dyDescent="0.25">
      <c r="A3185">
        <v>3183</v>
      </c>
      <c r="B3185">
        <v>3184</v>
      </c>
      <c r="C3185" t="s">
        <v>7142</v>
      </c>
      <c r="D3185">
        <v>2017</v>
      </c>
      <c r="F3185">
        <v>6.5</v>
      </c>
      <c r="H3185">
        <v>1</v>
      </c>
      <c r="I3185">
        <v>0</v>
      </c>
      <c r="J3185">
        <v>0</v>
      </c>
      <c r="K3185">
        <v>0</v>
      </c>
      <c r="L3185">
        <v>0</v>
      </c>
      <c r="M3185" t="s">
        <v>7143</v>
      </c>
      <c r="N3185" t="s">
        <v>111</v>
      </c>
      <c r="O3185" t="s">
        <v>66</v>
      </c>
      <c r="P3185" t="s">
        <v>3258</v>
      </c>
      <c r="Q3185">
        <v>109</v>
      </c>
    </row>
    <row r="3186" spans="1:17" hidden="1" x14ac:dyDescent="0.25">
      <c r="A3186">
        <v>3184</v>
      </c>
      <c r="B3186">
        <v>3185</v>
      </c>
      <c r="C3186" t="s">
        <v>7144</v>
      </c>
      <c r="D3186">
        <v>2019</v>
      </c>
      <c r="H3186">
        <v>1</v>
      </c>
      <c r="I3186">
        <v>0</v>
      </c>
      <c r="J3186">
        <v>0</v>
      </c>
      <c r="K3186">
        <v>0</v>
      </c>
      <c r="L3186">
        <v>0</v>
      </c>
    </row>
    <row r="3187" spans="1:17" hidden="1" x14ac:dyDescent="0.25">
      <c r="A3187">
        <v>3185</v>
      </c>
      <c r="B3187">
        <v>3186</v>
      </c>
      <c r="C3187" t="s">
        <v>7145</v>
      </c>
      <c r="D3187">
        <v>2016</v>
      </c>
      <c r="F3187">
        <v>7.2</v>
      </c>
      <c r="H3187">
        <v>1</v>
      </c>
      <c r="I3187">
        <v>0</v>
      </c>
      <c r="J3187">
        <v>0</v>
      </c>
      <c r="K3187">
        <v>0</v>
      </c>
      <c r="L3187">
        <v>0</v>
      </c>
      <c r="M3187" t="s">
        <v>7146</v>
      </c>
      <c r="N3187" t="s">
        <v>353</v>
      </c>
      <c r="Q3187">
        <v>53</v>
      </c>
    </row>
    <row r="3188" spans="1:17" x14ac:dyDescent="0.25">
      <c r="A3188">
        <v>3186</v>
      </c>
      <c r="B3188">
        <v>3187</v>
      </c>
      <c r="C3188" t="s">
        <v>7147</v>
      </c>
      <c r="D3188">
        <v>2018</v>
      </c>
      <c r="F3188">
        <v>4.0999999999999996</v>
      </c>
      <c r="H3188">
        <v>1</v>
      </c>
      <c r="I3188">
        <v>0</v>
      </c>
      <c r="J3188">
        <v>0</v>
      </c>
      <c r="K3188">
        <v>0</v>
      </c>
      <c r="L3188">
        <v>0</v>
      </c>
      <c r="M3188" t="s">
        <v>7148</v>
      </c>
      <c r="N3188" t="s">
        <v>515</v>
      </c>
      <c r="O3188" t="s">
        <v>26</v>
      </c>
      <c r="P3188" t="s">
        <v>27</v>
      </c>
      <c r="Q3188">
        <v>86</v>
      </c>
    </row>
    <row r="3189" spans="1:17" hidden="1" x14ac:dyDescent="0.25">
      <c r="A3189">
        <v>3187</v>
      </c>
      <c r="B3189">
        <v>3188</v>
      </c>
      <c r="C3189" t="s">
        <v>7149</v>
      </c>
      <c r="D3189">
        <v>2018</v>
      </c>
      <c r="E3189" t="s">
        <v>23</v>
      </c>
      <c r="F3189">
        <v>5.4</v>
      </c>
      <c r="H3189">
        <v>1</v>
      </c>
      <c r="I3189">
        <v>0</v>
      </c>
      <c r="J3189">
        <v>0</v>
      </c>
      <c r="K3189">
        <v>0</v>
      </c>
      <c r="L3189">
        <v>0</v>
      </c>
      <c r="M3189" t="s">
        <v>7150</v>
      </c>
      <c r="N3189" t="s">
        <v>114</v>
      </c>
      <c r="O3189" t="s">
        <v>7151</v>
      </c>
      <c r="P3189" t="s">
        <v>72</v>
      </c>
      <c r="Q3189">
        <v>89</v>
      </c>
    </row>
    <row r="3190" spans="1:17" x14ac:dyDescent="0.25">
      <c r="A3190">
        <v>3188</v>
      </c>
      <c r="B3190">
        <v>3189</v>
      </c>
      <c r="C3190" t="s">
        <v>7152</v>
      </c>
      <c r="D3190">
        <v>2015</v>
      </c>
      <c r="E3190" t="s">
        <v>23</v>
      </c>
      <c r="F3190">
        <v>4.5999999999999996</v>
      </c>
      <c r="H3190">
        <v>1</v>
      </c>
      <c r="I3190">
        <v>0</v>
      </c>
      <c r="J3190">
        <v>0</v>
      </c>
      <c r="K3190">
        <v>0</v>
      </c>
      <c r="L3190">
        <v>0</v>
      </c>
      <c r="M3190" t="s">
        <v>7153</v>
      </c>
      <c r="N3190" t="s">
        <v>122</v>
      </c>
      <c r="O3190" t="s">
        <v>26</v>
      </c>
      <c r="P3190" t="s">
        <v>27</v>
      </c>
      <c r="Q3190">
        <v>84</v>
      </c>
    </row>
    <row r="3191" spans="1:17" hidden="1" x14ac:dyDescent="0.25">
      <c r="A3191">
        <v>3189</v>
      </c>
      <c r="B3191">
        <v>3190</v>
      </c>
      <c r="C3191" t="s">
        <v>7154</v>
      </c>
      <c r="D3191">
        <v>2019</v>
      </c>
      <c r="F3191">
        <v>4.7</v>
      </c>
      <c r="H3191">
        <v>1</v>
      </c>
      <c r="I3191">
        <v>0</v>
      </c>
      <c r="J3191">
        <v>0</v>
      </c>
      <c r="K3191">
        <v>0</v>
      </c>
      <c r="L3191">
        <v>0</v>
      </c>
      <c r="M3191" t="s">
        <v>7155</v>
      </c>
      <c r="N3191" t="s">
        <v>114</v>
      </c>
      <c r="O3191" t="s">
        <v>7156</v>
      </c>
      <c r="Q3191">
        <v>62</v>
      </c>
    </row>
    <row r="3192" spans="1:17" x14ac:dyDescent="0.25">
      <c r="A3192">
        <v>3190</v>
      </c>
      <c r="B3192">
        <v>3191</v>
      </c>
      <c r="C3192" t="s">
        <v>7157</v>
      </c>
      <c r="D3192">
        <v>2018</v>
      </c>
      <c r="F3192">
        <v>5.8</v>
      </c>
      <c r="H3192">
        <v>1</v>
      </c>
      <c r="I3192">
        <v>0</v>
      </c>
      <c r="J3192">
        <v>0</v>
      </c>
      <c r="K3192">
        <v>0</v>
      </c>
      <c r="L3192">
        <v>0</v>
      </c>
      <c r="M3192" t="s">
        <v>7158</v>
      </c>
      <c r="N3192" t="s">
        <v>955</v>
      </c>
      <c r="O3192" t="s">
        <v>66</v>
      </c>
      <c r="P3192" t="s">
        <v>3258</v>
      </c>
      <c r="Q3192">
        <v>91</v>
      </c>
    </row>
    <row r="3193" spans="1:17" x14ac:dyDescent="0.25">
      <c r="A3193">
        <v>3191</v>
      </c>
      <c r="B3193">
        <v>3192</v>
      </c>
      <c r="C3193" t="s">
        <v>7159</v>
      </c>
      <c r="D3193">
        <v>2014</v>
      </c>
      <c r="F3193">
        <v>3</v>
      </c>
      <c r="H3193">
        <v>1</v>
      </c>
      <c r="I3193">
        <v>0</v>
      </c>
      <c r="J3193">
        <v>0</v>
      </c>
      <c r="K3193">
        <v>0</v>
      </c>
      <c r="L3193">
        <v>0</v>
      </c>
      <c r="M3193" t="s">
        <v>7160</v>
      </c>
      <c r="N3193" t="s">
        <v>100</v>
      </c>
      <c r="O3193" t="s">
        <v>66</v>
      </c>
      <c r="P3193" t="s">
        <v>3258</v>
      </c>
      <c r="Q3193">
        <v>132</v>
      </c>
    </row>
    <row r="3194" spans="1:17" hidden="1" x14ac:dyDescent="0.25">
      <c r="A3194">
        <v>3192</v>
      </c>
      <c r="B3194">
        <v>3193</v>
      </c>
      <c r="C3194" t="s">
        <v>7161</v>
      </c>
      <c r="D3194">
        <v>2009</v>
      </c>
      <c r="F3194">
        <v>4.8</v>
      </c>
      <c r="H3194">
        <v>1</v>
      </c>
      <c r="I3194">
        <v>0</v>
      </c>
      <c r="J3194">
        <v>0</v>
      </c>
      <c r="K3194">
        <v>0</v>
      </c>
      <c r="L3194">
        <v>0</v>
      </c>
      <c r="M3194" t="s">
        <v>7162</v>
      </c>
      <c r="N3194" t="s">
        <v>122</v>
      </c>
      <c r="O3194" t="s">
        <v>1072</v>
      </c>
      <c r="P3194" t="s">
        <v>5814</v>
      </c>
      <c r="Q3194">
        <v>93</v>
      </c>
    </row>
    <row r="3195" spans="1:17" x14ac:dyDescent="0.25">
      <c r="A3195">
        <v>3193</v>
      </c>
      <c r="B3195">
        <v>3194</v>
      </c>
      <c r="C3195" t="s">
        <v>7163</v>
      </c>
      <c r="D3195">
        <v>2017</v>
      </c>
      <c r="F3195">
        <v>6.1</v>
      </c>
      <c r="H3195">
        <v>1</v>
      </c>
      <c r="I3195">
        <v>0</v>
      </c>
      <c r="J3195">
        <v>0</v>
      </c>
      <c r="K3195">
        <v>0</v>
      </c>
      <c r="L3195">
        <v>0</v>
      </c>
      <c r="M3195" t="s">
        <v>3805</v>
      </c>
      <c r="N3195" t="s">
        <v>114</v>
      </c>
      <c r="O3195" t="s">
        <v>286</v>
      </c>
      <c r="P3195" t="s">
        <v>72</v>
      </c>
      <c r="Q3195">
        <v>70</v>
      </c>
    </row>
    <row r="3196" spans="1:17" hidden="1" x14ac:dyDescent="0.25">
      <c r="A3196">
        <v>3194</v>
      </c>
      <c r="B3196">
        <v>3195</v>
      </c>
      <c r="C3196" t="s">
        <v>7164</v>
      </c>
      <c r="D3196">
        <v>2016</v>
      </c>
      <c r="F3196">
        <v>6</v>
      </c>
      <c r="H3196">
        <v>1</v>
      </c>
      <c r="I3196">
        <v>0</v>
      </c>
      <c r="J3196">
        <v>0</v>
      </c>
      <c r="K3196">
        <v>0</v>
      </c>
      <c r="L3196">
        <v>0</v>
      </c>
    </row>
    <row r="3197" spans="1:17" hidden="1" x14ac:dyDescent="0.25">
      <c r="A3197">
        <v>3195</v>
      </c>
      <c r="B3197">
        <v>3196</v>
      </c>
      <c r="C3197" t="s">
        <v>7165</v>
      </c>
      <c r="D3197">
        <v>1991</v>
      </c>
      <c r="F3197">
        <v>6.7</v>
      </c>
      <c r="H3197">
        <v>1</v>
      </c>
      <c r="I3197">
        <v>0</v>
      </c>
      <c r="J3197">
        <v>1</v>
      </c>
      <c r="K3197">
        <v>0</v>
      </c>
      <c r="L3197">
        <v>0</v>
      </c>
      <c r="M3197" t="s">
        <v>4471</v>
      </c>
      <c r="N3197" t="s">
        <v>114</v>
      </c>
      <c r="O3197" t="s">
        <v>26</v>
      </c>
      <c r="P3197" t="s">
        <v>27</v>
      </c>
      <c r="Q3197">
        <v>72</v>
      </c>
    </row>
    <row r="3198" spans="1:17" hidden="1" x14ac:dyDescent="0.25">
      <c r="A3198">
        <v>3196</v>
      </c>
      <c r="B3198">
        <v>3197</v>
      </c>
      <c r="C3198" t="s">
        <v>7166</v>
      </c>
      <c r="D3198">
        <v>2019</v>
      </c>
      <c r="F3198">
        <v>7.4</v>
      </c>
      <c r="H3198">
        <v>1</v>
      </c>
      <c r="I3198">
        <v>0</v>
      </c>
      <c r="J3198">
        <v>0</v>
      </c>
      <c r="K3198">
        <v>0</v>
      </c>
      <c r="L3198">
        <v>0</v>
      </c>
      <c r="N3198" t="s">
        <v>6205</v>
      </c>
      <c r="O3198" t="s">
        <v>838</v>
      </c>
      <c r="P3198" t="s">
        <v>27</v>
      </c>
      <c r="Q3198">
        <v>22</v>
      </c>
    </row>
    <row r="3199" spans="1:17" hidden="1" x14ac:dyDescent="0.25">
      <c r="A3199">
        <v>3197</v>
      </c>
      <c r="B3199">
        <v>3198</v>
      </c>
      <c r="C3199" t="s">
        <v>7167</v>
      </c>
      <c r="D3199">
        <v>2011</v>
      </c>
      <c r="F3199">
        <v>6.2</v>
      </c>
      <c r="H3199">
        <v>1</v>
      </c>
      <c r="I3199">
        <v>0</v>
      </c>
      <c r="J3199">
        <v>0</v>
      </c>
      <c r="K3199">
        <v>0</v>
      </c>
      <c r="L3199">
        <v>0</v>
      </c>
      <c r="M3199" t="s">
        <v>6759</v>
      </c>
      <c r="N3199" t="s">
        <v>100</v>
      </c>
      <c r="O3199" t="s">
        <v>3580</v>
      </c>
      <c r="P3199" t="s">
        <v>971</v>
      </c>
      <c r="Q3199">
        <v>120</v>
      </c>
    </row>
    <row r="3200" spans="1:17" x14ac:dyDescent="0.25">
      <c r="A3200">
        <v>3198</v>
      </c>
      <c r="B3200">
        <v>3199</v>
      </c>
      <c r="C3200" t="s">
        <v>7168</v>
      </c>
      <c r="D3200">
        <v>2017</v>
      </c>
      <c r="F3200">
        <v>4.7</v>
      </c>
      <c r="H3200">
        <v>1</v>
      </c>
      <c r="I3200">
        <v>0</v>
      </c>
      <c r="J3200">
        <v>0</v>
      </c>
      <c r="K3200">
        <v>0</v>
      </c>
      <c r="L3200">
        <v>0</v>
      </c>
      <c r="M3200" t="s">
        <v>7169</v>
      </c>
      <c r="N3200" t="s">
        <v>1019</v>
      </c>
      <c r="O3200" t="s">
        <v>26</v>
      </c>
      <c r="P3200" t="s">
        <v>27</v>
      </c>
      <c r="Q3200">
        <v>92</v>
      </c>
    </row>
    <row r="3201" spans="1:17" x14ac:dyDescent="0.25">
      <c r="A3201">
        <v>3199</v>
      </c>
      <c r="B3201">
        <v>3200</v>
      </c>
      <c r="C3201" t="s">
        <v>7170</v>
      </c>
      <c r="D3201">
        <v>2018</v>
      </c>
      <c r="F3201">
        <v>7.6</v>
      </c>
      <c r="H3201">
        <v>1</v>
      </c>
      <c r="I3201">
        <v>0</v>
      </c>
      <c r="J3201">
        <v>0</v>
      </c>
      <c r="K3201">
        <v>0</v>
      </c>
      <c r="L3201">
        <v>0</v>
      </c>
      <c r="M3201" t="s">
        <v>7171</v>
      </c>
      <c r="N3201" t="s">
        <v>353</v>
      </c>
      <c r="O3201" t="s">
        <v>860</v>
      </c>
      <c r="P3201" t="s">
        <v>904</v>
      </c>
      <c r="Q3201">
        <v>96</v>
      </c>
    </row>
    <row r="3202" spans="1:17" hidden="1" x14ac:dyDescent="0.25">
      <c r="A3202">
        <v>3200</v>
      </c>
      <c r="B3202">
        <v>3201</v>
      </c>
      <c r="C3202" t="s">
        <v>7172</v>
      </c>
      <c r="D3202">
        <v>2016</v>
      </c>
      <c r="F3202">
        <v>5.5</v>
      </c>
      <c r="H3202">
        <v>1</v>
      </c>
      <c r="I3202">
        <v>0</v>
      </c>
      <c r="J3202">
        <v>0</v>
      </c>
      <c r="K3202">
        <v>0</v>
      </c>
      <c r="L3202">
        <v>0</v>
      </c>
      <c r="M3202" t="s">
        <v>7173</v>
      </c>
      <c r="N3202" t="s">
        <v>100</v>
      </c>
      <c r="O3202" t="s">
        <v>7174</v>
      </c>
      <c r="P3202" t="s">
        <v>7175</v>
      </c>
      <c r="Q3202">
        <v>112</v>
      </c>
    </row>
    <row r="3203" spans="1:17" hidden="1" x14ac:dyDescent="0.25">
      <c r="A3203">
        <v>3201</v>
      </c>
      <c r="B3203">
        <v>3202</v>
      </c>
      <c r="C3203" t="s">
        <v>7176</v>
      </c>
      <c r="D3203">
        <v>2016</v>
      </c>
      <c r="F3203">
        <v>4.0999999999999996</v>
      </c>
      <c r="H3203">
        <v>1</v>
      </c>
      <c r="I3203">
        <v>0</v>
      </c>
      <c r="J3203">
        <v>0</v>
      </c>
      <c r="K3203">
        <v>0</v>
      </c>
      <c r="L3203">
        <v>0</v>
      </c>
    </row>
    <row r="3204" spans="1:17" x14ac:dyDescent="0.25">
      <c r="A3204">
        <v>3202</v>
      </c>
      <c r="B3204">
        <v>3203</v>
      </c>
      <c r="C3204" t="s">
        <v>7177</v>
      </c>
      <c r="D3204">
        <v>2016</v>
      </c>
      <c r="F3204">
        <v>4.0999999999999996</v>
      </c>
      <c r="H3204">
        <v>1</v>
      </c>
      <c r="I3204">
        <v>0</v>
      </c>
      <c r="J3204">
        <v>0</v>
      </c>
      <c r="K3204">
        <v>0</v>
      </c>
      <c r="L3204">
        <v>0</v>
      </c>
      <c r="M3204" t="s">
        <v>2415</v>
      </c>
      <c r="N3204" t="s">
        <v>648</v>
      </c>
      <c r="O3204" t="s">
        <v>66</v>
      </c>
      <c r="P3204" t="s">
        <v>149</v>
      </c>
      <c r="Q3204">
        <v>120</v>
      </c>
    </row>
    <row r="3205" spans="1:17" x14ac:dyDescent="0.25">
      <c r="A3205">
        <v>3203</v>
      </c>
      <c r="B3205">
        <v>3204</v>
      </c>
      <c r="C3205" t="s">
        <v>7178</v>
      </c>
      <c r="D3205">
        <v>2017</v>
      </c>
      <c r="E3205" t="s">
        <v>213</v>
      </c>
      <c r="F3205">
        <v>6.9</v>
      </c>
      <c r="H3205">
        <v>1</v>
      </c>
      <c r="I3205">
        <v>0</v>
      </c>
      <c r="J3205">
        <v>0</v>
      </c>
      <c r="K3205">
        <v>0</v>
      </c>
      <c r="L3205">
        <v>0</v>
      </c>
      <c r="M3205" t="s">
        <v>7179</v>
      </c>
      <c r="N3205" t="s">
        <v>7180</v>
      </c>
      <c r="O3205" t="s">
        <v>26</v>
      </c>
      <c r="P3205" t="s">
        <v>27</v>
      </c>
    </row>
    <row r="3206" spans="1:17" x14ac:dyDescent="0.25">
      <c r="A3206">
        <v>3204</v>
      </c>
      <c r="B3206">
        <v>3205</v>
      </c>
      <c r="C3206" t="s">
        <v>7181</v>
      </c>
      <c r="D3206">
        <v>2017</v>
      </c>
      <c r="F3206">
        <v>6.6</v>
      </c>
      <c r="H3206">
        <v>1</v>
      </c>
      <c r="I3206">
        <v>0</v>
      </c>
      <c r="J3206">
        <v>0</v>
      </c>
      <c r="K3206">
        <v>0</v>
      </c>
      <c r="L3206">
        <v>0</v>
      </c>
      <c r="M3206" t="s">
        <v>7182</v>
      </c>
      <c r="N3206" t="s">
        <v>100</v>
      </c>
      <c r="O3206" t="s">
        <v>66</v>
      </c>
      <c r="P3206" t="s">
        <v>3258</v>
      </c>
      <c r="Q3206">
        <v>112</v>
      </c>
    </row>
    <row r="3207" spans="1:17" hidden="1" x14ac:dyDescent="0.25">
      <c r="A3207">
        <v>3205</v>
      </c>
      <c r="B3207">
        <v>3206</v>
      </c>
      <c r="C3207" t="s">
        <v>7183</v>
      </c>
      <c r="D3207">
        <v>2010</v>
      </c>
      <c r="F3207">
        <v>2.5</v>
      </c>
      <c r="G3207" s="1">
        <v>0.11</v>
      </c>
      <c r="H3207">
        <v>1</v>
      </c>
      <c r="I3207">
        <v>0</v>
      </c>
      <c r="J3207">
        <v>0</v>
      </c>
      <c r="K3207">
        <v>0</v>
      </c>
      <c r="L3207">
        <v>0</v>
      </c>
      <c r="M3207" t="s">
        <v>1253</v>
      </c>
      <c r="N3207" t="s">
        <v>289</v>
      </c>
      <c r="O3207" t="s">
        <v>66</v>
      </c>
      <c r="P3207" t="s">
        <v>149</v>
      </c>
      <c r="Q3207">
        <v>135</v>
      </c>
    </row>
    <row r="3208" spans="1:17" x14ac:dyDescent="0.25">
      <c r="A3208">
        <v>3206</v>
      </c>
      <c r="B3208">
        <v>3207</v>
      </c>
      <c r="C3208" t="s">
        <v>7184</v>
      </c>
      <c r="D3208">
        <v>2018</v>
      </c>
      <c r="F3208">
        <v>6.3</v>
      </c>
      <c r="H3208">
        <v>1</v>
      </c>
      <c r="I3208">
        <v>0</v>
      </c>
      <c r="J3208">
        <v>0</v>
      </c>
      <c r="K3208">
        <v>0</v>
      </c>
      <c r="L3208">
        <v>0</v>
      </c>
      <c r="M3208" t="s">
        <v>3805</v>
      </c>
      <c r="N3208" t="s">
        <v>114</v>
      </c>
      <c r="O3208" t="s">
        <v>1651</v>
      </c>
      <c r="P3208" t="s">
        <v>72</v>
      </c>
    </row>
    <row r="3209" spans="1:17" x14ac:dyDescent="0.25">
      <c r="A3209">
        <v>3207</v>
      </c>
      <c r="B3209">
        <v>3208</v>
      </c>
      <c r="C3209" t="s">
        <v>7185</v>
      </c>
      <c r="D3209">
        <v>2018</v>
      </c>
      <c r="F3209">
        <v>5.3</v>
      </c>
      <c r="H3209">
        <v>1</v>
      </c>
      <c r="I3209">
        <v>0</v>
      </c>
      <c r="J3209">
        <v>0</v>
      </c>
      <c r="K3209">
        <v>0</v>
      </c>
      <c r="L3209">
        <v>0</v>
      </c>
      <c r="M3209" t="s">
        <v>7186</v>
      </c>
      <c r="N3209" t="s">
        <v>1237</v>
      </c>
      <c r="O3209" t="s">
        <v>26</v>
      </c>
      <c r="P3209" t="s">
        <v>27</v>
      </c>
      <c r="Q3209">
        <v>34</v>
      </c>
    </row>
    <row r="3210" spans="1:17" hidden="1" x14ac:dyDescent="0.25">
      <c r="A3210">
        <v>3208</v>
      </c>
      <c r="B3210">
        <v>3209</v>
      </c>
      <c r="C3210" t="s">
        <v>7187</v>
      </c>
      <c r="D3210">
        <v>2013</v>
      </c>
      <c r="F3210">
        <v>4.3</v>
      </c>
      <c r="H3210">
        <v>1</v>
      </c>
      <c r="I3210">
        <v>0</v>
      </c>
      <c r="J3210">
        <v>0</v>
      </c>
      <c r="K3210">
        <v>0</v>
      </c>
      <c r="L3210">
        <v>0</v>
      </c>
    </row>
    <row r="3211" spans="1:17" x14ac:dyDescent="0.25">
      <c r="A3211">
        <v>3209</v>
      </c>
      <c r="B3211">
        <v>3210</v>
      </c>
      <c r="C3211" t="s">
        <v>7188</v>
      </c>
      <c r="D3211">
        <v>2018</v>
      </c>
      <c r="F3211">
        <v>4.5999999999999996</v>
      </c>
      <c r="H3211">
        <v>1</v>
      </c>
      <c r="I3211">
        <v>0</v>
      </c>
      <c r="J3211">
        <v>0</v>
      </c>
      <c r="K3211">
        <v>0</v>
      </c>
      <c r="L3211">
        <v>0</v>
      </c>
      <c r="M3211" t="s">
        <v>7189</v>
      </c>
      <c r="N3211" t="s">
        <v>6243</v>
      </c>
      <c r="O3211" t="s">
        <v>26</v>
      </c>
      <c r="P3211" t="s">
        <v>27</v>
      </c>
    </row>
    <row r="3212" spans="1:17" x14ac:dyDescent="0.25">
      <c r="A3212">
        <v>3210</v>
      </c>
      <c r="B3212">
        <v>3211</v>
      </c>
      <c r="C3212" t="s">
        <v>7190</v>
      </c>
      <c r="D3212">
        <v>2018</v>
      </c>
      <c r="F3212">
        <v>4.5</v>
      </c>
      <c r="H3212">
        <v>1</v>
      </c>
      <c r="I3212">
        <v>0</v>
      </c>
      <c r="J3212">
        <v>0</v>
      </c>
      <c r="K3212">
        <v>0</v>
      </c>
      <c r="L3212">
        <v>0</v>
      </c>
      <c r="M3212" t="s">
        <v>7034</v>
      </c>
      <c r="N3212" t="s">
        <v>114</v>
      </c>
      <c r="O3212" t="s">
        <v>26</v>
      </c>
      <c r="P3212" t="s">
        <v>27</v>
      </c>
      <c r="Q3212">
        <v>61</v>
      </c>
    </row>
    <row r="3213" spans="1:17" hidden="1" x14ac:dyDescent="0.25">
      <c r="A3213">
        <v>3211</v>
      </c>
      <c r="B3213">
        <v>3212</v>
      </c>
      <c r="C3213" t="s">
        <v>7191</v>
      </c>
      <c r="D3213">
        <v>2018</v>
      </c>
      <c r="F3213">
        <v>6</v>
      </c>
      <c r="H3213">
        <v>1</v>
      </c>
      <c r="I3213">
        <v>0</v>
      </c>
      <c r="J3213">
        <v>0</v>
      </c>
      <c r="K3213">
        <v>0</v>
      </c>
      <c r="L3213">
        <v>0</v>
      </c>
      <c r="M3213" t="s">
        <v>7192</v>
      </c>
      <c r="N3213" t="s">
        <v>114</v>
      </c>
      <c r="O3213" t="s">
        <v>4435</v>
      </c>
      <c r="P3213" t="s">
        <v>6660</v>
      </c>
      <c r="Q3213">
        <v>106</v>
      </c>
    </row>
    <row r="3214" spans="1:17" hidden="1" x14ac:dyDescent="0.25">
      <c r="A3214">
        <v>3212</v>
      </c>
      <c r="B3214">
        <v>3213</v>
      </c>
      <c r="C3214" t="s">
        <v>7193</v>
      </c>
      <c r="D3214">
        <v>2018</v>
      </c>
      <c r="F3214">
        <v>6.5</v>
      </c>
      <c r="H3214">
        <v>1</v>
      </c>
      <c r="I3214">
        <v>0</v>
      </c>
      <c r="J3214">
        <v>0</v>
      </c>
      <c r="K3214">
        <v>0</v>
      </c>
      <c r="L3214">
        <v>0</v>
      </c>
      <c r="M3214" t="s">
        <v>7194</v>
      </c>
      <c r="N3214" t="s">
        <v>7195</v>
      </c>
      <c r="O3214" t="s">
        <v>153</v>
      </c>
      <c r="P3214" t="s">
        <v>4668</v>
      </c>
      <c r="Q3214">
        <v>116</v>
      </c>
    </row>
    <row r="3215" spans="1:17" hidden="1" x14ac:dyDescent="0.25">
      <c r="A3215">
        <v>3213</v>
      </c>
      <c r="B3215">
        <v>3214</v>
      </c>
      <c r="C3215" t="s">
        <v>7196</v>
      </c>
      <c r="D3215">
        <v>2019</v>
      </c>
      <c r="F3215">
        <v>6.5</v>
      </c>
      <c r="H3215">
        <v>1</v>
      </c>
      <c r="I3215">
        <v>0</v>
      </c>
      <c r="J3215">
        <v>0</v>
      </c>
      <c r="K3215">
        <v>0</v>
      </c>
      <c r="L3215">
        <v>0</v>
      </c>
      <c r="M3215" t="s">
        <v>6659</v>
      </c>
      <c r="N3215" t="s">
        <v>114</v>
      </c>
      <c r="O3215" t="s">
        <v>4435</v>
      </c>
      <c r="P3215" t="s">
        <v>6660</v>
      </c>
      <c r="Q3215">
        <v>100</v>
      </c>
    </row>
    <row r="3216" spans="1:17" x14ac:dyDescent="0.25">
      <c r="A3216">
        <v>3214</v>
      </c>
      <c r="B3216">
        <v>3215</v>
      </c>
      <c r="C3216" t="s">
        <v>7197</v>
      </c>
      <c r="D3216">
        <v>2018</v>
      </c>
      <c r="F3216">
        <v>4.5</v>
      </c>
      <c r="H3216">
        <v>1</v>
      </c>
      <c r="I3216">
        <v>0</v>
      </c>
      <c r="J3216">
        <v>0</v>
      </c>
      <c r="K3216">
        <v>0</v>
      </c>
      <c r="L3216">
        <v>0</v>
      </c>
      <c r="M3216" t="s">
        <v>7198</v>
      </c>
      <c r="N3216" t="s">
        <v>955</v>
      </c>
      <c r="O3216" t="s">
        <v>740</v>
      </c>
      <c r="P3216" t="s">
        <v>27</v>
      </c>
    </row>
    <row r="3217" spans="1:17" hidden="1" x14ac:dyDescent="0.25">
      <c r="A3217">
        <v>3215</v>
      </c>
      <c r="B3217">
        <v>3216</v>
      </c>
      <c r="C3217" t="s">
        <v>7199</v>
      </c>
      <c r="D3217">
        <v>2017</v>
      </c>
      <c r="F3217">
        <v>6.5</v>
      </c>
      <c r="H3217">
        <v>1</v>
      </c>
      <c r="I3217">
        <v>0</v>
      </c>
      <c r="J3217">
        <v>0</v>
      </c>
      <c r="K3217">
        <v>0</v>
      </c>
      <c r="L3217">
        <v>0</v>
      </c>
      <c r="M3217" t="s">
        <v>7200</v>
      </c>
      <c r="N3217" t="s">
        <v>353</v>
      </c>
      <c r="O3217" t="s">
        <v>26</v>
      </c>
      <c r="P3217" t="s">
        <v>43</v>
      </c>
      <c r="Q3217">
        <v>45</v>
      </c>
    </row>
    <row r="3218" spans="1:17" hidden="1" x14ac:dyDescent="0.25">
      <c r="A3218">
        <v>3216</v>
      </c>
      <c r="B3218">
        <v>3217</v>
      </c>
      <c r="C3218" t="s">
        <v>7201</v>
      </c>
      <c r="D3218">
        <v>2018</v>
      </c>
      <c r="E3218" t="s">
        <v>213</v>
      </c>
      <c r="F3218">
        <v>5.5</v>
      </c>
      <c r="H3218">
        <v>1</v>
      </c>
      <c r="I3218">
        <v>0</v>
      </c>
      <c r="J3218">
        <v>0</v>
      </c>
      <c r="K3218">
        <v>0</v>
      </c>
      <c r="L3218">
        <v>0</v>
      </c>
    </row>
    <row r="3219" spans="1:17" x14ac:dyDescent="0.25">
      <c r="A3219">
        <v>3217</v>
      </c>
      <c r="B3219">
        <v>3218</v>
      </c>
      <c r="C3219" t="s">
        <v>7202</v>
      </c>
      <c r="D3219">
        <v>2019</v>
      </c>
      <c r="F3219">
        <v>6.6</v>
      </c>
      <c r="H3219">
        <v>1</v>
      </c>
      <c r="I3219">
        <v>0</v>
      </c>
      <c r="J3219">
        <v>0</v>
      </c>
      <c r="K3219">
        <v>0</v>
      </c>
      <c r="L3219">
        <v>0</v>
      </c>
      <c r="M3219" t="s">
        <v>7203</v>
      </c>
      <c r="N3219" t="s">
        <v>353</v>
      </c>
      <c r="O3219" t="s">
        <v>26</v>
      </c>
      <c r="P3219" t="s">
        <v>27</v>
      </c>
      <c r="Q3219">
        <v>71</v>
      </c>
    </row>
    <row r="3220" spans="1:17" hidden="1" x14ac:dyDescent="0.25">
      <c r="A3220">
        <v>3218</v>
      </c>
      <c r="B3220">
        <v>3219</v>
      </c>
      <c r="C3220" t="s">
        <v>7204</v>
      </c>
      <c r="D3220">
        <v>2012</v>
      </c>
      <c r="F3220">
        <v>6.5</v>
      </c>
      <c r="H3220">
        <v>1</v>
      </c>
      <c r="I3220">
        <v>0</v>
      </c>
      <c r="J3220">
        <v>0</v>
      </c>
      <c r="K3220">
        <v>0</v>
      </c>
      <c r="L3220">
        <v>0</v>
      </c>
      <c r="M3220" t="s">
        <v>7205</v>
      </c>
      <c r="N3220" t="s">
        <v>100</v>
      </c>
      <c r="O3220" t="s">
        <v>66</v>
      </c>
      <c r="P3220" t="s">
        <v>149</v>
      </c>
      <c r="Q3220">
        <v>77</v>
      </c>
    </row>
    <row r="3221" spans="1:17" hidden="1" x14ac:dyDescent="0.25">
      <c r="A3221">
        <v>3219</v>
      </c>
      <c r="B3221">
        <v>3220</v>
      </c>
      <c r="C3221" t="s">
        <v>7206</v>
      </c>
      <c r="D3221">
        <v>2019</v>
      </c>
      <c r="F3221">
        <v>3.2</v>
      </c>
      <c r="H3221">
        <v>1</v>
      </c>
      <c r="I3221">
        <v>0</v>
      </c>
      <c r="J3221">
        <v>0</v>
      </c>
      <c r="K3221">
        <v>0</v>
      </c>
      <c r="L3221">
        <v>0</v>
      </c>
    </row>
    <row r="3222" spans="1:17" hidden="1" x14ac:dyDescent="0.25">
      <c r="A3222">
        <v>3220</v>
      </c>
      <c r="B3222">
        <v>3221</v>
      </c>
      <c r="C3222" t="s">
        <v>7207</v>
      </c>
      <c r="D3222">
        <v>2013</v>
      </c>
      <c r="F3222">
        <v>4.5</v>
      </c>
      <c r="H3222">
        <v>1</v>
      </c>
      <c r="I3222">
        <v>0</v>
      </c>
      <c r="J3222">
        <v>0</v>
      </c>
      <c r="K3222">
        <v>0</v>
      </c>
      <c r="L3222">
        <v>0</v>
      </c>
      <c r="M3222" t="s">
        <v>7208</v>
      </c>
      <c r="N3222" t="s">
        <v>302</v>
      </c>
      <c r="O3222" t="s">
        <v>3947</v>
      </c>
      <c r="P3222" t="s">
        <v>4445</v>
      </c>
      <c r="Q3222">
        <v>97</v>
      </c>
    </row>
    <row r="3223" spans="1:17" x14ac:dyDescent="0.25">
      <c r="A3223">
        <v>3221</v>
      </c>
      <c r="B3223">
        <v>3222</v>
      </c>
      <c r="C3223" t="s">
        <v>7209</v>
      </c>
      <c r="D3223">
        <v>2016</v>
      </c>
      <c r="E3223" t="s">
        <v>17</v>
      </c>
      <c r="F3223">
        <v>4.4000000000000004</v>
      </c>
      <c r="H3223">
        <v>1</v>
      </c>
      <c r="I3223">
        <v>0</v>
      </c>
      <c r="J3223">
        <v>1</v>
      </c>
      <c r="K3223">
        <v>0</v>
      </c>
      <c r="L3223">
        <v>0</v>
      </c>
      <c r="M3223" t="s">
        <v>7210</v>
      </c>
      <c r="N3223" t="s">
        <v>177</v>
      </c>
      <c r="O3223" t="s">
        <v>66</v>
      </c>
      <c r="P3223" t="s">
        <v>4759</v>
      </c>
      <c r="Q3223">
        <v>92</v>
      </c>
    </row>
    <row r="3224" spans="1:17" hidden="1" x14ac:dyDescent="0.25">
      <c r="A3224">
        <v>3222</v>
      </c>
      <c r="B3224">
        <v>3223</v>
      </c>
      <c r="C3224" t="s">
        <v>7211</v>
      </c>
      <c r="D3224">
        <v>2017</v>
      </c>
      <c r="F3224">
        <v>6.3</v>
      </c>
      <c r="H3224">
        <v>1</v>
      </c>
      <c r="I3224">
        <v>0</v>
      </c>
      <c r="J3224">
        <v>0</v>
      </c>
      <c r="K3224">
        <v>0</v>
      </c>
      <c r="L3224">
        <v>0</v>
      </c>
    </row>
    <row r="3225" spans="1:17" hidden="1" x14ac:dyDescent="0.25">
      <c r="A3225">
        <v>3223</v>
      </c>
      <c r="B3225">
        <v>3224</v>
      </c>
      <c r="C3225" t="s">
        <v>7212</v>
      </c>
      <c r="D3225">
        <v>2002</v>
      </c>
      <c r="E3225" t="s">
        <v>735</v>
      </c>
      <c r="F3225">
        <v>6.3</v>
      </c>
      <c r="H3225">
        <v>1</v>
      </c>
      <c r="I3225">
        <v>0</v>
      </c>
      <c r="J3225">
        <v>0</v>
      </c>
      <c r="K3225">
        <v>0</v>
      </c>
      <c r="L3225">
        <v>0</v>
      </c>
      <c r="M3225" t="s">
        <v>6099</v>
      </c>
      <c r="N3225" t="s">
        <v>100</v>
      </c>
      <c r="O3225" t="s">
        <v>2220</v>
      </c>
      <c r="P3225" t="s">
        <v>279</v>
      </c>
      <c r="Q3225">
        <v>96</v>
      </c>
    </row>
    <row r="3226" spans="1:17" x14ac:dyDescent="0.25">
      <c r="A3226">
        <v>3224</v>
      </c>
      <c r="B3226">
        <v>3225</v>
      </c>
      <c r="C3226" t="s">
        <v>7213</v>
      </c>
      <c r="D3226">
        <v>2019</v>
      </c>
      <c r="F3226">
        <v>5.0999999999999996</v>
      </c>
      <c r="H3226">
        <v>1</v>
      </c>
      <c r="I3226">
        <v>0</v>
      </c>
      <c r="J3226">
        <v>0</v>
      </c>
      <c r="K3226">
        <v>0</v>
      </c>
      <c r="L3226">
        <v>0</v>
      </c>
      <c r="M3226" t="s">
        <v>7214</v>
      </c>
      <c r="N3226" t="s">
        <v>114</v>
      </c>
      <c r="O3226" t="s">
        <v>66</v>
      </c>
      <c r="P3226" t="s">
        <v>2975</v>
      </c>
    </row>
    <row r="3227" spans="1:17" x14ac:dyDescent="0.25">
      <c r="A3227">
        <v>3225</v>
      </c>
      <c r="B3227">
        <v>3226</v>
      </c>
      <c r="C3227" t="s">
        <v>7215</v>
      </c>
      <c r="D3227">
        <v>2014</v>
      </c>
      <c r="F3227">
        <v>6.5</v>
      </c>
      <c r="H3227">
        <v>1</v>
      </c>
      <c r="I3227">
        <v>0</v>
      </c>
      <c r="J3227">
        <v>0</v>
      </c>
      <c r="K3227">
        <v>0</v>
      </c>
      <c r="L3227">
        <v>0</v>
      </c>
      <c r="M3227" t="s">
        <v>7216</v>
      </c>
      <c r="N3227" t="s">
        <v>7217</v>
      </c>
      <c r="O3227" t="s">
        <v>26</v>
      </c>
      <c r="P3227" t="s">
        <v>27</v>
      </c>
      <c r="Q3227">
        <v>70</v>
      </c>
    </row>
    <row r="3228" spans="1:17" hidden="1" x14ac:dyDescent="0.25">
      <c r="A3228">
        <v>3226</v>
      </c>
      <c r="B3228">
        <v>3227</v>
      </c>
      <c r="C3228" t="s">
        <v>7218</v>
      </c>
      <c r="D3228">
        <v>2008</v>
      </c>
      <c r="F3228">
        <v>5.4</v>
      </c>
      <c r="H3228">
        <v>1</v>
      </c>
      <c r="I3228">
        <v>0</v>
      </c>
      <c r="J3228">
        <v>0</v>
      </c>
      <c r="K3228">
        <v>0</v>
      </c>
      <c r="L3228">
        <v>0</v>
      </c>
      <c r="M3228" t="s">
        <v>3219</v>
      </c>
      <c r="N3228" t="s">
        <v>2010</v>
      </c>
      <c r="O3228" t="s">
        <v>66</v>
      </c>
      <c r="P3228" t="s">
        <v>149</v>
      </c>
      <c r="Q3228">
        <v>127</v>
      </c>
    </row>
    <row r="3229" spans="1:17" x14ac:dyDescent="0.25">
      <c r="A3229">
        <v>3227</v>
      </c>
      <c r="B3229">
        <v>3228</v>
      </c>
      <c r="C3229" t="s">
        <v>7219</v>
      </c>
      <c r="D3229">
        <v>2015</v>
      </c>
      <c r="F3229">
        <v>5.8</v>
      </c>
      <c r="H3229">
        <v>1</v>
      </c>
      <c r="I3229">
        <v>0</v>
      </c>
      <c r="J3229">
        <v>0</v>
      </c>
      <c r="K3229">
        <v>0</v>
      </c>
      <c r="L3229">
        <v>0</v>
      </c>
      <c r="M3229" t="s">
        <v>7220</v>
      </c>
      <c r="N3229" t="s">
        <v>7221</v>
      </c>
      <c r="O3229" t="s">
        <v>3580</v>
      </c>
      <c r="P3229" t="s">
        <v>971</v>
      </c>
      <c r="Q3229">
        <v>101</v>
      </c>
    </row>
    <row r="3230" spans="1:17" x14ac:dyDescent="0.25">
      <c r="A3230">
        <v>3228</v>
      </c>
      <c r="B3230">
        <v>3229</v>
      </c>
      <c r="C3230" t="s">
        <v>7222</v>
      </c>
      <c r="D3230">
        <v>2015</v>
      </c>
      <c r="F3230">
        <v>7</v>
      </c>
      <c r="H3230">
        <v>1</v>
      </c>
      <c r="I3230">
        <v>0</v>
      </c>
      <c r="J3230">
        <v>0</v>
      </c>
      <c r="K3230">
        <v>0</v>
      </c>
      <c r="L3230">
        <v>0</v>
      </c>
      <c r="M3230" t="s">
        <v>7223</v>
      </c>
      <c r="N3230" t="s">
        <v>353</v>
      </c>
      <c r="O3230" t="s">
        <v>66</v>
      </c>
      <c r="P3230" t="s">
        <v>149</v>
      </c>
      <c r="Q3230">
        <v>136</v>
      </c>
    </row>
    <row r="3231" spans="1:17" hidden="1" x14ac:dyDescent="0.25">
      <c r="A3231">
        <v>3229</v>
      </c>
      <c r="B3231">
        <v>3230</v>
      </c>
      <c r="C3231" t="s">
        <v>7224</v>
      </c>
      <c r="D3231">
        <v>2013</v>
      </c>
      <c r="F3231">
        <v>2.5</v>
      </c>
      <c r="H3231">
        <v>1</v>
      </c>
      <c r="I3231">
        <v>0</v>
      </c>
      <c r="J3231">
        <v>1</v>
      </c>
      <c r="K3231">
        <v>0</v>
      </c>
      <c r="L3231">
        <v>0</v>
      </c>
      <c r="M3231" t="s">
        <v>7225</v>
      </c>
      <c r="N3231" t="s">
        <v>7226</v>
      </c>
      <c r="O3231" t="s">
        <v>66</v>
      </c>
      <c r="P3231" t="s">
        <v>149</v>
      </c>
      <c r="Q3231">
        <v>130</v>
      </c>
    </row>
    <row r="3232" spans="1:17" hidden="1" x14ac:dyDescent="0.25">
      <c r="A3232">
        <v>3230</v>
      </c>
      <c r="B3232">
        <v>3231</v>
      </c>
      <c r="C3232" t="s">
        <v>7227</v>
      </c>
      <c r="D3232">
        <v>2018</v>
      </c>
      <c r="F3232">
        <v>3.3</v>
      </c>
      <c r="G3232" s="1">
        <v>0.6</v>
      </c>
      <c r="H3232">
        <v>1</v>
      </c>
      <c r="I3232">
        <v>0</v>
      </c>
      <c r="J3232">
        <v>1</v>
      </c>
      <c r="K3232">
        <v>0</v>
      </c>
      <c r="L3232">
        <v>0</v>
      </c>
      <c r="M3232" t="s">
        <v>5311</v>
      </c>
      <c r="N3232" t="s">
        <v>75</v>
      </c>
      <c r="O3232" t="s">
        <v>66</v>
      </c>
      <c r="P3232" t="s">
        <v>1007</v>
      </c>
      <c r="Q3232">
        <v>105</v>
      </c>
    </row>
    <row r="3233" spans="1:17" hidden="1" x14ac:dyDescent="0.25">
      <c r="A3233">
        <v>3231</v>
      </c>
      <c r="B3233">
        <v>3232</v>
      </c>
      <c r="C3233" t="s">
        <v>7228</v>
      </c>
      <c r="D3233">
        <v>2017</v>
      </c>
      <c r="F3233">
        <v>4.4000000000000004</v>
      </c>
      <c r="H3233">
        <v>1</v>
      </c>
      <c r="I3233">
        <v>0</v>
      </c>
      <c r="J3233">
        <v>0</v>
      </c>
      <c r="K3233">
        <v>0</v>
      </c>
      <c r="L3233">
        <v>0</v>
      </c>
      <c r="M3233" t="s">
        <v>5339</v>
      </c>
      <c r="N3233" t="s">
        <v>579</v>
      </c>
      <c r="O3233" t="s">
        <v>860</v>
      </c>
      <c r="P3233" t="s">
        <v>7229</v>
      </c>
      <c r="Q3233">
        <v>87</v>
      </c>
    </row>
    <row r="3234" spans="1:17" hidden="1" x14ac:dyDescent="0.25">
      <c r="A3234">
        <v>3232</v>
      </c>
      <c r="B3234">
        <v>3233</v>
      </c>
      <c r="C3234" t="s">
        <v>7230</v>
      </c>
      <c r="D3234">
        <v>2018</v>
      </c>
      <c r="E3234" t="s">
        <v>17</v>
      </c>
      <c r="H3234">
        <v>1</v>
      </c>
      <c r="I3234">
        <v>0</v>
      </c>
      <c r="J3234">
        <v>0</v>
      </c>
      <c r="K3234">
        <v>0</v>
      </c>
      <c r="L3234">
        <v>0</v>
      </c>
      <c r="N3234" t="s">
        <v>353</v>
      </c>
    </row>
    <row r="3235" spans="1:17" hidden="1" x14ac:dyDescent="0.25">
      <c r="A3235">
        <v>3233</v>
      </c>
      <c r="B3235">
        <v>3234</v>
      </c>
      <c r="C3235" t="s">
        <v>7231</v>
      </c>
      <c r="D3235">
        <v>2017</v>
      </c>
      <c r="F3235">
        <v>5</v>
      </c>
      <c r="H3235">
        <v>1</v>
      </c>
      <c r="I3235">
        <v>0</v>
      </c>
      <c r="J3235">
        <v>0</v>
      </c>
      <c r="K3235">
        <v>0</v>
      </c>
      <c r="L3235">
        <v>0</v>
      </c>
      <c r="M3235" t="s">
        <v>7232</v>
      </c>
      <c r="N3235" t="s">
        <v>515</v>
      </c>
      <c r="O3235" t="s">
        <v>26</v>
      </c>
      <c r="Q3235">
        <v>88</v>
      </c>
    </row>
    <row r="3236" spans="1:17" x14ac:dyDescent="0.25">
      <c r="A3236">
        <v>3234</v>
      </c>
      <c r="B3236">
        <v>3235</v>
      </c>
      <c r="C3236" t="s">
        <v>7233</v>
      </c>
      <c r="D3236">
        <v>2017</v>
      </c>
      <c r="F3236">
        <v>4.9000000000000004</v>
      </c>
      <c r="H3236">
        <v>1</v>
      </c>
      <c r="I3236">
        <v>0</v>
      </c>
      <c r="J3236">
        <v>1</v>
      </c>
      <c r="K3236">
        <v>0</v>
      </c>
      <c r="L3236">
        <v>0</v>
      </c>
      <c r="M3236" t="s">
        <v>7234</v>
      </c>
      <c r="N3236" t="s">
        <v>114</v>
      </c>
      <c r="O3236" t="s">
        <v>66</v>
      </c>
      <c r="P3236" t="s">
        <v>3258</v>
      </c>
      <c r="Q3236">
        <v>116</v>
      </c>
    </row>
    <row r="3237" spans="1:17" hidden="1" x14ac:dyDescent="0.25">
      <c r="A3237">
        <v>3235</v>
      </c>
      <c r="B3237">
        <v>3236</v>
      </c>
      <c r="C3237" t="s">
        <v>7235</v>
      </c>
      <c r="D3237">
        <v>2008</v>
      </c>
      <c r="F3237">
        <v>5.8</v>
      </c>
      <c r="H3237">
        <v>1</v>
      </c>
      <c r="I3237">
        <v>0</v>
      </c>
      <c r="J3237">
        <v>0</v>
      </c>
      <c r="K3237">
        <v>0</v>
      </c>
      <c r="L3237">
        <v>0</v>
      </c>
      <c r="M3237" t="s">
        <v>7236</v>
      </c>
      <c r="N3237" t="s">
        <v>1097</v>
      </c>
      <c r="O3237" t="s">
        <v>66</v>
      </c>
      <c r="P3237" t="s">
        <v>2975</v>
      </c>
      <c r="Q3237">
        <v>136</v>
      </c>
    </row>
    <row r="3238" spans="1:17" x14ac:dyDescent="0.25">
      <c r="A3238">
        <v>3236</v>
      </c>
      <c r="B3238">
        <v>3237</v>
      </c>
      <c r="C3238" t="s">
        <v>7237</v>
      </c>
      <c r="D3238">
        <v>2019</v>
      </c>
      <c r="E3238" t="s">
        <v>23</v>
      </c>
      <c r="F3238">
        <v>3.8</v>
      </c>
      <c r="H3238">
        <v>1</v>
      </c>
      <c r="I3238">
        <v>0</v>
      </c>
      <c r="J3238">
        <v>0</v>
      </c>
      <c r="K3238">
        <v>0</v>
      </c>
      <c r="L3238">
        <v>0</v>
      </c>
      <c r="M3238" t="s">
        <v>7238</v>
      </c>
      <c r="N3238" t="s">
        <v>114</v>
      </c>
      <c r="O3238" t="s">
        <v>153</v>
      </c>
      <c r="P3238" t="s">
        <v>72</v>
      </c>
      <c r="Q3238">
        <v>84</v>
      </c>
    </row>
    <row r="3239" spans="1:17" x14ac:dyDescent="0.25">
      <c r="A3239">
        <v>3237</v>
      </c>
      <c r="B3239">
        <v>3238</v>
      </c>
      <c r="C3239" t="s">
        <v>7239</v>
      </c>
      <c r="D3239">
        <v>2016</v>
      </c>
      <c r="F3239">
        <v>4.2</v>
      </c>
      <c r="H3239">
        <v>1</v>
      </c>
      <c r="I3239">
        <v>0</v>
      </c>
      <c r="J3239">
        <v>0</v>
      </c>
      <c r="K3239">
        <v>0</v>
      </c>
      <c r="L3239">
        <v>0</v>
      </c>
      <c r="M3239" t="s">
        <v>7240</v>
      </c>
      <c r="N3239" t="s">
        <v>114</v>
      </c>
      <c r="O3239" t="s">
        <v>80</v>
      </c>
      <c r="P3239" t="s">
        <v>27</v>
      </c>
      <c r="Q3239">
        <v>91</v>
      </c>
    </row>
    <row r="3240" spans="1:17" hidden="1" x14ac:dyDescent="0.25">
      <c r="A3240">
        <v>3238</v>
      </c>
      <c r="B3240">
        <v>3239</v>
      </c>
      <c r="C3240" t="s">
        <v>7241</v>
      </c>
      <c r="D3240">
        <v>2009</v>
      </c>
      <c r="F3240">
        <v>5.3</v>
      </c>
      <c r="H3240">
        <v>1</v>
      </c>
      <c r="I3240">
        <v>0</v>
      </c>
      <c r="J3240">
        <v>0</v>
      </c>
      <c r="K3240">
        <v>0</v>
      </c>
      <c r="L3240">
        <v>0</v>
      </c>
      <c r="M3240" t="s">
        <v>7242</v>
      </c>
      <c r="N3240" t="s">
        <v>114</v>
      </c>
      <c r="O3240" t="s">
        <v>66</v>
      </c>
      <c r="P3240" t="s">
        <v>654</v>
      </c>
      <c r="Q3240">
        <v>136</v>
      </c>
    </row>
    <row r="3241" spans="1:17" x14ac:dyDescent="0.25">
      <c r="A3241">
        <v>3239</v>
      </c>
      <c r="B3241">
        <v>3240</v>
      </c>
      <c r="C3241" t="s">
        <v>7243</v>
      </c>
      <c r="D3241">
        <v>2018</v>
      </c>
      <c r="F3241">
        <v>3.1</v>
      </c>
      <c r="H3241">
        <v>1</v>
      </c>
      <c r="I3241">
        <v>0</v>
      </c>
      <c r="J3241">
        <v>1</v>
      </c>
      <c r="K3241">
        <v>0</v>
      </c>
      <c r="L3241">
        <v>0</v>
      </c>
      <c r="M3241" t="s">
        <v>7244</v>
      </c>
      <c r="N3241" t="s">
        <v>321</v>
      </c>
      <c r="O3241" t="s">
        <v>26</v>
      </c>
      <c r="P3241" t="s">
        <v>27</v>
      </c>
      <c r="Q3241">
        <v>94</v>
      </c>
    </row>
    <row r="3242" spans="1:17" x14ac:dyDescent="0.25">
      <c r="A3242">
        <v>3240</v>
      </c>
      <c r="B3242">
        <v>3241</v>
      </c>
      <c r="C3242" t="s">
        <v>7245</v>
      </c>
      <c r="D3242">
        <v>2017</v>
      </c>
      <c r="F3242">
        <v>6</v>
      </c>
      <c r="H3242">
        <v>1</v>
      </c>
      <c r="I3242">
        <v>0</v>
      </c>
      <c r="J3242">
        <v>0</v>
      </c>
      <c r="K3242">
        <v>0</v>
      </c>
      <c r="L3242">
        <v>0</v>
      </c>
      <c r="M3242" t="s">
        <v>7246</v>
      </c>
      <c r="N3242" t="s">
        <v>563</v>
      </c>
      <c r="O3242" t="s">
        <v>66</v>
      </c>
      <c r="P3242" t="s">
        <v>3258</v>
      </c>
      <c r="Q3242">
        <v>118</v>
      </c>
    </row>
    <row r="3243" spans="1:17" hidden="1" x14ac:dyDescent="0.25">
      <c r="A3243">
        <v>3241</v>
      </c>
      <c r="B3243">
        <v>3242</v>
      </c>
      <c r="C3243" t="s">
        <v>7247</v>
      </c>
      <c r="D3243">
        <v>2015</v>
      </c>
      <c r="F3243">
        <v>4.9000000000000004</v>
      </c>
      <c r="H3243">
        <v>1</v>
      </c>
      <c r="I3243">
        <v>0</v>
      </c>
      <c r="J3243">
        <v>0</v>
      </c>
      <c r="K3243">
        <v>0</v>
      </c>
      <c r="L3243">
        <v>0</v>
      </c>
      <c r="M3243" t="s">
        <v>7248</v>
      </c>
      <c r="N3243" t="s">
        <v>100</v>
      </c>
      <c r="O3243" t="s">
        <v>6102</v>
      </c>
      <c r="P3243" t="s">
        <v>7249</v>
      </c>
      <c r="Q3243">
        <v>88</v>
      </c>
    </row>
    <row r="3244" spans="1:17" hidden="1" x14ac:dyDescent="0.25">
      <c r="A3244">
        <v>3242</v>
      </c>
      <c r="B3244">
        <v>3243</v>
      </c>
      <c r="C3244" t="s">
        <v>7250</v>
      </c>
      <c r="D3244">
        <v>2014</v>
      </c>
      <c r="F3244">
        <v>5.5</v>
      </c>
      <c r="H3244">
        <v>1</v>
      </c>
      <c r="I3244">
        <v>0</v>
      </c>
      <c r="J3244">
        <v>0</v>
      </c>
      <c r="K3244">
        <v>0</v>
      </c>
      <c r="L3244">
        <v>0</v>
      </c>
      <c r="M3244" t="s">
        <v>2718</v>
      </c>
      <c r="N3244" t="s">
        <v>1843</v>
      </c>
      <c r="O3244" t="s">
        <v>181</v>
      </c>
      <c r="P3244" t="s">
        <v>7251</v>
      </c>
      <c r="Q3244">
        <v>113</v>
      </c>
    </row>
    <row r="3245" spans="1:17" x14ac:dyDescent="0.25">
      <c r="A3245">
        <v>3243</v>
      </c>
      <c r="B3245">
        <v>3244</v>
      </c>
      <c r="C3245" t="s">
        <v>7252</v>
      </c>
      <c r="D3245">
        <v>2017</v>
      </c>
      <c r="F3245">
        <v>4.5</v>
      </c>
      <c r="H3245">
        <v>1</v>
      </c>
      <c r="I3245">
        <v>0</v>
      </c>
      <c r="J3245">
        <v>0</v>
      </c>
      <c r="K3245">
        <v>0</v>
      </c>
      <c r="L3245">
        <v>0</v>
      </c>
      <c r="M3245" t="s">
        <v>7253</v>
      </c>
      <c r="N3245" t="s">
        <v>100</v>
      </c>
      <c r="O3245" t="s">
        <v>1651</v>
      </c>
      <c r="P3245" t="s">
        <v>72</v>
      </c>
      <c r="Q3245">
        <v>80</v>
      </c>
    </row>
    <row r="3246" spans="1:17" x14ac:dyDescent="0.25">
      <c r="A3246">
        <v>3244</v>
      </c>
      <c r="B3246">
        <v>3245</v>
      </c>
      <c r="C3246" t="s">
        <v>7254</v>
      </c>
      <c r="D3246">
        <v>2015</v>
      </c>
      <c r="F3246">
        <v>3.8</v>
      </c>
      <c r="H3246">
        <v>1</v>
      </c>
      <c r="I3246">
        <v>0</v>
      </c>
      <c r="J3246">
        <v>0</v>
      </c>
      <c r="K3246">
        <v>0</v>
      </c>
      <c r="L3246">
        <v>0</v>
      </c>
      <c r="M3246" t="s">
        <v>7255</v>
      </c>
      <c r="N3246" t="s">
        <v>65</v>
      </c>
      <c r="O3246" t="s">
        <v>66</v>
      </c>
      <c r="P3246" t="s">
        <v>149</v>
      </c>
      <c r="Q3246">
        <v>95</v>
      </c>
    </row>
    <row r="3247" spans="1:17" hidden="1" x14ac:dyDescent="0.25">
      <c r="A3247">
        <v>3245</v>
      </c>
      <c r="B3247">
        <v>3246</v>
      </c>
      <c r="C3247" t="s">
        <v>7256</v>
      </c>
      <c r="D3247">
        <v>2012</v>
      </c>
      <c r="F3247">
        <v>4.9000000000000004</v>
      </c>
      <c r="H3247">
        <v>1</v>
      </c>
      <c r="I3247">
        <v>0</v>
      </c>
      <c r="J3247">
        <v>1</v>
      </c>
      <c r="K3247">
        <v>0</v>
      </c>
      <c r="L3247">
        <v>0</v>
      </c>
      <c r="M3247" t="s">
        <v>7257</v>
      </c>
      <c r="N3247" t="s">
        <v>55</v>
      </c>
      <c r="O3247" t="s">
        <v>66</v>
      </c>
      <c r="P3247" t="s">
        <v>5415</v>
      </c>
      <c r="Q3247">
        <v>150</v>
      </c>
    </row>
    <row r="3248" spans="1:17" hidden="1" x14ac:dyDescent="0.25">
      <c r="A3248">
        <v>3246</v>
      </c>
      <c r="B3248">
        <v>3247</v>
      </c>
      <c r="C3248" t="s">
        <v>7258</v>
      </c>
      <c r="D3248">
        <v>2018</v>
      </c>
      <c r="E3248" t="s">
        <v>213</v>
      </c>
      <c r="F3248">
        <v>4.2</v>
      </c>
      <c r="H3248">
        <v>1</v>
      </c>
      <c r="I3248">
        <v>0</v>
      </c>
      <c r="J3248">
        <v>0</v>
      </c>
      <c r="K3248">
        <v>0</v>
      </c>
      <c r="L3248">
        <v>0</v>
      </c>
      <c r="M3248" t="s">
        <v>6163</v>
      </c>
      <c r="N3248" t="s">
        <v>2356</v>
      </c>
      <c r="O3248" t="s">
        <v>7259</v>
      </c>
      <c r="P3248" t="s">
        <v>27</v>
      </c>
      <c r="Q3248">
        <v>87</v>
      </c>
    </row>
    <row r="3249" spans="1:17" x14ac:dyDescent="0.25">
      <c r="A3249">
        <v>3247</v>
      </c>
      <c r="B3249">
        <v>3248</v>
      </c>
      <c r="C3249" t="s">
        <v>7260</v>
      </c>
      <c r="D3249">
        <v>2019</v>
      </c>
      <c r="F3249">
        <v>4.4000000000000004</v>
      </c>
      <c r="H3249">
        <v>1</v>
      </c>
      <c r="I3249">
        <v>0</v>
      </c>
      <c r="J3249">
        <v>0</v>
      </c>
      <c r="K3249">
        <v>0</v>
      </c>
      <c r="L3249">
        <v>0</v>
      </c>
      <c r="M3249" t="s">
        <v>7261</v>
      </c>
      <c r="N3249" t="s">
        <v>100</v>
      </c>
      <c r="O3249" t="s">
        <v>226</v>
      </c>
      <c r="P3249" t="s">
        <v>354</v>
      </c>
      <c r="Q3249">
        <v>119</v>
      </c>
    </row>
    <row r="3250" spans="1:17" x14ac:dyDescent="0.25">
      <c r="A3250">
        <v>3248</v>
      </c>
      <c r="B3250">
        <v>3249</v>
      </c>
      <c r="C3250" t="s">
        <v>7262</v>
      </c>
      <c r="D3250">
        <v>2019</v>
      </c>
      <c r="F3250">
        <v>5.0999999999999996</v>
      </c>
      <c r="H3250">
        <v>1</v>
      </c>
      <c r="I3250">
        <v>0</v>
      </c>
      <c r="J3250">
        <v>0</v>
      </c>
      <c r="K3250">
        <v>0</v>
      </c>
      <c r="L3250">
        <v>0</v>
      </c>
      <c r="M3250" t="s">
        <v>7263</v>
      </c>
      <c r="N3250" t="s">
        <v>2764</v>
      </c>
      <c r="O3250" t="s">
        <v>2220</v>
      </c>
      <c r="P3250" t="s">
        <v>3829</v>
      </c>
      <c r="Q3250">
        <v>108</v>
      </c>
    </row>
    <row r="3251" spans="1:17" x14ac:dyDescent="0.25">
      <c r="A3251">
        <v>3249</v>
      </c>
      <c r="B3251">
        <v>3250</v>
      </c>
      <c r="C3251" t="s">
        <v>7264</v>
      </c>
      <c r="D3251">
        <v>2015</v>
      </c>
      <c r="F3251">
        <v>5.8</v>
      </c>
      <c r="H3251">
        <v>1</v>
      </c>
      <c r="I3251">
        <v>0</v>
      </c>
      <c r="J3251">
        <v>0</v>
      </c>
      <c r="K3251">
        <v>0</v>
      </c>
      <c r="L3251">
        <v>0</v>
      </c>
      <c r="M3251" t="s">
        <v>7265</v>
      </c>
      <c r="N3251" t="s">
        <v>100</v>
      </c>
      <c r="O3251" t="s">
        <v>26</v>
      </c>
      <c r="P3251" t="s">
        <v>27</v>
      </c>
      <c r="Q3251">
        <v>88</v>
      </c>
    </row>
    <row r="3252" spans="1:17" x14ac:dyDescent="0.25">
      <c r="A3252">
        <v>3250</v>
      </c>
      <c r="B3252">
        <v>3251</v>
      </c>
      <c r="C3252" t="s">
        <v>7266</v>
      </c>
      <c r="D3252">
        <v>2018</v>
      </c>
      <c r="F3252">
        <v>6</v>
      </c>
      <c r="H3252">
        <v>1</v>
      </c>
      <c r="I3252">
        <v>0</v>
      </c>
      <c r="J3252">
        <v>0</v>
      </c>
      <c r="K3252">
        <v>0</v>
      </c>
      <c r="L3252">
        <v>0</v>
      </c>
      <c r="M3252" t="s">
        <v>7267</v>
      </c>
      <c r="N3252" t="s">
        <v>100</v>
      </c>
      <c r="O3252" t="s">
        <v>66</v>
      </c>
      <c r="P3252" t="s">
        <v>956</v>
      </c>
      <c r="Q3252">
        <v>110</v>
      </c>
    </row>
    <row r="3253" spans="1:17" hidden="1" x14ac:dyDescent="0.25">
      <c r="A3253">
        <v>3251</v>
      </c>
      <c r="B3253">
        <v>3252</v>
      </c>
      <c r="C3253" t="s">
        <v>7268</v>
      </c>
      <c r="D3253">
        <v>2009</v>
      </c>
      <c r="F3253">
        <v>5.5</v>
      </c>
      <c r="H3253">
        <v>1</v>
      </c>
      <c r="I3253">
        <v>0</v>
      </c>
      <c r="J3253">
        <v>0</v>
      </c>
      <c r="K3253">
        <v>0</v>
      </c>
      <c r="L3253">
        <v>0</v>
      </c>
      <c r="M3253" t="s">
        <v>4351</v>
      </c>
      <c r="N3253" t="s">
        <v>65</v>
      </c>
      <c r="O3253" t="s">
        <v>3580</v>
      </c>
      <c r="P3253" t="s">
        <v>780</v>
      </c>
      <c r="Q3253">
        <v>130</v>
      </c>
    </row>
    <row r="3254" spans="1:17" hidden="1" x14ac:dyDescent="0.25">
      <c r="A3254">
        <v>3252</v>
      </c>
      <c r="B3254">
        <v>3253</v>
      </c>
      <c r="C3254" t="s">
        <v>7269</v>
      </c>
      <c r="D3254">
        <v>2017</v>
      </c>
      <c r="F3254">
        <v>7</v>
      </c>
      <c r="H3254">
        <v>1</v>
      </c>
      <c r="I3254">
        <v>0</v>
      </c>
      <c r="J3254">
        <v>0</v>
      </c>
      <c r="K3254">
        <v>0</v>
      </c>
      <c r="L3254">
        <v>0</v>
      </c>
      <c r="M3254" t="s">
        <v>7270</v>
      </c>
      <c r="N3254" t="s">
        <v>947</v>
      </c>
      <c r="O3254" t="s">
        <v>286</v>
      </c>
      <c r="P3254" t="s">
        <v>1084</v>
      </c>
      <c r="Q3254">
        <v>89</v>
      </c>
    </row>
    <row r="3255" spans="1:17" hidden="1" x14ac:dyDescent="0.25">
      <c r="A3255">
        <v>3253</v>
      </c>
      <c r="B3255">
        <v>3254</v>
      </c>
      <c r="C3255" t="s">
        <v>7271</v>
      </c>
      <c r="D3255">
        <v>2009</v>
      </c>
      <c r="E3255" t="s">
        <v>32</v>
      </c>
      <c r="F3255">
        <v>5.6</v>
      </c>
      <c r="H3255">
        <v>1</v>
      </c>
      <c r="I3255">
        <v>0</v>
      </c>
      <c r="J3255">
        <v>0</v>
      </c>
      <c r="K3255">
        <v>0</v>
      </c>
      <c r="L3255">
        <v>0</v>
      </c>
      <c r="M3255" t="s">
        <v>7272</v>
      </c>
      <c r="N3255" t="s">
        <v>65</v>
      </c>
      <c r="O3255" t="s">
        <v>66</v>
      </c>
      <c r="P3255" t="s">
        <v>149</v>
      </c>
      <c r="Q3255">
        <v>131</v>
      </c>
    </row>
    <row r="3256" spans="1:17" x14ac:dyDescent="0.25">
      <c r="A3256">
        <v>3254</v>
      </c>
      <c r="B3256">
        <v>3255</v>
      </c>
      <c r="C3256" t="s">
        <v>7273</v>
      </c>
      <c r="D3256">
        <v>2018</v>
      </c>
      <c r="E3256" t="s">
        <v>32</v>
      </c>
      <c r="F3256">
        <v>4</v>
      </c>
      <c r="H3256">
        <v>1</v>
      </c>
      <c r="I3256">
        <v>0</v>
      </c>
      <c r="J3256">
        <v>0</v>
      </c>
      <c r="K3256">
        <v>0</v>
      </c>
      <c r="L3256">
        <v>0</v>
      </c>
      <c r="M3256" t="s">
        <v>6163</v>
      </c>
      <c r="N3256" t="s">
        <v>3718</v>
      </c>
      <c r="O3256" t="s">
        <v>26</v>
      </c>
      <c r="P3256" t="s">
        <v>27</v>
      </c>
      <c r="Q3256">
        <v>91</v>
      </c>
    </row>
    <row r="3257" spans="1:17" x14ac:dyDescent="0.25">
      <c r="A3257">
        <v>3255</v>
      </c>
      <c r="B3257">
        <v>3256</v>
      </c>
      <c r="C3257" t="s">
        <v>7274</v>
      </c>
      <c r="D3257">
        <v>2016</v>
      </c>
      <c r="E3257" t="s">
        <v>213</v>
      </c>
      <c r="F3257">
        <v>6.1</v>
      </c>
      <c r="H3257">
        <v>1</v>
      </c>
      <c r="I3257">
        <v>0</v>
      </c>
      <c r="J3257">
        <v>0</v>
      </c>
      <c r="K3257">
        <v>0</v>
      </c>
      <c r="L3257">
        <v>0</v>
      </c>
      <c r="M3257" t="s">
        <v>5558</v>
      </c>
      <c r="N3257" t="s">
        <v>114</v>
      </c>
      <c r="O3257" t="s">
        <v>66</v>
      </c>
      <c r="P3257" t="s">
        <v>2975</v>
      </c>
      <c r="Q3257">
        <v>119</v>
      </c>
    </row>
    <row r="3258" spans="1:17" x14ac:dyDescent="0.25">
      <c r="A3258">
        <v>3256</v>
      </c>
      <c r="B3258">
        <v>3257</v>
      </c>
      <c r="C3258" t="s">
        <v>7275</v>
      </c>
      <c r="D3258">
        <v>2019</v>
      </c>
      <c r="F3258">
        <v>6.4</v>
      </c>
      <c r="H3258">
        <v>1</v>
      </c>
      <c r="I3258">
        <v>0</v>
      </c>
      <c r="J3258">
        <v>0</v>
      </c>
      <c r="K3258">
        <v>0</v>
      </c>
      <c r="L3258">
        <v>0</v>
      </c>
      <c r="M3258" t="s">
        <v>7276</v>
      </c>
      <c r="N3258" t="s">
        <v>4751</v>
      </c>
      <c r="O3258" t="s">
        <v>66</v>
      </c>
      <c r="P3258" t="s">
        <v>7277</v>
      </c>
      <c r="Q3258">
        <v>85</v>
      </c>
    </row>
    <row r="3259" spans="1:17" hidden="1" x14ac:dyDescent="0.25">
      <c r="A3259">
        <v>3257</v>
      </c>
      <c r="B3259">
        <v>3258</v>
      </c>
      <c r="C3259" t="s">
        <v>7278</v>
      </c>
      <c r="D3259">
        <v>1964</v>
      </c>
      <c r="F3259">
        <v>7.8</v>
      </c>
      <c r="H3259">
        <v>1</v>
      </c>
      <c r="I3259">
        <v>0</v>
      </c>
      <c r="J3259">
        <v>0</v>
      </c>
      <c r="K3259">
        <v>0</v>
      </c>
      <c r="L3259">
        <v>0</v>
      </c>
      <c r="M3259" t="s">
        <v>7279</v>
      </c>
      <c r="N3259" t="s">
        <v>100</v>
      </c>
      <c r="O3259" t="s">
        <v>66</v>
      </c>
      <c r="P3259" t="s">
        <v>4759</v>
      </c>
      <c r="Q3259">
        <v>131</v>
      </c>
    </row>
    <row r="3260" spans="1:17" hidden="1" x14ac:dyDescent="0.25">
      <c r="A3260">
        <v>3258</v>
      </c>
      <c r="B3260">
        <v>3259</v>
      </c>
      <c r="C3260" t="s">
        <v>7280</v>
      </c>
      <c r="D3260">
        <v>1978</v>
      </c>
      <c r="E3260" t="s">
        <v>213</v>
      </c>
      <c r="F3260">
        <v>5.2</v>
      </c>
      <c r="H3260">
        <v>1</v>
      </c>
      <c r="I3260">
        <v>0</v>
      </c>
      <c r="J3260">
        <v>0</v>
      </c>
      <c r="K3260">
        <v>0</v>
      </c>
      <c r="L3260">
        <v>0</v>
      </c>
      <c r="M3260" t="s">
        <v>7281</v>
      </c>
      <c r="N3260" t="s">
        <v>7282</v>
      </c>
      <c r="O3260" t="s">
        <v>26</v>
      </c>
      <c r="P3260" t="s">
        <v>27</v>
      </c>
      <c r="Q3260">
        <v>25</v>
      </c>
    </row>
    <row r="3261" spans="1:17" x14ac:dyDescent="0.25">
      <c r="A3261">
        <v>3259</v>
      </c>
      <c r="B3261">
        <v>3260</v>
      </c>
      <c r="C3261" t="s">
        <v>7283</v>
      </c>
      <c r="D3261">
        <v>2016</v>
      </c>
      <c r="F3261">
        <v>6.2</v>
      </c>
      <c r="H3261">
        <v>1</v>
      </c>
      <c r="I3261">
        <v>0</v>
      </c>
      <c r="J3261">
        <v>0</v>
      </c>
      <c r="K3261">
        <v>0</v>
      </c>
      <c r="L3261">
        <v>0</v>
      </c>
      <c r="N3261" t="s">
        <v>114</v>
      </c>
      <c r="O3261" t="s">
        <v>80</v>
      </c>
      <c r="P3261" t="s">
        <v>27</v>
      </c>
      <c r="Q3261">
        <v>59</v>
      </c>
    </row>
    <row r="3262" spans="1:17" hidden="1" x14ac:dyDescent="0.25">
      <c r="A3262">
        <v>3260</v>
      </c>
      <c r="B3262">
        <v>3261</v>
      </c>
      <c r="C3262" t="s">
        <v>7284</v>
      </c>
      <c r="D3262">
        <v>2012</v>
      </c>
      <c r="F3262">
        <v>2.9</v>
      </c>
      <c r="H3262">
        <v>1</v>
      </c>
      <c r="I3262">
        <v>0</v>
      </c>
      <c r="J3262">
        <v>0</v>
      </c>
      <c r="K3262">
        <v>0</v>
      </c>
      <c r="L3262">
        <v>0</v>
      </c>
      <c r="M3262" t="s">
        <v>7285</v>
      </c>
      <c r="N3262" t="s">
        <v>257</v>
      </c>
      <c r="O3262" t="s">
        <v>3580</v>
      </c>
      <c r="P3262" t="s">
        <v>971</v>
      </c>
    </row>
    <row r="3263" spans="1:17" hidden="1" x14ac:dyDescent="0.25">
      <c r="A3263">
        <v>3261</v>
      </c>
      <c r="B3263">
        <v>3262</v>
      </c>
      <c r="C3263" t="s">
        <v>7286</v>
      </c>
      <c r="D3263">
        <v>2008</v>
      </c>
      <c r="E3263" t="s">
        <v>213</v>
      </c>
      <c r="F3263">
        <v>5.9</v>
      </c>
      <c r="H3263">
        <v>1</v>
      </c>
      <c r="I3263">
        <v>0</v>
      </c>
      <c r="J3263">
        <v>0</v>
      </c>
      <c r="K3263">
        <v>0</v>
      </c>
      <c r="L3263">
        <v>0</v>
      </c>
      <c r="M3263" t="s">
        <v>7287</v>
      </c>
      <c r="N3263" t="s">
        <v>4575</v>
      </c>
      <c r="O3263" t="s">
        <v>153</v>
      </c>
      <c r="P3263" t="s">
        <v>43</v>
      </c>
      <c r="Q3263">
        <v>24</v>
      </c>
    </row>
    <row r="3264" spans="1:17" hidden="1" x14ac:dyDescent="0.25">
      <c r="A3264">
        <v>3262</v>
      </c>
      <c r="B3264">
        <v>3263</v>
      </c>
      <c r="C3264" t="s">
        <v>7288</v>
      </c>
      <c r="D3264">
        <v>2017</v>
      </c>
      <c r="E3264" t="s">
        <v>213</v>
      </c>
      <c r="F3264">
        <v>4</v>
      </c>
      <c r="H3264">
        <v>1</v>
      </c>
      <c r="I3264">
        <v>0</v>
      </c>
      <c r="J3264">
        <v>0</v>
      </c>
      <c r="K3264">
        <v>0</v>
      </c>
      <c r="L3264">
        <v>0</v>
      </c>
      <c r="M3264" t="s">
        <v>7289</v>
      </c>
      <c r="N3264" t="s">
        <v>977</v>
      </c>
      <c r="O3264" t="s">
        <v>740</v>
      </c>
      <c r="Q3264">
        <v>84</v>
      </c>
    </row>
    <row r="3265" spans="1:17" hidden="1" x14ac:dyDescent="0.25">
      <c r="A3265">
        <v>3263</v>
      </c>
      <c r="B3265">
        <v>3264</v>
      </c>
      <c r="C3265" t="s">
        <v>7290</v>
      </c>
      <c r="D3265">
        <v>2013</v>
      </c>
      <c r="F3265">
        <v>4.3</v>
      </c>
      <c r="H3265">
        <v>1</v>
      </c>
      <c r="I3265">
        <v>0</v>
      </c>
      <c r="J3265">
        <v>0</v>
      </c>
      <c r="K3265">
        <v>0</v>
      </c>
      <c r="L3265">
        <v>0</v>
      </c>
      <c r="M3265" t="s">
        <v>7291</v>
      </c>
      <c r="N3265" t="s">
        <v>271</v>
      </c>
      <c r="O3265" t="s">
        <v>66</v>
      </c>
      <c r="P3265" t="s">
        <v>1007</v>
      </c>
      <c r="Q3265">
        <v>91</v>
      </c>
    </row>
    <row r="3266" spans="1:17" hidden="1" x14ac:dyDescent="0.25">
      <c r="A3266">
        <v>3264</v>
      </c>
      <c r="B3266">
        <v>3265</v>
      </c>
      <c r="C3266" t="s">
        <v>7292</v>
      </c>
      <c r="D3266">
        <v>2005</v>
      </c>
      <c r="E3266" t="s">
        <v>213</v>
      </c>
      <c r="F3266">
        <v>5.8</v>
      </c>
      <c r="H3266">
        <v>1</v>
      </c>
      <c r="I3266">
        <v>0</v>
      </c>
      <c r="J3266">
        <v>0</v>
      </c>
      <c r="K3266">
        <v>0</v>
      </c>
      <c r="L3266">
        <v>0</v>
      </c>
      <c r="M3266" t="s">
        <v>7293</v>
      </c>
      <c r="N3266" t="s">
        <v>2654</v>
      </c>
      <c r="O3266" t="s">
        <v>66</v>
      </c>
      <c r="P3266" t="s">
        <v>149</v>
      </c>
      <c r="Q3266">
        <v>143</v>
      </c>
    </row>
    <row r="3267" spans="1:17" x14ac:dyDescent="0.25">
      <c r="A3267">
        <v>3265</v>
      </c>
      <c r="B3267">
        <v>3266</v>
      </c>
      <c r="C3267" t="s">
        <v>7294</v>
      </c>
      <c r="D3267">
        <v>2018</v>
      </c>
      <c r="F3267">
        <v>4.9000000000000004</v>
      </c>
      <c r="H3267">
        <v>1</v>
      </c>
      <c r="I3267">
        <v>0</v>
      </c>
      <c r="J3267">
        <v>0</v>
      </c>
      <c r="K3267">
        <v>0</v>
      </c>
      <c r="L3267">
        <v>0</v>
      </c>
      <c r="M3267" t="s">
        <v>3805</v>
      </c>
      <c r="N3267" t="s">
        <v>114</v>
      </c>
      <c r="O3267" t="s">
        <v>6589</v>
      </c>
      <c r="P3267" t="s">
        <v>72</v>
      </c>
    </row>
    <row r="3268" spans="1:17" x14ac:dyDescent="0.25">
      <c r="A3268">
        <v>3266</v>
      </c>
      <c r="B3268">
        <v>3267</v>
      </c>
      <c r="C3268" t="s">
        <v>7295</v>
      </c>
      <c r="D3268">
        <v>2017</v>
      </c>
      <c r="F3268">
        <v>7.2</v>
      </c>
      <c r="H3268">
        <v>1</v>
      </c>
      <c r="I3268">
        <v>0</v>
      </c>
      <c r="J3268">
        <v>0</v>
      </c>
      <c r="K3268">
        <v>0</v>
      </c>
      <c r="L3268">
        <v>0</v>
      </c>
      <c r="M3268" t="s">
        <v>7296</v>
      </c>
      <c r="N3268" t="s">
        <v>100</v>
      </c>
      <c r="O3268" t="s">
        <v>66</v>
      </c>
      <c r="P3268" t="s">
        <v>654</v>
      </c>
      <c r="Q3268">
        <v>134</v>
      </c>
    </row>
    <row r="3269" spans="1:17" x14ac:dyDescent="0.25">
      <c r="A3269">
        <v>3267</v>
      </c>
      <c r="B3269">
        <v>3268</v>
      </c>
      <c r="C3269" t="s">
        <v>7297</v>
      </c>
      <c r="D3269">
        <v>2015</v>
      </c>
      <c r="F3269">
        <v>5.7</v>
      </c>
      <c r="H3269">
        <v>1</v>
      </c>
      <c r="I3269">
        <v>0</v>
      </c>
      <c r="J3269">
        <v>0</v>
      </c>
      <c r="K3269">
        <v>0</v>
      </c>
      <c r="L3269">
        <v>0</v>
      </c>
      <c r="N3269" t="s">
        <v>4214</v>
      </c>
      <c r="O3269" t="s">
        <v>141</v>
      </c>
      <c r="P3269" t="s">
        <v>27</v>
      </c>
      <c r="Q3269">
        <v>107</v>
      </c>
    </row>
    <row r="3270" spans="1:17" hidden="1" x14ac:dyDescent="0.25">
      <c r="A3270">
        <v>3268</v>
      </c>
      <c r="B3270">
        <v>3269</v>
      </c>
      <c r="C3270" t="s">
        <v>7298</v>
      </c>
      <c r="D3270">
        <v>2016</v>
      </c>
      <c r="F3270">
        <v>6.8</v>
      </c>
      <c r="H3270">
        <v>1</v>
      </c>
      <c r="I3270">
        <v>0</v>
      </c>
      <c r="J3270">
        <v>0</v>
      </c>
      <c r="K3270">
        <v>0</v>
      </c>
      <c r="L3270">
        <v>0</v>
      </c>
    </row>
    <row r="3271" spans="1:17" x14ac:dyDescent="0.25">
      <c r="A3271">
        <v>3269</v>
      </c>
      <c r="B3271">
        <v>3270</v>
      </c>
      <c r="C3271" t="s">
        <v>7299</v>
      </c>
      <c r="D3271">
        <v>2015</v>
      </c>
      <c r="F3271">
        <v>5.2</v>
      </c>
      <c r="H3271">
        <v>1</v>
      </c>
      <c r="I3271">
        <v>0</v>
      </c>
      <c r="J3271">
        <v>0</v>
      </c>
      <c r="K3271">
        <v>0</v>
      </c>
      <c r="L3271">
        <v>0</v>
      </c>
      <c r="M3271" t="s">
        <v>7300</v>
      </c>
      <c r="N3271" t="s">
        <v>122</v>
      </c>
      <c r="O3271" t="s">
        <v>80</v>
      </c>
      <c r="P3271" t="s">
        <v>27</v>
      </c>
      <c r="Q3271">
        <v>96</v>
      </c>
    </row>
    <row r="3272" spans="1:17" hidden="1" x14ac:dyDescent="0.25">
      <c r="A3272">
        <v>3270</v>
      </c>
      <c r="B3272">
        <v>3271</v>
      </c>
      <c r="C3272" t="s">
        <v>7301</v>
      </c>
      <c r="D3272">
        <v>2008</v>
      </c>
      <c r="F3272">
        <v>6.3</v>
      </c>
      <c r="H3272">
        <v>1</v>
      </c>
      <c r="I3272">
        <v>0</v>
      </c>
      <c r="J3272">
        <v>1</v>
      </c>
      <c r="K3272">
        <v>0</v>
      </c>
      <c r="L3272">
        <v>0</v>
      </c>
      <c r="M3272" t="s">
        <v>7302</v>
      </c>
      <c r="N3272" t="s">
        <v>114</v>
      </c>
      <c r="O3272" t="s">
        <v>26</v>
      </c>
      <c r="P3272" t="s">
        <v>27</v>
      </c>
      <c r="Q3272">
        <v>90</v>
      </c>
    </row>
    <row r="3273" spans="1:17" hidden="1" x14ac:dyDescent="0.25">
      <c r="A3273">
        <v>3271</v>
      </c>
      <c r="B3273">
        <v>3272</v>
      </c>
      <c r="C3273" t="s">
        <v>7303</v>
      </c>
      <c r="D3273">
        <v>2016</v>
      </c>
      <c r="F3273">
        <v>4.8</v>
      </c>
      <c r="H3273">
        <v>1</v>
      </c>
      <c r="I3273">
        <v>0</v>
      </c>
      <c r="J3273">
        <v>0</v>
      </c>
      <c r="K3273">
        <v>0</v>
      </c>
      <c r="L3273">
        <v>0</v>
      </c>
      <c r="M3273" t="s">
        <v>7304</v>
      </c>
      <c r="N3273" t="s">
        <v>114</v>
      </c>
      <c r="O3273" t="s">
        <v>80</v>
      </c>
      <c r="P3273" t="s">
        <v>108</v>
      </c>
      <c r="Q3273">
        <v>105</v>
      </c>
    </row>
    <row r="3274" spans="1:17" x14ac:dyDescent="0.25">
      <c r="A3274">
        <v>3272</v>
      </c>
      <c r="B3274">
        <v>3273</v>
      </c>
      <c r="C3274" t="s">
        <v>7305</v>
      </c>
      <c r="D3274">
        <v>2018</v>
      </c>
      <c r="F3274">
        <v>5</v>
      </c>
      <c r="H3274">
        <v>1</v>
      </c>
      <c r="I3274">
        <v>0</v>
      </c>
      <c r="J3274">
        <v>0</v>
      </c>
      <c r="K3274">
        <v>0</v>
      </c>
      <c r="L3274">
        <v>0</v>
      </c>
      <c r="M3274" t="s">
        <v>5306</v>
      </c>
      <c r="N3274" t="s">
        <v>114</v>
      </c>
      <c r="O3274" t="s">
        <v>26</v>
      </c>
      <c r="P3274" t="s">
        <v>27</v>
      </c>
    </row>
    <row r="3275" spans="1:17" x14ac:dyDescent="0.25">
      <c r="A3275">
        <v>3273</v>
      </c>
      <c r="B3275">
        <v>3274</v>
      </c>
      <c r="C3275" t="s">
        <v>7306</v>
      </c>
      <c r="D3275">
        <v>2017</v>
      </c>
      <c r="F3275">
        <v>4.7</v>
      </c>
      <c r="H3275">
        <v>1</v>
      </c>
      <c r="I3275">
        <v>0</v>
      </c>
      <c r="J3275">
        <v>0</v>
      </c>
      <c r="K3275">
        <v>0</v>
      </c>
      <c r="L3275">
        <v>0</v>
      </c>
      <c r="M3275" t="s">
        <v>7307</v>
      </c>
      <c r="N3275" t="s">
        <v>114</v>
      </c>
      <c r="O3275" t="s">
        <v>783</v>
      </c>
      <c r="P3275" t="s">
        <v>39</v>
      </c>
    </row>
    <row r="3276" spans="1:17" hidden="1" x14ac:dyDescent="0.25">
      <c r="A3276">
        <v>3274</v>
      </c>
      <c r="B3276">
        <v>3275</v>
      </c>
      <c r="C3276" t="s">
        <v>7308</v>
      </c>
      <c r="D3276">
        <v>2011</v>
      </c>
      <c r="F3276">
        <v>5.5</v>
      </c>
      <c r="H3276">
        <v>1</v>
      </c>
      <c r="I3276">
        <v>0</v>
      </c>
      <c r="J3276">
        <v>0</v>
      </c>
      <c r="K3276">
        <v>0</v>
      </c>
      <c r="L3276">
        <v>0</v>
      </c>
      <c r="M3276" t="s">
        <v>6038</v>
      </c>
      <c r="N3276" t="s">
        <v>984</v>
      </c>
      <c r="O3276" t="s">
        <v>66</v>
      </c>
      <c r="P3276" t="s">
        <v>2975</v>
      </c>
      <c r="Q3276">
        <v>150</v>
      </c>
    </row>
    <row r="3277" spans="1:17" x14ac:dyDescent="0.25">
      <c r="A3277">
        <v>3275</v>
      </c>
      <c r="B3277">
        <v>3276</v>
      </c>
      <c r="C3277" t="s">
        <v>7309</v>
      </c>
      <c r="D3277">
        <v>2014</v>
      </c>
      <c r="F3277">
        <v>5.3</v>
      </c>
      <c r="H3277">
        <v>1</v>
      </c>
      <c r="I3277">
        <v>0</v>
      </c>
      <c r="J3277">
        <v>0</v>
      </c>
      <c r="K3277">
        <v>0</v>
      </c>
      <c r="L3277">
        <v>0</v>
      </c>
      <c r="M3277" t="s">
        <v>7310</v>
      </c>
      <c r="N3277" t="s">
        <v>111</v>
      </c>
      <c r="O3277" t="s">
        <v>66</v>
      </c>
      <c r="P3277" t="s">
        <v>3258</v>
      </c>
    </row>
    <row r="3278" spans="1:17" x14ac:dyDescent="0.25">
      <c r="A3278">
        <v>3276</v>
      </c>
      <c r="B3278">
        <v>3277</v>
      </c>
      <c r="C3278" t="s">
        <v>7311</v>
      </c>
      <c r="D3278">
        <v>2016</v>
      </c>
      <c r="F3278">
        <v>4.0999999999999996</v>
      </c>
      <c r="H3278">
        <v>1</v>
      </c>
      <c r="I3278">
        <v>0</v>
      </c>
      <c r="J3278">
        <v>0</v>
      </c>
      <c r="K3278">
        <v>0</v>
      </c>
      <c r="L3278">
        <v>0</v>
      </c>
      <c r="M3278" t="s">
        <v>7312</v>
      </c>
      <c r="N3278" t="s">
        <v>515</v>
      </c>
      <c r="O3278" t="s">
        <v>26</v>
      </c>
      <c r="P3278" t="s">
        <v>27</v>
      </c>
      <c r="Q3278">
        <v>95</v>
      </c>
    </row>
    <row r="3279" spans="1:17" x14ac:dyDescent="0.25">
      <c r="A3279">
        <v>3277</v>
      </c>
      <c r="B3279">
        <v>3278</v>
      </c>
      <c r="C3279" t="s">
        <v>7313</v>
      </c>
      <c r="D3279">
        <v>2016</v>
      </c>
      <c r="F3279">
        <v>5.0999999999999996</v>
      </c>
      <c r="H3279">
        <v>1</v>
      </c>
      <c r="I3279">
        <v>0</v>
      </c>
      <c r="J3279">
        <v>1</v>
      </c>
      <c r="K3279">
        <v>0</v>
      </c>
      <c r="L3279">
        <v>0</v>
      </c>
      <c r="M3279" t="s">
        <v>7314</v>
      </c>
      <c r="N3279" t="s">
        <v>4751</v>
      </c>
      <c r="O3279" t="s">
        <v>26</v>
      </c>
      <c r="P3279" t="s">
        <v>27</v>
      </c>
      <c r="Q3279">
        <v>47</v>
      </c>
    </row>
    <row r="3280" spans="1:17" hidden="1" x14ac:dyDescent="0.25">
      <c r="A3280">
        <v>3278</v>
      </c>
      <c r="B3280">
        <v>3279</v>
      </c>
      <c r="C3280" t="s">
        <v>7315</v>
      </c>
      <c r="D3280">
        <v>2018</v>
      </c>
      <c r="F3280">
        <v>5.3</v>
      </c>
      <c r="H3280">
        <v>1</v>
      </c>
      <c r="I3280">
        <v>0</v>
      </c>
      <c r="J3280">
        <v>0</v>
      </c>
      <c r="K3280">
        <v>0</v>
      </c>
      <c r="L3280">
        <v>0</v>
      </c>
      <c r="M3280" t="s">
        <v>7316</v>
      </c>
      <c r="N3280" t="s">
        <v>114</v>
      </c>
      <c r="Q3280">
        <v>63</v>
      </c>
    </row>
    <row r="3281" spans="1:17" hidden="1" x14ac:dyDescent="0.25">
      <c r="A3281">
        <v>3279</v>
      </c>
      <c r="B3281">
        <v>3280</v>
      </c>
      <c r="C3281" t="s">
        <v>7317</v>
      </c>
      <c r="D3281">
        <v>2014</v>
      </c>
      <c r="F3281">
        <v>4.9000000000000004</v>
      </c>
      <c r="H3281">
        <v>1</v>
      </c>
      <c r="I3281">
        <v>0</v>
      </c>
      <c r="J3281">
        <v>1</v>
      </c>
      <c r="K3281">
        <v>0</v>
      </c>
      <c r="L3281">
        <v>0</v>
      </c>
      <c r="M3281" t="s">
        <v>7318</v>
      </c>
      <c r="N3281" t="s">
        <v>1843</v>
      </c>
      <c r="O3281" t="s">
        <v>4435</v>
      </c>
      <c r="P3281" t="s">
        <v>27</v>
      </c>
      <c r="Q3281">
        <v>109</v>
      </c>
    </row>
    <row r="3282" spans="1:17" hidden="1" x14ac:dyDescent="0.25">
      <c r="A3282">
        <v>3280</v>
      </c>
      <c r="B3282">
        <v>3281</v>
      </c>
      <c r="C3282" t="s">
        <v>7319</v>
      </c>
      <c r="D3282">
        <v>2017</v>
      </c>
      <c r="E3282" t="s">
        <v>23</v>
      </c>
      <c r="F3282">
        <v>4.9000000000000004</v>
      </c>
      <c r="H3282">
        <v>1</v>
      </c>
      <c r="I3282">
        <v>0</v>
      </c>
      <c r="J3282">
        <v>0</v>
      </c>
      <c r="K3282">
        <v>0</v>
      </c>
      <c r="L3282">
        <v>0</v>
      </c>
      <c r="M3282" t="s">
        <v>7320</v>
      </c>
      <c r="N3282" t="s">
        <v>114</v>
      </c>
      <c r="O3282" t="s">
        <v>748</v>
      </c>
      <c r="P3282" t="s">
        <v>72</v>
      </c>
      <c r="Q3282">
        <v>90</v>
      </c>
    </row>
    <row r="3283" spans="1:17" x14ac:dyDescent="0.25">
      <c r="A3283">
        <v>3281</v>
      </c>
      <c r="B3283">
        <v>3282</v>
      </c>
      <c r="C3283" t="s">
        <v>7321</v>
      </c>
      <c r="D3283">
        <v>2017</v>
      </c>
      <c r="F3283">
        <v>7.8</v>
      </c>
      <c r="H3283">
        <v>1</v>
      </c>
      <c r="I3283">
        <v>0</v>
      </c>
      <c r="J3283">
        <v>0</v>
      </c>
      <c r="K3283">
        <v>0</v>
      </c>
      <c r="L3283">
        <v>0</v>
      </c>
      <c r="M3283" t="s">
        <v>7322</v>
      </c>
      <c r="N3283" t="s">
        <v>100</v>
      </c>
      <c r="O3283" t="s">
        <v>66</v>
      </c>
      <c r="P3283" t="s">
        <v>654</v>
      </c>
      <c r="Q3283">
        <v>95</v>
      </c>
    </row>
    <row r="3284" spans="1:17" x14ac:dyDescent="0.25">
      <c r="A3284">
        <v>3282</v>
      </c>
      <c r="B3284">
        <v>3283</v>
      </c>
      <c r="C3284" t="s">
        <v>7323</v>
      </c>
      <c r="D3284">
        <v>2018</v>
      </c>
      <c r="F3284">
        <v>6.2</v>
      </c>
      <c r="H3284">
        <v>1</v>
      </c>
      <c r="I3284">
        <v>0</v>
      </c>
      <c r="J3284">
        <v>0</v>
      </c>
      <c r="K3284">
        <v>0</v>
      </c>
      <c r="L3284">
        <v>0</v>
      </c>
      <c r="M3284" t="s">
        <v>3805</v>
      </c>
      <c r="N3284" t="s">
        <v>114</v>
      </c>
      <c r="O3284" t="s">
        <v>1651</v>
      </c>
      <c r="P3284" t="s">
        <v>72</v>
      </c>
    </row>
    <row r="3285" spans="1:17" x14ac:dyDescent="0.25">
      <c r="A3285">
        <v>3283</v>
      </c>
      <c r="B3285">
        <v>3284</v>
      </c>
      <c r="C3285" t="s">
        <v>7324</v>
      </c>
      <c r="D3285">
        <v>2014</v>
      </c>
      <c r="E3285" t="s">
        <v>213</v>
      </c>
      <c r="F3285">
        <v>4.8</v>
      </c>
      <c r="H3285">
        <v>1</v>
      </c>
      <c r="I3285">
        <v>0</v>
      </c>
      <c r="J3285">
        <v>0</v>
      </c>
      <c r="K3285">
        <v>0</v>
      </c>
      <c r="L3285">
        <v>0</v>
      </c>
      <c r="M3285" t="s">
        <v>7325</v>
      </c>
      <c r="N3285" t="s">
        <v>4751</v>
      </c>
      <c r="O3285" t="s">
        <v>66</v>
      </c>
      <c r="P3285" t="s">
        <v>149</v>
      </c>
      <c r="Q3285">
        <v>99</v>
      </c>
    </row>
    <row r="3286" spans="1:17" x14ac:dyDescent="0.25">
      <c r="A3286">
        <v>3284</v>
      </c>
      <c r="B3286">
        <v>3285</v>
      </c>
      <c r="C3286" t="s">
        <v>7326</v>
      </c>
      <c r="D3286">
        <v>2015</v>
      </c>
      <c r="E3286" t="s">
        <v>213</v>
      </c>
      <c r="F3286">
        <v>4.9000000000000004</v>
      </c>
      <c r="H3286">
        <v>1</v>
      </c>
      <c r="I3286">
        <v>0</v>
      </c>
      <c r="J3286">
        <v>0</v>
      </c>
      <c r="K3286">
        <v>0</v>
      </c>
      <c r="L3286">
        <v>0</v>
      </c>
      <c r="M3286" t="s">
        <v>5036</v>
      </c>
      <c r="N3286" t="s">
        <v>4214</v>
      </c>
      <c r="O3286" t="s">
        <v>26</v>
      </c>
      <c r="P3286" t="s">
        <v>27</v>
      </c>
    </row>
    <row r="3287" spans="1:17" x14ac:dyDescent="0.25">
      <c r="A3287">
        <v>3285</v>
      </c>
      <c r="B3287">
        <v>3286</v>
      </c>
      <c r="C3287" t="s">
        <v>7327</v>
      </c>
      <c r="D3287">
        <v>2017</v>
      </c>
      <c r="F3287">
        <v>3.8</v>
      </c>
      <c r="H3287">
        <v>1</v>
      </c>
      <c r="I3287">
        <v>0</v>
      </c>
      <c r="J3287">
        <v>0</v>
      </c>
      <c r="K3287">
        <v>0</v>
      </c>
      <c r="L3287">
        <v>0</v>
      </c>
      <c r="M3287" t="s">
        <v>7328</v>
      </c>
      <c r="N3287" t="s">
        <v>2764</v>
      </c>
      <c r="O3287" t="s">
        <v>26</v>
      </c>
      <c r="P3287" t="s">
        <v>27</v>
      </c>
      <c r="Q3287">
        <v>87</v>
      </c>
    </row>
    <row r="3288" spans="1:17" hidden="1" x14ac:dyDescent="0.25">
      <c r="A3288">
        <v>3286</v>
      </c>
      <c r="B3288">
        <v>3287</v>
      </c>
      <c r="C3288" t="s">
        <v>7329</v>
      </c>
      <c r="D3288">
        <v>2006</v>
      </c>
      <c r="F3288">
        <v>6.5</v>
      </c>
      <c r="H3288">
        <v>1</v>
      </c>
      <c r="I3288">
        <v>0</v>
      </c>
      <c r="J3288">
        <v>0</v>
      </c>
      <c r="K3288">
        <v>0</v>
      </c>
      <c r="L3288">
        <v>0</v>
      </c>
      <c r="M3288" t="s">
        <v>7330</v>
      </c>
      <c r="N3288" t="s">
        <v>111</v>
      </c>
      <c r="O3288" t="s">
        <v>26</v>
      </c>
      <c r="P3288" t="s">
        <v>27</v>
      </c>
      <c r="Q3288">
        <v>82</v>
      </c>
    </row>
    <row r="3289" spans="1:17" x14ac:dyDescent="0.25">
      <c r="A3289">
        <v>3287</v>
      </c>
      <c r="B3289">
        <v>3288</v>
      </c>
      <c r="C3289" t="s">
        <v>7331</v>
      </c>
      <c r="D3289">
        <v>2016</v>
      </c>
      <c r="F3289">
        <v>3</v>
      </c>
      <c r="H3289">
        <v>1</v>
      </c>
      <c r="I3289">
        <v>0</v>
      </c>
      <c r="J3289">
        <v>1</v>
      </c>
      <c r="K3289">
        <v>0</v>
      </c>
      <c r="L3289">
        <v>0</v>
      </c>
      <c r="M3289" t="s">
        <v>7332</v>
      </c>
      <c r="N3289" t="s">
        <v>955</v>
      </c>
      <c r="O3289" t="s">
        <v>66</v>
      </c>
      <c r="P3289" t="s">
        <v>149</v>
      </c>
      <c r="Q3289">
        <v>112</v>
      </c>
    </row>
    <row r="3290" spans="1:17" x14ac:dyDescent="0.25">
      <c r="A3290">
        <v>3288</v>
      </c>
      <c r="B3290">
        <v>3289</v>
      </c>
      <c r="C3290" t="s">
        <v>7333</v>
      </c>
      <c r="D3290">
        <v>2017</v>
      </c>
      <c r="E3290" t="s">
        <v>213</v>
      </c>
      <c r="F3290">
        <v>4.5999999999999996</v>
      </c>
      <c r="H3290">
        <v>1</v>
      </c>
      <c r="I3290">
        <v>0</v>
      </c>
      <c r="J3290">
        <v>0</v>
      </c>
      <c r="K3290">
        <v>0</v>
      </c>
      <c r="L3290">
        <v>0</v>
      </c>
      <c r="M3290" t="s">
        <v>7334</v>
      </c>
      <c r="N3290" t="s">
        <v>4751</v>
      </c>
      <c r="O3290" t="s">
        <v>530</v>
      </c>
      <c r="P3290" t="s">
        <v>27</v>
      </c>
      <c r="Q3290">
        <v>70</v>
      </c>
    </row>
    <row r="3291" spans="1:17" hidden="1" x14ac:dyDescent="0.25">
      <c r="A3291">
        <v>3289</v>
      </c>
      <c r="B3291">
        <v>3290</v>
      </c>
      <c r="C3291" t="s">
        <v>7335</v>
      </c>
      <c r="D3291">
        <v>2013</v>
      </c>
      <c r="F3291">
        <v>6.7</v>
      </c>
      <c r="H3291">
        <v>1</v>
      </c>
      <c r="I3291">
        <v>0</v>
      </c>
      <c r="J3291">
        <v>0</v>
      </c>
      <c r="K3291">
        <v>0</v>
      </c>
      <c r="L3291">
        <v>0</v>
      </c>
      <c r="M3291" t="s">
        <v>4705</v>
      </c>
      <c r="N3291" t="s">
        <v>539</v>
      </c>
      <c r="O3291" t="s">
        <v>3790</v>
      </c>
      <c r="P3291" t="s">
        <v>7336</v>
      </c>
      <c r="Q3291">
        <v>62</v>
      </c>
    </row>
    <row r="3292" spans="1:17" hidden="1" x14ac:dyDescent="0.25">
      <c r="A3292">
        <v>3290</v>
      </c>
      <c r="B3292">
        <v>3291</v>
      </c>
      <c r="C3292" t="s">
        <v>7337</v>
      </c>
      <c r="D3292">
        <v>2018</v>
      </c>
      <c r="F3292">
        <v>6.8</v>
      </c>
      <c r="H3292">
        <v>1</v>
      </c>
      <c r="I3292">
        <v>0</v>
      </c>
      <c r="J3292">
        <v>0</v>
      </c>
      <c r="K3292">
        <v>0</v>
      </c>
      <c r="L3292">
        <v>0</v>
      </c>
      <c r="M3292" t="s">
        <v>7338</v>
      </c>
      <c r="N3292" t="s">
        <v>100</v>
      </c>
      <c r="O3292" t="s">
        <v>26</v>
      </c>
      <c r="P3292" t="s">
        <v>43</v>
      </c>
      <c r="Q3292">
        <v>96</v>
      </c>
    </row>
    <row r="3293" spans="1:17" x14ac:dyDescent="0.25">
      <c r="A3293">
        <v>3291</v>
      </c>
      <c r="B3293">
        <v>3292</v>
      </c>
      <c r="C3293" t="s">
        <v>7339</v>
      </c>
      <c r="D3293">
        <v>2016</v>
      </c>
      <c r="F3293">
        <v>5.4</v>
      </c>
      <c r="H3293">
        <v>1</v>
      </c>
      <c r="I3293">
        <v>0</v>
      </c>
      <c r="J3293">
        <v>1</v>
      </c>
      <c r="K3293">
        <v>0</v>
      </c>
      <c r="L3293">
        <v>0</v>
      </c>
      <c r="M3293" t="s">
        <v>7340</v>
      </c>
      <c r="N3293" t="s">
        <v>353</v>
      </c>
      <c r="O3293" t="s">
        <v>26</v>
      </c>
      <c r="P3293" t="s">
        <v>27</v>
      </c>
      <c r="Q3293">
        <v>84</v>
      </c>
    </row>
    <row r="3294" spans="1:17" hidden="1" x14ac:dyDescent="0.25">
      <c r="A3294">
        <v>3292</v>
      </c>
      <c r="B3294">
        <v>3293</v>
      </c>
      <c r="C3294" t="s">
        <v>7341</v>
      </c>
      <c r="D3294">
        <v>2018</v>
      </c>
      <c r="E3294" t="s">
        <v>23</v>
      </c>
      <c r="F3294">
        <v>4.4000000000000004</v>
      </c>
      <c r="H3294">
        <v>1</v>
      </c>
      <c r="I3294">
        <v>0</v>
      </c>
      <c r="J3294">
        <v>0</v>
      </c>
      <c r="K3294">
        <v>0</v>
      </c>
      <c r="L3294">
        <v>0</v>
      </c>
      <c r="M3294" t="s">
        <v>7342</v>
      </c>
      <c r="N3294" t="s">
        <v>955</v>
      </c>
      <c r="O3294" t="s">
        <v>26</v>
      </c>
      <c r="P3294" t="s">
        <v>1718</v>
      </c>
      <c r="Q3294">
        <v>91</v>
      </c>
    </row>
    <row r="3295" spans="1:17" x14ac:dyDescent="0.25">
      <c r="A3295">
        <v>3293</v>
      </c>
      <c r="B3295">
        <v>3294</v>
      </c>
      <c r="C3295" t="s">
        <v>7343</v>
      </c>
      <c r="D3295">
        <v>2015</v>
      </c>
      <c r="F3295">
        <v>4.9000000000000004</v>
      </c>
      <c r="H3295">
        <v>1</v>
      </c>
      <c r="I3295">
        <v>0</v>
      </c>
      <c r="J3295">
        <v>0</v>
      </c>
      <c r="K3295">
        <v>0</v>
      </c>
      <c r="L3295">
        <v>0</v>
      </c>
      <c r="M3295" t="s">
        <v>7344</v>
      </c>
      <c r="N3295" t="s">
        <v>75</v>
      </c>
      <c r="O3295" t="s">
        <v>26</v>
      </c>
      <c r="P3295" t="s">
        <v>27</v>
      </c>
    </row>
    <row r="3296" spans="1:17" x14ac:dyDescent="0.25">
      <c r="A3296">
        <v>3294</v>
      </c>
      <c r="B3296">
        <v>3295</v>
      </c>
      <c r="C3296" t="s">
        <v>7345</v>
      </c>
      <c r="D3296">
        <v>2014</v>
      </c>
      <c r="E3296" t="s">
        <v>32</v>
      </c>
      <c r="F3296">
        <v>4.3</v>
      </c>
      <c r="H3296">
        <v>1</v>
      </c>
      <c r="I3296">
        <v>0</v>
      </c>
      <c r="J3296">
        <v>0</v>
      </c>
      <c r="K3296">
        <v>0</v>
      </c>
      <c r="L3296">
        <v>0</v>
      </c>
      <c r="M3296" t="s">
        <v>7346</v>
      </c>
      <c r="N3296" t="s">
        <v>114</v>
      </c>
      <c r="O3296" t="s">
        <v>66</v>
      </c>
      <c r="P3296" t="s">
        <v>149</v>
      </c>
      <c r="Q3296">
        <v>111</v>
      </c>
    </row>
    <row r="3297" spans="1:17" x14ac:dyDescent="0.25">
      <c r="A3297">
        <v>3295</v>
      </c>
      <c r="B3297">
        <v>3296</v>
      </c>
      <c r="C3297" t="s">
        <v>7347</v>
      </c>
      <c r="D3297">
        <v>2018</v>
      </c>
      <c r="F3297">
        <v>4.2</v>
      </c>
      <c r="H3297">
        <v>1</v>
      </c>
      <c r="I3297">
        <v>0</v>
      </c>
      <c r="J3297">
        <v>1</v>
      </c>
      <c r="K3297">
        <v>0</v>
      </c>
      <c r="L3297">
        <v>0</v>
      </c>
      <c r="N3297" t="s">
        <v>955</v>
      </c>
      <c r="O3297" t="s">
        <v>66</v>
      </c>
      <c r="P3297" t="s">
        <v>1534</v>
      </c>
      <c r="Q3297">
        <v>128</v>
      </c>
    </row>
    <row r="3298" spans="1:17" x14ac:dyDescent="0.25">
      <c r="A3298">
        <v>3296</v>
      </c>
      <c r="B3298">
        <v>3297</v>
      </c>
      <c r="C3298" t="s">
        <v>7348</v>
      </c>
      <c r="D3298">
        <v>2018</v>
      </c>
      <c r="F3298">
        <v>4.4000000000000004</v>
      </c>
      <c r="H3298">
        <v>1</v>
      </c>
      <c r="I3298">
        <v>0</v>
      </c>
      <c r="J3298">
        <v>0</v>
      </c>
      <c r="K3298">
        <v>0</v>
      </c>
      <c r="L3298">
        <v>0</v>
      </c>
      <c r="M3298" t="s">
        <v>7349</v>
      </c>
      <c r="N3298" t="s">
        <v>7350</v>
      </c>
      <c r="O3298" t="s">
        <v>530</v>
      </c>
      <c r="P3298" t="s">
        <v>27</v>
      </c>
    </row>
    <row r="3299" spans="1:17" hidden="1" x14ac:dyDescent="0.25">
      <c r="A3299">
        <v>3297</v>
      </c>
      <c r="B3299">
        <v>3298</v>
      </c>
      <c r="C3299" t="s">
        <v>7351</v>
      </c>
      <c r="D3299">
        <v>2008</v>
      </c>
      <c r="F3299">
        <v>3.7</v>
      </c>
      <c r="H3299">
        <v>1</v>
      </c>
      <c r="I3299">
        <v>0</v>
      </c>
      <c r="J3299">
        <v>0</v>
      </c>
      <c r="K3299">
        <v>0</v>
      </c>
      <c r="L3299">
        <v>0</v>
      </c>
      <c r="M3299" t="s">
        <v>7352</v>
      </c>
      <c r="N3299" t="s">
        <v>65</v>
      </c>
      <c r="O3299" t="s">
        <v>66</v>
      </c>
      <c r="P3299" t="s">
        <v>149</v>
      </c>
      <c r="Q3299">
        <v>117</v>
      </c>
    </row>
    <row r="3300" spans="1:17" hidden="1" x14ac:dyDescent="0.25">
      <c r="A3300">
        <v>3298</v>
      </c>
      <c r="B3300">
        <v>3299</v>
      </c>
      <c r="C3300" t="s">
        <v>7353</v>
      </c>
      <c r="D3300">
        <v>2018</v>
      </c>
      <c r="E3300" t="s">
        <v>23</v>
      </c>
      <c r="F3300">
        <v>3.3</v>
      </c>
      <c r="H3300">
        <v>1</v>
      </c>
      <c r="I3300">
        <v>0</v>
      </c>
      <c r="J3300">
        <v>0</v>
      </c>
      <c r="K3300">
        <v>0</v>
      </c>
      <c r="L3300">
        <v>0</v>
      </c>
      <c r="M3300" t="s">
        <v>7354</v>
      </c>
      <c r="N3300" t="s">
        <v>125</v>
      </c>
      <c r="O3300" t="s">
        <v>7355</v>
      </c>
      <c r="P3300" t="s">
        <v>27</v>
      </c>
      <c r="Q3300">
        <v>89</v>
      </c>
    </row>
    <row r="3301" spans="1:17" hidden="1" x14ac:dyDescent="0.25">
      <c r="A3301">
        <v>3299</v>
      </c>
      <c r="B3301">
        <v>3300</v>
      </c>
      <c r="C3301" t="s">
        <v>7356</v>
      </c>
      <c r="D3301">
        <v>2018</v>
      </c>
      <c r="F3301">
        <v>2.7</v>
      </c>
      <c r="H3301">
        <v>1</v>
      </c>
      <c r="I3301">
        <v>0</v>
      </c>
      <c r="J3301">
        <v>1</v>
      </c>
      <c r="K3301">
        <v>0</v>
      </c>
      <c r="L3301">
        <v>0</v>
      </c>
      <c r="M3301" t="s">
        <v>7357</v>
      </c>
      <c r="N3301" t="s">
        <v>19</v>
      </c>
      <c r="O3301" t="s">
        <v>3096</v>
      </c>
      <c r="P3301" t="s">
        <v>7358</v>
      </c>
      <c r="Q3301">
        <v>112</v>
      </c>
    </row>
    <row r="3302" spans="1:17" x14ac:dyDescent="0.25">
      <c r="A3302">
        <v>3300</v>
      </c>
      <c r="B3302">
        <v>3301</v>
      </c>
      <c r="C3302" t="s">
        <v>7359</v>
      </c>
      <c r="D3302">
        <v>2018</v>
      </c>
      <c r="F3302">
        <v>3.6</v>
      </c>
      <c r="H3302">
        <v>1</v>
      </c>
      <c r="I3302">
        <v>0</v>
      </c>
      <c r="J3302">
        <v>0</v>
      </c>
      <c r="K3302">
        <v>0</v>
      </c>
      <c r="L3302">
        <v>0</v>
      </c>
      <c r="M3302" t="s">
        <v>7360</v>
      </c>
      <c r="N3302" t="s">
        <v>7361</v>
      </c>
      <c r="O3302" t="s">
        <v>286</v>
      </c>
      <c r="P3302" t="s">
        <v>72</v>
      </c>
      <c r="Q3302">
        <v>87</v>
      </c>
    </row>
    <row r="3303" spans="1:17" x14ac:dyDescent="0.25">
      <c r="A3303">
        <v>3301</v>
      </c>
      <c r="B3303">
        <v>3302</v>
      </c>
      <c r="C3303" t="s">
        <v>7362</v>
      </c>
      <c r="D3303">
        <v>2017</v>
      </c>
      <c r="F3303">
        <v>5.3</v>
      </c>
      <c r="H3303">
        <v>1</v>
      </c>
      <c r="I3303">
        <v>0</v>
      </c>
      <c r="J3303">
        <v>0</v>
      </c>
      <c r="K3303">
        <v>0</v>
      </c>
      <c r="L3303">
        <v>0</v>
      </c>
      <c r="M3303" t="s">
        <v>7363</v>
      </c>
      <c r="N3303" t="s">
        <v>114</v>
      </c>
      <c r="O3303" t="s">
        <v>3580</v>
      </c>
      <c r="P3303" t="s">
        <v>971</v>
      </c>
      <c r="Q3303">
        <v>94</v>
      </c>
    </row>
    <row r="3304" spans="1:17" x14ac:dyDescent="0.25">
      <c r="A3304">
        <v>3302</v>
      </c>
      <c r="B3304">
        <v>3303</v>
      </c>
      <c r="C3304" t="s">
        <v>7364</v>
      </c>
      <c r="D3304">
        <v>2017</v>
      </c>
      <c r="F3304">
        <v>5.3</v>
      </c>
      <c r="H3304">
        <v>1</v>
      </c>
      <c r="I3304">
        <v>0</v>
      </c>
      <c r="J3304">
        <v>0</v>
      </c>
      <c r="K3304">
        <v>0</v>
      </c>
      <c r="L3304">
        <v>0</v>
      </c>
      <c r="M3304" t="s">
        <v>3805</v>
      </c>
      <c r="N3304" t="s">
        <v>114</v>
      </c>
      <c r="O3304" t="s">
        <v>286</v>
      </c>
      <c r="P3304" t="s">
        <v>72</v>
      </c>
      <c r="Q3304">
        <v>77</v>
      </c>
    </row>
    <row r="3305" spans="1:17" hidden="1" x14ac:dyDescent="0.25">
      <c r="A3305">
        <v>3303</v>
      </c>
      <c r="B3305">
        <v>3304</v>
      </c>
      <c r="C3305" t="s">
        <v>7365</v>
      </c>
      <c r="D3305">
        <v>2014</v>
      </c>
      <c r="E3305" t="s">
        <v>17</v>
      </c>
      <c r="F3305">
        <v>3.9</v>
      </c>
      <c r="H3305">
        <v>1</v>
      </c>
      <c r="I3305">
        <v>0</v>
      </c>
      <c r="J3305">
        <v>0</v>
      </c>
      <c r="K3305">
        <v>0</v>
      </c>
      <c r="L3305">
        <v>0</v>
      </c>
      <c r="M3305" t="s">
        <v>7366</v>
      </c>
      <c r="N3305" t="s">
        <v>271</v>
      </c>
      <c r="O3305" t="s">
        <v>66</v>
      </c>
      <c r="P3305" t="s">
        <v>7367</v>
      </c>
      <c r="Q3305">
        <v>119</v>
      </c>
    </row>
    <row r="3306" spans="1:17" x14ac:dyDescent="0.25">
      <c r="A3306">
        <v>3304</v>
      </c>
      <c r="B3306">
        <v>3305</v>
      </c>
      <c r="C3306" t="s">
        <v>7368</v>
      </c>
      <c r="D3306">
        <v>2014</v>
      </c>
      <c r="E3306" t="s">
        <v>32</v>
      </c>
      <c r="F3306">
        <v>3.2</v>
      </c>
      <c r="H3306">
        <v>1</v>
      </c>
      <c r="I3306">
        <v>0</v>
      </c>
      <c r="J3306">
        <v>0</v>
      </c>
      <c r="K3306">
        <v>0</v>
      </c>
      <c r="L3306">
        <v>0</v>
      </c>
      <c r="M3306" t="s">
        <v>7369</v>
      </c>
      <c r="N3306" t="s">
        <v>271</v>
      </c>
      <c r="O3306" t="s">
        <v>26</v>
      </c>
      <c r="P3306" t="s">
        <v>27</v>
      </c>
      <c r="Q3306">
        <v>83</v>
      </c>
    </row>
    <row r="3307" spans="1:17" hidden="1" x14ac:dyDescent="0.25">
      <c r="A3307">
        <v>3305</v>
      </c>
      <c r="B3307">
        <v>3306</v>
      </c>
      <c r="C3307" t="s">
        <v>7370</v>
      </c>
      <c r="D3307">
        <v>2014</v>
      </c>
      <c r="F3307">
        <v>3.5</v>
      </c>
      <c r="H3307">
        <v>1</v>
      </c>
      <c r="I3307">
        <v>0</v>
      </c>
      <c r="J3307">
        <v>0</v>
      </c>
      <c r="K3307">
        <v>0</v>
      </c>
      <c r="L3307">
        <v>0</v>
      </c>
      <c r="N3307" t="s">
        <v>3466</v>
      </c>
    </row>
    <row r="3308" spans="1:17" hidden="1" x14ac:dyDescent="0.25">
      <c r="A3308">
        <v>3306</v>
      </c>
      <c r="B3308">
        <v>3307</v>
      </c>
      <c r="C3308" t="s">
        <v>7371</v>
      </c>
      <c r="D3308">
        <v>1986</v>
      </c>
      <c r="F3308">
        <v>6.1</v>
      </c>
      <c r="H3308">
        <v>1</v>
      </c>
      <c r="I3308">
        <v>0</v>
      </c>
      <c r="J3308">
        <v>0</v>
      </c>
      <c r="K3308">
        <v>0</v>
      </c>
      <c r="L3308">
        <v>0</v>
      </c>
      <c r="M3308" t="s">
        <v>4432</v>
      </c>
      <c r="N3308" t="s">
        <v>321</v>
      </c>
      <c r="O3308" t="s">
        <v>66</v>
      </c>
      <c r="P3308" t="s">
        <v>149</v>
      </c>
      <c r="Q3308">
        <v>130</v>
      </c>
    </row>
    <row r="3309" spans="1:17" x14ac:dyDescent="0.25">
      <c r="A3309">
        <v>3307</v>
      </c>
      <c r="B3309">
        <v>3308</v>
      </c>
      <c r="C3309" t="s">
        <v>7372</v>
      </c>
      <c r="D3309">
        <v>2014</v>
      </c>
      <c r="F3309">
        <v>2.6</v>
      </c>
      <c r="H3309">
        <v>1</v>
      </c>
      <c r="I3309">
        <v>0</v>
      </c>
      <c r="J3309">
        <v>1</v>
      </c>
      <c r="K3309">
        <v>0</v>
      </c>
      <c r="L3309">
        <v>0</v>
      </c>
      <c r="M3309" t="s">
        <v>7373</v>
      </c>
      <c r="N3309" t="s">
        <v>271</v>
      </c>
      <c r="O3309" t="s">
        <v>66</v>
      </c>
      <c r="P3309" t="s">
        <v>149</v>
      </c>
      <c r="Q3309">
        <v>120</v>
      </c>
    </row>
    <row r="3310" spans="1:17" hidden="1" x14ac:dyDescent="0.25">
      <c r="A3310">
        <v>3308</v>
      </c>
      <c r="B3310">
        <v>3309</v>
      </c>
      <c r="C3310" t="s">
        <v>7374</v>
      </c>
      <c r="D3310">
        <v>2002</v>
      </c>
      <c r="F3310">
        <v>6.4</v>
      </c>
      <c r="H3310">
        <v>1</v>
      </c>
      <c r="I3310">
        <v>0</v>
      </c>
      <c r="J3310">
        <v>0</v>
      </c>
      <c r="K3310">
        <v>0</v>
      </c>
      <c r="L3310">
        <v>0</v>
      </c>
      <c r="N3310" t="s">
        <v>3466</v>
      </c>
      <c r="O3310" t="s">
        <v>26</v>
      </c>
      <c r="P3310" t="s">
        <v>27</v>
      </c>
      <c r="Q3310">
        <v>43</v>
      </c>
    </row>
    <row r="3311" spans="1:17" x14ac:dyDescent="0.25">
      <c r="A3311">
        <v>3309</v>
      </c>
      <c r="B3311">
        <v>3310</v>
      </c>
      <c r="C3311" t="s">
        <v>7375</v>
      </c>
      <c r="D3311">
        <v>2018</v>
      </c>
      <c r="F3311">
        <v>6.7</v>
      </c>
      <c r="H3311">
        <v>1</v>
      </c>
      <c r="I3311">
        <v>0</v>
      </c>
      <c r="J3311">
        <v>0</v>
      </c>
      <c r="K3311">
        <v>0</v>
      </c>
      <c r="L3311">
        <v>0</v>
      </c>
      <c r="M3311" t="s">
        <v>7376</v>
      </c>
      <c r="N3311" t="s">
        <v>100</v>
      </c>
      <c r="O3311" t="s">
        <v>66</v>
      </c>
      <c r="P3311" t="s">
        <v>149</v>
      </c>
      <c r="Q3311">
        <v>81</v>
      </c>
    </row>
    <row r="3312" spans="1:17" x14ac:dyDescent="0.25">
      <c r="A3312">
        <v>3310</v>
      </c>
      <c r="B3312">
        <v>3311</v>
      </c>
      <c r="C3312" t="s">
        <v>7377</v>
      </c>
      <c r="D3312">
        <v>2015</v>
      </c>
      <c r="E3312" t="s">
        <v>213</v>
      </c>
      <c r="F3312">
        <v>5.3</v>
      </c>
      <c r="H3312">
        <v>1</v>
      </c>
      <c r="I3312">
        <v>0</v>
      </c>
      <c r="J3312">
        <v>0</v>
      </c>
      <c r="K3312">
        <v>0</v>
      </c>
      <c r="L3312">
        <v>0</v>
      </c>
      <c r="M3312" t="s">
        <v>7378</v>
      </c>
      <c r="N3312" t="s">
        <v>114</v>
      </c>
      <c r="O3312" t="s">
        <v>66</v>
      </c>
      <c r="P3312" t="s">
        <v>2975</v>
      </c>
      <c r="Q3312">
        <v>140</v>
      </c>
    </row>
    <row r="3313" spans="1:17" hidden="1" x14ac:dyDescent="0.25">
      <c r="A3313">
        <v>3311</v>
      </c>
      <c r="B3313">
        <v>3312</v>
      </c>
      <c r="C3313" t="s">
        <v>7379</v>
      </c>
      <c r="D3313">
        <v>2006</v>
      </c>
      <c r="F3313">
        <v>5.9</v>
      </c>
      <c r="H3313">
        <v>1</v>
      </c>
      <c r="I3313">
        <v>0</v>
      </c>
      <c r="J3313">
        <v>0</v>
      </c>
      <c r="K3313">
        <v>0</v>
      </c>
      <c r="L3313">
        <v>0</v>
      </c>
      <c r="M3313" t="s">
        <v>7380</v>
      </c>
      <c r="N3313" t="s">
        <v>100</v>
      </c>
      <c r="O3313" t="s">
        <v>26</v>
      </c>
      <c r="P3313" t="s">
        <v>27</v>
      </c>
      <c r="Q3313">
        <v>91</v>
      </c>
    </row>
    <row r="3314" spans="1:17" x14ac:dyDescent="0.25">
      <c r="A3314">
        <v>3312</v>
      </c>
      <c r="B3314">
        <v>3313</v>
      </c>
      <c r="C3314" t="s">
        <v>7381</v>
      </c>
      <c r="D3314">
        <v>2017</v>
      </c>
      <c r="F3314">
        <v>2.2999999999999998</v>
      </c>
      <c r="H3314">
        <v>1</v>
      </c>
      <c r="I3314">
        <v>0</v>
      </c>
      <c r="J3314">
        <v>0</v>
      </c>
      <c r="K3314">
        <v>0</v>
      </c>
      <c r="L3314">
        <v>0</v>
      </c>
      <c r="M3314" t="s">
        <v>7382</v>
      </c>
      <c r="N3314" t="s">
        <v>271</v>
      </c>
      <c r="O3314" t="s">
        <v>66</v>
      </c>
      <c r="P3314" t="s">
        <v>3258</v>
      </c>
      <c r="Q3314">
        <v>94</v>
      </c>
    </row>
    <row r="3315" spans="1:17" x14ac:dyDescent="0.25">
      <c r="A3315">
        <v>3313</v>
      </c>
      <c r="B3315">
        <v>3314</v>
      </c>
      <c r="C3315" t="s">
        <v>7383</v>
      </c>
      <c r="D3315">
        <v>2017</v>
      </c>
      <c r="F3315">
        <v>5.8</v>
      </c>
      <c r="H3315">
        <v>1</v>
      </c>
      <c r="I3315">
        <v>0</v>
      </c>
      <c r="J3315">
        <v>0</v>
      </c>
      <c r="K3315">
        <v>0</v>
      </c>
      <c r="L3315">
        <v>0</v>
      </c>
      <c r="M3315" t="s">
        <v>7384</v>
      </c>
      <c r="N3315" t="s">
        <v>100</v>
      </c>
      <c r="O3315" t="s">
        <v>66</v>
      </c>
      <c r="P3315" t="s">
        <v>3258</v>
      </c>
      <c r="Q3315">
        <v>126</v>
      </c>
    </row>
    <row r="3316" spans="1:17" x14ac:dyDescent="0.25">
      <c r="A3316">
        <v>3314</v>
      </c>
      <c r="B3316">
        <v>3315</v>
      </c>
      <c r="C3316" t="s">
        <v>7385</v>
      </c>
      <c r="D3316">
        <v>2017</v>
      </c>
      <c r="F3316">
        <v>4.2</v>
      </c>
      <c r="H3316">
        <v>1</v>
      </c>
      <c r="I3316">
        <v>0</v>
      </c>
      <c r="J3316">
        <v>0</v>
      </c>
      <c r="K3316">
        <v>0</v>
      </c>
      <c r="L3316">
        <v>0</v>
      </c>
      <c r="N3316" t="s">
        <v>579</v>
      </c>
      <c r="O3316" t="s">
        <v>26</v>
      </c>
      <c r="P3316" t="s">
        <v>27</v>
      </c>
      <c r="Q3316">
        <v>66</v>
      </c>
    </row>
    <row r="3317" spans="1:17" hidden="1" x14ac:dyDescent="0.25">
      <c r="A3317">
        <v>3315</v>
      </c>
      <c r="B3317">
        <v>3316</v>
      </c>
      <c r="C3317" t="s">
        <v>7386</v>
      </c>
      <c r="D3317">
        <v>2017</v>
      </c>
      <c r="F3317">
        <v>6.6</v>
      </c>
      <c r="H3317">
        <v>1</v>
      </c>
      <c r="I3317">
        <v>0</v>
      </c>
      <c r="J3317">
        <v>1</v>
      </c>
      <c r="K3317">
        <v>0</v>
      </c>
      <c r="L3317">
        <v>0</v>
      </c>
      <c r="M3317" t="s">
        <v>7387</v>
      </c>
      <c r="N3317" t="s">
        <v>65</v>
      </c>
      <c r="O3317" t="s">
        <v>4435</v>
      </c>
      <c r="P3317" t="s">
        <v>7388</v>
      </c>
      <c r="Q3317">
        <v>99</v>
      </c>
    </row>
    <row r="3318" spans="1:17" hidden="1" x14ac:dyDescent="0.25">
      <c r="A3318">
        <v>3316</v>
      </c>
      <c r="B3318">
        <v>3317</v>
      </c>
      <c r="C3318" t="s">
        <v>7389</v>
      </c>
      <c r="D3318">
        <v>2016</v>
      </c>
      <c r="F3318">
        <v>4.7</v>
      </c>
      <c r="H3318">
        <v>1</v>
      </c>
      <c r="I3318">
        <v>0</v>
      </c>
      <c r="J3318">
        <v>0</v>
      </c>
      <c r="K3318">
        <v>0</v>
      </c>
      <c r="L3318">
        <v>0</v>
      </c>
      <c r="M3318" t="s">
        <v>7390</v>
      </c>
      <c r="N3318" t="s">
        <v>4072</v>
      </c>
      <c r="O3318" t="s">
        <v>5243</v>
      </c>
      <c r="P3318" t="s">
        <v>7093</v>
      </c>
      <c r="Q3318">
        <v>97</v>
      </c>
    </row>
    <row r="3319" spans="1:17" x14ac:dyDescent="0.25">
      <c r="A3319">
        <v>3317</v>
      </c>
      <c r="B3319">
        <v>3318</v>
      </c>
      <c r="C3319" t="s">
        <v>7391</v>
      </c>
      <c r="D3319">
        <v>2015</v>
      </c>
      <c r="E3319" t="s">
        <v>32</v>
      </c>
      <c r="F3319">
        <v>4</v>
      </c>
      <c r="H3319">
        <v>1</v>
      </c>
      <c r="I3319">
        <v>0</v>
      </c>
      <c r="J3319">
        <v>0</v>
      </c>
      <c r="K3319">
        <v>0</v>
      </c>
      <c r="L3319">
        <v>0</v>
      </c>
      <c r="M3319" t="s">
        <v>2811</v>
      </c>
      <c r="N3319" t="s">
        <v>65</v>
      </c>
      <c r="O3319" t="s">
        <v>66</v>
      </c>
      <c r="P3319" t="s">
        <v>149</v>
      </c>
      <c r="Q3319">
        <v>123</v>
      </c>
    </row>
    <row r="3320" spans="1:17" hidden="1" x14ac:dyDescent="0.25">
      <c r="A3320">
        <v>3318</v>
      </c>
      <c r="B3320">
        <v>3319</v>
      </c>
      <c r="C3320" t="s">
        <v>7392</v>
      </c>
      <c r="D3320">
        <v>2014</v>
      </c>
      <c r="F3320">
        <v>5.0999999999999996</v>
      </c>
      <c r="H3320">
        <v>1</v>
      </c>
      <c r="I3320">
        <v>0</v>
      </c>
      <c r="J3320">
        <v>0</v>
      </c>
      <c r="K3320">
        <v>0</v>
      </c>
      <c r="L3320">
        <v>0</v>
      </c>
      <c r="M3320" t="s">
        <v>7393</v>
      </c>
      <c r="N3320" t="s">
        <v>353</v>
      </c>
      <c r="O3320" t="s">
        <v>7394</v>
      </c>
      <c r="P3320" t="s">
        <v>27</v>
      </c>
      <c r="Q3320">
        <v>84</v>
      </c>
    </row>
    <row r="3321" spans="1:17" hidden="1" x14ac:dyDescent="0.25">
      <c r="A3321">
        <v>3319</v>
      </c>
      <c r="B3321">
        <v>3320</v>
      </c>
      <c r="C3321" t="s">
        <v>7395</v>
      </c>
      <c r="D3321">
        <v>2015</v>
      </c>
      <c r="F3321">
        <v>4.8</v>
      </c>
      <c r="H3321">
        <v>1</v>
      </c>
      <c r="I3321">
        <v>0</v>
      </c>
      <c r="J3321">
        <v>0</v>
      </c>
      <c r="K3321">
        <v>0</v>
      </c>
      <c r="L3321">
        <v>0</v>
      </c>
      <c r="M3321" t="s">
        <v>7396</v>
      </c>
      <c r="N3321" t="s">
        <v>114</v>
      </c>
      <c r="O3321" t="s">
        <v>3947</v>
      </c>
      <c r="P3321" t="s">
        <v>7397</v>
      </c>
      <c r="Q3321">
        <v>98</v>
      </c>
    </row>
    <row r="3322" spans="1:17" x14ac:dyDescent="0.25">
      <c r="A3322">
        <v>3320</v>
      </c>
      <c r="B3322">
        <v>3321</v>
      </c>
      <c r="C3322" t="s">
        <v>7398</v>
      </c>
      <c r="D3322">
        <v>2018</v>
      </c>
      <c r="E3322" t="s">
        <v>17</v>
      </c>
      <c r="F3322">
        <v>6.6</v>
      </c>
      <c r="H3322">
        <v>1</v>
      </c>
      <c r="I3322">
        <v>0</v>
      </c>
      <c r="J3322">
        <v>0</v>
      </c>
      <c r="K3322">
        <v>0</v>
      </c>
      <c r="L3322">
        <v>0</v>
      </c>
      <c r="M3322" t="s">
        <v>3805</v>
      </c>
      <c r="N3322" t="s">
        <v>114</v>
      </c>
      <c r="O3322" t="s">
        <v>286</v>
      </c>
      <c r="P3322" t="s">
        <v>72</v>
      </c>
    </row>
    <row r="3323" spans="1:17" hidden="1" x14ac:dyDescent="0.25">
      <c r="A3323">
        <v>3321</v>
      </c>
      <c r="B3323">
        <v>3322</v>
      </c>
      <c r="C3323" t="s">
        <v>7399</v>
      </c>
      <c r="D3323">
        <v>2018</v>
      </c>
      <c r="F3323">
        <v>3.8</v>
      </c>
      <c r="H3323">
        <v>1</v>
      </c>
      <c r="I3323">
        <v>0</v>
      </c>
      <c r="J3323">
        <v>0</v>
      </c>
      <c r="K3323">
        <v>0</v>
      </c>
      <c r="L3323">
        <v>0</v>
      </c>
    </row>
    <row r="3324" spans="1:17" hidden="1" x14ac:dyDescent="0.25">
      <c r="A3324">
        <v>3322</v>
      </c>
      <c r="B3324">
        <v>3323</v>
      </c>
      <c r="C3324" t="s">
        <v>7400</v>
      </c>
      <c r="D3324">
        <v>2003</v>
      </c>
      <c r="F3324">
        <v>6.4</v>
      </c>
      <c r="H3324">
        <v>1</v>
      </c>
      <c r="I3324">
        <v>0</v>
      </c>
      <c r="J3324">
        <v>0</v>
      </c>
      <c r="K3324">
        <v>0</v>
      </c>
      <c r="L3324">
        <v>0</v>
      </c>
      <c r="M3324" t="s">
        <v>1736</v>
      </c>
      <c r="N3324" t="s">
        <v>2802</v>
      </c>
      <c r="O3324" t="s">
        <v>66</v>
      </c>
      <c r="P3324" t="s">
        <v>27</v>
      </c>
    </row>
    <row r="3325" spans="1:17" hidden="1" x14ac:dyDescent="0.25">
      <c r="A3325">
        <v>3323</v>
      </c>
      <c r="B3325">
        <v>3324</v>
      </c>
      <c r="C3325" t="s">
        <v>7401</v>
      </c>
      <c r="D3325">
        <v>2017</v>
      </c>
      <c r="F3325">
        <v>3.5</v>
      </c>
      <c r="H3325">
        <v>1</v>
      </c>
      <c r="I3325">
        <v>0</v>
      </c>
      <c r="J3325">
        <v>1</v>
      </c>
      <c r="K3325">
        <v>0</v>
      </c>
      <c r="L3325">
        <v>0</v>
      </c>
      <c r="M3325" t="s">
        <v>7402</v>
      </c>
      <c r="N3325" t="s">
        <v>6243</v>
      </c>
      <c r="O3325" t="s">
        <v>4435</v>
      </c>
      <c r="P3325" t="s">
        <v>27</v>
      </c>
      <c r="Q3325">
        <v>101</v>
      </c>
    </row>
    <row r="3326" spans="1:17" x14ac:dyDescent="0.25">
      <c r="A3326">
        <v>3324</v>
      </c>
      <c r="B3326">
        <v>3325</v>
      </c>
      <c r="C3326" t="s">
        <v>7403</v>
      </c>
      <c r="D3326">
        <v>2016</v>
      </c>
      <c r="F3326">
        <v>3.7</v>
      </c>
      <c r="H3326">
        <v>1</v>
      </c>
      <c r="I3326">
        <v>0</v>
      </c>
      <c r="J3326">
        <v>0</v>
      </c>
      <c r="K3326">
        <v>0</v>
      </c>
      <c r="L3326">
        <v>0</v>
      </c>
      <c r="M3326" t="s">
        <v>7404</v>
      </c>
      <c r="N3326" t="s">
        <v>7405</v>
      </c>
      <c r="O3326" t="s">
        <v>26</v>
      </c>
      <c r="P3326" t="s">
        <v>27</v>
      </c>
    </row>
    <row r="3327" spans="1:17" hidden="1" x14ac:dyDescent="0.25">
      <c r="A3327">
        <v>3325</v>
      </c>
      <c r="B3327">
        <v>3326</v>
      </c>
      <c r="C3327" t="s">
        <v>7406</v>
      </c>
      <c r="D3327">
        <v>2013</v>
      </c>
      <c r="E3327" t="s">
        <v>17</v>
      </c>
      <c r="F3327">
        <v>3.2</v>
      </c>
      <c r="H3327">
        <v>1</v>
      </c>
      <c r="I3327">
        <v>0</v>
      </c>
      <c r="J3327">
        <v>0</v>
      </c>
      <c r="K3327">
        <v>0</v>
      </c>
      <c r="L3327">
        <v>0</v>
      </c>
      <c r="M3327" t="s">
        <v>7407</v>
      </c>
      <c r="N3327" t="s">
        <v>75</v>
      </c>
      <c r="O3327" t="s">
        <v>66</v>
      </c>
      <c r="P3327" t="s">
        <v>149</v>
      </c>
      <c r="Q3327">
        <v>122</v>
      </c>
    </row>
    <row r="3328" spans="1:17" x14ac:dyDescent="0.25">
      <c r="A3328">
        <v>3326</v>
      </c>
      <c r="B3328">
        <v>3327</v>
      </c>
      <c r="C3328" t="s">
        <v>7408</v>
      </c>
      <c r="D3328">
        <v>2019</v>
      </c>
      <c r="F3328">
        <v>6.4</v>
      </c>
      <c r="H3328">
        <v>1</v>
      </c>
      <c r="I3328">
        <v>0</v>
      </c>
      <c r="J3328">
        <v>0</v>
      </c>
      <c r="K3328">
        <v>0</v>
      </c>
      <c r="L3328">
        <v>0</v>
      </c>
      <c r="M3328" t="s">
        <v>7409</v>
      </c>
      <c r="N3328" t="s">
        <v>955</v>
      </c>
      <c r="O3328" t="s">
        <v>66</v>
      </c>
      <c r="P3328" t="s">
        <v>654</v>
      </c>
    </row>
    <row r="3329" spans="1:17" hidden="1" x14ac:dyDescent="0.25">
      <c r="A3329">
        <v>3327</v>
      </c>
      <c r="B3329">
        <v>3328</v>
      </c>
      <c r="C3329" t="s">
        <v>7410</v>
      </c>
      <c r="D3329">
        <v>2008</v>
      </c>
      <c r="F3329">
        <v>6.1</v>
      </c>
      <c r="H3329">
        <v>1</v>
      </c>
      <c r="I3329">
        <v>0</v>
      </c>
      <c r="J3329">
        <v>1</v>
      </c>
      <c r="K3329">
        <v>0</v>
      </c>
      <c r="L3329">
        <v>0</v>
      </c>
      <c r="M3329" t="s">
        <v>7411</v>
      </c>
      <c r="N3329" t="s">
        <v>579</v>
      </c>
      <c r="O3329" t="s">
        <v>80</v>
      </c>
      <c r="P3329" t="s">
        <v>27</v>
      </c>
      <c r="Q3329">
        <v>58</v>
      </c>
    </row>
    <row r="3330" spans="1:17" hidden="1" x14ac:dyDescent="0.25">
      <c r="A3330">
        <v>3328</v>
      </c>
      <c r="B3330">
        <v>3329</v>
      </c>
      <c r="C3330" t="s">
        <v>7412</v>
      </c>
      <c r="D3330">
        <v>1973</v>
      </c>
      <c r="F3330">
        <v>4.5</v>
      </c>
      <c r="H3330">
        <v>1</v>
      </c>
      <c r="I3330">
        <v>0</v>
      </c>
      <c r="J3330">
        <v>0</v>
      </c>
      <c r="K3330">
        <v>0</v>
      </c>
      <c r="L3330">
        <v>0</v>
      </c>
      <c r="M3330" t="s">
        <v>7413</v>
      </c>
      <c r="N3330" t="s">
        <v>321</v>
      </c>
      <c r="O3330" t="s">
        <v>2220</v>
      </c>
      <c r="P3330" t="s">
        <v>1050</v>
      </c>
      <c r="Q3330">
        <v>102</v>
      </c>
    </row>
    <row r="3331" spans="1:17" x14ac:dyDescent="0.25">
      <c r="A3331">
        <v>3329</v>
      </c>
      <c r="B3331">
        <v>3330</v>
      </c>
      <c r="C3331" t="s">
        <v>7414</v>
      </c>
      <c r="D3331">
        <v>2016</v>
      </c>
      <c r="H3331">
        <v>1</v>
      </c>
      <c r="I3331">
        <v>0</v>
      </c>
      <c r="J3331">
        <v>0</v>
      </c>
      <c r="K3331">
        <v>0</v>
      </c>
      <c r="L3331">
        <v>0</v>
      </c>
      <c r="M3331" t="s">
        <v>7415</v>
      </c>
      <c r="N3331" t="s">
        <v>114</v>
      </c>
      <c r="O3331" t="s">
        <v>2149</v>
      </c>
      <c r="P3331" t="s">
        <v>2162</v>
      </c>
      <c r="Q3331">
        <v>69</v>
      </c>
    </row>
    <row r="3332" spans="1:17" x14ac:dyDescent="0.25">
      <c r="A3332">
        <v>3330</v>
      </c>
      <c r="B3332">
        <v>3331</v>
      </c>
      <c r="C3332" t="s">
        <v>7416</v>
      </c>
      <c r="D3332">
        <v>2016</v>
      </c>
      <c r="F3332">
        <v>5.3</v>
      </c>
      <c r="H3332">
        <v>1</v>
      </c>
      <c r="I3332">
        <v>0</v>
      </c>
      <c r="J3332">
        <v>0</v>
      </c>
      <c r="K3332">
        <v>0</v>
      </c>
      <c r="L3332">
        <v>0</v>
      </c>
      <c r="M3332" t="s">
        <v>7417</v>
      </c>
      <c r="N3332" t="s">
        <v>353</v>
      </c>
      <c r="O3332" t="s">
        <v>26</v>
      </c>
      <c r="P3332" t="s">
        <v>27</v>
      </c>
      <c r="Q3332">
        <v>56</v>
      </c>
    </row>
    <row r="3333" spans="1:17" x14ac:dyDescent="0.25">
      <c r="A3333">
        <v>3331</v>
      </c>
      <c r="B3333">
        <v>3332</v>
      </c>
      <c r="C3333" t="s">
        <v>7418</v>
      </c>
      <c r="D3333">
        <v>2018</v>
      </c>
      <c r="F3333">
        <v>4.9000000000000004</v>
      </c>
      <c r="H3333">
        <v>1</v>
      </c>
      <c r="I3333">
        <v>0</v>
      </c>
      <c r="J3333">
        <v>0</v>
      </c>
      <c r="K3333">
        <v>0</v>
      </c>
      <c r="L3333">
        <v>0</v>
      </c>
      <c r="M3333" t="s">
        <v>3805</v>
      </c>
      <c r="N3333" t="s">
        <v>114</v>
      </c>
      <c r="O3333" t="s">
        <v>6208</v>
      </c>
      <c r="P3333" t="s">
        <v>72</v>
      </c>
    </row>
    <row r="3334" spans="1:17" hidden="1" x14ac:dyDescent="0.25">
      <c r="A3334">
        <v>3332</v>
      </c>
      <c r="B3334">
        <v>3333</v>
      </c>
      <c r="C3334" t="s">
        <v>7419</v>
      </c>
      <c r="D3334">
        <v>2017</v>
      </c>
      <c r="F3334">
        <v>6.2</v>
      </c>
      <c r="G3334" s="1">
        <v>0.4</v>
      </c>
      <c r="H3334">
        <v>1</v>
      </c>
      <c r="I3334">
        <v>0</v>
      </c>
      <c r="J3334">
        <v>1</v>
      </c>
      <c r="K3334">
        <v>0</v>
      </c>
      <c r="L3334">
        <v>0</v>
      </c>
      <c r="M3334" t="s">
        <v>7420</v>
      </c>
      <c r="N3334" t="s">
        <v>1033</v>
      </c>
      <c r="O3334" t="s">
        <v>66</v>
      </c>
      <c r="P3334" t="s">
        <v>4591</v>
      </c>
      <c r="Q3334">
        <v>92</v>
      </c>
    </row>
    <row r="3335" spans="1:17" hidden="1" x14ac:dyDescent="0.25">
      <c r="A3335">
        <v>3333</v>
      </c>
      <c r="B3335">
        <v>3334</v>
      </c>
      <c r="C3335" t="s">
        <v>7421</v>
      </c>
      <c r="D3335">
        <v>2010</v>
      </c>
      <c r="F3335">
        <v>5.8</v>
      </c>
      <c r="H3335">
        <v>1</v>
      </c>
      <c r="I3335">
        <v>0</v>
      </c>
      <c r="J3335">
        <v>0</v>
      </c>
      <c r="K3335">
        <v>0</v>
      </c>
      <c r="L3335">
        <v>0</v>
      </c>
      <c r="M3335" t="s">
        <v>7422</v>
      </c>
      <c r="N3335" t="s">
        <v>353</v>
      </c>
      <c r="O3335" t="s">
        <v>26</v>
      </c>
      <c r="P3335" t="s">
        <v>27</v>
      </c>
      <c r="Q3335">
        <v>51</v>
      </c>
    </row>
    <row r="3336" spans="1:17" hidden="1" x14ac:dyDescent="0.25">
      <c r="A3336">
        <v>3334</v>
      </c>
      <c r="B3336">
        <v>3335</v>
      </c>
      <c r="C3336" t="s">
        <v>7423</v>
      </c>
      <c r="D3336">
        <v>2003</v>
      </c>
      <c r="F3336">
        <v>4.0999999999999996</v>
      </c>
      <c r="H3336">
        <v>1</v>
      </c>
      <c r="I3336">
        <v>0</v>
      </c>
      <c r="J3336">
        <v>0</v>
      </c>
      <c r="K3336">
        <v>0</v>
      </c>
      <c r="L3336">
        <v>0</v>
      </c>
      <c r="M3336" t="s">
        <v>6182</v>
      </c>
      <c r="N3336" t="s">
        <v>2809</v>
      </c>
      <c r="O3336" t="s">
        <v>66</v>
      </c>
      <c r="P3336" t="s">
        <v>149</v>
      </c>
      <c r="Q3336">
        <v>142</v>
      </c>
    </row>
    <row r="3337" spans="1:17" hidden="1" x14ac:dyDescent="0.25">
      <c r="A3337">
        <v>3335</v>
      </c>
      <c r="B3337">
        <v>3336</v>
      </c>
      <c r="C3337" t="s">
        <v>7424</v>
      </c>
      <c r="D3337">
        <v>2009</v>
      </c>
      <c r="F3337">
        <v>4.8</v>
      </c>
      <c r="H3337">
        <v>1</v>
      </c>
      <c r="I3337">
        <v>0</v>
      </c>
      <c r="J3337">
        <v>0</v>
      </c>
      <c r="K3337">
        <v>0</v>
      </c>
      <c r="L3337">
        <v>0</v>
      </c>
      <c r="M3337" t="s">
        <v>7425</v>
      </c>
      <c r="N3337" t="s">
        <v>114</v>
      </c>
      <c r="O3337" t="s">
        <v>2220</v>
      </c>
      <c r="P3337" t="s">
        <v>3829</v>
      </c>
      <c r="Q3337">
        <v>100</v>
      </c>
    </row>
    <row r="3338" spans="1:17" hidden="1" x14ac:dyDescent="0.25">
      <c r="A3338">
        <v>3336</v>
      </c>
      <c r="B3338">
        <v>3337</v>
      </c>
      <c r="C3338" t="s">
        <v>7426</v>
      </c>
      <c r="D3338">
        <v>1995</v>
      </c>
      <c r="E3338" t="s">
        <v>735</v>
      </c>
      <c r="F3338">
        <v>6.5</v>
      </c>
      <c r="H3338">
        <v>1</v>
      </c>
      <c r="I3338">
        <v>0</v>
      </c>
      <c r="J3338">
        <v>1</v>
      </c>
      <c r="K3338">
        <v>0</v>
      </c>
      <c r="L3338">
        <v>0</v>
      </c>
      <c r="M3338" t="s">
        <v>7427</v>
      </c>
      <c r="N3338" t="s">
        <v>3837</v>
      </c>
      <c r="O3338" t="s">
        <v>26</v>
      </c>
      <c r="P3338" t="s">
        <v>27</v>
      </c>
      <c r="Q3338">
        <v>101</v>
      </c>
    </row>
    <row r="3339" spans="1:17" x14ac:dyDescent="0.25">
      <c r="A3339">
        <v>3337</v>
      </c>
      <c r="B3339">
        <v>3338</v>
      </c>
      <c r="C3339" t="s">
        <v>7428</v>
      </c>
      <c r="D3339">
        <v>2017</v>
      </c>
      <c r="F3339">
        <v>6.1</v>
      </c>
      <c r="H3339">
        <v>1</v>
      </c>
      <c r="I3339">
        <v>0</v>
      </c>
      <c r="J3339">
        <v>0</v>
      </c>
      <c r="K3339">
        <v>0</v>
      </c>
      <c r="L3339">
        <v>0</v>
      </c>
      <c r="M3339" t="s">
        <v>7429</v>
      </c>
      <c r="N3339" t="s">
        <v>260</v>
      </c>
      <c r="O3339" t="s">
        <v>66</v>
      </c>
      <c r="P3339" t="s">
        <v>3258</v>
      </c>
      <c r="Q3339">
        <v>119</v>
      </c>
    </row>
    <row r="3340" spans="1:17" hidden="1" x14ac:dyDescent="0.25">
      <c r="A3340">
        <v>3338</v>
      </c>
      <c r="B3340">
        <v>3339</v>
      </c>
      <c r="C3340" t="s">
        <v>7430</v>
      </c>
      <c r="D3340">
        <v>2013</v>
      </c>
      <c r="F3340">
        <v>3.2</v>
      </c>
      <c r="H3340">
        <v>1</v>
      </c>
      <c r="I3340">
        <v>0</v>
      </c>
      <c r="J3340">
        <v>0</v>
      </c>
      <c r="K3340">
        <v>0</v>
      </c>
      <c r="L3340">
        <v>0</v>
      </c>
      <c r="M3340" t="s">
        <v>7285</v>
      </c>
      <c r="N3340" t="s">
        <v>114</v>
      </c>
      <c r="O3340" t="s">
        <v>3580</v>
      </c>
      <c r="P3340" t="s">
        <v>971</v>
      </c>
      <c r="Q3340">
        <v>99</v>
      </c>
    </row>
    <row r="3341" spans="1:17" hidden="1" x14ac:dyDescent="0.25">
      <c r="A3341">
        <v>3339</v>
      </c>
      <c r="B3341">
        <v>3340</v>
      </c>
      <c r="C3341" t="s">
        <v>7431</v>
      </c>
      <c r="D3341">
        <v>2016</v>
      </c>
      <c r="E3341" t="s">
        <v>213</v>
      </c>
      <c r="F3341">
        <v>4.2</v>
      </c>
      <c r="H3341">
        <v>1</v>
      </c>
      <c r="I3341">
        <v>0</v>
      </c>
      <c r="J3341">
        <v>0</v>
      </c>
      <c r="K3341">
        <v>0</v>
      </c>
      <c r="L3341">
        <v>0</v>
      </c>
      <c r="M3341" t="s">
        <v>7432</v>
      </c>
      <c r="N3341" t="s">
        <v>111</v>
      </c>
      <c r="O3341" t="s">
        <v>119</v>
      </c>
      <c r="P3341" t="s">
        <v>27</v>
      </c>
      <c r="Q3341">
        <v>108</v>
      </c>
    </row>
    <row r="3342" spans="1:17" x14ac:dyDescent="0.25">
      <c r="A3342">
        <v>3340</v>
      </c>
      <c r="B3342">
        <v>3341</v>
      </c>
      <c r="C3342" t="s">
        <v>7433</v>
      </c>
      <c r="D3342">
        <v>2016</v>
      </c>
      <c r="F3342">
        <v>4.7</v>
      </c>
      <c r="H3342">
        <v>1</v>
      </c>
      <c r="I3342">
        <v>0</v>
      </c>
      <c r="J3342">
        <v>0</v>
      </c>
      <c r="K3342">
        <v>0</v>
      </c>
      <c r="L3342">
        <v>0</v>
      </c>
      <c r="M3342" t="s">
        <v>7434</v>
      </c>
      <c r="N3342" t="s">
        <v>5881</v>
      </c>
      <c r="O3342" t="s">
        <v>26</v>
      </c>
      <c r="P3342" t="s">
        <v>27</v>
      </c>
      <c r="Q3342">
        <v>43</v>
      </c>
    </row>
    <row r="3343" spans="1:17" x14ac:dyDescent="0.25">
      <c r="A3343">
        <v>3341</v>
      </c>
      <c r="B3343">
        <v>3342</v>
      </c>
      <c r="C3343" t="s">
        <v>7435</v>
      </c>
      <c r="D3343">
        <v>2017</v>
      </c>
      <c r="F3343">
        <v>4.3</v>
      </c>
      <c r="H3343">
        <v>1</v>
      </c>
      <c r="I3343">
        <v>0</v>
      </c>
      <c r="J3343">
        <v>0</v>
      </c>
      <c r="K3343">
        <v>0</v>
      </c>
      <c r="L3343">
        <v>0</v>
      </c>
      <c r="O3343" t="s">
        <v>4773</v>
      </c>
      <c r="P3343" t="s">
        <v>27</v>
      </c>
    </row>
    <row r="3344" spans="1:17" hidden="1" x14ac:dyDescent="0.25">
      <c r="A3344">
        <v>3342</v>
      </c>
      <c r="B3344">
        <v>3343</v>
      </c>
      <c r="C3344" t="s">
        <v>7436</v>
      </c>
      <c r="D3344">
        <v>2013</v>
      </c>
      <c r="F3344">
        <v>6.9</v>
      </c>
      <c r="H3344">
        <v>1</v>
      </c>
      <c r="I3344">
        <v>0</v>
      </c>
      <c r="J3344">
        <v>0</v>
      </c>
      <c r="K3344">
        <v>0</v>
      </c>
      <c r="L3344">
        <v>0</v>
      </c>
      <c r="M3344" t="s">
        <v>7437</v>
      </c>
      <c r="N3344" t="s">
        <v>353</v>
      </c>
      <c r="O3344" t="s">
        <v>80</v>
      </c>
      <c r="P3344" t="s">
        <v>27</v>
      </c>
      <c r="Q3344">
        <v>58</v>
      </c>
    </row>
    <row r="3345" spans="1:17" hidden="1" x14ac:dyDescent="0.25">
      <c r="A3345">
        <v>3343</v>
      </c>
      <c r="B3345">
        <v>3344</v>
      </c>
      <c r="C3345" t="s">
        <v>7438</v>
      </c>
      <c r="D3345">
        <v>2013</v>
      </c>
      <c r="F3345">
        <v>5.6</v>
      </c>
      <c r="H3345">
        <v>1</v>
      </c>
      <c r="I3345">
        <v>0</v>
      </c>
      <c r="J3345">
        <v>0</v>
      </c>
      <c r="K3345">
        <v>0</v>
      </c>
      <c r="L3345">
        <v>0</v>
      </c>
      <c r="M3345" t="s">
        <v>7439</v>
      </c>
      <c r="N3345" t="s">
        <v>579</v>
      </c>
      <c r="O3345" t="s">
        <v>26</v>
      </c>
      <c r="P3345" t="s">
        <v>27</v>
      </c>
    </row>
    <row r="3346" spans="1:17" hidden="1" x14ac:dyDescent="0.25">
      <c r="A3346">
        <v>3344</v>
      </c>
      <c r="B3346">
        <v>3345</v>
      </c>
      <c r="C3346" t="s">
        <v>7440</v>
      </c>
      <c r="D3346">
        <v>2018</v>
      </c>
      <c r="F3346">
        <v>6.1</v>
      </c>
      <c r="H3346">
        <v>1</v>
      </c>
      <c r="I3346">
        <v>0</v>
      </c>
      <c r="J3346">
        <v>0</v>
      </c>
      <c r="K3346">
        <v>0</v>
      </c>
      <c r="L3346">
        <v>0</v>
      </c>
      <c r="M3346" t="s">
        <v>7441</v>
      </c>
      <c r="N3346" t="s">
        <v>353</v>
      </c>
      <c r="O3346" t="s">
        <v>7442</v>
      </c>
      <c r="P3346" t="s">
        <v>7443</v>
      </c>
    </row>
    <row r="3347" spans="1:17" x14ac:dyDescent="0.25">
      <c r="A3347">
        <v>3345</v>
      </c>
      <c r="B3347">
        <v>3346</v>
      </c>
      <c r="C3347" t="s">
        <v>7444</v>
      </c>
      <c r="D3347">
        <v>2018</v>
      </c>
      <c r="F3347">
        <v>3.8</v>
      </c>
      <c r="H3347">
        <v>1</v>
      </c>
      <c r="I3347">
        <v>0</v>
      </c>
      <c r="J3347">
        <v>0</v>
      </c>
      <c r="K3347">
        <v>0</v>
      </c>
      <c r="L3347">
        <v>0</v>
      </c>
      <c r="M3347" t="s">
        <v>7445</v>
      </c>
      <c r="N3347" t="s">
        <v>1024</v>
      </c>
      <c r="O3347" t="s">
        <v>26</v>
      </c>
      <c r="P3347" t="s">
        <v>27</v>
      </c>
      <c r="Q3347">
        <v>88</v>
      </c>
    </row>
    <row r="3348" spans="1:17" x14ac:dyDescent="0.25">
      <c r="A3348">
        <v>3346</v>
      </c>
      <c r="B3348">
        <v>3347</v>
      </c>
      <c r="C3348" t="s">
        <v>7446</v>
      </c>
      <c r="D3348">
        <v>2019</v>
      </c>
      <c r="F3348">
        <v>5.2</v>
      </c>
      <c r="H3348">
        <v>1</v>
      </c>
      <c r="I3348">
        <v>0</v>
      </c>
      <c r="J3348">
        <v>0</v>
      </c>
      <c r="K3348">
        <v>0</v>
      </c>
      <c r="L3348">
        <v>0</v>
      </c>
      <c r="M3348" t="s">
        <v>7006</v>
      </c>
      <c r="N3348" t="s">
        <v>114</v>
      </c>
      <c r="O3348" t="s">
        <v>6208</v>
      </c>
      <c r="P3348" t="s">
        <v>72</v>
      </c>
      <c r="Q3348">
        <v>90</v>
      </c>
    </row>
    <row r="3349" spans="1:17" x14ac:dyDescent="0.25">
      <c r="A3349">
        <v>3347</v>
      </c>
      <c r="B3349">
        <v>3348</v>
      </c>
      <c r="C3349" t="s">
        <v>7447</v>
      </c>
      <c r="D3349">
        <v>2018</v>
      </c>
      <c r="H3349">
        <v>1</v>
      </c>
      <c r="I3349">
        <v>0</v>
      </c>
      <c r="J3349">
        <v>0</v>
      </c>
      <c r="K3349">
        <v>0</v>
      </c>
      <c r="L3349">
        <v>0</v>
      </c>
      <c r="N3349" t="s">
        <v>947</v>
      </c>
      <c r="O3349" t="s">
        <v>26</v>
      </c>
      <c r="P3349" t="s">
        <v>27</v>
      </c>
      <c r="Q3349">
        <v>90</v>
      </c>
    </row>
    <row r="3350" spans="1:17" hidden="1" x14ac:dyDescent="0.25">
      <c r="A3350">
        <v>3348</v>
      </c>
      <c r="B3350">
        <v>3349</v>
      </c>
      <c r="C3350" t="s">
        <v>7448</v>
      </c>
      <c r="D3350">
        <v>2014</v>
      </c>
      <c r="H3350">
        <v>1</v>
      </c>
      <c r="I3350">
        <v>0</v>
      </c>
      <c r="J3350">
        <v>1</v>
      </c>
      <c r="K3350">
        <v>0</v>
      </c>
      <c r="L3350">
        <v>0</v>
      </c>
    </row>
    <row r="3351" spans="1:17" hidden="1" x14ac:dyDescent="0.25">
      <c r="A3351">
        <v>3349</v>
      </c>
      <c r="B3351">
        <v>3350</v>
      </c>
      <c r="C3351" t="s">
        <v>7449</v>
      </c>
      <c r="D3351">
        <v>2013</v>
      </c>
      <c r="F3351">
        <v>5</v>
      </c>
      <c r="H3351">
        <v>1</v>
      </c>
      <c r="I3351">
        <v>0</v>
      </c>
      <c r="J3351">
        <v>0</v>
      </c>
      <c r="K3351">
        <v>0</v>
      </c>
      <c r="L3351">
        <v>0</v>
      </c>
      <c r="M3351" t="s">
        <v>7450</v>
      </c>
      <c r="N3351" t="s">
        <v>114</v>
      </c>
      <c r="O3351" t="s">
        <v>66</v>
      </c>
      <c r="P3351" t="s">
        <v>2975</v>
      </c>
      <c r="Q3351">
        <v>121</v>
      </c>
    </row>
    <row r="3352" spans="1:17" hidden="1" x14ac:dyDescent="0.25">
      <c r="A3352">
        <v>3350</v>
      </c>
      <c r="B3352">
        <v>3351</v>
      </c>
      <c r="C3352" t="s">
        <v>7451</v>
      </c>
      <c r="D3352">
        <v>2001</v>
      </c>
      <c r="F3352">
        <v>5.6</v>
      </c>
      <c r="H3352">
        <v>1</v>
      </c>
      <c r="I3352">
        <v>0</v>
      </c>
      <c r="J3352">
        <v>0</v>
      </c>
      <c r="K3352">
        <v>0</v>
      </c>
      <c r="L3352">
        <v>0</v>
      </c>
      <c r="M3352" t="s">
        <v>6491</v>
      </c>
      <c r="N3352" t="s">
        <v>782</v>
      </c>
      <c r="O3352" t="s">
        <v>66</v>
      </c>
      <c r="P3352" t="s">
        <v>149</v>
      </c>
    </row>
    <row r="3353" spans="1:17" x14ac:dyDescent="0.25">
      <c r="A3353">
        <v>3351</v>
      </c>
      <c r="B3353">
        <v>3352</v>
      </c>
      <c r="C3353" t="s">
        <v>7452</v>
      </c>
      <c r="D3353">
        <v>2016</v>
      </c>
      <c r="F3353">
        <v>2.4</v>
      </c>
      <c r="H3353">
        <v>1</v>
      </c>
      <c r="I3353">
        <v>0</v>
      </c>
      <c r="J3353">
        <v>0</v>
      </c>
      <c r="K3353">
        <v>0</v>
      </c>
      <c r="L3353">
        <v>0</v>
      </c>
      <c r="M3353" t="s">
        <v>7453</v>
      </c>
      <c r="N3353" t="s">
        <v>114</v>
      </c>
      <c r="O3353" t="s">
        <v>6589</v>
      </c>
      <c r="P3353" t="s">
        <v>72</v>
      </c>
    </row>
    <row r="3354" spans="1:17" x14ac:dyDescent="0.25">
      <c r="A3354">
        <v>3352</v>
      </c>
      <c r="B3354">
        <v>3353</v>
      </c>
      <c r="C3354" t="s">
        <v>7454</v>
      </c>
      <c r="D3354">
        <v>2019</v>
      </c>
      <c r="F3354">
        <v>4.0999999999999996</v>
      </c>
      <c r="H3354">
        <v>1</v>
      </c>
      <c r="I3354">
        <v>0</v>
      </c>
      <c r="J3354">
        <v>0</v>
      </c>
      <c r="K3354">
        <v>0</v>
      </c>
      <c r="L3354">
        <v>0</v>
      </c>
      <c r="M3354" t="s">
        <v>7455</v>
      </c>
      <c r="N3354" t="s">
        <v>353</v>
      </c>
      <c r="O3354" t="s">
        <v>26</v>
      </c>
      <c r="P3354" t="s">
        <v>27</v>
      </c>
      <c r="Q3354">
        <v>64</v>
      </c>
    </row>
    <row r="3355" spans="1:17" hidden="1" x14ac:dyDescent="0.25">
      <c r="A3355">
        <v>3353</v>
      </c>
      <c r="B3355">
        <v>3354</v>
      </c>
      <c r="C3355" t="s">
        <v>7456</v>
      </c>
      <c r="D3355">
        <v>2012</v>
      </c>
      <c r="F3355">
        <v>5.3</v>
      </c>
      <c r="H3355">
        <v>1</v>
      </c>
      <c r="I3355">
        <v>0</v>
      </c>
      <c r="J3355">
        <v>0</v>
      </c>
      <c r="K3355">
        <v>0</v>
      </c>
      <c r="L3355">
        <v>0</v>
      </c>
      <c r="M3355" t="s">
        <v>7457</v>
      </c>
      <c r="N3355" t="s">
        <v>1512</v>
      </c>
      <c r="O3355" t="s">
        <v>2068</v>
      </c>
      <c r="P3355" t="s">
        <v>2069</v>
      </c>
      <c r="Q3355">
        <v>113</v>
      </c>
    </row>
    <row r="3356" spans="1:17" hidden="1" x14ac:dyDescent="0.25">
      <c r="A3356">
        <v>3354</v>
      </c>
      <c r="B3356">
        <v>3355</v>
      </c>
      <c r="C3356" t="s">
        <v>7458</v>
      </c>
      <c r="D3356">
        <v>2002</v>
      </c>
      <c r="F3356">
        <v>5.2</v>
      </c>
      <c r="H3356">
        <v>1</v>
      </c>
      <c r="I3356">
        <v>0</v>
      </c>
      <c r="J3356">
        <v>1</v>
      </c>
      <c r="K3356">
        <v>0</v>
      </c>
      <c r="L3356">
        <v>0</v>
      </c>
      <c r="M3356" t="s">
        <v>6716</v>
      </c>
      <c r="N3356" t="s">
        <v>571</v>
      </c>
      <c r="O3356" t="s">
        <v>66</v>
      </c>
      <c r="P3356" t="s">
        <v>149</v>
      </c>
      <c r="Q3356">
        <v>150</v>
      </c>
    </row>
    <row r="3357" spans="1:17" hidden="1" x14ac:dyDescent="0.25">
      <c r="A3357">
        <v>3355</v>
      </c>
      <c r="B3357">
        <v>3356</v>
      </c>
      <c r="C3357" t="s">
        <v>7459</v>
      </c>
      <c r="D3357">
        <v>2016</v>
      </c>
      <c r="E3357" t="s">
        <v>213</v>
      </c>
      <c r="F3357">
        <v>7.7</v>
      </c>
      <c r="H3357">
        <v>1</v>
      </c>
      <c r="I3357">
        <v>0</v>
      </c>
      <c r="J3357">
        <v>0</v>
      </c>
      <c r="K3357">
        <v>0</v>
      </c>
      <c r="L3357">
        <v>0</v>
      </c>
      <c r="N3357" t="s">
        <v>3847</v>
      </c>
      <c r="Q3357">
        <v>23</v>
      </c>
    </row>
    <row r="3358" spans="1:17" x14ac:dyDescent="0.25">
      <c r="A3358">
        <v>3356</v>
      </c>
      <c r="B3358">
        <v>3357</v>
      </c>
      <c r="C3358" t="s">
        <v>7460</v>
      </c>
      <c r="D3358">
        <v>2015</v>
      </c>
      <c r="F3358">
        <v>6.2</v>
      </c>
      <c r="H3358">
        <v>1</v>
      </c>
      <c r="I3358">
        <v>0</v>
      </c>
      <c r="J3358">
        <v>0</v>
      </c>
      <c r="K3358">
        <v>0</v>
      </c>
      <c r="L3358">
        <v>0</v>
      </c>
      <c r="M3358" t="s">
        <v>7461</v>
      </c>
      <c r="N3358" t="s">
        <v>353</v>
      </c>
      <c r="O3358" t="s">
        <v>26</v>
      </c>
      <c r="P3358" t="s">
        <v>27</v>
      </c>
      <c r="Q3358">
        <v>28</v>
      </c>
    </row>
    <row r="3359" spans="1:17" hidden="1" x14ac:dyDescent="0.25">
      <c r="A3359">
        <v>3357</v>
      </c>
      <c r="B3359">
        <v>3358</v>
      </c>
      <c r="C3359" t="s">
        <v>7462</v>
      </c>
      <c r="D3359">
        <v>2013</v>
      </c>
      <c r="F3359">
        <v>5.4</v>
      </c>
      <c r="H3359">
        <v>1</v>
      </c>
      <c r="I3359">
        <v>0</v>
      </c>
      <c r="J3359">
        <v>0</v>
      </c>
      <c r="K3359">
        <v>0</v>
      </c>
      <c r="L3359">
        <v>0</v>
      </c>
      <c r="M3359" t="s">
        <v>7463</v>
      </c>
      <c r="N3359" t="s">
        <v>955</v>
      </c>
      <c r="O3359" t="s">
        <v>66</v>
      </c>
      <c r="P3359" t="s">
        <v>654</v>
      </c>
      <c r="Q3359">
        <v>120</v>
      </c>
    </row>
    <row r="3360" spans="1:17" x14ac:dyDescent="0.25">
      <c r="A3360">
        <v>3358</v>
      </c>
      <c r="B3360">
        <v>3359</v>
      </c>
      <c r="C3360" t="s">
        <v>7464</v>
      </c>
      <c r="D3360">
        <v>2017</v>
      </c>
      <c r="F3360">
        <v>5.5</v>
      </c>
      <c r="H3360">
        <v>1</v>
      </c>
      <c r="I3360">
        <v>0</v>
      </c>
      <c r="J3360">
        <v>1</v>
      </c>
      <c r="K3360">
        <v>0</v>
      </c>
      <c r="L3360">
        <v>0</v>
      </c>
      <c r="M3360" t="s">
        <v>7465</v>
      </c>
      <c r="N3360" t="s">
        <v>100</v>
      </c>
      <c r="O3360" t="s">
        <v>66</v>
      </c>
      <c r="P3360" t="s">
        <v>3258</v>
      </c>
      <c r="Q3360">
        <v>120</v>
      </c>
    </row>
    <row r="3361" spans="1:17" x14ac:dyDescent="0.25">
      <c r="A3361">
        <v>3359</v>
      </c>
      <c r="B3361">
        <v>3360</v>
      </c>
      <c r="C3361" t="s">
        <v>7466</v>
      </c>
      <c r="D3361">
        <v>2014</v>
      </c>
      <c r="E3361" t="s">
        <v>17</v>
      </c>
      <c r="F3361">
        <v>4.5</v>
      </c>
      <c r="H3361">
        <v>1</v>
      </c>
      <c r="I3361">
        <v>0</v>
      </c>
      <c r="J3361">
        <v>1</v>
      </c>
      <c r="K3361">
        <v>0</v>
      </c>
      <c r="L3361">
        <v>0</v>
      </c>
      <c r="M3361" t="s">
        <v>7467</v>
      </c>
      <c r="N3361" t="s">
        <v>7468</v>
      </c>
      <c r="O3361" t="s">
        <v>66</v>
      </c>
      <c r="P3361" t="s">
        <v>149</v>
      </c>
      <c r="Q3361">
        <v>113</v>
      </c>
    </row>
    <row r="3362" spans="1:17" x14ac:dyDescent="0.25">
      <c r="A3362">
        <v>3360</v>
      </c>
      <c r="B3362">
        <v>3361</v>
      </c>
      <c r="C3362" t="s">
        <v>7469</v>
      </c>
      <c r="D3362">
        <v>2019</v>
      </c>
      <c r="F3362">
        <v>4.2</v>
      </c>
      <c r="H3362">
        <v>1</v>
      </c>
      <c r="I3362">
        <v>0</v>
      </c>
      <c r="J3362">
        <v>0</v>
      </c>
      <c r="K3362">
        <v>0</v>
      </c>
      <c r="L3362">
        <v>0</v>
      </c>
      <c r="M3362" t="s">
        <v>7470</v>
      </c>
      <c r="N3362" t="s">
        <v>65</v>
      </c>
      <c r="O3362" t="s">
        <v>66</v>
      </c>
      <c r="P3362" t="s">
        <v>654</v>
      </c>
    </row>
    <row r="3363" spans="1:17" x14ac:dyDescent="0.25">
      <c r="A3363">
        <v>3361</v>
      </c>
      <c r="B3363">
        <v>3362</v>
      </c>
      <c r="C3363" t="s">
        <v>7471</v>
      </c>
      <c r="D3363">
        <v>2014</v>
      </c>
      <c r="F3363">
        <v>3.5</v>
      </c>
      <c r="H3363">
        <v>1</v>
      </c>
      <c r="I3363">
        <v>0</v>
      </c>
      <c r="J3363">
        <v>0</v>
      </c>
      <c r="K3363">
        <v>0</v>
      </c>
      <c r="L3363">
        <v>0</v>
      </c>
      <c r="M3363" t="s">
        <v>7472</v>
      </c>
      <c r="N3363" t="s">
        <v>65</v>
      </c>
      <c r="O3363" t="s">
        <v>3580</v>
      </c>
      <c r="P3363" t="s">
        <v>971</v>
      </c>
    </row>
    <row r="3364" spans="1:17" x14ac:dyDescent="0.25">
      <c r="A3364">
        <v>3362</v>
      </c>
      <c r="B3364">
        <v>3363</v>
      </c>
      <c r="C3364" t="s">
        <v>7473</v>
      </c>
      <c r="D3364">
        <v>2017</v>
      </c>
      <c r="F3364">
        <v>6.3</v>
      </c>
      <c r="H3364">
        <v>1</v>
      </c>
      <c r="I3364">
        <v>0</v>
      </c>
      <c r="J3364">
        <v>0</v>
      </c>
      <c r="K3364">
        <v>0</v>
      </c>
      <c r="L3364">
        <v>0</v>
      </c>
      <c r="M3364" t="s">
        <v>7474</v>
      </c>
      <c r="N3364" t="s">
        <v>100</v>
      </c>
      <c r="O3364" t="s">
        <v>66</v>
      </c>
      <c r="P3364" t="s">
        <v>3258</v>
      </c>
      <c r="Q3364">
        <v>112</v>
      </c>
    </row>
    <row r="3365" spans="1:17" x14ac:dyDescent="0.25">
      <c r="A3365">
        <v>3363</v>
      </c>
      <c r="B3365">
        <v>3364</v>
      </c>
      <c r="C3365" t="s">
        <v>7475</v>
      </c>
      <c r="D3365">
        <v>2017</v>
      </c>
      <c r="F3365">
        <v>6.3</v>
      </c>
      <c r="H3365">
        <v>1</v>
      </c>
      <c r="I3365">
        <v>0</v>
      </c>
      <c r="J3365">
        <v>0</v>
      </c>
      <c r="K3365">
        <v>0</v>
      </c>
      <c r="L3365">
        <v>0</v>
      </c>
      <c r="M3365" t="s">
        <v>6359</v>
      </c>
      <c r="N3365" t="s">
        <v>353</v>
      </c>
      <c r="O3365" t="s">
        <v>80</v>
      </c>
      <c r="P3365" t="s">
        <v>27</v>
      </c>
    </row>
    <row r="3366" spans="1:17" x14ac:dyDescent="0.25">
      <c r="A3366">
        <v>3364</v>
      </c>
      <c r="B3366">
        <v>3365</v>
      </c>
      <c r="C3366" t="s">
        <v>7476</v>
      </c>
      <c r="D3366">
        <v>2015</v>
      </c>
      <c r="E3366" t="s">
        <v>23</v>
      </c>
      <c r="F3366">
        <v>3.7</v>
      </c>
      <c r="H3366">
        <v>1</v>
      </c>
      <c r="I3366">
        <v>0</v>
      </c>
      <c r="J3366">
        <v>0</v>
      </c>
      <c r="K3366">
        <v>0</v>
      </c>
      <c r="L3366">
        <v>0</v>
      </c>
      <c r="M3366" t="s">
        <v>7477</v>
      </c>
      <c r="N3366" t="s">
        <v>125</v>
      </c>
      <c r="O3366" t="s">
        <v>2906</v>
      </c>
      <c r="P3366" t="s">
        <v>27</v>
      </c>
      <c r="Q3366">
        <v>97</v>
      </c>
    </row>
    <row r="3367" spans="1:17" x14ac:dyDescent="0.25">
      <c r="A3367">
        <v>3365</v>
      </c>
      <c r="B3367">
        <v>3366</v>
      </c>
      <c r="C3367" t="s">
        <v>7478</v>
      </c>
      <c r="D3367">
        <v>2017</v>
      </c>
      <c r="F3367">
        <v>5.8</v>
      </c>
      <c r="G3367" s="1">
        <v>0.2</v>
      </c>
      <c r="H3367">
        <v>1</v>
      </c>
      <c r="I3367">
        <v>0</v>
      </c>
      <c r="J3367">
        <v>0</v>
      </c>
      <c r="K3367">
        <v>0</v>
      </c>
      <c r="L3367">
        <v>0</v>
      </c>
      <c r="M3367" t="s">
        <v>7479</v>
      </c>
      <c r="N3367" t="s">
        <v>65</v>
      </c>
      <c r="O3367" t="s">
        <v>526</v>
      </c>
      <c r="P3367" t="s">
        <v>527</v>
      </c>
      <c r="Q3367">
        <v>92</v>
      </c>
    </row>
    <row r="3368" spans="1:17" x14ac:dyDescent="0.25">
      <c r="A3368">
        <v>3366</v>
      </c>
      <c r="B3368">
        <v>3367</v>
      </c>
      <c r="C3368" t="s">
        <v>7480</v>
      </c>
      <c r="D3368">
        <v>2018</v>
      </c>
      <c r="F3368">
        <v>4.8</v>
      </c>
      <c r="H3368">
        <v>1</v>
      </c>
      <c r="I3368">
        <v>0</v>
      </c>
      <c r="J3368">
        <v>0</v>
      </c>
      <c r="K3368">
        <v>0</v>
      </c>
      <c r="L3368">
        <v>0</v>
      </c>
      <c r="M3368" t="s">
        <v>7481</v>
      </c>
      <c r="N3368" t="s">
        <v>114</v>
      </c>
      <c r="O3368" t="s">
        <v>141</v>
      </c>
      <c r="P3368" t="s">
        <v>3253</v>
      </c>
      <c r="Q3368">
        <v>54</v>
      </c>
    </row>
    <row r="3369" spans="1:17" x14ac:dyDescent="0.25">
      <c r="A3369">
        <v>3367</v>
      </c>
      <c r="B3369">
        <v>3368</v>
      </c>
      <c r="C3369" t="s">
        <v>7482</v>
      </c>
      <c r="D3369">
        <v>2017</v>
      </c>
      <c r="E3369" t="s">
        <v>23</v>
      </c>
      <c r="F3369">
        <v>3.7</v>
      </c>
      <c r="H3369">
        <v>1</v>
      </c>
      <c r="I3369">
        <v>0</v>
      </c>
      <c r="J3369">
        <v>1</v>
      </c>
      <c r="K3369">
        <v>0</v>
      </c>
      <c r="L3369">
        <v>0</v>
      </c>
      <c r="M3369" t="s">
        <v>7483</v>
      </c>
      <c r="N3369" t="s">
        <v>65</v>
      </c>
      <c r="O3369" t="s">
        <v>26</v>
      </c>
      <c r="P3369" t="s">
        <v>27</v>
      </c>
      <c r="Q3369">
        <v>85</v>
      </c>
    </row>
    <row r="3370" spans="1:17" hidden="1" x14ac:dyDescent="0.25">
      <c r="A3370">
        <v>3368</v>
      </c>
      <c r="B3370">
        <v>3369</v>
      </c>
      <c r="C3370" t="s">
        <v>7484</v>
      </c>
      <c r="D3370">
        <v>2013</v>
      </c>
      <c r="F3370">
        <v>4.4000000000000004</v>
      </c>
      <c r="H3370">
        <v>1</v>
      </c>
      <c r="I3370">
        <v>0</v>
      </c>
      <c r="J3370">
        <v>0</v>
      </c>
      <c r="K3370">
        <v>0</v>
      </c>
      <c r="L3370">
        <v>0</v>
      </c>
      <c r="M3370" t="s">
        <v>7485</v>
      </c>
      <c r="N3370" t="s">
        <v>289</v>
      </c>
      <c r="O3370" t="s">
        <v>66</v>
      </c>
      <c r="P3370" t="s">
        <v>5415</v>
      </c>
      <c r="Q3370">
        <v>136</v>
      </c>
    </row>
    <row r="3371" spans="1:17" hidden="1" x14ac:dyDescent="0.25">
      <c r="A3371">
        <v>3369</v>
      </c>
      <c r="B3371">
        <v>3370</v>
      </c>
      <c r="C3371" t="s">
        <v>7486</v>
      </c>
      <c r="D3371">
        <v>2019</v>
      </c>
      <c r="F3371">
        <v>4.8</v>
      </c>
      <c r="H3371">
        <v>1</v>
      </c>
      <c r="I3371">
        <v>0</v>
      </c>
      <c r="J3371">
        <v>0</v>
      </c>
      <c r="K3371">
        <v>0</v>
      </c>
      <c r="L3371">
        <v>0</v>
      </c>
      <c r="N3371" t="s">
        <v>6205</v>
      </c>
      <c r="O3371" t="s">
        <v>838</v>
      </c>
      <c r="P3371" t="s">
        <v>27</v>
      </c>
      <c r="Q3371">
        <v>22</v>
      </c>
    </row>
    <row r="3372" spans="1:17" x14ac:dyDescent="0.25">
      <c r="A3372">
        <v>3370</v>
      </c>
      <c r="B3372">
        <v>3371</v>
      </c>
      <c r="C3372" t="s">
        <v>7487</v>
      </c>
      <c r="D3372">
        <v>2016</v>
      </c>
      <c r="F3372">
        <v>5.2</v>
      </c>
      <c r="H3372">
        <v>1</v>
      </c>
      <c r="I3372">
        <v>0</v>
      </c>
      <c r="J3372">
        <v>0</v>
      </c>
      <c r="K3372">
        <v>0</v>
      </c>
      <c r="L3372">
        <v>0</v>
      </c>
      <c r="M3372" t="s">
        <v>7488</v>
      </c>
      <c r="N3372" t="s">
        <v>100</v>
      </c>
      <c r="O3372" t="s">
        <v>66</v>
      </c>
      <c r="P3372" t="s">
        <v>2975</v>
      </c>
      <c r="Q3372">
        <v>136</v>
      </c>
    </row>
    <row r="3373" spans="1:17" x14ac:dyDescent="0.25">
      <c r="A3373">
        <v>3371</v>
      </c>
      <c r="B3373">
        <v>3372</v>
      </c>
      <c r="C3373" t="s">
        <v>7489</v>
      </c>
      <c r="D3373">
        <v>2019</v>
      </c>
      <c r="F3373">
        <v>7</v>
      </c>
      <c r="H3373">
        <v>1</v>
      </c>
      <c r="I3373">
        <v>0</v>
      </c>
      <c r="J3373">
        <v>0</v>
      </c>
      <c r="K3373">
        <v>0</v>
      </c>
      <c r="L3373">
        <v>0</v>
      </c>
      <c r="M3373" t="s">
        <v>6950</v>
      </c>
      <c r="N3373" t="s">
        <v>111</v>
      </c>
      <c r="O3373" t="s">
        <v>2068</v>
      </c>
      <c r="P3373" t="s">
        <v>2069</v>
      </c>
      <c r="Q3373">
        <v>95</v>
      </c>
    </row>
    <row r="3374" spans="1:17" x14ac:dyDescent="0.25">
      <c r="A3374">
        <v>3372</v>
      </c>
      <c r="B3374">
        <v>3373</v>
      </c>
      <c r="C3374" t="s">
        <v>7490</v>
      </c>
      <c r="D3374">
        <v>2017</v>
      </c>
      <c r="F3374">
        <v>4.7</v>
      </c>
      <c r="H3374">
        <v>1</v>
      </c>
      <c r="I3374">
        <v>0</v>
      </c>
      <c r="J3374">
        <v>1</v>
      </c>
      <c r="K3374">
        <v>0</v>
      </c>
      <c r="L3374">
        <v>0</v>
      </c>
      <c r="M3374" t="s">
        <v>7491</v>
      </c>
      <c r="N3374" t="s">
        <v>100</v>
      </c>
      <c r="O3374" t="s">
        <v>141</v>
      </c>
      <c r="P3374" t="s">
        <v>3253</v>
      </c>
      <c r="Q3374">
        <v>66</v>
      </c>
    </row>
    <row r="3375" spans="1:17" x14ac:dyDescent="0.25">
      <c r="A3375">
        <v>3373</v>
      </c>
      <c r="B3375">
        <v>3374</v>
      </c>
      <c r="C3375" t="s">
        <v>7492</v>
      </c>
      <c r="D3375">
        <v>2019</v>
      </c>
      <c r="E3375" t="s">
        <v>17</v>
      </c>
      <c r="F3375">
        <v>5.7</v>
      </c>
      <c r="H3375">
        <v>1</v>
      </c>
      <c r="I3375">
        <v>0</v>
      </c>
      <c r="J3375">
        <v>0</v>
      </c>
      <c r="K3375">
        <v>0</v>
      </c>
      <c r="L3375">
        <v>0</v>
      </c>
      <c r="M3375" t="s">
        <v>7493</v>
      </c>
      <c r="N3375" t="s">
        <v>114</v>
      </c>
      <c r="O3375" t="s">
        <v>4773</v>
      </c>
      <c r="P3375" t="s">
        <v>971</v>
      </c>
      <c r="Q3375">
        <v>95</v>
      </c>
    </row>
    <row r="3376" spans="1:17" hidden="1" x14ac:dyDescent="0.25">
      <c r="A3376">
        <v>3374</v>
      </c>
      <c r="B3376">
        <v>3375</v>
      </c>
      <c r="C3376" t="s">
        <v>7494</v>
      </c>
      <c r="D3376">
        <v>2010</v>
      </c>
      <c r="F3376">
        <v>3.7</v>
      </c>
      <c r="H3376">
        <v>1</v>
      </c>
      <c r="I3376">
        <v>0</v>
      </c>
      <c r="J3376">
        <v>0</v>
      </c>
      <c r="K3376">
        <v>0</v>
      </c>
      <c r="L3376">
        <v>0</v>
      </c>
      <c r="M3376" t="s">
        <v>7472</v>
      </c>
    </row>
    <row r="3377" spans="1:17" hidden="1" x14ac:dyDescent="0.25">
      <c r="A3377">
        <v>3375</v>
      </c>
      <c r="B3377">
        <v>3376</v>
      </c>
      <c r="C3377" t="s">
        <v>7495</v>
      </c>
      <c r="D3377">
        <v>2018</v>
      </c>
      <c r="F3377">
        <v>4.9000000000000004</v>
      </c>
      <c r="H3377">
        <v>1</v>
      </c>
      <c r="I3377">
        <v>0</v>
      </c>
      <c r="J3377">
        <v>0</v>
      </c>
      <c r="K3377">
        <v>0</v>
      </c>
      <c r="L3377">
        <v>0</v>
      </c>
      <c r="M3377" t="s">
        <v>6795</v>
      </c>
      <c r="N3377" t="s">
        <v>114</v>
      </c>
      <c r="O3377" t="s">
        <v>4435</v>
      </c>
      <c r="P3377" t="s">
        <v>6660</v>
      </c>
      <c r="Q3377">
        <v>99</v>
      </c>
    </row>
    <row r="3378" spans="1:17" x14ac:dyDescent="0.25">
      <c r="A3378">
        <v>3376</v>
      </c>
      <c r="B3378">
        <v>3377</v>
      </c>
      <c r="C3378" t="s">
        <v>7496</v>
      </c>
      <c r="D3378">
        <v>2019</v>
      </c>
      <c r="E3378" t="s">
        <v>23</v>
      </c>
      <c r="F3378">
        <v>3.4</v>
      </c>
      <c r="H3378">
        <v>1</v>
      </c>
      <c r="I3378">
        <v>0</v>
      </c>
      <c r="J3378">
        <v>0</v>
      </c>
      <c r="K3378">
        <v>0</v>
      </c>
      <c r="L3378">
        <v>0</v>
      </c>
      <c r="M3378" t="s">
        <v>2599</v>
      </c>
      <c r="N3378" t="s">
        <v>114</v>
      </c>
      <c r="O3378" t="s">
        <v>26</v>
      </c>
      <c r="P3378" t="s">
        <v>27</v>
      </c>
      <c r="Q3378">
        <v>84</v>
      </c>
    </row>
    <row r="3379" spans="1:17" x14ac:dyDescent="0.25">
      <c r="A3379">
        <v>3377</v>
      </c>
      <c r="B3379">
        <v>3378</v>
      </c>
      <c r="C3379" t="s">
        <v>7497</v>
      </c>
      <c r="D3379">
        <v>2018</v>
      </c>
      <c r="F3379">
        <v>6.3</v>
      </c>
      <c r="H3379">
        <v>1</v>
      </c>
      <c r="I3379">
        <v>0</v>
      </c>
      <c r="J3379">
        <v>0</v>
      </c>
      <c r="K3379">
        <v>0</v>
      </c>
      <c r="L3379">
        <v>0</v>
      </c>
      <c r="M3379" t="s">
        <v>7498</v>
      </c>
      <c r="N3379" t="s">
        <v>100</v>
      </c>
      <c r="O3379" t="s">
        <v>66</v>
      </c>
      <c r="P3379" t="s">
        <v>654</v>
      </c>
      <c r="Q3379">
        <v>97</v>
      </c>
    </row>
    <row r="3380" spans="1:17" hidden="1" x14ac:dyDescent="0.25">
      <c r="A3380">
        <v>3378</v>
      </c>
      <c r="B3380">
        <v>3379</v>
      </c>
      <c r="C3380" t="s">
        <v>7499</v>
      </c>
      <c r="D3380">
        <v>2017</v>
      </c>
      <c r="F3380">
        <v>3.4</v>
      </c>
      <c r="H3380">
        <v>1</v>
      </c>
      <c r="I3380">
        <v>0</v>
      </c>
      <c r="J3380">
        <v>0</v>
      </c>
      <c r="K3380">
        <v>0</v>
      </c>
      <c r="L3380">
        <v>0</v>
      </c>
      <c r="M3380" t="s">
        <v>7500</v>
      </c>
      <c r="N3380" t="s">
        <v>394</v>
      </c>
      <c r="O3380" t="s">
        <v>449</v>
      </c>
      <c r="P3380" t="s">
        <v>27</v>
      </c>
      <c r="Q3380">
        <v>87</v>
      </c>
    </row>
    <row r="3381" spans="1:17" hidden="1" x14ac:dyDescent="0.25">
      <c r="A3381">
        <v>3379</v>
      </c>
      <c r="B3381">
        <v>3380</v>
      </c>
      <c r="C3381" t="s">
        <v>7501</v>
      </c>
      <c r="D3381">
        <v>2007</v>
      </c>
      <c r="E3381" t="s">
        <v>735</v>
      </c>
      <c r="F3381">
        <v>3.5</v>
      </c>
      <c r="H3381">
        <v>1</v>
      </c>
      <c r="I3381">
        <v>0</v>
      </c>
      <c r="J3381">
        <v>1</v>
      </c>
      <c r="K3381">
        <v>0</v>
      </c>
      <c r="L3381">
        <v>0</v>
      </c>
      <c r="M3381" t="s">
        <v>7502</v>
      </c>
      <c r="N3381" t="s">
        <v>2751</v>
      </c>
      <c r="O3381" t="s">
        <v>440</v>
      </c>
      <c r="P3381" t="s">
        <v>2080</v>
      </c>
      <c r="Q3381">
        <v>88</v>
      </c>
    </row>
    <row r="3382" spans="1:17" x14ac:dyDescent="0.25">
      <c r="A3382">
        <v>3380</v>
      </c>
      <c r="B3382">
        <v>3381</v>
      </c>
      <c r="C3382" t="s">
        <v>7503</v>
      </c>
      <c r="D3382">
        <v>2018</v>
      </c>
      <c r="F3382">
        <v>6</v>
      </c>
      <c r="H3382">
        <v>1</v>
      </c>
      <c r="I3382">
        <v>0</v>
      </c>
      <c r="J3382">
        <v>0</v>
      </c>
      <c r="K3382">
        <v>0</v>
      </c>
      <c r="L3382">
        <v>0</v>
      </c>
      <c r="M3382" t="s">
        <v>7504</v>
      </c>
      <c r="N3382" t="s">
        <v>1843</v>
      </c>
      <c r="O3382" t="s">
        <v>26</v>
      </c>
      <c r="P3382" t="s">
        <v>27</v>
      </c>
      <c r="Q3382">
        <v>81</v>
      </c>
    </row>
    <row r="3383" spans="1:17" hidden="1" x14ac:dyDescent="0.25">
      <c r="A3383">
        <v>3381</v>
      </c>
      <c r="B3383">
        <v>3382</v>
      </c>
      <c r="C3383" t="s">
        <v>7505</v>
      </c>
      <c r="D3383">
        <v>2017</v>
      </c>
      <c r="F3383">
        <v>6.1</v>
      </c>
      <c r="H3383">
        <v>1</v>
      </c>
      <c r="I3383">
        <v>0</v>
      </c>
      <c r="J3383">
        <v>0</v>
      </c>
      <c r="K3383">
        <v>0</v>
      </c>
      <c r="L3383">
        <v>0</v>
      </c>
      <c r="M3383" t="s">
        <v>7506</v>
      </c>
      <c r="N3383" t="s">
        <v>353</v>
      </c>
      <c r="O3383" t="s">
        <v>141</v>
      </c>
      <c r="P3383" t="s">
        <v>422</v>
      </c>
      <c r="Q3383">
        <v>100</v>
      </c>
    </row>
    <row r="3384" spans="1:17" x14ac:dyDescent="0.25">
      <c r="A3384">
        <v>3382</v>
      </c>
      <c r="B3384">
        <v>3383</v>
      </c>
      <c r="C3384" t="s">
        <v>7507</v>
      </c>
      <c r="D3384">
        <v>2016</v>
      </c>
      <c r="E3384" t="s">
        <v>17</v>
      </c>
      <c r="F3384">
        <v>3.9</v>
      </c>
      <c r="H3384">
        <v>1</v>
      </c>
      <c r="I3384">
        <v>0</v>
      </c>
      <c r="J3384">
        <v>0</v>
      </c>
      <c r="K3384">
        <v>0</v>
      </c>
      <c r="L3384">
        <v>0</v>
      </c>
      <c r="M3384" t="s">
        <v>7508</v>
      </c>
      <c r="N3384" t="s">
        <v>100</v>
      </c>
      <c r="O3384" t="s">
        <v>26</v>
      </c>
      <c r="P3384" t="s">
        <v>27</v>
      </c>
      <c r="Q3384">
        <v>89</v>
      </c>
    </row>
    <row r="3385" spans="1:17" x14ac:dyDescent="0.25">
      <c r="A3385">
        <v>3383</v>
      </c>
      <c r="B3385">
        <v>3384</v>
      </c>
      <c r="C3385" t="s">
        <v>7509</v>
      </c>
      <c r="D3385">
        <v>2014</v>
      </c>
      <c r="F3385">
        <v>3</v>
      </c>
      <c r="H3385">
        <v>1</v>
      </c>
      <c r="I3385">
        <v>0</v>
      </c>
      <c r="J3385">
        <v>0</v>
      </c>
      <c r="K3385">
        <v>0</v>
      </c>
      <c r="L3385">
        <v>0</v>
      </c>
      <c r="M3385" t="s">
        <v>7285</v>
      </c>
      <c r="N3385" t="s">
        <v>114</v>
      </c>
      <c r="O3385" t="s">
        <v>3580</v>
      </c>
      <c r="P3385" t="s">
        <v>971</v>
      </c>
      <c r="Q3385">
        <v>85</v>
      </c>
    </row>
    <row r="3386" spans="1:17" hidden="1" x14ac:dyDescent="0.25">
      <c r="A3386">
        <v>3384</v>
      </c>
      <c r="B3386">
        <v>3385</v>
      </c>
      <c r="C3386" t="s">
        <v>7510</v>
      </c>
      <c r="D3386">
        <v>2000</v>
      </c>
      <c r="F3386">
        <v>5.4</v>
      </c>
      <c r="H3386">
        <v>1</v>
      </c>
      <c r="I3386">
        <v>0</v>
      </c>
      <c r="J3386">
        <v>0</v>
      </c>
      <c r="K3386">
        <v>0</v>
      </c>
      <c r="L3386">
        <v>0</v>
      </c>
      <c r="M3386" t="s">
        <v>7511</v>
      </c>
      <c r="N3386" t="s">
        <v>3718</v>
      </c>
      <c r="O3386" t="s">
        <v>66</v>
      </c>
      <c r="P3386" t="s">
        <v>149</v>
      </c>
      <c r="Q3386">
        <v>143</v>
      </c>
    </row>
    <row r="3387" spans="1:17" x14ac:dyDescent="0.25">
      <c r="A3387">
        <v>3385</v>
      </c>
      <c r="B3387">
        <v>3386</v>
      </c>
      <c r="C3387" t="s">
        <v>7512</v>
      </c>
      <c r="D3387">
        <v>2019</v>
      </c>
      <c r="F3387">
        <v>6.6</v>
      </c>
      <c r="H3387">
        <v>1</v>
      </c>
      <c r="I3387">
        <v>0</v>
      </c>
      <c r="J3387">
        <v>0</v>
      </c>
      <c r="K3387">
        <v>0</v>
      </c>
      <c r="L3387">
        <v>0</v>
      </c>
      <c r="N3387" t="s">
        <v>114</v>
      </c>
      <c r="O3387" t="s">
        <v>860</v>
      </c>
      <c r="P3387" t="s">
        <v>904</v>
      </c>
    </row>
    <row r="3388" spans="1:17" x14ac:dyDescent="0.25">
      <c r="A3388">
        <v>3386</v>
      </c>
      <c r="B3388">
        <v>3387</v>
      </c>
      <c r="C3388" t="s">
        <v>7513</v>
      </c>
      <c r="D3388">
        <v>2019</v>
      </c>
      <c r="F3388">
        <v>5.7</v>
      </c>
      <c r="H3388">
        <v>1</v>
      </c>
      <c r="I3388">
        <v>0</v>
      </c>
      <c r="J3388">
        <v>0</v>
      </c>
      <c r="K3388">
        <v>0</v>
      </c>
      <c r="L3388">
        <v>0</v>
      </c>
      <c r="M3388" t="s">
        <v>6832</v>
      </c>
      <c r="N3388" t="s">
        <v>114</v>
      </c>
      <c r="O3388" t="s">
        <v>783</v>
      </c>
      <c r="P3388" t="s">
        <v>39</v>
      </c>
      <c r="Q3388">
        <v>61</v>
      </c>
    </row>
    <row r="3389" spans="1:17" x14ac:dyDescent="0.25">
      <c r="A3389">
        <v>3387</v>
      </c>
      <c r="B3389">
        <v>3388</v>
      </c>
      <c r="C3389" t="s">
        <v>7514</v>
      </c>
      <c r="D3389">
        <v>2018</v>
      </c>
      <c r="F3389">
        <v>4.2</v>
      </c>
      <c r="H3389">
        <v>1</v>
      </c>
      <c r="I3389">
        <v>0</v>
      </c>
      <c r="J3389">
        <v>0</v>
      </c>
      <c r="K3389">
        <v>0</v>
      </c>
      <c r="L3389">
        <v>0</v>
      </c>
      <c r="M3389" t="s">
        <v>7504</v>
      </c>
      <c r="N3389" t="s">
        <v>598</v>
      </c>
      <c r="O3389" t="s">
        <v>26</v>
      </c>
      <c r="P3389" t="s">
        <v>27</v>
      </c>
      <c r="Q3389">
        <v>83</v>
      </c>
    </row>
    <row r="3390" spans="1:17" x14ac:dyDescent="0.25">
      <c r="A3390">
        <v>3388</v>
      </c>
      <c r="B3390">
        <v>3389</v>
      </c>
      <c r="C3390" t="s">
        <v>7515</v>
      </c>
      <c r="D3390">
        <v>2017</v>
      </c>
      <c r="F3390">
        <v>4.9000000000000004</v>
      </c>
      <c r="H3390">
        <v>1</v>
      </c>
      <c r="I3390">
        <v>0</v>
      </c>
      <c r="J3390">
        <v>0</v>
      </c>
      <c r="K3390">
        <v>0</v>
      </c>
      <c r="L3390">
        <v>0</v>
      </c>
      <c r="M3390" t="s">
        <v>7516</v>
      </c>
      <c r="N3390" t="s">
        <v>114</v>
      </c>
      <c r="O3390" t="s">
        <v>6589</v>
      </c>
      <c r="P3390" t="s">
        <v>72</v>
      </c>
    </row>
    <row r="3391" spans="1:17" hidden="1" x14ac:dyDescent="0.25">
      <c r="A3391">
        <v>3389</v>
      </c>
      <c r="B3391">
        <v>3390</v>
      </c>
      <c r="C3391" t="s">
        <v>7517</v>
      </c>
      <c r="D3391">
        <v>2008</v>
      </c>
      <c r="F3391">
        <v>5.0999999999999996</v>
      </c>
      <c r="H3391">
        <v>1</v>
      </c>
      <c r="I3391">
        <v>0</v>
      </c>
      <c r="J3391">
        <v>0</v>
      </c>
      <c r="K3391">
        <v>0</v>
      </c>
      <c r="L3391">
        <v>0</v>
      </c>
      <c r="M3391" t="s">
        <v>7136</v>
      </c>
      <c r="N3391" t="s">
        <v>114</v>
      </c>
      <c r="O3391" t="s">
        <v>440</v>
      </c>
      <c r="P3391" t="s">
        <v>2080</v>
      </c>
    </row>
    <row r="3392" spans="1:17" x14ac:dyDescent="0.25">
      <c r="A3392">
        <v>3390</v>
      </c>
      <c r="B3392">
        <v>3391</v>
      </c>
      <c r="C3392" t="s">
        <v>7518</v>
      </c>
      <c r="D3392">
        <v>2014</v>
      </c>
      <c r="F3392">
        <v>2.2000000000000002</v>
      </c>
      <c r="H3392">
        <v>1</v>
      </c>
      <c r="I3392">
        <v>0</v>
      </c>
      <c r="J3392">
        <v>0</v>
      </c>
      <c r="K3392">
        <v>0</v>
      </c>
      <c r="L3392">
        <v>0</v>
      </c>
      <c r="M3392" t="s">
        <v>7519</v>
      </c>
      <c r="N3392" t="s">
        <v>114</v>
      </c>
      <c r="O3392" t="s">
        <v>3580</v>
      </c>
      <c r="P3392" t="s">
        <v>971</v>
      </c>
      <c r="Q3392">
        <v>102</v>
      </c>
    </row>
    <row r="3393" spans="1:17" hidden="1" x14ac:dyDescent="0.25">
      <c r="A3393">
        <v>3391</v>
      </c>
      <c r="B3393">
        <v>3392</v>
      </c>
      <c r="C3393" t="s">
        <v>7520</v>
      </c>
      <c r="D3393">
        <v>1995</v>
      </c>
      <c r="F3393">
        <v>6</v>
      </c>
      <c r="H3393">
        <v>1</v>
      </c>
      <c r="I3393">
        <v>0</v>
      </c>
      <c r="J3393">
        <v>0</v>
      </c>
      <c r="K3393">
        <v>0</v>
      </c>
      <c r="L3393">
        <v>0</v>
      </c>
      <c r="M3393" t="s">
        <v>7521</v>
      </c>
      <c r="N3393" t="s">
        <v>3718</v>
      </c>
      <c r="O3393" t="s">
        <v>66</v>
      </c>
      <c r="P3393" t="s">
        <v>654</v>
      </c>
    </row>
    <row r="3394" spans="1:17" x14ac:dyDescent="0.25">
      <c r="A3394">
        <v>3392</v>
      </c>
      <c r="B3394">
        <v>3393</v>
      </c>
      <c r="C3394" t="s">
        <v>7522</v>
      </c>
      <c r="D3394">
        <v>2016</v>
      </c>
      <c r="E3394" t="s">
        <v>17</v>
      </c>
      <c r="F3394">
        <v>2.1</v>
      </c>
      <c r="H3394">
        <v>1</v>
      </c>
      <c r="I3394">
        <v>0</v>
      </c>
      <c r="J3394">
        <v>0</v>
      </c>
      <c r="K3394">
        <v>0</v>
      </c>
      <c r="L3394">
        <v>0</v>
      </c>
      <c r="M3394" t="s">
        <v>7523</v>
      </c>
      <c r="N3394" t="s">
        <v>7524</v>
      </c>
      <c r="O3394" t="s">
        <v>4773</v>
      </c>
      <c r="P3394" t="s">
        <v>971</v>
      </c>
      <c r="Q3394">
        <v>96</v>
      </c>
    </row>
    <row r="3395" spans="1:17" hidden="1" x14ac:dyDescent="0.25">
      <c r="A3395">
        <v>3393</v>
      </c>
      <c r="B3395">
        <v>3394</v>
      </c>
      <c r="C3395" t="s">
        <v>7525</v>
      </c>
      <c r="D3395">
        <v>2015</v>
      </c>
      <c r="E3395" t="s">
        <v>32</v>
      </c>
      <c r="F3395">
        <v>3.7</v>
      </c>
      <c r="H3395">
        <v>1</v>
      </c>
      <c r="I3395">
        <v>0</v>
      </c>
      <c r="J3395">
        <v>0</v>
      </c>
      <c r="K3395">
        <v>0</v>
      </c>
      <c r="L3395">
        <v>0</v>
      </c>
      <c r="M3395" t="s">
        <v>7526</v>
      </c>
      <c r="Q3395">
        <v>77</v>
      </c>
    </row>
    <row r="3396" spans="1:17" hidden="1" x14ac:dyDescent="0.25">
      <c r="A3396">
        <v>3394</v>
      </c>
      <c r="B3396">
        <v>3395</v>
      </c>
      <c r="C3396" t="s">
        <v>7527</v>
      </c>
      <c r="D3396">
        <v>1984</v>
      </c>
      <c r="F3396">
        <v>5.2</v>
      </c>
      <c r="H3396">
        <v>1</v>
      </c>
      <c r="I3396">
        <v>0</v>
      </c>
      <c r="J3396">
        <v>0</v>
      </c>
      <c r="K3396">
        <v>0</v>
      </c>
      <c r="L3396">
        <v>0</v>
      </c>
      <c r="M3396" t="s">
        <v>7528</v>
      </c>
      <c r="N3396" t="s">
        <v>65</v>
      </c>
      <c r="O3396" t="s">
        <v>2220</v>
      </c>
      <c r="P3396" t="s">
        <v>279</v>
      </c>
      <c r="Q3396">
        <v>85</v>
      </c>
    </row>
    <row r="3397" spans="1:17" hidden="1" x14ac:dyDescent="0.25">
      <c r="A3397">
        <v>3395</v>
      </c>
      <c r="B3397">
        <v>3396</v>
      </c>
      <c r="C3397" t="s">
        <v>7529</v>
      </c>
      <c r="D3397">
        <v>2012</v>
      </c>
      <c r="F3397">
        <v>2.4</v>
      </c>
      <c r="H3397">
        <v>1</v>
      </c>
      <c r="I3397">
        <v>0</v>
      </c>
      <c r="J3397">
        <v>0</v>
      </c>
      <c r="K3397">
        <v>0</v>
      </c>
      <c r="L3397">
        <v>0</v>
      </c>
      <c r="M3397" t="s">
        <v>7530</v>
      </c>
      <c r="N3397" t="s">
        <v>246</v>
      </c>
      <c r="O3397" t="s">
        <v>838</v>
      </c>
      <c r="P3397" t="s">
        <v>27</v>
      </c>
      <c r="Q3397">
        <v>122</v>
      </c>
    </row>
    <row r="3398" spans="1:17" x14ac:dyDescent="0.25">
      <c r="A3398">
        <v>3396</v>
      </c>
      <c r="B3398">
        <v>3397</v>
      </c>
      <c r="C3398" t="s">
        <v>7531</v>
      </c>
      <c r="D3398">
        <v>2016</v>
      </c>
      <c r="F3398">
        <v>4.0999999999999996</v>
      </c>
      <c r="H3398">
        <v>1</v>
      </c>
      <c r="I3398">
        <v>0</v>
      </c>
      <c r="J3398">
        <v>0</v>
      </c>
      <c r="K3398">
        <v>0</v>
      </c>
      <c r="L3398">
        <v>0</v>
      </c>
      <c r="M3398" t="s">
        <v>7532</v>
      </c>
      <c r="N3398" t="s">
        <v>114</v>
      </c>
      <c r="O3398" t="s">
        <v>2220</v>
      </c>
      <c r="P3398" t="s">
        <v>3829</v>
      </c>
      <c r="Q3398">
        <v>93</v>
      </c>
    </row>
    <row r="3399" spans="1:17" hidden="1" x14ac:dyDescent="0.25">
      <c r="A3399">
        <v>3397</v>
      </c>
      <c r="B3399">
        <v>3398</v>
      </c>
      <c r="C3399" t="s">
        <v>7533</v>
      </c>
      <c r="D3399">
        <v>1995</v>
      </c>
      <c r="E3399" t="s">
        <v>213</v>
      </c>
      <c r="F3399">
        <v>4.2</v>
      </c>
      <c r="H3399">
        <v>1</v>
      </c>
      <c r="I3399">
        <v>0</v>
      </c>
      <c r="J3399">
        <v>0</v>
      </c>
      <c r="K3399">
        <v>0</v>
      </c>
      <c r="L3399">
        <v>0</v>
      </c>
      <c r="M3399" t="s">
        <v>6172</v>
      </c>
      <c r="N3399" t="s">
        <v>114</v>
      </c>
      <c r="O3399" t="s">
        <v>66</v>
      </c>
      <c r="P3399" t="s">
        <v>149</v>
      </c>
      <c r="Q3399">
        <v>160</v>
      </c>
    </row>
    <row r="3400" spans="1:17" x14ac:dyDescent="0.25">
      <c r="A3400">
        <v>3398</v>
      </c>
      <c r="B3400">
        <v>3399</v>
      </c>
      <c r="C3400" t="s">
        <v>7534</v>
      </c>
      <c r="D3400">
        <v>2016</v>
      </c>
      <c r="E3400" t="s">
        <v>32</v>
      </c>
      <c r="F3400">
        <v>5.8</v>
      </c>
      <c r="H3400">
        <v>1</v>
      </c>
      <c r="I3400">
        <v>0</v>
      </c>
      <c r="J3400">
        <v>0</v>
      </c>
      <c r="K3400">
        <v>0</v>
      </c>
      <c r="L3400">
        <v>0</v>
      </c>
      <c r="M3400" t="s">
        <v>7535</v>
      </c>
      <c r="N3400" t="s">
        <v>100</v>
      </c>
      <c r="O3400" t="s">
        <v>66</v>
      </c>
      <c r="P3400" t="s">
        <v>2975</v>
      </c>
    </row>
    <row r="3401" spans="1:17" hidden="1" x14ac:dyDescent="0.25">
      <c r="A3401">
        <v>3399</v>
      </c>
      <c r="B3401">
        <v>3400</v>
      </c>
      <c r="C3401" t="s">
        <v>7536</v>
      </c>
      <c r="D3401">
        <v>2014</v>
      </c>
      <c r="F3401">
        <v>5.0999999999999996</v>
      </c>
      <c r="H3401">
        <v>1</v>
      </c>
      <c r="I3401">
        <v>0</v>
      </c>
      <c r="J3401">
        <v>0</v>
      </c>
      <c r="K3401">
        <v>0</v>
      </c>
      <c r="L3401">
        <v>0</v>
      </c>
      <c r="M3401" t="s">
        <v>7537</v>
      </c>
      <c r="N3401" t="s">
        <v>100</v>
      </c>
      <c r="O3401" t="s">
        <v>7538</v>
      </c>
      <c r="P3401" t="s">
        <v>27</v>
      </c>
      <c r="Q3401">
        <v>91</v>
      </c>
    </row>
    <row r="3402" spans="1:17" x14ac:dyDescent="0.25">
      <c r="A3402">
        <v>3400</v>
      </c>
      <c r="B3402">
        <v>3401</v>
      </c>
      <c r="C3402" t="s">
        <v>7539</v>
      </c>
      <c r="D3402">
        <v>2018</v>
      </c>
      <c r="F3402">
        <v>4.9000000000000004</v>
      </c>
      <c r="H3402">
        <v>1</v>
      </c>
      <c r="I3402">
        <v>0</v>
      </c>
      <c r="J3402">
        <v>0</v>
      </c>
      <c r="K3402">
        <v>0</v>
      </c>
      <c r="L3402">
        <v>0</v>
      </c>
      <c r="M3402" t="s">
        <v>7540</v>
      </c>
      <c r="N3402" t="s">
        <v>114</v>
      </c>
      <c r="O3402" t="s">
        <v>6208</v>
      </c>
      <c r="P3402" t="s">
        <v>72</v>
      </c>
      <c r="Q3402">
        <v>87</v>
      </c>
    </row>
    <row r="3403" spans="1:17" hidden="1" x14ac:dyDescent="0.25">
      <c r="A3403">
        <v>3401</v>
      </c>
      <c r="B3403">
        <v>3402</v>
      </c>
      <c r="C3403" t="s">
        <v>7541</v>
      </c>
      <c r="D3403">
        <v>2012</v>
      </c>
      <c r="F3403">
        <v>4.5</v>
      </c>
      <c r="H3403">
        <v>1</v>
      </c>
      <c r="I3403">
        <v>0</v>
      </c>
      <c r="J3403">
        <v>0</v>
      </c>
      <c r="K3403">
        <v>0</v>
      </c>
      <c r="L3403">
        <v>0</v>
      </c>
      <c r="M3403" t="s">
        <v>7542</v>
      </c>
      <c r="N3403" t="s">
        <v>2764</v>
      </c>
      <c r="O3403" t="s">
        <v>3580</v>
      </c>
      <c r="P3403" t="s">
        <v>971</v>
      </c>
      <c r="Q3403">
        <v>90</v>
      </c>
    </row>
    <row r="3404" spans="1:17" hidden="1" x14ac:dyDescent="0.25">
      <c r="A3404">
        <v>3402</v>
      </c>
      <c r="B3404">
        <v>3403</v>
      </c>
      <c r="C3404" t="s">
        <v>7543</v>
      </c>
      <c r="D3404">
        <v>1981</v>
      </c>
      <c r="F3404">
        <v>6.3</v>
      </c>
      <c r="H3404">
        <v>1</v>
      </c>
      <c r="I3404">
        <v>0</v>
      </c>
      <c r="J3404">
        <v>0</v>
      </c>
      <c r="K3404">
        <v>0</v>
      </c>
      <c r="L3404">
        <v>0</v>
      </c>
      <c r="M3404" t="s">
        <v>7544</v>
      </c>
      <c r="N3404" t="s">
        <v>111</v>
      </c>
      <c r="O3404" t="s">
        <v>530</v>
      </c>
      <c r="P3404" t="s">
        <v>27</v>
      </c>
      <c r="Q3404">
        <v>89</v>
      </c>
    </row>
    <row r="3405" spans="1:17" x14ac:dyDescent="0.25">
      <c r="A3405">
        <v>3403</v>
      </c>
      <c r="B3405">
        <v>3404</v>
      </c>
      <c r="C3405" t="s">
        <v>7545</v>
      </c>
      <c r="D3405">
        <v>2019</v>
      </c>
      <c r="E3405" t="s">
        <v>23</v>
      </c>
      <c r="F3405">
        <v>4.2</v>
      </c>
      <c r="H3405">
        <v>1</v>
      </c>
      <c r="I3405">
        <v>0</v>
      </c>
      <c r="J3405">
        <v>0</v>
      </c>
      <c r="K3405">
        <v>0</v>
      </c>
      <c r="L3405">
        <v>0</v>
      </c>
      <c r="M3405" t="s">
        <v>7006</v>
      </c>
      <c r="N3405" t="s">
        <v>114</v>
      </c>
      <c r="O3405" t="s">
        <v>6208</v>
      </c>
      <c r="P3405" t="s">
        <v>72</v>
      </c>
      <c r="Q3405">
        <v>90</v>
      </c>
    </row>
    <row r="3406" spans="1:17" hidden="1" x14ac:dyDescent="0.25">
      <c r="A3406">
        <v>3404</v>
      </c>
      <c r="B3406">
        <v>3405</v>
      </c>
      <c r="C3406" t="s">
        <v>7546</v>
      </c>
      <c r="D3406">
        <v>2017</v>
      </c>
      <c r="F3406">
        <v>4.3</v>
      </c>
      <c r="H3406">
        <v>1</v>
      </c>
      <c r="I3406">
        <v>0</v>
      </c>
      <c r="J3406">
        <v>0</v>
      </c>
      <c r="K3406">
        <v>0</v>
      </c>
      <c r="L3406">
        <v>0</v>
      </c>
    </row>
    <row r="3407" spans="1:17" hidden="1" x14ac:dyDescent="0.25">
      <c r="A3407">
        <v>3405</v>
      </c>
      <c r="B3407">
        <v>3406</v>
      </c>
      <c r="C3407" t="s">
        <v>7547</v>
      </c>
      <c r="D3407">
        <v>1973</v>
      </c>
      <c r="F3407">
        <v>5.2</v>
      </c>
      <c r="H3407">
        <v>1</v>
      </c>
      <c r="I3407">
        <v>0</v>
      </c>
      <c r="J3407">
        <v>0</v>
      </c>
      <c r="K3407">
        <v>0</v>
      </c>
      <c r="L3407">
        <v>0</v>
      </c>
      <c r="M3407" t="s">
        <v>7548</v>
      </c>
      <c r="N3407" t="s">
        <v>260</v>
      </c>
      <c r="O3407" t="s">
        <v>66</v>
      </c>
      <c r="P3407" t="s">
        <v>149</v>
      </c>
    </row>
    <row r="3408" spans="1:17" hidden="1" x14ac:dyDescent="0.25">
      <c r="A3408">
        <v>3406</v>
      </c>
      <c r="B3408">
        <v>3407</v>
      </c>
      <c r="C3408" t="s">
        <v>7549</v>
      </c>
      <c r="D3408">
        <v>1975</v>
      </c>
      <c r="F3408">
        <v>5.3</v>
      </c>
      <c r="H3408">
        <v>1</v>
      </c>
      <c r="I3408">
        <v>0</v>
      </c>
      <c r="J3408">
        <v>0</v>
      </c>
      <c r="K3408">
        <v>0</v>
      </c>
      <c r="L3408">
        <v>0</v>
      </c>
      <c r="M3408" t="s">
        <v>6182</v>
      </c>
      <c r="N3408" t="s">
        <v>321</v>
      </c>
      <c r="O3408" t="s">
        <v>66</v>
      </c>
      <c r="P3408" t="s">
        <v>149</v>
      </c>
      <c r="Q3408">
        <v>165</v>
      </c>
    </row>
    <row r="3409" spans="1:17" x14ac:dyDescent="0.25">
      <c r="A3409">
        <v>3407</v>
      </c>
      <c r="B3409">
        <v>3408</v>
      </c>
      <c r="C3409" t="s">
        <v>7550</v>
      </c>
      <c r="D3409">
        <v>2017</v>
      </c>
      <c r="E3409" t="s">
        <v>213</v>
      </c>
      <c r="F3409">
        <v>4.7</v>
      </c>
      <c r="H3409">
        <v>1</v>
      </c>
      <c r="I3409">
        <v>0</v>
      </c>
      <c r="J3409">
        <v>0</v>
      </c>
      <c r="K3409">
        <v>0</v>
      </c>
      <c r="L3409">
        <v>0</v>
      </c>
      <c r="M3409" t="s">
        <v>6163</v>
      </c>
      <c r="N3409" t="s">
        <v>3718</v>
      </c>
      <c r="O3409" t="s">
        <v>740</v>
      </c>
      <c r="P3409" t="s">
        <v>27</v>
      </c>
      <c r="Q3409">
        <v>92</v>
      </c>
    </row>
    <row r="3410" spans="1:17" hidden="1" x14ac:dyDescent="0.25">
      <c r="A3410">
        <v>3408</v>
      </c>
      <c r="B3410">
        <v>3409</v>
      </c>
      <c r="C3410" t="s">
        <v>7551</v>
      </c>
      <c r="D3410">
        <v>1978</v>
      </c>
      <c r="F3410">
        <v>4.7</v>
      </c>
      <c r="H3410">
        <v>1</v>
      </c>
      <c r="I3410">
        <v>0</v>
      </c>
      <c r="J3410">
        <v>0</v>
      </c>
      <c r="K3410">
        <v>0</v>
      </c>
      <c r="L3410">
        <v>0</v>
      </c>
      <c r="M3410" t="s">
        <v>7552</v>
      </c>
      <c r="N3410" t="s">
        <v>2809</v>
      </c>
      <c r="O3410" t="s">
        <v>66</v>
      </c>
      <c r="P3410" t="s">
        <v>149</v>
      </c>
    </row>
    <row r="3411" spans="1:17" hidden="1" x14ac:dyDescent="0.25">
      <c r="A3411">
        <v>3409</v>
      </c>
      <c r="B3411">
        <v>3410</v>
      </c>
      <c r="C3411" t="s">
        <v>7553</v>
      </c>
      <c r="D3411">
        <v>2010</v>
      </c>
      <c r="F3411">
        <v>7.1</v>
      </c>
      <c r="H3411">
        <v>1</v>
      </c>
      <c r="I3411">
        <v>0</v>
      </c>
      <c r="J3411">
        <v>0</v>
      </c>
      <c r="K3411">
        <v>0</v>
      </c>
      <c r="L3411">
        <v>0</v>
      </c>
      <c r="M3411" t="s">
        <v>7554</v>
      </c>
      <c r="N3411" t="s">
        <v>6620</v>
      </c>
      <c r="O3411" t="s">
        <v>7555</v>
      </c>
      <c r="P3411" t="s">
        <v>7556</v>
      </c>
      <c r="Q3411">
        <v>88</v>
      </c>
    </row>
    <row r="3412" spans="1:17" x14ac:dyDescent="0.25">
      <c r="A3412">
        <v>3410</v>
      </c>
      <c r="B3412">
        <v>3411</v>
      </c>
      <c r="C3412" t="s">
        <v>7557</v>
      </c>
      <c r="D3412">
        <v>2018</v>
      </c>
      <c r="F3412">
        <v>6.2</v>
      </c>
      <c r="H3412">
        <v>1</v>
      </c>
      <c r="I3412">
        <v>0</v>
      </c>
      <c r="J3412">
        <v>0</v>
      </c>
      <c r="K3412">
        <v>0</v>
      </c>
      <c r="L3412">
        <v>0</v>
      </c>
      <c r="M3412" t="s">
        <v>7558</v>
      </c>
      <c r="N3412" t="s">
        <v>353</v>
      </c>
      <c r="O3412" t="s">
        <v>526</v>
      </c>
      <c r="P3412" t="s">
        <v>527</v>
      </c>
    </row>
    <row r="3413" spans="1:17" hidden="1" x14ac:dyDescent="0.25">
      <c r="A3413">
        <v>3411</v>
      </c>
      <c r="B3413">
        <v>3412</v>
      </c>
      <c r="C3413" t="s">
        <v>7559</v>
      </c>
      <c r="D3413">
        <v>2010</v>
      </c>
      <c r="F3413">
        <v>7.3</v>
      </c>
      <c r="H3413">
        <v>1</v>
      </c>
      <c r="I3413">
        <v>0</v>
      </c>
      <c r="J3413">
        <v>0</v>
      </c>
      <c r="K3413">
        <v>0</v>
      </c>
      <c r="L3413">
        <v>0</v>
      </c>
      <c r="M3413" t="s">
        <v>7560</v>
      </c>
      <c r="N3413" t="s">
        <v>100</v>
      </c>
      <c r="O3413" t="s">
        <v>66</v>
      </c>
      <c r="Q3413">
        <v>56</v>
      </c>
    </row>
    <row r="3414" spans="1:17" x14ac:dyDescent="0.25">
      <c r="A3414">
        <v>3412</v>
      </c>
      <c r="B3414">
        <v>3413</v>
      </c>
      <c r="C3414" t="s">
        <v>7561</v>
      </c>
      <c r="D3414">
        <v>2017</v>
      </c>
      <c r="F3414">
        <v>5.4</v>
      </c>
      <c r="H3414">
        <v>1</v>
      </c>
      <c r="I3414">
        <v>0</v>
      </c>
      <c r="J3414">
        <v>0</v>
      </c>
      <c r="K3414">
        <v>0</v>
      </c>
      <c r="L3414">
        <v>0</v>
      </c>
      <c r="M3414" t="s">
        <v>6366</v>
      </c>
      <c r="N3414" t="s">
        <v>3718</v>
      </c>
      <c r="O3414" t="s">
        <v>3580</v>
      </c>
      <c r="P3414" t="s">
        <v>971</v>
      </c>
      <c r="Q3414">
        <v>95</v>
      </c>
    </row>
    <row r="3415" spans="1:17" x14ac:dyDescent="0.25">
      <c r="A3415">
        <v>3413</v>
      </c>
      <c r="B3415">
        <v>3414</v>
      </c>
      <c r="C3415" t="s">
        <v>7562</v>
      </c>
      <c r="D3415">
        <v>2017</v>
      </c>
      <c r="F3415">
        <v>4.5999999999999996</v>
      </c>
      <c r="H3415">
        <v>1</v>
      </c>
      <c r="I3415">
        <v>0</v>
      </c>
      <c r="J3415">
        <v>0</v>
      </c>
      <c r="K3415">
        <v>0</v>
      </c>
      <c r="L3415">
        <v>0</v>
      </c>
      <c r="M3415" t="s">
        <v>7563</v>
      </c>
      <c r="N3415" t="s">
        <v>7564</v>
      </c>
      <c r="O3415" t="s">
        <v>26</v>
      </c>
      <c r="P3415" t="s">
        <v>27</v>
      </c>
      <c r="Q3415">
        <v>5</v>
      </c>
    </row>
    <row r="3416" spans="1:17" x14ac:dyDescent="0.25">
      <c r="A3416">
        <v>3414</v>
      </c>
      <c r="B3416">
        <v>3415</v>
      </c>
      <c r="C3416" t="s">
        <v>7565</v>
      </c>
      <c r="D3416">
        <v>2019</v>
      </c>
      <c r="E3416" t="s">
        <v>735</v>
      </c>
      <c r="F3416">
        <v>3.7</v>
      </c>
      <c r="H3416">
        <v>1</v>
      </c>
      <c r="I3416">
        <v>0</v>
      </c>
      <c r="J3416">
        <v>0</v>
      </c>
      <c r="K3416">
        <v>0</v>
      </c>
      <c r="L3416">
        <v>0</v>
      </c>
      <c r="M3416" t="s">
        <v>7566</v>
      </c>
      <c r="N3416" t="s">
        <v>955</v>
      </c>
      <c r="O3416" t="s">
        <v>26</v>
      </c>
      <c r="P3416" t="s">
        <v>27</v>
      </c>
      <c r="Q3416">
        <v>87</v>
      </c>
    </row>
    <row r="3417" spans="1:17" hidden="1" x14ac:dyDescent="0.25">
      <c r="A3417">
        <v>3415</v>
      </c>
      <c r="B3417">
        <v>3416</v>
      </c>
      <c r="C3417" t="s">
        <v>7567</v>
      </c>
      <c r="D3417">
        <v>2009</v>
      </c>
      <c r="F3417">
        <v>2.9</v>
      </c>
      <c r="H3417">
        <v>1</v>
      </c>
      <c r="I3417">
        <v>0</v>
      </c>
      <c r="J3417">
        <v>0</v>
      </c>
      <c r="K3417">
        <v>0</v>
      </c>
      <c r="L3417">
        <v>0</v>
      </c>
      <c r="M3417" t="s">
        <v>3106</v>
      </c>
      <c r="N3417" t="s">
        <v>565</v>
      </c>
      <c r="O3417" t="s">
        <v>66</v>
      </c>
      <c r="P3417" t="s">
        <v>149</v>
      </c>
      <c r="Q3417">
        <v>130</v>
      </c>
    </row>
    <row r="3418" spans="1:17" hidden="1" x14ac:dyDescent="0.25">
      <c r="A3418">
        <v>3416</v>
      </c>
      <c r="B3418">
        <v>3417</v>
      </c>
      <c r="C3418" t="s">
        <v>7568</v>
      </c>
      <c r="D3418">
        <v>2016</v>
      </c>
      <c r="F3418">
        <v>4.3</v>
      </c>
      <c r="H3418">
        <v>1</v>
      </c>
      <c r="I3418">
        <v>0</v>
      </c>
      <c r="J3418">
        <v>0</v>
      </c>
      <c r="K3418">
        <v>0</v>
      </c>
      <c r="L3418">
        <v>0</v>
      </c>
      <c r="M3418" t="s">
        <v>7569</v>
      </c>
      <c r="N3418" t="s">
        <v>100</v>
      </c>
      <c r="O3418" t="s">
        <v>7570</v>
      </c>
      <c r="P3418" t="s">
        <v>27</v>
      </c>
      <c r="Q3418">
        <v>81</v>
      </c>
    </row>
    <row r="3419" spans="1:17" x14ac:dyDescent="0.25">
      <c r="A3419">
        <v>3417</v>
      </c>
      <c r="B3419">
        <v>3418</v>
      </c>
      <c r="C3419" t="s">
        <v>7571</v>
      </c>
      <c r="D3419">
        <v>2020</v>
      </c>
      <c r="E3419" t="s">
        <v>23</v>
      </c>
      <c r="F3419">
        <v>3.5</v>
      </c>
      <c r="H3419">
        <v>1</v>
      </c>
      <c r="I3419">
        <v>0</v>
      </c>
      <c r="J3419">
        <v>0</v>
      </c>
      <c r="K3419">
        <v>0</v>
      </c>
      <c r="L3419">
        <v>0</v>
      </c>
      <c r="M3419" t="s">
        <v>7572</v>
      </c>
      <c r="N3419" t="s">
        <v>75</v>
      </c>
      <c r="O3419" t="s">
        <v>26</v>
      </c>
      <c r="P3419" t="s">
        <v>27</v>
      </c>
      <c r="Q3419">
        <v>91</v>
      </c>
    </row>
    <row r="3420" spans="1:17" x14ac:dyDescent="0.25">
      <c r="A3420">
        <v>3418</v>
      </c>
      <c r="B3420">
        <v>3419</v>
      </c>
      <c r="C3420" t="s">
        <v>7573</v>
      </c>
      <c r="D3420">
        <v>2017</v>
      </c>
      <c r="F3420">
        <v>6</v>
      </c>
      <c r="H3420">
        <v>1</v>
      </c>
      <c r="I3420">
        <v>0</v>
      </c>
      <c r="J3420">
        <v>0</v>
      </c>
      <c r="K3420">
        <v>0</v>
      </c>
      <c r="L3420">
        <v>0</v>
      </c>
      <c r="M3420" t="s">
        <v>7574</v>
      </c>
      <c r="N3420" t="s">
        <v>100</v>
      </c>
      <c r="O3420" t="s">
        <v>66</v>
      </c>
      <c r="P3420" t="s">
        <v>4759</v>
      </c>
      <c r="Q3420">
        <v>104</v>
      </c>
    </row>
    <row r="3421" spans="1:17" x14ac:dyDescent="0.25">
      <c r="A3421">
        <v>3419</v>
      </c>
      <c r="B3421">
        <v>3420</v>
      </c>
      <c r="C3421" t="s">
        <v>7575</v>
      </c>
      <c r="D3421">
        <v>2016</v>
      </c>
      <c r="F3421">
        <v>5.0999999999999996</v>
      </c>
      <c r="H3421">
        <v>1</v>
      </c>
      <c r="I3421">
        <v>0</v>
      </c>
      <c r="J3421">
        <v>0</v>
      </c>
      <c r="K3421">
        <v>0</v>
      </c>
      <c r="L3421">
        <v>0</v>
      </c>
      <c r="M3421" t="s">
        <v>7576</v>
      </c>
      <c r="N3421" t="s">
        <v>100</v>
      </c>
      <c r="O3421" t="s">
        <v>66</v>
      </c>
      <c r="P3421" t="s">
        <v>2975</v>
      </c>
      <c r="Q3421">
        <v>122</v>
      </c>
    </row>
    <row r="3422" spans="1:17" x14ac:dyDescent="0.25">
      <c r="A3422">
        <v>3420</v>
      </c>
      <c r="B3422">
        <v>3421</v>
      </c>
      <c r="C3422" t="s">
        <v>7577</v>
      </c>
      <c r="D3422">
        <v>2018</v>
      </c>
      <c r="F3422">
        <v>4</v>
      </c>
      <c r="H3422">
        <v>1</v>
      </c>
      <c r="I3422">
        <v>0</v>
      </c>
      <c r="J3422">
        <v>0</v>
      </c>
      <c r="K3422">
        <v>0</v>
      </c>
      <c r="L3422">
        <v>0</v>
      </c>
      <c r="M3422" t="s">
        <v>3805</v>
      </c>
      <c r="N3422" t="s">
        <v>114</v>
      </c>
      <c r="O3422" t="s">
        <v>6208</v>
      </c>
      <c r="P3422" t="s">
        <v>72</v>
      </c>
    </row>
    <row r="3423" spans="1:17" hidden="1" x14ac:dyDescent="0.25">
      <c r="A3423">
        <v>3421</v>
      </c>
      <c r="B3423">
        <v>3422</v>
      </c>
      <c r="C3423" t="s">
        <v>7578</v>
      </c>
      <c r="D3423">
        <v>2016</v>
      </c>
      <c r="E3423" t="s">
        <v>32</v>
      </c>
      <c r="F3423">
        <v>4.2</v>
      </c>
      <c r="H3423">
        <v>1</v>
      </c>
      <c r="I3423">
        <v>0</v>
      </c>
      <c r="J3423">
        <v>0</v>
      </c>
      <c r="K3423">
        <v>0</v>
      </c>
      <c r="L3423">
        <v>0</v>
      </c>
      <c r="M3423" t="s">
        <v>7579</v>
      </c>
      <c r="N3423" t="s">
        <v>4751</v>
      </c>
      <c r="O3423" t="s">
        <v>3096</v>
      </c>
      <c r="P3423" t="s">
        <v>27</v>
      </c>
      <c r="Q3423">
        <v>94</v>
      </c>
    </row>
    <row r="3424" spans="1:17" hidden="1" x14ac:dyDescent="0.25">
      <c r="A3424">
        <v>3422</v>
      </c>
      <c r="B3424">
        <v>3423</v>
      </c>
      <c r="C3424" t="s">
        <v>7580</v>
      </c>
      <c r="D3424">
        <v>2012</v>
      </c>
      <c r="F3424">
        <v>3.9</v>
      </c>
      <c r="H3424">
        <v>1</v>
      </c>
      <c r="I3424">
        <v>0</v>
      </c>
      <c r="J3424">
        <v>1</v>
      </c>
      <c r="K3424">
        <v>0</v>
      </c>
      <c r="L3424">
        <v>0</v>
      </c>
      <c r="M3424" t="s">
        <v>2350</v>
      </c>
      <c r="N3424" t="s">
        <v>268</v>
      </c>
      <c r="O3424" t="s">
        <v>5848</v>
      </c>
      <c r="P3424" t="s">
        <v>149</v>
      </c>
      <c r="Q3424">
        <v>121</v>
      </c>
    </row>
    <row r="3425" spans="1:17" hidden="1" x14ac:dyDescent="0.25">
      <c r="A3425">
        <v>3423</v>
      </c>
      <c r="B3425">
        <v>3424</v>
      </c>
      <c r="C3425" t="s">
        <v>7581</v>
      </c>
      <c r="D3425">
        <v>1976</v>
      </c>
      <c r="F3425">
        <v>4.5</v>
      </c>
      <c r="H3425">
        <v>1</v>
      </c>
      <c r="I3425">
        <v>0</v>
      </c>
      <c r="J3425">
        <v>0</v>
      </c>
      <c r="K3425">
        <v>0</v>
      </c>
      <c r="L3425">
        <v>0</v>
      </c>
      <c r="M3425" t="s">
        <v>7582</v>
      </c>
      <c r="N3425" t="s">
        <v>1843</v>
      </c>
      <c r="O3425" t="s">
        <v>66</v>
      </c>
      <c r="P3425" t="s">
        <v>2975</v>
      </c>
    </row>
    <row r="3426" spans="1:17" hidden="1" x14ac:dyDescent="0.25">
      <c r="A3426">
        <v>3424</v>
      </c>
      <c r="B3426">
        <v>3425</v>
      </c>
      <c r="C3426" t="s">
        <v>7583</v>
      </c>
      <c r="D3426">
        <v>2006</v>
      </c>
      <c r="F3426">
        <v>5.3</v>
      </c>
      <c r="H3426">
        <v>1</v>
      </c>
      <c r="I3426">
        <v>0</v>
      </c>
      <c r="J3426">
        <v>1</v>
      </c>
      <c r="K3426">
        <v>0</v>
      </c>
      <c r="L3426">
        <v>0</v>
      </c>
      <c r="M3426" t="s">
        <v>7584</v>
      </c>
      <c r="N3426" t="s">
        <v>1192</v>
      </c>
      <c r="O3426" t="s">
        <v>66</v>
      </c>
      <c r="P3426" t="s">
        <v>149</v>
      </c>
      <c r="Q3426">
        <v>127</v>
      </c>
    </row>
    <row r="3427" spans="1:17" x14ac:dyDescent="0.25">
      <c r="A3427">
        <v>3425</v>
      </c>
      <c r="B3427">
        <v>3426</v>
      </c>
      <c r="C3427" t="s">
        <v>7585</v>
      </c>
      <c r="D3427">
        <v>2016</v>
      </c>
      <c r="F3427">
        <v>6.2</v>
      </c>
      <c r="H3427">
        <v>1</v>
      </c>
      <c r="I3427">
        <v>0</v>
      </c>
      <c r="J3427">
        <v>1</v>
      </c>
      <c r="K3427">
        <v>0</v>
      </c>
      <c r="L3427">
        <v>0</v>
      </c>
      <c r="N3427" t="s">
        <v>353</v>
      </c>
      <c r="O3427" t="s">
        <v>26</v>
      </c>
      <c r="P3427" t="s">
        <v>27</v>
      </c>
      <c r="Q3427">
        <v>29</v>
      </c>
    </row>
    <row r="3428" spans="1:17" hidden="1" x14ac:dyDescent="0.25">
      <c r="A3428">
        <v>3426</v>
      </c>
      <c r="B3428">
        <v>3427</v>
      </c>
      <c r="C3428" t="s">
        <v>7586</v>
      </c>
      <c r="D3428">
        <v>2015</v>
      </c>
      <c r="H3428">
        <v>1</v>
      </c>
      <c r="I3428">
        <v>0</v>
      </c>
      <c r="J3428">
        <v>0</v>
      </c>
      <c r="K3428">
        <v>0</v>
      </c>
      <c r="L3428">
        <v>0</v>
      </c>
    </row>
    <row r="3429" spans="1:17" hidden="1" x14ac:dyDescent="0.25">
      <c r="A3429">
        <v>3427</v>
      </c>
      <c r="B3429">
        <v>3428</v>
      </c>
      <c r="C3429" t="s">
        <v>7587</v>
      </c>
      <c r="D3429">
        <v>2010</v>
      </c>
      <c r="F3429">
        <v>5.7</v>
      </c>
      <c r="H3429">
        <v>1</v>
      </c>
      <c r="I3429">
        <v>0</v>
      </c>
      <c r="J3429">
        <v>1</v>
      </c>
      <c r="K3429">
        <v>0</v>
      </c>
      <c r="L3429">
        <v>0</v>
      </c>
      <c r="M3429" t="s">
        <v>7588</v>
      </c>
      <c r="N3429" t="s">
        <v>65</v>
      </c>
      <c r="O3429" t="s">
        <v>66</v>
      </c>
      <c r="P3429" t="s">
        <v>7589</v>
      </c>
      <c r="Q3429">
        <v>128</v>
      </c>
    </row>
    <row r="3430" spans="1:17" hidden="1" x14ac:dyDescent="0.25">
      <c r="A3430">
        <v>3428</v>
      </c>
      <c r="B3430">
        <v>3429</v>
      </c>
      <c r="C3430" t="s">
        <v>7590</v>
      </c>
      <c r="D3430">
        <v>1981</v>
      </c>
      <c r="F3430">
        <v>5.3</v>
      </c>
      <c r="H3430">
        <v>1</v>
      </c>
      <c r="I3430">
        <v>0</v>
      </c>
      <c r="J3430">
        <v>0</v>
      </c>
      <c r="K3430">
        <v>0</v>
      </c>
      <c r="L3430">
        <v>0</v>
      </c>
      <c r="M3430" t="s">
        <v>7591</v>
      </c>
      <c r="N3430" t="s">
        <v>114</v>
      </c>
      <c r="O3430" t="s">
        <v>2220</v>
      </c>
      <c r="P3430" t="s">
        <v>3829</v>
      </c>
      <c r="Q3430">
        <v>91</v>
      </c>
    </row>
    <row r="3431" spans="1:17" hidden="1" x14ac:dyDescent="0.25">
      <c r="A3431">
        <v>3429</v>
      </c>
      <c r="B3431">
        <v>3430</v>
      </c>
      <c r="C3431" t="s">
        <v>7592</v>
      </c>
      <c r="D3431">
        <v>2011</v>
      </c>
      <c r="F3431">
        <v>4.0999999999999996</v>
      </c>
      <c r="H3431">
        <v>1</v>
      </c>
      <c r="I3431">
        <v>0</v>
      </c>
      <c r="J3431">
        <v>0</v>
      </c>
      <c r="K3431">
        <v>0</v>
      </c>
      <c r="L3431">
        <v>0</v>
      </c>
      <c r="M3431" t="s">
        <v>4739</v>
      </c>
      <c r="N3431" t="s">
        <v>246</v>
      </c>
      <c r="O3431" t="s">
        <v>66</v>
      </c>
      <c r="P3431" t="s">
        <v>67</v>
      </c>
      <c r="Q3431">
        <v>107</v>
      </c>
    </row>
    <row r="3432" spans="1:17" x14ac:dyDescent="0.25">
      <c r="A3432">
        <v>3430</v>
      </c>
      <c r="B3432">
        <v>3431</v>
      </c>
      <c r="C3432" t="s">
        <v>7593</v>
      </c>
      <c r="D3432">
        <v>2017</v>
      </c>
      <c r="E3432" t="s">
        <v>17</v>
      </c>
      <c r="F3432">
        <v>5.2</v>
      </c>
      <c r="G3432" s="1">
        <v>0.4</v>
      </c>
      <c r="H3432">
        <v>1</v>
      </c>
      <c r="I3432">
        <v>0</v>
      </c>
      <c r="J3432">
        <v>1</v>
      </c>
      <c r="K3432">
        <v>0</v>
      </c>
      <c r="L3432">
        <v>0</v>
      </c>
      <c r="M3432" t="s">
        <v>7594</v>
      </c>
      <c r="N3432" t="s">
        <v>164</v>
      </c>
      <c r="O3432" t="s">
        <v>66</v>
      </c>
      <c r="P3432" t="s">
        <v>27</v>
      </c>
      <c r="Q3432">
        <v>90</v>
      </c>
    </row>
    <row r="3433" spans="1:17" x14ac:dyDescent="0.25">
      <c r="A3433">
        <v>3431</v>
      </c>
      <c r="B3433">
        <v>3432</v>
      </c>
      <c r="C3433" t="s">
        <v>7595</v>
      </c>
      <c r="D3433">
        <v>2016</v>
      </c>
      <c r="F3433">
        <v>6.8</v>
      </c>
      <c r="H3433">
        <v>1</v>
      </c>
      <c r="I3433">
        <v>0</v>
      </c>
      <c r="J3433">
        <v>0</v>
      </c>
      <c r="K3433">
        <v>0</v>
      </c>
      <c r="L3433">
        <v>0</v>
      </c>
      <c r="M3433" t="s">
        <v>7596</v>
      </c>
      <c r="N3433" t="s">
        <v>353</v>
      </c>
      <c r="O3433" t="s">
        <v>286</v>
      </c>
      <c r="P3433" t="s">
        <v>72</v>
      </c>
      <c r="Q3433">
        <v>100</v>
      </c>
    </row>
    <row r="3434" spans="1:17" hidden="1" x14ac:dyDescent="0.25">
      <c r="A3434">
        <v>3432</v>
      </c>
      <c r="B3434">
        <v>3433</v>
      </c>
      <c r="C3434" t="s">
        <v>7597</v>
      </c>
      <c r="D3434">
        <v>2012</v>
      </c>
      <c r="F3434">
        <v>4.5</v>
      </c>
      <c r="H3434">
        <v>1</v>
      </c>
      <c r="I3434">
        <v>0</v>
      </c>
      <c r="J3434">
        <v>0</v>
      </c>
      <c r="K3434">
        <v>0</v>
      </c>
      <c r="L3434">
        <v>0</v>
      </c>
      <c r="M3434" t="s">
        <v>7598</v>
      </c>
      <c r="N3434" t="s">
        <v>65</v>
      </c>
      <c r="O3434" t="s">
        <v>66</v>
      </c>
      <c r="P3434" t="s">
        <v>3258</v>
      </c>
    </row>
    <row r="3435" spans="1:17" x14ac:dyDescent="0.25">
      <c r="A3435">
        <v>3433</v>
      </c>
      <c r="B3435">
        <v>3434</v>
      </c>
      <c r="C3435" t="s">
        <v>7599</v>
      </c>
      <c r="D3435">
        <v>2018</v>
      </c>
      <c r="F3435">
        <v>6.3</v>
      </c>
      <c r="H3435">
        <v>1</v>
      </c>
      <c r="I3435">
        <v>0</v>
      </c>
      <c r="J3435">
        <v>0</v>
      </c>
      <c r="K3435">
        <v>0</v>
      </c>
      <c r="L3435">
        <v>0</v>
      </c>
      <c r="M3435" t="s">
        <v>7600</v>
      </c>
      <c r="N3435" t="s">
        <v>100</v>
      </c>
      <c r="O3435" t="s">
        <v>66</v>
      </c>
      <c r="P3435" t="s">
        <v>654</v>
      </c>
    </row>
    <row r="3436" spans="1:17" hidden="1" x14ac:dyDescent="0.25">
      <c r="A3436">
        <v>3434</v>
      </c>
      <c r="B3436">
        <v>3435</v>
      </c>
      <c r="C3436" t="s">
        <v>7601</v>
      </c>
      <c r="D3436">
        <v>2008</v>
      </c>
      <c r="E3436" t="s">
        <v>23</v>
      </c>
      <c r="F3436">
        <v>4.2</v>
      </c>
      <c r="H3436">
        <v>1</v>
      </c>
      <c r="I3436">
        <v>0</v>
      </c>
      <c r="J3436">
        <v>1</v>
      </c>
      <c r="K3436">
        <v>0</v>
      </c>
      <c r="L3436">
        <v>0</v>
      </c>
      <c r="M3436" t="s">
        <v>3106</v>
      </c>
      <c r="N3436" t="s">
        <v>966</v>
      </c>
      <c r="O3436" t="s">
        <v>66</v>
      </c>
      <c r="P3436" t="s">
        <v>7602</v>
      </c>
      <c r="Q3436">
        <v>117</v>
      </c>
    </row>
    <row r="3437" spans="1:17" x14ac:dyDescent="0.25">
      <c r="A3437">
        <v>3435</v>
      </c>
      <c r="B3437">
        <v>3436</v>
      </c>
      <c r="C3437" t="s">
        <v>7603</v>
      </c>
      <c r="D3437">
        <v>2018</v>
      </c>
      <c r="F3437">
        <v>2.7</v>
      </c>
      <c r="H3437">
        <v>1</v>
      </c>
      <c r="I3437">
        <v>0</v>
      </c>
      <c r="J3437">
        <v>0</v>
      </c>
      <c r="K3437">
        <v>0</v>
      </c>
      <c r="L3437">
        <v>0</v>
      </c>
      <c r="M3437" t="s">
        <v>7604</v>
      </c>
      <c r="N3437" t="s">
        <v>246</v>
      </c>
      <c r="O3437" t="s">
        <v>740</v>
      </c>
      <c r="P3437" t="s">
        <v>27</v>
      </c>
      <c r="Q3437">
        <v>73</v>
      </c>
    </row>
    <row r="3438" spans="1:17" x14ac:dyDescent="0.25">
      <c r="A3438">
        <v>3436</v>
      </c>
      <c r="B3438">
        <v>3437</v>
      </c>
      <c r="C3438" t="s">
        <v>7605</v>
      </c>
      <c r="D3438">
        <v>2017</v>
      </c>
      <c r="F3438">
        <v>5.0999999999999996</v>
      </c>
      <c r="H3438">
        <v>1</v>
      </c>
      <c r="I3438">
        <v>0</v>
      </c>
      <c r="J3438">
        <v>0</v>
      </c>
      <c r="K3438">
        <v>0</v>
      </c>
      <c r="L3438">
        <v>0</v>
      </c>
      <c r="M3438" t="s">
        <v>3805</v>
      </c>
      <c r="N3438" t="s">
        <v>114</v>
      </c>
      <c r="O3438" t="s">
        <v>286</v>
      </c>
      <c r="P3438" t="s">
        <v>72</v>
      </c>
    </row>
    <row r="3439" spans="1:17" x14ac:dyDescent="0.25">
      <c r="A3439">
        <v>3437</v>
      </c>
      <c r="B3439">
        <v>3438</v>
      </c>
      <c r="C3439" t="s">
        <v>7606</v>
      </c>
      <c r="D3439">
        <v>2019</v>
      </c>
      <c r="F3439">
        <v>4.4000000000000004</v>
      </c>
      <c r="H3439">
        <v>1</v>
      </c>
      <c r="I3439">
        <v>0</v>
      </c>
      <c r="J3439">
        <v>0</v>
      </c>
      <c r="K3439">
        <v>0</v>
      </c>
      <c r="L3439">
        <v>0</v>
      </c>
      <c r="M3439" t="s">
        <v>3049</v>
      </c>
      <c r="N3439" t="s">
        <v>1237</v>
      </c>
      <c r="O3439" t="s">
        <v>26</v>
      </c>
      <c r="P3439" t="s">
        <v>72</v>
      </c>
      <c r="Q3439">
        <v>35</v>
      </c>
    </row>
    <row r="3440" spans="1:17" x14ac:dyDescent="0.25">
      <c r="A3440">
        <v>3438</v>
      </c>
      <c r="B3440">
        <v>3439</v>
      </c>
      <c r="C3440" t="s">
        <v>7607</v>
      </c>
      <c r="D3440">
        <v>2016</v>
      </c>
      <c r="F3440">
        <v>5.9</v>
      </c>
      <c r="H3440">
        <v>1</v>
      </c>
      <c r="I3440">
        <v>0</v>
      </c>
      <c r="J3440">
        <v>1</v>
      </c>
      <c r="K3440">
        <v>0</v>
      </c>
      <c r="L3440">
        <v>0</v>
      </c>
      <c r="M3440" t="s">
        <v>7608</v>
      </c>
      <c r="N3440" t="s">
        <v>100</v>
      </c>
      <c r="O3440" t="s">
        <v>66</v>
      </c>
      <c r="P3440" t="s">
        <v>3258</v>
      </c>
      <c r="Q3440">
        <v>153</v>
      </c>
    </row>
    <row r="3441" spans="1:17" hidden="1" x14ac:dyDescent="0.25">
      <c r="A3441">
        <v>3439</v>
      </c>
      <c r="B3441">
        <v>3440</v>
      </c>
      <c r="C3441" t="s">
        <v>7609</v>
      </c>
      <c r="D3441">
        <v>2010</v>
      </c>
      <c r="F3441">
        <v>2.8</v>
      </c>
      <c r="H3441">
        <v>1</v>
      </c>
      <c r="I3441">
        <v>0</v>
      </c>
      <c r="J3441">
        <v>1</v>
      </c>
      <c r="K3441">
        <v>0</v>
      </c>
      <c r="L3441">
        <v>0</v>
      </c>
      <c r="M3441" t="s">
        <v>7610</v>
      </c>
      <c r="N3441" t="s">
        <v>1638</v>
      </c>
      <c r="O3441" t="s">
        <v>3758</v>
      </c>
      <c r="P3441" t="s">
        <v>1007</v>
      </c>
      <c r="Q3441">
        <v>98</v>
      </c>
    </row>
    <row r="3442" spans="1:17" hidden="1" x14ac:dyDescent="0.25">
      <c r="A3442">
        <v>3440</v>
      </c>
      <c r="B3442">
        <v>3441</v>
      </c>
      <c r="C3442" t="s">
        <v>7611</v>
      </c>
      <c r="D3442">
        <v>2017</v>
      </c>
      <c r="E3442" t="s">
        <v>17</v>
      </c>
      <c r="F3442">
        <v>4.4000000000000004</v>
      </c>
      <c r="G3442" s="1">
        <v>0.17</v>
      </c>
      <c r="H3442">
        <v>1</v>
      </c>
      <c r="I3442">
        <v>0</v>
      </c>
      <c r="J3442">
        <v>1</v>
      </c>
      <c r="K3442">
        <v>0</v>
      </c>
      <c r="L3442">
        <v>0</v>
      </c>
      <c r="M3442" t="s">
        <v>7612</v>
      </c>
      <c r="N3442" t="s">
        <v>114</v>
      </c>
      <c r="O3442" t="s">
        <v>66</v>
      </c>
      <c r="Q3442">
        <v>123</v>
      </c>
    </row>
    <row r="3443" spans="1:17" hidden="1" x14ac:dyDescent="0.25">
      <c r="A3443">
        <v>3441</v>
      </c>
      <c r="B3443">
        <v>3442</v>
      </c>
      <c r="C3443" t="s">
        <v>7613</v>
      </c>
      <c r="D3443">
        <v>2013</v>
      </c>
      <c r="F3443">
        <v>5.8</v>
      </c>
      <c r="H3443">
        <v>1</v>
      </c>
      <c r="I3443">
        <v>0</v>
      </c>
      <c r="J3443">
        <v>0</v>
      </c>
      <c r="K3443">
        <v>0</v>
      </c>
      <c r="L3443">
        <v>0</v>
      </c>
      <c r="M3443" t="s">
        <v>5311</v>
      </c>
      <c r="N3443" t="s">
        <v>6597</v>
      </c>
      <c r="O3443" t="s">
        <v>66</v>
      </c>
      <c r="P3443" t="s">
        <v>4759</v>
      </c>
      <c r="Q3443">
        <v>112</v>
      </c>
    </row>
    <row r="3444" spans="1:17" hidden="1" x14ac:dyDescent="0.25">
      <c r="A3444">
        <v>3442</v>
      </c>
      <c r="B3444">
        <v>3443</v>
      </c>
      <c r="C3444" t="s">
        <v>7614</v>
      </c>
      <c r="D3444">
        <v>2011</v>
      </c>
      <c r="F3444">
        <v>4.0999999999999996</v>
      </c>
      <c r="H3444">
        <v>1</v>
      </c>
      <c r="I3444">
        <v>0</v>
      </c>
      <c r="J3444">
        <v>0</v>
      </c>
      <c r="K3444">
        <v>0</v>
      </c>
      <c r="L3444">
        <v>0</v>
      </c>
      <c r="M3444" t="s">
        <v>7615</v>
      </c>
      <c r="N3444" t="s">
        <v>114</v>
      </c>
      <c r="O3444" t="s">
        <v>740</v>
      </c>
      <c r="P3444" t="s">
        <v>27</v>
      </c>
      <c r="Q3444">
        <v>44</v>
      </c>
    </row>
    <row r="3445" spans="1:17" x14ac:dyDescent="0.25">
      <c r="A3445">
        <v>3443</v>
      </c>
      <c r="B3445">
        <v>3444</v>
      </c>
      <c r="C3445" t="s">
        <v>7616</v>
      </c>
      <c r="D3445">
        <v>2019</v>
      </c>
      <c r="F3445">
        <v>4.2</v>
      </c>
      <c r="H3445">
        <v>1</v>
      </c>
      <c r="I3445">
        <v>0</v>
      </c>
      <c r="J3445">
        <v>0</v>
      </c>
      <c r="K3445">
        <v>0</v>
      </c>
      <c r="L3445">
        <v>0</v>
      </c>
      <c r="M3445" t="s">
        <v>7617</v>
      </c>
      <c r="N3445" t="s">
        <v>1843</v>
      </c>
      <c r="O3445" t="s">
        <v>26</v>
      </c>
      <c r="P3445" t="s">
        <v>27</v>
      </c>
      <c r="Q3445">
        <v>97</v>
      </c>
    </row>
    <row r="3446" spans="1:17" x14ac:dyDescent="0.25">
      <c r="A3446">
        <v>3444</v>
      </c>
      <c r="B3446">
        <v>3445</v>
      </c>
      <c r="C3446" t="s">
        <v>7618</v>
      </c>
      <c r="D3446">
        <v>2016</v>
      </c>
      <c r="E3446" t="s">
        <v>17</v>
      </c>
      <c r="F3446">
        <v>3.6</v>
      </c>
      <c r="H3446">
        <v>1</v>
      </c>
      <c r="I3446">
        <v>0</v>
      </c>
      <c r="J3446">
        <v>0</v>
      </c>
      <c r="K3446">
        <v>0</v>
      </c>
      <c r="L3446">
        <v>0</v>
      </c>
      <c r="M3446" t="s">
        <v>7619</v>
      </c>
      <c r="N3446" t="s">
        <v>353</v>
      </c>
      <c r="O3446" t="s">
        <v>80</v>
      </c>
      <c r="P3446" t="s">
        <v>27</v>
      </c>
      <c r="Q3446">
        <v>47</v>
      </c>
    </row>
    <row r="3447" spans="1:17" hidden="1" x14ac:dyDescent="0.25">
      <c r="A3447">
        <v>3445</v>
      </c>
      <c r="B3447">
        <v>3446</v>
      </c>
      <c r="C3447" t="s">
        <v>7620</v>
      </c>
      <c r="D3447">
        <v>2017</v>
      </c>
      <c r="F3447">
        <v>3.8</v>
      </c>
      <c r="H3447">
        <v>1</v>
      </c>
      <c r="I3447">
        <v>0</v>
      </c>
      <c r="J3447">
        <v>1</v>
      </c>
      <c r="K3447">
        <v>0</v>
      </c>
      <c r="L3447">
        <v>0</v>
      </c>
      <c r="M3447" t="s">
        <v>2384</v>
      </c>
      <c r="N3447" t="s">
        <v>114</v>
      </c>
      <c r="O3447" t="s">
        <v>119</v>
      </c>
      <c r="P3447" t="s">
        <v>27</v>
      </c>
      <c r="Q3447">
        <v>112</v>
      </c>
    </row>
    <row r="3448" spans="1:17" hidden="1" x14ac:dyDescent="0.25">
      <c r="A3448">
        <v>3446</v>
      </c>
      <c r="B3448">
        <v>3447</v>
      </c>
      <c r="C3448" t="s">
        <v>7621</v>
      </c>
      <c r="D3448">
        <v>2010</v>
      </c>
      <c r="F3448">
        <v>2.9</v>
      </c>
      <c r="H3448">
        <v>1</v>
      </c>
      <c r="I3448">
        <v>0</v>
      </c>
      <c r="J3448">
        <v>0</v>
      </c>
      <c r="K3448">
        <v>0</v>
      </c>
      <c r="L3448">
        <v>0</v>
      </c>
      <c r="M3448" t="s">
        <v>7622</v>
      </c>
      <c r="N3448" t="s">
        <v>601</v>
      </c>
      <c r="O3448" t="s">
        <v>66</v>
      </c>
      <c r="P3448" t="s">
        <v>7623</v>
      </c>
      <c r="Q3448">
        <v>112</v>
      </c>
    </row>
    <row r="3449" spans="1:17" x14ac:dyDescent="0.25">
      <c r="A3449">
        <v>3447</v>
      </c>
      <c r="B3449">
        <v>3448</v>
      </c>
      <c r="C3449" t="s">
        <v>7624</v>
      </c>
      <c r="D3449">
        <v>2016</v>
      </c>
      <c r="F3449">
        <v>6.1</v>
      </c>
      <c r="H3449">
        <v>1</v>
      </c>
      <c r="I3449">
        <v>0</v>
      </c>
      <c r="J3449">
        <v>0</v>
      </c>
      <c r="K3449">
        <v>0</v>
      </c>
      <c r="L3449">
        <v>0</v>
      </c>
      <c r="M3449" t="s">
        <v>7625</v>
      </c>
      <c r="N3449" t="s">
        <v>62</v>
      </c>
      <c r="O3449" t="s">
        <v>526</v>
      </c>
      <c r="P3449" t="s">
        <v>527</v>
      </c>
      <c r="Q3449">
        <v>115</v>
      </c>
    </row>
    <row r="3450" spans="1:17" hidden="1" x14ac:dyDescent="0.25">
      <c r="A3450">
        <v>3448</v>
      </c>
      <c r="B3450">
        <v>3449</v>
      </c>
      <c r="C3450" t="s">
        <v>7626</v>
      </c>
      <c r="D3450">
        <v>2017</v>
      </c>
      <c r="F3450">
        <v>5.7</v>
      </c>
      <c r="H3450">
        <v>1</v>
      </c>
      <c r="I3450">
        <v>0</v>
      </c>
      <c r="J3450">
        <v>0</v>
      </c>
      <c r="K3450">
        <v>0</v>
      </c>
      <c r="L3450">
        <v>0</v>
      </c>
      <c r="M3450" t="s">
        <v>7627</v>
      </c>
      <c r="N3450" t="s">
        <v>579</v>
      </c>
      <c r="P3450" t="s">
        <v>27</v>
      </c>
    </row>
    <row r="3451" spans="1:17" hidden="1" x14ac:dyDescent="0.25">
      <c r="A3451">
        <v>3449</v>
      </c>
      <c r="B3451">
        <v>3450</v>
      </c>
      <c r="C3451" t="s">
        <v>7628</v>
      </c>
      <c r="D3451">
        <v>2018</v>
      </c>
      <c r="F3451">
        <v>2.9</v>
      </c>
      <c r="H3451">
        <v>1</v>
      </c>
      <c r="I3451">
        <v>0</v>
      </c>
      <c r="J3451">
        <v>0</v>
      </c>
      <c r="K3451">
        <v>0</v>
      </c>
      <c r="L3451">
        <v>0</v>
      </c>
      <c r="M3451" t="s">
        <v>7629</v>
      </c>
      <c r="N3451" t="s">
        <v>114</v>
      </c>
      <c r="O3451" t="s">
        <v>4435</v>
      </c>
      <c r="P3451" t="s">
        <v>27</v>
      </c>
      <c r="Q3451">
        <v>103</v>
      </c>
    </row>
    <row r="3452" spans="1:17" x14ac:dyDescent="0.25">
      <c r="A3452">
        <v>3450</v>
      </c>
      <c r="B3452">
        <v>3451</v>
      </c>
      <c r="C3452" t="s">
        <v>7630</v>
      </c>
      <c r="D3452">
        <v>2017</v>
      </c>
      <c r="F3452">
        <v>3.5</v>
      </c>
      <c r="H3452">
        <v>1</v>
      </c>
      <c r="I3452">
        <v>0</v>
      </c>
      <c r="J3452">
        <v>0</v>
      </c>
      <c r="K3452">
        <v>0</v>
      </c>
      <c r="L3452">
        <v>0</v>
      </c>
      <c r="M3452" t="s">
        <v>7363</v>
      </c>
      <c r="N3452" t="s">
        <v>114</v>
      </c>
      <c r="O3452" t="s">
        <v>3580</v>
      </c>
      <c r="P3452" t="s">
        <v>971</v>
      </c>
    </row>
    <row r="3453" spans="1:17" x14ac:dyDescent="0.25">
      <c r="A3453">
        <v>3451</v>
      </c>
      <c r="B3453">
        <v>3452</v>
      </c>
      <c r="C3453" t="s">
        <v>7631</v>
      </c>
      <c r="D3453">
        <v>2018</v>
      </c>
      <c r="F3453">
        <v>4</v>
      </c>
      <c r="H3453">
        <v>1</v>
      </c>
      <c r="I3453">
        <v>0</v>
      </c>
      <c r="J3453">
        <v>0</v>
      </c>
      <c r="K3453">
        <v>0</v>
      </c>
      <c r="L3453">
        <v>0</v>
      </c>
      <c r="M3453" t="s">
        <v>7034</v>
      </c>
      <c r="N3453" t="s">
        <v>114</v>
      </c>
      <c r="O3453" t="s">
        <v>6102</v>
      </c>
      <c r="P3453" t="s">
        <v>27</v>
      </c>
      <c r="Q3453">
        <v>60</v>
      </c>
    </row>
    <row r="3454" spans="1:17" x14ac:dyDescent="0.25">
      <c r="A3454">
        <v>3452</v>
      </c>
      <c r="B3454">
        <v>3453</v>
      </c>
      <c r="C3454" t="s">
        <v>7632</v>
      </c>
      <c r="D3454">
        <v>2019</v>
      </c>
      <c r="F3454">
        <v>6.1</v>
      </c>
      <c r="H3454">
        <v>1</v>
      </c>
      <c r="I3454">
        <v>0</v>
      </c>
      <c r="J3454">
        <v>0</v>
      </c>
      <c r="K3454">
        <v>0</v>
      </c>
      <c r="L3454">
        <v>0</v>
      </c>
      <c r="M3454" t="s">
        <v>7633</v>
      </c>
      <c r="N3454" t="s">
        <v>1192</v>
      </c>
      <c r="O3454" t="s">
        <v>7634</v>
      </c>
      <c r="P3454" t="s">
        <v>971</v>
      </c>
      <c r="Q3454">
        <v>95</v>
      </c>
    </row>
    <row r="3455" spans="1:17" hidden="1" x14ac:dyDescent="0.25">
      <c r="A3455">
        <v>3453</v>
      </c>
      <c r="B3455">
        <v>3454</v>
      </c>
      <c r="C3455" t="s">
        <v>7635</v>
      </c>
      <c r="D3455">
        <v>2013</v>
      </c>
      <c r="F3455">
        <v>1.7</v>
      </c>
      <c r="H3455">
        <v>1</v>
      </c>
      <c r="I3455">
        <v>0</v>
      </c>
      <c r="J3455">
        <v>0</v>
      </c>
      <c r="K3455">
        <v>0</v>
      </c>
      <c r="L3455">
        <v>0</v>
      </c>
      <c r="M3455" t="s">
        <v>7636</v>
      </c>
      <c r="N3455" t="s">
        <v>1764</v>
      </c>
      <c r="O3455" t="s">
        <v>66</v>
      </c>
      <c r="P3455" t="s">
        <v>149</v>
      </c>
      <c r="Q3455">
        <v>150</v>
      </c>
    </row>
    <row r="3456" spans="1:17" hidden="1" x14ac:dyDescent="0.25">
      <c r="A3456">
        <v>3454</v>
      </c>
      <c r="B3456">
        <v>3455</v>
      </c>
      <c r="C3456" t="s">
        <v>7637</v>
      </c>
      <c r="D3456">
        <v>2020</v>
      </c>
      <c r="F3456">
        <v>3.2</v>
      </c>
      <c r="H3456">
        <v>1</v>
      </c>
      <c r="I3456">
        <v>0</v>
      </c>
      <c r="J3456">
        <v>0</v>
      </c>
      <c r="K3456">
        <v>0</v>
      </c>
      <c r="L3456">
        <v>0</v>
      </c>
      <c r="M3456" t="s">
        <v>7638</v>
      </c>
    </row>
    <row r="3457" spans="1:17" hidden="1" x14ac:dyDescent="0.25">
      <c r="A3457">
        <v>3455</v>
      </c>
      <c r="B3457">
        <v>3456</v>
      </c>
      <c r="C3457" t="s">
        <v>7639</v>
      </c>
      <c r="D3457">
        <v>2008</v>
      </c>
      <c r="F3457">
        <v>3.4</v>
      </c>
      <c r="H3457">
        <v>1</v>
      </c>
      <c r="I3457">
        <v>0</v>
      </c>
      <c r="J3457">
        <v>0</v>
      </c>
      <c r="K3457">
        <v>0</v>
      </c>
      <c r="L3457">
        <v>0</v>
      </c>
      <c r="M3457" t="s">
        <v>4076</v>
      </c>
      <c r="N3457" t="s">
        <v>7640</v>
      </c>
      <c r="O3457" t="s">
        <v>66</v>
      </c>
      <c r="P3457" t="s">
        <v>7641</v>
      </c>
      <c r="Q3457">
        <v>130</v>
      </c>
    </row>
    <row r="3458" spans="1:17" x14ac:dyDescent="0.25">
      <c r="A3458">
        <v>3456</v>
      </c>
      <c r="B3458">
        <v>3457</v>
      </c>
      <c r="C3458" t="s">
        <v>7642</v>
      </c>
      <c r="D3458">
        <v>2017</v>
      </c>
      <c r="F3458">
        <v>4.4000000000000004</v>
      </c>
      <c r="H3458">
        <v>1</v>
      </c>
      <c r="I3458">
        <v>0</v>
      </c>
      <c r="J3458">
        <v>0</v>
      </c>
      <c r="K3458">
        <v>0</v>
      </c>
      <c r="L3458">
        <v>0</v>
      </c>
      <c r="M3458" t="s">
        <v>7643</v>
      </c>
      <c r="N3458" t="s">
        <v>100</v>
      </c>
      <c r="O3458" t="s">
        <v>66</v>
      </c>
      <c r="P3458" t="s">
        <v>3258</v>
      </c>
      <c r="Q3458">
        <v>117</v>
      </c>
    </row>
    <row r="3459" spans="1:17" hidden="1" x14ac:dyDescent="0.25">
      <c r="A3459">
        <v>3457</v>
      </c>
      <c r="B3459">
        <v>3458</v>
      </c>
      <c r="C3459" t="s">
        <v>7644</v>
      </c>
      <c r="D3459">
        <v>2016</v>
      </c>
      <c r="F3459">
        <v>1.4</v>
      </c>
      <c r="H3459">
        <v>1</v>
      </c>
      <c r="I3459">
        <v>0</v>
      </c>
      <c r="J3459">
        <v>0</v>
      </c>
      <c r="K3459">
        <v>0</v>
      </c>
      <c r="L3459">
        <v>0</v>
      </c>
      <c r="M3459" t="s">
        <v>7645</v>
      </c>
      <c r="N3459" t="s">
        <v>2878</v>
      </c>
      <c r="O3459" t="s">
        <v>4773</v>
      </c>
      <c r="P3459" t="s">
        <v>2358</v>
      </c>
      <c r="Q3459">
        <v>90</v>
      </c>
    </row>
    <row r="3460" spans="1:17" hidden="1" x14ac:dyDescent="0.25">
      <c r="A3460">
        <v>3458</v>
      </c>
      <c r="B3460">
        <v>3459</v>
      </c>
      <c r="C3460" t="s">
        <v>7646</v>
      </c>
      <c r="D3460">
        <v>2008</v>
      </c>
      <c r="F3460">
        <v>2.1</v>
      </c>
      <c r="H3460">
        <v>1</v>
      </c>
      <c r="I3460">
        <v>0</v>
      </c>
      <c r="J3460">
        <v>0</v>
      </c>
      <c r="K3460">
        <v>0</v>
      </c>
      <c r="L3460">
        <v>0</v>
      </c>
      <c r="M3460" t="s">
        <v>7647</v>
      </c>
      <c r="N3460" t="s">
        <v>7648</v>
      </c>
      <c r="O3460" t="s">
        <v>66</v>
      </c>
      <c r="P3460" t="s">
        <v>149</v>
      </c>
      <c r="Q3460">
        <v>142</v>
      </c>
    </row>
    <row r="3461" spans="1:17" x14ac:dyDescent="0.25">
      <c r="A3461">
        <v>3459</v>
      </c>
      <c r="B3461">
        <v>3460</v>
      </c>
      <c r="C3461" t="s">
        <v>7649</v>
      </c>
      <c r="D3461">
        <v>2017</v>
      </c>
      <c r="F3461">
        <v>3.1</v>
      </c>
      <c r="H3461">
        <v>1</v>
      </c>
      <c r="I3461">
        <v>0</v>
      </c>
      <c r="J3461">
        <v>0</v>
      </c>
      <c r="K3461">
        <v>0</v>
      </c>
      <c r="L3461">
        <v>0</v>
      </c>
      <c r="M3461" t="s">
        <v>7650</v>
      </c>
      <c r="N3461" t="s">
        <v>114</v>
      </c>
      <c r="O3461" t="s">
        <v>3580</v>
      </c>
      <c r="P3461" t="s">
        <v>971</v>
      </c>
      <c r="Q3461">
        <v>79</v>
      </c>
    </row>
    <row r="3462" spans="1:17" hidden="1" x14ac:dyDescent="0.25">
      <c r="A3462">
        <v>3460</v>
      </c>
      <c r="B3462">
        <v>3461</v>
      </c>
      <c r="C3462" t="s">
        <v>7651</v>
      </c>
      <c r="D3462">
        <v>2015</v>
      </c>
      <c r="F3462">
        <v>3.7</v>
      </c>
      <c r="H3462">
        <v>1</v>
      </c>
      <c r="I3462">
        <v>0</v>
      </c>
      <c r="J3462">
        <v>0</v>
      </c>
      <c r="K3462">
        <v>0</v>
      </c>
      <c r="L3462">
        <v>0</v>
      </c>
      <c r="M3462" t="s">
        <v>7652</v>
      </c>
      <c r="N3462" t="s">
        <v>658</v>
      </c>
      <c r="O3462" t="s">
        <v>2700</v>
      </c>
      <c r="P3462" t="s">
        <v>1728</v>
      </c>
      <c r="Q3462">
        <v>110</v>
      </c>
    </row>
    <row r="3463" spans="1:17" x14ac:dyDescent="0.25">
      <c r="A3463">
        <v>3461</v>
      </c>
      <c r="B3463">
        <v>3462</v>
      </c>
      <c r="C3463" t="s">
        <v>7653</v>
      </c>
      <c r="D3463">
        <v>2018</v>
      </c>
      <c r="F3463">
        <v>5.8</v>
      </c>
      <c r="H3463">
        <v>1</v>
      </c>
      <c r="I3463">
        <v>0</v>
      </c>
      <c r="J3463">
        <v>0</v>
      </c>
      <c r="K3463">
        <v>0</v>
      </c>
      <c r="L3463">
        <v>0</v>
      </c>
      <c r="M3463" t="s">
        <v>7654</v>
      </c>
      <c r="N3463" t="s">
        <v>114</v>
      </c>
      <c r="O3463" t="s">
        <v>860</v>
      </c>
      <c r="P3463" t="s">
        <v>904</v>
      </c>
      <c r="Q3463">
        <v>79</v>
      </c>
    </row>
    <row r="3464" spans="1:17" hidden="1" x14ac:dyDescent="0.25">
      <c r="A3464">
        <v>3462</v>
      </c>
      <c r="B3464">
        <v>3463</v>
      </c>
      <c r="C3464" t="s">
        <v>7655</v>
      </c>
      <c r="D3464">
        <v>2007</v>
      </c>
      <c r="E3464" t="s">
        <v>32</v>
      </c>
      <c r="F3464">
        <v>4.2</v>
      </c>
      <c r="H3464">
        <v>1</v>
      </c>
      <c r="I3464">
        <v>0</v>
      </c>
      <c r="J3464">
        <v>0</v>
      </c>
      <c r="K3464">
        <v>0</v>
      </c>
      <c r="L3464">
        <v>0</v>
      </c>
      <c r="M3464" t="s">
        <v>3313</v>
      </c>
      <c r="N3464" t="s">
        <v>360</v>
      </c>
      <c r="O3464" t="s">
        <v>66</v>
      </c>
      <c r="P3464" t="s">
        <v>149</v>
      </c>
      <c r="Q3464">
        <v>110</v>
      </c>
    </row>
    <row r="3465" spans="1:17" x14ac:dyDescent="0.25">
      <c r="A3465">
        <v>3463</v>
      </c>
      <c r="B3465">
        <v>3464</v>
      </c>
      <c r="C3465" t="s">
        <v>7656</v>
      </c>
      <c r="D3465">
        <v>2020</v>
      </c>
      <c r="E3465" t="s">
        <v>32</v>
      </c>
      <c r="H3465">
        <v>1</v>
      </c>
      <c r="I3465">
        <v>0</v>
      </c>
      <c r="J3465">
        <v>0</v>
      </c>
      <c r="K3465">
        <v>0</v>
      </c>
      <c r="L3465">
        <v>0</v>
      </c>
      <c r="M3465" t="s">
        <v>7657</v>
      </c>
      <c r="N3465" t="s">
        <v>100</v>
      </c>
      <c r="O3465" t="s">
        <v>66</v>
      </c>
      <c r="P3465" t="s">
        <v>149</v>
      </c>
      <c r="Q3465">
        <v>109</v>
      </c>
    </row>
    <row r="3466" spans="1:17" x14ac:dyDescent="0.25">
      <c r="A3466">
        <v>3464</v>
      </c>
      <c r="B3466">
        <v>3465</v>
      </c>
      <c r="C3466" t="s">
        <v>7658</v>
      </c>
      <c r="D3466">
        <v>2020</v>
      </c>
      <c r="H3466">
        <v>1</v>
      </c>
      <c r="I3466">
        <v>0</v>
      </c>
      <c r="J3466">
        <v>0</v>
      </c>
      <c r="K3466">
        <v>0</v>
      </c>
      <c r="L3466">
        <v>0</v>
      </c>
      <c r="M3466" t="s">
        <v>7659</v>
      </c>
      <c r="N3466" t="s">
        <v>2476</v>
      </c>
      <c r="O3466" t="s">
        <v>526</v>
      </c>
      <c r="P3466" t="s">
        <v>527</v>
      </c>
      <c r="Q3466">
        <v>82</v>
      </c>
    </row>
    <row r="3467" spans="1:17" x14ac:dyDescent="0.25">
      <c r="A3467">
        <v>3465</v>
      </c>
      <c r="B3467">
        <v>3466</v>
      </c>
      <c r="C3467" t="s">
        <v>7660</v>
      </c>
      <c r="D3467">
        <v>2020</v>
      </c>
      <c r="H3467">
        <v>1</v>
      </c>
      <c r="I3467">
        <v>0</v>
      </c>
      <c r="J3467">
        <v>0</v>
      </c>
      <c r="K3467">
        <v>0</v>
      </c>
      <c r="L3467">
        <v>0</v>
      </c>
      <c r="M3467" t="s">
        <v>7661</v>
      </c>
      <c r="N3467" t="s">
        <v>3020</v>
      </c>
      <c r="O3467" t="s">
        <v>26</v>
      </c>
      <c r="P3467" t="s">
        <v>27</v>
      </c>
    </row>
    <row r="3468" spans="1:17" hidden="1" x14ac:dyDescent="0.25">
      <c r="A3468">
        <v>3466</v>
      </c>
      <c r="B3468">
        <v>3467</v>
      </c>
      <c r="C3468" t="s">
        <v>7662</v>
      </c>
      <c r="D3468">
        <v>2020</v>
      </c>
      <c r="H3468">
        <v>1</v>
      </c>
      <c r="I3468">
        <v>0</v>
      </c>
      <c r="J3468">
        <v>0</v>
      </c>
      <c r="K3468">
        <v>0</v>
      </c>
      <c r="L3468">
        <v>0</v>
      </c>
      <c r="M3468" t="s">
        <v>7663</v>
      </c>
      <c r="N3468" t="s">
        <v>955</v>
      </c>
      <c r="O3468" t="s">
        <v>4435</v>
      </c>
      <c r="P3468" t="s">
        <v>27</v>
      </c>
      <c r="Q3468">
        <v>105</v>
      </c>
    </row>
    <row r="3469" spans="1:17" x14ac:dyDescent="0.25">
      <c r="A3469">
        <v>3467</v>
      </c>
      <c r="B3469">
        <v>3468</v>
      </c>
      <c r="C3469" t="s">
        <v>7664</v>
      </c>
      <c r="D3469">
        <v>2020</v>
      </c>
      <c r="H3469">
        <v>1</v>
      </c>
      <c r="I3469">
        <v>0</v>
      </c>
      <c r="J3469">
        <v>0</v>
      </c>
      <c r="K3469">
        <v>0</v>
      </c>
      <c r="L3469">
        <v>0</v>
      </c>
      <c r="M3469" t="s">
        <v>1373</v>
      </c>
      <c r="N3469" t="s">
        <v>114</v>
      </c>
      <c r="O3469" t="s">
        <v>26</v>
      </c>
      <c r="P3469" t="s">
        <v>27</v>
      </c>
    </row>
    <row r="3470" spans="1:17" hidden="1" x14ac:dyDescent="0.25">
      <c r="A3470">
        <v>3468</v>
      </c>
      <c r="B3470">
        <v>3469</v>
      </c>
      <c r="C3470" t="s">
        <v>7665</v>
      </c>
      <c r="D3470">
        <v>2008</v>
      </c>
      <c r="F3470">
        <v>4.3</v>
      </c>
      <c r="H3470">
        <v>1</v>
      </c>
      <c r="I3470">
        <v>0</v>
      </c>
      <c r="J3470">
        <v>0</v>
      </c>
      <c r="K3470">
        <v>0</v>
      </c>
      <c r="L3470">
        <v>0</v>
      </c>
      <c r="N3470" t="s">
        <v>7666</v>
      </c>
      <c r="Q3470">
        <v>44</v>
      </c>
    </row>
    <row r="3471" spans="1:17" hidden="1" x14ac:dyDescent="0.25">
      <c r="A3471">
        <v>3469</v>
      </c>
      <c r="B3471">
        <v>3470</v>
      </c>
      <c r="C3471" t="s">
        <v>7667</v>
      </c>
      <c r="D3471">
        <v>2020</v>
      </c>
      <c r="H3471">
        <v>1</v>
      </c>
      <c r="I3471">
        <v>0</v>
      </c>
      <c r="J3471">
        <v>0</v>
      </c>
      <c r="K3471">
        <v>0</v>
      </c>
      <c r="L3471">
        <v>0</v>
      </c>
    </row>
    <row r="3472" spans="1:17" hidden="1" x14ac:dyDescent="0.25">
      <c r="A3472">
        <v>3470</v>
      </c>
      <c r="B3472">
        <v>3471</v>
      </c>
      <c r="C3472" t="s">
        <v>7668</v>
      </c>
      <c r="D3472">
        <v>2018</v>
      </c>
      <c r="H3472">
        <v>1</v>
      </c>
      <c r="I3472">
        <v>0</v>
      </c>
      <c r="J3472">
        <v>0</v>
      </c>
      <c r="K3472">
        <v>0</v>
      </c>
      <c r="L3472">
        <v>0</v>
      </c>
    </row>
    <row r="3473" spans="1:17" hidden="1" x14ac:dyDescent="0.25">
      <c r="A3473">
        <v>3471</v>
      </c>
      <c r="B3473">
        <v>3472</v>
      </c>
      <c r="C3473" t="s">
        <v>7669</v>
      </c>
      <c r="D3473">
        <v>2019</v>
      </c>
      <c r="H3473">
        <v>1</v>
      </c>
      <c r="I3473">
        <v>0</v>
      </c>
      <c r="J3473">
        <v>0</v>
      </c>
      <c r="K3473">
        <v>0</v>
      </c>
      <c r="L3473">
        <v>0</v>
      </c>
    </row>
    <row r="3474" spans="1:17" hidden="1" x14ac:dyDescent="0.25">
      <c r="A3474">
        <v>3472</v>
      </c>
      <c r="B3474">
        <v>3473</v>
      </c>
      <c r="C3474" t="s">
        <v>7670</v>
      </c>
      <c r="D3474">
        <v>2020</v>
      </c>
      <c r="H3474">
        <v>1</v>
      </c>
      <c r="I3474">
        <v>0</v>
      </c>
      <c r="J3474">
        <v>0</v>
      </c>
      <c r="K3474">
        <v>0</v>
      </c>
      <c r="L3474">
        <v>0</v>
      </c>
    </row>
    <row r="3475" spans="1:17" hidden="1" x14ac:dyDescent="0.25">
      <c r="A3475">
        <v>3473</v>
      </c>
      <c r="B3475">
        <v>3474</v>
      </c>
      <c r="C3475" t="s">
        <v>7671</v>
      </c>
      <c r="D3475">
        <v>2020</v>
      </c>
      <c r="H3475">
        <v>1</v>
      </c>
      <c r="I3475">
        <v>0</v>
      </c>
      <c r="J3475">
        <v>0</v>
      </c>
      <c r="K3475">
        <v>0</v>
      </c>
      <c r="L3475">
        <v>0</v>
      </c>
    </row>
    <row r="3476" spans="1:17" x14ac:dyDescent="0.25">
      <c r="A3476">
        <v>3474</v>
      </c>
      <c r="B3476">
        <v>3475</v>
      </c>
      <c r="C3476" t="s">
        <v>7672</v>
      </c>
      <c r="D3476">
        <v>2016</v>
      </c>
      <c r="H3476">
        <v>1</v>
      </c>
      <c r="I3476">
        <v>0</v>
      </c>
      <c r="J3476">
        <v>0</v>
      </c>
      <c r="K3476">
        <v>0</v>
      </c>
      <c r="L3476">
        <v>0</v>
      </c>
      <c r="M3476" t="s">
        <v>7673</v>
      </c>
      <c r="N3476" t="s">
        <v>7674</v>
      </c>
      <c r="O3476" t="s">
        <v>26</v>
      </c>
      <c r="P3476" t="s">
        <v>27</v>
      </c>
      <c r="Q3476">
        <v>4</v>
      </c>
    </row>
    <row r="3477" spans="1:17" hidden="1" x14ac:dyDescent="0.25">
      <c r="A3477">
        <v>3475</v>
      </c>
      <c r="B3477">
        <v>3476</v>
      </c>
      <c r="C3477" t="s">
        <v>7675</v>
      </c>
      <c r="D3477">
        <v>2017</v>
      </c>
      <c r="H3477">
        <v>1</v>
      </c>
      <c r="I3477">
        <v>0</v>
      </c>
      <c r="J3477">
        <v>0</v>
      </c>
      <c r="K3477">
        <v>0</v>
      </c>
      <c r="L3477">
        <v>0</v>
      </c>
    </row>
    <row r="3478" spans="1:17" hidden="1" x14ac:dyDescent="0.25">
      <c r="A3478">
        <v>3476</v>
      </c>
      <c r="B3478">
        <v>3477</v>
      </c>
      <c r="C3478" t="s">
        <v>7676</v>
      </c>
      <c r="D3478">
        <v>2019</v>
      </c>
      <c r="H3478">
        <v>1</v>
      </c>
      <c r="I3478">
        <v>0</v>
      </c>
      <c r="J3478">
        <v>0</v>
      </c>
      <c r="K3478">
        <v>0</v>
      </c>
      <c r="L3478">
        <v>0</v>
      </c>
    </row>
    <row r="3479" spans="1:17" hidden="1" x14ac:dyDescent="0.25">
      <c r="A3479">
        <v>3477</v>
      </c>
      <c r="B3479">
        <v>3478</v>
      </c>
      <c r="C3479" t="s">
        <v>7677</v>
      </c>
      <c r="D3479">
        <v>2019</v>
      </c>
      <c r="H3479">
        <v>1</v>
      </c>
      <c r="I3479">
        <v>0</v>
      </c>
      <c r="J3479">
        <v>0</v>
      </c>
      <c r="K3479">
        <v>0</v>
      </c>
      <c r="L3479">
        <v>0</v>
      </c>
      <c r="M3479" t="s">
        <v>7678</v>
      </c>
      <c r="N3479" t="s">
        <v>170</v>
      </c>
      <c r="Q3479">
        <v>25</v>
      </c>
    </row>
    <row r="3480" spans="1:17" hidden="1" x14ac:dyDescent="0.25">
      <c r="A3480">
        <v>3478</v>
      </c>
      <c r="B3480">
        <v>3479</v>
      </c>
      <c r="C3480" t="s">
        <v>7679</v>
      </c>
      <c r="D3480">
        <v>2018</v>
      </c>
      <c r="H3480">
        <v>1</v>
      </c>
      <c r="I3480">
        <v>0</v>
      </c>
      <c r="J3480">
        <v>0</v>
      </c>
      <c r="K3480">
        <v>0</v>
      </c>
      <c r="L3480">
        <v>0</v>
      </c>
    </row>
    <row r="3481" spans="1:17" hidden="1" x14ac:dyDescent="0.25">
      <c r="A3481">
        <v>3479</v>
      </c>
      <c r="B3481">
        <v>3480</v>
      </c>
      <c r="C3481" t="s">
        <v>7680</v>
      </c>
      <c r="D3481">
        <v>2020</v>
      </c>
      <c r="H3481">
        <v>1</v>
      </c>
      <c r="I3481">
        <v>0</v>
      </c>
      <c r="J3481">
        <v>0</v>
      </c>
      <c r="K3481">
        <v>0</v>
      </c>
      <c r="L3481">
        <v>0</v>
      </c>
    </row>
    <row r="3482" spans="1:17" x14ac:dyDescent="0.25">
      <c r="A3482">
        <v>3480</v>
      </c>
      <c r="B3482">
        <v>3481</v>
      </c>
      <c r="C3482" t="s">
        <v>7681</v>
      </c>
      <c r="D3482">
        <v>2016</v>
      </c>
      <c r="H3482">
        <v>1</v>
      </c>
      <c r="I3482">
        <v>0</v>
      </c>
      <c r="J3482">
        <v>0</v>
      </c>
      <c r="K3482">
        <v>0</v>
      </c>
      <c r="L3482">
        <v>0</v>
      </c>
      <c r="M3482" t="s">
        <v>7650</v>
      </c>
      <c r="N3482" t="s">
        <v>7682</v>
      </c>
      <c r="O3482" t="s">
        <v>3580</v>
      </c>
      <c r="P3482" t="s">
        <v>971</v>
      </c>
    </row>
    <row r="3483" spans="1:17" x14ac:dyDescent="0.25">
      <c r="A3483">
        <v>3481</v>
      </c>
      <c r="B3483">
        <v>3482</v>
      </c>
      <c r="C3483" t="s">
        <v>7683</v>
      </c>
      <c r="D3483">
        <v>2016</v>
      </c>
      <c r="H3483">
        <v>1</v>
      </c>
      <c r="I3483">
        <v>0</v>
      </c>
      <c r="J3483">
        <v>0</v>
      </c>
      <c r="K3483">
        <v>0</v>
      </c>
      <c r="L3483">
        <v>0</v>
      </c>
      <c r="M3483" t="s">
        <v>7684</v>
      </c>
      <c r="N3483" t="s">
        <v>170</v>
      </c>
      <c r="O3483" t="s">
        <v>1049</v>
      </c>
      <c r="P3483" t="s">
        <v>5384</v>
      </c>
      <c r="Q3483">
        <v>103</v>
      </c>
    </row>
    <row r="3484" spans="1:17" hidden="1" x14ac:dyDescent="0.25">
      <c r="A3484">
        <v>3482</v>
      </c>
      <c r="B3484">
        <v>3483</v>
      </c>
      <c r="C3484" t="s">
        <v>7685</v>
      </c>
      <c r="D3484">
        <v>2016</v>
      </c>
      <c r="H3484">
        <v>1</v>
      </c>
      <c r="I3484">
        <v>0</v>
      </c>
      <c r="J3484">
        <v>0</v>
      </c>
      <c r="K3484">
        <v>0</v>
      </c>
      <c r="L3484">
        <v>0</v>
      </c>
      <c r="M3484" t="s">
        <v>7686</v>
      </c>
      <c r="N3484" t="s">
        <v>7687</v>
      </c>
      <c r="O3484" t="s">
        <v>7688</v>
      </c>
      <c r="P3484" t="s">
        <v>43</v>
      </c>
      <c r="Q3484">
        <v>77</v>
      </c>
    </row>
    <row r="3485" spans="1:17" x14ac:dyDescent="0.25">
      <c r="A3485">
        <v>3483</v>
      </c>
      <c r="B3485">
        <v>3484</v>
      </c>
      <c r="C3485" t="s">
        <v>7689</v>
      </c>
      <c r="D3485">
        <v>2019</v>
      </c>
      <c r="H3485">
        <v>1</v>
      </c>
      <c r="I3485">
        <v>0</v>
      </c>
      <c r="J3485">
        <v>0</v>
      </c>
      <c r="K3485">
        <v>0</v>
      </c>
      <c r="L3485">
        <v>0</v>
      </c>
      <c r="N3485" t="s">
        <v>160</v>
      </c>
      <c r="O3485" t="s">
        <v>26</v>
      </c>
      <c r="P3485" t="s">
        <v>27</v>
      </c>
      <c r="Q3485">
        <v>55</v>
      </c>
    </row>
    <row r="3486" spans="1:17" hidden="1" x14ac:dyDescent="0.25">
      <c r="A3486">
        <v>3484</v>
      </c>
      <c r="B3486">
        <v>3485</v>
      </c>
      <c r="C3486" t="s">
        <v>7690</v>
      </c>
      <c r="D3486">
        <v>2018</v>
      </c>
      <c r="H3486">
        <v>1</v>
      </c>
      <c r="I3486">
        <v>0</v>
      </c>
      <c r="J3486">
        <v>0</v>
      </c>
      <c r="K3486">
        <v>0</v>
      </c>
      <c r="L3486">
        <v>0</v>
      </c>
      <c r="M3486" t="s">
        <v>5053</v>
      </c>
      <c r="N3486" t="s">
        <v>947</v>
      </c>
    </row>
    <row r="3487" spans="1:17" hidden="1" x14ac:dyDescent="0.25">
      <c r="A3487">
        <v>3485</v>
      </c>
      <c r="B3487">
        <v>3486</v>
      </c>
      <c r="C3487" t="s">
        <v>7691</v>
      </c>
      <c r="D3487">
        <v>2018</v>
      </c>
      <c r="H3487">
        <v>1</v>
      </c>
      <c r="I3487">
        <v>0</v>
      </c>
      <c r="J3487">
        <v>0</v>
      </c>
      <c r="K3487">
        <v>0</v>
      </c>
      <c r="L3487">
        <v>0</v>
      </c>
    </row>
    <row r="3488" spans="1:17" hidden="1" x14ac:dyDescent="0.25">
      <c r="A3488">
        <v>3486</v>
      </c>
      <c r="B3488">
        <v>3487</v>
      </c>
      <c r="C3488" t="s">
        <v>7692</v>
      </c>
      <c r="D3488">
        <v>2018</v>
      </c>
      <c r="H3488">
        <v>1</v>
      </c>
      <c r="I3488">
        <v>0</v>
      </c>
      <c r="J3488">
        <v>0</v>
      </c>
      <c r="K3488">
        <v>0</v>
      </c>
      <c r="L3488">
        <v>0</v>
      </c>
    </row>
    <row r="3489" spans="1:17" hidden="1" x14ac:dyDescent="0.25">
      <c r="A3489">
        <v>3487</v>
      </c>
      <c r="B3489">
        <v>3488</v>
      </c>
      <c r="C3489" t="s">
        <v>7693</v>
      </c>
      <c r="D3489">
        <v>2008</v>
      </c>
      <c r="H3489">
        <v>1</v>
      </c>
      <c r="I3489">
        <v>0</v>
      </c>
      <c r="J3489">
        <v>0</v>
      </c>
      <c r="K3489">
        <v>0</v>
      </c>
      <c r="L3489">
        <v>0</v>
      </c>
      <c r="M3489" t="s">
        <v>7694</v>
      </c>
      <c r="N3489" t="s">
        <v>3847</v>
      </c>
      <c r="O3489" t="s">
        <v>26</v>
      </c>
      <c r="P3489" t="s">
        <v>27</v>
      </c>
    </row>
    <row r="3490" spans="1:17" hidden="1" x14ac:dyDescent="0.25">
      <c r="A3490">
        <v>3488</v>
      </c>
      <c r="B3490">
        <v>3489</v>
      </c>
      <c r="C3490" t="s">
        <v>7695</v>
      </c>
      <c r="D3490">
        <v>2017</v>
      </c>
      <c r="H3490">
        <v>1</v>
      </c>
      <c r="I3490">
        <v>0</v>
      </c>
      <c r="J3490">
        <v>0</v>
      </c>
      <c r="K3490">
        <v>0</v>
      </c>
      <c r="L3490">
        <v>0</v>
      </c>
      <c r="M3490" t="s">
        <v>7696</v>
      </c>
      <c r="O3490" t="s">
        <v>66</v>
      </c>
      <c r="P3490" t="s">
        <v>7697</v>
      </c>
    </row>
    <row r="3491" spans="1:17" x14ac:dyDescent="0.25">
      <c r="A3491">
        <v>3489</v>
      </c>
      <c r="B3491">
        <v>3490</v>
      </c>
      <c r="C3491" t="s">
        <v>7698</v>
      </c>
      <c r="D3491">
        <v>2017</v>
      </c>
      <c r="H3491">
        <v>1</v>
      </c>
      <c r="I3491">
        <v>0</v>
      </c>
      <c r="J3491">
        <v>0</v>
      </c>
      <c r="K3491">
        <v>0</v>
      </c>
      <c r="L3491">
        <v>0</v>
      </c>
      <c r="M3491" t="s">
        <v>6681</v>
      </c>
      <c r="N3491" t="s">
        <v>114</v>
      </c>
      <c r="O3491" t="s">
        <v>3580</v>
      </c>
      <c r="P3491" t="s">
        <v>971</v>
      </c>
      <c r="Q3491">
        <v>94</v>
      </c>
    </row>
    <row r="3492" spans="1:17" x14ac:dyDescent="0.25">
      <c r="A3492">
        <v>3490</v>
      </c>
      <c r="B3492">
        <v>3491</v>
      </c>
      <c r="C3492" t="s">
        <v>7699</v>
      </c>
      <c r="D3492">
        <v>2017</v>
      </c>
      <c r="H3492">
        <v>1</v>
      </c>
      <c r="I3492">
        <v>0</v>
      </c>
      <c r="J3492">
        <v>0</v>
      </c>
      <c r="K3492">
        <v>0</v>
      </c>
      <c r="L3492">
        <v>0</v>
      </c>
      <c r="M3492" t="s">
        <v>3662</v>
      </c>
      <c r="N3492" t="s">
        <v>565</v>
      </c>
      <c r="O3492" t="s">
        <v>141</v>
      </c>
      <c r="P3492" t="s">
        <v>3253</v>
      </c>
      <c r="Q3492">
        <v>114</v>
      </c>
    </row>
    <row r="3493" spans="1:17" hidden="1" x14ac:dyDescent="0.25">
      <c r="A3493">
        <v>3491</v>
      </c>
      <c r="B3493">
        <v>3492</v>
      </c>
      <c r="C3493" t="s">
        <v>7700</v>
      </c>
      <c r="D3493">
        <v>2012</v>
      </c>
      <c r="H3493">
        <v>1</v>
      </c>
      <c r="I3493">
        <v>0</v>
      </c>
      <c r="J3493">
        <v>0</v>
      </c>
      <c r="K3493">
        <v>0</v>
      </c>
      <c r="L3493">
        <v>0</v>
      </c>
    </row>
    <row r="3494" spans="1:17" x14ac:dyDescent="0.25">
      <c r="A3494">
        <v>3492</v>
      </c>
      <c r="B3494">
        <v>3493</v>
      </c>
      <c r="C3494" t="s">
        <v>7701</v>
      </c>
      <c r="D3494">
        <v>2016</v>
      </c>
      <c r="H3494">
        <v>1</v>
      </c>
      <c r="I3494">
        <v>0</v>
      </c>
      <c r="J3494">
        <v>0</v>
      </c>
      <c r="K3494">
        <v>0</v>
      </c>
      <c r="L3494">
        <v>0</v>
      </c>
      <c r="M3494" t="s">
        <v>7702</v>
      </c>
      <c r="N3494" t="s">
        <v>353</v>
      </c>
      <c r="O3494" t="s">
        <v>26</v>
      </c>
      <c r="P3494" t="s">
        <v>27</v>
      </c>
      <c r="Q3494">
        <v>95</v>
      </c>
    </row>
    <row r="3495" spans="1:17" hidden="1" x14ac:dyDescent="0.25">
      <c r="A3495">
        <v>3493</v>
      </c>
      <c r="B3495">
        <v>3494</v>
      </c>
      <c r="C3495" t="s">
        <v>7703</v>
      </c>
      <c r="D3495">
        <v>2018</v>
      </c>
      <c r="H3495">
        <v>1</v>
      </c>
      <c r="I3495">
        <v>0</v>
      </c>
      <c r="J3495">
        <v>0</v>
      </c>
      <c r="K3495">
        <v>0</v>
      </c>
      <c r="L3495">
        <v>0</v>
      </c>
      <c r="M3495" t="s">
        <v>7704</v>
      </c>
      <c r="N3495" t="s">
        <v>353</v>
      </c>
      <c r="P3495" t="s">
        <v>27</v>
      </c>
      <c r="Q3495">
        <v>47</v>
      </c>
    </row>
    <row r="3496" spans="1:17" hidden="1" x14ac:dyDescent="0.25">
      <c r="A3496">
        <v>3494</v>
      </c>
      <c r="B3496">
        <v>3495</v>
      </c>
      <c r="C3496" t="s">
        <v>7705</v>
      </c>
      <c r="D3496">
        <v>2013</v>
      </c>
      <c r="H3496">
        <v>1</v>
      </c>
      <c r="I3496">
        <v>0</v>
      </c>
      <c r="J3496">
        <v>0</v>
      </c>
      <c r="K3496">
        <v>0</v>
      </c>
      <c r="L3496">
        <v>0</v>
      </c>
    </row>
    <row r="3497" spans="1:17" hidden="1" x14ac:dyDescent="0.25">
      <c r="A3497">
        <v>3495</v>
      </c>
      <c r="B3497">
        <v>3496</v>
      </c>
      <c r="C3497" t="s">
        <v>7706</v>
      </c>
      <c r="D3497">
        <v>2015</v>
      </c>
      <c r="H3497">
        <v>1</v>
      </c>
      <c r="I3497">
        <v>0</v>
      </c>
      <c r="J3497">
        <v>0</v>
      </c>
      <c r="K3497">
        <v>0</v>
      </c>
      <c r="L3497">
        <v>0</v>
      </c>
      <c r="M3497" t="s">
        <v>7707</v>
      </c>
      <c r="N3497" t="s">
        <v>353</v>
      </c>
      <c r="O3497" t="s">
        <v>153</v>
      </c>
      <c r="P3497" t="s">
        <v>1959</v>
      </c>
      <c r="Q3497">
        <v>108</v>
      </c>
    </row>
    <row r="3498" spans="1:17" hidden="1" x14ac:dyDescent="0.25">
      <c r="A3498">
        <v>3496</v>
      </c>
      <c r="B3498">
        <v>3497</v>
      </c>
      <c r="C3498" t="s">
        <v>7708</v>
      </c>
      <c r="D3498">
        <v>2019</v>
      </c>
      <c r="H3498">
        <v>1</v>
      </c>
      <c r="I3498">
        <v>0</v>
      </c>
      <c r="J3498">
        <v>0</v>
      </c>
      <c r="K3498">
        <v>0</v>
      </c>
      <c r="L3498">
        <v>0</v>
      </c>
    </row>
    <row r="3499" spans="1:17" x14ac:dyDescent="0.25">
      <c r="A3499">
        <v>3497</v>
      </c>
      <c r="B3499">
        <v>3498</v>
      </c>
      <c r="C3499" t="s">
        <v>7709</v>
      </c>
      <c r="D3499">
        <v>2016</v>
      </c>
      <c r="H3499">
        <v>1</v>
      </c>
      <c r="I3499">
        <v>0</v>
      </c>
      <c r="J3499">
        <v>0</v>
      </c>
      <c r="K3499">
        <v>0</v>
      </c>
      <c r="L3499">
        <v>0</v>
      </c>
      <c r="M3499" t="s">
        <v>7710</v>
      </c>
      <c r="N3499" t="s">
        <v>114</v>
      </c>
      <c r="O3499" t="s">
        <v>1802</v>
      </c>
      <c r="P3499" t="s">
        <v>2261</v>
      </c>
      <c r="Q3499">
        <v>107</v>
      </c>
    </row>
    <row r="3500" spans="1:17" x14ac:dyDescent="0.25">
      <c r="A3500">
        <v>3498</v>
      </c>
      <c r="B3500">
        <v>3499</v>
      </c>
      <c r="C3500" t="s">
        <v>7711</v>
      </c>
      <c r="D3500">
        <v>2019</v>
      </c>
      <c r="H3500">
        <v>1</v>
      </c>
      <c r="I3500">
        <v>0</v>
      </c>
      <c r="J3500">
        <v>0</v>
      </c>
      <c r="K3500">
        <v>0</v>
      </c>
      <c r="L3500">
        <v>0</v>
      </c>
      <c r="M3500" t="s">
        <v>7712</v>
      </c>
      <c r="N3500" t="s">
        <v>100</v>
      </c>
      <c r="O3500" t="s">
        <v>66</v>
      </c>
      <c r="P3500" t="s">
        <v>1534</v>
      </c>
      <c r="Q3500">
        <v>141</v>
      </c>
    </row>
    <row r="3501" spans="1:17" hidden="1" x14ac:dyDescent="0.25">
      <c r="A3501">
        <v>3499</v>
      </c>
      <c r="B3501">
        <v>3500</v>
      </c>
      <c r="C3501" t="s">
        <v>7713</v>
      </c>
      <c r="D3501">
        <v>2012</v>
      </c>
      <c r="H3501">
        <v>1</v>
      </c>
      <c r="I3501">
        <v>0</v>
      </c>
      <c r="J3501">
        <v>0</v>
      </c>
      <c r="K3501">
        <v>0</v>
      </c>
      <c r="L3501">
        <v>0</v>
      </c>
    </row>
    <row r="3502" spans="1:17" hidden="1" x14ac:dyDescent="0.25">
      <c r="A3502">
        <v>3500</v>
      </c>
      <c r="B3502">
        <v>3501</v>
      </c>
      <c r="C3502" t="s">
        <v>7714</v>
      </c>
      <c r="D3502">
        <v>2016</v>
      </c>
      <c r="H3502">
        <v>1</v>
      </c>
      <c r="I3502">
        <v>0</v>
      </c>
      <c r="J3502">
        <v>0</v>
      </c>
      <c r="K3502">
        <v>0</v>
      </c>
      <c r="L3502">
        <v>0</v>
      </c>
    </row>
    <row r="3503" spans="1:17" hidden="1" x14ac:dyDescent="0.25">
      <c r="A3503">
        <v>3501</v>
      </c>
      <c r="B3503">
        <v>3502</v>
      </c>
      <c r="C3503" t="s">
        <v>7715</v>
      </c>
      <c r="D3503">
        <v>2015</v>
      </c>
      <c r="H3503">
        <v>1</v>
      </c>
      <c r="I3503">
        <v>0</v>
      </c>
      <c r="J3503">
        <v>0</v>
      </c>
      <c r="K3503">
        <v>0</v>
      </c>
      <c r="L3503">
        <v>0</v>
      </c>
    </row>
    <row r="3504" spans="1:17" hidden="1" x14ac:dyDescent="0.25">
      <c r="A3504">
        <v>3502</v>
      </c>
      <c r="B3504">
        <v>3503</v>
      </c>
      <c r="C3504" t="s">
        <v>7716</v>
      </c>
      <c r="D3504">
        <v>2017</v>
      </c>
      <c r="H3504">
        <v>1</v>
      </c>
      <c r="I3504">
        <v>0</v>
      </c>
      <c r="J3504">
        <v>0</v>
      </c>
      <c r="K3504">
        <v>0</v>
      </c>
      <c r="L3504">
        <v>0</v>
      </c>
      <c r="M3504" t="s">
        <v>6417</v>
      </c>
      <c r="N3504" t="s">
        <v>2614</v>
      </c>
    </row>
    <row r="3505" spans="1:17" hidden="1" x14ac:dyDescent="0.25">
      <c r="A3505">
        <v>3503</v>
      </c>
      <c r="B3505">
        <v>3504</v>
      </c>
      <c r="C3505" t="s">
        <v>7717</v>
      </c>
      <c r="D3505">
        <v>2012</v>
      </c>
      <c r="H3505">
        <v>1</v>
      </c>
      <c r="I3505">
        <v>0</v>
      </c>
      <c r="J3505">
        <v>0</v>
      </c>
      <c r="K3505">
        <v>0</v>
      </c>
      <c r="L3505">
        <v>0</v>
      </c>
    </row>
    <row r="3506" spans="1:17" x14ac:dyDescent="0.25">
      <c r="A3506">
        <v>3504</v>
      </c>
      <c r="B3506">
        <v>3505</v>
      </c>
      <c r="C3506" t="s">
        <v>7718</v>
      </c>
      <c r="D3506">
        <v>2014</v>
      </c>
      <c r="H3506">
        <v>1</v>
      </c>
      <c r="I3506">
        <v>0</v>
      </c>
      <c r="J3506">
        <v>0</v>
      </c>
      <c r="K3506">
        <v>0</v>
      </c>
      <c r="L3506">
        <v>0</v>
      </c>
      <c r="M3506" t="s">
        <v>7719</v>
      </c>
      <c r="N3506" t="s">
        <v>114</v>
      </c>
      <c r="O3506" t="s">
        <v>3580</v>
      </c>
      <c r="P3506" t="s">
        <v>971</v>
      </c>
    </row>
    <row r="3507" spans="1:17" x14ac:dyDescent="0.25">
      <c r="A3507">
        <v>3505</v>
      </c>
      <c r="B3507">
        <v>3506</v>
      </c>
      <c r="C3507" t="s">
        <v>7720</v>
      </c>
      <c r="D3507">
        <v>2015</v>
      </c>
      <c r="H3507">
        <v>1</v>
      </c>
      <c r="I3507">
        <v>0</v>
      </c>
      <c r="J3507">
        <v>0</v>
      </c>
      <c r="K3507">
        <v>0</v>
      </c>
      <c r="L3507">
        <v>0</v>
      </c>
      <c r="M3507" t="s">
        <v>5041</v>
      </c>
      <c r="N3507" t="s">
        <v>100</v>
      </c>
      <c r="O3507" t="s">
        <v>66</v>
      </c>
      <c r="P3507" t="s">
        <v>4759</v>
      </c>
    </row>
    <row r="3508" spans="1:17" x14ac:dyDescent="0.25">
      <c r="A3508">
        <v>3506</v>
      </c>
      <c r="B3508">
        <v>3507</v>
      </c>
      <c r="C3508" t="s">
        <v>7721</v>
      </c>
      <c r="D3508">
        <v>2014</v>
      </c>
      <c r="H3508">
        <v>1</v>
      </c>
      <c r="I3508">
        <v>0</v>
      </c>
      <c r="J3508">
        <v>0</v>
      </c>
      <c r="K3508">
        <v>0</v>
      </c>
      <c r="L3508">
        <v>0</v>
      </c>
      <c r="N3508" t="s">
        <v>3268</v>
      </c>
      <c r="O3508" t="s">
        <v>26</v>
      </c>
      <c r="P3508" t="s">
        <v>27</v>
      </c>
    </row>
    <row r="3509" spans="1:17" x14ac:dyDescent="0.25">
      <c r="A3509">
        <v>3507</v>
      </c>
      <c r="B3509">
        <v>3508</v>
      </c>
      <c r="C3509" t="s">
        <v>7722</v>
      </c>
      <c r="D3509">
        <v>2015</v>
      </c>
      <c r="H3509">
        <v>1</v>
      </c>
      <c r="I3509">
        <v>0</v>
      </c>
      <c r="J3509">
        <v>0</v>
      </c>
      <c r="K3509">
        <v>0</v>
      </c>
      <c r="L3509">
        <v>0</v>
      </c>
      <c r="N3509" t="s">
        <v>666</v>
      </c>
      <c r="O3509" t="s">
        <v>141</v>
      </c>
      <c r="P3509" t="s">
        <v>3253</v>
      </c>
      <c r="Q3509">
        <v>60</v>
      </c>
    </row>
    <row r="3510" spans="1:17" hidden="1" x14ac:dyDescent="0.25">
      <c r="A3510">
        <v>3508</v>
      </c>
      <c r="B3510">
        <v>3509</v>
      </c>
      <c r="C3510" t="s">
        <v>7723</v>
      </c>
      <c r="D3510">
        <v>1984</v>
      </c>
      <c r="H3510">
        <v>1</v>
      </c>
      <c r="I3510">
        <v>0</v>
      </c>
      <c r="J3510">
        <v>0</v>
      </c>
      <c r="K3510">
        <v>0</v>
      </c>
      <c r="L3510">
        <v>0</v>
      </c>
      <c r="M3510" t="s">
        <v>7724</v>
      </c>
      <c r="N3510" t="s">
        <v>2809</v>
      </c>
      <c r="O3510" t="s">
        <v>7725</v>
      </c>
      <c r="P3510" t="s">
        <v>7726</v>
      </c>
      <c r="Q3510">
        <v>142</v>
      </c>
    </row>
    <row r="3511" spans="1:17" hidden="1" x14ac:dyDescent="0.25">
      <c r="A3511">
        <v>3509</v>
      </c>
      <c r="B3511">
        <v>3510</v>
      </c>
      <c r="C3511" t="s">
        <v>7727</v>
      </c>
      <c r="D3511">
        <v>2010</v>
      </c>
      <c r="H3511">
        <v>1</v>
      </c>
      <c r="I3511">
        <v>0</v>
      </c>
      <c r="J3511">
        <v>0</v>
      </c>
      <c r="K3511">
        <v>0</v>
      </c>
      <c r="L3511">
        <v>0</v>
      </c>
      <c r="M3511" t="s">
        <v>731</v>
      </c>
      <c r="N3511" t="s">
        <v>955</v>
      </c>
      <c r="O3511" t="s">
        <v>526</v>
      </c>
      <c r="P3511" t="s">
        <v>27</v>
      </c>
    </row>
    <row r="3512" spans="1:17" hidden="1" x14ac:dyDescent="0.25">
      <c r="A3512">
        <v>3510</v>
      </c>
      <c r="B3512">
        <v>3511</v>
      </c>
      <c r="C3512" t="s">
        <v>7728</v>
      </c>
      <c r="D3512">
        <v>2016</v>
      </c>
      <c r="H3512">
        <v>1</v>
      </c>
      <c r="I3512">
        <v>0</v>
      </c>
      <c r="J3512">
        <v>0</v>
      </c>
      <c r="K3512">
        <v>0</v>
      </c>
      <c r="L3512">
        <v>0</v>
      </c>
    </row>
    <row r="3513" spans="1:17" x14ac:dyDescent="0.25">
      <c r="A3513">
        <v>3511</v>
      </c>
      <c r="B3513">
        <v>3512</v>
      </c>
      <c r="C3513" t="s">
        <v>7729</v>
      </c>
      <c r="D3513">
        <v>2017</v>
      </c>
      <c r="H3513">
        <v>1</v>
      </c>
      <c r="I3513">
        <v>0</v>
      </c>
      <c r="J3513">
        <v>0</v>
      </c>
      <c r="K3513">
        <v>0</v>
      </c>
      <c r="L3513">
        <v>0</v>
      </c>
      <c r="M3513" t="s">
        <v>7730</v>
      </c>
      <c r="N3513" t="s">
        <v>100</v>
      </c>
      <c r="O3513" t="s">
        <v>66</v>
      </c>
      <c r="P3513" t="s">
        <v>7731</v>
      </c>
    </row>
    <row r="3514" spans="1:17" hidden="1" x14ac:dyDescent="0.25">
      <c r="A3514">
        <v>3512</v>
      </c>
      <c r="B3514">
        <v>3513</v>
      </c>
      <c r="C3514" t="s">
        <v>7732</v>
      </c>
      <c r="D3514">
        <v>2017</v>
      </c>
      <c r="H3514">
        <v>1</v>
      </c>
      <c r="I3514">
        <v>0</v>
      </c>
      <c r="J3514">
        <v>1</v>
      </c>
      <c r="K3514">
        <v>0</v>
      </c>
      <c r="L3514">
        <v>0</v>
      </c>
      <c r="N3514" t="s">
        <v>420</v>
      </c>
    </row>
    <row r="3515" spans="1:17" hidden="1" x14ac:dyDescent="0.25">
      <c r="A3515">
        <v>3513</v>
      </c>
      <c r="B3515">
        <v>3514</v>
      </c>
      <c r="C3515" t="s">
        <v>7733</v>
      </c>
      <c r="D3515">
        <v>2000</v>
      </c>
      <c r="H3515">
        <v>1</v>
      </c>
      <c r="I3515">
        <v>0</v>
      </c>
      <c r="J3515">
        <v>0</v>
      </c>
      <c r="K3515">
        <v>0</v>
      </c>
      <c r="L3515">
        <v>0</v>
      </c>
    </row>
    <row r="3516" spans="1:17" hidden="1" x14ac:dyDescent="0.25">
      <c r="A3516">
        <v>3514</v>
      </c>
      <c r="B3516">
        <v>3515</v>
      </c>
      <c r="C3516" t="s">
        <v>7734</v>
      </c>
      <c r="D3516">
        <v>2011</v>
      </c>
      <c r="H3516">
        <v>1</v>
      </c>
      <c r="I3516">
        <v>0</v>
      </c>
      <c r="J3516">
        <v>0</v>
      </c>
      <c r="K3516">
        <v>0</v>
      </c>
      <c r="L3516">
        <v>0</v>
      </c>
      <c r="M3516" t="s">
        <v>7735</v>
      </c>
      <c r="N3516" t="s">
        <v>2668</v>
      </c>
      <c r="O3516" t="s">
        <v>3580</v>
      </c>
      <c r="P3516" t="s">
        <v>971</v>
      </c>
      <c r="Q3516">
        <v>119</v>
      </c>
    </row>
    <row r="3517" spans="1:17" hidden="1" x14ac:dyDescent="0.25">
      <c r="A3517">
        <v>3515</v>
      </c>
      <c r="B3517">
        <v>3516</v>
      </c>
      <c r="C3517" t="s">
        <v>7736</v>
      </c>
      <c r="D3517">
        <v>2012</v>
      </c>
      <c r="H3517">
        <v>1</v>
      </c>
      <c r="I3517">
        <v>0</v>
      </c>
      <c r="J3517">
        <v>0</v>
      </c>
      <c r="K3517">
        <v>0</v>
      </c>
      <c r="L3517">
        <v>0</v>
      </c>
      <c r="M3517" t="s">
        <v>7737</v>
      </c>
      <c r="N3517" t="s">
        <v>1097</v>
      </c>
      <c r="O3517" t="s">
        <v>66</v>
      </c>
      <c r="P3517" t="s">
        <v>2975</v>
      </c>
    </row>
    <row r="3518" spans="1:17" hidden="1" x14ac:dyDescent="0.25">
      <c r="A3518">
        <v>3516</v>
      </c>
      <c r="B3518">
        <v>3517</v>
      </c>
      <c r="C3518" t="s">
        <v>7738</v>
      </c>
      <c r="D3518">
        <v>2020</v>
      </c>
      <c r="H3518">
        <v>1</v>
      </c>
      <c r="I3518">
        <v>0</v>
      </c>
      <c r="J3518">
        <v>0</v>
      </c>
      <c r="K3518">
        <v>0</v>
      </c>
      <c r="L3518">
        <v>0</v>
      </c>
    </row>
    <row r="3519" spans="1:17" hidden="1" x14ac:dyDescent="0.25">
      <c r="A3519">
        <v>3517</v>
      </c>
      <c r="B3519">
        <v>3518</v>
      </c>
      <c r="C3519" t="s">
        <v>7739</v>
      </c>
      <c r="D3519">
        <v>2013</v>
      </c>
      <c r="H3519">
        <v>1</v>
      </c>
      <c r="I3519">
        <v>0</v>
      </c>
      <c r="J3519">
        <v>0</v>
      </c>
      <c r="K3519">
        <v>0</v>
      </c>
      <c r="L3519">
        <v>0</v>
      </c>
    </row>
    <row r="3520" spans="1:17" hidden="1" x14ac:dyDescent="0.25">
      <c r="A3520">
        <v>3518</v>
      </c>
      <c r="B3520">
        <v>3519</v>
      </c>
      <c r="C3520" t="s">
        <v>7740</v>
      </c>
      <c r="D3520">
        <v>2018</v>
      </c>
      <c r="H3520">
        <v>1</v>
      </c>
      <c r="I3520">
        <v>0</v>
      </c>
      <c r="J3520">
        <v>0</v>
      </c>
      <c r="K3520">
        <v>0</v>
      </c>
      <c r="L3520">
        <v>0</v>
      </c>
    </row>
    <row r="3521" spans="1:17" x14ac:dyDescent="0.25">
      <c r="A3521">
        <v>3519</v>
      </c>
      <c r="B3521">
        <v>3520</v>
      </c>
      <c r="C3521" t="s">
        <v>7741</v>
      </c>
      <c r="D3521">
        <v>2017</v>
      </c>
      <c r="H3521">
        <v>1</v>
      </c>
      <c r="I3521">
        <v>0</v>
      </c>
      <c r="J3521">
        <v>0</v>
      </c>
      <c r="K3521">
        <v>0</v>
      </c>
      <c r="L3521">
        <v>0</v>
      </c>
      <c r="M3521" t="s">
        <v>6002</v>
      </c>
      <c r="N3521" t="s">
        <v>114</v>
      </c>
      <c r="O3521" t="s">
        <v>1802</v>
      </c>
      <c r="P3521" t="s">
        <v>2261</v>
      </c>
      <c r="Q3521">
        <v>124</v>
      </c>
    </row>
    <row r="3522" spans="1:17" hidden="1" x14ac:dyDescent="0.25">
      <c r="A3522">
        <v>3520</v>
      </c>
      <c r="B3522">
        <v>3521</v>
      </c>
      <c r="C3522" t="s">
        <v>7742</v>
      </c>
      <c r="D3522">
        <v>2013</v>
      </c>
      <c r="H3522">
        <v>1</v>
      </c>
      <c r="I3522">
        <v>0</v>
      </c>
      <c r="J3522">
        <v>0</v>
      </c>
      <c r="K3522">
        <v>0</v>
      </c>
      <c r="L3522">
        <v>0</v>
      </c>
      <c r="M3522" t="s">
        <v>3215</v>
      </c>
      <c r="N3522" t="s">
        <v>104</v>
      </c>
      <c r="O3522" t="s">
        <v>2068</v>
      </c>
      <c r="P3522" t="s">
        <v>2069</v>
      </c>
      <c r="Q3522">
        <v>90</v>
      </c>
    </row>
    <row r="3523" spans="1:17" hidden="1" x14ac:dyDescent="0.25">
      <c r="A3523">
        <v>3521</v>
      </c>
      <c r="B3523">
        <v>3522</v>
      </c>
      <c r="C3523" t="s">
        <v>7743</v>
      </c>
      <c r="D3523">
        <v>2019</v>
      </c>
      <c r="H3523">
        <v>1</v>
      </c>
      <c r="I3523">
        <v>0</v>
      </c>
      <c r="J3523">
        <v>0</v>
      </c>
      <c r="K3523">
        <v>0</v>
      </c>
      <c r="L3523">
        <v>0</v>
      </c>
      <c r="M3523" t="s">
        <v>7744</v>
      </c>
      <c r="N3523" t="s">
        <v>3589</v>
      </c>
    </row>
    <row r="3524" spans="1:17" hidden="1" x14ac:dyDescent="0.25">
      <c r="A3524">
        <v>3522</v>
      </c>
      <c r="B3524">
        <v>3523</v>
      </c>
      <c r="C3524" t="s">
        <v>7745</v>
      </c>
      <c r="D3524">
        <v>2008</v>
      </c>
      <c r="H3524">
        <v>1</v>
      </c>
      <c r="I3524">
        <v>0</v>
      </c>
      <c r="J3524">
        <v>0</v>
      </c>
      <c r="K3524">
        <v>0</v>
      </c>
      <c r="L3524">
        <v>0</v>
      </c>
      <c r="M3524" t="s">
        <v>7746</v>
      </c>
      <c r="N3524" t="s">
        <v>1397</v>
      </c>
      <c r="O3524" t="s">
        <v>2068</v>
      </c>
      <c r="P3524" t="s">
        <v>2069</v>
      </c>
    </row>
    <row r="3525" spans="1:17" x14ac:dyDescent="0.25">
      <c r="A3525">
        <v>3523</v>
      </c>
      <c r="B3525">
        <v>3524</v>
      </c>
      <c r="C3525" t="s">
        <v>7747</v>
      </c>
      <c r="D3525">
        <v>2018</v>
      </c>
      <c r="H3525">
        <v>1</v>
      </c>
      <c r="I3525">
        <v>0</v>
      </c>
      <c r="J3525">
        <v>0</v>
      </c>
      <c r="K3525">
        <v>0</v>
      </c>
      <c r="L3525">
        <v>0</v>
      </c>
      <c r="N3525" t="s">
        <v>947</v>
      </c>
      <c r="O3525" t="s">
        <v>26</v>
      </c>
      <c r="P3525" t="s">
        <v>27</v>
      </c>
      <c r="Q3525">
        <v>90</v>
      </c>
    </row>
    <row r="3526" spans="1:17" hidden="1" x14ac:dyDescent="0.25">
      <c r="A3526">
        <v>3524</v>
      </c>
      <c r="B3526">
        <v>3525</v>
      </c>
      <c r="C3526" t="s">
        <v>7748</v>
      </c>
      <c r="D3526">
        <v>2017</v>
      </c>
      <c r="H3526">
        <v>1</v>
      </c>
      <c r="I3526">
        <v>0</v>
      </c>
      <c r="J3526">
        <v>0</v>
      </c>
      <c r="K3526">
        <v>0</v>
      </c>
      <c r="L3526">
        <v>0</v>
      </c>
    </row>
    <row r="3527" spans="1:17" hidden="1" x14ac:dyDescent="0.25">
      <c r="A3527">
        <v>3525</v>
      </c>
      <c r="B3527">
        <v>3526</v>
      </c>
      <c r="C3527" t="s">
        <v>7749</v>
      </c>
      <c r="D3527">
        <v>2016</v>
      </c>
      <c r="H3527">
        <v>1</v>
      </c>
      <c r="I3527">
        <v>0</v>
      </c>
      <c r="J3527">
        <v>0</v>
      </c>
      <c r="K3527">
        <v>0</v>
      </c>
      <c r="L3527">
        <v>0</v>
      </c>
    </row>
    <row r="3528" spans="1:17" x14ac:dyDescent="0.25">
      <c r="A3528">
        <v>3526</v>
      </c>
      <c r="B3528">
        <v>3527</v>
      </c>
      <c r="C3528" t="s">
        <v>7750</v>
      </c>
      <c r="D3528">
        <v>2017</v>
      </c>
      <c r="H3528">
        <v>1</v>
      </c>
      <c r="I3528">
        <v>0</v>
      </c>
      <c r="J3528">
        <v>0</v>
      </c>
      <c r="K3528">
        <v>0</v>
      </c>
      <c r="L3528">
        <v>0</v>
      </c>
      <c r="M3528" t="s">
        <v>7751</v>
      </c>
      <c r="N3528" t="s">
        <v>4682</v>
      </c>
      <c r="O3528" t="s">
        <v>286</v>
      </c>
      <c r="P3528" t="s">
        <v>72</v>
      </c>
      <c r="Q3528">
        <v>87</v>
      </c>
    </row>
    <row r="3529" spans="1:17" x14ac:dyDescent="0.25">
      <c r="A3529">
        <v>3527</v>
      </c>
      <c r="B3529">
        <v>3528</v>
      </c>
      <c r="C3529" t="s">
        <v>7752</v>
      </c>
      <c r="D3529">
        <v>2016</v>
      </c>
      <c r="H3529">
        <v>1</v>
      </c>
      <c r="I3529">
        <v>0</v>
      </c>
      <c r="J3529">
        <v>0</v>
      </c>
      <c r="K3529">
        <v>0</v>
      </c>
      <c r="L3529">
        <v>0</v>
      </c>
      <c r="M3529" t="s">
        <v>7753</v>
      </c>
      <c r="N3529" t="s">
        <v>114</v>
      </c>
      <c r="O3529" t="s">
        <v>860</v>
      </c>
      <c r="P3529" t="s">
        <v>904</v>
      </c>
      <c r="Q3529">
        <v>88</v>
      </c>
    </row>
    <row r="3530" spans="1:17" hidden="1" x14ac:dyDescent="0.25">
      <c r="A3530">
        <v>3528</v>
      </c>
      <c r="B3530">
        <v>3529</v>
      </c>
      <c r="C3530" t="s">
        <v>7754</v>
      </c>
      <c r="D3530">
        <v>2016</v>
      </c>
      <c r="H3530">
        <v>1</v>
      </c>
      <c r="I3530">
        <v>0</v>
      </c>
      <c r="J3530">
        <v>0</v>
      </c>
      <c r="K3530">
        <v>0</v>
      </c>
      <c r="L3530">
        <v>0</v>
      </c>
    </row>
    <row r="3531" spans="1:17" x14ac:dyDescent="0.25">
      <c r="A3531">
        <v>3529</v>
      </c>
      <c r="B3531">
        <v>3530</v>
      </c>
      <c r="C3531" t="s">
        <v>7755</v>
      </c>
      <c r="D3531">
        <v>2018</v>
      </c>
      <c r="H3531">
        <v>1</v>
      </c>
      <c r="I3531">
        <v>0</v>
      </c>
      <c r="J3531">
        <v>0</v>
      </c>
      <c r="K3531">
        <v>0</v>
      </c>
      <c r="L3531">
        <v>0</v>
      </c>
      <c r="M3531" t="s">
        <v>7756</v>
      </c>
      <c r="N3531" t="s">
        <v>4751</v>
      </c>
      <c r="O3531" t="s">
        <v>66</v>
      </c>
      <c r="P3531" t="s">
        <v>149</v>
      </c>
      <c r="Q3531">
        <v>97</v>
      </c>
    </row>
    <row r="3532" spans="1:17" hidden="1" x14ac:dyDescent="0.25">
      <c r="A3532">
        <v>3530</v>
      </c>
      <c r="B3532">
        <v>3531</v>
      </c>
      <c r="C3532" t="s">
        <v>7757</v>
      </c>
      <c r="D3532">
        <v>2017</v>
      </c>
      <c r="H3532">
        <v>1</v>
      </c>
      <c r="I3532">
        <v>0</v>
      </c>
      <c r="J3532">
        <v>0</v>
      </c>
      <c r="K3532">
        <v>0</v>
      </c>
      <c r="L3532">
        <v>0</v>
      </c>
      <c r="N3532" t="s">
        <v>7758</v>
      </c>
    </row>
    <row r="3533" spans="1:17" hidden="1" x14ac:dyDescent="0.25">
      <c r="A3533">
        <v>3531</v>
      </c>
      <c r="B3533">
        <v>3532</v>
      </c>
      <c r="C3533" t="s">
        <v>7759</v>
      </c>
      <c r="D3533">
        <v>2019</v>
      </c>
      <c r="H3533">
        <v>1</v>
      </c>
      <c r="I3533">
        <v>0</v>
      </c>
      <c r="J3533">
        <v>0</v>
      </c>
      <c r="K3533">
        <v>0</v>
      </c>
      <c r="L3533">
        <v>0</v>
      </c>
    </row>
    <row r="3534" spans="1:17" hidden="1" x14ac:dyDescent="0.25">
      <c r="A3534">
        <v>3532</v>
      </c>
      <c r="B3534">
        <v>3533</v>
      </c>
      <c r="C3534" t="s">
        <v>7760</v>
      </c>
      <c r="D3534">
        <v>2017</v>
      </c>
      <c r="H3534">
        <v>1</v>
      </c>
      <c r="I3534">
        <v>0</v>
      </c>
      <c r="J3534">
        <v>0</v>
      </c>
      <c r="K3534">
        <v>0</v>
      </c>
      <c r="L3534">
        <v>0</v>
      </c>
      <c r="M3534" t="s">
        <v>7761</v>
      </c>
      <c r="N3534" t="s">
        <v>4751</v>
      </c>
      <c r="O3534" t="s">
        <v>66</v>
      </c>
      <c r="P3534" t="s">
        <v>67</v>
      </c>
      <c r="Q3534">
        <v>65</v>
      </c>
    </row>
    <row r="3535" spans="1:17" hidden="1" x14ac:dyDescent="0.25">
      <c r="A3535">
        <v>3533</v>
      </c>
      <c r="B3535">
        <v>3534</v>
      </c>
      <c r="C3535" t="s">
        <v>7762</v>
      </c>
      <c r="D3535">
        <v>2019</v>
      </c>
      <c r="H3535">
        <v>1</v>
      </c>
      <c r="I3535">
        <v>0</v>
      </c>
      <c r="J3535">
        <v>0</v>
      </c>
      <c r="K3535">
        <v>0</v>
      </c>
      <c r="L3535">
        <v>0</v>
      </c>
      <c r="N3535" t="s">
        <v>114</v>
      </c>
      <c r="O3535" t="s">
        <v>66</v>
      </c>
      <c r="Q3535">
        <v>72</v>
      </c>
    </row>
    <row r="3536" spans="1:17" x14ac:dyDescent="0.25">
      <c r="A3536">
        <v>3534</v>
      </c>
      <c r="B3536">
        <v>3535</v>
      </c>
      <c r="C3536" t="s">
        <v>7763</v>
      </c>
      <c r="D3536">
        <v>2016</v>
      </c>
      <c r="H3536">
        <v>1</v>
      </c>
      <c r="I3536">
        <v>0</v>
      </c>
      <c r="J3536">
        <v>0</v>
      </c>
      <c r="K3536">
        <v>0</v>
      </c>
      <c r="L3536">
        <v>0</v>
      </c>
      <c r="M3536" t="s">
        <v>7764</v>
      </c>
      <c r="N3536" t="s">
        <v>100</v>
      </c>
      <c r="O3536" t="s">
        <v>66</v>
      </c>
      <c r="P3536" t="s">
        <v>3258</v>
      </c>
      <c r="Q3536">
        <v>106</v>
      </c>
    </row>
    <row r="3537" spans="1:17" x14ac:dyDescent="0.25">
      <c r="A3537">
        <v>3535</v>
      </c>
      <c r="B3537">
        <v>3536</v>
      </c>
      <c r="C3537" t="s">
        <v>7765</v>
      </c>
      <c r="D3537">
        <v>2018</v>
      </c>
      <c r="H3537">
        <v>1</v>
      </c>
      <c r="I3537">
        <v>0</v>
      </c>
      <c r="J3537">
        <v>0</v>
      </c>
      <c r="K3537">
        <v>0</v>
      </c>
      <c r="L3537">
        <v>0</v>
      </c>
      <c r="M3537" t="s">
        <v>7766</v>
      </c>
      <c r="N3537" t="s">
        <v>823</v>
      </c>
      <c r="O3537" t="s">
        <v>80</v>
      </c>
      <c r="P3537" t="s">
        <v>27</v>
      </c>
      <c r="Q3537">
        <v>99</v>
      </c>
    </row>
    <row r="3538" spans="1:17" hidden="1" x14ac:dyDescent="0.25">
      <c r="A3538">
        <v>3536</v>
      </c>
      <c r="B3538">
        <v>3537</v>
      </c>
      <c r="C3538" t="s">
        <v>7767</v>
      </c>
      <c r="D3538">
        <v>2010</v>
      </c>
      <c r="H3538">
        <v>1</v>
      </c>
      <c r="I3538">
        <v>0</v>
      </c>
      <c r="J3538">
        <v>0</v>
      </c>
      <c r="K3538">
        <v>0</v>
      </c>
      <c r="L3538">
        <v>0</v>
      </c>
    </row>
    <row r="3539" spans="1:17" hidden="1" x14ac:dyDescent="0.25">
      <c r="A3539">
        <v>3537</v>
      </c>
      <c r="B3539">
        <v>3538</v>
      </c>
      <c r="C3539" t="s">
        <v>7768</v>
      </c>
      <c r="D3539">
        <v>2011</v>
      </c>
      <c r="H3539">
        <v>1</v>
      </c>
      <c r="I3539">
        <v>0</v>
      </c>
      <c r="J3539">
        <v>0</v>
      </c>
      <c r="K3539">
        <v>0</v>
      </c>
      <c r="L3539">
        <v>0</v>
      </c>
    </row>
    <row r="3540" spans="1:17" x14ac:dyDescent="0.25">
      <c r="A3540">
        <v>3538</v>
      </c>
      <c r="B3540">
        <v>3539</v>
      </c>
      <c r="C3540" t="s">
        <v>7769</v>
      </c>
      <c r="D3540">
        <v>2018</v>
      </c>
      <c r="H3540">
        <v>1</v>
      </c>
      <c r="I3540">
        <v>0</v>
      </c>
      <c r="J3540">
        <v>0</v>
      </c>
      <c r="K3540">
        <v>0</v>
      </c>
      <c r="L3540">
        <v>0</v>
      </c>
      <c r="M3540" t="s">
        <v>7770</v>
      </c>
      <c r="N3540" t="s">
        <v>4214</v>
      </c>
      <c r="O3540" t="s">
        <v>80</v>
      </c>
      <c r="P3540" t="s">
        <v>27</v>
      </c>
      <c r="Q3540">
        <v>70</v>
      </c>
    </row>
    <row r="3541" spans="1:17" hidden="1" x14ac:dyDescent="0.25">
      <c r="A3541">
        <v>3539</v>
      </c>
      <c r="B3541">
        <v>3540</v>
      </c>
      <c r="C3541" t="s">
        <v>7771</v>
      </c>
      <c r="D3541">
        <v>2018</v>
      </c>
      <c r="H3541">
        <v>1</v>
      </c>
      <c r="I3541">
        <v>0</v>
      </c>
      <c r="J3541">
        <v>0</v>
      </c>
      <c r="K3541">
        <v>0</v>
      </c>
      <c r="L3541">
        <v>0</v>
      </c>
    </row>
    <row r="3542" spans="1:17" hidden="1" x14ac:dyDescent="0.25">
      <c r="A3542">
        <v>3540</v>
      </c>
      <c r="B3542">
        <v>3541</v>
      </c>
      <c r="C3542" t="s">
        <v>7772</v>
      </c>
      <c r="D3542">
        <v>2019</v>
      </c>
      <c r="H3542">
        <v>1</v>
      </c>
      <c r="I3542">
        <v>0</v>
      </c>
      <c r="J3542">
        <v>0</v>
      </c>
      <c r="K3542">
        <v>0</v>
      </c>
      <c r="L3542">
        <v>0</v>
      </c>
    </row>
    <row r="3543" spans="1:17" hidden="1" x14ac:dyDescent="0.25">
      <c r="A3543">
        <v>3541</v>
      </c>
      <c r="B3543">
        <v>3542</v>
      </c>
      <c r="C3543" t="s">
        <v>7773</v>
      </c>
      <c r="D3543">
        <v>2012</v>
      </c>
      <c r="H3543">
        <v>1</v>
      </c>
      <c r="I3543">
        <v>0</v>
      </c>
      <c r="J3543">
        <v>0</v>
      </c>
      <c r="K3543">
        <v>0</v>
      </c>
      <c r="L3543">
        <v>0</v>
      </c>
      <c r="M3543" t="s">
        <v>3555</v>
      </c>
      <c r="N3543" t="s">
        <v>114</v>
      </c>
      <c r="O3543" t="s">
        <v>26</v>
      </c>
      <c r="P3543" t="s">
        <v>27</v>
      </c>
      <c r="Q3543">
        <v>81</v>
      </c>
    </row>
    <row r="3544" spans="1:17" x14ac:dyDescent="0.25">
      <c r="A3544">
        <v>3542</v>
      </c>
      <c r="B3544">
        <v>3543</v>
      </c>
      <c r="C3544" t="s">
        <v>7774</v>
      </c>
      <c r="D3544">
        <v>2016</v>
      </c>
      <c r="H3544">
        <v>1</v>
      </c>
      <c r="I3544">
        <v>0</v>
      </c>
      <c r="J3544">
        <v>0</v>
      </c>
      <c r="K3544">
        <v>0</v>
      </c>
      <c r="L3544">
        <v>0</v>
      </c>
      <c r="M3544" t="s">
        <v>7775</v>
      </c>
      <c r="N3544" t="s">
        <v>100</v>
      </c>
      <c r="O3544" t="s">
        <v>66</v>
      </c>
      <c r="P3544" t="s">
        <v>2975</v>
      </c>
      <c r="Q3544">
        <v>120</v>
      </c>
    </row>
    <row r="3545" spans="1:17" hidden="1" x14ac:dyDescent="0.25">
      <c r="A3545">
        <v>3543</v>
      </c>
      <c r="B3545">
        <v>3544</v>
      </c>
      <c r="C3545" t="s">
        <v>7776</v>
      </c>
      <c r="D3545">
        <v>2018</v>
      </c>
      <c r="H3545">
        <v>1</v>
      </c>
      <c r="I3545">
        <v>0</v>
      </c>
      <c r="J3545">
        <v>0</v>
      </c>
      <c r="K3545">
        <v>0</v>
      </c>
      <c r="L3545">
        <v>0</v>
      </c>
    </row>
    <row r="3546" spans="1:17" x14ac:dyDescent="0.25">
      <c r="A3546">
        <v>3544</v>
      </c>
      <c r="B3546">
        <v>3545</v>
      </c>
      <c r="C3546" t="s">
        <v>7777</v>
      </c>
      <c r="D3546">
        <v>2017</v>
      </c>
      <c r="H3546">
        <v>1</v>
      </c>
      <c r="I3546">
        <v>0</v>
      </c>
      <c r="J3546">
        <v>1</v>
      </c>
      <c r="K3546">
        <v>0</v>
      </c>
      <c r="L3546">
        <v>0</v>
      </c>
      <c r="M3546" t="s">
        <v>7778</v>
      </c>
      <c r="N3546" t="s">
        <v>100</v>
      </c>
      <c r="O3546" t="s">
        <v>66</v>
      </c>
      <c r="P3546" t="s">
        <v>3258</v>
      </c>
    </row>
    <row r="3547" spans="1:17" x14ac:dyDescent="0.25">
      <c r="A3547">
        <v>3545</v>
      </c>
      <c r="B3547">
        <v>3546</v>
      </c>
      <c r="C3547" t="s">
        <v>7779</v>
      </c>
      <c r="D3547">
        <v>2014</v>
      </c>
      <c r="E3547" t="s">
        <v>32</v>
      </c>
      <c r="H3547">
        <v>1</v>
      </c>
      <c r="I3547">
        <v>0</v>
      </c>
      <c r="J3547">
        <v>0</v>
      </c>
      <c r="K3547">
        <v>0</v>
      </c>
      <c r="L3547">
        <v>0</v>
      </c>
      <c r="N3547" t="s">
        <v>4751</v>
      </c>
      <c r="O3547" t="s">
        <v>26</v>
      </c>
      <c r="P3547" t="s">
        <v>27</v>
      </c>
    </row>
    <row r="3548" spans="1:17" hidden="1" x14ac:dyDescent="0.25">
      <c r="A3548">
        <v>3546</v>
      </c>
      <c r="B3548">
        <v>3547</v>
      </c>
      <c r="C3548" t="s">
        <v>7780</v>
      </c>
      <c r="D3548">
        <v>2010</v>
      </c>
      <c r="H3548">
        <v>1</v>
      </c>
      <c r="I3548">
        <v>0</v>
      </c>
      <c r="J3548">
        <v>0</v>
      </c>
      <c r="K3548">
        <v>0</v>
      </c>
      <c r="L3548">
        <v>0</v>
      </c>
      <c r="M3548" t="s">
        <v>7761</v>
      </c>
      <c r="N3548" t="s">
        <v>4751</v>
      </c>
      <c r="O3548" t="s">
        <v>66</v>
      </c>
      <c r="P3548" t="s">
        <v>67</v>
      </c>
      <c r="Q3548">
        <v>65</v>
      </c>
    </row>
    <row r="3549" spans="1:17" hidden="1" x14ac:dyDescent="0.25">
      <c r="A3549">
        <v>3547</v>
      </c>
      <c r="B3549">
        <v>3548</v>
      </c>
      <c r="C3549" t="s">
        <v>7781</v>
      </c>
      <c r="D3549">
        <v>2011</v>
      </c>
      <c r="H3549">
        <v>1</v>
      </c>
      <c r="I3549">
        <v>0</v>
      </c>
      <c r="J3549">
        <v>0</v>
      </c>
      <c r="K3549">
        <v>0</v>
      </c>
      <c r="L3549">
        <v>0</v>
      </c>
    </row>
    <row r="3550" spans="1:17" hidden="1" x14ac:dyDescent="0.25">
      <c r="A3550">
        <v>3548</v>
      </c>
      <c r="B3550">
        <v>3549</v>
      </c>
      <c r="C3550" t="s">
        <v>7782</v>
      </c>
      <c r="D3550">
        <v>2018</v>
      </c>
      <c r="H3550">
        <v>1</v>
      </c>
      <c r="I3550">
        <v>0</v>
      </c>
      <c r="J3550">
        <v>0</v>
      </c>
      <c r="K3550">
        <v>0</v>
      </c>
      <c r="L3550">
        <v>0</v>
      </c>
    </row>
    <row r="3551" spans="1:17" hidden="1" x14ac:dyDescent="0.25">
      <c r="A3551">
        <v>3549</v>
      </c>
      <c r="B3551">
        <v>3550</v>
      </c>
      <c r="C3551" t="s">
        <v>7783</v>
      </c>
      <c r="D3551">
        <v>2018</v>
      </c>
      <c r="H3551">
        <v>1</v>
      </c>
      <c r="I3551">
        <v>1</v>
      </c>
      <c r="J3551">
        <v>0</v>
      </c>
      <c r="K3551">
        <v>0</v>
      </c>
      <c r="L3551">
        <v>0</v>
      </c>
      <c r="N3551" t="s">
        <v>4751</v>
      </c>
    </row>
    <row r="3552" spans="1:17" hidden="1" x14ac:dyDescent="0.25">
      <c r="A3552">
        <v>3550</v>
      </c>
      <c r="B3552">
        <v>3551</v>
      </c>
      <c r="C3552" t="s">
        <v>7784</v>
      </c>
      <c r="D3552">
        <v>2016</v>
      </c>
      <c r="H3552">
        <v>1</v>
      </c>
      <c r="I3552">
        <v>0</v>
      </c>
      <c r="J3552">
        <v>0</v>
      </c>
      <c r="K3552">
        <v>0</v>
      </c>
      <c r="L3552">
        <v>0</v>
      </c>
    </row>
    <row r="3553" spans="1:17" hidden="1" x14ac:dyDescent="0.25">
      <c r="A3553">
        <v>3551</v>
      </c>
      <c r="B3553">
        <v>3552</v>
      </c>
      <c r="C3553" t="s">
        <v>7785</v>
      </c>
      <c r="D3553">
        <v>2017</v>
      </c>
      <c r="H3553">
        <v>1</v>
      </c>
      <c r="I3553">
        <v>0</v>
      </c>
      <c r="J3553">
        <v>0</v>
      </c>
      <c r="K3553">
        <v>0</v>
      </c>
      <c r="L3553">
        <v>0</v>
      </c>
    </row>
    <row r="3554" spans="1:17" hidden="1" x14ac:dyDescent="0.25">
      <c r="A3554">
        <v>3552</v>
      </c>
      <c r="B3554">
        <v>3553</v>
      </c>
      <c r="C3554" t="s">
        <v>7786</v>
      </c>
      <c r="D3554">
        <v>2017</v>
      </c>
      <c r="H3554">
        <v>1</v>
      </c>
      <c r="I3554">
        <v>0</v>
      </c>
      <c r="J3554">
        <v>0</v>
      </c>
      <c r="K3554">
        <v>0</v>
      </c>
      <c r="L3554">
        <v>0</v>
      </c>
    </row>
    <row r="3555" spans="1:17" hidden="1" x14ac:dyDescent="0.25">
      <c r="A3555">
        <v>3553</v>
      </c>
      <c r="B3555">
        <v>3554</v>
      </c>
      <c r="C3555" t="s">
        <v>7787</v>
      </c>
      <c r="D3555">
        <v>2019</v>
      </c>
      <c r="H3555">
        <v>1</v>
      </c>
      <c r="I3555">
        <v>0</v>
      </c>
      <c r="J3555">
        <v>0</v>
      </c>
      <c r="K3555">
        <v>0</v>
      </c>
      <c r="L3555">
        <v>0</v>
      </c>
    </row>
    <row r="3556" spans="1:17" hidden="1" x14ac:dyDescent="0.25">
      <c r="A3556">
        <v>3554</v>
      </c>
      <c r="B3556">
        <v>3555</v>
      </c>
      <c r="C3556" t="s">
        <v>7788</v>
      </c>
      <c r="D3556">
        <v>2019</v>
      </c>
      <c r="H3556">
        <v>1</v>
      </c>
      <c r="I3556">
        <v>0</v>
      </c>
      <c r="J3556">
        <v>0</v>
      </c>
      <c r="K3556">
        <v>0</v>
      </c>
      <c r="L3556">
        <v>0</v>
      </c>
    </row>
    <row r="3557" spans="1:17" hidden="1" x14ac:dyDescent="0.25">
      <c r="A3557">
        <v>3555</v>
      </c>
      <c r="B3557">
        <v>3556</v>
      </c>
      <c r="C3557" t="s">
        <v>7789</v>
      </c>
      <c r="D3557">
        <v>2009</v>
      </c>
      <c r="H3557">
        <v>1</v>
      </c>
      <c r="I3557">
        <v>0</v>
      </c>
      <c r="J3557">
        <v>0</v>
      </c>
      <c r="K3557">
        <v>0</v>
      </c>
      <c r="L3557">
        <v>0</v>
      </c>
      <c r="M3557" t="s">
        <v>7761</v>
      </c>
      <c r="N3557" t="s">
        <v>4751</v>
      </c>
      <c r="O3557" t="s">
        <v>66</v>
      </c>
      <c r="P3557" t="s">
        <v>67</v>
      </c>
      <c r="Q3557">
        <v>65</v>
      </c>
    </row>
    <row r="3558" spans="1:17" hidden="1" x14ac:dyDescent="0.25">
      <c r="A3558">
        <v>3556</v>
      </c>
      <c r="B3558">
        <v>3557</v>
      </c>
      <c r="C3558" t="s">
        <v>7790</v>
      </c>
      <c r="D3558">
        <v>2019</v>
      </c>
      <c r="H3558">
        <v>1</v>
      </c>
      <c r="I3558">
        <v>0</v>
      </c>
      <c r="J3558">
        <v>0</v>
      </c>
      <c r="K3558">
        <v>0</v>
      </c>
      <c r="L3558">
        <v>0</v>
      </c>
    </row>
    <row r="3559" spans="1:17" hidden="1" x14ac:dyDescent="0.25">
      <c r="A3559">
        <v>3557</v>
      </c>
      <c r="B3559">
        <v>3558</v>
      </c>
      <c r="C3559" t="s">
        <v>7791</v>
      </c>
      <c r="D3559">
        <v>2015</v>
      </c>
      <c r="H3559">
        <v>1</v>
      </c>
      <c r="I3559">
        <v>0</v>
      </c>
      <c r="J3559">
        <v>0</v>
      </c>
      <c r="K3559">
        <v>0</v>
      </c>
      <c r="L3559">
        <v>0</v>
      </c>
    </row>
    <row r="3560" spans="1:17" hidden="1" x14ac:dyDescent="0.25">
      <c r="A3560">
        <v>3558</v>
      </c>
      <c r="B3560">
        <v>3559</v>
      </c>
      <c r="C3560" t="s">
        <v>7792</v>
      </c>
      <c r="D3560">
        <v>1991</v>
      </c>
      <c r="H3560">
        <v>1</v>
      </c>
      <c r="I3560">
        <v>0</v>
      </c>
      <c r="J3560">
        <v>0</v>
      </c>
      <c r="K3560">
        <v>0</v>
      </c>
      <c r="L3560">
        <v>0</v>
      </c>
      <c r="M3560" t="s">
        <v>7793</v>
      </c>
      <c r="N3560" t="s">
        <v>3314</v>
      </c>
      <c r="O3560" t="s">
        <v>7794</v>
      </c>
      <c r="P3560" t="s">
        <v>4759</v>
      </c>
      <c r="Q3560">
        <v>145</v>
      </c>
    </row>
    <row r="3561" spans="1:17" x14ac:dyDescent="0.25">
      <c r="A3561">
        <v>3559</v>
      </c>
      <c r="B3561">
        <v>3560</v>
      </c>
      <c r="C3561" t="s">
        <v>7795</v>
      </c>
      <c r="D3561">
        <v>2015</v>
      </c>
      <c r="H3561">
        <v>1</v>
      </c>
      <c r="I3561">
        <v>0</v>
      </c>
      <c r="J3561">
        <v>0</v>
      </c>
      <c r="K3561">
        <v>0</v>
      </c>
      <c r="L3561">
        <v>0</v>
      </c>
      <c r="M3561" t="s">
        <v>7287</v>
      </c>
      <c r="N3561" t="s">
        <v>4575</v>
      </c>
      <c r="O3561" t="s">
        <v>26</v>
      </c>
      <c r="P3561" t="s">
        <v>27</v>
      </c>
      <c r="Q3561">
        <v>39</v>
      </c>
    </row>
    <row r="3562" spans="1:17" hidden="1" x14ac:dyDescent="0.25">
      <c r="A3562">
        <v>3560</v>
      </c>
      <c r="B3562">
        <v>3561</v>
      </c>
      <c r="C3562" t="s">
        <v>7796</v>
      </c>
      <c r="D3562">
        <v>2008</v>
      </c>
      <c r="E3562" t="s">
        <v>17</v>
      </c>
      <c r="F3562">
        <v>9</v>
      </c>
      <c r="G3562" s="1">
        <v>0.94</v>
      </c>
      <c r="H3562">
        <v>0</v>
      </c>
      <c r="I3562">
        <v>1</v>
      </c>
      <c r="J3562">
        <v>0</v>
      </c>
      <c r="K3562">
        <v>0</v>
      </c>
      <c r="L3562">
        <v>0</v>
      </c>
      <c r="M3562" t="s">
        <v>18</v>
      </c>
      <c r="N3562" t="s">
        <v>268</v>
      </c>
      <c r="O3562" t="s">
        <v>20</v>
      </c>
      <c r="P3562" t="s">
        <v>636</v>
      </c>
      <c r="Q3562">
        <v>152</v>
      </c>
    </row>
    <row r="3563" spans="1:17" hidden="1" x14ac:dyDescent="0.25">
      <c r="A3563">
        <v>3561</v>
      </c>
      <c r="B3563">
        <v>3562</v>
      </c>
      <c r="C3563" t="s">
        <v>7797</v>
      </c>
      <c r="D3563">
        <v>1990</v>
      </c>
      <c r="E3563" t="s">
        <v>23</v>
      </c>
      <c r="F3563">
        <v>8.6999999999999993</v>
      </c>
      <c r="G3563" s="1">
        <v>0.96</v>
      </c>
      <c r="H3563">
        <v>0</v>
      </c>
      <c r="I3563">
        <v>1</v>
      </c>
      <c r="J3563">
        <v>0</v>
      </c>
      <c r="K3563">
        <v>0</v>
      </c>
      <c r="L3563">
        <v>0</v>
      </c>
      <c r="M3563" t="s">
        <v>61</v>
      </c>
      <c r="N3563" t="s">
        <v>129</v>
      </c>
      <c r="O3563" t="s">
        <v>26</v>
      </c>
      <c r="P3563" t="s">
        <v>768</v>
      </c>
      <c r="Q3563">
        <v>146</v>
      </c>
    </row>
    <row r="3564" spans="1:17" hidden="1" x14ac:dyDescent="0.25">
      <c r="A3564">
        <v>3562</v>
      </c>
      <c r="B3564">
        <v>3563</v>
      </c>
      <c r="C3564" t="s">
        <v>7798</v>
      </c>
      <c r="D3564">
        <v>2019</v>
      </c>
      <c r="E3564" t="s">
        <v>23</v>
      </c>
      <c r="F3564">
        <v>8.6</v>
      </c>
      <c r="G3564" s="1">
        <v>0.99</v>
      </c>
      <c r="H3564">
        <v>0</v>
      </c>
      <c r="I3564">
        <v>1</v>
      </c>
      <c r="J3564">
        <v>1</v>
      </c>
      <c r="K3564">
        <v>0</v>
      </c>
      <c r="L3564">
        <v>0</v>
      </c>
      <c r="M3564" t="s">
        <v>338</v>
      </c>
      <c r="N3564" t="s">
        <v>2010</v>
      </c>
      <c r="O3564" t="s">
        <v>141</v>
      </c>
      <c r="P3564" t="s">
        <v>422</v>
      </c>
      <c r="Q3564">
        <v>132</v>
      </c>
    </row>
    <row r="3565" spans="1:17" hidden="1" x14ac:dyDescent="0.25">
      <c r="A3565">
        <v>3563</v>
      </c>
      <c r="B3565">
        <v>3564</v>
      </c>
      <c r="C3565" t="s">
        <v>7799</v>
      </c>
      <c r="D3565">
        <v>1997</v>
      </c>
      <c r="E3565" t="s">
        <v>23</v>
      </c>
      <c r="F3565">
        <v>8.3000000000000007</v>
      </c>
      <c r="G3565" s="1">
        <v>0.97</v>
      </c>
      <c r="H3565">
        <v>0</v>
      </c>
      <c r="I3565">
        <v>1</v>
      </c>
      <c r="J3565">
        <v>0</v>
      </c>
      <c r="K3565">
        <v>0</v>
      </c>
      <c r="L3565">
        <v>0</v>
      </c>
      <c r="M3565" t="s">
        <v>1871</v>
      </c>
      <c r="N3565" t="s">
        <v>111</v>
      </c>
      <c r="O3565" t="s">
        <v>26</v>
      </c>
      <c r="P3565" t="s">
        <v>27</v>
      </c>
      <c r="Q3565">
        <v>126</v>
      </c>
    </row>
    <row r="3566" spans="1:17" hidden="1" x14ac:dyDescent="0.25">
      <c r="A3566">
        <v>3564</v>
      </c>
      <c r="B3566">
        <v>3565</v>
      </c>
      <c r="C3566" t="s">
        <v>7800</v>
      </c>
      <c r="D3566">
        <v>1999</v>
      </c>
      <c r="E3566" t="s">
        <v>23</v>
      </c>
      <c r="F3566">
        <v>8.6</v>
      </c>
      <c r="G3566" s="1">
        <v>0.78</v>
      </c>
      <c r="H3566">
        <v>0</v>
      </c>
      <c r="I3566">
        <v>1</v>
      </c>
      <c r="J3566">
        <v>0</v>
      </c>
      <c r="K3566">
        <v>0</v>
      </c>
      <c r="L3566">
        <v>0</v>
      </c>
      <c r="M3566" t="s">
        <v>7801</v>
      </c>
      <c r="N3566" t="s">
        <v>7802</v>
      </c>
      <c r="O3566" t="s">
        <v>26</v>
      </c>
      <c r="P3566" t="s">
        <v>105</v>
      </c>
      <c r="Q3566">
        <v>189</v>
      </c>
    </row>
    <row r="3567" spans="1:17" hidden="1" x14ac:dyDescent="0.25">
      <c r="A3567">
        <v>3565</v>
      </c>
      <c r="B3567">
        <v>3566</v>
      </c>
      <c r="C3567" t="s">
        <v>7803</v>
      </c>
      <c r="D3567">
        <v>2005</v>
      </c>
      <c r="E3567" t="s">
        <v>17</v>
      </c>
      <c r="F3567">
        <v>8.1999999999999993</v>
      </c>
      <c r="G3567" s="1">
        <v>0.84</v>
      </c>
      <c r="H3567">
        <v>0</v>
      </c>
      <c r="I3567">
        <v>1</v>
      </c>
      <c r="J3567">
        <v>0</v>
      </c>
      <c r="K3567">
        <v>0</v>
      </c>
      <c r="L3567">
        <v>0</v>
      </c>
      <c r="M3567" t="s">
        <v>18</v>
      </c>
      <c r="N3567" t="s">
        <v>55</v>
      </c>
      <c r="O3567" t="s">
        <v>20</v>
      </c>
      <c r="P3567" t="s">
        <v>636</v>
      </c>
      <c r="Q3567">
        <v>140</v>
      </c>
    </row>
    <row r="3568" spans="1:17" hidden="1" x14ac:dyDescent="0.25">
      <c r="A3568">
        <v>3566</v>
      </c>
      <c r="B3568">
        <v>3567</v>
      </c>
      <c r="C3568" t="s">
        <v>7804</v>
      </c>
      <c r="D3568">
        <v>1988</v>
      </c>
      <c r="E3568" t="s">
        <v>32</v>
      </c>
      <c r="F3568">
        <v>8.5</v>
      </c>
      <c r="G3568" s="1">
        <v>0.98</v>
      </c>
      <c r="H3568">
        <v>0</v>
      </c>
      <c r="I3568">
        <v>1</v>
      </c>
      <c r="J3568">
        <v>0</v>
      </c>
      <c r="K3568">
        <v>0</v>
      </c>
      <c r="L3568">
        <v>0</v>
      </c>
      <c r="M3568" t="s">
        <v>7805</v>
      </c>
      <c r="N3568" t="s">
        <v>7806</v>
      </c>
      <c r="O3568" t="s">
        <v>226</v>
      </c>
      <c r="P3568" t="s">
        <v>354</v>
      </c>
      <c r="Q3568">
        <v>89</v>
      </c>
    </row>
    <row r="3569" spans="1:17" hidden="1" x14ac:dyDescent="0.25">
      <c r="A3569">
        <v>3567</v>
      </c>
      <c r="B3569">
        <v>3568</v>
      </c>
      <c r="C3569" t="s">
        <v>7807</v>
      </c>
      <c r="D3569">
        <v>2003</v>
      </c>
      <c r="E3569" t="s">
        <v>23</v>
      </c>
      <c r="F3569">
        <v>8.1</v>
      </c>
      <c r="G3569" s="1">
        <v>0.85</v>
      </c>
      <c r="H3569">
        <v>0</v>
      </c>
      <c r="I3569">
        <v>1</v>
      </c>
      <c r="J3569">
        <v>0</v>
      </c>
      <c r="K3569">
        <v>0</v>
      </c>
      <c r="L3569">
        <v>0</v>
      </c>
      <c r="M3569" t="s">
        <v>50</v>
      </c>
      <c r="N3569" t="s">
        <v>1863</v>
      </c>
      <c r="O3569" t="s">
        <v>855</v>
      </c>
      <c r="P3569" t="s">
        <v>21</v>
      </c>
      <c r="Q3569">
        <v>111</v>
      </c>
    </row>
    <row r="3570" spans="1:17" hidden="1" x14ac:dyDescent="0.25">
      <c r="A3570">
        <v>3568</v>
      </c>
      <c r="B3570">
        <v>3569</v>
      </c>
      <c r="C3570" t="s">
        <v>7808</v>
      </c>
      <c r="D3570">
        <v>2009</v>
      </c>
      <c r="E3570" t="s">
        <v>23</v>
      </c>
      <c r="F3570">
        <v>7.6</v>
      </c>
      <c r="G3570" s="1">
        <v>0.9</v>
      </c>
      <c r="H3570">
        <v>0</v>
      </c>
      <c r="I3570">
        <v>1</v>
      </c>
      <c r="J3570">
        <v>1</v>
      </c>
      <c r="K3570">
        <v>0</v>
      </c>
      <c r="L3570">
        <v>0</v>
      </c>
      <c r="M3570" t="s">
        <v>7357</v>
      </c>
      <c r="N3570" t="s">
        <v>7809</v>
      </c>
      <c r="O3570" t="s">
        <v>26</v>
      </c>
      <c r="P3570" t="s">
        <v>27</v>
      </c>
      <c r="Q3570">
        <v>88</v>
      </c>
    </row>
    <row r="3571" spans="1:17" hidden="1" x14ac:dyDescent="0.25">
      <c r="A3571">
        <v>3569</v>
      </c>
      <c r="B3571">
        <v>3570</v>
      </c>
      <c r="C3571" t="s">
        <v>7810</v>
      </c>
      <c r="D3571">
        <v>2018</v>
      </c>
      <c r="E3571" t="s">
        <v>17</v>
      </c>
      <c r="F3571">
        <v>7.5</v>
      </c>
      <c r="G3571" s="1">
        <v>0.95</v>
      </c>
      <c r="H3571">
        <v>0</v>
      </c>
      <c r="I3571">
        <v>1</v>
      </c>
      <c r="J3571">
        <v>1</v>
      </c>
      <c r="K3571">
        <v>0</v>
      </c>
      <c r="L3571">
        <v>0</v>
      </c>
      <c r="M3571" t="s">
        <v>7811</v>
      </c>
      <c r="N3571" t="s">
        <v>645</v>
      </c>
      <c r="O3571" t="s">
        <v>26</v>
      </c>
      <c r="P3571" t="s">
        <v>101</v>
      </c>
      <c r="Q3571">
        <v>90</v>
      </c>
    </row>
    <row r="3572" spans="1:17" hidden="1" x14ac:dyDescent="0.25">
      <c r="A3572">
        <v>3570</v>
      </c>
      <c r="B3572">
        <v>3571</v>
      </c>
      <c r="C3572" t="s">
        <v>7812</v>
      </c>
      <c r="D3572">
        <v>2004</v>
      </c>
      <c r="E3572" t="s">
        <v>23</v>
      </c>
      <c r="F3572">
        <v>8</v>
      </c>
      <c r="G3572" s="1">
        <v>0.84</v>
      </c>
      <c r="H3572">
        <v>0</v>
      </c>
      <c r="I3572">
        <v>1</v>
      </c>
      <c r="J3572">
        <v>0</v>
      </c>
      <c r="K3572">
        <v>0</v>
      </c>
      <c r="L3572">
        <v>0</v>
      </c>
      <c r="M3572" t="s">
        <v>50</v>
      </c>
      <c r="N3572" t="s">
        <v>1863</v>
      </c>
      <c r="O3572" t="s">
        <v>26</v>
      </c>
      <c r="P3572" t="s">
        <v>7813</v>
      </c>
      <c r="Q3572">
        <v>137</v>
      </c>
    </row>
    <row r="3573" spans="1:17" hidden="1" x14ac:dyDescent="0.25">
      <c r="A3573">
        <v>3571</v>
      </c>
      <c r="B3573">
        <v>3572</v>
      </c>
      <c r="C3573" t="s">
        <v>7814</v>
      </c>
      <c r="D3573">
        <v>2008</v>
      </c>
      <c r="E3573" t="s">
        <v>23</v>
      </c>
      <c r="F3573">
        <v>7.9</v>
      </c>
      <c r="G3573" s="1">
        <v>0.98</v>
      </c>
      <c r="H3573">
        <v>0</v>
      </c>
      <c r="I3573">
        <v>1</v>
      </c>
      <c r="J3573">
        <v>0</v>
      </c>
      <c r="K3573">
        <v>0</v>
      </c>
      <c r="L3573">
        <v>0</v>
      </c>
      <c r="M3573" t="s">
        <v>503</v>
      </c>
      <c r="N3573" t="s">
        <v>3515</v>
      </c>
      <c r="O3573" t="s">
        <v>4925</v>
      </c>
      <c r="P3573" t="s">
        <v>7815</v>
      </c>
      <c r="Q3573">
        <v>114</v>
      </c>
    </row>
    <row r="3574" spans="1:17" hidden="1" x14ac:dyDescent="0.25">
      <c r="A3574">
        <v>3572</v>
      </c>
      <c r="B3574">
        <v>3573</v>
      </c>
      <c r="C3574" t="s">
        <v>7816</v>
      </c>
      <c r="D3574">
        <v>2010</v>
      </c>
      <c r="E3574" t="s">
        <v>17</v>
      </c>
      <c r="F3574">
        <v>7.6</v>
      </c>
      <c r="G3574" s="1">
        <v>0.96</v>
      </c>
      <c r="H3574">
        <v>0</v>
      </c>
      <c r="I3574">
        <v>1</v>
      </c>
      <c r="J3574">
        <v>1</v>
      </c>
      <c r="K3574">
        <v>0</v>
      </c>
      <c r="L3574">
        <v>0</v>
      </c>
      <c r="M3574" t="s">
        <v>413</v>
      </c>
      <c r="N3574" t="s">
        <v>51</v>
      </c>
      <c r="O3574" t="s">
        <v>26</v>
      </c>
      <c r="P3574" t="s">
        <v>27</v>
      </c>
      <c r="Q3574">
        <v>110</v>
      </c>
    </row>
    <row r="3575" spans="1:17" hidden="1" x14ac:dyDescent="0.25">
      <c r="A3575">
        <v>3573</v>
      </c>
      <c r="B3575">
        <v>3574</v>
      </c>
      <c r="C3575" t="s">
        <v>7817</v>
      </c>
      <c r="D3575">
        <v>1988</v>
      </c>
      <c r="E3575" t="s">
        <v>23</v>
      </c>
      <c r="F3575">
        <v>8</v>
      </c>
      <c r="G3575" s="1">
        <v>0.9</v>
      </c>
      <c r="H3575">
        <v>0</v>
      </c>
      <c r="I3575">
        <v>1</v>
      </c>
      <c r="J3575">
        <v>0</v>
      </c>
      <c r="K3575">
        <v>0</v>
      </c>
      <c r="L3575">
        <v>0</v>
      </c>
      <c r="M3575" t="s">
        <v>7818</v>
      </c>
      <c r="N3575" t="s">
        <v>7819</v>
      </c>
      <c r="O3575" t="s">
        <v>226</v>
      </c>
      <c r="P3575" t="s">
        <v>354</v>
      </c>
      <c r="Q3575">
        <v>124</v>
      </c>
    </row>
    <row r="3576" spans="1:17" hidden="1" x14ac:dyDescent="0.25">
      <c r="A3576">
        <v>3574</v>
      </c>
      <c r="B3576">
        <v>3575</v>
      </c>
      <c r="C3576" t="s">
        <v>7820</v>
      </c>
      <c r="D3576">
        <v>2011</v>
      </c>
      <c r="E3576" t="s">
        <v>23</v>
      </c>
      <c r="F3576">
        <v>7.6</v>
      </c>
      <c r="G3576" s="1">
        <v>0.93</v>
      </c>
      <c r="H3576">
        <v>0</v>
      </c>
      <c r="I3576">
        <v>1</v>
      </c>
      <c r="J3576">
        <v>0</v>
      </c>
      <c r="K3576">
        <v>0</v>
      </c>
      <c r="L3576">
        <v>0</v>
      </c>
      <c r="M3576" t="s">
        <v>3010</v>
      </c>
      <c r="N3576" t="s">
        <v>122</v>
      </c>
      <c r="O3576" t="s">
        <v>26</v>
      </c>
      <c r="P3576" t="s">
        <v>27</v>
      </c>
      <c r="Q3576">
        <v>100</v>
      </c>
    </row>
    <row r="3577" spans="1:17" x14ac:dyDescent="0.25">
      <c r="A3577">
        <v>3575</v>
      </c>
      <c r="B3577">
        <v>3576</v>
      </c>
      <c r="C3577" t="s">
        <v>7821</v>
      </c>
      <c r="D3577">
        <v>2016</v>
      </c>
      <c r="E3577" t="s">
        <v>17</v>
      </c>
      <c r="F3577">
        <v>7.9</v>
      </c>
      <c r="G3577" s="1">
        <v>0.96</v>
      </c>
      <c r="H3577">
        <v>0</v>
      </c>
      <c r="I3577">
        <v>1</v>
      </c>
      <c r="J3577">
        <v>0</v>
      </c>
      <c r="K3577">
        <v>0</v>
      </c>
      <c r="L3577">
        <v>0</v>
      </c>
      <c r="M3577" t="s">
        <v>7822</v>
      </c>
      <c r="N3577" t="s">
        <v>1595</v>
      </c>
      <c r="O3577" t="s">
        <v>2110</v>
      </c>
      <c r="P3577" t="s">
        <v>27</v>
      </c>
      <c r="Q3577">
        <v>101</v>
      </c>
    </row>
    <row r="3578" spans="1:17" hidden="1" x14ac:dyDescent="0.25">
      <c r="A3578">
        <v>3576</v>
      </c>
      <c r="B3578">
        <v>3577</v>
      </c>
      <c r="C3578" t="s">
        <v>7823</v>
      </c>
      <c r="D3578">
        <v>1967</v>
      </c>
      <c r="E3578" t="s">
        <v>32</v>
      </c>
      <c r="F3578">
        <v>8</v>
      </c>
      <c r="G3578" s="1">
        <v>0.86</v>
      </c>
      <c r="H3578">
        <v>0</v>
      </c>
      <c r="I3578">
        <v>1</v>
      </c>
      <c r="J3578">
        <v>0</v>
      </c>
      <c r="K3578">
        <v>0</v>
      </c>
      <c r="L3578">
        <v>0</v>
      </c>
      <c r="M3578" t="s">
        <v>7824</v>
      </c>
      <c r="N3578" t="s">
        <v>122</v>
      </c>
      <c r="O3578" t="s">
        <v>26</v>
      </c>
      <c r="P3578" t="s">
        <v>27</v>
      </c>
      <c r="Q3578">
        <v>106</v>
      </c>
    </row>
    <row r="3579" spans="1:17" hidden="1" x14ac:dyDescent="0.25">
      <c r="A3579">
        <v>3577</v>
      </c>
      <c r="B3579">
        <v>3578</v>
      </c>
      <c r="C3579" t="s">
        <v>7825</v>
      </c>
      <c r="D3579">
        <v>2019</v>
      </c>
      <c r="E3579" t="s">
        <v>23</v>
      </c>
      <c r="F3579">
        <v>8.1999999999999993</v>
      </c>
      <c r="G3579" s="1">
        <v>0.98</v>
      </c>
      <c r="H3579">
        <v>0</v>
      </c>
      <c r="I3579">
        <v>1</v>
      </c>
      <c r="J3579">
        <v>0</v>
      </c>
      <c r="K3579">
        <v>0</v>
      </c>
      <c r="L3579">
        <v>0</v>
      </c>
      <c r="M3579" t="s">
        <v>7826</v>
      </c>
      <c r="N3579" t="s">
        <v>111</v>
      </c>
      <c r="O3579" t="s">
        <v>526</v>
      </c>
      <c r="P3579" t="s">
        <v>7827</v>
      </c>
      <c r="Q3579">
        <v>122</v>
      </c>
    </row>
    <row r="3580" spans="1:17" hidden="1" x14ac:dyDescent="0.25">
      <c r="A3580">
        <v>3578</v>
      </c>
      <c r="B3580">
        <v>3579</v>
      </c>
      <c r="C3580" t="s">
        <v>7828</v>
      </c>
      <c r="D3580">
        <v>1990</v>
      </c>
      <c r="E3580" t="s">
        <v>23</v>
      </c>
      <c r="F3580">
        <v>7.8</v>
      </c>
      <c r="G3580" s="1">
        <v>0.9</v>
      </c>
      <c r="H3580">
        <v>0</v>
      </c>
      <c r="I3580">
        <v>1</v>
      </c>
      <c r="J3580">
        <v>0</v>
      </c>
      <c r="K3580">
        <v>0</v>
      </c>
      <c r="L3580">
        <v>0</v>
      </c>
      <c r="M3580" t="s">
        <v>6007</v>
      </c>
      <c r="N3580" t="s">
        <v>75</v>
      </c>
      <c r="O3580" t="s">
        <v>26</v>
      </c>
      <c r="P3580" t="s">
        <v>27</v>
      </c>
      <c r="Q3580">
        <v>107</v>
      </c>
    </row>
    <row r="3581" spans="1:17" hidden="1" x14ac:dyDescent="0.25">
      <c r="A3581">
        <v>3579</v>
      </c>
      <c r="B3581">
        <v>3580</v>
      </c>
      <c r="C3581" t="s">
        <v>7829</v>
      </c>
      <c r="D3581">
        <v>2013</v>
      </c>
      <c r="E3581" t="s">
        <v>23</v>
      </c>
      <c r="F3581">
        <v>7.5</v>
      </c>
      <c r="G3581" s="1">
        <v>0.85</v>
      </c>
      <c r="H3581">
        <v>0</v>
      </c>
      <c r="I3581">
        <v>1</v>
      </c>
      <c r="J3581">
        <v>0</v>
      </c>
      <c r="K3581">
        <v>0</v>
      </c>
      <c r="L3581">
        <v>0</v>
      </c>
      <c r="M3581" t="s">
        <v>627</v>
      </c>
      <c r="N3581" t="s">
        <v>444</v>
      </c>
      <c r="O3581" t="s">
        <v>26</v>
      </c>
      <c r="P3581" t="s">
        <v>115</v>
      </c>
      <c r="Q3581">
        <v>112</v>
      </c>
    </row>
    <row r="3582" spans="1:17" x14ac:dyDescent="0.25">
      <c r="A3582">
        <v>3580</v>
      </c>
      <c r="B3582">
        <v>3581</v>
      </c>
      <c r="C3582" t="s">
        <v>7830</v>
      </c>
      <c r="D3582">
        <v>2018</v>
      </c>
      <c r="E3582" t="s">
        <v>17</v>
      </c>
      <c r="F3582">
        <v>8.1999999999999993</v>
      </c>
      <c r="G3582" s="1">
        <v>0.97</v>
      </c>
      <c r="H3582">
        <v>0</v>
      </c>
      <c r="I3582">
        <v>1</v>
      </c>
      <c r="J3582">
        <v>0</v>
      </c>
      <c r="K3582">
        <v>1</v>
      </c>
      <c r="L3582">
        <v>0</v>
      </c>
      <c r="M3582" t="s">
        <v>7831</v>
      </c>
      <c r="N3582" t="s">
        <v>7832</v>
      </c>
      <c r="O3582" t="s">
        <v>26</v>
      </c>
      <c r="P3582" t="s">
        <v>27</v>
      </c>
      <c r="Q3582">
        <v>100</v>
      </c>
    </row>
    <row r="3583" spans="1:17" hidden="1" x14ac:dyDescent="0.25">
      <c r="A3583">
        <v>3581</v>
      </c>
      <c r="B3583">
        <v>3582</v>
      </c>
      <c r="C3583" t="s">
        <v>7833</v>
      </c>
      <c r="D3583">
        <v>2016</v>
      </c>
      <c r="E3583" t="s">
        <v>23</v>
      </c>
      <c r="F3583">
        <v>7.9</v>
      </c>
      <c r="G3583" s="1">
        <v>0.82</v>
      </c>
      <c r="H3583">
        <v>0</v>
      </c>
      <c r="I3583">
        <v>1</v>
      </c>
      <c r="J3583">
        <v>0</v>
      </c>
      <c r="K3583">
        <v>0</v>
      </c>
      <c r="L3583">
        <v>0</v>
      </c>
      <c r="M3583" t="s">
        <v>7834</v>
      </c>
      <c r="N3583" t="s">
        <v>65</v>
      </c>
      <c r="O3583" t="s">
        <v>26</v>
      </c>
      <c r="P3583" t="s">
        <v>7835</v>
      </c>
      <c r="Q3583">
        <v>118</v>
      </c>
    </row>
    <row r="3584" spans="1:17" hidden="1" x14ac:dyDescent="0.25">
      <c r="A3584">
        <v>3582</v>
      </c>
      <c r="B3584">
        <v>3583</v>
      </c>
      <c r="C3584" t="s">
        <v>7836</v>
      </c>
      <c r="D3584">
        <v>2017</v>
      </c>
      <c r="E3584" t="s">
        <v>23</v>
      </c>
      <c r="F3584">
        <v>7.5</v>
      </c>
      <c r="G3584" s="1">
        <v>0.89</v>
      </c>
      <c r="H3584">
        <v>0</v>
      </c>
      <c r="I3584">
        <v>1</v>
      </c>
      <c r="J3584">
        <v>0</v>
      </c>
      <c r="K3584">
        <v>0</v>
      </c>
      <c r="L3584">
        <v>0</v>
      </c>
      <c r="M3584" t="s">
        <v>7837</v>
      </c>
      <c r="N3584" t="s">
        <v>4527</v>
      </c>
      <c r="O3584" t="s">
        <v>7838</v>
      </c>
      <c r="P3584" t="s">
        <v>27</v>
      </c>
      <c r="Q3584">
        <v>119</v>
      </c>
    </row>
    <row r="3585" spans="1:17" hidden="1" x14ac:dyDescent="0.25">
      <c r="A3585">
        <v>3583</v>
      </c>
      <c r="B3585">
        <v>3584</v>
      </c>
      <c r="C3585" t="s">
        <v>7839</v>
      </c>
      <c r="D3585">
        <v>1974</v>
      </c>
      <c r="E3585" t="s">
        <v>23</v>
      </c>
      <c r="F3585">
        <v>7.7</v>
      </c>
      <c r="G3585" s="1">
        <v>0.89</v>
      </c>
      <c r="H3585">
        <v>0</v>
      </c>
      <c r="I3585">
        <v>1</v>
      </c>
      <c r="J3585">
        <v>0</v>
      </c>
      <c r="K3585">
        <v>0</v>
      </c>
      <c r="L3585">
        <v>0</v>
      </c>
      <c r="M3585" t="s">
        <v>7840</v>
      </c>
      <c r="N3585" t="s">
        <v>3494</v>
      </c>
      <c r="O3585" t="s">
        <v>26</v>
      </c>
      <c r="P3585" t="s">
        <v>7841</v>
      </c>
      <c r="Q3585">
        <v>93</v>
      </c>
    </row>
    <row r="3586" spans="1:17" x14ac:dyDescent="0.25">
      <c r="A3586">
        <v>3584</v>
      </c>
      <c r="B3586">
        <v>3585</v>
      </c>
      <c r="C3586" t="s">
        <v>7842</v>
      </c>
      <c r="D3586">
        <v>2018</v>
      </c>
      <c r="E3586" t="s">
        <v>23</v>
      </c>
      <c r="F3586">
        <v>8</v>
      </c>
      <c r="G3586" s="1">
        <v>0.99</v>
      </c>
      <c r="H3586">
        <v>0</v>
      </c>
      <c r="I3586">
        <v>1</v>
      </c>
      <c r="J3586">
        <v>0</v>
      </c>
      <c r="K3586">
        <v>0</v>
      </c>
      <c r="L3586">
        <v>0</v>
      </c>
      <c r="M3586" t="s">
        <v>7843</v>
      </c>
      <c r="N3586" t="s">
        <v>62</v>
      </c>
      <c r="O3586" t="s">
        <v>226</v>
      </c>
      <c r="P3586" t="s">
        <v>354</v>
      </c>
      <c r="Q3586">
        <v>121</v>
      </c>
    </row>
    <row r="3587" spans="1:17" hidden="1" x14ac:dyDescent="0.25">
      <c r="A3587">
        <v>3585</v>
      </c>
      <c r="B3587">
        <v>3586</v>
      </c>
      <c r="C3587" t="s">
        <v>7844</v>
      </c>
      <c r="D3587">
        <v>2009</v>
      </c>
      <c r="E3587" t="s">
        <v>23</v>
      </c>
      <c r="F3587">
        <v>7.4</v>
      </c>
      <c r="G3587" s="1">
        <v>0.91</v>
      </c>
      <c r="H3587">
        <v>0</v>
      </c>
      <c r="I3587">
        <v>1</v>
      </c>
      <c r="J3587">
        <v>1</v>
      </c>
      <c r="K3587">
        <v>0</v>
      </c>
      <c r="L3587">
        <v>0</v>
      </c>
      <c r="M3587" t="s">
        <v>1295</v>
      </c>
      <c r="N3587" t="s">
        <v>122</v>
      </c>
      <c r="O3587" t="s">
        <v>26</v>
      </c>
      <c r="P3587" t="s">
        <v>27</v>
      </c>
      <c r="Q3587">
        <v>109</v>
      </c>
    </row>
    <row r="3588" spans="1:17" hidden="1" x14ac:dyDescent="0.25">
      <c r="A3588">
        <v>3586</v>
      </c>
      <c r="B3588">
        <v>3587</v>
      </c>
      <c r="C3588" t="s">
        <v>7845</v>
      </c>
      <c r="D3588">
        <v>2012</v>
      </c>
      <c r="E3588" t="s">
        <v>23</v>
      </c>
      <c r="F3588">
        <v>7</v>
      </c>
      <c r="G3588" s="1">
        <v>0.92</v>
      </c>
      <c r="H3588">
        <v>0</v>
      </c>
      <c r="I3588">
        <v>1</v>
      </c>
      <c r="J3588">
        <v>1</v>
      </c>
      <c r="K3588">
        <v>0</v>
      </c>
      <c r="L3588">
        <v>0</v>
      </c>
      <c r="M3588" t="s">
        <v>7846</v>
      </c>
      <c r="N3588" t="s">
        <v>271</v>
      </c>
      <c r="O3588" t="s">
        <v>26</v>
      </c>
      <c r="P3588" t="s">
        <v>108</v>
      </c>
      <c r="Q3588">
        <v>95</v>
      </c>
    </row>
    <row r="3589" spans="1:17" hidden="1" x14ac:dyDescent="0.25">
      <c r="A3589">
        <v>3587</v>
      </c>
      <c r="B3589">
        <v>3588</v>
      </c>
      <c r="C3589" t="s">
        <v>7847</v>
      </c>
      <c r="D3589">
        <v>2019</v>
      </c>
      <c r="E3589" t="s">
        <v>32</v>
      </c>
      <c r="F3589">
        <v>7.5</v>
      </c>
      <c r="G3589" s="1">
        <v>0.91</v>
      </c>
      <c r="H3589">
        <v>0</v>
      </c>
      <c r="I3589">
        <v>1</v>
      </c>
      <c r="J3589">
        <v>0</v>
      </c>
      <c r="K3589">
        <v>0</v>
      </c>
      <c r="L3589">
        <v>0</v>
      </c>
      <c r="M3589" t="s">
        <v>7848</v>
      </c>
      <c r="N3589" t="s">
        <v>2195</v>
      </c>
      <c r="O3589" t="s">
        <v>855</v>
      </c>
      <c r="P3589" t="s">
        <v>27</v>
      </c>
      <c r="Q3589">
        <v>104</v>
      </c>
    </row>
    <row r="3590" spans="1:17" hidden="1" x14ac:dyDescent="0.25">
      <c r="A3590">
        <v>3588</v>
      </c>
      <c r="B3590">
        <v>3589</v>
      </c>
      <c r="C3590" t="s">
        <v>7849</v>
      </c>
      <c r="D3590">
        <v>1979</v>
      </c>
      <c r="E3590" t="s">
        <v>32</v>
      </c>
      <c r="F3590">
        <v>7.6</v>
      </c>
      <c r="G3590" s="1">
        <v>0.96</v>
      </c>
      <c r="H3590">
        <v>0</v>
      </c>
      <c r="I3590">
        <v>1</v>
      </c>
      <c r="J3590">
        <v>1</v>
      </c>
      <c r="K3590">
        <v>0</v>
      </c>
      <c r="L3590">
        <v>0</v>
      </c>
      <c r="M3590" t="s">
        <v>7850</v>
      </c>
      <c r="N3590" t="s">
        <v>900</v>
      </c>
      <c r="O3590" t="s">
        <v>26</v>
      </c>
      <c r="P3590" t="s">
        <v>27</v>
      </c>
      <c r="Q3590">
        <v>112</v>
      </c>
    </row>
    <row r="3591" spans="1:17" hidden="1" x14ac:dyDescent="0.25">
      <c r="A3591">
        <v>3589</v>
      </c>
      <c r="B3591">
        <v>3590</v>
      </c>
      <c r="C3591" t="s">
        <v>7851</v>
      </c>
      <c r="D3591">
        <v>1982</v>
      </c>
      <c r="E3591" t="s">
        <v>32</v>
      </c>
      <c r="F3591">
        <v>7.7</v>
      </c>
      <c r="G3591" s="1">
        <v>0.87</v>
      </c>
      <c r="H3591">
        <v>0</v>
      </c>
      <c r="I3591">
        <v>1</v>
      </c>
      <c r="J3591">
        <v>1</v>
      </c>
      <c r="K3591">
        <v>0</v>
      </c>
      <c r="L3591">
        <v>0</v>
      </c>
      <c r="M3591" t="s">
        <v>7852</v>
      </c>
      <c r="N3591" t="s">
        <v>30</v>
      </c>
      <c r="O3591" t="s">
        <v>26</v>
      </c>
      <c r="P3591" t="s">
        <v>27</v>
      </c>
      <c r="Q3591">
        <v>113</v>
      </c>
    </row>
    <row r="3592" spans="1:17" x14ac:dyDescent="0.25">
      <c r="A3592">
        <v>3590</v>
      </c>
      <c r="B3592">
        <v>3591</v>
      </c>
      <c r="C3592" t="s">
        <v>7853</v>
      </c>
      <c r="D3592">
        <v>2019</v>
      </c>
      <c r="E3592" t="s">
        <v>213</v>
      </c>
      <c r="F3592">
        <v>8.1999999999999993</v>
      </c>
      <c r="G3592" s="1">
        <v>0.99</v>
      </c>
      <c r="H3592">
        <v>0</v>
      </c>
      <c r="I3592">
        <v>1</v>
      </c>
      <c r="J3592">
        <v>0</v>
      </c>
      <c r="K3592">
        <v>0</v>
      </c>
      <c r="L3592">
        <v>0</v>
      </c>
      <c r="M3592" t="s">
        <v>7854</v>
      </c>
      <c r="N3592" t="s">
        <v>658</v>
      </c>
      <c r="O3592" t="s">
        <v>26</v>
      </c>
      <c r="P3592" t="s">
        <v>27</v>
      </c>
      <c r="Q3592">
        <v>93</v>
      </c>
    </row>
    <row r="3593" spans="1:17" hidden="1" x14ac:dyDescent="0.25">
      <c r="A3593">
        <v>3591</v>
      </c>
      <c r="B3593">
        <v>3592</v>
      </c>
      <c r="C3593" t="s">
        <v>7855</v>
      </c>
      <c r="D3593">
        <v>2019</v>
      </c>
      <c r="E3593" t="s">
        <v>23</v>
      </c>
      <c r="F3593">
        <v>7.2</v>
      </c>
      <c r="G3593" s="1">
        <v>0.97</v>
      </c>
      <c r="H3593">
        <v>0</v>
      </c>
      <c r="I3593">
        <v>1</v>
      </c>
      <c r="J3593">
        <v>0</v>
      </c>
      <c r="K3593">
        <v>0</v>
      </c>
      <c r="L3593">
        <v>0</v>
      </c>
      <c r="M3593" t="s">
        <v>7856</v>
      </c>
      <c r="N3593" t="s">
        <v>114</v>
      </c>
      <c r="O3593" t="s">
        <v>26</v>
      </c>
      <c r="P3593" t="s">
        <v>7857</v>
      </c>
      <c r="Q3593">
        <v>102</v>
      </c>
    </row>
    <row r="3594" spans="1:17" hidden="1" x14ac:dyDescent="0.25">
      <c r="A3594">
        <v>3592</v>
      </c>
      <c r="B3594">
        <v>3593</v>
      </c>
      <c r="C3594" t="s">
        <v>7858</v>
      </c>
      <c r="D3594">
        <v>2011</v>
      </c>
      <c r="E3594" t="s">
        <v>17</v>
      </c>
      <c r="F3594">
        <v>7</v>
      </c>
      <c r="G3594" s="1">
        <v>0.81</v>
      </c>
      <c r="H3594">
        <v>0</v>
      </c>
      <c r="I3594">
        <v>1</v>
      </c>
      <c r="J3594">
        <v>1</v>
      </c>
      <c r="K3594">
        <v>0</v>
      </c>
      <c r="L3594">
        <v>0</v>
      </c>
      <c r="M3594" t="s">
        <v>7859</v>
      </c>
      <c r="N3594" t="s">
        <v>3020</v>
      </c>
      <c r="O3594" t="s">
        <v>26</v>
      </c>
      <c r="P3594" t="s">
        <v>27</v>
      </c>
      <c r="Q3594">
        <v>112</v>
      </c>
    </row>
    <row r="3595" spans="1:17" hidden="1" x14ac:dyDescent="0.25">
      <c r="A3595">
        <v>3593</v>
      </c>
      <c r="B3595">
        <v>3594</v>
      </c>
      <c r="C3595" t="s">
        <v>7860</v>
      </c>
      <c r="D3595">
        <v>2018</v>
      </c>
      <c r="E3595" t="s">
        <v>17</v>
      </c>
      <c r="F3595">
        <v>7.7</v>
      </c>
      <c r="G3595" s="1">
        <v>0.97</v>
      </c>
      <c r="H3595">
        <v>0</v>
      </c>
      <c r="I3595">
        <v>1</v>
      </c>
      <c r="J3595">
        <v>1</v>
      </c>
      <c r="K3595">
        <v>0</v>
      </c>
      <c r="L3595">
        <v>0</v>
      </c>
      <c r="M3595" t="s">
        <v>7861</v>
      </c>
      <c r="N3595" t="s">
        <v>367</v>
      </c>
      <c r="O3595" t="s">
        <v>7862</v>
      </c>
      <c r="P3595" t="s">
        <v>105</v>
      </c>
      <c r="Q3595">
        <v>147</v>
      </c>
    </row>
    <row r="3596" spans="1:17" hidden="1" x14ac:dyDescent="0.25">
      <c r="A3596">
        <v>3594</v>
      </c>
      <c r="B3596">
        <v>3595</v>
      </c>
      <c r="C3596" t="s">
        <v>7863</v>
      </c>
      <c r="D3596">
        <v>2013</v>
      </c>
      <c r="E3596" t="s">
        <v>32</v>
      </c>
      <c r="F3596">
        <v>7.2</v>
      </c>
      <c r="G3596" s="1">
        <v>0.88</v>
      </c>
      <c r="H3596">
        <v>0</v>
      </c>
      <c r="I3596">
        <v>1</v>
      </c>
      <c r="J3596">
        <v>1</v>
      </c>
      <c r="K3596">
        <v>0</v>
      </c>
      <c r="L3596">
        <v>0</v>
      </c>
      <c r="M3596" t="s">
        <v>7864</v>
      </c>
      <c r="N3596" t="s">
        <v>1896</v>
      </c>
      <c r="O3596" t="s">
        <v>20</v>
      </c>
      <c r="P3596" t="s">
        <v>27</v>
      </c>
      <c r="Q3596">
        <v>89</v>
      </c>
    </row>
    <row r="3597" spans="1:17" hidden="1" x14ac:dyDescent="0.25">
      <c r="A3597">
        <v>3595</v>
      </c>
      <c r="B3597">
        <v>3596</v>
      </c>
      <c r="C3597" t="s">
        <v>7865</v>
      </c>
      <c r="D3597">
        <v>2018</v>
      </c>
      <c r="E3597" t="s">
        <v>23</v>
      </c>
      <c r="F3597">
        <v>6.9</v>
      </c>
      <c r="G3597" s="1">
        <v>0.88</v>
      </c>
      <c r="H3597">
        <v>0</v>
      </c>
      <c r="I3597">
        <v>1</v>
      </c>
      <c r="J3597">
        <v>1</v>
      </c>
      <c r="K3597">
        <v>0</v>
      </c>
      <c r="L3597">
        <v>0</v>
      </c>
      <c r="M3597" t="s">
        <v>117</v>
      </c>
      <c r="N3597" t="s">
        <v>2374</v>
      </c>
      <c r="O3597" t="s">
        <v>119</v>
      </c>
      <c r="P3597" t="s">
        <v>27</v>
      </c>
      <c r="Q3597">
        <v>115</v>
      </c>
    </row>
    <row r="3598" spans="1:17" hidden="1" x14ac:dyDescent="0.25">
      <c r="A3598">
        <v>3596</v>
      </c>
      <c r="B3598">
        <v>3597</v>
      </c>
      <c r="C3598" t="s">
        <v>7866</v>
      </c>
      <c r="D3598">
        <v>1989</v>
      </c>
      <c r="E3598" t="s">
        <v>23</v>
      </c>
      <c r="F3598">
        <v>7.2</v>
      </c>
      <c r="G3598" s="1">
        <v>0.93</v>
      </c>
      <c r="H3598">
        <v>0</v>
      </c>
      <c r="I3598">
        <v>1</v>
      </c>
      <c r="J3598">
        <v>1</v>
      </c>
      <c r="K3598">
        <v>0</v>
      </c>
      <c r="L3598">
        <v>0</v>
      </c>
      <c r="M3598" t="s">
        <v>2343</v>
      </c>
      <c r="N3598" t="s">
        <v>289</v>
      </c>
      <c r="O3598" t="s">
        <v>26</v>
      </c>
      <c r="P3598" t="s">
        <v>27</v>
      </c>
      <c r="Q3598">
        <v>103</v>
      </c>
    </row>
    <row r="3599" spans="1:17" hidden="1" x14ac:dyDescent="0.25">
      <c r="A3599">
        <v>3597</v>
      </c>
      <c r="B3599">
        <v>3598</v>
      </c>
      <c r="C3599" t="s">
        <v>7867</v>
      </c>
      <c r="D3599">
        <v>2005</v>
      </c>
      <c r="E3599" t="s">
        <v>23</v>
      </c>
      <c r="F3599">
        <v>7.2</v>
      </c>
      <c r="G3599" s="1">
        <v>0.85</v>
      </c>
      <c r="H3599">
        <v>0</v>
      </c>
      <c r="I3599">
        <v>1</v>
      </c>
      <c r="J3599">
        <v>1</v>
      </c>
      <c r="K3599">
        <v>0</v>
      </c>
      <c r="L3599">
        <v>0</v>
      </c>
      <c r="M3599" t="s">
        <v>7868</v>
      </c>
      <c r="N3599" t="s">
        <v>7869</v>
      </c>
      <c r="O3599" t="s">
        <v>80</v>
      </c>
      <c r="P3599" t="s">
        <v>27</v>
      </c>
      <c r="Q3599">
        <v>99</v>
      </c>
    </row>
    <row r="3600" spans="1:17" x14ac:dyDescent="0.25">
      <c r="A3600">
        <v>3598</v>
      </c>
      <c r="B3600">
        <v>3599</v>
      </c>
      <c r="C3600" t="s">
        <v>7870</v>
      </c>
      <c r="D3600">
        <v>2018</v>
      </c>
      <c r="E3600" t="s">
        <v>23</v>
      </c>
      <c r="F3600">
        <v>7.5</v>
      </c>
      <c r="G3600" s="1">
        <v>0.97</v>
      </c>
      <c r="H3600">
        <v>0</v>
      </c>
      <c r="I3600">
        <v>1</v>
      </c>
      <c r="J3600">
        <v>1</v>
      </c>
      <c r="K3600">
        <v>0</v>
      </c>
      <c r="L3600">
        <v>0</v>
      </c>
      <c r="M3600" t="s">
        <v>7871</v>
      </c>
      <c r="N3600" t="s">
        <v>246</v>
      </c>
      <c r="O3600" t="s">
        <v>1674</v>
      </c>
      <c r="P3600" t="s">
        <v>1675</v>
      </c>
      <c r="Q3600">
        <v>85</v>
      </c>
    </row>
    <row r="3601" spans="1:17" hidden="1" x14ac:dyDescent="0.25">
      <c r="A3601">
        <v>3599</v>
      </c>
      <c r="B3601">
        <v>3600</v>
      </c>
      <c r="C3601" t="s">
        <v>7872</v>
      </c>
      <c r="D3601">
        <v>2019</v>
      </c>
      <c r="E3601" t="s">
        <v>17</v>
      </c>
      <c r="F3601">
        <v>7.1</v>
      </c>
      <c r="G3601" s="1">
        <v>0.93</v>
      </c>
      <c r="H3601">
        <v>0</v>
      </c>
      <c r="I3601">
        <v>1</v>
      </c>
      <c r="J3601">
        <v>1</v>
      </c>
      <c r="K3601">
        <v>0</v>
      </c>
      <c r="L3601">
        <v>0</v>
      </c>
      <c r="M3601" t="s">
        <v>7873</v>
      </c>
      <c r="N3601" t="s">
        <v>4527</v>
      </c>
      <c r="O3601" t="s">
        <v>7874</v>
      </c>
      <c r="P3601" t="s">
        <v>27</v>
      </c>
      <c r="Q3601">
        <v>108</v>
      </c>
    </row>
    <row r="3602" spans="1:17" hidden="1" x14ac:dyDescent="0.25">
      <c r="A3602">
        <v>3600</v>
      </c>
      <c r="B3602">
        <v>3601</v>
      </c>
      <c r="C3602" t="s">
        <v>7875</v>
      </c>
      <c r="D3602">
        <v>2018</v>
      </c>
      <c r="E3602" t="s">
        <v>17</v>
      </c>
      <c r="F3602">
        <v>6.8</v>
      </c>
      <c r="G3602" s="1">
        <v>0.91</v>
      </c>
      <c r="H3602">
        <v>0</v>
      </c>
      <c r="I3602">
        <v>1</v>
      </c>
      <c r="J3602">
        <v>1</v>
      </c>
      <c r="K3602">
        <v>0</v>
      </c>
      <c r="L3602">
        <v>0</v>
      </c>
      <c r="M3602" t="s">
        <v>7876</v>
      </c>
      <c r="N3602" t="s">
        <v>30</v>
      </c>
      <c r="O3602" t="s">
        <v>3096</v>
      </c>
      <c r="P3602" t="s">
        <v>27</v>
      </c>
      <c r="Q3602">
        <v>114</v>
      </c>
    </row>
    <row r="3603" spans="1:17" hidden="1" x14ac:dyDescent="0.25">
      <c r="A3603">
        <v>3601</v>
      </c>
      <c r="B3603">
        <v>3602</v>
      </c>
      <c r="C3603" t="s">
        <v>7877</v>
      </c>
      <c r="D3603">
        <v>2011</v>
      </c>
      <c r="E3603" t="s">
        <v>32</v>
      </c>
      <c r="F3603">
        <v>7.2</v>
      </c>
      <c r="G3603" s="1">
        <v>0.88</v>
      </c>
      <c r="H3603">
        <v>0</v>
      </c>
      <c r="I3603">
        <v>1</v>
      </c>
      <c r="J3603">
        <v>1</v>
      </c>
      <c r="K3603">
        <v>0</v>
      </c>
      <c r="L3603">
        <v>0</v>
      </c>
      <c r="M3603" t="s">
        <v>647</v>
      </c>
      <c r="N3603" t="s">
        <v>7878</v>
      </c>
      <c r="O3603" t="s">
        <v>26</v>
      </c>
      <c r="P3603" t="s">
        <v>27</v>
      </c>
      <c r="Q3603">
        <v>107</v>
      </c>
    </row>
    <row r="3604" spans="1:17" hidden="1" x14ac:dyDescent="0.25">
      <c r="A3604">
        <v>3602</v>
      </c>
      <c r="B3604">
        <v>3603</v>
      </c>
      <c r="C3604" t="s">
        <v>7879</v>
      </c>
      <c r="D3604">
        <v>2018</v>
      </c>
      <c r="E3604" t="s">
        <v>17</v>
      </c>
      <c r="F3604">
        <v>7.3</v>
      </c>
      <c r="G3604" s="1">
        <v>0.81</v>
      </c>
      <c r="H3604">
        <v>0</v>
      </c>
      <c r="I3604">
        <v>1</v>
      </c>
      <c r="J3604">
        <v>1</v>
      </c>
      <c r="K3604">
        <v>0</v>
      </c>
      <c r="L3604">
        <v>0</v>
      </c>
      <c r="M3604" t="s">
        <v>7880</v>
      </c>
      <c r="N3604" t="s">
        <v>65</v>
      </c>
      <c r="O3604" t="s">
        <v>26</v>
      </c>
      <c r="P3604" t="s">
        <v>43</v>
      </c>
      <c r="Q3604">
        <v>118</v>
      </c>
    </row>
    <row r="3605" spans="1:17" hidden="1" x14ac:dyDescent="0.25">
      <c r="A3605">
        <v>3603</v>
      </c>
      <c r="B3605">
        <v>3604</v>
      </c>
      <c r="C3605" t="s">
        <v>7881</v>
      </c>
      <c r="D3605">
        <v>2010</v>
      </c>
      <c r="E3605" t="s">
        <v>23</v>
      </c>
      <c r="F3605">
        <v>7.6</v>
      </c>
      <c r="G3605" s="1">
        <v>0.95</v>
      </c>
      <c r="H3605">
        <v>0</v>
      </c>
      <c r="I3605">
        <v>1</v>
      </c>
      <c r="J3605">
        <v>0</v>
      </c>
      <c r="K3605">
        <v>0</v>
      </c>
      <c r="L3605">
        <v>0</v>
      </c>
      <c r="M3605" t="s">
        <v>7882</v>
      </c>
      <c r="N3605" t="s">
        <v>2219</v>
      </c>
      <c r="O3605" t="s">
        <v>7883</v>
      </c>
      <c r="P3605" t="s">
        <v>354</v>
      </c>
      <c r="Q3605">
        <v>141</v>
      </c>
    </row>
    <row r="3606" spans="1:17" hidden="1" x14ac:dyDescent="0.25">
      <c r="A3606">
        <v>3604</v>
      </c>
      <c r="B3606">
        <v>3605</v>
      </c>
      <c r="C3606" t="s">
        <v>7884</v>
      </c>
      <c r="D3606">
        <v>2006</v>
      </c>
      <c r="E3606" t="s">
        <v>23</v>
      </c>
      <c r="F3606">
        <v>7.1</v>
      </c>
      <c r="G3606" s="1">
        <v>0.93</v>
      </c>
      <c r="H3606">
        <v>0</v>
      </c>
      <c r="I3606">
        <v>1</v>
      </c>
      <c r="J3606">
        <v>0</v>
      </c>
      <c r="K3606">
        <v>0</v>
      </c>
      <c r="L3606">
        <v>0</v>
      </c>
      <c r="M3606" t="s">
        <v>338</v>
      </c>
      <c r="N3606" t="s">
        <v>7885</v>
      </c>
      <c r="O3606" t="s">
        <v>141</v>
      </c>
      <c r="P3606" t="s">
        <v>422</v>
      </c>
      <c r="Q3606">
        <v>120</v>
      </c>
    </row>
    <row r="3607" spans="1:17" hidden="1" x14ac:dyDescent="0.25">
      <c r="A3607">
        <v>3605</v>
      </c>
      <c r="B3607">
        <v>3606</v>
      </c>
      <c r="C3607" t="s">
        <v>7886</v>
      </c>
      <c r="D3607">
        <v>2006</v>
      </c>
      <c r="E3607" t="s">
        <v>23</v>
      </c>
      <c r="F3607">
        <v>7.6</v>
      </c>
      <c r="G3607" s="1">
        <v>0.91</v>
      </c>
      <c r="H3607">
        <v>0</v>
      </c>
      <c r="I3607">
        <v>1</v>
      </c>
      <c r="J3607">
        <v>0</v>
      </c>
      <c r="K3607">
        <v>0</v>
      </c>
      <c r="L3607">
        <v>0</v>
      </c>
      <c r="M3607" t="s">
        <v>7887</v>
      </c>
      <c r="N3607" t="s">
        <v>65</v>
      </c>
      <c r="O3607" t="s">
        <v>153</v>
      </c>
      <c r="P3607" t="s">
        <v>72</v>
      </c>
      <c r="Q3607">
        <v>121</v>
      </c>
    </row>
    <row r="3608" spans="1:17" hidden="1" x14ac:dyDescent="0.25">
      <c r="A3608">
        <v>3606</v>
      </c>
      <c r="B3608">
        <v>3607</v>
      </c>
      <c r="C3608" t="s">
        <v>7888</v>
      </c>
      <c r="D3608">
        <v>2011</v>
      </c>
      <c r="E3608" t="s">
        <v>23</v>
      </c>
      <c r="F3608">
        <v>7.5</v>
      </c>
      <c r="G3608" s="1">
        <v>0.75</v>
      </c>
      <c r="H3608">
        <v>0</v>
      </c>
      <c r="I3608">
        <v>1</v>
      </c>
      <c r="J3608">
        <v>1</v>
      </c>
      <c r="K3608">
        <v>0</v>
      </c>
      <c r="L3608">
        <v>0</v>
      </c>
      <c r="M3608" t="s">
        <v>7889</v>
      </c>
      <c r="N3608" t="s">
        <v>504</v>
      </c>
      <c r="O3608" t="s">
        <v>119</v>
      </c>
      <c r="P3608" t="s">
        <v>27</v>
      </c>
      <c r="Q3608">
        <v>112</v>
      </c>
    </row>
    <row r="3609" spans="1:17" hidden="1" x14ac:dyDescent="0.25">
      <c r="A3609">
        <v>3607</v>
      </c>
      <c r="B3609">
        <v>3608</v>
      </c>
      <c r="C3609" t="s">
        <v>7890</v>
      </c>
      <c r="D3609">
        <v>2010</v>
      </c>
      <c r="E3609" t="s">
        <v>23</v>
      </c>
      <c r="F3609">
        <v>7.1</v>
      </c>
      <c r="G3609" s="1">
        <v>0.88</v>
      </c>
      <c r="H3609">
        <v>0</v>
      </c>
      <c r="I3609">
        <v>1</v>
      </c>
      <c r="J3609">
        <v>0</v>
      </c>
      <c r="K3609">
        <v>0</v>
      </c>
      <c r="L3609">
        <v>0</v>
      </c>
      <c r="M3609" t="s">
        <v>416</v>
      </c>
      <c r="N3609" t="s">
        <v>1343</v>
      </c>
      <c r="O3609" t="s">
        <v>119</v>
      </c>
      <c r="P3609" t="s">
        <v>27</v>
      </c>
      <c r="Q3609">
        <v>116</v>
      </c>
    </row>
    <row r="3610" spans="1:17" x14ac:dyDescent="0.25">
      <c r="A3610">
        <v>3608</v>
      </c>
      <c r="B3610">
        <v>3609</v>
      </c>
      <c r="C3610" t="s">
        <v>7891</v>
      </c>
      <c r="D3610">
        <v>2018</v>
      </c>
      <c r="E3610" t="s">
        <v>17</v>
      </c>
      <c r="F3610">
        <v>7.7</v>
      </c>
      <c r="G3610" s="1">
        <v>0.97</v>
      </c>
      <c r="H3610">
        <v>0</v>
      </c>
      <c r="I3610">
        <v>1</v>
      </c>
      <c r="J3610">
        <v>0</v>
      </c>
      <c r="K3610">
        <v>0</v>
      </c>
      <c r="L3610">
        <v>0</v>
      </c>
      <c r="M3610" t="s">
        <v>7892</v>
      </c>
      <c r="N3610" t="s">
        <v>1854</v>
      </c>
      <c r="O3610" t="s">
        <v>80</v>
      </c>
      <c r="P3610" t="s">
        <v>27</v>
      </c>
      <c r="Q3610">
        <v>96</v>
      </c>
    </row>
    <row r="3611" spans="1:17" hidden="1" x14ac:dyDescent="0.25">
      <c r="A3611">
        <v>3609</v>
      </c>
      <c r="B3611">
        <v>3610</v>
      </c>
      <c r="C3611" t="s">
        <v>7893</v>
      </c>
      <c r="D3611">
        <v>2018</v>
      </c>
      <c r="E3611" t="s">
        <v>23</v>
      </c>
      <c r="F3611">
        <v>6.8</v>
      </c>
      <c r="G3611" s="1">
        <v>0.85</v>
      </c>
      <c r="H3611">
        <v>0</v>
      </c>
      <c r="I3611">
        <v>1</v>
      </c>
      <c r="J3611">
        <v>1</v>
      </c>
      <c r="K3611">
        <v>0</v>
      </c>
      <c r="L3611">
        <v>0</v>
      </c>
      <c r="M3611" t="s">
        <v>7894</v>
      </c>
      <c r="N3611" t="s">
        <v>7895</v>
      </c>
      <c r="O3611" t="s">
        <v>457</v>
      </c>
      <c r="P3611" t="s">
        <v>27</v>
      </c>
      <c r="Q3611">
        <v>117</v>
      </c>
    </row>
    <row r="3612" spans="1:17" hidden="1" x14ac:dyDescent="0.25">
      <c r="A3612">
        <v>3610</v>
      </c>
      <c r="B3612">
        <v>3611</v>
      </c>
      <c r="C3612" t="s">
        <v>7896</v>
      </c>
      <c r="D3612">
        <v>2018</v>
      </c>
      <c r="E3612" t="s">
        <v>17</v>
      </c>
      <c r="F3612">
        <v>7.1</v>
      </c>
      <c r="G3612" s="1">
        <v>0.84</v>
      </c>
      <c r="H3612">
        <v>0</v>
      </c>
      <c r="I3612">
        <v>1</v>
      </c>
      <c r="J3612">
        <v>1</v>
      </c>
      <c r="K3612">
        <v>0</v>
      </c>
      <c r="L3612">
        <v>0</v>
      </c>
      <c r="M3612" t="s">
        <v>7897</v>
      </c>
      <c r="N3612" t="s">
        <v>585</v>
      </c>
      <c r="O3612" t="s">
        <v>26</v>
      </c>
      <c r="P3612" t="s">
        <v>7898</v>
      </c>
      <c r="Q3612">
        <v>130</v>
      </c>
    </row>
    <row r="3613" spans="1:17" hidden="1" x14ac:dyDescent="0.25">
      <c r="A3613">
        <v>3611</v>
      </c>
      <c r="B3613">
        <v>3612</v>
      </c>
      <c r="C3613" t="s">
        <v>7899</v>
      </c>
      <c r="D3613">
        <v>2017</v>
      </c>
      <c r="E3613" t="s">
        <v>17</v>
      </c>
      <c r="F3613">
        <v>7.8</v>
      </c>
      <c r="G3613" s="1">
        <v>0.85</v>
      </c>
      <c r="H3613">
        <v>0</v>
      </c>
      <c r="I3613">
        <v>1</v>
      </c>
      <c r="J3613">
        <v>0</v>
      </c>
      <c r="K3613">
        <v>0</v>
      </c>
      <c r="L3613">
        <v>0</v>
      </c>
      <c r="M3613" t="s">
        <v>7900</v>
      </c>
      <c r="N3613" t="s">
        <v>7901</v>
      </c>
      <c r="O3613" t="s">
        <v>7902</v>
      </c>
      <c r="P3613" t="s">
        <v>27</v>
      </c>
      <c r="Q3613">
        <v>94</v>
      </c>
    </row>
    <row r="3614" spans="1:17" hidden="1" x14ac:dyDescent="0.25">
      <c r="A3614">
        <v>3612</v>
      </c>
      <c r="B3614">
        <v>3613</v>
      </c>
      <c r="C3614" t="s">
        <v>7903</v>
      </c>
      <c r="D3614">
        <v>2010</v>
      </c>
      <c r="E3614" t="s">
        <v>32</v>
      </c>
      <c r="F3614">
        <v>7.2</v>
      </c>
      <c r="G3614" s="1">
        <v>0.72</v>
      </c>
      <c r="H3614">
        <v>0</v>
      </c>
      <c r="I3614">
        <v>1</v>
      </c>
      <c r="J3614">
        <v>0</v>
      </c>
      <c r="K3614">
        <v>0</v>
      </c>
      <c r="L3614">
        <v>0</v>
      </c>
      <c r="M3614" t="s">
        <v>7904</v>
      </c>
      <c r="N3614" t="s">
        <v>7905</v>
      </c>
      <c r="O3614" t="s">
        <v>26</v>
      </c>
      <c r="P3614" t="s">
        <v>27</v>
      </c>
      <c r="Q3614">
        <v>95</v>
      </c>
    </row>
    <row r="3615" spans="1:17" hidden="1" x14ac:dyDescent="0.25">
      <c r="A3615">
        <v>3613</v>
      </c>
      <c r="B3615">
        <v>3614</v>
      </c>
      <c r="C3615" t="s">
        <v>7906</v>
      </c>
      <c r="D3615">
        <v>2019</v>
      </c>
      <c r="F3615">
        <v>8</v>
      </c>
      <c r="G3615" s="1">
        <v>1</v>
      </c>
      <c r="H3615">
        <v>0</v>
      </c>
      <c r="I3615">
        <v>1</v>
      </c>
      <c r="J3615">
        <v>0</v>
      </c>
      <c r="K3615">
        <v>0</v>
      </c>
      <c r="L3615">
        <v>0</v>
      </c>
      <c r="M3615" t="s">
        <v>7907</v>
      </c>
      <c r="N3615" t="s">
        <v>1115</v>
      </c>
      <c r="O3615" t="s">
        <v>7908</v>
      </c>
      <c r="P3615" t="s">
        <v>7909</v>
      </c>
      <c r="Q3615">
        <v>89</v>
      </c>
    </row>
    <row r="3616" spans="1:17" hidden="1" x14ac:dyDescent="0.25">
      <c r="A3616">
        <v>3614</v>
      </c>
      <c r="B3616">
        <v>3615</v>
      </c>
      <c r="C3616" t="s">
        <v>7910</v>
      </c>
      <c r="D3616">
        <v>1997</v>
      </c>
      <c r="E3616" t="s">
        <v>23</v>
      </c>
      <c r="F3616">
        <v>7.2</v>
      </c>
      <c r="G3616" s="1">
        <v>0.96</v>
      </c>
      <c r="H3616">
        <v>0</v>
      </c>
      <c r="I3616">
        <v>1</v>
      </c>
      <c r="J3616">
        <v>0</v>
      </c>
      <c r="K3616">
        <v>0</v>
      </c>
      <c r="L3616">
        <v>0</v>
      </c>
      <c r="M3616" t="s">
        <v>7911</v>
      </c>
      <c r="N3616" t="s">
        <v>65</v>
      </c>
      <c r="O3616" t="s">
        <v>119</v>
      </c>
      <c r="P3616" t="s">
        <v>27</v>
      </c>
      <c r="Q3616">
        <v>91</v>
      </c>
    </row>
    <row r="3617" spans="1:17" hidden="1" x14ac:dyDescent="0.25">
      <c r="A3617">
        <v>3615</v>
      </c>
      <c r="B3617">
        <v>3616</v>
      </c>
      <c r="C3617" t="s">
        <v>7912</v>
      </c>
      <c r="D3617">
        <v>2019</v>
      </c>
      <c r="E3617" t="s">
        <v>32</v>
      </c>
      <c r="F3617">
        <v>7</v>
      </c>
      <c r="G3617" s="1">
        <v>0.81</v>
      </c>
      <c r="H3617">
        <v>0</v>
      </c>
      <c r="I3617">
        <v>1</v>
      </c>
      <c r="J3617">
        <v>1</v>
      </c>
      <c r="K3617">
        <v>0</v>
      </c>
      <c r="L3617">
        <v>0</v>
      </c>
      <c r="M3617" t="s">
        <v>7913</v>
      </c>
      <c r="N3617" t="s">
        <v>375</v>
      </c>
      <c r="O3617" t="s">
        <v>7914</v>
      </c>
      <c r="P3617" t="s">
        <v>636</v>
      </c>
      <c r="Q3617">
        <v>97</v>
      </c>
    </row>
    <row r="3618" spans="1:17" hidden="1" x14ac:dyDescent="0.25">
      <c r="A3618">
        <v>3616</v>
      </c>
      <c r="B3618">
        <v>3617</v>
      </c>
      <c r="C3618" t="s">
        <v>7915</v>
      </c>
      <c r="D3618">
        <v>2008</v>
      </c>
      <c r="E3618" t="s">
        <v>17</v>
      </c>
      <c r="F3618">
        <v>7.9</v>
      </c>
      <c r="G3618" s="1">
        <v>0.82</v>
      </c>
      <c r="H3618">
        <v>0</v>
      </c>
      <c r="I3618">
        <v>1</v>
      </c>
      <c r="J3618">
        <v>0</v>
      </c>
      <c r="K3618">
        <v>0</v>
      </c>
      <c r="L3618">
        <v>0</v>
      </c>
      <c r="M3618" t="s">
        <v>7916</v>
      </c>
      <c r="N3618" t="s">
        <v>1863</v>
      </c>
      <c r="O3618" t="s">
        <v>141</v>
      </c>
      <c r="P3618" t="s">
        <v>3253</v>
      </c>
      <c r="Q3618">
        <v>125</v>
      </c>
    </row>
    <row r="3619" spans="1:17" hidden="1" x14ac:dyDescent="0.25">
      <c r="A3619">
        <v>3617</v>
      </c>
      <c r="B3619">
        <v>3618</v>
      </c>
      <c r="C3619" t="s">
        <v>7917</v>
      </c>
      <c r="D3619">
        <v>2018</v>
      </c>
      <c r="E3619" t="s">
        <v>23</v>
      </c>
      <c r="F3619">
        <v>7.6</v>
      </c>
      <c r="G3619" s="1">
        <v>0.76</v>
      </c>
      <c r="H3619">
        <v>0</v>
      </c>
      <c r="I3619">
        <v>1</v>
      </c>
      <c r="J3619">
        <v>0</v>
      </c>
      <c r="K3619">
        <v>0</v>
      </c>
      <c r="L3619">
        <v>0</v>
      </c>
      <c r="M3619" t="s">
        <v>7918</v>
      </c>
      <c r="N3619" t="s">
        <v>1995</v>
      </c>
      <c r="O3619" t="s">
        <v>7919</v>
      </c>
      <c r="P3619" t="s">
        <v>27</v>
      </c>
      <c r="Q3619">
        <v>123</v>
      </c>
    </row>
    <row r="3620" spans="1:17" hidden="1" x14ac:dyDescent="0.25">
      <c r="A3620">
        <v>3618</v>
      </c>
      <c r="B3620">
        <v>3619</v>
      </c>
      <c r="C3620" t="s">
        <v>7920</v>
      </c>
      <c r="D3620">
        <v>2004</v>
      </c>
      <c r="E3620" t="s">
        <v>17</v>
      </c>
      <c r="F3620">
        <v>8.1</v>
      </c>
      <c r="G3620" s="1">
        <v>0.93</v>
      </c>
      <c r="H3620">
        <v>0</v>
      </c>
      <c r="I3620">
        <v>1</v>
      </c>
      <c r="J3620">
        <v>0</v>
      </c>
      <c r="K3620">
        <v>0</v>
      </c>
      <c r="L3620">
        <v>0</v>
      </c>
      <c r="M3620" t="s">
        <v>7843</v>
      </c>
      <c r="N3620" t="s">
        <v>100</v>
      </c>
      <c r="O3620" t="s">
        <v>226</v>
      </c>
      <c r="P3620" t="s">
        <v>354</v>
      </c>
      <c r="Q3620">
        <v>141</v>
      </c>
    </row>
    <row r="3621" spans="1:17" hidden="1" x14ac:dyDescent="0.25">
      <c r="A3621">
        <v>3619</v>
      </c>
      <c r="B3621">
        <v>3620</v>
      </c>
      <c r="C3621" t="s">
        <v>7921</v>
      </c>
      <c r="D3621">
        <v>1993</v>
      </c>
      <c r="E3621" t="s">
        <v>23</v>
      </c>
      <c r="F3621">
        <v>7.9</v>
      </c>
      <c r="G3621" s="1">
        <v>0.93</v>
      </c>
      <c r="H3621">
        <v>0</v>
      </c>
      <c r="I3621">
        <v>1</v>
      </c>
      <c r="J3621">
        <v>0</v>
      </c>
      <c r="K3621">
        <v>0</v>
      </c>
      <c r="L3621">
        <v>0</v>
      </c>
      <c r="M3621" t="s">
        <v>7922</v>
      </c>
      <c r="N3621" t="s">
        <v>3275</v>
      </c>
      <c r="O3621" t="s">
        <v>226</v>
      </c>
      <c r="P3621" t="s">
        <v>354</v>
      </c>
      <c r="Q3621">
        <v>94</v>
      </c>
    </row>
    <row r="3622" spans="1:17" hidden="1" x14ac:dyDescent="0.25">
      <c r="A3622">
        <v>3620</v>
      </c>
      <c r="B3622">
        <v>3621</v>
      </c>
      <c r="C3622" t="s">
        <v>7923</v>
      </c>
      <c r="D3622">
        <v>2000</v>
      </c>
      <c r="E3622" t="s">
        <v>213</v>
      </c>
      <c r="F3622">
        <v>7</v>
      </c>
      <c r="G3622" s="1">
        <v>0.97</v>
      </c>
      <c r="H3622">
        <v>0</v>
      </c>
      <c r="I3622">
        <v>1</v>
      </c>
      <c r="J3622">
        <v>0</v>
      </c>
      <c r="K3622">
        <v>0</v>
      </c>
      <c r="L3622">
        <v>0</v>
      </c>
      <c r="M3622" t="s">
        <v>7924</v>
      </c>
      <c r="N3622" t="s">
        <v>428</v>
      </c>
      <c r="O3622" t="s">
        <v>232</v>
      </c>
      <c r="P3622" t="s">
        <v>27</v>
      </c>
      <c r="Q3622">
        <v>84</v>
      </c>
    </row>
    <row r="3623" spans="1:17" hidden="1" x14ac:dyDescent="0.25">
      <c r="A3623">
        <v>3621</v>
      </c>
      <c r="B3623">
        <v>3622</v>
      </c>
      <c r="C3623" t="s">
        <v>7925</v>
      </c>
      <c r="D3623">
        <v>1996</v>
      </c>
      <c r="E3623" t="s">
        <v>23</v>
      </c>
      <c r="F3623">
        <v>7.2</v>
      </c>
      <c r="G3623" s="1">
        <v>0.87</v>
      </c>
      <c r="H3623">
        <v>0</v>
      </c>
      <c r="I3623">
        <v>1</v>
      </c>
      <c r="J3623">
        <v>0</v>
      </c>
      <c r="K3623">
        <v>0</v>
      </c>
      <c r="L3623">
        <v>0</v>
      </c>
      <c r="M3623" t="s">
        <v>1950</v>
      </c>
      <c r="N3623" t="s">
        <v>65</v>
      </c>
      <c r="O3623" t="s">
        <v>26</v>
      </c>
      <c r="P3623" t="s">
        <v>27</v>
      </c>
      <c r="Q3623">
        <v>96</v>
      </c>
    </row>
    <row r="3624" spans="1:17" hidden="1" x14ac:dyDescent="0.25">
      <c r="A3624">
        <v>3622</v>
      </c>
      <c r="B3624">
        <v>3623</v>
      </c>
      <c r="C3624" t="s">
        <v>7926</v>
      </c>
      <c r="D3624">
        <v>2008</v>
      </c>
      <c r="E3624" t="s">
        <v>32</v>
      </c>
      <c r="F3624">
        <v>7.8</v>
      </c>
      <c r="G3624" s="1">
        <v>0.95</v>
      </c>
      <c r="H3624">
        <v>0</v>
      </c>
      <c r="I3624">
        <v>1</v>
      </c>
      <c r="J3624">
        <v>0</v>
      </c>
      <c r="K3624">
        <v>0</v>
      </c>
      <c r="L3624">
        <v>0</v>
      </c>
      <c r="M3624" t="s">
        <v>7927</v>
      </c>
      <c r="N3624" t="s">
        <v>254</v>
      </c>
      <c r="O3624" t="s">
        <v>26</v>
      </c>
      <c r="P3624" t="s">
        <v>27</v>
      </c>
      <c r="Q3624">
        <v>94</v>
      </c>
    </row>
    <row r="3625" spans="1:17" hidden="1" x14ac:dyDescent="0.25">
      <c r="A3625">
        <v>3623</v>
      </c>
      <c r="B3625">
        <v>3624</v>
      </c>
      <c r="C3625" t="s">
        <v>7928</v>
      </c>
      <c r="D3625">
        <v>2015</v>
      </c>
      <c r="F3625">
        <v>7.9</v>
      </c>
      <c r="G3625" s="1">
        <v>0.96</v>
      </c>
      <c r="H3625">
        <v>0</v>
      </c>
      <c r="I3625">
        <v>1</v>
      </c>
      <c r="J3625">
        <v>1</v>
      </c>
      <c r="K3625">
        <v>0</v>
      </c>
      <c r="L3625">
        <v>0</v>
      </c>
      <c r="M3625" t="s">
        <v>7929</v>
      </c>
      <c r="N3625" t="s">
        <v>1330</v>
      </c>
      <c r="O3625" t="s">
        <v>7930</v>
      </c>
      <c r="P3625" t="s">
        <v>7931</v>
      </c>
      <c r="Q3625">
        <v>125</v>
      </c>
    </row>
    <row r="3626" spans="1:17" hidden="1" x14ac:dyDescent="0.25">
      <c r="A3626">
        <v>3624</v>
      </c>
      <c r="B3626">
        <v>3625</v>
      </c>
      <c r="C3626" t="s">
        <v>7932</v>
      </c>
      <c r="D3626">
        <v>2011</v>
      </c>
      <c r="E3626" t="s">
        <v>23</v>
      </c>
      <c r="F3626">
        <v>7.2</v>
      </c>
      <c r="G3626" s="1">
        <v>0.8</v>
      </c>
      <c r="H3626">
        <v>0</v>
      </c>
      <c r="I3626">
        <v>1</v>
      </c>
      <c r="J3626">
        <v>0</v>
      </c>
      <c r="K3626">
        <v>0</v>
      </c>
      <c r="L3626">
        <v>0</v>
      </c>
      <c r="M3626" t="s">
        <v>7933</v>
      </c>
      <c r="N3626" t="s">
        <v>2485</v>
      </c>
      <c r="O3626" t="s">
        <v>7934</v>
      </c>
      <c r="P3626" t="s">
        <v>27</v>
      </c>
      <c r="Q3626">
        <v>135</v>
      </c>
    </row>
    <row r="3627" spans="1:17" x14ac:dyDescent="0.25">
      <c r="A3627">
        <v>3625</v>
      </c>
      <c r="B3627">
        <v>3626</v>
      </c>
      <c r="C3627" t="s">
        <v>7935</v>
      </c>
      <c r="D3627">
        <v>2019</v>
      </c>
      <c r="E3627" t="s">
        <v>23</v>
      </c>
      <c r="F3627">
        <v>8.1</v>
      </c>
      <c r="G3627" s="1">
        <v>1</v>
      </c>
      <c r="H3627">
        <v>0</v>
      </c>
      <c r="I3627">
        <v>1</v>
      </c>
      <c r="J3627">
        <v>0</v>
      </c>
      <c r="K3627">
        <v>0</v>
      </c>
      <c r="L3627">
        <v>0</v>
      </c>
      <c r="M3627" t="s">
        <v>7936</v>
      </c>
      <c r="N3627" t="s">
        <v>353</v>
      </c>
      <c r="O3627" t="s">
        <v>26</v>
      </c>
      <c r="P3627" t="s">
        <v>27</v>
      </c>
      <c r="Q3627">
        <v>93</v>
      </c>
    </row>
    <row r="3628" spans="1:17" x14ac:dyDescent="0.25">
      <c r="A3628">
        <v>3626</v>
      </c>
      <c r="B3628">
        <v>3627</v>
      </c>
      <c r="C3628" t="s">
        <v>7937</v>
      </c>
      <c r="D3628">
        <v>2015</v>
      </c>
      <c r="E3628" t="s">
        <v>23</v>
      </c>
      <c r="F3628">
        <v>7.8</v>
      </c>
      <c r="G3628" s="1">
        <v>0.97</v>
      </c>
      <c r="H3628">
        <v>0</v>
      </c>
      <c r="I3628">
        <v>1</v>
      </c>
      <c r="J3628">
        <v>1</v>
      </c>
      <c r="K3628">
        <v>0</v>
      </c>
      <c r="L3628">
        <v>0</v>
      </c>
      <c r="M3628" t="s">
        <v>7938</v>
      </c>
      <c r="N3628" t="s">
        <v>65</v>
      </c>
      <c r="O3628" t="s">
        <v>860</v>
      </c>
      <c r="P3628" t="s">
        <v>904</v>
      </c>
      <c r="Q3628">
        <v>112</v>
      </c>
    </row>
    <row r="3629" spans="1:17" hidden="1" x14ac:dyDescent="0.25">
      <c r="A3629">
        <v>3627</v>
      </c>
      <c r="B3629">
        <v>3628</v>
      </c>
      <c r="C3629" t="s">
        <v>7939</v>
      </c>
      <c r="D3629">
        <v>2006</v>
      </c>
      <c r="E3629" t="s">
        <v>23</v>
      </c>
      <c r="F3629">
        <v>7.4</v>
      </c>
      <c r="G3629" s="1">
        <v>0.87</v>
      </c>
      <c r="H3629">
        <v>0</v>
      </c>
      <c r="I3629">
        <v>1</v>
      </c>
      <c r="J3629">
        <v>0</v>
      </c>
      <c r="K3629">
        <v>0</v>
      </c>
      <c r="L3629">
        <v>0</v>
      </c>
      <c r="M3629" t="s">
        <v>7940</v>
      </c>
      <c r="N3629" t="s">
        <v>601</v>
      </c>
      <c r="O3629" t="s">
        <v>80</v>
      </c>
      <c r="P3629" t="s">
        <v>105</v>
      </c>
      <c r="Q3629">
        <v>92</v>
      </c>
    </row>
    <row r="3630" spans="1:17" hidden="1" x14ac:dyDescent="0.25">
      <c r="A3630">
        <v>3628</v>
      </c>
      <c r="B3630">
        <v>3629</v>
      </c>
      <c r="C3630" t="s">
        <v>7941</v>
      </c>
      <c r="D3630">
        <v>1991</v>
      </c>
      <c r="E3630" t="s">
        <v>32</v>
      </c>
      <c r="F3630">
        <v>7.2</v>
      </c>
      <c r="G3630" s="1">
        <v>0.82</v>
      </c>
      <c r="H3630">
        <v>0</v>
      </c>
      <c r="I3630">
        <v>1</v>
      </c>
      <c r="J3630">
        <v>1</v>
      </c>
      <c r="K3630">
        <v>0</v>
      </c>
      <c r="L3630">
        <v>0</v>
      </c>
      <c r="M3630" t="s">
        <v>7852</v>
      </c>
      <c r="N3630" t="s">
        <v>19</v>
      </c>
      <c r="O3630" t="s">
        <v>26</v>
      </c>
      <c r="P3630" t="s">
        <v>7942</v>
      </c>
      <c r="Q3630">
        <v>110</v>
      </c>
    </row>
    <row r="3631" spans="1:17" x14ac:dyDescent="0.25">
      <c r="A3631">
        <v>3629</v>
      </c>
      <c r="B3631">
        <v>3630</v>
      </c>
      <c r="C3631" t="s">
        <v>7943</v>
      </c>
      <c r="D3631">
        <v>2015</v>
      </c>
      <c r="E3631" t="s">
        <v>17</v>
      </c>
      <c r="F3631">
        <v>7.4</v>
      </c>
      <c r="G3631" s="1">
        <v>0.9</v>
      </c>
      <c r="H3631">
        <v>0</v>
      </c>
      <c r="I3631">
        <v>1</v>
      </c>
      <c r="J3631">
        <v>1</v>
      </c>
      <c r="K3631">
        <v>0</v>
      </c>
      <c r="L3631">
        <v>0</v>
      </c>
      <c r="M3631" t="s">
        <v>7944</v>
      </c>
      <c r="N3631" t="s">
        <v>851</v>
      </c>
      <c r="O3631" t="s">
        <v>26</v>
      </c>
      <c r="P3631" t="s">
        <v>27</v>
      </c>
      <c r="Q3631">
        <v>121</v>
      </c>
    </row>
    <row r="3632" spans="1:17" hidden="1" x14ac:dyDescent="0.25">
      <c r="A3632">
        <v>3630</v>
      </c>
      <c r="B3632">
        <v>3631</v>
      </c>
      <c r="C3632" t="s">
        <v>7945</v>
      </c>
      <c r="D3632">
        <v>2017</v>
      </c>
      <c r="F3632">
        <v>7.8</v>
      </c>
      <c r="G3632" s="1">
        <v>0.96</v>
      </c>
      <c r="H3632">
        <v>0</v>
      </c>
      <c r="I3632">
        <v>1</v>
      </c>
      <c r="J3632">
        <v>0</v>
      </c>
      <c r="K3632">
        <v>0</v>
      </c>
      <c r="L3632">
        <v>0</v>
      </c>
      <c r="M3632" t="s">
        <v>7946</v>
      </c>
      <c r="N3632" t="s">
        <v>1455</v>
      </c>
      <c r="O3632" t="s">
        <v>141</v>
      </c>
      <c r="P3632" t="s">
        <v>7947</v>
      </c>
      <c r="Q3632">
        <v>137</v>
      </c>
    </row>
    <row r="3633" spans="1:17" hidden="1" x14ac:dyDescent="0.25">
      <c r="A3633">
        <v>3631</v>
      </c>
      <c r="B3633">
        <v>3632</v>
      </c>
      <c r="C3633" t="s">
        <v>7948</v>
      </c>
      <c r="D3633">
        <v>1998</v>
      </c>
      <c r="E3633" t="s">
        <v>32</v>
      </c>
      <c r="F3633">
        <v>7.1</v>
      </c>
      <c r="G3633" s="1">
        <v>0.8</v>
      </c>
      <c r="H3633">
        <v>0</v>
      </c>
      <c r="I3633">
        <v>1</v>
      </c>
      <c r="J3633">
        <v>0</v>
      </c>
      <c r="K3633">
        <v>0</v>
      </c>
      <c r="L3633">
        <v>0</v>
      </c>
      <c r="M3633" t="s">
        <v>7949</v>
      </c>
      <c r="N3633" t="s">
        <v>7950</v>
      </c>
      <c r="O3633" t="s">
        <v>26</v>
      </c>
      <c r="P3633" t="s">
        <v>5394</v>
      </c>
      <c r="Q3633">
        <v>99</v>
      </c>
    </row>
    <row r="3634" spans="1:17" x14ac:dyDescent="0.25">
      <c r="A3634">
        <v>3632</v>
      </c>
      <c r="B3634">
        <v>3633</v>
      </c>
      <c r="C3634" t="s">
        <v>7951</v>
      </c>
      <c r="D3634">
        <v>2016</v>
      </c>
      <c r="E3634" t="s">
        <v>23</v>
      </c>
      <c r="F3634">
        <v>7.6</v>
      </c>
      <c r="G3634" s="1">
        <v>0.94</v>
      </c>
      <c r="H3634">
        <v>0</v>
      </c>
      <c r="I3634">
        <v>1</v>
      </c>
      <c r="J3634">
        <v>0</v>
      </c>
      <c r="K3634">
        <v>0</v>
      </c>
      <c r="L3634">
        <v>0</v>
      </c>
      <c r="M3634" t="s">
        <v>7952</v>
      </c>
      <c r="N3634" t="s">
        <v>4612</v>
      </c>
      <c r="O3634" t="s">
        <v>2110</v>
      </c>
      <c r="P3634" t="s">
        <v>27</v>
      </c>
      <c r="Q3634">
        <v>92</v>
      </c>
    </row>
    <row r="3635" spans="1:17" x14ac:dyDescent="0.25">
      <c r="A3635">
        <v>3633</v>
      </c>
      <c r="B3635">
        <v>3634</v>
      </c>
      <c r="C3635" t="s">
        <v>7953</v>
      </c>
      <c r="D3635">
        <v>2018</v>
      </c>
      <c r="E3635" t="s">
        <v>23</v>
      </c>
      <c r="F3635">
        <v>6.9</v>
      </c>
      <c r="G3635" s="1">
        <v>0.93</v>
      </c>
      <c r="H3635">
        <v>0</v>
      </c>
      <c r="I3635">
        <v>1</v>
      </c>
      <c r="J3635">
        <v>0</v>
      </c>
      <c r="K3635">
        <v>0</v>
      </c>
      <c r="L3635">
        <v>0</v>
      </c>
      <c r="M3635" t="s">
        <v>7954</v>
      </c>
      <c r="N3635" t="s">
        <v>7955</v>
      </c>
      <c r="O3635" t="s">
        <v>26</v>
      </c>
      <c r="P3635" t="s">
        <v>27</v>
      </c>
      <c r="Q3635">
        <v>112</v>
      </c>
    </row>
    <row r="3636" spans="1:17" hidden="1" x14ac:dyDescent="0.25">
      <c r="A3636">
        <v>3634</v>
      </c>
      <c r="B3636">
        <v>3635</v>
      </c>
      <c r="C3636" t="s">
        <v>7956</v>
      </c>
      <c r="D3636">
        <v>2010</v>
      </c>
      <c r="E3636" t="s">
        <v>17</v>
      </c>
      <c r="F3636">
        <v>7.3</v>
      </c>
      <c r="G3636" s="1">
        <v>0.74</v>
      </c>
      <c r="H3636">
        <v>0</v>
      </c>
      <c r="I3636">
        <v>1</v>
      </c>
      <c r="J3636">
        <v>1</v>
      </c>
      <c r="K3636">
        <v>0</v>
      </c>
      <c r="L3636">
        <v>0</v>
      </c>
      <c r="M3636" t="s">
        <v>499</v>
      </c>
      <c r="N3636" t="s">
        <v>585</v>
      </c>
      <c r="O3636" t="s">
        <v>26</v>
      </c>
      <c r="P3636" t="s">
        <v>27</v>
      </c>
      <c r="Q3636">
        <v>108</v>
      </c>
    </row>
    <row r="3637" spans="1:17" x14ac:dyDescent="0.25">
      <c r="A3637">
        <v>3635</v>
      </c>
      <c r="B3637">
        <v>3636</v>
      </c>
      <c r="C3637" t="s">
        <v>7957</v>
      </c>
      <c r="D3637">
        <v>2017</v>
      </c>
      <c r="E3637" t="s">
        <v>23</v>
      </c>
      <c r="F3637">
        <v>7.3</v>
      </c>
      <c r="G3637" s="1">
        <v>0.83</v>
      </c>
      <c r="H3637">
        <v>0</v>
      </c>
      <c r="I3637">
        <v>1</v>
      </c>
      <c r="J3637">
        <v>0</v>
      </c>
      <c r="K3637">
        <v>0</v>
      </c>
      <c r="L3637">
        <v>0</v>
      </c>
      <c r="M3637" t="s">
        <v>7958</v>
      </c>
      <c r="N3637" t="s">
        <v>985</v>
      </c>
      <c r="O3637" t="s">
        <v>26</v>
      </c>
      <c r="P3637" t="s">
        <v>27</v>
      </c>
      <c r="Q3637">
        <v>143</v>
      </c>
    </row>
    <row r="3638" spans="1:17" hidden="1" x14ac:dyDescent="0.25">
      <c r="A3638">
        <v>3636</v>
      </c>
      <c r="B3638">
        <v>3637</v>
      </c>
      <c r="C3638" t="s">
        <v>7959</v>
      </c>
      <c r="D3638">
        <v>1983</v>
      </c>
      <c r="E3638" t="s">
        <v>23</v>
      </c>
      <c r="F3638">
        <v>6.8</v>
      </c>
      <c r="G3638" s="1">
        <v>0.92</v>
      </c>
      <c r="H3638">
        <v>0</v>
      </c>
      <c r="I3638">
        <v>1</v>
      </c>
      <c r="J3638">
        <v>0</v>
      </c>
      <c r="K3638">
        <v>0</v>
      </c>
      <c r="L3638">
        <v>0</v>
      </c>
      <c r="M3638" t="s">
        <v>7960</v>
      </c>
      <c r="N3638" t="s">
        <v>1413</v>
      </c>
      <c r="O3638" t="s">
        <v>26</v>
      </c>
      <c r="P3638" t="s">
        <v>167</v>
      </c>
      <c r="Q3638">
        <v>99</v>
      </c>
    </row>
    <row r="3639" spans="1:17" x14ac:dyDescent="0.25">
      <c r="A3639">
        <v>3637</v>
      </c>
      <c r="B3639">
        <v>3638</v>
      </c>
      <c r="C3639" t="s">
        <v>7961</v>
      </c>
      <c r="D3639">
        <v>2019</v>
      </c>
      <c r="E3639" t="s">
        <v>32</v>
      </c>
      <c r="F3639">
        <v>8.1</v>
      </c>
      <c r="G3639" s="1">
        <v>0.91</v>
      </c>
      <c r="H3639">
        <v>0</v>
      </c>
      <c r="I3639">
        <v>1</v>
      </c>
      <c r="J3639">
        <v>0</v>
      </c>
      <c r="K3639">
        <v>0</v>
      </c>
      <c r="L3639">
        <v>0</v>
      </c>
      <c r="M3639" t="s">
        <v>7962</v>
      </c>
      <c r="N3639" t="s">
        <v>353</v>
      </c>
      <c r="O3639" t="s">
        <v>26</v>
      </c>
      <c r="P3639" t="s">
        <v>27</v>
      </c>
      <c r="Q3639">
        <v>91</v>
      </c>
    </row>
    <row r="3640" spans="1:17" hidden="1" x14ac:dyDescent="0.25">
      <c r="A3640">
        <v>3638</v>
      </c>
      <c r="B3640">
        <v>3639</v>
      </c>
      <c r="C3640" t="s">
        <v>7963</v>
      </c>
      <c r="D3640">
        <v>2017</v>
      </c>
      <c r="F3640">
        <v>7.3</v>
      </c>
      <c r="G3640" s="1">
        <v>0.97</v>
      </c>
      <c r="H3640">
        <v>0</v>
      </c>
      <c r="I3640">
        <v>1</v>
      </c>
      <c r="J3640">
        <v>1</v>
      </c>
      <c r="K3640">
        <v>0</v>
      </c>
      <c r="L3640">
        <v>0</v>
      </c>
      <c r="M3640" t="s">
        <v>7964</v>
      </c>
      <c r="N3640" t="s">
        <v>7965</v>
      </c>
      <c r="O3640" t="s">
        <v>26</v>
      </c>
      <c r="P3640" t="s">
        <v>43</v>
      </c>
      <c r="Q3640">
        <v>88</v>
      </c>
    </row>
    <row r="3641" spans="1:17" hidden="1" x14ac:dyDescent="0.25">
      <c r="A3641">
        <v>3639</v>
      </c>
      <c r="B3641">
        <v>3640</v>
      </c>
      <c r="C3641" t="s">
        <v>7966</v>
      </c>
      <c r="D3641">
        <v>2018</v>
      </c>
      <c r="E3641" t="s">
        <v>23</v>
      </c>
      <c r="F3641">
        <v>7</v>
      </c>
      <c r="G3641" s="1">
        <v>0.97</v>
      </c>
      <c r="H3641">
        <v>0</v>
      </c>
      <c r="I3641">
        <v>1</v>
      </c>
      <c r="J3641">
        <v>0</v>
      </c>
      <c r="K3641">
        <v>0</v>
      </c>
      <c r="L3641">
        <v>0</v>
      </c>
      <c r="M3641" t="s">
        <v>7967</v>
      </c>
      <c r="N3641" t="s">
        <v>7968</v>
      </c>
      <c r="O3641" t="s">
        <v>7969</v>
      </c>
      <c r="P3641" t="s">
        <v>7970</v>
      </c>
      <c r="Q3641">
        <v>110</v>
      </c>
    </row>
    <row r="3642" spans="1:17" hidden="1" x14ac:dyDescent="0.25">
      <c r="A3642">
        <v>3640</v>
      </c>
      <c r="B3642">
        <v>3641</v>
      </c>
      <c r="C3642" t="s">
        <v>7971</v>
      </c>
      <c r="D3642">
        <v>1994</v>
      </c>
      <c r="E3642" t="s">
        <v>23</v>
      </c>
      <c r="F3642">
        <v>7.3</v>
      </c>
      <c r="G3642" s="1">
        <v>0.47</v>
      </c>
      <c r="H3642">
        <v>0</v>
      </c>
      <c r="I3642">
        <v>1</v>
      </c>
      <c r="J3642">
        <v>0</v>
      </c>
      <c r="K3642">
        <v>0</v>
      </c>
      <c r="L3642">
        <v>0</v>
      </c>
      <c r="M3642" t="s">
        <v>1509</v>
      </c>
      <c r="N3642" t="s">
        <v>257</v>
      </c>
      <c r="O3642" t="s">
        <v>26</v>
      </c>
      <c r="P3642" t="s">
        <v>7972</v>
      </c>
      <c r="Q3642">
        <v>118</v>
      </c>
    </row>
    <row r="3643" spans="1:17" hidden="1" x14ac:dyDescent="0.25">
      <c r="A3643">
        <v>3641</v>
      </c>
      <c r="B3643">
        <v>3642</v>
      </c>
      <c r="C3643" t="s">
        <v>7973</v>
      </c>
      <c r="D3643">
        <v>2018</v>
      </c>
      <c r="E3643" t="s">
        <v>23</v>
      </c>
      <c r="F3643">
        <v>7.1</v>
      </c>
      <c r="G3643" s="1">
        <v>0.95</v>
      </c>
      <c r="H3643">
        <v>0</v>
      </c>
      <c r="I3643">
        <v>1</v>
      </c>
      <c r="J3643">
        <v>0</v>
      </c>
      <c r="K3643">
        <v>0</v>
      </c>
      <c r="L3643">
        <v>0</v>
      </c>
      <c r="M3643" t="s">
        <v>210</v>
      </c>
      <c r="N3643" t="s">
        <v>111</v>
      </c>
      <c r="O3643" t="s">
        <v>26</v>
      </c>
      <c r="P3643" t="s">
        <v>43</v>
      </c>
      <c r="Q3643">
        <v>119</v>
      </c>
    </row>
    <row r="3644" spans="1:17" hidden="1" x14ac:dyDescent="0.25">
      <c r="A3644">
        <v>3642</v>
      </c>
      <c r="B3644">
        <v>3643</v>
      </c>
      <c r="C3644" t="s">
        <v>7974</v>
      </c>
      <c r="D3644">
        <v>2008</v>
      </c>
      <c r="E3644" t="s">
        <v>213</v>
      </c>
      <c r="F3644">
        <v>6.8</v>
      </c>
      <c r="G3644" s="1">
        <v>0.79</v>
      </c>
      <c r="H3644">
        <v>0</v>
      </c>
      <c r="I3644">
        <v>1</v>
      </c>
      <c r="J3644">
        <v>0</v>
      </c>
      <c r="K3644">
        <v>0</v>
      </c>
      <c r="L3644">
        <v>0</v>
      </c>
      <c r="M3644" t="s">
        <v>7975</v>
      </c>
      <c r="N3644" t="s">
        <v>375</v>
      </c>
      <c r="O3644" t="s">
        <v>26</v>
      </c>
      <c r="P3644" t="s">
        <v>27</v>
      </c>
      <c r="Q3644">
        <v>86</v>
      </c>
    </row>
    <row r="3645" spans="1:17" hidden="1" x14ac:dyDescent="0.25">
      <c r="A3645">
        <v>3643</v>
      </c>
      <c r="B3645">
        <v>3644</v>
      </c>
      <c r="C3645" t="s">
        <v>7976</v>
      </c>
      <c r="D3645">
        <v>1984</v>
      </c>
      <c r="E3645" t="s">
        <v>32</v>
      </c>
      <c r="F3645">
        <v>6.9</v>
      </c>
      <c r="G3645" s="1">
        <v>0.84</v>
      </c>
      <c r="H3645">
        <v>0</v>
      </c>
      <c r="I3645">
        <v>1</v>
      </c>
      <c r="J3645">
        <v>0</v>
      </c>
      <c r="K3645">
        <v>0</v>
      </c>
      <c r="L3645">
        <v>0</v>
      </c>
      <c r="M3645" t="s">
        <v>33</v>
      </c>
      <c r="N3645" t="s">
        <v>7977</v>
      </c>
      <c r="O3645" t="s">
        <v>2545</v>
      </c>
      <c r="P3645" t="s">
        <v>205</v>
      </c>
      <c r="Q3645">
        <v>106</v>
      </c>
    </row>
    <row r="3646" spans="1:17" hidden="1" x14ac:dyDescent="0.25">
      <c r="A3646">
        <v>3644</v>
      </c>
      <c r="B3646">
        <v>3645</v>
      </c>
      <c r="C3646" t="s">
        <v>7978</v>
      </c>
      <c r="D3646">
        <v>2016</v>
      </c>
      <c r="F3646">
        <v>7.8</v>
      </c>
      <c r="G3646" s="1">
        <v>0.96</v>
      </c>
      <c r="H3646">
        <v>0</v>
      </c>
      <c r="I3646">
        <v>1</v>
      </c>
      <c r="J3646">
        <v>0</v>
      </c>
      <c r="K3646">
        <v>0</v>
      </c>
      <c r="L3646">
        <v>0</v>
      </c>
      <c r="M3646" t="s">
        <v>465</v>
      </c>
      <c r="N3646" t="s">
        <v>947</v>
      </c>
      <c r="O3646" t="s">
        <v>20</v>
      </c>
      <c r="P3646" t="s">
        <v>27</v>
      </c>
      <c r="Q3646">
        <v>106</v>
      </c>
    </row>
    <row r="3647" spans="1:17" hidden="1" x14ac:dyDescent="0.25">
      <c r="A3647">
        <v>3645</v>
      </c>
      <c r="B3647">
        <v>3646</v>
      </c>
      <c r="C3647" t="s">
        <v>7979</v>
      </c>
      <c r="D3647">
        <v>2002</v>
      </c>
      <c r="E3647" t="s">
        <v>23</v>
      </c>
      <c r="F3647">
        <v>7</v>
      </c>
      <c r="G3647" s="1">
        <v>0.72</v>
      </c>
      <c r="H3647">
        <v>0</v>
      </c>
      <c r="I3647">
        <v>1</v>
      </c>
      <c r="J3647">
        <v>0</v>
      </c>
      <c r="K3647">
        <v>0</v>
      </c>
      <c r="L3647">
        <v>0</v>
      </c>
      <c r="M3647" t="s">
        <v>7980</v>
      </c>
      <c r="N3647" t="s">
        <v>177</v>
      </c>
      <c r="O3647" t="s">
        <v>26</v>
      </c>
      <c r="P3647" t="s">
        <v>7981</v>
      </c>
      <c r="Q3647">
        <v>81</v>
      </c>
    </row>
    <row r="3648" spans="1:17" hidden="1" x14ac:dyDescent="0.25">
      <c r="A3648">
        <v>3646</v>
      </c>
      <c r="B3648">
        <v>3647</v>
      </c>
      <c r="C3648" t="s">
        <v>7982</v>
      </c>
      <c r="D3648">
        <v>1998</v>
      </c>
      <c r="E3648" t="s">
        <v>23</v>
      </c>
      <c r="F3648">
        <v>7.4</v>
      </c>
      <c r="G3648" s="1">
        <v>0.95</v>
      </c>
      <c r="H3648">
        <v>0</v>
      </c>
      <c r="I3648">
        <v>1</v>
      </c>
      <c r="J3648">
        <v>0</v>
      </c>
      <c r="K3648">
        <v>0</v>
      </c>
      <c r="L3648">
        <v>0</v>
      </c>
      <c r="M3648" t="s">
        <v>7983</v>
      </c>
      <c r="N3648" t="s">
        <v>104</v>
      </c>
      <c r="O3648" t="s">
        <v>20</v>
      </c>
      <c r="P3648" t="s">
        <v>5075</v>
      </c>
      <c r="Q3648">
        <v>105</v>
      </c>
    </row>
    <row r="3649" spans="1:17" x14ac:dyDescent="0.25">
      <c r="A3649">
        <v>3647</v>
      </c>
      <c r="B3649">
        <v>3648</v>
      </c>
      <c r="C3649" t="s">
        <v>7984</v>
      </c>
      <c r="D3649">
        <v>2014</v>
      </c>
      <c r="E3649" t="s">
        <v>23</v>
      </c>
      <c r="F3649">
        <v>7.3</v>
      </c>
      <c r="G3649" s="1">
        <v>0.94</v>
      </c>
      <c r="H3649">
        <v>0</v>
      </c>
      <c r="I3649">
        <v>1</v>
      </c>
      <c r="J3649">
        <v>0</v>
      </c>
      <c r="K3649">
        <v>0</v>
      </c>
      <c r="L3649">
        <v>0</v>
      </c>
      <c r="M3649" t="s">
        <v>7985</v>
      </c>
      <c r="N3649" t="s">
        <v>65</v>
      </c>
      <c r="O3649" t="s">
        <v>26</v>
      </c>
      <c r="P3649" t="s">
        <v>27</v>
      </c>
      <c r="Q3649">
        <v>86</v>
      </c>
    </row>
    <row r="3650" spans="1:17" hidden="1" x14ac:dyDescent="0.25">
      <c r="A3650">
        <v>3648</v>
      </c>
      <c r="B3650">
        <v>3649</v>
      </c>
      <c r="C3650" t="s">
        <v>7986</v>
      </c>
      <c r="D3650">
        <v>2005</v>
      </c>
      <c r="E3650" t="s">
        <v>17</v>
      </c>
      <c r="F3650">
        <v>8.1</v>
      </c>
      <c r="G3650" s="1">
        <v>0.88</v>
      </c>
      <c r="H3650">
        <v>0</v>
      </c>
      <c r="I3650">
        <v>1</v>
      </c>
      <c r="J3650">
        <v>0</v>
      </c>
      <c r="K3650">
        <v>0</v>
      </c>
      <c r="L3650">
        <v>0</v>
      </c>
      <c r="M3650" t="s">
        <v>7987</v>
      </c>
      <c r="N3650" t="s">
        <v>371</v>
      </c>
      <c r="O3650" t="s">
        <v>7988</v>
      </c>
      <c r="P3650" t="s">
        <v>7989</v>
      </c>
      <c r="Q3650">
        <v>98</v>
      </c>
    </row>
    <row r="3651" spans="1:17" hidden="1" x14ac:dyDescent="0.25">
      <c r="A3651">
        <v>3649</v>
      </c>
      <c r="B3651">
        <v>3650</v>
      </c>
      <c r="C3651" t="s">
        <v>7990</v>
      </c>
      <c r="D3651">
        <v>2017</v>
      </c>
      <c r="F3651">
        <v>7</v>
      </c>
      <c r="G3651" s="1">
        <v>0.93</v>
      </c>
      <c r="H3651">
        <v>0</v>
      </c>
      <c r="I3651">
        <v>1</v>
      </c>
      <c r="J3651">
        <v>0</v>
      </c>
      <c r="K3651">
        <v>0</v>
      </c>
      <c r="L3651">
        <v>0</v>
      </c>
      <c r="M3651" t="s">
        <v>7991</v>
      </c>
      <c r="N3651" t="s">
        <v>7992</v>
      </c>
      <c r="O3651" t="s">
        <v>7993</v>
      </c>
      <c r="P3651" t="s">
        <v>7994</v>
      </c>
      <c r="Q3651">
        <v>116</v>
      </c>
    </row>
    <row r="3652" spans="1:17" hidden="1" x14ac:dyDescent="0.25">
      <c r="A3652">
        <v>3650</v>
      </c>
      <c r="B3652">
        <v>3651</v>
      </c>
      <c r="C3652" t="s">
        <v>7995</v>
      </c>
      <c r="D3652">
        <v>2018</v>
      </c>
      <c r="E3652" t="s">
        <v>23</v>
      </c>
      <c r="F3652">
        <v>7</v>
      </c>
      <c r="G3652" s="1">
        <v>0.87</v>
      </c>
      <c r="H3652">
        <v>0</v>
      </c>
      <c r="I3652">
        <v>1</v>
      </c>
      <c r="J3652">
        <v>0</v>
      </c>
      <c r="K3652">
        <v>0</v>
      </c>
      <c r="L3652">
        <v>0</v>
      </c>
      <c r="M3652" t="s">
        <v>7996</v>
      </c>
      <c r="N3652" t="s">
        <v>7997</v>
      </c>
      <c r="O3652" t="s">
        <v>7998</v>
      </c>
      <c r="P3652" t="s">
        <v>27</v>
      </c>
      <c r="Q3652">
        <v>122</v>
      </c>
    </row>
    <row r="3653" spans="1:17" hidden="1" x14ac:dyDescent="0.25">
      <c r="A3653">
        <v>3651</v>
      </c>
      <c r="B3653">
        <v>3652</v>
      </c>
      <c r="C3653" t="s">
        <v>7999</v>
      </c>
      <c r="D3653">
        <v>2015</v>
      </c>
      <c r="E3653" t="s">
        <v>23</v>
      </c>
      <c r="F3653">
        <v>7.1</v>
      </c>
      <c r="G3653" s="1">
        <v>0.96</v>
      </c>
      <c r="H3653">
        <v>0</v>
      </c>
      <c r="I3653">
        <v>1</v>
      </c>
      <c r="J3653">
        <v>0</v>
      </c>
      <c r="K3653">
        <v>0</v>
      </c>
      <c r="L3653">
        <v>0</v>
      </c>
      <c r="M3653" t="s">
        <v>314</v>
      </c>
      <c r="N3653" t="s">
        <v>2056</v>
      </c>
      <c r="O3653" t="s">
        <v>26</v>
      </c>
      <c r="P3653" t="s">
        <v>3094</v>
      </c>
      <c r="Q3653">
        <v>88</v>
      </c>
    </row>
    <row r="3654" spans="1:17" hidden="1" x14ac:dyDescent="0.25">
      <c r="A3654">
        <v>3652</v>
      </c>
      <c r="B3654">
        <v>3653</v>
      </c>
      <c r="C3654" t="s">
        <v>8000</v>
      </c>
      <c r="D3654">
        <v>2019</v>
      </c>
      <c r="E3654" t="s">
        <v>23</v>
      </c>
      <c r="F3654">
        <v>7.1</v>
      </c>
      <c r="G3654" s="1">
        <v>0.92</v>
      </c>
      <c r="H3654">
        <v>0</v>
      </c>
      <c r="I3654">
        <v>1</v>
      </c>
      <c r="J3654">
        <v>0</v>
      </c>
      <c r="K3654">
        <v>0</v>
      </c>
      <c r="L3654">
        <v>0</v>
      </c>
      <c r="M3654" t="s">
        <v>8001</v>
      </c>
      <c r="N3654" t="s">
        <v>1280</v>
      </c>
      <c r="O3654" t="s">
        <v>8002</v>
      </c>
      <c r="P3654" t="s">
        <v>1084</v>
      </c>
      <c r="Q3654">
        <v>102</v>
      </c>
    </row>
    <row r="3655" spans="1:17" hidden="1" x14ac:dyDescent="0.25">
      <c r="A3655">
        <v>3653</v>
      </c>
      <c r="B3655">
        <v>3654</v>
      </c>
      <c r="C3655" t="s">
        <v>8003</v>
      </c>
      <c r="D3655">
        <v>2019</v>
      </c>
      <c r="E3655" t="s">
        <v>23</v>
      </c>
      <c r="F3655">
        <v>7.3</v>
      </c>
      <c r="G3655" s="1">
        <v>0.86</v>
      </c>
      <c r="H3655">
        <v>0</v>
      </c>
      <c r="I3655">
        <v>1</v>
      </c>
      <c r="J3655">
        <v>0</v>
      </c>
      <c r="K3655">
        <v>0</v>
      </c>
      <c r="L3655">
        <v>0</v>
      </c>
      <c r="M3655" t="s">
        <v>8004</v>
      </c>
      <c r="N3655" t="s">
        <v>1280</v>
      </c>
      <c r="O3655" t="s">
        <v>530</v>
      </c>
      <c r="P3655" t="s">
        <v>8005</v>
      </c>
      <c r="Q3655">
        <v>136</v>
      </c>
    </row>
    <row r="3656" spans="1:17" x14ac:dyDescent="0.25">
      <c r="A3656">
        <v>3654</v>
      </c>
      <c r="B3656">
        <v>3655</v>
      </c>
      <c r="C3656" t="s">
        <v>8006</v>
      </c>
      <c r="D3656">
        <v>2017</v>
      </c>
      <c r="E3656" t="s">
        <v>213</v>
      </c>
      <c r="F3656">
        <v>7.4</v>
      </c>
      <c r="G3656" s="1">
        <v>0.98</v>
      </c>
      <c r="H3656">
        <v>0</v>
      </c>
      <c r="I3656">
        <v>1</v>
      </c>
      <c r="J3656">
        <v>0</v>
      </c>
      <c r="K3656">
        <v>0</v>
      </c>
      <c r="L3656">
        <v>0</v>
      </c>
      <c r="M3656" t="s">
        <v>8007</v>
      </c>
      <c r="N3656" t="s">
        <v>100</v>
      </c>
      <c r="O3656" t="s">
        <v>526</v>
      </c>
      <c r="P3656" t="s">
        <v>527</v>
      </c>
      <c r="Q3656">
        <v>143</v>
      </c>
    </row>
    <row r="3657" spans="1:17" hidden="1" x14ac:dyDescent="0.25">
      <c r="A3657">
        <v>3655</v>
      </c>
      <c r="B3657">
        <v>3656</v>
      </c>
      <c r="C3657" t="s">
        <v>8008</v>
      </c>
      <c r="D3657">
        <v>2002</v>
      </c>
      <c r="E3657" t="s">
        <v>17</v>
      </c>
      <c r="F3657">
        <v>6.6</v>
      </c>
      <c r="G3657" s="1">
        <v>0.85</v>
      </c>
      <c r="H3657">
        <v>0</v>
      </c>
      <c r="I3657">
        <v>1</v>
      </c>
      <c r="J3657">
        <v>0</v>
      </c>
      <c r="K3657">
        <v>0</v>
      </c>
      <c r="L3657">
        <v>0</v>
      </c>
      <c r="M3657" t="s">
        <v>8009</v>
      </c>
      <c r="N3657" t="s">
        <v>360</v>
      </c>
      <c r="O3657" t="s">
        <v>4651</v>
      </c>
      <c r="P3657" t="s">
        <v>8010</v>
      </c>
      <c r="Q3657">
        <v>112</v>
      </c>
    </row>
    <row r="3658" spans="1:17" hidden="1" x14ac:dyDescent="0.25">
      <c r="A3658">
        <v>3656</v>
      </c>
      <c r="B3658">
        <v>3657</v>
      </c>
      <c r="C3658" t="s">
        <v>8011</v>
      </c>
      <c r="D3658">
        <v>1963</v>
      </c>
      <c r="F3658">
        <v>7.8</v>
      </c>
      <c r="G3658" s="1">
        <v>0.82</v>
      </c>
      <c r="H3658">
        <v>0</v>
      </c>
      <c r="I3658">
        <v>1</v>
      </c>
      <c r="J3658">
        <v>1</v>
      </c>
      <c r="K3658">
        <v>0</v>
      </c>
      <c r="L3658">
        <v>0</v>
      </c>
      <c r="M3658" t="s">
        <v>8012</v>
      </c>
      <c r="N3658" t="s">
        <v>51</v>
      </c>
      <c r="O3658" t="s">
        <v>26</v>
      </c>
      <c r="P3658" t="s">
        <v>27</v>
      </c>
      <c r="Q3658">
        <v>112</v>
      </c>
    </row>
    <row r="3659" spans="1:17" x14ac:dyDescent="0.25">
      <c r="A3659">
        <v>3657</v>
      </c>
      <c r="B3659">
        <v>3658</v>
      </c>
      <c r="C3659" t="s">
        <v>8013</v>
      </c>
      <c r="D3659">
        <v>2018</v>
      </c>
      <c r="E3659" t="s">
        <v>23</v>
      </c>
      <c r="F3659">
        <v>7.2</v>
      </c>
      <c r="G3659" s="1">
        <v>0.66</v>
      </c>
      <c r="H3659">
        <v>0</v>
      </c>
      <c r="I3659">
        <v>1</v>
      </c>
      <c r="J3659">
        <v>0</v>
      </c>
      <c r="K3659">
        <v>0</v>
      </c>
      <c r="L3659">
        <v>0</v>
      </c>
      <c r="N3659" t="s">
        <v>114</v>
      </c>
      <c r="O3659" t="s">
        <v>26</v>
      </c>
      <c r="P3659" t="s">
        <v>27</v>
      </c>
      <c r="Q3659">
        <v>28</v>
      </c>
    </row>
    <row r="3660" spans="1:17" hidden="1" x14ac:dyDescent="0.25">
      <c r="A3660">
        <v>3658</v>
      </c>
      <c r="B3660">
        <v>3659</v>
      </c>
      <c r="C3660" t="s">
        <v>8014</v>
      </c>
      <c r="D3660">
        <v>2010</v>
      </c>
      <c r="E3660" t="s">
        <v>23</v>
      </c>
      <c r="F3660">
        <v>6.9</v>
      </c>
      <c r="G3660" s="1">
        <v>0.47</v>
      </c>
      <c r="H3660">
        <v>0</v>
      </c>
      <c r="I3660">
        <v>1</v>
      </c>
      <c r="J3660">
        <v>0</v>
      </c>
      <c r="K3660">
        <v>0</v>
      </c>
      <c r="L3660">
        <v>0</v>
      </c>
      <c r="M3660" t="s">
        <v>8015</v>
      </c>
      <c r="N3660" t="s">
        <v>3730</v>
      </c>
      <c r="O3660" t="s">
        <v>26</v>
      </c>
      <c r="P3660" t="s">
        <v>27</v>
      </c>
      <c r="Q3660">
        <v>118</v>
      </c>
    </row>
    <row r="3661" spans="1:17" hidden="1" x14ac:dyDescent="0.25">
      <c r="A3661">
        <v>3659</v>
      </c>
      <c r="B3661">
        <v>3660</v>
      </c>
      <c r="C3661" t="s">
        <v>8016</v>
      </c>
      <c r="D3661">
        <v>2017</v>
      </c>
      <c r="F3661">
        <v>7.4</v>
      </c>
      <c r="G3661" s="1">
        <v>0.86</v>
      </c>
      <c r="H3661">
        <v>0</v>
      </c>
      <c r="I3661">
        <v>1</v>
      </c>
      <c r="J3661">
        <v>0</v>
      </c>
      <c r="K3661">
        <v>0</v>
      </c>
      <c r="L3661">
        <v>0</v>
      </c>
      <c r="M3661" t="s">
        <v>8017</v>
      </c>
      <c r="N3661" t="s">
        <v>8018</v>
      </c>
      <c r="O3661" t="s">
        <v>5282</v>
      </c>
      <c r="P3661" t="s">
        <v>8019</v>
      </c>
      <c r="Q3661">
        <v>135</v>
      </c>
    </row>
    <row r="3662" spans="1:17" hidden="1" x14ac:dyDescent="0.25">
      <c r="A3662">
        <v>3660</v>
      </c>
      <c r="B3662">
        <v>3661</v>
      </c>
      <c r="C3662" t="s">
        <v>8020</v>
      </c>
      <c r="D3662">
        <v>2009</v>
      </c>
      <c r="E3662" t="s">
        <v>23</v>
      </c>
      <c r="F3662">
        <v>7.1</v>
      </c>
      <c r="G3662" s="1">
        <v>0.89</v>
      </c>
      <c r="H3662">
        <v>0</v>
      </c>
      <c r="I3662">
        <v>1</v>
      </c>
      <c r="J3662">
        <v>1</v>
      </c>
      <c r="K3662">
        <v>0</v>
      </c>
      <c r="L3662">
        <v>0</v>
      </c>
      <c r="M3662" t="s">
        <v>8021</v>
      </c>
      <c r="N3662" t="s">
        <v>696</v>
      </c>
      <c r="O3662" t="s">
        <v>26</v>
      </c>
      <c r="P3662" t="s">
        <v>43</v>
      </c>
      <c r="Q3662">
        <v>113</v>
      </c>
    </row>
    <row r="3663" spans="1:17" hidden="1" x14ac:dyDescent="0.25">
      <c r="A3663">
        <v>3661</v>
      </c>
      <c r="B3663">
        <v>3662</v>
      </c>
      <c r="C3663" t="s">
        <v>8022</v>
      </c>
      <c r="D3663">
        <v>2015</v>
      </c>
      <c r="E3663" t="s">
        <v>23</v>
      </c>
      <c r="F3663">
        <v>7.4</v>
      </c>
      <c r="G3663" s="1">
        <v>0.9</v>
      </c>
      <c r="H3663">
        <v>0</v>
      </c>
      <c r="I3663">
        <v>1</v>
      </c>
      <c r="J3663">
        <v>1</v>
      </c>
      <c r="K3663">
        <v>0</v>
      </c>
      <c r="L3663">
        <v>0</v>
      </c>
      <c r="M3663" t="s">
        <v>8023</v>
      </c>
      <c r="N3663" t="s">
        <v>254</v>
      </c>
      <c r="O3663" t="s">
        <v>26</v>
      </c>
      <c r="P3663" t="s">
        <v>43</v>
      </c>
      <c r="Q3663">
        <v>100</v>
      </c>
    </row>
    <row r="3664" spans="1:17" x14ac:dyDescent="0.25">
      <c r="A3664">
        <v>3662</v>
      </c>
      <c r="B3664">
        <v>3663</v>
      </c>
      <c r="C3664" t="s">
        <v>8024</v>
      </c>
      <c r="D3664">
        <v>2017</v>
      </c>
      <c r="E3664" t="s">
        <v>23</v>
      </c>
      <c r="F3664">
        <v>7.1</v>
      </c>
      <c r="G3664" s="1">
        <v>0.86</v>
      </c>
      <c r="H3664">
        <v>0</v>
      </c>
      <c r="I3664">
        <v>1</v>
      </c>
      <c r="J3664">
        <v>0</v>
      </c>
      <c r="K3664">
        <v>0</v>
      </c>
      <c r="L3664">
        <v>0</v>
      </c>
      <c r="M3664" t="s">
        <v>8025</v>
      </c>
      <c r="N3664" t="s">
        <v>104</v>
      </c>
      <c r="O3664" t="s">
        <v>26</v>
      </c>
      <c r="P3664" t="s">
        <v>27</v>
      </c>
      <c r="Q3664">
        <v>108</v>
      </c>
    </row>
    <row r="3665" spans="1:17" hidden="1" x14ac:dyDescent="0.25">
      <c r="A3665">
        <v>3663</v>
      </c>
      <c r="B3665">
        <v>3664</v>
      </c>
      <c r="C3665" t="s">
        <v>8026</v>
      </c>
      <c r="D3665">
        <v>2014</v>
      </c>
      <c r="E3665" t="s">
        <v>17</v>
      </c>
      <c r="F3665">
        <v>7.1</v>
      </c>
      <c r="G3665" s="1">
        <v>0.87</v>
      </c>
      <c r="H3665">
        <v>0</v>
      </c>
      <c r="I3665">
        <v>1</v>
      </c>
      <c r="J3665">
        <v>1</v>
      </c>
      <c r="K3665">
        <v>0</v>
      </c>
      <c r="L3665">
        <v>0</v>
      </c>
      <c r="M3665" t="s">
        <v>1011</v>
      </c>
      <c r="N3665" t="s">
        <v>111</v>
      </c>
      <c r="O3665" t="s">
        <v>80</v>
      </c>
      <c r="P3665" t="s">
        <v>636</v>
      </c>
      <c r="Q3665">
        <v>111</v>
      </c>
    </row>
    <row r="3666" spans="1:17" hidden="1" x14ac:dyDescent="0.25">
      <c r="A3666">
        <v>3664</v>
      </c>
      <c r="B3666">
        <v>3665</v>
      </c>
      <c r="C3666" t="s">
        <v>8027</v>
      </c>
      <c r="D3666">
        <v>1998</v>
      </c>
      <c r="E3666" t="s">
        <v>32</v>
      </c>
      <c r="F3666">
        <v>6.5</v>
      </c>
      <c r="G3666" s="1">
        <v>0.93</v>
      </c>
      <c r="H3666">
        <v>0</v>
      </c>
      <c r="I3666">
        <v>1</v>
      </c>
      <c r="J3666">
        <v>0</v>
      </c>
      <c r="K3666">
        <v>0</v>
      </c>
      <c r="L3666">
        <v>0</v>
      </c>
      <c r="M3666" t="s">
        <v>8028</v>
      </c>
      <c r="N3666" t="s">
        <v>152</v>
      </c>
      <c r="O3666" t="s">
        <v>26</v>
      </c>
      <c r="P3666" t="s">
        <v>27</v>
      </c>
      <c r="Q3666">
        <v>83</v>
      </c>
    </row>
    <row r="3667" spans="1:17" hidden="1" x14ac:dyDescent="0.25">
      <c r="A3667">
        <v>3665</v>
      </c>
      <c r="B3667">
        <v>3666</v>
      </c>
      <c r="C3667" t="s">
        <v>8029</v>
      </c>
      <c r="D3667">
        <v>2010</v>
      </c>
      <c r="E3667" t="s">
        <v>17</v>
      </c>
      <c r="F3667">
        <v>7.4</v>
      </c>
      <c r="G3667" s="1">
        <v>0.51</v>
      </c>
      <c r="H3667">
        <v>0</v>
      </c>
      <c r="I3667">
        <v>1</v>
      </c>
      <c r="J3667">
        <v>1</v>
      </c>
      <c r="K3667">
        <v>0</v>
      </c>
      <c r="L3667">
        <v>0</v>
      </c>
      <c r="M3667" t="s">
        <v>8030</v>
      </c>
      <c r="N3667" t="s">
        <v>8031</v>
      </c>
      <c r="O3667" t="s">
        <v>171</v>
      </c>
      <c r="P3667" t="s">
        <v>27</v>
      </c>
      <c r="Q3667">
        <v>133</v>
      </c>
    </row>
    <row r="3668" spans="1:17" hidden="1" x14ac:dyDescent="0.25">
      <c r="A3668">
        <v>3666</v>
      </c>
      <c r="B3668">
        <v>3667</v>
      </c>
      <c r="C3668" t="s">
        <v>8032</v>
      </c>
      <c r="D3668">
        <v>2017</v>
      </c>
      <c r="E3668" t="s">
        <v>17</v>
      </c>
      <c r="F3668">
        <v>7.1</v>
      </c>
      <c r="G3668" s="1">
        <v>0.87</v>
      </c>
      <c r="H3668">
        <v>0</v>
      </c>
      <c r="I3668">
        <v>1</v>
      </c>
      <c r="J3668">
        <v>0</v>
      </c>
      <c r="K3668">
        <v>0</v>
      </c>
      <c r="L3668">
        <v>0</v>
      </c>
      <c r="M3668" t="s">
        <v>253</v>
      </c>
      <c r="N3668" t="s">
        <v>2867</v>
      </c>
      <c r="O3668" t="s">
        <v>26</v>
      </c>
      <c r="P3668" t="s">
        <v>2358</v>
      </c>
      <c r="Q3668">
        <v>116</v>
      </c>
    </row>
    <row r="3669" spans="1:17" hidden="1" x14ac:dyDescent="0.25">
      <c r="A3669">
        <v>3667</v>
      </c>
      <c r="B3669">
        <v>3668</v>
      </c>
      <c r="C3669" t="s">
        <v>8033</v>
      </c>
      <c r="D3669">
        <v>2006</v>
      </c>
      <c r="E3669" t="s">
        <v>17</v>
      </c>
      <c r="F3669">
        <v>7.4</v>
      </c>
      <c r="G3669" s="1">
        <v>0.87</v>
      </c>
      <c r="H3669">
        <v>0</v>
      </c>
      <c r="I3669">
        <v>1</v>
      </c>
      <c r="J3669">
        <v>0</v>
      </c>
      <c r="K3669">
        <v>0</v>
      </c>
      <c r="L3669">
        <v>0</v>
      </c>
      <c r="M3669" t="s">
        <v>2613</v>
      </c>
      <c r="N3669" t="s">
        <v>353</v>
      </c>
      <c r="O3669" t="s">
        <v>26</v>
      </c>
      <c r="P3669" t="s">
        <v>27</v>
      </c>
      <c r="Q3669">
        <v>84</v>
      </c>
    </row>
    <row r="3670" spans="1:17" hidden="1" x14ac:dyDescent="0.25">
      <c r="A3670">
        <v>3668</v>
      </c>
      <c r="B3670">
        <v>3669</v>
      </c>
      <c r="C3670" t="s">
        <v>8034</v>
      </c>
      <c r="D3670">
        <v>2018</v>
      </c>
      <c r="E3670" t="s">
        <v>32</v>
      </c>
      <c r="F3670">
        <v>7.5</v>
      </c>
      <c r="G3670" s="1">
        <v>0.94</v>
      </c>
      <c r="H3670">
        <v>0</v>
      </c>
      <c r="I3670">
        <v>1</v>
      </c>
      <c r="J3670">
        <v>0</v>
      </c>
      <c r="K3670">
        <v>0</v>
      </c>
      <c r="L3670">
        <v>0</v>
      </c>
      <c r="M3670" t="s">
        <v>8035</v>
      </c>
      <c r="N3670" t="s">
        <v>834</v>
      </c>
      <c r="O3670" t="s">
        <v>26</v>
      </c>
      <c r="P3670" t="s">
        <v>8036</v>
      </c>
      <c r="Q3670">
        <v>98</v>
      </c>
    </row>
    <row r="3671" spans="1:17" hidden="1" x14ac:dyDescent="0.25">
      <c r="A3671">
        <v>3669</v>
      </c>
      <c r="B3671">
        <v>3670</v>
      </c>
      <c r="C3671" t="s">
        <v>8037</v>
      </c>
      <c r="D3671">
        <v>2019</v>
      </c>
      <c r="E3671" t="s">
        <v>23</v>
      </c>
      <c r="F3671">
        <v>7.2</v>
      </c>
      <c r="G3671" s="1">
        <v>0.92</v>
      </c>
      <c r="H3671">
        <v>0</v>
      </c>
      <c r="I3671">
        <v>1</v>
      </c>
      <c r="J3671">
        <v>0</v>
      </c>
      <c r="K3671">
        <v>0</v>
      </c>
      <c r="L3671">
        <v>0</v>
      </c>
      <c r="M3671" t="s">
        <v>8038</v>
      </c>
      <c r="N3671" t="s">
        <v>2802</v>
      </c>
      <c r="O3671" t="s">
        <v>8039</v>
      </c>
      <c r="P3671" t="s">
        <v>27</v>
      </c>
      <c r="Q3671">
        <v>101</v>
      </c>
    </row>
    <row r="3672" spans="1:17" hidden="1" x14ac:dyDescent="0.25">
      <c r="A3672">
        <v>3670</v>
      </c>
      <c r="B3672">
        <v>3671</v>
      </c>
      <c r="C3672" t="s">
        <v>8040</v>
      </c>
      <c r="D3672">
        <v>2004</v>
      </c>
      <c r="E3672" t="s">
        <v>23</v>
      </c>
      <c r="F3672">
        <v>7</v>
      </c>
      <c r="G3672" s="1">
        <v>0.9</v>
      </c>
      <c r="H3672">
        <v>0</v>
      </c>
      <c r="I3672">
        <v>1</v>
      </c>
      <c r="J3672">
        <v>0</v>
      </c>
      <c r="K3672">
        <v>0</v>
      </c>
      <c r="L3672">
        <v>0</v>
      </c>
      <c r="M3672" t="s">
        <v>7983</v>
      </c>
      <c r="N3672" t="s">
        <v>187</v>
      </c>
      <c r="O3672" t="s">
        <v>486</v>
      </c>
      <c r="P3672" t="s">
        <v>27</v>
      </c>
      <c r="Q3672">
        <v>118</v>
      </c>
    </row>
    <row r="3673" spans="1:17" hidden="1" x14ac:dyDescent="0.25">
      <c r="A3673">
        <v>3671</v>
      </c>
      <c r="B3673">
        <v>3672</v>
      </c>
      <c r="C3673" t="s">
        <v>8041</v>
      </c>
      <c r="D3673">
        <v>1993</v>
      </c>
      <c r="E3673" t="s">
        <v>23</v>
      </c>
      <c r="F3673">
        <v>6.7</v>
      </c>
      <c r="G3673" s="1">
        <v>0.59</v>
      </c>
      <c r="H3673">
        <v>0</v>
      </c>
      <c r="I3673">
        <v>1</v>
      </c>
      <c r="J3673">
        <v>0</v>
      </c>
      <c r="K3673">
        <v>0</v>
      </c>
      <c r="L3673">
        <v>0</v>
      </c>
      <c r="M3673" t="s">
        <v>8042</v>
      </c>
      <c r="N3673" t="s">
        <v>125</v>
      </c>
      <c r="O3673" t="s">
        <v>26</v>
      </c>
      <c r="P3673" t="s">
        <v>27</v>
      </c>
      <c r="Q3673">
        <v>115</v>
      </c>
    </row>
    <row r="3674" spans="1:17" hidden="1" x14ac:dyDescent="0.25">
      <c r="A3674">
        <v>3672</v>
      </c>
      <c r="B3674">
        <v>3673</v>
      </c>
      <c r="C3674" t="s">
        <v>8043</v>
      </c>
      <c r="D3674">
        <v>2002</v>
      </c>
      <c r="E3674" t="s">
        <v>213</v>
      </c>
      <c r="F3674">
        <v>7.1</v>
      </c>
      <c r="G3674" s="1">
        <v>0.7</v>
      </c>
      <c r="H3674">
        <v>0</v>
      </c>
      <c r="I3674">
        <v>1</v>
      </c>
      <c r="J3674">
        <v>0</v>
      </c>
      <c r="K3674">
        <v>0</v>
      </c>
      <c r="L3674">
        <v>0</v>
      </c>
      <c r="M3674" t="s">
        <v>8044</v>
      </c>
      <c r="N3674" t="s">
        <v>8045</v>
      </c>
      <c r="O3674" t="s">
        <v>26</v>
      </c>
      <c r="P3674" t="s">
        <v>27</v>
      </c>
      <c r="Q3674">
        <v>83</v>
      </c>
    </row>
    <row r="3675" spans="1:17" hidden="1" x14ac:dyDescent="0.25">
      <c r="A3675">
        <v>3673</v>
      </c>
      <c r="B3675">
        <v>3674</v>
      </c>
      <c r="C3675" t="s">
        <v>8046</v>
      </c>
      <c r="D3675">
        <v>2008</v>
      </c>
      <c r="E3675" t="s">
        <v>23</v>
      </c>
      <c r="F3675">
        <v>7.3</v>
      </c>
      <c r="G3675" s="1">
        <v>0.82</v>
      </c>
      <c r="H3675">
        <v>0</v>
      </c>
      <c r="I3675">
        <v>1</v>
      </c>
      <c r="J3675">
        <v>0</v>
      </c>
      <c r="K3675">
        <v>0</v>
      </c>
      <c r="L3675">
        <v>0</v>
      </c>
      <c r="M3675" t="s">
        <v>3662</v>
      </c>
      <c r="N3675" t="s">
        <v>8047</v>
      </c>
      <c r="O3675" t="s">
        <v>141</v>
      </c>
      <c r="P3675" t="s">
        <v>8048</v>
      </c>
      <c r="Q3675">
        <v>139</v>
      </c>
    </row>
    <row r="3676" spans="1:17" hidden="1" x14ac:dyDescent="0.25">
      <c r="A3676">
        <v>3674</v>
      </c>
      <c r="B3676">
        <v>3675</v>
      </c>
      <c r="C3676" t="s">
        <v>8049</v>
      </c>
      <c r="D3676">
        <v>2010</v>
      </c>
      <c r="E3676" t="s">
        <v>32</v>
      </c>
      <c r="F3676">
        <v>7.5</v>
      </c>
      <c r="G3676" s="1">
        <v>0.9</v>
      </c>
      <c r="H3676">
        <v>0</v>
      </c>
      <c r="I3676">
        <v>1</v>
      </c>
      <c r="J3676">
        <v>1</v>
      </c>
      <c r="K3676">
        <v>0</v>
      </c>
      <c r="L3676">
        <v>0</v>
      </c>
      <c r="M3676" t="s">
        <v>2226</v>
      </c>
      <c r="N3676" t="s">
        <v>353</v>
      </c>
      <c r="O3676" t="s">
        <v>26</v>
      </c>
      <c r="P3676" t="s">
        <v>27</v>
      </c>
      <c r="Q3676">
        <v>111</v>
      </c>
    </row>
    <row r="3677" spans="1:17" x14ac:dyDescent="0.25">
      <c r="A3677">
        <v>3675</v>
      </c>
      <c r="B3677">
        <v>3676</v>
      </c>
      <c r="C3677" t="s">
        <v>8050</v>
      </c>
      <c r="D3677">
        <v>2014</v>
      </c>
      <c r="E3677" t="s">
        <v>23</v>
      </c>
      <c r="F3677">
        <v>6.8</v>
      </c>
      <c r="G3677" s="1">
        <v>0.87</v>
      </c>
      <c r="H3677">
        <v>0</v>
      </c>
      <c r="I3677">
        <v>1</v>
      </c>
      <c r="J3677">
        <v>1</v>
      </c>
      <c r="K3677">
        <v>0</v>
      </c>
      <c r="L3677">
        <v>0</v>
      </c>
      <c r="M3677" t="s">
        <v>1178</v>
      </c>
      <c r="N3677" t="s">
        <v>122</v>
      </c>
      <c r="O3677" t="s">
        <v>26</v>
      </c>
      <c r="P3677" t="s">
        <v>27</v>
      </c>
      <c r="Q3677">
        <v>93</v>
      </c>
    </row>
    <row r="3678" spans="1:17" x14ac:dyDescent="0.25">
      <c r="A3678">
        <v>3676</v>
      </c>
      <c r="B3678">
        <v>3677</v>
      </c>
      <c r="C3678" t="s">
        <v>8051</v>
      </c>
      <c r="D3678">
        <v>2018</v>
      </c>
      <c r="E3678" t="s">
        <v>32</v>
      </c>
      <c r="F3678">
        <v>7.3</v>
      </c>
      <c r="G3678" s="1">
        <v>0.61</v>
      </c>
      <c r="H3678">
        <v>0</v>
      </c>
      <c r="I3678">
        <v>1</v>
      </c>
      <c r="J3678">
        <v>1</v>
      </c>
      <c r="K3678">
        <v>0</v>
      </c>
      <c r="L3678">
        <v>0</v>
      </c>
      <c r="M3678" t="s">
        <v>8052</v>
      </c>
      <c r="N3678" t="s">
        <v>8053</v>
      </c>
      <c r="O3678" t="s">
        <v>26</v>
      </c>
      <c r="P3678" t="s">
        <v>27</v>
      </c>
      <c r="Q3678">
        <v>110</v>
      </c>
    </row>
    <row r="3679" spans="1:17" hidden="1" x14ac:dyDescent="0.25">
      <c r="A3679">
        <v>3677</v>
      </c>
      <c r="B3679">
        <v>3678</v>
      </c>
      <c r="C3679" t="s">
        <v>8054</v>
      </c>
      <c r="D3679">
        <v>2018</v>
      </c>
      <c r="F3679">
        <v>7.4</v>
      </c>
      <c r="G3679" s="1">
        <v>0.97</v>
      </c>
      <c r="H3679">
        <v>0</v>
      </c>
      <c r="I3679">
        <v>1</v>
      </c>
      <c r="J3679">
        <v>0</v>
      </c>
      <c r="K3679">
        <v>0</v>
      </c>
      <c r="L3679">
        <v>0</v>
      </c>
      <c r="M3679" t="s">
        <v>8055</v>
      </c>
      <c r="N3679" t="s">
        <v>1595</v>
      </c>
      <c r="O3679" t="s">
        <v>8056</v>
      </c>
      <c r="P3679" t="s">
        <v>8057</v>
      </c>
      <c r="Q3679">
        <v>101</v>
      </c>
    </row>
    <row r="3680" spans="1:17" hidden="1" x14ac:dyDescent="0.25">
      <c r="A3680">
        <v>3678</v>
      </c>
      <c r="B3680">
        <v>3679</v>
      </c>
      <c r="C3680" t="s">
        <v>8058</v>
      </c>
      <c r="D3680">
        <v>1954</v>
      </c>
      <c r="F3680">
        <v>7.7</v>
      </c>
      <c r="G3680" s="1">
        <v>0.93</v>
      </c>
      <c r="H3680">
        <v>0</v>
      </c>
      <c r="I3680">
        <v>1</v>
      </c>
      <c r="J3680">
        <v>1</v>
      </c>
      <c r="K3680">
        <v>0</v>
      </c>
      <c r="L3680">
        <v>0</v>
      </c>
      <c r="M3680" t="s">
        <v>8059</v>
      </c>
      <c r="N3680" t="s">
        <v>51</v>
      </c>
      <c r="O3680" t="s">
        <v>26</v>
      </c>
      <c r="P3680" t="s">
        <v>27</v>
      </c>
      <c r="Q3680">
        <v>110</v>
      </c>
    </row>
    <row r="3681" spans="1:17" hidden="1" x14ac:dyDescent="0.25">
      <c r="A3681">
        <v>3679</v>
      </c>
      <c r="B3681">
        <v>3680</v>
      </c>
      <c r="C3681" t="s">
        <v>8060</v>
      </c>
      <c r="D3681">
        <v>2017</v>
      </c>
      <c r="E3681" t="s">
        <v>32</v>
      </c>
      <c r="F3681">
        <v>7.8</v>
      </c>
      <c r="G3681" s="1">
        <v>0.98</v>
      </c>
      <c r="H3681">
        <v>0</v>
      </c>
      <c r="I3681">
        <v>1</v>
      </c>
      <c r="J3681">
        <v>0</v>
      </c>
      <c r="K3681">
        <v>1</v>
      </c>
      <c r="L3681">
        <v>0</v>
      </c>
      <c r="M3681" t="s">
        <v>8061</v>
      </c>
      <c r="N3681" t="s">
        <v>187</v>
      </c>
      <c r="O3681" t="s">
        <v>685</v>
      </c>
      <c r="P3681" t="s">
        <v>27</v>
      </c>
      <c r="Q3681">
        <v>120</v>
      </c>
    </row>
    <row r="3682" spans="1:17" hidden="1" x14ac:dyDescent="0.25">
      <c r="A3682">
        <v>3680</v>
      </c>
      <c r="B3682">
        <v>3681</v>
      </c>
      <c r="C3682" t="s">
        <v>8062</v>
      </c>
      <c r="D3682">
        <v>2006</v>
      </c>
      <c r="E3682" t="s">
        <v>32</v>
      </c>
      <c r="F3682">
        <v>6.6</v>
      </c>
      <c r="G3682" s="1">
        <v>0.75</v>
      </c>
      <c r="H3682">
        <v>0</v>
      </c>
      <c r="I3682">
        <v>1</v>
      </c>
      <c r="J3682">
        <v>0</v>
      </c>
      <c r="K3682">
        <v>0</v>
      </c>
      <c r="L3682">
        <v>0</v>
      </c>
      <c r="M3682" t="s">
        <v>8063</v>
      </c>
      <c r="N3682" t="s">
        <v>751</v>
      </c>
      <c r="O3682" t="s">
        <v>26</v>
      </c>
      <c r="P3682" t="s">
        <v>27</v>
      </c>
      <c r="Q3682">
        <v>91</v>
      </c>
    </row>
    <row r="3683" spans="1:17" x14ac:dyDescent="0.25">
      <c r="A3683">
        <v>3681</v>
      </c>
      <c r="B3683">
        <v>3682</v>
      </c>
      <c r="C3683" t="s">
        <v>8064</v>
      </c>
      <c r="D3683">
        <v>2019</v>
      </c>
      <c r="E3683" t="s">
        <v>23</v>
      </c>
      <c r="F3683">
        <v>7.3</v>
      </c>
      <c r="G3683" s="1">
        <v>0.96</v>
      </c>
      <c r="H3683">
        <v>0</v>
      </c>
      <c r="I3683">
        <v>1</v>
      </c>
      <c r="J3683">
        <v>0</v>
      </c>
      <c r="K3683">
        <v>0</v>
      </c>
      <c r="L3683">
        <v>0</v>
      </c>
      <c r="M3683" t="s">
        <v>8065</v>
      </c>
      <c r="N3683" t="s">
        <v>353</v>
      </c>
      <c r="O3683" t="s">
        <v>26</v>
      </c>
      <c r="P3683" t="s">
        <v>27</v>
      </c>
      <c r="Q3683">
        <v>95</v>
      </c>
    </row>
    <row r="3684" spans="1:17" x14ac:dyDescent="0.25">
      <c r="A3684">
        <v>3682</v>
      </c>
      <c r="B3684">
        <v>3683</v>
      </c>
      <c r="C3684" t="s">
        <v>8066</v>
      </c>
      <c r="D3684">
        <v>2017</v>
      </c>
      <c r="E3684" t="s">
        <v>23</v>
      </c>
      <c r="F3684">
        <v>6.6</v>
      </c>
      <c r="G3684" s="1">
        <v>0.86</v>
      </c>
      <c r="H3684">
        <v>0</v>
      </c>
      <c r="I3684">
        <v>1</v>
      </c>
      <c r="J3684">
        <v>0</v>
      </c>
      <c r="K3684">
        <v>0</v>
      </c>
      <c r="L3684">
        <v>0</v>
      </c>
      <c r="M3684" t="s">
        <v>8067</v>
      </c>
      <c r="N3684" t="s">
        <v>65</v>
      </c>
      <c r="O3684" t="s">
        <v>26</v>
      </c>
      <c r="P3684" t="s">
        <v>27</v>
      </c>
      <c r="Q3684">
        <v>98</v>
      </c>
    </row>
    <row r="3685" spans="1:17" hidden="1" x14ac:dyDescent="0.25">
      <c r="A3685">
        <v>3683</v>
      </c>
      <c r="B3685">
        <v>3684</v>
      </c>
      <c r="C3685" t="s">
        <v>8068</v>
      </c>
      <c r="D3685">
        <v>2018</v>
      </c>
      <c r="F3685">
        <v>7.2</v>
      </c>
      <c r="G3685" s="1">
        <v>0.83</v>
      </c>
      <c r="H3685">
        <v>0</v>
      </c>
      <c r="I3685">
        <v>1</v>
      </c>
      <c r="J3685">
        <v>0</v>
      </c>
      <c r="K3685">
        <v>0</v>
      </c>
      <c r="L3685">
        <v>0</v>
      </c>
      <c r="M3685" t="s">
        <v>8069</v>
      </c>
      <c r="N3685" t="s">
        <v>246</v>
      </c>
      <c r="O3685" t="s">
        <v>4392</v>
      </c>
      <c r="P3685" t="s">
        <v>39</v>
      </c>
      <c r="Q3685">
        <v>103</v>
      </c>
    </row>
    <row r="3686" spans="1:17" hidden="1" x14ac:dyDescent="0.25">
      <c r="A3686">
        <v>3684</v>
      </c>
      <c r="B3686">
        <v>3685</v>
      </c>
      <c r="C3686" t="s">
        <v>8070</v>
      </c>
      <c r="D3686">
        <v>2016</v>
      </c>
      <c r="E3686" t="s">
        <v>23</v>
      </c>
      <c r="F3686">
        <v>7.2</v>
      </c>
      <c r="G3686" s="1">
        <v>0.66</v>
      </c>
      <c r="H3686">
        <v>0</v>
      </c>
      <c r="I3686">
        <v>1</v>
      </c>
      <c r="J3686">
        <v>0</v>
      </c>
      <c r="K3686">
        <v>0</v>
      </c>
      <c r="L3686">
        <v>0</v>
      </c>
      <c r="M3686" t="s">
        <v>8071</v>
      </c>
      <c r="N3686" t="s">
        <v>8072</v>
      </c>
      <c r="O3686" t="s">
        <v>8073</v>
      </c>
      <c r="P3686" t="s">
        <v>8074</v>
      </c>
      <c r="Q3686">
        <v>120</v>
      </c>
    </row>
    <row r="3687" spans="1:17" hidden="1" x14ac:dyDescent="0.25">
      <c r="A3687">
        <v>3685</v>
      </c>
      <c r="B3687">
        <v>3686</v>
      </c>
      <c r="C3687" t="s">
        <v>8075</v>
      </c>
      <c r="D3687">
        <v>2019</v>
      </c>
      <c r="E3687" t="s">
        <v>32</v>
      </c>
      <c r="F3687">
        <v>6.7</v>
      </c>
      <c r="G3687" s="1">
        <v>0.89</v>
      </c>
      <c r="H3687">
        <v>0</v>
      </c>
      <c r="I3687">
        <v>1</v>
      </c>
      <c r="J3687">
        <v>0</v>
      </c>
      <c r="K3687">
        <v>0</v>
      </c>
      <c r="L3687">
        <v>0</v>
      </c>
      <c r="M3687" t="s">
        <v>8076</v>
      </c>
      <c r="N3687" t="s">
        <v>375</v>
      </c>
      <c r="O3687" t="s">
        <v>457</v>
      </c>
      <c r="P3687" t="s">
        <v>8077</v>
      </c>
      <c r="Q3687">
        <v>93</v>
      </c>
    </row>
    <row r="3688" spans="1:17" hidden="1" x14ac:dyDescent="0.25">
      <c r="A3688">
        <v>3686</v>
      </c>
      <c r="B3688">
        <v>3687</v>
      </c>
      <c r="C3688" t="s">
        <v>8078</v>
      </c>
      <c r="D3688">
        <v>1984</v>
      </c>
      <c r="E3688" t="s">
        <v>32</v>
      </c>
      <c r="F3688">
        <v>6.7</v>
      </c>
      <c r="G3688" s="1">
        <v>0.8</v>
      </c>
      <c r="H3688">
        <v>0</v>
      </c>
      <c r="I3688">
        <v>1</v>
      </c>
      <c r="J3688">
        <v>1</v>
      </c>
      <c r="K3688">
        <v>0</v>
      </c>
      <c r="L3688">
        <v>0</v>
      </c>
      <c r="M3688" t="s">
        <v>8079</v>
      </c>
      <c r="N3688" t="s">
        <v>30</v>
      </c>
      <c r="O3688" t="s">
        <v>26</v>
      </c>
      <c r="P3688" t="s">
        <v>8080</v>
      </c>
      <c r="Q3688">
        <v>105</v>
      </c>
    </row>
    <row r="3689" spans="1:17" hidden="1" x14ac:dyDescent="0.25">
      <c r="A3689">
        <v>3687</v>
      </c>
      <c r="B3689">
        <v>3688</v>
      </c>
      <c r="C3689" t="s">
        <v>8081</v>
      </c>
      <c r="D3689">
        <v>2006</v>
      </c>
      <c r="E3689" t="s">
        <v>23</v>
      </c>
      <c r="F3689">
        <v>7.2</v>
      </c>
      <c r="G3689" s="1">
        <v>0.46</v>
      </c>
      <c r="H3689">
        <v>0</v>
      </c>
      <c r="I3689">
        <v>1</v>
      </c>
      <c r="J3689">
        <v>0</v>
      </c>
      <c r="K3689">
        <v>0</v>
      </c>
      <c r="L3689">
        <v>0</v>
      </c>
      <c r="M3689" t="s">
        <v>8071</v>
      </c>
      <c r="N3689" t="s">
        <v>122</v>
      </c>
      <c r="O3689" t="s">
        <v>80</v>
      </c>
      <c r="P3689" t="s">
        <v>43</v>
      </c>
      <c r="Q3689">
        <v>102</v>
      </c>
    </row>
    <row r="3690" spans="1:17" hidden="1" x14ac:dyDescent="0.25">
      <c r="A3690">
        <v>3688</v>
      </c>
      <c r="B3690">
        <v>3689</v>
      </c>
      <c r="C3690" t="s">
        <v>8082</v>
      </c>
      <c r="D3690">
        <v>2018</v>
      </c>
      <c r="E3690" t="s">
        <v>23</v>
      </c>
      <c r="F3690">
        <v>6.6</v>
      </c>
      <c r="G3690" s="1">
        <v>0.83</v>
      </c>
      <c r="H3690">
        <v>0</v>
      </c>
      <c r="I3690">
        <v>1</v>
      </c>
      <c r="J3690">
        <v>1</v>
      </c>
      <c r="K3690">
        <v>0</v>
      </c>
      <c r="L3690">
        <v>0</v>
      </c>
      <c r="M3690" t="s">
        <v>8083</v>
      </c>
      <c r="N3690" t="s">
        <v>1976</v>
      </c>
      <c r="O3690" t="s">
        <v>20</v>
      </c>
      <c r="P3690" t="s">
        <v>27</v>
      </c>
      <c r="Q3690">
        <v>97</v>
      </c>
    </row>
    <row r="3691" spans="1:17" hidden="1" x14ac:dyDescent="0.25">
      <c r="A3691">
        <v>3689</v>
      </c>
      <c r="B3691">
        <v>3690</v>
      </c>
      <c r="C3691" t="s">
        <v>8084</v>
      </c>
      <c r="D3691">
        <v>2014</v>
      </c>
      <c r="F3691">
        <v>7.1</v>
      </c>
      <c r="G3691" s="1">
        <v>0.92</v>
      </c>
      <c r="H3691">
        <v>0</v>
      </c>
      <c r="I3691">
        <v>1</v>
      </c>
      <c r="J3691">
        <v>0</v>
      </c>
      <c r="K3691">
        <v>0</v>
      </c>
      <c r="L3691">
        <v>0</v>
      </c>
      <c r="M3691" t="s">
        <v>8085</v>
      </c>
      <c r="N3691" t="s">
        <v>260</v>
      </c>
      <c r="O3691" t="s">
        <v>8086</v>
      </c>
      <c r="P3691" t="s">
        <v>8087</v>
      </c>
      <c r="Q3691">
        <v>119</v>
      </c>
    </row>
    <row r="3692" spans="1:17" x14ac:dyDescent="0.25">
      <c r="A3692">
        <v>3690</v>
      </c>
      <c r="B3692">
        <v>3691</v>
      </c>
      <c r="C3692" t="s">
        <v>8088</v>
      </c>
      <c r="D3692">
        <v>2020</v>
      </c>
      <c r="E3692" t="s">
        <v>23</v>
      </c>
      <c r="F3692">
        <v>7</v>
      </c>
      <c r="G3692" s="1">
        <v>0.84</v>
      </c>
      <c r="H3692">
        <v>0</v>
      </c>
      <c r="I3692">
        <v>1</v>
      </c>
      <c r="J3692">
        <v>0</v>
      </c>
      <c r="K3692">
        <v>0</v>
      </c>
      <c r="L3692">
        <v>0</v>
      </c>
      <c r="M3692" t="s">
        <v>2998</v>
      </c>
      <c r="N3692" t="s">
        <v>114</v>
      </c>
      <c r="O3692" t="s">
        <v>26</v>
      </c>
      <c r="P3692" t="s">
        <v>27</v>
      </c>
      <c r="Q3692">
        <v>91</v>
      </c>
    </row>
    <row r="3693" spans="1:17" hidden="1" x14ac:dyDescent="0.25">
      <c r="A3693">
        <v>3691</v>
      </c>
      <c r="B3693">
        <v>3692</v>
      </c>
      <c r="C3693" t="s">
        <v>8089</v>
      </c>
      <c r="D3693">
        <v>2008</v>
      </c>
      <c r="E3693" t="s">
        <v>17</v>
      </c>
      <c r="F3693">
        <v>6.5</v>
      </c>
      <c r="G3693" s="1">
        <v>0.5</v>
      </c>
      <c r="H3693">
        <v>0</v>
      </c>
      <c r="I3693">
        <v>1</v>
      </c>
      <c r="J3693">
        <v>0</v>
      </c>
      <c r="K3693">
        <v>0</v>
      </c>
      <c r="L3693">
        <v>0</v>
      </c>
      <c r="M3693" t="s">
        <v>8090</v>
      </c>
      <c r="N3693" t="s">
        <v>1019</v>
      </c>
      <c r="O3693" t="s">
        <v>26</v>
      </c>
      <c r="P3693" t="s">
        <v>8091</v>
      </c>
      <c r="Q3693">
        <v>110</v>
      </c>
    </row>
    <row r="3694" spans="1:17" x14ac:dyDescent="0.25">
      <c r="A3694">
        <v>3692</v>
      </c>
      <c r="B3694">
        <v>3693</v>
      </c>
      <c r="C3694" t="s">
        <v>8092</v>
      </c>
      <c r="D3694">
        <v>2016</v>
      </c>
      <c r="E3694" t="s">
        <v>32</v>
      </c>
      <c r="F3694">
        <v>7.5</v>
      </c>
      <c r="G3694" s="1">
        <v>0.94</v>
      </c>
      <c r="H3694">
        <v>0</v>
      </c>
      <c r="I3694">
        <v>1</v>
      </c>
      <c r="J3694">
        <v>0</v>
      </c>
      <c r="K3694">
        <v>0</v>
      </c>
      <c r="L3694">
        <v>0</v>
      </c>
      <c r="M3694" t="s">
        <v>8093</v>
      </c>
      <c r="N3694" t="s">
        <v>8094</v>
      </c>
      <c r="O3694" t="s">
        <v>26</v>
      </c>
      <c r="P3694" t="s">
        <v>27</v>
      </c>
      <c r="Q3694">
        <v>92</v>
      </c>
    </row>
    <row r="3695" spans="1:17" hidden="1" x14ac:dyDescent="0.25">
      <c r="A3695">
        <v>3693</v>
      </c>
      <c r="B3695">
        <v>3694</v>
      </c>
      <c r="C3695" t="s">
        <v>8095</v>
      </c>
      <c r="D3695">
        <v>1949</v>
      </c>
      <c r="F3695">
        <v>7.1</v>
      </c>
      <c r="G3695" s="1">
        <v>1</v>
      </c>
      <c r="H3695">
        <v>0</v>
      </c>
      <c r="I3695">
        <v>1</v>
      </c>
      <c r="J3695">
        <v>0</v>
      </c>
      <c r="K3695">
        <v>0</v>
      </c>
      <c r="L3695">
        <v>0</v>
      </c>
      <c r="M3695" t="s">
        <v>8096</v>
      </c>
      <c r="N3695" t="s">
        <v>2556</v>
      </c>
      <c r="O3695" t="s">
        <v>26</v>
      </c>
      <c r="P3695" t="s">
        <v>27</v>
      </c>
      <c r="Q3695">
        <v>100</v>
      </c>
    </row>
    <row r="3696" spans="1:17" hidden="1" x14ac:dyDescent="0.25">
      <c r="A3696">
        <v>3694</v>
      </c>
      <c r="B3696">
        <v>3695</v>
      </c>
      <c r="C3696" t="s">
        <v>8097</v>
      </c>
      <c r="D3696">
        <v>2011</v>
      </c>
      <c r="E3696" t="s">
        <v>23</v>
      </c>
      <c r="F3696">
        <v>6.7</v>
      </c>
      <c r="G3696" s="1">
        <v>0.79</v>
      </c>
      <c r="H3696">
        <v>0</v>
      </c>
      <c r="I3696">
        <v>1</v>
      </c>
      <c r="J3696">
        <v>0</v>
      </c>
      <c r="K3696">
        <v>0</v>
      </c>
      <c r="L3696">
        <v>0</v>
      </c>
      <c r="M3696" t="s">
        <v>5455</v>
      </c>
      <c r="N3696" t="s">
        <v>246</v>
      </c>
      <c r="O3696" t="s">
        <v>26</v>
      </c>
      <c r="P3696" t="s">
        <v>27</v>
      </c>
      <c r="Q3696">
        <v>102</v>
      </c>
    </row>
    <row r="3697" spans="1:17" x14ac:dyDescent="0.25">
      <c r="A3697">
        <v>3695</v>
      </c>
      <c r="B3697">
        <v>3696</v>
      </c>
      <c r="C3697" t="s">
        <v>8098</v>
      </c>
      <c r="D3697">
        <v>2017</v>
      </c>
      <c r="E3697" t="s">
        <v>17</v>
      </c>
      <c r="F3697">
        <v>7.4</v>
      </c>
      <c r="G3697" s="1">
        <v>1</v>
      </c>
      <c r="H3697">
        <v>0</v>
      </c>
      <c r="I3697">
        <v>1</v>
      </c>
      <c r="J3697">
        <v>0</v>
      </c>
      <c r="K3697">
        <v>0</v>
      </c>
      <c r="L3697">
        <v>0</v>
      </c>
      <c r="M3697" t="s">
        <v>8099</v>
      </c>
      <c r="N3697" t="s">
        <v>4200</v>
      </c>
      <c r="O3697" t="s">
        <v>226</v>
      </c>
      <c r="P3697" t="s">
        <v>354</v>
      </c>
      <c r="Q3697">
        <v>119</v>
      </c>
    </row>
    <row r="3698" spans="1:17" x14ac:dyDescent="0.25">
      <c r="A3698">
        <v>3696</v>
      </c>
      <c r="B3698">
        <v>3697</v>
      </c>
      <c r="C3698" t="s">
        <v>8100</v>
      </c>
      <c r="D3698">
        <v>2015</v>
      </c>
      <c r="E3698" t="s">
        <v>23</v>
      </c>
      <c r="F3698">
        <v>6.7</v>
      </c>
      <c r="G3698" s="1">
        <v>0.83</v>
      </c>
      <c r="H3698">
        <v>0</v>
      </c>
      <c r="I3698">
        <v>1</v>
      </c>
      <c r="J3698">
        <v>0</v>
      </c>
      <c r="K3698">
        <v>0</v>
      </c>
      <c r="L3698">
        <v>0</v>
      </c>
      <c r="M3698" t="s">
        <v>8101</v>
      </c>
      <c r="N3698" t="s">
        <v>2679</v>
      </c>
      <c r="O3698" t="s">
        <v>26</v>
      </c>
      <c r="P3698" t="s">
        <v>27</v>
      </c>
      <c r="Q3698">
        <v>90</v>
      </c>
    </row>
    <row r="3699" spans="1:17" hidden="1" x14ac:dyDescent="0.25">
      <c r="A3699">
        <v>3697</v>
      </c>
      <c r="B3699">
        <v>3698</v>
      </c>
      <c r="C3699" t="s">
        <v>8102</v>
      </c>
      <c r="D3699">
        <v>2016</v>
      </c>
      <c r="E3699" t="s">
        <v>23</v>
      </c>
      <c r="F3699">
        <v>6.2</v>
      </c>
      <c r="G3699" s="1">
        <v>0.81</v>
      </c>
      <c r="H3699">
        <v>0</v>
      </c>
      <c r="I3699">
        <v>1</v>
      </c>
      <c r="J3699">
        <v>0</v>
      </c>
      <c r="K3699">
        <v>0</v>
      </c>
      <c r="L3699">
        <v>0</v>
      </c>
      <c r="M3699" t="s">
        <v>8103</v>
      </c>
      <c r="N3699" t="s">
        <v>8104</v>
      </c>
      <c r="O3699" t="s">
        <v>8105</v>
      </c>
      <c r="P3699" t="s">
        <v>659</v>
      </c>
      <c r="Q3699">
        <v>109</v>
      </c>
    </row>
    <row r="3700" spans="1:17" x14ac:dyDescent="0.25">
      <c r="A3700">
        <v>3698</v>
      </c>
      <c r="B3700">
        <v>3699</v>
      </c>
      <c r="C3700" t="s">
        <v>8106</v>
      </c>
      <c r="D3700">
        <v>2019</v>
      </c>
      <c r="E3700" t="s">
        <v>23</v>
      </c>
      <c r="F3700">
        <v>6.7</v>
      </c>
      <c r="G3700" s="1">
        <v>0.91</v>
      </c>
      <c r="H3700">
        <v>0</v>
      </c>
      <c r="I3700">
        <v>1</v>
      </c>
      <c r="J3700">
        <v>0</v>
      </c>
      <c r="K3700">
        <v>0</v>
      </c>
      <c r="L3700">
        <v>0</v>
      </c>
      <c r="M3700" t="s">
        <v>2373</v>
      </c>
      <c r="N3700" t="s">
        <v>420</v>
      </c>
      <c r="O3700" t="s">
        <v>26</v>
      </c>
      <c r="P3700" t="s">
        <v>27</v>
      </c>
      <c r="Q3700">
        <v>109</v>
      </c>
    </row>
    <row r="3701" spans="1:17" x14ac:dyDescent="0.25">
      <c r="A3701">
        <v>3699</v>
      </c>
      <c r="B3701">
        <v>3700</v>
      </c>
      <c r="C3701" t="s">
        <v>8107</v>
      </c>
      <c r="D3701">
        <v>2014</v>
      </c>
      <c r="E3701" t="s">
        <v>23</v>
      </c>
      <c r="F3701">
        <v>6.5</v>
      </c>
      <c r="G3701" s="1">
        <v>0.75</v>
      </c>
      <c r="H3701">
        <v>0</v>
      </c>
      <c r="I3701">
        <v>1</v>
      </c>
      <c r="J3701">
        <v>0</v>
      </c>
      <c r="K3701">
        <v>0</v>
      </c>
      <c r="L3701">
        <v>0</v>
      </c>
      <c r="M3701" t="s">
        <v>496</v>
      </c>
      <c r="N3701" t="s">
        <v>648</v>
      </c>
      <c r="O3701" t="s">
        <v>26</v>
      </c>
      <c r="P3701" t="s">
        <v>27</v>
      </c>
      <c r="Q3701">
        <v>104</v>
      </c>
    </row>
    <row r="3702" spans="1:17" hidden="1" x14ac:dyDescent="0.25">
      <c r="A3702">
        <v>3700</v>
      </c>
      <c r="B3702">
        <v>3701</v>
      </c>
      <c r="C3702" t="s">
        <v>8108</v>
      </c>
      <c r="D3702">
        <v>2002</v>
      </c>
      <c r="E3702" t="s">
        <v>32</v>
      </c>
      <c r="F3702">
        <v>7.8</v>
      </c>
      <c r="G3702" s="1">
        <v>0.91</v>
      </c>
      <c r="H3702">
        <v>0</v>
      </c>
      <c r="I3702">
        <v>1</v>
      </c>
      <c r="J3702">
        <v>1</v>
      </c>
      <c r="K3702">
        <v>0</v>
      </c>
      <c r="L3702">
        <v>0</v>
      </c>
      <c r="M3702" t="s">
        <v>8109</v>
      </c>
      <c r="N3702" t="s">
        <v>947</v>
      </c>
      <c r="O3702" t="s">
        <v>26</v>
      </c>
      <c r="P3702" t="s">
        <v>27</v>
      </c>
      <c r="Q3702">
        <v>108</v>
      </c>
    </row>
    <row r="3703" spans="1:17" hidden="1" x14ac:dyDescent="0.25">
      <c r="A3703">
        <v>3701</v>
      </c>
      <c r="B3703">
        <v>3702</v>
      </c>
      <c r="C3703" t="s">
        <v>8110</v>
      </c>
      <c r="D3703">
        <v>2017</v>
      </c>
      <c r="E3703" t="s">
        <v>23</v>
      </c>
      <c r="F3703">
        <v>6.9</v>
      </c>
      <c r="G3703" s="1">
        <v>0.84</v>
      </c>
      <c r="H3703">
        <v>0</v>
      </c>
      <c r="I3703">
        <v>1</v>
      </c>
      <c r="J3703">
        <v>0</v>
      </c>
      <c r="K3703">
        <v>0</v>
      </c>
      <c r="L3703">
        <v>0</v>
      </c>
      <c r="M3703" t="s">
        <v>8111</v>
      </c>
      <c r="N3703" t="s">
        <v>1087</v>
      </c>
      <c r="O3703" t="s">
        <v>8112</v>
      </c>
      <c r="P3703" t="s">
        <v>8113</v>
      </c>
      <c r="Q3703">
        <v>107</v>
      </c>
    </row>
    <row r="3704" spans="1:17" hidden="1" x14ac:dyDescent="0.25">
      <c r="A3704">
        <v>3702</v>
      </c>
      <c r="B3704">
        <v>3703</v>
      </c>
      <c r="C3704" t="s">
        <v>8114</v>
      </c>
      <c r="D3704">
        <v>2016</v>
      </c>
      <c r="E3704" t="s">
        <v>17</v>
      </c>
      <c r="F3704">
        <v>6.7</v>
      </c>
      <c r="G3704" s="1">
        <v>0.82</v>
      </c>
      <c r="H3704">
        <v>0</v>
      </c>
      <c r="I3704">
        <v>1</v>
      </c>
      <c r="J3704">
        <v>0</v>
      </c>
      <c r="K3704">
        <v>0</v>
      </c>
      <c r="L3704">
        <v>0</v>
      </c>
      <c r="M3704" t="s">
        <v>8115</v>
      </c>
      <c r="N3704" t="s">
        <v>104</v>
      </c>
      <c r="O3704" t="s">
        <v>119</v>
      </c>
      <c r="P3704" t="s">
        <v>8116</v>
      </c>
      <c r="Q3704">
        <v>109</v>
      </c>
    </row>
    <row r="3705" spans="1:17" x14ac:dyDescent="0.25">
      <c r="A3705">
        <v>3703</v>
      </c>
      <c r="B3705">
        <v>3704</v>
      </c>
      <c r="C3705" t="s">
        <v>8117</v>
      </c>
      <c r="D3705">
        <v>2015</v>
      </c>
      <c r="E3705" t="s">
        <v>23</v>
      </c>
      <c r="F3705">
        <v>7.6</v>
      </c>
      <c r="G3705" s="1">
        <v>0.93</v>
      </c>
      <c r="H3705">
        <v>0</v>
      </c>
      <c r="I3705">
        <v>1</v>
      </c>
      <c r="J3705">
        <v>0</v>
      </c>
      <c r="K3705">
        <v>0</v>
      </c>
      <c r="L3705">
        <v>0</v>
      </c>
      <c r="M3705" t="s">
        <v>8118</v>
      </c>
      <c r="N3705" t="s">
        <v>2614</v>
      </c>
      <c r="O3705" t="s">
        <v>26</v>
      </c>
      <c r="P3705" t="s">
        <v>27</v>
      </c>
      <c r="Q3705">
        <v>87</v>
      </c>
    </row>
    <row r="3706" spans="1:17" x14ac:dyDescent="0.25">
      <c r="A3706">
        <v>3704</v>
      </c>
      <c r="B3706">
        <v>3705</v>
      </c>
      <c r="C3706" t="s">
        <v>8119</v>
      </c>
      <c r="D3706">
        <v>2018</v>
      </c>
      <c r="E3706" t="s">
        <v>17</v>
      </c>
      <c r="F3706">
        <v>6.2</v>
      </c>
      <c r="G3706" s="1">
        <v>0.89</v>
      </c>
      <c r="H3706">
        <v>0</v>
      </c>
      <c r="I3706">
        <v>1</v>
      </c>
      <c r="J3706">
        <v>0</v>
      </c>
      <c r="K3706">
        <v>0</v>
      </c>
      <c r="L3706">
        <v>0</v>
      </c>
      <c r="M3706" t="s">
        <v>8120</v>
      </c>
      <c r="N3706" t="s">
        <v>8121</v>
      </c>
      <c r="O3706" t="s">
        <v>740</v>
      </c>
      <c r="P3706" t="s">
        <v>27</v>
      </c>
      <c r="Q3706">
        <v>100</v>
      </c>
    </row>
    <row r="3707" spans="1:17" hidden="1" x14ac:dyDescent="0.25">
      <c r="A3707">
        <v>3705</v>
      </c>
      <c r="B3707">
        <v>3706</v>
      </c>
      <c r="C3707" t="s">
        <v>8122</v>
      </c>
      <c r="D3707">
        <v>2012</v>
      </c>
      <c r="E3707" t="s">
        <v>23</v>
      </c>
      <c r="F3707">
        <v>6.6</v>
      </c>
      <c r="G3707" s="1">
        <v>0.88</v>
      </c>
      <c r="H3707">
        <v>0</v>
      </c>
      <c r="I3707">
        <v>1</v>
      </c>
      <c r="J3707">
        <v>1</v>
      </c>
      <c r="K3707">
        <v>0</v>
      </c>
      <c r="L3707">
        <v>0</v>
      </c>
      <c r="M3707" t="s">
        <v>8123</v>
      </c>
      <c r="N3707" t="s">
        <v>75</v>
      </c>
      <c r="O3707" t="s">
        <v>4449</v>
      </c>
      <c r="P3707" t="s">
        <v>27</v>
      </c>
      <c r="Q3707">
        <v>107</v>
      </c>
    </row>
    <row r="3708" spans="1:17" x14ac:dyDescent="0.25">
      <c r="A3708">
        <v>3706</v>
      </c>
      <c r="B3708">
        <v>3707</v>
      </c>
      <c r="C3708" t="s">
        <v>8124</v>
      </c>
      <c r="D3708">
        <v>2019</v>
      </c>
      <c r="F3708">
        <v>6.6</v>
      </c>
      <c r="G3708" s="1">
        <v>0.89</v>
      </c>
      <c r="H3708">
        <v>0</v>
      </c>
      <c r="I3708">
        <v>1</v>
      </c>
      <c r="J3708">
        <v>0</v>
      </c>
      <c r="K3708">
        <v>0</v>
      </c>
      <c r="L3708">
        <v>0</v>
      </c>
      <c r="M3708" t="s">
        <v>8125</v>
      </c>
      <c r="N3708" t="s">
        <v>122</v>
      </c>
      <c r="O3708" t="s">
        <v>26</v>
      </c>
      <c r="P3708" t="s">
        <v>27</v>
      </c>
      <c r="Q3708">
        <v>98</v>
      </c>
    </row>
    <row r="3709" spans="1:17" x14ac:dyDescent="0.25">
      <c r="A3709">
        <v>3707</v>
      </c>
      <c r="B3709">
        <v>3708</v>
      </c>
      <c r="C3709" t="s">
        <v>8126</v>
      </c>
      <c r="D3709">
        <v>2018</v>
      </c>
      <c r="E3709" t="s">
        <v>17</v>
      </c>
      <c r="F3709">
        <v>7.9</v>
      </c>
      <c r="G3709" s="1">
        <v>0.8</v>
      </c>
      <c r="H3709">
        <v>0</v>
      </c>
      <c r="I3709">
        <v>1</v>
      </c>
      <c r="J3709">
        <v>0</v>
      </c>
      <c r="K3709">
        <v>0</v>
      </c>
      <c r="L3709">
        <v>0</v>
      </c>
      <c r="M3709" t="s">
        <v>8127</v>
      </c>
      <c r="N3709" t="s">
        <v>353</v>
      </c>
      <c r="O3709" t="s">
        <v>26</v>
      </c>
      <c r="P3709" t="s">
        <v>27</v>
      </c>
      <c r="Q3709">
        <v>109</v>
      </c>
    </row>
    <row r="3710" spans="1:17" hidden="1" x14ac:dyDescent="0.25">
      <c r="A3710">
        <v>3708</v>
      </c>
      <c r="B3710">
        <v>3709</v>
      </c>
      <c r="C3710" t="s">
        <v>8128</v>
      </c>
      <c r="D3710">
        <v>2018</v>
      </c>
      <c r="E3710" t="s">
        <v>213</v>
      </c>
      <c r="F3710">
        <v>7.5</v>
      </c>
      <c r="G3710" s="1">
        <v>0.99</v>
      </c>
      <c r="H3710">
        <v>0</v>
      </c>
      <c r="I3710">
        <v>1</v>
      </c>
      <c r="J3710">
        <v>0</v>
      </c>
      <c r="K3710">
        <v>0</v>
      </c>
      <c r="L3710">
        <v>0</v>
      </c>
      <c r="M3710" t="s">
        <v>1232</v>
      </c>
      <c r="N3710" t="s">
        <v>1148</v>
      </c>
      <c r="O3710" t="s">
        <v>20</v>
      </c>
      <c r="P3710" t="s">
        <v>27</v>
      </c>
      <c r="Q3710">
        <v>118</v>
      </c>
    </row>
    <row r="3711" spans="1:17" hidden="1" x14ac:dyDescent="0.25">
      <c r="A3711">
        <v>3709</v>
      </c>
      <c r="B3711">
        <v>3710</v>
      </c>
      <c r="C3711" t="s">
        <v>8129</v>
      </c>
      <c r="D3711">
        <v>2019</v>
      </c>
      <c r="E3711" t="s">
        <v>23</v>
      </c>
      <c r="F3711">
        <v>6.7</v>
      </c>
      <c r="G3711" s="1">
        <v>0.84</v>
      </c>
      <c r="H3711">
        <v>0</v>
      </c>
      <c r="I3711">
        <v>1</v>
      </c>
      <c r="J3711">
        <v>0</v>
      </c>
      <c r="K3711">
        <v>0</v>
      </c>
      <c r="L3711">
        <v>0</v>
      </c>
      <c r="M3711" t="s">
        <v>8130</v>
      </c>
      <c r="N3711" t="s">
        <v>7895</v>
      </c>
      <c r="O3711" t="s">
        <v>26</v>
      </c>
      <c r="P3711" t="s">
        <v>639</v>
      </c>
      <c r="Q3711">
        <v>104</v>
      </c>
    </row>
    <row r="3712" spans="1:17" x14ac:dyDescent="0.25">
      <c r="A3712">
        <v>3710</v>
      </c>
      <c r="B3712">
        <v>3711</v>
      </c>
      <c r="C3712" t="s">
        <v>8131</v>
      </c>
      <c r="D3712">
        <v>2018</v>
      </c>
      <c r="E3712" t="s">
        <v>17</v>
      </c>
      <c r="F3712">
        <v>6.5</v>
      </c>
      <c r="G3712" s="1">
        <v>0.78</v>
      </c>
      <c r="H3712">
        <v>0</v>
      </c>
      <c r="I3712">
        <v>1</v>
      </c>
      <c r="J3712">
        <v>0</v>
      </c>
      <c r="K3712">
        <v>0</v>
      </c>
      <c r="L3712">
        <v>0</v>
      </c>
      <c r="M3712" t="s">
        <v>8132</v>
      </c>
      <c r="N3712" t="s">
        <v>160</v>
      </c>
      <c r="O3712" t="s">
        <v>26</v>
      </c>
      <c r="P3712" t="s">
        <v>27</v>
      </c>
      <c r="Q3712">
        <v>109</v>
      </c>
    </row>
    <row r="3713" spans="1:17" hidden="1" x14ac:dyDescent="0.25">
      <c r="A3713">
        <v>3711</v>
      </c>
      <c r="B3713">
        <v>3712</v>
      </c>
      <c r="C3713" t="s">
        <v>8133</v>
      </c>
      <c r="D3713">
        <v>2010</v>
      </c>
      <c r="E3713" t="s">
        <v>23</v>
      </c>
      <c r="F3713">
        <v>6.7</v>
      </c>
      <c r="G3713" s="1">
        <v>0.89</v>
      </c>
      <c r="H3713">
        <v>0</v>
      </c>
      <c r="I3713">
        <v>1</v>
      </c>
      <c r="J3713">
        <v>1</v>
      </c>
      <c r="K3713">
        <v>0</v>
      </c>
      <c r="L3713">
        <v>0</v>
      </c>
      <c r="M3713" t="s">
        <v>8134</v>
      </c>
      <c r="N3713" t="s">
        <v>8135</v>
      </c>
      <c r="O3713" t="s">
        <v>8136</v>
      </c>
      <c r="P3713" t="s">
        <v>8137</v>
      </c>
      <c r="Q3713">
        <v>84</v>
      </c>
    </row>
    <row r="3714" spans="1:17" hidden="1" x14ac:dyDescent="0.25">
      <c r="A3714">
        <v>3712</v>
      </c>
      <c r="B3714">
        <v>3713</v>
      </c>
      <c r="C3714" t="s">
        <v>8138</v>
      </c>
      <c r="D3714">
        <v>2013</v>
      </c>
      <c r="F3714">
        <v>7.2</v>
      </c>
      <c r="G3714" s="1">
        <v>0.89</v>
      </c>
      <c r="H3714">
        <v>0</v>
      </c>
      <c r="I3714">
        <v>1</v>
      </c>
      <c r="J3714">
        <v>0</v>
      </c>
      <c r="K3714">
        <v>0</v>
      </c>
      <c r="L3714">
        <v>0</v>
      </c>
      <c r="M3714" t="s">
        <v>45</v>
      </c>
      <c r="N3714" t="s">
        <v>100</v>
      </c>
      <c r="O3714" t="s">
        <v>8139</v>
      </c>
      <c r="P3714" t="s">
        <v>8140</v>
      </c>
      <c r="Q3714">
        <v>96</v>
      </c>
    </row>
    <row r="3715" spans="1:17" hidden="1" x14ac:dyDescent="0.25">
      <c r="A3715">
        <v>3713</v>
      </c>
      <c r="B3715">
        <v>3714</v>
      </c>
      <c r="C3715" t="s">
        <v>8141</v>
      </c>
      <c r="D3715">
        <v>2010</v>
      </c>
      <c r="E3715" t="s">
        <v>23</v>
      </c>
      <c r="F3715">
        <v>7</v>
      </c>
      <c r="G3715" s="1">
        <v>0.65</v>
      </c>
      <c r="H3715">
        <v>0</v>
      </c>
      <c r="I3715">
        <v>1</v>
      </c>
      <c r="J3715">
        <v>1</v>
      </c>
      <c r="K3715">
        <v>0</v>
      </c>
      <c r="L3715">
        <v>0</v>
      </c>
      <c r="M3715" t="s">
        <v>1301</v>
      </c>
      <c r="N3715" t="s">
        <v>8142</v>
      </c>
      <c r="O3715" t="s">
        <v>26</v>
      </c>
      <c r="P3715" t="s">
        <v>27</v>
      </c>
      <c r="Q3715">
        <v>95</v>
      </c>
    </row>
    <row r="3716" spans="1:17" hidden="1" x14ac:dyDescent="0.25">
      <c r="A3716">
        <v>3714</v>
      </c>
      <c r="B3716">
        <v>3715</v>
      </c>
      <c r="C3716" t="s">
        <v>8143</v>
      </c>
      <c r="D3716">
        <v>2018</v>
      </c>
      <c r="E3716" t="s">
        <v>17</v>
      </c>
      <c r="F3716">
        <v>6.2</v>
      </c>
      <c r="G3716" s="1">
        <v>0.77</v>
      </c>
      <c r="H3716">
        <v>0</v>
      </c>
      <c r="I3716">
        <v>1</v>
      </c>
      <c r="J3716">
        <v>0</v>
      </c>
      <c r="K3716">
        <v>0</v>
      </c>
      <c r="L3716">
        <v>0</v>
      </c>
      <c r="M3716" t="s">
        <v>8144</v>
      </c>
      <c r="N3716" t="s">
        <v>3127</v>
      </c>
      <c r="O3716" t="s">
        <v>8145</v>
      </c>
      <c r="P3716" t="s">
        <v>27</v>
      </c>
      <c r="Q3716">
        <v>106</v>
      </c>
    </row>
    <row r="3717" spans="1:17" hidden="1" x14ac:dyDescent="0.25">
      <c r="A3717">
        <v>3715</v>
      </c>
      <c r="B3717">
        <v>3716</v>
      </c>
      <c r="C3717" t="s">
        <v>8146</v>
      </c>
      <c r="D3717">
        <v>2012</v>
      </c>
      <c r="E3717" t="s">
        <v>32</v>
      </c>
      <c r="F3717">
        <v>7.1</v>
      </c>
      <c r="G3717" s="1">
        <v>0.95</v>
      </c>
      <c r="H3717">
        <v>0</v>
      </c>
      <c r="I3717">
        <v>1</v>
      </c>
      <c r="J3717">
        <v>0</v>
      </c>
      <c r="K3717">
        <v>0</v>
      </c>
      <c r="L3717">
        <v>0</v>
      </c>
      <c r="M3717" t="s">
        <v>8147</v>
      </c>
      <c r="N3717" t="s">
        <v>353</v>
      </c>
      <c r="O3717" t="s">
        <v>8148</v>
      </c>
      <c r="P3717" t="s">
        <v>283</v>
      </c>
      <c r="Q3717">
        <v>100</v>
      </c>
    </row>
    <row r="3718" spans="1:17" hidden="1" x14ac:dyDescent="0.25">
      <c r="A3718">
        <v>3716</v>
      </c>
      <c r="B3718">
        <v>3717</v>
      </c>
      <c r="C3718" t="s">
        <v>8149</v>
      </c>
      <c r="D3718">
        <v>2007</v>
      </c>
      <c r="E3718" t="s">
        <v>23</v>
      </c>
      <c r="F3718">
        <v>6.8</v>
      </c>
      <c r="G3718" s="1">
        <v>0.87</v>
      </c>
      <c r="H3718">
        <v>0</v>
      </c>
      <c r="I3718">
        <v>1</v>
      </c>
      <c r="J3718">
        <v>1</v>
      </c>
      <c r="K3718">
        <v>0</v>
      </c>
      <c r="L3718">
        <v>0</v>
      </c>
      <c r="M3718" t="s">
        <v>8150</v>
      </c>
      <c r="N3718" t="s">
        <v>122</v>
      </c>
      <c r="O3718" t="s">
        <v>8151</v>
      </c>
      <c r="P3718" t="s">
        <v>105</v>
      </c>
      <c r="Q3718">
        <v>96</v>
      </c>
    </row>
    <row r="3719" spans="1:17" hidden="1" x14ac:dyDescent="0.25">
      <c r="A3719">
        <v>3717</v>
      </c>
      <c r="B3719">
        <v>3718</v>
      </c>
      <c r="C3719" t="s">
        <v>8152</v>
      </c>
      <c r="D3719">
        <v>2008</v>
      </c>
      <c r="E3719" t="s">
        <v>32</v>
      </c>
      <c r="F3719">
        <v>7.6</v>
      </c>
      <c r="G3719" s="1">
        <v>0.94</v>
      </c>
      <c r="H3719">
        <v>0</v>
      </c>
      <c r="I3719">
        <v>1</v>
      </c>
      <c r="J3719">
        <v>0</v>
      </c>
      <c r="K3719">
        <v>0</v>
      </c>
      <c r="L3719">
        <v>0</v>
      </c>
      <c r="M3719" t="s">
        <v>8153</v>
      </c>
      <c r="N3719" t="s">
        <v>8154</v>
      </c>
      <c r="O3719" t="s">
        <v>26</v>
      </c>
      <c r="P3719" t="s">
        <v>27</v>
      </c>
      <c r="Q3719">
        <v>105</v>
      </c>
    </row>
    <row r="3720" spans="1:17" x14ac:dyDescent="0.25">
      <c r="A3720">
        <v>3718</v>
      </c>
      <c r="B3720">
        <v>3719</v>
      </c>
      <c r="C3720" t="s">
        <v>8155</v>
      </c>
      <c r="D3720">
        <v>2017</v>
      </c>
      <c r="F3720">
        <v>6.7</v>
      </c>
      <c r="G3720" s="1">
        <v>0.84</v>
      </c>
      <c r="H3720">
        <v>0</v>
      </c>
      <c r="I3720">
        <v>1</v>
      </c>
      <c r="J3720">
        <v>0</v>
      </c>
      <c r="K3720">
        <v>0</v>
      </c>
      <c r="L3720">
        <v>0</v>
      </c>
      <c r="M3720" t="s">
        <v>8156</v>
      </c>
      <c r="N3720" t="s">
        <v>394</v>
      </c>
      <c r="O3720" t="s">
        <v>141</v>
      </c>
      <c r="P3720" t="s">
        <v>3253</v>
      </c>
      <c r="Q3720">
        <v>124</v>
      </c>
    </row>
    <row r="3721" spans="1:17" hidden="1" x14ac:dyDescent="0.25">
      <c r="A3721">
        <v>3719</v>
      </c>
      <c r="B3721">
        <v>3720</v>
      </c>
      <c r="C3721" t="s">
        <v>8157</v>
      </c>
      <c r="D3721">
        <v>2013</v>
      </c>
      <c r="E3721" t="s">
        <v>17</v>
      </c>
      <c r="F3721">
        <v>6.4</v>
      </c>
      <c r="G3721" s="1">
        <v>0.81</v>
      </c>
      <c r="H3721">
        <v>0</v>
      </c>
      <c r="I3721">
        <v>1</v>
      </c>
      <c r="J3721">
        <v>0</v>
      </c>
      <c r="K3721">
        <v>0</v>
      </c>
      <c r="L3721">
        <v>0</v>
      </c>
      <c r="M3721" t="s">
        <v>8158</v>
      </c>
      <c r="N3721" t="s">
        <v>118</v>
      </c>
      <c r="O3721" t="s">
        <v>26</v>
      </c>
      <c r="P3721" t="s">
        <v>8159</v>
      </c>
      <c r="Q3721">
        <v>90</v>
      </c>
    </row>
    <row r="3722" spans="1:17" hidden="1" x14ac:dyDescent="0.25">
      <c r="A3722">
        <v>3720</v>
      </c>
      <c r="B3722">
        <v>3721</v>
      </c>
      <c r="C3722" t="s">
        <v>8160</v>
      </c>
      <c r="D3722">
        <v>2003</v>
      </c>
      <c r="E3722" t="s">
        <v>23</v>
      </c>
      <c r="F3722">
        <v>6.9</v>
      </c>
      <c r="G3722" s="1">
        <v>0.77</v>
      </c>
      <c r="H3722">
        <v>0</v>
      </c>
      <c r="I3722">
        <v>1</v>
      </c>
      <c r="J3722">
        <v>1</v>
      </c>
      <c r="K3722">
        <v>0</v>
      </c>
      <c r="L3722">
        <v>0</v>
      </c>
      <c r="M3722" t="s">
        <v>8161</v>
      </c>
      <c r="N3722" t="s">
        <v>111</v>
      </c>
      <c r="O3722" t="s">
        <v>26</v>
      </c>
      <c r="P3722" t="s">
        <v>27</v>
      </c>
      <c r="Q3722">
        <v>101</v>
      </c>
    </row>
    <row r="3723" spans="1:17" hidden="1" x14ac:dyDescent="0.25">
      <c r="A3723">
        <v>3721</v>
      </c>
      <c r="B3723">
        <v>3722</v>
      </c>
      <c r="C3723" t="s">
        <v>8162</v>
      </c>
      <c r="D3723">
        <v>2017</v>
      </c>
      <c r="E3723" t="s">
        <v>23</v>
      </c>
      <c r="F3723">
        <v>7.1</v>
      </c>
      <c r="G3723" s="1">
        <v>0.77</v>
      </c>
      <c r="H3723">
        <v>0</v>
      </c>
      <c r="I3723">
        <v>1</v>
      </c>
      <c r="J3723">
        <v>0</v>
      </c>
      <c r="K3723">
        <v>0</v>
      </c>
      <c r="L3723">
        <v>0</v>
      </c>
      <c r="M3723" t="s">
        <v>8163</v>
      </c>
      <c r="N3723" t="s">
        <v>246</v>
      </c>
      <c r="O3723" t="s">
        <v>8164</v>
      </c>
      <c r="P3723" t="s">
        <v>8165</v>
      </c>
      <c r="Q3723">
        <v>106</v>
      </c>
    </row>
    <row r="3724" spans="1:17" hidden="1" x14ac:dyDescent="0.25">
      <c r="A3724">
        <v>3722</v>
      </c>
      <c r="B3724">
        <v>3723</v>
      </c>
      <c r="C3724" t="s">
        <v>8166</v>
      </c>
      <c r="D3724">
        <v>2000</v>
      </c>
      <c r="E3724" t="s">
        <v>32</v>
      </c>
      <c r="F3724">
        <v>6.9</v>
      </c>
      <c r="G3724" s="1">
        <v>0.48</v>
      </c>
      <c r="H3724">
        <v>0</v>
      </c>
      <c r="I3724">
        <v>1</v>
      </c>
      <c r="J3724">
        <v>0</v>
      </c>
      <c r="K3724">
        <v>0</v>
      </c>
      <c r="L3724">
        <v>0</v>
      </c>
      <c r="M3724" t="s">
        <v>8167</v>
      </c>
      <c r="N3724" t="s">
        <v>1708</v>
      </c>
      <c r="O3724" t="s">
        <v>26</v>
      </c>
      <c r="P3724" t="s">
        <v>27</v>
      </c>
      <c r="Q3724">
        <v>89</v>
      </c>
    </row>
    <row r="3725" spans="1:17" x14ac:dyDescent="0.25">
      <c r="A3725">
        <v>3723</v>
      </c>
      <c r="B3725">
        <v>3724</v>
      </c>
      <c r="C3725" t="s">
        <v>8168</v>
      </c>
      <c r="D3725">
        <v>2016</v>
      </c>
      <c r="E3725" t="s">
        <v>23</v>
      </c>
      <c r="F3725">
        <v>6.9</v>
      </c>
      <c r="G3725" s="1">
        <v>0.88</v>
      </c>
      <c r="H3725">
        <v>0</v>
      </c>
      <c r="I3725">
        <v>1</v>
      </c>
      <c r="J3725">
        <v>0</v>
      </c>
      <c r="K3725">
        <v>0</v>
      </c>
      <c r="L3725">
        <v>0</v>
      </c>
      <c r="M3725" t="s">
        <v>5817</v>
      </c>
      <c r="N3725" t="s">
        <v>515</v>
      </c>
      <c r="O3725" t="s">
        <v>26</v>
      </c>
      <c r="P3725" t="s">
        <v>27</v>
      </c>
      <c r="Q3725">
        <v>110</v>
      </c>
    </row>
    <row r="3726" spans="1:17" x14ac:dyDescent="0.25">
      <c r="A3726">
        <v>3724</v>
      </c>
      <c r="B3726">
        <v>3725</v>
      </c>
      <c r="C3726" t="s">
        <v>8169</v>
      </c>
      <c r="D3726">
        <v>2018</v>
      </c>
      <c r="E3726" t="s">
        <v>17</v>
      </c>
      <c r="F3726">
        <v>6.9</v>
      </c>
      <c r="G3726" s="1">
        <v>0.91</v>
      </c>
      <c r="H3726">
        <v>0</v>
      </c>
      <c r="I3726">
        <v>1</v>
      </c>
      <c r="J3726">
        <v>0</v>
      </c>
      <c r="K3726">
        <v>0</v>
      </c>
      <c r="L3726">
        <v>0</v>
      </c>
      <c r="M3726" t="s">
        <v>1379</v>
      </c>
      <c r="N3726" t="s">
        <v>2802</v>
      </c>
      <c r="O3726" t="s">
        <v>26</v>
      </c>
      <c r="P3726" t="s">
        <v>27</v>
      </c>
      <c r="Q3726">
        <v>97</v>
      </c>
    </row>
    <row r="3727" spans="1:17" x14ac:dyDescent="0.25">
      <c r="A3727">
        <v>3725</v>
      </c>
      <c r="B3727">
        <v>3726</v>
      </c>
      <c r="C3727" t="s">
        <v>8170</v>
      </c>
      <c r="D3727">
        <v>2018</v>
      </c>
      <c r="E3727" t="s">
        <v>23</v>
      </c>
      <c r="F3727">
        <v>7.3</v>
      </c>
      <c r="G3727" s="1">
        <v>0.88</v>
      </c>
      <c r="H3727">
        <v>0</v>
      </c>
      <c r="I3727">
        <v>1</v>
      </c>
      <c r="J3727">
        <v>0</v>
      </c>
      <c r="K3727">
        <v>0</v>
      </c>
      <c r="L3727">
        <v>0</v>
      </c>
      <c r="N3727" t="s">
        <v>114</v>
      </c>
      <c r="O3727" t="s">
        <v>26</v>
      </c>
      <c r="P3727" t="s">
        <v>27</v>
      </c>
      <c r="Q3727">
        <v>30</v>
      </c>
    </row>
    <row r="3728" spans="1:17" hidden="1" x14ac:dyDescent="0.25">
      <c r="A3728">
        <v>3726</v>
      </c>
      <c r="B3728">
        <v>3727</v>
      </c>
      <c r="C3728" t="s">
        <v>8171</v>
      </c>
      <c r="D3728">
        <v>2019</v>
      </c>
      <c r="E3728" t="s">
        <v>23</v>
      </c>
      <c r="F3728">
        <v>6.5</v>
      </c>
      <c r="G3728" s="1">
        <v>0.71</v>
      </c>
      <c r="H3728">
        <v>0</v>
      </c>
      <c r="I3728">
        <v>1</v>
      </c>
      <c r="J3728">
        <v>0</v>
      </c>
      <c r="K3728">
        <v>0</v>
      </c>
      <c r="L3728">
        <v>0</v>
      </c>
      <c r="M3728" t="s">
        <v>8172</v>
      </c>
      <c r="N3728" t="s">
        <v>504</v>
      </c>
      <c r="O3728" t="s">
        <v>1269</v>
      </c>
      <c r="P3728" t="s">
        <v>27</v>
      </c>
      <c r="Q3728">
        <v>98</v>
      </c>
    </row>
    <row r="3729" spans="1:17" x14ac:dyDescent="0.25">
      <c r="A3729">
        <v>3727</v>
      </c>
      <c r="B3729">
        <v>3728</v>
      </c>
      <c r="C3729" t="s">
        <v>8173</v>
      </c>
      <c r="D3729">
        <v>2016</v>
      </c>
      <c r="F3729">
        <v>6.5</v>
      </c>
      <c r="G3729" s="1">
        <v>0.88</v>
      </c>
      <c r="H3729">
        <v>0</v>
      </c>
      <c r="I3729">
        <v>1</v>
      </c>
      <c r="J3729">
        <v>0</v>
      </c>
      <c r="K3729">
        <v>0</v>
      </c>
      <c r="L3729">
        <v>0</v>
      </c>
      <c r="M3729" t="s">
        <v>8174</v>
      </c>
      <c r="N3729" t="s">
        <v>246</v>
      </c>
      <c r="O3729" t="s">
        <v>530</v>
      </c>
      <c r="P3729" t="s">
        <v>27</v>
      </c>
      <c r="Q3729">
        <v>108</v>
      </c>
    </row>
    <row r="3730" spans="1:17" hidden="1" x14ac:dyDescent="0.25">
      <c r="A3730">
        <v>3728</v>
      </c>
      <c r="B3730">
        <v>3729</v>
      </c>
      <c r="C3730" t="s">
        <v>8175</v>
      </c>
      <c r="D3730">
        <v>2015</v>
      </c>
      <c r="E3730" t="s">
        <v>17</v>
      </c>
      <c r="F3730">
        <v>7</v>
      </c>
      <c r="G3730" s="1">
        <v>0.72</v>
      </c>
      <c r="H3730">
        <v>0</v>
      </c>
      <c r="I3730">
        <v>1</v>
      </c>
      <c r="J3730">
        <v>0</v>
      </c>
      <c r="K3730">
        <v>0</v>
      </c>
      <c r="L3730">
        <v>0</v>
      </c>
      <c r="M3730" t="s">
        <v>310</v>
      </c>
      <c r="N3730" t="s">
        <v>8176</v>
      </c>
      <c r="O3730" t="s">
        <v>26</v>
      </c>
      <c r="P3730" t="s">
        <v>350</v>
      </c>
      <c r="Q3730">
        <v>115</v>
      </c>
    </row>
    <row r="3731" spans="1:17" hidden="1" x14ac:dyDescent="0.25">
      <c r="A3731">
        <v>3729</v>
      </c>
      <c r="B3731">
        <v>3730</v>
      </c>
      <c r="C3731" t="s">
        <v>8177</v>
      </c>
      <c r="D3731">
        <v>2011</v>
      </c>
      <c r="E3731" t="s">
        <v>17</v>
      </c>
      <c r="F3731">
        <v>6.2</v>
      </c>
      <c r="G3731" s="1">
        <v>0.35</v>
      </c>
      <c r="H3731">
        <v>0</v>
      </c>
      <c r="I3731">
        <v>1</v>
      </c>
      <c r="J3731">
        <v>1</v>
      </c>
      <c r="K3731">
        <v>0</v>
      </c>
      <c r="L3731">
        <v>0</v>
      </c>
      <c r="M3731" t="s">
        <v>632</v>
      </c>
      <c r="N3731" t="s">
        <v>30</v>
      </c>
      <c r="O3731" t="s">
        <v>26</v>
      </c>
      <c r="P3731" t="s">
        <v>27</v>
      </c>
      <c r="Q3731">
        <v>154</v>
      </c>
    </row>
    <row r="3732" spans="1:17" x14ac:dyDescent="0.25">
      <c r="A3732">
        <v>3730</v>
      </c>
      <c r="B3732">
        <v>3731</v>
      </c>
      <c r="C3732" t="s">
        <v>8178</v>
      </c>
      <c r="D3732">
        <v>2018</v>
      </c>
      <c r="E3732" t="s">
        <v>23</v>
      </c>
      <c r="F3732">
        <v>6.7</v>
      </c>
      <c r="G3732" s="1">
        <v>0.82</v>
      </c>
      <c r="H3732">
        <v>0</v>
      </c>
      <c r="I3732">
        <v>1</v>
      </c>
      <c r="J3732">
        <v>0</v>
      </c>
      <c r="K3732">
        <v>0</v>
      </c>
      <c r="L3732">
        <v>0</v>
      </c>
      <c r="M3732" t="s">
        <v>8179</v>
      </c>
      <c r="N3732" t="s">
        <v>100</v>
      </c>
      <c r="O3732" t="s">
        <v>26</v>
      </c>
      <c r="P3732" t="s">
        <v>27</v>
      </c>
      <c r="Q3732">
        <v>103</v>
      </c>
    </row>
    <row r="3733" spans="1:17" hidden="1" x14ac:dyDescent="0.25">
      <c r="A3733">
        <v>3731</v>
      </c>
      <c r="B3733">
        <v>3732</v>
      </c>
      <c r="C3733" t="s">
        <v>8180</v>
      </c>
      <c r="D3733">
        <v>1993</v>
      </c>
      <c r="E3733" t="s">
        <v>17</v>
      </c>
      <c r="F3733">
        <v>6.2</v>
      </c>
      <c r="G3733" s="1">
        <v>0.61</v>
      </c>
      <c r="H3733">
        <v>0</v>
      </c>
      <c r="I3733">
        <v>1</v>
      </c>
      <c r="J3733">
        <v>1</v>
      </c>
      <c r="K3733">
        <v>0</v>
      </c>
      <c r="L3733">
        <v>0</v>
      </c>
      <c r="M3733" t="s">
        <v>8181</v>
      </c>
      <c r="N3733" t="s">
        <v>791</v>
      </c>
      <c r="O3733" t="s">
        <v>26</v>
      </c>
      <c r="P3733" t="s">
        <v>191</v>
      </c>
      <c r="Q3733">
        <v>95</v>
      </c>
    </row>
    <row r="3734" spans="1:17" hidden="1" x14ac:dyDescent="0.25">
      <c r="A3734">
        <v>3732</v>
      </c>
      <c r="B3734">
        <v>3733</v>
      </c>
      <c r="C3734" t="s">
        <v>8182</v>
      </c>
      <c r="D3734">
        <v>2011</v>
      </c>
      <c r="E3734" t="s">
        <v>23</v>
      </c>
      <c r="F3734">
        <v>6.2</v>
      </c>
      <c r="G3734" s="1">
        <v>0.49</v>
      </c>
      <c r="H3734">
        <v>0</v>
      </c>
      <c r="I3734">
        <v>1</v>
      </c>
      <c r="J3734">
        <v>1</v>
      </c>
      <c r="K3734">
        <v>0</v>
      </c>
      <c r="L3734">
        <v>0</v>
      </c>
      <c r="M3734" t="s">
        <v>1692</v>
      </c>
      <c r="N3734" t="s">
        <v>598</v>
      </c>
      <c r="O3734" t="s">
        <v>20</v>
      </c>
      <c r="P3734" t="s">
        <v>616</v>
      </c>
      <c r="Q3734">
        <v>108</v>
      </c>
    </row>
    <row r="3735" spans="1:17" x14ac:dyDescent="0.25">
      <c r="A3735">
        <v>3733</v>
      </c>
      <c r="B3735">
        <v>3734</v>
      </c>
      <c r="C3735" t="s">
        <v>8183</v>
      </c>
      <c r="D3735">
        <v>2017</v>
      </c>
      <c r="E3735" t="s">
        <v>32</v>
      </c>
      <c r="F3735">
        <v>7.3</v>
      </c>
      <c r="G3735" s="1">
        <v>0.63</v>
      </c>
      <c r="H3735">
        <v>0</v>
      </c>
      <c r="I3735">
        <v>1</v>
      </c>
      <c r="J3735">
        <v>0</v>
      </c>
      <c r="K3735">
        <v>0</v>
      </c>
      <c r="L3735">
        <v>0</v>
      </c>
      <c r="M3735" t="s">
        <v>8184</v>
      </c>
      <c r="N3735" t="s">
        <v>4146</v>
      </c>
      <c r="O3735" t="s">
        <v>141</v>
      </c>
      <c r="P3735" t="s">
        <v>3253</v>
      </c>
      <c r="Q3735">
        <v>139</v>
      </c>
    </row>
    <row r="3736" spans="1:17" hidden="1" x14ac:dyDescent="0.25">
      <c r="A3736">
        <v>3734</v>
      </c>
      <c r="B3736">
        <v>3735</v>
      </c>
      <c r="C3736" t="s">
        <v>8185</v>
      </c>
      <c r="D3736">
        <v>2013</v>
      </c>
      <c r="F3736">
        <v>6.7</v>
      </c>
      <c r="G3736" s="1">
        <v>0.73</v>
      </c>
      <c r="H3736">
        <v>0</v>
      </c>
      <c r="I3736">
        <v>1</v>
      </c>
      <c r="J3736">
        <v>0</v>
      </c>
      <c r="K3736">
        <v>0</v>
      </c>
      <c r="L3736">
        <v>0</v>
      </c>
      <c r="M3736" t="s">
        <v>8186</v>
      </c>
      <c r="N3736" t="s">
        <v>111</v>
      </c>
      <c r="O3736" t="s">
        <v>526</v>
      </c>
      <c r="P3736" t="s">
        <v>8140</v>
      </c>
      <c r="Q3736">
        <v>95</v>
      </c>
    </row>
    <row r="3737" spans="1:17" hidden="1" x14ac:dyDescent="0.25">
      <c r="A3737">
        <v>3735</v>
      </c>
      <c r="B3737">
        <v>3736</v>
      </c>
      <c r="C3737" t="s">
        <v>8187</v>
      </c>
      <c r="D3737">
        <v>2012</v>
      </c>
      <c r="E3737" t="s">
        <v>32</v>
      </c>
      <c r="F3737">
        <v>6.7</v>
      </c>
      <c r="G3737" s="1">
        <v>0.86</v>
      </c>
      <c r="H3737">
        <v>0</v>
      </c>
      <c r="I3737">
        <v>1</v>
      </c>
      <c r="J3737">
        <v>0</v>
      </c>
      <c r="K3737">
        <v>0</v>
      </c>
      <c r="L3737">
        <v>0</v>
      </c>
      <c r="M3737" t="s">
        <v>8188</v>
      </c>
      <c r="N3737" t="s">
        <v>152</v>
      </c>
      <c r="O3737" t="s">
        <v>119</v>
      </c>
      <c r="P3737" t="s">
        <v>27</v>
      </c>
      <c r="Q3737">
        <v>88</v>
      </c>
    </row>
    <row r="3738" spans="1:17" x14ac:dyDescent="0.25">
      <c r="A3738">
        <v>3736</v>
      </c>
      <c r="B3738">
        <v>3737</v>
      </c>
      <c r="C3738" t="s">
        <v>8189</v>
      </c>
      <c r="D3738">
        <v>2016</v>
      </c>
      <c r="E3738" t="s">
        <v>17</v>
      </c>
      <c r="F3738">
        <v>7</v>
      </c>
      <c r="G3738" s="1">
        <v>0.93</v>
      </c>
      <c r="H3738">
        <v>0</v>
      </c>
      <c r="I3738">
        <v>1</v>
      </c>
      <c r="J3738">
        <v>0</v>
      </c>
      <c r="K3738">
        <v>0</v>
      </c>
      <c r="L3738">
        <v>0</v>
      </c>
      <c r="M3738" t="s">
        <v>2732</v>
      </c>
      <c r="N3738" t="s">
        <v>353</v>
      </c>
      <c r="O3738" t="s">
        <v>26</v>
      </c>
      <c r="P3738" t="s">
        <v>27</v>
      </c>
      <c r="Q3738">
        <v>98</v>
      </c>
    </row>
    <row r="3739" spans="1:17" hidden="1" x14ac:dyDescent="0.25">
      <c r="A3739">
        <v>3737</v>
      </c>
      <c r="B3739">
        <v>3738</v>
      </c>
      <c r="C3739" t="s">
        <v>8190</v>
      </c>
      <c r="D3739">
        <v>2018</v>
      </c>
      <c r="E3739" t="s">
        <v>17</v>
      </c>
      <c r="F3739">
        <v>6.6</v>
      </c>
      <c r="G3739" s="1">
        <v>0.6</v>
      </c>
      <c r="H3739">
        <v>0</v>
      </c>
      <c r="I3739">
        <v>1</v>
      </c>
      <c r="J3739">
        <v>1</v>
      </c>
      <c r="K3739">
        <v>0</v>
      </c>
      <c r="L3739">
        <v>0</v>
      </c>
      <c r="M3739" t="s">
        <v>8191</v>
      </c>
      <c r="N3739" t="s">
        <v>1406</v>
      </c>
      <c r="O3739" t="s">
        <v>26</v>
      </c>
      <c r="P3739" t="s">
        <v>8192</v>
      </c>
      <c r="Q3739">
        <v>122</v>
      </c>
    </row>
    <row r="3740" spans="1:17" x14ac:dyDescent="0.25">
      <c r="A3740">
        <v>3738</v>
      </c>
      <c r="B3740">
        <v>3739</v>
      </c>
      <c r="C3740" t="s">
        <v>8193</v>
      </c>
      <c r="D3740">
        <v>2017</v>
      </c>
      <c r="F3740">
        <v>7.3</v>
      </c>
      <c r="G3740" s="1">
        <v>0.89</v>
      </c>
      <c r="H3740">
        <v>0</v>
      </c>
      <c r="I3740">
        <v>1</v>
      </c>
      <c r="J3740">
        <v>0</v>
      </c>
      <c r="K3740">
        <v>0</v>
      </c>
      <c r="L3740">
        <v>0</v>
      </c>
      <c r="M3740" t="s">
        <v>8194</v>
      </c>
      <c r="N3740" t="s">
        <v>353</v>
      </c>
      <c r="O3740" t="s">
        <v>26</v>
      </c>
      <c r="P3740" t="s">
        <v>27</v>
      </c>
      <c r="Q3740">
        <v>91</v>
      </c>
    </row>
    <row r="3741" spans="1:17" hidden="1" x14ac:dyDescent="0.25">
      <c r="A3741">
        <v>3739</v>
      </c>
      <c r="B3741">
        <v>3740</v>
      </c>
      <c r="C3741" t="s">
        <v>8195</v>
      </c>
      <c r="D3741">
        <v>2013</v>
      </c>
      <c r="E3741" t="s">
        <v>23</v>
      </c>
      <c r="F3741">
        <v>6.8</v>
      </c>
      <c r="G3741" s="1">
        <v>0.99</v>
      </c>
      <c r="H3741">
        <v>0</v>
      </c>
      <c r="I3741">
        <v>1</v>
      </c>
      <c r="J3741">
        <v>0</v>
      </c>
      <c r="K3741">
        <v>0</v>
      </c>
      <c r="L3741">
        <v>0</v>
      </c>
      <c r="M3741" t="s">
        <v>310</v>
      </c>
      <c r="N3741" t="s">
        <v>1044</v>
      </c>
      <c r="O3741" t="s">
        <v>26</v>
      </c>
      <c r="P3741" t="s">
        <v>27</v>
      </c>
      <c r="Q3741">
        <v>122</v>
      </c>
    </row>
    <row r="3742" spans="1:17" x14ac:dyDescent="0.25">
      <c r="A3742">
        <v>3740</v>
      </c>
      <c r="B3742">
        <v>3741</v>
      </c>
      <c r="C3742" t="s">
        <v>8196</v>
      </c>
      <c r="D3742">
        <v>2017</v>
      </c>
      <c r="F3742">
        <v>6.7</v>
      </c>
      <c r="G3742" s="1">
        <v>0.94</v>
      </c>
      <c r="H3742">
        <v>0</v>
      </c>
      <c r="I3742">
        <v>1</v>
      </c>
      <c r="J3742">
        <v>0</v>
      </c>
      <c r="K3742">
        <v>0</v>
      </c>
      <c r="L3742">
        <v>0</v>
      </c>
      <c r="M3742" t="s">
        <v>8197</v>
      </c>
      <c r="N3742" t="s">
        <v>111</v>
      </c>
      <c r="O3742" t="s">
        <v>26</v>
      </c>
      <c r="P3742" t="s">
        <v>27</v>
      </c>
      <c r="Q3742">
        <v>96</v>
      </c>
    </row>
    <row r="3743" spans="1:17" x14ac:dyDescent="0.25">
      <c r="A3743">
        <v>3741</v>
      </c>
      <c r="B3743">
        <v>3742</v>
      </c>
      <c r="C3743" t="s">
        <v>8198</v>
      </c>
      <c r="D3743">
        <v>2018</v>
      </c>
      <c r="E3743" t="s">
        <v>23</v>
      </c>
      <c r="F3743">
        <v>5.7</v>
      </c>
      <c r="G3743" s="1">
        <v>1</v>
      </c>
      <c r="H3743">
        <v>0</v>
      </c>
      <c r="I3743">
        <v>1</v>
      </c>
      <c r="J3743">
        <v>1</v>
      </c>
      <c r="K3743">
        <v>0</v>
      </c>
      <c r="L3743">
        <v>0</v>
      </c>
      <c r="M3743" t="s">
        <v>8199</v>
      </c>
      <c r="N3743" t="s">
        <v>1582</v>
      </c>
      <c r="O3743" t="s">
        <v>26</v>
      </c>
      <c r="P3743" t="s">
        <v>27</v>
      </c>
      <c r="Q3743">
        <v>95</v>
      </c>
    </row>
    <row r="3744" spans="1:17" x14ac:dyDescent="0.25">
      <c r="A3744">
        <v>3742</v>
      </c>
      <c r="B3744">
        <v>3743</v>
      </c>
      <c r="C3744" t="s">
        <v>8200</v>
      </c>
      <c r="D3744">
        <v>2018</v>
      </c>
      <c r="F3744">
        <v>8.3000000000000007</v>
      </c>
      <c r="G3744" s="1">
        <v>1</v>
      </c>
      <c r="H3744">
        <v>0</v>
      </c>
      <c r="I3744">
        <v>1</v>
      </c>
      <c r="J3744">
        <v>1</v>
      </c>
      <c r="K3744">
        <v>0</v>
      </c>
      <c r="L3744">
        <v>0</v>
      </c>
      <c r="M3744" t="s">
        <v>8201</v>
      </c>
      <c r="N3744" t="s">
        <v>353</v>
      </c>
      <c r="O3744" t="s">
        <v>26</v>
      </c>
      <c r="P3744" t="s">
        <v>27</v>
      </c>
      <c r="Q3744">
        <v>100</v>
      </c>
    </row>
    <row r="3745" spans="1:17" hidden="1" x14ac:dyDescent="0.25">
      <c r="A3745">
        <v>3743</v>
      </c>
      <c r="B3745">
        <v>3744</v>
      </c>
      <c r="C3745" t="s">
        <v>8202</v>
      </c>
      <c r="D3745">
        <v>2007</v>
      </c>
      <c r="F3745">
        <v>7.6</v>
      </c>
      <c r="G3745" s="1">
        <v>0.89</v>
      </c>
      <c r="H3745">
        <v>0</v>
      </c>
      <c r="I3745">
        <v>1</v>
      </c>
      <c r="J3745">
        <v>0</v>
      </c>
      <c r="K3745">
        <v>0</v>
      </c>
      <c r="L3745">
        <v>0</v>
      </c>
      <c r="M3745" t="s">
        <v>8203</v>
      </c>
      <c r="N3745" t="s">
        <v>242</v>
      </c>
      <c r="O3745" t="s">
        <v>566</v>
      </c>
      <c r="P3745" t="s">
        <v>27</v>
      </c>
      <c r="Q3745">
        <v>124</v>
      </c>
    </row>
    <row r="3746" spans="1:17" hidden="1" x14ac:dyDescent="0.25">
      <c r="A3746">
        <v>3744</v>
      </c>
      <c r="B3746">
        <v>3745</v>
      </c>
      <c r="C3746" t="s">
        <v>8204</v>
      </c>
      <c r="D3746">
        <v>2018</v>
      </c>
      <c r="E3746" t="s">
        <v>17</v>
      </c>
      <c r="F3746">
        <v>6.3</v>
      </c>
      <c r="G3746" s="1">
        <v>0.56000000000000005</v>
      </c>
      <c r="H3746">
        <v>0</v>
      </c>
      <c r="I3746">
        <v>1</v>
      </c>
      <c r="J3746">
        <v>1</v>
      </c>
      <c r="K3746">
        <v>0</v>
      </c>
      <c r="L3746">
        <v>0</v>
      </c>
      <c r="M3746" t="s">
        <v>8205</v>
      </c>
      <c r="N3746" t="s">
        <v>742</v>
      </c>
      <c r="O3746" t="s">
        <v>8206</v>
      </c>
      <c r="P3746" t="s">
        <v>43</v>
      </c>
      <c r="Q3746">
        <v>105</v>
      </c>
    </row>
    <row r="3747" spans="1:17" hidden="1" x14ac:dyDescent="0.25">
      <c r="A3747">
        <v>3745</v>
      </c>
      <c r="B3747">
        <v>3746</v>
      </c>
      <c r="C3747" t="s">
        <v>8207</v>
      </c>
      <c r="D3747">
        <v>2013</v>
      </c>
      <c r="F3747">
        <v>7.5</v>
      </c>
      <c r="G3747" s="1">
        <v>0.85</v>
      </c>
      <c r="H3747">
        <v>0</v>
      </c>
      <c r="I3747">
        <v>1</v>
      </c>
      <c r="J3747">
        <v>0</v>
      </c>
      <c r="K3747">
        <v>0</v>
      </c>
      <c r="L3747">
        <v>0</v>
      </c>
      <c r="M3747" t="s">
        <v>8208</v>
      </c>
      <c r="N3747" t="s">
        <v>8209</v>
      </c>
      <c r="O3747" t="s">
        <v>26</v>
      </c>
      <c r="P3747" t="s">
        <v>8210</v>
      </c>
      <c r="Q3747">
        <v>87</v>
      </c>
    </row>
    <row r="3748" spans="1:17" hidden="1" x14ac:dyDescent="0.25">
      <c r="A3748">
        <v>3746</v>
      </c>
      <c r="B3748">
        <v>3747</v>
      </c>
      <c r="C3748" t="s">
        <v>8211</v>
      </c>
      <c r="D3748">
        <v>1997</v>
      </c>
      <c r="E3748" t="s">
        <v>23</v>
      </c>
      <c r="F3748">
        <v>7</v>
      </c>
      <c r="G3748" s="1">
        <v>0.81</v>
      </c>
      <c r="H3748">
        <v>0</v>
      </c>
      <c r="I3748">
        <v>1</v>
      </c>
      <c r="J3748">
        <v>0</v>
      </c>
      <c r="K3748">
        <v>0</v>
      </c>
      <c r="L3748">
        <v>0</v>
      </c>
      <c r="M3748" t="s">
        <v>8212</v>
      </c>
      <c r="N3748" t="s">
        <v>65</v>
      </c>
      <c r="O3748" t="s">
        <v>26</v>
      </c>
      <c r="P3748" t="s">
        <v>27</v>
      </c>
      <c r="Q3748">
        <v>115</v>
      </c>
    </row>
    <row r="3749" spans="1:17" hidden="1" x14ac:dyDescent="0.25">
      <c r="A3749">
        <v>3747</v>
      </c>
      <c r="B3749">
        <v>3748</v>
      </c>
      <c r="C3749" t="s">
        <v>8213</v>
      </c>
      <c r="D3749">
        <v>2011</v>
      </c>
      <c r="E3749" t="s">
        <v>17</v>
      </c>
      <c r="F3749">
        <v>7.5</v>
      </c>
      <c r="G3749" s="1">
        <v>0.67</v>
      </c>
      <c r="H3749">
        <v>0</v>
      </c>
      <c r="I3749">
        <v>1</v>
      </c>
      <c r="J3749">
        <v>0</v>
      </c>
      <c r="K3749">
        <v>0</v>
      </c>
      <c r="L3749">
        <v>0</v>
      </c>
      <c r="M3749" t="s">
        <v>8214</v>
      </c>
      <c r="N3749" t="s">
        <v>65</v>
      </c>
      <c r="O3749" t="s">
        <v>8215</v>
      </c>
      <c r="P3749" t="s">
        <v>8216</v>
      </c>
      <c r="Q3749">
        <v>95</v>
      </c>
    </row>
    <row r="3750" spans="1:17" x14ac:dyDescent="0.25">
      <c r="A3750">
        <v>3748</v>
      </c>
      <c r="B3750">
        <v>3749</v>
      </c>
      <c r="C3750" t="s">
        <v>8217</v>
      </c>
      <c r="D3750">
        <v>2016</v>
      </c>
      <c r="F3750">
        <v>6.6</v>
      </c>
      <c r="G3750" s="1">
        <v>0.91</v>
      </c>
      <c r="H3750">
        <v>0</v>
      </c>
      <c r="I3750">
        <v>1</v>
      </c>
      <c r="J3750">
        <v>0</v>
      </c>
      <c r="K3750">
        <v>0</v>
      </c>
      <c r="L3750">
        <v>0</v>
      </c>
      <c r="M3750" t="s">
        <v>8218</v>
      </c>
      <c r="N3750" t="s">
        <v>65</v>
      </c>
      <c r="O3750" t="s">
        <v>26</v>
      </c>
      <c r="P3750" t="s">
        <v>27</v>
      </c>
      <c r="Q3750">
        <v>86</v>
      </c>
    </row>
    <row r="3751" spans="1:17" hidden="1" x14ac:dyDescent="0.25">
      <c r="A3751">
        <v>3749</v>
      </c>
      <c r="B3751">
        <v>3750</v>
      </c>
      <c r="C3751" t="s">
        <v>8219</v>
      </c>
      <c r="D3751">
        <v>2011</v>
      </c>
      <c r="E3751" t="s">
        <v>17</v>
      </c>
      <c r="F3751">
        <v>5.9</v>
      </c>
      <c r="G3751" s="1">
        <v>0.69</v>
      </c>
      <c r="H3751">
        <v>0</v>
      </c>
      <c r="I3751">
        <v>1</v>
      </c>
      <c r="J3751">
        <v>1</v>
      </c>
      <c r="K3751">
        <v>0</v>
      </c>
      <c r="L3751">
        <v>0</v>
      </c>
      <c r="M3751" t="s">
        <v>327</v>
      </c>
      <c r="N3751" t="s">
        <v>1976</v>
      </c>
      <c r="O3751" t="s">
        <v>26</v>
      </c>
      <c r="P3751" t="s">
        <v>27</v>
      </c>
      <c r="Q3751">
        <v>113</v>
      </c>
    </row>
    <row r="3752" spans="1:17" hidden="1" x14ac:dyDescent="0.25">
      <c r="A3752">
        <v>3750</v>
      </c>
      <c r="B3752">
        <v>3751</v>
      </c>
      <c r="C3752" t="s">
        <v>8220</v>
      </c>
      <c r="D3752">
        <v>1973</v>
      </c>
      <c r="E3752" t="s">
        <v>213</v>
      </c>
      <c r="F3752">
        <v>6.9</v>
      </c>
      <c r="G3752" s="1">
        <v>0.76</v>
      </c>
      <c r="H3752">
        <v>0</v>
      </c>
      <c r="I3752">
        <v>1</v>
      </c>
      <c r="J3752">
        <v>1</v>
      </c>
      <c r="K3752">
        <v>0</v>
      </c>
      <c r="L3752">
        <v>0</v>
      </c>
      <c r="M3752" t="s">
        <v>8221</v>
      </c>
      <c r="N3752" t="s">
        <v>1160</v>
      </c>
      <c r="O3752" t="s">
        <v>8222</v>
      </c>
      <c r="P3752" t="s">
        <v>27</v>
      </c>
      <c r="Q3752">
        <v>97</v>
      </c>
    </row>
    <row r="3753" spans="1:17" hidden="1" x14ac:dyDescent="0.25">
      <c r="A3753">
        <v>3751</v>
      </c>
      <c r="B3753">
        <v>3752</v>
      </c>
      <c r="C3753" t="s">
        <v>8223</v>
      </c>
      <c r="D3753">
        <v>1989</v>
      </c>
      <c r="E3753" t="s">
        <v>23</v>
      </c>
      <c r="F3753">
        <v>7.2</v>
      </c>
      <c r="G3753" s="1">
        <v>0.73</v>
      </c>
      <c r="H3753">
        <v>0</v>
      </c>
      <c r="I3753">
        <v>1</v>
      </c>
      <c r="J3753">
        <v>0</v>
      </c>
      <c r="K3753">
        <v>0</v>
      </c>
      <c r="L3753">
        <v>0</v>
      </c>
      <c r="M3753" t="s">
        <v>8224</v>
      </c>
      <c r="N3753" t="s">
        <v>122</v>
      </c>
      <c r="O3753" t="s">
        <v>119</v>
      </c>
      <c r="P3753" t="s">
        <v>27</v>
      </c>
      <c r="Q3753">
        <v>108</v>
      </c>
    </row>
    <row r="3754" spans="1:17" hidden="1" x14ac:dyDescent="0.25">
      <c r="A3754">
        <v>3752</v>
      </c>
      <c r="B3754">
        <v>3753</v>
      </c>
      <c r="C3754" t="s">
        <v>8225</v>
      </c>
      <c r="D3754">
        <v>2013</v>
      </c>
      <c r="E3754" t="s">
        <v>23</v>
      </c>
      <c r="F3754">
        <v>6.1</v>
      </c>
      <c r="G3754" s="1">
        <v>0.83</v>
      </c>
      <c r="H3754">
        <v>0</v>
      </c>
      <c r="I3754">
        <v>1</v>
      </c>
      <c r="J3754">
        <v>0</v>
      </c>
      <c r="K3754">
        <v>0</v>
      </c>
      <c r="L3754">
        <v>0</v>
      </c>
      <c r="M3754" t="s">
        <v>2092</v>
      </c>
      <c r="N3754" t="s">
        <v>122</v>
      </c>
      <c r="O3754" t="s">
        <v>26</v>
      </c>
      <c r="P3754" t="s">
        <v>27</v>
      </c>
      <c r="Q3754">
        <v>90</v>
      </c>
    </row>
    <row r="3755" spans="1:17" hidden="1" x14ac:dyDescent="0.25">
      <c r="A3755">
        <v>3753</v>
      </c>
      <c r="B3755">
        <v>3754</v>
      </c>
      <c r="C3755" t="s">
        <v>8226</v>
      </c>
      <c r="D3755">
        <v>2013</v>
      </c>
      <c r="F3755">
        <v>7.2</v>
      </c>
      <c r="G3755" s="1">
        <v>0.7</v>
      </c>
      <c r="H3755">
        <v>0</v>
      </c>
      <c r="I3755">
        <v>1</v>
      </c>
      <c r="J3755">
        <v>0</v>
      </c>
      <c r="K3755">
        <v>0</v>
      </c>
      <c r="L3755">
        <v>0</v>
      </c>
      <c r="M3755" t="s">
        <v>8085</v>
      </c>
      <c r="N3755" t="s">
        <v>260</v>
      </c>
      <c r="O3755" t="s">
        <v>8227</v>
      </c>
      <c r="P3755" t="s">
        <v>8228</v>
      </c>
      <c r="Q3755">
        <v>96</v>
      </c>
    </row>
    <row r="3756" spans="1:17" hidden="1" x14ac:dyDescent="0.25">
      <c r="A3756">
        <v>3754</v>
      </c>
      <c r="B3756">
        <v>3755</v>
      </c>
      <c r="C3756" t="s">
        <v>8229</v>
      </c>
      <c r="D3756">
        <v>2019</v>
      </c>
      <c r="E3756" t="s">
        <v>17</v>
      </c>
      <c r="F3756">
        <v>7.2</v>
      </c>
      <c r="G3756" s="1">
        <v>0.94</v>
      </c>
      <c r="H3756">
        <v>0</v>
      </c>
      <c r="I3756">
        <v>1</v>
      </c>
      <c r="J3756">
        <v>0</v>
      </c>
      <c r="K3756">
        <v>0</v>
      </c>
      <c r="L3756">
        <v>0</v>
      </c>
      <c r="M3756" t="s">
        <v>8230</v>
      </c>
      <c r="N3756" t="s">
        <v>8231</v>
      </c>
      <c r="O3756" t="s">
        <v>8232</v>
      </c>
      <c r="P3756" t="s">
        <v>43</v>
      </c>
      <c r="Q3756">
        <v>104</v>
      </c>
    </row>
    <row r="3757" spans="1:17" hidden="1" x14ac:dyDescent="0.25">
      <c r="A3757">
        <v>3755</v>
      </c>
      <c r="B3757">
        <v>3756</v>
      </c>
      <c r="C3757" t="s">
        <v>8233</v>
      </c>
      <c r="D3757">
        <v>2017</v>
      </c>
      <c r="F3757">
        <v>6.8</v>
      </c>
      <c r="G3757" s="1">
        <v>0.98</v>
      </c>
      <c r="H3757">
        <v>0</v>
      </c>
      <c r="I3757">
        <v>1</v>
      </c>
      <c r="J3757">
        <v>0</v>
      </c>
      <c r="K3757">
        <v>0</v>
      </c>
      <c r="L3757">
        <v>0</v>
      </c>
      <c r="M3757" t="s">
        <v>8234</v>
      </c>
      <c r="N3757" t="s">
        <v>65</v>
      </c>
      <c r="O3757" t="s">
        <v>2700</v>
      </c>
      <c r="P3757" t="s">
        <v>108</v>
      </c>
      <c r="Q3757">
        <v>95</v>
      </c>
    </row>
    <row r="3758" spans="1:17" hidden="1" x14ac:dyDescent="0.25">
      <c r="A3758">
        <v>3756</v>
      </c>
      <c r="B3758">
        <v>3757</v>
      </c>
      <c r="C3758" t="s">
        <v>8235</v>
      </c>
      <c r="D3758">
        <v>2018</v>
      </c>
      <c r="E3758" t="s">
        <v>23</v>
      </c>
      <c r="F3758">
        <v>6</v>
      </c>
      <c r="G3758" s="1">
        <v>0.49</v>
      </c>
      <c r="H3758">
        <v>0</v>
      </c>
      <c r="I3758">
        <v>1</v>
      </c>
      <c r="J3758">
        <v>1</v>
      </c>
      <c r="K3758">
        <v>0</v>
      </c>
      <c r="L3758">
        <v>0</v>
      </c>
      <c r="M3758" t="s">
        <v>8236</v>
      </c>
      <c r="N3758" t="s">
        <v>1019</v>
      </c>
      <c r="O3758" t="s">
        <v>8237</v>
      </c>
      <c r="P3758" t="s">
        <v>8238</v>
      </c>
      <c r="Q3758">
        <v>117</v>
      </c>
    </row>
    <row r="3759" spans="1:17" hidden="1" x14ac:dyDescent="0.25">
      <c r="A3759">
        <v>3757</v>
      </c>
      <c r="B3759">
        <v>3758</v>
      </c>
      <c r="C3759" t="s">
        <v>8239</v>
      </c>
      <c r="D3759">
        <v>2018</v>
      </c>
      <c r="E3759" t="s">
        <v>23</v>
      </c>
      <c r="F3759">
        <v>6.8</v>
      </c>
      <c r="G3759" s="1">
        <v>0.89</v>
      </c>
      <c r="H3759">
        <v>0</v>
      </c>
      <c r="I3759">
        <v>1</v>
      </c>
      <c r="J3759">
        <v>0</v>
      </c>
      <c r="K3759">
        <v>0</v>
      </c>
      <c r="L3759">
        <v>0</v>
      </c>
      <c r="M3759" t="s">
        <v>8240</v>
      </c>
      <c r="N3759" t="s">
        <v>100</v>
      </c>
      <c r="O3759" t="s">
        <v>8241</v>
      </c>
      <c r="P3759" t="s">
        <v>43</v>
      </c>
      <c r="Q3759">
        <v>106</v>
      </c>
    </row>
    <row r="3760" spans="1:17" x14ac:dyDescent="0.25">
      <c r="A3760">
        <v>3758</v>
      </c>
      <c r="B3760">
        <v>3759</v>
      </c>
      <c r="C3760" t="s">
        <v>8242</v>
      </c>
      <c r="D3760">
        <v>2015</v>
      </c>
      <c r="E3760" t="s">
        <v>17</v>
      </c>
      <c r="F3760">
        <v>6.6</v>
      </c>
      <c r="G3760" s="1">
        <v>0.85</v>
      </c>
      <c r="H3760">
        <v>0</v>
      </c>
      <c r="I3760">
        <v>1</v>
      </c>
      <c r="J3760">
        <v>0</v>
      </c>
      <c r="K3760">
        <v>0</v>
      </c>
      <c r="L3760">
        <v>0</v>
      </c>
      <c r="M3760" t="s">
        <v>8243</v>
      </c>
      <c r="N3760" t="s">
        <v>93</v>
      </c>
      <c r="O3760" t="s">
        <v>26</v>
      </c>
      <c r="P3760" t="s">
        <v>27</v>
      </c>
      <c r="Q3760">
        <v>98</v>
      </c>
    </row>
    <row r="3761" spans="1:17" x14ac:dyDescent="0.25">
      <c r="A3761">
        <v>3759</v>
      </c>
      <c r="B3761">
        <v>3760</v>
      </c>
      <c r="C3761" t="s">
        <v>8244</v>
      </c>
      <c r="D3761">
        <v>2018</v>
      </c>
      <c r="E3761" t="s">
        <v>23</v>
      </c>
      <c r="F3761">
        <v>6.6</v>
      </c>
      <c r="G3761" s="1">
        <v>0.87</v>
      </c>
      <c r="H3761">
        <v>0</v>
      </c>
      <c r="I3761">
        <v>1</v>
      </c>
      <c r="J3761">
        <v>0</v>
      </c>
      <c r="K3761">
        <v>0</v>
      </c>
      <c r="L3761">
        <v>0</v>
      </c>
      <c r="M3761" t="s">
        <v>8245</v>
      </c>
      <c r="N3761" t="s">
        <v>100</v>
      </c>
      <c r="O3761" t="s">
        <v>26</v>
      </c>
      <c r="P3761" t="s">
        <v>27</v>
      </c>
      <c r="Q3761">
        <v>101</v>
      </c>
    </row>
    <row r="3762" spans="1:17" hidden="1" x14ac:dyDescent="0.25">
      <c r="A3762">
        <v>3760</v>
      </c>
      <c r="B3762">
        <v>3761</v>
      </c>
      <c r="C3762" t="s">
        <v>8246</v>
      </c>
      <c r="D3762">
        <v>2012</v>
      </c>
      <c r="F3762">
        <v>7.5</v>
      </c>
      <c r="G3762" s="1">
        <v>1</v>
      </c>
      <c r="H3762">
        <v>0</v>
      </c>
      <c r="I3762">
        <v>1</v>
      </c>
      <c r="J3762">
        <v>1</v>
      </c>
      <c r="K3762">
        <v>0</v>
      </c>
      <c r="L3762">
        <v>0</v>
      </c>
      <c r="M3762" t="s">
        <v>8247</v>
      </c>
      <c r="N3762" t="s">
        <v>955</v>
      </c>
      <c r="O3762" t="s">
        <v>26</v>
      </c>
      <c r="P3762" t="s">
        <v>27</v>
      </c>
      <c r="Q3762">
        <v>88</v>
      </c>
    </row>
    <row r="3763" spans="1:17" hidden="1" x14ac:dyDescent="0.25">
      <c r="A3763">
        <v>3761</v>
      </c>
      <c r="B3763">
        <v>3762</v>
      </c>
      <c r="C3763" t="s">
        <v>8248</v>
      </c>
      <c r="D3763">
        <v>2015</v>
      </c>
      <c r="E3763" t="s">
        <v>17</v>
      </c>
      <c r="F3763">
        <v>7.2</v>
      </c>
      <c r="G3763" s="1">
        <v>0.86</v>
      </c>
      <c r="H3763">
        <v>0</v>
      </c>
      <c r="I3763">
        <v>1</v>
      </c>
      <c r="J3763">
        <v>1</v>
      </c>
      <c r="K3763">
        <v>0</v>
      </c>
      <c r="L3763">
        <v>0</v>
      </c>
      <c r="M3763" t="s">
        <v>8249</v>
      </c>
      <c r="N3763" t="s">
        <v>100</v>
      </c>
      <c r="O3763" t="s">
        <v>66</v>
      </c>
      <c r="P3763" t="s">
        <v>67</v>
      </c>
      <c r="Q3763">
        <v>100</v>
      </c>
    </row>
    <row r="3764" spans="1:17" hidden="1" x14ac:dyDescent="0.25">
      <c r="A3764">
        <v>3762</v>
      </c>
      <c r="B3764">
        <v>3763</v>
      </c>
      <c r="C3764" t="s">
        <v>8250</v>
      </c>
      <c r="D3764">
        <v>2013</v>
      </c>
      <c r="E3764" t="s">
        <v>17</v>
      </c>
      <c r="F3764">
        <v>6.8</v>
      </c>
      <c r="G3764" s="1">
        <v>0.38</v>
      </c>
      <c r="H3764">
        <v>0</v>
      </c>
      <c r="I3764">
        <v>1</v>
      </c>
      <c r="J3764">
        <v>1</v>
      </c>
      <c r="K3764">
        <v>0</v>
      </c>
      <c r="L3764">
        <v>0</v>
      </c>
      <c r="M3764" t="s">
        <v>8251</v>
      </c>
      <c r="N3764" t="s">
        <v>8252</v>
      </c>
      <c r="O3764" t="s">
        <v>20</v>
      </c>
      <c r="P3764" t="s">
        <v>27</v>
      </c>
      <c r="Q3764">
        <v>100</v>
      </c>
    </row>
    <row r="3765" spans="1:17" hidden="1" x14ac:dyDescent="0.25">
      <c r="A3765">
        <v>3763</v>
      </c>
      <c r="B3765">
        <v>3764</v>
      </c>
      <c r="C3765" t="s">
        <v>8253</v>
      </c>
      <c r="D3765">
        <v>2018</v>
      </c>
      <c r="E3765" t="s">
        <v>17</v>
      </c>
      <c r="F3765">
        <v>6.4</v>
      </c>
      <c r="G3765" s="1">
        <v>0.63</v>
      </c>
      <c r="H3765">
        <v>0</v>
      </c>
      <c r="I3765">
        <v>1</v>
      </c>
      <c r="J3765">
        <v>1</v>
      </c>
      <c r="K3765">
        <v>0</v>
      </c>
      <c r="L3765">
        <v>0</v>
      </c>
      <c r="M3765" t="s">
        <v>8254</v>
      </c>
      <c r="N3765" t="s">
        <v>221</v>
      </c>
      <c r="O3765" t="s">
        <v>3812</v>
      </c>
      <c r="P3765" t="s">
        <v>27</v>
      </c>
      <c r="Q3765">
        <v>97</v>
      </c>
    </row>
    <row r="3766" spans="1:17" x14ac:dyDescent="0.25">
      <c r="A3766">
        <v>3764</v>
      </c>
      <c r="B3766">
        <v>3765</v>
      </c>
      <c r="C3766" t="s">
        <v>8255</v>
      </c>
      <c r="D3766">
        <v>2018</v>
      </c>
      <c r="F3766">
        <v>7.3</v>
      </c>
      <c r="G3766" s="1">
        <v>0.99</v>
      </c>
      <c r="H3766">
        <v>0</v>
      </c>
      <c r="I3766">
        <v>1</v>
      </c>
      <c r="J3766">
        <v>0</v>
      </c>
      <c r="K3766">
        <v>0</v>
      </c>
      <c r="L3766">
        <v>0</v>
      </c>
      <c r="M3766" t="s">
        <v>8256</v>
      </c>
      <c r="N3766" t="s">
        <v>353</v>
      </c>
      <c r="O3766" t="s">
        <v>80</v>
      </c>
      <c r="P3766" t="s">
        <v>27</v>
      </c>
      <c r="Q3766">
        <v>84</v>
      </c>
    </row>
    <row r="3767" spans="1:17" x14ac:dyDescent="0.25">
      <c r="A3767">
        <v>3765</v>
      </c>
      <c r="B3767">
        <v>3766</v>
      </c>
      <c r="C3767" t="s">
        <v>8257</v>
      </c>
      <c r="D3767">
        <v>2019</v>
      </c>
      <c r="E3767" t="s">
        <v>17</v>
      </c>
      <c r="F3767">
        <v>7.1</v>
      </c>
      <c r="G3767" s="1">
        <v>0.61</v>
      </c>
      <c r="H3767">
        <v>0</v>
      </c>
      <c r="I3767">
        <v>1</v>
      </c>
      <c r="J3767">
        <v>0</v>
      </c>
      <c r="K3767">
        <v>0</v>
      </c>
      <c r="L3767">
        <v>0</v>
      </c>
      <c r="M3767" t="s">
        <v>840</v>
      </c>
      <c r="N3767" t="s">
        <v>1087</v>
      </c>
      <c r="O3767" t="s">
        <v>26</v>
      </c>
      <c r="P3767" t="s">
        <v>27</v>
      </c>
      <c r="Q3767">
        <v>99</v>
      </c>
    </row>
    <row r="3768" spans="1:17" hidden="1" x14ac:dyDescent="0.25">
      <c r="A3768">
        <v>3766</v>
      </c>
      <c r="B3768">
        <v>3767</v>
      </c>
      <c r="C3768" t="s">
        <v>8258</v>
      </c>
      <c r="D3768">
        <v>2013</v>
      </c>
      <c r="E3768" t="s">
        <v>23</v>
      </c>
      <c r="F3768">
        <v>6.4</v>
      </c>
      <c r="G3768" s="1">
        <v>0.79</v>
      </c>
      <c r="H3768">
        <v>0</v>
      </c>
      <c r="I3768">
        <v>1</v>
      </c>
      <c r="J3768">
        <v>1</v>
      </c>
      <c r="K3768">
        <v>0</v>
      </c>
      <c r="L3768">
        <v>0</v>
      </c>
      <c r="M3768" t="s">
        <v>8259</v>
      </c>
      <c r="N3768" t="s">
        <v>65</v>
      </c>
      <c r="O3768" t="s">
        <v>26</v>
      </c>
      <c r="P3768" t="s">
        <v>27</v>
      </c>
      <c r="Q3768">
        <v>88</v>
      </c>
    </row>
    <row r="3769" spans="1:17" hidden="1" x14ac:dyDescent="0.25">
      <c r="A3769">
        <v>3767</v>
      </c>
      <c r="B3769">
        <v>3768</v>
      </c>
      <c r="C3769" t="s">
        <v>8260</v>
      </c>
      <c r="D3769">
        <v>2014</v>
      </c>
      <c r="F3769">
        <v>7.1</v>
      </c>
      <c r="G3769" s="1">
        <v>0.61</v>
      </c>
      <c r="H3769">
        <v>0</v>
      </c>
      <c r="I3769">
        <v>1</v>
      </c>
      <c r="J3769">
        <v>0</v>
      </c>
      <c r="K3769">
        <v>0</v>
      </c>
      <c r="L3769">
        <v>0</v>
      </c>
      <c r="M3769" t="s">
        <v>8261</v>
      </c>
      <c r="N3769" t="s">
        <v>122</v>
      </c>
      <c r="O3769" t="s">
        <v>530</v>
      </c>
      <c r="P3769" t="s">
        <v>8262</v>
      </c>
      <c r="Q3769">
        <v>96</v>
      </c>
    </row>
    <row r="3770" spans="1:17" x14ac:dyDescent="0.25">
      <c r="A3770">
        <v>3768</v>
      </c>
      <c r="B3770">
        <v>3769</v>
      </c>
      <c r="C3770" t="s">
        <v>8263</v>
      </c>
      <c r="D3770">
        <v>2017</v>
      </c>
      <c r="E3770" t="s">
        <v>23</v>
      </c>
      <c r="F3770">
        <v>7.5</v>
      </c>
      <c r="G3770" s="1">
        <v>0.81</v>
      </c>
      <c r="H3770">
        <v>0</v>
      </c>
      <c r="I3770">
        <v>1</v>
      </c>
      <c r="J3770">
        <v>0</v>
      </c>
      <c r="K3770">
        <v>0</v>
      </c>
      <c r="L3770">
        <v>0</v>
      </c>
      <c r="M3770" t="s">
        <v>1956</v>
      </c>
      <c r="N3770" t="s">
        <v>8264</v>
      </c>
      <c r="O3770" t="s">
        <v>26</v>
      </c>
      <c r="P3770" t="s">
        <v>27</v>
      </c>
      <c r="Q3770">
        <v>95</v>
      </c>
    </row>
    <row r="3771" spans="1:17" x14ac:dyDescent="0.25">
      <c r="A3771">
        <v>3769</v>
      </c>
      <c r="B3771">
        <v>3770</v>
      </c>
      <c r="C3771" t="s">
        <v>8265</v>
      </c>
      <c r="D3771">
        <v>2018</v>
      </c>
      <c r="E3771" t="s">
        <v>23</v>
      </c>
      <c r="F3771">
        <v>7.1</v>
      </c>
      <c r="G3771" s="1">
        <v>1</v>
      </c>
      <c r="H3771">
        <v>0</v>
      </c>
      <c r="I3771">
        <v>1</v>
      </c>
      <c r="J3771">
        <v>0</v>
      </c>
      <c r="K3771">
        <v>0</v>
      </c>
      <c r="L3771">
        <v>0</v>
      </c>
      <c r="M3771" t="s">
        <v>8266</v>
      </c>
      <c r="N3771" t="s">
        <v>947</v>
      </c>
      <c r="O3771" t="s">
        <v>80</v>
      </c>
      <c r="P3771" t="s">
        <v>27</v>
      </c>
      <c r="Q3771">
        <v>98</v>
      </c>
    </row>
    <row r="3772" spans="1:17" hidden="1" x14ac:dyDescent="0.25">
      <c r="A3772">
        <v>3770</v>
      </c>
      <c r="B3772">
        <v>3771</v>
      </c>
      <c r="C3772" t="s">
        <v>8267</v>
      </c>
      <c r="D3772">
        <v>1998</v>
      </c>
      <c r="E3772" t="s">
        <v>23</v>
      </c>
      <c r="F3772">
        <v>6.6</v>
      </c>
      <c r="G3772" s="1">
        <v>0.8</v>
      </c>
      <c r="H3772">
        <v>0</v>
      </c>
      <c r="I3772">
        <v>1</v>
      </c>
      <c r="J3772">
        <v>0</v>
      </c>
      <c r="K3772">
        <v>0</v>
      </c>
      <c r="L3772">
        <v>0</v>
      </c>
      <c r="M3772" t="s">
        <v>825</v>
      </c>
      <c r="N3772" t="s">
        <v>65</v>
      </c>
      <c r="O3772" t="s">
        <v>26</v>
      </c>
      <c r="P3772" t="s">
        <v>27</v>
      </c>
      <c r="Q3772">
        <v>91</v>
      </c>
    </row>
    <row r="3773" spans="1:17" hidden="1" x14ac:dyDescent="0.25">
      <c r="A3773">
        <v>3771</v>
      </c>
      <c r="B3773">
        <v>3772</v>
      </c>
      <c r="C3773" t="s">
        <v>8268</v>
      </c>
      <c r="D3773">
        <v>2019</v>
      </c>
      <c r="E3773" t="s">
        <v>23</v>
      </c>
      <c r="F3773">
        <v>6.5</v>
      </c>
      <c r="G3773" s="1">
        <v>0.74</v>
      </c>
      <c r="H3773">
        <v>0</v>
      </c>
      <c r="I3773">
        <v>1</v>
      </c>
      <c r="J3773">
        <v>0</v>
      </c>
      <c r="K3773">
        <v>0</v>
      </c>
      <c r="L3773">
        <v>0</v>
      </c>
      <c r="M3773" t="s">
        <v>3560</v>
      </c>
      <c r="N3773" t="s">
        <v>8269</v>
      </c>
      <c r="O3773" t="s">
        <v>8270</v>
      </c>
      <c r="P3773" t="s">
        <v>27</v>
      </c>
      <c r="Q3773">
        <v>118</v>
      </c>
    </row>
    <row r="3774" spans="1:17" hidden="1" x14ac:dyDescent="0.25">
      <c r="A3774">
        <v>3772</v>
      </c>
      <c r="B3774">
        <v>3773</v>
      </c>
      <c r="C3774" t="s">
        <v>8271</v>
      </c>
      <c r="D3774">
        <v>2013</v>
      </c>
      <c r="E3774" t="s">
        <v>23</v>
      </c>
      <c r="F3774">
        <v>6.4</v>
      </c>
      <c r="G3774" s="1">
        <v>0.61</v>
      </c>
      <c r="H3774">
        <v>0</v>
      </c>
      <c r="I3774">
        <v>1</v>
      </c>
      <c r="J3774">
        <v>1</v>
      </c>
      <c r="K3774">
        <v>0</v>
      </c>
      <c r="L3774">
        <v>0</v>
      </c>
      <c r="M3774" t="s">
        <v>8272</v>
      </c>
      <c r="N3774" t="s">
        <v>246</v>
      </c>
      <c r="O3774" t="s">
        <v>26</v>
      </c>
      <c r="P3774" t="s">
        <v>105</v>
      </c>
      <c r="Q3774">
        <v>105</v>
      </c>
    </row>
    <row r="3775" spans="1:17" hidden="1" x14ac:dyDescent="0.25">
      <c r="A3775">
        <v>3773</v>
      </c>
      <c r="B3775">
        <v>3774</v>
      </c>
      <c r="C3775" t="s">
        <v>8273</v>
      </c>
      <c r="D3775">
        <v>2007</v>
      </c>
      <c r="E3775" t="s">
        <v>23</v>
      </c>
      <c r="F3775">
        <v>6.7</v>
      </c>
      <c r="G3775" s="1">
        <v>0.76</v>
      </c>
      <c r="H3775">
        <v>0</v>
      </c>
      <c r="I3775">
        <v>1</v>
      </c>
      <c r="J3775">
        <v>0</v>
      </c>
      <c r="K3775">
        <v>0</v>
      </c>
      <c r="L3775">
        <v>0</v>
      </c>
      <c r="M3775" t="s">
        <v>1871</v>
      </c>
      <c r="N3775" t="s">
        <v>563</v>
      </c>
      <c r="O3775" t="s">
        <v>3368</v>
      </c>
      <c r="P3775" t="s">
        <v>27</v>
      </c>
      <c r="Q3775">
        <v>85</v>
      </c>
    </row>
    <row r="3776" spans="1:17" hidden="1" x14ac:dyDescent="0.25">
      <c r="A3776">
        <v>3774</v>
      </c>
      <c r="B3776">
        <v>3775</v>
      </c>
      <c r="C3776" t="s">
        <v>8274</v>
      </c>
      <c r="D3776">
        <v>1923</v>
      </c>
      <c r="F3776">
        <v>7.3</v>
      </c>
      <c r="G3776" s="1">
        <v>0.91</v>
      </c>
      <c r="H3776">
        <v>0</v>
      </c>
      <c r="I3776">
        <v>1</v>
      </c>
      <c r="J3776">
        <v>0</v>
      </c>
      <c r="K3776">
        <v>1</v>
      </c>
      <c r="L3776">
        <v>0</v>
      </c>
      <c r="M3776" t="s">
        <v>8275</v>
      </c>
      <c r="N3776" t="s">
        <v>8276</v>
      </c>
      <c r="O3776" t="s">
        <v>171</v>
      </c>
      <c r="P3776" t="s">
        <v>115</v>
      </c>
      <c r="Q3776">
        <v>91</v>
      </c>
    </row>
    <row r="3777" spans="1:17" x14ac:dyDescent="0.25">
      <c r="A3777">
        <v>3775</v>
      </c>
      <c r="B3777">
        <v>3776</v>
      </c>
      <c r="C3777" t="s">
        <v>8277</v>
      </c>
      <c r="D3777">
        <v>2018</v>
      </c>
      <c r="E3777" t="s">
        <v>23</v>
      </c>
      <c r="F3777">
        <v>6.4</v>
      </c>
      <c r="G3777" s="1">
        <v>0.91</v>
      </c>
      <c r="H3777">
        <v>0</v>
      </c>
      <c r="I3777">
        <v>1</v>
      </c>
      <c r="J3777">
        <v>0</v>
      </c>
      <c r="K3777">
        <v>0</v>
      </c>
      <c r="L3777">
        <v>0</v>
      </c>
      <c r="M3777" t="s">
        <v>2626</v>
      </c>
      <c r="N3777" t="s">
        <v>65</v>
      </c>
      <c r="O3777" t="s">
        <v>26</v>
      </c>
      <c r="P3777" t="s">
        <v>27</v>
      </c>
      <c r="Q3777">
        <v>93</v>
      </c>
    </row>
    <row r="3778" spans="1:17" x14ac:dyDescent="0.25">
      <c r="A3778">
        <v>3776</v>
      </c>
      <c r="B3778">
        <v>3777</v>
      </c>
      <c r="C3778" t="s">
        <v>8278</v>
      </c>
      <c r="D3778">
        <v>2018</v>
      </c>
      <c r="E3778" t="s">
        <v>23</v>
      </c>
      <c r="F3778">
        <v>7.2</v>
      </c>
      <c r="G3778" s="1">
        <v>0.77</v>
      </c>
      <c r="H3778">
        <v>0</v>
      </c>
      <c r="I3778">
        <v>1</v>
      </c>
      <c r="J3778">
        <v>0</v>
      </c>
      <c r="K3778">
        <v>0</v>
      </c>
      <c r="L3778">
        <v>0</v>
      </c>
      <c r="M3778" t="s">
        <v>8279</v>
      </c>
      <c r="N3778" t="s">
        <v>353</v>
      </c>
      <c r="O3778" t="s">
        <v>26</v>
      </c>
      <c r="P3778" t="s">
        <v>27</v>
      </c>
      <c r="Q3778">
        <v>82</v>
      </c>
    </row>
    <row r="3779" spans="1:17" hidden="1" x14ac:dyDescent="0.25">
      <c r="A3779">
        <v>3777</v>
      </c>
      <c r="B3779">
        <v>3778</v>
      </c>
      <c r="C3779" t="s">
        <v>8280</v>
      </c>
      <c r="D3779">
        <v>2011</v>
      </c>
      <c r="E3779" t="s">
        <v>23</v>
      </c>
      <c r="F3779">
        <v>5.8</v>
      </c>
      <c r="G3779" s="1">
        <v>0.67</v>
      </c>
      <c r="H3779">
        <v>0</v>
      </c>
      <c r="I3779">
        <v>1</v>
      </c>
      <c r="J3779">
        <v>0</v>
      </c>
      <c r="K3779">
        <v>0</v>
      </c>
      <c r="L3779">
        <v>0</v>
      </c>
      <c r="M3779" t="s">
        <v>819</v>
      </c>
      <c r="N3779" t="s">
        <v>444</v>
      </c>
      <c r="O3779" t="s">
        <v>26</v>
      </c>
      <c r="P3779" t="s">
        <v>27</v>
      </c>
      <c r="Q3779">
        <v>83</v>
      </c>
    </row>
    <row r="3780" spans="1:17" hidden="1" x14ac:dyDescent="0.25">
      <c r="A3780">
        <v>3778</v>
      </c>
      <c r="B3780">
        <v>3779</v>
      </c>
      <c r="C3780" t="s">
        <v>8281</v>
      </c>
      <c r="D3780">
        <v>2018</v>
      </c>
      <c r="E3780" t="s">
        <v>23</v>
      </c>
      <c r="F3780">
        <v>6.4</v>
      </c>
      <c r="G3780" s="1">
        <v>0.18</v>
      </c>
      <c r="H3780">
        <v>0</v>
      </c>
      <c r="I3780">
        <v>1</v>
      </c>
      <c r="J3780">
        <v>1</v>
      </c>
      <c r="K3780">
        <v>0</v>
      </c>
      <c r="L3780">
        <v>0</v>
      </c>
      <c r="M3780" t="s">
        <v>2914</v>
      </c>
      <c r="N3780" t="s">
        <v>268</v>
      </c>
      <c r="O3780" t="s">
        <v>838</v>
      </c>
      <c r="P3780" t="s">
        <v>43</v>
      </c>
      <c r="Q3780">
        <v>107</v>
      </c>
    </row>
    <row r="3781" spans="1:17" hidden="1" x14ac:dyDescent="0.25">
      <c r="A3781">
        <v>3779</v>
      </c>
      <c r="B3781">
        <v>3780</v>
      </c>
      <c r="C3781" t="s">
        <v>8282</v>
      </c>
      <c r="D3781">
        <v>2019</v>
      </c>
      <c r="F3781">
        <v>7.6</v>
      </c>
      <c r="G3781" s="1">
        <v>0.83</v>
      </c>
      <c r="H3781">
        <v>0</v>
      </c>
      <c r="I3781">
        <v>1</v>
      </c>
      <c r="J3781">
        <v>0</v>
      </c>
      <c r="K3781">
        <v>0</v>
      </c>
      <c r="L3781">
        <v>0</v>
      </c>
      <c r="M3781" t="s">
        <v>8283</v>
      </c>
      <c r="N3781" t="s">
        <v>8284</v>
      </c>
      <c r="O3781" t="s">
        <v>8285</v>
      </c>
      <c r="P3781" t="s">
        <v>8286</v>
      </c>
      <c r="Q3781">
        <v>128</v>
      </c>
    </row>
    <row r="3782" spans="1:17" x14ac:dyDescent="0.25">
      <c r="A3782">
        <v>3780</v>
      </c>
      <c r="B3782">
        <v>3781</v>
      </c>
      <c r="C3782" t="s">
        <v>8287</v>
      </c>
      <c r="D3782">
        <v>2017</v>
      </c>
      <c r="E3782" t="s">
        <v>23</v>
      </c>
      <c r="F3782">
        <v>6</v>
      </c>
      <c r="G3782" s="1">
        <v>0.77</v>
      </c>
      <c r="H3782">
        <v>0</v>
      </c>
      <c r="I3782">
        <v>1</v>
      </c>
      <c r="J3782">
        <v>1</v>
      </c>
      <c r="K3782">
        <v>0</v>
      </c>
      <c r="L3782">
        <v>0</v>
      </c>
      <c r="M3782" t="s">
        <v>8288</v>
      </c>
      <c r="N3782" t="s">
        <v>8289</v>
      </c>
      <c r="O3782" t="s">
        <v>80</v>
      </c>
      <c r="P3782" t="s">
        <v>27</v>
      </c>
      <c r="Q3782">
        <v>93</v>
      </c>
    </row>
    <row r="3783" spans="1:17" hidden="1" x14ac:dyDescent="0.25">
      <c r="A3783">
        <v>3781</v>
      </c>
      <c r="B3783">
        <v>3782</v>
      </c>
      <c r="C3783" t="s">
        <v>8290</v>
      </c>
      <c r="D3783">
        <v>2013</v>
      </c>
      <c r="F3783">
        <v>7</v>
      </c>
      <c r="G3783" s="1">
        <v>0.79</v>
      </c>
      <c r="H3783">
        <v>0</v>
      </c>
      <c r="I3783">
        <v>1</v>
      </c>
      <c r="J3783">
        <v>0</v>
      </c>
      <c r="K3783">
        <v>0</v>
      </c>
      <c r="L3783">
        <v>0</v>
      </c>
      <c r="M3783" t="s">
        <v>8291</v>
      </c>
      <c r="N3783" t="s">
        <v>353</v>
      </c>
      <c r="O3783" t="s">
        <v>26</v>
      </c>
      <c r="P3783" t="s">
        <v>8036</v>
      </c>
      <c r="Q3783">
        <v>94</v>
      </c>
    </row>
    <row r="3784" spans="1:17" hidden="1" x14ac:dyDescent="0.25">
      <c r="A3784">
        <v>3782</v>
      </c>
      <c r="B3784">
        <v>3783</v>
      </c>
      <c r="C3784" t="s">
        <v>8292</v>
      </c>
      <c r="D3784">
        <v>2018</v>
      </c>
      <c r="F3784">
        <v>7.4</v>
      </c>
      <c r="G3784" s="1">
        <v>0.89</v>
      </c>
      <c r="H3784">
        <v>0</v>
      </c>
      <c r="I3784">
        <v>1</v>
      </c>
      <c r="J3784">
        <v>0</v>
      </c>
      <c r="K3784">
        <v>0</v>
      </c>
      <c r="L3784">
        <v>0</v>
      </c>
      <c r="M3784" t="s">
        <v>8293</v>
      </c>
      <c r="N3784" t="s">
        <v>353</v>
      </c>
      <c r="O3784" t="s">
        <v>457</v>
      </c>
      <c r="P3784" t="s">
        <v>105</v>
      </c>
      <c r="Q3784">
        <v>88</v>
      </c>
    </row>
    <row r="3785" spans="1:17" hidden="1" x14ac:dyDescent="0.25">
      <c r="A3785">
        <v>3783</v>
      </c>
      <c r="B3785">
        <v>3784</v>
      </c>
      <c r="C3785" t="s">
        <v>8294</v>
      </c>
      <c r="D3785">
        <v>1998</v>
      </c>
      <c r="E3785" t="s">
        <v>32</v>
      </c>
      <c r="F3785">
        <v>6.4</v>
      </c>
      <c r="G3785" s="1">
        <v>0.55000000000000004</v>
      </c>
      <c r="H3785">
        <v>0</v>
      </c>
      <c r="I3785">
        <v>1</v>
      </c>
      <c r="J3785">
        <v>1</v>
      </c>
      <c r="K3785">
        <v>0</v>
      </c>
      <c r="L3785">
        <v>0</v>
      </c>
      <c r="M3785" t="s">
        <v>8295</v>
      </c>
      <c r="N3785" t="s">
        <v>19</v>
      </c>
      <c r="O3785" t="s">
        <v>26</v>
      </c>
      <c r="P3785" t="s">
        <v>27</v>
      </c>
      <c r="Q3785">
        <v>103</v>
      </c>
    </row>
    <row r="3786" spans="1:17" hidden="1" x14ac:dyDescent="0.25">
      <c r="A3786">
        <v>3784</v>
      </c>
      <c r="B3786">
        <v>3785</v>
      </c>
      <c r="C3786" t="s">
        <v>8296</v>
      </c>
      <c r="D3786">
        <v>1972</v>
      </c>
      <c r="E3786" t="s">
        <v>32</v>
      </c>
      <c r="F3786">
        <v>7</v>
      </c>
      <c r="G3786" s="1">
        <v>0.92</v>
      </c>
      <c r="H3786">
        <v>0</v>
      </c>
      <c r="I3786">
        <v>1</v>
      </c>
      <c r="J3786">
        <v>1</v>
      </c>
      <c r="K3786">
        <v>0</v>
      </c>
      <c r="L3786">
        <v>0</v>
      </c>
      <c r="M3786" t="s">
        <v>1299</v>
      </c>
      <c r="N3786" t="s">
        <v>515</v>
      </c>
      <c r="O3786" t="s">
        <v>26</v>
      </c>
      <c r="P3786" t="s">
        <v>27</v>
      </c>
      <c r="Q3786">
        <v>84</v>
      </c>
    </row>
    <row r="3787" spans="1:17" hidden="1" x14ac:dyDescent="0.25">
      <c r="A3787">
        <v>3785</v>
      </c>
      <c r="B3787">
        <v>3786</v>
      </c>
      <c r="C3787" t="s">
        <v>8297</v>
      </c>
      <c r="D3787">
        <v>2015</v>
      </c>
      <c r="E3787" t="s">
        <v>23</v>
      </c>
      <c r="F3787">
        <v>7.3</v>
      </c>
      <c r="G3787" s="1">
        <v>0.84</v>
      </c>
      <c r="H3787">
        <v>0</v>
      </c>
      <c r="I3787">
        <v>1</v>
      </c>
      <c r="J3787">
        <v>1</v>
      </c>
      <c r="K3787">
        <v>0</v>
      </c>
      <c r="L3787">
        <v>0</v>
      </c>
      <c r="M3787" t="s">
        <v>8298</v>
      </c>
      <c r="N3787" t="s">
        <v>353</v>
      </c>
      <c r="O3787" t="s">
        <v>526</v>
      </c>
      <c r="P3787" t="s">
        <v>2609</v>
      </c>
      <c r="Q3787">
        <v>90</v>
      </c>
    </row>
    <row r="3788" spans="1:17" x14ac:dyDescent="0.25">
      <c r="A3788">
        <v>3786</v>
      </c>
      <c r="B3788">
        <v>3787</v>
      </c>
      <c r="C3788" t="s">
        <v>8299</v>
      </c>
      <c r="D3788">
        <v>2019</v>
      </c>
      <c r="E3788" t="s">
        <v>17</v>
      </c>
      <c r="F3788">
        <v>6.5</v>
      </c>
      <c r="G3788" s="1">
        <v>0.49</v>
      </c>
      <c r="H3788">
        <v>0</v>
      </c>
      <c r="I3788">
        <v>1</v>
      </c>
      <c r="J3788">
        <v>0</v>
      </c>
      <c r="K3788">
        <v>0</v>
      </c>
      <c r="L3788">
        <v>0</v>
      </c>
      <c r="M3788" t="s">
        <v>8300</v>
      </c>
      <c r="N3788" t="s">
        <v>65</v>
      </c>
      <c r="O3788" t="s">
        <v>26</v>
      </c>
      <c r="P3788" t="s">
        <v>27</v>
      </c>
      <c r="Q3788">
        <v>109</v>
      </c>
    </row>
    <row r="3789" spans="1:17" hidden="1" x14ac:dyDescent="0.25">
      <c r="A3789">
        <v>3787</v>
      </c>
      <c r="B3789">
        <v>3788</v>
      </c>
      <c r="C3789" t="s">
        <v>8301</v>
      </c>
      <c r="D3789">
        <v>1983</v>
      </c>
      <c r="E3789" t="s">
        <v>23</v>
      </c>
      <c r="F3789">
        <v>6.8</v>
      </c>
      <c r="G3789" s="1">
        <v>0.75</v>
      </c>
      <c r="H3789">
        <v>0</v>
      </c>
      <c r="I3789">
        <v>1</v>
      </c>
      <c r="J3789">
        <v>1</v>
      </c>
      <c r="K3789">
        <v>0</v>
      </c>
      <c r="L3789">
        <v>0</v>
      </c>
      <c r="M3789" t="s">
        <v>1232</v>
      </c>
      <c r="N3789" t="s">
        <v>160</v>
      </c>
      <c r="O3789" t="s">
        <v>26</v>
      </c>
      <c r="P3789" t="s">
        <v>27</v>
      </c>
      <c r="Q3789">
        <v>128</v>
      </c>
    </row>
    <row r="3790" spans="1:17" x14ac:dyDescent="0.25">
      <c r="A3790">
        <v>3788</v>
      </c>
      <c r="B3790">
        <v>3789</v>
      </c>
      <c r="C3790" t="s">
        <v>8302</v>
      </c>
      <c r="D3790">
        <v>2017</v>
      </c>
      <c r="E3790" t="s">
        <v>23</v>
      </c>
      <c r="F3790">
        <v>6.4</v>
      </c>
      <c r="G3790" s="1">
        <v>0.85</v>
      </c>
      <c r="H3790">
        <v>0</v>
      </c>
      <c r="I3790">
        <v>1</v>
      </c>
      <c r="J3790">
        <v>0</v>
      </c>
      <c r="K3790">
        <v>0</v>
      </c>
      <c r="L3790">
        <v>0</v>
      </c>
      <c r="M3790" t="s">
        <v>8303</v>
      </c>
      <c r="N3790" t="s">
        <v>100</v>
      </c>
      <c r="O3790" t="s">
        <v>26</v>
      </c>
      <c r="P3790" t="s">
        <v>27</v>
      </c>
      <c r="Q3790">
        <v>98</v>
      </c>
    </row>
    <row r="3791" spans="1:17" hidden="1" x14ac:dyDescent="0.25">
      <c r="A3791">
        <v>3789</v>
      </c>
      <c r="B3791">
        <v>3790</v>
      </c>
      <c r="C3791" t="s">
        <v>8304</v>
      </c>
      <c r="D3791">
        <v>2005</v>
      </c>
      <c r="F3791">
        <v>7.3</v>
      </c>
      <c r="G3791" s="1">
        <v>0.5</v>
      </c>
      <c r="H3791">
        <v>0</v>
      </c>
      <c r="I3791">
        <v>1</v>
      </c>
      <c r="J3791">
        <v>0</v>
      </c>
      <c r="K3791">
        <v>0</v>
      </c>
      <c r="L3791">
        <v>0</v>
      </c>
      <c r="M3791" t="s">
        <v>7933</v>
      </c>
      <c r="N3791" t="s">
        <v>100</v>
      </c>
      <c r="O3791" t="s">
        <v>8305</v>
      </c>
      <c r="P3791" t="s">
        <v>27</v>
      </c>
      <c r="Q3791">
        <v>139</v>
      </c>
    </row>
    <row r="3792" spans="1:17" hidden="1" x14ac:dyDescent="0.25">
      <c r="A3792">
        <v>3790</v>
      </c>
      <c r="B3792">
        <v>3791</v>
      </c>
      <c r="C3792" t="s">
        <v>8306</v>
      </c>
      <c r="D3792">
        <v>2016</v>
      </c>
      <c r="E3792" t="s">
        <v>32</v>
      </c>
      <c r="F3792">
        <v>6.4</v>
      </c>
      <c r="G3792" s="1">
        <v>0.75</v>
      </c>
      <c r="H3792">
        <v>0</v>
      </c>
      <c r="I3792">
        <v>1</v>
      </c>
      <c r="J3792">
        <v>1</v>
      </c>
      <c r="K3792">
        <v>0</v>
      </c>
      <c r="L3792">
        <v>0</v>
      </c>
      <c r="M3792" t="s">
        <v>8307</v>
      </c>
      <c r="N3792" t="s">
        <v>1666</v>
      </c>
      <c r="O3792" t="s">
        <v>7121</v>
      </c>
      <c r="P3792" t="s">
        <v>27</v>
      </c>
      <c r="Q3792">
        <v>96</v>
      </c>
    </row>
    <row r="3793" spans="1:17" hidden="1" x14ac:dyDescent="0.25">
      <c r="A3793">
        <v>3791</v>
      </c>
      <c r="B3793">
        <v>3792</v>
      </c>
      <c r="C3793" t="s">
        <v>8308</v>
      </c>
      <c r="D3793">
        <v>2013</v>
      </c>
      <c r="F3793">
        <v>6.1</v>
      </c>
      <c r="G3793" s="1">
        <v>0.89</v>
      </c>
      <c r="H3793">
        <v>0</v>
      </c>
      <c r="I3793">
        <v>1</v>
      </c>
      <c r="J3793">
        <v>1</v>
      </c>
      <c r="K3793">
        <v>0</v>
      </c>
      <c r="L3793">
        <v>0</v>
      </c>
      <c r="M3793" t="s">
        <v>1525</v>
      </c>
      <c r="N3793" t="s">
        <v>336</v>
      </c>
      <c r="O3793" t="s">
        <v>1504</v>
      </c>
      <c r="P3793" t="s">
        <v>2330</v>
      </c>
      <c r="Q3793">
        <v>100</v>
      </c>
    </row>
    <row r="3794" spans="1:17" hidden="1" x14ac:dyDescent="0.25">
      <c r="A3794">
        <v>3792</v>
      </c>
      <c r="B3794">
        <v>3793</v>
      </c>
      <c r="C3794" t="s">
        <v>8309</v>
      </c>
      <c r="D3794">
        <v>1993</v>
      </c>
      <c r="E3794" t="s">
        <v>32</v>
      </c>
      <c r="F3794">
        <v>6</v>
      </c>
      <c r="G3794" s="1">
        <v>0.57999999999999996</v>
      </c>
      <c r="H3794">
        <v>0</v>
      </c>
      <c r="I3794">
        <v>1</v>
      </c>
      <c r="J3794">
        <v>0</v>
      </c>
      <c r="K3794">
        <v>0</v>
      </c>
      <c r="L3794">
        <v>0</v>
      </c>
      <c r="M3794" t="s">
        <v>8310</v>
      </c>
      <c r="N3794" t="s">
        <v>5322</v>
      </c>
      <c r="O3794" t="s">
        <v>8311</v>
      </c>
      <c r="P3794" t="s">
        <v>27</v>
      </c>
      <c r="Q3794">
        <v>112</v>
      </c>
    </row>
    <row r="3795" spans="1:17" hidden="1" x14ac:dyDescent="0.25">
      <c r="A3795">
        <v>3793</v>
      </c>
      <c r="B3795">
        <v>3794</v>
      </c>
      <c r="C3795" t="s">
        <v>8312</v>
      </c>
      <c r="D3795">
        <v>2016</v>
      </c>
      <c r="F3795">
        <v>6.1</v>
      </c>
      <c r="G3795" s="1">
        <v>0.89</v>
      </c>
      <c r="H3795">
        <v>0</v>
      </c>
      <c r="I3795">
        <v>1</v>
      </c>
      <c r="J3795">
        <v>0</v>
      </c>
      <c r="K3795">
        <v>0</v>
      </c>
      <c r="L3795">
        <v>0</v>
      </c>
      <c r="M3795" t="s">
        <v>8313</v>
      </c>
      <c r="N3795" t="s">
        <v>111</v>
      </c>
      <c r="O3795" t="s">
        <v>26</v>
      </c>
      <c r="P3795" t="s">
        <v>43</v>
      </c>
      <c r="Q3795">
        <v>90</v>
      </c>
    </row>
    <row r="3796" spans="1:17" hidden="1" x14ac:dyDescent="0.25">
      <c r="A3796">
        <v>3794</v>
      </c>
      <c r="B3796">
        <v>3795</v>
      </c>
      <c r="C3796" t="s">
        <v>8314</v>
      </c>
      <c r="D3796">
        <v>2012</v>
      </c>
      <c r="E3796" t="s">
        <v>17</v>
      </c>
      <c r="F3796">
        <v>6.6</v>
      </c>
      <c r="G3796" s="1">
        <v>0.32</v>
      </c>
      <c r="H3796">
        <v>0</v>
      </c>
      <c r="I3796">
        <v>1</v>
      </c>
      <c r="J3796">
        <v>1</v>
      </c>
      <c r="K3796">
        <v>0</v>
      </c>
      <c r="L3796">
        <v>0</v>
      </c>
      <c r="M3796" t="s">
        <v>8315</v>
      </c>
      <c r="N3796" t="s">
        <v>3149</v>
      </c>
      <c r="O3796" t="s">
        <v>26</v>
      </c>
      <c r="P3796" t="s">
        <v>43</v>
      </c>
      <c r="Q3796">
        <v>102</v>
      </c>
    </row>
    <row r="3797" spans="1:17" hidden="1" x14ac:dyDescent="0.25">
      <c r="A3797">
        <v>3795</v>
      </c>
      <c r="B3797">
        <v>3796</v>
      </c>
      <c r="C3797" t="s">
        <v>8316</v>
      </c>
      <c r="D3797">
        <v>2000</v>
      </c>
      <c r="F3797">
        <v>7</v>
      </c>
      <c r="G3797" s="1">
        <v>0.67</v>
      </c>
      <c r="H3797">
        <v>0</v>
      </c>
      <c r="I3797">
        <v>1</v>
      </c>
      <c r="J3797">
        <v>0</v>
      </c>
      <c r="K3797">
        <v>0</v>
      </c>
      <c r="L3797">
        <v>0</v>
      </c>
      <c r="M3797" t="s">
        <v>338</v>
      </c>
      <c r="N3797" t="s">
        <v>114</v>
      </c>
      <c r="O3797" t="s">
        <v>141</v>
      </c>
      <c r="P3797" t="s">
        <v>3253</v>
      </c>
      <c r="Q3797">
        <v>110</v>
      </c>
    </row>
    <row r="3798" spans="1:17" x14ac:dyDescent="0.25">
      <c r="A3798">
        <v>3796</v>
      </c>
      <c r="B3798">
        <v>3797</v>
      </c>
      <c r="C3798" t="s">
        <v>8317</v>
      </c>
      <c r="D3798">
        <v>2018</v>
      </c>
      <c r="E3798" t="s">
        <v>23</v>
      </c>
      <c r="F3798">
        <v>6.2</v>
      </c>
      <c r="G3798" s="1">
        <v>0.74</v>
      </c>
      <c r="H3798">
        <v>0</v>
      </c>
      <c r="I3798">
        <v>1</v>
      </c>
      <c r="J3798">
        <v>0</v>
      </c>
      <c r="K3798">
        <v>0</v>
      </c>
      <c r="L3798">
        <v>0</v>
      </c>
      <c r="M3798" t="s">
        <v>609</v>
      </c>
      <c r="N3798" t="s">
        <v>966</v>
      </c>
      <c r="O3798" t="s">
        <v>26</v>
      </c>
      <c r="P3798" t="s">
        <v>27</v>
      </c>
      <c r="Q3798">
        <v>121</v>
      </c>
    </row>
    <row r="3799" spans="1:17" hidden="1" x14ac:dyDescent="0.25">
      <c r="A3799">
        <v>3797</v>
      </c>
      <c r="B3799">
        <v>3798</v>
      </c>
      <c r="C3799" t="s">
        <v>8318</v>
      </c>
      <c r="D3799">
        <v>2010</v>
      </c>
      <c r="E3799" t="s">
        <v>32</v>
      </c>
      <c r="F3799">
        <v>6.5</v>
      </c>
      <c r="G3799" s="1">
        <v>0.86</v>
      </c>
      <c r="H3799">
        <v>0</v>
      </c>
      <c r="I3799">
        <v>1</v>
      </c>
      <c r="J3799">
        <v>1</v>
      </c>
      <c r="K3799">
        <v>0</v>
      </c>
      <c r="L3799">
        <v>0</v>
      </c>
      <c r="M3799" t="s">
        <v>8319</v>
      </c>
      <c r="N3799" t="s">
        <v>51</v>
      </c>
      <c r="O3799" t="s">
        <v>26</v>
      </c>
      <c r="P3799" t="s">
        <v>27</v>
      </c>
      <c r="Q3799">
        <v>104</v>
      </c>
    </row>
    <row r="3800" spans="1:17" hidden="1" x14ac:dyDescent="0.25">
      <c r="A3800">
        <v>3798</v>
      </c>
      <c r="B3800">
        <v>3799</v>
      </c>
      <c r="C3800" t="s">
        <v>8320</v>
      </c>
      <c r="D3800">
        <v>2009</v>
      </c>
      <c r="F3800">
        <v>7.1</v>
      </c>
      <c r="G3800" s="1">
        <v>0.95</v>
      </c>
      <c r="H3800">
        <v>0</v>
      </c>
      <c r="I3800">
        <v>1</v>
      </c>
      <c r="J3800">
        <v>0</v>
      </c>
      <c r="K3800">
        <v>0</v>
      </c>
      <c r="L3800">
        <v>0</v>
      </c>
      <c r="M3800" t="s">
        <v>7987</v>
      </c>
      <c r="N3800" t="s">
        <v>823</v>
      </c>
      <c r="O3800" t="s">
        <v>8321</v>
      </c>
      <c r="P3800" t="s">
        <v>710</v>
      </c>
      <c r="Q3800">
        <v>106</v>
      </c>
    </row>
    <row r="3801" spans="1:17" x14ac:dyDescent="0.25">
      <c r="A3801">
        <v>3799</v>
      </c>
      <c r="B3801">
        <v>3800</v>
      </c>
      <c r="C3801" t="s">
        <v>8322</v>
      </c>
      <c r="D3801">
        <v>2019</v>
      </c>
      <c r="E3801" t="s">
        <v>23</v>
      </c>
      <c r="F3801">
        <v>6.2</v>
      </c>
      <c r="G3801" s="1">
        <v>0.84</v>
      </c>
      <c r="H3801">
        <v>0</v>
      </c>
      <c r="I3801">
        <v>1</v>
      </c>
      <c r="J3801">
        <v>0</v>
      </c>
      <c r="K3801">
        <v>0</v>
      </c>
      <c r="L3801">
        <v>0</v>
      </c>
      <c r="M3801" t="s">
        <v>8323</v>
      </c>
      <c r="N3801" t="s">
        <v>1638</v>
      </c>
      <c r="O3801" t="s">
        <v>26</v>
      </c>
      <c r="P3801" t="s">
        <v>27</v>
      </c>
      <c r="Q3801">
        <v>90</v>
      </c>
    </row>
    <row r="3802" spans="1:17" hidden="1" x14ac:dyDescent="0.25">
      <c r="A3802">
        <v>3800</v>
      </c>
      <c r="B3802">
        <v>3801</v>
      </c>
      <c r="C3802" t="s">
        <v>8324</v>
      </c>
      <c r="D3802">
        <v>2016</v>
      </c>
      <c r="F3802">
        <v>6.3</v>
      </c>
      <c r="G3802" s="1">
        <v>0.74</v>
      </c>
      <c r="H3802">
        <v>0</v>
      </c>
      <c r="I3802">
        <v>1</v>
      </c>
      <c r="J3802">
        <v>0</v>
      </c>
      <c r="K3802">
        <v>0</v>
      </c>
      <c r="L3802">
        <v>0</v>
      </c>
      <c r="M3802" t="s">
        <v>8325</v>
      </c>
      <c r="N3802" t="s">
        <v>260</v>
      </c>
      <c r="O3802" t="s">
        <v>80</v>
      </c>
      <c r="P3802" t="s">
        <v>8326</v>
      </c>
      <c r="Q3802">
        <v>109</v>
      </c>
    </row>
    <row r="3803" spans="1:17" hidden="1" x14ac:dyDescent="0.25">
      <c r="A3803">
        <v>3801</v>
      </c>
      <c r="B3803">
        <v>3802</v>
      </c>
      <c r="C3803" t="s">
        <v>8327</v>
      </c>
      <c r="D3803">
        <v>1973</v>
      </c>
      <c r="E3803" t="s">
        <v>23</v>
      </c>
      <c r="F3803">
        <v>7</v>
      </c>
      <c r="G3803" s="1">
        <v>0.75</v>
      </c>
      <c r="H3803">
        <v>0</v>
      </c>
      <c r="I3803">
        <v>1</v>
      </c>
      <c r="J3803">
        <v>0</v>
      </c>
      <c r="K3803">
        <v>0</v>
      </c>
      <c r="L3803">
        <v>0</v>
      </c>
      <c r="M3803" t="s">
        <v>6925</v>
      </c>
      <c r="N3803" t="s">
        <v>782</v>
      </c>
      <c r="O3803" t="s">
        <v>26</v>
      </c>
      <c r="P3803" t="s">
        <v>27</v>
      </c>
      <c r="Q3803">
        <v>86</v>
      </c>
    </row>
    <row r="3804" spans="1:17" x14ac:dyDescent="0.25">
      <c r="A3804">
        <v>3802</v>
      </c>
      <c r="B3804">
        <v>3803</v>
      </c>
      <c r="C3804" t="s">
        <v>8328</v>
      </c>
      <c r="D3804">
        <v>2017</v>
      </c>
      <c r="E3804" t="s">
        <v>23</v>
      </c>
      <c r="F3804">
        <v>6</v>
      </c>
      <c r="G3804" s="1">
        <v>0.82</v>
      </c>
      <c r="H3804">
        <v>0</v>
      </c>
      <c r="I3804">
        <v>1</v>
      </c>
      <c r="J3804">
        <v>0</v>
      </c>
      <c r="K3804">
        <v>0</v>
      </c>
      <c r="L3804">
        <v>0</v>
      </c>
      <c r="M3804" t="s">
        <v>8329</v>
      </c>
      <c r="N3804" t="s">
        <v>8330</v>
      </c>
      <c r="O3804" t="s">
        <v>26</v>
      </c>
      <c r="P3804" t="s">
        <v>27</v>
      </c>
      <c r="Q3804">
        <v>98</v>
      </c>
    </row>
    <row r="3805" spans="1:17" hidden="1" x14ac:dyDescent="0.25">
      <c r="A3805">
        <v>3803</v>
      </c>
      <c r="B3805">
        <v>3804</v>
      </c>
      <c r="C3805" t="s">
        <v>8331</v>
      </c>
      <c r="D3805">
        <v>2019</v>
      </c>
      <c r="E3805" t="s">
        <v>23</v>
      </c>
      <c r="F3805">
        <v>5.7</v>
      </c>
      <c r="G3805" s="1">
        <v>0.57999999999999996</v>
      </c>
      <c r="H3805">
        <v>0</v>
      </c>
      <c r="I3805">
        <v>1</v>
      </c>
      <c r="J3805">
        <v>1</v>
      </c>
      <c r="K3805">
        <v>0</v>
      </c>
      <c r="L3805">
        <v>0</v>
      </c>
      <c r="M3805" t="s">
        <v>8332</v>
      </c>
      <c r="N3805" t="s">
        <v>444</v>
      </c>
      <c r="O3805" t="s">
        <v>838</v>
      </c>
      <c r="P3805" t="s">
        <v>27</v>
      </c>
      <c r="Q3805">
        <v>101</v>
      </c>
    </row>
    <row r="3806" spans="1:17" hidden="1" x14ac:dyDescent="0.25">
      <c r="A3806">
        <v>3804</v>
      </c>
      <c r="B3806">
        <v>3805</v>
      </c>
      <c r="C3806" t="s">
        <v>8333</v>
      </c>
      <c r="D3806">
        <v>2015</v>
      </c>
      <c r="E3806" t="s">
        <v>23</v>
      </c>
      <c r="F3806">
        <v>6.1</v>
      </c>
      <c r="G3806" s="1">
        <v>0.83</v>
      </c>
      <c r="H3806">
        <v>0</v>
      </c>
      <c r="I3806">
        <v>1</v>
      </c>
      <c r="J3806">
        <v>1</v>
      </c>
      <c r="K3806">
        <v>0</v>
      </c>
      <c r="L3806">
        <v>0</v>
      </c>
      <c r="M3806" t="s">
        <v>906</v>
      </c>
      <c r="N3806" t="s">
        <v>5678</v>
      </c>
      <c r="O3806" t="s">
        <v>26</v>
      </c>
      <c r="P3806" t="s">
        <v>105</v>
      </c>
      <c r="Q3806">
        <v>79</v>
      </c>
    </row>
    <row r="3807" spans="1:17" hidden="1" x14ac:dyDescent="0.25">
      <c r="A3807">
        <v>3805</v>
      </c>
      <c r="B3807">
        <v>3806</v>
      </c>
      <c r="C3807" t="s">
        <v>8334</v>
      </c>
      <c r="D3807">
        <v>1979</v>
      </c>
      <c r="E3807" t="s">
        <v>32</v>
      </c>
      <c r="F3807">
        <v>6.4</v>
      </c>
      <c r="G3807" s="1">
        <v>0.42</v>
      </c>
      <c r="H3807">
        <v>0</v>
      </c>
      <c r="I3807">
        <v>1</v>
      </c>
      <c r="J3807">
        <v>1</v>
      </c>
      <c r="K3807">
        <v>0</v>
      </c>
      <c r="L3807">
        <v>0</v>
      </c>
      <c r="M3807" t="s">
        <v>8335</v>
      </c>
      <c r="N3807" t="s">
        <v>8336</v>
      </c>
      <c r="O3807" t="s">
        <v>26</v>
      </c>
      <c r="P3807" t="s">
        <v>7942</v>
      </c>
      <c r="Q3807">
        <v>132</v>
      </c>
    </row>
    <row r="3808" spans="1:17" x14ac:dyDescent="0.25">
      <c r="A3808">
        <v>3806</v>
      </c>
      <c r="B3808">
        <v>3807</v>
      </c>
      <c r="C3808" t="s">
        <v>8337</v>
      </c>
      <c r="D3808">
        <v>2018</v>
      </c>
      <c r="F3808">
        <v>7.4</v>
      </c>
      <c r="G3808" s="1">
        <v>0.92</v>
      </c>
      <c r="H3808">
        <v>0</v>
      </c>
      <c r="I3808">
        <v>1</v>
      </c>
      <c r="J3808">
        <v>0</v>
      </c>
      <c r="K3808">
        <v>0</v>
      </c>
      <c r="L3808">
        <v>0</v>
      </c>
      <c r="M3808" t="s">
        <v>8338</v>
      </c>
      <c r="N3808" t="s">
        <v>75</v>
      </c>
      <c r="O3808" t="s">
        <v>26</v>
      </c>
      <c r="P3808" t="s">
        <v>27</v>
      </c>
      <c r="Q3808">
        <v>100</v>
      </c>
    </row>
    <row r="3809" spans="1:17" hidden="1" x14ac:dyDescent="0.25">
      <c r="A3809">
        <v>3807</v>
      </c>
      <c r="B3809">
        <v>3808</v>
      </c>
      <c r="C3809" t="s">
        <v>8339</v>
      </c>
      <c r="D3809">
        <v>2009</v>
      </c>
      <c r="F3809">
        <v>6.9</v>
      </c>
      <c r="G3809" s="1">
        <v>0.92</v>
      </c>
      <c r="H3809">
        <v>0</v>
      </c>
      <c r="I3809">
        <v>1</v>
      </c>
      <c r="J3809">
        <v>0</v>
      </c>
      <c r="K3809">
        <v>0</v>
      </c>
      <c r="L3809">
        <v>0</v>
      </c>
      <c r="M3809" t="s">
        <v>8340</v>
      </c>
      <c r="N3809" t="s">
        <v>187</v>
      </c>
      <c r="O3809" t="s">
        <v>4392</v>
      </c>
      <c r="P3809" t="s">
        <v>8341</v>
      </c>
      <c r="Q3809">
        <v>128</v>
      </c>
    </row>
    <row r="3810" spans="1:17" x14ac:dyDescent="0.25">
      <c r="A3810">
        <v>3808</v>
      </c>
      <c r="B3810">
        <v>3809</v>
      </c>
      <c r="C3810" t="s">
        <v>8342</v>
      </c>
      <c r="D3810">
        <v>2015</v>
      </c>
      <c r="E3810" t="s">
        <v>23</v>
      </c>
      <c r="F3810">
        <v>5.9</v>
      </c>
      <c r="G3810" s="1">
        <v>0.8</v>
      </c>
      <c r="H3810">
        <v>0</v>
      </c>
      <c r="I3810">
        <v>1</v>
      </c>
      <c r="J3810">
        <v>1</v>
      </c>
      <c r="K3810">
        <v>0</v>
      </c>
      <c r="L3810">
        <v>0</v>
      </c>
      <c r="M3810" t="s">
        <v>8343</v>
      </c>
      <c r="N3810" t="s">
        <v>2430</v>
      </c>
      <c r="O3810" t="s">
        <v>26</v>
      </c>
      <c r="P3810" t="s">
        <v>27</v>
      </c>
      <c r="Q3810">
        <v>89</v>
      </c>
    </row>
    <row r="3811" spans="1:17" x14ac:dyDescent="0.25">
      <c r="A3811">
        <v>3809</v>
      </c>
      <c r="B3811">
        <v>3810</v>
      </c>
      <c r="C3811" t="s">
        <v>8344</v>
      </c>
      <c r="D3811">
        <v>2018</v>
      </c>
      <c r="E3811" t="s">
        <v>17</v>
      </c>
      <c r="F3811">
        <v>6.2</v>
      </c>
      <c r="G3811" s="1">
        <v>0.84</v>
      </c>
      <c r="H3811">
        <v>0</v>
      </c>
      <c r="I3811">
        <v>1</v>
      </c>
      <c r="J3811">
        <v>0</v>
      </c>
      <c r="K3811">
        <v>0</v>
      </c>
      <c r="L3811">
        <v>0</v>
      </c>
      <c r="M3811" t="s">
        <v>8345</v>
      </c>
      <c r="N3811" t="s">
        <v>1024</v>
      </c>
      <c r="O3811" t="s">
        <v>5282</v>
      </c>
      <c r="P3811" t="s">
        <v>5283</v>
      </c>
      <c r="Q3811">
        <v>106</v>
      </c>
    </row>
    <row r="3812" spans="1:17" hidden="1" x14ac:dyDescent="0.25">
      <c r="A3812">
        <v>3810</v>
      </c>
      <c r="B3812">
        <v>3811</v>
      </c>
      <c r="C3812" t="s">
        <v>8346</v>
      </c>
      <c r="D3812">
        <v>2015</v>
      </c>
      <c r="E3812" t="s">
        <v>23</v>
      </c>
      <c r="F3812">
        <v>6.1</v>
      </c>
      <c r="G3812" s="1">
        <v>0.43</v>
      </c>
      <c r="H3812">
        <v>0</v>
      </c>
      <c r="I3812">
        <v>1</v>
      </c>
      <c r="J3812">
        <v>1</v>
      </c>
      <c r="K3812">
        <v>0</v>
      </c>
      <c r="L3812">
        <v>0</v>
      </c>
      <c r="M3812" t="s">
        <v>8347</v>
      </c>
      <c r="N3812" t="s">
        <v>1764</v>
      </c>
      <c r="O3812" t="s">
        <v>8348</v>
      </c>
      <c r="P3812" t="s">
        <v>636</v>
      </c>
      <c r="Q3812">
        <v>96</v>
      </c>
    </row>
    <row r="3813" spans="1:17" hidden="1" x14ac:dyDescent="0.25">
      <c r="A3813">
        <v>3811</v>
      </c>
      <c r="B3813">
        <v>3812</v>
      </c>
      <c r="C3813" t="s">
        <v>8349</v>
      </c>
      <c r="D3813">
        <v>1988</v>
      </c>
      <c r="E3813" t="s">
        <v>23</v>
      </c>
      <c r="F3813">
        <v>6.5</v>
      </c>
      <c r="G3813" s="1">
        <v>0.52</v>
      </c>
      <c r="H3813">
        <v>0</v>
      </c>
      <c r="I3813">
        <v>1</v>
      </c>
      <c r="J3813">
        <v>1</v>
      </c>
      <c r="K3813">
        <v>0</v>
      </c>
      <c r="L3813">
        <v>0</v>
      </c>
      <c r="M3813" t="s">
        <v>8350</v>
      </c>
      <c r="N3813" t="s">
        <v>515</v>
      </c>
      <c r="O3813" t="s">
        <v>80</v>
      </c>
      <c r="P3813" t="s">
        <v>27</v>
      </c>
      <c r="Q3813">
        <v>97</v>
      </c>
    </row>
    <row r="3814" spans="1:17" x14ac:dyDescent="0.25">
      <c r="A3814">
        <v>3812</v>
      </c>
      <c r="B3814">
        <v>3813</v>
      </c>
      <c r="C3814" t="s">
        <v>8351</v>
      </c>
      <c r="D3814">
        <v>2017</v>
      </c>
      <c r="E3814" t="s">
        <v>23</v>
      </c>
      <c r="F3814">
        <v>6.5</v>
      </c>
      <c r="G3814" s="1">
        <v>0.78</v>
      </c>
      <c r="H3814">
        <v>0</v>
      </c>
      <c r="I3814">
        <v>1</v>
      </c>
      <c r="J3814">
        <v>0</v>
      </c>
      <c r="K3814">
        <v>0</v>
      </c>
      <c r="L3814">
        <v>0</v>
      </c>
      <c r="M3814" t="s">
        <v>1379</v>
      </c>
      <c r="N3814" t="s">
        <v>1557</v>
      </c>
      <c r="O3814" t="s">
        <v>26</v>
      </c>
      <c r="P3814" t="s">
        <v>27</v>
      </c>
      <c r="Q3814">
        <v>96</v>
      </c>
    </row>
    <row r="3815" spans="1:17" hidden="1" x14ac:dyDescent="0.25">
      <c r="A3815">
        <v>3813</v>
      </c>
      <c r="B3815">
        <v>3814</v>
      </c>
      <c r="C3815" t="s">
        <v>8352</v>
      </c>
      <c r="D3815">
        <v>2017</v>
      </c>
      <c r="F3815">
        <v>6.8</v>
      </c>
      <c r="G3815" s="1">
        <v>0.83</v>
      </c>
      <c r="H3815">
        <v>0</v>
      </c>
      <c r="I3815">
        <v>1</v>
      </c>
      <c r="J3815">
        <v>0</v>
      </c>
      <c r="K3815">
        <v>0</v>
      </c>
      <c r="L3815">
        <v>0</v>
      </c>
      <c r="M3815" t="s">
        <v>8353</v>
      </c>
      <c r="N3815" t="s">
        <v>104</v>
      </c>
      <c r="O3815" t="s">
        <v>8354</v>
      </c>
      <c r="P3815" t="s">
        <v>8355</v>
      </c>
      <c r="Q3815">
        <v>117</v>
      </c>
    </row>
    <row r="3816" spans="1:17" x14ac:dyDescent="0.25">
      <c r="A3816">
        <v>3814</v>
      </c>
      <c r="B3816">
        <v>3815</v>
      </c>
      <c r="C3816" t="s">
        <v>8356</v>
      </c>
      <c r="D3816">
        <v>2019</v>
      </c>
      <c r="F3816">
        <v>6.8</v>
      </c>
      <c r="G3816" s="1">
        <v>0.76</v>
      </c>
      <c r="H3816">
        <v>0</v>
      </c>
      <c r="I3816">
        <v>1</v>
      </c>
      <c r="J3816">
        <v>0</v>
      </c>
      <c r="K3816">
        <v>0</v>
      </c>
      <c r="L3816">
        <v>0</v>
      </c>
      <c r="M3816" t="s">
        <v>8357</v>
      </c>
      <c r="N3816" t="s">
        <v>353</v>
      </c>
      <c r="O3816" t="s">
        <v>26</v>
      </c>
      <c r="P3816" t="s">
        <v>27</v>
      </c>
      <c r="Q3816">
        <v>96</v>
      </c>
    </row>
    <row r="3817" spans="1:17" hidden="1" x14ac:dyDescent="0.25">
      <c r="A3817">
        <v>3815</v>
      </c>
      <c r="B3817">
        <v>3816</v>
      </c>
      <c r="C3817" t="s">
        <v>8358</v>
      </c>
      <c r="D3817">
        <v>2019</v>
      </c>
      <c r="E3817" t="s">
        <v>23</v>
      </c>
      <c r="F3817">
        <v>7.2</v>
      </c>
      <c r="G3817" s="1">
        <v>0.91</v>
      </c>
      <c r="H3817">
        <v>0</v>
      </c>
      <c r="I3817">
        <v>1</v>
      </c>
      <c r="J3817">
        <v>0</v>
      </c>
      <c r="K3817">
        <v>0</v>
      </c>
      <c r="L3817">
        <v>0</v>
      </c>
      <c r="M3817" t="s">
        <v>8359</v>
      </c>
      <c r="N3817" t="s">
        <v>947</v>
      </c>
      <c r="O3817" t="s">
        <v>26</v>
      </c>
      <c r="P3817" t="s">
        <v>768</v>
      </c>
      <c r="Q3817">
        <v>95</v>
      </c>
    </row>
    <row r="3818" spans="1:17" x14ac:dyDescent="0.25">
      <c r="A3818">
        <v>3816</v>
      </c>
      <c r="B3818">
        <v>3817</v>
      </c>
      <c r="C3818" t="s">
        <v>8360</v>
      </c>
      <c r="D3818">
        <v>2017</v>
      </c>
      <c r="E3818" t="s">
        <v>23</v>
      </c>
      <c r="F3818">
        <v>7.4</v>
      </c>
      <c r="G3818" s="1">
        <v>0.95</v>
      </c>
      <c r="H3818">
        <v>0</v>
      </c>
      <c r="I3818">
        <v>1</v>
      </c>
      <c r="J3818">
        <v>0</v>
      </c>
      <c r="K3818">
        <v>0</v>
      </c>
      <c r="L3818">
        <v>0</v>
      </c>
      <c r="M3818" t="s">
        <v>8361</v>
      </c>
      <c r="N3818" t="s">
        <v>8362</v>
      </c>
      <c r="O3818" t="s">
        <v>26</v>
      </c>
      <c r="P3818" t="s">
        <v>27</v>
      </c>
      <c r="Q3818">
        <v>94</v>
      </c>
    </row>
    <row r="3819" spans="1:17" x14ac:dyDescent="0.25">
      <c r="A3819">
        <v>3817</v>
      </c>
      <c r="B3819">
        <v>3818</v>
      </c>
      <c r="C3819" t="s">
        <v>8363</v>
      </c>
      <c r="D3819">
        <v>2019</v>
      </c>
      <c r="F3819">
        <v>6.4</v>
      </c>
      <c r="G3819" s="1">
        <v>0.89</v>
      </c>
      <c r="H3819">
        <v>0</v>
      </c>
      <c r="I3819">
        <v>1</v>
      </c>
      <c r="J3819">
        <v>0</v>
      </c>
      <c r="K3819">
        <v>0</v>
      </c>
      <c r="L3819">
        <v>0</v>
      </c>
      <c r="M3819" t="s">
        <v>8364</v>
      </c>
      <c r="N3819" t="s">
        <v>2569</v>
      </c>
      <c r="O3819" t="s">
        <v>26</v>
      </c>
      <c r="P3819" t="s">
        <v>27</v>
      </c>
      <c r="Q3819">
        <v>109</v>
      </c>
    </row>
    <row r="3820" spans="1:17" hidden="1" x14ac:dyDescent="0.25">
      <c r="A3820">
        <v>3818</v>
      </c>
      <c r="B3820">
        <v>3819</v>
      </c>
      <c r="C3820" t="s">
        <v>8365</v>
      </c>
      <c r="D3820">
        <v>2017</v>
      </c>
      <c r="E3820" t="s">
        <v>23</v>
      </c>
      <c r="F3820">
        <v>6.6</v>
      </c>
      <c r="G3820" s="1">
        <v>0.47</v>
      </c>
      <c r="H3820">
        <v>0</v>
      </c>
      <c r="I3820">
        <v>1</v>
      </c>
      <c r="J3820">
        <v>0</v>
      </c>
      <c r="K3820">
        <v>0</v>
      </c>
      <c r="L3820">
        <v>0</v>
      </c>
      <c r="M3820" t="s">
        <v>8366</v>
      </c>
      <c r="N3820" t="s">
        <v>565</v>
      </c>
      <c r="O3820" t="s">
        <v>3280</v>
      </c>
      <c r="P3820" t="s">
        <v>27</v>
      </c>
      <c r="Q3820">
        <v>110</v>
      </c>
    </row>
    <row r="3821" spans="1:17" hidden="1" x14ac:dyDescent="0.25">
      <c r="A3821">
        <v>3819</v>
      </c>
      <c r="B3821">
        <v>3820</v>
      </c>
      <c r="C3821" t="s">
        <v>8367</v>
      </c>
      <c r="D3821">
        <v>2018</v>
      </c>
      <c r="F3821">
        <v>7.2</v>
      </c>
      <c r="G3821" s="1">
        <v>0.93</v>
      </c>
      <c r="H3821">
        <v>0</v>
      </c>
      <c r="I3821">
        <v>1</v>
      </c>
      <c r="J3821">
        <v>0</v>
      </c>
      <c r="K3821">
        <v>0</v>
      </c>
      <c r="L3821">
        <v>0</v>
      </c>
      <c r="M3821" t="s">
        <v>8368</v>
      </c>
      <c r="N3821" t="s">
        <v>353</v>
      </c>
      <c r="O3821" t="s">
        <v>26</v>
      </c>
      <c r="P3821" t="s">
        <v>108</v>
      </c>
      <c r="Q3821">
        <v>76</v>
      </c>
    </row>
    <row r="3822" spans="1:17" x14ac:dyDescent="0.25">
      <c r="A3822">
        <v>3820</v>
      </c>
      <c r="B3822">
        <v>3821</v>
      </c>
      <c r="C3822" t="s">
        <v>8369</v>
      </c>
      <c r="D3822">
        <v>2018</v>
      </c>
      <c r="E3822" t="s">
        <v>17</v>
      </c>
      <c r="F3822">
        <v>6.7</v>
      </c>
      <c r="G3822" s="1">
        <v>0.57999999999999996</v>
      </c>
      <c r="H3822">
        <v>0</v>
      </c>
      <c r="I3822">
        <v>1</v>
      </c>
      <c r="J3822">
        <v>0</v>
      </c>
      <c r="K3822">
        <v>0</v>
      </c>
      <c r="L3822">
        <v>0</v>
      </c>
      <c r="N3822" t="s">
        <v>8370</v>
      </c>
      <c r="O3822" t="s">
        <v>26</v>
      </c>
      <c r="P3822" t="s">
        <v>27</v>
      </c>
      <c r="Q3822">
        <v>51</v>
      </c>
    </row>
    <row r="3823" spans="1:17" x14ac:dyDescent="0.25">
      <c r="A3823">
        <v>3821</v>
      </c>
      <c r="B3823">
        <v>3822</v>
      </c>
      <c r="C3823" t="s">
        <v>8371</v>
      </c>
      <c r="D3823">
        <v>2015</v>
      </c>
      <c r="F3823">
        <v>6.5</v>
      </c>
      <c r="G3823" s="1">
        <v>0.8</v>
      </c>
      <c r="H3823">
        <v>0</v>
      </c>
      <c r="I3823">
        <v>1</v>
      </c>
      <c r="J3823">
        <v>0</v>
      </c>
      <c r="K3823">
        <v>0</v>
      </c>
      <c r="L3823">
        <v>0</v>
      </c>
      <c r="M3823" t="s">
        <v>8372</v>
      </c>
      <c r="N3823" t="s">
        <v>111</v>
      </c>
      <c r="O3823" t="s">
        <v>26</v>
      </c>
      <c r="P3823" t="s">
        <v>27</v>
      </c>
      <c r="Q3823">
        <v>89</v>
      </c>
    </row>
    <row r="3824" spans="1:17" hidden="1" x14ac:dyDescent="0.25">
      <c r="A3824">
        <v>3822</v>
      </c>
      <c r="B3824">
        <v>3823</v>
      </c>
      <c r="C3824" t="s">
        <v>8373</v>
      </c>
      <c r="D3824">
        <v>2009</v>
      </c>
      <c r="E3824" t="s">
        <v>17</v>
      </c>
      <c r="F3824">
        <v>7.1</v>
      </c>
      <c r="G3824" s="1">
        <v>0.84</v>
      </c>
      <c r="H3824">
        <v>0</v>
      </c>
      <c r="I3824">
        <v>1</v>
      </c>
      <c r="J3824">
        <v>0</v>
      </c>
      <c r="K3824">
        <v>0</v>
      </c>
      <c r="L3824">
        <v>0</v>
      </c>
      <c r="M3824" t="s">
        <v>8374</v>
      </c>
      <c r="N3824" t="s">
        <v>1033</v>
      </c>
      <c r="O3824" t="s">
        <v>8375</v>
      </c>
      <c r="P3824" t="s">
        <v>2150</v>
      </c>
      <c r="Q3824">
        <v>109</v>
      </c>
    </row>
    <row r="3825" spans="1:17" hidden="1" x14ac:dyDescent="0.25">
      <c r="A3825">
        <v>3823</v>
      </c>
      <c r="B3825">
        <v>3824</v>
      </c>
      <c r="C3825" t="s">
        <v>8376</v>
      </c>
      <c r="D3825">
        <v>2001</v>
      </c>
      <c r="E3825" t="s">
        <v>23</v>
      </c>
      <c r="F3825">
        <v>6.1</v>
      </c>
      <c r="G3825" s="1">
        <v>0.54</v>
      </c>
      <c r="H3825">
        <v>0</v>
      </c>
      <c r="I3825">
        <v>1</v>
      </c>
      <c r="J3825">
        <v>0</v>
      </c>
      <c r="K3825">
        <v>0</v>
      </c>
      <c r="L3825">
        <v>0</v>
      </c>
      <c r="M3825" t="s">
        <v>647</v>
      </c>
      <c r="N3825" t="s">
        <v>8377</v>
      </c>
      <c r="O3825" t="s">
        <v>449</v>
      </c>
      <c r="P3825" t="s">
        <v>43</v>
      </c>
      <c r="Q3825">
        <v>123</v>
      </c>
    </row>
    <row r="3826" spans="1:17" hidden="1" x14ac:dyDescent="0.25">
      <c r="A3826">
        <v>3824</v>
      </c>
      <c r="B3826">
        <v>3825</v>
      </c>
      <c r="C3826" t="s">
        <v>8378</v>
      </c>
      <c r="D3826">
        <v>2010</v>
      </c>
      <c r="E3826" t="s">
        <v>23</v>
      </c>
      <c r="F3826">
        <v>5.6</v>
      </c>
      <c r="G3826" s="1">
        <v>0.59</v>
      </c>
      <c r="H3826">
        <v>0</v>
      </c>
      <c r="I3826">
        <v>1</v>
      </c>
      <c r="J3826">
        <v>1</v>
      </c>
      <c r="K3826">
        <v>0</v>
      </c>
      <c r="L3826">
        <v>0</v>
      </c>
      <c r="M3826" t="s">
        <v>8379</v>
      </c>
      <c r="N3826" t="s">
        <v>271</v>
      </c>
      <c r="O3826" t="s">
        <v>26</v>
      </c>
      <c r="P3826" t="s">
        <v>43</v>
      </c>
      <c r="Q3826">
        <v>91</v>
      </c>
    </row>
    <row r="3827" spans="1:17" x14ac:dyDescent="0.25">
      <c r="A3827">
        <v>3825</v>
      </c>
      <c r="B3827">
        <v>3826</v>
      </c>
      <c r="C3827" t="s">
        <v>8380</v>
      </c>
      <c r="D3827">
        <v>2016</v>
      </c>
      <c r="F3827">
        <v>6.4</v>
      </c>
      <c r="G3827" s="1">
        <v>1</v>
      </c>
      <c r="H3827">
        <v>0</v>
      </c>
      <c r="I3827">
        <v>1</v>
      </c>
      <c r="J3827">
        <v>0</v>
      </c>
      <c r="K3827">
        <v>0</v>
      </c>
      <c r="L3827">
        <v>0</v>
      </c>
      <c r="M3827" t="s">
        <v>8381</v>
      </c>
      <c r="N3827" t="s">
        <v>984</v>
      </c>
      <c r="O3827" t="s">
        <v>530</v>
      </c>
      <c r="P3827" t="s">
        <v>27</v>
      </c>
      <c r="Q3827">
        <v>88</v>
      </c>
    </row>
    <row r="3828" spans="1:17" hidden="1" x14ac:dyDescent="0.25">
      <c r="A3828">
        <v>3826</v>
      </c>
      <c r="B3828">
        <v>3827</v>
      </c>
      <c r="C3828" t="s">
        <v>8382</v>
      </c>
      <c r="D3828">
        <v>2018</v>
      </c>
      <c r="E3828" t="s">
        <v>23</v>
      </c>
      <c r="F3828">
        <v>5.9</v>
      </c>
      <c r="G3828" s="1">
        <v>0.73</v>
      </c>
      <c r="H3828">
        <v>0</v>
      </c>
      <c r="I3828">
        <v>1</v>
      </c>
      <c r="J3828">
        <v>0</v>
      </c>
      <c r="K3828">
        <v>0</v>
      </c>
      <c r="L3828">
        <v>0</v>
      </c>
      <c r="M3828" t="s">
        <v>8383</v>
      </c>
      <c r="N3828" t="s">
        <v>8384</v>
      </c>
      <c r="O3828" t="s">
        <v>26</v>
      </c>
      <c r="P3828" t="s">
        <v>768</v>
      </c>
      <c r="Q3828">
        <v>108</v>
      </c>
    </row>
    <row r="3829" spans="1:17" hidden="1" x14ac:dyDescent="0.25">
      <c r="A3829">
        <v>3827</v>
      </c>
      <c r="B3829">
        <v>3828</v>
      </c>
      <c r="C3829" t="s">
        <v>8385</v>
      </c>
      <c r="D3829">
        <v>2012</v>
      </c>
      <c r="E3829" t="s">
        <v>23</v>
      </c>
      <c r="F3829">
        <v>6.1</v>
      </c>
      <c r="G3829" s="1">
        <v>0.67</v>
      </c>
      <c r="H3829">
        <v>0</v>
      </c>
      <c r="I3829">
        <v>1</v>
      </c>
      <c r="J3829">
        <v>1</v>
      </c>
      <c r="K3829">
        <v>0</v>
      </c>
      <c r="L3829">
        <v>0</v>
      </c>
      <c r="M3829" t="s">
        <v>8386</v>
      </c>
      <c r="N3829" t="s">
        <v>122</v>
      </c>
      <c r="O3829" t="s">
        <v>26</v>
      </c>
      <c r="P3829" t="s">
        <v>27</v>
      </c>
      <c r="Q3829">
        <v>107</v>
      </c>
    </row>
    <row r="3830" spans="1:17" hidden="1" x14ac:dyDescent="0.25">
      <c r="A3830">
        <v>3828</v>
      </c>
      <c r="B3830">
        <v>3829</v>
      </c>
      <c r="C3830" t="s">
        <v>8387</v>
      </c>
      <c r="D3830">
        <v>2012</v>
      </c>
      <c r="E3830" t="s">
        <v>17</v>
      </c>
      <c r="F3830">
        <v>7.5</v>
      </c>
      <c r="G3830" s="1">
        <v>0.94</v>
      </c>
      <c r="H3830">
        <v>0</v>
      </c>
      <c r="I3830">
        <v>1</v>
      </c>
      <c r="J3830">
        <v>0</v>
      </c>
      <c r="K3830">
        <v>0</v>
      </c>
      <c r="L3830">
        <v>0</v>
      </c>
      <c r="M3830" t="s">
        <v>8388</v>
      </c>
      <c r="N3830" t="s">
        <v>834</v>
      </c>
      <c r="O3830" t="s">
        <v>26</v>
      </c>
      <c r="P3830" t="s">
        <v>90</v>
      </c>
      <c r="Q3830">
        <v>86</v>
      </c>
    </row>
    <row r="3831" spans="1:17" x14ac:dyDescent="0.25">
      <c r="A3831">
        <v>3829</v>
      </c>
      <c r="B3831">
        <v>3830</v>
      </c>
      <c r="C3831" t="s">
        <v>8389</v>
      </c>
      <c r="D3831">
        <v>2017</v>
      </c>
      <c r="E3831" t="s">
        <v>23</v>
      </c>
      <c r="F3831">
        <v>6.1</v>
      </c>
      <c r="G3831" s="1">
        <v>0.86</v>
      </c>
      <c r="H3831">
        <v>0</v>
      </c>
      <c r="I3831">
        <v>1</v>
      </c>
      <c r="J3831">
        <v>1</v>
      </c>
      <c r="K3831">
        <v>0</v>
      </c>
      <c r="L3831">
        <v>0</v>
      </c>
      <c r="M3831" t="s">
        <v>8390</v>
      </c>
      <c r="N3831" t="s">
        <v>565</v>
      </c>
      <c r="O3831" t="s">
        <v>8391</v>
      </c>
      <c r="P3831" t="s">
        <v>8392</v>
      </c>
      <c r="Q3831">
        <v>105</v>
      </c>
    </row>
    <row r="3832" spans="1:17" x14ac:dyDescent="0.25">
      <c r="A3832">
        <v>3830</v>
      </c>
      <c r="B3832">
        <v>3831</v>
      </c>
      <c r="C3832" t="s">
        <v>8393</v>
      </c>
      <c r="D3832">
        <v>2018</v>
      </c>
      <c r="E3832" t="s">
        <v>32</v>
      </c>
      <c r="F3832">
        <v>6.7</v>
      </c>
      <c r="G3832" s="1">
        <v>0.24</v>
      </c>
      <c r="H3832">
        <v>0</v>
      </c>
      <c r="I3832">
        <v>1</v>
      </c>
      <c r="J3832">
        <v>1</v>
      </c>
      <c r="K3832">
        <v>0</v>
      </c>
      <c r="L3832">
        <v>0</v>
      </c>
      <c r="M3832" t="s">
        <v>8394</v>
      </c>
      <c r="N3832" t="s">
        <v>1666</v>
      </c>
      <c r="O3832" t="s">
        <v>26</v>
      </c>
      <c r="P3832" t="s">
        <v>27</v>
      </c>
      <c r="Q3832">
        <v>108</v>
      </c>
    </row>
    <row r="3833" spans="1:17" hidden="1" x14ac:dyDescent="0.25">
      <c r="A3833">
        <v>3831</v>
      </c>
      <c r="B3833">
        <v>3832</v>
      </c>
      <c r="C3833" t="s">
        <v>8395</v>
      </c>
      <c r="D3833">
        <v>1950</v>
      </c>
      <c r="F3833">
        <v>7.3</v>
      </c>
      <c r="G3833" s="1">
        <v>0.83</v>
      </c>
      <c r="H3833">
        <v>0</v>
      </c>
      <c r="I3833">
        <v>1</v>
      </c>
      <c r="J3833">
        <v>0</v>
      </c>
      <c r="K3833">
        <v>0</v>
      </c>
      <c r="L3833">
        <v>0</v>
      </c>
      <c r="M3833" t="s">
        <v>8396</v>
      </c>
      <c r="N3833" t="s">
        <v>140</v>
      </c>
      <c r="O3833" t="s">
        <v>2893</v>
      </c>
      <c r="P3833" t="s">
        <v>27</v>
      </c>
      <c r="Q3833">
        <v>82</v>
      </c>
    </row>
    <row r="3834" spans="1:17" hidden="1" x14ac:dyDescent="0.25">
      <c r="A3834">
        <v>3832</v>
      </c>
      <c r="B3834">
        <v>3833</v>
      </c>
      <c r="C3834" t="s">
        <v>8397</v>
      </c>
      <c r="D3834">
        <v>2019</v>
      </c>
      <c r="F3834">
        <v>7.2</v>
      </c>
      <c r="G3834" s="1">
        <v>0.88</v>
      </c>
      <c r="H3834">
        <v>0</v>
      </c>
      <c r="I3834">
        <v>1</v>
      </c>
      <c r="J3834">
        <v>0</v>
      </c>
      <c r="K3834">
        <v>0</v>
      </c>
      <c r="L3834">
        <v>0</v>
      </c>
      <c r="M3834" t="s">
        <v>8398</v>
      </c>
      <c r="N3834" t="s">
        <v>2614</v>
      </c>
      <c r="O3834" t="s">
        <v>4651</v>
      </c>
      <c r="P3834" t="s">
        <v>8399</v>
      </c>
      <c r="Q3834">
        <v>90</v>
      </c>
    </row>
    <row r="3835" spans="1:17" hidden="1" x14ac:dyDescent="0.25">
      <c r="A3835">
        <v>3833</v>
      </c>
      <c r="B3835">
        <v>3834</v>
      </c>
      <c r="C3835" t="s">
        <v>8400</v>
      </c>
      <c r="D3835">
        <v>2010</v>
      </c>
      <c r="E3835" t="s">
        <v>23</v>
      </c>
      <c r="F3835">
        <v>7</v>
      </c>
      <c r="G3835" s="1">
        <v>0.54</v>
      </c>
      <c r="H3835">
        <v>0</v>
      </c>
      <c r="I3835">
        <v>1</v>
      </c>
      <c r="J3835">
        <v>1</v>
      </c>
      <c r="K3835">
        <v>0</v>
      </c>
      <c r="L3835">
        <v>0</v>
      </c>
      <c r="M3835" t="s">
        <v>8401</v>
      </c>
      <c r="N3835" t="s">
        <v>100</v>
      </c>
      <c r="O3835" t="s">
        <v>119</v>
      </c>
      <c r="P3835" t="s">
        <v>27</v>
      </c>
      <c r="Q3835">
        <v>110</v>
      </c>
    </row>
    <row r="3836" spans="1:17" hidden="1" x14ac:dyDescent="0.25">
      <c r="A3836">
        <v>3834</v>
      </c>
      <c r="B3836">
        <v>3835</v>
      </c>
      <c r="C3836" t="s">
        <v>8402</v>
      </c>
      <c r="D3836">
        <v>2014</v>
      </c>
      <c r="E3836" t="s">
        <v>23</v>
      </c>
      <c r="F3836">
        <v>7</v>
      </c>
      <c r="G3836" s="1">
        <v>0.37</v>
      </c>
      <c r="H3836">
        <v>0</v>
      </c>
      <c r="I3836">
        <v>1</v>
      </c>
      <c r="J3836">
        <v>0</v>
      </c>
      <c r="K3836">
        <v>0</v>
      </c>
      <c r="L3836">
        <v>0</v>
      </c>
      <c r="M3836" t="s">
        <v>2145</v>
      </c>
      <c r="N3836" t="s">
        <v>1595</v>
      </c>
      <c r="O3836" t="s">
        <v>8403</v>
      </c>
      <c r="P3836" t="s">
        <v>639</v>
      </c>
      <c r="Q3836">
        <v>120</v>
      </c>
    </row>
    <row r="3837" spans="1:17" x14ac:dyDescent="0.25">
      <c r="A3837">
        <v>3835</v>
      </c>
      <c r="B3837">
        <v>3836</v>
      </c>
      <c r="C3837" t="s">
        <v>8404</v>
      </c>
      <c r="D3837">
        <v>2018</v>
      </c>
      <c r="E3837" t="s">
        <v>23</v>
      </c>
      <c r="F3837">
        <v>7.3</v>
      </c>
      <c r="G3837" s="1">
        <v>0.79</v>
      </c>
      <c r="H3837">
        <v>0</v>
      </c>
      <c r="I3837">
        <v>1</v>
      </c>
      <c r="J3837">
        <v>0</v>
      </c>
      <c r="K3837">
        <v>0</v>
      </c>
      <c r="L3837">
        <v>0</v>
      </c>
      <c r="M3837" t="s">
        <v>8405</v>
      </c>
      <c r="N3837" t="s">
        <v>497</v>
      </c>
      <c r="O3837" t="s">
        <v>26</v>
      </c>
      <c r="P3837" t="s">
        <v>27</v>
      </c>
      <c r="Q3837">
        <v>90</v>
      </c>
    </row>
    <row r="3838" spans="1:17" hidden="1" x14ac:dyDescent="0.25">
      <c r="A3838">
        <v>3836</v>
      </c>
      <c r="B3838">
        <v>3837</v>
      </c>
      <c r="C3838" t="s">
        <v>8406</v>
      </c>
      <c r="D3838">
        <v>1995</v>
      </c>
      <c r="E3838" t="s">
        <v>23</v>
      </c>
      <c r="F3838">
        <v>5.9</v>
      </c>
      <c r="G3838" s="1">
        <v>0.56000000000000005</v>
      </c>
      <c r="H3838">
        <v>0</v>
      </c>
      <c r="I3838">
        <v>1</v>
      </c>
      <c r="J3838">
        <v>0</v>
      </c>
      <c r="K3838">
        <v>0</v>
      </c>
      <c r="L3838">
        <v>0</v>
      </c>
      <c r="M3838" t="s">
        <v>8407</v>
      </c>
      <c r="N3838" t="s">
        <v>122</v>
      </c>
      <c r="O3838" t="s">
        <v>26</v>
      </c>
      <c r="P3838" t="s">
        <v>27</v>
      </c>
      <c r="Q3838">
        <v>124</v>
      </c>
    </row>
    <row r="3839" spans="1:17" x14ac:dyDescent="0.25">
      <c r="A3839">
        <v>3837</v>
      </c>
      <c r="B3839">
        <v>3838</v>
      </c>
      <c r="C3839" t="s">
        <v>8408</v>
      </c>
      <c r="D3839">
        <v>2017</v>
      </c>
      <c r="F3839">
        <v>5.8</v>
      </c>
      <c r="G3839" s="1">
        <v>0.82</v>
      </c>
      <c r="H3839">
        <v>0</v>
      </c>
      <c r="I3839">
        <v>1</v>
      </c>
      <c r="J3839">
        <v>0</v>
      </c>
      <c r="K3839">
        <v>0</v>
      </c>
      <c r="L3839">
        <v>0</v>
      </c>
      <c r="M3839" t="s">
        <v>8409</v>
      </c>
      <c r="N3839" t="s">
        <v>565</v>
      </c>
      <c r="O3839" t="s">
        <v>740</v>
      </c>
      <c r="P3839" t="s">
        <v>27</v>
      </c>
      <c r="Q3839">
        <v>90</v>
      </c>
    </row>
    <row r="3840" spans="1:17" hidden="1" x14ac:dyDescent="0.25">
      <c r="A3840">
        <v>3838</v>
      </c>
      <c r="B3840">
        <v>3839</v>
      </c>
      <c r="C3840" t="s">
        <v>8410</v>
      </c>
      <c r="D3840">
        <v>1994</v>
      </c>
      <c r="E3840" t="s">
        <v>213</v>
      </c>
      <c r="F3840">
        <v>6.4</v>
      </c>
      <c r="G3840" s="1">
        <v>0.5</v>
      </c>
      <c r="H3840">
        <v>0</v>
      </c>
      <c r="I3840">
        <v>1</v>
      </c>
      <c r="J3840">
        <v>0</v>
      </c>
      <c r="K3840">
        <v>0</v>
      </c>
      <c r="L3840">
        <v>0</v>
      </c>
      <c r="M3840" t="s">
        <v>4966</v>
      </c>
      <c r="N3840" t="s">
        <v>8411</v>
      </c>
      <c r="O3840" t="s">
        <v>26</v>
      </c>
      <c r="P3840" t="s">
        <v>27</v>
      </c>
      <c r="Q3840">
        <v>93</v>
      </c>
    </row>
    <row r="3841" spans="1:17" hidden="1" x14ac:dyDescent="0.25">
      <c r="A3841">
        <v>3839</v>
      </c>
      <c r="B3841">
        <v>3840</v>
      </c>
      <c r="C3841" t="s">
        <v>8412</v>
      </c>
      <c r="D3841">
        <v>2012</v>
      </c>
      <c r="F3841">
        <v>6.3</v>
      </c>
      <c r="G3841" s="1">
        <v>0.72</v>
      </c>
      <c r="H3841">
        <v>0</v>
      </c>
      <c r="I3841">
        <v>1</v>
      </c>
      <c r="J3841">
        <v>0</v>
      </c>
      <c r="K3841">
        <v>0</v>
      </c>
      <c r="L3841">
        <v>0</v>
      </c>
      <c r="M3841" t="s">
        <v>8413</v>
      </c>
      <c r="N3841" t="s">
        <v>3713</v>
      </c>
      <c r="O3841" t="s">
        <v>566</v>
      </c>
      <c r="P3841" t="s">
        <v>27</v>
      </c>
      <c r="Q3841">
        <v>94</v>
      </c>
    </row>
    <row r="3842" spans="1:17" hidden="1" x14ac:dyDescent="0.25">
      <c r="A3842">
        <v>3840</v>
      </c>
      <c r="B3842">
        <v>3841</v>
      </c>
      <c r="C3842" t="s">
        <v>8414</v>
      </c>
      <c r="D3842">
        <v>2019</v>
      </c>
      <c r="E3842" t="s">
        <v>23</v>
      </c>
      <c r="F3842">
        <v>6.2</v>
      </c>
      <c r="G3842" s="1">
        <v>0.7</v>
      </c>
      <c r="H3842">
        <v>0</v>
      </c>
      <c r="I3842">
        <v>1</v>
      </c>
      <c r="J3842">
        <v>0</v>
      </c>
      <c r="K3842">
        <v>0</v>
      </c>
      <c r="L3842">
        <v>0</v>
      </c>
      <c r="M3842" t="s">
        <v>8415</v>
      </c>
      <c r="N3842" t="s">
        <v>2485</v>
      </c>
      <c r="O3842" t="s">
        <v>7969</v>
      </c>
      <c r="P3842" t="s">
        <v>8416</v>
      </c>
      <c r="Q3842">
        <v>106</v>
      </c>
    </row>
    <row r="3843" spans="1:17" hidden="1" x14ac:dyDescent="0.25">
      <c r="A3843">
        <v>3841</v>
      </c>
      <c r="B3843">
        <v>3842</v>
      </c>
      <c r="C3843" t="s">
        <v>8417</v>
      </c>
      <c r="D3843">
        <v>2010</v>
      </c>
      <c r="F3843">
        <v>6.4</v>
      </c>
      <c r="G3843" s="1">
        <v>0.7</v>
      </c>
      <c r="H3843">
        <v>0</v>
      </c>
      <c r="I3843">
        <v>1</v>
      </c>
      <c r="J3843">
        <v>0</v>
      </c>
      <c r="K3843">
        <v>0</v>
      </c>
      <c r="L3843">
        <v>0</v>
      </c>
      <c r="M3843" t="s">
        <v>8418</v>
      </c>
      <c r="N3843" t="s">
        <v>75</v>
      </c>
      <c r="O3843" t="s">
        <v>141</v>
      </c>
      <c r="P3843" t="s">
        <v>422</v>
      </c>
      <c r="Q3843">
        <v>107</v>
      </c>
    </row>
    <row r="3844" spans="1:17" x14ac:dyDescent="0.25">
      <c r="A3844">
        <v>3842</v>
      </c>
      <c r="B3844">
        <v>3843</v>
      </c>
      <c r="C3844" t="s">
        <v>8419</v>
      </c>
      <c r="D3844">
        <v>2018</v>
      </c>
      <c r="E3844" t="s">
        <v>23</v>
      </c>
      <c r="F3844">
        <v>6.1</v>
      </c>
      <c r="G3844" s="1">
        <v>0.96</v>
      </c>
      <c r="H3844">
        <v>0</v>
      </c>
      <c r="I3844">
        <v>1</v>
      </c>
      <c r="J3844">
        <v>0</v>
      </c>
      <c r="K3844">
        <v>0</v>
      </c>
      <c r="L3844">
        <v>0</v>
      </c>
      <c r="M3844" t="s">
        <v>8420</v>
      </c>
      <c r="N3844" t="s">
        <v>7997</v>
      </c>
      <c r="O3844" t="s">
        <v>26</v>
      </c>
      <c r="P3844" t="s">
        <v>27</v>
      </c>
      <c r="Q3844">
        <v>105</v>
      </c>
    </row>
    <row r="3845" spans="1:17" hidden="1" x14ac:dyDescent="0.25">
      <c r="A3845">
        <v>3843</v>
      </c>
      <c r="B3845">
        <v>3844</v>
      </c>
      <c r="C3845" t="s">
        <v>8421</v>
      </c>
      <c r="D3845">
        <v>1988</v>
      </c>
      <c r="E3845" t="s">
        <v>17</v>
      </c>
      <c r="F3845">
        <v>6.6</v>
      </c>
      <c r="G3845" s="1">
        <v>0.47</v>
      </c>
      <c r="H3845">
        <v>0</v>
      </c>
      <c r="I3845">
        <v>1</v>
      </c>
      <c r="J3845">
        <v>1</v>
      </c>
      <c r="K3845">
        <v>0</v>
      </c>
      <c r="L3845">
        <v>0</v>
      </c>
      <c r="N3845" t="s">
        <v>3268</v>
      </c>
    </row>
    <row r="3846" spans="1:17" x14ac:dyDescent="0.25">
      <c r="A3846">
        <v>3844</v>
      </c>
      <c r="B3846">
        <v>3845</v>
      </c>
      <c r="C3846" t="s">
        <v>8422</v>
      </c>
      <c r="D3846">
        <v>2018</v>
      </c>
      <c r="E3846" t="s">
        <v>17</v>
      </c>
      <c r="F3846">
        <v>6.6</v>
      </c>
      <c r="G3846" s="1">
        <v>0.92</v>
      </c>
      <c r="H3846">
        <v>0</v>
      </c>
      <c r="I3846">
        <v>1</v>
      </c>
      <c r="J3846">
        <v>0</v>
      </c>
      <c r="K3846">
        <v>0</v>
      </c>
      <c r="L3846">
        <v>0</v>
      </c>
      <c r="M3846" t="s">
        <v>8423</v>
      </c>
      <c r="N3846" t="s">
        <v>353</v>
      </c>
      <c r="O3846" t="s">
        <v>26</v>
      </c>
      <c r="P3846" t="s">
        <v>27</v>
      </c>
      <c r="Q3846">
        <v>77</v>
      </c>
    </row>
    <row r="3847" spans="1:17" x14ac:dyDescent="0.25">
      <c r="A3847">
        <v>3845</v>
      </c>
      <c r="B3847">
        <v>3846</v>
      </c>
      <c r="C3847" t="s">
        <v>8424</v>
      </c>
      <c r="D3847">
        <v>2017</v>
      </c>
      <c r="E3847" t="s">
        <v>32</v>
      </c>
      <c r="F3847">
        <v>7</v>
      </c>
      <c r="G3847" s="1">
        <v>1</v>
      </c>
      <c r="H3847">
        <v>0</v>
      </c>
      <c r="I3847">
        <v>1</v>
      </c>
      <c r="J3847">
        <v>0</v>
      </c>
      <c r="K3847">
        <v>0</v>
      </c>
      <c r="L3847">
        <v>0</v>
      </c>
      <c r="M3847" t="s">
        <v>8425</v>
      </c>
      <c r="N3847" t="s">
        <v>353</v>
      </c>
      <c r="O3847" t="s">
        <v>26</v>
      </c>
      <c r="P3847" t="s">
        <v>27</v>
      </c>
      <c r="Q3847">
        <v>92</v>
      </c>
    </row>
    <row r="3848" spans="1:17" hidden="1" x14ac:dyDescent="0.25">
      <c r="A3848">
        <v>3846</v>
      </c>
      <c r="B3848">
        <v>3847</v>
      </c>
      <c r="C3848" t="s">
        <v>8426</v>
      </c>
      <c r="D3848">
        <v>2003</v>
      </c>
      <c r="E3848" t="s">
        <v>32</v>
      </c>
      <c r="F3848">
        <v>6.7</v>
      </c>
      <c r="G3848" s="1">
        <v>0.45</v>
      </c>
      <c r="H3848">
        <v>0</v>
      </c>
      <c r="I3848">
        <v>1</v>
      </c>
      <c r="J3848">
        <v>0</v>
      </c>
      <c r="K3848">
        <v>0</v>
      </c>
      <c r="L3848">
        <v>0</v>
      </c>
      <c r="M3848" t="s">
        <v>8427</v>
      </c>
      <c r="N3848" t="s">
        <v>533</v>
      </c>
      <c r="O3848" t="s">
        <v>26</v>
      </c>
      <c r="P3848" t="s">
        <v>8428</v>
      </c>
      <c r="Q3848">
        <v>86</v>
      </c>
    </row>
    <row r="3849" spans="1:17" hidden="1" x14ac:dyDescent="0.25">
      <c r="A3849">
        <v>3847</v>
      </c>
      <c r="B3849">
        <v>3848</v>
      </c>
      <c r="C3849" t="s">
        <v>8429</v>
      </c>
      <c r="D3849">
        <v>2013</v>
      </c>
      <c r="E3849" t="s">
        <v>23</v>
      </c>
      <c r="F3849">
        <v>6</v>
      </c>
      <c r="G3849" s="1">
        <v>0.76</v>
      </c>
      <c r="H3849">
        <v>0</v>
      </c>
      <c r="I3849">
        <v>1</v>
      </c>
      <c r="J3849">
        <v>0</v>
      </c>
      <c r="K3849">
        <v>0</v>
      </c>
      <c r="L3849">
        <v>0</v>
      </c>
      <c r="M3849" t="s">
        <v>8430</v>
      </c>
      <c r="N3849" t="s">
        <v>444</v>
      </c>
      <c r="O3849" t="s">
        <v>26</v>
      </c>
      <c r="P3849" t="s">
        <v>27</v>
      </c>
      <c r="Q3849">
        <v>81</v>
      </c>
    </row>
    <row r="3850" spans="1:17" hidden="1" x14ac:dyDescent="0.25">
      <c r="A3850">
        <v>3848</v>
      </c>
      <c r="B3850">
        <v>3849</v>
      </c>
      <c r="C3850" t="s">
        <v>8431</v>
      </c>
      <c r="D3850">
        <v>2017</v>
      </c>
      <c r="F3850">
        <v>6</v>
      </c>
      <c r="G3850" s="1">
        <v>0.69</v>
      </c>
      <c r="H3850">
        <v>0</v>
      </c>
      <c r="I3850">
        <v>1</v>
      </c>
      <c r="J3850">
        <v>0</v>
      </c>
      <c r="K3850">
        <v>0</v>
      </c>
      <c r="L3850">
        <v>0</v>
      </c>
      <c r="M3850" t="s">
        <v>8432</v>
      </c>
      <c r="N3850" t="s">
        <v>881</v>
      </c>
      <c r="O3850" t="s">
        <v>1049</v>
      </c>
      <c r="P3850" t="s">
        <v>5049</v>
      </c>
      <c r="Q3850">
        <v>123</v>
      </c>
    </row>
    <row r="3851" spans="1:17" x14ac:dyDescent="0.25">
      <c r="A3851">
        <v>3849</v>
      </c>
      <c r="B3851">
        <v>3850</v>
      </c>
      <c r="C3851" t="s">
        <v>8433</v>
      </c>
      <c r="D3851">
        <v>2017</v>
      </c>
      <c r="E3851" t="s">
        <v>23</v>
      </c>
      <c r="F3851">
        <v>7.2</v>
      </c>
      <c r="G3851" s="1">
        <v>1</v>
      </c>
      <c r="H3851">
        <v>0</v>
      </c>
      <c r="I3851">
        <v>1</v>
      </c>
      <c r="J3851">
        <v>0</v>
      </c>
      <c r="K3851">
        <v>0</v>
      </c>
      <c r="L3851">
        <v>0</v>
      </c>
      <c r="M3851" t="s">
        <v>8434</v>
      </c>
      <c r="N3851" t="s">
        <v>353</v>
      </c>
      <c r="O3851" t="s">
        <v>26</v>
      </c>
      <c r="P3851" t="s">
        <v>27</v>
      </c>
      <c r="Q3851">
        <v>79</v>
      </c>
    </row>
    <row r="3852" spans="1:17" hidden="1" x14ac:dyDescent="0.25">
      <c r="A3852">
        <v>3850</v>
      </c>
      <c r="B3852">
        <v>3851</v>
      </c>
      <c r="C3852" t="s">
        <v>8435</v>
      </c>
      <c r="D3852">
        <v>2011</v>
      </c>
      <c r="F3852">
        <v>6.6</v>
      </c>
      <c r="G3852" s="1">
        <v>0.83</v>
      </c>
      <c r="H3852">
        <v>0</v>
      </c>
      <c r="I3852">
        <v>1</v>
      </c>
      <c r="J3852">
        <v>0</v>
      </c>
      <c r="K3852">
        <v>0</v>
      </c>
      <c r="L3852">
        <v>0</v>
      </c>
      <c r="M3852" t="s">
        <v>8436</v>
      </c>
      <c r="N3852" t="s">
        <v>111</v>
      </c>
      <c r="O3852" t="s">
        <v>8151</v>
      </c>
      <c r="P3852" t="s">
        <v>8437</v>
      </c>
      <c r="Q3852">
        <v>110</v>
      </c>
    </row>
    <row r="3853" spans="1:17" hidden="1" x14ac:dyDescent="0.25">
      <c r="A3853">
        <v>3851</v>
      </c>
      <c r="B3853">
        <v>3852</v>
      </c>
      <c r="C3853" t="s">
        <v>8438</v>
      </c>
      <c r="D3853">
        <v>2015</v>
      </c>
      <c r="E3853" t="s">
        <v>17</v>
      </c>
      <c r="F3853">
        <v>6.9</v>
      </c>
      <c r="G3853" s="1">
        <v>0.48</v>
      </c>
      <c r="H3853">
        <v>0</v>
      </c>
      <c r="I3853">
        <v>1</v>
      </c>
      <c r="J3853">
        <v>0</v>
      </c>
      <c r="K3853">
        <v>0</v>
      </c>
      <c r="L3853">
        <v>0</v>
      </c>
      <c r="M3853" t="s">
        <v>8439</v>
      </c>
      <c r="N3853" t="s">
        <v>93</v>
      </c>
      <c r="O3853" t="s">
        <v>8440</v>
      </c>
      <c r="P3853" t="s">
        <v>43</v>
      </c>
      <c r="Q3853">
        <v>127</v>
      </c>
    </row>
    <row r="3854" spans="1:17" hidden="1" x14ac:dyDescent="0.25">
      <c r="A3854">
        <v>3852</v>
      </c>
      <c r="B3854">
        <v>3853</v>
      </c>
      <c r="C3854" t="s">
        <v>8441</v>
      </c>
      <c r="D3854">
        <v>2019</v>
      </c>
      <c r="E3854" t="s">
        <v>17</v>
      </c>
      <c r="F3854">
        <v>7.2</v>
      </c>
      <c r="G3854" s="1">
        <v>0.94</v>
      </c>
      <c r="H3854">
        <v>0</v>
      </c>
      <c r="I3854">
        <v>1</v>
      </c>
      <c r="J3854">
        <v>0</v>
      </c>
      <c r="K3854">
        <v>0</v>
      </c>
      <c r="L3854">
        <v>0</v>
      </c>
      <c r="M3854" t="s">
        <v>8442</v>
      </c>
      <c r="N3854" t="s">
        <v>834</v>
      </c>
      <c r="O3854" t="s">
        <v>26</v>
      </c>
      <c r="P3854" t="s">
        <v>8443</v>
      </c>
      <c r="Q3854">
        <v>90</v>
      </c>
    </row>
    <row r="3855" spans="1:17" hidden="1" x14ac:dyDescent="0.25">
      <c r="A3855">
        <v>3853</v>
      </c>
      <c r="B3855">
        <v>3854</v>
      </c>
      <c r="C3855" t="s">
        <v>8444</v>
      </c>
      <c r="D3855">
        <v>2017</v>
      </c>
      <c r="E3855" t="s">
        <v>32</v>
      </c>
      <c r="F3855">
        <v>6.6</v>
      </c>
      <c r="G3855" s="1">
        <v>1</v>
      </c>
      <c r="H3855">
        <v>0</v>
      </c>
      <c r="I3855">
        <v>1</v>
      </c>
      <c r="J3855">
        <v>0</v>
      </c>
      <c r="K3855">
        <v>0</v>
      </c>
      <c r="L3855">
        <v>0</v>
      </c>
      <c r="M3855" t="s">
        <v>8445</v>
      </c>
      <c r="N3855" t="s">
        <v>6620</v>
      </c>
      <c r="O3855" t="s">
        <v>526</v>
      </c>
      <c r="P3855" t="s">
        <v>105</v>
      </c>
      <c r="Q3855">
        <v>85</v>
      </c>
    </row>
    <row r="3856" spans="1:17" hidden="1" x14ac:dyDescent="0.25">
      <c r="A3856">
        <v>3854</v>
      </c>
      <c r="B3856">
        <v>3855</v>
      </c>
      <c r="C3856" t="s">
        <v>8446</v>
      </c>
      <c r="D3856">
        <v>2019</v>
      </c>
      <c r="E3856" t="s">
        <v>17</v>
      </c>
      <c r="F3856">
        <v>6.1</v>
      </c>
      <c r="G3856" s="1">
        <v>0.71</v>
      </c>
      <c r="H3856">
        <v>0</v>
      </c>
      <c r="I3856">
        <v>1</v>
      </c>
      <c r="J3856">
        <v>0</v>
      </c>
      <c r="K3856">
        <v>1</v>
      </c>
      <c r="L3856">
        <v>0</v>
      </c>
      <c r="M3856" t="s">
        <v>8447</v>
      </c>
      <c r="N3856" t="s">
        <v>823</v>
      </c>
      <c r="O3856" t="s">
        <v>119</v>
      </c>
      <c r="P3856" t="s">
        <v>8448</v>
      </c>
      <c r="Q3856">
        <v>93</v>
      </c>
    </row>
    <row r="3857" spans="1:17" x14ac:dyDescent="0.25">
      <c r="A3857">
        <v>3855</v>
      </c>
      <c r="B3857">
        <v>3856</v>
      </c>
      <c r="C3857" t="s">
        <v>8449</v>
      </c>
      <c r="D3857">
        <v>2015</v>
      </c>
      <c r="E3857" t="s">
        <v>32</v>
      </c>
      <c r="F3857">
        <v>7.4</v>
      </c>
      <c r="G3857" s="1">
        <v>1</v>
      </c>
      <c r="H3857">
        <v>0</v>
      </c>
      <c r="I3857">
        <v>1</v>
      </c>
      <c r="J3857">
        <v>0</v>
      </c>
      <c r="K3857">
        <v>0</v>
      </c>
      <c r="L3857">
        <v>0</v>
      </c>
      <c r="M3857" t="s">
        <v>8450</v>
      </c>
      <c r="N3857" t="s">
        <v>242</v>
      </c>
      <c r="O3857" t="s">
        <v>26</v>
      </c>
      <c r="P3857" t="s">
        <v>27</v>
      </c>
      <c r="Q3857">
        <v>84</v>
      </c>
    </row>
    <row r="3858" spans="1:17" hidden="1" x14ac:dyDescent="0.25">
      <c r="A3858">
        <v>3856</v>
      </c>
      <c r="B3858">
        <v>3857</v>
      </c>
      <c r="C3858" t="s">
        <v>8451</v>
      </c>
      <c r="D3858">
        <v>2019</v>
      </c>
      <c r="E3858" t="s">
        <v>23</v>
      </c>
      <c r="F3858">
        <v>5.6</v>
      </c>
      <c r="G3858" s="1">
        <v>0.76</v>
      </c>
      <c r="H3858">
        <v>0</v>
      </c>
      <c r="I3858">
        <v>1</v>
      </c>
      <c r="J3858">
        <v>0</v>
      </c>
      <c r="K3858">
        <v>0</v>
      </c>
      <c r="L3858">
        <v>0</v>
      </c>
      <c r="M3858" t="s">
        <v>8452</v>
      </c>
      <c r="N3858" t="s">
        <v>8453</v>
      </c>
      <c r="O3858" t="s">
        <v>26</v>
      </c>
      <c r="P3858" t="s">
        <v>350</v>
      </c>
      <c r="Q3858">
        <v>98</v>
      </c>
    </row>
    <row r="3859" spans="1:17" hidden="1" x14ac:dyDescent="0.25">
      <c r="A3859">
        <v>3857</v>
      </c>
      <c r="B3859">
        <v>3858</v>
      </c>
      <c r="C3859" t="s">
        <v>8454</v>
      </c>
      <c r="D3859">
        <v>2016</v>
      </c>
      <c r="F3859">
        <v>6.1</v>
      </c>
      <c r="G3859" s="1">
        <v>0.89</v>
      </c>
      <c r="H3859">
        <v>0</v>
      </c>
      <c r="I3859">
        <v>1</v>
      </c>
      <c r="J3859">
        <v>0</v>
      </c>
      <c r="K3859">
        <v>0</v>
      </c>
      <c r="L3859">
        <v>0</v>
      </c>
      <c r="M3859" t="s">
        <v>8455</v>
      </c>
      <c r="N3859" t="s">
        <v>100</v>
      </c>
      <c r="O3859" t="s">
        <v>8456</v>
      </c>
      <c r="P3859" t="s">
        <v>639</v>
      </c>
      <c r="Q3859">
        <v>115</v>
      </c>
    </row>
    <row r="3860" spans="1:17" x14ac:dyDescent="0.25">
      <c r="A3860">
        <v>3858</v>
      </c>
      <c r="B3860">
        <v>3859</v>
      </c>
      <c r="C3860" t="s">
        <v>8457</v>
      </c>
      <c r="D3860">
        <v>2019</v>
      </c>
      <c r="F3860">
        <v>6.2</v>
      </c>
      <c r="G3860" s="1">
        <v>0.77</v>
      </c>
      <c r="H3860">
        <v>0</v>
      </c>
      <c r="I3860">
        <v>1</v>
      </c>
      <c r="J3860">
        <v>0</v>
      </c>
      <c r="K3860">
        <v>0</v>
      </c>
      <c r="L3860">
        <v>0</v>
      </c>
      <c r="M3860" t="s">
        <v>8458</v>
      </c>
      <c r="N3860" t="s">
        <v>246</v>
      </c>
      <c r="O3860" t="s">
        <v>26</v>
      </c>
      <c r="P3860" t="s">
        <v>27</v>
      </c>
      <c r="Q3860">
        <v>88</v>
      </c>
    </row>
    <row r="3861" spans="1:17" x14ac:dyDescent="0.25">
      <c r="A3861">
        <v>3859</v>
      </c>
      <c r="B3861">
        <v>3860</v>
      </c>
      <c r="C3861" t="s">
        <v>8459</v>
      </c>
      <c r="D3861">
        <v>2017</v>
      </c>
      <c r="E3861" t="s">
        <v>23</v>
      </c>
      <c r="F3861">
        <v>5.3</v>
      </c>
      <c r="G3861" s="1">
        <v>0.86</v>
      </c>
      <c r="H3861">
        <v>0</v>
      </c>
      <c r="I3861">
        <v>1</v>
      </c>
      <c r="J3861">
        <v>1</v>
      </c>
      <c r="K3861">
        <v>0</v>
      </c>
      <c r="L3861">
        <v>0</v>
      </c>
      <c r="M3861" t="s">
        <v>8460</v>
      </c>
      <c r="N3861" t="s">
        <v>114</v>
      </c>
      <c r="O3861" t="s">
        <v>26</v>
      </c>
      <c r="P3861" t="s">
        <v>27</v>
      </c>
      <c r="Q3861">
        <v>109</v>
      </c>
    </row>
    <row r="3862" spans="1:17" x14ac:dyDescent="0.25">
      <c r="A3862">
        <v>3860</v>
      </c>
      <c r="B3862">
        <v>3861</v>
      </c>
      <c r="C3862" t="s">
        <v>8461</v>
      </c>
      <c r="D3862">
        <v>2019</v>
      </c>
      <c r="E3862" t="s">
        <v>17</v>
      </c>
      <c r="F3862">
        <v>7.1</v>
      </c>
      <c r="G3862" s="1">
        <v>0.97</v>
      </c>
      <c r="H3862">
        <v>0</v>
      </c>
      <c r="I3862">
        <v>1</v>
      </c>
      <c r="J3862">
        <v>0</v>
      </c>
      <c r="K3862">
        <v>0</v>
      </c>
      <c r="L3862">
        <v>0</v>
      </c>
      <c r="M3862" t="s">
        <v>8462</v>
      </c>
      <c r="N3862" t="s">
        <v>353</v>
      </c>
      <c r="O3862" t="s">
        <v>26</v>
      </c>
      <c r="P3862" t="s">
        <v>27</v>
      </c>
      <c r="Q3862">
        <v>120</v>
      </c>
    </row>
    <row r="3863" spans="1:17" hidden="1" x14ac:dyDescent="0.25">
      <c r="A3863">
        <v>3861</v>
      </c>
      <c r="B3863">
        <v>3862</v>
      </c>
      <c r="C3863" t="s">
        <v>8463</v>
      </c>
      <c r="D3863">
        <v>2017</v>
      </c>
      <c r="F3863">
        <v>6.8</v>
      </c>
      <c r="G3863" s="1">
        <v>0.98</v>
      </c>
      <c r="H3863">
        <v>0</v>
      </c>
      <c r="I3863">
        <v>1</v>
      </c>
      <c r="J3863">
        <v>0</v>
      </c>
      <c r="K3863">
        <v>0</v>
      </c>
      <c r="L3863">
        <v>0</v>
      </c>
      <c r="N3863" t="s">
        <v>8464</v>
      </c>
      <c r="O3863" t="s">
        <v>8465</v>
      </c>
      <c r="P3863" t="s">
        <v>768</v>
      </c>
      <c r="Q3863">
        <v>265</v>
      </c>
    </row>
    <row r="3864" spans="1:17" x14ac:dyDescent="0.25">
      <c r="A3864">
        <v>3862</v>
      </c>
      <c r="B3864">
        <v>3863</v>
      </c>
      <c r="C3864" t="s">
        <v>8466</v>
      </c>
      <c r="D3864">
        <v>2018</v>
      </c>
      <c r="E3864" t="s">
        <v>32</v>
      </c>
      <c r="F3864">
        <v>6.2</v>
      </c>
      <c r="G3864" s="1">
        <v>0.63</v>
      </c>
      <c r="H3864">
        <v>0</v>
      </c>
      <c r="I3864">
        <v>1</v>
      </c>
      <c r="J3864">
        <v>0</v>
      </c>
      <c r="K3864">
        <v>0</v>
      </c>
      <c r="L3864">
        <v>0</v>
      </c>
      <c r="M3864" t="s">
        <v>2544</v>
      </c>
      <c r="N3864" t="s">
        <v>122</v>
      </c>
      <c r="O3864" t="s">
        <v>26</v>
      </c>
      <c r="P3864" t="s">
        <v>27</v>
      </c>
      <c r="Q3864">
        <v>113</v>
      </c>
    </row>
    <row r="3865" spans="1:17" x14ac:dyDescent="0.25">
      <c r="A3865">
        <v>3863</v>
      </c>
      <c r="B3865">
        <v>3864</v>
      </c>
      <c r="C3865" t="s">
        <v>8467</v>
      </c>
      <c r="D3865">
        <v>2018</v>
      </c>
      <c r="E3865" t="s">
        <v>23</v>
      </c>
      <c r="F3865">
        <v>5.7</v>
      </c>
      <c r="G3865" s="1">
        <v>0.86</v>
      </c>
      <c r="H3865">
        <v>0</v>
      </c>
      <c r="I3865">
        <v>1</v>
      </c>
      <c r="J3865">
        <v>0</v>
      </c>
      <c r="K3865">
        <v>0</v>
      </c>
      <c r="L3865">
        <v>0</v>
      </c>
      <c r="M3865" t="s">
        <v>8468</v>
      </c>
      <c r="N3865" t="s">
        <v>246</v>
      </c>
      <c r="O3865" t="s">
        <v>26</v>
      </c>
      <c r="P3865" t="s">
        <v>27</v>
      </c>
      <c r="Q3865">
        <v>96</v>
      </c>
    </row>
    <row r="3866" spans="1:17" hidden="1" x14ac:dyDescent="0.25">
      <c r="A3866">
        <v>3864</v>
      </c>
      <c r="B3866">
        <v>3865</v>
      </c>
      <c r="C3866" t="s">
        <v>8469</v>
      </c>
      <c r="D3866">
        <v>2014</v>
      </c>
      <c r="F3866">
        <v>5.8</v>
      </c>
      <c r="G3866" s="1">
        <v>0.71</v>
      </c>
      <c r="H3866">
        <v>0</v>
      </c>
      <c r="I3866">
        <v>1</v>
      </c>
      <c r="J3866">
        <v>1</v>
      </c>
      <c r="K3866">
        <v>0</v>
      </c>
      <c r="L3866">
        <v>0</v>
      </c>
      <c r="M3866" t="s">
        <v>8470</v>
      </c>
      <c r="N3866" t="s">
        <v>444</v>
      </c>
      <c r="O3866" t="s">
        <v>566</v>
      </c>
      <c r="P3866" t="s">
        <v>27</v>
      </c>
      <c r="Q3866">
        <v>92</v>
      </c>
    </row>
    <row r="3867" spans="1:17" hidden="1" x14ac:dyDescent="0.25">
      <c r="A3867">
        <v>3865</v>
      </c>
      <c r="B3867">
        <v>3866</v>
      </c>
      <c r="C3867" t="s">
        <v>8471</v>
      </c>
      <c r="D3867">
        <v>2010</v>
      </c>
      <c r="E3867" t="s">
        <v>32</v>
      </c>
      <c r="F3867">
        <v>6.5</v>
      </c>
      <c r="G3867" s="1">
        <v>0.23</v>
      </c>
      <c r="H3867">
        <v>0</v>
      </c>
      <c r="I3867">
        <v>1</v>
      </c>
      <c r="J3867">
        <v>0</v>
      </c>
      <c r="K3867">
        <v>0</v>
      </c>
      <c r="L3867">
        <v>0</v>
      </c>
      <c r="M3867" t="s">
        <v>8472</v>
      </c>
      <c r="N3867" t="s">
        <v>598</v>
      </c>
      <c r="O3867" t="s">
        <v>8473</v>
      </c>
      <c r="P3867" t="s">
        <v>616</v>
      </c>
      <c r="Q3867">
        <v>100</v>
      </c>
    </row>
    <row r="3868" spans="1:17" x14ac:dyDescent="0.25">
      <c r="A3868">
        <v>3866</v>
      </c>
      <c r="B3868">
        <v>3867</v>
      </c>
      <c r="C3868" t="s">
        <v>8474</v>
      </c>
      <c r="D3868">
        <v>2019</v>
      </c>
      <c r="F3868">
        <v>7.6</v>
      </c>
      <c r="G3868" s="1">
        <v>0.94</v>
      </c>
      <c r="H3868">
        <v>0</v>
      </c>
      <c r="I3868">
        <v>1</v>
      </c>
      <c r="J3868">
        <v>0</v>
      </c>
      <c r="K3868">
        <v>0</v>
      </c>
      <c r="L3868">
        <v>0</v>
      </c>
      <c r="M3868" t="s">
        <v>8475</v>
      </c>
      <c r="N3868" t="s">
        <v>353</v>
      </c>
      <c r="O3868" t="s">
        <v>26</v>
      </c>
      <c r="P3868" t="s">
        <v>27</v>
      </c>
      <c r="Q3868">
        <v>93</v>
      </c>
    </row>
    <row r="3869" spans="1:17" hidden="1" x14ac:dyDescent="0.25">
      <c r="A3869">
        <v>3867</v>
      </c>
      <c r="B3869">
        <v>3868</v>
      </c>
      <c r="C3869" t="s">
        <v>8476</v>
      </c>
      <c r="D3869">
        <v>2017</v>
      </c>
      <c r="F3869">
        <v>6.8</v>
      </c>
      <c r="G3869" s="1">
        <v>0.85</v>
      </c>
      <c r="H3869">
        <v>0</v>
      </c>
      <c r="I3869">
        <v>1</v>
      </c>
      <c r="J3869">
        <v>0</v>
      </c>
      <c r="K3869">
        <v>0</v>
      </c>
      <c r="L3869">
        <v>0</v>
      </c>
      <c r="M3869" t="s">
        <v>8477</v>
      </c>
      <c r="N3869" t="s">
        <v>8478</v>
      </c>
      <c r="O3869" t="s">
        <v>8479</v>
      </c>
      <c r="P3869" t="s">
        <v>8392</v>
      </c>
      <c r="Q3869">
        <v>89</v>
      </c>
    </row>
    <row r="3870" spans="1:17" hidden="1" x14ac:dyDescent="0.25">
      <c r="A3870">
        <v>3868</v>
      </c>
      <c r="B3870">
        <v>3869</v>
      </c>
      <c r="C3870" t="s">
        <v>8480</v>
      </c>
      <c r="D3870">
        <v>2003</v>
      </c>
      <c r="E3870" t="s">
        <v>17</v>
      </c>
      <c r="F3870">
        <v>5.8</v>
      </c>
      <c r="G3870" s="1">
        <v>0.17</v>
      </c>
      <c r="H3870">
        <v>0</v>
      </c>
      <c r="I3870">
        <v>1</v>
      </c>
      <c r="J3870">
        <v>0</v>
      </c>
      <c r="K3870">
        <v>0</v>
      </c>
      <c r="L3870">
        <v>0</v>
      </c>
      <c r="M3870" t="s">
        <v>8481</v>
      </c>
      <c r="N3870" t="s">
        <v>8482</v>
      </c>
      <c r="O3870" t="s">
        <v>8483</v>
      </c>
      <c r="P3870" t="s">
        <v>5184</v>
      </c>
      <c r="Q3870">
        <v>110</v>
      </c>
    </row>
    <row r="3871" spans="1:17" hidden="1" x14ac:dyDescent="0.25">
      <c r="A3871">
        <v>3869</v>
      </c>
      <c r="B3871">
        <v>3870</v>
      </c>
      <c r="C3871" t="s">
        <v>8484</v>
      </c>
      <c r="D3871">
        <v>2012</v>
      </c>
      <c r="E3871" t="s">
        <v>23</v>
      </c>
      <c r="F3871">
        <v>6.2</v>
      </c>
      <c r="G3871" s="1">
        <v>0.75</v>
      </c>
      <c r="H3871">
        <v>0</v>
      </c>
      <c r="I3871">
        <v>1</v>
      </c>
      <c r="J3871">
        <v>1</v>
      </c>
      <c r="K3871">
        <v>0</v>
      </c>
      <c r="L3871">
        <v>0</v>
      </c>
      <c r="M3871" t="s">
        <v>8485</v>
      </c>
      <c r="N3871" t="s">
        <v>65</v>
      </c>
      <c r="O3871" t="s">
        <v>26</v>
      </c>
      <c r="P3871" t="s">
        <v>27</v>
      </c>
      <c r="Q3871">
        <v>95</v>
      </c>
    </row>
    <row r="3872" spans="1:17" x14ac:dyDescent="0.25">
      <c r="A3872">
        <v>3870</v>
      </c>
      <c r="B3872">
        <v>3871</v>
      </c>
      <c r="C3872" t="s">
        <v>8486</v>
      </c>
      <c r="D3872">
        <v>2016</v>
      </c>
      <c r="F3872">
        <v>7.4</v>
      </c>
      <c r="G3872" s="1">
        <v>1</v>
      </c>
      <c r="H3872">
        <v>0</v>
      </c>
      <c r="I3872">
        <v>1</v>
      </c>
      <c r="J3872">
        <v>0</v>
      </c>
      <c r="K3872">
        <v>0</v>
      </c>
      <c r="L3872">
        <v>0</v>
      </c>
      <c r="M3872" t="s">
        <v>8487</v>
      </c>
      <c r="N3872" t="s">
        <v>947</v>
      </c>
      <c r="O3872" t="s">
        <v>26</v>
      </c>
      <c r="P3872" t="s">
        <v>27</v>
      </c>
      <c r="Q3872">
        <v>80</v>
      </c>
    </row>
    <row r="3873" spans="1:17" hidden="1" x14ac:dyDescent="0.25">
      <c r="A3873">
        <v>3871</v>
      </c>
      <c r="B3873">
        <v>3872</v>
      </c>
      <c r="C3873" t="s">
        <v>8488</v>
      </c>
      <c r="D3873">
        <v>1985</v>
      </c>
      <c r="E3873" t="s">
        <v>32</v>
      </c>
      <c r="F3873">
        <v>6.1</v>
      </c>
      <c r="G3873" s="1">
        <v>0.5</v>
      </c>
      <c r="H3873">
        <v>0</v>
      </c>
      <c r="I3873">
        <v>1</v>
      </c>
      <c r="J3873">
        <v>0</v>
      </c>
      <c r="K3873">
        <v>0</v>
      </c>
      <c r="L3873">
        <v>0</v>
      </c>
      <c r="M3873" t="s">
        <v>8489</v>
      </c>
      <c r="N3873" t="s">
        <v>7977</v>
      </c>
      <c r="O3873" t="s">
        <v>26</v>
      </c>
      <c r="P3873" t="s">
        <v>2358</v>
      </c>
      <c r="Q3873">
        <v>106</v>
      </c>
    </row>
    <row r="3874" spans="1:17" hidden="1" x14ac:dyDescent="0.25">
      <c r="A3874">
        <v>3872</v>
      </c>
      <c r="B3874">
        <v>3873</v>
      </c>
      <c r="C3874" t="s">
        <v>8490</v>
      </c>
      <c r="D3874">
        <v>2009</v>
      </c>
      <c r="E3874" t="s">
        <v>23</v>
      </c>
      <c r="F3874">
        <v>6.8</v>
      </c>
      <c r="G3874" s="1">
        <v>0.4</v>
      </c>
      <c r="H3874">
        <v>0</v>
      </c>
      <c r="I3874">
        <v>1</v>
      </c>
      <c r="J3874">
        <v>1</v>
      </c>
      <c r="K3874">
        <v>0</v>
      </c>
      <c r="L3874">
        <v>0</v>
      </c>
      <c r="M3874" t="s">
        <v>8491</v>
      </c>
      <c r="N3874" t="s">
        <v>2056</v>
      </c>
      <c r="O3874" t="s">
        <v>26</v>
      </c>
      <c r="P3874" t="s">
        <v>27</v>
      </c>
      <c r="Q3874">
        <v>105</v>
      </c>
    </row>
    <row r="3875" spans="1:17" hidden="1" x14ac:dyDescent="0.25">
      <c r="A3875">
        <v>3873</v>
      </c>
      <c r="B3875">
        <v>3874</v>
      </c>
      <c r="C3875" t="s">
        <v>8492</v>
      </c>
      <c r="D3875">
        <v>2014</v>
      </c>
      <c r="E3875" t="s">
        <v>23</v>
      </c>
      <c r="F3875">
        <v>6.3</v>
      </c>
      <c r="G3875" s="1">
        <v>0.37</v>
      </c>
      <c r="H3875">
        <v>0</v>
      </c>
      <c r="I3875">
        <v>1</v>
      </c>
      <c r="J3875">
        <v>0</v>
      </c>
      <c r="K3875">
        <v>0</v>
      </c>
      <c r="L3875">
        <v>0</v>
      </c>
      <c r="M3875" t="s">
        <v>8493</v>
      </c>
      <c r="N3875" t="s">
        <v>565</v>
      </c>
      <c r="O3875" t="s">
        <v>8494</v>
      </c>
      <c r="P3875" t="s">
        <v>27</v>
      </c>
      <c r="Q3875">
        <v>92</v>
      </c>
    </row>
    <row r="3876" spans="1:17" hidden="1" x14ac:dyDescent="0.25">
      <c r="A3876">
        <v>3874</v>
      </c>
      <c r="B3876">
        <v>3875</v>
      </c>
      <c r="C3876" t="s">
        <v>8495</v>
      </c>
      <c r="D3876">
        <v>2018</v>
      </c>
      <c r="F3876">
        <v>7.3</v>
      </c>
      <c r="G3876" s="1">
        <v>0.91</v>
      </c>
      <c r="H3876">
        <v>0</v>
      </c>
      <c r="I3876">
        <v>1</v>
      </c>
      <c r="J3876">
        <v>0</v>
      </c>
      <c r="K3876">
        <v>0</v>
      </c>
      <c r="L3876">
        <v>0</v>
      </c>
      <c r="M3876" t="s">
        <v>8496</v>
      </c>
      <c r="N3876" t="s">
        <v>353</v>
      </c>
      <c r="O3876" t="s">
        <v>8497</v>
      </c>
      <c r="P3876" t="s">
        <v>27</v>
      </c>
      <c r="Q3876">
        <v>94</v>
      </c>
    </row>
    <row r="3877" spans="1:17" hidden="1" x14ac:dyDescent="0.25">
      <c r="A3877">
        <v>3875</v>
      </c>
      <c r="B3877">
        <v>3876</v>
      </c>
      <c r="C3877" t="s">
        <v>8498</v>
      </c>
      <c r="D3877">
        <v>2018</v>
      </c>
      <c r="E3877" t="s">
        <v>23</v>
      </c>
      <c r="F3877">
        <v>5.5</v>
      </c>
      <c r="G3877" s="1">
        <v>0.75</v>
      </c>
      <c r="H3877">
        <v>0</v>
      </c>
      <c r="I3877">
        <v>1</v>
      </c>
      <c r="J3877">
        <v>0</v>
      </c>
      <c r="K3877">
        <v>0</v>
      </c>
      <c r="L3877">
        <v>0</v>
      </c>
      <c r="M3877" t="s">
        <v>8499</v>
      </c>
      <c r="N3877" t="s">
        <v>8500</v>
      </c>
      <c r="O3877" t="s">
        <v>20</v>
      </c>
      <c r="P3877" t="s">
        <v>27</v>
      </c>
      <c r="Q3877">
        <v>86</v>
      </c>
    </row>
    <row r="3878" spans="1:17" x14ac:dyDescent="0.25">
      <c r="A3878">
        <v>3876</v>
      </c>
      <c r="B3878">
        <v>3877</v>
      </c>
      <c r="C3878" t="s">
        <v>8501</v>
      </c>
      <c r="D3878">
        <v>2016</v>
      </c>
      <c r="E3878" t="s">
        <v>23</v>
      </c>
      <c r="F3878">
        <v>6.2</v>
      </c>
      <c r="G3878" s="1">
        <v>0.68</v>
      </c>
      <c r="H3878">
        <v>0</v>
      </c>
      <c r="I3878">
        <v>1</v>
      </c>
      <c r="J3878">
        <v>1</v>
      </c>
      <c r="K3878">
        <v>0</v>
      </c>
      <c r="L3878">
        <v>0</v>
      </c>
      <c r="M3878" t="s">
        <v>8502</v>
      </c>
      <c r="N3878" t="s">
        <v>111</v>
      </c>
      <c r="O3878" t="s">
        <v>26</v>
      </c>
      <c r="P3878" t="s">
        <v>27</v>
      </c>
      <c r="Q3878">
        <v>106</v>
      </c>
    </row>
    <row r="3879" spans="1:17" hidden="1" x14ac:dyDescent="0.25">
      <c r="A3879">
        <v>3877</v>
      </c>
      <c r="B3879">
        <v>3878</v>
      </c>
      <c r="C3879" t="s">
        <v>8503</v>
      </c>
      <c r="D3879">
        <v>2019</v>
      </c>
      <c r="E3879" t="s">
        <v>32</v>
      </c>
      <c r="F3879">
        <v>6.4</v>
      </c>
      <c r="G3879" s="1">
        <v>0.88</v>
      </c>
      <c r="H3879">
        <v>0</v>
      </c>
      <c r="I3879">
        <v>1</v>
      </c>
      <c r="J3879">
        <v>0</v>
      </c>
      <c r="K3879">
        <v>0</v>
      </c>
      <c r="L3879">
        <v>0</v>
      </c>
      <c r="M3879" t="s">
        <v>8504</v>
      </c>
      <c r="N3879" t="s">
        <v>242</v>
      </c>
      <c r="O3879" t="s">
        <v>8505</v>
      </c>
      <c r="P3879" t="s">
        <v>27</v>
      </c>
      <c r="Q3879">
        <v>93</v>
      </c>
    </row>
    <row r="3880" spans="1:17" x14ac:dyDescent="0.25">
      <c r="A3880">
        <v>3878</v>
      </c>
      <c r="B3880">
        <v>3879</v>
      </c>
      <c r="C3880" t="s">
        <v>8506</v>
      </c>
      <c r="D3880">
        <v>2018</v>
      </c>
      <c r="F3880">
        <v>5.3</v>
      </c>
      <c r="G3880" s="1">
        <v>0.9</v>
      </c>
      <c r="H3880">
        <v>0</v>
      </c>
      <c r="I3880">
        <v>1</v>
      </c>
      <c r="J3880">
        <v>1</v>
      </c>
      <c r="K3880">
        <v>0</v>
      </c>
      <c r="L3880">
        <v>0</v>
      </c>
      <c r="M3880" t="s">
        <v>8507</v>
      </c>
      <c r="N3880" t="s">
        <v>645</v>
      </c>
      <c r="O3880" t="s">
        <v>26</v>
      </c>
      <c r="P3880" t="s">
        <v>27</v>
      </c>
      <c r="Q3880">
        <v>99</v>
      </c>
    </row>
    <row r="3881" spans="1:17" hidden="1" x14ac:dyDescent="0.25">
      <c r="A3881">
        <v>3879</v>
      </c>
      <c r="B3881">
        <v>3880</v>
      </c>
      <c r="C3881" t="s">
        <v>8508</v>
      </c>
      <c r="D3881">
        <v>2009</v>
      </c>
      <c r="E3881" t="s">
        <v>17</v>
      </c>
      <c r="F3881">
        <v>6.7</v>
      </c>
      <c r="G3881" s="1">
        <v>0.66</v>
      </c>
      <c r="H3881">
        <v>0</v>
      </c>
      <c r="I3881">
        <v>1</v>
      </c>
      <c r="J3881">
        <v>1</v>
      </c>
      <c r="K3881">
        <v>0</v>
      </c>
      <c r="L3881">
        <v>0</v>
      </c>
      <c r="M3881" t="s">
        <v>8509</v>
      </c>
      <c r="N3881" t="s">
        <v>111</v>
      </c>
      <c r="O3881" t="s">
        <v>26</v>
      </c>
      <c r="P3881" t="s">
        <v>27</v>
      </c>
      <c r="Q3881">
        <v>102</v>
      </c>
    </row>
    <row r="3882" spans="1:17" x14ac:dyDescent="0.25">
      <c r="A3882">
        <v>3880</v>
      </c>
      <c r="B3882">
        <v>3881</v>
      </c>
      <c r="C3882" t="s">
        <v>8510</v>
      </c>
      <c r="D3882">
        <v>2016</v>
      </c>
      <c r="E3882" t="s">
        <v>17</v>
      </c>
      <c r="F3882">
        <v>7.2</v>
      </c>
      <c r="G3882" s="1">
        <v>0.78</v>
      </c>
      <c r="H3882">
        <v>0</v>
      </c>
      <c r="I3882">
        <v>1</v>
      </c>
      <c r="J3882">
        <v>0</v>
      </c>
      <c r="K3882">
        <v>0</v>
      </c>
      <c r="L3882">
        <v>0</v>
      </c>
      <c r="M3882" t="s">
        <v>8511</v>
      </c>
      <c r="N3882" t="s">
        <v>353</v>
      </c>
      <c r="O3882" t="s">
        <v>26</v>
      </c>
      <c r="P3882" t="s">
        <v>27</v>
      </c>
      <c r="Q3882">
        <v>90</v>
      </c>
    </row>
    <row r="3883" spans="1:17" x14ac:dyDescent="0.25">
      <c r="A3883">
        <v>3881</v>
      </c>
      <c r="B3883">
        <v>3882</v>
      </c>
      <c r="C3883" t="s">
        <v>8512</v>
      </c>
      <c r="D3883">
        <v>2018</v>
      </c>
      <c r="E3883" t="s">
        <v>32</v>
      </c>
      <c r="F3883">
        <v>6.5</v>
      </c>
      <c r="G3883" s="1">
        <v>0.51</v>
      </c>
      <c r="H3883">
        <v>0</v>
      </c>
      <c r="I3883">
        <v>1</v>
      </c>
      <c r="J3883">
        <v>0</v>
      </c>
      <c r="K3883">
        <v>0</v>
      </c>
      <c r="L3883">
        <v>0</v>
      </c>
      <c r="M3883" t="s">
        <v>1427</v>
      </c>
      <c r="N3883" t="s">
        <v>585</v>
      </c>
      <c r="O3883" t="s">
        <v>26</v>
      </c>
      <c r="P3883" t="s">
        <v>27</v>
      </c>
      <c r="Q3883">
        <v>101</v>
      </c>
    </row>
    <row r="3884" spans="1:17" x14ac:dyDescent="0.25">
      <c r="A3884">
        <v>3882</v>
      </c>
      <c r="B3884">
        <v>3883</v>
      </c>
      <c r="C3884" t="s">
        <v>8513</v>
      </c>
      <c r="D3884">
        <v>2016</v>
      </c>
      <c r="F3884">
        <v>6.9</v>
      </c>
      <c r="G3884" s="1">
        <v>0.97</v>
      </c>
      <c r="H3884">
        <v>0</v>
      </c>
      <c r="I3884">
        <v>1</v>
      </c>
      <c r="J3884">
        <v>0</v>
      </c>
      <c r="K3884">
        <v>0</v>
      </c>
      <c r="L3884">
        <v>0</v>
      </c>
      <c r="M3884" t="s">
        <v>8514</v>
      </c>
      <c r="N3884" t="s">
        <v>100</v>
      </c>
      <c r="O3884" t="s">
        <v>26</v>
      </c>
      <c r="P3884" t="s">
        <v>27</v>
      </c>
      <c r="Q3884">
        <v>117</v>
      </c>
    </row>
    <row r="3885" spans="1:17" hidden="1" x14ac:dyDescent="0.25">
      <c r="A3885">
        <v>3883</v>
      </c>
      <c r="B3885">
        <v>3884</v>
      </c>
      <c r="C3885" t="s">
        <v>8515</v>
      </c>
      <c r="D3885">
        <v>2017</v>
      </c>
      <c r="E3885" t="s">
        <v>23</v>
      </c>
      <c r="F3885">
        <v>5.7</v>
      </c>
      <c r="G3885" s="1">
        <v>0.47</v>
      </c>
      <c r="H3885">
        <v>0</v>
      </c>
      <c r="I3885">
        <v>1</v>
      </c>
      <c r="J3885">
        <v>1</v>
      </c>
      <c r="K3885">
        <v>0</v>
      </c>
      <c r="L3885">
        <v>0</v>
      </c>
      <c r="M3885" t="s">
        <v>8516</v>
      </c>
      <c r="N3885" t="s">
        <v>2485</v>
      </c>
      <c r="O3885" t="s">
        <v>4151</v>
      </c>
      <c r="P3885" t="s">
        <v>8517</v>
      </c>
      <c r="Q3885">
        <v>135</v>
      </c>
    </row>
    <row r="3886" spans="1:17" hidden="1" x14ac:dyDescent="0.25">
      <c r="A3886">
        <v>3884</v>
      </c>
      <c r="B3886">
        <v>3885</v>
      </c>
      <c r="C3886" t="s">
        <v>8518</v>
      </c>
      <c r="D3886">
        <v>2017</v>
      </c>
      <c r="F3886">
        <v>6.2</v>
      </c>
      <c r="G3886" s="1">
        <v>0.91</v>
      </c>
      <c r="H3886">
        <v>0</v>
      </c>
      <c r="I3886">
        <v>1</v>
      </c>
      <c r="J3886">
        <v>1</v>
      </c>
      <c r="K3886">
        <v>0</v>
      </c>
      <c r="L3886">
        <v>0</v>
      </c>
      <c r="M3886" t="s">
        <v>8519</v>
      </c>
      <c r="N3886" t="s">
        <v>111</v>
      </c>
      <c r="O3886" t="s">
        <v>26</v>
      </c>
      <c r="P3886" t="s">
        <v>8520</v>
      </c>
      <c r="Q3886">
        <v>120</v>
      </c>
    </row>
    <row r="3887" spans="1:17" x14ac:dyDescent="0.25">
      <c r="A3887">
        <v>3885</v>
      </c>
      <c r="B3887">
        <v>3886</v>
      </c>
      <c r="C3887" t="s">
        <v>8521</v>
      </c>
      <c r="D3887">
        <v>2014</v>
      </c>
      <c r="E3887" t="s">
        <v>23</v>
      </c>
      <c r="F3887">
        <v>6.3</v>
      </c>
      <c r="G3887" s="1">
        <v>0.9</v>
      </c>
      <c r="H3887">
        <v>0</v>
      </c>
      <c r="I3887">
        <v>1</v>
      </c>
      <c r="J3887">
        <v>0</v>
      </c>
      <c r="K3887">
        <v>0</v>
      </c>
      <c r="L3887">
        <v>0</v>
      </c>
      <c r="M3887" t="s">
        <v>8522</v>
      </c>
      <c r="N3887" t="s">
        <v>8523</v>
      </c>
      <c r="O3887" t="s">
        <v>526</v>
      </c>
      <c r="P3887" t="s">
        <v>527</v>
      </c>
      <c r="Q3887">
        <v>76</v>
      </c>
    </row>
    <row r="3888" spans="1:17" hidden="1" x14ac:dyDescent="0.25">
      <c r="A3888">
        <v>3886</v>
      </c>
      <c r="B3888">
        <v>3887</v>
      </c>
      <c r="C3888" t="s">
        <v>8524</v>
      </c>
      <c r="D3888">
        <v>2005</v>
      </c>
      <c r="E3888" t="s">
        <v>23</v>
      </c>
      <c r="F3888">
        <v>6.9</v>
      </c>
      <c r="G3888" s="1">
        <v>0.37</v>
      </c>
      <c r="H3888">
        <v>0</v>
      </c>
      <c r="I3888">
        <v>1</v>
      </c>
      <c r="J3888">
        <v>0</v>
      </c>
      <c r="K3888">
        <v>0</v>
      </c>
      <c r="L3888">
        <v>0</v>
      </c>
      <c r="M3888" t="s">
        <v>8525</v>
      </c>
      <c r="N3888" t="s">
        <v>65</v>
      </c>
      <c r="O3888" t="s">
        <v>486</v>
      </c>
      <c r="P3888" t="s">
        <v>27</v>
      </c>
      <c r="Q3888">
        <v>108</v>
      </c>
    </row>
    <row r="3889" spans="1:17" x14ac:dyDescent="0.25">
      <c r="A3889">
        <v>3887</v>
      </c>
      <c r="B3889">
        <v>3888</v>
      </c>
      <c r="C3889" t="s">
        <v>8526</v>
      </c>
      <c r="D3889">
        <v>2019</v>
      </c>
      <c r="F3889">
        <v>5.4</v>
      </c>
      <c r="G3889" s="1">
        <v>0.76</v>
      </c>
      <c r="H3889">
        <v>0</v>
      </c>
      <c r="I3889">
        <v>1</v>
      </c>
      <c r="J3889">
        <v>0</v>
      </c>
      <c r="K3889">
        <v>0</v>
      </c>
      <c r="L3889">
        <v>0</v>
      </c>
      <c r="M3889" t="s">
        <v>4942</v>
      </c>
      <c r="N3889" t="s">
        <v>160</v>
      </c>
      <c r="O3889" t="s">
        <v>26</v>
      </c>
      <c r="P3889" t="s">
        <v>27</v>
      </c>
      <c r="Q3889">
        <v>124</v>
      </c>
    </row>
    <row r="3890" spans="1:17" hidden="1" x14ac:dyDescent="0.25">
      <c r="A3890">
        <v>3888</v>
      </c>
      <c r="B3890">
        <v>3889</v>
      </c>
      <c r="C3890" t="s">
        <v>8527</v>
      </c>
      <c r="D3890">
        <v>1992</v>
      </c>
      <c r="E3890" t="s">
        <v>23</v>
      </c>
      <c r="F3890">
        <v>6</v>
      </c>
      <c r="G3890" s="1">
        <v>0.28999999999999998</v>
      </c>
      <c r="H3890">
        <v>0</v>
      </c>
      <c r="I3890">
        <v>1</v>
      </c>
      <c r="J3890">
        <v>0</v>
      </c>
      <c r="K3890">
        <v>0</v>
      </c>
      <c r="L3890">
        <v>0</v>
      </c>
      <c r="M3890" t="s">
        <v>484</v>
      </c>
      <c r="N3890" t="s">
        <v>25</v>
      </c>
      <c r="O3890" t="s">
        <v>26</v>
      </c>
      <c r="P3890" t="s">
        <v>27</v>
      </c>
      <c r="Q3890">
        <v>102</v>
      </c>
    </row>
    <row r="3891" spans="1:17" x14ac:dyDescent="0.25">
      <c r="A3891">
        <v>3889</v>
      </c>
      <c r="B3891">
        <v>3890</v>
      </c>
      <c r="C3891" t="s">
        <v>8528</v>
      </c>
      <c r="D3891">
        <v>2018</v>
      </c>
      <c r="E3891" t="s">
        <v>23</v>
      </c>
      <c r="F3891">
        <v>6.5</v>
      </c>
      <c r="G3891" s="1">
        <v>0.87</v>
      </c>
      <c r="H3891">
        <v>0</v>
      </c>
      <c r="I3891">
        <v>1</v>
      </c>
      <c r="J3891">
        <v>0</v>
      </c>
      <c r="K3891">
        <v>0</v>
      </c>
      <c r="L3891">
        <v>0</v>
      </c>
      <c r="M3891" t="s">
        <v>8529</v>
      </c>
      <c r="N3891" t="s">
        <v>122</v>
      </c>
      <c r="O3891" t="s">
        <v>526</v>
      </c>
      <c r="P3891" t="s">
        <v>527</v>
      </c>
      <c r="Q3891">
        <v>108</v>
      </c>
    </row>
    <row r="3892" spans="1:17" x14ac:dyDescent="0.25">
      <c r="A3892">
        <v>3890</v>
      </c>
      <c r="B3892">
        <v>3891</v>
      </c>
      <c r="C3892" t="s">
        <v>8530</v>
      </c>
      <c r="D3892">
        <v>2017</v>
      </c>
      <c r="F3892">
        <v>8.3000000000000007</v>
      </c>
      <c r="G3892" s="1">
        <v>0.9</v>
      </c>
      <c r="H3892">
        <v>0</v>
      </c>
      <c r="I3892">
        <v>1</v>
      </c>
      <c r="J3892">
        <v>0</v>
      </c>
      <c r="K3892">
        <v>0</v>
      </c>
      <c r="L3892">
        <v>0</v>
      </c>
      <c r="M3892" t="s">
        <v>8531</v>
      </c>
      <c r="N3892" t="s">
        <v>353</v>
      </c>
      <c r="O3892" t="s">
        <v>26</v>
      </c>
      <c r="P3892" t="s">
        <v>27</v>
      </c>
      <c r="Q3892">
        <v>102</v>
      </c>
    </row>
    <row r="3893" spans="1:17" hidden="1" x14ac:dyDescent="0.25">
      <c r="A3893">
        <v>3891</v>
      </c>
      <c r="B3893">
        <v>3892</v>
      </c>
      <c r="C3893" t="s">
        <v>8532</v>
      </c>
      <c r="D3893">
        <v>2017</v>
      </c>
      <c r="E3893" t="s">
        <v>32</v>
      </c>
      <c r="F3893">
        <v>6.5</v>
      </c>
      <c r="G3893" s="1">
        <v>0.56999999999999995</v>
      </c>
      <c r="H3893">
        <v>0</v>
      </c>
      <c r="I3893">
        <v>1</v>
      </c>
      <c r="J3893">
        <v>1</v>
      </c>
      <c r="K3893">
        <v>0</v>
      </c>
      <c r="L3893">
        <v>0</v>
      </c>
      <c r="M3893" t="s">
        <v>4657</v>
      </c>
      <c r="N3893" t="s">
        <v>100</v>
      </c>
      <c r="O3893" t="s">
        <v>8533</v>
      </c>
      <c r="P3893" t="s">
        <v>27</v>
      </c>
      <c r="Q3893">
        <v>113</v>
      </c>
    </row>
    <row r="3894" spans="1:17" hidden="1" x14ac:dyDescent="0.25">
      <c r="A3894">
        <v>3892</v>
      </c>
      <c r="B3894">
        <v>3893</v>
      </c>
      <c r="C3894" t="s">
        <v>8534</v>
      </c>
      <c r="D3894">
        <v>2015</v>
      </c>
      <c r="F3894">
        <v>5.8</v>
      </c>
      <c r="G3894" s="1">
        <v>0.79</v>
      </c>
      <c r="H3894">
        <v>0</v>
      </c>
      <c r="I3894">
        <v>1</v>
      </c>
      <c r="J3894">
        <v>0</v>
      </c>
      <c r="K3894">
        <v>0</v>
      </c>
      <c r="L3894">
        <v>0</v>
      </c>
      <c r="M3894" t="s">
        <v>3091</v>
      </c>
      <c r="N3894" t="s">
        <v>394</v>
      </c>
      <c r="O3894" t="s">
        <v>8535</v>
      </c>
      <c r="P3894" t="s">
        <v>2069</v>
      </c>
      <c r="Q3894">
        <v>101</v>
      </c>
    </row>
    <row r="3895" spans="1:17" hidden="1" x14ac:dyDescent="0.25">
      <c r="A3895">
        <v>3893</v>
      </c>
      <c r="B3895">
        <v>3894</v>
      </c>
      <c r="C3895" t="s">
        <v>8536</v>
      </c>
      <c r="D3895">
        <v>1997</v>
      </c>
      <c r="E3895" t="s">
        <v>23</v>
      </c>
      <c r="F3895">
        <v>6.4</v>
      </c>
      <c r="G3895" s="1">
        <v>0.39</v>
      </c>
      <c r="H3895">
        <v>0</v>
      </c>
      <c r="I3895">
        <v>1</v>
      </c>
      <c r="J3895">
        <v>0</v>
      </c>
      <c r="K3895">
        <v>0</v>
      </c>
      <c r="L3895">
        <v>0</v>
      </c>
      <c r="M3895" t="s">
        <v>467</v>
      </c>
      <c r="N3895" t="s">
        <v>8537</v>
      </c>
      <c r="O3895" t="s">
        <v>119</v>
      </c>
      <c r="P3895" t="s">
        <v>27</v>
      </c>
      <c r="Q3895">
        <v>103</v>
      </c>
    </row>
    <row r="3896" spans="1:17" hidden="1" x14ac:dyDescent="0.25">
      <c r="A3896">
        <v>3894</v>
      </c>
      <c r="B3896">
        <v>3895</v>
      </c>
      <c r="C3896" t="s">
        <v>8538</v>
      </c>
      <c r="D3896">
        <v>1985</v>
      </c>
      <c r="E3896" t="s">
        <v>32</v>
      </c>
      <c r="F3896">
        <v>6</v>
      </c>
      <c r="G3896" s="1">
        <v>0.38</v>
      </c>
      <c r="H3896">
        <v>0</v>
      </c>
      <c r="I3896">
        <v>1</v>
      </c>
      <c r="J3896">
        <v>1</v>
      </c>
      <c r="K3896">
        <v>0</v>
      </c>
      <c r="L3896">
        <v>0</v>
      </c>
      <c r="M3896" t="s">
        <v>8539</v>
      </c>
      <c r="N3896" t="s">
        <v>2240</v>
      </c>
      <c r="O3896" t="s">
        <v>26</v>
      </c>
      <c r="P3896" t="s">
        <v>27</v>
      </c>
      <c r="Q3896">
        <v>90</v>
      </c>
    </row>
    <row r="3897" spans="1:17" hidden="1" x14ac:dyDescent="0.25">
      <c r="A3897">
        <v>3895</v>
      </c>
      <c r="B3897">
        <v>3896</v>
      </c>
      <c r="C3897" t="s">
        <v>8540</v>
      </c>
      <c r="D3897">
        <v>2006</v>
      </c>
      <c r="E3897" t="s">
        <v>32</v>
      </c>
      <c r="F3897">
        <v>5.8</v>
      </c>
      <c r="G3897" s="1">
        <v>0.62</v>
      </c>
      <c r="H3897">
        <v>0</v>
      </c>
      <c r="I3897">
        <v>1</v>
      </c>
      <c r="J3897">
        <v>0</v>
      </c>
      <c r="K3897">
        <v>0</v>
      </c>
      <c r="L3897">
        <v>0</v>
      </c>
      <c r="M3897" t="s">
        <v>1507</v>
      </c>
      <c r="N3897" t="s">
        <v>375</v>
      </c>
      <c r="O3897" t="s">
        <v>26</v>
      </c>
      <c r="P3897" t="s">
        <v>27</v>
      </c>
      <c r="Q3897">
        <v>88</v>
      </c>
    </row>
    <row r="3898" spans="1:17" hidden="1" x14ac:dyDescent="0.25">
      <c r="A3898">
        <v>3896</v>
      </c>
      <c r="B3898">
        <v>3897</v>
      </c>
      <c r="C3898" t="s">
        <v>8541</v>
      </c>
      <c r="D3898">
        <v>2018</v>
      </c>
      <c r="E3898" t="s">
        <v>17</v>
      </c>
      <c r="F3898">
        <v>6</v>
      </c>
      <c r="G3898" s="1">
        <v>0.24</v>
      </c>
      <c r="H3898">
        <v>0</v>
      </c>
      <c r="I3898">
        <v>1</v>
      </c>
      <c r="J3898">
        <v>1</v>
      </c>
      <c r="K3898">
        <v>0</v>
      </c>
      <c r="L3898">
        <v>0</v>
      </c>
      <c r="M3898" t="s">
        <v>2534</v>
      </c>
      <c r="N3898" t="s">
        <v>598</v>
      </c>
      <c r="O3898" t="s">
        <v>26</v>
      </c>
      <c r="P3898" t="s">
        <v>8542</v>
      </c>
      <c r="Q3898">
        <v>112</v>
      </c>
    </row>
    <row r="3899" spans="1:17" x14ac:dyDescent="0.25">
      <c r="A3899">
        <v>3897</v>
      </c>
      <c r="B3899">
        <v>3898</v>
      </c>
      <c r="C3899" t="s">
        <v>8543</v>
      </c>
      <c r="D3899">
        <v>2015</v>
      </c>
      <c r="E3899" t="s">
        <v>23</v>
      </c>
      <c r="F3899">
        <v>6.1</v>
      </c>
      <c r="G3899" s="1">
        <v>0.83</v>
      </c>
      <c r="H3899">
        <v>0</v>
      </c>
      <c r="I3899">
        <v>1</v>
      </c>
      <c r="J3899">
        <v>1</v>
      </c>
      <c r="K3899">
        <v>0</v>
      </c>
      <c r="L3899">
        <v>0</v>
      </c>
      <c r="M3899" t="s">
        <v>8197</v>
      </c>
      <c r="N3899" t="s">
        <v>100</v>
      </c>
      <c r="O3899" t="s">
        <v>26</v>
      </c>
      <c r="P3899" t="s">
        <v>27</v>
      </c>
      <c r="Q3899">
        <v>87</v>
      </c>
    </row>
    <row r="3900" spans="1:17" hidden="1" x14ac:dyDescent="0.25">
      <c r="A3900">
        <v>3898</v>
      </c>
      <c r="B3900">
        <v>3899</v>
      </c>
      <c r="C3900" t="s">
        <v>8544</v>
      </c>
      <c r="D3900">
        <v>2017</v>
      </c>
      <c r="E3900" t="s">
        <v>23</v>
      </c>
      <c r="F3900">
        <v>6.7</v>
      </c>
      <c r="G3900" s="1">
        <v>0.92</v>
      </c>
      <c r="H3900">
        <v>0</v>
      </c>
      <c r="I3900">
        <v>1</v>
      </c>
      <c r="J3900">
        <v>0</v>
      </c>
      <c r="K3900">
        <v>0</v>
      </c>
      <c r="L3900">
        <v>0</v>
      </c>
      <c r="M3900" t="s">
        <v>8545</v>
      </c>
      <c r="N3900" t="s">
        <v>851</v>
      </c>
      <c r="O3900" t="s">
        <v>3766</v>
      </c>
      <c r="P3900" t="s">
        <v>8546</v>
      </c>
      <c r="Q3900">
        <v>93</v>
      </c>
    </row>
    <row r="3901" spans="1:17" x14ac:dyDescent="0.25">
      <c r="A3901">
        <v>3899</v>
      </c>
      <c r="B3901">
        <v>3900</v>
      </c>
      <c r="C3901" t="s">
        <v>8547</v>
      </c>
      <c r="D3901">
        <v>2019</v>
      </c>
      <c r="F3901">
        <v>6.7</v>
      </c>
      <c r="G3901" s="1">
        <v>0.88</v>
      </c>
      <c r="H3901">
        <v>0</v>
      </c>
      <c r="I3901">
        <v>1</v>
      </c>
      <c r="J3901">
        <v>0</v>
      </c>
      <c r="K3901">
        <v>0</v>
      </c>
      <c r="L3901">
        <v>0</v>
      </c>
      <c r="M3901" t="s">
        <v>8548</v>
      </c>
      <c r="N3901" t="s">
        <v>100</v>
      </c>
      <c r="O3901" t="s">
        <v>26</v>
      </c>
      <c r="P3901" t="s">
        <v>27</v>
      </c>
      <c r="Q3901">
        <v>95</v>
      </c>
    </row>
    <row r="3902" spans="1:17" x14ac:dyDescent="0.25">
      <c r="A3902">
        <v>3900</v>
      </c>
      <c r="B3902">
        <v>3901</v>
      </c>
      <c r="C3902" t="s">
        <v>8549</v>
      </c>
      <c r="D3902">
        <v>2016</v>
      </c>
      <c r="E3902" t="s">
        <v>23</v>
      </c>
      <c r="F3902">
        <v>5.9</v>
      </c>
      <c r="G3902" s="1">
        <v>0.81</v>
      </c>
      <c r="H3902">
        <v>0</v>
      </c>
      <c r="I3902">
        <v>1</v>
      </c>
      <c r="J3902">
        <v>0</v>
      </c>
      <c r="K3902">
        <v>0</v>
      </c>
      <c r="L3902">
        <v>0</v>
      </c>
      <c r="M3902" t="s">
        <v>1831</v>
      </c>
      <c r="N3902" t="s">
        <v>114</v>
      </c>
      <c r="O3902" t="s">
        <v>26</v>
      </c>
      <c r="P3902" t="s">
        <v>27</v>
      </c>
      <c r="Q3902">
        <v>93</v>
      </c>
    </row>
    <row r="3903" spans="1:17" hidden="1" x14ac:dyDescent="0.25">
      <c r="A3903">
        <v>3901</v>
      </c>
      <c r="B3903">
        <v>3902</v>
      </c>
      <c r="C3903" t="s">
        <v>8550</v>
      </c>
      <c r="D3903">
        <v>2009</v>
      </c>
      <c r="F3903">
        <v>6.2</v>
      </c>
      <c r="G3903" s="1">
        <v>0.68</v>
      </c>
      <c r="H3903">
        <v>0</v>
      </c>
      <c r="I3903">
        <v>1</v>
      </c>
      <c r="J3903">
        <v>0</v>
      </c>
      <c r="K3903">
        <v>0</v>
      </c>
      <c r="L3903">
        <v>0</v>
      </c>
      <c r="M3903" t="s">
        <v>8551</v>
      </c>
      <c r="N3903" t="s">
        <v>2004</v>
      </c>
      <c r="O3903" t="s">
        <v>526</v>
      </c>
      <c r="P3903" t="s">
        <v>8552</v>
      </c>
      <c r="Q3903">
        <v>85</v>
      </c>
    </row>
    <row r="3904" spans="1:17" hidden="1" x14ac:dyDescent="0.25">
      <c r="A3904">
        <v>3902</v>
      </c>
      <c r="B3904">
        <v>3903</v>
      </c>
      <c r="C3904" t="s">
        <v>8553</v>
      </c>
      <c r="D3904">
        <v>2017</v>
      </c>
      <c r="E3904" t="s">
        <v>17</v>
      </c>
      <c r="F3904">
        <v>6.7</v>
      </c>
      <c r="G3904" s="1">
        <v>0.7</v>
      </c>
      <c r="H3904">
        <v>0</v>
      </c>
      <c r="I3904">
        <v>1</v>
      </c>
      <c r="J3904">
        <v>1</v>
      </c>
      <c r="K3904">
        <v>0</v>
      </c>
      <c r="L3904">
        <v>0</v>
      </c>
      <c r="M3904" t="s">
        <v>2977</v>
      </c>
      <c r="N3904" t="s">
        <v>1976</v>
      </c>
      <c r="O3904" t="s">
        <v>80</v>
      </c>
      <c r="P3904" t="s">
        <v>8554</v>
      </c>
      <c r="Q3904">
        <v>111</v>
      </c>
    </row>
    <row r="3905" spans="1:17" hidden="1" x14ac:dyDescent="0.25">
      <c r="A3905">
        <v>3903</v>
      </c>
      <c r="B3905">
        <v>3904</v>
      </c>
      <c r="C3905" t="s">
        <v>8555</v>
      </c>
      <c r="D3905">
        <v>2010</v>
      </c>
      <c r="F3905">
        <v>6.4</v>
      </c>
      <c r="G3905" s="1">
        <v>0.85</v>
      </c>
      <c r="H3905">
        <v>0</v>
      </c>
      <c r="I3905">
        <v>1</v>
      </c>
      <c r="J3905">
        <v>0</v>
      </c>
      <c r="K3905">
        <v>0</v>
      </c>
      <c r="L3905">
        <v>0</v>
      </c>
      <c r="M3905" t="s">
        <v>7625</v>
      </c>
      <c r="N3905" t="s">
        <v>343</v>
      </c>
      <c r="O3905" t="s">
        <v>8151</v>
      </c>
      <c r="P3905" t="s">
        <v>527</v>
      </c>
      <c r="Q3905">
        <v>139</v>
      </c>
    </row>
    <row r="3906" spans="1:17" x14ac:dyDescent="0.25">
      <c r="A3906">
        <v>3904</v>
      </c>
      <c r="B3906">
        <v>3905</v>
      </c>
      <c r="C3906" t="s">
        <v>8556</v>
      </c>
      <c r="D3906">
        <v>2017</v>
      </c>
      <c r="F3906">
        <v>6.9</v>
      </c>
      <c r="G3906" s="1">
        <v>0.95</v>
      </c>
      <c r="H3906">
        <v>0</v>
      </c>
      <c r="I3906">
        <v>1</v>
      </c>
      <c r="J3906">
        <v>0</v>
      </c>
      <c r="K3906">
        <v>0</v>
      </c>
      <c r="L3906">
        <v>0</v>
      </c>
      <c r="M3906" t="s">
        <v>8557</v>
      </c>
      <c r="N3906" t="s">
        <v>2614</v>
      </c>
      <c r="O3906" t="s">
        <v>26</v>
      </c>
      <c r="P3906" t="s">
        <v>27</v>
      </c>
      <c r="Q3906">
        <v>92</v>
      </c>
    </row>
    <row r="3907" spans="1:17" hidden="1" x14ac:dyDescent="0.25">
      <c r="A3907">
        <v>3905</v>
      </c>
      <c r="B3907">
        <v>3906</v>
      </c>
      <c r="C3907" t="s">
        <v>8558</v>
      </c>
      <c r="D3907">
        <v>2015</v>
      </c>
      <c r="E3907" t="s">
        <v>23</v>
      </c>
      <c r="F3907">
        <v>5.6</v>
      </c>
      <c r="G3907" s="1">
        <v>0.6</v>
      </c>
      <c r="H3907">
        <v>0</v>
      </c>
      <c r="I3907">
        <v>1</v>
      </c>
      <c r="J3907">
        <v>0</v>
      </c>
      <c r="K3907">
        <v>0</v>
      </c>
      <c r="L3907">
        <v>0</v>
      </c>
      <c r="M3907" t="s">
        <v>1548</v>
      </c>
      <c r="N3907" t="s">
        <v>2485</v>
      </c>
      <c r="O3907" t="s">
        <v>8559</v>
      </c>
      <c r="P3907" t="s">
        <v>27</v>
      </c>
      <c r="Q3907">
        <v>119</v>
      </c>
    </row>
    <row r="3908" spans="1:17" hidden="1" x14ac:dyDescent="0.25">
      <c r="A3908">
        <v>3906</v>
      </c>
      <c r="B3908">
        <v>3907</v>
      </c>
      <c r="C3908" t="s">
        <v>8560</v>
      </c>
      <c r="D3908">
        <v>2017</v>
      </c>
      <c r="E3908" t="s">
        <v>23</v>
      </c>
      <c r="F3908">
        <v>6.2</v>
      </c>
      <c r="G3908" s="1">
        <v>0.26</v>
      </c>
      <c r="H3908">
        <v>0</v>
      </c>
      <c r="I3908">
        <v>1</v>
      </c>
      <c r="J3908">
        <v>0</v>
      </c>
      <c r="K3908">
        <v>0</v>
      </c>
      <c r="L3908">
        <v>0</v>
      </c>
      <c r="M3908" t="s">
        <v>1232</v>
      </c>
      <c r="N3908" t="s">
        <v>2837</v>
      </c>
      <c r="O3908" t="s">
        <v>8561</v>
      </c>
      <c r="P3908" t="s">
        <v>676</v>
      </c>
      <c r="Q3908">
        <v>98</v>
      </c>
    </row>
    <row r="3909" spans="1:17" x14ac:dyDescent="0.25">
      <c r="A3909">
        <v>3907</v>
      </c>
      <c r="B3909">
        <v>3908</v>
      </c>
      <c r="C3909" t="s">
        <v>8562</v>
      </c>
      <c r="D3909">
        <v>2017</v>
      </c>
      <c r="F3909">
        <v>7.5</v>
      </c>
      <c r="G3909" s="1">
        <v>0.9</v>
      </c>
      <c r="H3909">
        <v>0</v>
      </c>
      <c r="I3909">
        <v>1</v>
      </c>
      <c r="J3909">
        <v>0</v>
      </c>
      <c r="K3909">
        <v>0</v>
      </c>
      <c r="L3909">
        <v>0</v>
      </c>
      <c r="M3909" t="s">
        <v>8563</v>
      </c>
      <c r="N3909" t="s">
        <v>353</v>
      </c>
      <c r="O3909" t="s">
        <v>26</v>
      </c>
      <c r="P3909" t="s">
        <v>27</v>
      </c>
      <c r="Q3909">
        <v>93</v>
      </c>
    </row>
    <row r="3910" spans="1:17" x14ac:dyDescent="0.25">
      <c r="A3910">
        <v>3908</v>
      </c>
      <c r="B3910">
        <v>3909</v>
      </c>
      <c r="C3910" t="s">
        <v>8564</v>
      </c>
      <c r="D3910">
        <v>2018</v>
      </c>
      <c r="F3910">
        <v>6.7</v>
      </c>
      <c r="G3910" s="1">
        <v>0.54</v>
      </c>
      <c r="H3910">
        <v>0</v>
      </c>
      <c r="I3910">
        <v>1</v>
      </c>
      <c r="J3910">
        <v>0</v>
      </c>
      <c r="K3910">
        <v>0</v>
      </c>
      <c r="L3910">
        <v>0</v>
      </c>
      <c r="M3910" t="s">
        <v>8565</v>
      </c>
      <c r="N3910" t="s">
        <v>1693</v>
      </c>
      <c r="O3910" t="s">
        <v>26</v>
      </c>
      <c r="P3910" t="s">
        <v>27</v>
      </c>
      <c r="Q3910">
        <v>86</v>
      </c>
    </row>
    <row r="3911" spans="1:17" hidden="1" x14ac:dyDescent="0.25">
      <c r="A3911">
        <v>3909</v>
      </c>
      <c r="B3911">
        <v>3910</v>
      </c>
      <c r="C3911" t="s">
        <v>8566</v>
      </c>
      <c r="D3911">
        <v>2005</v>
      </c>
      <c r="E3911" t="s">
        <v>17</v>
      </c>
      <c r="F3911">
        <v>6.4</v>
      </c>
      <c r="G3911" s="1">
        <v>0.8</v>
      </c>
      <c r="H3911">
        <v>0</v>
      </c>
      <c r="I3911">
        <v>1</v>
      </c>
      <c r="J3911">
        <v>0</v>
      </c>
      <c r="K3911">
        <v>0</v>
      </c>
      <c r="L3911">
        <v>0</v>
      </c>
      <c r="M3911" t="s">
        <v>8567</v>
      </c>
      <c r="N3911" t="s">
        <v>2505</v>
      </c>
      <c r="O3911" t="s">
        <v>26</v>
      </c>
      <c r="P3911" t="s">
        <v>27</v>
      </c>
      <c r="Q3911">
        <v>89</v>
      </c>
    </row>
    <row r="3912" spans="1:17" x14ac:dyDescent="0.25">
      <c r="A3912">
        <v>3910</v>
      </c>
      <c r="B3912">
        <v>3911</v>
      </c>
      <c r="C3912" t="s">
        <v>8568</v>
      </c>
      <c r="D3912">
        <v>2017</v>
      </c>
      <c r="F3912">
        <v>5.5</v>
      </c>
      <c r="G3912" s="1">
        <v>0.93</v>
      </c>
      <c r="H3912">
        <v>0</v>
      </c>
      <c r="I3912">
        <v>1</v>
      </c>
      <c r="J3912">
        <v>1</v>
      </c>
      <c r="K3912">
        <v>0</v>
      </c>
      <c r="L3912">
        <v>0</v>
      </c>
      <c r="M3912" t="s">
        <v>8569</v>
      </c>
      <c r="N3912" t="s">
        <v>696</v>
      </c>
      <c r="O3912" t="s">
        <v>26</v>
      </c>
      <c r="P3912" t="s">
        <v>27</v>
      </c>
      <c r="Q3912">
        <v>100</v>
      </c>
    </row>
    <row r="3913" spans="1:17" x14ac:dyDescent="0.25">
      <c r="A3913">
        <v>3911</v>
      </c>
      <c r="B3913">
        <v>3912</v>
      </c>
      <c r="C3913" t="s">
        <v>8570</v>
      </c>
      <c r="D3913">
        <v>2017</v>
      </c>
      <c r="E3913" t="s">
        <v>23</v>
      </c>
      <c r="F3913">
        <v>5.9</v>
      </c>
      <c r="G3913" s="1">
        <v>0.88</v>
      </c>
      <c r="H3913">
        <v>0</v>
      </c>
      <c r="I3913">
        <v>1</v>
      </c>
      <c r="J3913">
        <v>1</v>
      </c>
      <c r="K3913">
        <v>0</v>
      </c>
      <c r="L3913">
        <v>0</v>
      </c>
      <c r="M3913" t="s">
        <v>8571</v>
      </c>
      <c r="N3913" t="s">
        <v>75</v>
      </c>
      <c r="O3913" t="s">
        <v>26</v>
      </c>
      <c r="P3913" t="s">
        <v>27</v>
      </c>
      <c r="Q3913">
        <v>106</v>
      </c>
    </row>
    <row r="3914" spans="1:17" hidden="1" x14ac:dyDescent="0.25">
      <c r="A3914">
        <v>3912</v>
      </c>
      <c r="B3914">
        <v>3913</v>
      </c>
      <c r="C3914" t="s">
        <v>8572</v>
      </c>
      <c r="D3914">
        <v>2017</v>
      </c>
      <c r="F3914">
        <v>5.9</v>
      </c>
      <c r="G3914" s="1">
        <v>0.92</v>
      </c>
      <c r="H3914">
        <v>0</v>
      </c>
      <c r="I3914">
        <v>1</v>
      </c>
      <c r="J3914">
        <v>0</v>
      </c>
      <c r="K3914">
        <v>0</v>
      </c>
      <c r="L3914">
        <v>0</v>
      </c>
      <c r="M3914" t="s">
        <v>2350</v>
      </c>
      <c r="N3914" t="s">
        <v>2351</v>
      </c>
      <c r="O3914" t="s">
        <v>66</v>
      </c>
      <c r="P3914" t="s">
        <v>2352</v>
      </c>
      <c r="Q3914">
        <v>159</v>
      </c>
    </row>
    <row r="3915" spans="1:17" x14ac:dyDescent="0.25">
      <c r="A3915">
        <v>3913</v>
      </c>
      <c r="B3915">
        <v>3914</v>
      </c>
      <c r="C3915" t="s">
        <v>8573</v>
      </c>
      <c r="D3915">
        <v>2017</v>
      </c>
      <c r="E3915" t="s">
        <v>735</v>
      </c>
      <c r="F3915">
        <v>5.7</v>
      </c>
      <c r="G3915" s="1">
        <v>1</v>
      </c>
      <c r="H3915">
        <v>0</v>
      </c>
      <c r="I3915">
        <v>1</v>
      </c>
      <c r="J3915">
        <v>0</v>
      </c>
      <c r="K3915">
        <v>0</v>
      </c>
      <c r="L3915">
        <v>0</v>
      </c>
      <c r="M3915" t="s">
        <v>1903</v>
      </c>
      <c r="N3915" t="s">
        <v>539</v>
      </c>
      <c r="O3915" t="s">
        <v>26</v>
      </c>
      <c r="P3915" t="s">
        <v>27</v>
      </c>
      <c r="Q3915">
        <v>79</v>
      </c>
    </row>
    <row r="3916" spans="1:17" x14ac:dyDescent="0.25">
      <c r="A3916">
        <v>3914</v>
      </c>
      <c r="B3916">
        <v>3915</v>
      </c>
      <c r="C3916" t="s">
        <v>8574</v>
      </c>
      <c r="D3916">
        <v>2019</v>
      </c>
      <c r="E3916" t="s">
        <v>23</v>
      </c>
      <c r="F3916">
        <v>6.4</v>
      </c>
      <c r="G3916" s="1">
        <v>0.66</v>
      </c>
      <c r="H3916">
        <v>0</v>
      </c>
      <c r="I3916">
        <v>1</v>
      </c>
      <c r="J3916">
        <v>0</v>
      </c>
      <c r="K3916">
        <v>0</v>
      </c>
      <c r="L3916">
        <v>0</v>
      </c>
      <c r="M3916" t="s">
        <v>8575</v>
      </c>
      <c r="N3916" t="s">
        <v>114</v>
      </c>
      <c r="O3916" t="s">
        <v>26</v>
      </c>
      <c r="P3916" t="s">
        <v>27</v>
      </c>
      <c r="Q3916">
        <v>89</v>
      </c>
    </row>
    <row r="3917" spans="1:17" x14ac:dyDescent="0.25">
      <c r="A3917">
        <v>3915</v>
      </c>
      <c r="B3917">
        <v>3916</v>
      </c>
      <c r="C3917" t="s">
        <v>8576</v>
      </c>
      <c r="D3917">
        <v>2017</v>
      </c>
      <c r="F3917">
        <v>5.0999999999999996</v>
      </c>
      <c r="G3917" s="1">
        <v>0.8</v>
      </c>
      <c r="H3917">
        <v>0</v>
      </c>
      <c r="I3917">
        <v>1</v>
      </c>
      <c r="J3917">
        <v>0</v>
      </c>
      <c r="K3917">
        <v>0</v>
      </c>
      <c r="L3917">
        <v>0</v>
      </c>
      <c r="M3917" t="s">
        <v>8577</v>
      </c>
      <c r="N3917" t="s">
        <v>75</v>
      </c>
      <c r="O3917" t="s">
        <v>26</v>
      </c>
      <c r="P3917" t="s">
        <v>27</v>
      </c>
      <c r="Q3917">
        <v>86</v>
      </c>
    </row>
    <row r="3918" spans="1:17" hidden="1" x14ac:dyDescent="0.25">
      <c r="A3918">
        <v>3916</v>
      </c>
      <c r="B3918">
        <v>3917</v>
      </c>
      <c r="C3918" t="s">
        <v>8578</v>
      </c>
      <c r="D3918">
        <v>1995</v>
      </c>
      <c r="E3918" t="s">
        <v>23</v>
      </c>
      <c r="F3918">
        <v>5.3</v>
      </c>
      <c r="G3918" s="1">
        <v>0.4</v>
      </c>
      <c r="H3918">
        <v>0</v>
      </c>
      <c r="I3918">
        <v>1</v>
      </c>
      <c r="J3918">
        <v>0</v>
      </c>
      <c r="K3918">
        <v>0</v>
      </c>
      <c r="L3918">
        <v>0</v>
      </c>
      <c r="M3918" t="s">
        <v>8579</v>
      </c>
      <c r="N3918" t="s">
        <v>2887</v>
      </c>
      <c r="O3918" t="s">
        <v>20</v>
      </c>
      <c r="P3918" t="s">
        <v>27</v>
      </c>
      <c r="Q3918">
        <v>104</v>
      </c>
    </row>
    <row r="3919" spans="1:17" hidden="1" x14ac:dyDescent="0.25">
      <c r="A3919">
        <v>3917</v>
      </c>
      <c r="B3919">
        <v>3918</v>
      </c>
      <c r="C3919" t="s">
        <v>8580</v>
      </c>
      <c r="D3919">
        <v>2019</v>
      </c>
      <c r="F3919">
        <v>5.9</v>
      </c>
      <c r="G3919" s="1">
        <v>0.68</v>
      </c>
      <c r="H3919">
        <v>0</v>
      </c>
      <c r="I3919">
        <v>1</v>
      </c>
      <c r="J3919">
        <v>0</v>
      </c>
      <c r="K3919">
        <v>0</v>
      </c>
      <c r="L3919">
        <v>0</v>
      </c>
      <c r="M3919" t="s">
        <v>8581</v>
      </c>
      <c r="N3919" t="s">
        <v>5904</v>
      </c>
      <c r="O3919" t="s">
        <v>8582</v>
      </c>
      <c r="P3919" t="s">
        <v>27</v>
      </c>
      <c r="Q3919">
        <v>105</v>
      </c>
    </row>
    <row r="3920" spans="1:17" hidden="1" x14ac:dyDescent="0.25">
      <c r="A3920">
        <v>3918</v>
      </c>
      <c r="B3920">
        <v>3919</v>
      </c>
      <c r="C3920" t="s">
        <v>8583</v>
      </c>
      <c r="D3920">
        <v>2019</v>
      </c>
      <c r="F3920">
        <v>7.5</v>
      </c>
      <c r="G3920" s="1">
        <v>0.75</v>
      </c>
      <c r="H3920">
        <v>0</v>
      </c>
      <c r="I3920">
        <v>1</v>
      </c>
      <c r="J3920">
        <v>1</v>
      </c>
      <c r="K3920">
        <v>0</v>
      </c>
      <c r="L3920">
        <v>0</v>
      </c>
      <c r="M3920" t="s">
        <v>8584</v>
      </c>
      <c r="N3920" t="s">
        <v>353</v>
      </c>
      <c r="O3920" t="s">
        <v>8585</v>
      </c>
      <c r="P3920" t="s">
        <v>27</v>
      </c>
      <c r="Q3920">
        <v>89</v>
      </c>
    </row>
    <row r="3921" spans="1:17" hidden="1" x14ac:dyDescent="0.25">
      <c r="A3921">
        <v>3919</v>
      </c>
      <c r="B3921">
        <v>3920</v>
      </c>
      <c r="C3921" t="s">
        <v>8586</v>
      </c>
      <c r="D3921">
        <v>2019</v>
      </c>
      <c r="E3921" t="s">
        <v>23</v>
      </c>
      <c r="F3921">
        <v>5.8</v>
      </c>
      <c r="G3921" s="1">
        <v>0.42</v>
      </c>
      <c r="H3921">
        <v>0</v>
      </c>
      <c r="I3921">
        <v>1</v>
      </c>
      <c r="J3921">
        <v>1</v>
      </c>
      <c r="K3921">
        <v>0</v>
      </c>
      <c r="L3921">
        <v>0</v>
      </c>
      <c r="M3921" t="s">
        <v>8587</v>
      </c>
      <c r="N3921" t="s">
        <v>515</v>
      </c>
      <c r="O3921" t="s">
        <v>838</v>
      </c>
      <c r="P3921" t="s">
        <v>27</v>
      </c>
      <c r="Q3921">
        <v>92</v>
      </c>
    </row>
    <row r="3922" spans="1:17" x14ac:dyDescent="0.25">
      <c r="A3922">
        <v>3920</v>
      </c>
      <c r="B3922">
        <v>3921</v>
      </c>
      <c r="C3922" t="s">
        <v>8588</v>
      </c>
      <c r="D3922">
        <v>2018</v>
      </c>
      <c r="F3922">
        <v>7</v>
      </c>
      <c r="G3922" s="1">
        <v>0.9</v>
      </c>
      <c r="H3922">
        <v>0</v>
      </c>
      <c r="I3922">
        <v>1</v>
      </c>
      <c r="J3922">
        <v>0</v>
      </c>
      <c r="K3922">
        <v>0</v>
      </c>
      <c r="L3922">
        <v>0</v>
      </c>
      <c r="M3922" t="s">
        <v>8589</v>
      </c>
      <c r="N3922" t="s">
        <v>353</v>
      </c>
      <c r="O3922" t="s">
        <v>26</v>
      </c>
      <c r="P3922" t="s">
        <v>27</v>
      </c>
      <c r="Q3922">
        <v>107</v>
      </c>
    </row>
    <row r="3923" spans="1:17" x14ac:dyDescent="0.25">
      <c r="A3923">
        <v>3921</v>
      </c>
      <c r="B3923">
        <v>3922</v>
      </c>
      <c r="C3923" t="s">
        <v>8590</v>
      </c>
      <c r="D3923">
        <v>2019</v>
      </c>
      <c r="E3923" t="s">
        <v>23</v>
      </c>
      <c r="F3923">
        <v>6.6</v>
      </c>
      <c r="G3923" s="1">
        <v>0.82</v>
      </c>
      <c r="H3923">
        <v>0</v>
      </c>
      <c r="I3923">
        <v>1</v>
      </c>
      <c r="J3923">
        <v>0</v>
      </c>
      <c r="K3923">
        <v>0</v>
      </c>
      <c r="L3923">
        <v>0</v>
      </c>
      <c r="M3923" t="s">
        <v>8591</v>
      </c>
      <c r="N3923" t="s">
        <v>100</v>
      </c>
      <c r="O3923" t="s">
        <v>286</v>
      </c>
      <c r="P3923" t="s">
        <v>72</v>
      </c>
      <c r="Q3923">
        <v>115</v>
      </c>
    </row>
    <row r="3924" spans="1:17" hidden="1" x14ac:dyDescent="0.25">
      <c r="A3924">
        <v>3922</v>
      </c>
      <c r="B3924">
        <v>3923</v>
      </c>
      <c r="C3924" t="s">
        <v>8592</v>
      </c>
      <c r="D3924">
        <v>2017</v>
      </c>
      <c r="E3924" t="s">
        <v>23</v>
      </c>
      <c r="F3924">
        <v>6.6</v>
      </c>
      <c r="G3924" s="1">
        <v>0.4</v>
      </c>
      <c r="H3924">
        <v>0</v>
      </c>
      <c r="I3924">
        <v>1</v>
      </c>
      <c r="J3924">
        <v>0</v>
      </c>
      <c r="K3924">
        <v>0</v>
      </c>
      <c r="L3924">
        <v>0</v>
      </c>
      <c r="M3924" t="s">
        <v>173</v>
      </c>
      <c r="N3924" t="s">
        <v>97</v>
      </c>
      <c r="O3924" t="s">
        <v>8593</v>
      </c>
      <c r="P3924" t="s">
        <v>8594</v>
      </c>
      <c r="Q3924">
        <v>92</v>
      </c>
    </row>
    <row r="3925" spans="1:17" hidden="1" x14ac:dyDescent="0.25">
      <c r="A3925">
        <v>3923</v>
      </c>
      <c r="B3925">
        <v>3924</v>
      </c>
      <c r="C3925" t="s">
        <v>8595</v>
      </c>
      <c r="D3925">
        <v>2019</v>
      </c>
      <c r="E3925" t="s">
        <v>17</v>
      </c>
      <c r="F3925">
        <v>5.4</v>
      </c>
      <c r="G3925" s="1">
        <v>0.14000000000000001</v>
      </c>
      <c r="H3925">
        <v>0</v>
      </c>
      <c r="I3925">
        <v>1</v>
      </c>
      <c r="J3925">
        <v>1</v>
      </c>
      <c r="K3925">
        <v>0</v>
      </c>
      <c r="L3925">
        <v>0</v>
      </c>
      <c r="M3925" t="s">
        <v>8596</v>
      </c>
      <c r="N3925" t="s">
        <v>289</v>
      </c>
      <c r="O3925" t="s">
        <v>26</v>
      </c>
      <c r="P3925" t="s">
        <v>8597</v>
      </c>
      <c r="Q3925">
        <v>93</v>
      </c>
    </row>
    <row r="3926" spans="1:17" x14ac:dyDescent="0.25">
      <c r="A3926">
        <v>3924</v>
      </c>
      <c r="B3926">
        <v>3925</v>
      </c>
      <c r="C3926" t="s">
        <v>8598</v>
      </c>
      <c r="D3926">
        <v>2019</v>
      </c>
      <c r="F3926">
        <v>5.0999999999999996</v>
      </c>
      <c r="G3926" s="1">
        <v>0.91</v>
      </c>
      <c r="H3926">
        <v>0</v>
      </c>
      <c r="I3926">
        <v>1</v>
      </c>
      <c r="J3926">
        <v>1</v>
      </c>
      <c r="K3926">
        <v>0</v>
      </c>
      <c r="L3926">
        <v>0</v>
      </c>
      <c r="N3926" t="s">
        <v>1512</v>
      </c>
      <c r="O3926" t="s">
        <v>26</v>
      </c>
      <c r="P3926" t="s">
        <v>27</v>
      </c>
      <c r="Q3926">
        <v>22</v>
      </c>
    </row>
    <row r="3927" spans="1:17" x14ac:dyDescent="0.25">
      <c r="A3927">
        <v>3925</v>
      </c>
      <c r="B3927">
        <v>3926</v>
      </c>
      <c r="C3927" t="s">
        <v>8599</v>
      </c>
      <c r="D3927">
        <v>2017</v>
      </c>
      <c r="E3927" t="s">
        <v>23</v>
      </c>
      <c r="F3927">
        <v>5</v>
      </c>
      <c r="G3927" s="1">
        <v>0.98</v>
      </c>
      <c r="H3927">
        <v>0</v>
      </c>
      <c r="I3927">
        <v>1</v>
      </c>
      <c r="J3927">
        <v>0</v>
      </c>
      <c r="K3927">
        <v>0</v>
      </c>
      <c r="L3927">
        <v>0</v>
      </c>
      <c r="M3927" t="s">
        <v>8600</v>
      </c>
      <c r="N3927" t="s">
        <v>353</v>
      </c>
      <c r="O3927" t="s">
        <v>26</v>
      </c>
      <c r="P3927" t="s">
        <v>27</v>
      </c>
      <c r="Q3927">
        <v>90</v>
      </c>
    </row>
    <row r="3928" spans="1:17" hidden="1" x14ac:dyDescent="0.25">
      <c r="A3928">
        <v>3926</v>
      </c>
      <c r="B3928">
        <v>3927</v>
      </c>
      <c r="C3928" t="s">
        <v>8601</v>
      </c>
      <c r="D3928">
        <v>2018</v>
      </c>
      <c r="E3928" t="s">
        <v>23</v>
      </c>
      <c r="F3928">
        <v>5.9</v>
      </c>
      <c r="G3928" s="1">
        <v>0.61</v>
      </c>
      <c r="H3928">
        <v>0</v>
      </c>
      <c r="I3928">
        <v>1</v>
      </c>
      <c r="J3928">
        <v>0</v>
      </c>
      <c r="K3928">
        <v>0</v>
      </c>
      <c r="L3928">
        <v>0</v>
      </c>
      <c r="M3928" t="s">
        <v>8455</v>
      </c>
      <c r="N3928" t="s">
        <v>823</v>
      </c>
      <c r="O3928" t="s">
        <v>26</v>
      </c>
      <c r="P3928" t="s">
        <v>8602</v>
      </c>
      <c r="Q3928">
        <v>114</v>
      </c>
    </row>
    <row r="3929" spans="1:17" x14ac:dyDescent="0.25">
      <c r="A3929">
        <v>3927</v>
      </c>
      <c r="B3929">
        <v>3928</v>
      </c>
      <c r="C3929" t="s">
        <v>8603</v>
      </c>
      <c r="D3929">
        <v>2018</v>
      </c>
      <c r="E3929" t="s">
        <v>32</v>
      </c>
      <c r="F3929">
        <v>7.3</v>
      </c>
      <c r="G3929" s="1">
        <v>0.76</v>
      </c>
      <c r="H3929">
        <v>0</v>
      </c>
      <c r="I3929">
        <v>1</v>
      </c>
      <c r="J3929">
        <v>0</v>
      </c>
      <c r="K3929">
        <v>0</v>
      </c>
      <c r="L3929">
        <v>0</v>
      </c>
      <c r="M3929" t="s">
        <v>8604</v>
      </c>
      <c r="N3929" t="s">
        <v>799</v>
      </c>
      <c r="O3929" t="s">
        <v>26</v>
      </c>
      <c r="P3929" t="s">
        <v>27</v>
      </c>
      <c r="Q3929">
        <v>118</v>
      </c>
    </row>
    <row r="3930" spans="1:17" hidden="1" x14ac:dyDescent="0.25">
      <c r="A3930">
        <v>3928</v>
      </c>
      <c r="B3930">
        <v>3929</v>
      </c>
      <c r="C3930" t="s">
        <v>8605</v>
      </c>
      <c r="D3930">
        <v>2018</v>
      </c>
      <c r="E3930" t="s">
        <v>32</v>
      </c>
      <c r="F3930">
        <v>6.7</v>
      </c>
      <c r="G3930" s="1">
        <v>0.98</v>
      </c>
      <c r="H3930">
        <v>0</v>
      </c>
      <c r="I3930">
        <v>1</v>
      </c>
      <c r="J3930">
        <v>0</v>
      </c>
      <c r="K3930">
        <v>0</v>
      </c>
      <c r="L3930">
        <v>0</v>
      </c>
      <c r="M3930" t="s">
        <v>8606</v>
      </c>
      <c r="N3930" t="s">
        <v>353</v>
      </c>
      <c r="O3930" t="s">
        <v>2248</v>
      </c>
      <c r="P3930" t="s">
        <v>8607</v>
      </c>
      <c r="Q3930">
        <v>97</v>
      </c>
    </row>
    <row r="3931" spans="1:17" x14ac:dyDescent="0.25">
      <c r="A3931">
        <v>3929</v>
      </c>
      <c r="B3931">
        <v>3930</v>
      </c>
      <c r="C3931" t="s">
        <v>8608</v>
      </c>
      <c r="D3931">
        <v>2019</v>
      </c>
      <c r="F3931">
        <v>6.6</v>
      </c>
      <c r="G3931" s="1">
        <v>0.8</v>
      </c>
      <c r="H3931">
        <v>0</v>
      </c>
      <c r="I3931">
        <v>1</v>
      </c>
      <c r="J3931">
        <v>0</v>
      </c>
      <c r="K3931">
        <v>0</v>
      </c>
      <c r="L3931">
        <v>0</v>
      </c>
      <c r="M3931" t="s">
        <v>8609</v>
      </c>
      <c r="N3931" t="s">
        <v>353</v>
      </c>
      <c r="O3931" t="s">
        <v>26</v>
      </c>
      <c r="P3931" t="s">
        <v>27</v>
      </c>
      <c r="Q3931">
        <v>91</v>
      </c>
    </row>
    <row r="3932" spans="1:17" hidden="1" x14ac:dyDescent="0.25">
      <c r="A3932">
        <v>3930</v>
      </c>
      <c r="B3932">
        <v>3931</v>
      </c>
      <c r="C3932" t="s">
        <v>8610</v>
      </c>
      <c r="D3932">
        <v>2009</v>
      </c>
      <c r="F3932">
        <v>6.6</v>
      </c>
      <c r="G3932" s="1">
        <v>0.76</v>
      </c>
      <c r="H3932">
        <v>0</v>
      </c>
      <c r="I3932">
        <v>1</v>
      </c>
      <c r="J3932">
        <v>0</v>
      </c>
      <c r="K3932">
        <v>0</v>
      </c>
      <c r="L3932">
        <v>0</v>
      </c>
      <c r="M3932" t="s">
        <v>8611</v>
      </c>
      <c r="N3932" t="s">
        <v>65</v>
      </c>
      <c r="O3932" t="s">
        <v>80</v>
      </c>
      <c r="P3932" t="s">
        <v>8612</v>
      </c>
      <c r="Q3932">
        <v>97</v>
      </c>
    </row>
    <row r="3933" spans="1:17" hidden="1" x14ac:dyDescent="0.25">
      <c r="A3933">
        <v>3931</v>
      </c>
      <c r="B3933">
        <v>3932</v>
      </c>
      <c r="C3933" t="s">
        <v>8613</v>
      </c>
      <c r="D3933">
        <v>2009</v>
      </c>
      <c r="E3933" t="s">
        <v>23</v>
      </c>
      <c r="F3933">
        <v>6.2</v>
      </c>
      <c r="G3933" s="1">
        <v>0.21</v>
      </c>
      <c r="H3933">
        <v>0</v>
      </c>
      <c r="I3933">
        <v>1</v>
      </c>
      <c r="J3933">
        <v>1</v>
      </c>
      <c r="K3933">
        <v>0</v>
      </c>
      <c r="L3933">
        <v>0</v>
      </c>
      <c r="M3933" t="s">
        <v>8614</v>
      </c>
      <c r="N3933" t="s">
        <v>444</v>
      </c>
      <c r="O3933" t="s">
        <v>838</v>
      </c>
      <c r="P3933" t="s">
        <v>27</v>
      </c>
      <c r="Q3933">
        <v>109</v>
      </c>
    </row>
    <row r="3934" spans="1:17" hidden="1" x14ac:dyDescent="0.25">
      <c r="A3934">
        <v>3932</v>
      </c>
      <c r="B3934">
        <v>3933</v>
      </c>
      <c r="C3934" t="s">
        <v>8615</v>
      </c>
      <c r="D3934">
        <v>2008</v>
      </c>
      <c r="E3934" t="s">
        <v>17</v>
      </c>
      <c r="F3934">
        <v>5.9</v>
      </c>
      <c r="G3934" s="1">
        <v>0.31</v>
      </c>
      <c r="H3934">
        <v>0</v>
      </c>
      <c r="I3934">
        <v>1</v>
      </c>
      <c r="J3934">
        <v>0</v>
      </c>
      <c r="K3934">
        <v>0</v>
      </c>
      <c r="L3934">
        <v>0</v>
      </c>
      <c r="M3934" t="s">
        <v>8616</v>
      </c>
      <c r="N3934" t="s">
        <v>8617</v>
      </c>
      <c r="O3934" t="s">
        <v>838</v>
      </c>
      <c r="P3934" t="s">
        <v>8618</v>
      </c>
      <c r="Q3934">
        <v>104</v>
      </c>
    </row>
    <row r="3935" spans="1:17" x14ac:dyDescent="0.25">
      <c r="A3935">
        <v>3933</v>
      </c>
      <c r="B3935">
        <v>3934</v>
      </c>
      <c r="C3935" t="s">
        <v>8619</v>
      </c>
      <c r="D3935">
        <v>2018</v>
      </c>
      <c r="E3935" t="s">
        <v>17</v>
      </c>
      <c r="F3935">
        <v>6.3</v>
      </c>
      <c r="G3935" s="1">
        <v>0.86</v>
      </c>
      <c r="H3935">
        <v>0</v>
      </c>
      <c r="I3935">
        <v>1</v>
      </c>
      <c r="J3935">
        <v>0</v>
      </c>
      <c r="K3935">
        <v>0</v>
      </c>
      <c r="L3935">
        <v>0</v>
      </c>
      <c r="M3935" t="s">
        <v>8620</v>
      </c>
      <c r="N3935" t="s">
        <v>353</v>
      </c>
      <c r="O3935" t="s">
        <v>26</v>
      </c>
      <c r="P3935" t="s">
        <v>27</v>
      </c>
      <c r="Q3935">
        <v>93</v>
      </c>
    </row>
    <row r="3936" spans="1:17" hidden="1" x14ac:dyDescent="0.25">
      <c r="A3936">
        <v>3934</v>
      </c>
      <c r="B3936">
        <v>3935</v>
      </c>
      <c r="C3936" t="s">
        <v>8621</v>
      </c>
      <c r="D3936">
        <v>2011</v>
      </c>
      <c r="E3936" t="s">
        <v>23</v>
      </c>
      <c r="F3936">
        <v>6.1</v>
      </c>
      <c r="G3936" s="1">
        <v>0.35</v>
      </c>
      <c r="H3936">
        <v>0</v>
      </c>
      <c r="I3936">
        <v>1</v>
      </c>
      <c r="J3936">
        <v>1</v>
      </c>
      <c r="K3936">
        <v>0</v>
      </c>
      <c r="L3936">
        <v>0</v>
      </c>
      <c r="M3936" t="s">
        <v>8622</v>
      </c>
      <c r="N3936" t="s">
        <v>598</v>
      </c>
      <c r="O3936" t="s">
        <v>26</v>
      </c>
      <c r="P3936" t="s">
        <v>27</v>
      </c>
      <c r="Q3936">
        <v>95</v>
      </c>
    </row>
    <row r="3937" spans="1:17" hidden="1" x14ac:dyDescent="0.25">
      <c r="A3937">
        <v>3935</v>
      </c>
      <c r="B3937">
        <v>3936</v>
      </c>
      <c r="C3937" t="s">
        <v>8623</v>
      </c>
      <c r="D3937">
        <v>1984</v>
      </c>
      <c r="E3937" t="s">
        <v>23</v>
      </c>
      <c r="F3937">
        <v>5.7</v>
      </c>
      <c r="G3937" s="1">
        <v>0.35</v>
      </c>
      <c r="H3937">
        <v>0</v>
      </c>
      <c r="I3937">
        <v>1</v>
      </c>
      <c r="J3937">
        <v>1</v>
      </c>
      <c r="K3937">
        <v>0</v>
      </c>
      <c r="L3937">
        <v>0</v>
      </c>
      <c r="M3937" t="s">
        <v>8624</v>
      </c>
      <c r="N3937" t="s">
        <v>515</v>
      </c>
      <c r="O3937" t="s">
        <v>26</v>
      </c>
      <c r="P3937" t="s">
        <v>27</v>
      </c>
      <c r="Q3937">
        <v>92</v>
      </c>
    </row>
    <row r="3938" spans="1:17" x14ac:dyDescent="0.25">
      <c r="A3938">
        <v>3936</v>
      </c>
      <c r="B3938">
        <v>3937</v>
      </c>
      <c r="C3938" t="s">
        <v>8625</v>
      </c>
      <c r="D3938">
        <v>2016</v>
      </c>
      <c r="F3938">
        <v>5.6</v>
      </c>
      <c r="G3938" s="1">
        <v>0.65</v>
      </c>
      <c r="H3938">
        <v>0</v>
      </c>
      <c r="I3938">
        <v>1</v>
      </c>
      <c r="J3938">
        <v>0</v>
      </c>
      <c r="K3938">
        <v>0</v>
      </c>
      <c r="L3938">
        <v>0</v>
      </c>
      <c r="M3938" t="s">
        <v>8626</v>
      </c>
      <c r="N3938" t="s">
        <v>8627</v>
      </c>
      <c r="O3938" t="s">
        <v>530</v>
      </c>
      <c r="P3938" t="s">
        <v>27</v>
      </c>
      <c r="Q3938">
        <v>99</v>
      </c>
    </row>
    <row r="3939" spans="1:17" hidden="1" x14ac:dyDescent="0.25">
      <c r="A3939">
        <v>3937</v>
      </c>
      <c r="B3939">
        <v>3938</v>
      </c>
      <c r="C3939" t="s">
        <v>8628</v>
      </c>
      <c r="D3939">
        <v>1984</v>
      </c>
      <c r="E3939" t="s">
        <v>23</v>
      </c>
      <c r="F3939">
        <v>6</v>
      </c>
      <c r="G3939" s="1">
        <v>0.2</v>
      </c>
      <c r="H3939">
        <v>0</v>
      </c>
      <c r="I3939">
        <v>1</v>
      </c>
      <c r="J3939">
        <v>1</v>
      </c>
      <c r="K3939">
        <v>0</v>
      </c>
      <c r="L3939">
        <v>0</v>
      </c>
      <c r="M3939" t="s">
        <v>8629</v>
      </c>
      <c r="N3939" t="s">
        <v>515</v>
      </c>
      <c r="O3939" t="s">
        <v>26</v>
      </c>
      <c r="P3939" t="s">
        <v>27</v>
      </c>
      <c r="Q3939">
        <v>91</v>
      </c>
    </row>
    <row r="3940" spans="1:17" x14ac:dyDescent="0.25">
      <c r="A3940">
        <v>3938</v>
      </c>
      <c r="B3940">
        <v>3939</v>
      </c>
      <c r="C3940" t="s">
        <v>8630</v>
      </c>
      <c r="D3940">
        <v>2014</v>
      </c>
      <c r="E3940" t="s">
        <v>32</v>
      </c>
      <c r="F3940">
        <v>6.2</v>
      </c>
      <c r="G3940" s="1">
        <v>0.87</v>
      </c>
      <c r="H3940">
        <v>0</v>
      </c>
      <c r="I3940">
        <v>1</v>
      </c>
      <c r="J3940">
        <v>0</v>
      </c>
      <c r="K3940">
        <v>0</v>
      </c>
      <c r="L3940">
        <v>0</v>
      </c>
      <c r="M3940" t="s">
        <v>8631</v>
      </c>
      <c r="N3940" t="s">
        <v>8632</v>
      </c>
      <c r="O3940" t="s">
        <v>26</v>
      </c>
      <c r="P3940" t="s">
        <v>27</v>
      </c>
      <c r="Q3940">
        <v>75</v>
      </c>
    </row>
    <row r="3941" spans="1:17" hidden="1" x14ac:dyDescent="0.25">
      <c r="A3941">
        <v>3939</v>
      </c>
      <c r="B3941">
        <v>3940</v>
      </c>
      <c r="C3941" t="s">
        <v>8633</v>
      </c>
      <c r="D3941">
        <v>2016</v>
      </c>
      <c r="F3941">
        <v>5.2</v>
      </c>
      <c r="G3941" s="1">
        <v>0.92</v>
      </c>
      <c r="H3941">
        <v>0</v>
      </c>
      <c r="I3941">
        <v>1</v>
      </c>
      <c r="J3941">
        <v>0</v>
      </c>
      <c r="K3941">
        <v>0</v>
      </c>
      <c r="L3941">
        <v>0</v>
      </c>
      <c r="M3941" t="s">
        <v>7967</v>
      </c>
      <c r="N3941" t="s">
        <v>2468</v>
      </c>
      <c r="O3941" t="s">
        <v>8634</v>
      </c>
      <c r="P3941" t="s">
        <v>8635</v>
      </c>
      <c r="Q3941">
        <v>92</v>
      </c>
    </row>
    <row r="3942" spans="1:17" x14ac:dyDescent="0.25">
      <c r="A3942">
        <v>3940</v>
      </c>
      <c r="B3942">
        <v>3941</v>
      </c>
      <c r="C3942" t="s">
        <v>8636</v>
      </c>
      <c r="D3942">
        <v>2018</v>
      </c>
      <c r="F3942">
        <v>5.8</v>
      </c>
      <c r="G3942" s="1">
        <v>0.77</v>
      </c>
      <c r="H3942">
        <v>0</v>
      </c>
      <c r="I3942">
        <v>1</v>
      </c>
      <c r="J3942">
        <v>0</v>
      </c>
      <c r="K3942">
        <v>0</v>
      </c>
      <c r="L3942">
        <v>0</v>
      </c>
      <c r="M3942" t="s">
        <v>8637</v>
      </c>
      <c r="N3942" t="s">
        <v>100</v>
      </c>
      <c r="O3942" t="s">
        <v>80</v>
      </c>
      <c r="P3942" t="s">
        <v>27</v>
      </c>
      <c r="Q3942">
        <v>101</v>
      </c>
    </row>
    <row r="3943" spans="1:17" x14ac:dyDescent="0.25">
      <c r="A3943">
        <v>3941</v>
      </c>
      <c r="B3943">
        <v>3942</v>
      </c>
      <c r="C3943" t="s">
        <v>8638</v>
      </c>
      <c r="D3943">
        <v>2018</v>
      </c>
      <c r="E3943" t="s">
        <v>17</v>
      </c>
      <c r="F3943">
        <v>6.2</v>
      </c>
      <c r="G3943" s="1">
        <v>0.4</v>
      </c>
      <c r="H3943">
        <v>0</v>
      </c>
      <c r="I3943">
        <v>1</v>
      </c>
      <c r="J3943">
        <v>0</v>
      </c>
      <c r="K3943">
        <v>0</v>
      </c>
      <c r="L3943">
        <v>0</v>
      </c>
      <c r="M3943" t="s">
        <v>8639</v>
      </c>
      <c r="N3943" t="s">
        <v>696</v>
      </c>
      <c r="O3943" t="s">
        <v>80</v>
      </c>
      <c r="P3943" t="s">
        <v>27</v>
      </c>
      <c r="Q3943">
        <v>122</v>
      </c>
    </row>
    <row r="3944" spans="1:17" hidden="1" x14ac:dyDescent="0.25">
      <c r="A3944">
        <v>3942</v>
      </c>
      <c r="B3944">
        <v>3943</v>
      </c>
      <c r="C3944" t="s">
        <v>8640</v>
      </c>
      <c r="D3944">
        <v>2011</v>
      </c>
      <c r="F3944">
        <v>6.3</v>
      </c>
      <c r="G3944" s="1">
        <v>0.81</v>
      </c>
      <c r="H3944">
        <v>0</v>
      </c>
      <c r="I3944">
        <v>1</v>
      </c>
      <c r="J3944">
        <v>0</v>
      </c>
      <c r="K3944">
        <v>0</v>
      </c>
      <c r="L3944">
        <v>0</v>
      </c>
      <c r="M3944" t="s">
        <v>8641</v>
      </c>
      <c r="N3944" t="s">
        <v>122</v>
      </c>
      <c r="O3944" t="s">
        <v>26</v>
      </c>
      <c r="P3944" t="s">
        <v>27</v>
      </c>
      <c r="Q3944">
        <v>96</v>
      </c>
    </row>
    <row r="3945" spans="1:17" x14ac:dyDescent="0.25">
      <c r="A3945">
        <v>3943</v>
      </c>
      <c r="B3945">
        <v>3944</v>
      </c>
      <c r="C3945" t="s">
        <v>8642</v>
      </c>
      <c r="D3945">
        <v>2019</v>
      </c>
      <c r="F3945">
        <v>5.9</v>
      </c>
      <c r="G3945" s="1">
        <v>0.96</v>
      </c>
      <c r="H3945">
        <v>0</v>
      </c>
      <c r="I3945">
        <v>1</v>
      </c>
      <c r="J3945">
        <v>0</v>
      </c>
      <c r="K3945">
        <v>0</v>
      </c>
      <c r="L3945">
        <v>0</v>
      </c>
      <c r="M3945" t="s">
        <v>8643</v>
      </c>
      <c r="N3945" t="s">
        <v>353</v>
      </c>
      <c r="O3945" t="s">
        <v>26</v>
      </c>
      <c r="P3945" t="s">
        <v>27</v>
      </c>
      <c r="Q3945">
        <v>99</v>
      </c>
    </row>
    <row r="3946" spans="1:17" hidden="1" x14ac:dyDescent="0.25">
      <c r="A3946">
        <v>3944</v>
      </c>
      <c r="B3946">
        <v>3945</v>
      </c>
      <c r="C3946" t="s">
        <v>8644</v>
      </c>
      <c r="D3946">
        <v>2017</v>
      </c>
      <c r="F3946">
        <v>6.4</v>
      </c>
      <c r="G3946" s="1">
        <v>0.75</v>
      </c>
      <c r="H3946">
        <v>0</v>
      </c>
      <c r="I3946">
        <v>1</v>
      </c>
      <c r="J3946">
        <v>0</v>
      </c>
      <c r="K3946">
        <v>0</v>
      </c>
      <c r="L3946">
        <v>0</v>
      </c>
      <c r="M3946" t="s">
        <v>8645</v>
      </c>
      <c r="N3946" t="s">
        <v>122</v>
      </c>
      <c r="O3946" t="s">
        <v>8646</v>
      </c>
      <c r="P3946" t="s">
        <v>43</v>
      </c>
      <c r="Q3946">
        <v>113</v>
      </c>
    </row>
    <row r="3947" spans="1:17" hidden="1" x14ac:dyDescent="0.25">
      <c r="A3947">
        <v>3945</v>
      </c>
      <c r="B3947">
        <v>3946</v>
      </c>
      <c r="C3947" t="s">
        <v>8647</v>
      </c>
      <c r="D3947">
        <v>2012</v>
      </c>
      <c r="F3947">
        <v>5.7</v>
      </c>
      <c r="G3947" s="1">
        <v>0.66</v>
      </c>
      <c r="H3947">
        <v>0</v>
      </c>
      <c r="I3947">
        <v>1</v>
      </c>
      <c r="J3947">
        <v>0</v>
      </c>
      <c r="K3947">
        <v>0</v>
      </c>
      <c r="L3947">
        <v>0</v>
      </c>
      <c r="M3947" t="s">
        <v>8648</v>
      </c>
      <c r="N3947" t="s">
        <v>3451</v>
      </c>
      <c r="O3947" t="s">
        <v>8649</v>
      </c>
      <c r="P3947" t="s">
        <v>27</v>
      </c>
      <c r="Q3947">
        <v>108</v>
      </c>
    </row>
    <row r="3948" spans="1:17" x14ac:dyDescent="0.25">
      <c r="A3948">
        <v>3946</v>
      </c>
      <c r="B3948">
        <v>3947</v>
      </c>
      <c r="C3948" t="s">
        <v>8650</v>
      </c>
      <c r="D3948">
        <v>2017</v>
      </c>
      <c r="E3948" t="s">
        <v>23</v>
      </c>
      <c r="F3948">
        <v>6</v>
      </c>
      <c r="G3948" s="1">
        <v>0.5</v>
      </c>
      <c r="H3948">
        <v>0</v>
      </c>
      <c r="I3948">
        <v>1</v>
      </c>
      <c r="J3948">
        <v>0</v>
      </c>
      <c r="K3948">
        <v>0</v>
      </c>
      <c r="L3948">
        <v>0</v>
      </c>
      <c r="M3948" t="s">
        <v>8651</v>
      </c>
      <c r="N3948" t="s">
        <v>65</v>
      </c>
      <c r="O3948" t="s">
        <v>26</v>
      </c>
      <c r="P3948" t="s">
        <v>27</v>
      </c>
      <c r="Q3948">
        <v>90</v>
      </c>
    </row>
    <row r="3949" spans="1:17" x14ac:dyDescent="0.25">
      <c r="A3949">
        <v>3947</v>
      </c>
      <c r="B3949">
        <v>3948</v>
      </c>
      <c r="C3949" t="s">
        <v>8652</v>
      </c>
      <c r="D3949">
        <v>2018</v>
      </c>
      <c r="E3949" t="s">
        <v>23</v>
      </c>
      <c r="F3949">
        <v>5.8</v>
      </c>
      <c r="G3949" s="1">
        <v>0.91</v>
      </c>
      <c r="H3949">
        <v>0</v>
      </c>
      <c r="I3949">
        <v>1</v>
      </c>
      <c r="J3949">
        <v>0</v>
      </c>
      <c r="K3949">
        <v>0</v>
      </c>
      <c r="L3949">
        <v>0</v>
      </c>
      <c r="M3949" t="s">
        <v>8653</v>
      </c>
      <c r="N3949" t="s">
        <v>100</v>
      </c>
      <c r="O3949" t="s">
        <v>26</v>
      </c>
      <c r="P3949" t="s">
        <v>27</v>
      </c>
      <c r="Q3949">
        <v>93</v>
      </c>
    </row>
    <row r="3950" spans="1:17" hidden="1" x14ac:dyDescent="0.25">
      <c r="A3950">
        <v>3948</v>
      </c>
      <c r="B3950">
        <v>3949</v>
      </c>
      <c r="C3950" t="s">
        <v>8654</v>
      </c>
      <c r="D3950">
        <v>2019</v>
      </c>
      <c r="F3950">
        <v>5.8</v>
      </c>
      <c r="G3950" s="1">
        <v>0.65</v>
      </c>
      <c r="H3950">
        <v>0</v>
      </c>
      <c r="I3950">
        <v>1</v>
      </c>
      <c r="J3950">
        <v>0</v>
      </c>
      <c r="K3950">
        <v>0</v>
      </c>
      <c r="L3950">
        <v>0</v>
      </c>
      <c r="M3950" t="s">
        <v>8655</v>
      </c>
      <c r="N3950" t="s">
        <v>289</v>
      </c>
      <c r="O3950" t="s">
        <v>119</v>
      </c>
      <c r="P3950" t="s">
        <v>27</v>
      </c>
      <c r="Q3950">
        <v>87</v>
      </c>
    </row>
    <row r="3951" spans="1:17" x14ac:dyDescent="0.25">
      <c r="A3951">
        <v>3949</v>
      </c>
      <c r="B3951">
        <v>3950</v>
      </c>
      <c r="C3951" t="s">
        <v>8656</v>
      </c>
      <c r="D3951">
        <v>2019</v>
      </c>
      <c r="F3951">
        <v>5.3</v>
      </c>
      <c r="G3951" s="1">
        <v>0.87</v>
      </c>
      <c r="H3951">
        <v>0</v>
      </c>
      <c r="I3951">
        <v>1</v>
      </c>
      <c r="J3951">
        <v>0</v>
      </c>
      <c r="K3951">
        <v>0</v>
      </c>
      <c r="L3951">
        <v>0</v>
      </c>
      <c r="M3951" t="s">
        <v>8657</v>
      </c>
      <c r="N3951" t="s">
        <v>497</v>
      </c>
      <c r="O3951" t="s">
        <v>26</v>
      </c>
      <c r="P3951" t="s">
        <v>27</v>
      </c>
      <c r="Q3951">
        <v>114</v>
      </c>
    </row>
    <row r="3952" spans="1:17" hidden="1" x14ac:dyDescent="0.25">
      <c r="A3952">
        <v>3950</v>
      </c>
      <c r="B3952">
        <v>3951</v>
      </c>
      <c r="C3952" t="s">
        <v>8658</v>
      </c>
      <c r="D3952">
        <v>2019</v>
      </c>
      <c r="E3952" t="s">
        <v>32</v>
      </c>
      <c r="F3952">
        <v>5.8</v>
      </c>
      <c r="G3952" s="1">
        <v>0.34</v>
      </c>
      <c r="H3952">
        <v>0</v>
      </c>
      <c r="I3952">
        <v>1</v>
      </c>
      <c r="J3952">
        <v>1</v>
      </c>
      <c r="K3952">
        <v>0</v>
      </c>
      <c r="L3952">
        <v>0</v>
      </c>
      <c r="M3952" t="s">
        <v>8659</v>
      </c>
      <c r="N3952" t="s">
        <v>375</v>
      </c>
      <c r="O3952" t="s">
        <v>3280</v>
      </c>
      <c r="P3952" t="s">
        <v>27</v>
      </c>
      <c r="Q3952">
        <v>85</v>
      </c>
    </row>
    <row r="3953" spans="1:17" hidden="1" x14ac:dyDescent="0.25">
      <c r="A3953">
        <v>3951</v>
      </c>
      <c r="B3953">
        <v>3952</v>
      </c>
      <c r="C3953" t="s">
        <v>8660</v>
      </c>
      <c r="D3953">
        <v>2001</v>
      </c>
      <c r="E3953" t="s">
        <v>23</v>
      </c>
      <c r="F3953">
        <v>7.2</v>
      </c>
      <c r="G3953" s="1">
        <v>0.85</v>
      </c>
      <c r="H3953">
        <v>0</v>
      </c>
      <c r="I3953">
        <v>1</v>
      </c>
      <c r="J3953">
        <v>0</v>
      </c>
      <c r="K3953">
        <v>0</v>
      </c>
      <c r="L3953">
        <v>0</v>
      </c>
      <c r="M3953" t="s">
        <v>8661</v>
      </c>
      <c r="N3953" t="s">
        <v>799</v>
      </c>
      <c r="O3953" t="s">
        <v>26</v>
      </c>
      <c r="P3953" t="s">
        <v>27</v>
      </c>
      <c r="Q3953">
        <v>103</v>
      </c>
    </row>
    <row r="3954" spans="1:17" hidden="1" x14ac:dyDescent="0.25">
      <c r="A3954">
        <v>3952</v>
      </c>
      <c r="B3954">
        <v>3953</v>
      </c>
      <c r="C3954" t="s">
        <v>8662</v>
      </c>
      <c r="D3954">
        <v>2016</v>
      </c>
      <c r="F3954">
        <v>6.5</v>
      </c>
      <c r="G3954" s="1">
        <v>0.74</v>
      </c>
      <c r="H3954">
        <v>0</v>
      </c>
      <c r="I3954">
        <v>1</v>
      </c>
      <c r="J3954">
        <v>0</v>
      </c>
      <c r="K3954">
        <v>0</v>
      </c>
      <c r="L3954">
        <v>0</v>
      </c>
      <c r="M3954" t="s">
        <v>8663</v>
      </c>
      <c r="N3954" t="s">
        <v>598</v>
      </c>
      <c r="O3954" t="s">
        <v>5001</v>
      </c>
      <c r="P3954" t="s">
        <v>27</v>
      </c>
      <c r="Q3954">
        <v>78</v>
      </c>
    </row>
    <row r="3955" spans="1:17" hidden="1" x14ac:dyDescent="0.25">
      <c r="A3955">
        <v>3953</v>
      </c>
      <c r="B3955">
        <v>3954</v>
      </c>
      <c r="C3955" t="s">
        <v>8664</v>
      </c>
      <c r="D3955">
        <v>2010</v>
      </c>
      <c r="F3955">
        <v>5.7</v>
      </c>
      <c r="G3955" s="1">
        <v>0.72</v>
      </c>
      <c r="H3955">
        <v>0</v>
      </c>
      <c r="I3955">
        <v>1</v>
      </c>
      <c r="J3955">
        <v>1</v>
      </c>
      <c r="K3955">
        <v>0</v>
      </c>
      <c r="L3955">
        <v>0</v>
      </c>
      <c r="M3955" t="s">
        <v>1909</v>
      </c>
      <c r="N3955" t="s">
        <v>497</v>
      </c>
      <c r="O3955" t="s">
        <v>171</v>
      </c>
      <c r="P3955" t="s">
        <v>27</v>
      </c>
      <c r="Q3955">
        <v>105</v>
      </c>
    </row>
    <row r="3956" spans="1:17" x14ac:dyDescent="0.25">
      <c r="A3956">
        <v>3954</v>
      </c>
      <c r="B3956">
        <v>3955</v>
      </c>
      <c r="C3956" t="s">
        <v>8665</v>
      </c>
      <c r="D3956">
        <v>2015</v>
      </c>
      <c r="F3956">
        <v>6.4</v>
      </c>
      <c r="G3956" s="1">
        <v>0.63</v>
      </c>
      <c r="H3956">
        <v>0</v>
      </c>
      <c r="I3956">
        <v>1</v>
      </c>
      <c r="J3956">
        <v>0</v>
      </c>
      <c r="K3956">
        <v>0</v>
      </c>
      <c r="L3956">
        <v>0</v>
      </c>
      <c r="M3956" t="s">
        <v>8666</v>
      </c>
      <c r="N3956" t="s">
        <v>3139</v>
      </c>
      <c r="O3956" t="s">
        <v>783</v>
      </c>
      <c r="P3956" t="s">
        <v>27</v>
      </c>
      <c r="Q3956">
        <v>109</v>
      </c>
    </row>
    <row r="3957" spans="1:17" hidden="1" x14ac:dyDescent="0.25">
      <c r="A3957">
        <v>3955</v>
      </c>
      <c r="B3957">
        <v>3956</v>
      </c>
      <c r="C3957" t="s">
        <v>8667</v>
      </c>
      <c r="D3957">
        <v>2012</v>
      </c>
      <c r="E3957" t="s">
        <v>23</v>
      </c>
      <c r="F3957">
        <v>5.9</v>
      </c>
      <c r="G3957" s="1">
        <v>0.41</v>
      </c>
      <c r="H3957">
        <v>0</v>
      </c>
      <c r="I3957">
        <v>1</v>
      </c>
      <c r="J3957">
        <v>1</v>
      </c>
      <c r="K3957">
        <v>0</v>
      </c>
      <c r="L3957">
        <v>0</v>
      </c>
      <c r="M3957" t="s">
        <v>1935</v>
      </c>
      <c r="N3957" t="s">
        <v>929</v>
      </c>
      <c r="O3957" t="s">
        <v>1936</v>
      </c>
      <c r="P3957" t="s">
        <v>27</v>
      </c>
      <c r="Q3957">
        <v>106</v>
      </c>
    </row>
    <row r="3958" spans="1:17" hidden="1" x14ac:dyDescent="0.25">
      <c r="A3958">
        <v>3956</v>
      </c>
      <c r="B3958">
        <v>3957</v>
      </c>
      <c r="C3958" t="s">
        <v>8668</v>
      </c>
      <c r="D3958">
        <v>2013</v>
      </c>
      <c r="E3958" t="s">
        <v>23</v>
      </c>
      <c r="F3958">
        <v>6.5</v>
      </c>
      <c r="G3958" s="1">
        <v>0.67</v>
      </c>
      <c r="H3958">
        <v>0</v>
      </c>
      <c r="I3958">
        <v>1</v>
      </c>
      <c r="J3958">
        <v>0</v>
      </c>
      <c r="K3958">
        <v>0</v>
      </c>
      <c r="L3958">
        <v>0</v>
      </c>
      <c r="M3958" t="s">
        <v>8669</v>
      </c>
      <c r="N3958" t="s">
        <v>75</v>
      </c>
      <c r="O3958" t="s">
        <v>26</v>
      </c>
      <c r="P3958" t="s">
        <v>27</v>
      </c>
      <c r="Q3958">
        <v>82</v>
      </c>
    </row>
    <row r="3959" spans="1:17" x14ac:dyDescent="0.25">
      <c r="A3959">
        <v>3957</v>
      </c>
      <c r="B3959">
        <v>3958</v>
      </c>
      <c r="C3959" t="s">
        <v>8670</v>
      </c>
      <c r="D3959">
        <v>2019</v>
      </c>
      <c r="F3959">
        <v>6</v>
      </c>
      <c r="G3959" s="1">
        <v>0.86</v>
      </c>
      <c r="H3959">
        <v>0</v>
      </c>
      <c r="I3959">
        <v>1</v>
      </c>
      <c r="J3959">
        <v>0</v>
      </c>
      <c r="K3959">
        <v>0</v>
      </c>
      <c r="L3959">
        <v>0</v>
      </c>
      <c r="M3959" t="s">
        <v>8671</v>
      </c>
      <c r="N3959" t="s">
        <v>100</v>
      </c>
      <c r="O3959" t="s">
        <v>26</v>
      </c>
      <c r="P3959" t="s">
        <v>27</v>
      </c>
      <c r="Q3959">
        <v>87</v>
      </c>
    </row>
    <row r="3960" spans="1:17" hidden="1" x14ac:dyDescent="0.25">
      <c r="A3960">
        <v>3958</v>
      </c>
      <c r="B3960">
        <v>3959</v>
      </c>
      <c r="C3960" t="s">
        <v>8672</v>
      </c>
      <c r="D3960">
        <v>2019</v>
      </c>
      <c r="E3960" t="s">
        <v>23</v>
      </c>
      <c r="F3960">
        <v>5.2</v>
      </c>
      <c r="G3960" s="1">
        <v>0.42</v>
      </c>
      <c r="H3960">
        <v>0</v>
      </c>
      <c r="I3960">
        <v>1</v>
      </c>
      <c r="J3960">
        <v>1</v>
      </c>
      <c r="K3960">
        <v>0</v>
      </c>
      <c r="L3960">
        <v>0</v>
      </c>
      <c r="M3960" t="s">
        <v>8673</v>
      </c>
      <c r="N3960" t="s">
        <v>89</v>
      </c>
      <c r="O3960" t="s">
        <v>26</v>
      </c>
      <c r="P3960" t="s">
        <v>636</v>
      </c>
      <c r="Q3960">
        <v>117</v>
      </c>
    </row>
    <row r="3961" spans="1:17" x14ac:dyDescent="0.25">
      <c r="A3961">
        <v>3959</v>
      </c>
      <c r="B3961">
        <v>3960</v>
      </c>
      <c r="C3961" t="s">
        <v>8674</v>
      </c>
      <c r="D3961">
        <v>2018</v>
      </c>
      <c r="E3961" t="s">
        <v>23</v>
      </c>
      <c r="F3961">
        <v>6.2</v>
      </c>
      <c r="G3961" s="1">
        <v>0.8</v>
      </c>
      <c r="H3961">
        <v>0</v>
      </c>
      <c r="I3961">
        <v>1</v>
      </c>
      <c r="J3961">
        <v>0</v>
      </c>
      <c r="K3961">
        <v>0</v>
      </c>
      <c r="L3961">
        <v>0</v>
      </c>
      <c r="M3961" t="s">
        <v>8675</v>
      </c>
      <c r="N3961" t="s">
        <v>246</v>
      </c>
      <c r="O3961" t="s">
        <v>26</v>
      </c>
      <c r="P3961" t="s">
        <v>27</v>
      </c>
      <c r="Q3961">
        <v>102</v>
      </c>
    </row>
    <row r="3962" spans="1:17" x14ac:dyDescent="0.25">
      <c r="A3962">
        <v>3960</v>
      </c>
      <c r="B3962">
        <v>3961</v>
      </c>
      <c r="C3962" t="s">
        <v>8676</v>
      </c>
      <c r="D3962">
        <v>2019</v>
      </c>
      <c r="E3962" t="s">
        <v>23</v>
      </c>
      <c r="F3962">
        <v>5.9</v>
      </c>
      <c r="G3962" s="1">
        <v>0.45</v>
      </c>
      <c r="H3962">
        <v>0</v>
      </c>
      <c r="I3962">
        <v>1</v>
      </c>
      <c r="J3962">
        <v>1</v>
      </c>
      <c r="K3962">
        <v>1</v>
      </c>
      <c r="L3962">
        <v>0</v>
      </c>
      <c r="M3962" t="s">
        <v>8677</v>
      </c>
      <c r="N3962" t="s">
        <v>8678</v>
      </c>
      <c r="O3962" t="s">
        <v>26</v>
      </c>
      <c r="P3962" t="s">
        <v>27</v>
      </c>
      <c r="Q3962">
        <v>100</v>
      </c>
    </row>
    <row r="3963" spans="1:17" hidden="1" x14ac:dyDescent="0.25">
      <c r="A3963">
        <v>3961</v>
      </c>
      <c r="B3963">
        <v>3962</v>
      </c>
      <c r="C3963" t="s">
        <v>8679</v>
      </c>
      <c r="D3963">
        <v>2015</v>
      </c>
      <c r="F3963">
        <v>5.7</v>
      </c>
      <c r="G3963" s="1">
        <v>0.81</v>
      </c>
      <c r="H3963">
        <v>0</v>
      </c>
      <c r="I3963">
        <v>1</v>
      </c>
      <c r="J3963">
        <v>0</v>
      </c>
      <c r="K3963">
        <v>0</v>
      </c>
      <c r="L3963">
        <v>0</v>
      </c>
      <c r="M3963" t="s">
        <v>8680</v>
      </c>
      <c r="N3963" t="s">
        <v>353</v>
      </c>
      <c r="O3963" t="s">
        <v>26</v>
      </c>
      <c r="P3963" t="s">
        <v>105</v>
      </c>
      <c r="Q3963">
        <v>77</v>
      </c>
    </row>
    <row r="3964" spans="1:17" hidden="1" x14ac:dyDescent="0.25">
      <c r="A3964">
        <v>3962</v>
      </c>
      <c r="B3964">
        <v>3963</v>
      </c>
      <c r="C3964" t="s">
        <v>8681</v>
      </c>
      <c r="D3964">
        <v>2019</v>
      </c>
      <c r="E3964" t="s">
        <v>23</v>
      </c>
      <c r="F3964">
        <v>5.5</v>
      </c>
      <c r="G3964" s="1">
        <v>0.56000000000000005</v>
      </c>
      <c r="H3964">
        <v>0</v>
      </c>
      <c r="I3964">
        <v>1</v>
      </c>
      <c r="J3964">
        <v>0</v>
      </c>
      <c r="K3964">
        <v>0</v>
      </c>
      <c r="L3964">
        <v>0</v>
      </c>
      <c r="M3964" t="s">
        <v>8682</v>
      </c>
      <c r="N3964" t="s">
        <v>114</v>
      </c>
      <c r="O3964" t="s">
        <v>8683</v>
      </c>
      <c r="P3964" t="s">
        <v>43</v>
      </c>
      <c r="Q3964">
        <v>95</v>
      </c>
    </row>
    <row r="3965" spans="1:17" hidden="1" x14ac:dyDescent="0.25">
      <c r="A3965">
        <v>3963</v>
      </c>
      <c r="B3965">
        <v>3964</v>
      </c>
      <c r="C3965" t="s">
        <v>8684</v>
      </c>
      <c r="D3965">
        <v>1986</v>
      </c>
      <c r="E3965" t="s">
        <v>32</v>
      </c>
      <c r="F3965">
        <v>6.2</v>
      </c>
      <c r="G3965" s="1">
        <v>0.88</v>
      </c>
      <c r="H3965">
        <v>0</v>
      </c>
      <c r="I3965">
        <v>1</v>
      </c>
      <c r="J3965">
        <v>1</v>
      </c>
      <c r="K3965">
        <v>0</v>
      </c>
      <c r="L3965">
        <v>0</v>
      </c>
      <c r="M3965" t="s">
        <v>8685</v>
      </c>
      <c r="N3965" t="s">
        <v>955</v>
      </c>
      <c r="O3965" t="s">
        <v>80</v>
      </c>
      <c r="P3965" t="s">
        <v>350</v>
      </c>
      <c r="Q3965">
        <v>100</v>
      </c>
    </row>
    <row r="3966" spans="1:17" x14ac:dyDescent="0.25">
      <c r="A3966">
        <v>3964</v>
      </c>
      <c r="B3966">
        <v>3965</v>
      </c>
      <c r="C3966" t="s">
        <v>8686</v>
      </c>
      <c r="D3966">
        <v>2015</v>
      </c>
      <c r="F3966">
        <v>5.4</v>
      </c>
      <c r="G3966" s="1">
        <v>0.84</v>
      </c>
      <c r="H3966">
        <v>0</v>
      </c>
      <c r="I3966">
        <v>1</v>
      </c>
      <c r="J3966">
        <v>0</v>
      </c>
      <c r="K3966">
        <v>0</v>
      </c>
      <c r="L3966">
        <v>0</v>
      </c>
      <c r="M3966" t="s">
        <v>8687</v>
      </c>
      <c r="N3966" t="s">
        <v>444</v>
      </c>
      <c r="O3966" t="s">
        <v>530</v>
      </c>
      <c r="P3966" t="s">
        <v>27</v>
      </c>
      <c r="Q3966">
        <v>101</v>
      </c>
    </row>
    <row r="3967" spans="1:17" hidden="1" x14ac:dyDescent="0.25">
      <c r="A3967">
        <v>3965</v>
      </c>
      <c r="B3967">
        <v>3966</v>
      </c>
      <c r="C3967" t="s">
        <v>8688</v>
      </c>
      <c r="D3967">
        <v>2017</v>
      </c>
      <c r="F3967">
        <v>6</v>
      </c>
      <c r="G3967" s="1">
        <v>0.86</v>
      </c>
      <c r="H3967">
        <v>0</v>
      </c>
      <c r="I3967">
        <v>1</v>
      </c>
      <c r="J3967">
        <v>0</v>
      </c>
      <c r="K3967">
        <v>0</v>
      </c>
      <c r="L3967">
        <v>0</v>
      </c>
      <c r="M3967" t="s">
        <v>8689</v>
      </c>
      <c r="N3967" t="s">
        <v>122</v>
      </c>
      <c r="O3967" t="s">
        <v>1807</v>
      </c>
      <c r="P3967" t="s">
        <v>527</v>
      </c>
      <c r="Q3967">
        <v>94</v>
      </c>
    </row>
    <row r="3968" spans="1:17" x14ac:dyDescent="0.25">
      <c r="A3968">
        <v>3966</v>
      </c>
      <c r="B3968">
        <v>3967</v>
      </c>
      <c r="C3968" t="s">
        <v>8690</v>
      </c>
      <c r="D3968">
        <v>2015</v>
      </c>
      <c r="E3968" t="s">
        <v>23</v>
      </c>
      <c r="F3968">
        <v>5.6</v>
      </c>
      <c r="G3968" s="1">
        <v>0.32</v>
      </c>
      <c r="H3968">
        <v>0</v>
      </c>
      <c r="I3968">
        <v>1</v>
      </c>
      <c r="J3968">
        <v>1</v>
      </c>
      <c r="K3968">
        <v>0</v>
      </c>
      <c r="L3968">
        <v>0</v>
      </c>
      <c r="M3968" t="s">
        <v>8691</v>
      </c>
      <c r="N3968" t="s">
        <v>268</v>
      </c>
      <c r="O3968" t="s">
        <v>26</v>
      </c>
      <c r="P3968" t="s">
        <v>27</v>
      </c>
      <c r="Q3968">
        <v>92</v>
      </c>
    </row>
    <row r="3969" spans="1:17" hidden="1" x14ac:dyDescent="0.25">
      <c r="A3969">
        <v>3967</v>
      </c>
      <c r="B3969">
        <v>3968</v>
      </c>
      <c r="C3969" t="s">
        <v>8692</v>
      </c>
      <c r="D3969">
        <v>2005</v>
      </c>
      <c r="E3969" t="s">
        <v>17</v>
      </c>
      <c r="F3969">
        <v>5.4</v>
      </c>
      <c r="G3969" s="1">
        <v>0.09</v>
      </c>
      <c r="H3969">
        <v>0</v>
      </c>
      <c r="I3969">
        <v>1</v>
      </c>
      <c r="J3969">
        <v>0</v>
      </c>
      <c r="K3969">
        <v>0</v>
      </c>
      <c r="L3969">
        <v>0</v>
      </c>
      <c r="M3969" t="s">
        <v>609</v>
      </c>
      <c r="N3969" t="s">
        <v>19</v>
      </c>
      <c r="O3969" t="s">
        <v>8693</v>
      </c>
      <c r="P3969" t="s">
        <v>27</v>
      </c>
      <c r="Q3969">
        <v>93</v>
      </c>
    </row>
    <row r="3970" spans="1:17" hidden="1" x14ac:dyDescent="0.25">
      <c r="A3970">
        <v>3968</v>
      </c>
      <c r="B3970">
        <v>3969</v>
      </c>
      <c r="C3970" t="s">
        <v>8694</v>
      </c>
      <c r="D3970">
        <v>2014</v>
      </c>
      <c r="E3970" t="s">
        <v>17</v>
      </c>
      <c r="F3970">
        <v>5.7</v>
      </c>
      <c r="G3970" s="1">
        <v>0.25</v>
      </c>
      <c r="H3970">
        <v>0</v>
      </c>
      <c r="I3970">
        <v>1</v>
      </c>
      <c r="J3970">
        <v>0</v>
      </c>
      <c r="K3970">
        <v>0</v>
      </c>
      <c r="L3970">
        <v>0</v>
      </c>
      <c r="M3970" t="s">
        <v>8695</v>
      </c>
      <c r="N3970" t="s">
        <v>1863</v>
      </c>
      <c r="O3970" t="s">
        <v>8696</v>
      </c>
      <c r="P3970" t="s">
        <v>1718</v>
      </c>
      <c r="Q3970">
        <v>90</v>
      </c>
    </row>
    <row r="3971" spans="1:17" hidden="1" x14ac:dyDescent="0.25">
      <c r="A3971">
        <v>3969</v>
      </c>
      <c r="B3971">
        <v>3970</v>
      </c>
      <c r="C3971" t="s">
        <v>8697</v>
      </c>
      <c r="D3971">
        <v>2009</v>
      </c>
      <c r="E3971" t="s">
        <v>32</v>
      </c>
      <c r="F3971">
        <v>6</v>
      </c>
      <c r="G3971" s="1">
        <v>0.22</v>
      </c>
      <c r="H3971">
        <v>0</v>
      </c>
      <c r="I3971">
        <v>1</v>
      </c>
      <c r="J3971">
        <v>0</v>
      </c>
      <c r="K3971">
        <v>0</v>
      </c>
      <c r="L3971">
        <v>0</v>
      </c>
      <c r="M3971" t="s">
        <v>8698</v>
      </c>
      <c r="N3971" t="s">
        <v>3918</v>
      </c>
      <c r="O3971" t="s">
        <v>8699</v>
      </c>
      <c r="P3971" t="s">
        <v>43</v>
      </c>
      <c r="Q3971">
        <v>91</v>
      </c>
    </row>
    <row r="3972" spans="1:17" hidden="1" x14ac:dyDescent="0.25">
      <c r="A3972">
        <v>3970</v>
      </c>
      <c r="B3972">
        <v>3971</v>
      </c>
      <c r="C3972" t="s">
        <v>8700</v>
      </c>
      <c r="D3972">
        <v>2007</v>
      </c>
      <c r="E3972" t="s">
        <v>23</v>
      </c>
      <c r="F3972">
        <v>6.9</v>
      </c>
      <c r="G3972" s="1">
        <v>0.79</v>
      </c>
      <c r="H3972">
        <v>0</v>
      </c>
      <c r="I3972">
        <v>1</v>
      </c>
      <c r="J3972">
        <v>0</v>
      </c>
      <c r="K3972">
        <v>0</v>
      </c>
      <c r="L3972">
        <v>0</v>
      </c>
      <c r="M3972" t="s">
        <v>8701</v>
      </c>
      <c r="N3972" t="s">
        <v>1033</v>
      </c>
      <c r="O3972" t="s">
        <v>8702</v>
      </c>
      <c r="P3972" t="s">
        <v>27</v>
      </c>
      <c r="Q3972">
        <v>94</v>
      </c>
    </row>
    <row r="3973" spans="1:17" x14ac:dyDescent="0.25">
      <c r="A3973">
        <v>3971</v>
      </c>
      <c r="B3973">
        <v>3972</v>
      </c>
      <c r="C3973" t="s">
        <v>8703</v>
      </c>
      <c r="D3973">
        <v>2019</v>
      </c>
      <c r="E3973" t="s">
        <v>32</v>
      </c>
      <c r="F3973">
        <v>5.9</v>
      </c>
      <c r="G3973" s="1">
        <v>0.4</v>
      </c>
      <c r="H3973">
        <v>0</v>
      </c>
      <c r="I3973">
        <v>1</v>
      </c>
      <c r="J3973">
        <v>1</v>
      </c>
      <c r="K3973">
        <v>0</v>
      </c>
      <c r="L3973">
        <v>0</v>
      </c>
      <c r="M3973" t="s">
        <v>8704</v>
      </c>
      <c r="N3973" t="s">
        <v>585</v>
      </c>
      <c r="O3973" t="s">
        <v>26</v>
      </c>
      <c r="P3973" t="s">
        <v>27</v>
      </c>
      <c r="Q3973">
        <v>101</v>
      </c>
    </row>
    <row r="3974" spans="1:17" x14ac:dyDescent="0.25">
      <c r="A3974">
        <v>3972</v>
      </c>
      <c r="B3974">
        <v>3973</v>
      </c>
      <c r="C3974" t="s">
        <v>8705</v>
      </c>
      <c r="D3974">
        <v>2017</v>
      </c>
      <c r="F3974">
        <v>7.1</v>
      </c>
      <c r="G3974" s="1">
        <v>0.63</v>
      </c>
      <c r="H3974">
        <v>0</v>
      </c>
      <c r="I3974">
        <v>1</v>
      </c>
      <c r="J3974">
        <v>0</v>
      </c>
      <c r="K3974">
        <v>0</v>
      </c>
      <c r="L3974">
        <v>0</v>
      </c>
      <c r="M3974" t="s">
        <v>8706</v>
      </c>
      <c r="N3974" t="s">
        <v>353</v>
      </c>
      <c r="O3974" t="s">
        <v>226</v>
      </c>
      <c r="P3974" t="s">
        <v>354</v>
      </c>
      <c r="Q3974">
        <v>93</v>
      </c>
    </row>
    <row r="3975" spans="1:17" x14ac:dyDescent="0.25">
      <c r="A3975">
        <v>3973</v>
      </c>
      <c r="B3975">
        <v>3974</v>
      </c>
      <c r="C3975" t="s">
        <v>8707</v>
      </c>
      <c r="D3975">
        <v>2016</v>
      </c>
      <c r="E3975" t="s">
        <v>17</v>
      </c>
      <c r="F3975">
        <v>5.2</v>
      </c>
      <c r="G3975" s="1">
        <v>0.83</v>
      </c>
      <c r="H3975">
        <v>0</v>
      </c>
      <c r="I3975">
        <v>1</v>
      </c>
      <c r="J3975">
        <v>0</v>
      </c>
      <c r="K3975">
        <v>0</v>
      </c>
      <c r="L3975">
        <v>0</v>
      </c>
      <c r="M3975" t="s">
        <v>8708</v>
      </c>
      <c r="N3975" t="s">
        <v>2915</v>
      </c>
      <c r="O3975" t="s">
        <v>26</v>
      </c>
      <c r="P3975" t="s">
        <v>27</v>
      </c>
      <c r="Q3975">
        <v>84</v>
      </c>
    </row>
    <row r="3976" spans="1:17" hidden="1" x14ac:dyDescent="0.25">
      <c r="A3976">
        <v>3974</v>
      </c>
      <c r="B3976">
        <v>3975</v>
      </c>
      <c r="C3976" t="s">
        <v>8709</v>
      </c>
      <c r="D3976">
        <v>2004</v>
      </c>
      <c r="E3976" t="s">
        <v>17</v>
      </c>
      <c r="F3976">
        <v>7</v>
      </c>
      <c r="G3976" s="1">
        <v>0.1</v>
      </c>
      <c r="H3976">
        <v>0</v>
      </c>
      <c r="I3976">
        <v>1</v>
      </c>
      <c r="J3976">
        <v>1</v>
      </c>
      <c r="K3976">
        <v>0</v>
      </c>
      <c r="L3976">
        <v>0</v>
      </c>
      <c r="M3976" t="s">
        <v>5806</v>
      </c>
      <c r="N3976" t="s">
        <v>65</v>
      </c>
      <c r="O3976" t="s">
        <v>26</v>
      </c>
      <c r="P3976" t="s">
        <v>105</v>
      </c>
      <c r="Q3976">
        <v>97</v>
      </c>
    </row>
    <row r="3977" spans="1:17" hidden="1" x14ac:dyDescent="0.25">
      <c r="A3977">
        <v>3975</v>
      </c>
      <c r="B3977">
        <v>3976</v>
      </c>
      <c r="C3977" t="s">
        <v>8710</v>
      </c>
      <c r="D3977">
        <v>2018</v>
      </c>
      <c r="F3977">
        <v>5.2</v>
      </c>
      <c r="G3977" s="1">
        <v>0.78</v>
      </c>
      <c r="H3977">
        <v>0</v>
      </c>
      <c r="I3977">
        <v>1</v>
      </c>
      <c r="J3977">
        <v>0</v>
      </c>
      <c r="K3977">
        <v>0</v>
      </c>
      <c r="L3977">
        <v>0</v>
      </c>
      <c r="M3977" t="s">
        <v>8711</v>
      </c>
      <c r="N3977" t="s">
        <v>271</v>
      </c>
      <c r="O3977" t="s">
        <v>566</v>
      </c>
      <c r="P3977" t="s">
        <v>27</v>
      </c>
      <c r="Q3977">
        <v>76</v>
      </c>
    </row>
    <row r="3978" spans="1:17" hidden="1" x14ac:dyDescent="0.25">
      <c r="A3978">
        <v>3976</v>
      </c>
      <c r="B3978">
        <v>3977</v>
      </c>
      <c r="C3978" t="s">
        <v>8712</v>
      </c>
      <c r="D3978">
        <v>2019</v>
      </c>
      <c r="E3978" t="s">
        <v>23</v>
      </c>
      <c r="F3978">
        <v>5.7</v>
      </c>
      <c r="G3978" s="1">
        <v>0.63</v>
      </c>
      <c r="H3978">
        <v>0</v>
      </c>
      <c r="I3978">
        <v>1</v>
      </c>
      <c r="J3978">
        <v>0</v>
      </c>
      <c r="K3978">
        <v>0</v>
      </c>
      <c r="L3978">
        <v>0</v>
      </c>
      <c r="M3978" t="s">
        <v>8713</v>
      </c>
      <c r="N3978" t="s">
        <v>65</v>
      </c>
      <c r="O3978" t="s">
        <v>26</v>
      </c>
      <c r="P3978" t="s">
        <v>4087</v>
      </c>
      <c r="Q3978">
        <v>86</v>
      </c>
    </row>
    <row r="3979" spans="1:17" x14ac:dyDescent="0.25">
      <c r="A3979">
        <v>3977</v>
      </c>
      <c r="B3979">
        <v>3978</v>
      </c>
      <c r="C3979" t="s">
        <v>8714</v>
      </c>
      <c r="D3979">
        <v>2018</v>
      </c>
      <c r="F3979">
        <v>5.6</v>
      </c>
      <c r="G3979" s="1">
        <v>0.67</v>
      </c>
      <c r="H3979">
        <v>0</v>
      </c>
      <c r="I3979">
        <v>1</v>
      </c>
      <c r="J3979">
        <v>0</v>
      </c>
      <c r="K3979">
        <v>0</v>
      </c>
      <c r="L3979">
        <v>0</v>
      </c>
      <c r="M3979" t="s">
        <v>8715</v>
      </c>
      <c r="N3979" t="s">
        <v>122</v>
      </c>
      <c r="O3979" t="s">
        <v>26</v>
      </c>
      <c r="P3979" t="s">
        <v>27</v>
      </c>
      <c r="Q3979">
        <v>102</v>
      </c>
    </row>
    <row r="3980" spans="1:17" hidden="1" x14ac:dyDescent="0.25">
      <c r="A3980">
        <v>3978</v>
      </c>
      <c r="B3980">
        <v>3979</v>
      </c>
      <c r="C3980" t="s">
        <v>8716</v>
      </c>
      <c r="D3980">
        <v>2006</v>
      </c>
      <c r="F3980">
        <v>6.5</v>
      </c>
      <c r="G3980" s="1">
        <v>0.6</v>
      </c>
      <c r="H3980">
        <v>0</v>
      </c>
      <c r="I3980">
        <v>1</v>
      </c>
      <c r="J3980">
        <v>0</v>
      </c>
      <c r="K3980">
        <v>0</v>
      </c>
      <c r="L3980">
        <v>0</v>
      </c>
      <c r="M3980" t="s">
        <v>8717</v>
      </c>
      <c r="N3980" t="s">
        <v>111</v>
      </c>
      <c r="O3980" t="s">
        <v>8718</v>
      </c>
      <c r="P3980" t="s">
        <v>527</v>
      </c>
      <c r="Q3980">
        <v>92</v>
      </c>
    </row>
    <row r="3981" spans="1:17" hidden="1" x14ac:dyDescent="0.25">
      <c r="A3981">
        <v>3979</v>
      </c>
      <c r="B3981">
        <v>3980</v>
      </c>
      <c r="C3981" t="s">
        <v>8719</v>
      </c>
      <c r="D3981">
        <v>2010</v>
      </c>
      <c r="E3981" t="s">
        <v>735</v>
      </c>
      <c r="F3981">
        <v>7.5</v>
      </c>
      <c r="H3981">
        <v>0</v>
      </c>
      <c r="I3981">
        <v>1</v>
      </c>
      <c r="J3981">
        <v>0</v>
      </c>
      <c r="K3981">
        <v>0</v>
      </c>
      <c r="L3981">
        <v>0</v>
      </c>
      <c r="M3981" t="s">
        <v>8720</v>
      </c>
      <c r="N3981" t="s">
        <v>8721</v>
      </c>
      <c r="O3981" t="s">
        <v>226</v>
      </c>
      <c r="P3981" t="s">
        <v>354</v>
      </c>
      <c r="Q3981">
        <v>90</v>
      </c>
    </row>
    <row r="3982" spans="1:17" hidden="1" x14ac:dyDescent="0.25">
      <c r="A3982">
        <v>3980</v>
      </c>
      <c r="B3982">
        <v>3981</v>
      </c>
      <c r="C3982" t="s">
        <v>8722</v>
      </c>
      <c r="D3982">
        <v>2015</v>
      </c>
      <c r="E3982" t="s">
        <v>23</v>
      </c>
      <c r="F3982">
        <v>5.8</v>
      </c>
      <c r="G3982" s="1">
        <v>0.66</v>
      </c>
      <c r="H3982">
        <v>0</v>
      </c>
      <c r="I3982">
        <v>1</v>
      </c>
      <c r="J3982">
        <v>1</v>
      </c>
      <c r="K3982">
        <v>0</v>
      </c>
      <c r="L3982">
        <v>0</v>
      </c>
      <c r="M3982" t="s">
        <v>2092</v>
      </c>
      <c r="N3982" t="s">
        <v>65</v>
      </c>
      <c r="O3982" t="s">
        <v>26</v>
      </c>
      <c r="P3982" t="s">
        <v>43</v>
      </c>
      <c r="Q3982">
        <v>85</v>
      </c>
    </row>
    <row r="3983" spans="1:17" x14ac:dyDescent="0.25">
      <c r="A3983">
        <v>3981</v>
      </c>
      <c r="B3983">
        <v>3982</v>
      </c>
      <c r="C3983" t="s">
        <v>8723</v>
      </c>
      <c r="D3983">
        <v>2017</v>
      </c>
      <c r="E3983" t="s">
        <v>23</v>
      </c>
      <c r="F3983">
        <v>6</v>
      </c>
      <c r="G3983" s="1">
        <v>0.8</v>
      </c>
      <c r="H3983">
        <v>0</v>
      </c>
      <c r="I3983">
        <v>1</v>
      </c>
      <c r="J3983">
        <v>0</v>
      </c>
      <c r="K3983">
        <v>0</v>
      </c>
      <c r="L3983">
        <v>0</v>
      </c>
      <c r="M3983" t="s">
        <v>8724</v>
      </c>
      <c r="N3983" t="s">
        <v>2485</v>
      </c>
      <c r="O3983" t="s">
        <v>226</v>
      </c>
      <c r="P3983" t="s">
        <v>354</v>
      </c>
      <c r="Q3983">
        <v>129</v>
      </c>
    </row>
    <row r="3984" spans="1:17" hidden="1" x14ac:dyDescent="0.25">
      <c r="A3984">
        <v>3982</v>
      </c>
      <c r="B3984">
        <v>3983</v>
      </c>
      <c r="C3984" t="s">
        <v>8725</v>
      </c>
      <c r="D3984">
        <v>2018</v>
      </c>
      <c r="E3984" t="s">
        <v>17</v>
      </c>
      <c r="F3984">
        <v>7.1</v>
      </c>
      <c r="G3984" s="1">
        <v>0.67</v>
      </c>
      <c r="H3984">
        <v>0</v>
      </c>
      <c r="I3984">
        <v>1</v>
      </c>
      <c r="J3984">
        <v>0</v>
      </c>
      <c r="K3984">
        <v>0</v>
      </c>
      <c r="L3984">
        <v>0</v>
      </c>
      <c r="M3984" t="s">
        <v>6255</v>
      </c>
      <c r="N3984" t="s">
        <v>947</v>
      </c>
      <c r="P3984" t="s">
        <v>27</v>
      </c>
      <c r="Q3984">
        <v>86</v>
      </c>
    </row>
    <row r="3985" spans="1:17" hidden="1" x14ac:dyDescent="0.25">
      <c r="A3985">
        <v>3983</v>
      </c>
      <c r="B3985">
        <v>3984</v>
      </c>
      <c r="C3985" t="s">
        <v>8726</v>
      </c>
      <c r="D3985">
        <v>1972</v>
      </c>
      <c r="E3985" t="s">
        <v>32</v>
      </c>
      <c r="F3985">
        <v>8</v>
      </c>
      <c r="H3985">
        <v>0</v>
      </c>
      <c r="I3985">
        <v>1</v>
      </c>
      <c r="J3985">
        <v>0</v>
      </c>
      <c r="K3985">
        <v>0</v>
      </c>
      <c r="L3985">
        <v>0</v>
      </c>
      <c r="M3985" t="s">
        <v>8727</v>
      </c>
      <c r="N3985" t="s">
        <v>8728</v>
      </c>
      <c r="O3985" t="s">
        <v>171</v>
      </c>
      <c r="P3985" t="s">
        <v>27</v>
      </c>
      <c r="Q3985">
        <v>86</v>
      </c>
    </row>
    <row r="3986" spans="1:17" x14ac:dyDescent="0.25">
      <c r="A3986">
        <v>3984</v>
      </c>
      <c r="B3986">
        <v>3985</v>
      </c>
      <c r="C3986" t="s">
        <v>8729</v>
      </c>
      <c r="D3986">
        <v>2018</v>
      </c>
      <c r="F3986">
        <v>6.4</v>
      </c>
      <c r="G3986" s="1">
        <v>0.65</v>
      </c>
      <c r="H3986">
        <v>0</v>
      </c>
      <c r="I3986">
        <v>1</v>
      </c>
      <c r="J3986">
        <v>0</v>
      </c>
      <c r="K3986">
        <v>0</v>
      </c>
      <c r="L3986">
        <v>0</v>
      </c>
      <c r="M3986" t="s">
        <v>8730</v>
      </c>
      <c r="N3986" t="s">
        <v>65</v>
      </c>
      <c r="O3986" t="s">
        <v>26</v>
      </c>
      <c r="P3986" t="s">
        <v>27</v>
      </c>
      <c r="Q3986">
        <v>102</v>
      </c>
    </row>
    <row r="3987" spans="1:17" hidden="1" x14ac:dyDescent="0.25">
      <c r="A3987">
        <v>3985</v>
      </c>
      <c r="B3987">
        <v>3986</v>
      </c>
      <c r="C3987" t="s">
        <v>8731</v>
      </c>
      <c r="D3987">
        <v>2017</v>
      </c>
      <c r="F3987">
        <v>6.5</v>
      </c>
      <c r="G3987" s="1">
        <v>0.81</v>
      </c>
      <c r="H3987">
        <v>0</v>
      </c>
      <c r="I3987">
        <v>1</v>
      </c>
      <c r="J3987">
        <v>0</v>
      </c>
      <c r="K3987">
        <v>0</v>
      </c>
      <c r="L3987">
        <v>0</v>
      </c>
      <c r="M3987" t="s">
        <v>8732</v>
      </c>
      <c r="N3987" t="s">
        <v>598</v>
      </c>
      <c r="O3987" t="s">
        <v>153</v>
      </c>
      <c r="P3987" t="s">
        <v>8733</v>
      </c>
      <c r="Q3987">
        <v>102</v>
      </c>
    </row>
    <row r="3988" spans="1:17" x14ac:dyDescent="0.25">
      <c r="A3988">
        <v>3986</v>
      </c>
      <c r="B3988">
        <v>3987</v>
      </c>
      <c r="C3988" t="s">
        <v>8734</v>
      </c>
      <c r="D3988">
        <v>2018</v>
      </c>
      <c r="F3988">
        <v>5.4</v>
      </c>
      <c r="G3988" s="1">
        <v>0.81</v>
      </c>
      <c r="H3988">
        <v>0</v>
      </c>
      <c r="I3988">
        <v>1</v>
      </c>
      <c r="J3988">
        <v>0</v>
      </c>
      <c r="K3988">
        <v>0</v>
      </c>
      <c r="L3988">
        <v>0</v>
      </c>
      <c r="M3988" t="s">
        <v>8735</v>
      </c>
      <c r="N3988" t="s">
        <v>929</v>
      </c>
      <c r="O3988" t="s">
        <v>26</v>
      </c>
      <c r="P3988" t="s">
        <v>27</v>
      </c>
      <c r="Q3988">
        <v>94</v>
      </c>
    </row>
    <row r="3989" spans="1:17" x14ac:dyDescent="0.25">
      <c r="A3989">
        <v>3987</v>
      </c>
      <c r="B3989">
        <v>3988</v>
      </c>
      <c r="C3989" t="s">
        <v>8736</v>
      </c>
      <c r="D3989">
        <v>2019</v>
      </c>
      <c r="E3989" t="s">
        <v>23</v>
      </c>
      <c r="F3989">
        <v>6.1</v>
      </c>
      <c r="G3989" s="1">
        <v>0.84</v>
      </c>
      <c r="H3989">
        <v>0</v>
      </c>
      <c r="I3989">
        <v>1</v>
      </c>
      <c r="J3989">
        <v>1</v>
      </c>
      <c r="K3989">
        <v>0</v>
      </c>
      <c r="L3989">
        <v>0</v>
      </c>
      <c r="N3989" t="s">
        <v>114</v>
      </c>
      <c r="O3989" t="s">
        <v>26</v>
      </c>
      <c r="P3989" t="s">
        <v>27</v>
      </c>
      <c r="Q3989">
        <v>30</v>
      </c>
    </row>
    <row r="3990" spans="1:17" x14ac:dyDescent="0.25">
      <c r="A3990">
        <v>3988</v>
      </c>
      <c r="B3990">
        <v>3989</v>
      </c>
      <c r="C3990" t="s">
        <v>8737</v>
      </c>
      <c r="D3990">
        <v>2018</v>
      </c>
      <c r="E3990" t="s">
        <v>23</v>
      </c>
      <c r="F3990">
        <v>5.5</v>
      </c>
      <c r="G3990" s="1">
        <v>0.67</v>
      </c>
      <c r="H3990">
        <v>0</v>
      </c>
      <c r="I3990">
        <v>1</v>
      </c>
      <c r="J3990">
        <v>0</v>
      </c>
      <c r="K3990">
        <v>0</v>
      </c>
      <c r="L3990">
        <v>0</v>
      </c>
      <c r="M3990" t="s">
        <v>8738</v>
      </c>
      <c r="N3990" t="s">
        <v>8739</v>
      </c>
      <c r="O3990" t="s">
        <v>26</v>
      </c>
      <c r="P3990" t="s">
        <v>27</v>
      </c>
      <c r="Q3990">
        <v>113</v>
      </c>
    </row>
    <row r="3991" spans="1:17" hidden="1" x14ac:dyDescent="0.25">
      <c r="A3991">
        <v>3989</v>
      </c>
      <c r="B3991">
        <v>3990</v>
      </c>
      <c r="C3991" t="s">
        <v>8740</v>
      </c>
      <c r="D3991">
        <v>2015</v>
      </c>
      <c r="F3991">
        <v>6.5</v>
      </c>
      <c r="G3991" s="1">
        <v>0.91</v>
      </c>
      <c r="H3991">
        <v>0</v>
      </c>
      <c r="I3991">
        <v>1</v>
      </c>
      <c r="J3991">
        <v>0</v>
      </c>
      <c r="K3991">
        <v>0</v>
      </c>
      <c r="L3991">
        <v>0</v>
      </c>
      <c r="M3991" t="s">
        <v>8741</v>
      </c>
      <c r="N3991" t="s">
        <v>1115</v>
      </c>
      <c r="O3991" t="s">
        <v>457</v>
      </c>
      <c r="P3991" t="s">
        <v>27</v>
      </c>
      <c r="Q3991">
        <v>100</v>
      </c>
    </row>
    <row r="3992" spans="1:17" hidden="1" x14ac:dyDescent="0.25">
      <c r="A3992">
        <v>3990</v>
      </c>
      <c r="B3992">
        <v>3991</v>
      </c>
      <c r="C3992" t="s">
        <v>8742</v>
      </c>
      <c r="D3992">
        <v>2011</v>
      </c>
      <c r="E3992" t="s">
        <v>23</v>
      </c>
      <c r="F3992">
        <v>5.2</v>
      </c>
      <c r="G3992" s="1">
        <v>0.25</v>
      </c>
      <c r="H3992">
        <v>0</v>
      </c>
      <c r="I3992">
        <v>1</v>
      </c>
      <c r="J3992">
        <v>1</v>
      </c>
      <c r="K3992">
        <v>0</v>
      </c>
      <c r="L3992">
        <v>0</v>
      </c>
      <c r="M3992" t="s">
        <v>1487</v>
      </c>
      <c r="N3992" t="s">
        <v>1421</v>
      </c>
      <c r="O3992" t="s">
        <v>8743</v>
      </c>
      <c r="P3992" t="s">
        <v>27</v>
      </c>
      <c r="Q3992">
        <v>129</v>
      </c>
    </row>
    <row r="3993" spans="1:17" hidden="1" x14ac:dyDescent="0.25">
      <c r="A3993">
        <v>3991</v>
      </c>
      <c r="B3993">
        <v>3992</v>
      </c>
      <c r="C3993" t="s">
        <v>8744</v>
      </c>
      <c r="D3993">
        <v>2006</v>
      </c>
      <c r="F3993">
        <v>6.9</v>
      </c>
      <c r="G3993" s="1">
        <v>0.73</v>
      </c>
      <c r="H3993">
        <v>0</v>
      </c>
      <c r="I3993">
        <v>1</v>
      </c>
      <c r="J3993">
        <v>0</v>
      </c>
      <c r="K3993">
        <v>0</v>
      </c>
      <c r="L3993">
        <v>0</v>
      </c>
      <c r="N3993" t="s">
        <v>2004</v>
      </c>
      <c r="O3993" t="s">
        <v>26</v>
      </c>
      <c r="P3993" t="s">
        <v>27</v>
      </c>
      <c r="Q3993">
        <v>60</v>
      </c>
    </row>
    <row r="3994" spans="1:17" hidden="1" x14ac:dyDescent="0.25">
      <c r="A3994">
        <v>3992</v>
      </c>
      <c r="B3994">
        <v>3993</v>
      </c>
      <c r="C3994" t="s">
        <v>8745</v>
      </c>
      <c r="D3994">
        <v>2014</v>
      </c>
      <c r="E3994" t="s">
        <v>32</v>
      </c>
      <c r="F3994">
        <v>6.5</v>
      </c>
      <c r="G3994" s="1">
        <v>0.45</v>
      </c>
      <c r="H3994">
        <v>0</v>
      </c>
      <c r="I3994">
        <v>1</v>
      </c>
      <c r="J3994">
        <v>1</v>
      </c>
      <c r="K3994">
        <v>0</v>
      </c>
      <c r="L3994">
        <v>0</v>
      </c>
      <c r="M3994" t="s">
        <v>8746</v>
      </c>
      <c r="N3994" t="s">
        <v>3523</v>
      </c>
      <c r="O3994" t="s">
        <v>286</v>
      </c>
      <c r="P3994" t="s">
        <v>1084</v>
      </c>
      <c r="Q3994">
        <v>102</v>
      </c>
    </row>
    <row r="3995" spans="1:17" hidden="1" x14ac:dyDescent="0.25">
      <c r="A3995">
        <v>3993</v>
      </c>
      <c r="B3995">
        <v>3994</v>
      </c>
      <c r="C3995" t="s">
        <v>8747</v>
      </c>
      <c r="D3995">
        <v>2011</v>
      </c>
      <c r="E3995" t="s">
        <v>17</v>
      </c>
      <c r="F3995">
        <v>4.7</v>
      </c>
      <c r="G3995" s="1">
        <v>0.37</v>
      </c>
      <c r="H3995">
        <v>0</v>
      </c>
      <c r="I3995">
        <v>1</v>
      </c>
      <c r="J3995">
        <v>1</v>
      </c>
      <c r="K3995">
        <v>0</v>
      </c>
      <c r="L3995">
        <v>0</v>
      </c>
      <c r="M3995" t="s">
        <v>2649</v>
      </c>
      <c r="N3995" t="s">
        <v>65</v>
      </c>
      <c r="O3995" t="s">
        <v>26</v>
      </c>
      <c r="P3995" t="s">
        <v>27</v>
      </c>
      <c r="Q3995">
        <v>106</v>
      </c>
    </row>
    <row r="3996" spans="1:17" x14ac:dyDescent="0.25">
      <c r="A3996">
        <v>3994</v>
      </c>
      <c r="B3996">
        <v>3995</v>
      </c>
      <c r="C3996" t="s">
        <v>8748</v>
      </c>
      <c r="D3996">
        <v>2015</v>
      </c>
      <c r="F3996">
        <v>5.6</v>
      </c>
      <c r="G3996" s="1">
        <v>0.78</v>
      </c>
      <c r="H3996">
        <v>0</v>
      </c>
      <c r="I3996">
        <v>1</v>
      </c>
      <c r="J3996">
        <v>0</v>
      </c>
      <c r="K3996">
        <v>0</v>
      </c>
      <c r="L3996">
        <v>0</v>
      </c>
      <c r="M3996" t="s">
        <v>8749</v>
      </c>
      <c r="N3996" t="s">
        <v>515</v>
      </c>
      <c r="O3996" t="s">
        <v>1674</v>
      </c>
      <c r="P3996" t="s">
        <v>1675</v>
      </c>
      <c r="Q3996">
        <v>85</v>
      </c>
    </row>
    <row r="3997" spans="1:17" hidden="1" x14ac:dyDescent="0.25">
      <c r="A3997">
        <v>3995</v>
      </c>
      <c r="B3997">
        <v>3996</v>
      </c>
      <c r="C3997" t="s">
        <v>8750</v>
      </c>
      <c r="D3997">
        <v>2013</v>
      </c>
      <c r="E3997" t="s">
        <v>32</v>
      </c>
      <c r="F3997">
        <v>5.9</v>
      </c>
      <c r="G3997" s="1">
        <v>0.19</v>
      </c>
      <c r="H3997">
        <v>0</v>
      </c>
      <c r="I3997">
        <v>1</v>
      </c>
      <c r="J3997">
        <v>0</v>
      </c>
      <c r="K3997">
        <v>0</v>
      </c>
      <c r="L3997">
        <v>0</v>
      </c>
      <c r="M3997" t="s">
        <v>8751</v>
      </c>
      <c r="N3997" t="s">
        <v>3918</v>
      </c>
      <c r="O3997" t="s">
        <v>26</v>
      </c>
      <c r="P3997" t="s">
        <v>27</v>
      </c>
      <c r="Q3997">
        <v>91</v>
      </c>
    </row>
    <row r="3998" spans="1:17" hidden="1" x14ac:dyDescent="0.25">
      <c r="A3998">
        <v>3996</v>
      </c>
      <c r="B3998">
        <v>3997</v>
      </c>
      <c r="C3998" t="s">
        <v>8752</v>
      </c>
      <c r="D3998">
        <v>2008</v>
      </c>
      <c r="E3998" t="s">
        <v>23</v>
      </c>
      <c r="F3998">
        <v>6</v>
      </c>
      <c r="G3998" s="1">
        <v>0.18</v>
      </c>
      <c r="H3998">
        <v>0</v>
      </c>
      <c r="I3998">
        <v>1</v>
      </c>
      <c r="J3998">
        <v>0</v>
      </c>
      <c r="K3998">
        <v>0</v>
      </c>
      <c r="L3998">
        <v>0</v>
      </c>
      <c r="M3998" t="s">
        <v>8753</v>
      </c>
      <c r="N3998" t="s">
        <v>160</v>
      </c>
      <c r="O3998" t="s">
        <v>26</v>
      </c>
      <c r="P3998" t="s">
        <v>1000</v>
      </c>
      <c r="Q3998">
        <v>101</v>
      </c>
    </row>
    <row r="3999" spans="1:17" x14ac:dyDescent="0.25">
      <c r="A3999">
        <v>3997</v>
      </c>
      <c r="B3999">
        <v>3998</v>
      </c>
      <c r="C3999" t="s">
        <v>8754</v>
      </c>
      <c r="D3999">
        <v>2018</v>
      </c>
      <c r="E3999" t="s">
        <v>17</v>
      </c>
      <c r="F3999">
        <v>5.8</v>
      </c>
      <c r="G3999" s="1">
        <v>0.08</v>
      </c>
      <c r="H3999">
        <v>0</v>
      </c>
      <c r="I3999">
        <v>1</v>
      </c>
      <c r="J3999">
        <v>1</v>
      </c>
      <c r="K3999">
        <v>0</v>
      </c>
      <c r="L3999">
        <v>0</v>
      </c>
      <c r="M3999" t="s">
        <v>8755</v>
      </c>
      <c r="N3999" t="s">
        <v>8756</v>
      </c>
      <c r="O3999" t="s">
        <v>26</v>
      </c>
      <c r="P3999" t="s">
        <v>27</v>
      </c>
      <c r="Q3999">
        <v>98</v>
      </c>
    </row>
    <row r="4000" spans="1:17" hidden="1" x14ac:dyDescent="0.25">
      <c r="A4000">
        <v>3998</v>
      </c>
      <c r="B4000">
        <v>3999</v>
      </c>
      <c r="C4000" t="s">
        <v>8757</v>
      </c>
      <c r="D4000">
        <v>2002</v>
      </c>
      <c r="E4000" t="s">
        <v>23</v>
      </c>
      <c r="F4000">
        <v>5.7</v>
      </c>
      <c r="G4000" s="1">
        <v>0.55000000000000004</v>
      </c>
      <c r="H4000">
        <v>0</v>
      </c>
      <c r="I4000">
        <v>1</v>
      </c>
      <c r="J4000">
        <v>0</v>
      </c>
      <c r="K4000">
        <v>0</v>
      </c>
      <c r="L4000">
        <v>0</v>
      </c>
      <c r="M4000" t="s">
        <v>8758</v>
      </c>
      <c r="N4000" t="s">
        <v>360</v>
      </c>
      <c r="O4000" t="s">
        <v>740</v>
      </c>
      <c r="P4000" t="s">
        <v>8759</v>
      </c>
      <c r="Q4000">
        <v>102</v>
      </c>
    </row>
    <row r="4001" spans="1:17" hidden="1" x14ac:dyDescent="0.25">
      <c r="A4001">
        <v>3999</v>
      </c>
      <c r="B4001">
        <v>4000</v>
      </c>
      <c r="C4001" t="s">
        <v>8760</v>
      </c>
      <c r="D4001">
        <v>2015</v>
      </c>
      <c r="F4001">
        <v>5.9</v>
      </c>
      <c r="G4001" s="1">
        <v>0.42</v>
      </c>
      <c r="H4001">
        <v>0</v>
      </c>
      <c r="I4001">
        <v>1</v>
      </c>
      <c r="J4001">
        <v>1</v>
      </c>
      <c r="K4001">
        <v>0</v>
      </c>
      <c r="L4001">
        <v>0</v>
      </c>
      <c r="M4001" t="s">
        <v>8761</v>
      </c>
      <c r="N4001" t="s">
        <v>1148</v>
      </c>
      <c r="O4001" t="s">
        <v>8762</v>
      </c>
      <c r="P4001" t="s">
        <v>8763</v>
      </c>
      <c r="Q4001">
        <v>106</v>
      </c>
    </row>
    <row r="4002" spans="1:17" hidden="1" x14ac:dyDescent="0.25">
      <c r="A4002">
        <v>4000</v>
      </c>
      <c r="B4002">
        <v>4001</v>
      </c>
      <c r="C4002" t="s">
        <v>8764</v>
      </c>
      <c r="D4002">
        <v>1996</v>
      </c>
      <c r="E4002" t="s">
        <v>23</v>
      </c>
      <c r="F4002">
        <v>6.2</v>
      </c>
      <c r="G4002" s="1">
        <v>0.27</v>
      </c>
      <c r="H4002">
        <v>0</v>
      </c>
      <c r="I4002">
        <v>1</v>
      </c>
      <c r="J4002">
        <v>1</v>
      </c>
      <c r="K4002">
        <v>0</v>
      </c>
      <c r="L4002">
        <v>0</v>
      </c>
      <c r="M4002" t="s">
        <v>8765</v>
      </c>
      <c r="N4002" t="s">
        <v>100</v>
      </c>
      <c r="O4002" t="s">
        <v>26</v>
      </c>
      <c r="P4002" t="s">
        <v>27</v>
      </c>
      <c r="Q4002">
        <v>102</v>
      </c>
    </row>
    <row r="4003" spans="1:17" x14ac:dyDescent="0.25">
      <c r="A4003">
        <v>4001</v>
      </c>
      <c r="B4003">
        <v>4002</v>
      </c>
      <c r="C4003" t="s">
        <v>8766</v>
      </c>
      <c r="D4003">
        <v>2014</v>
      </c>
      <c r="F4003">
        <v>5.5</v>
      </c>
      <c r="G4003" s="1">
        <v>0.65</v>
      </c>
      <c r="H4003">
        <v>0</v>
      </c>
      <c r="I4003">
        <v>1</v>
      </c>
      <c r="J4003">
        <v>0</v>
      </c>
      <c r="K4003">
        <v>0</v>
      </c>
      <c r="L4003">
        <v>0</v>
      </c>
      <c r="M4003" t="s">
        <v>8767</v>
      </c>
      <c r="N4003" t="s">
        <v>302</v>
      </c>
      <c r="O4003" t="s">
        <v>740</v>
      </c>
      <c r="P4003" t="s">
        <v>27</v>
      </c>
      <c r="Q4003">
        <v>79</v>
      </c>
    </row>
    <row r="4004" spans="1:17" hidden="1" x14ac:dyDescent="0.25">
      <c r="A4004">
        <v>4002</v>
      </c>
      <c r="B4004">
        <v>4003</v>
      </c>
      <c r="C4004" t="s">
        <v>8768</v>
      </c>
      <c r="D4004">
        <v>1989</v>
      </c>
      <c r="E4004" t="s">
        <v>32</v>
      </c>
      <c r="F4004">
        <v>5.5</v>
      </c>
      <c r="G4004" s="1">
        <v>0.22</v>
      </c>
      <c r="H4004">
        <v>0</v>
      </c>
      <c r="I4004">
        <v>1</v>
      </c>
      <c r="J4004">
        <v>1</v>
      </c>
      <c r="K4004">
        <v>0</v>
      </c>
      <c r="L4004">
        <v>0</v>
      </c>
      <c r="M4004" t="s">
        <v>8769</v>
      </c>
      <c r="N4004" t="s">
        <v>1519</v>
      </c>
      <c r="O4004" t="s">
        <v>26</v>
      </c>
      <c r="P4004" t="s">
        <v>7942</v>
      </c>
      <c r="Q4004">
        <v>107</v>
      </c>
    </row>
    <row r="4005" spans="1:17" hidden="1" x14ac:dyDescent="0.25">
      <c r="A4005">
        <v>4003</v>
      </c>
      <c r="B4005">
        <v>4004</v>
      </c>
      <c r="C4005" t="s">
        <v>8770</v>
      </c>
      <c r="D4005">
        <v>2017</v>
      </c>
      <c r="F4005">
        <v>5.8</v>
      </c>
      <c r="G4005" s="1">
        <v>0.69</v>
      </c>
      <c r="H4005">
        <v>0</v>
      </c>
      <c r="I4005">
        <v>1</v>
      </c>
      <c r="J4005">
        <v>0</v>
      </c>
      <c r="K4005">
        <v>0</v>
      </c>
      <c r="L4005">
        <v>0</v>
      </c>
      <c r="M4005" t="s">
        <v>8771</v>
      </c>
      <c r="N4005" t="s">
        <v>1455</v>
      </c>
      <c r="O4005" t="s">
        <v>8772</v>
      </c>
      <c r="P4005" t="s">
        <v>8773</v>
      </c>
      <c r="Q4005">
        <v>96</v>
      </c>
    </row>
    <row r="4006" spans="1:17" hidden="1" x14ac:dyDescent="0.25">
      <c r="A4006">
        <v>4004</v>
      </c>
      <c r="B4006">
        <v>4005</v>
      </c>
      <c r="C4006" t="s">
        <v>8774</v>
      </c>
      <c r="D4006">
        <v>2019</v>
      </c>
      <c r="E4006" t="s">
        <v>32</v>
      </c>
      <c r="F4006">
        <v>4.9000000000000004</v>
      </c>
      <c r="G4006" s="1">
        <v>0.27</v>
      </c>
      <c r="H4006">
        <v>0</v>
      </c>
      <c r="I4006">
        <v>1</v>
      </c>
      <c r="J4006">
        <v>0</v>
      </c>
      <c r="K4006">
        <v>0</v>
      </c>
      <c r="L4006">
        <v>0</v>
      </c>
      <c r="M4006" t="s">
        <v>8775</v>
      </c>
      <c r="N4006" t="s">
        <v>863</v>
      </c>
      <c r="O4006" t="s">
        <v>8776</v>
      </c>
      <c r="P4006" t="s">
        <v>27</v>
      </c>
      <c r="Q4006">
        <v>87</v>
      </c>
    </row>
    <row r="4007" spans="1:17" hidden="1" x14ac:dyDescent="0.25">
      <c r="A4007">
        <v>4005</v>
      </c>
      <c r="B4007">
        <v>4006</v>
      </c>
      <c r="C4007" t="s">
        <v>8777</v>
      </c>
      <c r="D4007">
        <v>2019</v>
      </c>
      <c r="F4007">
        <v>5.7</v>
      </c>
      <c r="G4007" s="1">
        <v>0.41</v>
      </c>
      <c r="H4007">
        <v>0</v>
      </c>
      <c r="I4007">
        <v>1</v>
      </c>
      <c r="J4007">
        <v>0</v>
      </c>
      <c r="K4007">
        <v>0</v>
      </c>
      <c r="L4007">
        <v>0</v>
      </c>
      <c r="M4007" t="s">
        <v>8778</v>
      </c>
      <c r="N4007" t="s">
        <v>187</v>
      </c>
      <c r="O4007" t="s">
        <v>566</v>
      </c>
      <c r="P4007" t="s">
        <v>27</v>
      </c>
      <c r="Q4007">
        <v>110</v>
      </c>
    </row>
    <row r="4008" spans="1:17" hidden="1" x14ac:dyDescent="0.25">
      <c r="A4008">
        <v>4006</v>
      </c>
      <c r="B4008">
        <v>4007</v>
      </c>
      <c r="C4008" t="s">
        <v>8779</v>
      </c>
      <c r="D4008">
        <v>2015</v>
      </c>
      <c r="F4008">
        <v>5.0999999999999996</v>
      </c>
      <c r="G4008" s="1">
        <v>0.77</v>
      </c>
      <c r="H4008">
        <v>0</v>
      </c>
      <c r="I4008">
        <v>1</v>
      </c>
      <c r="J4008">
        <v>0</v>
      </c>
      <c r="K4008">
        <v>0</v>
      </c>
      <c r="L4008">
        <v>0</v>
      </c>
      <c r="M4008" t="s">
        <v>591</v>
      </c>
      <c r="N4008" t="s">
        <v>515</v>
      </c>
      <c r="O4008" t="s">
        <v>8473</v>
      </c>
      <c r="P4008" t="s">
        <v>27</v>
      </c>
      <c r="Q4008">
        <v>75</v>
      </c>
    </row>
    <row r="4009" spans="1:17" x14ac:dyDescent="0.25">
      <c r="A4009">
        <v>4007</v>
      </c>
      <c r="B4009">
        <v>4008</v>
      </c>
      <c r="C4009" t="s">
        <v>8780</v>
      </c>
      <c r="D4009">
        <v>2018</v>
      </c>
      <c r="E4009" t="s">
        <v>23</v>
      </c>
      <c r="F4009">
        <v>5.8</v>
      </c>
      <c r="G4009" s="1">
        <v>0.17</v>
      </c>
      <c r="H4009">
        <v>0</v>
      </c>
      <c r="I4009">
        <v>1</v>
      </c>
      <c r="J4009">
        <v>1</v>
      </c>
      <c r="K4009">
        <v>0</v>
      </c>
      <c r="L4009">
        <v>0</v>
      </c>
      <c r="M4009" t="s">
        <v>2649</v>
      </c>
      <c r="N4009" t="s">
        <v>3139</v>
      </c>
      <c r="O4009" t="s">
        <v>26</v>
      </c>
      <c r="P4009" t="s">
        <v>27</v>
      </c>
      <c r="Q4009">
        <v>120</v>
      </c>
    </row>
    <row r="4010" spans="1:17" hidden="1" x14ac:dyDescent="0.25">
      <c r="A4010">
        <v>4008</v>
      </c>
      <c r="B4010">
        <v>4009</v>
      </c>
      <c r="C4010" t="s">
        <v>8781</v>
      </c>
      <c r="D4010">
        <v>2009</v>
      </c>
      <c r="E4010" t="s">
        <v>23</v>
      </c>
      <c r="F4010">
        <v>7.2</v>
      </c>
      <c r="H4010">
        <v>0</v>
      </c>
      <c r="I4010">
        <v>1</v>
      </c>
      <c r="J4010">
        <v>0</v>
      </c>
      <c r="K4010">
        <v>0</v>
      </c>
      <c r="L4010">
        <v>0</v>
      </c>
      <c r="M4010" t="s">
        <v>8782</v>
      </c>
      <c r="N4010" t="s">
        <v>8783</v>
      </c>
      <c r="O4010" t="s">
        <v>855</v>
      </c>
      <c r="P4010" t="s">
        <v>27</v>
      </c>
      <c r="Q4010">
        <v>97</v>
      </c>
    </row>
    <row r="4011" spans="1:17" hidden="1" x14ac:dyDescent="0.25">
      <c r="A4011">
        <v>4009</v>
      </c>
      <c r="B4011">
        <v>4010</v>
      </c>
      <c r="C4011" t="s">
        <v>8784</v>
      </c>
      <c r="D4011">
        <v>1982</v>
      </c>
      <c r="E4011" t="s">
        <v>23</v>
      </c>
      <c r="F4011">
        <v>5.7</v>
      </c>
      <c r="G4011" s="1">
        <v>0.12</v>
      </c>
      <c r="H4011">
        <v>0</v>
      </c>
      <c r="I4011">
        <v>1</v>
      </c>
      <c r="J4011">
        <v>1</v>
      </c>
      <c r="K4011">
        <v>0</v>
      </c>
      <c r="L4011">
        <v>0</v>
      </c>
      <c r="M4011" t="s">
        <v>8785</v>
      </c>
      <c r="N4011" t="s">
        <v>515</v>
      </c>
      <c r="O4011" t="s">
        <v>26</v>
      </c>
      <c r="P4011" t="s">
        <v>27</v>
      </c>
      <c r="Q4011">
        <v>95</v>
      </c>
    </row>
    <row r="4012" spans="1:17" hidden="1" x14ac:dyDescent="0.25">
      <c r="A4012">
        <v>4010</v>
      </c>
      <c r="B4012">
        <v>4011</v>
      </c>
      <c r="C4012" t="s">
        <v>8786</v>
      </c>
      <c r="D4012">
        <v>1963</v>
      </c>
      <c r="E4012" t="s">
        <v>32</v>
      </c>
      <c r="F4012">
        <v>5.9</v>
      </c>
      <c r="G4012" s="1">
        <v>0.56999999999999995</v>
      </c>
      <c r="H4012">
        <v>0</v>
      </c>
      <c r="I4012">
        <v>1</v>
      </c>
      <c r="J4012">
        <v>0</v>
      </c>
      <c r="K4012">
        <v>0</v>
      </c>
      <c r="L4012">
        <v>0</v>
      </c>
      <c r="M4012" t="s">
        <v>8787</v>
      </c>
      <c r="N4012" t="s">
        <v>791</v>
      </c>
      <c r="O4012" t="s">
        <v>26</v>
      </c>
      <c r="P4012" t="s">
        <v>27</v>
      </c>
      <c r="Q4012">
        <v>97</v>
      </c>
    </row>
    <row r="4013" spans="1:17" x14ac:dyDescent="0.25">
      <c r="A4013">
        <v>4011</v>
      </c>
      <c r="B4013">
        <v>4012</v>
      </c>
      <c r="C4013" t="s">
        <v>8788</v>
      </c>
      <c r="D4013">
        <v>2017</v>
      </c>
      <c r="F4013">
        <v>6</v>
      </c>
      <c r="G4013" s="1">
        <v>0.64</v>
      </c>
      <c r="H4013">
        <v>0</v>
      </c>
      <c r="I4013">
        <v>1</v>
      </c>
      <c r="J4013">
        <v>0</v>
      </c>
      <c r="K4013">
        <v>0</v>
      </c>
      <c r="L4013">
        <v>0</v>
      </c>
      <c r="M4013" t="s">
        <v>8789</v>
      </c>
      <c r="N4013" t="s">
        <v>93</v>
      </c>
      <c r="O4013" t="s">
        <v>80</v>
      </c>
      <c r="P4013" t="s">
        <v>27</v>
      </c>
      <c r="Q4013">
        <v>106</v>
      </c>
    </row>
    <row r="4014" spans="1:17" hidden="1" x14ac:dyDescent="0.25">
      <c r="A4014">
        <v>4012</v>
      </c>
      <c r="B4014">
        <v>4013</v>
      </c>
      <c r="C4014" t="s">
        <v>8790</v>
      </c>
      <c r="D4014">
        <v>2018</v>
      </c>
      <c r="F4014">
        <v>5.9</v>
      </c>
      <c r="G4014" s="1">
        <v>0.93</v>
      </c>
      <c r="H4014">
        <v>0</v>
      </c>
      <c r="I4014">
        <v>1</v>
      </c>
      <c r="J4014">
        <v>0</v>
      </c>
      <c r="K4014">
        <v>0</v>
      </c>
      <c r="L4014">
        <v>0</v>
      </c>
      <c r="M4014" t="s">
        <v>8791</v>
      </c>
      <c r="N4014" t="s">
        <v>8792</v>
      </c>
      <c r="O4014" t="s">
        <v>3055</v>
      </c>
      <c r="P4014" t="s">
        <v>8793</v>
      </c>
      <c r="Q4014">
        <v>108</v>
      </c>
    </row>
    <row r="4015" spans="1:17" x14ac:dyDescent="0.25">
      <c r="A4015">
        <v>4013</v>
      </c>
      <c r="B4015">
        <v>4014</v>
      </c>
      <c r="C4015" t="s">
        <v>8794</v>
      </c>
      <c r="D4015">
        <v>2016</v>
      </c>
      <c r="F4015">
        <v>6.4</v>
      </c>
      <c r="G4015" s="1">
        <v>0.25</v>
      </c>
      <c r="H4015">
        <v>0</v>
      </c>
      <c r="I4015">
        <v>1</v>
      </c>
      <c r="J4015">
        <v>0</v>
      </c>
      <c r="K4015">
        <v>0</v>
      </c>
      <c r="L4015">
        <v>0</v>
      </c>
      <c r="M4015" t="s">
        <v>8795</v>
      </c>
      <c r="N4015" t="s">
        <v>837</v>
      </c>
      <c r="O4015" t="s">
        <v>26</v>
      </c>
      <c r="P4015" t="s">
        <v>27</v>
      </c>
      <c r="Q4015">
        <v>90</v>
      </c>
    </row>
    <row r="4016" spans="1:17" hidden="1" x14ac:dyDescent="0.25">
      <c r="A4016">
        <v>4014</v>
      </c>
      <c r="B4016">
        <v>4015</v>
      </c>
      <c r="C4016" s="3">
        <v>9.8611111111111108E-2</v>
      </c>
      <c r="D4016">
        <v>2017</v>
      </c>
      <c r="E4016" t="s">
        <v>17</v>
      </c>
      <c r="F4016">
        <v>5.8</v>
      </c>
      <c r="G4016" s="1">
        <v>0.22</v>
      </c>
      <c r="H4016">
        <v>0</v>
      </c>
      <c r="I4016">
        <v>1</v>
      </c>
      <c r="J4016">
        <v>0</v>
      </c>
      <c r="K4016">
        <v>0</v>
      </c>
      <c r="L4016">
        <v>0</v>
      </c>
      <c r="M4016" t="s">
        <v>4280</v>
      </c>
      <c r="N4016" t="s">
        <v>4281</v>
      </c>
      <c r="O4016" t="s">
        <v>26</v>
      </c>
      <c r="P4016" t="s">
        <v>105</v>
      </c>
      <c r="Q4016">
        <v>91</v>
      </c>
    </row>
    <row r="4017" spans="1:17" hidden="1" x14ac:dyDescent="0.25">
      <c r="A4017">
        <v>4015</v>
      </c>
      <c r="B4017">
        <v>4016</v>
      </c>
      <c r="C4017" t="s">
        <v>8796</v>
      </c>
      <c r="D4017">
        <v>2018</v>
      </c>
      <c r="E4017" t="s">
        <v>23</v>
      </c>
      <c r="F4017">
        <v>5.3</v>
      </c>
      <c r="G4017" s="1">
        <v>0.83</v>
      </c>
      <c r="H4017">
        <v>0</v>
      </c>
      <c r="I4017">
        <v>1</v>
      </c>
      <c r="J4017">
        <v>0</v>
      </c>
      <c r="K4017">
        <v>0</v>
      </c>
      <c r="L4017">
        <v>0</v>
      </c>
      <c r="M4017" t="s">
        <v>8797</v>
      </c>
      <c r="N4017" t="s">
        <v>8798</v>
      </c>
      <c r="O4017" t="s">
        <v>457</v>
      </c>
      <c r="P4017" t="s">
        <v>27</v>
      </c>
      <c r="Q4017">
        <v>81</v>
      </c>
    </row>
    <row r="4018" spans="1:17" hidden="1" x14ac:dyDescent="0.25">
      <c r="A4018">
        <v>4016</v>
      </c>
      <c r="B4018">
        <v>4017</v>
      </c>
      <c r="C4018" t="s">
        <v>8799</v>
      </c>
      <c r="D4018">
        <v>2017</v>
      </c>
      <c r="F4018">
        <v>6.8</v>
      </c>
      <c r="G4018" s="1">
        <v>0.83</v>
      </c>
      <c r="H4018">
        <v>0</v>
      </c>
      <c r="I4018">
        <v>1</v>
      </c>
      <c r="J4018">
        <v>0</v>
      </c>
      <c r="K4018">
        <v>0</v>
      </c>
      <c r="L4018">
        <v>0</v>
      </c>
      <c r="M4018" t="s">
        <v>8800</v>
      </c>
      <c r="N4018" t="s">
        <v>8801</v>
      </c>
      <c r="O4018" t="s">
        <v>449</v>
      </c>
      <c r="P4018" t="s">
        <v>27</v>
      </c>
      <c r="Q4018">
        <v>92</v>
      </c>
    </row>
    <row r="4019" spans="1:17" x14ac:dyDescent="0.25">
      <c r="A4019">
        <v>4017</v>
      </c>
      <c r="B4019">
        <v>4018</v>
      </c>
      <c r="C4019" t="s">
        <v>8802</v>
      </c>
      <c r="D4019">
        <v>2018</v>
      </c>
      <c r="E4019" t="s">
        <v>23</v>
      </c>
      <c r="F4019">
        <v>5</v>
      </c>
      <c r="G4019" s="1">
        <v>0.67</v>
      </c>
      <c r="H4019">
        <v>0</v>
      </c>
      <c r="I4019">
        <v>1</v>
      </c>
      <c r="J4019">
        <v>0</v>
      </c>
      <c r="K4019">
        <v>0</v>
      </c>
      <c r="L4019">
        <v>0</v>
      </c>
      <c r="M4019" t="s">
        <v>8803</v>
      </c>
      <c r="N4019" t="s">
        <v>955</v>
      </c>
      <c r="O4019" t="s">
        <v>80</v>
      </c>
      <c r="P4019" t="s">
        <v>27</v>
      </c>
      <c r="Q4019">
        <v>88</v>
      </c>
    </row>
    <row r="4020" spans="1:17" x14ac:dyDescent="0.25">
      <c r="A4020">
        <v>4018</v>
      </c>
      <c r="B4020">
        <v>4019</v>
      </c>
      <c r="C4020" t="s">
        <v>8804</v>
      </c>
      <c r="D4020">
        <v>2016</v>
      </c>
      <c r="F4020">
        <v>7.3</v>
      </c>
      <c r="G4020" s="1">
        <v>0.85</v>
      </c>
      <c r="H4020">
        <v>0</v>
      </c>
      <c r="I4020">
        <v>1</v>
      </c>
      <c r="J4020">
        <v>0</v>
      </c>
      <c r="K4020">
        <v>0</v>
      </c>
      <c r="L4020">
        <v>0</v>
      </c>
      <c r="M4020" t="s">
        <v>8805</v>
      </c>
      <c r="N4020" t="s">
        <v>353</v>
      </c>
      <c r="O4020" t="s">
        <v>26</v>
      </c>
      <c r="P4020" t="s">
        <v>27</v>
      </c>
      <c r="Q4020">
        <v>87</v>
      </c>
    </row>
    <row r="4021" spans="1:17" x14ac:dyDescent="0.25">
      <c r="A4021">
        <v>4019</v>
      </c>
      <c r="B4021">
        <v>4020</v>
      </c>
      <c r="C4021" t="s">
        <v>8806</v>
      </c>
      <c r="D4021">
        <v>2017</v>
      </c>
      <c r="E4021" t="s">
        <v>32</v>
      </c>
      <c r="F4021">
        <v>6.4</v>
      </c>
      <c r="G4021" s="1">
        <v>0.79</v>
      </c>
      <c r="H4021">
        <v>0</v>
      </c>
      <c r="I4021">
        <v>1</v>
      </c>
      <c r="J4021">
        <v>0</v>
      </c>
      <c r="K4021">
        <v>0</v>
      </c>
      <c r="L4021">
        <v>0</v>
      </c>
      <c r="M4021" t="s">
        <v>8807</v>
      </c>
      <c r="N4021" t="s">
        <v>353</v>
      </c>
      <c r="O4021" t="s">
        <v>26</v>
      </c>
      <c r="P4021" t="s">
        <v>27</v>
      </c>
      <c r="Q4021">
        <v>74</v>
      </c>
    </row>
    <row r="4022" spans="1:17" hidden="1" x14ac:dyDescent="0.25">
      <c r="A4022">
        <v>4020</v>
      </c>
      <c r="B4022">
        <v>4021</v>
      </c>
      <c r="C4022" t="s">
        <v>8808</v>
      </c>
      <c r="D4022">
        <v>1977</v>
      </c>
      <c r="E4022" t="s">
        <v>213</v>
      </c>
      <c r="F4022">
        <v>7.3</v>
      </c>
      <c r="H4022">
        <v>0</v>
      </c>
      <c r="I4022">
        <v>1</v>
      </c>
      <c r="J4022">
        <v>1</v>
      </c>
      <c r="K4022">
        <v>0</v>
      </c>
      <c r="L4022">
        <v>0</v>
      </c>
      <c r="M4022" t="s">
        <v>8809</v>
      </c>
      <c r="N4022" t="s">
        <v>152</v>
      </c>
      <c r="O4022" t="s">
        <v>26</v>
      </c>
      <c r="P4022" t="s">
        <v>27</v>
      </c>
      <c r="Q4022">
        <v>76</v>
      </c>
    </row>
    <row r="4023" spans="1:17" hidden="1" x14ac:dyDescent="0.25">
      <c r="A4023">
        <v>4021</v>
      </c>
      <c r="B4023">
        <v>4022</v>
      </c>
      <c r="C4023" t="s">
        <v>8810</v>
      </c>
      <c r="D4023">
        <v>2012</v>
      </c>
      <c r="E4023" t="s">
        <v>17</v>
      </c>
      <c r="F4023">
        <v>7.1</v>
      </c>
      <c r="H4023">
        <v>0</v>
      </c>
      <c r="I4023">
        <v>1</v>
      </c>
      <c r="J4023">
        <v>0</v>
      </c>
      <c r="K4023">
        <v>0</v>
      </c>
      <c r="L4023">
        <v>0</v>
      </c>
      <c r="M4023" t="s">
        <v>8811</v>
      </c>
      <c r="N4023" t="s">
        <v>8812</v>
      </c>
      <c r="O4023" t="s">
        <v>226</v>
      </c>
      <c r="P4023" t="s">
        <v>354</v>
      </c>
      <c r="Q4023">
        <v>86</v>
      </c>
    </row>
    <row r="4024" spans="1:17" hidden="1" x14ac:dyDescent="0.25">
      <c r="A4024">
        <v>4022</v>
      </c>
      <c r="B4024">
        <v>4023</v>
      </c>
      <c r="C4024" t="s">
        <v>8813</v>
      </c>
      <c r="D4024">
        <v>1992</v>
      </c>
      <c r="F4024">
        <v>8</v>
      </c>
      <c r="H4024">
        <v>0</v>
      </c>
      <c r="I4024">
        <v>1</v>
      </c>
      <c r="J4024">
        <v>0</v>
      </c>
      <c r="K4024">
        <v>0</v>
      </c>
      <c r="L4024">
        <v>0</v>
      </c>
      <c r="M4024" t="s">
        <v>8814</v>
      </c>
      <c r="N4024" t="s">
        <v>375</v>
      </c>
      <c r="O4024" t="s">
        <v>26</v>
      </c>
      <c r="P4024" t="s">
        <v>27</v>
      </c>
      <c r="Q4024">
        <v>79</v>
      </c>
    </row>
    <row r="4025" spans="1:17" hidden="1" x14ac:dyDescent="0.25">
      <c r="A4025">
        <v>4023</v>
      </c>
      <c r="B4025">
        <v>4024</v>
      </c>
      <c r="C4025" t="s">
        <v>8815</v>
      </c>
      <c r="D4025">
        <v>2013</v>
      </c>
      <c r="F4025">
        <v>5.7</v>
      </c>
      <c r="G4025" s="1">
        <v>0.64</v>
      </c>
      <c r="H4025">
        <v>0</v>
      </c>
      <c r="I4025">
        <v>1</v>
      </c>
      <c r="J4025">
        <v>0</v>
      </c>
      <c r="K4025">
        <v>0</v>
      </c>
      <c r="L4025">
        <v>0</v>
      </c>
      <c r="M4025" t="s">
        <v>8816</v>
      </c>
      <c r="N4025" t="s">
        <v>497</v>
      </c>
      <c r="O4025" t="s">
        <v>26</v>
      </c>
      <c r="P4025" t="s">
        <v>27</v>
      </c>
      <c r="Q4025">
        <v>120</v>
      </c>
    </row>
    <row r="4026" spans="1:17" hidden="1" x14ac:dyDescent="0.25">
      <c r="A4026">
        <v>4024</v>
      </c>
      <c r="B4026">
        <v>4025</v>
      </c>
      <c r="C4026" t="s">
        <v>8817</v>
      </c>
      <c r="D4026">
        <v>2018</v>
      </c>
      <c r="F4026">
        <v>4.9000000000000004</v>
      </c>
      <c r="G4026" s="1">
        <v>0.7</v>
      </c>
      <c r="H4026">
        <v>0</v>
      </c>
      <c r="I4026">
        <v>1</v>
      </c>
      <c r="J4026">
        <v>0</v>
      </c>
      <c r="K4026">
        <v>0</v>
      </c>
      <c r="L4026">
        <v>0</v>
      </c>
      <c r="M4026" t="s">
        <v>8818</v>
      </c>
      <c r="N4026" t="s">
        <v>565</v>
      </c>
      <c r="O4026" t="s">
        <v>26</v>
      </c>
      <c r="P4026" t="s">
        <v>8819</v>
      </c>
      <c r="Q4026">
        <v>103</v>
      </c>
    </row>
    <row r="4027" spans="1:17" x14ac:dyDescent="0.25">
      <c r="A4027">
        <v>4025</v>
      </c>
      <c r="B4027">
        <v>4026</v>
      </c>
      <c r="C4027" t="s">
        <v>8820</v>
      </c>
      <c r="D4027">
        <v>2017</v>
      </c>
      <c r="E4027" t="s">
        <v>17</v>
      </c>
      <c r="F4027">
        <v>5.5</v>
      </c>
      <c r="G4027" s="1">
        <v>0.44</v>
      </c>
      <c r="H4027">
        <v>0</v>
      </c>
      <c r="I4027">
        <v>1</v>
      </c>
      <c r="J4027">
        <v>1</v>
      </c>
      <c r="K4027">
        <v>0</v>
      </c>
      <c r="L4027">
        <v>0</v>
      </c>
      <c r="M4027" t="s">
        <v>8821</v>
      </c>
      <c r="N4027" t="s">
        <v>114</v>
      </c>
      <c r="O4027" t="s">
        <v>26</v>
      </c>
      <c r="P4027" t="s">
        <v>27</v>
      </c>
      <c r="Q4027">
        <v>93</v>
      </c>
    </row>
    <row r="4028" spans="1:17" hidden="1" x14ac:dyDescent="0.25">
      <c r="A4028">
        <v>4026</v>
      </c>
      <c r="B4028">
        <v>4027</v>
      </c>
      <c r="C4028" t="s">
        <v>8822</v>
      </c>
      <c r="D4028">
        <v>2018</v>
      </c>
      <c r="F4028">
        <v>5.4</v>
      </c>
      <c r="G4028" s="1">
        <v>0.21</v>
      </c>
      <c r="H4028">
        <v>0</v>
      </c>
      <c r="I4028">
        <v>1</v>
      </c>
      <c r="J4028">
        <v>0</v>
      </c>
      <c r="K4028">
        <v>0</v>
      </c>
      <c r="L4028">
        <v>0</v>
      </c>
      <c r="M4028" t="s">
        <v>54</v>
      </c>
      <c r="N4028" t="s">
        <v>122</v>
      </c>
      <c r="O4028" t="s">
        <v>26</v>
      </c>
      <c r="P4028" t="s">
        <v>8823</v>
      </c>
      <c r="Q4028">
        <v>128</v>
      </c>
    </row>
    <row r="4029" spans="1:17" hidden="1" x14ac:dyDescent="0.25">
      <c r="A4029">
        <v>4027</v>
      </c>
      <c r="B4029">
        <v>4028</v>
      </c>
      <c r="C4029" t="s">
        <v>8824</v>
      </c>
      <c r="D4029">
        <v>2014</v>
      </c>
      <c r="E4029" t="s">
        <v>17</v>
      </c>
      <c r="F4029">
        <v>6.4</v>
      </c>
      <c r="G4029" s="1">
        <v>0.45</v>
      </c>
      <c r="H4029">
        <v>0</v>
      </c>
      <c r="I4029">
        <v>1</v>
      </c>
      <c r="J4029">
        <v>0</v>
      </c>
      <c r="K4029">
        <v>0</v>
      </c>
      <c r="L4029">
        <v>0</v>
      </c>
      <c r="M4029" t="s">
        <v>8825</v>
      </c>
      <c r="N4029" t="s">
        <v>343</v>
      </c>
      <c r="O4029" t="s">
        <v>8826</v>
      </c>
      <c r="P4029" t="s">
        <v>8827</v>
      </c>
      <c r="Q4029">
        <v>124</v>
      </c>
    </row>
    <row r="4030" spans="1:17" hidden="1" x14ac:dyDescent="0.25">
      <c r="A4030">
        <v>4028</v>
      </c>
      <c r="B4030">
        <v>4029</v>
      </c>
      <c r="C4030" t="s">
        <v>8828</v>
      </c>
      <c r="D4030">
        <v>2017</v>
      </c>
      <c r="E4030" t="s">
        <v>23</v>
      </c>
      <c r="F4030">
        <v>5.7</v>
      </c>
      <c r="G4030" s="1">
        <v>0.54</v>
      </c>
      <c r="H4030">
        <v>0</v>
      </c>
      <c r="I4030">
        <v>1</v>
      </c>
      <c r="J4030">
        <v>1</v>
      </c>
      <c r="K4030">
        <v>0</v>
      </c>
      <c r="L4030">
        <v>0</v>
      </c>
      <c r="M4030" t="s">
        <v>8829</v>
      </c>
      <c r="N4030" t="s">
        <v>114</v>
      </c>
      <c r="O4030" t="s">
        <v>457</v>
      </c>
      <c r="P4030" t="s">
        <v>27</v>
      </c>
      <c r="Q4030">
        <v>91</v>
      </c>
    </row>
    <row r="4031" spans="1:17" hidden="1" x14ac:dyDescent="0.25">
      <c r="A4031">
        <v>4029</v>
      </c>
      <c r="B4031">
        <v>4030</v>
      </c>
      <c r="C4031" t="s">
        <v>8830</v>
      </c>
      <c r="D4031">
        <v>2011</v>
      </c>
      <c r="E4031" t="s">
        <v>17</v>
      </c>
      <c r="F4031">
        <v>5.0999999999999996</v>
      </c>
      <c r="G4031" s="1">
        <v>0.05</v>
      </c>
      <c r="H4031">
        <v>0</v>
      </c>
      <c r="I4031">
        <v>1</v>
      </c>
      <c r="J4031">
        <v>1</v>
      </c>
      <c r="K4031">
        <v>0</v>
      </c>
      <c r="L4031">
        <v>0</v>
      </c>
      <c r="M4031" t="s">
        <v>8831</v>
      </c>
      <c r="N4031" t="s">
        <v>742</v>
      </c>
      <c r="O4031" t="s">
        <v>26</v>
      </c>
      <c r="P4031" t="s">
        <v>27</v>
      </c>
      <c r="Q4031">
        <v>106</v>
      </c>
    </row>
    <row r="4032" spans="1:17" hidden="1" x14ac:dyDescent="0.25">
      <c r="A4032">
        <v>4030</v>
      </c>
      <c r="B4032">
        <v>4031</v>
      </c>
      <c r="C4032" t="s">
        <v>8832</v>
      </c>
      <c r="D4032">
        <v>2013</v>
      </c>
      <c r="E4032" t="s">
        <v>23</v>
      </c>
      <c r="F4032">
        <v>5.6</v>
      </c>
      <c r="G4032" s="1">
        <v>7.0000000000000007E-2</v>
      </c>
      <c r="H4032">
        <v>0</v>
      </c>
      <c r="I4032">
        <v>1</v>
      </c>
      <c r="J4032">
        <v>1</v>
      </c>
      <c r="K4032">
        <v>0</v>
      </c>
      <c r="L4032">
        <v>0</v>
      </c>
      <c r="M4032" t="s">
        <v>8833</v>
      </c>
      <c r="N4032" t="s">
        <v>122</v>
      </c>
      <c r="O4032" t="s">
        <v>26</v>
      </c>
      <c r="P4032" t="s">
        <v>8834</v>
      </c>
      <c r="Q4032">
        <v>89</v>
      </c>
    </row>
    <row r="4033" spans="1:17" hidden="1" x14ac:dyDescent="0.25">
      <c r="A4033">
        <v>4031</v>
      </c>
      <c r="B4033">
        <v>4032</v>
      </c>
      <c r="C4033" t="s">
        <v>8835</v>
      </c>
      <c r="D4033">
        <v>2018</v>
      </c>
      <c r="E4033" t="s">
        <v>23</v>
      </c>
      <c r="F4033">
        <v>5.6</v>
      </c>
      <c r="G4033" s="1">
        <v>0.42</v>
      </c>
      <c r="H4033">
        <v>0</v>
      </c>
      <c r="I4033">
        <v>1</v>
      </c>
      <c r="J4033">
        <v>0</v>
      </c>
      <c r="K4033">
        <v>0</v>
      </c>
      <c r="L4033">
        <v>0</v>
      </c>
      <c r="M4033" t="s">
        <v>8836</v>
      </c>
      <c r="N4033" t="s">
        <v>504</v>
      </c>
      <c r="O4033" t="s">
        <v>8837</v>
      </c>
      <c r="P4033" t="s">
        <v>27</v>
      </c>
      <c r="Q4033">
        <v>100</v>
      </c>
    </row>
    <row r="4034" spans="1:17" hidden="1" x14ac:dyDescent="0.25">
      <c r="A4034">
        <v>4032</v>
      </c>
      <c r="B4034">
        <v>4033</v>
      </c>
      <c r="C4034" t="s">
        <v>8838</v>
      </c>
      <c r="D4034">
        <v>2018</v>
      </c>
      <c r="E4034" t="s">
        <v>23</v>
      </c>
      <c r="F4034">
        <v>5.8</v>
      </c>
      <c r="G4034" s="1">
        <v>0.67</v>
      </c>
      <c r="H4034">
        <v>0</v>
      </c>
      <c r="I4034">
        <v>1</v>
      </c>
      <c r="J4034">
        <v>0</v>
      </c>
      <c r="K4034">
        <v>0</v>
      </c>
      <c r="L4034">
        <v>0</v>
      </c>
      <c r="M4034" t="s">
        <v>8839</v>
      </c>
      <c r="N4034" t="s">
        <v>100</v>
      </c>
      <c r="O4034" t="s">
        <v>3422</v>
      </c>
      <c r="P4034" t="s">
        <v>27</v>
      </c>
      <c r="Q4034">
        <v>94</v>
      </c>
    </row>
    <row r="4035" spans="1:17" hidden="1" x14ac:dyDescent="0.25">
      <c r="A4035">
        <v>4033</v>
      </c>
      <c r="B4035">
        <v>4034</v>
      </c>
      <c r="C4035" t="s">
        <v>8840</v>
      </c>
      <c r="D4035">
        <v>2012</v>
      </c>
      <c r="E4035" t="s">
        <v>17</v>
      </c>
      <c r="F4035">
        <v>4.9000000000000004</v>
      </c>
      <c r="G4035" s="1">
        <v>0.19</v>
      </c>
      <c r="H4035">
        <v>0</v>
      </c>
      <c r="I4035">
        <v>1</v>
      </c>
      <c r="J4035">
        <v>1</v>
      </c>
      <c r="K4035">
        <v>0</v>
      </c>
      <c r="L4035">
        <v>0</v>
      </c>
      <c r="M4035" t="s">
        <v>2649</v>
      </c>
      <c r="N4035" t="s">
        <v>2056</v>
      </c>
      <c r="O4035" t="s">
        <v>26</v>
      </c>
      <c r="P4035" t="s">
        <v>27</v>
      </c>
      <c r="Q4035">
        <v>114</v>
      </c>
    </row>
    <row r="4036" spans="1:17" hidden="1" x14ac:dyDescent="0.25">
      <c r="A4036">
        <v>4034</v>
      </c>
      <c r="B4036">
        <v>4035</v>
      </c>
      <c r="C4036" t="s">
        <v>8841</v>
      </c>
      <c r="D4036">
        <v>2014</v>
      </c>
      <c r="E4036" t="s">
        <v>23</v>
      </c>
      <c r="F4036">
        <v>6</v>
      </c>
      <c r="G4036" s="1">
        <v>0.14000000000000001</v>
      </c>
      <c r="H4036">
        <v>0</v>
      </c>
      <c r="I4036">
        <v>1</v>
      </c>
      <c r="J4036">
        <v>1</v>
      </c>
      <c r="K4036">
        <v>0</v>
      </c>
      <c r="L4036">
        <v>0</v>
      </c>
      <c r="M4036" t="s">
        <v>8842</v>
      </c>
      <c r="N4036" t="s">
        <v>598</v>
      </c>
      <c r="O4036" t="s">
        <v>26</v>
      </c>
      <c r="P4036" t="s">
        <v>659</v>
      </c>
      <c r="Q4036">
        <v>94</v>
      </c>
    </row>
    <row r="4037" spans="1:17" x14ac:dyDescent="0.25">
      <c r="A4037">
        <v>4035</v>
      </c>
      <c r="B4037">
        <v>4036</v>
      </c>
      <c r="C4037" t="s">
        <v>8843</v>
      </c>
      <c r="D4037">
        <v>2019</v>
      </c>
      <c r="F4037">
        <v>6.3</v>
      </c>
      <c r="G4037" s="1">
        <v>0.8</v>
      </c>
      <c r="H4037">
        <v>0</v>
      </c>
      <c r="I4037">
        <v>1</v>
      </c>
      <c r="J4037">
        <v>0</v>
      </c>
      <c r="K4037">
        <v>0</v>
      </c>
      <c r="L4037">
        <v>0</v>
      </c>
      <c r="M4037" t="s">
        <v>8844</v>
      </c>
      <c r="N4037" t="s">
        <v>114</v>
      </c>
      <c r="O4037" t="s">
        <v>26</v>
      </c>
      <c r="P4037" t="s">
        <v>27</v>
      </c>
      <c r="Q4037">
        <v>95</v>
      </c>
    </row>
    <row r="4038" spans="1:17" hidden="1" x14ac:dyDescent="0.25">
      <c r="A4038">
        <v>4036</v>
      </c>
      <c r="B4038">
        <v>4037</v>
      </c>
      <c r="C4038" t="s">
        <v>8845</v>
      </c>
      <c r="D4038">
        <v>2012</v>
      </c>
      <c r="F4038">
        <v>5.3</v>
      </c>
      <c r="G4038" s="1">
        <v>0.75</v>
      </c>
      <c r="H4038">
        <v>0</v>
      </c>
      <c r="I4038">
        <v>1</v>
      </c>
      <c r="J4038">
        <v>0</v>
      </c>
      <c r="K4038">
        <v>0</v>
      </c>
      <c r="L4038">
        <v>0</v>
      </c>
      <c r="M4038" t="s">
        <v>8846</v>
      </c>
      <c r="N4038" t="s">
        <v>1896</v>
      </c>
      <c r="O4038" t="s">
        <v>59</v>
      </c>
      <c r="P4038" t="s">
        <v>27</v>
      </c>
      <c r="Q4038">
        <v>101</v>
      </c>
    </row>
    <row r="4039" spans="1:17" hidden="1" x14ac:dyDescent="0.25">
      <c r="A4039">
        <v>4037</v>
      </c>
      <c r="B4039">
        <v>4038</v>
      </c>
      <c r="C4039" t="s">
        <v>8847</v>
      </c>
      <c r="D4039">
        <v>2020</v>
      </c>
      <c r="F4039">
        <v>6.5</v>
      </c>
      <c r="G4039" s="1">
        <v>0.89</v>
      </c>
      <c r="H4039">
        <v>0</v>
      </c>
      <c r="I4039">
        <v>1</v>
      </c>
      <c r="J4039">
        <v>0</v>
      </c>
      <c r="K4039">
        <v>0</v>
      </c>
      <c r="L4039">
        <v>0</v>
      </c>
      <c r="M4039" t="s">
        <v>8848</v>
      </c>
      <c r="N4039" t="s">
        <v>353</v>
      </c>
      <c r="O4039" t="s">
        <v>26</v>
      </c>
      <c r="Q4039">
        <v>113</v>
      </c>
    </row>
    <row r="4040" spans="1:17" x14ac:dyDescent="0.25">
      <c r="A4040">
        <v>4038</v>
      </c>
      <c r="B4040">
        <v>4039</v>
      </c>
      <c r="C4040" t="s">
        <v>8849</v>
      </c>
      <c r="D4040">
        <v>2019</v>
      </c>
      <c r="F4040">
        <v>6.4</v>
      </c>
      <c r="G4040" s="1">
        <v>0.67</v>
      </c>
      <c r="H4040">
        <v>0</v>
      </c>
      <c r="I4040">
        <v>1</v>
      </c>
      <c r="J4040">
        <v>0</v>
      </c>
      <c r="K4040">
        <v>0</v>
      </c>
      <c r="L4040">
        <v>0</v>
      </c>
      <c r="M4040" t="s">
        <v>8850</v>
      </c>
      <c r="N4040" t="s">
        <v>947</v>
      </c>
      <c r="O4040" t="s">
        <v>80</v>
      </c>
      <c r="P4040" t="s">
        <v>27</v>
      </c>
      <c r="Q4040">
        <v>98</v>
      </c>
    </row>
    <row r="4041" spans="1:17" hidden="1" x14ac:dyDescent="0.25">
      <c r="A4041">
        <v>4039</v>
      </c>
      <c r="B4041">
        <v>4040</v>
      </c>
      <c r="C4041" t="s">
        <v>8851</v>
      </c>
      <c r="D4041">
        <v>2009</v>
      </c>
      <c r="E4041" t="s">
        <v>32</v>
      </c>
      <c r="F4041">
        <v>5.6</v>
      </c>
      <c r="G4041" s="1">
        <v>0.13</v>
      </c>
      <c r="H4041">
        <v>0</v>
      </c>
      <c r="I4041">
        <v>1</v>
      </c>
      <c r="J4041">
        <v>1</v>
      </c>
      <c r="K4041">
        <v>0</v>
      </c>
      <c r="L4041">
        <v>0</v>
      </c>
      <c r="M4041" t="s">
        <v>8017</v>
      </c>
      <c r="N4041" t="s">
        <v>6148</v>
      </c>
      <c r="O4041" t="s">
        <v>26</v>
      </c>
      <c r="P4041" t="s">
        <v>8612</v>
      </c>
      <c r="Q4041">
        <v>92</v>
      </c>
    </row>
    <row r="4042" spans="1:17" x14ac:dyDescent="0.25">
      <c r="A4042">
        <v>4040</v>
      </c>
      <c r="B4042">
        <v>4041</v>
      </c>
      <c r="C4042" t="s">
        <v>8852</v>
      </c>
      <c r="D4042">
        <v>2017</v>
      </c>
      <c r="E4042" t="s">
        <v>17</v>
      </c>
      <c r="F4042">
        <v>5.3</v>
      </c>
      <c r="G4042" s="1">
        <v>0.44</v>
      </c>
      <c r="H4042">
        <v>0</v>
      </c>
      <c r="I4042">
        <v>1</v>
      </c>
      <c r="J4042">
        <v>0</v>
      </c>
      <c r="K4042">
        <v>0</v>
      </c>
      <c r="L4042">
        <v>0</v>
      </c>
      <c r="M4042" t="s">
        <v>8853</v>
      </c>
      <c r="N4042" t="s">
        <v>3451</v>
      </c>
      <c r="O4042" t="s">
        <v>26</v>
      </c>
      <c r="P4042" t="s">
        <v>27</v>
      </c>
      <c r="Q4042">
        <v>87</v>
      </c>
    </row>
    <row r="4043" spans="1:17" hidden="1" x14ac:dyDescent="0.25">
      <c r="A4043">
        <v>4041</v>
      </c>
      <c r="B4043">
        <v>4042</v>
      </c>
      <c r="C4043" t="s">
        <v>8854</v>
      </c>
      <c r="D4043">
        <v>2007</v>
      </c>
      <c r="F4043">
        <v>6.5</v>
      </c>
      <c r="G4043" s="1">
        <v>0.7</v>
      </c>
      <c r="H4043">
        <v>0</v>
      </c>
      <c r="I4043">
        <v>1</v>
      </c>
      <c r="J4043">
        <v>0</v>
      </c>
      <c r="K4043">
        <v>0</v>
      </c>
      <c r="L4043">
        <v>0</v>
      </c>
      <c r="M4043" t="s">
        <v>8855</v>
      </c>
      <c r="N4043" t="s">
        <v>1666</v>
      </c>
      <c r="O4043" t="s">
        <v>5064</v>
      </c>
      <c r="P4043" t="s">
        <v>8856</v>
      </c>
      <c r="Q4043">
        <v>137</v>
      </c>
    </row>
    <row r="4044" spans="1:17" hidden="1" x14ac:dyDescent="0.25">
      <c r="A4044">
        <v>4042</v>
      </c>
      <c r="B4044">
        <v>4043</v>
      </c>
      <c r="C4044" t="s">
        <v>8857</v>
      </c>
      <c r="D4044">
        <v>2013</v>
      </c>
      <c r="E4044" t="s">
        <v>23</v>
      </c>
      <c r="F4044">
        <v>4.8</v>
      </c>
      <c r="G4044" s="1">
        <v>0.19</v>
      </c>
      <c r="H4044">
        <v>0</v>
      </c>
      <c r="I4044">
        <v>1</v>
      </c>
      <c r="J4044">
        <v>1</v>
      </c>
      <c r="K4044">
        <v>0</v>
      </c>
      <c r="L4044">
        <v>0</v>
      </c>
      <c r="M4044" t="s">
        <v>8858</v>
      </c>
      <c r="N4044" t="s">
        <v>515</v>
      </c>
      <c r="O4044" t="s">
        <v>26</v>
      </c>
      <c r="P4044" t="s">
        <v>27</v>
      </c>
      <c r="Q4044">
        <v>92</v>
      </c>
    </row>
    <row r="4045" spans="1:17" x14ac:dyDescent="0.25">
      <c r="A4045">
        <v>4043</v>
      </c>
      <c r="B4045">
        <v>4044</v>
      </c>
      <c r="C4045" t="s">
        <v>8859</v>
      </c>
      <c r="D4045">
        <v>2018</v>
      </c>
      <c r="F4045">
        <v>6.5</v>
      </c>
      <c r="G4045" s="1">
        <v>0.88</v>
      </c>
      <c r="H4045">
        <v>0</v>
      </c>
      <c r="I4045">
        <v>1</v>
      </c>
      <c r="J4045">
        <v>0</v>
      </c>
      <c r="K4045">
        <v>0</v>
      </c>
      <c r="L4045">
        <v>0</v>
      </c>
      <c r="M4045" t="s">
        <v>8860</v>
      </c>
      <c r="N4045" t="s">
        <v>353</v>
      </c>
      <c r="O4045" t="s">
        <v>26</v>
      </c>
      <c r="P4045" t="s">
        <v>27</v>
      </c>
      <c r="Q4045">
        <v>78</v>
      </c>
    </row>
    <row r="4046" spans="1:17" x14ac:dyDescent="0.25">
      <c r="A4046">
        <v>4044</v>
      </c>
      <c r="B4046">
        <v>4045</v>
      </c>
      <c r="C4046" t="s">
        <v>8861</v>
      </c>
      <c r="D4046">
        <v>2018</v>
      </c>
      <c r="E4046" t="s">
        <v>32</v>
      </c>
      <c r="F4046">
        <v>6.1</v>
      </c>
      <c r="G4046" s="1">
        <v>0.76</v>
      </c>
      <c r="H4046">
        <v>0</v>
      </c>
      <c r="I4046">
        <v>1</v>
      </c>
      <c r="J4046">
        <v>1</v>
      </c>
      <c r="K4046">
        <v>0</v>
      </c>
      <c r="L4046">
        <v>0</v>
      </c>
      <c r="M4046" t="s">
        <v>8862</v>
      </c>
      <c r="N4046" t="s">
        <v>3837</v>
      </c>
      <c r="O4046" t="s">
        <v>26</v>
      </c>
      <c r="P4046" t="s">
        <v>27</v>
      </c>
      <c r="Q4046">
        <v>99</v>
      </c>
    </row>
    <row r="4047" spans="1:17" x14ac:dyDescent="0.25">
      <c r="A4047">
        <v>4045</v>
      </c>
      <c r="B4047">
        <v>4046</v>
      </c>
      <c r="C4047" t="s">
        <v>8863</v>
      </c>
      <c r="D4047">
        <v>2017</v>
      </c>
      <c r="F4047">
        <v>4.8</v>
      </c>
      <c r="G4047" s="1">
        <v>0.47</v>
      </c>
      <c r="H4047">
        <v>0</v>
      </c>
      <c r="I4047">
        <v>1</v>
      </c>
      <c r="J4047">
        <v>0</v>
      </c>
      <c r="K4047">
        <v>0</v>
      </c>
      <c r="L4047">
        <v>0</v>
      </c>
      <c r="M4047" t="s">
        <v>8864</v>
      </c>
      <c r="N4047" t="s">
        <v>3020</v>
      </c>
      <c r="O4047" t="s">
        <v>26</v>
      </c>
      <c r="P4047" t="s">
        <v>27</v>
      </c>
      <c r="Q4047">
        <v>90</v>
      </c>
    </row>
    <row r="4048" spans="1:17" x14ac:dyDescent="0.25">
      <c r="A4048">
        <v>4046</v>
      </c>
      <c r="B4048">
        <v>4047</v>
      </c>
      <c r="C4048" t="s">
        <v>8865</v>
      </c>
      <c r="D4048">
        <v>2016</v>
      </c>
      <c r="E4048" t="s">
        <v>23</v>
      </c>
      <c r="F4048">
        <v>5.0999999999999996</v>
      </c>
      <c r="G4048" s="1">
        <v>0.8</v>
      </c>
      <c r="H4048">
        <v>0</v>
      </c>
      <c r="I4048">
        <v>1</v>
      </c>
      <c r="J4048">
        <v>1</v>
      </c>
      <c r="K4048">
        <v>0</v>
      </c>
      <c r="L4048">
        <v>0</v>
      </c>
      <c r="M4048" t="s">
        <v>8866</v>
      </c>
      <c r="N4048" t="s">
        <v>2688</v>
      </c>
      <c r="O4048" t="s">
        <v>26</v>
      </c>
      <c r="P4048" t="s">
        <v>27</v>
      </c>
      <c r="Q4048">
        <v>82</v>
      </c>
    </row>
    <row r="4049" spans="1:17" hidden="1" x14ac:dyDescent="0.25">
      <c r="A4049">
        <v>4047</v>
      </c>
      <c r="B4049">
        <v>4048</v>
      </c>
      <c r="C4049" t="s">
        <v>8867</v>
      </c>
      <c r="D4049">
        <v>2014</v>
      </c>
      <c r="E4049" t="s">
        <v>17</v>
      </c>
      <c r="F4049">
        <v>5.0999999999999996</v>
      </c>
      <c r="G4049" s="1">
        <v>0.05</v>
      </c>
      <c r="H4049">
        <v>0</v>
      </c>
      <c r="I4049">
        <v>1</v>
      </c>
      <c r="J4049">
        <v>1</v>
      </c>
      <c r="K4049">
        <v>0</v>
      </c>
      <c r="L4049">
        <v>0</v>
      </c>
      <c r="M4049" t="s">
        <v>8868</v>
      </c>
      <c r="N4049" t="s">
        <v>8869</v>
      </c>
      <c r="O4049" t="s">
        <v>161</v>
      </c>
      <c r="P4049" t="s">
        <v>27</v>
      </c>
      <c r="Q4049">
        <v>92</v>
      </c>
    </row>
    <row r="4050" spans="1:17" x14ac:dyDescent="0.25">
      <c r="A4050">
        <v>4048</v>
      </c>
      <c r="B4050">
        <v>4049</v>
      </c>
      <c r="C4050" t="s">
        <v>8870</v>
      </c>
      <c r="D4050">
        <v>2018</v>
      </c>
      <c r="F4050">
        <v>5.4</v>
      </c>
      <c r="G4050" s="1">
        <v>0.85</v>
      </c>
      <c r="H4050">
        <v>0</v>
      </c>
      <c r="I4050">
        <v>1</v>
      </c>
      <c r="J4050">
        <v>0</v>
      </c>
      <c r="K4050">
        <v>0</v>
      </c>
      <c r="L4050">
        <v>0</v>
      </c>
      <c r="M4050" t="s">
        <v>8871</v>
      </c>
      <c r="N4050" t="s">
        <v>111</v>
      </c>
      <c r="O4050" t="s">
        <v>26</v>
      </c>
      <c r="P4050" t="s">
        <v>27</v>
      </c>
      <c r="Q4050">
        <v>91</v>
      </c>
    </row>
    <row r="4051" spans="1:17" x14ac:dyDescent="0.25">
      <c r="A4051">
        <v>4049</v>
      </c>
      <c r="B4051">
        <v>4050</v>
      </c>
      <c r="C4051" t="s">
        <v>8872</v>
      </c>
      <c r="D4051">
        <v>2014</v>
      </c>
      <c r="F4051">
        <v>5.2</v>
      </c>
      <c r="G4051" s="1">
        <v>0.6</v>
      </c>
      <c r="H4051">
        <v>0</v>
      </c>
      <c r="I4051">
        <v>1</v>
      </c>
      <c r="J4051">
        <v>0</v>
      </c>
      <c r="K4051">
        <v>0</v>
      </c>
      <c r="L4051">
        <v>0</v>
      </c>
      <c r="M4051" t="s">
        <v>8873</v>
      </c>
      <c r="N4051" t="s">
        <v>515</v>
      </c>
      <c r="O4051" t="s">
        <v>26</v>
      </c>
      <c r="P4051" t="s">
        <v>27</v>
      </c>
      <c r="Q4051">
        <v>91</v>
      </c>
    </row>
    <row r="4052" spans="1:17" hidden="1" x14ac:dyDescent="0.25">
      <c r="A4052">
        <v>4050</v>
      </c>
      <c r="B4052">
        <v>4051</v>
      </c>
      <c r="C4052" t="s">
        <v>8874</v>
      </c>
      <c r="D4052">
        <v>1995</v>
      </c>
      <c r="E4052" t="s">
        <v>32</v>
      </c>
      <c r="F4052">
        <v>5.0999999999999996</v>
      </c>
      <c r="G4052" s="1">
        <v>0.31</v>
      </c>
      <c r="H4052">
        <v>0</v>
      </c>
      <c r="I4052">
        <v>1</v>
      </c>
      <c r="J4052">
        <v>0</v>
      </c>
      <c r="K4052">
        <v>0</v>
      </c>
      <c r="L4052">
        <v>0</v>
      </c>
      <c r="M4052" t="s">
        <v>8875</v>
      </c>
      <c r="N4052" t="s">
        <v>5322</v>
      </c>
      <c r="O4052" t="s">
        <v>8876</v>
      </c>
      <c r="P4052" t="s">
        <v>8877</v>
      </c>
      <c r="Q4052">
        <v>95</v>
      </c>
    </row>
    <row r="4053" spans="1:17" hidden="1" x14ac:dyDescent="0.25">
      <c r="A4053">
        <v>4051</v>
      </c>
      <c r="B4053">
        <v>4052</v>
      </c>
      <c r="C4053" t="s">
        <v>8878</v>
      </c>
      <c r="D4053">
        <v>2015</v>
      </c>
      <c r="F4053">
        <v>5.6</v>
      </c>
      <c r="G4053" s="1">
        <v>0.72</v>
      </c>
      <c r="H4053">
        <v>0</v>
      </c>
      <c r="I4053">
        <v>1</v>
      </c>
      <c r="J4053">
        <v>0</v>
      </c>
      <c r="K4053">
        <v>0</v>
      </c>
      <c r="L4053">
        <v>0</v>
      </c>
      <c r="M4053" t="s">
        <v>8879</v>
      </c>
      <c r="N4053" t="s">
        <v>75</v>
      </c>
      <c r="O4053" t="s">
        <v>8880</v>
      </c>
      <c r="P4053" t="s">
        <v>8881</v>
      </c>
      <c r="Q4053">
        <v>81</v>
      </c>
    </row>
    <row r="4054" spans="1:17" hidden="1" x14ac:dyDescent="0.25">
      <c r="A4054">
        <v>4052</v>
      </c>
      <c r="B4054">
        <v>4053</v>
      </c>
      <c r="C4054" t="s">
        <v>8882</v>
      </c>
      <c r="D4054">
        <v>2019</v>
      </c>
      <c r="E4054" t="s">
        <v>23</v>
      </c>
      <c r="F4054">
        <v>5.4</v>
      </c>
      <c r="G4054" s="1">
        <v>0.25</v>
      </c>
      <c r="H4054">
        <v>0</v>
      </c>
      <c r="I4054">
        <v>1</v>
      </c>
      <c r="J4054">
        <v>0</v>
      </c>
      <c r="K4054">
        <v>0</v>
      </c>
      <c r="L4054">
        <v>0</v>
      </c>
      <c r="M4054" t="s">
        <v>8883</v>
      </c>
      <c r="N4054" t="s">
        <v>246</v>
      </c>
      <c r="O4054" t="s">
        <v>8884</v>
      </c>
      <c r="P4054" t="s">
        <v>43</v>
      </c>
      <c r="Q4054">
        <v>100</v>
      </c>
    </row>
    <row r="4055" spans="1:17" hidden="1" x14ac:dyDescent="0.25">
      <c r="A4055">
        <v>4053</v>
      </c>
      <c r="B4055">
        <v>4054</v>
      </c>
      <c r="C4055" t="s">
        <v>8885</v>
      </c>
      <c r="D4055">
        <v>2012</v>
      </c>
      <c r="F4055">
        <v>5.8</v>
      </c>
      <c r="G4055" s="1">
        <v>0.47</v>
      </c>
      <c r="H4055">
        <v>0</v>
      </c>
      <c r="I4055">
        <v>1</v>
      </c>
      <c r="J4055">
        <v>0</v>
      </c>
      <c r="K4055">
        <v>0</v>
      </c>
      <c r="L4055">
        <v>0</v>
      </c>
      <c r="M4055" t="s">
        <v>7834</v>
      </c>
      <c r="N4055" t="s">
        <v>111</v>
      </c>
      <c r="O4055" t="s">
        <v>26</v>
      </c>
      <c r="P4055" t="s">
        <v>27</v>
      </c>
      <c r="Q4055">
        <v>82</v>
      </c>
    </row>
    <row r="4056" spans="1:17" x14ac:dyDescent="0.25">
      <c r="A4056">
        <v>4054</v>
      </c>
      <c r="B4056">
        <v>4055</v>
      </c>
      <c r="C4056" t="s">
        <v>8886</v>
      </c>
      <c r="D4056">
        <v>2019</v>
      </c>
      <c r="E4056" t="s">
        <v>23</v>
      </c>
      <c r="F4056">
        <v>5.6</v>
      </c>
      <c r="G4056" s="1">
        <v>0.7</v>
      </c>
      <c r="H4056">
        <v>0</v>
      </c>
      <c r="I4056">
        <v>1</v>
      </c>
      <c r="J4056">
        <v>1</v>
      </c>
      <c r="K4056">
        <v>0</v>
      </c>
      <c r="L4056">
        <v>0</v>
      </c>
      <c r="M4056" t="s">
        <v>8887</v>
      </c>
      <c r="N4056" t="s">
        <v>100</v>
      </c>
      <c r="O4056" t="s">
        <v>26</v>
      </c>
      <c r="P4056" t="s">
        <v>27</v>
      </c>
      <c r="Q4056">
        <v>108</v>
      </c>
    </row>
    <row r="4057" spans="1:17" hidden="1" x14ac:dyDescent="0.25">
      <c r="A4057">
        <v>4055</v>
      </c>
      <c r="B4057">
        <v>4056</v>
      </c>
      <c r="C4057" t="s">
        <v>8888</v>
      </c>
      <c r="D4057">
        <v>2018</v>
      </c>
      <c r="F4057">
        <v>5.5</v>
      </c>
      <c r="G4057" s="1">
        <v>0.33</v>
      </c>
      <c r="H4057">
        <v>0</v>
      </c>
      <c r="I4057">
        <v>1</v>
      </c>
      <c r="J4057">
        <v>0</v>
      </c>
      <c r="K4057">
        <v>0</v>
      </c>
      <c r="L4057">
        <v>0</v>
      </c>
      <c r="M4057" t="s">
        <v>8889</v>
      </c>
      <c r="N4057" t="s">
        <v>3722</v>
      </c>
      <c r="O4057" t="s">
        <v>804</v>
      </c>
      <c r="P4057" t="s">
        <v>1749</v>
      </c>
      <c r="Q4057">
        <v>114</v>
      </c>
    </row>
    <row r="4058" spans="1:17" hidden="1" x14ac:dyDescent="0.25">
      <c r="A4058">
        <v>4056</v>
      </c>
      <c r="B4058">
        <v>4057</v>
      </c>
      <c r="C4058" t="s">
        <v>8890</v>
      </c>
      <c r="D4058">
        <v>2013</v>
      </c>
      <c r="F4058">
        <v>7</v>
      </c>
      <c r="H4058">
        <v>0</v>
      </c>
      <c r="I4058">
        <v>1</v>
      </c>
      <c r="J4058">
        <v>1</v>
      </c>
      <c r="K4058">
        <v>0</v>
      </c>
      <c r="L4058">
        <v>0</v>
      </c>
      <c r="M4058" t="s">
        <v>8891</v>
      </c>
      <c r="N4058" t="s">
        <v>111</v>
      </c>
      <c r="O4058" t="s">
        <v>26</v>
      </c>
      <c r="P4058" t="s">
        <v>27</v>
      </c>
      <c r="Q4058">
        <v>91</v>
      </c>
    </row>
    <row r="4059" spans="1:17" hidden="1" x14ac:dyDescent="0.25">
      <c r="A4059">
        <v>4057</v>
      </c>
      <c r="B4059">
        <v>4058</v>
      </c>
      <c r="C4059" t="s">
        <v>8892</v>
      </c>
      <c r="D4059">
        <v>2018</v>
      </c>
      <c r="E4059" t="s">
        <v>32</v>
      </c>
      <c r="F4059">
        <v>5.2</v>
      </c>
      <c r="G4059" s="1">
        <v>0.27</v>
      </c>
      <c r="H4059">
        <v>0</v>
      </c>
      <c r="I4059">
        <v>1</v>
      </c>
      <c r="J4059">
        <v>1</v>
      </c>
      <c r="K4059">
        <v>0</v>
      </c>
      <c r="L4059">
        <v>0</v>
      </c>
      <c r="M4059" t="s">
        <v>8893</v>
      </c>
      <c r="N4059" t="s">
        <v>8894</v>
      </c>
      <c r="O4059" t="s">
        <v>8895</v>
      </c>
      <c r="P4059" t="s">
        <v>636</v>
      </c>
      <c r="Q4059">
        <v>86</v>
      </c>
    </row>
    <row r="4060" spans="1:17" x14ac:dyDescent="0.25">
      <c r="A4060">
        <v>4058</v>
      </c>
      <c r="B4060">
        <v>4059</v>
      </c>
      <c r="C4060" t="s">
        <v>8896</v>
      </c>
      <c r="D4060">
        <v>2017</v>
      </c>
      <c r="E4060" t="s">
        <v>735</v>
      </c>
      <c r="F4060">
        <v>8</v>
      </c>
      <c r="H4060">
        <v>0</v>
      </c>
      <c r="I4060">
        <v>1</v>
      </c>
      <c r="J4060">
        <v>0</v>
      </c>
      <c r="K4060">
        <v>0</v>
      </c>
      <c r="L4060">
        <v>0</v>
      </c>
      <c r="M4060" t="s">
        <v>8364</v>
      </c>
      <c r="N4060" t="s">
        <v>8897</v>
      </c>
      <c r="O4060" t="s">
        <v>26</v>
      </c>
      <c r="P4060" t="s">
        <v>27</v>
      </c>
      <c r="Q4060">
        <v>93</v>
      </c>
    </row>
    <row r="4061" spans="1:17" x14ac:dyDescent="0.25">
      <c r="A4061">
        <v>4059</v>
      </c>
      <c r="B4061">
        <v>4060</v>
      </c>
      <c r="C4061" t="s">
        <v>8898</v>
      </c>
      <c r="D4061">
        <v>2018</v>
      </c>
      <c r="E4061" t="s">
        <v>23</v>
      </c>
      <c r="F4061">
        <v>5.3</v>
      </c>
      <c r="G4061" s="1">
        <v>0.38</v>
      </c>
      <c r="H4061">
        <v>0</v>
      </c>
      <c r="I4061">
        <v>1</v>
      </c>
      <c r="J4061">
        <v>0</v>
      </c>
      <c r="K4061">
        <v>0</v>
      </c>
      <c r="L4061">
        <v>0</v>
      </c>
      <c r="M4061" t="s">
        <v>8899</v>
      </c>
      <c r="N4061" t="s">
        <v>111</v>
      </c>
      <c r="O4061" t="s">
        <v>26</v>
      </c>
      <c r="P4061" t="s">
        <v>27</v>
      </c>
      <c r="Q4061">
        <v>90</v>
      </c>
    </row>
    <row r="4062" spans="1:17" x14ac:dyDescent="0.25">
      <c r="A4062">
        <v>4060</v>
      </c>
      <c r="B4062">
        <v>4061</v>
      </c>
      <c r="C4062" t="s">
        <v>8900</v>
      </c>
      <c r="D4062">
        <v>2018</v>
      </c>
      <c r="E4062" t="s">
        <v>23</v>
      </c>
      <c r="F4062">
        <v>4.9000000000000004</v>
      </c>
      <c r="G4062" s="1">
        <v>0.18</v>
      </c>
      <c r="H4062">
        <v>0</v>
      </c>
      <c r="I4062">
        <v>1</v>
      </c>
      <c r="J4062">
        <v>0</v>
      </c>
      <c r="K4062">
        <v>0</v>
      </c>
      <c r="L4062">
        <v>0</v>
      </c>
      <c r="M4062" t="s">
        <v>4381</v>
      </c>
      <c r="N4062" t="s">
        <v>260</v>
      </c>
      <c r="O4062" t="s">
        <v>740</v>
      </c>
      <c r="P4062" t="s">
        <v>27</v>
      </c>
      <c r="Q4062">
        <v>86</v>
      </c>
    </row>
    <row r="4063" spans="1:17" hidden="1" x14ac:dyDescent="0.25">
      <c r="A4063">
        <v>4061</v>
      </c>
      <c r="B4063">
        <v>4062</v>
      </c>
      <c r="C4063" t="s">
        <v>8901</v>
      </c>
      <c r="D4063">
        <v>2013</v>
      </c>
      <c r="E4063" t="s">
        <v>23</v>
      </c>
      <c r="F4063">
        <v>5.6</v>
      </c>
      <c r="G4063" s="1">
        <v>0.3</v>
      </c>
      <c r="H4063">
        <v>0</v>
      </c>
      <c r="I4063">
        <v>1</v>
      </c>
      <c r="J4063">
        <v>1</v>
      </c>
      <c r="K4063">
        <v>0</v>
      </c>
      <c r="L4063">
        <v>0</v>
      </c>
      <c r="M4063" t="s">
        <v>4526</v>
      </c>
      <c r="N4063" t="s">
        <v>394</v>
      </c>
      <c r="O4063" t="s">
        <v>8902</v>
      </c>
      <c r="P4063" t="s">
        <v>27</v>
      </c>
      <c r="Q4063">
        <v>89</v>
      </c>
    </row>
    <row r="4064" spans="1:17" hidden="1" x14ac:dyDescent="0.25">
      <c r="A4064">
        <v>4062</v>
      </c>
      <c r="B4064">
        <v>4063</v>
      </c>
      <c r="C4064" t="s">
        <v>8903</v>
      </c>
      <c r="D4064">
        <v>2018</v>
      </c>
      <c r="E4064" t="s">
        <v>23</v>
      </c>
      <c r="F4064">
        <v>5.5</v>
      </c>
      <c r="G4064" s="1">
        <v>0.6</v>
      </c>
      <c r="H4064">
        <v>0</v>
      </c>
      <c r="I4064">
        <v>1</v>
      </c>
      <c r="J4064">
        <v>0</v>
      </c>
      <c r="K4064">
        <v>0</v>
      </c>
      <c r="L4064">
        <v>0</v>
      </c>
      <c r="M4064" t="s">
        <v>8904</v>
      </c>
      <c r="N4064" t="s">
        <v>65</v>
      </c>
      <c r="O4064" t="s">
        <v>2545</v>
      </c>
      <c r="P4064" t="s">
        <v>27</v>
      </c>
      <c r="Q4064">
        <v>92</v>
      </c>
    </row>
    <row r="4065" spans="1:17" x14ac:dyDescent="0.25">
      <c r="A4065">
        <v>4063</v>
      </c>
      <c r="B4065">
        <v>4064</v>
      </c>
      <c r="C4065" t="s">
        <v>8905</v>
      </c>
      <c r="D4065">
        <v>2017</v>
      </c>
      <c r="F4065">
        <v>5.7</v>
      </c>
      <c r="G4065" s="1">
        <v>0.37</v>
      </c>
      <c r="H4065">
        <v>0</v>
      </c>
      <c r="I4065">
        <v>1</v>
      </c>
      <c r="J4065">
        <v>0</v>
      </c>
      <c r="K4065">
        <v>0</v>
      </c>
      <c r="L4065">
        <v>0</v>
      </c>
      <c r="M4065" t="s">
        <v>8906</v>
      </c>
      <c r="N4065" t="s">
        <v>114</v>
      </c>
      <c r="O4065" t="s">
        <v>26</v>
      </c>
      <c r="P4065" t="s">
        <v>27</v>
      </c>
      <c r="Q4065">
        <v>98</v>
      </c>
    </row>
    <row r="4066" spans="1:17" hidden="1" x14ac:dyDescent="0.25">
      <c r="A4066">
        <v>4064</v>
      </c>
      <c r="B4066">
        <v>4065</v>
      </c>
      <c r="C4066" t="s">
        <v>8907</v>
      </c>
      <c r="D4066">
        <v>2012</v>
      </c>
      <c r="E4066" t="s">
        <v>213</v>
      </c>
      <c r="F4066">
        <v>6.9</v>
      </c>
      <c r="H4066">
        <v>0</v>
      </c>
      <c r="I4066">
        <v>1</v>
      </c>
      <c r="J4066">
        <v>0</v>
      </c>
      <c r="K4066">
        <v>0</v>
      </c>
      <c r="L4066">
        <v>0</v>
      </c>
      <c r="N4066" t="s">
        <v>111</v>
      </c>
      <c r="O4066" t="s">
        <v>26</v>
      </c>
      <c r="P4066" t="s">
        <v>27</v>
      </c>
      <c r="Q4066">
        <v>30</v>
      </c>
    </row>
    <row r="4067" spans="1:17" x14ac:dyDescent="0.25">
      <c r="A4067">
        <v>4065</v>
      </c>
      <c r="B4067">
        <v>4066</v>
      </c>
      <c r="C4067" t="s">
        <v>8908</v>
      </c>
      <c r="D4067">
        <v>2017</v>
      </c>
      <c r="F4067">
        <v>6.9</v>
      </c>
      <c r="G4067" s="1">
        <v>0.75</v>
      </c>
      <c r="H4067">
        <v>0</v>
      </c>
      <c r="I4067">
        <v>1</v>
      </c>
      <c r="J4067">
        <v>1</v>
      </c>
      <c r="K4067">
        <v>0</v>
      </c>
      <c r="L4067">
        <v>0</v>
      </c>
      <c r="M4067" t="s">
        <v>8909</v>
      </c>
      <c r="N4067" t="s">
        <v>2764</v>
      </c>
      <c r="O4067" t="s">
        <v>80</v>
      </c>
      <c r="P4067" t="s">
        <v>27</v>
      </c>
    </row>
    <row r="4068" spans="1:17" x14ac:dyDescent="0.25">
      <c r="A4068">
        <v>4066</v>
      </c>
      <c r="B4068">
        <v>4067</v>
      </c>
      <c r="C4068" t="s">
        <v>8910</v>
      </c>
      <c r="D4068">
        <v>2016</v>
      </c>
      <c r="F4068">
        <v>5.7</v>
      </c>
      <c r="G4068" s="1">
        <v>0.41</v>
      </c>
      <c r="H4068">
        <v>0</v>
      </c>
      <c r="I4068">
        <v>1</v>
      </c>
      <c r="J4068">
        <v>0</v>
      </c>
      <c r="K4068">
        <v>0</v>
      </c>
      <c r="L4068">
        <v>0</v>
      </c>
      <c r="M4068" t="s">
        <v>8911</v>
      </c>
      <c r="N4068" t="s">
        <v>100</v>
      </c>
      <c r="O4068" t="s">
        <v>80</v>
      </c>
      <c r="P4068" t="s">
        <v>27</v>
      </c>
      <c r="Q4068">
        <v>93</v>
      </c>
    </row>
    <row r="4069" spans="1:17" hidden="1" x14ac:dyDescent="0.25">
      <c r="A4069">
        <v>4067</v>
      </c>
      <c r="B4069">
        <v>4068</v>
      </c>
      <c r="C4069" t="s">
        <v>8912</v>
      </c>
      <c r="D4069">
        <v>2010</v>
      </c>
      <c r="E4069" t="s">
        <v>17</v>
      </c>
      <c r="F4069">
        <v>6.2</v>
      </c>
      <c r="G4069" s="1">
        <v>0.19</v>
      </c>
      <c r="H4069">
        <v>0</v>
      </c>
      <c r="I4069">
        <v>1</v>
      </c>
      <c r="J4069">
        <v>1</v>
      </c>
      <c r="K4069">
        <v>0</v>
      </c>
      <c r="L4069">
        <v>0</v>
      </c>
      <c r="M4069" t="s">
        <v>8913</v>
      </c>
      <c r="N4069" t="s">
        <v>19</v>
      </c>
      <c r="O4069" t="s">
        <v>8914</v>
      </c>
      <c r="P4069" t="s">
        <v>1718</v>
      </c>
      <c r="Q4069">
        <v>92</v>
      </c>
    </row>
    <row r="4070" spans="1:17" x14ac:dyDescent="0.25">
      <c r="A4070">
        <v>4068</v>
      </c>
      <c r="B4070">
        <v>4069</v>
      </c>
      <c r="C4070" t="s">
        <v>8915</v>
      </c>
      <c r="D4070">
        <v>2014</v>
      </c>
      <c r="E4070" t="s">
        <v>17</v>
      </c>
      <c r="F4070">
        <v>5.8</v>
      </c>
      <c r="G4070" s="1">
        <v>0.18</v>
      </c>
      <c r="H4070">
        <v>0</v>
      </c>
      <c r="I4070">
        <v>1</v>
      </c>
      <c r="J4070">
        <v>0</v>
      </c>
      <c r="K4070">
        <v>0</v>
      </c>
      <c r="L4070">
        <v>0</v>
      </c>
      <c r="M4070" t="s">
        <v>6007</v>
      </c>
      <c r="N4070" t="s">
        <v>122</v>
      </c>
      <c r="O4070" t="s">
        <v>26</v>
      </c>
      <c r="P4070" t="s">
        <v>27</v>
      </c>
      <c r="Q4070">
        <v>94</v>
      </c>
    </row>
    <row r="4071" spans="1:17" x14ac:dyDescent="0.25">
      <c r="A4071">
        <v>4069</v>
      </c>
      <c r="B4071">
        <v>4070</v>
      </c>
      <c r="C4071" t="s">
        <v>8916</v>
      </c>
      <c r="D4071">
        <v>2018</v>
      </c>
      <c r="F4071">
        <v>6.7</v>
      </c>
      <c r="G4071" s="1">
        <v>0.73</v>
      </c>
      <c r="H4071">
        <v>0</v>
      </c>
      <c r="I4071">
        <v>1</v>
      </c>
      <c r="J4071">
        <v>0</v>
      </c>
      <c r="K4071">
        <v>0</v>
      </c>
      <c r="L4071">
        <v>0</v>
      </c>
      <c r="M4071" t="s">
        <v>8917</v>
      </c>
      <c r="N4071" t="s">
        <v>353</v>
      </c>
      <c r="O4071" t="s">
        <v>26</v>
      </c>
      <c r="P4071" t="s">
        <v>27</v>
      </c>
      <c r="Q4071">
        <v>82</v>
      </c>
    </row>
    <row r="4072" spans="1:17" x14ac:dyDescent="0.25">
      <c r="A4072">
        <v>4070</v>
      </c>
      <c r="B4072">
        <v>4071</v>
      </c>
      <c r="C4072" t="s">
        <v>8918</v>
      </c>
      <c r="D4072">
        <v>2017</v>
      </c>
      <c r="E4072" t="s">
        <v>17</v>
      </c>
      <c r="F4072">
        <v>5.7</v>
      </c>
      <c r="G4072" s="1">
        <v>0.22</v>
      </c>
      <c r="H4072">
        <v>0</v>
      </c>
      <c r="I4072">
        <v>1</v>
      </c>
      <c r="J4072">
        <v>0</v>
      </c>
      <c r="K4072">
        <v>0</v>
      </c>
      <c r="L4072">
        <v>0</v>
      </c>
      <c r="M4072" t="s">
        <v>8919</v>
      </c>
      <c r="N4072" t="s">
        <v>8920</v>
      </c>
      <c r="O4072" t="s">
        <v>26</v>
      </c>
      <c r="P4072" t="s">
        <v>27</v>
      </c>
      <c r="Q4072">
        <v>98</v>
      </c>
    </row>
    <row r="4073" spans="1:17" hidden="1" x14ac:dyDescent="0.25">
      <c r="A4073">
        <v>4071</v>
      </c>
      <c r="B4073">
        <v>4072</v>
      </c>
      <c r="C4073" t="s">
        <v>8921</v>
      </c>
      <c r="D4073">
        <v>2015</v>
      </c>
      <c r="F4073">
        <v>6.3</v>
      </c>
      <c r="H4073">
        <v>0</v>
      </c>
      <c r="I4073">
        <v>1</v>
      </c>
      <c r="J4073">
        <v>1</v>
      </c>
      <c r="K4073">
        <v>0</v>
      </c>
      <c r="L4073">
        <v>0</v>
      </c>
      <c r="M4073" t="s">
        <v>8922</v>
      </c>
      <c r="N4073" t="s">
        <v>5199</v>
      </c>
      <c r="O4073" t="s">
        <v>628</v>
      </c>
      <c r="P4073" t="s">
        <v>27</v>
      </c>
      <c r="Q4073">
        <v>95</v>
      </c>
    </row>
    <row r="4074" spans="1:17" hidden="1" x14ac:dyDescent="0.25">
      <c r="A4074">
        <v>4072</v>
      </c>
      <c r="B4074">
        <v>4073</v>
      </c>
      <c r="C4074" t="s">
        <v>8923</v>
      </c>
      <c r="D4074">
        <v>2005</v>
      </c>
      <c r="E4074" t="s">
        <v>23</v>
      </c>
      <c r="F4074">
        <v>5.0999999999999996</v>
      </c>
      <c r="G4074" s="1">
        <v>0.32</v>
      </c>
      <c r="H4074">
        <v>0</v>
      </c>
      <c r="I4074">
        <v>1</v>
      </c>
      <c r="J4074">
        <v>0</v>
      </c>
      <c r="K4074">
        <v>0</v>
      </c>
      <c r="L4074">
        <v>0</v>
      </c>
      <c r="M4074" t="s">
        <v>8924</v>
      </c>
      <c r="N4074" t="s">
        <v>1657</v>
      </c>
      <c r="O4074" t="s">
        <v>740</v>
      </c>
      <c r="P4074" t="s">
        <v>27</v>
      </c>
      <c r="Q4074">
        <v>98</v>
      </c>
    </row>
    <row r="4075" spans="1:17" hidden="1" x14ac:dyDescent="0.25">
      <c r="A4075">
        <v>4073</v>
      </c>
      <c r="B4075">
        <v>4074</v>
      </c>
      <c r="C4075" t="s">
        <v>8925</v>
      </c>
      <c r="D4075">
        <v>2017</v>
      </c>
      <c r="E4075" t="s">
        <v>32</v>
      </c>
      <c r="F4075">
        <v>6.2</v>
      </c>
      <c r="G4075" s="1">
        <v>0.86</v>
      </c>
      <c r="H4075">
        <v>0</v>
      </c>
      <c r="I4075">
        <v>1</v>
      </c>
      <c r="J4075">
        <v>0</v>
      </c>
      <c r="K4075">
        <v>0</v>
      </c>
      <c r="L4075">
        <v>0</v>
      </c>
      <c r="M4075" t="s">
        <v>8926</v>
      </c>
      <c r="N4075" t="s">
        <v>242</v>
      </c>
      <c r="O4075" t="s">
        <v>566</v>
      </c>
      <c r="P4075" t="s">
        <v>105</v>
      </c>
      <c r="Q4075">
        <v>115</v>
      </c>
    </row>
    <row r="4076" spans="1:17" hidden="1" x14ac:dyDescent="0.25">
      <c r="A4076">
        <v>4074</v>
      </c>
      <c r="B4076">
        <v>4075</v>
      </c>
      <c r="C4076" t="s">
        <v>8927</v>
      </c>
      <c r="D4076">
        <v>2017</v>
      </c>
      <c r="E4076" t="s">
        <v>23</v>
      </c>
      <c r="F4076">
        <v>6.3</v>
      </c>
      <c r="G4076" s="1">
        <v>0.36</v>
      </c>
      <c r="H4076">
        <v>0</v>
      </c>
      <c r="I4076">
        <v>1</v>
      </c>
      <c r="J4076">
        <v>0</v>
      </c>
      <c r="K4076">
        <v>0</v>
      </c>
      <c r="L4076">
        <v>0</v>
      </c>
      <c r="M4076" t="s">
        <v>8928</v>
      </c>
      <c r="N4076" t="s">
        <v>2004</v>
      </c>
      <c r="O4076" t="s">
        <v>8929</v>
      </c>
      <c r="P4076" t="s">
        <v>8930</v>
      </c>
      <c r="Q4076">
        <v>130</v>
      </c>
    </row>
    <row r="4077" spans="1:17" hidden="1" x14ac:dyDescent="0.25">
      <c r="A4077">
        <v>4075</v>
      </c>
      <c r="B4077">
        <v>4076</v>
      </c>
      <c r="C4077" t="s">
        <v>8931</v>
      </c>
      <c r="D4077">
        <v>2013</v>
      </c>
      <c r="E4077" t="s">
        <v>17</v>
      </c>
      <c r="F4077">
        <v>5.8</v>
      </c>
      <c r="G4077" s="1">
        <v>0.24</v>
      </c>
      <c r="H4077">
        <v>0</v>
      </c>
      <c r="I4077">
        <v>1</v>
      </c>
      <c r="J4077">
        <v>0</v>
      </c>
      <c r="K4077">
        <v>0</v>
      </c>
      <c r="L4077">
        <v>0</v>
      </c>
      <c r="M4077" t="s">
        <v>8932</v>
      </c>
      <c r="N4077" t="s">
        <v>111</v>
      </c>
      <c r="O4077" t="s">
        <v>8933</v>
      </c>
      <c r="P4077" t="s">
        <v>115</v>
      </c>
      <c r="Q4077">
        <v>118</v>
      </c>
    </row>
    <row r="4078" spans="1:17" x14ac:dyDescent="0.25">
      <c r="A4078">
        <v>4076</v>
      </c>
      <c r="B4078">
        <v>4077</v>
      </c>
      <c r="C4078" t="s">
        <v>8934</v>
      </c>
      <c r="D4078">
        <v>2018</v>
      </c>
      <c r="E4078" t="s">
        <v>17</v>
      </c>
      <c r="F4078">
        <v>5.8</v>
      </c>
      <c r="H4078">
        <v>0</v>
      </c>
      <c r="I4078">
        <v>1</v>
      </c>
      <c r="J4078">
        <v>0</v>
      </c>
      <c r="K4078">
        <v>0</v>
      </c>
      <c r="L4078">
        <v>0</v>
      </c>
      <c r="M4078" t="s">
        <v>8935</v>
      </c>
      <c r="N4078" t="s">
        <v>5797</v>
      </c>
      <c r="O4078" t="s">
        <v>26</v>
      </c>
      <c r="P4078" t="s">
        <v>27</v>
      </c>
      <c r="Q4078">
        <v>104</v>
      </c>
    </row>
    <row r="4079" spans="1:17" hidden="1" x14ac:dyDescent="0.25">
      <c r="A4079">
        <v>4077</v>
      </c>
      <c r="B4079">
        <v>4078</v>
      </c>
      <c r="C4079" t="s">
        <v>8936</v>
      </c>
      <c r="D4079">
        <v>2019</v>
      </c>
      <c r="E4079" t="s">
        <v>17</v>
      </c>
      <c r="F4079">
        <v>8.1999999999999993</v>
      </c>
      <c r="G4079" s="1">
        <v>1</v>
      </c>
      <c r="H4079">
        <v>0</v>
      </c>
      <c r="I4079">
        <v>1</v>
      </c>
      <c r="J4079">
        <v>0</v>
      </c>
      <c r="K4079">
        <v>0</v>
      </c>
      <c r="L4079">
        <v>0</v>
      </c>
      <c r="M4079" t="s">
        <v>8937</v>
      </c>
      <c r="N4079" t="s">
        <v>353</v>
      </c>
      <c r="O4079" t="s">
        <v>740</v>
      </c>
      <c r="Q4079">
        <v>70</v>
      </c>
    </row>
    <row r="4080" spans="1:17" x14ac:dyDescent="0.25">
      <c r="A4080">
        <v>4078</v>
      </c>
      <c r="B4080">
        <v>4079</v>
      </c>
      <c r="C4080" t="s">
        <v>8938</v>
      </c>
      <c r="D4080">
        <v>2018</v>
      </c>
      <c r="F4080">
        <v>5.8</v>
      </c>
      <c r="G4080" s="1">
        <v>0.94</v>
      </c>
      <c r="H4080">
        <v>0</v>
      </c>
      <c r="I4080">
        <v>1</v>
      </c>
      <c r="J4080">
        <v>0</v>
      </c>
      <c r="K4080">
        <v>0</v>
      </c>
      <c r="L4080">
        <v>0</v>
      </c>
      <c r="M4080" t="s">
        <v>8939</v>
      </c>
      <c r="N4080" t="s">
        <v>8940</v>
      </c>
      <c r="O4080" t="s">
        <v>26</v>
      </c>
      <c r="P4080" t="s">
        <v>27</v>
      </c>
      <c r="Q4080">
        <v>81</v>
      </c>
    </row>
    <row r="4081" spans="1:17" x14ac:dyDescent="0.25">
      <c r="A4081">
        <v>4079</v>
      </c>
      <c r="B4081">
        <v>4080</v>
      </c>
      <c r="C4081" t="s">
        <v>8941</v>
      </c>
      <c r="D4081">
        <v>2017</v>
      </c>
      <c r="F4081">
        <v>5.6</v>
      </c>
      <c r="G4081" s="1">
        <v>0.56999999999999995</v>
      </c>
      <c r="H4081">
        <v>0</v>
      </c>
      <c r="I4081">
        <v>1</v>
      </c>
      <c r="J4081">
        <v>0</v>
      </c>
      <c r="K4081">
        <v>0</v>
      </c>
      <c r="L4081">
        <v>0</v>
      </c>
      <c r="M4081" t="s">
        <v>8942</v>
      </c>
      <c r="N4081" t="s">
        <v>504</v>
      </c>
      <c r="O4081" t="s">
        <v>740</v>
      </c>
      <c r="P4081" t="s">
        <v>27</v>
      </c>
      <c r="Q4081">
        <v>92</v>
      </c>
    </row>
    <row r="4082" spans="1:17" hidden="1" x14ac:dyDescent="0.25">
      <c r="A4082">
        <v>4080</v>
      </c>
      <c r="B4082">
        <v>4081</v>
      </c>
      <c r="C4082" t="s">
        <v>8943</v>
      </c>
      <c r="D4082">
        <v>2012</v>
      </c>
      <c r="E4082" t="s">
        <v>17</v>
      </c>
      <c r="F4082">
        <v>5.4</v>
      </c>
      <c r="G4082" s="1">
        <v>0.25</v>
      </c>
      <c r="H4082">
        <v>0</v>
      </c>
      <c r="I4082">
        <v>1</v>
      </c>
      <c r="J4082">
        <v>1</v>
      </c>
      <c r="K4082">
        <v>0</v>
      </c>
      <c r="L4082">
        <v>0</v>
      </c>
      <c r="M4082" t="s">
        <v>8944</v>
      </c>
      <c r="N4082" t="s">
        <v>481</v>
      </c>
      <c r="O4082" t="s">
        <v>26</v>
      </c>
      <c r="P4082" t="s">
        <v>27</v>
      </c>
      <c r="Q4082">
        <v>86</v>
      </c>
    </row>
    <row r="4083" spans="1:17" hidden="1" x14ac:dyDescent="0.25">
      <c r="A4083">
        <v>4081</v>
      </c>
      <c r="B4083">
        <v>4082</v>
      </c>
      <c r="C4083" t="s">
        <v>8945</v>
      </c>
      <c r="D4083">
        <v>2011</v>
      </c>
      <c r="E4083" t="s">
        <v>23</v>
      </c>
      <c r="F4083">
        <v>6.7</v>
      </c>
      <c r="G4083" s="1">
        <v>0.11</v>
      </c>
      <c r="H4083">
        <v>0</v>
      </c>
      <c r="I4083">
        <v>1</v>
      </c>
      <c r="J4083">
        <v>1</v>
      </c>
      <c r="K4083">
        <v>0</v>
      </c>
      <c r="L4083">
        <v>0</v>
      </c>
      <c r="M4083" t="s">
        <v>8946</v>
      </c>
      <c r="N4083" t="s">
        <v>485</v>
      </c>
      <c r="O4083" t="s">
        <v>8947</v>
      </c>
      <c r="P4083" t="s">
        <v>27</v>
      </c>
      <c r="Q4083">
        <v>130</v>
      </c>
    </row>
    <row r="4084" spans="1:17" x14ac:dyDescent="0.25">
      <c r="A4084">
        <v>4082</v>
      </c>
      <c r="B4084">
        <v>4083</v>
      </c>
      <c r="C4084" t="s">
        <v>8948</v>
      </c>
      <c r="D4084">
        <v>2017</v>
      </c>
      <c r="F4084">
        <v>7.4</v>
      </c>
      <c r="G4084" s="1">
        <v>0.67</v>
      </c>
      <c r="H4084">
        <v>0</v>
      </c>
      <c r="I4084">
        <v>1</v>
      </c>
      <c r="J4084">
        <v>0</v>
      </c>
      <c r="K4084">
        <v>0</v>
      </c>
      <c r="L4084">
        <v>0</v>
      </c>
      <c r="M4084" t="s">
        <v>8949</v>
      </c>
      <c r="N4084" t="s">
        <v>6000</v>
      </c>
      <c r="O4084" t="s">
        <v>26</v>
      </c>
      <c r="P4084" t="s">
        <v>27</v>
      </c>
      <c r="Q4084">
        <v>87</v>
      </c>
    </row>
    <row r="4085" spans="1:17" x14ac:dyDescent="0.25">
      <c r="A4085">
        <v>4083</v>
      </c>
      <c r="B4085">
        <v>4084</v>
      </c>
      <c r="C4085" t="s">
        <v>8950</v>
      </c>
      <c r="D4085">
        <v>2016</v>
      </c>
      <c r="E4085" t="s">
        <v>23</v>
      </c>
      <c r="F4085">
        <v>5.3</v>
      </c>
      <c r="G4085" s="1">
        <v>0.38</v>
      </c>
      <c r="H4085">
        <v>0</v>
      </c>
      <c r="I4085">
        <v>1</v>
      </c>
      <c r="J4085">
        <v>0</v>
      </c>
      <c r="K4085">
        <v>0</v>
      </c>
      <c r="L4085">
        <v>0</v>
      </c>
      <c r="M4085" t="s">
        <v>8951</v>
      </c>
      <c r="N4085" t="s">
        <v>160</v>
      </c>
      <c r="O4085" t="s">
        <v>26</v>
      </c>
      <c r="P4085" t="s">
        <v>27</v>
      </c>
      <c r="Q4085">
        <v>95</v>
      </c>
    </row>
    <row r="4086" spans="1:17" hidden="1" x14ac:dyDescent="0.25">
      <c r="A4086">
        <v>4084</v>
      </c>
      <c r="B4086">
        <v>4085</v>
      </c>
      <c r="C4086" t="s">
        <v>8952</v>
      </c>
      <c r="D4086">
        <v>2009</v>
      </c>
      <c r="E4086" t="s">
        <v>213</v>
      </c>
      <c r="F4086">
        <v>6.1</v>
      </c>
      <c r="H4086">
        <v>0</v>
      </c>
      <c r="I4086">
        <v>1</v>
      </c>
      <c r="J4086">
        <v>0</v>
      </c>
      <c r="K4086">
        <v>0</v>
      </c>
      <c r="L4086">
        <v>0</v>
      </c>
      <c r="M4086" t="s">
        <v>3778</v>
      </c>
      <c r="N4086" t="s">
        <v>4696</v>
      </c>
      <c r="O4086" t="s">
        <v>26</v>
      </c>
      <c r="P4086" t="s">
        <v>27</v>
      </c>
      <c r="Q4086">
        <v>81</v>
      </c>
    </row>
    <row r="4087" spans="1:17" hidden="1" x14ac:dyDescent="0.25">
      <c r="A4087">
        <v>4085</v>
      </c>
      <c r="B4087">
        <v>4086</v>
      </c>
      <c r="C4087" t="s">
        <v>8953</v>
      </c>
      <c r="D4087">
        <v>2013</v>
      </c>
      <c r="F4087">
        <v>5.3</v>
      </c>
      <c r="G4087" s="1">
        <v>0.21</v>
      </c>
      <c r="H4087">
        <v>0</v>
      </c>
      <c r="I4087">
        <v>1</v>
      </c>
      <c r="J4087">
        <v>0</v>
      </c>
      <c r="K4087">
        <v>0</v>
      </c>
      <c r="L4087">
        <v>0</v>
      </c>
      <c r="M4087" t="s">
        <v>2675</v>
      </c>
      <c r="N4087" t="s">
        <v>8954</v>
      </c>
      <c r="O4087" t="s">
        <v>5001</v>
      </c>
      <c r="P4087" t="s">
        <v>768</v>
      </c>
      <c r="Q4087">
        <v>93</v>
      </c>
    </row>
    <row r="4088" spans="1:17" hidden="1" x14ac:dyDescent="0.25">
      <c r="A4088">
        <v>4086</v>
      </c>
      <c r="B4088">
        <v>4087</v>
      </c>
      <c r="C4088" t="s">
        <v>8955</v>
      </c>
      <c r="D4088">
        <v>1997</v>
      </c>
      <c r="E4088" t="s">
        <v>32</v>
      </c>
      <c r="F4088">
        <v>4.7</v>
      </c>
      <c r="G4088" s="1">
        <v>0.44</v>
      </c>
      <c r="H4088">
        <v>0</v>
      </c>
      <c r="I4088">
        <v>1</v>
      </c>
      <c r="J4088">
        <v>0</v>
      </c>
      <c r="K4088">
        <v>0</v>
      </c>
      <c r="L4088">
        <v>0</v>
      </c>
      <c r="M4088" t="s">
        <v>8956</v>
      </c>
      <c r="N4088" t="s">
        <v>5322</v>
      </c>
      <c r="O4088" t="s">
        <v>26</v>
      </c>
      <c r="P4088" t="s">
        <v>27</v>
      </c>
      <c r="Q4088">
        <v>86</v>
      </c>
    </row>
    <row r="4089" spans="1:17" x14ac:dyDescent="0.25">
      <c r="A4089">
        <v>4087</v>
      </c>
      <c r="B4089">
        <v>4088</v>
      </c>
      <c r="C4089" t="s">
        <v>8957</v>
      </c>
      <c r="D4089">
        <v>2017</v>
      </c>
      <c r="F4089">
        <v>5</v>
      </c>
      <c r="G4089" s="1">
        <v>0.82</v>
      </c>
      <c r="H4089">
        <v>0</v>
      </c>
      <c r="I4089">
        <v>1</v>
      </c>
      <c r="J4089">
        <v>0</v>
      </c>
      <c r="K4089">
        <v>0</v>
      </c>
      <c r="L4089">
        <v>0</v>
      </c>
      <c r="M4089" t="s">
        <v>8958</v>
      </c>
      <c r="N4089" t="s">
        <v>100</v>
      </c>
      <c r="O4089" t="s">
        <v>740</v>
      </c>
      <c r="P4089" t="s">
        <v>27</v>
      </c>
      <c r="Q4089">
        <v>91</v>
      </c>
    </row>
    <row r="4090" spans="1:17" x14ac:dyDescent="0.25">
      <c r="A4090">
        <v>4088</v>
      </c>
      <c r="B4090">
        <v>4089</v>
      </c>
      <c r="C4090" t="s">
        <v>8959</v>
      </c>
      <c r="D4090">
        <v>2019</v>
      </c>
      <c r="E4090" t="s">
        <v>23</v>
      </c>
      <c r="F4090">
        <v>5.4</v>
      </c>
      <c r="H4090">
        <v>0</v>
      </c>
      <c r="I4090">
        <v>1</v>
      </c>
      <c r="J4090">
        <v>1</v>
      </c>
      <c r="K4090">
        <v>0</v>
      </c>
      <c r="L4090">
        <v>0</v>
      </c>
      <c r="M4090" t="s">
        <v>8960</v>
      </c>
      <c r="N4090" t="s">
        <v>8961</v>
      </c>
      <c r="O4090" t="s">
        <v>26</v>
      </c>
      <c r="P4090" t="s">
        <v>27</v>
      </c>
      <c r="Q4090">
        <v>99</v>
      </c>
    </row>
    <row r="4091" spans="1:17" hidden="1" x14ac:dyDescent="0.25">
      <c r="A4091">
        <v>4089</v>
      </c>
      <c r="B4091">
        <v>4090</v>
      </c>
      <c r="C4091" t="s">
        <v>8962</v>
      </c>
      <c r="D4091">
        <v>2010</v>
      </c>
      <c r="F4091">
        <v>4.9000000000000004</v>
      </c>
      <c r="G4091" s="1">
        <v>0.75</v>
      </c>
      <c r="H4091">
        <v>0</v>
      </c>
      <c r="I4091">
        <v>1</v>
      </c>
      <c r="J4091">
        <v>0</v>
      </c>
      <c r="K4091">
        <v>0</v>
      </c>
      <c r="L4091">
        <v>0</v>
      </c>
      <c r="M4091" t="s">
        <v>8963</v>
      </c>
      <c r="N4091" t="s">
        <v>2764</v>
      </c>
      <c r="O4091" t="s">
        <v>26</v>
      </c>
      <c r="P4091" t="s">
        <v>27</v>
      </c>
      <c r="Q4091">
        <v>97</v>
      </c>
    </row>
    <row r="4092" spans="1:17" hidden="1" x14ac:dyDescent="0.25">
      <c r="A4092">
        <v>4090</v>
      </c>
      <c r="B4092">
        <v>4091</v>
      </c>
      <c r="C4092" t="s">
        <v>8964</v>
      </c>
      <c r="D4092">
        <v>2009</v>
      </c>
      <c r="E4092" t="s">
        <v>32</v>
      </c>
      <c r="F4092">
        <v>8</v>
      </c>
      <c r="H4092">
        <v>0</v>
      </c>
      <c r="I4092">
        <v>1</v>
      </c>
      <c r="J4092">
        <v>1</v>
      </c>
      <c r="K4092">
        <v>0</v>
      </c>
      <c r="L4092">
        <v>0</v>
      </c>
      <c r="N4092" t="s">
        <v>1901</v>
      </c>
      <c r="O4092" t="s">
        <v>26</v>
      </c>
      <c r="P4092" t="s">
        <v>27</v>
      </c>
      <c r="Q4092">
        <v>210</v>
      </c>
    </row>
    <row r="4093" spans="1:17" x14ac:dyDescent="0.25">
      <c r="A4093">
        <v>4091</v>
      </c>
      <c r="B4093">
        <v>4092</v>
      </c>
      <c r="C4093" t="s">
        <v>8965</v>
      </c>
      <c r="D4093">
        <v>2018</v>
      </c>
      <c r="E4093" t="s">
        <v>23</v>
      </c>
      <c r="F4093">
        <v>4.8</v>
      </c>
      <c r="G4093" s="1">
        <v>0.24</v>
      </c>
      <c r="H4093">
        <v>0</v>
      </c>
      <c r="I4093">
        <v>1</v>
      </c>
      <c r="J4093">
        <v>1</v>
      </c>
      <c r="K4093">
        <v>0</v>
      </c>
      <c r="L4093">
        <v>0</v>
      </c>
      <c r="M4093" t="s">
        <v>2649</v>
      </c>
      <c r="N4093" t="s">
        <v>122</v>
      </c>
      <c r="O4093" t="s">
        <v>26</v>
      </c>
      <c r="P4093" t="s">
        <v>27</v>
      </c>
      <c r="Q4093">
        <v>110</v>
      </c>
    </row>
    <row r="4094" spans="1:17" x14ac:dyDescent="0.25">
      <c r="A4094">
        <v>4092</v>
      </c>
      <c r="B4094">
        <v>4093</v>
      </c>
      <c r="C4094" t="s">
        <v>8966</v>
      </c>
      <c r="D4094">
        <v>2015</v>
      </c>
      <c r="F4094">
        <v>5.3</v>
      </c>
      <c r="G4094" s="1">
        <v>0.5</v>
      </c>
      <c r="H4094">
        <v>0</v>
      </c>
      <c r="I4094">
        <v>1</v>
      </c>
      <c r="J4094">
        <v>0</v>
      </c>
      <c r="K4094">
        <v>0</v>
      </c>
      <c r="L4094">
        <v>0</v>
      </c>
      <c r="M4094" t="s">
        <v>8967</v>
      </c>
      <c r="N4094" t="s">
        <v>111</v>
      </c>
      <c r="O4094" t="s">
        <v>26</v>
      </c>
      <c r="P4094" t="s">
        <v>27</v>
      </c>
      <c r="Q4094">
        <v>90</v>
      </c>
    </row>
    <row r="4095" spans="1:17" x14ac:dyDescent="0.25">
      <c r="A4095">
        <v>4093</v>
      </c>
      <c r="B4095">
        <v>4094</v>
      </c>
      <c r="C4095" t="s">
        <v>8968</v>
      </c>
      <c r="D4095">
        <v>2017</v>
      </c>
      <c r="E4095" t="s">
        <v>23</v>
      </c>
      <c r="F4095">
        <v>5.3</v>
      </c>
      <c r="G4095" s="1">
        <v>0.21</v>
      </c>
      <c r="H4095">
        <v>0</v>
      </c>
      <c r="I4095">
        <v>1</v>
      </c>
      <c r="J4095">
        <v>0</v>
      </c>
      <c r="K4095">
        <v>0</v>
      </c>
      <c r="L4095">
        <v>0</v>
      </c>
      <c r="M4095" t="s">
        <v>8969</v>
      </c>
      <c r="N4095" t="s">
        <v>1764</v>
      </c>
      <c r="O4095" t="s">
        <v>26</v>
      </c>
      <c r="P4095" t="s">
        <v>27</v>
      </c>
      <c r="Q4095">
        <v>94</v>
      </c>
    </row>
    <row r="4096" spans="1:17" hidden="1" x14ac:dyDescent="0.25">
      <c r="A4096">
        <v>4094</v>
      </c>
      <c r="B4096">
        <v>4095</v>
      </c>
      <c r="C4096" t="s">
        <v>8970</v>
      </c>
      <c r="D4096">
        <v>2016</v>
      </c>
      <c r="F4096">
        <v>4.5</v>
      </c>
      <c r="G4096" s="1">
        <v>0.28999999999999998</v>
      </c>
      <c r="H4096">
        <v>0</v>
      </c>
      <c r="I4096">
        <v>1</v>
      </c>
      <c r="J4096">
        <v>0</v>
      </c>
      <c r="K4096">
        <v>0</v>
      </c>
      <c r="L4096">
        <v>0</v>
      </c>
      <c r="M4096" t="s">
        <v>8971</v>
      </c>
      <c r="N4096" t="s">
        <v>6243</v>
      </c>
      <c r="O4096" t="s">
        <v>26</v>
      </c>
      <c r="P4096" t="s">
        <v>105</v>
      </c>
      <c r="Q4096">
        <v>94</v>
      </c>
    </row>
    <row r="4097" spans="1:17" x14ac:dyDescent="0.25">
      <c r="A4097">
        <v>4095</v>
      </c>
      <c r="B4097">
        <v>4096</v>
      </c>
      <c r="C4097" t="s">
        <v>8972</v>
      </c>
      <c r="D4097">
        <v>2018</v>
      </c>
      <c r="F4097">
        <v>6.1</v>
      </c>
      <c r="G4097" s="1">
        <v>0.3</v>
      </c>
      <c r="H4097">
        <v>0</v>
      </c>
      <c r="I4097">
        <v>1</v>
      </c>
      <c r="J4097">
        <v>0</v>
      </c>
      <c r="K4097">
        <v>0</v>
      </c>
      <c r="L4097">
        <v>0</v>
      </c>
      <c r="M4097" t="s">
        <v>8973</v>
      </c>
      <c r="N4097" t="s">
        <v>104</v>
      </c>
      <c r="O4097" t="s">
        <v>26</v>
      </c>
      <c r="P4097" t="s">
        <v>27</v>
      </c>
      <c r="Q4097">
        <v>102</v>
      </c>
    </row>
    <row r="4098" spans="1:17" x14ac:dyDescent="0.25">
      <c r="A4098">
        <v>4096</v>
      </c>
      <c r="B4098">
        <v>4097</v>
      </c>
      <c r="C4098" t="s">
        <v>8974</v>
      </c>
      <c r="D4098">
        <v>2017</v>
      </c>
      <c r="E4098" t="s">
        <v>17</v>
      </c>
      <c r="F4098">
        <v>6.2</v>
      </c>
      <c r="G4098" s="1">
        <v>0.2</v>
      </c>
      <c r="H4098">
        <v>0</v>
      </c>
      <c r="I4098">
        <v>1</v>
      </c>
      <c r="J4098">
        <v>0</v>
      </c>
      <c r="K4098">
        <v>0</v>
      </c>
      <c r="L4098">
        <v>0</v>
      </c>
      <c r="N4098" t="s">
        <v>8975</v>
      </c>
      <c r="O4098" t="s">
        <v>226</v>
      </c>
      <c r="P4098" t="s">
        <v>354</v>
      </c>
    </row>
    <row r="4099" spans="1:17" x14ac:dyDescent="0.25">
      <c r="A4099">
        <v>4097</v>
      </c>
      <c r="B4099">
        <v>4098</v>
      </c>
      <c r="C4099" t="s">
        <v>8976</v>
      </c>
      <c r="D4099">
        <v>2016</v>
      </c>
      <c r="E4099" t="s">
        <v>735</v>
      </c>
      <c r="F4099">
        <v>6.6</v>
      </c>
      <c r="G4099" s="1">
        <v>0.83</v>
      </c>
      <c r="H4099">
        <v>0</v>
      </c>
      <c r="I4099">
        <v>1</v>
      </c>
      <c r="J4099">
        <v>0</v>
      </c>
      <c r="K4099">
        <v>0</v>
      </c>
      <c r="L4099">
        <v>0</v>
      </c>
      <c r="N4099" t="s">
        <v>8977</v>
      </c>
      <c r="O4099" t="s">
        <v>26</v>
      </c>
      <c r="P4099" t="s">
        <v>27</v>
      </c>
    </row>
    <row r="4100" spans="1:17" x14ac:dyDescent="0.25">
      <c r="A4100">
        <v>4098</v>
      </c>
      <c r="B4100">
        <v>4099</v>
      </c>
      <c r="C4100" t="s">
        <v>8978</v>
      </c>
      <c r="D4100">
        <v>2017</v>
      </c>
      <c r="F4100">
        <v>7</v>
      </c>
      <c r="G4100" s="1">
        <v>0.97</v>
      </c>
      <c r="H4100">
        <v>0</v>
      </c>
      <c r="I4100">
        <v>1</v>
      </c>
      <c r="J4100">
        <v>1</v>
      </c>
      <c r="K4100">
        <v>0</v>
      </c>
      <c r="L4100">
        <v>0</v>
      </c>
      <c r="M4100" t="s">
        <v>8979</v>
      </c>
      <c r="N4100" t="s">
        <v>8980</v>
      </c>
      <c r="O4100" t="s">
        <v>4925</v>
      </c>
      <c r="P4100" t="s">
        <v>6073</v>
      </c>
      <c r="Q4100">
        <v>15</v>
      </c>
    </row>
    <row r="4101" spans="1:17" x14ac:dyDescent="0.25">
      <c r="A4101">
        <v>4099</v>
      </c>
      <c r="B4101">
        <v>4100</v>
      </c>
      <c r="C4101" t="s">
        <v>8981</v>
      </c>
      <c r="D4101">
        <v>2019</v>
      </c>
      <c r="E4101" t="s">
        <v>17</v>
      </c>
      <c r="F4101">
        <v>5.7</v>
      </c>
      <c r="G4101" s="1">
        <v>0.42</v>
      </c>
      <c r="H4101">
        <v>0</v>
      </c>
      <c r="I4101">
        <v>1</v>
      </c>
      <c r="J4101">
        <v>0</v>
      </c>
      <c r="K4101">
        <v>0</v>
      </c>
      <c r="L4101">
        <v>0</v>
      </c>
      <c r="M4101" t="s">
        <v>8982</v>
      </c>
      <c r="N4101" t="s">
        <v>111</v>
      </c>
      <c r="O4101" t="s">
        <v>26</v>
      </c>
      <c r="P4101" t="s">
        <v>27</v>
      </c>
      <c r="Q4101">
        <v>94</v>
      </c>
    </row>
    <row r="4102" spans="1:17" x14ac:dyDescent="0.25">
      <c r="A4102">
        <v>4100</v>
      </c>
      <c r="B4102">
        <v>4101</v>
      </c>
      <c r="C4102" t="s">
        <v>8983</v>
      </c>
      <c r="D4102">
        <v>2016</v>
      </c>
      <c r="E4102" t="s">
        <v>32</v>
      </c>
      <c r="F4102">
        <v>6</v>
      </c>
      <c r="H4102">
        <v>0</v>
      </c>
      <c r="I4102">
        <v>1</v>
      </c>
      <c r="J4102">
        <v>0</v>
      </c>
      <c r="K4102">
        <v>0</v>
      </c>
      <c r="L4102">
        <v>0</v>
      </c>
      <c r="M4102" t="s">
        <v>2699</v>
      </c>
      <c r="N4102" t="s">
        <v>2195</v>
      </c>
      <c r="O4102" t="s">
        <v>226</v>
      </c>
      <c r="P4102" t="s">
        <v>354</v>
      </c>
      <c r="Q4102">
        <v>90</v>
      </c>
    </row>
    <row r="4103" spans="1:17" hidden="1" x14ac:dyDescent="0.25">
      <c r="A4103">
        <v>4101</v>
      </c>
      <c r="B4103">
        <v>4102</v>
      </c>
      <c r="C4103" t="s">
        <v>8984</v>
      </c>
      <c r="D4103">
        <v>2018</v>
      </c>
      <c r="E4103" t="s">
        <v>23</v>
      </c>
      <c r="F4103">
        <v>4.5999999999999996</v>
      </c>
      <c r="G4103" s="1">
        <v>0.55000000000000004</v>
      </c>
      <c r="H4103">
        <v>0</v>
      </c>
      <c r="I4103">
        <v>1</v>
      </c>
      <c r="J4103">
        <v>0</v>
      </c>
      <c r="K4103">
        <v>0</v>
      </c>
      <c r="L4103">
        <v>0</v>
      </c>
      <c r="M4103" t="s">
        <v>8985</v>
      </c>
      <c r="N4103" t="s">
        <v>598</v>
      </c>
      <c r="O4103" t="s">
        <v>26</v>
      </c>
      <c r="P4103" t="s">
        <v>43</v>
      </c>
      <c r="Q4103">
        <v>94</v>
      </c>
    </row>
    <row r="4104" spans="1:17" x14ac:dyDescent="0.25">
      <c r="A4104">
        <v>4102</v>
      </c>
      <c r="B4104">
        <v>4103</v>
      </c>
      <c r="C4104" t="s">
        <v>8986</v>
      </c>
      <c r="D4104">
        <v>2017</v>
      </c>
      <c r="F4104">
        <v>6.7</v>
      </c>
      <c r="G4104" s="1">
        <v>0.75</v>
      </c>
      <c r="H4104">
        <v>0</v>
      </c>
      <c r="I4104">
        <v>1</v>
      </c>
      <c r="J4104">
        <v>0</v>
      </c>
      <c r="K4104">
        <v>0</v>
      </c>
      <c r="L4104">
        <v>0</v>
      </c>
      <c r="M4104" t="s">
        <v>8987</v>
      </c>
      <c r="N4104" t="s">
        <v>834</v>
      </c>
      <c r="O4104" t="s">
        <v>26</v>
      </c>
      <c r="P4104" t="s">
        <v>27</v>
      </c>
      <c r="Q4104">
        <v>98</v>
      </c>
    </row>
    <row r="4105" spans="1:17" hidden="1" x14ac:dyDescent="0.25">
      <c r="A4105">
        <v>4103</v>
      </c>
      <c r="B4105">
        <v>4104</v>
      </c>
      <c r="C4105" t="s">
        <v>8988</v>
      </c>
      <c r="D4105">
        <v>2008</v>
      </c>
      <c r="E4105" t="s">
        <v>23</v>
      </c>
      <c r="F4105">
        <v>5.4</v>
      </c>
      <c r="G4105" s="1">
        <v>0.08</v>
      </c>
      <c r="H4105">
        <v>0</v>
      </c>
      <c r="I4105">
        <v>1</v>
      </c>
      <c r="J4105">
        <v>0</v>
      </c>
      <c r="K4105">
        <v>0</v>
      </c>
      <c r="L4105">
        <v>0</v>
      </c>
      <c r="M4105" t="s">
        <v>8989</v>
      </c>
      <c r="N4105" t="s">
        <v>1863</v>
      </c>
      <c r="O4105" t="s">
        <v>8990</v>
      </c>
      <c r="P4105" t="s">
        <v>4087</v>
      </c>
      <c r="Q4105">
        <v>99</v>
      </c>
    </row>
    <row r="4106" spans="1:17" hidden="1" x14ac:dyDescent="0.25">
      <c r="A4106">
        <v>4104</v>
      </c>
      <c r="B4106">
        <v>4105</v>
      </c>
      <c r="C4106" t="s">
        <v>8991</v>
      </c>
      <c r="D4106">
        <v>2002</v>
      </c>
      <c r="E4106" t="s">
        <v>23</v>
      </c>
      <c r="F4106">
        <v>5.9</v>
      </c>
      <c r="G4106" s="1">
        <v>0.43</v>
      </c>
      <c r="H4106">
        <v>0</v>
      </c>
      <c r="I4106">
        <v>1</v>
      </c>
      <c r="J4106">
        <v>0</v>
      </c>
      <c r="K4106">
        <v>0</v>
      </c>
      <c r="L4106">
        <v>0</v>
      </c>
      <c r="M4106" t="s">
        <v>8992</v>
      </c>
      <c r="N4106" t="s">
        <v>111</v>
      </c>
      <c r="O4106" t="s">
        <v>26</v>
      </c>
      <c r="P4106" t="s">
        <v>27</v>
      </c>
      <c r="Q4106">
        <v>91</v>
      </c>
    </row>
    <row r="4107" spans="1:17" hidden="1" x14ac:dyDescent="0.25">
      <c r="A4107">
        <v>4105</v>
      </c>
      <c r="B4107">
        <v>4106</v>
      </c>
      <c r="C4107" t="s">
        <v>8993</v>
      </c>
      <c r="D4107">
        <v>2012</v>
      </c>
      <c r="E4107" t="s">
        <v>17</v>
      </c>
      <c r="F4107">
        <v>5.8</v>
      </c>
      <c r="G4107" s="1">
        <v>0.22</v>
      </c>
      <c r="H4107">
        <v>0</v>
      </c>
      <c r="I4107">
        <v>1</v>
      </c>
      <c r="J4107">
        <v>1</v>
      </c>
      <c r="K4107">
        <v>0</v>
      </c>
      <c r="L4107">
        <v>0</v>
      </c>
      <c r="M4107" t="s">
        <v>8994</v>
      </c>
      <c r="N4107" t="s">
        <v>114</v>
      </c>
      <c r="O4107" t="s">
        <v>26</v>
      </c>
      <c r="P4107" t="s">
        <v>8995</v>
      </c>
      <c r="Q4107">
        <v>103</v>
      </c>
    </row>
    <row r="4108" spans="1:17" hidden="1" x14ac:dyDescent="0.25">
      <c r="A4108">
        <v>4106</v>
      </c>
      <c r="B4108">
        <v>4107</v>
      </c>
      <c r="C4108" t="s">
        <v>8996</v>
      </c>
      <c r="D4108">
        <v>2015</v>
      </c>
      <c r="E4108" t="s">
        <v>23</v>
      </c>
      <c r="F4108">
        <v>6.4</v>
      </c>
      <c r="G4108" s="1">
        <v>0.25</v>
      </c>
      <c r="H4108">
        <v>0</v>
      </c>
      <c r="I4108">
        <v>1</v>
      </c>
      <c r="J4108">
        <v>1</v>
      </c>
      <c r="K4108">
        <v>0</v>
      </c>
      <c r="L4108">
        <v>0</v>
      </c>
      <c r="M4108" t="s">
        <v>8997</v>
      </c>
      <c r="N4108" t="s">
        <v>100</v>
      </c>
      <c r="O4108" t="s">
        <v>1504</v>
      </c>
      <c r="P4108" t="s">
        <v>72</v>
      </c>
      <c r="Q4108">
        <v>111</v>
      </c>
    </row>
    <row r="4109" spans="1:17" hidden="1" x14ac:dyDescent="0.25">
      <c r="A4109">
        <v>4107</v>
      </c>
      <c r="B4109">
        <v>4108</v>
      </c>
      <c r="C4109" t="s">
        <v>8998</v>
      </c>
      <c r="D4109">
        <v>2015</v>
      </c>
      <c r="F4109">
        <v>7.3</v>
      </c>
      <c r="G4109" s="1">
        <v>0.88</v>
      </c>
      <c r="H4109">
        <v>0</v>
      </c>
      <c r="I4109">
        <v>1</v>
      </c>
      <c r="J4109">
        <v>0</v>
      </c>
      <c r="K4109">
        <v>0</v>
      </c>
      <c r="L4109">
        <v>0</v>
      </c>
      <c r="M4109" t="s">
        <v>8999</v>
      </c>
      <c r="N4109" t="s">
        <v>9000</v>
      </c>
      <c r="O4109" t="s">
        <v>9001</v>
      </c>
      <c r="P4109" t="s">
        <v>1084</v>
      </c>
      <c r="Q4109">
        <v>80</v>
      </c>
    </row>
    <row r="4110" spans="1:17" x14ac:dyDescent="0.25">
      <c r="A4110">
        <v>4108</v>
      </c>
      <c r="B4110">
        <v>4109</v>
      </c>
      <c r="C4110" t="s">
        <v>9002</v>
      </c>
      <c r="D4110">
        <v>2019</v>
      </c>
      <c r="F4110">
        <v>5</v>
      </c>
      <c r="G4110" s="1">
        <v>0.68</v>
      </c>
      <c r="H4110">
        <v>0</v>
      </c>
      <c r="I4110">
        <v>1</v>
      </c>
      <c r="J4110">
        <v>0</v>
      </c>
      <c r="K4110">
        <v>0</v>
      </c>
      <c r="L4110">
        <v>0</v>
      </c>
      <c r="M4110" t="s">
        <v>9003</v>
      </c>
      <c r="N4110" t="s">
        <v>100</v>
      </c>
      <c r="O4110" t="s">
        <v>26</v>
      </c>
      <c r="P4110" t="s">
        <v>27</v>
      </c>
      <c r="Q4110">
        <v>111</v>
      </c>
    </row>
    <row r="4111" spans="1:17" x14ac:dyDescent="0.25">
      <c r="A4111">
        <v>4109</v>
      </c>
      <c r="B4111">
        <v>4110</v>
      </c>
      <c r="C4111" t="s">
        <v>9004</v>
      </c>
      <c r="D4111">
        <v>2019</v>
      </c>
      <c r="E4111" t="s">
        <v>23</v>
      </c>
      <c r="F4111">
        <v>5.3</v>
      </c>
      <c r="G4111" s="1">
        <v>0.66</v>
      </c>
      <c r="H4111">
        <v>0</v>
      </c>
      <c r="I4111">
        <v>1</v>
      </c>
      <c r="J4111">
        <v>0</v>
      </c>
      <c r="K4111">
        <v>0</v>
      </c>
      <c r="L4111">
        <v>0</v>
      </c>
      <c r="M4111" t="s">
        <v>9005</v>
      </c>
      <c r="N4111" t="s">
        <v>444</v>
      </c>
      <c r="O4111" t="s">
        <v>26</v>
      </c>
      <c r="P4111" t="s">
        <v>27</v>
      </c>
      <c r="Q4111">
        <v>87</v>
      </c>
    </row>
    <row r="4112" spans="1:17" x14ac:dyDescent="0.25">
      <c r="A4112">
        <v>4110</v>
      </c>
      <c r="B4112">
        <v>4111</v>
      </c>
      <c r="C4112" t="s">
        <v>9006</v>
      </c>
      <c r="D4112">
        <v>2018</v>
      </c>
      <c r="E4112" t="s">
        <v>23</v>
      </c>
      <c r="F4112">
        <v>5</v>
      </c>
      <c r="G4112" s="1">
        <v>0.54</v>
      </c>
      <c r="H4112">
        <v>0</v>
      </c>
      <c r="I4112">
        <v>1</v>
      </c>
      <c r="J4112">
        <v>0</v>
      </c>
      <c r="K4112">
        <v>0</v>
      </c>
      <c r="L4112">
        <v>0</v>
      </c>
      <c r="M4112" t="s">
        <v>9007</v>
      </c>
      <c r="N4112" t="s">
        <v>75</v>
      </c>
      <c r="O4112" t="s">
        <v>26</v>
      </c>
      <c r="P4112" t="s">
        <v>27</v>
      </c>
      <c r="Q4112">
        <v>81</v>
      </c>
    </row>
    <row r="4113" spans="1:17" hidden="1" x14ac:dyDescent="0.25">
      <c r="A4113">
        <v>4111</v>
      </c>
      <c r="B4113">
        <v>4112</v>
      </c>
      <c r="C4113" t="s">
        <v>9008</v>
      </c>
      <c r="D4113">
        <v>2014</v>
      </c>
      <c r="E4113" t="s">
        <v>32</v>
      </c>
      <c r="F4113">
        <v>5.0999999999999996</v>
      </c>
      <c r="G4113" s="1">
        <v>0.17</v>
      </c>
      <c r="H4113">
        <v>0</v>
      </c>
      <c r="I4113">
        <v>1</v>
      </c>
      <c r="J4113">
        <v>0</v>
      </c>
      <c r="K4113">
        <v>0</v>
      </c>
      <c r="L4113">
        <v>0</v>
      </c>
      <c r="M4113" t="s">
        <v>9009</v>
      </c>
      <c r="N4113" t="s">
        <v>9010</v>
      </c>
      <c r="O4113" t="s">
        <v>605</v>
      </c>
      <c r="P4113" t="s">
        <v>27</v>
      </c>
      <c r="Q4113">
        <v>88</v>
      </c>
    </row>
    <row r="4114" spans="1:17" x14ac:dyDescent="0.25">
      <c r="A4114">
        <v>4112</v>
      </c>
      <c r="B4114">
        <v>4113</v>
      </c>
      <c r="C4114" t="s">
        <v>9011</v>
      </c>
      <c r="D4114">
        <v>2014</v>
      </c>
      <c r="F4114">
        <v>5.8</v>
      </c>
      <c r="G4114" s="1">
        <v>0.79</v>
      </c>
      <c r="H4114">
        <v>0</v>
      </c>
      <c r="I4114">
        <v>1</v>
      </c>
      <c r="J4114">
        <v>0</v>
      </c>
      <c r="K4114">
        <v>0</v>
      </c>
      <c r="L4114">
        <v>0</v>
      </c>
      <c r="M4114" t="s">
        <v>9012</v>
      </c>
      <c r="N4114" t="s">
        <v>9013</v>
      </c>
      <c r="O4114" t="s">
        <v>26</v>
      </c>
      <c r="P4114" t="s">
        <v>27</v>
      </c>
      <c r="Q4114">
        <v>86</v>
      </c>
    </row>
    <row r="4115" spans="1:17" x14ac:dyDescent="0.25">
      <c r="A4115">
        <v>4113</v>
      </c>
      <c r="B4115">
        <v>4114</v>
      </c>
      <c r="C4115" t="s">
        <v>9014</v>
      </c>
      <c r="D4115">
        <v>2016</v>
      </c>
      <c r="E4115" t="s">
        <v>32</v>
      </c>
      <c r="F4115">
        <v>6.2</v>
      </c>
      <c r="H4115">
        <v>0</v>
      </c>
      <c r="I4115">
        <v>1</v>
      </c>
      <c r="J4115">
        <v>0</v>
      </c>
      <c r="K4115">
        <v>0</v>
      </c>
      <c r="L4115">
        <v>0</v>
      </c>
      <c r="M4115" t="s">
        <v>9015</v>
      </c>
      <c r="N4115" t="s">
        <v>375</v>
      </c>
      <c r="O4115" t="s">
        <v>1382</v>
      </c>
      <c r="P4115" t="s">
        <v>1383</v>
      </c>
      <c r="Q4115">
        <v>89</v>
      </c>
    </row>
    <row r="4116" spans="1:17" hidden="1" x14ac:dyDescent="0.25">
      <c r="A4116">
        <v>4114</v>
      </c>
      <c r="B4116">
        <v>4115</v>
      </c>
      <c r="C4116" t="s">
        <v>9016</v>
      </c>
      <c r="D4116">
        <v>2012</v>
      </c>
      <c r="E4116" t="s">
        <v>23</v>
      </c>
      <c r="F4116">
        <v>4.7</v>
      </c>
      <c r="G4116" s="1">
        <v>0.52</v>
      </c>
      <c r="H4116">
        <v>0</v>
      </c>
      <c r="I4116">
        <v>1</v>
      </c>
      <c r="J4116">
        <v>0</v>
      </c>
      <c r="K4116">
        <v>0</v>
      </c>
      <c r="L4116">
        <v>0</v>
      </c>
      <c r="M4116" t="s">
        <v>9017</v>
      </c>
      <c r="N4116" t="s">
        <v>515</v>
      </c>
      <c r="O4116" t="s">
        <v>26</v>
      </c>
      <c r="P4116" t="s">
        <v>27</v>
      </c>
      <c r="Q4116">
        <v>83</v>
      </c>
    </row>
    <row r="4117" spans="1:17" hidden="1" x14ac:dyDescent="0.25">
      <c r="A4117">
        <v>4115</v>
      </c>
      <c r="B4117">
        <v>4116</v>
      </c>
      <c r="C4117" t="s">
        <v>9018</v>
      </c>
      <c r="D4117">
        <v>2018</v>
      </c>
      <c r="F4117">
        <v>6.7</v>
      </c>
      <c r="H4117">
        <v>0</v>
      </c>
      <c r="I4117">
        <v>1</v>
      </c>
      <c r="J4117">
        <v>0</v>
      </c>
      <c r="K4117">
        <v>0</v>
      </c>
      <c r="L4117">
        <v>0</v>
      </c>
      <c r="M4117" t="s">
        <v>9019</v>
      </c>
      <c r="N4117" t="s">
        <v>104</v>
      </c>
      <c r="O4117" t="s">
        <v>4392</v>
      </c>
      <c r="P4117" t="s">
        <v>39</v>
      </c>
      <c r="Q4117">
        <v>104</v>
      </c>
    </row>
    <row r="4118" spans="1:17" x14ac:dyDescent="0.25">
      <c r="A4118">
        <v>4116</v>
      </c>
      <c r="B4118">
        <v>4117</v>
      </c>
      <c r="C4118" t="s">
        <v>9020</v>
      </c>
      <c r="D4118">
        <v>2016</v>
      </c>
      <c r="E4118" t="s">
        <v>32</v>
      </c>
      <c r="F4118">
        <v>6.6</v>
      </c>
      <c r="H4118">
        <v>0</v>
      </c>
      <c r="I4118">
        <v>1</v>
      </c>
      <c r="J4118">
        <v>0</v>
      </c>
      <c r="K4118">
        <v>0</v>
      </c>
      <c r="L4118">
        <v>0</v>
      </c>
      <c r="M4118" t="s">
        <v>9021</v>
      </c>
      <c r="N4118" t="s">
        <v>7195</v>
      </c>
      <c r="O4118" t="s">
        <v>26</v>
      </c>
      <c r="P4118" t="s">
        <v>27</v>
      </c>
      <c r="Q4118">
        <v>90</v>
      </c>
    </row>
    <row r="4119" spans="1:17" x14ac:dyDescent="0.25">
      <c r="A4119">
        <v>4117</v>
      </c>
      <c r="B4119">
        <v>4118</v>
      </c>
      <c r="C4119" t="s">
        <v>9022</v>
      </c>
      <c r="D4119">
        <v>2015</v>
      </c>
      <c r="E4119" t="s">
        <v>17</v>
      </c>
      <c r="F4119">
        <v>5.2</v>
      </c>
      <c r="H4119">
        <v>0</v>
      </c>
      <c r="I4119">
        <v>1</v>
      </c>
      <c r="J4119">
        <v>1</v>
      </c>
      <c r="K4119">
        <v>0</v>
      </c>
      <c r="L4119">
        <v>0</v>
      </c>
      <c r="M4119" t="s">
        <v>9023</v>
      </c>
      <c r="N4119" t="s">
        <v>9024</v>
      </c>
      <c r="O4119" t="s">
        <v>26</v>
      </c>
      <c r="P4119" t="s">
        <v>27</v>
      </c>
      <c r="Q4119">
        <v>94</v>
      </c>
    </row>
    <row r="4120" spans="1:17" hidden="1" x14ac:dyDescent="0.25">
      <c r="A4120">
        <v>4118</v>
      </c>
      <c r="B4120">
        <v>4119</v>
      </c>
      <c r="C4120" t="s">
        <v>9025</v>
      </c>
      <c r="D4120">
        <v>2011</v>
      </c>
      <c r="F4120">
        <v>7.2</v>
      </c>
      <c r="H4120">
        <v>0</v>
      </c>
      <c r="I4120">
        <v>1</v>
      </c>
      <c r="J4120">
        <v>0</v>
      </c>
      <c r="K4120">
        <v>0</v>
      </c>
      <c r="L4120">
        <v>0</v>
      </c>
    </row>
    <row r="4121" spans="1:17" hidden="1" x14ac:dyDescent="0.25">
      <c r="A4121">
        <v>4119</v>
      </c>
      <c r="B4121">
        <v>4120</v>
      </c>
      <c r="C4121" t="s">
        <v>9026</v>
      </c>
      <c r="D4121">
        <v>2008</v>
      </c>
      <c r="E4121" t="s">
        <v>17</v>
      </c>
      <c r="F4121">
        <v>6.3</v>
      </c>
      <c r="H4121">
        <v>0</v>
      </c>
      <c r="I4121">
        <v>1</v>
      </c>
      <c r="J4121">
        <v>0</v>
      </c>
      <c r="K4121">
        <v>0</v>
      </c>
      <c r="L4121">
        <v>0</v>
      </c>
      <c r="M4121" t="s">
        <v>9027</v>
      </c>
      <c r="N4121" t="s">
        <v>122</v>
      </c>
      <c r="O4121" t="s">
        <v>855</v>
      </c>
      <c r="P4121" t="s">
        <v>1728</v>
      </c>
      <c r="Q4121">
        <v>102</v>
      </c>
    </row>
    <row r="4122" spans="1:17" hidden="1" x14ac:dyDescent="0.25">
      <c r="A4122">
        <v>4120</v>
      </c>
      <c r="B4122">
        <v>4121</v>
      </c>
      <c r="C4122" t="s">
        <v>9028</v>
      </c>
      <c r="D4122">
        <v>2010</v>
      </c>
      <c r="F4122">
        <v>5.5</v>
      </c>
      <c r="G4122" s="1">
        <v>0.55000000000000004</v>
      </c>
      <c r="H4122">
        <v>0</v>
      </c>
      <c r="I4122">
        <v>1</v>
      </c>
      <c r="J4122">
        <v>0</v>
      </c>
      <c r="K4122">
        <v>0</v>
      </c>
      <c r="L4122">
        <v>0</v>
      </c>
      <c r="M4122" t="s">
        <v>9029</v>
      </c>
      <c r="N4122" t="s">
        <v>302</v>
      </c>
      <c r="O4122" t="s">
        <v>3839</v>
      </c>
      <c r="P4122" t="s">
        <v>2869</v>
      </c>
      <c r="Q4122">
        <v>85</v>
      </c>
    </row>
    <row r="4123" spans="1:17" hidden="1" x14ac:dyDescent="0.25">
      <c r="A4123">
        <v>4121</v>
      </c>
      <c r="B4123">
        <v>4122</v>
      </c>
      <c r="C4123" t="s">
        <v>9030</v>
      </c>
      <c r="D4123">
        <v>1988</v>
      </c>
      <c r="E4123" t="s">
        <v>23</v>
      </c>
      <c r="F4123">
        <v>6.1</v>
      </c>
      <c r="G4123" s="1">
        <v>0.38</v>
      </c>
      <c r="H4123">
        <v>0</v>
      </c>
      <c r="I4123">
        <v>1</v>
      </c>
      <c r="J4123">
        <v>0</v>
      </c>
      <c r="K4123">
        <v>0</v>
      </c>
      <c r="L4123">
        <v>0</v>
      </c>
      <c r="M4123" t="s">
        <v>9031</v>
      </c>
      <c r="N4123" t="s">
        <v>111</v>
      </c>
      <c r="O4123" t="s">
        <v>26</v>
      </c>
      <c r="P4123" t="s">
        <v>27</v>
      </c>
      <c r="Q4123">
        <v>95</v>
      </c>
    </row>
    <row r="4124" spans="1:17" x14ac:dyDescent="0.25">
      <c r="A4124">
        <v>4122</v>
      </c>
      <c r="B4124">
        <v>4123</v>
      </c>
      <c r="C4124" t="s">
        <v>9032</v>
      </c>
      <c r="D4124">
        <v>2016</v>
      </c>
      <c r="E4124" t="s">
        <v>213</v>
      </c>
      <c r="F4124">
        <v>6.3</v>
      </c>
      <c r="H4124">
        <v>0</v>
      </c>
      <c r="I4124">
        <v>1</v>
      </c>
      <c r="J4124">
        <v>0</v>
      </c>
      <c r="K4124">
        <v>0</v>
      </c>
      <c r="L4124">
        <v>0</v>
      </c>
      <c r="M4124" t="s">
        <v>9033</v>
      </c>
      <c r="N4124" t="s">
        <v>598</v>
      </c>
      <c r="O4124" t="s">
        <v>26</v>
      </c>
      <c r="P4124" t="s">
        <v>27</v>
      </c>
      <c r="Q4124">
        <v>93</v>
      </c>
    </row>
    <row r="4125" spans="1:17" x14ac:dyDescent="0.25">
      <c r="A4125">
        <v>4123</v>
      </c>
      <c r="B4125">
        <v>4124</v>
      </c>
      <c r="C4125" t="s">
        <v>9034</v>
      </c>
      <c r="D4125">
        <v>2015</v>
      </c>
      <c r="E4125" t="s">
        <v>17</v>
      </c>
      <c r="F4125">
        <v>5.6</v>
      </c>
      <c r="G4125" s="1">
        <v>0.5</v>
      </c>
      <c r="H4125">
        <v>0</v>
      </c>
      <c r="I4125">
        <v>1</v>
      </c>
      <c r="J4125">
        <v>0</v>
      </c>
      <c r="K4125">
        <v>0</v>
      </c>
      <c r="L4125">
        <v>0</v>
      </c>
      <c r="M4125" t="s">
        <v>9035</v>
      </c>
      <c r="N4125" t="s">
        <v>100</v>
      </c>
      <c r="O4125" t="s">
        <v>26</v>
      </c>
      <c r="P4125" t="s">
        <v>27</v>
      </c>
      <c r="Q4125">
        <v>97</v>
      </c>
    </row>
    <row r="4126" spans="1:17" x14ac:dyDescent="0.25">
      <c r="A4126">
        <v>4124</v>
      </c>
      <c r="B4126">
        <v>4125</v>
      </c>
      <c r="C4126" t="s">
        <v>9036</v>
      </c>
      <c r="D4126">
        <v>2018</v>
      </c>
      <c r="E4126" t="s">
        <v>23</v>
      </c>
      <c r="F4126">
        <v>5.4</v>
      </c>
      <c r="H4126">
        <v>0</v>
      </c>
      <c r="I4126">
        <v>1</v>
      </c>
      <c r="J4126">
        <v>1</v>
      </c>
      <c r="K4126">
        <v>0</v>
      </c>
      <c r="L4126">
        <v>0</v>
      </c>
      <c r="M4126" t="s">
        <v>9037</v>
      </c>
      <c r="N4126" t="s">
        <v>515</v>
      </c>
      <c r="O4126" t="s">
        <v>80</v>
      </c>
      <c r="P4126" t="s">
        <v>27</v>
      </c>
      <c r="Q4126">
        <v>91</v>
      </c>
    </row>
    <row r="4127" spans="1:17" x14ac:dyDescent="0.25">
      <c r="A4127">
        <v>4125</v>
      </c>
      <c r="B4127">
        <v>4126</v>
      </c>
      <c r="C4127" t="s">
        <v>9038</v>
      </c>
      <c r="D4127">
        <v>2018</v>
      </c>
      <c r="F4127">
        <v>7.4</v>
      </c>
      <c r="H4127">
        <v>0</v>
      </c>
      <c r="I4127">
        <v>1</v>
      </c>
      <c r="J4127">
        <v>0</v>
      </c>
      <c r="K4127">
        <v>0</v>
      </c>
      <c r="L4127">
        <v>0</v>
      </c>
      <c r="M4127" t="s">
        <v>9039</v>
      </c>
      <c r="N4127" t="s">
        <v>353</v>
      </c>
      <c r="O4127" t="s">
        <v>26</v>
      </c>
      <c r="P4127" t="s">
        <v>27</v>
      </c>
      <c r="Q4127">
        <v>75</v>
      </c>
    </row>
    <row r="4128" spans="1:17" x14ac:dyDescent="0.25">
      <c r="A4128">
        <v>4126</v>
      </c>
      <c r="B4128">
        <v>4127</v>
      </c>
      <c r="C4128" t="s">
        <v>9040</v>
      </c>
      <c r="D4128">
        <v>2016</v>
      </c>
      <c r="E4128" t="s">
        <v>213</v>
      </c>
      <c r="F4128">
        <v>5.8</v>
      </c>
      <c r="H4128">
        <v>0</v>
      </c>
      <c r="I4128">
        <v>1</v>
      </c>
      <c r="J4128">
        <v>0</v>
      </c>
      <c r="K4128">
        <v>0</v>
      </c>
      <c r="L4128">
        <v>0</v>
      </c>
      <c r="M4128" t="s">
        <v>9041</v>
      </c>
      <c r="N4128" t="s">
        <v>170</v>
      </c>
      <c r="O4128" t="s">
        <v>1382</v>
      </c>
      <c r="P4128" t="s">
        <v>1383</v>
      </c>
      <c r="Q4128">
        <v>85</v>
      </c>
    </row>
    <row r="4129" spans="1:17" x14ac:dyDescent="0.25">
      <c r="A4129">
        <v>4127</v>
      </c>
      <c r="B4129">
        <v>4128</v>
      </c>
      <c r="C4129" t="s">
        <v>9042</v>
      </c>
      <c r="D4129">
        <v>2014</v>
      </c>
      <c r="E4129" t="s">
        <v>23</v>
      </c>
      <c r="F4129">
        <v>4.5999999999999996</v>
      </c>
      <c r="H4129">
        <v>0</v>
      </c>
      <c r="I4129">
        <v>1</v>
      </c>
      <c r="J4129">
        <v>0</v>
      </c>
      <c r="K4129">
        <v>0</v>
      </c>
      <c r="L4129">
        <v>0</v>
      </c>
      <c r="N4129" t="s">
        <v>100</v>
      </c>
      <c r="O4129" t="s">
        <v>3580</v>
      </c>
      <c r="P4129" t="s">
        <v>971</v>
      </c>
    </row>
    <row r="4130" spans="1:17" hidden="1" x14ac:dyDescent="0.25">
      <c r="A4130">
        <v>4128</v>
      </c>
      <c r="B4130">
        <v>4129</v>
      </c>
      <c r="C4130" t="s">
        <v>9043</v>
      </c>
      <c r="D4130">
        <v>2019</v>
      </c>
      <c r="F4130">
        <v>5.5</v>
      </c>
      <c r="G4130" s="1">
        <v>0.64</v>
      </c>
      <c r="H4130">
        <v>0</v>
      </c>
      <c r="I4130">
        <v>1</v>
      </c>
      <c r="J4130">
        <v>0</v>
      </c>
      <c r="K4130">
        <v>0</v>
      </c>
      <c r="L4130">
        <v>0</v>
      </c>
      <c r="M4130" t="s">
        <v>9044</v>
      </c>
      <c r="N4130" t="s">
        <v>100</v>
      </c>
      <c r="O4130" t="s">
        <v>26</v>
      </c>
      <c r="P4130" t="s">
        <v>639</v>
      </c>
      <c r="Q4130">
        <v>106</v>
      </c>
    </row>
    <row r="4131" spans="1:17" hidden="1" x14ac:dyDescent="0.25">
      <c r="A4131">
        <v>4129</v>
      </c>
      <c r="B4131">
        <v>4130</v>
      </c>
      <c r="C4131" t="s">
        <v>9045</v>
      </c>
      <c r="D4131">
        <v>2000</v>
      </c>
      <c r="E4131" t="s">
        <v>23</v>
      </c>
      <c r="F4131">
        <v>4.5999999999999996</v>
      </c>
      <c r="G4131" s="1">
        <v>0.56000000000000005</v>
      </c>
      <c r="H4131">
        <v>0</v>
      </c>
      <c r="I4131">
        <v>1</v>
      </c>
      <c r="J4131">
        <v>1</v>
      </c>
      <c r="K4131">
        <v>0</v>
      </c>
      <c r="L4131">
        <v>0</v>
      </c>
      <c r="M4131" t="s">
        <v>1655</v>
      </c>
      <c r="N4131" t="s">
        <v>122</v>
      </c>
      <c r="O4131" t="s">
        <v>486</v>
      </c>
      <c r="P4131" t="s">
        <v>3604</v>
      </c>
      <c r="Q4131">
        <v>122</v>
      </c>
    </row>
    <row r="4132" spans="1:17" hidden="1" x14ac:dyDescent="0.25">
      <c r="A4132">
        <v>4130</v>
      </c>
      <c r="B4132">
        <v>4131</v>
      </c>
      <c r="C4132" t="s">
        <v>9046</v>
      </c>
      <c r="D4132">
        <v>2002</v>
      </c>
      <c r="E4132" t="s">
        <v>23</v>
      </c>
      <c r="F4132">
        <v>5.8</v>
      </c>
      <c r="G4132" s="1">
        <v>0.47</v>
      </c>
      <c r="H4132">
        <v>0</v>
      </c>
      <c r="I4132">
        <v>1</v>
      </c>
      <c r="J4132">
        <v>1</v>
      </c>
      <c r="K4132">
        <v>0</v>
      </c>
      <c r="L4132">
        <v>0</v>
      </c>
      <c r="M4132" t="s">
        <v>9047</v>
      </c>
      <c r="N4132" t="s">
        <v>601</v>
      </c>
      <c r="O4132" t="s">
        <v>1163</v>
      </c>
      <c r="P4132" t="s">
        <v>2390</v>
      </c>
      <c r="Q4132">
        <v>114</v>
      </c>
    </row>
    <row r="4133" spans="1:17" hidden="1" x14ac:dyDescent="0.25">
      <c r="A4133">
        <v>4131</v>
      </c>
      <c r="B4133">
        <v>4132</v>
      </c>
      <c r="C4133" t="s">
        <v>9048</v>
      </c>
      <c r="D4133">
        <v>2018</v>
      </c>
      <c r="E4133" t="s">
        <v>23</v>
      </c>
      <c r="F4133">
        <v>6.2</v>
      </c>
      <c r="H4133">
        <v>0</v>
      </c>
      <c r="I4133">
        <v>1</v>
      </c>
      <c r="J4133">
        <v>0</v>
      </c>
      <c r="K4133">
        <v>0</v>
      </c>
      <c r="L4133">
        <v>0</v>
      </c>
      <c r="M4133" t="s">
        <v>9049</v>
      </c>
      <c r="N4133" t="s">
        <v>485</v>
      </c>
      <c r="O4133" t="s">
        <v>9050</v>
      </c>
      <c r="P4133" t="s">
        <v>27</v>
      </c>
      <c r="Q4133">
        <v>114</v>
      </c>
    </row>
    <row r="4134" spans="1:17" x14ac:dyDescent="0.25">
      <c r="A4134">
        <v>4132</v>
      </c>
      <c r="B4134">
        <v>4133</v>
      </c>
      <c r="C4134" t="s">
        <v>9051</v>
      </c>
      <c r="D4134">
        <v>2015</v>
      </c>
      <c r="F4134">
        <v>6.4</v>
      </c>
      <c r="G4134" s="1">
        <v>0.57999999999999996</v>
      </c>
      <c r="H4134">
        <v>0</v>
      </c>
      <c r="I4134">
        <v>1</v>
      </c>
      <c r="J4134">
        <v>0</v>
      </c>
      <c r="K4134">
        <v>0</v>
      </c>
      <c r="L4134">
        <v>0</v>
      </c>
      <c r="M4134" t="s">
        <v>9052</v>
      </c>
      <c r="N4134" t="s">
        <v>353</v>
      </c>
      <c r="O4134" t="s">
        <v>26</v>
      </c>
      <c r="P4134" t="s">
        <v>27</v>
      </c>
      <c r="Q4134">
        <v>73</v>
      </c>
    </row>
    <row r="4135" spans="1:17" hidden="1" x14ac:dyDescent="0.25">
      <c r="A4135">
        <v>4133</v>
      </c>
      <c r="B4135">
        <v>4134</v>
      </c>
      <c r="C4135" t="s">
        <v>9053</v>
      </c>
      <c r="D4135">
        <v>2003</v>
      </c>
      <c r="E4135" t="s">
        <v>23</v>
      </c>
      <c r="F4135">
        <v>6.3</v>
      </c>
      <c r="G4135" s="1">
        <v>0.57999999999999996</v>
      </c>
      <c r="H4135">
        <v>0</v>
      </c>
      <c r="I4135">
        <v>1</v>
      </c>
      <c r="J4135">
        <v>0</v>
      </c>
      <c r="K4135">
        <v>0</v>
      </c>
      <c r="L4135">
        <v>0</v>
      </c>
      <c r="M4135" t="s">
        <v>9054</v>
      </c>
      <c r="N4135" t="s">
        <v>100</v>
      </c>
      <c r="O4135" t="s">
        <v>449</v>
      </c>
      <c r="P4135" t="s">
        <v>43</v>
      </c>
      <c r="Q4135">
        <v>95</v>
      </c>
    </row>
    <row r="4136" spans="1:17" x14ac:dyDescent="0.25">
      <c r="A4136">
        <v>4134</v>
      </c>
      <c r="B4136">
        <v>4135</v>
      </c>
      <c r="C4136" t="s">
        <v>9055</v>
      </c>
      <c r="D4136">
        <v>2019</v>
      </c>
      <c r="F4136">
        <v>5</v>
      </c>
      <c r="G4136" s="1">
        <v>0.59</v>
      </c>
      <c r="H4136">
        <v>0</v>
      </c>
      <c r="I4136">
        <v>1</v>
      </c>
      <c r="J4136">
        <v>0</v>
      </c>
      <c r="K4136">
        <v>0</v>
      </c>
      <c r="L4136">
        <v>0</v>
      </c>
      <c r="M4136" t="s">
        <v>9056</v>
      </c>
      <c r="N4136" t="s">
        <v>515</v>
      </c>
      <c r="O4136" t="s">
        <v>26</v>
      </c>
      <c r="P4136" t="s">
        <v>27</v>
      </c>
      <c r="Q4136">
        <v>88</v>
      </c>
    </row>
    <row r="4137" spans="1:17" x14ac:dyDescent="0.25">
      <c r="A4137">
        <v>4135</v>
      </c>
      <c r="B4137">
        <v>4136</v>
      </c>
      <c r="C4137" t="s">
        <v>9057</v>
      </c>
      <c r="D4137">
        <v>2017</v>
      </c>
      <c r="F4137">
        <v>5.5</v>
      </c>
      <c r="G4137" s="1">
        <v>0.73</v>
      </c>
      <c r="H4137">
        <v>0</v>
      </c>
      <c r="I4137">
        <v>1</v>
      </c>
      <c r="J4137">
        <v>0</v>
      </c>
      <c r="K4137">
        <v>0</v>
      </c>
      <c r="L4137">
        <v>0</v>
      </c>
      <c r="M4137" t="s">
        <v>9058</v>
      </c>
      <c r="N4137" t="s">
        <v>585</v>
      </c>
      <c r="O4137" t="s">
        <v>26</v>
      </c>
      <c r="P4137" t="s">
        <v>27</v>
      </c>
      <c r="Q4137">
        <v>88</v>
      </c>
    </row>
    <row r="4138" spans="1:17" hidden="1" x14ac:dyDescent="0.25">
      <c r="A4138">
        <v>4136</v>
      </c>
      <c r="B4138">
        <v>4137</v>
      </c>
      <c r="C4138" t="s">
        <v>9059</v>
      </c>
      <c r="D4138">
        <v>2014</v>
      </c>
      <c r="E4138" t="s">
        <v>23</v>
      </c>
      <c r="F4138">
        <v>5.4</v>
      </c>
      <c r="G4138" s="1">
        <v>0.16</v>
      </c>
      <c r="H4138">
        <v>0</v>
      </c>
      <c r="I4138">
        <v>1</v>
      </c>
      <c r="J4138">
        <v>1</v>
      </c>
      <c r="K4138">
        <v>0</v>
      </c>
      <c r="L4138">
        <v>0</v>
      </c>
      <c r="M4138" t="s">
        <v>644</v>
      </c>
      <c r="N4138" t="s">
        <v>3635</v>
      </c>
      <c r="O4138" t="s">
        <v>9060</v>
      </c>
      <c r="P4138" t="s">
        <v>27</v>
      </c>
      <c r="Q4138">
        <v>109</v>
      </c>
    </row>
    <row r="4139" spans="1:17" hidden="1" x14ac:dyDescent="0.25">
      <c r="A4139">
        <v>4137</v>
      </c>
      <c r="B4139">
        <v>4138</v>
      </c>
      <c r="C4139" t="s">
        <v>9061</v>
      </c>
      <c r="D4139">
        <v>2012</v>
      </c>
      <c r="E4139" t="s">
        <v>213</v>
      </c>
      <c r="F4139">
        <v>6</v>
      </c>
      <c r="H4139">
        <v>0</v>
      </c>
      <c r="I4139">
        <v>1</v>
      </c>
      <c r="J4139">
        <v>0</v>
      </c>
      <c r="K4139">
        <v>0</v>
      </c>
      <c r="L4139">
        <v>0</v>
      </c>
      <c r="M4139" t="s">
        <v>3778</v>
      </c>
      <c r="N4139" t="s">
        <v>4696</v>
      </c>
      <c r="O4139" t="s">
        <v>457</v>
      </c>
      <c r="P4139" t="s">
        <v>27</v>
      </c>
      <c r="Q4139">
        <v>73</v>
      </c>
    </row>
    <row r="4140" spans="1:17" hidden="1" x14ac:dyDescent="0.25">
      <c r="A4140">
        <v>4138</v>
      </c>
      <c r="B4140">
        <v>4139</v>
      </c>
      <c r="C4140" t="s">
        <v>9062</v>
      </c>
      <c r="D4140">
        <v>2010</v>
      </c>
      <c r="F4140">
        <v>5.6</v>
      </c>
      <c r="H4140">
        <v>0</v>
      </c>
      <c r="I4140">
        <v>1</v>
      </c>
      <c r="J4140">
        <v>0</v>
      </c>
      <c r="K4140">
        <v>0</v>
      </c>
      <c r="L4140">
        <v>0</v>
      </c>
      <c r="M4140" t="s">
        <v>9063</v>
      </c>
      <c r="N4140" t="s">
        <v>1843</v>
      </c>
      <c r="O4140" t="s">
        <v>526</v>
      </c>
      <c r="P4140" t="s">
        <v>283</v>
      </c>
      <c r="Q4140">
        <v>103</v>
      </c>
    </row>
    <row r="4141" spans="1:17" hidden="1" x14ac:dyDescent="0.25">
      <c r="A4141">
        <v>4139</v>
      </c>
      <c r="B4141">
        <v>4140</v>
      </c>
      <c r="C4141" t="s">
        <v>9064</v>
      </c>
      <c r="D4141">
        <v>2008</v>
      </c>
      <c r="E4141" t="s">
        <v>213</v>
      </c>
      <c r="F4141">
        <v>6.3</v>
      </c>
      <c r="H4141">
        <v>0</v>
      </c>
      <c r="I4141">
        <v>1</v>
      </c>
      <c r="J4141">
        <v>0</v>
      </c>
      <c r="K4141">
        <v>0</v>
      </c>
      <c r="L4141">
        <v>0</v>
      </c>
      <c r="M4141" t="s">
        <v>3778</v>
      </c>
      <c r="N4141" t="s">
        <v>4696</v>
      </c>
      <c r="O4141" t="s">
        <v>838</v>
      </c>
      <c r="P4141" t="s">
        <v>27</v>
      </c>
      <c r="Q4141">
        <v>76</v>
      </c>
    </row>
    <row r="4142" spans="1:17" x14ac:dyDescent="0.25">
      <c r="A4142">
        <v>4140</v>
      </c>
      <c r="B4142">
        <v>4141</v>
      </c>
      <c r="C4142" t="s">
        <v>9065</v>
      </c>
      <c r="D4142">
        <v>2015</v>
      </c>
      <c r="F4142">
        <v>5.0999999999999996</v>
      </c>
      <c r="G4142" s="1">
        <v>0.53</v>
      </c>
      <c r="H4142">
        <v>0</v>
      </c>
      <c r="I4142">
        <v>1</v>
      </c>
      <c r="J4142">
        <v>0</v>
      </c>
      <c r="K4142">
        <v>0</v>
      </c>
      <c r="L4142">
        <v>0</v>
      </c>
      <c r="M4142" t="s">
        <v>9066</v>
      </c>
      <c r="N4142" t="s">
        <v>3713</v>
      </c>
      <c r="O4142" t="s">
        <v>2149</v>
      </c>
      <c r="P4142" t="s">
        <v>27</v>
      </c>
      <c r="Q4142">
        <v>87</v>
      </c>
    </row>
    <row r="4143" spans="1:17" hidden="1" x14ac:dyDescent="0.25">
      <c r="A4143">
        <v>4141</v>
      </c>
      <c r="B4143">
        <v>4142</v>
      </c>
      <c r="C4143" t="s">
        <v>9067</v>
      </c>
      <c r="D4143">
        <v>2017</v>
      </c>
      <c r="E4143" t="s">
        <v>23</v>
      </c>
      <c r="F4143">
        <v>5.8</v>
      </c>
      <c r="G4143" s="1">
        <v>0.19</v>
      </c>
      <c r="H4143">
        <v>0</v>
      </c>
      <c r="I4143">
        <v>1</v>
      </c>
      <c r="J4143">
        <v>0</v>
      </c>
      <c r="K4143">
        <v>0</v>
      </c>
      <c r="L4143">
        <v>0</v>
      </c>
      <c r="M4143" t="s">
        <v>9068</v>
      </c>
      <c r="N4143" t="s">
        <v>100</v>
      </c>
      <c r="O4143" t="s">
        <v>9069</v>
      </c>
      <c r="P4143" t="s">
        <v>5283</v>
      </c>
      <c r="Q4143">
        <v>96</v>
      </c>
    </row>
    <row r="4144" spans="1:17" hidden="1" x14ac:dyDescent="0.25">
      <c r="A4144">
        <v>4142</v>
      </c>
      <c r="B4144">
        <v>4143</v>
      </c>
      <c r="C4144" t="s">
        <v>9070</v>
      </c>
      <c r="D4144">
        <v>2016</v>
      </c>
      <c r="E4144" t="s">
        <v>32</v>
      </c>
      <c r="F4144">
        <v>7.3</v>
      </c>
      <c r="H4144">
        <v>0</v>
      </c>
      <c r="I4144">
        <v>1</v>
      </c>
      <c r="J4144">
        <v>0</v>
      </c>
      <c r="K4144">
        <v>0</v>
      </c>
      <c r="L4144">
        <v>0</v>
      </c>
      <c r="M4144" t="s">
        <v>9071</v>
      </c>
      <c r="N4144" t="s">
        <v>353</v>
      </c>
      <c r="O4144" t="s">
        <v>26</v>
      </c>
      <c r="P4144" t="s">
        <v>9072</v>
      </c>
      <c r="Q4144">
        <v>91</v>
      </c>
    </row>
    <row r="4145" spans="1:17" x14ac:dyDescent="0.25">
      <c r="A4145">
        <v>4143</v>
      </c>
      <c r="B4145">
        <v>4144</v>
      </c>
      <c r="C4145" t="s">
        <v>9073</v>
      </c>
      <c r="D4145">
        <v>2017</v>
      </c>
      <c r="F4145">
        <v>5.7</v>
      </c>
      <c r="H4145">
        <v>0</v>
      </c>
      <c r="I4145">
        <v>1</v>
      </c>
      <c r="J4145">
        <v>1</v>
      </c>
      <c r="K4145">
        <v>0</v>
      </c>
      <c r="L4145">
        <v>0</v>
      </c>
      <c r="M4145" t="s">
        <v>9074</v>
      </c>
      <c r="N4145" t="s">
        <v>497</v>
      </c>
      <c r="O4145" t="s">
        <v>26</v>
      </c>
      <c r="P4145" t="s">
        <v>27</v>
      </c>
      <c r="Q4145">
        <v>87</v>
      </c>
    </row>
    <row r="4146" spans="1:17" hidden="1" x14ac:dyDescent="0.25">
      <c r="A4146">
        <v>4144</v>
      </c>
      <c r="B4146">
        <v>4145</v>
      </c>
      <c r="C4146" t="s">
        <v>9075</v>
      </c>
      <c r="D4146">
        <v>2019</v>
      </c>
      <c r="F4146">
        <v>5</v>
      </c>
      <c r="G4146" s="1">
        <v>0.32</v>
      </c>
      <c r="H4146">
        <v>0</v>
      </c>
      <c r="I4146">
        <v>1</v>
      </c>
      <c r="J4146">
        <v>0</v>
      </c>
      <c r="K4146">
        <v>0</v>
      </c>
      <c r="L4146">
        <v>0</v>
      </c>
      <c r="M4146" t="s">
        <v>9076</v>
      </c>
      <c r="N4146" t="s">
        <v>271</v>
      </c>
      <c r="O4146" t="s">
        <v>26</v>
      </c>
      <c r="Q4146">
        <v>100</v>
      </c>
    </row>
    <row r="4147" spans="1:17" hidden="1" x14ac:dyDescent="0.25">
      <c r="A4147">
        <v>4145</v>
      </c>
      <c r="B4147">
        <v>4146</v>
      </c>
      <c r="C4147" t="s">
        <v>9077</v>
      </c>
      <c r="D4147">
        <v>2016</v>
      </c>
      <c r="F4147">
        <v>6.1</v>
      </c>
      <c r="G4147" s="1">
        <v>0.5</v>
      </c>
      <c r="H4147">
        <v>0</v>
      </c>
      <c r="I4147">
        <v>1</v>
      </c>
      <c r="J4147">
        <v>1</v>
      </c>
      <c r="K4147">
        <v>0</v>
      </c>
      <c r="L4147">
        <v>0</v>
      </c>
      <c r="M4147" t="s">
        <v>9078</v>
      </c>
      <c r="N4147" t="s">
        <v>504</v>
      </c>
      <c r="O4147" t="s">
        <v>4392</v>
      </c>
      <c r="P4147" t="s">
        <v>9079</v>
      </c>
      <c r="Q4147">
        <v>108</v>
      </c>
    </row>
    <row r="4148" spans="1:17" hidden="1" x14ac:dyDescent="0.25">
      <c r="A4148">
        <v>4146</v>
      </c>
      <c r="B4148">
        <v>4147</v>
      </c>
      <c r="C4148" t="s">
        <v>9080</v>
      </c>
      <c r="D4148">
        <v>1999</v>
      </c>
      <c r="E4148" t="s">
        <v>213</v>
      </c>
      <c r="F4148">
        <v>7.2</v>
      </c>
      <c r="H4148">
        <v>0</v>
      </c>
      <c r="I4148">
        <v>1</v>
      </c>
      <c r="J4148">
        <v>0</v>
      </c>
      <c r="K4148">
        <v>0</v>
      </c>
      <c r="L4148">
        <v>0</v>
      </c>
      <c r="M4148" t="s">
        <v>9081</v>
      </c>
      <c r="N4148" t="s">
        <v>8728</v>
      </c>
      <c r="O4148" t="s">
        <v>26</v>
      </c>
      <c r="P4148" t="s">
        <v>27</v>
      </c>
      <c r="Q4148">
        <v>80</v>
      </c>
    </row>
    <row r="4149" spans="1:17" x14ac:dyDescent="0.25">
      <c r="A4149">
        <v>4147</v>
      </c>
      <c r="B4149">
        <v>4148</v>
      </c>
      <c r="C4149" t="s">
        <v>9082</v>
      </c>
      <c r="D4149">
        <v>2014</v>
      </c>
      <c r="E4149" t="s">
        <v>735</v>
      </c>
      <c r="F4149">
        <v>7.1</v>
      </c>
      <c r="H4149">
        <v>0</v>
      </c>
      <c r="I4149">
        <v>1</v>
      </c>
      <c r="J4149">
        <v>0</v>
      </c>
      <c r="K4149">
        <v>0</v>
      </c>
      <c r="L4149">
        <v>0</v>
      </c>
      <c r="M4149" t="s">
        <v>9083</v>
      </c>
      <c r="N4149" t="s">
        <v>2797</v>
      </c>
      <c r="O4149" t="s">
        <v>226</v>
      </c>
      <c r="P4149" t="s">
        <v>354</v>
      </c>
      <c r="Q4149">
        <v>73</v>
      </c>
    </row>
    <row r="4150" spans="1:17" hidden="1" x14ac:dyDescent="0.25">
      <c r="A4150">
        <v>4148</v>
      </c>
      <c r="B4150">
        <v>4149</v>
      </c>
      <c r="C4150" t="s">
        <v>9084</v>
      </c>
      <c r="D4150">
        <v>1997</v>
      </c>
      <c r="E4150" t="s">
        <v>23</v>
      </c>
      <c r="F4150">
        <v>5</v>
      </c>
      <c r="G4150" s="1">
        <v>0.22</v>
      </c>
      <c r="H4150">
        <v>0</v>
      </c>
      <c r="I4150">
        <v>1</v>
      </c>
      <c r="J4150">
        <v>1</v>
      </c>
      <c r="K4150">
        <v>0</v>
      </c>
      <c r="L4150">
        <v>0</v>
      </c>
      <c r="M4150" t="s">
        <v>9085</v>
      </c>
      <c r="N4150" t="s">
        <v>598</v>
      </c>
      <c r="O4150" t="s">
        <v>26</v>
      </c>
      <c r="P4150" t="s">
        <v>27</v>
      </c>
      <c r="Q4150">
        <v>105</v>
      </c>
    </row>
    <row r="4151" spans="1:17" x14ac:dyDescent="0.25">
      <c r="A4151">
        <v>4149</v>
      </c>
      <c r="B4151">
        <v>4150</v>
      </c>
      <c r="C4151" t="s">
        <v>9086</v>
      </c>
      <c r="D4151">
        <v>2018</v>
      </c>
      <c r="E4151" t="s">
        <v>23</v>
      </c>
      <c r="F4151">
        <v>5.0999999999999996</v>
      </c>
      <c r="G4151" s="1">
        <v>0.62</v>
      </c>
      <c r="H4151">
        <v>0</v>
      </c>
      <c r="I4151">
        <v>1</v>
      </c>
      <c r="J4151">
        <v>0</v>
      </c>
      <c r="K4151">
        <v>0</v>
      </c>
      <c r="L4151">
        <v>0</v>
      </c>
      <c r="M4151" t="s">
        <v>9087</v>
      </c>
      <c r="N4151" t="s">
        <v>114</v>
      </c>
      <c r="O4151" t="s">
        <v>26</v>
      </c>
      <c r="P4151" t="s">
        <v>27</v>
      </c>
      <c r="Q4151">
        <v>90</v>
      </c>
    </row>
    <row r="4152" spans="1:17" x14ac:dyDescent="0.25">
      <c r="A4152">
        <v>4150</v>
      </c>
      <c r="B4152">
        <v>4151</v>
      </c>
      <c r="C4152" t="s">
        <v>9088</v>
      </c>
      <c r="D4152">
        <v>2014</v>
      </c>
      <c r="F4152">
        <v>5.9</v>
      </c>
      <c r="H4152">
        <v>0</v>
      </c>
      <c r="I4152">
        <v>1</v>
      </c>
      <c r="J4152">
        <v>0</v>
      </c>
      <c r="K4152">
        <v>0</v>
      </c>
      <c r="L4152">
        <v>0</v>
      </c>
      <c r="M4152" t="s">
        <v>9089</v>
      </c>
      <c r="N4152" t="s">
        <v>111</v>
      </c>
      <c r="O4152" t="s">
        <v>9090</v>
      </c>
      <c r="P4152" t="s">
        <v>72</v>
      </c>
      <c r="Q4152">
        <v>100</v>
      </c>
    </row>
    <row r="4153" spans="1:17" x14ac:dyDescent="0.25">
      <c r="A4153">
        <v>4151</v>
      </c>
      <c r="B4153">
        <v>4152</v>
      </c>
      <c r="C4153" t="s">
        <v>9091</v>
      </c>
      <c r="D4153">
        <v>2018</v>
      </c>
      <c r="E4153" t="s">
        <v>23</v>
      </c>
      <c r="F4153">
        <v>5.5</v>
      </c>
      <c r="H4153">
        <v>0</v>
      </c>
      <c r="I4153">
        <v>1</v>
      </c>
      <c r="J4153">
        <v>0</v>
      </c>
      <c r="K4153">
        <v>0</v>
      </c>
      <c r="L4153">
        <v>0</v>
      </c>
      <c r="M4153" t="s">
        <v>9092</v>
      </c>
      <c r="N4153" t="s">
        <v>642</v>
      </c>
      <c r="O4153" t="s">
        <v>80</v>
      </c>
      <c r="P4153" t="s">
        <v>27</v>
      </c>
      <c r="Q4153">
        <v>83</v>
      </c>
    </row>
    <row r="4154" spans="1:17" hidden="1" x14ac:dyDescent="0.25">
      <c r="A4154">
        <v>4152</v>
      </c>
      <c r="B4154">
        <v>4153</v>
      </c>
      <c r="C4154" t="s">
        <v>9093</v>
      </c>
      <c r="D4154">
        <v>2013</v>
      </c>
      <c r="E4154" t="s">
        <v>213</v>
      </c>
      <c r="F4154">
        <v>6.2</v>
      </c>
      <c r="H4154">
        <v>0</v>
      </c>
      <c r="I4154">
        <v>1</v>
      </c>
      <c r="J4154">
        <v>0</v>
      </c>
      <c r="K4154">
        <v>0</v>
      </c>
      <c r="L4154">
        <v>0</v>
      </c>
      <c r="M4154" t="s">
        <v>3166</v>
      </c>
      <c r="N4154" t="s">
        <v>4696</v>
      </c>
      <c r="P4154" t="s">
        <v>27</v>
      </c>
      <c r="Q4154">
        <v>73</v>
      </c>
    </row>
    <row r="4155" spans="1:17" hidden="1" x14ac:dyDescent="0.25">
      <c r="A4155">
        <v>4153</v>
      </c>
      <c r="B4155">
        <v>4154</v>
      </c>
      <c r="C4155" t="s">
        <v>9094</v>
      </c>
      <c r="D4155">
        <v>2013</v>
      </c>
      <c r="E4155" t="s">
        <v>23</v>
      </c>
      <c r="F4155">
        <v>5.2</v>
      </c>
      <c r="G4155" s="1">
        <v>0.45</v>
      </c>
      <c r="H4155">
        <v>0</v>
      </c>
      <c r="I4155">
        <v>1</v>
      </c>
      <c r="J4155">
        <v>0</v>
      </c>
      <c r="K4155">
        <v>0</v>
      </c>
      <c r="L4155">
        <v>0</v>
      </c>
      <c r="M4155" t="s">
        <v>9095</v>
      </c>
      <c r="N4155" t="s">
        <v>9096</v>
      </c>
      <c r="O4155" t="s">
        <v>26</v>
      </c>
      <c r="P4155" t="s">
        <v>27</v>
      </c>
      <c r="Q4155">
        <v>87</v>
      </c>
    </row>
    <row r="4156" spans="1:17" hidden="1" x14ac:dyDescent="0.25">
      <c r="A4156">
        <v>4154</v>
      </c>
      <c r="B4156">
        <v>4155</v>
      </c>
      <c r="C4156" t="s">
        <v>9097</v>
      </c>
      <c r="D4156">
        <v>2013</v>
      </c>
      <c r="F4156">
        <v>4.7</v>
      </c>
      <c r="G4156" s="1">
        <v>0.34</v>
      </c>
      <c r="H4156">
        <v>0</v>
      </c>
      <c r="I4156">
        <v>1</v>
      </c>
      <c r="J4156">
        <v>0</v>
      </c>
      <c r="K4156">
        <v>0</v>
      </c>
      <c r="L4156">
        <v>0</v>
      </c>
      <c r="M4156" t="s">
        <v>2819</v>
      </c>
      <c r="N4156" t="s">
        <v>111</v>
      </c>
      <c r="O4156" t="s">
        <v>26</v>
      </c>
      <c r="P4156" t="s">
        <v>27</v>
      </c>
      <c r="Q4156">
        <v>75</v>
      </c>
    </row>
    <row r="4157" spans="1:17" hidden="1" x14ac:dyDescent="0.25">
      <c r="A4157">
        <v>4155</v>
      </c>
      <c r="B4157">
        <v>4156</v>
      </c>
      <c r="C4157" t="s">
        <v>9098</v>
      </c>
      <c r="D4157">
        <v>1971</v>
      </c>
      <c r="E4157" t="s">
        <v>23</v>
      </c>
      <c r="F4157">
        <v>6.3</v>
      </c>
      <c r="H4157">
        <v>0</v>
      </c>
      <c r="I4157">
        <v>1</v>
      </c>
      <c r="J4157">
        <v>1</v>
      </c>
      <c r="K4157">
        <v>0</v>
      </c>
      <c r="L4157">
        <v>0</v>
      </c>
      <c r="M4157" t="s">
        <v>9099</v>
      </c>
      <c r="N4157" t="s">
        <v>7997</v>
      </c>
      <c r="O4157" t="s">
        <v>80</v>
      </c>
      <c r="P4157" t="s">
        <v>27</v>
      </c>
      <c r="Q4157">
        <v>85</v>
      </c>
    </row>
    <row r="4158" spans="1:17" x14ac:dyDescent="0.25">
      <c r="A4158">
        <v>4156</v>
      </c>
      <c r="B4158">
        <v>4157</v>
      </c>
      <c r="C4158" t="s">
        <v>9100</v>
      </c>
      <c r="D4158">
        <v>2016</v>
      </c>
      <c r="F4158">
        <v>5.4</v>
      </c>
      <c r="H4158">
        <v>0</v>
      </c>
      <c r="I4158">
        <v>1</v>
      </c>
      <c r="J4158">
        <v>1</v>
      </c>
      <c r="K4158">
        <v>0</v>
      </c>
      <c r="L4158">
        <v>0</v>
      </c>
      <c r="M4158" t="s">
        <v>4892</v>
      </c>
      <c r="N4158" t="s">
        <v>9101</v>
      </c>
      <c r="O4158" t="s">
        <v>26</v>
      </c>
      <c r="P4158" t="s">
        <v>27</v>
      </c>
      <c r="Q4158">
        <v>105</v>
      </c>
    </row>
    <row r="4159" spans="1:17" hidden="1" x14ac:dyDescent="0.25">
      <c r="A4159">
        <v>4157</v>
      </c>
      <c r="B4159">
        <v>4158</v>
      </c>
      <c r="C4159" t="s">
        <v>9102</v>
      </c>
      <c r="D4159">
        <v>1999</v>
      </c>
      <c r="E4159" t="s">
        <v>213</v>
      </c>
      <c r="F4159">
        <v>5.3</v>
      </c>
      <c r="H4159">
        <v>0</v>
      </c>
      <c r="I4159">
        <v>1</v>
      </c>
      <c r="J4159">
        <v>0</v>
      </c>
      <c r="K4159">
        <v>0</v>
      </c>
      <c r="L4159">
        <v>0</v>
      </c>
      <c r="M4159" t="s">
        <v>8539</v>
      </c>
      <c r="N4159" t="s">
        <v>9103</v>
      </c>
      <c r="O4159" t="s">
        <v>26</v>
      </c>
      <c r="P4159" t="s">
        <v>283</v>
      </c>
      <c r="Q4159">
        <v>87</v>
      </c>
    </row>
    <row r="4160" spans="1:17" hidden="1" x14ac:dyDescent="0.25">
      <c r="A4160">
        <v>4158</v>
      </c>
      <c r="B4160">
        <v>4159</v>
      </c>
      <c r="C4160" t="s">
        <v>9104</v>
      </c>
      <c r="D4160">
        <v>2009</v>
      </c>
      <c r="F4160">
        <v>5.3</v>
      </c>
      <c r="G4160" s="1">
        <v>0.7</v>
      </c>
      <c r="H4160">
        <v>0</v>
      </c>
      <c r="I4160">
        <v>1</v>
      </c>
      <c r="J4160">
        <v>0</v>
      </c>
      <c r="K4160">
        <v>0</v>
      </c>
      <c r="L4160">
        <v>0</v>
      </c>
      <c r="M4160" t="s">
        <v>9105</v>
      </c>
      <c r="N4160" t="s">
        <v>75</v>
      </c>
      <c r="O4160" t="s">
        <v>9106</v>
      </c>
      <c r="P4160" t="s">
        <v>27</v>
      </c>
      <c r="Q4160">
        <v>92</v>
      </c>
    </row>
    <row r="4161" spans="1:17" hidden="1" x14ac:dyDescent="0.25">
      <c r="A4161">
        <v>4159</v>
      </c>
      <c r="B4161">
        <v>4160</v>
      </c>
      <c r="C4161" t="s">
        <v>9107</v>
      </c>
      <c r="D4161">
        <v>2017</v>
      </c>
      <c r="E4161" t="s">
        <v>32</v>
      </c>
      <c r="F4161">
        <v>5.4</v>
      </c>
      <c r="G4161" s="1">
        <v>0.33</v>
      </c>
      <c r="H4161">
        <v>0</v>
      </c>
      <c r="I4161">
        <v>1</v>
      </c>
      <c r="J4161">
        <v>0</v>
      </c>
      <c r="K4161">
        <v>0</v>
      </c>
      <c r="L4161">
        <v>0</v>
      </c>
      <c r="M4161" t="s">
        <v>1347</v>
      </c>
      <c r="N4161" t="s">
        <v>1421</v>
      </c>
      <c r="O4161" t="s">
        <v>804</v>
      </c>
      <c r="P4161" t="s">
        <v>1050</v>
      </c>
      <c r="Q4161">
        <v>113</v>
      </c>
    </row>
    <row r="4162" spans="1:17" hidden="1" x14ac:dyDescent="0.25">
      <c r="A4162">
        <v>4160</v>
      </c>
      <c r="B4162">
        <v>4161</v>
      </c>
      <c r="C4162" t="s">
        <v>9108</v>
      </c>
      <c r="D4162">
        <v>2018</v>
      </c>
      <c r="E4162" t="s">
        <v>23</v>
      </c>
      <c r="F4162">
        <v>5.0999999999999996</v>
      </c>
      <c r="G4162" s="1">
        <v>0.14000000000000001</v>
      </c>
      <c r="H4162">
        <v>0</v>
      </c>
      <c r="I4162">
        <v>1</v>
      </c>
      <c r="J4162">
        <v>0</v>
      </c>
      <c r="K4162">
        <v>0</v>
      </c>
      <c r="L4162">
        <v>0</v>
      </c>
      <c r="M4162" t="s">
        <v>9109</v>
      </c>
      <c r="N4162" t="s">
        <v>1192</v>
      </c>
      <c r="O4162" t="s">
        <v>80</v>
      </c>
      <c r="P4162" t="s">
        <v>9110</v>
      </c>
      <c r="Q4162">
        <v>93</v>
      </c>
    </row>
    <row r="4163" spans="1:17" x14ac:dyDescent="0.25">
      <c r="A4163">
        <v>4161</v>
      </c>
      <c r="B4163">
        <v>4162</v>
      </c>
      <c r="C4163" t="s">
        <v>9111</v>
      </c>
      <c r="D4163">
        <v>2019</v>
      </c>
      <c r="F4163">
        <v>4.8</v>
      </c>
      <c r="G4163" s="1">
        <v>0.71</v>
      </c>
      <c r="H4163">
        <v>0</v>
      </c>
      <c r="I4163">
        <v>1</v>
      </c>
      <c r="J4163">
        <v>0</v>
      </c>
      <c r="K4163">
        <v>0</v>
      </c>
      <c r="L4163">
        <v>0</v>
      </c>
      <c r="M4163" t="s">
        <v>9112</v>
      </c>
      <c r="N4163" t="s">
        <v>9113</v>
      </c>
      <c r="O4163" t="s">
        <v>26</v>
      </c>
      <c r="P4163" t="s">
        <v>27</v>
      </c>
      <c r="Q4163">
        <v>75</v>
      </c>
    </row>
    <row r="4164" spans="1:17" hidden="1" x14ac:dyDescent="0.25">
      <c r="A4164">
        <v>4162</v>
      </c>
      <c r="B4164">
        <v>4163</v>
      </c>
      <c r="C4164" t="s">
        <v>9114</v>
      </c>
      <c r="D4164">
        <v>1976</v>
      </c>
      <c r="E4164" t="s">
        <v>32</v>
      </c>
      <c r="F4164">
        <v>5.9</v>
      </c>
      <c r="H4164">
        <v>0</v>
      </c>
      <c r="I4164">
        <v>1</v>
      </c>
      <c r="J4164">
        <v>1</v>
      </c>
      <c r="K4164">
        <v>0</v>
      </c>
      <c r="L4164">
        <v>0</v>
      </c>
      <c r="M4164" t="s">
        <v>9115</v>
      </c>
      <c r="N4164" t="s">
        <v>257</v>
      </c>
      <c r="O4164" t="s">
        <v>26</v>
      </c>
      <c r="P4164" t="s">
        <v>27</v>
      </c>
      <c r="Q4164">
        <v>115</v>
      </c>
    </row>
    <row r="4165" spans="1:17" x14ac:dyDescent="0.25">
      <c r="A4165">
        <v>4163</v>
      </c>
      <c r="B4165">
        <v>4164</v>
      </c>
      <c r="C4165" t="s">
        <v>9116</v>
      </c>
      <c r="D4165">
        <v>2017</v>
      </c>
      <c r="F4165">
        <v>6.3</v>
      </c>
      <c r="H4165">
        <v>0</v>
      </c>
      <c r="I4165">
        <v>1</v>
      </c>
      <c r="J4165">
        <v>1</v>
      </c>
      <c r="K4165">
        <v>0</v>
      </c>
      <c r="L4165">
        <v>0</v>
      </c>
      <c r="M4165" t="s">
        <v>9117</v>
      </c>
      <c r="N4165" t="s">
        <v>65</v>
      </c>
      <c r="O4165" t="s">
        <v>26</v>
      </c>
      <c r="P4165" t="s">
        <v>27</v>
      </c>
      <c r="Q4165">
        <v>86</v>
      </c>
    </row>
    <row r="4166" spans="1:17" x14ac:dyDescent="0.25">
      <c r="A4166">
        <v>4164</v>
      </c>
      <c r="B4166">
        <v>4165</v>
      </c>
      <c r="C4166" t="s">
        <v>9118</v>
      </c>
      <c r="D4166">
        <v>2017</v>
      </c>
      <c r="E4166" t="s">
        <v>23</v>
      </c>
      <c r="F4166">
        <v>4.5</v>
      </c>
      <c r="G4166" s="1">
        <v>0.46</v>
      </c>
      <c r="H4166">
        <v>0</v>
      </c>
      <c r="I4166">
        <v>1</v>
      </c>
      <c r="J4166">
        <v>1</v>
      </c>
      <c r="K4166">
        <v>0</v>
      </c>
      <c r="L4166">
        <v>0</v>
      </c>
      <c r="M4166" t="s">
        <v>480</v>
      </c>
      <c r="N4166" t="s">
        <v>114</v>
      </c>
      <c r="O4166" t="s">
        <v>26</v>
      </c>
      <c r="P4166" t="s">
        <v>27</v>
      </c>
      <c r="Q4166">
        <v>114</v>
      </c>
    </row>
    <row r="4167" spans="1:17" x14ac:dyDescent="0.25">
      <c r="A4167">
        <v>4165</v>
      </c>
      <c r="B4167">
        <v>4166</v>
      </c>
      <c r="C4167" t="s">
        <v>9119</v>
      </c>
      <c r="D4167">
        <v>2019</v>
      </c>
      <c r="F4167">
        <v>5.6</v>
      </c>
      <c r="G4167" s="1">
        <v>0.28000000000000003</v>
      </c>
      <c r="H4167">
        <v>0</v>
      </c>
      <c r="I4167">
        <v>1</v>
      </c>
      <c r="J4167">
        <v>0</v>
      </c>
      <c r="K4167">
        <v>0</v>
      </c>
      <c r="L4167">
        <v>0</v>
      </c>
      <c r="M4167" t="s">
        <v>9120</v>
      </c>
      <c r="N4167" t="s">
        <v>160</v>
      </c>
      <c r="O4167" t="s">
        <v>26</v>
      </c>
      <c r="P4167" t="s">
        <v>27</v>
      </c>
      <c r="Q4167">
        <v>98</v>
      </c>
    </row>
    <row r="4168" spans="1:17" x14ac:dyDescent="0.25">
      <c r="A4168">
        <v>4166</v>
      </c>
      <c r="B4168">
        <v>4167</v>
      </c>
      <c r="C4168" t="s">
        <v>9121</v>
      </c>
      <c r="D4168">
        <v>2019</v>
      </c>
      <c r="E4168" t="s">
        <v>17</v>
      </c>
      <c r="F4168">
        <v>4.4000000000000004</v>
      </c>
      <c r="G4168" s="1">
        <v>0.12</v>
      </c>
      <c r="H4168">
        <v>0</v>
      </c>
      <c r="I4168">
        <v>1</v>
      </c>
      <c r="J4168">
        <v>1</v>
      </c>
      <c r="K4168">
        <v>0</v>
      </c>
      <c r="L4168">
        <v>0</v>
      </c>
      <c r="M4168" t="s">
        <v>2649</v>
      </c>
      <c r="N4168" t="s">
        <v>114</v>
      </c>
      <c r="O4168" t="s">
        <v>26</v>
      </c>
      <c r="P4168" t="s">
        <v>27</v>
      </c>
      <c r="Q4168">
        <v>109</v>
      </c>
    </row>
    <row r="4169" spans="1:17" x14ac:dyDescent="0.25">
      <c r="A4169">
        <v>4167</v>
      </c>
      <c r="B4169">
        <v>4168</v>
      </c>
      <c r="C4169" t="s">
        <v>9122</v>
      </c>
      <c r="D4169">
        <v>2015</v>
      </c>
      <c r="E4169" t="s">
        <v>213</v>
      </c>
      <c r="F4169">
        <v>6.3</v>
      </c>
      <c r="H4169">
        <v>0</v>
      </c>
      <c r="I4169">
        <v>1</v>
      </c>
      <c r="J4169">
        <v>0</v>
      </c>
      <c r="K4169">
        <v>0</v>
      </c>
      <c r="L4169">
        <v>0</v>
      </c>
      <c r="M4169" t="s">
        <v>5490</v>
      </c>
      <c r="N4169" t="s">
        <v>903</v>
      </c>
      <c r="O4169" t="s">
        <v>26</v>
      </c>
      <c r="P4169" t="s">
        <v>27</v>
      </c>
      <c r="Q4169">
        <v>76</v>
      </c>
    </row>
    <row r="4170" spans="1:17" hidden="1" x14ac:dyDescent="0.25">
      <c r="A4170">
        <v>4168</v>
      </c>
      <c r="B4170">
        <v>4169</v>
      </c>
      <c r="C4170" t="s">
        <v>9123</v>
      </c>
      <c r="D4170">
        <v>2013</v>
      </c>
      <c r="E4170" t="s">
        <v>213</v>
      </c>
      <c r="F4170">
        <v>6.3</v>
      </c>
      <c r="H4170">
        <v>0</v>
      </c>
      <c r="I4170">
        <v>1</v>
      </c>
      <c r="J4170">
        <v>1</v>
      </c>
      <c r="K4170">
        <v>0</v>
      </c>
      <c r="L4170">
        <v>0</v>
      </c>
      <c r="M4170" t="s">
        <v>9124</v>
      </c>
      <c r="N4170" t="s">
        <v>9125</v>
      </c>
      <c r="O4170" t="s">
        <v>838</v>
      </c>
      <c r="P4170" t="s">
        <v>27</v>
      </c>
      <c r="Q4170">
        <v>91</v>
      </c>
    </row>
    <row r="4171" spans="1:17" x14ac:dyDescent="0.25">
      <c r="A4171">
        <v>4169</v>
      </c>
      <c r="B4171">
        <v>4170</v>
      </c>
      <c r="C4171" t="s">
        <v>9126</v>
      </c>
      <c r="D4171">
        <v>2017</v>
      </c>
      <c r="F4171">
        <v>4.5999999999999996</v>
      </c>
      <c r="G4171" s="1">
        <v>0.56000000000000005</v>
      </c>
      <c r="H4171">
        <v>0</v>
      </c>
      <c r="I4171">
        <v>1</v>
      </c>
      <c r="J4171">
        <v>0</v>
      </c>
      <c r="K4171">
        <v>0</v>
      </c>
      <c r="L4171">
        <v>0</v>
      </c>
      <c r="M4171" t="s">
        <v>9127</v>
      </c>
      <c r="N4171" t="s">
        <v>65</v>
      </c>
      <c r="O4171" t="s">
        <v>26</v>
      </c>
      <c r="P4171" t="s">
        <v>27</v>
      </c>
      <c r="Q4171">
        <v>83</v>
      </c>
    </row>
    <row r="4172" spans="1:17" hidden="1" x14ac:dyDescent="0.25">
      <c r="A4172">
        <v>4170</v>
      </c>
      <c r="B4172">
        <v>4171</v>
      </c>
      <c r="C4172" t="s">
        <v>9128</v>
      </c>
      <c r="D4172">
        <v>2013</v>
      </c>
      <c r="E4172" t="s">
        <v>17</v>
      </c>
      <c r="F4172">
        <v>5.0999999999999996</v>
      </c>
      <c r="G4172" s="1">
        <v>0.67</v>
      </c>
      <c r="H4172">
        <v>0</v>
      </c>
      <c r="I4172">
        <v>1</v>
      </c>
      <c r="J4172">
        <v>1</v>
      </c>
      <c r="K4172">
        <v>0</v>
      </c>
      <c r="L4172">
        <v>0</v>
      </c>
      <c r="M4172" t="s">
        <v>9129</v>
      </c>
      <c r="N4172" t="s">
        <v>114</v>
      </c>
      <c r="O4172" t="s">
        <v>26</v>
      </c>
      <c r="P4172" t="s">
        <v>27</v>
      </c>
      <c r="Q4172">
        <v>85</v>
      </c>
    </row>
    <row r="4173" spans="1:17" x14ac:dyDescent="0.25">
      <c r="A4173">
        <v>4171</v>
      </c>
      <c r="B4173">
        <v>4172</v>
      </c>
      <c r="C4173" t="s">
        <v>9130</v>
      </c>
      <c r="D4173">
        <v>2019</v>
      </c>
      <c r="F4173">
        <v>5.9</v>
      </c>
      <c r="H4173">
        <v>0</v>
      </c>
      <c r="I4173">
        <v>1</v>
      </c>
      <c r="J4173">
        <v>0</v>
      </c>
      <c r="K4173">
        <v>0</v>
      </c>
      <c r="L4173">
        <v>0</v>
      </c>
      <c r="M4173" t="s">
        <v>9131</v>
      </c>
      <c r="N4173" t="s">
        <v>2878</v>
      </c>
      <c r="O4173" t="s">
        <v>26</v>
      </c>
      <c r="P4173" t="s">
        <v>27</v>
      </c>
      <c r="Q4173">
        <v>103</v>
      </c>
    </row>
    <row r="4174" spans="1:17" hidden="1" x14ac:dyDescent="0.25">
      <c r="A4174">
        <v>4172</v>
      </c>
      <c r="B4174">
        <v>4173</v>
      </c>
      <c r="C4174" t="s">
        <v>9132</v>
      </c>
      <c r="D4174">
        <v>2018</v>
      </c>
      <c r="E4174" t="s">
        <v>23</v>
      </c>
      <c r="F4174">
        <v>5.0999999999999996</v>
      </c>
      <c r="G4174" s="1">
        <v>0.13</v>
      </c>
      <c r="H4174">
        <v>0</v>
      </c>
      <c r="I4174">
        <v>1</v>
      </c>
      <c r="J4174">
        <v>1</v>
      </c>
      <c r="K4174">
        <v>0</v>
      </c>
      <c r="L4174">
        <v>0</v>
      </c>
      <c r="M4174" t="s">
        <v>9133</v>
      </c>
      <c r="N4174" t="s">
        <v>114</v>
      </c>
      <c r="O4174" t="s">
        <v>3714</v>
      </c>
      <c r="P4174" t="s">
        <v>27</v>
      </c>
      <c r="Q4174">
        <v>85</v>
      </c>
    </row>
    <row r="4175" spans="1:17" hidden="1" x14ac:dyDescent="0.25">
      <c r="A4175">
        <v>4173</v>
      </c>
      <c r="B4175">
        <v>4174</v>
      </c>
      <c r="C4175" t="s">
        <v>9134</v>
      </c>
      <c r="D4175">
        <v>1955</v>
      </c>
      <c r="F4175">
        <v>6.4</v>
      </c>
      <c r="H4175">
        <v>0</v>
      </c>
      <c r="I4175">
        <v>1</v>
      </c>
      <c r="J4175">
        <v>1</v>
      </c>
      <c r="K4175">
        <v>0</v>
      </c>
      <c r="L4175">
        <v>0</v>
      </c>
      <c r="M4175" t="s">
        <v>9135</v>
      </c>
      <c r="N4175" t="s">
        <v>311</v>
      </c>
      <c r="O4175" t="s">
        <v>26</v>
      </c>
      <c r="P4175" t="s">
        <v>27</v>
      </c>
      <c r="Q4175">
        <v>112</v>
      </c>
    </row>
    <row r="4176" spans="1:17" x14ac:dyDescent="0.25">
      <c r="A4176">
        <v>4174</v>
      </c>
      <c r="B4176">
        <v>4175</v>
      </c>
      <c r="C4176" t="s">
        <v>9136</v>
      </c>
      <c r="D4176">
        <v>2015</v>
      </c>
      <c r="F4176">
        <v>6.7</v>
      </c>
      <c r="H4176">
        <v>0</v>
      </c>
      <c r="I4176">
        <v>1</v>
      </c>
      <c r="J4176">
        <v>0</v>
      </c>
      <c r="K4176">
        <v>0</v>
      </c>
      <c r="L4176">
        <v>0</v>
      </c>
      <c r="M4176" t="s">
        <v>9137</v>
      </c>
      <c r="N4176" t="s">
        <v>9138</v>
      </c>
      <c r="O4176" t="s">
        <v>3580</v>
      </c>
      <c r="P4176" t="s">
        <v>971</v>
      </c>
      <c r="Q4176">
        <v>157</v>
      </c>
    </row>
    <row r="4177" spans="1:17" x14ac:dyDescent="0.25">
      <c r="A4177">
        <v>4175</v>
      </c>
      <c r="B4177">
        <v>4176</v>
      </c>
      <c r="C4177" t="s">
        <v>9139</v>
      </c>
      <c r="D4177">
        <v>2018</v>
      </c>
      <c r="F4177">
        <v>5.2</v>
      </c>
      <c r="G4177" s="1">
        <v>0.6</v>
      </c>
      <c r="H4177">
        <v>0</v>
      </c>
      <c r="I4177">
        <v>1</v>
      </c>
      <c r="J4177">
        <v>0</v>
      </c>
      <c r="K4177">
        <v>0</v>
      </c>
      <c r="L4177">
        <v>0</v>
      </c>
      <c r="M4177" t="s">
        <v>9140</v>
      </c>
      <c r="N4177" t="s">
        <v>65</v>
      </c>
      <c r="O4177" t="s">
        <v>26</v>
      </c>
      <c r="P4177" t="s">
        <v>27</v>
      </c>
      <c r="Q4177">
        <v>86</v>
      </c>
    </row>
    <row r="4178" spans="1:17" hidden="1" x14ac:dyDescent="0.25">
      <c r="A4178">
        <v>4176</v>
      </c>
      <c r="B4178">
        <v>4177</v>
      </c>
      <c r="C4178" t="s">
        <v>9141</v>
      </c>
      <c r="D4178">
        <v>1982</v>
      </c>
      <c r="E4178" t="s">
        <v>23</v>
      </c>
      <c r="F4178">
        <v>5.8</v>
      </c>
      <c r="G4178" s="1">
        <v>0.4</v>
      </c>
      <c r="H4178">
        <v>0</v>
      </c>
      <c r="I4178">
        <v>1</v>
      </c>
      <c r="J4178">
        <v>1</v>
      </c>
      <c r="K4178">
        <v>0</v>
      </c>
      <c r="L4178">
        <v>0</v>
      </c>
      <c r="M4178" t="s">
        <v>9142</v>
      </c>
      <c r="N4178" t="s">
        <v>9143</v>
      </c>
      <c r="O4178" t="s">
        <v>26</v>
      </c>
      <c r="P4178" t="s">
        <v>27</v>
      </c>
      <c r="Q4178">
        <v>97</v>
      </c>
    </row>
    <row r="4179" spans="1:17" x14ac:dyDescent="0.25">
      <c r="A4179">
        <v>4177</v>
      </c>
      <c r="B4179">
        <v>4178</v>
      </c>
      <c r="C4179" t="s">
        <v>9144</v>
      </c>
      <c r="D4179">
        <v>2017</v>
      </c>
      <c r="F4179">
        <v>5.4</v>
      </c>
      <c r="G4179" s="1">
        <v>0.17</v>
      </c>
      <c r="H4179">
        <v>0</v>
      </c>
      <c r="I4179">
        <v>1</v>
      </c>
      <c r="J4179">
        <v>0</v>
      </c>
      <c r="K4179">
        <v>0</v>
      </c>
      <c r="L4179">
        <v>0</v>
      </c>
      <c r="M4179" t="s">
        <v>8873</v>
      </c>
      <c r="N4179" t="s">
        <v>271</v>
      </c>
      <c r="O4179" t="s">
        <v>26</v>
      </c>
      <c r="P4179" t="s">
        <v>27</v>
      </c>
      <c r="Q4179">
        <v>101</v>
      </c>
    </row>
    <row r="4180" spans="1:17" x14ac:dyDescent="0.25">
      <c r="A4180">
        <v>4178</v>
      </c>
      <c r="B4180">
        <v>4179</v>
      </c>
      <c r="C4180" t="s">
        <v>9145</v>
      </c>
      <c r="D4180">
        <v>2014</v>
      </c>
      <c r="E4180" t="s">
        <v>23</v>
      </c>
      <c r="F4180">
        <v>4.9000000000000004</v>
      </c>
      <c r="G4180" s="1">
        <v>0.2</v>
      </c>
      <c r="H4180">
        <v>0</v>
      </c>
      <c r="I4180">
        <v>1</v>
      </c>
      <c r="J4180">
        <v>0</v>
      </c>
      <c r="K4180">
        <v>0</v>
      </c>
      <c r="L4180">
        <v>0</v>
      </c>
      <c r="M4180" t="s">
        <v>9146</v>
      </c>
      <c r="N4180" t="s">
        <v>497</v>
      </c>
      <c r="O4180" t="s">
        <v>26</v>
      </c>
      <c r="P4180" t="s">
        <v>27</v>
      </c>
      <c r="Q4180">
        <v>90</v>
      </c>
    </row>
    <row r="4181" spans="1:17" hidden="1" x14ac:dyDescent="0.25">
      <c r="A4181">
        <v>4179</v>
      </c>
      <c r="B4181">
        <v>4180</v>
      </c>
      <c r="C4181" t="s">
        <v>9147</v>
      </c>
      <c r="D4181">
        <v>2019</v>
      </c>
      <c r="E4181" t="s">
        <v>23</v>
      </c>
      <c r="F4181">
        <v>5.3</v>
      </c>
      <c r="H4181">
        <v>0</v>
      </c>
      <c r="I4181">
        <v>1</v>
      </c>
      <c r="J4181">
        <v>1</v>
      </c>
      <c r="K4181">
        <v>0</v>
      </c>
      <c r="L4181">
        <v>0</v>
      </c>
      <c r="M4181" t="s">
        <v>9148</v>
      </c>
      <c r="N4181" t="s">
        <v>268</v>
      </c>
      <c r="O4181" t="s">
        <v>2590</v>
      </c>
      <c r="P4181" t="s">
        <v>27</v>
      </c>
      <c r="Q4181">
        <v>92</v>
      </c>
    </row>
    <row r="4182" spans="1:17" hidden="1" x14ac:dyDescent="0.25">
      <c r="A4182">
        <v>4180</v>
      </c>
      <c r="B4182">
        <v>4181</v>
      </c>
      <c r="C4182" t="s">
        <v>9149</v>
      </c>
      <c r="D4182">
        <v>2008</v>
      </c>
      <c r="E4182" t="s">
        <v>23</v>
      </c>
      <c r="F4182">
        <v>6.5</v>
      </c>
      <c r="H4182">
        <v>0</v>
      </c>
      <c r="I4182">
        <v>1</v>
      </c>
      <c r="J4182">
        <v>0</v>
      </c>
      <c r="K4182">
        <v>0</v>
      </c>
      <c r="L4182">
        <v>0</v>
      </c>
      <c r="M4182" t="s">
        <v>3385</v>
      </c>
      <c r="N4182" t="s">
        <v>122</v>
      </c>
      <c r="O4182" t="s">
        <v>26</v>
      </c>
      <c r="P4182" t="s">
        <v>27</v>
      </c>
      <c r="Q4182">
        <v>95</v>
      </c>
    </row>
    <row r="4183" spans="1:17" x14ac:dyDescent="0.25">
      <c r="A4183">
        <v>4181</v>
      </c>
      <c r="B4183">
        <v>4182</v>
      </c>
      <c r="C4183" t="s">
        <v>9150</v>
      </c>
      <c r="D4183">
        <v>2017</v>
      </c>
      <c r="E4183" t="s">
        <v>23</v>
      </c>
      <c r="F4183">
        <v>4.7</v>
      </c>
      <c r="H4183">
        <v>0</v>
      </c>
      <c r="I4183">
        <v>1</v>
      </c>
      <c r="J4183">
        <v>0</v>
      </c>
      <c r="K4183">
        <v>0</v>
      </c>
      <c r="L4183">
        <v>0</v>
      </c>
      <c r="M4183" t="s">
        <v>5152</v>
      </c>
      <c r="N4183" t="s">
        <v>598</v>
      </c>
      <c r="O4183" t="s">
        <v>26</v>
      </c>
      <c r="P4183" t="s">
        <v>27</v>
      </c>
      <c r="Q4183">
        <v>88</v>
      </c>
    </row>
    <row r="4184" spans="1:17" hidden="1" x14ac:dyDescent="0.25">
      <c r="A4184">
        <v>4182</v>
      </c>
      <c r="B4184">
        <v>4183</v>
      </c>
      <c r="C4184" t="s">
        <v>9151</v>
      </c>
      <c r="D4184">
        <v>2017</v>
      </c>
      <c r="E4184" t="s">
        <v>23</v>
      </c>
      <c r="F4184">
        <v>5.6</v>
      </c>
      <c r="G4184" s="1">
        <v>0.51</v>
      </c>
      <c r="H4184">
        <v>0</v>
      </c>
      <c r="I4184">
        <v>1</v>
      </c>
      <c r="J4184">
        <v>0</v>
      </c>
      <c r="K4184">
        <v>0</v>
      </c>
      <c r="L4184">
        <v>0</v>
      </c>
      <c r="M4184" t="s">
        <v>9152</v>
      </c>
      <c r="N4184" t="s">
        <v>3139</v>
      </c>
      <c r="O4184" t="s">
        <v>526</v>
      </c>
      <c r="P4184" t="s">
        <v>9153</v>
      </c>
      <c r="Q4184">
        <v>114</v>
      </c>
    </row>
    <row r="4185" spans="1:17" x14ac:dyDescent="0.25">
      <c r="A4185">
        <v>4183</v>
      </c>
      <c r="B4185">
        <v>4184</v>
      </c>
      <c r="C4185" t="s">
        <v>9154</v>
      </c>
      <c r="D4185">
        <v>2016</v>
      </c>
      <c r="F4185">
        <v>6.2</v>
      </c>
      <c r="G4185" s="1">
        <v>0.78</v>
      </c>
      <c r="H4185">
        <v>0</v>
      </c>
      <c r="I4185">
        <v>1</v>
      </c>
      <c r="J4185">
        <v>0</v>
      </c>
      <c r="K4185">
        <v>0</v>
      </c>
      <c r="L4185">
        <v>0</v>
      </c>
      <c r="N4185" t="s">
        <v>9155</v>
      </c>
      <c r="O4185" t="s">
        <v>26</v>
      </c>
      <c r="P4185" t="s">
        <v>27</v>
      </c>
      <c r="Q4185">
        <v>30</v>
      </c>
    </row>
    <row r="4186" spans="1:17" x14ac:dyDescent="0.25">
      <c r="A4186">
        <v>4184</v>
      </c>
      <c r="B4186">
        <v>4185</v>
      </c>
      <c r="C4186" t="s">
        <v>9156</v>
      </c>
      <c r="D4186">
        <v>2018</v>
      </c>
      <c r="F4186">
        <v>4.7</v>
      </c>
      <c r="H4186">
        <v>0</v>
      </c>
      <c r="I4186">
        <v>1</v>
      </c>
      <c r="J4186">
        <v>1</v>
      </c>
      <c r="K4186">
        <v>0</v>
      </c>
      <c r="L4186">
        <v>0</v>
      </c>
      <c r="M4186" t="s">
        <v>9157</v>
      </c>
      <c r="N4186" t="s">
        <v>394</v>
      </c>
      <c r="O4186" t="s">
        <v>26</v>
      </c>
      <c r="P4186" t="s">
        <v>27</v>
      </c>
      <c r="Q4186">
        <v>79</v>
      </c>
    </row>
    <row r="4187" spans="1:17" hidden="1" x14ac:dyDescent="0.25">
      <c r="A4187">
        <v>4185</v>
      </c>
      <c r="B4187">
        <v>4186</v>
      </c>
      <c r="C4187" t="s">
        <v>9158</v>
      </c>
      <c r="D4187">
        <v>1998</v>
      </c>
      <c r="E4187" t="s">
        <v>213</v>
      </c>
      <c r="F4187">
        <v>5.3</v>
      </c>
      <c r="H4187">
        <v>0</v>
      </c>
      <c r="I4187">
        <v>1</v>
      </c>
      <c r="J4187">
        <v>0</v>
      </c>
      <c r="K4187">
        <v>0</v>
      </c>
      <c r="L4187">
        <v>0</v>
      </c>
      <c r="M4187" t="s">
        <v>8539</v>
      </c>
      <c r="N4187" t="s">
        <v>2086</v>
      </c>
      <c r="O4187" t="s">
        <v>26</v>
      </c>
      <c r="P4187" t="s">
        <v>27</v>
      </c>
      <c r="Q4187">
        <v>92</v>
      </c>
    </row>
    <row r="4188" spans="1:17" hidden="1" x14ac:dyDescent="0.25">
      <c r="A4188">
        <v>4186</v>
      </c>
      <c r="B4188">
        <v>4187</v>
      </c>
      <c r="C4188" t="s">
        <v>9159</v>
      </c>
      <c r="D4188">
        <v>2005</v>
      </c>
      <c r="E4188" t="s">
        <v>23</v>
      </c>
      <c r="F4188">
        <v>6.1</v>
      </c>
      <c r="G4188" s="1">
        <v>0.39</v>
      </c>
      <c r="H4188">
        <v>0</v>
      </c>
      <c r="I4188">
        <v>1</v>
      </c>
      <c r="J4188">
        <v>0</v>
      </c>
      <c r="K4188">
        <v>0</v>
      </c>
      <c r="L4188">
        <v>0</v>
      </c>
      <c r="M4188" t="s">
        <v>9160</v>
      </c>
      <c r="N4188" t="s">
        <v>100</v>
      </c>
      <c r="O4188" t="s">
        <v>26</v>
      </c>
      <c r="P4188" t="s">
        <v>27</v>
      </c>
      <c r="Q4188">
        <v>95</v>
      </c>
    </row>
    <row r="4189" spans="1:17" x14ac:dyDescent="0.25">
      <c r="A4189">
        <v>4187</v>
      </c>
      <c r="B4189">
        <v>4188</v>
      </c>
      <c r="C4189" t="s">
        <v>9161</v>
      </c>
      <c r="D4189">
        <v>2017</v>
      </c>
      <c r="F4189">
        <v>5.0999999999999996</v>
      </c>
      <c r="G4189" s="1">
        <v>0.33</v>
      </c>
      <c r="H4189">
        <v>0</v>
      </c>
      <c r="I4189">
        <v>1</v>
      </c>
      <c r="J4189">
        <v>0</v>
      </c>
      <c r="K4189">
        <v>0</v>
      </c>
      <c r="L4189">
        <v>0</v>
      </c>
      <c r="M4189" t="s">
        <v>9162</v>
      </c>
      <c r="N4189" t="s">
        <v>336</v>
      </c>
      <c r="O4189" t="s">
        <v>740</v>
      </c>
      <c r="P4189" t="s">
        <v>27</v>
      </c>
      <c r="Q4189">
        <v>94</v>
      </c>
    </row>
    <row r="4190" spans="1:17" x14ac:dyDescent="0.25">
      <c r="A4190">
        <v>4188</v>
      </c>
      <c r="B4190">
        <v>4189</v>
      </c>
      <c r="C4190" t="s">
        <v>9163</v>
      </c>
      <c r="D4190">
        <v>2015</v>
      </c>
      <c r="F4190">
        <v>5.0999999999999996</v>
      </c>
      <c r="G4190" s="1">
        <v>0.38</v>
      </c>
      <c r="H4190">
        <v>0</v>
      </c>
      <c r="I4190">
        <v>1</v>
      </c>
      <c r="J4190">
        <v>0</v>
      </c>
      <c r="K4190">
        <v>0</v>
      </c>
      <c r="L4190">
        <v>0</v>
      </c>
      <c r="M4190" t="s">
        <v>9164</v>
      </c>
      <c r="N4190" t="s">
        <v>497</v>
      </c>
      <c r="O4190" t="s">
        <v>26</v>
      </c>
      <c r="P4190" t="s">
        <v>27</v>
      </c>
      <c r="Q4190">
        <v>78</v>
      </c>
    </row>
    <row r="4191" spans="1:17" hidden="1" x14ac:dyDescent="0.25">
      <c r="A4191">
        <v>4189</v>
      </c>
      <c r="B4191">
        <v>4190</v>
      </c>
      <c r="C4191" t="s">
        <v>9165</v>
      </c>
      <c r="D4191">
        <v>1993</v>
      </c>
      <c r="E4191" t="s">
        <v>17</v>
      </c>
      <c r="F4191">
        <v>5.3</v>
      </c>
      <c r="G4191" s="1">
        <v>0.38</v>
      </c>
      <c r="H4191">
        <v>0</v>
      </c>
      <c r="I4191">
        <v>1</v>
      </c>
      <c r="J4191">
        <v>1</v>
      </c>
      <c r="K4191">
        <v>0</v>
      </c>
      <c r="L4191">
        <v>0</v>
      </c>
      <c r="M4191" t="s">
        <v>9166</v>
      </c>
      <c r="N4191" t="s">
        <v>9167</v>
      </c>
      <c r="O4191" t="s">
        <v>9168</v>
      </c>
      <c r="P4191" t="s">
        <v>27</v>
      </c>
      <c r="Q4191">
        <v>102</v>
      </c>
    </row>
    <row r="4192" spans="1:17" x14ac:dyDescent="0.25">
      <c r="A4192">
        <v>4190</v>
      </c>
      <c r="B4192">
        <v>4191</v>
      </c>
      <c r="C4192" t="s">
        <v>9169</v>
      </c>
      <c r="D4192">
        <v>2018</v>
      </c>
      <c r="E4192" t="s">
        <v>735</v>
      </c>
      <c r="F4192">
        <v>3.9</v>
      </c>
      <c r="G4192" s="1">
        <v>0.38</v>
      </c>
      <c r="H4192">
        <v>0</v>
      </c>
      <c r="I4192">
        <v>1</v>
      </c>
      <c r="J4192">
        <v>0</v>
      </c>
      <c r="K4192">
        <v>0</v>
      </c>
      <c r="L4192">
        <v>0</v>
      </c>
      <c r="M4192" t="s">
        <v>9170</v>
      </c>
      <c r="N4192" t="s">
        <v>497</v>
      </c>
      <c r="O4192" t="s">
        <v>26</v>
      </c>
      <c r="P4192" t="s">
        <v>27</v>
      </c>
      <c r="Q4192">
        <v>89</v>
      </c>
    </row>
    <row r="4193" spans="1:17" hidden="1" x14ac:dyDescent="0.25">
      <c r="A4193">
        <v>4191</v>
      </c>
      <c r="B4193">
        <v>4192</v>
      </c>
      <c r="C4193" t="s">
        <v>9171</v>
      </c>
      <c r="D4193">
        <v>2018</v>
      </c>
      <c r="E4193" t="s">
        <v>17</v>
      </c>
      <c r="F4193">
        <v>5.7</v>
      </c>
      <c r="H4193">
        <v>0</v>
      </c>
      <c r="I4193">
        <v>1</v>
      </c>
      <c r="J4193">
        <v>0</v>
      </c>
      <c r="K4193">
        <v>0</v>
      </c>
      <c r="L4193">
        <v>0</v>
      </c>
      <c r="M4193" t="s">
        <v>8755</v>
      </c>
      <c r="N4193" t="s">
        <v>89</v>
      </c>
      <c r="O4193" t="s">
        <v>9172</v>
      </c>
      <c r="P4193" t="s">
        <v>27</v>
      </c>
      <c r="Q4193">
        <v>106</v>
      </c>
    </row>
    <row r="4194" spans="1:17" hidden="1" x14ac:dyDescent="0.25">
      <c r="A4194">
        <v>4192</v>
      </c>
      <c r="B4194">
        <v>4193</v>
      </c>
      <c r="C4194" t="s">
        <v>9173</v>
      </c>
      <c r="D4194">
        <v>2015</v>
      </c>
      <c r="F4194">
        <v>6.2</v>
      </c>
      <c r="G4194" s="1">
        <v>0.56999999999999995</v>
      </c>
      <c r="H4194">
        <v>0</v>
      </c>
      <c r="I4194">
        <v>1</v>
      </c>
      <c r="J4194">
        <v>0</v>
      </c>
      <c r="K4194">
        <v>0</v>
      </c>
      <c r="L4194">
        <v>0</v>
      </c>
      <c r="M4194" t="s">
        <v>5825</v>
      </c>
      <c r="N4194" t="s">
        <v>353</v>
      </c>
      <c r="O4194" t="s">
        <v>80</v>
      </c>
      <c r="P4194" t="s">
        <v>9174</v>
      </c>
      <c r="Q4194">
        <v>100</v>
      </c>
    </row>
    <row r="4195" spans="1:17" hidden="1" x14ac:dyDescent="0.25">
      <c r="A4195">
        <v>4193</v>
      </c>
      <c r="B4195">
        <v>4194</v>
      </c>
      <c r="C4195" t="s">
        <v>9175</v>
      </c>
      <c r="D4195">
        <v>2010</v>
      </c>
      <c r="E4195" t="s">
        <v>32</v>
      </c>
      <c r="F4195">
        <v>3.8</v>
      </c>
      <c r="H4195">
        <v>0</v>
      </c>
      <c r="I4195">
        <v>1</v>
      </c>
      <c r="J4195">
        <v>0</v>
      </c>
      <c r="K4195">
        <v>0</v>
      </c>
      <c r="L4195">
        <v>0</v>
      </c>
      <c r="M4195" t="s">
        <v>1357</v>
      </c>
      <c r="N4195" t="s">
        <v>1827</v>
      </c>
      <c r="O4195" t="s">
        <v>612</v>
      </c>
      <c r="P4195" t="s">
        <v>27</v>
      </c>
      <c r="Q4195">
        <v>92</v>
      </c>
    </row>
    <row r="4196" spans="1:17" hidden="1" x14ac:dyDescent="0.25">
      <c r="A4196">
        <v>4194</v>
      </c>
      <c r="B4196">
        <v>4195</v>
      </c>
      <c r="C4196" t="s">
        <v>9176</v>
      </c>
      <c r="D4196">
        <v>2002</v>
      </c>
      <c r="E4196" t="s">
        <v>23</v>
      </c>
      <c r="F4196">
        <v>5.8</v>
      </c>
      <c r="G4196" s="1">
        <v>0.48</v>
      </c>
      <c r="H4196">
        <v>0</v>
      </c>
      <c r="I4196">
        <v>1</v>
      </c>
      <c r="J4196">
        <v>0</v>
      </c>
      <c r="K4196">
        <v>0</v>
      </c>
      <c r="L4196">
        <v>0</v>
      </c>
      <c r="M4196" t="s">
        <v>9177</v>
      </c>
      <c r="N4196" t="s">
        <v>246</v>
      </c>
      <c r="O4196" t="s">
        <v>26</v>
      </c>
      <c r="P4196" t="s">
        <v>27</v>
      </c>
      <c r="Q4196">
        <v>110</v>
      </c>
    </row>
    <row r="4197" spans="1:17" hidden="1" x14ac:dyDescent="0.25">
      <c r="A4197">
        <v>4195</v>
      </c>
      <c r="B4197">
        <v>4196</v>
      </c>
      <c r="C4197" t="s">
        <v>9178</v>
      </c>
      <c r="D4197">
        <v>2019</v>
      </c>
      <c r="E4197" t="s">
        <v>23</v>
      </c>
      <c r="F4197">
        <v>4</v>
      </c>
      <c r="G4197" s="1">
        <v>0.51</v>
      </c>
      <c r="H4197">
        <v>0</v>
      </c>
      <c r="I4197">
        <v>1</v>
      </c>
      <c r="J4197">
        <v>0</v>
      </c>
      <c r="K4197">
        <v>0</v>
      </c>
      <c r="L4197">
        <v>0</v>
      </c>
      <c r="M4197" t="s">
        <v>707</v>
      </c>
      <c r="N4197" t="s">
        <v>565</v>
      </c>
      <c r="O4197" t="s">
        <v>20</v>
      </c>
      <c r="P4197" t="s">
        <v>27</v>
      </c>
      <c r="Q4197">
        <v>95</v>
      </c>
    </row>
    <row r="4198" spans="1:17" x14ac:dyDescent="0.25">
      <c r="A4198">
        <v>4196</v>
      </c>
      <c r="B4198">
        <v>4197</v>
      </c>
      <c r="C4198" t="s">
        <v>9179</v>
      </c>
      <c r="D4198">
        <v>2020</v>
      </c>
      <c r="F4198">
        <v>5.4</v>
      </c>
      <c r="H4198">
        <v>0</v>
      </c>
      <c r="I4198">
        <v>1</v>
      </c>
      <c r="J4198">
        <v>0</v>
      </c>
      <c r="K4198">
        <v>0</v>
      </c>
      <c r="L4198">
        <v>0</v>
      </c>
      <c r="M4198" t="s">
        <v>9180</v>
      </c>
      <c r="N4198" t="s">
        <v>271</v>
      </c>
      <c r="O4198" t="s">
        <v>26</v>
      </c>
      <c r="P4198" t="s">
        <v>27</v>
      </c>
      <c r="Q4198">
        <v>90</v>
      </c>
    </row>
    <row r="4199" spans="1:17" x14ac:dyDescent="0.25">
      <c r="A4199">
        <v>4197</v>
      </c>
      <c r="B4199">
        <v>4198</v>
      </c>
      <c r="C4199" t="s">
        <v>9181</v>
      </c>
      <c r="D4199">
        <v>2017</v>
      </c>
      <c r="F4199">
        <v>6.4</v>
      </c>
      <c r="H4199">
        <v>0</v>
      </c>
      <c r="I4199">
        <v>1</v>
      </c>
      <c r="J4199">
        <v>0</v>
      </c>
      <c r="K4199">
        <v>0</v>
      </c>
      <c r="L4199">
        <v>0</v>
      </c>
      <c r="M4199" t="s">
        <v>9182</v>
      </c>
      <c r="N4199" t="s">
        <v>353</v>
      </c>
      <c r="O4199" t="s">
        <v>26</v>
      </c>
      <c r="P4199" t="s">
        <v>27</v>
      </c>
      <c r="Q4199">
        <v>98</v>
      </c>
    </row>
    <row r="4200" spans="1:17" x14ac:dyDescent="0.25">
      <c r="A4200">
        <v>4198</v>
      </c>
      <c r="B4200">
        <v>4199</v>
      </c>
      <c r="C4200" t="s">
        <v>9183</v>
      </c>
      <c r="D4200">
        <v>2018</v>
      </c>
      <c r="E4200" t="s">
        <v>23</v>
      </c>
      <c r="F4200">
        <v>4.5</v>
      </c>
      <c r="H4200">
        <v>0</v>
      </c>
      <c r="I4200">
        <v>1</v>
      </c>
      <c r="J4200">
        <v>0</v>
      </c>
      <c r="K4200">
        <v>0</v>
      </c>
      <c r="L4200">
        <v>0</v>
      </c>
      <c r="M4200" t="s">
        <v>4036</v>
      </c>
      <c r="N4200" t="s">
        <v>100</v>
      </c>
      <c r="O4200" t="s">
        <v>26</v>
      </c>
      <c r="P4200" t="s">
        <v>27</v>
      </c>
      <c r="Q4200">
        <v>97</v>
      </c>
    </row>
    <row r="4201" spans="1:17" hidden="1" x14ac:dyDescent="0.25">
      <c r="A4201">
        <v>4199</v>
      </c>
      <c r="B4201">
        <v>4200</v>
      </c>
      <c r="C4201" t="s">
        <v>9184</v>
      </c>
      <c r="D4201">
        <v>2019</v>
      </c>
      <c r="F4201">
        <v>4.5999999999999996</v>
      </c>
      <c r="G4201" s="1">
        <v>0.15</v>
      </c>
      <c r="H4201">
        <v>0</v>
      </c>
      <c r="I4201">
        <v>1</v>
      </c>
      <c r="J4201">
        <v>0</v>
      </c>
      <c r="K4201">
        <v>0</v>
      </c>
      <c r="L4201">
        <v>0</v>
      </c>
      <c r="M4201" t="s">
        <v>9185</v>
      </c>
      <c r="N4201" t="s">
        <v>268</v>
      </c>
      <c r="O4201" t="s">
        <v>457</v>
      </c>
      <c r="P4201" t="s">
        <v>6093</v>
      </c>
      <c r="Q4201">
        <v>103</v>
      </c>
    </row>
    <row r="4202" spans="1:17" hidden="1" x14ac:dyDescent="0.25">
      <c r="A4202">
        <v>4200</v>
      </c>
      <c r="B4202">
        <v>4201</v>
      </c>
      <c r="C4202" t="s">
        <v>9186</v>
      </c>
      <c r="D4202">
        <v>2013</v>
      </c>
      <c r="F4202">
        <v>4.5999999999999996</v>
      </c>
      <c r="G4202" s="1">
        <v>0.45</v>
      </c>
      <c r="H4202">
        <v>0</v>
      </c>
      <c r="I4202">
        <v>1</v>
      </c>
      <c r="J4202">
        <v>0</v>
      </c>
      <c r="K4202">
        <v>0</v>
      </c>
      <c r="L4202">
        <v>0</v>
      </c>
      <c r="N4202" t="s">
        <v>1717</v>
      </c>
      <c r="O4202" t="s">
        <v>26</v>
      </c>
      <c r="P4202" t="s">
        <v>27</v>
      </c>
      <c r="Q4202">
        <v>60</v>
      </c>
    </row>
    <row r="4203" spans="1:17" hidden="1" x14ac:dyDescent="0.25">
      <c r="A4203">
        <v>4201</v>
      </c>
      <c r="B4203">
        <v>4202</v>
      </c>
      <c r="C4203" t="s">
        <v>9187</v>
      </c>
      <c r="D4203">
        <v>2009</v>
      </c>
      <c r="F4203">
        <v>6.1</v>
      </c>
      <c r="G4203" s="1">
        <v>0.5</v>
      </c>
      <c r="H4203">
        <v>0</v>
      </c>
      <c r="I4203">
        <v>1</v>
      </c>
      <c r="J4203">
        <v>0</v>
      </c>
      <c r="K4203">
        <v>0</v>
      </c>
      <c r="L4203">
        <v>0</v>
      </c>
      <c r="M4203" t="s">
        <v>8717</v>
      </c>
      <c r="N4203" t="s">
        <v>100</v>
      </c>
      <c r="O4203" t="s">
        <v>526</v>
      </c>
      <c r="P4203" t="s">
        <v>9188</v>
      </c>
      <c r="Q4203">
        <v>105</v>
      </c>
    </row>
    <row r="4204" spans="1:17" hidden="1" x14ac:dyDescent="0.25">
      <c r="A4204">
        <v>4202</v>
      </c>
      <c r="B4204">
        <v>4203</v>
      </c>
      <c r="C4204" t="s">
        <v>9189</v>
      </c>
      <c r="D4204">
        <v>2017</v>
      </c>
      <c r="F4204">
        <v>6.2</v>
      </c>
      <c r="H4204">
        <v>0</v>
      </c>
      <c r="I4204">
        <v>1</v>
      </c>
      <c r="J4204">
        <v>1</v>
      </c>
      <c r="K4204">
        <v>0</v>
      </c>
      <c r="L4204">
        <v>0</v>
      </c>
      <c r="M4204" t="s">
        <v>9190</v>
      </c>
      <c r="N4204" t="s">
        <v>65</v>
      </c>
      <c r="O4204" t="s">
        <v>4392</v>
      </c>
      <c r="P4204" t="s">
        <v>9079</v>
      </c>
      <c r="Q4204">
        <v>174</v>
      </c>
    </row>
    <row r="4205" spans="1:17" hidden="1" x14ac:dyDescent="0.25">
      <c r="A4205">
        <v>4203</v>
      </c>
      <c r="B4205">
        <v>4204</v>
      </c>
      <c r="C4205" t="s">
        <v>9191</v>
      </c>
      <c r="D4205">
        <v>2008</v>
      </c>
      <c r="F4205">
        <v>6.7</v>
      </c>
      <c r="G4205" s="1">
        <v>0.28999999999999998</v>
      </c>
      <c r="H4205">
        <v>0</v>
      </c>
      <c r="I4205">
        <v>1</v>
      </c>
      <c r="J4205">
        <v>0</v>
      </c>
      <c r="K4205">
        <v>0</v>
      </c>
      <c r="L4205">
        <v>0</v>
      </c>
      <c r="M4205" t="s">
        <v>9192</v>
      </c>
      <c r="N4205" t="s">
        <v>65</v>
      </c>
      <c r="O4205" t="s">
        <v>8391</v>
      </c>
      <c r="P4205" t="s">
        <v>2994</v>
      </c>
      <c r="Q4205">
        <v>96</v>
      </c>
    </row>
    <row r="4206" spans="1:17" hidden="1" x14ac:dyDescent="0.25">
      <c r="A4206">
        <v>4204</v>
      </c>
      <c r="B4206">
        <v>4205</v>
      </c>
      <c r="C4206" t="s">
        <v>9193</v>
      </c>
      <c r="D4206">
        <v>2017</v>
      </c>
      <c r="F4206">
        <v>4.2</v>
      </c>
      <c r="G4206" s="1">
        <v>0.6</v>
      </c>
      <c r="H4206">
        <v>0</v>
      </c>
      <c r="I4206">
        <v>1</v>
      </c>
      <c r="J4206">
        <v>1</v>
      </c>
      <c r="K4206">
        <v>0</v>
      </c>
      <c r="L4206">
        <v>0</v>
      </c>
      <c r="M4206" t="s">
        <v>9194</v>
      </c>
      <c r="N4206" t="s">
        <v>3713</v>
      </c>
      <c r="O4206" t="s">
        <v>9195</v>
      </c>
      <c r="P4206" t="s">
        <v>43</v>
      </c>
      <c r="Q4206">
        <v>90</v>
      </c>
    </row>
    <row r="4207" spans="1:17" x14ac:dyDescent="0.25">
      <c r="A4207">
        <v>4205</v>
      </c>
      <c r="B4207">
        <v>4206</v>
      </c>
      <c r="C4207" t="s">
        <v>9196</v>
      </c>
      <c r="D4207">
        <v>2018</v>
      </c>
      <c r="F4207">
        <v>6.9</v>
      </c>
      <c r="H4207">
        <v>0</v>
      </c>
      <c r="I4207">
        <v>1</v>
      </c>
      <c r="J4207">
        <v>0</v>
      </c>
      <c r="K4207">
        <v>0</v>
      </c>
      <c r="L4207">
        <v>0</v>
      </c>
      <c r="M4207" t="s">
        <v>9197</v>
      </c>
      <c r="N4207" t="s">
        <v>353</v>
      </c>
      <c r="O4207" t="s">
        <v>26</v>
      </c>
      <c r="P4207" t="s">
        <v>27</v>
      </c>
      <c r="Q4207">
        <v>74</v>
      </c>
    </row>
    <row r="4208" spans="1:17" x14ac:dyDescent="0.25">
      <c r="A4208">
        <v>4206</v>
      </c>
      <c r="B4208">
        <v>4207</v>
      </c>
      <c r="C4208" t="s">
        <v>9198</v>
      </c>
      <c r="D4208">
        <v>2016</v>
      </c>
      <c r="F4208">
        <v>4.8</v>
      </c>
      <c r="H4208">
        <v>0</v>
      </c>
      <c r="I4208">
        <v>1</v>
      </c>
      <c r="J4208">
        <v>0</v>
      </c>
      <c r="K4208">
        <v>0</v>
      </c>
      <c r="L4208">
        <v>0</v>
      </c>
      <c r="M4208" t="s">
        <v>9199</v>
      </c>
      <c r="N4208" t="s">
        <v>9200</v>
      </c>
      <c r="O4208" t="s">
        <v>26</v>
      </c>
      <c r="P4208" t="s">
        <v>27</v>
      </c>
      <c r="Q4208">
        <v>90</v>
      </c>
    </row>
    <row r="4209" spans="1:17" hidden="1" x14ac:dyDescent="0.25">
      <c r="A4209">
        <v>4207</v>
      </c>
      <c r="B4209">
        <v>4208</v>
      </c>
      <c r="C4209" t="s">
        <v>9201</v>
      </c>
      <c r="D4209">
        <v>2012</v>
      </c>
      <c r="F4209">
        <v>5.7</v>
      </c>
      <c r="G4209" s="1">
        <v>0.28000000000000003</v>
      </c>
      <c r="H4209">
        <v>0</v>
      </c>
      <c r="I4209">
        <v>1</v>
      </c>
      <c r="J4209">
        <v>1</v>
      </c>
      <c r="K4209">
        <v>0</v>
      </c>
      <c r="L4209">
        <v>0</v>
      </c>
      <c r="M4209" t="s">
        <v>8418</v>
      </c>
      <c r="N4209" t="s">
        <v>75</v>
      </c>
      <c r="O4209" t="s">
        <v>141</v>
      </c>
      <c r="P4209" t="s">
        <v>9202</v>
      </c>
      <c r="Q4209">
        <v>115</v>
      </c>
    </row>
    <row r="4210" spans="1:17" hidden="1" x14ac:dyDescent="0.25">
      <c r="A4210">
        <v>4208</v>
      </c>
      <c r="B4210">
        <v>4209</v>
      </c>
      <c r="C4210" t="s">
        <v>9203</v>
      </c>
      <c r="D4210">
        <v>2013</v>
      </c>
      <c r="E4210" t="s">
        <v>17</v>
      </c>
      <c r="F4210">
        <v>4.4000000000000004</v>
      </c>
      <c r="G4210" s="1">
        <v>0.02</v>
      </c>
      <c r="H4210">
        <v>0</v>
      </c>
      <c r="I4210">
        <v>1</v>
      </c>
      <c r="J4210">
        <v>0</v>
      </c>
      <c r="K4210">
        <v>0</v>
      </c>
      <c r="L4210">
        <v>0</v>
      </c>
      <c r="M4210" t="s">
        <v>9204</v>
      </c>
      <c r="N4210" t="s">
        <v>1863</v>
      </c>
      <c r="O4210" t="s">
        <v>26</v>
      </c>
      <c r="P4210" t="s">
        <v>43</v>
      </c>
      <c r="Q4210">
        <v>123</v>
      </c>
    </row>
    <row r="4211" spans="1:17" hidden="1" x14ac:dyDescent="0.25">
      <c r="A4211">
        <v>4209</v>
      </c>
      <c r="B4211">
        <v>4210</v>
      </c>
      <c r="C4211" t="s">
        <v>9205</v>
      </c>
      <c r="D4211">
        <v>2012</v>
      </c>
      <c r="E4211" t="s">
        <v>32</v>
      </c>
      <c r="F4211">
        <v>5.9</v>
      </c>
      <c r="H4211">
        <v>0</v>
      </c>
      <c r="I4211">
        <v>1</v>
      </c>
      <c r="J4211">
        <v>0</v>
      </c>
      <c r="K4211">
        <v>0</v>
      </c>
      <c r="L4211">
        <v>0</v>
      </c>
      <c r="M4211" t="s">
        <v>9206</v>
      </c>
      <c r="N4211" t="s">
        <v>3013</v>
      </c>
      <c r="O4211" t="s">
        <v>9207</v>
      </c>
      <c r="P4211" t="s">
        <v>1728</v>
      </c>
      <c r="Q4211">
        <v>84</v>
      </c>
    </row>
    <row r="4212" spans="1:17" x14ac:dyDescent="0.25">
      <c r="A4212">
        <v>4210</v>
      </c>
      <c r="B4212">
        <v>4211</v>
      </c>
      <c r="C4212" t="s">
        <v>9208</v>
      </c>
      <c r="D4212">
        <v>2019</v>
      </c>
      <c r="E4212" t="s">
        <v>735</v>
      </c>
      <c r="F4212">
        <v>6</v>
      </c>
      <c r="H4212">
        <v>0</v>
      </c>
      <c r="I4212">
        <v>1</v>
      </c>
      <c r="J4212">
        <v>0</v>
      </c>
      <c r="K4212">
        <v>0</v>
      </c>
      <c r="L4212">
        <v>0</v>
      </c>
      <c r="M4212" t="s">
        <v>5210</v>
      </c>
      <c r="N4212" t="s">
        <v>104</v>
      </c>
      <c r="O4212" t="s">
        <v>26</v>
      </c>
      <c r="P4212" t="s">
        <v>27</v>
      </c>
      <c r="Q4212">
        <v>87</v>
      </c>
    </row>
    <row r="4213" spans="1:17" hidden="1" x14ac:dyDescent="0.25">
      <c r="A4213">
        <v>4211</v>
      </c>
      <c r="B4213">
        <v>4212</v>
      </c>
      <c r="C4213" t="s">
        <v>9209</v>
      </c>
      <c r="D4213">
        <v>2008</v>
      </c>
      <c r="F4213">
        <v>7.6</v>
      </c>
      <c r="H4213">
        <v>0</v>
      </c>
      <c r="I4213">
        <v>1</v>
      </c>
      <c r="J4213">
        <v>0</v>
      </c>
      <c r="K4213">
        <v>0</v>
      </c>
      <c r="L4213">
        <v>0</v>
      </c>
      <c r="M4213" t="s">
        <v>9210</v>
      </c>
      <c r="N4213" t="s">
        <v>353</v>
      </c>
      <c r="O4213" t="s">
        <v>26</v>
      </c>
      <c r="P4213" t="s">
        <v>27</v>
      </c>
    </row>
    <row r="4214" spans="1:17" hidden="1" x14ac:dyDescent="0.25">
      <c r="A4214">
        <v>4212</v>
      </c>
      <c r="B4214">
        <v>4213</v>
      </c>
      <c r="C4214" t="s">
        <v>9211</v>
      </c>
      <c r="D4214">
        <v>2009</v>
      </c>
      <c r="E4214" t="s">
        <v>213</v>
      </c>
      <c r="F4214">
        <v>5.7</v>
      </c>
      <c r="H4214">
        <v>0</v>
      </c>
      <c r="I4214">
        <v>1</v>
      </c>
      <c r="J4214">
        <v>0</v>
      </c>
      <c r="K4214">
        <v>0</v>
      </c>
      <c r="L4214">
        <v>0</v>
      </c>
      <c r="M4214" t="s">
        <v>5671</v>
      </c>
      <c r="N4214" t="s">
        <v>4696</v>
      </c>
      <c r="O4214" t="s">
        <v>457</v>
      </c>
      <c r="P4214" t="s">
        <v>27</v>
      </c>
      <c r="Q4214">
        <v>75</v>
      </c>
    </row>
    <row r="4215" spans="1:17" hidden="1" x14ac:dyDescent="0.25">
      <c r="A4215">
        <v>4213</v>
      </c>
      <c r="B4215">
        <v>4214</v>
      </c>
      <c r="C4215" t="s">
        <v>9212</v>
      </c>
      <c r="D4215">
        <v>2019</v>
      </c>
      <c r="F4215">
        <v>6.6</v>
      </c>
      <c r="H4215">
        <v>0</v>
      </c>
      <c r="I4215">
        <v>1</v>
      </c>
      <c r="J4215">
        <v>1</v>
      </c>
      <c r="K4215">
        <v>0</v>
      </c>
      <c r="L4215">
        <v>0</v>
      </c>
      <c r="M4215" t="s">
        <v>9213</v>
      </c>
      <c r="N4215" t="s">
        <v>1115</v>
      </c>
      <c r="O4215" t="s">
        <v>26</v>
      </c>
      <c r="Q4215">
        <v>105</v>
      </c>
    </row>
    <row r="4216" spans="1:17" x14ac:dyDescent="0.25">
      <c r="A4216">
        <v>4214</v>
      </c>
      <c r="B4216">
        <v>4215</v>
      </c>
      <c r="C4216" t="s">
        <v>9214</v>
      </c>
      <c r="D4216">
        <v>2019</v>
      </c>
      <c r="F4216">
        <v>5.5</v>
      </c>
      <c r="G4216" s="1">
        <v>0.65</v>
      </c>
      <c r="H4216">
        <v>0</v>
      </c>
      <c r="I4216">
        <v>1</v>
      </c>
      <c r="J4216">
        <v>0</v>
      </c>
      <c r="K4216">
        <v>0</v>
      </c>
      <c r="L4216">
        <v>0</v>
      </c>
      <c r="M4216" t="s">
        <v>9215</v>
      </c>
      <c r="N4216" t="s">
        <v>100</v>
      </c>
      <c r="O4216" t="s">
        <v>26</v>
      </c>
      <c r="P4216" t="s">
        <v>27</v>
      </c>
      <c r="Q4216">
        <v>85</v>
      </c>
    </row>
    <row r="4217" spans="1:17" x14ac:dyDescent="0.25">
      <c r="A4217">
        <v>4215</v>
      </c>
      <c r="B4217">
        <v>4216</v>
      </c>
      <c r="C4217" t="s">
        <v>9216</v>
      </c>
      <c r="D4217">
        <v>2018</v>
      </c>
      <c r="F4217">
        <v>5.2</v>
      </c>
      <c r="G4217" s="1">
        <v>0.39</v>
      </c>
      <c r="H4217">
        <v>0</v>
      </c>
      <c r="I4217">
        <v>1</v>
      </c>
      <c r="J4217">
        <v>0</v>
      </c>
      <c r="K4217">
        <v>0</v>
      </c>
      <c r="L4217">
        <v>0</v>
      </c>
      <c r="M4217" t="s">
        <v>9217</v>
      </c>
      <c r="N4217" t="s">
        <v>7023</v>
      </c>
      <c r="O4217" t="s">
        <v>1109</v>
      </c>
      <c r="P4217" t="s">
        <v>27</v>
      </c>
      <c r="Q4217">
        <v>91</v>
      </c>
    </row>
    <row r="4218" spans="1:17" hidden="1" x14ac:dyDescent="0.25">
      <c r="A4218">
        <v>4216</v>
      </c>
      <c r="B4218">
        <v>4217</v>
      </c>
      <c r="C4218" t="s">
        <v>9218</v>
      </c>
      <c r="D4218">
        <v>2016</v>
      </c>
      <c r="E4218" t="s">
        <v>213</v>
      </c>
      <c r="F4218">
        <v>5.2</v>
      </c>
      <c r="H4218">
        <v>0</v>
      </c>
      <c r="I4218">
        <v>1</v>
      </c>
      <c r="J4218">
        <v>0</v>
      </c>
      <c r="K4218">
        <v>0</v>
      </c>
      <c r="L4218">
        <v>0</v>
      </c>
      <c r="M4218" t="s">
        <v>9219</v>
      </c>
      <c r="N4218" t="s">
        <v>152</v>
      </c>
      <c r="O4218" t="s">
        <v>9220</v>
      </c>
      <c r="P4218" t="s">
        <v>1084</v>
      </c>
      <c r="Q4218">
        <v>90</v>
      </c>
    </row>
    <row r="4219" spans="1:17" hidden="1" x14ac:dyDescent="0.25">
      <c r="A4219">
        <v>4217</v>
      </c>
      <c r="B4219">
        <v>4218</v>
      </c>
      <c r="C4219" t="s">
        <v>9221</v>
      </c>
      <c r="D4219">
        <v>2009</v>
      </c>
      <c r="E4219" t="s">
        <v>17</v>
      </c>
      <c r="F4219">
        <v>8</v>
      </c>
      <c r="H4219">
        <v>0</v>
      </c>
      <c r="I4219">
        <v>1</v>
      </c>
      <c r="J4219">
        <v>0</v>
      </c>
      <c r="K4219">
        <v>0</v>
      </c>
      <c r="L4219">
        <v>0</v>
      </c>
      <c r="M4219" t="s">
        <v>9222</v>
      </c>
      <c r="N4219" t="s">
        <v>1237</v>
      </c>
      <c r="O4219" t="s">
        <v>26</v>
      </c>
      <c r="P4219" t="s">
        <v>27</v>
      </c>
      <c r="Q4219">
        <v>39</v>
      </c>
    </row>
    <row r="4220" spans="1:17" hidden="1" x14ac:dyDescent="0.25">
      <c r="A4220">
        <v>4218</v>
      </c>
      <c r="B4220">
        <v>4219</v>
      </c>
      <c r="C4220" t="s">
        <v>9223</v>
      </c>
      <c r="D4220">
        <v>2013</v>
      </c>
      <c r="F4220">
        <v>5.0999999999999996</v>
      </c>
      <c r="G4220" s="1">
        <v>0.11</v>
      </c>
      <c r="H4220">
        <v>0</v>
      </c>
      <c r="I4220">
        <v>1</v>
      </c>
      <c r="J4220">
        <v>0</v>
      </c>
      <c r="K4220">
        <v>0</v>
      </c>
      <c r="L4220">
        <v>0</v>
      </c>
      <c r="M4220" t="s">
        <v>9224</v>
      </c>
      <c r="N4220" t="s">
        <v>177</v>
      </c>
      <c r="O4220" t="s">
        <v>26</v>
      </c>
      <c r="P4220" t="s">
        <v>27</v>
      </c>
      <c r="Q4220">
        <v>83</v>
      </c>
    </row>
    <row r="4221" spans="1:17" x14ac:dyDescent="0.25">
      <c r="A4221">
        <v>4219</v>
      </c>
      <c r="B4221">
        <v>4220</v>
      </c>
      <c r="C4221" t="s">
        <v>9225</v>
      </c>
      <c r="D4221">
        <v>2017</v>
      </c>
      <c r="E4221" t="s">
        <v>735</v>
      </c>
      <c r="F4221">
        <v>4.5</v>
      </c>
      <c r="G4221" s="1">
        <v>0.25</v>
      </c>
      <c r="H4221">
        <v>0</v>
      </c>
      <c r="I4221">
        <v>1</v>
      </c>
      <c r="J4221">
        <v>0</v>
      </c>
      <c r="K4221">
        <v>0</v>
      </c>
      <c r="L4221">
        <v>0</v>
      </c>
      <c r="M4221" t="s">
        <v>9226</v>
      </c>
      <c r="N4221" t="s">
        <v>65</v>
      </c>
      <c r="O4221" t="s">
        <v>26</v>
      </c>
      <c r="P4221" t="s">
        <v>27</v>
      </c>
      <c r="Q4221">
        <v>102</v>
      </c>
    </row>
    <row r="4222" spans="1:17" hidden="1" x14ac:dyDescent="0.25">
      <c r="A4222">
        <v>4220</v>
      </c>
      <c r="B4222">
        <v>4221</v>
      </c>
      <c r="C4222" t="s">
        <v>9227</v>
      </c>
      <c r="D4222">
        <v>2017</v>
      </c>
      <c r="F4222">
        <v>4.8</v>
      </c>
      <c r="G4222" s="1">
        <v>0.32</v>
      </c>
      <c r="H4222">
        <v>0</v>
      </c>
      <c r="I4222">
        <v>1</v>
      </c>
      <c r="J4222">
        <v>1</v>
      </c>
      <c r="K4222">
        <v>0</v>
      </c>
      <c r="L4222">
        <v>0</v>
      </c>
      <c r="M4222" t="s">
        <v>9228</v>
      </c>
      <c r="N4222" t="s">
        <v>504</v>
      </c>
      <c r="O4222" t="s">
        <v>9229</v>
      </c>
      <c r="P4222" t="s">
        <v>72</v>
      </c>
      <c r="Q4222">
        <v>97</v>
      </c>
    </row>
    <row r="4223" spans="1:17" hidden="1" x14ac:dyDescent="0.25">
      <c r="A4223">
        <v>4221</v>
      </c>
      <c r="B4223">
        <v>4222</v>
      </c>
      <c r="C4223" t="s">
        <v>9230</v>
      </c>
      <c r="D4223">
        <v>2014</v>
      </c>
      <c r="E4223" t="s">
        <v>32</v>
      </c>
      <c r="F4223">
        <v>5.6</v>
      </c>
      <c r="H4223">
        <v>0</v>
      </c>
      <c r="I4223">
        <v>1</v>
      </c>
      <c r="J4223">
        <v>0</v>
      </c>
      <c r="K4223">
        <v>0</v>
      </c>
      <c r="L4223">
        <v>0</v>
      </c>
      <c r="M4223" t="s">
        <v>2699</v>
      </c>
      <c r="N4223" t="s">
        <v>411</v>
      </c>
      <c r="O4223" t="s">
        <v>226</v>
      </c>
      <c r="P4223" t="s">
        <v>1728</v>
      </c>
      <c r="Q4223">
        <v>76</v>
      </c>
    </row>
    <row r="4224" spans="1:17" x14ac:dyDescent="0.25">
      <c r="A4224">
        <v>4222</v>
      </c>
      <c r="B4224">
        <v>4223</v>
      </c>
      <c r="C4224" t="s">
        <v>9231</v>
      </c>
      <c r="D4224">
        <v>2018</v>
      </c>
      <c r="E4224" t="s">
        <v>32</v>
      </c>
      <c r="F4224">
        <v>6.6</v>
      </c>
      <c r="H4224">
        <v>0</v>
      </c>
      <c r="I4224">
        <v>1</v>
      </c>
      <c r="J4224">
        <v>0</v>
      </c>
      <c r="K4224">
        <v>0</v>
      </c>
      <c r="L4224">
        <v>0</v>
      </c>
      <c r="M4224" t="s">
        <v>9232</v>
      </c>
      <c r="N4224" t="s">
        <v>1087</v>
      </c>
      <c r="O4224" t="s">
        <v>26</v>
      </c>
      <c r="P4224" t="s">
        <v>27</v>
      </c>
      <c r="Q4224">
        <v>86</v>
      </c>
    </row>
    <row r="4225" spans="1:17" hidden="1" x14ac:dyDescent="0.25">
      <c r="A4225">
        <v>4223</v>
      </c>
      <c r="B4225">
        <v>4224</v>
      </c>
      <c r="C4225" t="s">
        <v>9233</v>
      </c>
      <c r="D4225">
        <v>2015</v>
      </c>
      <c r="E4225" t="s">
        <v>32</v>
      </c>
      <c r="F4225">
        <v>6</v>
      </c>
      <c r="H4225">
        <v>0</v>
      </c>
      <c r="I4225">
        <v>1</v>
      </c>
      <c r="J4225">
        <v>0</v>
      </c>
      <c r="K4225">
        <v>0</v>
      </c>
      <c r="L4225">
        <v>0</v>
      </c>
      <c r="M4225" t="s">
        <v>2699</v>
      </c>
      <c r="N4225" t="s">
        <v>2195</v>
      </c>
      <c r="O4225" t="s">
        <v>226</v>
      </c>
      <c r="P4225" t="s">
        <v>1728</v>
      </c>
      <c r="Q4225">
        <v>79</v>
      </c>
    </row>
    <row r="4226" spans="1:17" hidden="1" x14ac:dyDescent="0.25">
      <c r="A4226">
        <v>4224</v>
      </c>
      <c r="B4226">
        <v>4225</v>
      </c>
      <c r="C4226" t="s">
        <v>9234</v>
      </c>
      <c r="D4226">
        <v>2009</v>
      </c>
      <c r="E4226" t="s">
        <v>213</v>
      </c>
      <c r="F4226">
        <v>5.6</v>
      </c>
      <c r="H4226">
        <v>0</v>
      </c>
      <c r="I4226">
        <v>1</v>
      </c>
      <c r="J4226">
        <v>0</v>
      </c>
      <c r="K4226">
        <v>0</v>
      </c>
      <c r="L4226">
        <v>0</v>
      </c>
      <c r="M4226" t="s">
        <v>9235</v>
      </c>
      <c r="N4226" t="s">
        <v>4696</v>
      </c>
      <c r="O4226" t="s">
        <v>26</v>
      </c>
      <c r="P4226" t="s">
        <v>27</v>
      </c>
      <c r="Q4226">
        <v>80</v>
      </c>
    </row>
    <row r="4227" spans="1:17" hidden="1" x14ac:dyDescent="0.25">
      <c r="A4227">
        <v>4225</v>
      </c>
      <c r="B4227">
        <v>4226</v>
      </c>
      <c r="C4227" t="s">
        <v>9236</v>
      </c>
      <c r="D4227">
        <v>2008</v>
      </c>
      <c r="E4227" t="s">
        <v>23</v>
      </c>
      <c r="F4227">
        <v>6.8</v>
      </c>
      <c r="H4227">
        <v>0</v>
      </c>
      <c r="I4227">
        <v>1</v>
      </c>
      <c r="J4227">
        <v>0</v>
      </c>
      <c r="K4227">
        <v>0</v>
      </c>
      <c r="L4227">
        <v>0</v>
      </c>
      <c r="M4227" t="s">
        <v>9237</v>
      </c>
      <c r="N4227" t="s">
        <v>111</v>
      </c>
      <c r="O4227" t="s">
        <v>2447</v>
      </c>
      <c r="P4227" t="s">
        <v>9238</v>
      </c>
      <c r="Q4227">
        <v>112</v>
      </c>
    </row>
    <row r="4228" spans="1:17" hidden="1" x14ac:dyDescent="0.25">
      <c r="A4228">
        <v>4226</v>
      </c>
      <c r="B4228">
        <v>4227</v>
      </c>
      <c r="C4228" t="s">
        <v>9239</v>
      </c>
      <c r="D4228">
        <v>2012</v>
      </c>
      <c r="F4228">
        <v>7.4</v>
      </c>
      <c r="H4228">
        <v>0</v>
      </c>
      <c r="I4228">
        <v>1</v>
      </c>
      <c r="J4228">
        <v>1</v>
      </c>
      <c r="K4228">
        <v>0</v>
      </c>
      <c r="L4228">
        <v>0</v>
      </c>
      <c r="M4228" t="s">
        <v>5417</v>
      </c>
      <c r="N4228" t="s">
        <v>114</v>
      </c>
      <c r="O4228" t="s">
        <v>26</v>
      </c>
      <c r="P4228" t="s">
        <v>27</v>
      </c>
      <c r="Q4228">
        <v>120</v>
      </c>
    </row>
    <row r="4229" spans="1:17" hidden="1" x14ac:dyDescent="0.25">
      <c r="A4229">
        <v>4227</v>
      </c>
      <c r="B4229">
        <v>4228</v>
      </c>
      <c r="C4229" t="s">
        <v>9240</v>
      </c>
      <c r="D4229">
        <v>2014</v>
      </c>
      <c r="E4229" t="s">
        <v>23</v>
      </c>
      <c r="F4229">
        <v>4.8</v>
      </c>
      <c r="G4229" s="1">
        <v>0.24</v>
      </c>
      <c r="H4229">
        <v>0</v>
      </c>
      <c r="I4229">
        <v>1</v>
      </c>
      <c r="J4229">
        <v>1</v>
      </c>
      <c r="K4229">
        <v>0</v>
      </c>
      <c r="L4229">
        <v>0</v>
      </c>
      <c r="M4229" t="s">
        <v>9241</v>
      </c>
      <c r="N4229" t="s">
        <v>515</v>
      </c>
      <c r="O4229" t="s">
        <v>9242</v>
      </c>
      <c r="P4229" t="s">
        <v>27</v>
      </c>
      <c r="Q4229">
        <v>92</v>
      </c>
    </row>
    <row r="4230" spans="1:17" hidden="1" x14ac:dyDescent="0.25">
      <c r="A4230">
        <v>4228</v>
      </c>
      <c r="B4230">
        <v>4229</v>
      </c>
      <c r="C4230" t="s">
        <v>9243</v>
      </c>
      <c r="D4230">
        <v>1982</v>
      </c>
      <c r="E4230" t="s">
        <v>23</v>
      </c>
      <c r="F4230">
        <v>6</v>
      </c>
      <c r="H4230">
        <v>0</v>
      </c>
      <c r="I4230">
        <v>1</v>
      </c>
      <c r="J4230">
        <v>1</v>
      </c>
      <c r="K4230">
        <v>0</v>
      </c>
      <c r="L4230">
        <v>0</v>
      </c>
      <c r="M4230" t="s">
        <v>9244</v>
      </c>
      <c r="N4230" t="s">
        <v>642</v>
      </c>
      <c r="O4230" t="s">
        <v>80</v>
      </c>
      <c r="P4230" t="s">
        <v>27</v>
      </c>
      <c r="Q4230">
        <v>91</v>
      </c>
    </row>
    <row r="4231" spans="1:17" hidden="1" x14ac:dyDescent="0.25">
      <c r="A4231">
        <v>4229</v>
      </c>
      <c r="B4231">
        <v>4230</v>
      </c>
      <c r="C4231" t="s">
        <v>9245</v>
      </c>
      <c r="D4231">
        <v>2014</v>
      </c>
      <c r="E4231" t="s">
        <v>213</v>
      </c>
      <c r="F4231">
        <v>4.5</v>
      </c>
      <c r="H4231">
        <v>0</v>
      </c>
      <c r="I4231">
        <v>1</v>
      </c>
      <c r="J4231">
        <v>0</v>
      </c>
      <c r="K4231">
        <v>0</v>
      </c>
      <c r="L4231">
        <v>0</v>
      </c>
      <c r="M4231" t="s">
        <v>4078</v>
      </c>
      <c r="N4231" t="s">
        <v>1827</v>
      </c>
      <c r="O4231" t="s">
        <v>457</v>
      </c>
      <c r="P4231" t="s">
        <v>27</v>
      </c>
      <c r="Q4231">
        <v>65</v>
      </c>
    </row>
    <row r="4232" spans="1:17" x14ac:dyDescent="0.25">
      <c r="A4232">
        <v>4230</v>
      </c>
      <c r="B4232">
        <v>4231</v>
      </c>
      <c r="C4232" t="s">
        <v>9246</v>
      </c>
      <c r="D4232">
        <v>2019</v>
      </c>
      <c r="F4232">
        <v>8.1</v>
      </c>
      <c r="H4232">
        <v>0</v>
      </c>
      <c r="I4232">
        <v>1</v>
      </c>
      <c r="J4232">
        <v>0</v>
      </c>
      <c r="K4232">
        <v>0</v>
      </c>
      <c r="L4232">
        <v>0</v>
      </c>
      <c r="M4232" t="s">
        <v>9247</v>
      </c>
      <c r="N4232" t="s">
        <v>353</v>
      </c>
      <c r="O4232" t="s">
        <v>26</v>
      </c>
      <c r="P4232" t="s">
        <v>27</v>
      </c>
      <c r="Q4232">
        <v>118</v>
      </c>
    </row>
    <row r="4233" spans="1:17" hidden="1" x14ac:dyDescent="0.25">
      <c r="A4233">
        <v>4231</v>
      </c>
      <c r="B4233">
        <v>4232</v>
      </c>
      <c r="C4233" t="s">
        <v>9248</v>
      </c>
      <c r="D4233">
        <v>2018</v>
      </c>
      <c r="F4233">
        <v>7.1</v>
      </c>
      <c r="H4233">
        <v>0</v>
      </c>
      <c r="I4233">
        <v>1</v>
      </c>
      <c r="J4233">
        <v>0</v>
      </c>
      <c r="K4233">
        <v>0</v>
      </c>
      <c r="L4233">
        <v>0</v>
      </c>
      <c r="M4233" t="s">
        <v>9249</v>
      </c>
      <c r="N4233" t="s">
        <v>1097</v>
      </c>
      <c r="P4233" t="s">
        <v>27</v>
      </c>
      <c r="Q4233">
        <v>90</v>
      </c>
    </row>
    <row r="4234" spans="1:17" hidden="1" x14ac:dyDescent="0.25">
      <c r="A4234">
        <v>4232</v>
      </c>
      <c r="B4234">
        <v>4233</v>
      </c>
      <c r="C4234" t="s">
        <v>9250</v>
      </c>
      <c r="D4234">
        <v>1998</v>
      </c>
      <c r="E4234" t="s">
        <v>213</v>
      </c>
      <c r="F4234">
        <v>5.7</v>
      </c>
      <c r="H4234">
        <v>0</v>
      </c>
      <c r="I4234">
        <v>1</v>
      </c>
      <c r="J4234">
        <v>0</v>
      </c>
      <c r="K4234">
        <v>0</v>
      </c>
      <c r="L4234">
        <v>0</v>
      </c>
      <c r="M4234" t="s">
        <v>4966</v>
      </c>
      <c r="N4234" t="s">
        <v>9251</v>
      </c>
      <c r="O4234" t="s">
        <v>26</v>
      </c>
      <c r="P4234" t="s">
        <v>27</v>
      </c>
      <c r="Q4234">
        <v>71</v>
      </c>
    </row>
    <row r="4235" spans="1:17" x14ac:dyDescent="0.25">
      <c r="A4235">
        <v>4233</v>
      </c>
      <c r="B4235">
        <v>4234</v>
      </c>
      <c r="C4235" t="s">
        <v>9252</v>
      </c>
      <c r="D4235">
        <v>2018</v>
      </c>
      <c r="E4235" t="s">
        <v>213</v>
      </c>
      <c r="F4235">
        <v>5.9</v>
      </c>
      <c r="H4235">
        <v>0</v>
      </c>
      <c r="I4235">
        <v>1</v>
      </c>
      <c r="J4235">
        <v>0</v>
      </c>
      <c r="K4235">
        <v>0</v>
      </c>
      <c r="L4235">
        <v>0</v>
      </c>
      <c r="M4235" t="s">
        <v>4593</v>
      </c>
      <c r="N4235" t="s">
        <v>3795</v>
      </c>
      <c r="O4235" t="s">
        <v>26</v>
      </c>
      <c r="P4235" t="s">
        <v>27</v>
      </c>
      <c r="Q4235">
        <v>52</v>
      </c>
    </row>
    <row r="4236" spans="1:17" hidden="1" x14ac:dyDescent="0.25">
      <c r="A4236">
        <v>4234</v>
      </c>
      <c r="B4236">
        <v>4235</v>
      </c>
      <c r="C4236" t="s">
        <v>9253</v>
      </c>
      <c r="D4236">
        <v>1991</v>
      </c>
      <c r="E4236" t="s">
        <v>17</v>
      </c>
      <c r="F4236">
        <v>5.4</v>
      </c>
      <c r="H4236">
        <v>0</v>
      </c>
      <c r="I4236">
        <v>1</v>
      </c>
      <c r="J4236">
        <v>1</v>
      </c>
      <c r="K4236">
        <v>0</v>
      </c>
      <c r="L4236">
        <v>0</v>
      </c>
      <c r="M4236" t="s">
        <v>9254</v>
      </c>
      <c r="N4236" t="s">
        <v>100</v>
      </c>
      <c r="O4236" t="s">
        <v>26</v>
      </c>
      <c r="P4236" t="s">
        <v>27</v>
      </c>
      <c r="Q4236">
        <v>95</v>
      </c>
    </row>
    <row r="4237" spans="1:17" hidden="1" x14ac:dyDescent="0.25">
      <c r="A4237">
        <v>4235</v>
      </c>
      <c r="B4237">
        <v>4236</v>
      </c>
      <c r="C4237" t="s">
        <v>9255</v>
      </c>
      <c r="D4237">
        <v>2008</v>
      </c>
      <c r="F4237">
        <v>6.1</v>
      </c>
      <c r="H4237">
        <v>0</v>
      </c>
      <c r="I4237">
        <v>1</v>
      </c>
      <c r="J4237">
        <v>0</v>
      </c>
      <c r="K4237">
        <v>0</v>
      </c>
      <c r="L4237">
        <v>0</v>
      </c>
      <c r="M4237" t="s">
        <v>9256</v>
      </c>
      <c r="N4237" t="s">
        <v>100</v>
      </c>
      <c r="O4237" t="s">
        <v>26</v>
      </c>
      <c r="P4237" t="s">
        <v>27</v>
      </c>
      <c r="Q4237">
        <v>79</v>
      </c>
    </row>
    <row r="4238" spans="1:17" hidden="1" x14ac:dyDescent="0.25">
      <c r="A4238">
        <v>4236</v>
      </c>
      <c r="B4238">
        <v>4237</v>
      </c>
      <c r="C4238" t="s">
        <v>9257</v>
      </c>
      <c r="D4238">
        <v>1999</v>
      </c>
      <c r="E4238" t="s">
        <v>213</v>
      </c>
      <c r="F4238">
        <v>5.0999999999999996</v>
      </c>
      <c r="H4238">
        <v>0</v>
      </c>
      <c r="I4238">
        <v>1</v>
      </c>
      <c r="J4238">
        <v>0</v>
      </c>
      <c r="K4238">
        <v>0</v>
      </c>
      <c r="L4238">
        <v>0</v>
      </c>
      <c r="M4238" t="s">
        <v>9258</v>
      </c>
      <c r="N4238" t="s">
        <v>114</v>
      </c>
      <c r="Q4238">
        <v>12</v>
      </c>
    </row>
    <row r="4239" spans="1:17" x14ac:dyDescent="0.25">
      <c r="A4239">
        <v>4237</v>
      </c>
      <c r="B4239">
        <v>4238</v>
      </c>
      <c r="C4239" t="s">
        <v>9259</v>
      </c>
      <c r="D4239">
        <v>2017</v>
      </c>
      <c r="F4239">
        <v>4.2</v>
      </c>
      <c r="H4239">
        <v>0</v>
      </c>
      <c r="I4239">
        <v>1</v>
      </c>
      <c r="J4239">
        <v>0</v>
      </c>
      <c r="K4239">
        <v>0</v>
      </c>
      <c r="L4239">
        <v>0</v>
      </c>
      <c r="M4239" t="s">
        <v>9260</v>
      </c>
      <c r="N4239" t="s">
        <v>65</v>
      </c>
      <c r="O4239" t="s">
        <v>26</v>
      </c>
      <c r="P4239" t="s">
        <v>27</v>
      </c>
      <c r="Q4239">
        <v>92</v>
      </c>
    </row>
    <row r="4240" spans="1:17" x14ac:dyDescent="0.25">
      <c r="A4240">
        <v>4238</v>
      </c>
      <c r="B4240">
        <v>4239</v>
      </c>
      <c r="C4240" t="s">
        <v>9261</v>
      </c>
      <c r="D4240">
        <v>2018</v>
      </c>
      <c r="E4240" t="s">
        <v>23</v>
      </c>
      <c r="F4240">
        <v>5</v>
      </c>
      <c r="H4240">
        <v>0</v>
      </c>
      <c r="I4240">
        <v>1</v>
      </c>
      <c r="J4240">
        <v>0</v>
      </c>
      <c r="K4240">
        <v>0</v>
      </c>
      <c r="L4240">
        <v>0</v>
      </c>
      <c r="M4240" t="s">
        <v>9262</v>
      </c>
      <c r="N4240" t="s">
        <v>125</v>
      </c>
      <c r="O4240" t="s">
        <v>26</v>
      </c>
      <c r="P4240" t="s">
        <v>27</v>
      </c>
      <c r="Q4240">
        <v>93</v>
      </c>
    </row>
    <row r="4241" spans="1:17" hidden="1" x14ac:dyDescent="0.25">
      <c r="A4241">
        <v>4239</v>
      </c>
      <c r="B4241">
        <v>4240</v>
      </c>
      <c r="C4241" t="s">
        <v>9263</v>
      </c>
      <c r="D4241">
        <v>2009</v>
      </c>
      <c r="E4241" t="s">
        <v>213</v>
      </c>
      <c r="F4241">
        <v>6.4</v>
      </c>
      <c r="H4241">
        <v>0</v>
      </c>
      <c r="I4241">
        <v>1</v>
      </c>
      <c r="J4241">
        <v>0</v>
      </c>
      <c r="K4241">
        <v>0</v>
      </c>
      <c r="L4241">
        <v>0</v>
      </c>
      <c r="M4241" t="s">
        <v>9264</v>
      </c>
      <c r="N4241" t="s">
        <v>903</v>
      </c>
      <c r="O4241" t="s">
        <v>26</v>
      </c>
      <c r="P4241" t="s">
        <v>27</v>
      </c>
      <c r="Q4241">
        <v>58</v>
      </c>
    </row>
    <row r="4242" spans="1:17" hidden="1" x14ac:dyDescent="0.25">
      <c r="A4242">
        <v>4240</v>
      </c>
      <c r="B4242">
        <v>4241</v>
      </c>
      <c r="C4242" t="s">
        <v>9265</v>
      </c>
      <c r="D4242">
        <v>2010</v>
      </c>
      <c r="F4242">
        <v>5</v>
      </c>
      <c r="G4242" s="1">
        <v>0.48</v>
      </c>
      <c r="H4242">
        <v>0</v>
      </c>
      <c r="I4242">
        <v>1</v>
      </c>
      <c r="J4242">
        <v>0</v>
      </c>
      <c r="K4242">
        <v>0</v>
      </c>
      <c r="L4242">
        <v>0</v>
      </c>
      <c r="N4242" t="s">
        <v>100</v>
      </c>
      <c r="O4242" t="s">
        <v>26</v>
      </c>
      <c r="P4242" t="s">
        <v>27</v>
      </c>
      <c r="Q4242">
        <v>30</v>
      </c>
    </row>
    <row r="4243" spans="1:17" hidden="1" x14ac:dyDescent="0.25">
      <c r="A4243">
        <v>4241</v>
      </c>
      <c r="B4243">
        <v>4242</v>
      </c>
      <c r="C4243" t="s">
        <v>9266</v>
      </c>
      <c r="D4243">
        <v>2011</v>
      </c>
      <c r="E4243" t="s">
        <v>213</v>
      </c>
      <c r="F4243">
        <v>5.7</v>
      </c>
      <c r="H4243">
        <v>0</v>
      </c>
      <c r="I4243">
        <v>1</v>
      </c>
      <c r="J4243">
        <v>0</v>
      </c>
      <c r="K4243">
        <v>0</v>
      </c>
      <c r="L4243">
        <v>0</v>
      </c>
      <c r="M4243" t="s">
        <v>9267</v>
      </c>
      <c r="N4243" t="s">
        <v>4696</v>
      </c>
      <c r="O4243" t="s">
        <v>26</v>
      </c>
      <c r="P4243" t="s">
        <v>27</v>
      </c>
      <c r="Q4243">
        <v>74</v>
      </c>
    </row>
    <row r="4244" spans="1:17" x14ac:dyDescent="0.25">
      <c r="A4244">
        <v>4242</v>
      </c>
      <c r="B4244">
        <v>4243</v>
      </c>
      <c r="C4244" t="s">
        <v>9268</v>
      </c>
      <c r="D4244">
        <v>2018</v>
      </c>
      <c r="E4244" t="s">
        <v>213</v>
      </c>
      <c r="F4244">
        <v>5</v>
      </c>
      <c r="H4244">
        <v>0</v>
      </c>
      <c r="I4244">
        <v>1</v>
      </c>
      <c r="J4244">
        <v>1</v>
      </c>
      <c r="K4244">
        <v>0</v>
      </c>
      <c r="L4244">
        <v>0</v>
      </c>
      <c r="M4244" t="s">
        <v>9269</v>
      </c>
      <c r="N4244" t="s">
        <v>3858</v>
      </c>
      <c r="O4244" t="s">
        <v>740</v>
      </c>
      <c r="P4244" t="s">
        <v>27</v>
      </c>
      <c r="Q4244">
        <v>88</v>
      </c>
    </row>
    <row r="4245" spans="1:17" hidden="1" x14ac:dyDescent="0.25">
      <c r="A4245">
        <v>4243</v>
      </c>
      <c r="B4245">
        <v>4244</v>
      </c>
      <c r="C4245" t="s">
        <v>9270</v>
      </c>
      <c r="D4245">
        <v>2001</v>
      </c>
      <c r="E4245" t="s">
        <v>23</v>
      </c>
      <c r="F4245">
        <v>5.2</v>
      </c>
      <c r="G4245" s="1">
        <v>0.5</v>
      </c>
      <c r="H4245">
        <v>0</v>
      </c>
      <c r="I4245">
        <v>1</v>
      </c>
      <c r="J4245">
        <v>0</v>
      </c>
      <c r="K4245">
        <v>0</v>
      </c>
      <c r="L4245">
        <v>0</v>
      </c>
      <c r="M4245" t="s">
        <v>8083</v>
      </c>
      <c r="N4245" t="s">
        <v>122</v>
      </c>
      <c r="O4245" t="s">
        <v>26</v>
      </c>
      <c r="P4245" t="s">
        <v>105</v>
      </c>
      <c r="Q4245">
        <v>91</v>
      </c>
    </row>
    <row r="4246" spans="1:17" hidden="1" x14ac:dyDescent="0.25">
      <c r="A4246">
        <v>4244</v>
      </c>
      <c r="B4246">
        <v>4245</v>
      </c>
      <c r="C4246" t="s">
        <v>9271</v>
      </c>
      <c r="D4246">
        <v>2008</v>
      </c>
      <c r="E4246" t="s">
        <v>23</v>
      </c>
      <c r="F4246">
        <v>5.4</v>
      </c>
      <c r="G4246" s="1">
        <v>0.15</v>
      </c>
      <c r="H4246">
        <v>0</v>
      </c>
      <c r="I4246">
        <v>1</v>
      </c>
      <c r="J4246">
        <v>1</v>
      </c>
      <c r="K4246">
        <v>0</v>
      </c>
      <c r="L4246">
        <v>0</v>
      </c>
      <c r="M4246" t="s">
        <v>7940</v>
      </c>
      <c r="N4246" t="s">
        <v>504</v>
      </c>
      <c r="O4246" t="s">
        <v>119</v>
      </c>
      <c r="P4246" t="s">
        <v>27</v>
      </c>
      <c r="Q4246">
        <v>88</v>
      </c>
    </row>
    <row r="4247" spans="1:17" x14ac:dyDescent="0.25">
      <c r="A4247">
        <v>4245</v>
      </c>
      <c r="B4247">
        <v>4246</v>
      </c>
      <c r="C4247" t="s">
        <v>9272</v>
      </c>
      <c r="D4247">
        <v>2018</v>
      </c>
      <c r="F4247">
        <v>7.9</v>
      </c>
      <c r="H4247">
        <v>0</v>
      </c>
      <c r="I4247">
        <v>1</v>
      </c>
      <c r="J4247">
        <v>0</v>
      </c>
      <c r="K4247">
        <v>0</v>
      </c>
      <c r="L4247">
        <v>0</v>
      </c>
      <c r="M4247" t="s">
        <v>8604</v>
      </c>
      <c r="N4247" t="s">
        <v>353</v>
      </c>
      <c r="O4247" t="s">
        <v>26</v>
      </c>
      <c r="P4247" t="s">
        <v>27</v>
      </c>
      <c r="Q4247">
        <v>90</v>
      </c>
    </row>
    <row r="4248" spans="1:17" hidden="1" x14ac:dyDescent="0.25">
      <c r="A4248">
        <v>4246</v>
      </c>
      <c r="B4248">
        <v>4247</v>
      </c>
      <c r="C4248" t="s">
        <v>9273</v>
      </c>
      <c r="D4248">
        <v>2011</v>
      </c>
      <c r="E4248" t="s">
        <v>23</v>
      </c>
      <c r="F4248">
        <v>5.6</v>
      </c>
      <c r="H4248">
        <v>0</v>
      </c>
      <c r="I4248">
        <v>1</v>
      </c>
      <c r="J4248">
        <v>1</v>
      </c>
      <c r="K4248">
        <v>0</v>
      </c>
      <c r="L4248">
        <v>0</v>
      </c>
      <c r="M4248" t="s">
        <v>9274</v>
      </c>
      <c r="N4248" t="s">
        <v>598</v>
      </c>
      <c r="O4248" t="s">
        <v>26</v>
      </c>
      <c r="P4248" t="s">
        <v>27</v>
      </c>
      <c r="Q4248">
        <v>104</v>
      </c>
    </row>
    <row r="4249" spans="1:17" x14ac:dyDescent="0.25">
      <c r="A4249">
        <v>4247</v>
      </c>
      <c r="B4249">
        <v>4248</v>
      </c>
      <c r="C4249" t="s">
        <v>9275</v>
      </c>
      <c r="D4249">
        <v>2014</v>
      </c>
      <c r="E4249" t="s">
        <v>32</v>
      </c>
      <c r="F4249">
        <v>6</v>
      </c>
      <c r="H4249">
        <v>0</v>
      </c>
      <c r="I4249">
        <v>1</v>
      </c>
      <c r="J4249">
        <v>0</v>
      </c>
      <c r="K4249">
        <v>0</v>
      </c>
      <c r="L4249">
        <v>0</v>
      </c>
      <c r="M4249" t="s">
        <v>9276</v>
      </c>
      <c r="N4249" t="s">
        <v>598</v>
      </c>
      <c r="O4249" t="s">
        <v>26</v>
      </c>
      <c r="P4249" t="s">
        <v>27</v>
      </c>
      <c r="Q4249">
        <v>88</v>
      </c>
    </row>
    <row r="4250" spans="1:17" x14ac:dyDescent="0.25">
      <c r="A4250">
        <v>4248</v>
      </c>
      <c r="B4250">
        <v>4249</v>
      </c>
      <c r="C4250" t="s">
        <v>9277</v>
      </c>
      <c r="D4250">
        <v>2019</v>
      </c>
      <c r="E4250" t="s">
        <v>32</v>
      </c>
      <c r="F4250">
        <v>5.4</v>
      </c>
      <c r="H4250">
        <v>0</v>
      </c>
      <c r="I4250">
        <v>1</v>
      </c>
      <c r="J4250">
        <v>0</v>
      </c>
      <c r="K4250">
        <v>0</v>
      </c>
      <c r="L4250">
        <v>0</v>
      </c>
      <c r="M4250" t="s">
        <v>9278</v>
      </c>
      <c r="N4250" t="s">
        <v>62</v>
      </c>
      <c r="O4250" t="s">
        <v>26</v>
      </c>
      <c r="P4250" t="s">
        <v>27</v>
      </c>
      <c r="Q4250">
        <v>86</v>
      </c>
    </row>
    <row r="4251" spans="1:17" x14ac:dyDescent="0.25">
      <c r="A4251">
        <v>4249</v>
      </c>
      <c r="B4251">
        <v>4250</v>
      </c>
      <c r="C4251" t="s">
        <v>9279</v>
      </c>
      <c r="D4251">
        <v>2016</v>
      </c>
      <c r="F4251">
        <v>6.9</v>
      </c>
      <c r="H4251">
        <v>0</v>
      </c>
      <c r="I4251">
        <v>1</v>
      </c>
      <c r="J4251">
        <v>0</v>
      </c>
      <c r="K4251">
        <v>0</v>
      </c>
      <c r="L4251">
        <v>0</v>
      </c>
      <c r="M4251" t="s">
        <v>9280</v>
      </c>
      <c r="N4251" t="s">
        <v>834</v>
      </c>
      <c r="O4251" t="s">
        <v>80</v>
      </c>
      <c r="P4251" t="s">
        <v>27</v>
      </c>
      <c r="Q4251">
        <v>109</v>
      </c>
    </row>
    <row r="4252" spans="1:17" hidden="1" x14ac:dyDescent="0.25">
      <c r="A4252">
        <v>4250</v>
      </c>
      <c r="B4252">
        <v>4251</v>
      </c>
      <c r="C4252" t="s">
        <v>9281</v>
      </c>
      <c r="D4252">
        <v>2008</v>
      </c>
      <c r="F4252">
        <v>5.7</v>
      </c>
      <c r="H4252">
        <v>0</v>
      </c>
      <c r="I4252">
        <v>1</v>
      </c>
      <c r="J4252">
        <v>0</v>
      </c>
      <c r="K4252">
        <v>0</v>
      </c>
      <c r="L4252">
        <v>0</v>
      </c>
      <c r="M4252" t="s">
        <v>9282</v>
      </c>
      <c r="N4252" t="s">
        <v>515</v>
      </c>
      <c r="O4252" t="s">
        <v>141</v>
      </c>
      <c r="P4252" t="s">
        <v>3253</v>
      </c>
      <c r="Q4252">
        <v>88</v>
      </c>
    </row>
    <row r="4253" spans="1:17" x14ac:dyDescent="0.25">
      <c r="A4253">
        <v>4251</v>
      </c>
      <c r="B4253">
        <v>4252</v>
      </c>
      <c r="C4253" t="s">
        <v>9283</v>
      </c>
      <c r="D4253">
        <v>2019</v>
      </c>
      <c r="F4253">
        <v>6.8</v>
      </c>
      <c r="H4253">
        <v>0</v>
      </c>
      <c r="I4253">
        <v>1</v>
      </c>
      <c r="J4253">
        <v>0</v>
      </c>
      <c r="K4253">
        <v>0</v>
      </c>
      <c r="L4253">
        <v>0</v>
      </c>
      <c r="M4253" t="s">
        <v>9284</v>
      </c>
      <c r="N4253" t="s">
        <v>353</v>
      </c>
      <c r="O4253" t="s">
        <v>26</v>
      </c>
      <c r="P4253" t="s">
        <v>27</v>
      </c>
      <c r="Q4253">
        <v>83</v>
      </c>
    </row>
    <row r="4254" spans="1:17" hidden="1" x14ac:dyDescent="0.25">
      <c r="A4254">
        <v>4252</v>
      </c>
      <c r="B4254">
        <v>4253</v>
      </c>
      <c r="C4254" t="s">
        <v>9285</v>
      </c>
      <c r="D4254">
        <v>2008</v>
      </c>
      <c r="E4254" t="s">
        <v>23</v>
      </c>
      <c r="F4254">
        <v>6.1</v>
      </c>
      <c r="H4254">
        <v>0</v>
      </c>
      <c r="I4254">
        <v>1</v>
      </c>
      <c r="J4254">
        <v>0</v>
      </c>
      <c r="K4254">
        <v>0</v>
      </c>
      <c r="L4254">
        <v>0</v>
      </c>
      <c r="M4254" t="s">
        <v>1668</v>
      </c>
      <c r="N4254" t="s">
        <v>271</v>
      </c>
      <c r="O4254" t="s">
        <v>9286</v>
      </c>
      <c r="P4254" t="s">
        <v>72</v>
      </c>
      <c r="Q4254">
        <v>120</v>
      </c>
    </row>
    <row r="4255" spans="1:17" hidden="1" x14ac:dyDescent="0.25">
      <c r="A4255">
        <v>4253</v>
      </c>
      <c r="B4255">
        <v>4254</v>
      </c>
      <c r="C4255" t="s">
        <v>9287</v>
      </c>
      <c r="D4255">
        <v>2012</v>
      </c>
      <c r="F4255">
        <v>5.8</v>
      </c>
      <c r="H4255">
        <v>0</v>
      </c>
      <c r="I4255">
        <v>1</v>
      </c>
      <c r="J4255">
        <v>0</v>
      </c>
      <c r="K4255">
        <v>0</v>
      </c>
      <c r="L4255">
        <v>0</v>
      </c>
      <c r="M4255" t="s">
        <v>9288</v>
      </c>
      <c r="N4255" t="s">
        <v>2645</v>
      </c>
      <c r="O4255" t="s">
        <v>855</v>
      </c>
      <c r="P4255" t="s">
        <v>27</v>
      </c>
      <c r="Q4255">
        <v>90</v>
      </c>
    </row>
    <row r="4256" spans="1:17" x14ac:dyDescent="0.25">
      <c r="A4256">
        <v>4254</v>
      </c>
      <c r="B4256">
        <v>4255</v>
      </c>
      <c r="C4256" t="s">
        <v>9289</v>
      </c>
      <c r="D4256">
        <v>2015</v>
      </c>
      <c r="F4256">
        <v>3.8</v>
      </c>
      <c r="H4256">
        <v>0</v>
      </c>
      <c r="I4256">
        <v>1</v>
      </c>
      <c r="J4256">
        <v>0</v>
      </c>
      <c r="K4256">
        <v>0</v>
      </c>
      <c r="L4256">
        <v>0</v>
      </c>
      <c r="M4256" t="s">
        <v>9290</v>
      </c>
      <c r="N4256" t="s">
        <v>353</v>
      </c>
      <c r="O4256" t="s">
        <v>26</v>
      </c>
      <c r="P4256" t="s">
        <v>27</v>
      </c>
      <c r="Q4256">
        <v>80</v>
      </c>
    </row>
    <row r="4257" spans="1:17" hidden="1" x14ac:dyDescent="0.25">
      <c r="A4257">
        <v>4255</v>
      </c>
      <c r="B4257">
        <v>4256</v>
      </c>
      <c r="C4257" t="s">
        <v>9291</v>
      </c>
      <c r="D4257">
        <v>2009</v>
      </c>
      <c r="E4257" t="s">
        <v>23</v>
      </c>
      <c r="F4257">
        <v>5.3</v>
      </c>
      <c r="H4257">
        <v>0</v>
      </c>
      <c r="I4257">
        <v>1</v>
      </c>
      <c r="J4257">
        <v>0</v>
      </c>
      <c r="K4257">
        <v>0</v>
      </c>
      <c r="L4257">
        <v>0</v>
      </c>
      <c r="M4257" t="s">
        <v>9292</v>
      </c>
      <c r="N4257" t="s">
        <v>2887</v>
      </c>
      <c r="O4257" t="s">
        <v>226</v>
      </c>
      <c r="P4257" t="s">
        <v>354</v>
      </c>
      <c r="Q4257">
        <v>102</v>
      </c>
    </row>
    <row r="4258" spans="1:17" x14ac:dyDescent="0.25">
      <c r="A4258">
        <v>4256</v>
      </c>
      <c r="B4258">
        <v>4257</v>
      </c>
      <c r="C4258" t="s">
        <v>9293</v>
      </c>
      <c r="D4258">
        <v>2015</v>
      </c>
      <c r="E4258" t="s">
        <v>213</v>
      </c>
      <c r="F4258">
        <v>8</v>
      </c>
      <c r="H4258">
        <v>0</v>
      </c>
      <c r="I4258">
        <v>1</v>
      </c>
      <c r="J4258">
        <v>0</v>
      </c>
      <c r="K4258">
        <v>0</v>
      </c>
      <c r="L4258">
        <v>0</v>
      </c>
      <c r="M4258" t="s">
        <v>9294</v>
      </c>
      <c r="N4258" t="s">
        <v>9295</v>
      </c>
      <c r="O4258" t="s">
        <v>26</v>
      </c>
      <c r="P4258" t="s">
        <v>27</v>
      </c>
      <c r="Q4258">
        <v>83</v>
      </c>
    </row>
    <row r="4259" spans="1:17" hidden="1" x14ac:dyDescent="0.25">
      <c r="A4259">
        <v>4257</v>
      </c>
      <c r="B4259">
        <v>4258</v>
      </c>
      <c r="C4259" t="s">
        <v>9296</v>
      </c>
      <c r="D4259">
        <v>2016</v>
      </c>
      <c r="F4259">
        <v>5.4</v>
      </c>
      <c r="G4259" s="1">
        <v>0.02</v>
      </c>
      <c r="H4259">
        <v>0</v>
      </c>
      <c r="I4259">
        <v>1</v>
      </c>
      <c r="J4259">
        <v>0</v>
      </c>
      <c r="K4259">
        <v>0</v>
      </c>
      <c r="L4259">
        <v>0</v>
      </c>
      <c r="M4259" t="s">
        <v>9297</v>
      </c>
      <c r="N4259" t="s">
        <v>268</v>
      </c>
      <c r="O4259" t="s">
        <v>26</v>
      </c>
      <c r="P4259" t="s">
        <v>105</v>
      </c>
      <c r="Q4259">
        <v>109</v>
      </c>
    </row>
    <row r="4260" spans="1:17" x14ac:dyDescent="0.25">
      <c r="A4260">
        <v>4258</v>
      </c>
      <c r="B4260">
        <v>4259</v>
      </c>
      <c r="C4260" t="s">
        <v>9298</v>
      </c>
      <c r="D4260">
        <v>2018</v>
      </c>
      <c r="F4260">
        <v>5.2</v>
      </c>
      <c r="G4260" s="1">
        <v>0.13</v>
      </c>
      <c r="H4260">
        <v>0</v>
      </c>
      <c r="I4260">
        <v>1</v>
      </c>
      <c r="J4260">
        <v>0</v>
      </c>
      <c r="K4260">
        <v>0</v>
      </c>
      <c r="L4260">
        <v>0</v>
      </c>
      <c r="M4260" t="s">
        <v>9299</v>
      </c>
      <c r="N4260" t="s">
        <v>75</v>
      </c>
      <c r="O4260" t="s">
        <v>26</v>
      </c>
      <c r="P4260" t="s">
        <v>27</v>
      </c>
      <c r="Q4260">
        <v>100</v>
      </c>
    </row>
    <row r="4261" spans="1:17" hidden="1" x14ac:dyDescent="0.25">
      <c r="A4261">
        <v>4259</v>
      </c>
      <c r="B4261">
        <v>4260</v>
      </c>
      <c r="C4261" t="s">
        <v>9300</v>
      </c>
      <c r="D4261">
        <v>2018</v>
      </c>
      <c r="E4261" t="s">
        <v>23</v>
      </c>
      <c r="F4261">
        <v>4.2</v>
      </c>
      <c r="H4261">
        <v>0</v>
      </c>
      <c r="I4261">
        <v>1</v>
      </c>
      <c r="J4261">
        <v>0</v>
      </c>
      <c r="K4261">
        <v>0</v>
      </c>
      <c r="L4261">
        <v>0</v>
      </c>
      <c r="M4261" t="s">
        <v>9301</v>
      </c>
      <c r="N4261" t="s">
        <v>114</v>
      </c>
      <c r="O4261" t="s">
        <v>20</v>
      </c>
      <c r="P4261" t="s">
        <v>9302</v>
      </c>
      <c r="Q4261">
        <v>90</v>
      </c>
    </row>
    <row r="4262" spans="1:17" x14ac:dyDescent="0.25">
      <c r="A4262">
        <v>4260</v>
      </c>
      <c r="B4262">
        <v>4261</v>
      </c>
      <c r="C4262" t="s">
        <v>9303</v>
      </c>
      <c r="D4262">
        <v>2018</v>
      </c>
      <c r="F4262">
        <v>4.5999999999999996</v>
      </c>
      <c r="G4262" s="1">
        <v>0.33</v>
      </c>
      <c r="H4262">
        <v>0</v>
      </c>
      <c r="I4262">
        <v>1</v>
      </c>
      <c r="J4262">
        <v>1</v>
      </c>
      <c r="K4262">
        <v>0</v>
      </c>
      <c r="L4262">
        <v>0</v>
      </c>
      <c r="M4262" t="s">
        <v>9304</v>
      </c>
      <c r="N4262" t="s">
        <v>9305</v>
      </c>
      <c r="O4262" t="s">
        <v>26</v>
      </c>
      <c r="P4262" t="s">
        <v>27</v>
      </c>
      <c r="Q4262">
        <v>90</v>
      </c>
    </row>
    <row r="4263" spans="1:17" x14ac:dyDescent="0.25">
      <c r="A4263">
        <v>4261</v>
      </c>
      <c r="B4263">
        <v>4262</v>
      </c>
      <c r="C4263" t="s">
        <v>9306</v>
      </c>
      <c r="D4263">
        <v>2017</v>
      </c>
      <c r="E4263" t="s">
        <v>213</v>
      </c>
      <c r="F4263">
        <v>5.8</v>
      </c>
      <c r="H4263">
        <v>0</v>
      </c>
      <c r="I4263">
        <v>1</v>
      </c>
      <c r="J4263">
        <v>0</v>
      </c>
      <c r="K4263">
        <v>0</v>
      </c>
      <c r="L4263">
        <v>0</v>
      </c>
      <c r="M4263" t="s">
        <v>9307</v>
      </c>
      <c r="N4263" t="s">
        <v>122</v>
      </c>
      <c r="O4263" t="s">
        <v>26</v>
      </c>
      <c r="P4263" t="s">
        <v>27</v>
      </c>
      <c r="Q4263">
        <v>120</v>
      </c>
    </row>
    <row r="4264" spans="1:17" hidden="1" x14ac:dyDescent="0.25">
      <c r="A4264">
        <v>4262</v>
      </c>
      <c r="B4264">
        <v>4263</v>
      </c>
      <c r="C4264" t="s">
        <v>9308</v>
      </c>
      <c r="D4264">
        <v>2004</v>
      </c>
      <c r="E4264" t="s">
        <v>32</v>
      </c>
      <c r="F4264">
        <v>6</v>
      </c>
      <c r="H4264">
        <v>0</v>
      </c>
      <c r="I4264">
        <v>1</v>
      </c>
      <c r="J4264">
        <v>0</v>
      </c>
      <c r="K4264">
        <v>0</v>
      </c>
      <c r="L4264">
        <v>0</v>
      </c>
      <c r="M4264" t="s">
        <v>9309</v>
      </c>
      <c r="N4264" t="s">
        <v>1827</v>
      </c>
      <c r="O4264" t="s">
        <v>457</v>
      </c>
      <c r="P4264" t="s">
        <v>27</v>
      </c>
      <c r="Q4264">
        <v>96</v>
      </c>
    </row>
    <row r="4265" spans="1:17" x14ac:dyDescent="0.25">
      <c r="A4265">
        <v>4263</v>
      </c>
      <c r="B4265">
        <v>4264</v>
      </c>
      <c r="C4265" t="s">
        <v>9310</v>
      </c>
      <c r="D4265">
        <v>2019</v>
      </c>
      <c r="F4265">
        <v>5.3</v>
      </c>
      <c r="G4265" s="1">
        <v>0.43</v>
      </c>
      <c r="H4265">
        <v>0</v>
      </c>
      <c r="I4265">
        <v>1</v>
      </c>
      <c r="J4265">
        <v>0</v>
      </c>
      <c r="K4265">
        <v>0</v>
      </c>
      <c r="L4265">
        <v>0</v>
      </c>
      <c r="M4265" t="s">
        <v>9311</v>
      </c>
      <c r="N4265" t="s">
        <v>598</v>
      </c>
      <c r="O4265" t="s">
        <v>80</v>
      </c>
      <c r="P4265" t="s">
        <v>27</v>
      </c>
      <c r="Q4265">
        <v>98</v>
      </c>
    </row>
    <row r="4266" spans="1:17" hidden="1" x14ac:dyDescent="0.25">
      <c r="A4266">
        <v>4264</v>
      </c>
      <c r="B4266">
        <v>4265</v>
      </c>
      <c r="C4266" t="s">
        <v>9312</v>
      </c>
      <c r="D4266">
        <v>1989</v>
      </c>
      <c r="E4266" t="s">
        <v>17</v>
      </c>
      <c r="F4266">
        <v>4.4000000000000004</v>
      </c>
      <c r="G4266" s="1">
        <v>0.11</v>
      </c>
      <c r="H4266">
        <v>0</v>
      </c>
      <c r="I4266">
        <v>1</v>
      </c>
      <c r="J4266">
        <v>1</v>
      </c>
      <c r="K4266">
        <v>0</v>
      </c>
      <c r="L4266">
        <v>0</v>
      </c>
      <c r="M4266" t="s">
        <v>3953</v>
      </c>
      <c r="N4266" t="s">
        <v>9313</v>
      </c>
      <c r="O4266" t="s">
        <v>26</v>
      </c>
      <c r="P4266" t="s">
        <v>27</v>
      </c>
      <c r="Q4266">
        <v>93</v>
      </c>
    </row>
    <row r="4267" spans="1:17" x14ac:dyDescent="0.25">
      <c r="A4267">
        <v>4265</v>
      </c>
      <c r="B4267">
        <v>4266</v>
      </c>
      <c r="C4267" t="s">
        <v>9314</v>
      </c>
      <c r="D4267">
        <v>2020</v>
      </c>
      <c r="E4267" t="s">
        <v>17</v>
      </c>
      <c r="F4267">
        <v>4.4000000000000004</v>
      </c>
      <c r="H4267">
        <v>0</v>
      </c>
      <c r="I4267">
        <v>1</v>
      </c>
      <c r="J4267">
        <v>0</v>
      </c>
      <c r="K4267">
        <v>0</v>
      </c>
      <c r="L4267">
        <v>0</v>
      </c>
      <c r="M4267" t="s">
        <v>9315</v>
      </c>
      <c r="N4267" t="s">
        <v>598</v>
      </c>
      <c r="O4267" t="s">
        <v>440</v>
      </c>
      <c r="P4267" t="s">
        <v>2080</v>
      </c>
      <c r="Q4267">
        <v>90</v>
      </c>
    </row>
    <row r="4268" spans="1:17" x14ac:dyDescent="0.25">
      <c r="A4268">
        <v>4266</v>
      </c>
      <c r="B4268">
        <v>4267</v>
      </c>
      <c r="C4268" t="s">
        <v>9316</v>
      </c>
      <c r="D4268">
        <v>2019</v>
      </c>
      <c r="E4268" t="s">
        <v>23</v>
      </c>
      <c r="F4268">
        <v>5.3</v>
      </c>
      <c r="H4268">
        <v>0</v>
      </c>
      <c r="I4268">
        <v>1</v>
      </c>
      <c r="J4268">
        <v>0</v>
      </c>
      <c r="K4268">
        <v>0</v>
      </c>
      <c r="L4268">
        <v>0</v>
      </c>
      <c r="M4268" t="s">
        <v>9317</v>
      </c>
      <c r="N4268" t="s">
        <v>3574</v>
      </c>
      <c r="O4268" t="s">
        <v>80</v>
      </c>
      <c r="P4268" t="s">
        <v>27</v>
      </c>
      <c r="Q4268">
        <v>95</v>
      </c>
    </row>
    <row r="4269" spans="1:17" hidden="1" x14ac:dyDescent="0.25">
      <c r="A4269">
        <v>4267</v>
      </c>
      <c r="B4269">
        <v>4268</v>
      </c>
      <c r="C4269" t="s">
        <v>9318</v>
      </c>
      <c r="D4269">
        <v>2013</v>
      </c>
      <c r="E4269" t="s">
        <v>23</v>
      </c>
      <c r="F4269">
        <v>7.4</v>
      </c>
      <c r="H4269">
        <v>0</v>
      </c>
      <c r="I4269">
        <v>1</v>
      </c>
      <c r="J4269">
        <v>0</v>
      </c>
      <c r="K4269">
        <v>0</v>
      </c>
      <c r="L4269">
        <v>0</v>
      </c>
      <c r="M4269" t="s">
        <v>9319</v>
      </c>
      <c r="N4269" t="s">
        <v>579</v>
      </c>
      <c r="O4269" t="s">
        <v>26</v>
      </c>
      <c r="P4269" t="s">
        <v>27</v>
      </c>
      <c r="Q4269">
        <v>82</v>
      </c>
    </row>
    <row r="4270" spans="1:17" hidden="1" x14ac:dyDescent="0.25">
      <c r="A4270">
        <v>4268</v>
      </c>
      <c r="B4270">
        <v>4269</v>
      </c>
      <c r="C4270" t="s">
        <v>9320</v>
      </c>
      <c r="D4270">
        <v>2011</v>
      </c>
      <c r="E4270" t="s">
        <v>17</v>
      </c>
      <c r="F4270">
        <v>5.2</v>
      </c>
      <c r="G4270" s="1">
        <v>0.08</v>
      </c>
      <c r="H4270">
        <v>0</v>
      </c>
      <c r="I4270">
        <v>1</v>
      </c>
      <c r="J4270">
        <v>1</v>
      </c>
      <c r="K4270">
        <v>0</v>
      </c>
      <c r="L4270">
        <v>0</v>
      </c>
      <c r="M4270" t="s">
        <v>9321</v>
      </c>
      <c r="N4270" t="s">
        <v>114</v>
      </c>
      <c r="O4270" t="s">
        <v>119</v>
      </c>
      <c r="P4270" t="s">
        <v>27</v>
      </c>
      <c r="Q4270">
        <v>94</v>
      </c>
    </row>
    <row r="4271" spans="1:17" hidden="1" x14ac:dyDescent="0.25">
      <c r="A4271">
        <v>4269</v>
      </c>
      <c r="B4271">
        <v>4270</v>
      </c>
      <c r="C4271" t="s">
        <v>9322</v>
      </c>
      <c r="D4271">
        <v>2002</v>
      </c>
      <c r="E4271" t="s">
        <v>23</v>
      </c>
      <c r="F4271">
        <v>5.8</v>
      </c>
      <c r="G4271" s="1">
        <v>0.33</v>
      </c>
      <c r="H4271">
        <v>0</v>
      </c>
      <c r="I4271">
        <v>1</v>
      </c>
      <c r="J4271">
        <v>0</v>
      </c>
      <c r="K4271">
        <v>0</v>
      </c>
      <c r="L4271">
        <v>0</v>
      </c>
      <c r="M4271" t="s">
        <v>9323</v>
      </c>
      <c r="N4271" t="s">
        <v>75</v>
      </c>
      <c r="O4271" t="s">
        <v>9324</v>
      </c>
      <c r="P4271" t="s">
        <v>27</v>
      </c>
      <c r="Q4271">
        <v>110</v>
      </c>
    </row>
    <row r="4272" spans="1:17" hidden="1" x14ac:dyDescent="0.25">
      <c r="A4272">
        <v>4270</v>
      </c>
      <c r="B4272">
        <v>4271</v>
      </c>
      <c r="C4272" t="s">
        <v>9325</v>
      </c>
      <c r="D4272">
        <v>2017</v>
      </c>
      <c r="F4272">
        <v>7.9</v>
      </c>
      <c r="G4272" s="1">
        <v>0.86</v>
      </c>
      <c r="H4272">
        <v>0</v>
      </c>
      <c r="I4272">
        <v>1</v>
      </c>
      <c r="J4272">
        <v>0</v>
      </c>
      <c r="K4272">
        <v>0</v>
      </c>
      <c r="L4272">
        <v>0</v>
      </c>
      <c r="M4272" t="s">
        <v>9326</v>
      </c>
      <c r="N4272" t="s">
        <v>353</v>
      </c>
      <c r="O4272" t="s">
        <v>161</v>
      </c>
      <c r="P4272" t="s">
        <v>27</v>
      </c>
      <c r="Q4272">
        <v>82</v>
      </c>
    </row>
    <row r="4273" spans="1:17" x14ac:dyDescent="0.25">
      <c r="A4273">
        <v>4271</v>
      </c>
      <c r="B4273">
        <v>4272</v>
      </c>
      <c r="C4273" t="s">
        <v>9327</v>
      </c>
      <c r="D4273">
        <v>2019</v>
      </c>
      <c r="F4273">
        <v>4.7</v>
      </c>
      <c r="H4273">
        <v>0</v>
      </c>
      <c r="I4273">
        <v>1</v>
      </c>
      <c r="J4273">
        <v>0</v>
      </c>
      <c r="K4273">
        <v>0</v>
      </c>
      <c r="L4273">
        <v>0</v>
      </c>
      <c r="M4273" t="s">
        <v>9328</v>
      </c>
      <c r="N4273" t="s">
        <v>271</v>
      </c>
      <c r="O4273" t="s">
        <v>26</v>
      </c>
      <c r="P4273" t="s">
        <v>27</v>
      </c>
      <c r="Q4273">
        <v>85</v>
      </c>
    </row>
    <row r="4274" spans="1:17" x14ac:dyDescent="0.25">
      <c r="A4274">
        <v>4272</v>
      </c>
      <c r="B4274">
        <v>4273</v>
      </c>
      <c r="C4274" t="s">
        <v>9329</v>
      </c>
      <c r="D4274">
        <v>2018</v>
      </c>
      <c r="F4274">
        <v>4.9000000000000004</v>
      </c>
      <c r="G4274" s="1">
        <v>0.38</v>
      </c>
      <c r="H4274">
        <v>0</v>
      </c>
      <c r="I4274">
        <v>1</v>
      </c>
      <c r="J4274">
        <v>1</v>
      </c>
      <c r="K4274">
        <v>0</v>
      </c>
      <c r="L4274">
        <v>0</v>
      </c>
      <c r="M4274" t="s">
        <v>9330</v>
      </c>
      <c r="N4274" t="s">
        <v>3139</v>
      </c>
      <c r="O4274" t="s">
        <v>740</v>
      </c>
      <c r="P4274" t="s">
        <v>27</v>
      </c>
      <c r="Q4274">
        <v>105</v>
      </c>
    </row>
    <row r="4275" spans="1:17" x14ac:dyDescent="0.25">
      <c r="A4275">
        <v>4273</v>
      </c>
      <c r="B4275">
        <v>4274</v>
      </c>
      <c r="C4275" t="s">
        <v>9331</v>
      </c>
      <c r="D4275">
        <v>2018</v>
      </c>
      <c r="F4275">
        <v>6.4</v>
      </c>
      <c r="H4275">
        <v>0</v>
      </c>
      <c r="I4275">
        <v>1</v>
      </c>
      <c r="J4275">
        <v>1</v>
      </c>
      <c r="K4275">
        <v>0</v>
      </c>
      <c r="L4275">
        <v>0</v>
      </c>
      <c r="M4275" t="s">
        <v>9332</v>
      </c>
      <c r="N4275" t="s">
        <v>9333</v>
      </c>
      <c r="O4275" t="s">
        <v>26</v>
      </c>
      <c r="P4275" t="s">
        <v>27</v>
      </c>
      <c r="Q4275">
        <v>82</v>
      </c>
    </row>
    <row r="4276" spans="1:17" x14ac:dyDescent="0.25">
      <c r="A4276">
        <v>4274</v>
      </c>
      <c r="B4276">
        <v>4275</v>
      </c>
      <c r="C4276" t="s">
        <v>9334</v>
      </c>
      <c r="D4276">
        <v>2019</v>
      </c>
      <c r="F4276">
        <v>5.5</v>
      </c>
      <c r="H4276">
        <v>0</v>
      </c>
      <c r="I4276">
        <v>1</v>
      </c>
      <c r="J4276">
        <v>0</v>
      </c>
      <c r="K4276">
        <v>0</v>
      </c>
      <c r="L4276">
        <v>0</v>
      </c>
      <c r="M4276" t="s">
        <v>9335</v>
      </c>
      <c r="N4276" t="s">
        <v>515</v>
      </c>
      <c r="O4276" t="s">
        <v>26</v>
      </c>
      <c r="P4276" t="s">
        <v>27</v>
      </c>
      <c r="Q4276">
        <v>81</v>
      </c>
    </row>
    <row r="4277" spans="1:17" hidden="1" x14ac:dyDescent="0.25">
      <c r="A4277">
        <v>4275</v>
      </c>
      <c r="B4277">
        <v>4276</v>
      </c>
      <c r="C4277" t="s">
        <v>9336</v>
      </c>
      <c r="D4277">
        <v>2005</v>
      </c>
      <c r="E4277" t="s">
        <v>23</v>
      </c>
      <c r="F4277">
        <v>7.2</v>
      </c>
      <c r="H4277">
        <v>0</v>
      </c>
      <c r="I4277">
        <v>1</v>
      </c>
      <c r="J4277">
        <v>0</v>
      </c>
      <c r="K4277">
        <v>0</v>
      </c>
      <c r="L4277">
        <v>0</v>
      </c>
      <c r="M4277" t="s">
        <v>9337</v>
      </c>
      <c r="N4277" t="s">
        <v>114</v>
      </c>
      <c r="O4277" t="s">
        <v>26</v>
      </c>
      <c r="P4277" t="s">
        <v>27</v>
      </c>
      <c r="Q4277">
        <v>50</v>
      </c>
    </row>
    <row r="4278" spans="1:17" x14ac:dyDescent="0.25">
      <c r="A4278">
        <v>4276</v>
      </c>
      <c r="B4278">
        <v>4277</v>
      </c>
      <c r="C4278" t="s">
        <v>9338</v>
      </c>
      <c r="D4278">
        <v>2015</v>
      </c>
      <c r="F4278">
        <v>4.8</v>
      </c>
      <c r="H4278">
        <v>0</v>
      </c>
      <c r="I4278">
        <v>1</v>
      </c>
      <c r="J4278">
        <v>1</v>
      </c>
      <c r="K4278">
        <v>0</v>
      </c>
      <c r="L4278">
        <v>0</v>
      </c>
      <c r="M4278" t="s">
        <v>9339</v>
      </c>
      <c r="N4278" t="s">
        <v>3336</v>
      </c>
      <c r="O4278" t="s">
        <v>26</v>
      </c>
      <c r="P4278" t="s">
        <v>27</v>
      </c>
      <c r="Q4278">
        <v>88</v>
      </c>
    </row>
    <row r="4279" spans="1:17" hidden="1" x14ac:dyDescent="0.25">
      <c r="A4279">
        <v>4277</v>
      </c>
      <c r="B4279">
        <v>4278</v>
      </c>
      <c r="C4279" t="s">
        <v>9340</v>
      </c>
      <c r="D4279">
        <v>2012</v>
      </c>
      <c r="F4279">
        <v>5.5</v>
      </c>
      <c r="G4279" s="1">
        <v>0.5</v>
      </c>
      <c r="H4279">
        <v>0</v>
      </c>
      <c r="I4279">
        <v>1</v>
      </c>
      <c r="J4279">
        <v>0</v>
      </c>
      <c r="K4279">
        <v>0</v>
      </c>
      <c r="L4279">
        <v>0</v>
      </c>
      <c r="M4279" t="s">
        <v>9341</v>
      </c>
      <c r="N4279" t="s">
        <v>515</v>
      </c>
      <c r="O4279" t="s">
        <v>9342</v>
      </c>
      <c r="P4279" t="s">
        <v>72</v>
      </c>
      <c r="Q4279">
        <v>90</v>
      </c>
    </row>
    <row r="4280" spans="1:17" x14ac:dyDescent="0.25">
      <c r="A4280">
        <v>4278</v>
      </c>
      <c r="B4280">
        <v>4279</v>
      </c>
      <c r="C4280" t="s">
        <v>9343</v>
      </c>
      <c r="D4280">
        <v>2017</v>
      </c>
      <c r="F4280">
        <v>4.0999999999999996</v>
      </c>
      <c r="G4280" s="1">
        <v>0.25</v>
      </c>
      <c r="H4280">
        <v>0</v>
      </c>
      <c r="I4280">
        <v>1</v>
      </c>
      <c r="J4280">
        <v>0</v>
      </c>
      <c r="K4280">
        <v>0</v>
      </c>
      <c r="L4280">
        <v>0</v>
      </c>
      <c r="M4280" t="s">
        <v>9344</v>
      </c>
      <c r="N4280" t="s">
        <v>25</v>
      </c>
      <c r="O4280" t="s">
        <v>740</v>
      </c>
      <c r="P4280" t="s">
        <v>27</v>
      </c>
      <c r="Q4280">
        <v>77</v>
      </c>
    </row>
    <row r="4281" spans="1:17" hidden="1" x14ac:dyDescent="0.25">
      <c r="A4281">
        <v>4279</v>
      </c>
      <c r="B4281">
        <v>4280</v>
      </c>
      <c r="C4281" t="s">
        <v>9345</v>
      </c>
      <c r="D4281">
        <v>2008</v>
      </c>
      <c r="F4281">
        <v>6.6</v>
      </c>
      <c r="H4281">
        <v>0</v>
      </c>
      <c r="I4281">
        <v>1</v>
      </c>
      <c r="J4281">
        <v>0</v>
      </c>
      <c r="K4281">
        <v>0</v>
      </c>
      <c r="L4281">
        <v>0</v>
      </c>
      <c r="M4281" t="s">
        <v>9346</v>
      </c>
      <c r="N4281" t="s">
        <v>100</v>
      </c>
      <c r="O4281" t="s">
        <v>26</v>
      </c>
      <c r="P4281" t="s">
        <v>27</v>
      </c>
      <c r="Q4281">
        <v>90</v>
      </c>
    </row>
    <row r="4282" spans="1:17" x14ac:dyDescent="0.25">
      <c r="A4282">
        <v>4280</v>
      </c>
      <c r="B4282">
        <v>4281</v>
      </c>
      <c r="C4282" t="s">
        <v>9347</v>
      </c>
      <c r="D4282">
        <v>2018</v>
      </c>
      <c r="E4282" t="s">
        <v>32</v>
      </c>
      <c r="F4282">
        <v>5.5</v>
      </c>
      <c r="H4282">
        <v>0</v>
      </c>
      <c r="I4282">
        <v>1</v>
      </c>
      <c r="J4282">
        <v>0</v>
      </c>
      <c r="K4282">
        <v>0</v>
      </c>
      <c r="L4282">
        <v>0</v>
      </c>
      <c r="M4282" t="s">
        <v>9348</v>
      </c>
      <c r="N4282" t="s">
        <v>9349</v>
      </c>
      <c r="O4282" t="s">
        <v>740</v>
      </c>
      <c r="P4282" t="s">
        <v>27</v>
      </c>
      <c r="Q4282">
        <v>89</v>
      </c>
    </row>
    <row r="4283" spans="1:17" x14ac:dyDescent="0.25">
      <c r="A4283">
        <v>4281</v>
      </c>
      <c r="B4283">
        <v>4282</v>
      </c>
      <c r="C4283" t="s">
        <v>9350</v>
      </c>
      <c r="D4283">
        <v>2019</v>
      </c>
      <c r="F4283">
        <v>7.5</v>
      </c>
      <c r="H4283">
        <v>0</v>
      </c>
      <c r="I4283">
        <v>1</v>
      </c>
      <c r="J4283">
        <v>0</v>
      </c>
      <c r="K4283">
        <v>0</v>
      </c>
      <c r="L4283">
        <v>0</v>
      </c>
      <c r="M4283" t="s">
        <v>9351</v>
      </c>
      <c r="N4283" t="s">
        <v>353</v>
      </c>
      <c r="O4283" t="s">
        <v>740</v>
      </c>
      <c r="P4283" t="s">
        <v>27</v>
      </c>
      <c r="Q4283">
        <v>93</v>
      </c>
    </row>
    <row r="4284" spans="1:17" x14ac:dyDescent="0.25">
      <c r="A4284">
        <v>4282</v>
      </c>
      <c r="B4284">
        <v>4283</v>
      </c>
      <c r="C4284" t="s">
        <v>9352</v>
      </c>
      <c r="D4284">
        <v>2016</v>
      </c>
      <c r="E4284" t="s">
        <v>23</v>
      </c>
      <c r="F4284">
        <v>3.9</v>
      </c>
      <c r="H4284">
        <v>0</v>
      </c>
      <c r="I4284">
        <v>1</v>
      </c>
      <c r="J4284">
        <v>0</v>
      </c>
      <c r="K4284">
        <v>0</v>
      </c>
      <c r="L4284">
        <v>0</v>
      </c>
      <c r="M4284" t="s">
        <v>9353</v>
      </c>
      <c r="N4284" t="s">
        <v>497</v>
      </c>
      <c r="O4284" t="s">
        <v>26</v>
      </c>
      <c r="P4284" t="s">
        <v>27</v>
      </c>
      <c r="Q4284">
        <v>85</v>
      </c>
    </row>
    <row r="4285" spans="1:17" hidden="1" x14ac:dyDescent="0.25">
      <c r="A4285">
        <v>4283</v>
      </c>
      <c r="B4285">
        <v>4284</v>
      </c>
      <c r="C4285" t="s">
        <v>9354</v>
      </c>
      <c r="D4285">
        <v>2019</v>
      </c>
      <c r="F4285">
        <v>8.5</v>
      </c>
      <c r="H4285">
        <v>0</v>
      </c>
      <c r="I4285">
        <v>1</v>
      </c>
      <c r="J4285">
        <v>0</v>
      </c>
      <c r="K4285">
        <v>0</v>
      </c>
      <c r="L4285">
        <v>0</v>
      </c>
      <c r="N4285" t="s">
        <v>4214</v>
      </c>
      <c r="O4285" t="s">
        <v>26</v>
      </c>
    </row>
    <row r="4286" spans="1:17" x14ac:dyDescent="0.25">
      <c r="A4286">
        <v>4284</v>
      </c>
      <c r="B4286">
        <v>4285</v>
      </c>
      <c r="C4286" t="s">
        <v>9355</v>
      </c>
      <c r="D4286">
        <v>2018</v>
      </c>
      <c r="E4286" t="s">
        <v>213</v>
      </c>
      <c r="F4286">
        <v>4.2</v>
      </c>
      <c r="H4286">
        <v>0</v>
      </c>
      <c r="I4286">
        <v>1</v>
      </c>
      <c r="J4286">
        <v>0</v>
      </c>
      <c r="K4286">
        <v>0</v>
      </c>
      <c r="L4286">
        <v>0</v>
      </c>
      <c r="M4286" t="s">
        <v>9356</v>
      </c>
      <c r="N4286" t="s">
        <v>9357</v>
      </c>
      <c r="O4286" t="s">
        <v>26</v>
      </c>
      <c r="P4286" t="s">
        <v>27</v>
      </c>
      <c r="Q4286">
        <v>72</v>
      </c>
    </row>
    <row r="4287" spans="1:17" hidden="1" x14ac:dyDescent="0.25">
      <c r="A4287">
        <v>4285</v>
      </c>
      <c r="B4287">
        <v>4286</v>
      </c>
      <c r="C4287" t="s">
        <v>9358</v>
      </c>
      <c r="D4287">
        <v>2016</v>
      </c>
      <c r="E4287" t="s">
        <v>213</v>
      </c>
      <c r="F4287">
        <v>6.4</v>
      </c>
      <c r="H4287">
        <v>0</v>
      </c>
      <c r="I4287">
        <v>1</v>
      </c>
      <c r="J4287">
        <v>1</v>
      </c>
      <c r="K4287">
        <v>0</v>
      </c>
      <c r="L4287">
        <v>0</v>
      </c>
      <c r="M4287" t="s">
        <v>9359</v>
      </c>
      <c r="N4287" t="s">
        <v>1431</v>
      </c>
      <c r="O4287" t="s">
        <v>1674</v>
      </c>
      <c r="P4287" t="s">
        <v>4752</v>
      </c>
      <c r="Q4287">
        <v>81</v>
      </c>
    </row>
    <row r="4288" spans="1:17" hidden="1" x14ac:dyDescent="0.25">
      <c r="A4288">
        <v>4286</v>
      </c>
      <c r="B4288">
        <v>4287</v>
      </c>
      <c r="C4288" t="s">
        <v>9360</v>
      </c>
      <c r="D4288">
        <v>1998</v>
      </c>
      <c r="E4288" t="s">
        <v>23</v>
      </c>
      <c r="F4288">
        <v>4.4000000000000004</v>
      </c>
      <c r="G4288" s="1">
        <v>0.33</v>
      </c>
      <c r="H4288">
        <v>0</v>
      </c>
      <c r="I4288">
        <v>1</v>
      </c>
      <c r="J4288">
        <v>0</v>
      </c>
      <c r="K4288">
        <v>0</v>
      </c>
      <c r="L4288">
        <v>0</v>
      </c>
      <c r="M4288" t="s">
        <v>8243</v>
      </c>
      <c r="N4288" t="s">
        <v>271</v>
      </c>
      <c r="O4288" t="s">
        <v>26</v>
      </c>
      <c r="P4288" t="s">
        <v>27</v>
      </c>
      <c r="Q4288">
        <v>95</v>
      </c>
    </row>
    <row r="4289" spans="1:17" hidden="1" x14ac:dyDescent="0.25">
      <c r="A4289">
        <v>4287</v>
      </c>
      <c r="B4289">
        <v>4288</v>
      </c>
      <c r="C4289" t="s">
        <v>9361</v>
      </c>
      <c r="D4289">
        <v>2008</v>
      </c>
      <c r="F4289">
        <v>6.3</v>
      </c>
      <c r="G4289" s="1">
        <v>0.2</v>
      </c>
      <c r="H4289">
        <v>0</v>
      </c>
      <c r="I4289">
        <v>1</v>
      </c>
      <c r="J4289">
        <v>0</v>
      </c>
      <c r="K4289">
        <v>0</v>
      </c>
      <c r="L4289">
        <v>0</v>
      </c>
      <c r="M4289" t="s">
        <v>9362</v>
      </c>
      <c r="N4289" t="s">
        <v>122</v>
      </c>
      <c r="O4289" t="s">
        <v>80</v>
      </c>
      <c r="P4289" t="s">
        <v>7942</v>
      </c>
      <c r="Q4289">
        <v>92</v>
      </c>
    </row>
    <row r="4290" spans="1:17" hidden="1" x14ac:dyDescent="0.25">
      <c r="A4290">
        <v>4288</v>
      </c>
      <c r="B4290">
        <v>4289</v>
      </c>
      <c r="C4290" t="s">
        <v>9363</v>
      </c>
      <c r="D4290">
        <v>2017</v>
      </c>
      <c r="E4290" t="s">
        <v>23</v>
      </c>
      <c r="F4290">
        <v>4.7</v>
      </c>
      <c r="H4290">
        <v>0</v>
      </c>
      <c r="I4290">
        <v>1</v>
      </c>
      <c r="J4290">
        <v>0</v>
      </c>
      <c r="K4290">
        <v>0</v>
      </c>
      <c r="L4290">
        <v>0</v>
      </c>
      <c r="M4290" t="s">
        <v>9364</v>
      </c>
      <c r="N4290" t="s">
        <v>271</v>
      </c>
      <c r="O4290" t="s">
        <v>119</v>
      </c>
      <c r="P4290" t="s">
        <v>27</v>
      </c>
      <c r="Q4290">
        <v>84</v>
      </c>
    </row>
    <row r="4291" spans="1:17" x14ac:dyDescent="0.25">
      <c r="A4291">
        <v>4289</v>
      </c>
      <c r="B4291">
        <v>4290</v>
      </c>
      <c r="C4291" t="s">
        <v>9365</v>
      </c>
      <c r="D4291">
        <v>2016</v>
      </c>
      <c r="E4291" t="s">
        <v>32</v>
      </c>
      <c r="F4291">
        <v>7.8</v>
      </c>
      <c r="H4291">
        <v>0</v>
      </c>
      <c r="I4291">
        <v>1</v>
      </c>
      <c r="J4291">
        <v>0</v>
      </c>
      <c r="K4291">
        <v>0</v>
      </c>
      <c r="L4291">
        <v>0</v>
      </c>
      <c r="N4291" t="s">
        <v>353</v>
      </c>
      <c r="O4291" t="s">
        <v>740</v>
      </c>
      <c r="P4291" t="s">
        <v>27</v>
      </c>
      <c r="Q4291">
        <v>30</v>
      </c>
    </row>
    <row r="4292" spans="1:17" hidden="1" x14ac:dyDescent="0.25">
      <c r="A4292">
        <v>4290</v>
      </c>
      <c r="B4292">
        <v>4291</v>
      </c>
      <c r="C4292" t="s">
        <v>9366</v>
      </c>
      <c r="D4292">
        <v>2009</v>
      </c>
      <c r="F4292">
        <v>5.6</v>
      </c>
      <c r="H4292">
        <v>0</v>
      </c>
      <c r="I4292">
        <v>1</v>
      </c>
      <c r="J4292">
        <v>0</v>
      </c>
      <c r="K4292">
        <v>0</v>
      </c>
      <c r="L4292">
        <v>0</v>
      </c>
      <c r="M4292" t="s">
        <v>9367</v>
      </c>
      <c r="N4292" t="s">
        <v>9368</v>
      </c>
      <c r="O4292" t="s">
        <v>226</v>
      </c>
      <c r="P4292" t="s">
        <v>27</v>
      </c>
      <c r="Q4292">
        <v>71</v>
      </c>
    </row>
    <row r="4293" spans="1:17" x14ac:dyDescent="0.25">
      <c r="A4293">
        <v>4291</v>
      </c>
      <c r="B4293">
        <v>4292</v>
      </c>
      <c r="C4293" t="s">
        <v>9369</v>
      </c>
      <c r="D4293">
        <v>2018</v>
      </c>
      <c r="E4293" t="s">
        <v>23</v>
      </c>
      <c r="F4293">
        <v>5.4</v>
      </c>
      <c r="H4293">
        <v>0</v>
      </c>
      <c r="I4293">
        <v>1</v>
      </c>
      <c r="J4293">
        <v>0</v>
      </c>
      <c r="K4293">
        <v>0</v>
      </c>
      <c r="L4293">
        <v>0</v>
      </c>
      <c r="M4293" t="s">
        <v>8259</v>
      </c>
      <c r="N4293" t="s">
        <v>9370</v>
      </c>
      <c r="O4293" t="s">
        <v>26</v>
      </c>
      <c r="P4293" t="s">
        <v>27</v>
      </c>
      <c r="Q4293">
        <v>87</v>
      </c>
    </row>
    <row r="4294" spans="1:17" hidden="1" x14ac:dyDescent="0.25">
      <c r="A4294">
        <v>4292</v>
      </c>
      <c r="B4294">
        <v>4293</v>
      </c>
      <c r="C4294" t="s">
        <v>9371</v>
      </c>
      <c r="D4294">
        <v>1951</v>
      </c>
      <c r="F4294">
        <v>6.3</v>
      </c>
      <c r="H4294">
        <v>0</v>
      </c>
      <c r="I4294">
        <v>1</v>
      </c>
      <c r="J4294">
        <v>1</v>
      </c>
      <c r="K4294">
        <v>0</v>
      </c>
      <c r="L4294">
        <v>0</v>
      </c>
      <c r="M4294" t="s">
        <v>9372</v>
      </c>
      <c r="N4294" t="s">
        <v>51</v>
      </c>
      <c r="O4294" t="s">
        <v>26</v>
      </c>
      <c r="P4294" t="s">
        <v>27</v>
      </c>
      <c r="Q4294">
        <v>95</v>
      </c>
    </row>
    <row r="4295" spans="1:17" hidden="1" x14ac:dyDescent="0.25">
      <c r="A4295">
        <v>4293</v>
      </c>
      <c r="B4295">
        <v>4294</v>
      </c>
      <c r="C4295" t="s">
        <v>9373</v>
      </c>
      <c r="D4295">
        <v>2011</v>
      </c>
      <c r="E4295" t="s">
        <v>735</v>
      </c>
      <c r="F4295">
        <v>5.0999999999999996</v>
      </c>
      <c r="H4295">
        <v>0</v>
      </c>
      <c r="I4295">
        <v>1</v>
      </c>
      <c r="J4295">
        <v>1</v>
      </c>
      <c r="K4295">
        <v>0</v>
      </c>
      <c r="L4295">
        <v>0</v>
      </c>
      <c r="M4295" t="s">
        <v>9374</v>
      </c>
      <c r="N4295" t="s">
        <v>160</v>
      </c>
      <c r="O4295" t="s">
        <v>26</v>
      </c>
      <c r="P4295" t="s">
        <v>27</v>
      </c>
      <c r="Q4295">
        <v>93</v>
      </c>
    </row>
    <row r="4296" spans="1:17" x14ac:dyDescent="0.25">
      <c r="A4296">
        <v>4294</v>
      </c>
      <c r="B4296">
        <v>4295</v>
      </c>
      <c r="C4296" t="s">
        <v>9375</v>
      </c>
      <c r="D4296">
        <v>2018</v>
      </c>
      <c r="F4296">
        <v>4.7</v>
      </c>
      <c r="H4296">
        <v>0</v>
      </c>
      <c r="I4296">
        <v>1</v>
      </c>
      <c r="J4296">
        <v>0</v>
      </c>
      <c r="K4296">
        <v>0</v>
      </c>
      <c r="L4296">
        <v>0</v>
      </c>
      <c r="M4296" t="s">
        <v>9376</v>
      </c>
      <c r="N4296" t="s">
        <v>9377</v>
      </c>
      <c r="O4296" t="s">
        <v>26</v>
      </c>
      <c r="P4296" t="s">
        <v>27</v>
      </c>
      <c r="Q4296">
        <v>92</v>
      </c>
    </row>
    <row r="4297" spans="1:17" x14ac:dyDescent="0.25">
      <c r="A4297">
        <v>4295</v>
      </c>
      <c r="B4297">
        <v>4296</v>
      </c>
      <c r="C4297" t="s">
        <v>9378</v>
      </c>
      <c r="D4297">
        <v>2018</v>
      </c>
      <c r="E4297" t="s">
        <v>23</v>
      </c>
      <c r="F4297">
        <v>4.5</v>
      </c>
      <c r="H4297">
        <v>0</v>
      </c>
      <c r="I4297">
        <v>1</v>
      </c>
      <c r="J4297">
        <v>0</v>
      </c>
      <c r="K4297">
        <v>0</v>
      </c>
      <c r="L4297">
        <v>0</v>
      </c>
      <c r="M4297" t="s">
        <v>9379</v>
      </c>
      <c r="N4297" t="s">
        <v>9380</v>
      </c>
      <c r="O4297" t="s">
        <v>26</v>
      </c>
      <c r="P4297" t="s">
        <v>27</v>
      </c>
      <c r="Q4297">
        <v>89</v>
      </c>
    </row>
    <row r="4298" spans="1:17" x14ac:dyDescent="0.25">
      <c r="A4298">
        <v>4296</v>
      </c>
      <c r="B4298">
        <v>4297</v>
      </c>
      <c r="C4298" t="s">
        <v>9381</v>
      </c>
      <c r="D4298">
        <v>2015</v>
      </c>
      <c r="E4298" t="s">
        <v>32</v>
      </c>
      <c r="F4298">
        <v>5.7</v>
      </c>
      <c r="H4298">
        <v>0</v>
      </c>
      <c r="I4298">
        <v>1</v>
      </c>
      <c r="J4298">
        <v>0</v>
      </c>
      <c r="K4298">
        <v>0</v>
      </c>
      <c r="L4298">
        <v>0</v>
      </c>
      <c r="M4298" t="s">
        <v>4635</v>
      </c>
      <c r="N4298" t="s">
        <v>111</v>
      </c>
      <c r="O4298" t="s">
        <v>26</v>
      </c>
      <c r="P4298" t="s">
        <v>27</v>
      </c>
      <c r="Q4298">
        <v>101</v>
      </c>
    </row>
    <row r="4299" spans="1:17" hidden="1" x14ac:dyDescent="0.25">
      <c r="A4299">
        <v>4297</v>
      </c>
      <c r="B4299">
        <v>4298</v>
      </c>
      <c r="C4299" t="s">
        <v>9382</v>
      </c>
      <c r="D4299">
        <v>2018</v>
      </c>
      <c r="H4299">
        <v>0</v>
      </c>
      <c r="I4299">
        <v>1</v>
      </c>
      <c r="J4299">
        <v>0</v>
      </c>
      <c r="K4299">
        <v>0</v>
      </c>
      <c r="L4299">
        <v>0</v>
      </c>
      <c r="M4299" t="s">
        <v>9383</v>
      </c>
      <c r="N4299" t="s">
        <v>9384</v>
      </c>
      <c r="O4299" t="s">
        <v>838</v>
      </c>
      <c r="P4299" t="s">
        <v>27</v>
      </c>
      <c r="Q4299">
        <v>120</v>
      </c>
    </row>
    <row r="4300" spans="1:17" hidden="1" x14ac:dyDescent="0.25">
      <c r="A4300">
        <v>4298</v>
      </c>
      <c r="B4300">
        <v>4299</v>
      </c>
      <c r="C4300" t="s">
        <v>9385</v>
      </c>
      <c r="D4300">
        <v>2011</v>
      </c>
      <c r="E4300" t="s">
        <v>735</v>
      </c>
      <c r="F4300">
        <v>5.2</v>
      </c>
      <c r="H4300">
        <v>0</v>
      </c>
      <c r="I4300">
        <v>1</v>
      </c>
      <c r="J4300">
        <v>1</v>
      </c>
      <c r="K4300">
        <v>0</v>
      </c>
      <c r="L4300">
        <v>0</v>
      </c>
      <c r="M4300" t="s">
        <v>9386</v>
      </c>
      <c r="N4300" t="s">
        <v>75</v>
      </c>
      <c r="O4300" t="s">
        <v>26</v>
      </c>
      <c r="P4300" t="s">
        <v>27</v>
      </c>
      <c r="Q4300">
        <v>88</v>
      </c>
    </row>
    <row r="4301" spans="1:17" hidden="1" x14ac:dyDescent="0.25">
      <c r="A4301">
        <v>4299</v>
      </c>
      <c r="B4301">
        <v>4300</v>
      </c>
      <c r="C4301" t="s">
        <v>9387</v>
      </c>
      <c r="D4301">
        <v>1991</v>
      </c>
      <c r="E4301" t="s">
        <v>23</v>
      </c>
      <c r="F4301">
        <v>5.3</v>
      </c>
      <c r="H4301">
        <v>0</v>
      </c>
      <c r="I4301">
        <v>1</v>
      </c>
      <c r="J4301">
        <v>0</v>
      </c>
      <c r="K4301">
        <v>0</v>
      </c>
      <c r="L4301">
        <v>0</v>
      </c>
      <c r="M4301" t="s">
        <v>9388</v>
      </c>
      <c r="N4301" t="s">
        <v>62</v>
      </c>
      <c r="O4301" t="s">
        <v>26</v>
      </c>
      <c r="P4301" t="s">
        <v>27</v>
      </c>
      <c r="Q4301">
        <v>90</v>
      </c>
    </row>
    <row r="4302" spans="1:17" x14ac:dyDescent="0.25">
      <c r="A4302">
        <v>4300</v>
      </c>
      <c r="B4302">
        <v>4301</v>
      </c>
      <c r="C4302" t="s">
        <v>9389</v>
      </c>
      <c r="D4302">
        <v>2015</v>
      </c>
      <c r="F4302">
        <v>4.2</v>
      </c>
      <c r="G4302" s="1">
        <v>0.27</v>
      </c>
      <c r="H4302">
        <v>0</v>
      </c>
      <c r="I4302">
        <v>1</v>
      </c>
      <c r="J4302">
        <v>0</v>
      </c>
      <c r="K4302">
        <v>0</v>
      </c>
      <c r="L4302">
        <v>0</v>
      </c>
      <c r="M4302" t="s">
        <v>9390</v>
      </c>
      <c r="N4302" t="s">
        <v>497</v>
      </c>
      <c r="O4302" t="s">
        <v>740</v>
      </c>
      <c r="P4302" t="s">
        <v>27</v>
      </c>
      <c r="Q4302">
        <v>80</v>
      </c>
    </row>
    <row r="4303" spans="1:17" x14ac:dyDescent="0.25">
      <c r="A4303">
        <v>4301</v>
      </c>
      <c r="B4303">
        <v>4302</v>
      </c>
      <c r="C4303" t="s">
        <v>9391</v>
      </c>
      <c r="D4303">
        <v>2018</v>
      </c>
      <c r="F4303">
        <v>7.8</v>
      </c>
      <c r="H4303">
        <v>0</v>
      </c>
      <c r="I4303">
        <v>1</v>
      </c>
      <c r="J4303">
        <v>1</v>
      </c>
      <c r="K4303">
        <v>0</v>
      </c>
      <c r="L4303">
        <v>0</v>
      </c>
      <c r="M4303" t="s">
        <v>9392</v>
      </c>
      <c r="N4303" t="s">
        <v>353</v>
      </c>
      <c r="O4303" t="s">
        <v>26</v>
      </c>
      <c r="P4303" t="s">
        <v>27</v>
      </c>
      <c r="Q4303">
        <v>89</v>
      </c>
    </row>
    <row r="4304" spans="1:17" x14ac:dyDescent="0.25">
      <c r="A4304">
        <v>4302</v>
      </c>
      <c r="B4304">
        <v>4303</v>
      </c>
      <c r="C4304" t="s">
        <v>9393</v>
      </c>
      <c r="D4304">
        <v>2018</v>
      </c>
      <c r="E4304" t="s">
        <v>23</v>
      </c>
      <c r="F4304">
        <v>3.7</v>
      </c>
      <c r="G4304" s="1">
        <v>0.11</v>
      </c>
      <c r="H4304">
        <v>0</v>
      </c>
      <c r="I4304">
        <v>1</v>
      </c>
      <c r="J4304">
        <v>0</v>
      </c>
      <c r="K4304">
        <v>0</v>
      </c>
      <c r="L4304">
        <v>0</v>
      </c>
      <c r="M4304" t="s">
        <v>9394</v>
      </c>
      <c r="N4304" t="s">
        <v>257</v>
      </c>
      <c r="O4304" t="s">
        <v>26</v>
      </c>
      <c r="P4304" t="s">
        <v>27</v>
      </c>
      <c r="Q4304">
        <v>92</v>
      </c>
    </row>
    <row r="4305" spans="1:17" x14ac:dyDescent="0.25">
      <c r="A4305">
        <v>4303</v>
      </c>
      <c r="B4305">
        <v>4304</v>
      </c>
      <c r="C4305" t="s">
        <v>9395</v>
      </c>
      <c r="D4305">
        <v>2018</v>
      </c>
      <c r="F4305">
        <v>6.5</v>
      </c>
      <c r="H4305">
        <v>0</v>
      </c>
      <c r="I4305">
        <v>1</v>
      </c>
      <c r="J4305">
        <v>0</v>
      </c>
      <c r="K4305">
        <v>0</v>
      </c>
      <c r="L4305">
        <v>0</v>
      </c>
      <c r="M4305" t="s">
        <v>8288</v>
      </c>
      <c r="N4305" t="s">
        <v>598</v>
      </c>
      <c r="O4305" t="s">
        <v>80</v>
      </c>
      <c r="P4305" t="s">
        <v>27</v>
      </c>
      <c r="Q4305">
        <v>82</v>
      </c>
    </row>
    <row r="4306" spans="1:17" x14ac:dyDescent="0.25">
      <c r="A4306">
        <v>4304</v>
      </c>
      <c r="B4306">
        <v>4305</v>
      </c>
      <c r="C4306" t="s">
        <v>9396</v>
      </c>
      <c r="D4306">
        <v>2015</v>
      </c>
      <c r="F4306">
        <v>4.4000000000000004</v>
      </c>
      <c r="G4306" s="1">
        <v>0.18</v>
      </c>
      <c r="H4306">
        <v>0</v>
      </c>
      <c r="I4306">
        <v>1</v>
      </c>
      <c r="J4306">
        <v>0</v>
      </c>
      <c r="K4306">
        <v>0</v>
      </c>
      <c r="L4306">
        <v>0</v>
      </c>
      <c r="M4306" t="s">
        <v>9397</v>
      </c>
      <c r="N4306" t="s">
        <v>3020</v>
      </c>
      <c r="O4306" t="s">
        <v>80</v>
      </c>
      <c r="P4306" t="s">
        <v>27</v>
      </c>
      <c r="Q4306">
        <v>96</v>
      </c>
    </row>
    <row r="4307" spans="1:17" x14ac:dyDescent="0.25">
      <c r="A4307">
        <v>4305</v>
      </c>
      <c r="B4307">
        <v>4306</v>
      </c>
      <c r="C4307" t="s">
        <v>9398</v>
      </c>
      <c r="D4307">
        <v>2015</v>
      </c>
      <c r="F4307">
        <v>5.7</v>
      </c>
      <c r="H4307">
        <v>0</v>
      </c>
      <c r="I4307">
        <v>1</v>
      </c>
      <c r="J4307">
        <v>0</v>
      </c>
      <c r="K4307">
        <v>0</v>
      </c>
      <c r="L4307">
        <v>0</v>
      </c>
      <c r="M4307" t="s">
        <v>9399</v>
      </c>
      <c r="N4307" t="s">
        <v>3718</v>
      </c>
      <c r="O4307" t="s">
        <v>26</v>
      </c>
      <c r="P4307" t="s">
        <v>27</v>
      </c>
      <c r="Q4307">
        <v>90</v>
      </c>
    </row>
    <row r="4308" spans="1:17" hidden="1" x14ac:dyDescent="0.25">
      <c r="A4308">
        <v>4306</v>
      </c>
      <c r="B4308">
        <v>4307</v>
      </c>
      <c r="C4308" t="s">
        <v>9400</v>
      </c>
      <c r="D4308">
        <v>1991</v>
      </c>
      <c r="E4308" t="s">
        <v>23</v>
      </c>
      <c r="F4308">
        <v>6</v>
      </c>
      <c r="H4308">
        <v>0</v>
      </c>
      <c r="I4308">
        <v>1</v>
      </c>
      <c r="J4308">
        <v>1</v>
      </c>
      <c r="K4308">
        <v>0</v>
      </c>
      <c r="L4308">
        <v>0</v>
      </c>
      <c r="M4308" t="s">
        <v>9401</v>
      </c>
      <c r="N4308" t="s">
        <v>111</v>
      </c>
      <c r="O4308" t="s">
        <v>26</v>
      </c>
      <c r="P4308" t="s">
        <v>27</v>
      </c>
      <c r="Q4308">
        <v>113</v>
      </c>
    </row>
    <row r="4309" spans="1:17" x14ac:dyDescent="0.25">
      <c r="A4309">
        <v>4307</v>
      </c>
      <c r="B4309">
        <v>4308</v>
      </c>
      <c r="C4309" t="s">
        <v>9402</v>
      </c>
      <c r="D4309">
        <v>2017</v>
      </c>
      <c r="F4309">
        <v>4.8</v>
      </c>
      <c r="H4309">
        <v>0</v>
      </c>
      <c r="I4309">
        <v>1</v>
      </c>
      <c r="J4309">
        <v>0</v>
      </c>
      <c r="K4309">
        <v>0</v>
      </c>
      <c r="L4309">
        <v>0</v>
      </c>
      <c r="M4309" t="s">
        <v>9403</v>
      </c>
      <c r="N4309" t="s">
        <v>114</v>
      </c>
      <c r="O4309" t="s">
        <v>26</v>
      </c>
      <c r="P4309" t="s">
        <v>27</v>
      </c>
      <c r="Q4309">
        <v>81</v>
      </c>
    </row>
    <row r="4310" spans="1:17" hidden="1" x14ac:dyDescent="0.25">
      <c r="A4310">
        <v>4308</v>
      </c>
      <c r="B4310">
        <v>4309</v>
      </c>
      <c r="C4310" t="s">
        <v>9404</v>
      </c>
      <c r="D4310">
        <v>2011</v>
      </c>
      <c r="E4310" t="s">
        <v>17</v>
      </c>
      <c r="F4310">
        <v>5.0999999999999996</v>
      </c>
      <c r="H4310">
        <v>0</v>
      </c>
      <c r="I4310">
        <v>1</v>
      </c>
      <c r="J4310">
        <v>0</v>
      </c>
      <c r="K4310">
        <v>0</v>
      </c>
      <c r="L4310">
        <v>0</v>
      </c>
      <c r="M4310" t="s">
        <v>9405</v>
      </c>
      <c r="N4310" t="s">
        <v>1827</v>
      </c>
      <c r="O4310" t="s">
        <v>26</v>
      </c>
      <c r="P4310" t="s">
        <v>167</v>
      </c>
      <c r="Q4310">
        <v>93</v>
      </c>
    </row>
    <row r="4311" spans="1:17" x14ac:dyDescent="0.25">
      <c r="A4311">
        <v>4309</v>
      </c>
      <c r="B4311">
        <v>4310</v>
      </c>
      <c r="C4311" t="s">
        <v>9406</v>
      </c>
      <c r="D4311">
        <v>2016</v>
      </c>
      <c r="E4311" t="s">
        <v>17</v>
      </c>
      <c r="F4311">
        <v>4.5999999999999996</v>
      </c>
      <c r="G4311" s="1">
        <v>0.11</v>
      </c>
      <c r="H4311">
        <v>0</v>
      </c>
      <c r="I4311">
        <v>1</v>
      </c>
      <c r="J4311">
        <v>0</v>
      </c>
      <c r="K4311">
        <v>0</v>
      </c>
      <c r="L4311">
        <v>0</v>
      </c>
      <c r="M4311" t="s">
        <v>9407</v>
      </c>
      <c r="N4311" t="s">
        <v>2668</v>
      </c>
      <c r="O4311" t="s">
        <v>26</v>
      </c>
      <c r="P4311" t="s">
        <v>27</v>
      </c>
      <c r="Q4311">
        <v>83</v>
      </c>
    </row>
    <row r="4312" spans="1:17" x14ac:dyDescent="0.25">
      <c r="A4312">
        <v>4310</v>
      </c>
      <c r="B4312">
        <v>4311</v>
      </c>
      <c r="C4312" t="s">
        <v>9408</v>
      </c>
      <c r="D4312">
        <v>2016</v>
      </c>
      <c r="F4312">
        <v>5.7</v>
      </c>
      <c r="G4312" s="1">
        <v>0.27</v>
      </c>
      <c r="H4312">
        <v>0</v>
      </c>
      <c r="I4312">
        <v>1</v>
      </c>
      <c r="J4312">
        <v>0</v>
      </c>
      <c r="K4312">
        <v>0</v>
      </c>
      <c r="L4312">
        <v>0</v>
      </c>
      <c r="M4312" t="s">
        <v>9409</v>
      </c>
      <c r="N4312" t="s">
        <v>353</v>
      </c>
      <c r="O4312" t="s">
        <v>26</v>
      </c>
      <c r="P4312" t="s">
        <v>27</v>
      </c>
      <c r="Q4312">
        <v>86</v>
      </c>
    </row>
    <row r="4313" spans="1:17" x14ac:dyDescent="0.25">
      <c r="A4313">
        <v>4311</v>
      </c>
      <c r="B4313">
        <v>4312</v>
      </c>
      <c r="C4313" t="s">
        <v>9410</v>
      </c>
      <c r="D4313">
        <v>2019</v>
      </c>
      <c r="E4313" t="s">
        <v>213</v>
      </c>
      <c r="F4313">
        <v>5.8</v>
      </c>
      <c r="H4313">
        <v>0</v>
      </c>
      <c r="I4313">
        <v>1</v>
      </c>
      <c r="J4313">
        <v>0</v>
      </c>
      <c r="K4313">
        <v>0</v>
      </c>
      <c r="L4313">
        <v>0</v>
      </c>
      <c r="M4313" t="s">
        <v>9411</v>
      </c>
      <c r="N4313" t="s">
        <v>375</v>
      </c>
      <c r="O4313" t="s">
        <v>26</v>
      </c>
      <c r="P4313" t="s">
        <v>27</v>
      </c>
      <c r="Q4313">
        <v>86</v>
      </c>
    </row>
    <row r="4314" spans="1:17" hidden="1" x14ac:dyDescent="0.25">
      <c r="A4314">
        <v>4312</v>
      </c>
      <c r="B4314">
        <v>4313</v>
      </c>
      <c r="C4314" t="s">
        <v>9412</v>
      </c>
      <c r="D4314">
        <v>2013</v>
      </c>
      <c r="E4314" t="s">
        <v>32</v>
      </c>
      <c r="F4314">
        <v>5.3</v>
      </c>
      <c r="H4314">
        <v>0</v>
      </c>
      <c r="I4314">
        <v>1</v>
      </c>
      <c r="J4314">
        <v>0</v>
      </c>
      <c r="K4314">
        <v>0</v>
      </c>
      <c r="L4314">
        <v>0</v>
      </c>
      <c r="M4314" t="s">
        <v>9413</v>
      </c>
      <c r="N4314" t="s">
        <v>1097</v>
      </c>
      <c r="O4314" t="s">
        <v>26</v>
      </c>
      <c r="P4314" t="s">
        <v>27</v>
      </c>
      <c r="Q4314">
        <v>85</v>
      </c>
    </row>
    <row r="4315" spans="1:17" hidden="1" x14ac:dyDescent="0.25">
      <c r="A4315">
        <v>4313</v>
      </c>
      <c r="B4315">
        <v>4314</v>
      </c>
      <c r="C4315" t="s">
        <v>9414</v>
      </c>
      <c r="D4315">
        <v>2011</v>
      </c>
      <c r="E4315" t="s">
        <v>17</v>
      </c>
      <c r="F4315">
        <v>4.5</v>
      </c>
      <c r="G4315" s="1">
        <v>0.25</v>
      </c>
      <c r="H4315">
        <v>0</v>
      </c>
      <c r="I4315">
        <v>1</v>
      </c>
      <c r="J4315">
        <v>1</v>
      </c>
      <c r="K4315">
        <v>1</v>
      </c>
      <c r="L4315">
        <v>0</v>
      </c>
      <c r="M4315" t="s">
        <v>9415</v>
      </c>
      <c r="N4315" t="s">
        <v>9416</v>
      </c>
      <c r="O4315" t="s">
        <v>26</v>
      </c>
      <c r="P4315" t="s">
        <v>27</v>
      </c>
      <c r="Q4315">
        <v>95</v>
      </c>
    </row>
    <row r="4316" spans="1:17" x14ac:dyDescent="0.25">
      <c r="A4316">
        <v>4314</v>
      </c>
      <c r="B4316">
        <v>4315</v>
      </c>
      <c r="C4316" t="s">
        <v>9417</v>
      </c>
      <c r="D4316">
        <v>2014</v>
      </c>
      <c r="F4316">
        <v>7</v>
      </c>
      <c r="H4316">
        <v>0</v>
      </c>
      <c r="I4316">
        <v>1</v>
      </c>
      <c r="J4316">
        <v>0</v>
      </c>
      <c r="K4316">
        <v>0</v>
      </c>
      <c r="L4316">
        <v>0</v>
      </c>
      <c r="M4316" t="s">
        <v>9418</v>
      </c>
      <c r="N4316" t="s">
        <v>65</v>
      </c>
      <c r="O4316" t="s">
        <v>26</v>
      </c>
      <c r="P4316" t="s">
        <v>27</v>
      </c>
      <c r="Q4316">
        <v>84</v>
      </c>
    </row>
    <row r="4317" spans="1:17" x14ac:dyDescent="0.25">
      <c r="A4317">
        <v>4315</v>
      </c>
      <c r="B4317">
        <v>4316</v>
      </c>
      <c r="C4317" t="s">
        <v>9419</v>
      </c>
      <c r="D4317">
        <v>2018</v>
      </c>
      <c r="F4317">
        <v>5.2</v>
      </c>
      <c r="H4317">
        <v>0</v>
      </c>
      <c r="I4317">
        <v>1</v>
      </c>
      <c r="J4317">
        <v>1</v>
      </c>
      <c r="K4317">
        <v>0</v>
      </c>
      <c r="L4317">
        <v>0</v>
      </c>
      <c r="M4317" t="s">
        <v>9420</v>
      </c>
      <c r="N4317" t="s">
        <v>62</v>
      </c>
      <c r="O4317" t="s">
        <v>26</v>
      </c>
      <c r="P4317" t="s">
        <v>27</v>
      </c>
      <c r="Q4317">
        <v>100</v>
      </c>
    </row>
    <row r="4318" spans="1:17" x14ac:dyDescent="0.25">
      <c r="A4318">
        <v>4316</v>
      </c>
      <c r="B4318">
        <v>4317</v>
      </c>
      <c r="C4318" t="s">
        <v>9421</v>
      </c>
      <c r="D4318">
        <v>2016</v>
      </c>
      <c r="E4318" t="s">
        <v>213</v>
      </c>
      <c r="F4318">
        <v>5.3</v>
      </c>
      <c r="H4318">
        <v>0</v>
      </c>
      <c r="I4318">
        <v>1</v>
      </c>
      <c r="J4318">
        <v>0</v>
      </c>
      <c r="K4318">
        <v>0</v>
      </c>
      <c r="L4318">
        <v>0</v>
      </c>
      <c r="M4318" t="s">
        <v>9422</v>
      </c>
      <c r="N4318" t="s">
        <v>598</v>
      </c>
      <c r="O4318" t="s">
        <v>26</v>
      </c>
      <c r="P4318" t="s">
        <v>27</v>
      </c>
      <c r="Q4318">
        <v>90</v>
      </c>
    </row>
    <row r="4319" spans="1:17" hidden="1" x14ac:dyDescent="0.25">
      <c r="A4319">
        <v>4317</v>
      </c>
      <c r="B4319">
        <v>4318</v>
      </c>
      <c r="C4319" t="s">
        <v>9423</v>
      </c>
      <c r="D4319">
        <v>2013</v>
      </c>
      <c r="E4319" t="s">
        <v>32</v>
      </c>
      <c r="F4319">
        <v>5.5</v>
      </c>
      <c r="H4319">
        <v>0</v>
      </c>
      <c r="I4319">
        <v>1</v>
      </c>
      <c r="J4319">
        <v>0</v>
      </c>
      <c r="K4319">
        <v>0</v>
      </c>
      <c r="L4319">
        <v>0</v>
      </c>
      <c r="M4319" t="s">
        <v>9424</v>
      </c>
      <c r="N4319" t="s">
        <v>114</v>
      </c>
      <c r="O4319" t="s">
        <v>66</v>
      </c>
      <c r="P4319" t="s">
        <v>3258</v>
      </c>
      <c r="Q4319">
        <v>153</v>
      </c>
    </row>
    <row r="4320" spans="1:17" x14ac:dyDescent="0.25">
      <c r="A4320">
        <v>4318</v>
      </c>
      <c r="B4320">
        <v>4319</v>
      </c>
      <c r="C4320" t="s">
        <v>9425</v>
      </c>
      <c r="D4320">
        <v>2017</v>
      </c>
      <c r="E4320" t="s">
        <v>213</v>
      </c>
      <c r="F4320">
        <v>4.8</v>
      </c>
      <c r="H4320">
        <v>0</v>
      </c>
      <c r="I4320">
        <v>1</v>
      </c>
      <c r="J4320">
        <v>0</v>
      </c>
      <c r="K4320">
        <v>0</v>
      </c>
      <c r="L4320">
        <v>0</v>
      </c>
      <c r="M4320" t="s">
        <v>9426</v>
      </c>
      <c r="N4320" t="s">
        <v>3718</v>
      </c>
      <c r="O4320" t="s">
        <v>26</v>
      </c>
      <c r="P4320" t="s">
        <v>27</v>
      </c>
      <c r="Q4320">
        <v>88</v>
      </c>
    </row>
    <row r="4321" spans="1:17" hidden="1" x14ac:dyDescent="0.25">
      <c r="A4321">
        <v>4319</v>
      </c>
      <c r="B4321">
        <v>4320</v>
      </c>
      <c r="C4321" t="s">
        <v>9427</v>
      </c>
      <c r="D4321">
        <v>1999</v>
      </c>
      <c r="E4321" t="s">
        <v>213</v>
      </c>
      <c r="F4321">
        <v>5.8</v>
      </c>
      <c r="H4321">
        <v>0</v>
      </c>
      <c r="I4321">
        <v>1</v>
      </c>
      <c r="J4321">
        <v>0</v>
      </c>
      <c r="K4321">
        <v>0</v>
      </c>
      <c r="L4321">
        <v>0</v>
      </c>
      <c r="M4321" t="s">
        <v>9428</v>
      </c>
      <c r="N4321" t="s">
        <v>9429</v>
      </c>
      <c r="O4321" t="s">
        <v>26</v>
      </c>
      <c r="P4321" t="s">
        <v>27</v>
      </c>
      <c r="Q4321">
        <v>55</v>
      </c>
    </row>
    <row r="4322" spans="1:17" hidden="1" x14ac:dyDescent="0.25">
      <c r="A4322">
        <v>4320</v>
      </c>
      <c r="B4322">
        <v>4321</v>
      </c>
      <c r="C4322" t="s">
        <v>9430</v>
      </c>
      <c r="D4322">
        <v>2016</v>
      </c>
      <c r="F4322">
        <v>4.2</v>
      </c>
      <c r="G4322" s="1">
        <v>0.15</v>
      </c>
      <c r="H4322">
        <v>0</v>
      </c>
      <c r="I4322">
        <v>1</v>
      </c>
      <c r="J4322">
        <v>0</v>
      </c>
      <c r="K4322">
        <v>0</v>
      </c>
      <c r="L4322">
        <v>0</v>
      </c>
      <c r="M4322" t="s">
        <v>9317</v>
      </c>
      <c r="N4322" t="s">
        <v>336</v>
      </c>
      <c r="O4322" t="s">
        <v>80</v>
      </c>
      <c r="Q4322">
        <v>82</v>
      </c>
    </row>
    <row r="4323" spans="1:17" hidden="1" x14ac:dyDescent="0.25">
      <c r="A4323">
        <v>4321</v>
      </c>
      <c r="B4323">
        <v>4322</v>
      </c>
      <c r="C4323" t="s">
        <v>9431</v>
      </c>
      <c r="D4323">
        <v>2009</v>
      </c>
      <c r="F4323">
        <v>7.5</v>
      </c>
      <c r="H4323">
        <v>0</v>
      </c>
      <c r="I4323">
        <v>1</v>
      </c>
      <c r="J4323">
        <v>1</v>
      </c>
      <c r="K4323">
        <v>0</v>
      </c>
      <c r="L4323">
        <v>0</v>
      </c>
      <c r="N4323" t="s">
        <v>1901</v>
      </c>
      <c r="O4323" t="s">
        <v>26</v>
      </c>
      <c r="P4323" t="s">
        <v>27</v>
      </c>
      <c r="Q4323">
        <v>210</v>
      </c>
    </row>
    <row r="4324" spans="1:17" hidden="1" x14ac:dyDescent="0.25">
      <c r="A4324">
        <v>4322</v>
      </c>
      <c r="B4324">
        <v>4323</v>
      </c>
      <c r="C4324" t="s">
        <v>9432</v>
      </c>
      <c r="D4324">
        <v>2006</v>
      </c>
      <c r="E4324" t="s">
        <v>213</v>
      </c>
      <c r="F4324">
        <v>5.7</v>
      </c>
      <c r="H4324">
        <v>0</v>
      </c>
      <c r="I4324">
        <v>1</v>
      </c>
      <c r="J4324">
        <v>1</v>
      </c>
      <c r="K4324">
        <v>0</v>
      </c>
      <c r="L4324">
        <v>0</v>
      </c>
      <c r="N4324" t="s">
        <v>394</v>
      </c>
      <c r="O4324" t="s">
        <v>26</v>
      </c>
      <c r="P4324" t="s">
        <v>27</v>
      </c>
    </row>
    <row r="4325" spans="1:17" x14ac:dyDescent="0.25">
      <c r="A4325">
        <v>4323</v>
      </c>
      <c r="B4325">
        <v>4324</v>
      </c>
      <c r="C4325" t="s">
        <v>9433</v>
      </c>
      <c r="D4325">
        <v>2018</v>
      </c>
      <c r="E4325" t="s">
        <v>32</v>
      </c>
      <c r="F4325">
        <v>4.8</v>
      </c>
      <c r="H4325">
        <v>0</v>
      </c>
      <c r="I4325">
        <v>1</v>
      </c>
      <c r="J4325">
        <v>0</v>
      </c>
      <c r="K4325">
        <v>0</v>
      </c>
      <c r="L4325">
        <v>0</v>
      </c>
      <c r="M4325" t="s">
        <v>9434</v>
      </c>
      <c r="N4325" t="s">
        <v>1512</v>
      </c>
      <c r="O4325" t="s">
        <v>26</v>
      </c>
      <c r="P4325" t="s">
        <v>27</v>
      </c>
      <c r="Q4325">
        <v>88</v>
      </c>
    </row>
    <row r="4326" spans="1:17" hidden="1" x14ac:dyDescent="0.25">
      <c r="A4326">
        <v>4324</v>
      </c>
      <c r="B4326">
        <v>4325</v>
      </c>
      <c r="C4326" t="s">
        <v>9435</v>
      </c>
      <c r="D4326">
        <v>2014</v>
      </c>
      <c r="E4326" t="s">
        <v>32</v>
      </c>
      <c r="F4326">
        <v>4.5999999999999996</v>
      </c>
      <c r="H4326">
        <v>0</v>
      </c>
      <c r="I4326">
        <v>1</v>
      </c>
      <c r="J4326">
        <v>0</v>
      </c>
      <c r="K4326">
        <v>0</v>
      </c>
      <c r="L4326">
        <v>0</v>
      </c>
      <c r="M4326" t="s">
        <v>4966</v>
      </c>
      <c r="N4326" t="s">
        <v>4091</v>
      </c>
      <c r="O4326" t="s">
        <v>9436</v>
      </c>
      <c r="P4326" t="s">
        <v>27</v>
      </c>
      <c r="Q4326">
        <v>79</v>
      </c>
    </row>
    <row r="4327" spans="1:17" x14ac:dyDescent="0.25">
      <c r="A4327">
        <v>4325</v>
      </c>
      <c r="B4327">
        <v>4326</v>
      </c>
      <c r="C4327" t="s">
        <v>9437</v>
      </c>
      <c r="D4327">
        <v>2017</v>
      </c>
      <c r="F4327">
        <v>8.1999999999999993</v>
      </c>
      <c r="H4327">
        <v>0</v>
      </c>
      <c r="I4327">
        <v>1</v>
      </c>
      <c r="J4327">
        <v>0</v>
      </c>
      <c r="K4327">
        <v>0</v>
      </c>
      <c r="L4327">
        <v>0</v>
      </c>
      <c r="M4327" t="s">
        <v>9438</v>
      </c>
      <c r="N4327" t="s">
        <v>353</v>
      </c>
      <c r="O4327" t="s">
        <v>26</v>
      </c>
      <c r="P4327" t="s">
        <v>27</v>
      </c>
      <c r="Q4327">
        <v>81</v>
      </c>
    </row>
    <row r="4328" spans="1:17" x14ac:dyDescent="0.25">
      <c r="A4328">
        <v>4326</v>
      </c>
      <c r="B4328">
        <v>4327</v>
      </c>
      <c r="C4328" t="s">
        <v>9439</v>
      </c>
      <c r="D4328">
        <v>2015</v>
      </c>
      <c r="F4328">
        <v>4.5</v>
      </c>
      <c r="H4328">
        <v>0</v>
      </c>
      <c r="I4328">
        <v>1</v>
      </c>
      <c r="J4328">
        <v>1</v>
      </c>
      <c r="K4328">
        <v>0</v>
      </c>
      <c r="L4328">
        <v>0</v>
      </c>
      <c r="M4328" t="s">
        <v>9440</v>
      </c>
      <c r="N4328" t="s">
        <v>645</v>
      </c>
      <c r="O4328" t="s">
        <v>26</v>
      </c>
      <c r="P4328" t="s">
        <v>27</v>
      </c>
      <c r="Q4328">
        <v>88</v>
      </c>
    </row>
    <row r="4329" spans="1:17" hidden="1" x14ac:dyDescent="0.25">
      <c r="A4329">
        <v>4327</v>
      </c>
      <c r="B4329">
        <v>4328</v>
      </c>
      <c r="C4329" t="s">
        <v>9441</v>
      </c>
      <c r="D4329">
        <v>2017</v>
      </c>
      <c r="F4329">
        <v>6.6</v>
      </c>
      <c r="G4329" s="1">
        <v>0.5</v>
      </c>
      <c r="H4329">
        <v>0</v>
      </c>
      <c r="I4329">
        <v>1</v>
      </c>
      <c r="J4329">
        <v>0</v>
      </c>
      <c r="K4329">
        <v>0</v>
      </c>
      <c r="L4329">
        <v>0</v>
      </c>
      <c r="M4329" t="s">
        <v>9442</v>
      </c>
      <c r="N4329" t="s">
        <v>353</v>
      </c>
      <c r="O4329" t="s">
        <v>4633</v>
      </c>
      <c r="P4329" t="s">
        <v>27</v>
      </c>
      <c r="Q4329">
        <v>84</v>
      </c>
    </row>
    <row r="4330" spans="1:17" x14ac:dyDescent="0.25">
      <c r="A4330">
        <v>4328</v>
      </c>
      <c r="B4330">
        <v>4329</v>
      </c>
      <c r="C4330" t="s">
        <v>9443</v>
      </c>
      <c r="D4330">
        <v>2018</v>
      </c>
      <c r="F4330">
        <v>3.6</v>
      </c>
      <c r="H4330">
        <v>0</v>
      </c>
      <c r="I4330">
        <v>1</v>
      </c>
      <c r="J4330">
        <v>0</v>
      </c>
      <c r="K4330">
        <v>0</v>
      </c>
      <c r="L4330">
        <v>0</v>
      </c>
      <c r="M4330" t="s">
        <v>9444</v>
      </c>
      <c r="N4330" t="s">
        <v>9445</v>
      </c>
      <c r="O4330" t="s">
        <v>740</v>
      </c>
      <c r="P4330" t="s">
        <v>27</v>
      </c>
      <c r="Q4330">
        <v>70</v>
      </c>
    </row>
    <row r="4331" spans="1:17" hidden="1" x14ac:dyDescent="0.25">
      <c r="A4331">
        <v>4329</v>
      </c>
      <c r="B4331">
        <v>4330</v>
      </c>
      <c r="C4331" t="s">
        <v>9446</v>
      </c>
      <c r="D4331">
        <v>2018</v>
      </c>
      <c r="F4331">
        <v>7.4</v>
      </c>
      <c r="H4331">
        <v>0</v>
      </c>
      <c r="I4331">
        <v>1</v>
      </c>
      <c r="J4331">
        <v>1</v>
      </c>
      <c r="K4331">
        <v>0</v>
      </c>
      <c r="L4331">
        <v>0</v>
      </c>
      <c r="M4331" t="s">
        <v>9447</v>
      </c>
      <c r="N4331" t="s">
        <v>2614</v>
      </c>
      <c r="O4331" t="s">
        <v>9448</v>
      </c>
      <c r="P4331" t="s">
        <v>27</v>
      </c>
      <c r="Q4331">
        <v>75</v>
      </c>
    </row>
    <row r="4332" spans="1:17" hidden="1" x14ac:dyDescent="0.25">
      <c r="A4332">
        <v>4330</v>
      </c>
      <c r="B4332">
        <v>4331</v>
      </c>
      <c r="C4332" t="s">
        <v>9449</v>
      </c>
      <c r="D4332">
        <v>2018</v>
      </c>
      <c r="E4332" t="s">
        <v>23</v>
      </c>
      <c r="F4332">
        <v>4.0999999999999996</v>
      </c>
      <c r="H4332">
        <v>0</v>
      </c>
      <c r="I4332">
        <v>1</v>
      </c>
      <c r="J4332">
        <v>0</v>
      </c>
      <c r="K4332">
        <v>0</v>
      </c>
      <c r="L4332">
        <v>0</v>
      </c>
      <c r="M4332" t="s">
        <v>9450</v>
      </c>
      <c r="N4332" t="s">
        <v>100</v>
      </c>
      <c r="O4332" t="s">
        <v>80</v>
      </c>
      <c r="Q4332">
        <v>95</v>
      </c>
    </row>
    <row r="4333" spans="1:17" x14ac:dyDescent="0.25">
      <c r="A4333">
        <v>4331</v>
      </c>
      <c r="B4333">
        <v>4332</v>
      </c>
      <c r="C4333" t="s">
        <v>9451</v>
      </c>
      <c r="D4333">
        <v>2015</v>
      </c>
      <c r="F4333">
        <v>4.4000000000000004</v>
      </c>
      <c r="H4333">
        <v>0</v>
      </c>
      <c r="I4333">
        <v>1</v>
      </c>
      <c r="J4333">
        <v>0</v>
      </c>
      <c r="K4333">
        <v>0</v>
      </c>
      <c r="L4333">
        <v>0</v>
      </c>
      <c r="M4333" t="s">
        <v>9452</v>
      </c>
      <c r="N4333" t="s">
        <v>9453</v>
      </c>
      <c r="O4333" t="s">
        <v>26</v>
      </c>
      <c r="P4333" t="s">
        <v>27</v>
      </c>
      <c r="Q4333">
        <v>87</v>
      </c>
    </row>
    <row r="4334" spans="1:17" x14ac:dyDescent="0.25">
      <c r="A4334">
        <v>4332</v>
      </c>
      <c r="B4334">
        <v>4333</v>
      </c>
      <c r="C4334" t="s">
        <v>9454</v>
      </c>
      <c r="D4334">
        <v>2018</v>
      </c>
      <c r="F4334">
        <v>7</v>
      </c>
      <c r="H4334">
        <v>0</v>
      </c>
      <c r="I4334">
        <v>1</v>
      </c>
      <c r="J4334">
        <v>0</v>
      </c>
      <c r="K4334">
        <v>0</v>
      </c>
      <c r="L4334">
        <v>0</v>
      </c>
      <c r="M4334" t="s">
        <v>9455</v>
      </c>
      <c r="N4334" t="s">
        <v>353</v>
      </c>
      <c r="O4334" t="s">
        <v>26</v>
      </c>
      <c r="P4334" t="s">
        <v>27</v>
      </c>
      <c r="Q4334">
        <v>91</v>
      </c>
    </row>
    <row r="4335" spans="1:17" hidden="1" x14ac:dyDescent="0.25">
      <c r="A4335">
        <v>4333</v>
      </c>
      <c r="B4335">
        <v>4334</v>
      </c>
      <c r="C4335" t="s">
        <v>9456</v>
      </c>
      <c r="D4335">
        <v>1955</v>
      </c>
      <c r="F4335">
        <v>6.4</v>
      </c>
      <c r="H4335">
        <v>0</v>
      </c>
      <c r="I4335">
        <v>1</v>
      </c>
      <c r="J4335">
        <v>0</v>
      </c>
      <c r="K4335">
        <v>0</v>
      </c>
      <c r="L4335">
        <v>0</v>
      </c>
      <c r="M4335" t="s">
        <v>9457</v>
      </c>
      <c r="N4335" t="s">
        <v>9458</v>
      </c>
      <c r="O4335" t="s">
        <v>26</v>
      </c>
      <c r="P4335" t="s">
        <v>27</v>
      </c>
      <c r="Q4335">
        <v>103</v>
      </c>
    </row>
    <row r="4336" spans="1:17" hidden="1" x14ac:dyDescent="0.25">
      <c r="A4336">
        <v>4334</v>
      </c>
      <c r="B4336">
        <v>4335</v>
      </c>
      <c r="C4336" t="s">
        <v>9459</v>
      </c>
      <c r="D4336">
        <v>2012</v>
      </c>
      <c r="E4336" t="s">
        <v>23</v>
      </c>
      <c r="F4336">
        <v>6.7</v>
      </c>
      <c r="H4336">
        <v>0</v>
      </c>
      <c r="I4336">
        <v>1</v>
      </c>
      <c r="J4336">
        <v>1</v>
      </c>
      <c r="K4336">
        <v>0</v>
      </c>
      <c r="L4336">
        <v>0</v>
      </c>
      <c r="M4336" t="s">
        <v>475</v>
      </c>
      <c r="N4336" t="s">
        <v>579</v>
      </c>
      <c r="O4336" t="s">
        <v>26</v>
      </c>
      <c r="P4336" t="s">
        <v>27</v>
      </c>
      <c r="Q4336">
        <v>58</v>
      </c>
    </row>
    <row r="4337" spans="1:17" hidden="1" x14ac:dyDescent="0.25">
      <c r="A4337">
        <v>4335</v>
      </c>
      <c r="B4337">
        <v>4336</v>
      </c>
      <c r="C4337" t="s">
        <v>9460</v>
      </c>
      <c r="D4337">
        <v>2012</v>
      </c>
      <c r="E4337" t="s">
        <v>735</v>
      </c>
      <c r="F4337">
        <v>4.7</v>
      </c>
      <c r="H4337">
        <v>0</v>
      </c>
      <c r="I4337">
        <v>1</v>
      </c>
      <c r="J4337">
        <v>1</v>
      </c>
      <c r="K4337">
        <v>0</v>
      </c>
      <c r="L4337">
        <v>0</v>
      </c>
      <c r="M4337" t="s">
        <v>9461</v>
      </c>
      <c r="N4337" t="s">
        <v>62</v>
      </c>
      <c r="O4337" t="s">
        <v>26</v>
      </c>
      <c r="P4337" t="s">
        <v>27</v>
      </c>
      <c r="Q4337">
        <v>90</v>
      </c>
    </row>
    <row r="4338" spans="1:17" hidden="1" x14ac:dyDescent="0.25">
      <c r="A4338">
        <v>4336</v>
      </c>
      <c r="B4338">
        <v>4337</v>
      </c>
      <c r="C4338" t="s">
        <v>9462</v>
      </c>
      <c r="D4338">
        <v>2015</v>
      </c>
      <c r="F4338">
        <v>4.8</v>
      </c>
      <c r="H4338">
        <v>0</v>
      </c>
      <c r="I4338">
        <v>1</v>
      </c>
      <c r="J4338">
        <v>1</v>
      </c>
      <c r="K4338">
        <v>0</v>
      </c>
      <c r="L4338">
        <v>0</v>
      </c>
      <c r="M4338" t="s">
        <v>9463</v>
      </c>
      <c r="N4338" t="s">
        <v>122</v>
      </c>
      <c r="O4338" t="s">
        <v>530</v>
      </c>
      <c r="P4338" t="s">
        <v>2358</v>
      </c>
      <c r="Q4338">
        <v>96</v>
      </c>
    </row>
    <row r="4339" spans="1:17" hidden="1" x14ac:dyDescent="0.25">
      <c r="A4339">
        <v>4337</v>
      </c>
      <c r="B4339">
        <v>4338</v>
      </c>
      <c r="C4339" t="s">
        <v>9464</v>
      </c>
      <c r="D4339">
        <v>2017</v>
      </c>
      <c r="E4339" t="s">
        <v>32</v>
      </c>
      <c r="F4339">
        <v>7.7</v>
      </c>
      <c r="H4339">
        <v>0</v>
      </c>
      <c r="I4339">
        <v>1</v>
      </c>
      <c r="J4339">
        <v>0</v>
      </c>
      <c r="K4339">
        <v>0</v>
      </c>
      <c r="L4339">
        <v>0</v>
      </c>
      <c r="M4339" t="s">
        <v>9465</v>
      </c>
      <c r="N4339" t="s">
        <v>111</v>
      </c>
      <c r="O4339" t="s">
        <v>9466</v>
      </c>
      <c r="P4339" t="s">
        <v>27</v>
      </c>
      <c r="Q4339">
        <v>101</v>
      </c>
    </row>
    <row r="4340" spans="1:17" x14ac:dyDescent="0.25">
      <c r="A4340">
        <v>4338</v>
      </c>
      <c r="B4340">
        <v>4339</v>
      </c>
      <c r="C4340" t="s">
        <v>9467</v>
      </c>
      <c r="D4340">
        <v>2018</v>
      </c>
      <c r="E4340" t="s">
        <v>23</v>
      </c>
      <c r="F4340">
        <v>4.8</v>
      </c>
      <c r="G4340" s="1">
        <v>0.72</v>
      </c>
      <c r="H4340">
        <v>0</v>
      </c>
      <c r="I4340">
        <v>1</v>
      </c>
      <c r="J4340">
        <v>0</v>
      </c>
      <c r="K4340">
        <v>0</v>
      </c>
      <c r="L4340">
        <v>0</v>
      </c>
      <c r="M4340" t="s">
        <v>9468</v>
      </c>
      <c r="N4340" t="s">
        <v>353</v>
      </c>
      <c r="O4340" t="s">
        <v>26</v>
      </c>
      <c r="P4340" t="s">
        <v>27</v>
      </c>
      <c r="Q4340">
        <v>82</v>
      </c>
    </row>
    <row r="4341" spans="1:17" x14ac:dyDescent="0.25">
      <c r="A4341">
        <v>4339</v>
      </c>
      <c r="B4341">
        <v>4340</v>
      </c>
      <c r="C4341" t="s">
        <v>9469</v>
      </c>
      <c r="D4341">
        <v>2015</v>
      </c>
      <c r="F4341">
        <v>5.0999999999999996</v>
      </c>
      <c r="H4341">
        <v>0</v>
      </c>
      <c r="I4341">
        <v>1</v>
      </c>
      <c r="J4341">
        <v>1</v>
      </c>
      <c r="K4341">
        <v>0</v>
      </c>
      <c r="L4341">
        <v>0</v>
      </c>
      <c r="M4341" t="s">
        <v>9470</v>
      </c>
      <c r="N4341" t="s">
        <v>114</v>
      </c>
      <c r="O4341" t="s">
        <v>26</v>
      </c>
      <c r="P4341" t="s">
        <v>27</v>
      </c>
      <c r="Q4341">
        <v>93</v>
      </c>
    </row>
    <row r="4342" spans="1:17" x14ac:dyDescent="0.25">
      <c r="A4342">
        <v>4340</v>
      </c>
      <c r="B4342">
        <v>4341</v>
      </c>
      <c r="C4342" t="s">
        <v>9471</v>
      </c>
      <c r="D4342">
        <v>2017</v>
      </c>
      <c r="F4342">
        <v>4.4000000000000004</v>
      </c>
      <c r="H4342">
        <v>0</v>
      </c>
      <c r="I4342">
        <v>1</v>
      </c>
      <c r="J4342">
        <v>0</v>
      </c>
      <c r="K4342">
        <v>0</v>
      </c>
      <c r="L4342">
        <v>0</v>
      </c>
      <c r="M4342" t="s">
        <v>9472</v>
      </c>
      <c r="N4342" t="s">
        <v>114</v>
      </c>
      <c r="O4342" t="s">
        <v>26</v>
      </c>
      <c r="P4342" t="s">
        <v>27</v>
      </c>
      <c r="Q4342">
        <v>101</v>
      </c>
    </row>
    <row r="4343" spans="1:17" x14ac:dyDescent="0.25">
      <c r="A4343">
        <v>4341</v>
      </c>
      <c r="B4343">
        <v>4342</v>
      </c>
      <c r="C4343" t="s">
        <v>9473</v>
      </c>
      <c r="D4343">
        <v>2020</v>
      </c>
      <c r="F4343">
        <v>5.7</v>
      </c>
      <c r="H4343">
        <v>0</v>
      </c>
      <c r="I4343">
        <v>1</v>
      </c>
      <c r="J4343">
        <v>0</v>
      </c>
      <c r="K4343">
        <v>0</v>
      </c>
      <c r="L4343">
        <v>0</v>
      </c>
      <c r="M4343" t="s">
        <v>9474</v>
      </c>
      <c r="N4343" t="s">
        <v>177</v>
      </c>
      <c r="O4343" t="s">
        <v>26</v>
      </c>
      <c r="P4343" t="s">
        <v>27</v>
      </c>
      <c r="Q4343">
        <v>90</v>
      </c>
    </row>
    <row r="4344" spans="1:17" hidden="1" x14ac:dyDescent="0.25">
      <c r="A4344">
        <v>4342</v>
      </c>
      <c r="B4344">
        <v>4343</v>
      </c>
      <c r="C4344" t="s">
        <v>9475</v>
      </c>
      <c r="D4344">
        <v>2014</v>
      </c>
      <c r="F4344">
        <v>3</v>
      </c>
      <c r="H4344">
        <v>0</v>
      </c>
      <c r="I4344">
        <v>1</v>
      </c>
      <c r="J4344">
        <v>0</v>
      </c>
      <c r="K4344">
        <v>0</v>
      </c>
      <c r="L4344">
        <v>0</v>
      </c>
      <c r="M4344" t="s">
        <v>9476</v>
      </c>
      <c r="N4344" t="s">
        <v>140</v>
      </c>
      <c r="O4344" t="s">
        <v>1049</v>
      </c>
      <c r="P4344" t="s">
        <v>1749</v>
      </c>
      <c r="Q4344">
        <v>86</v>
      </c>
    </row>
    <row r="4345" spans="1:17" x14ac:dyDescent="0.25">
      <c r="A4345">
        <v>4343</v>
      </c>
      <c r="B4345">
        <v>4344</v>
      </c>
      <c r="C4345" t="s">
        <v>9477</v>
      </c>
      <c r="D4345">
        <v>2016</v>
      </c>
      <c r="F4345">
        <v>3.7</v>
      </c>
      <c r="H4345">
        <v>0</v>
      </c>
      <c r="I4345">
        <v>1</v>
      </c>
      <c r="J4345">
        <v>0</v>
      </c>
      <c r="K4345">
        <v>0</v>
      </c>
      <c r="L4345">
        <v>0</v>
      </c>
      <c r="M4345" t="s">
        <v>9478</v>
      </c>
      <c r="N4345" t="s">
        <v>515</v>
      </c>
      <c r="O4345" t="s">
        <v>26</v>
      </c>
      <c r="P4345" t="s">
        <v>27</v>
      </c>
      <c r="Q4345">
        <v>85</v>
      </c>
    </row>
    <row r="4346" spans="1:17" hidden="1" x14ac:dyDescent="0.25">
      <c r="A4346">
        <v>4344</v>
      </c>
      <c r="B4346">
        <v>4345</v>
      </c>
      <c r="C4346" t="s">
        <v>9479</v>
      </c>
      <c r="D4346">
        <v>2012</v>
      </c>
      <c r="E4346" t="s">
        <v>23</v>
      </c>
      <c r="F4346">
        <v>4.5</v>
      </c>
      <c r="G4346" s="1">
        <v>0.04</v>
      </c>
      <c r="H4346">
        <v>0</v>
      </c>
      <c r="I4346">
        <v>1</v>
      </c>
      <c r="J4346">
        <v>1</v>
      </c>
      <c r="K4346">
        <v>0</v>
      </c>
      <c r="L4346">
        <v>0</v>
      </c>
      <c r="M4346" t="s">
        <v>9480</v>
      </c>
      <c r="N4346" t="s">
        <v>943</v>
      </c>
      <c r="O4346" t="s">
        <v>26</v>
      </c>
      <c r="P4346" t="s">
        <v>27</v>
      </c>
      <c r="Q4346">
        <v>80</v>
      </c>
    </row>
    <row r="4347" spans="1:17" x14ac:dyDescent="0.25">
      <c r="A4347">
        <v>4345</v>
      </c>
      <c r="B4347">
        <v>4346</v>
      </c>
      <c r="C4347" t="s">
        <v>9481</v>
      </c>
      <c r="D4347">
        <v>2018</v>
      </c>
      <c r="F4347">
        <v>5.7</v>
      </c>
      <c r="H4347">
        <v>0</v>
      </c>
      <c r="I4347">
        <v>1</v>
      </c>
      <c r="J4347">
        <v>1</v>
      </c>
      <c r="K4347">
        <v>0</v>
      </c>
      <c r="L4347">
        <v>0</v>
      </c>
      <c r="M4347" t="s">
        <v>9482</v>
      </c>
      <c r="N4347" t="s">
        <v>9483</v>
      </c>
      <c r="O4347" t="s">
        <v>26</v>
      </c>
      <c r="P4347" t="s">
        <v>27</v>
      </c>
      <c r="Q4347">
        <v>115</v>
      </c>
    </row>
    <row r="4348" spans="1:17" x14ac:dyDescent="0.25">
      <c r="A4348">
        <v>4346</v>
      </c>
      <c r="B4348">
        <v>4347</v>
      </c>
      <c r="C4348" t="s">
        <v>9484</v>
      </c>
      <c r="D4348">
        <v>2016</v>
      </c>
      <c r="F4348">
        <v>5.5</v>
      </c>
      <c r="H4348">
        <v>0</v>
      </c>
      <c r="I4348">
        <v>1</v>
      </c>
      <c r="J4348">
        <v>0</v>
      </c>
      <c r="K4348">
        <v>0</v>
      </c>
      <c r="L4348">
        <v>0</v>
      </c>
      <c r="M4348" t="s">
        <v>9485</v>
      </c>
      <c r="N4348" t="s">
        <v>100</v>
      </c>
      <c r="O4348" t="s">
        <v>26</v>
      </c>
      <c r="P4348" t="s">
        <v>27</v>
      </c>
      <c r="Q4348">
        <v>95</v>
      </c>
    </row>
    <row r="4349" spans="1:17" hidden="1" x14ac:dyDescent="0.25">
      <c r="A4349">
        <v>4347</v>
      </c>
      <c r="B4349">
        <v>4348</v>
      </c>
      <c r="C4349" t="s">
        <v>9486</v>
      </c>
      <c r="D4349">
        <v>2016</v>
      </c>
      <c r="E4349" t="s">
        <v>32</v>
      </c>
      <c r="F4349">
        <v>4.5999999999999996</v>
      </c>
      <c r="H4349">
        <v>0</v>
      </c>
      <c r="I4349">
        <v>1</v>
      </c>
      <c r="J4349">
        <v>0</v>
      </c>
      <c r="K4349">
        <v>0</v>
      </c>
      <c r="L4349">
        <v>0</v>
      </c>
      <c r="M4349" t="s">
        <v>9487</v>
      </c>
      <c r="N4349" t="s">
        <v>6243</v>
      </c>
      <c r="O4349" t="s">
        <v>9488</v>
      </c>
      <c r="P4349" t="s">
        <v>27</v>
      </c>
      <c r="Q4349">
        <v>91</v>
      </c>
    </row>
    <row r="4350" spans="1:17" x14ac:dyDescent="0.25">
      <c r="A4350">
        <v>4348</v>
      </c>
      <c r="B4350">
        <v>4349</v>
      </c>
      <c r="C4350" t="s">
        <v>9489</v>
      </c>
      <c r="D4350">
        <v>2019</v>
      </c>
      <c r="F4350">
        <v>2.8</v>
      </c>
      <c r="H4350">
        <v>0</v>
      </c>
      <c r="I4350">
        <v>1</v>
      </c>
      <c r="J4350">
        <v>1</v>
      </c>
      <c r="K4350">
        <v>0</v>
      </c>
      <c r="L4350">
        <v>0</v>
      </c>
      <c r="M4350" t="s">
        <v>9490</v>
      </c>
      <c r="N4350" t="s">
        <v>353</v>
      </c>
      <c r="O4350" t="s">
        <v>26</v>
      </c>
      <c r="P4350" t="s">
        <v>27</v>
      </c>
      <c r="Q4350">
        <v>75</v>
      </c>
    </row>
    <row r="4351" spans="1:17" hidden="1" x14ac:dyDescent="0.25">
      <c r="A4351">
        <v>4349</v>
      </c>
      <c r="B4351">
        <v>4350</v>
      </c>
      <c r="C4351" t="s">
        <v>9491</v>
      </c>
      <c r="D4351">
        <v>1950</v>
      </c>
      <c r="F4351">
        <v>6</v>
      </c>
      <c r="H4351">
        <v>0</v>
      </c>
      <c r="I4351">
        <v>1</v>
      </c>
      <c r="J4351">
        <v>1</v>
      </c>
      <c r="K4351">
        <v>0</v>
      </c>
      <c r="L4351">
        <v>0</v>
      </c>
      <c r="M4351" t="s">
        <v>9492</v>
      </c>
      <c r="N4351" t="s">
        <v>311</v>
      </c>
      <c r="O4351" t="s">
        <v>26</v>
      </c>
      <c r="P4351" t="s">
        <v>105</v>
      </c>
      <c r="Q4351">
        <v>73</v>
      </c>
    </row>
    <row r="4352" spans="1:17" x14ac:dyDescent="0.25">
      <c r="A4352">
        <v>4350</v>
      </c>
      <c r="B4352">
        <v>4351</v>
      </c>
      <c r="C4352" t="s">
        <v>9493</v>
      </c>
      <c r="D4352">
        <v>2017</v>
      </c>
      <c r="E4352" t="s">
        <v>213</v>
      </c>
      <c r="F4352">
        <v>4.8</v>
      </c>
      <c r="H4352">
        <v>0</v>
      </c>
      <c r="I4352">
        <v>1</v>
      </c>
      <c r="J4352">
        <v>0</v>
      </c>
      <c r="K4352">
        <v>0</v>
      </c>
      <c r="L4352">
        <v>0</v>
      </c>
      <c r="M4352" t="s">
        <v>9494</v>
      </c>
      <c r="N4352" t="s">
        <v>5322</v>
      </c>
      <c r="O4352" t="s">
        <v>26</v>
      </c>
      <c r="P4352" t="s">
        <v>27</v>
      </c>
      <c r="Q4352">
        <v>92</v>
      </c>
    </row>
    <row r="4353" spans="1:17" hidden="1" x14ac:dyDescent="0.25">
      <c r="A4353">
        <v>4351</v>
      </c>
      <c r="B4353">
        <v>4352</v>
      </c>
      <c r="C4353" t="s">
        <v>9495</v>
      </c>
      <c r="D4353">
        <v>2018</v>
      </c>
      <c r="F4353">
        <v>6.2</v>
      </c>
      <c r="H4353">
        <v>0</v>
      </c>
      <c r="I4353">
        <v>1</v>
      </c>
      <c r="J4353">
        <v>1</v>
      </c>
      <c r="K4353">
        <v>0</v>
      </c>
      <c r="L4353">
        <v>0</v>
      </c>
      <c r="M4353" t="s">
        <v>9496</v>
      </c>
      <c r="N4353" t="s">
        <v>9497</v>
      </c>
      <c r="O4353" t="s">
        <v>2149</v>
      </c>
      <c r="P4353" t="s">
        <v>9498</v>
      </c>
      <c r="Q4353">
        <v>90</v>
      </c>
    </row>
    <row r="4354" spans="1:17" x14ac:dyDescent="0.25">
      <c r="A4354">
        <v>4352</v>
      </c>
      <c r="B4354">
        <v>4353</v>
      </c>
      <c r="C4354" t="s">
        <v>9499</v>
      </c>
      <c r="D4354">
        <v>2019</v>
      </c>
      <c r="E4354" t="s">
        <v>735</v>
      </c>
      <c r="F4354">
        <v>4.5</v>
      </c>
      <c r="H4354">
        <v>0</v>
      </c>
      <c r="I4354">
        <v>1</v>
      </c>
      <c r="J4354">
        <v>0</v>
      </c>
      <c r="K4354">
        <v>0</v>
      </c>
      <c r="L4354">
        <v>0</v>
      </c>
      <c r="M4354" t="s">
        <v>9500</v>
      </c>
      <c r="N4354" t="s">
        <v>75</v>
      </c>
      <c r="O4354" t="s">
        <v>26</v>
      </c>
      <c r="P4354" t="s">
        <v>27</v>
      </c>
      <c r="Q4354">
        <v>90</v>
      </c>
    </row>
    <row r="4355" spans="1:17" x14ac:dyDescent="0.25">
      <c r="A4355">
        <v>4353</v>
      </c>
      <c r="B4355">
        <v>4354</v>
      </c>
      <c r="C4355" t="s">
        <v>9501</v>
      </c>
      <c r="D4355">
        <v>2014</v>
      </c>
      <c r="E4355" t="s">
        <v>32</v>
      </c>
      <c r="F4355">
        <v>5.7</v>
      </c>
      <c r="H4355">
        <v>0</v>
      </c>
      <c r="I4355">
        <v>1</v>
      </c>
      <c r="J4355">
        <v>0</v>
      </c>
      <c r="K4355">
        <v>0</v>
      </c>
      <c r="L4355">
        <v>0</v>
      </c>
      <c r="M4355" t="s">
        <v>9502</v>
      </c>
      <c r="N4355" t="s">
        <v>221</v>
      </c>
      <c r="O4355" t="s">
        <v>26</v>
      </c>
      <c r="P4355" t="s">
        <v>27</v>
      </c>
      <c r="Q4355">
        <v>86</v>
      </c>
    </row>
    <row r="4356" spans="1:17" x14ac:dyDescent="0.25">
      <c r="A4356">
        <v>4354</v>
      </c>
      <c r="B4356">
        <v>4355</v>
      </c>
      <c r="C4356" t="s">
        <v>9503</v>
      </c>
      <c r="D4356">
        <v>2019</v>
      </c>
      <c r="E4356" t="s">
        <v>213</v>
      </c>
      <c r="F4356">
        <v>4.0999999999999996</v>
      </c>
      <c r="H4356">
        <v>0</v>
      </c>
      <c r="I4356">
        <v>1</v>
      </c>
      <c r="J4356">
        <v>0</v>
      </c>
      <c r="K4356">
        <v>0</v>
      </c>
      <c r="L4356">
        <v>0</v>
      </c>
      <c r="M4356" t="s">
        <v>9504</v>
      </c>
      <c r="N4356" t="s">
        <v>3718</v>
      </c>
      <c r="O4356" t="s">
        <v>26</v>
      </c>
      <c r="P4356" t="s">
        <v>27</v>
      </c>
      <c r="Q4356">
        <v>97</v>
      </c>
    </row>
    <row r="4357" spans="1:17" x14ac:dyDescent="0.25">
      <c r="A4357">
        <v>4355</v>
      </c>
      <c r="B4357">
        <v>4356</v>
      </c>
      <c r="C4357" t="s">
        <v>9505</v>
      </c>
      <c r="D4357">
        <v>2018</v>
      </c>
      <c r="F4357">
        <v>4.9000000000000004</v>
      </c>
      <c r="H4357">
        <v>0</v>
      </c>
      <c r="I4357">
        <v>1</v>
      </c>
      <c r="J4357">
        <v>0</v>
      </c>
      <c r="K4357">
        <v>0</v>
      </c>
      <c r="L4357">
        <v>0</v>
      </c>
      <c r="N4357" t="s">
        <v>353</v>
      </c>
      <c r="O4357" t="s">
        <v>26</v>
      </c>
      <c r="P4357" t="s">
        <v>27</v>
      </c>
      <c r="Q4357">
        <v>77</v>
      </c>
    </row>
    <row r="4358" spans="1:17" x14ac:dyDescent="0.25">
      <c r="A4358">
        <v>4356</v>
      </c>
      <c r="B4358">
        <v>4357</v>
      </c>
      <c r="C4358" t="s">
        <v>9506</v>
      </c>
      <c r="D4358">
        <v>2018</v>
      </c>
      <c r="E4358" t="s">
        <v>735</v>
      </c>
      <c r="F4358">
        <v>4.3</v>
      </c>
      <c r="H4358">
        <v>0</v>
      </c>
      <c r="I4358">
        <v>1</v>
      </c>
      <c r="J4358">
        <v>0</v>
      </c>
      <c r="K4358">
        <v>0</v>
      </c>
      <c r="L4358">
        <v>0</v>
      </c>
      <c r="M4358" t="s">
        <v>9507</v>
      </c>
      <c r="N4358" t="s">
        <v>955</v>
      </c>
      <c r="O4358" t="s">
        <v>26</v>
      </c>
      <c r="P4358" t="s">
        <v>27</v>
      </c>
      <c r="Q4358">
        <v>90</v>
      </c>
    </row>
    <row r="4359" spans="1:17" x14ac:dyDescent="0.25">
      <c r="A4359">
        <v>4357</v>
      </c>
      <c r="B4359">
        <v>4358</v>
      </c>
      <c r="C4359" t="s">
        <v>9508</v>
      </c>
      <c r="D4359">
        <v>2017</v>
      </c>
      <c r="F4359">
        <v>2.5</v>
      </c>
      <c r="H4359">
        <v>0</v>
      </c>
      <c r="I4359">
        <v>1</v>
      </c>
      <c r="J4359">
        <v>0</v>
      </c>
      <c r="K4359">
        <v>0</v>
      </c>
      <c r="L4359">
        <v>0</v>
      </c>
      <c r="M4359" t="s">
        <v>2159</v>
      </c>
      <c r="N4359" t="s">
        <v>9509</v>
      </c>
      <c r="O4359" t="s">
        <v>80</v>
      </c>
      <c r="P4359" t="s">
        <v>27</v>
      </c>
      <c r="Q4359">
        <v>84</v>
      </c>
    </row>
    <row r="4360" spans="1:17" x14ac:dyDescent="0.25">
      <c r="A4360">
        <v>4358</v>
      </c>
      <c r="B4360">
        <v>4359</v>
      </c>
      <c r="C4360" t="s">
        <v>9510</v>
      </c>
      <c r="D4360">
        <v>2018</v>
      </c>
      <c r="E4360" t="s">
        <v>32</v>
      </c>
      <c r="F4360">
        <v>5.3</v>
      </c>
      <c r="H4360">
        <v>0</v>
      </c>
      <c r="I4360">
        <v>1</v>
      </c>
      <c r="J4360">
        <v>0</v>
      </c>
      <c r="K4360">
        <v>0</v>
      </c>
      <c r="L4360">
        <v>0</v>
      </c>
      <c r="M4360" t="s">
        <v>9452</v>
      </c>
      <c r="N4360" t="s">
        <v>3718</v>
      </c>
      <c r="O4360" t="s">
        <v>26</v>
      </c>
      <c r="P4360" t="s">
        <v>27</v>
      </c>
      <c r="Q4360">
        <v>91</v>
      </c>
    </row>
    <row r="4361" spans="1:17" x14ac:dyDescent="0.25">
      <c r="A4361">
        <v>4359</v>
      </c>
      <c r="B4361">
        <v>4360</v>
      </c>
      <c r="C4361" t="s">
        <v>9511</v>
      </c>
      <c r="D4361">
        <v>2016</v>
      </c>
      <c r="F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N4361" t="s">
        <v>353</v>
      </c>
      <c r="O4361" t="s">
        <v>3839</v>
      </c>
      <c r="P4361" t="s">
        <v>27</v>
      </c>
      <c r="Q4361">
        <v>60</v>
      </c>
    </row>
    <row r="4362" spans="1:17" x14ac:dyDescent="0.25">
      <c r="A4362">
        <v>4360</v>
      </c>
      <c r="B4362">
        <v>4361</v>
      </c>
      <c r="C4362" t="s">
        <v>9512</v>
      </c>
      <c r="D4362">
        <v>2019</v>
      </c>
      <c r="F4362">
        <v>7.3</v>
      </c>
      <c r="H4362">
        <v>0</v>
      </c>
      <c r="I4362">
        <v>1</v>
      </c>
      <c r="J4362">
        <v>0</v>
      </c>
      <c r="K4362">
        <v>0</v>
      </c>
      <c r="L4362">
        <v>0</v>
      </c>
      <c r="M4362" t="s">
        <v>9513</v>
      </c>
      <c r="N4362" t="s">
        <v>353</v>
      </c>
      <c r="O4362" t="s">
        <v>26</v>
      </c>
      <c r="P4362" t="s">
        <v>27</v>
      </c>
      <c r="Q4362">
        <v>70</v>
      </c>
    </row>
    <row r="4363" spans="1:17" hidden="1" x14ac:dyDescent="0.25">
      <c r="A4363">
        <v>4361</v>
      </c>
      <c r="B4363">
        <v>4362</v>
      </c>
      <c r="C4363" t="s">
        <v>9514</v>
      </c>
      <c r="D4363">
        <v>1986</v>
      </c>
      <c r="E4363" t="s">
        <v>17</v>
      </c>
      <c r="F4363">
        <v>6.9</v>
      </c>
      <c r="H4363">
        <v>0</v>
      </c>
      <c r="I4363">
        <v>1</v>
      </c>
      <c r="J4363">
        <v>0</v>
      </c>
      <c r="K4363">
        <v>0</v>
      </c>
      <c r="L4363">
        <v>0</v>
      </c>
      <c r="M4363" t="s">
        <v>9515</v>
      </c>
      <c r="N4363" t="s">
        <v>353</v>
      </c>
      <c r="O4363" t="s">
        <v>26</v>
      </c>
      <c r="P4363" t="s">
        <v>27</v>
      </c>
      <c r="Q4363">
        <v>52</v>
      </c>
    </row>
    <row r="4364" spans="1:17" hidden="1" x14ac:dyDescent="0.25">
      <c r="A4364">
        <v>4362</v>
      </c>
      <c r="B4364">
        <v>4363</v>
      </c>
      <c r="C4364" t="s">
        <v>9516</v>
      </c>
      <c r="D4364">
        <v>2011</v>
      </c>
      <c r="E4364" t="s">
        <v>735</v>
      </c>
      <c r="F4364">
        <v>4.5999999999999996</v>
      </c>
      <c r="H4364">
        <v>0</v>
      </c>
      <c r="I4364">
        <v>1</v>
      </c>
      <c r="J4364">
        <v>1</v>
      </c>
      <c r="K4364">
        <v>0</v>
      </c>
      <c r="L4364">
        <v>0</v>
      </c>
      <c r="M4364" t="s">
        <v>1568</v>
      </c>
      <c r="N4364" t="s">
        <v>268</v>
      </c>
      <c r="O4364" t="s">
        <v>26</v>
      </c>
      <c r="P4364" t="s">
        <v>27</v>
      </c>
      <c r="Q4364">
        <v>102</v>
      </c>
    </row>
    <row r="4365" spans="1:17" hidden="1" x14ac:dyDescent="0.25">
      <c r="A4365">
        <v>4363</v>
      </c>
      <c r="B4365">
        <v>4364</v>
      </c>
      <c r="C4365" t="s">
        <v>9517</v>
      </c>
      <c r="D4365">
        <v>2017</v>
      </c>
      <c r="F4365">
        <v>5.7</v>
      </c>
      <c r="G4365" s="1">
        <v>0.69</v>
      </c>
      <c r="H4365">
        <v>0</v>
      </c>
      <c r="I4365">
        <v>1</v>
      </c>
      <c r="J4365">
        <v>0</v>
      </c>
      <c r="K4365">
        <v>0</v>
      </c>
      <c r="L4365">
        <v>0</v>
      </c>
      <c r="M4365" t="s">
        <v>9518</v>
      </c>
      <c r="N4365" t="s">
        <v>353</v>
      </c>
      <c r="O4365" t="s">
        <v>526</v>
      </c>
      <c r="P4365" t="s">
        <v>9519</v>
      </c>
      <c r="Q4365">
        <v>84</v>
      </c>
    </row>
    <row r="4366" spans="1:17" x14ac:dyDescent="0.25">
      <c r="A4366">
        <v>4364</v>
      </c>
      <c r="B4366">
        <v>4365</v>
      </c>
      <c r="C4366" t="s">
        <v>9520</v>
      </c>
      <c r="D4366">
        <v>2019</v>
      </c>
      <c r="E4366" t="s">
        <v>23</v>
      </c>
      <c r="F4366">
        <v>3.3</v>
      </c>
      <c r="H4366">
        <v>0</v>
      </c>
      <c r="I4366">
        <v>1</v>
      </c>
      <c r="J4366">
        <v>0</v>
      </c>
      <c r="K4366">
        <v>0</v>
      </c>
      <c r="L4366">
        <v>0</v>
      </c>
      <c r="M4366" t="s">
        <v>9521</v>
      </c>
      <c r="N4366" t="s">
        <v>598</v>
      </c>
      <c r="O4366" t="s">
        <v>80</v>
      </c>
      <c r="P4366" t="s">
        <v>27</v>
      </c>
      <c r="Q4366">
        <v>85</v>
      </c>
    </row>
    <row r="4367" spans="1:17" hidden="1" x14ac:dyDescent="0.25">
      <c r="A4367">
        <v>4365</v>
      </c>
      <c r="B4367">
        <v>4366</v>
      </c>
      <c r="C4367" t="s">
        <v>9522</v>
      </c>
      <c r="D4367">
        <v>2012</v>
      </c>
      <c r="E4367" t="s">
        <v>213</v>
      </c>
      <c r="F4367">
        <v>4.5999999999999996</v>
      </c>
      <c r="H4367">
        <v>0</v>
      </c>
      <c r="I4367">
        <v>1</v>
      </c>
      <c r="J4367">
        <v>0</v>
      </c>
      <c r="K4367">
        <v>0</v>
      </c>
      <c r="L4367">
        <v>0</v>
      </c>
      <c r="M4367" t="s">
        <v>4078</v>
      </c>
      <c r="N4367" t="s">
        <v>170</v>
      </c>
      <c r="O4367" t="s">
        <v>26</v>
      </c>
      <c r="P4367" t="s">
        <v>9523</v>
      </c>
      <c r="Q4367">
        <v>68</v>
      </c>
    </row>
    <row r="4368" spans="1:17" hidden="1" x14ac:dyDescent="0.25">
      <c r="A4368">
        <v>4366</v>
      </c>
      <c r="B4368">
        <v>4367</v>
      </c>
      <c r="C4368" t="s">
        <v>9524</v>
      </c>
      <c r="D4368">
        <v>2017</v>
      </c>
      <c r="F4368">
        <v>6.8</v>
      </c>
      <c r="H4368">
        <v>0</v>
      </c>
      <c r="I4368">
        <v>1</v>
      </c>
      <c r="J4368">
        <v>1</v>
      </c>
      <c r="K4368">
        <v>0</v>
      </c>
      <c r="L4368">
        <v>0</v>
      </c>
      <c r="M4368" t="s">
        <v>9525</v>
      </c>
      <c r="N4368" t="s">
        <v>353</v>
      </c>
      <c r="O4368" t="s">
        <v>20</v>
      </c>
      <c r="P4368" t="s">
        <v>27</v>
      </c>
      <c r="Q4368">
        <v>92</v>
      </c>
    </row>
    <row r="4369" spans="1:17" hidden="1" x14ac:dyDescent="0.25">
      <c r="A4369">
        <v>4367</v>
      </c>
      <c r="B4369">
        <v>4368</v>
      </c>
      <c r="C4369" t="s">
        <v>9526</v>
      </c>
      <c r="D4369">
        <v>2012</v>
      </c>
      <c r="E4369" t="s">
        <v>735</v>
      </c>
      <c r="F4369">
        <v>5.5</v>
      </c>
      <c r="H4369">
        <v>0</v>
      </c>
      <c r="I4369">
        <v>1</v>
      </c>
      <c r="J4369">
        <v>0</v>
      </c>
      <c r="K4369">
        <v>0</v>
      </c>
      <c r="L4369">
        <v>0</v>
      </c>
      <c r="M4369" t="s">
        <v>9527</v>
      </c>
      <c r="N4369" t="s">
        <v>89</v>
      </c>
      <c r="O4369" t="s">
        <v>26</v>
      </c>
      <c r="P4369" t="s">
        <v>27</v>
      </c>
      <c r="Q4369">
        <v>85</v>
      </c>
    </row>
    <row r="4370" spans="1:17" hidden="1" x14ac:dyDescent="0.25">
      <c r="A4370">
        <v>4368</v>
      </c>
      <c r="B4370">
        <v>4369</v>
      </c>
      <c r="C4370" t="s">
        <v>9528</v>
      </c>
      <c r="D4370">
        <v>2011</v>
      </c>
      <c r="E4370" t="s">
        <v>32</v>
      </c>
      <c r="F4370">
        <v>4</v>
      </c>
      <c r="H4370">
        <v>0</v>
      </c>
      <c r="I4370">
        <v>1</v>
      </c>
      <c r="J4370">
        <v>0</v>
      </c>
      <c r="K4370">
        <v>0</v>
      </c>
      <c r="L4370">
        <v>0</v>
      </c>
      <c r="M4370" t="s">
        <v>4078</v>
      </c>
      <c r="N4370" t="s">
        <v>170</v>
      </c>
      <c r="O4370" t="s">
        <v>838</v>
      </c>
      <c r="P4370" t="s">
        <v>27</v>
      </c>
      <c r="Q4370">
        <v>48</v>
      </c>
    </row>
    <row r="4371" spans="1:17" x14ac:dyDescent="0.25">
      <c r="A4371">
        <v>4369</v>
      </c>
      <c r="B4371">
        <v>4370</v>
      </c>
      <c r="C4371" t="s">
        <v>9529</v>
      </c>
      <c r="D4371">
        <v>2015</v>
      </c>
      <c r="E4371" t="s">
        <v>17</v>
      </c>
      <c r="F4371">
        <v>4.7</v>
      </c>
      <c r="H4371">
        <v>0</v>
      </c>
      <c r="I4371">
        <v>1</v>
      </c>
      <c r="J4371">
        <v>0</v>
      </c>
      <c r="K4371">
        <v>0</v>
      </c>
      <c r="L4371">
        <v>0</v>
      </c>
      <c r="M4371" t="s">
        <v>9530</v>
      </c>
      <c r="N4371" t="s">
        <v>9531</v>
      </c>
      <c r="O4371" t="s">
        <v>26</v>
      </c>
      <c r="P4371" t="s">
        <v>27</v>
      </c>
      <c r="Q4371">
        <v>100</v>
      </c>
    </row>
    <row r="4372" spans="1:17" hidden="1" x14ac:dyDescent="0.25">
      <c r="A4372">
        <v>4370</v>
      </c>
      <c r="B4372">
        <v>4371</v>
      </c>
      <c r="C4372" t="s">
        <v>9532</v>
      </c>
      <c r="D4372">
        <v>2000</v>
      </c>
      <c r="F4372">
        <v>4.9000000000000004</v>
      </c>
      <c r="H4372">
        <v>0</v>
      </c>
      <c r="I4372">
        <v>1</v>
      </c>
      <c r="J4372">
        <v>0</v>
      </c>
      <c r="K4372">
        <v>0</v>
      </c>
      <c r="L4372">
        <v>0</v>
      </c>
      <c r="M4372" t="s">
        <v>9533</v>
      </c>
      <c r="N4372" t="s">
        <v>2679</v>
      </c>
      <c r="O4372" t="s">
        <v>457</v>
      </c>
      <c r="P4372" t="s">
        <v>27</v>
      </c>
      <c r="Q4372">
        <v>88</v>
      </c>
    </row>
    <row r="4373" spans="1:17" hidden="1" x14ac:dyDescent="0.25">
      <c r="A4373">
        <v>4371</v>
      </c>
      <c r="B4373">
        <v>4372</v>
      </c>
      <c r="C4373" t="s">
        <v>9534</v>
      </c>
      <c r="D4373">
        <v>2013</v>
      </c>
      <c r="F4373">
        <v>4.2</v>
      </c>
      <c r="H4373">
        <v>0</v>
      </c>
      <c r="I4373">
        <v>1</v>
      </c>
      <c r="J4373">
        <v>0</v>
      </c>
      <c r="K4373">
        <v>0</v>
      </c>
      <c r="L4373">
        <v>0</v>
      </c>
      <c r="M4373" t="s">
        <v>9535</v>
      </c>
      <c r="N4373" t="s">
        <v>984</v>
      </c>
      <c r="O4373" t="s">
        <v>26</v>
      </c>
      <c r="P4373" t="s">
        <v>27</v>
      </c>
      <c r="Q4373">
        <v>115</v>
      </c>
    </row>
    <row r="4374" spans="1:17" hidden="1" x14ac:dyDescent="0.25">
      <c r="A4374">
        <v>4372</v>
      </c>
      <c r="B4374">
        <v>4373</v>
      </c>
      <c r="C4374" t="s">
        <v>9536</v>
      </c>
      <c r="D4374">
        <v>1973</v>
      </c>
      <c r="E4374" t="s">
        <v>32</v>
      </c>
      <c r="F4374">
        <v>5.8</v>
      </c>
      <c r="H4374">
        <v>0</v>
      </c>
      <c r="I4374">
        <v>1</v>
      </c>
      <c r="J4374">
        <v>0</v>
      </c>
      <c r="K4374">
        <v>0</v>
      </c>
      <c r="L4374">
        <v>0</v>
      </c>
      <c r="M4374" t="s">
        <v>9537</v>
      </c>
      <c r="N4374" t="s">
        <v>37</v>
      </c>
      <c r="O4374" t="s">
        <v>26</v>
      </c>
      <c r="P4374" t="s">
        <v>27</v>
      </c>
      <c r="Q4374">
        <v>93</v>
      </c>
    </row>
    <row r="4375" spans="1:17" hidden="1" x14ac:dyDescent="0.25">
      <c r="A4375">
        <v>4373</v>
      </c>
      <c r="B4375">
        <v>4374</v>
      </c>
      <c r="C4375" t="s">
        <v>9538</v>
      </c>
      <c r="D4375">
        <v>2005</v>
      </c>
      <c r="E4375" t="s">
        <v>32</v>
      </c>
      <c r="F4375">
        <v>5.4</v>
      </c>
      <c r="H4375">
        <v>0</v>
      </c>
      <c r="I4375">
        <v>1</v>
      </c>
      <c r="J4375">
        <v>0</v>
      </c>
      <c r="K4375">
        <v>0</v>
      </c>
      <c r="L4375">
        <v>0</v>
      </c>
      <c r="M4375" t="s">
        <v>9539</v>
      </c>
      <c r="N4375" t="s">
        <v>122</v>
      </c>
      <c r="O4375" t="s">
        <v>838</v>
      </c>
      <c r="P4375" t="s">
        <v>27</v>
      </c>
      <c r="Q4375">
        <v>89</v>
      </c>
    </row>
    <row r="4376" spans="1:17" hidden="1" x14ac:dyDescent="0.25">
      <c r="A4376">
        <v>4374</v>
      </c>
      <c r="B4376">
        <v>4375</v>
      </c>
      <c r="C4376" t="s">
        <v>9540</v>
      </c>
      <c r="D4376">
        <v>2018</v>
      </c>
      <c r="E4376" t="s">
        <v>23</v>
      </c>
      <c r="F4376">
        <v>3.2</v>
      </c>
      <c r="H4376">
        <v>0</v>
      </c>
      <c r="I4376">
        <v>1</v>
      </c>
      <c r="J4376">
        <v>1</v>
      </c>
      <c r="K4376">
        <v>0</v>
      </c>
      <c r="L4376">
        <v>0</v>
      </c>
      <c r="M4376" t="s">
        <v>9541</v>
      </c>
      <c r="N4376" t="s">
        <v>9542</v>
      </c>
      <c r="O4376" t="s">
        <v>1049</v>
      </c>
      <c r="P4376" t="s">
        <v>9543</v>
      </c>
      <c r="Q4376">
        <v>120</v>
      </c>
    </row>
    <row r="4377" spans="1:17" hidden="1" x14ac:dyDescent="0.25">
      <c r="A4377">
        <v>4375</v>
      </c>
      <c r="B4377">
        <v>4376</v>
      </c>
      <c r="C4377" t="s">
        <v>9544</v>
      </c>
      <c r="D4377">
        <v>2018</v>
      </c>
      <c r="E4377" t="s">
        <v>23</v>
      </c>
      <c r="F4377">
        <v>3.8</v>
      </c>
      <c r="H4377">
        <v>0</v>
      </c>
      <c r="I4377">
        <v>1</v>
      </c>
      <c r="J4377">
        <v>0</v>
      </c>
      <c r="K4377">
        <v>0</v>
      </c>
      <c r="L4377">
        <v>0</v>
      </c>
      <c r="M4377" t="s">
        <v>9545</v>
      </c>
      <c r="N4377" t="s">
        <v>515</v>
      </c>
      <c r="O4377" t="s">
        <v>2893</v>
      </c>
      <c r="P4377" t="s">
        <v>27</v>
      </c>
      <c r="Q4377">
        <v>86</v>
      </c>
    </row>
    <row r="4378" spans="1:17" hidden="1" x14ac:dyDescent="0.25">
      <c r="A4378">
        <v>4376</v>
      </c>
      <c r="B4378">
        <v>4377</v>
      </c>
      <c r="C4378" t="s">
        <v>9546</v>
      </c>
      <c r="D4378">
        <v>2015</v>
      </c>
      <c r="F4378">
        <v>4.5</v>
      </c>
      <c r="H4378">
        <v>0</v>
      </c>
      <c r="I4378">
        <v>1</v>
      </c>
      <c r="J4378">
        <v>1</v>
      </c>
      <c r="K4378">
        <v>0</v>
      </c>
      <c r="L4378">
        <v>0</v>
      </c>
      <c r="M4378" t="s">
        <v>9547</v>
      </c>
      <c r="N4378" t="s">
        <v>9548</v>
      </c>
      <c r="O4378" t="s">
        <v>26</v>
      </c>
      <c r="P4378" t="s">
        <v>350</v>
      </c>
      <c r="Q4378">
        <v>114</v>
      </c>
    </row>
    <row r="4379" spans="1:17" x14ac:dyDescent="0.25">
      <c r="A4379">
        <v>4377</v>
      </c>
      <c r="B4379">
        <v>4378</v>
      </c>
      <c r="C4379" t="s">
        <v>9549</v>
      </c>
      <c r="D4379">
        <v>2017</v>
      </c>
      <c r="F4379">
        <v>4.4000000000000004</v>
      </c>
      <c r="H4379">
        <v>0</v>
      </c>
      <c r="I4379">
        <v>1</v>
      </c>
      <c r="J4379">
        <v>0</v>
      </c>
      <c r="K4379">
        <v>0</v>
      </c>
      <c r="L4379">
        <v>0</v>
      </c>
      <c r="M4379" t="s">
        <v>9550</v>
      </c>
      <c r="N4379" t="s">
        <v>7682</v>
      </c>
      <c r="O4379" t="s">
        <v>26</v>
      </c>
      <c r="P4379" t="s">
        <v>27</v>
      </c>
      <c r="Q4379">
        <v>79</v>
      </c>
    </row>
    <row r="4380" spans="1:17" x14ac:dyDescent="0.25">
      <c r="A4380">
        <v>4378</v>
      </c>
      <c r="B4380">
        <v>4379</v>
      </c>
      <c r="C4380" t="s">
        <v>9551</v>
      </c>
      <c r="D4380">
        <v>2017</v>
      </c>
      <c r="E4380" t="s">
        <v>32</v>
      </c>
      <c r="F4380">
        <v>3.8</v>
      </c>
      <c r="H4380">
        <v>0</v>
      </c>
      <c r="I4380">
        <v>1</v>
      </c>
      <c r="J4380">
        <v>0</v>
      </c>
      <c r="K4380">
        <v>0</v>
      </c>
      <c r="L4380">
        <v>0</v>
      </c>
      <c r="M4380" t="s">
        <v>9552</v>
      </c>
      <c r="N4380" t="s">
        <v>3718</v>
      </c>
      <c r="O4380" t="s">
        <v>740</v>
      </c>
      <c r="P4380" t="s">
        <v>27</v>
      </c>
      <c r="Q4380">
        <v>88</v>
      </c>
    </row>
    <row r="4381" spans="1:17" hidden="1" x14ac:dyDescent="0.25">
      <c r="A4381">
        <v>4379</v>
      </c>
      <c r="B4381">
        <v>4380</v>
      </c>
      <c r="C4381" t="s">
        <v>9553</v>
      </c>
      <c r="D4381">
        <v>2011</v>
      </c>
      <c r="F4381">
        <v>6.3</v>
      </c>
      <c r="H4381">
        <v>0</v>
      </c>
      <c r="I4381">
        <v>1</v>
      </c>
      <c r="J4381">
        <v>1</v>
      </c>
      <c r="K4381">
        <v>0</v>
      </c>
      <c r="L4381">
        <v>0</v>
      </c>
    </row>
    <row r="4382" spans="1:17" x14ac:dyDescent="0.25">
      <c r="A4382">
        <v>4380</v>
      </c>
      <c r="B4382">
        <v>4381</v>
      </c>
      <c r="C4382" t="s">
        <v>9554</v>
      </c>
      <c r="D4382">
        <v>2017</v>
      </c>
      <c r="F4382">
        <v>4.2</v>
      </c>
      <c r="H4382">
        <v>0</v>
      </c>
      <c r="I4382">
        <v>1</v>
      </c>
      <c r="J4382">
        <v>0</v>
      </c>
      <c r="K4382">
        <v>0</v>
      </c>
      <c r="L4382">
        <v>0</v>
      </c>
      <c r="M4382" t="s">
        <v>9555</v>
      </c>
      <c r="N4382" t="s">
        <v>65</v>
      </c>
      <c r="O4382" t="s">
        <v>26</v>
      </c>
      <c r="P4382" t="s">
        <v>27</v>
      </c>
      <c r="Q4382">
        <v>90</v>
      </c>
    </row>
    <row r="4383" spans="1:17" hidden="1" x14ac:dyDescent="0.25">
      <c r="A4383">
        <v>4381</v>
      </c>
      <c r="B4383">
        <v>4382</v>
      </c>
      <c r="C4383" t="s">
        <v>9556</v>
      </c>
      <c r="D4383">
        <v>2013</v>
      </c>
      <c r="E4383" t="s">
        <v>23</v>
      </c>
      <c r="F4383">
        <v>3.8</v>
      </c>
      <c r="H4383">
        <v>0</v>
      </c>
      <c r="I4383">
        <v>1</v>
      </c>
      <c r="J4383">
        <v>1</v>
      </c>
      <c r="K4383">
        <v>0</v>
      </c>
      <c r="L4383">
        <v>0</v>
      </c>
      <c r="M4383" t="s">
        <v>9557</v>
      </c>
      <c r="N4383" t="s">
        <v>100</v>
      </c>
      <c r="O4383" t="s">
        <v>26</v>
      </c>
      <c r="P4383" t="s">
        <v>27</v>
      </c>
      <c r="Q4383">
        <v>98</v>
      </c>
    </row>
    <row r="4384" spans="1:17" hidden="1" x14ac:dyDescent="0.25">
      <c r="A4384">
        <v>4382</v>
      </c>
      <c r="B4384">
        <v>4383</v>
      </c>
      <c r="C4384" t="s">
        <v>9558</v>
      </c>
      <c r="D4384">
        <v>1953</v>
      </c>
      <c r="F4384">
        <v>5.9</v>
      </c>
      <c r="H4384">
        <v>0</v>
      </c>
      <c r="I4384">
        <v>1</v>
      </c>
      <c r="J4384">
        <v>1</v>
      </c>
      <c r="K4384">
        <v>0</v>
      </c>
      <c r="L4384">
        <v>0</v>
      </c>
      <c r="N4384" t="s">
        <v>9559</v>
      </c>
      <c r="O4384" t="s">
        <v>26</v>
      </c>
      <c r="P4384" t="s">
        <v>27</v>
      </c>
      <c r="Q4384">
        <v>60</v>
      </c>
    </row>
    <row r="4385" spans="1:17" hidden="1" x14ac:dyDescent="0.25">
      <c r="A4385">
        <v>4383</v>
      </c>
      <c r="B4385">
        <v>4384</v>
      </c>
      <c r="C4385" t="s">
        <v>9560</v>
      </c>
      <c r="D4385">
        <v>2004</v>
      </c>
      <c r="E4385" t="s">
        <v>213</v>
      </c>
      <c r="H4385">
        <v>0</v>
      </c>
      <c r="I4385">
        <v>1</v>
      </c>
      <c r="J4385">
        <v>0</v>
      </c>
      <c r="K4385">
        <v>0</v>
      </c>
      <c r="L4385">
        <v>0</v>
      </c>
      <c r="O4385" t="s">
        <v>80</v>
      </c>
      <c r="P4385" t="s">
        <v>27</v>
      </c>
      <c r="Q4385">
        <v>44</v>
      </c>
    </row>
    <row r="4386" spans="1:17" hidden="1" x14ac:dyDescent="0.25">
      <c r="A4386">
        <v>4384</v>
      </c>
      <c r="B4386">
        <v>4385</v>
      </c>
      <c r="C4386" t="s">
        <v>9561</v>
      </c>
      <c r="D4386">
        <v>2019</v>
      </c>
      <c r="E4386" t="s">
        <v>23</v>
      </c>
      <c r="F4386">
        <v>3.6</v>
      </c>
      <c r="H4386">
        <v>0</v>
      </c>
      <c r="I4386">
        <v>1</v>
      </c>
      <c r="J4386">
        <v>1</v>
      </c>
      <c r="K4386">
        <v>0</v>
      </c>
      <c r="L4386">
        <v>0</v>
      </c>
      <c r="M4386" t="s">
        <v>9562</v>
      </c>
      <c r="N4386" t="s">
        <v>9563</v>
      </c>
      <c r="O4386" t="s">
        <v>2545</v>
      </c>
      <c r="P4386" t="s">
        <v>27</v>
      </c>
      <c r="Q4386">
        <v>98</v>
      </c>
    </row>
    <row r="4387" spans="1:17" x14ac:dyDescent="0.25">
      <c r="A4387">
        <v>4385</v>
      </c>
      <c r="B4387">
        <v>4386</v>
      </c>
      <c r="C4387" t="s">
        <v>9564</v>
      </c>
      <c r="D4387">
        <v>2019</v>
      </c>
      <c r="F4387">
        <v>6.1</v>
      </c>
      <c r="H4387">
        <v>0</v>
      </c>
      <c r="I4387">
        <v>1</v>
      </c>
      <c r="J4387">
        <v>0</v>
      </c>
      <c r="K4387">
        <v>0</v>
      </c>
      <c r="L4387">
        <v>0</v>
      </c>
      <c r="N4387" t="s">
        <v>100</v>
      </c>
      <c r="O4387" t="s">
        <v>26</v>
      </c>
      <c r="P4387" t="s">
        <v>27</v>
      </c>
    </row>
    <row r="4388" spans="1:17" hidden="1" x14ac:dyDescent="0.25">
      <c r="A4388">
        <v>4386</v>
      </c>
      <c r="B4388">
        <v>4387</v>
      </c>
      <c r="C4388" t="s">
        <v>9565</v>
      </c>
      <c r="D4388">
        <v>1999</v>
      </c>
      <c r="E4388" t="s">
        <v>213</v>
      </c>
      <c r="F4388">
        <v>5.0999999999999996</v>
      </c>
      <c r="H4388">
        <v>0</v>
      </c>
      <c r="I4388">
        <v>1</v>
      </c>
      <c r="J4388">
        <v>0</v>
      </c>
      <c r="K4388">
        <v>0</v>
      </c>
      <c r="L4388">
        <v>0</v>
      </c>
      <c r="M4388" t="s">
        <v>9566</v>
      </c>
      <c r="N4388" t="s">
        <v>3718</v>
      </c>
      <c r="O4388" t="s">
        <v>26</v>
      </c>
      <c r="P4388" t="s">
        <v>27</v>
      </c>
      <c r="Q4388">
        <v>57</v>
      </c>
    </row>
    <row r="4389" spans="1:17" x14ac:dyDescent="0.25">
      <c r="A4389">
        <v>4387</v>
      </c>
      <c r="B4389">
        <v>4388</v>
      </c>
      <c r="C4389" t="s">
        <v>9567</v>
      </c>
      <c r="D4389">
        <v>2014</v>
      </c>
      <c r="E4389" t="s">
        <v>32</v>
      </c>
      <c r="F4389">
        <v>4.5999999999999996</v>
      </c>
      <c r="H4389">
        <v>0</v>
      </c>
      <c r="I4389">
        <v>1</v>
      </c>
      <c r="J4389">
        <v>0</v>
      </c>
      <c r="K4389">
        <v>0</v>
      </c>
      <c r="L4389">
        <v>0</v>
      </c>
      <c r="M4389" t="s">
        <v>9568</v>
      </c>
      <c r="N4389" t="s">
        <v>328</v>
      </c>
      <c r="O4389" t="s">
        <v>740</v>
      </c>
      <c r="P4389" t="s">
        <v>27</v>
      </c>
      <c r="Q4389">
        <v>88</v>
      </c>
    </row>
    <row r="4390" spans="1:17" x14ac:dyDescent="0.25">
      <c r="A4390">
        <v>4388</v>
      </c>
      <c r="B4390">
        <v>4389</v>
      </c>
      <c r="C4390" t="s">
        <v>9569</v>
      </c>
      <c r="D4390">
        <v>2014</v>
      </c>
      <c r="E4390" t="s">
        <v>32</v>
      </c>
      <c r="F4390">
        <v>3.4</v>
      </c>
      <c r="H4390">
        <v>0</v>
      </c>
      <c r="I4390">
        <v>1</v>
      </c>
      <c r="J4390">
        <v>0</v>
      </c>
      <c r="K4390">
        <v>0</v>
      </c>
      <c r="L4390">
        <v>0</v>
      </c>
      <c r="M4390" t="s">
        <v>9570</v>
      </c>
      <c r="N4390" t="s">
        <v>9571</v>
      </c>
      <c r="O4390" t="s">
        <v>26</v>
      </c>
      <c r="P4390" t="s">
        <v>27</v>
      </c>
      <c r="Q4390">
        <v>88</v>
      </c>
    </row>
    <row r="4391" spans="1:17" x14ac:dyDescent="0.25">
      <c r="A4391">
        <v>4389</v>
      </c>
      <c r="B4391">
        <v>4390</v>
      </c>
      <c r="C4391" t="s">
        <v>9572</v>
      </c>
      <c r="D4391">
        <v>2015</v>
      </c>
      <c r="F4391">
        <v>4.5999999999999996</v>
      </c>
      <c r="H4391">
        <v>0</v>
      </c>
      <c r="I4391">
        <v>1</v>
      </c>
      <c r="J4391">
        <v>0</v>
      </c>
      <c r="K4391">
        <v>0</v>
      </c>
      <c r="L4391">
        <v>0</v>
      </c>
      <c r="M4391" t="s">
        <v>9573</v>
      </c>
      <c r="N4391" t="s">
        <v>9574</v>
      </c>
      <c r="O4391" t="s">
        <v>26</v>
      </c>
      <c r="P4391" t="s">
        <v>27</v>
      </c>
    </row>
    <row r="4392" spans="1:17" hidden="1" x14ac:dyDescent="0.25">
      <c r="A4392">
        <v>4390</v>
      </c>
      <c r="B4392">
        <v>4391</v>
      </c>
      <c r="C4392" t="s">
        <v>9575</v>
      </c>
      <c r="D4392">
        <v>2014</v>
      </c>
      <c r="F4392">
        <v>6.2</v>
      </c>
      <c r="H4392">
        <v>0</v>
      </c>
      <c r="I4392">
        <v>1</v>
      </c>
      <c r="J4392">
        <v>0</v>
      </c>
      <c r="K4392">
        <v>0</v>
      </c>
      <c r="L4392">
        <v>0</v>
      </c>
      <c r="M4392" t="s">
        <v>9576</v>
      </c>
      <c r="N4392" t="s">
        <v>598</v>
      </c>
      <c r="O4392" t="s">
        <v>1807</v>
      </c>
      <c r="P4392" t="s">
        <v>283</v>
      </c>
      <c r="Q4392">
        <v>97</v>
      </c>
    </row>
    <row r="4393" spans="1:17" hidden="1" x14ac:dyDescent="0.25">
      <c r="A4393">
        <v>4391</v>
      </c>
      <c r="B4393">
        <v>4392</v>
      </c>
      <c r="C4393" t="s">
        <v>9577</v>
      </c>
      <c r="D4393">
        <v>2013</v>
      </c>
      <c r="F4393">
        <v>5.6</v>
      </c>
      <c r="H4393">
        <v>0</v>
      </c>
      <c r="I4393">
        <v>1</v>
      </c>
      <c r="J4393">
        <v>1</v>
      </c>
      <c r="K4393">
        <v>0</v>
      </c>
      <c r="L4393">
        <v>0</v>
      </c>
      <c r="M4393" t="s">
        <v>9578</v>
      </c>
      <c r="N4393" t="s">
        <v>9579</v>
      </c>
      <c r="O4393" t="s">
        <v>26</v>
      </c>
      <c r="P4393" t="s">
        <v>43</v>
      </c>
      <c r="Q4393">
        <v>105</v>
      </c>
    </row>
    <row r="4394" spans="1:17" hidden="1" x14ac:dyDescent="0.25">
      <c r="A4394">
        <v>4392</v>
      </c>
      <c r="B4394">
        <v>4393</v>
      </c>
      <c r="C4394" t="s">
        <v>9580</v>
      </c>
      <c r="D4394">
        <v>2013</v>
      </c>
      <c r="E4394" t="s">
        <v>23</v>
      </c>
      <c r="F4394">
        <v>2.2999999999999998</v>
      </c>
      <c r="H4394">
        <v>0</v>
      </c>
      <c r="I4394">
        <v>1</v>
      </c>
      <c r="J4394">
        <v>1</v>
      </c>
      <c r="K4394">
        <v>0</v>
      </c>
      <c r="L4394">
        <v>0</v>
      </c>
      <c r="M4394" t="s">
        <v>9581</v>
      </c>
      <c r="N4394" t="s">
        <v>55</v>
      </c>
      <c r="O4394" t="s">
        <v>4633</v>
      </c>
      <c r="P4394" t="s">
        <v>27</v>
      </c>
      <c r="Q4394">
        <v>100</v>
      </c>
    </row>
    <row r="4395" spans="1:17" hidden="1" x14ac:dyDescent="0.25">
      <c r="A4395">
        <v>4393</v>
      </c>
      <c r="B4395">
        <v>4394</v>
      </c>
      <c r="C4395" t="s">
        <v>9582</v>
      </c>
      <c r="D4395">
        <v>2004</v>
      </c>
      <c r="F4395">
        <v>4.8</v>
      </c>
      <c r="H4395">
        <v>0</v>
      </c>
      <c r="I4395">
        <v>1</v>
      </c>
      <c r="J4395">
        <v>0</v>
      </c>
      <c r="K4395">
        <v>0</v>
      </c>
      <c r="L4395">
        <v>0</v>
      </c>
      <c r="M4395" t="s">
        <v>9583</v>
      </c>
      <c r="N4395" t="s">
        <v>114</v>
      </c>
      <c r="O4395" t="s">
        <v>26</v>
      </c>
      <c r="P4395" t="s">
        <v>27</v>
      </c>
      <c r="Q4395">
        <v>90</v>
      </c>
    </row>
    <row r="4396" spans="1:17" x14ac:dyDescent="0.25">
      <c r="A4396">
        <v>4394</v>
      </c>
      <c r="B4396">
        <v>4395</v>
      </c>
      <c r="C4396" t="s">
        <v>9584</v>
      </c>
      <c r="D4396">
        <v>2018</v>
      </c>
      <c r="E4396" t="s">
        <v>32</v>
      </c>
      <c r="F4396">
        <v>5</v>
      </c>
      <c r="H4396">
        <v>0</v>
      </c>
      <c r="I4396">
        <v>1</v>
      </c>
      <c r="J4396">
        <v>0</v>
      </c>
      <c r="K4396">
        <v>0</v>
      </c>
      <c r="L4396">
        <v>0</v>
      </c>
      <c r="M4396" t="s">
        <v>9585</v>
      </c>
      <c r="N4396" t="s">
        <v>3718</v>
      </c>
      <c r="O4396" t="s">
        <v>740</v>
      </c>
      <c r="P4396" t="s">
        <v>27</v>
      </c>
      <c r="Q4396">
        <v>82</v>
      </c>
    </row>
    <row r="4397" spans="1:17" x14ac:dyDescent="0.25">
      <c r="A4397">
        <v>4395</v>
      </c>
      <c r="B4397">
        <v>4396</v>
      </c>
      <c r="C4397" t="s">
        <v>9586</v>
      </c>
      <c r="D4397">
        <v>2019</v>
      </c>
      <c r="F4397">
        <v>6.8</v>
      </c>
      <c r="H4397">
        <v>0</v>
      </c>
      <c r="I4397">
        <v>1</v>
      </c>
      <c r="J4397">
        <v>0</v>
      </c>
      <c r="K4397">
        <v>0</v>
      </c>
      <c r="L4397">
        <v>0</v>
      </c>
      <c r="M4397" t="s">
        <v>9587</v>
      </c>
      <c r="N4397" t="s">
        <v>353</v>
      </c>
      <c r="O4397" t="s">
        <v>26</v>
      </c>
      <c r="P4397" t="s">
        <v>27</v>
      </c>
      <c r="Q4397">
        <v>44</v>
      </c>
    </row>
    <row r="4398" spans="1:17" hidden="1" x14ac:dyDescent="0.25">
      <c r="A4398">
        <v>4396</v>
      </c>
      <c r="B4398">
        <v>4397</v>
      </c>
      <c r="C4398" t="s">
        <v>9588</v>
      </c>
      <c r="D4398">
        <v>2009</v>
      </c>
      <c r="F4398">
        <v>6.4</v>
      </c>
      <c r="H4398">
        <v>0</v>
      </c>
      <c r="I4398">
        <v>1</v>
      </c>
      <c r="J4398">
        <v>0</v>
      </c>
      <c r="K4398">
        <v>0</v>
      </c>
      <c r="L4398">
        <v>0</v>
      </c>
      <c r="M4398" t="s">
        <v>9589</v>
      </c>
      <c r="N4398" t="s">
        <v>65</v>
      </c>
      <c r="O4398" t="s">
        <v>26</v>
      </c>
      <c r="P4398" t="s">
        <v>27</v>
      </c>
      <c r="Q4398">
        <v>92</v>
      </c>
    </row>
    <row r="4399" spans="1:17" hidden="1" x14ac:dyDescent="0.25">
      <c r="A4399">
        <v>4397</v>
      </c>
      <c r="B4399">
        <v>4398</v>
      </c>
      <c r="C4399" t="s">
        <v>9590</v>
      </c>
      <c r="D4399">
        <v>2012</v>
      </c>
      <c r="F4399">
        <v>6.1</v>
      </c>
      <c r="H4399">
        <v>0</v>
      </c>
      <c r="I4399">
        <v>1</v>
      </c>
      <c r="J4399">
        <v>1</v>
      </c>
      <c r="K4399">
        <v>0</v>
      </c>
      <c r="L4399">
        <v>0</v>
      </c>
      <c r="M4399" t="s">
        <v>9591</v>
      </c>
      <c r="N4399" t="s">
        <v>353</v>
      </c>
      <c r="O4399" t="s">
        <v>26</v>
      </c>
      <c r="P4399" t="s">
        <v>27</v>
      </c>
      <c r="Q4399">
        <v>75</v>
      </c>
    </row>
    <row r="4400" spans="1:17" x14ac:dyDescent="0.25">
      <c r="A4400">
        <v>4398</v>
      </c>
      <c r="B4400">
        <v>4399</v>
      </c>
      <c r="C4400" t="s">
        <v>9592</v>
      </c>
      <c r="D4400">
        <v>2015</v>
      </c>
      <c r="F4400">
        <v>6.1</v>
      </c>
      <c r="H4400">
        <v>0</v>
      </c>
      <c r="I4400">
        <v>1</v>
      </c>
      <c r="J4400">
        <v>0</v>
      </c>
      <c r="K4400">
        <v>0</v>
      </c>
      <c r="L4400">
        <v>0</v>
      </c>
      <c r="M4400" t="s">
        <v>9593</v>
      </c>
      <c r="N4400" t="s">
        <v>114</v>
      </c>
      <c r="O4400" t="s">
        <v>26</v>
      </c>
      <c r="P4400" t="s">
        <v>27</v>
      </c>
      <c r="Q4400">
        <v>84</v>
      </c>
    </row>
    <row r="4401" spans="1:17" hidden="1" x14ac:dyDescent="0.25">
      <c r="A4401">
        <v>4399</v>
      </c>
      <c r="B4401">
        <v>4400</v>
      </c>
      <c r="C4401" t="s">
        <v>9594</v>
      </c>
      <c r="D4401">
        <v>2005</v>
      </c>
      <c r="E4401" t="s">
        <v>213</v>
      </c>
      <c r="H4401">
        <v>0</v>
      </c>
      <c r="I4401">
        <v>1</v>
      </c>
      <c r="J4401">
        <v>0</v>
      </c>
      <c r="K4401">
        <v>0</v>
      </c>
      <c r="L4401">
        <v>0</v>
      </c>
    </row>
    <row r="4402" spans="1:17" hidden="1" x14ac:dyDescent="0.25">
      <c r="A4402">
        <v>4400</v>
      </c>
      <c r="B4402">
        <v>4401</v>
      </c>
      <c r="C4402" t="s">
        <v>9595</v>
      </c>
      <c r="D4402">
        <v>2013</v>
      </c>
      <c r="F4402">
        <v>4.5</v>
      </c>
      <c r="H4402">
        <v>0</v>
      </c>
      <c r="I4402">
        <v>1</v>
      </c>
      <c r="J4402">
        <v>0</v>
      </c>
      <c r="K4402">
        <v>0</v>
      </c>
      <c r="L4402">
        <v>0</v>
      </c>
      <c r="M4402" t="s">
        <v>9596</v>
      </c>
      <c r="N4402" t="s">
        <v>1827</v>
      </c>
      <c r="O4402" t="s">
        <v>740</v>
      </c>
      <c r="P4402" t="s">
        <v>27</v>
      </c>
      <c r="Q4402">
        <v>82</v>
      </c>
    </row>
    <row r="4403" spans="1:17" hidden="1" x14ac:dyDescent="0.25">
      <c r="A4403">
        <v>4401</v>
      </c>
      <c r="B4403">
        <v>4402</v>
      </c>
      <c r="C4403" t="s">
        <v>9597</v>
      </c>
      <c r="D4403">
        <v>2006</v>
      </c>
      <c r="E4403" t="s">
        <v>23</v>
      </c>
      <c r="F4403">
        <v>4.5</v>
      </c>
      <c r="H4403">
        <v>0</v>
      </c>
      <c r="I4403">
        <v>1</v>
      </c>
      <c r="J4403">
        <v>1</v>
      </c>
      <c r="K4403">
        <v>0</v>
      </c>
      <c r="L4403">
        <v>0</v>
      </c>
      <c r="M4403" t="s">
        <v>9598</v>
      </c>
      <c r="N4403" t="s">
        <v>114</v>
      </c>
      <c r="O4403" t="s">
        <v>26</v>
      </c>
      <c r="P4403" t="s">
        <v>27</v>
      </c>
      <c r="Q4403">
        <v>83</v>
      </c>
    </row>
    <row r="4404" spans="1:17" x14ac:dyDescent="0.25">
      <c r="A4404">
        <v>4402</v>
      </c>
      <c r="B4404">
        <v>4403</v>
      </c>
      <c r="C4404" t="s">
        <v>9599</v>
      </c>
      <c r="D4404">
        <v>2019</v>
      </c>
      <c r="F4404">
        <v>2.6</v>
      </c>
      <c r="H4404">
        <v>0</v>
      </c>
      <c r="I4404">
        <v>1</v>
      </c>
      <c r="J4404">
        <v>0</v>
      </c>
      <c r="K4404">
        <v>0</v>
      </c>
      <c r="L4404">
        <v>0</v>
      </c>
      <c r="M4404" t="s">
        <v>9600</v>
      </c>
      <c r="N4404" t="s">
        <v>955</v>
      </c>
      <c r="O4404" t="s">
        <v>26</v>
      </c>
      <c r="P4404" t="s">
        <v>27</v>
      </c>
      <c r="Q4404">
        <v>102</v>
      </c>
    </row>
    <row r="4405" spans="1:17" hidden="1" x14ac:dyDescent="0.25">
      <c r="A4405">
        <v>4403</v>
      </c>
      <c r="B4405">
        <v>4404</v>
      </c>
      <c r="C4405" t="s">
        <v>9601</v>
      </c>
      <c r="D4405">
        <v>2007</v>
      </c>
      <c r="E4405" t="s">
        <v>23</v>
      </c>
      <c r="F4405">
        <v>3.1</v>
      </c>
      <c r="H4405">
        <v>0</v>
      </c>
      <c r="I4405">
        <v>1</v>
      </c>
      <c r="J4405">
        <v>1</v>
      </c>
      <c r="K4405">
        <v>0</v>
      </c>
      <c r="L4405">
        <v>0</v>
      </c>
      <c r="M4405" t="s">
        <v>9602</v>
      </c>
      <c r="N4405" t="s">
        <v>271</v>
      </c>
      <c r="O4405" t="s">
        <v>26</v>
      </c>
      <c r="P4405" t="s">
        <v>27</v>
      </c>
      <c r="Q4405">
        <v>80</v>
      </c>
    </row>
    <row r="4406" spans="1:17" hidden="1" x14ac:dyDescent="0.25">
      <c r="A4406">
        <v>4404</v>
      </c>
      <c r="B4406">
        <v>4405</v>
      </c>
      <c r="C4406" t="s">
        <v>9603</v>
      </c>
      <c r="D4406">
        <v>2018</v>
      </c>
      <c r="E4406" t="s">
        <v>23</v>
      </c>
      <c r="F4406">
        <v>3.3</v>
      </c>
      <c r="H4406">
        <v>0</v>
      </c>
      <c r="I4406">
        <v>1</v>
      </c>
      <c r="J4406">
        <v>0</v>
      </c>
      <c r="K4406">
        <v>0</v>
      </c>
      <c r="L4406">
        <v>0</v>
      </c>
      <c r="M4406" t="s">
        <v>9604</v>
      </c>
      <c r="N4406" t="s">
        <v>515</v>
      </c>
      <c r="O4406" t="s">
        <v>457</v>
      </c>
      <c r="P4406" t="s">
        <v>27</v>
      </c>
      <c r="Q4406">
        <v>85</v>
      </c>
    </row>
    <row r="4407" spans="1:17" hidden="1" x14ac:dyDescent="0.25">
      <c r="A4407">
        <v>4405</v>
      </c>
      <c r="B4407">
        <v>4406</v>
      </c>
      <c r="C4407" t="s">
        <v>9605</v>
      </c>
      <c r="D4407">
        <v>1964</v>
      </c>
      <c r="F4407">
        <v>6.1</v>
      </c>
      <c r="H4407">
        <v>0</v>
      </c>
      <c r="I4407">
        <v>1</v>
      </c>
      <c r="J4407">
        <v>1</v>
      </c>
      <c r="K4407">
        <v>0</v>
      </c>
      <c r="L4407">
        <v>0</v>
      </c>
      <c r="N4407" t="s">
        <v>257</v>
      </c>
      <c r="O4407" t="s">
        <v>1382</v>
      </c>
      <c r="P4407" t="s">
        <v>1383</v>
      </c>
      <c r="Q4407">
        <v>750</v>
      </c>
    </row>
    <row r="4408" spans="1:17" hidden="1" x14ac:dyDescent="0.25">
      <c r="A4408">
        <v>4406</v>
      </c>
      <c r="B4408">
        <v>4407</v>
      </c>
      <c r="C4408" t="s">
        <v>9606</v>
      </c>
      <c r="D4408">
        <v>1957</v>
      </c>
      <c r="F4408">
        <v>6.3</v>
      </c>
      <c r="H4408">
        <v>0</v>
      </c>
      <c r="I4408">
        <v>1</v>
      </c>
      <c r="J4408">
        <v>0</v>
      </c>
      <c r="K4408">
        <v>0</v>
      </c>
      <c r="L4408">
        <v>0</v>
      </c>
      <c r="M4408" t="s">
        <v>9607</v>
      </c>
      <c r="N4408" t="s">
        <v>37</v>
      </c>
      <c r="O4408" t="s">
        <v>26</v>
      </c>
      <c r="P4408" t="s">
        <v>27</v>
      </c>
      <c r="Q4408">
        <v>81</v>
      </c>
    </row>
    <row r="4409" spans="1:17" x14ac:dyDescent="0.25">
      <c r="A4409">
        <v>4407</v>
      </c>
      <c r="B4409">
        <v>4408</v>
      </c>
      <c r="C4409" t="s">
        <v>9608</v>
      </c>
      <c r="D4409">
        <v>2019</v>
      </c>
      <c r="E4409" t="s">
        <v>213</v>
      </c>
      <c r="F4409">
        <v>3.9</v>
      </c>
      <c r="H4409">
        <v>0</v>
      </c>
      <c r="I4409">
        <v>1</v>
      </c>
      <c r="J4409">
        <v>0</v>
      </c>
      <c r="K4409">
        <v>0</v>
      </c>
      <c r="L4409">
        <v>0</v>
      </c>
      <c r="M4409" t="s">
        <v>9609</v>
      </c>
      <c r="N4409" t="s">
        <v>3718</v>
      </c>
      <c r="O4409" t="s">
        <v>26</v>
      </c>
      <c r="P4409" t="s">
        <v>27</v>
      </c>
      <c r="Q4409">
        <v>86</v>
      </c>
    </row>
    <row r="4410" spans="1:17" hidden="1" x14ac:dyDescent="0.25">
      <c r="A4410">
        <v>4408</v>
      </c>
      <c r="B4410">
        <v>4409</v>
      </c>
      <c r="C4410" t="s">
        <v>9610</v>
      </c>
      <c r="D4410">
        <v>2013</v>
      </c>
      <c r="E4410" t="s">
        <v>17</v>
      </c>
      <c r="F4410">
        <v>2.2000000000000002</v>
      </c>
      <c r="H4410">
        <v>0</v>
      </c>
      <c r="I4410">
        <v>1</v>
      </c>
      <c r="J4410">
        <v>0</v>
      </c>
      <c r="K4410">
        <v>0</v>
      </c>
      <c r="L4410">
        <v>0</v>
      </c>
      <c r="M4410" t="s">
        <v>9204</v>
      </c>
      <c r="N4410" t="s">
        <v>8678</v>
      </c>
      <c r="O4410" t="s">
        <v>449</v>
      </c>
      <c r="P4410" t="s">
        <v>27</v>
      </c>
      <c r="Q4410">
        <v>122</v>
      </c>
    </row>
    <row r="4411" spans="1:17" hidden="1" x14ac:dyDescent="0.25">
      <c r="A4411">
        <v>4409</v>
      </c>
      <c r="B4411">
        <v>4410</v>
      </c>
      <c r="C4411" t="s">
        <v>9611</v>
      </c>
      <c r="D4411">
        <v>2015</v>
      </c>
      <c r="E4411" t="s">
        <v>213</v>
      </c>
      <c r="H4411">
        <v>0</v>
      </c>
      <c r="I4411">
        <v>1</v>
      </c>
      <c r="J4411">
        <v>0</v>
      </c>
      <c r="K4411">
        <v>0</v>
      </c>
      <c r="L4411">
        <v>0</v>
      </c>
      <c r="M4411" t="s">
        <v>9612</v>
      </c>
      <c r="N4411" t="s">
        <v>5881</v>
      </c>
      <c r="Q4411">
        <v>38</v>
      </c>
    </row>
    <row r="4412" spans="1:17" hidden="1" x14ac:dyDescent="0.25">
      <c r="A4412">
        <v>4410</v>
      </c>
      <c r="B4412">
        <v>4411</v>
      </c>
      <c r="C4412" t="s">
        <v>9613</v>
      </c>
      <c r="D4412">
        <v>2019</v>
      </c>
      <c r="F4412">
        <v>4.4000000000000004</v>
      </c>
      <c r="H4412">
        <v>0</v>
      </c>
      <c r="I4412">
        <v>1</v>
      </c>
      <c r="J4412">
        <v>0</v>
      </c>
      <c r="K4412">
        <v>0</v>
      </c>
      <c r="L4412">
        <v>0</v>
      </c>
      <c r="M4412" t="s">
        <v>9614</v>
      </c>
      <c r="N4412" t="s">
        <v>100</v>
      </c>
      <c r="O4412" t="s">
        <v>26</v>
      </c>
      <c r="P4412" t="s">
        <v>105</v>
      </c>
      <c r="Q4412">
        <v>90</v>
      </c>
    </row>
    <row r="4413" spans="1:17" x14ac:dyDescent="0.25">
      <c r="A4413">
        <v>4411</v>
      </c>
      <c r="B4413">
        <v>4412</v>
      </c>
      <c r="C4413" t="s">
        <v>9615</v>
      </c>
      <c r="D4413">
        <v>2014</v>
      </c>
      <c r="F4413">
        <v>4.4000000000000004</v>
      </c>
      <c r="H4413">
        <v>0</v>
      </c>
      <c r="I4413">
        <v>1</v>
      </c>
      <c r="J4413">
        <v>0</v>
      </c>
      <c r="K4413">
        <v>0</v>
      </c>
      <c r="L4413">
        <v>0</v>
      </c>
      <c r="M4413" t="s">
        <v>5150</v>
      </c>
      <c r="N4413" t="s">
        <v>1827</v>
      </c>
      <c r="O4413" t="s">
        <v>740</v>
      </c>
      <c r="P4413" t="s">
        <v>27</v>
      </c>
      <c r="Q4413">
        <v>87</v>
      </c>
    </row>
    <row r="4414" spans="1:17" hidden="1" x14ac:dyDescent="0.25">
      <c r="A4414">
        <v>4412</v>
      </c>
      <c r="B4414">
        <v>4413</v>
      </c>
      <c r="C4414" t="s">
        <v>9616</v>
      </c>
      <c r="D4414">
        <v>2013</v>
      </c>
      <c r="F4414">
        <v>6.2</v>
      </c>
      <c r="H4414">
        <v>0</v>
      </c>
      <c r="I4414">
        <v>1</v>
      </c>
      <c r="J4414">
        <v>0</v>
      </c>
      <c r="K4414">
        <v>0</v>
      </c>
      <c r="L4414">
        <v>0</v>
      </c>
      <c r="M4414" t="s">
        <v>6881</v>
      </c>
      <c r="N4414" t="s">
        <v>3847</v>
      </c>
      <c r="O4414" t="s">
        <v>26</v>
      </c>
      <c r="P4414" t="s">
        <v>27</v>
      </c>
      <c r="Q4414">
        <v>35</v>
      </c>
    </row>
    <row r="4415" spans="1:17" x14ac:dyDescent="0.25">
      <c r="A4415">
        <v>4413</v>
      </c>
      <c r="B4415">
        <v>4414</v>
      </c>
      <c r="C4415" t="s">
        <v>9617</v>
      </c>
      <c r="D4415">
        <v>2014</v>
      </c>
      <c r="F4415">
        <v>4.8</v>
      </c>
      <c r="H4415">
        <v>0</v>
      </c>
      <c r="I4415">
        <v>1</v>
      </c>
      <c r="J4415">
        <v>0</v>
      </c>
      <c r="K4415">
        <v>0</v>
      </c>
      <c r="L4415">
        <v>0</v>
      </c>
      <c r="M4415" t="s">
        <v>9618</v>
      </c>
      <c r="N4415" t="s">
        <v>3718</v>
      </c>
      <c r="O4415" t="s">
        <v>26</v>
      </c>
      <c r="P4415" t="s">
        <v>27</v>
      </c>
      <c r="Q4415">
        <v>90</v>
      </c>
    </row>
    <row r="4416" spans="1:17" hidden="1" x14ac:dyDescent="0.25">
      <c r="A4416">
        <v>4414</v>
      </c>
      <c r="B4416">
        <v>4415</v>
      </c>
      <c r="C4416" t="s">
        <v>9619</v>
      </c>
      <c r="D4416">
        <v>1957</v>
      </c>
      <c r="F4416">
        <v>6.5</v>
      </c>
      <c r="H4416">
        <v>0</v>
      </c>
      <c r="I4416">
        <v>1</v>
      </c>
      <c r="J4416">
        <v>1</v>
      </c>
      <c r="K4416">
        <v>0</v>
      </c>
      <c r="L4416">
        <v>0</v>
      </c>
      <c r="M4416" t="s">
        <v>9620</v>
      </c>
      <c r="N4416" t="s">
        <v>51</v>
      </c>
      <c r="O4416" t="s">
        <v>26</v>
      </c>
      <c r="P4416" t="s">
        <v>27</v>
      </c>
      <c r="Q4416">
        <v>88</v>
      </c>
    </row>
    <row r="4417" spans="1:17" hidden="1" x14ac:dyDescent="0.25">
      <c r="A4417">
        <v>4415</v>
      </c>
      <c r="B4417">
        <v>4416</v>
      </c>
      <c r="C4417" t="s">
        <v>9621</v>
      </c>
      <c r="D4417">
        <v>2016</v>
      </c>
      <c r="E4417" t="s">
        <v>23</v>
      </c>
      <c r="F4417">
        <v>3.9</v>
      </c>
      <c r="H4417">
        <v>0</v>
      </c>
      <c r="I4417">
        <v>1</v>
      </c>
      <c r="J4417">
        <v>0</v>
      </c>
      <c r="K4417">
        <v>0</v>
      </c>
      <c r="L4417">
        <v>0</v>
      </c>
      <c r="M4417" t="s">
        <v>4522</v>
      </c>
      <c r="N4417" t="s">
        <v>3574</v>
      </c>
      <c r="O4417" t="s">
        <v>9622</v>
      </c>
      <c r="P4417" t="s">
        <v>27</v>
      </c>
      <c r="Q4417">
        <v>95</v>
      </c>
    </row>
    <row r="4418" spans="1:17" x14ac:dyDescent="0.25">
      <c r="A4418">
        <v>4416</v>
      </c>
      <c r="B4418">
        <v>4417</v>
      </c>
      <c r="C4418" t="s">
        <v>9623</v>
      </c>
      <c r="D4418">
        <v>2014</v>
      </c>
      <c r="E4418" t="s">
        <v>23</v>
      </c>
      <c r="F4418">
        <v>4.5999999999999996</v>
      </c>
      <c r="H4418">
        <v>0</v>
      </c>
      <c r="I4418">
        <v>1</v>
      </c>
      <c r="J4418">
        <v>0</v>
      </c>
      <c r="K4418">
        <v>0</v>
      </c>
      <c r="L4418">
        <v>0</v>
      </c>
      <c r="M4418" t="s">
        <v>9624</v>
      </c>
      <c r="N4418" t="s">
        <v>271</v>
      </c>
      <c r="O4418" t="s">
        <v>153</v>
      </c>
      <c r="P4418" t="s">
        <v>72</v>
      </c>
      <c r="Q4418">
        <v>81</v>
      </c>
    </row>
    <row r="4419" spans="1:17" x14ac:dyDescent="0.25">
      <c r="A4419">
        <v>4417</v>
      </c>
      <c r="B4419">
        <v>4418</v>
      </c>
      <c r="C4419" t="s">
        <v>9625</v>
      </c>
      <c r="D4419">
        <v>2018</v>
      </c>
      <c r="F4419">
        <v>6.6</v>
      </c>
      <c r="H4419">
        <v>0</v>
      </c>
      <c r="I4419">
        <v>1</v>
      </c>
      <c r="J4419">
        <v>0</v>
      </c>
      <c r="K4419">
        <v>0</v>
      </c>
      <c r="L4419">
        <v>0</v>
      </c>
      <c r="M4419" t="s">
        <v>9626</v>
      </c>
      <c r="N4419" t="s">
        <v>114</v>
      </c>
      <c r="O4419" t="s">
        <v>26</v>
      </c>
      <c r="P4419" t="s">
        <v>27</v>
      </c>
    </row>
    <row r="4420" spans="1:17" hidden="1" x14ac:dyDescent="0.25">
      <c r="A4420">
        <v>4418</v>
      </c>
      <c r="B4420">
        <v>4419</v>
      </c>
      <c r="C4420" t="s">
        <v>9627</v>
      </c>
      <c r="D4420">
        <v>2012</v>
      </c>
      <c r="E4420" t="s">
        <v>32</v>
      </c>
      <c r="F4420">
        <v>3.7</v>
      </c>
      <c r="H4420">
        <v>0</v>
      </c>
      <c r="I4420">
        <v>1</v>
      </c>
      <c r="J4420">
        <v>0</v>
      </c>
      <c r="K4420">
        <v>0</v>
      </c>
      <c r="L4420">
        <v>0</v>
      </c>
      <c r="M4420" t="s">
        <v>4966</v>
      </c>
      <c r="N4420" t="s">
        <v>4091</v>
      </c>
      <c r="O4420" t="s">
        <v>9436</v>
      </c>
      <c r="P4420" t="s">
        <v>27</v>
      </c>
      <c r="Q4420">
        <v>83</v>
      </c>
    </row>
    <row r="4421" spans="1:17" x14ac:dyDescent="0.25">
      <c r="A4421">
        <v>4419</v>
      </c>
      <c r="B4421">
        <v>4420</v>
      </c>
      <c r="C4421" t="s">
        <v>9628</v>
      </c>
      <c r="D4421">
        <v>2018</v>
      </c>
      <c r="F4421">
        <v>5.2</v>
      </c>
      <c r="H4421">
        <v>0</v>
      </c>
      <c r="I4421">
        <v>1</v>
      </c>
      <c r="J4421">
        <v>0</v>
      </c>
      <c r="K4421">
        <v>0</v>
      </c>
      <c r="L4421">
        <v>0</v>
      </c>
      <c r="M4421" t="s">
        <v>9629</v>
      </c>
      <c r="N4421" t="s">
        <v>353</v>
      </c>
      <c r="O4421" t="s">
        <v>26</v>
      </c>
      <c r="P4421" t="s">
        <v>27</v>
      </c>
      <c r="Q4421">
        <v>58</v>
      </c>
    </row>
    <row r="4422" spans="1:17" hidden="1" x14ac:dyDescent="0.25">
      <c r="A4422">
        <v>4420</v>
      </c>
      <c r="B4422">
        <v>4421</v>
      </c>
      <c r="C4422" t="s">
        <v>9630</v>
      </c>
      <c r="D4422">
        <v>2013</v>
      </c>
      <c r="E4422" t="s">
        <v>213</v>
      </c>
      <c r="F4422">
        <v>7</v>
      </c>
      <c r="H4422">
        <v>0</v>
      </c>
      <c r="I4422">
        <v>1</v>
      </c>
      <c r="J4422">
        <v>0</v>
      </c>
      <c r="K4422">
        <v>0</v>
      </c>
      <c r="L4422">
        <v>0</v>
      </c>
      <c r="O4422" t="s">
        <v>26</v>
      </c>
      <c r="P4422" t="s">
        <v>27</v>
      </c>
      <c r="Q4422">
        <v>68</v>
      </c>
    </row>
    <row r="4423" spans="1:17" x14ac:dyDescent="0.25">
      <c r="A4423">
        <v>4421</v>
      </c>
      <c r="B4423">
        <v>4422</v>
      </c>
      <c r="C4423" t="s">
        <v>9631</v>
      </c>
      <c r="D4423">
        <v>2017</v>
      </c>
      <c r="F4423">
        <v>5.7</v>
      </c>
      <c r="H4423">
        <v>0</v>
      </c>
      <c r="I4423">
        <v>1</v>
      </c>
      <c r="J4423">
        <v>0</v>
      </c>
      <c r="K4423">
        <v>0</v>
      </c>
      <c r="L4423">
        <v>0</v>
      </c>
      <c r="M4423" t="s">
        <v>9632</v>
      </c>
      <c r="N4423" t="s">
        <v>2764</v>
      </c>
      <c r="O4423" t="s">
        <v>26</v>
      </c>
      <c r="P4423" t="s">
        <v>27</v>
      </c>
      <c r="Q4423">
        <v>98</v>
      </c>
    </row>
    <row r="4424" spans="1:17" x14ac:dyDescent="0.25">
      <c r="A4424">
        <v>4422</v>
      </c>
      <c r="B4424">
        <v>4423</v>
      </c>
      <c r="C4424" t="s">
        <v>9633</v>
      </c>
      <c r="D4424">
        <v>2015</v>
      </c>
      <c r="E4424" t="s">
        <v>23</v>
      </c>
      <c r="F4424">
        <v>5.0999999999999996</v>
      </c>
      <c r="H4424">
        <v>0</v>
      </c>
      <c r="I4424">
        <v>1</v>
      </c>
      <c r="J4424">
        <v>0</v>
      </c>
      <c r="K4424">
        <v>0</v>
      </c>
      <c r="L4424">
        <v>0</v>
      </c>
      <c r="M4424" t="s">
        <v>2599</v>
      </c>
      <c r="N4424" t="s">
        <v>114</v>
      </c>
      <c r="O4424" t="s">
        <v>26</v>
      </c>
      <c r="P4424" t="s">
        <v>27</v>
      </c>
      <c r="Q4424">
        <v>75</v>
      </c>
    </row>
    <row r="4425" spans="1:17" x14ac:dyDescent="0.25">
      <c r="A4425">
        <v>4423</v>
      </c>
      <c r="B4425">
        <v>4424</v>
      </c>
      <c r="C4425" t="s">
        <v>9634</v>
      </c>
      <c r="D4425">
        <v>2014</v>
      </c>
      <c r="E4425" t="s">
        <v>213</v>
      </c>
      <c r="F4425">
        <v>5.9</v>
      </c>
      <c r="H4425">
        <v>0</v>
      </c>
      <c r="I4425">
        <v>1</v>
      </c>
      <c r="J4425">
        <v>0</v>
      </c>
      <c r="K4425">
        <v>0</v>
      </c>
      <c r="L4425">
        <v>0</v>
      </c>
      <c r="M4425" t="s">
        <v>9612</v>
      </c>
      <c r="N4425" t="s">
        <v>5467</v>
      </c>
      <c r="O4425" t="s">
        <v>26</v>
      </c>
      <c r="P4425" t="s">
        <v>27</v>
      </c>
      <c r="Q4425">
        <v>34</v>
      </c>
    </row>
    <row r="4426" spans="1:17" x14ac:dyDescent="0.25">
      <c r="A4426">
        <v>4424</v>
      </c>
      <c r="B4426">
        <v>4425</v>
      </c>
      <c r="C4426" t="s">
        <v>9635</v>
      </c>
      <c r="D4426">
        <v>2016</v>
      </c>
      <c r="E4426" t="s">
        <v>735</v>
      </c>
      <c r="F4426">
        <v>4.0999999999999996</v>
      </c>
      <c r="H4426">
        <v>0</v>
      </c>
      <c r="I4426">
        <v>1</v>
      </c>
      <c r="J4426">
        <v>0</v>
      </c>
      <c r="K4426">
        <v>0</v>
      </c>
      <c r="L4426">
        <v>0</v>
      </c>
      <c r="M4426" t="s">
        <v>9636</v>
      </c>
      <c r="N4426" t="s">
        <v>353</v>
      </c>
      <c r="O4426" t="s">
        <v>26</v>
      </c>
      <c r="P4426" t="s">
        <v>27</v>
      </c>
      <c r="Q4426">
        <v>103</v>
      </c>
    </row>
    <row r="4427" spans="1:17" hidden="1" x14ac:dyDescent="0.25">
      <c r="A4427">
        <v>4425</v>
      </c>
      <c r="B4427">
        <v>4426</v>
      </c>
      <c r="C4427" t="s">
        <v>9637</v>
      </c>
      <c r="D4427">
        <v>1995</v>
      </c>
      <c r="E4427" t="s">
        <v>23</v>
      </c>
      <c r="F4427">
        <v>3.5</v>
      </c>
      <c r="H4427">
        <v>0</v>
      </c>
      <c r="I4427">
        <v>1</v>
      </c>
      <c r="J4427">
        <v>0</v>
      </c>
      <c r="K4427">
        <v>0</v>
      </c>
      <c r="L4427">
        <v>0</v>
      </c>
      <c r="M4427" t="s">
        <v>9638</v>
      </c>
      <c r="N4427" t="s">
        <v>943</v>
      </c>
      <c r="O4427" t="s">
        <v>26</v>
      </c>
      <c r="P4427" t="s">
        <v>27</v>
      </c>
      <c r="Q4427">
        <v>100</v>
      </c>
    </row>
    <row r="4428" spans="1:17" hidden="1" x14ac:dyDescent="0.25">
      <c r="A4428">
        <v>4426</v>
      </c>
      <c r="B4428">
        <v>4427</v>
      </c>
      <c r="C4428" t="s">
        <v>9639</v>
      </c>
      <c r="D4428">
        <v>2012</v>
      </c>
      <c r="F4428">
        <v>2.7</v>
      </c>
      <c r="H4428">
        <v>0</v>
      </c>
      <c r="I4428">
        <v>1</v>
      </c>
      <c r="J4428">
        <v>1</v>
      </c>
      <c r="K4428">
        <v>0</v>
      </c>
      <c r="L4428">
        <v>0</v>
      </c>
      <c r="M4428" t="s">
        <v>9640</v>
      </c>
      <c r="N4428" t="s">
        <v>658</v>
      </c>
      <c r="O4428" t="s">
        <v>26</v>
      </c>
      <c r="P4428" t="s">
        <v>27</v>
      </c>
      <c r="Q4428">
        <v>101</v>
      </c>
    </row>
    <row r="4429" spans="1:17" x14ac:dyDescent="0.25">
      <c r="A4429">
        <v>4427</v>
      </c>
      <c r="B4429">
        <v>4428</v>
      </c>
      <c r="C4429" t="s">
        <v>9641</v>
      </c>
      <c r="D4429">
        <v>2017</v>
      </c>
      <c r="F4429">
        <v>5.0999999999999996</v>
      </c>
      <c r="H4429">
        <v>0</v>
      </c>
      <c r="I4429">
        <v>1</v>
      </c>
      <c r="J4429">
        <v>1</v>
      </c>
      <c r="K4429">
        <v>0</v>
      </c>
      <c r="L4429">
        <v>0</v>
      </c>
      <c r="N4429" t="s">
        <v>160</v>
      </c>
      <c r="O4429" t="s">
        <v>26</v>
      </c>
      <c r="P4429" t="s">
        <v>27</v>
      </c>
      <c r="Q4429">
        <v>45</v>
      </c>
    </row>
    <row r="4430" spans="1:17" x14ac:dyDescent="0.25">
      <c r="A4430">
        <v>4428</v>
      </c>
      <c r="B4430">
        <v>4429</v>
      </c>
      <c r="C4430" t="s">
        <v>9642</v>
      </c>
      <c r="D4430">
        <v>2018</v>
      </c>
      <c r="F4430">
        <v>4.2</v>
      </c>
      <c r="H4430">
        <v>0</v>
      </c>
      <c r="I4430">
        <v>1</v>
      </c>
      <c r="J4430">
        <v>0</v>
      </c>
      <c r="K4430">
        <v>0</v>
      </c>
      <c r="L4430">
        <v>0</v>
      </c>
      <c r="M4430" t="s">
        <v>9643</v>
      </c>
      <c r="N4430" t="s">
        <v>4751</v>
      </c>
      <c r="O4430" t="s">
        <v>153</v>
      </c>
      <c r="P4430" t="s">
        <v>27</v>
      </c>
      <c r="Q4430">
        <v>91</v>
      </c>
    </row>
    <row r="4431" spans="1:17" hidden="1" x14ac:dyDescent="0.25">
      <c r="A4431">
        <v>4429</v>
      </c>
      <c r="B4431">
        <v>4430</v>
      </c>
      <c r="C4431" t="s">
        <v>9644</v>
      </c>
      <c r="D4431">
        <v>2012</v>
      </c>
      <c r="E4431" t="s">
        <v>23</v>
      </c>
      <c r="F4431">
        <v>2.5</v>
      </c>
      <c r="H4431">
        <v>0</v>
      </c>
      <c r="I4431">
        <v>1</v>
      </c>
      <c r="J4431">
        <v>1</v>
      </c>
      <c r="K4431">
        <v>0</v>
      </c>
      <c r="L4431">
        <v>0</v>
      </c>
      <c r="M4431" t="s">
        <v>9645</v>
      </c>
      <c r="N4431" t="s">
        <v>271</v>
      </c>
      <c r="O4431" t="s">
        <v>80</v>
      </c>
      <c r="P4431" t="s">
        <v>27</v>
      </c>
      <c r="Q4431">
        <v>86</v>
      </c>
    </row>
    <row r="4432" spans="1:17" x14ac:dyDescent="0.25">
      <c r="A4432">
        <v>4430</v>
      </c>
      <c r="B4432">
        <v>4431</v>
      </c>
      <c r="C4432" t="s">
        <v>9646</v>
      </c>
      <c r="D4432">
        <v>2017</v>
      </c>
      <c r="E4432" t="s">
        <v>735</v>
      </c>
      <c r="F4432">
        <v>4.7</v>
      </c>
      <c r="H4432">
        <v>0</v>
      </c>
      <c r="I4432">
        <v>1</v>
      </c>
      <c r="J4432">
        <v>0</v>
      </c>
      <c r="K4432">
        <v>0</v>
      </c>
      <c r="L4432">
        <v>0</v>
      </c>
      <c r="M4432" t="s">
        <v>9647</v>
      </c>
      <c r="N4432" t="s">
        <v>353</v>
      </c>
      <c r="O4432" t="s">
        <v>26</v>
      </c>
      <c r="P4432" t="s">
        <v>27</v>
      </c>
      <c r="Q4432">
        <v>60</v>
      </c>
    </row>
    <row r="4433" spans="1:17" x14ac:dyDescent="0.25">
      <c r="A4433">
        <v>4431</v>
      </c>
      <c r="B4433">
        <v>4432</v>
      </c>
      <c r="C4433" t="s">
        <v>9648</v>
      </c>
      <c r="D4433">
        <v>2016</v>
      </c>
      <c r="E4433" t="s">
        <v>32</v>
      </c>
      <c r="F4433">
        <v>4.3</v>
      </c>
      <c r="H4433">
        <v>0</v>
      </c>
      <c r="I4433">
        <v>1</v>
      </c>
      <c r="J4433">
        <v>0</v>
      </c>
      <c r="K4433">
        <v>0</v>
      </c>
      <c r="L4433">
        <v>0</v>
      </c>
      <c r="M4433" t="s">
        <v>7566</v>
      </c>
      <c r="N4433" t="s">
        <v>1827</v>
      </c>
      <c r="O4433" t="s">
        <v>26</v>
      </c>
      <c r="P4433" t="s">
        <v>27</v>
      </c>
      <c r="Q4433">
        <v>90</v>
      </c>
    </row>
    <row r="4434" spans="1:17" x14ac:dyDescent="0.25">
      <c r="A4434">
        <v>4432</v>
      </c>
      <c r="B4434">
        <v>4433</v>
      </c>
      <c r="C4434" t="s">
        <v>9649</v>
      </c>
      <c r="D4434">
        <v>2020</v>
      </c>
      <c r="H4434">
        <v>0</v>
      </c>
      <c r="I4434">
        <v>1</v>
      </c>
      <c r="J4434">
        <v>1</v>
      </c>
      <c r="K4434">
        <v>0</v>
      </c>
      <c r="L4434">
        <v>0</v>
      </c>
      <c r="M4434" t="s">
        <v>9650</v>
      </c>
      <c r="N4434" t="s">
        <v>353</v>
      </c>
      <c r="O4434" t="s">
        <v>26</v>
      </c>
      <c r="P4434" t="s">
        <v>27</v>
      </c>
      <c r="Q4434">
        <v>75</v>
      </c>
    </row>
    <row r="4435" spans="1:17" x14ac:dyDescent="0.25">
      <c r="A4435">
        <v>4433</v>
      </c>
      <c r="B4435">
        <v>4434</v>
      </c>
      <c r="C4435" t="s">
        <v>9651</v>
      </c>
      <c r="D4435">
        <v>2017</v>
      </c>
      <c r="H4435">
        <v>0</v>
      </c>
      <c r="I4435">
        <v>1</v>
      </c>
      <c r="J4435">
        <v>0</v>
      </c>
      <c r="K4435">
        <v>0</v>
      </c>
      <c r="L4435">
        <v>0</v>
      </c>
      <c r="M4435" t="s">
        <v>9652</v>
      </c>
      <c r="N4435" t="s">
        <v>2705</v>
      </c>
      <c r="O4435" t="s">
        <v>26</v>
      </c>
      <c r="P4435" t="s">
        <v>27</v>
      </c>
    </row>
    <row r="4436" spans="1:17" hidden="1" x14ac:dyDescent="0.25">
      <c r="A4436">
        <v>4434</v>
      </c>
      <c r="B4436">
        <v>4435</v>
      </c>
      <c r="C4436" t="s">
        <v>9653</v>
      </c>
      <c r="D4436">
        <v>2012</v>
      </c>
      <c r="H4436">
        <v>0</v>
      </c>
      <c r="I4436">
        <v>1</v>
      </c>
      <c r="J4436">
        <v>0</v>
      </c>
      <c r="K4436">
        <v>0</v>
      </c>
      <c r="L4436">
        <v>0</v>
      </c>
      <c r="M4436" t="s">
        <v>9654</v>
      </c>
      <c r="N4436" t="s">
        <v>114</v>
      </c>
      <c r="O4436" t="s">
        <v>740</v>
      </c>
      <c r="P4436" t="s">
        <v>27</v>
      </c>
      <c r="Q4436">
        <v>87</v>
      </c>
    </row>
    <row r="4437" spans="1:17" hidden="1" x14ac:dyDescent="0.25">
      <c r="A4437">
        <v>4435</v>
      </c>
      <c r="B4437">
        <v>4436</v>
      </c>
      <c r="C4437" t="s">
        <v>9655</v>
      </c>
      <c r="D4437">
        <v>2014</v>
      </c>
      <c r="E4437" t="s">
        <v>23</v>
      </c>
      <c r="H4437">
        <v>0</v>
      </c>
      <c r="I4437">
        <v>1</v>
      </c>
      <c r="J4437">
        <v>0</v>
      </c>
      <c r="K4437">
        <v>0</v>
      </c>
      <c r="L4437">
        <v>0</v>
      </c>
      <c r="M4437" t="s">
        <v>9656</v>
      </c>
      <c r="N4437" t="s">
        <v>444</v>
      </c>
      <c r="O4437" t="s">
        <v>26</v>
      </c>
      <c r="P4437" t="s">
        <v>43</v>
      </c>
      <c r="Q4437">
        <v>87</v>
      </c>
    </row>
    <row r="4438" spans="1:17" hidden="1" x14ac:dyDescent="0.25">
      <c r="A4438">
        <v>4436</v>
      </c>
      <c r="B4438">
        <v>4437</v>
      </c>
      <c r="C4438" t="s">
        <v>9657</v>
      </c>
      <c r="D4438">
        <v>2014</v>
      </c>
      <c r="H4438">
        <v>0</v>
      </c>
      <c r="I4438">
        <v>1</v>
      </c>
      <c r="J4438">
        <v>0</v>
      </c>
      <c r="K4438">
        <v>0</v>
      </c>
      <c r="L4438">
        <v>0</v>
      </c>
    </row>
    <row r="4439" spans="1:17" hidden="1" x14ac:dyDescent="0.25">
      <c r="A4439">
        <v>4437</v>
      </c>
      <c r="B4439">
        <v>4438</v>
      </c>
      <c r="C4439" t="s">
        <v>9658</v>
      </c>
      <c r="D4439">
        <v>2011</v>
      </c>
      <c r="E4439" t="s">
        <v>17</v>
      </c>
      <c r="H4439">
        <v>0</v>
      </c>
      <c r="I4439">
        <v>1</v>
      </c>
      <c r="J4439">
        <v>0</v>
      </c>
      <c r="K4439">
        <v>0</v>
      </c>
      <c r="L4439">
        <v>0</v>
      </c>
      <c r="M4439" t="s">
        <v>9659</v>
      </c>
      <c r="N4439" t="s">
        <v>6243</v>
      </c>
      <c r="O4439" t="s">
        <v>226</v>
      </c>
      <c r="P4439" t="s">
        <v>354</v>
      </c>
    </row>
    <row r="4440" spans="1:17" hidden="1" x14ac:dyDescent="0.25">
      <c r="A4440">
        <v>4438</v>
      </c>
      <c r="B4440">
        <v>4439</v>
      </c>
      <c r="C4440" t="s">
        <v>9660</v>
      </c>
      <c r="D4440">
        <v>2012</v>
      </c>
      <c r="E4440" t="s">
        <v>17</v>
      </c>
      <c r="F4440">
        <v>8</v>
      </c>
      <c r="G4440" s="1">
        <v>0.92</v>
      </c>
      <c r="H4440">
        <v>0</v>
      </c>
      <c r="I4440">
        <v>0</v>
      </c>
      <c r="J4440">
        <v>1</v>
      </c>
      <c r="K4440">
        <v>1</v>
      </c>
      <c r="L4440">
        <v>0</v>
      </c>
      <c r="M4440" t="s">
        <v>9661</v>
      </c>
      <c r="N4440" t="s">
        <v>30</v>
      </c>
      <c r="O4440" t="s">
        <v>26</v>
      </c>
      <c r="P4440" t="s">
        <v>9662</v>
      </c>
      <c r="Q4440">
        <v>143</v>
      </c>
    </row>
    <row r="4441" spans="1:17" hidden="1" x14ac:dyDescent="0.25">
      <c r="A4441">
        <v>4439</v>
      </c>
      <c r="B4441">
        <v>4440</v>
      </c>
      <c r="C4441" t="s">
        <v>9663</v>
      </c>
      <c r="D4441">
        <v>1946</v>
      </c>
      <c r="E4441" t="s">
        <v>32</v>
      </c>
      <c r="F4441">
        <v>8.6</v>
      </c>
      <c r="G4441" s="1">
        <v>0.94</v>
      </c>
      <c r="H4441">
        <v>0</v>
      </c>
      <c r="I4441">
        <v>0</v>
      </c>
      <c r="J4441">
        <v>1</v>
      </c>
      <c r="K4441">
        <v>0</v>
      </c>
      <c r="L4441">
        <v>0</v>
      </c>
      <c r="M4441" t="s">
        <v>9664</v>
      </c>
      <c r="N4441" t="s">
        <v>9665</v>
      </c>
      <c r="O4441" t="s">
        <v>26</v>
      </c>
      <c r="P4441" t="s">
        <v>105</v>
      </c>
      <c r="Q4441">
        <v>130</v>
      </c>
    </row>
    <row r="4442" spans="1:17" hidden="1" x14ac:dyDescent="0.25">
      <c r="A4442">
        <v>4440</v>
      </c>
      <c r="B4442">
        <v>4441</v>
      </c>
      <c r="C4442" t="s">
        <v>9666</v>
      </c>
      <c r="D4442">
        <v>2004</v>
      </c>
      <c r="E4442" t="s">
        <v>23</v>
      </c>
      <c r="F4442">
        <v>8.1999999999999993</v>
      </c>
      <c r="G4442" s="1">
        <v>0.9</v>
      </c>
      <c r="H4442">
        <v>0</v>
      </c>
      <c r="I4442">
        <v>0</v>
      </c>
      <c r="J4442">
        <v>1</v>
      </c>
      <c r="K4442">
        <v>0</v>
      </c>
      <c r="L4442">
        <v>0</v>
      </c>
      <c r="M4442" t="s">
        <v>9667</v>
      </c>
      <c r="N4442" t="s">
        <v>1044</v>
      </c>
      <c r="O4442" t="s">
        <v>9668</v>
      </c>
      <c r="P4442" t="s">
        <v>9669</v>
      </c>
      <c r="Q4442">
        <v>156</v>
      </c>
    </row>
    <row r="4443" spans="1:17" hidden="1" x14ac:dyDescent="0.25">
      <c r="A4443">
        <v>4441</v>
      </c>
      <c r="B4443">
        <v>4442</v>
      </c>
      <c r="C4443" t="s">
        <v>9670</v>
      </c>
      <c r="D4443">
        <v>1950</v>
      </c>
      <c r="F4443">
        <v>8.4</v>
      </c>
      <c r="G4443" s="1">
        <v>0.98</v>
      </c>
      <c r="H4443">
        <v>0</v>
      </c>
      <c r="I4443">
        <v>0</v>
      </c>
      <c r="J4443">
        <v>1</v>
      </c>
      <c r="K4443">
        <v>0</v>
      </c>
      <c r="L4443">
        <v>0</v>
      </c>
      <c r="M4443" t="s">
        <v>9671</v>
      </c>
      <c r="N4443" t="s">
        <v>9672</v>
      </c>
      <c r="O4443" t="s">
        <v>26</v>
      </c>
      <c r="P4443" t="s">
        <v>27</v>
      </c>
      <c r="Q4443">
        <v>110</v>
      </c>
    </row>
    <row r="4444" spans="1:17" hidden="1" x14ac:dyDescent="0.25">
      <c r="A4444">
        <v>4442</v>
      </c>
      <c r="B4444">
        <v>4443</v>
      </c>
      <c r="C4444" t="s">
        <v>9673</v>
      </c>
      <c r="D4444">
        <v>1980</v>
      </c>
      <c r="E4444" t="s">
        <v>32</v>
      </c>
      <c r="F4444">
        <v>7.7</v>
      </c>
      <c r="G4444" s="1">
        <v>0.97</v>
      </c>
      <c r="H4444">
        <v>0</v>
      </c>
      <c r="I4444">
        <v>0</v>
      </c>
      <c r="J4444">
        <v>1</v>
      </c>
      <c r="K4444">
        <v>0</v>
      </c>
      <c r="L4444">
        <v>0</v>
      </c>
      <c r="M4444" t="s">
        <v>9674</v>
      </c>
      <c r="N4444" t="s">
        <v>114</v>
      </c>
      <c r="O4444" t="s">
        <v>26</v>
      </c>
      <c r="P4444" t="s">
        <v>27</v>
      </c>
      <c r="Q4444">
        <v>88</v>
      </c>
    </row>
    <row r="4445" spans="1:17" hidden="1" x14ac:dyDescent="0.25">
      <c r="A4445">
        <v>4443</v>
      </c>
      <c r="B4445">
        <v>4444</v>
      </c>
      <c r="C4445" t="s">
        <v>9675</v>
      </c>
      <c r="D4445">
        <v>1959</v>
      </c>
      <c r="F4445">
        <v>8.1999999999999993</v>
      </c>
      <c r="G4445" s="1">
        <v>0.95</v>
      </c>
      <c r="H4445">
        <v>0</v>
      </c>
      <c r="I4445">
        <v>0</v>
      </c>
      <c r="J4445">
        <v>1</v>
      </c>
      <c r="K4445">
        <v>0</v>
      </c>
      <c r="L4445">
        <v>0</v>
      </c>
      <c r="M4445" t="s">
        <v>9671</v>
      </c>
      <c r="N4445" t="s">
        <v>2240</v>
      </c>
      <c r="O4445" t="s">
        <v>26</v>
      </c>
      <c r="P4445" t="s">
        <v>27</v>
      </c>
      <c r="Q4445">
        <v>121</v>
      </c>
    </row>
    <row r="4446" spans="1:17" hidden="1" x14ac:dyDescent="0.25">
      <c r="A4446">
        <v>4444</v>
      </c>
      <c r="B4446">
        <v>4445</v>
      </c>
      <c r="C4446" t="s">
        <v>9676</v>
      </c>
      <c r="D4446">
        <v>2016</v>
      </c>
      <c r="F4446">
        <v>8.1</v>
      </c>
      <c r="G4446" s="1">
        <v>0.95</v>
      </c>
      <c r="H4446">
        <v>0</v>
      </c>
      <c r="I4446">
        <v>0</v>
      </c>
      <c r="J4446">
        <v>1</v>
      </c>
      <c r="K4446">
        <v>0</v>
      </c>
      <c r="L4446">
        <v>0</v>
      </c>
      <c r="M4446" t="s">
        <v>9677</v>
      </c>
      <c r="N4446" t="s">
        <v>3139</v>
      </c>
      <c r="O4446" t="s">
        <v>141</v>
      </c>
      <c r="P4446" t="s">
        <v>2168</v>
      </c>
      <c r="Q4446">
        <v>145</v>
      </c>
    </row>
    <row r="4447" spans="1:17" hidden="1" x14ac:dyDescent="0.25">
      <c r="A4447">
        <v>4445</v>
      </c>
      <c r="B4447">
        <v>4446</v>
      </c>
      <c r="C4447" t="s">
        <v>9678</v>
      </c>
      <c r="D4447">
        <v>1968</v>
      </c>
      <c r="E4447" t="s">
        <v>23</v>
      </c>
      <c r="F4447">
        <v>8</v>
      </c>
      <c r="G4447" s="1">
        <v>0.96</v>
      </c>
      <c r="H4447">
        <v>0</v>
      </c>
      <c r="I4447">
        <v>0</v>
      </c>
      <c r="J4447">
        <v>1</v>
      </c>
      <c r="K4447">
        <v>0</v>
      </c>
      <c r="L4447">
        <v>0</v>
      </c>
      <c r="M4447" t="s">
        <v>45</v>
      </c>
      <c r="N4447" t="s">
        <v>2468</v>
      </c>
      <c r="O4447" t="s">
        <v>26</v>
      </c>
      <c r="P4447" t="s">
        <v>27</v>
      </c>
      <c r="Q4447">
        <v>137</v>
      </c>
    </row>
    <row r="4448" spans="1:17" hidden="1" x14ac:dyDescent="0.25">
      <c r="A4448">
        <v>4446</v>
      </c>
      <c r="B4448">
        <v>4447</v>
      </c>
      <c r="C4448" t="s">
        <v>9679</v>
      </c>
      <c r="D4448">
        <v>2000</v>
      </c>
      <c r="E4448" t="s">
        <v>23</v>
      </c>
      <c r="F4448">
        <v>8.1</v>
      </c>
      <c r="G4448" s="1">
        <v>0.92</v>
      </c>
      <c r="H4448">
        <v>0</v>
      </c>
      <c r="I4448">
        <v>0</v>
      </c>
      <c r="J4448">
        <v>1</v>
      </c>
      <c r="K4448">
        <v>0</v>
      </c>
      <c r="L4448">
        <v>0</v>
      </c>
      <c r="M4448" t="s">
        <v>488</v>
      </c>
      <c r="N4448" t="s">
        <v>75</v>
      </c>
      <c r="O4448" t="s">
        <v>286</v>
      </c>
      <c r="P4448" t="s">
        <v>72</v>
      </c>
      <c r="Q4448">
        <v>154</v>
      </c>
    </row>
    <row r="4449" spans="1:17" hidden="1" x14ac:dyDescent="0.25">
      <c r="A4449">
        <v>4447</v>
      </c>
      <c r="B4449">
        <v>4448</v>
      </c>
      <c r="C4449" t="s">
        <v>9680</v>
      </c>
      <c r="D4449">
        <v>2017</v>
      </c>
      <c r="E4449" t="s">
        <v>23</v>
      </c>
      <c r="F4449">
        <v>7.4</v>
      </c>
      <c r="G4449" s="1">
        <v>0.99</v>
      </c>
      <c r="H4449">
        <v>0</v>
      </c>
      <c r="I4449">
        <v>0</v>
      </c>
      <c r="J4449">
        <v>1</v>
      </c>
      <c r="K4449">
        <v>0</v>
      </c>
      <c r="L4449">
        <v>0</v>
      </c>
      <c r="M4449" t="s">
        <v>9681</v>
      </c>
      <c r="N4449" t="s">
        <v>65</v>
      </c>
      <c r="O4449" t="s">
        <v>26</v>
      </c>
      <c r="P4449" t="s">
        <v>43</v>
      </c>
      <c r="Q4449">
        <v>94</v>
      </c>
    </row>
    <row r="4450" spans="1:17" hidden="1" x14ac:dyDescent="0.25">
      <c r="A4450">
        <v>4448</v>
      </c>
      <c r="B4450">
        <v>4449</v>
      </c>
      <c r="C4450" t="s">
        <v>9682</v>
      </c>
      <c r="D4450">
        <v>1953</v>
      </c>
      <c r="E4450" t="s">
        <v>213</v>
      </c>
      <c r="F4450">
        <v>8</v>
      </c>
      <c r="G4450" s="1">
        <v>0.98</v>
      </c>
      <c r="H4450">
        <v>0</v>
      </c>
      <c r="I4450">
        <v>0</v>
      </c>
      <c r="J4450">
        <v>1</v>
      </c>
      <c r="K4450">
        <v>0</v>
      </c>
      <c r="L4450">
        <v>0</v>
      </c>
      <c r="M4450" t="s">
        <v>3194</v>
      </c>
      <c r="N4450" t="s">
        <v>598</v>
      </c>
      <c r="O4450" t="s">
        <v>26</v>
      </c>
      <c r="P4450" t="s">
        <v>9683</v>
      </c>
      <c r="Q4450">
        <v>118</v>
      </c>
    </row>
    <row r="4451" spans="1:17" hidden="1" x14ac:dyDescent="0.25">
      <c r="A4451">
        <v>4449</v>
      </c>
      <c r="B4451">
        <v>4450</v>
      </c>
      <c r="C4451" t="s">
        <v>9684</v>
      </c>
      <c r="D4451">
        <v>2009</v>
      </c>
      <c r="E4451" t="s">
        <v>23</v>
      </c>
      <c r="F4451">
        <v>7.8</v>
      </c>
      <c r="G4451" s="1">
        <v>0.85</v>
      </c>
      <c r="H4451">
        <v>0</v>
      </c>
      <c r="I4451">
        <v>0</v>
      </c>
      <c r="J4451">
        <v>1</v>
      </c>
      <c r="K4451">
        <v>0</v>
      </c>
      <c r="L4451">
        <v>0</v>
      </c>
      <c r="M4451" t="s">
        <v>103</v>
      </c>
      <c r="N4451" t="s">
        <v>160</v>
      </c>
      <c r="O4451" t="s">
        <v>9685</v>
      </c>
      <c r="P4451" t="s">
        <v>157</v>
      </c>
      <c r="Q4451">
        <v>158</v>
      </c>
    </row>
    <row r="4452" spans="1:17" hidden="1" x14ac:dyDescent="0.25">
      <c r="A4452">
        <v>4450</v>
      </c>
      <c r="B4452">
        <v>4451</v>
      </c>
      <c r="C4452" t="s">
        <v>9686</v>
      </c>
      <c r="D4452">
        <v>2017</v>
      </c>
      <c r="E4452" t="s">
        <v>23</v>
      </c>
      <c r="F4452">
        <v>7.5</v>
      </c>
      <c r="G4452" s="1">
        <v>0.98</v>
      </c>
      <c r="H4452">
        <v>0</v>
      </c>
      <c r="I4452">
        <v>0</v>
      </c>
      <c r="J4452">
        <v>1</v>
      </c>
      <c r="K4452">
        <v>0</v>
      </c>
      <c r="L4452">
        <v>0</v>
      </c>
      <c r="M4452" t="s">
        <v>4830</v>
      </c>
      <c r="N4452" t="s">
        <v>122</v>
      </c>
      <c r="O4452" t="s">
        <v>26</v>
      </c>
      <c r="P4452" t="s">
        <v>2323</v>
      </c>
      <c r="Q4452">
        <v>120</v>
      </c>
    </row>
    <row r="4453" spans="1:17" x14ac:dyDescent="0.25">
      <c r="A4453">
        <v>4451</v>
      </c>
      <c r="B4453">
        <v>4452</v>
      </c>
      <c r="C4453" t="s">
        <v>9687</v>
      </c>
      <c r="D4453">
        <v>2016</v>
      </c>
      <c r="E4453" t="s">
        <v>23</v>
      </c>
      <c r="F4453">
        <v>7.8</v>
      </c>
      <c r="G4453" s="1">
        <v>0.96</v>
      </c>
      <c r="H4453">
        <v>0</v>
      </c>
      <c r="I4453">
        <v>0</v>
      </c>
      <c r="J4453">
        <v>1</v>
      </c>
      <c r="K4453">
        <v>0</v>
      </c>
      <c r="L4453">
        <v>0</v>
      </c>
      <c r="M4453" t="s">
        <v>9688</v>
      </c>
      <c r="N4453" t="s">
        <v>100</v>
      </c>
      <c r="O4453" t="s">
        <v>26</v>
      </c>
      <c r="P4453" t="s">
        <v>27</v>
      </c>
      <c r="Q4453">
        <v>137</v>
      </c>
    </row>
    <row r="4454" spans="1:17" hidden="1" x14ac:dyDescent="0.25">
      <c r="A4454">
        <v>4452</v>
      </c>
      <c r="B4454">
        <v>4453</v>
      </c>
      <c r="C4454" t="s">
        <v>9689</v>
      </c>
      <c r="D4454">
        <v>2010</v>
      </c>
      <c r="E4454" t="s">
        <v>23</v>
      </c>
      <c r="F4454">
        <v>7.8</v>
      </c>
      <c r="G4454" s="1">
        <v>1</v>
      </c>
      <c r="H4454">
        <v>0</v>
      </c>
      <c r="I4454">
        <v>0</v>
      </c>
      <c r="J4454">
        <v>1</v>
      </c>
      <c r="K4454">
        <v>0</v>
      </c>
      <c r="L4454">
        <v>0</v>
      </c>
      <c r="M4454" t="s">
        <v>5356</v>
      </c>
      <c r="N4454" t="s">
        <v>1024</v>
      </c>
      <c r="O4454" t="s">
        <v>141</v>
      </c>
      <c r="P4454" t="s">
        <v>422</v>
      </c>
      <c r="Q4454">
        <v>119</v>
      </c>
    </row>
    <row r="4455" spans="1:17" hidden="1" x14ac:dyDescent="0.25">
      <c r="A4455">
        <v>4453</v>
      </c>
      <c r="B4455">
        <v>4454</v>
      </c>
      <c r="C4455" t="s">
        <v>9690</v>
      </c>
      <c r="D4455">
        <v>2013</v>
      </c>
      <c r="E4455" t="s">
        <v>23</v>
      </c>
      <c r="F4455">
        <v>8</v>
      </c>
      <c r="G4455" s="1">
        <v>0.98</v>
      </c>
      <c r="H4455">
        <v>0</v>
      </c>
      <c r="I4455">
        <v>0</v>
      </c>
      <c r="J4455">
        <v>1</v>
      </c>
      <c r="K4455">
        <v>0</v>
      </c>
      <c r="L4455">
        <v>0</v>
      </c>
      <c r="M4455" t="s">
        <v>9691</v>
      </c>
      <c r="N4455" t="s">
        <v>100</v>
      </c>
      <c r="O4455" t="s">
        <v>26</v>
      </c>
      <c r="P4455" t="s">
        <v>27</v>
      </c>
      <c r="Q4455">
        <v>96</v>
      </c>
    </row>
    <row r="4456" spans="1:17" hidden="1" x14ac:dyDescent="0.25">
      <c r="A4456">
        <v>4454</v>
      </c>
      <c r="B4456">
        <v>4455</v>
      </c>
      <c r="C4456" t="s">
        <v>9692</v>
      </c>
      <c r="D4456">
        <v>2011</v>
      </c>
      <c r="E4456" t="s">
        <v>17</v>
      </c>
      <c r="F4456">
        <v>7</v>
      </c>
      <c r="G4456" s="1">
        <v>0.77</v>
      </c>
      <c r="H4456">
        <v>0</v>
      </c>
      <c r="I4456">
        <v>0</v>
      </c>
      <c r="J4456">
        <v>1</v>
      </c>
      <c r="K4456">
        <v>1</v>
      </c>
      <c r="L4456">
        <v>0</v>
      </c>
      <c r="M4456" t="s">
        <v>5434</v>
      </c>
      <c r="N4456" t="s">
        <v>1421</v>
      </c>
      <c r="O4456" t="s">
        <v>26</v>
      </c>
      <c r="P4456" t="s">
        <v>27</v>
      </c>
      <c r="Q4456">
        <v>115</v>
      </c>
    </row>
    <row r="4457" spans="1:17" hidden="1" x14ac:dyDescent="0.25">
      <c r="A4457">
        <v>4455</v>
      </c>
      <c r="B4457">
        <v>4456</v>
      </c>
      <c r="C4457" t="s">
        <v>9693</v>
      </c>
      <c r="D4457">
        <v>2011</v>
      </c>
      <c r="E4457" t="s">
        <v>17</v>
      </c>
      <c r="F4457">
        <v>6.9</v>
      </c>
      <c r="G4457" s="1">
        <v>0.8</v>
      </c>
      <c r="H4457">
        <v>0</v>
      </c>
      <c r="I4457">
        <v>0</v>
      </c>
      <c r="J4457">
        <v>1</v>
      </c>
      <c r="K4457">
        <v>1</v>
      </c>
      <c r="L4457">
        <v>0</v>
      </c>
      <c r="M4457" t="s">
        <v>9694</v>
      </c>
      <c r="N4457" t="s">
        <v>30</v>
      </c>
      <c r="O4457" t="s">
        <v>26</v>
      </c>
      <c r="P4457" t="s">
        <v>9695</v>
      </c>
      <c r="Q4457">
        <v>124</v>
      </c>
    </row>
    <row r="4458" spans="1:17" hidden="1" x14ac:dyDescent="0.25">
      <c r="A4458">
        <v>4456</v>
      </c>
      <c r="B4458">
        <v>4457</v>
      </c>
      <c r="C4458" t="s">
        <v>9696</v>
      </c>
      <c r="D4458">
        <v>1968</v>
      </c>
      <c r="E4458" t="s">
        <v>23</v>
      </c>
      <c r="F4458">
        <v>7.9</v>
      </c>
      <c r="G4458" s="1">
        <v>0.97</v>
      </c>
      <c r="H4458">
        <v>0</v>
      </c>
      <c r="I4458">
        <v>0</v>
      </c>
      <c r="J4458">
        <v>1</v>
      </c>
      <c r="K4458">
        <v>0</v>
      </c>
      <c r="L4458">
        <v>0</v>
      </c>
      <c r="M4458" t="s">
        <v>9697</v>
      </c>
      <c r="N4458" t="s">
        <v>271</v>
      </c>
      <c r="O4458" t="s">
        <v>26</v>
      </c>
      <c r="P4458" t="s">
        <v>27</v>
      </c>
      <c r="Q4458">
        <v>96</v>
      </c>
    </row>
    <row r="4459" spans="1:17" hidden="1" x14ac:dyDescent="0.25">
      <c r="A4459">
        <v>4457</v>
      </c>
      <c r="B4459">
        <v>4458</v>
      </c>
      <c r="C4459" t="s">
        <v>9698</v>
      </c>
      <c r="D4459">
        <v>2004</v>
      </c>
      <c r="E4459" t="s">
        <v>23</v>
      </c>
      <c r="F4459">
        <v>7.7</v>
      </c>
      <c r="G4459" s="1">
        <v>0.77</v>
      </c>
      <c r="H4459">
        <v>0</v>
      </c>
      <c r="I4459">
        <v>0</v>
      </c>
      <c r="J4459">
        <v>1</v>
      </c>
      <c r="K4459">
        <v>0</v>
      </c>
      <c r="L4459">
        <v>0</v>
      </c>
      <c r="M4459" t="s">
        <v>1345</v>
      </c>
      <c r="N4459" t="s">
        <v>75</v>
      </c>
      <c r="O4459" t="s">
        <v>9699</v>
      </c>
      <c r="P4459" t="s">
        <v>43</v>
      </c>
      <c r="Q4459">
        <v>101</v>
      </c>
    </row>
    <row r="4460" spans="1:17" hidden="1" x14ac:dyDescent="0.25">
      <c r="A4460">
        <v>4458</v>
      </c>
      <c r="B4460">
        <v>4459</v>
      </c>
      <c r="C4460" t="s">
        <v>9700</v>
      </c>
      <c r="D4460">
        <v>1974</v>
      </c>
      <c r="E4460" t="s">
        <v>32</v>
      </c>
      <c r="F4460">
        <v>7.8</v>
      </c>
      <c r="G4460" s="1">
        <v>0.98</v>
      </c>
      <c r="H4460">
        <v>0</v>
      </c>
      <c r="I4460">
        <v>0</v>
      </c>
      <c r="J4460">
        <v>1</v>
      </c>
      <c r="K4460">
        <v>0</v>
      </c>
      <c r="L4460">
        <v>0</v>
      </c>
      <c r="M4460" t="s">
        <v>591</v>
      </c>
      <c r="N4460" t="s">
        <v>504</v>
      </c>
      <c r="O4460" t="s">
        <v>26</v>
      </c>
      <c r="P4460" t="s">
        <v>27</v>
      </c>
      <c r="Q4460">
        <v>113</v>
      </c>
    </row>
    <row r="4461" spans="1:17" hidden="1" x14ac:dyDescent="0.25">
      <c r="A4461">
        <v>4459</v>
      </c>
      <c r="B4461">
        <v>4460</v>
      </c>
      <c r="C4461" t="s">
        <v>9701</v>
      </c>
      <c r="D4461">
        <v>2008</v>
      </c>
      <c r="F4461">
        <v>8.6</v>
      </c>
      <c r="G4461" s="1">
        <v>0.94</v>
      </c>
      <c r="H4461">
        <v>0</v>
      </c>
      <c r="I4461">
        <v>0</v>
      </c>
      <c r="J4461">
        <v>1</v>
      </c>
      <c r="K4461">
        <v>0</v>
      </c>
      <c r="L4461">
        <v>0</v>
      </c>
      <c r="M4461" t="s">
        <v>9702</v>
      </c>
      <c r="N4461" t="s">
        <v>9703</v>
      </c>
      <c r="O4461" t="s">
        <v>26</v>
      </c>
      <c r="P4461" t="s">
        <v>27</v>
      </c>
      <c r="Q4461">
        <v>95</v>
      </c>
    </row>
    <row r="4462" spans="1:17" hidden="1" x14ac:dyDescent="0.25">
      <c r="A4462">
        <v>4460</v>
      </c>
      <c r="B4462">
        <v>4461</v>
      </c>
      <c r="C4462" t="s">
        <v>9704</v>
      </c>
      <c r="D4462">
        <v>1955</v>
      </c>
      <c r="F4462">
        <v>8</v>
      </c>
      <c r="G4462" s="1">
        <v>0.96</v>
      </c>
      <c r="H4462">
        <v>0</v>
      </c>
      <c r="I4462">
        <v>0</v>
      </c>
      <c r="J4462">
        <v>1</v>
      </c>
      <c r="K4462">
        <v>0</v>
      </c>
      <c r="L4462">
        <v>0</v>
      </c>
      <c r="M4462" t="s">
        <v>9705</v>
      </c>
      <c r="N4462" t="s">
        <v>929</v>
      </c>
      <c r="O4462" t="s">
        <v>526</v>
      </c>
      <c r="P4462" t="s">
        <v>283</v>
      </c>
      <c r="Q4462">
        <v>117</v>
      </c>
    </row>
    <row r="4463" spans="1:17" x14ac:dyDescent="0.25">
      <c r="A4463">
        <v>4461</v>
      </c>
      <c r="B4463">
        <v>4462</v>
      </c>
      <c r="C4463" t="s">
        <v>9706</v>
      </c>
      <c r="D4463">
        <v>2017</v>
      </c>
      <c r="E4463" t="s">
        <v>23</v>
      </c>
      <c r="F4463">
        <v>7.4</v>
      </c>
      <c r="G4463" s="1">
        <v>0.91</v>
      </c>
      <c r="H4463">
        <v>0</v>
      </c>
      <c r="I4463">
        <v>0</v>
      </c>
      <c r="J4463">
        <v>1</v>
      </c>
      <c r="K4463">
        <v>0</v>
      </c>
      <c r="L4463">
        <v>0</v>
      </c>
      <c r="M4463" t="s">
        <v>9256</v>
      </c>
      <c r="N4463" t="s">
        <v>328</v>
      </c>
      <c r="O4463" t="s">
        <v>26</v>
      </c>
      <c r="P4463" t="s">
        <v>27</v>
      </c>
      <c r="Q4463">
        <v>104</v>
      </c>
    </row>
    <row r="4464" spans="1:17" hidden="1" x14ac:dyDescent="0.25">
      <c r="A4464">
        <v>4462</v>
      </c>
      <c r="B4464">
        <v>4463</v>
      </c>
      <c r="C4464" t="s">
        <v>9707</v>
      </c>
      <c r="D4464">
        <v>2010</v>
      </c>
      <c r="E4464" t="s">
        <v>17</v>
      </c>
      <c r="F4464">
        <v>7</v>
      </c>
      <c r="G4464" s="1">
        <v>0.73</v>
      </c>
      <c r="H4464">
        <v>0</v>
      </c>
      <c r="I4464">
        <v>0</v>
      </c>
      <c r="J4464">
        <v>1</v>
      </c>
      <c r="K4464">
        <v>1</v>
      </c>
      <c r="L4464">
        <v>0</v>
      </c>
      <c r="M4464" t="s">
        <v>9708</v>
      </c>
      <c r="N4464" t="s">
        <v>30</v>
      </c>
      <c r="O4464" t="s">
        <v>26</v>
      </c>
      <c r="P4464" t="s">
        <v>3636</v>
      </c>
      <c r="Q4464">
        <v>124</v>
      </c>
    </row>
    <row r="4465" spans="1:17" hidden="1" x14ac:dyDescent="0.25">
      <c r="A4465">
        <v>4463</v>
      </c>
      <c r="B4465">
        <v>4464</v>
      </c>
      <c r="C4465" t="s">
        <v>9709</v>
      </c>
      <c r="D4465">
        <v>1998</v>
      </c>
      <c r="E4465" t="s">
        <v>23</v>
      </c>
      <c r="F4465">
        <v>7.4</v>
      </c>
      <c r="G4465" s="1">
        <v>0.88</v>
      </c>
      <c r="H4465">
        <v>0</v>
      </c>
      <c r="I4465">
        <v>0</v>
      </c>
      <c r="J4465">
        <v>1</v>
      </c>
      <c r="K4465">
        <v>0</v>
      </c>
      <c r="L4465">
        <v>0</v>
      </c>
      <c r="M4465" t="s">
        <v>4836</v>
      </c>
      <c r="N4465" t="s">
        <v>1896</v>
      </c>
      <c r="O4465" t="s">
        <v>26</v>
      </c>
      <c r="P4465" t="s">
        <v>5394</v>
      </c>
      <c r="Q4465">
        <v>84</v>
      </c>
    </row>
    <row r="4466" spans="1:17" hidden="1" x14ac:dyDescent="0.25">
      <c r="A4466">
        <v>4464</v>
      </c>
      <c r="B4466">
        <v>4465</v>
      </c>
      <c r="C4466" t="s">
        <v>9710</v>
      </c>
      <c r="D4466">
        <v>2019</v>
      </c>
      <c r="E4466" t="s">
        <v>23</v>
      </c>
      <c r="F4466">
        <v>7.6</v>
      </c>
      <c r="G4466" s="1">
        <v>0.9</v>
      </c>
      <c r="H4466">
        <v>0</v>
      </c>
      <c r="I4466">
        <v>0</v>
      </c>
      <c r="J4466">
        <v>1</v>
      </c>
      <c r="K4466">
        <v>0</v>
      </c>
      <c r="L4466">
        <v>0</v>
      </c>
      <c r="M4466" t="s">
        <v>508</v>
      </c>
      <c r="N4466" t="s">
        <v>9711</v>
      </c>
      <c r="O4466" t="s">
        <v>457</v>
      </c>
      <c r="P4466" t="s">
        <v>27</v>
      </c>
      <c r="Q4466">
        <v>109</v>
      </c>
    </row>
    <row r="4467" spans="1:17" hidden="1" x14ac:dyDescent="0.25">
      <c r="A4467">
        <v>4465</v>
      </c>
      <c r="B4467">
        <v>4466</v>
      </c>
      <c r="C4467" t="s">
        <v>9712</v>
      </c>
      <c r="D4467">
        <v>2019</v>
      </c>
      <c r="E4467" t="s">
        <v>32</v>
      </c>
      <c r="F4467">
        <v>7.6</v>
      </c>
      <c r="G4467" s="1">
        <v>0.98</v>
      </c>
      <c r="H4467">
        <v>0</v>
      </c>
      <c r="I4467">
        <v>0</v>
      </c>
      <c r="J4467">
        <v>1</v>
      </c>
      <c r="K4467">
        <v>0</v>
      </c>
      <c r="L4467">
        <v>0</v>
      </c>
      <c r="M4467" t="s">
        <v>9713</v>
      </c>
      <c r="N4467" t="s">
        <v>65</v>
      </c>
      <c r="O4467" t="s">
        <v>294</v>
      </c>
      <c r="P4467" t="s">
        <v>9714</v>
      </c>
      <c r="Q4467">
        <v>100</v>
      </c>
    </row>
    <row r="4468" spans="1:17" hidden="1" x14ac:dyDescent="0.25">
      <c r="A4468">
        <v>4466</v>
      </c>
      <c r="B4468">
        <v>4467</v>
      </c>
      <c r="C4468" t="s">
        <v>9715</v>
      </c>
      <c r="D4468">
        <v>2016</v>
      </c>
      <c r="E4468" t="s">
        <v>23</v>
      </c>
      <c r="F4468">
        <v>7.5</v>
      </c>
      <c r="G4468" s="1">
        <v>0.99</v>
      </c>
      <c r="H4468">
        <v>0</v>
      </c>
      <c r="I4468">
        <v>0</v>
      </c>
      <c r="J4468">
        <v>1</v>
      </c>
      <c r="K4468">
        <v>0</v>
      </c>
      <c r="L4468">
        <v>0</v>
      </c>
      <c r="M4468" t="s">
        <v>7916</v>
      </c>
      <c r="N4468" t="s">
        <v>444</v>
      </c>
      <c r="O4468" t="s">
        <v>340</v>
      </c>
      <c r="P4468" t="s">
        <v>2168</v>
      </c>
      <c r="Q4468">
        <v>156</v>
      </c>
    </row>
    <row r="4469" spans="1:17" hidden="1" x14ac:dyDescent="0.25">
      <c r="A4469">
        <v>4467</v>
      </c>
      <c r="B4469">
        <v>4468</v>
      </c>
      <c r="C4469" t="s">
        <v>9716</v>
      </c>
      <c r="D4469">
        <v>1902</v>
      </c>
      <c r="E4469" t="s">
        <v>213</v>
      </c>
      <c r="F4469">
        <v>8.1999999999999993</v>
      </c>
      <c r="G4469" s="1">
        <v>1</v>
      </c>
      <c r="H4469">
        <v>0</v>
      </c>
      <c r="I4469">
        <v>0</v>
      </c>
      <c r="J4469">
        <v>1</v>
      </c>
      <c r="K4469">
        <v>0</v>
      </c>
      <c r="L4469">
        <v>0</v>
      </c>
      <c r="M4469" t="s">
        <v>9717</v>
      </c>
      <c r="N4469" t="s">
        <v>9718</v>
      </c>
      <c r="O4469" t="s">
        <v>526</v>
      </c>
      <c r="P4469" t="s">
        <v>9719</v>
      </c>
      <c r="Q4469">
        <v>13</v>
      </c>
    </row>
    <row r="4470" spans="1:17" hidden="1" x14ac:dyDescent="0.25">
      <c r="A4470">
        <v>4468</v>
      </c>
      <c r="B4470">
        <v>4469</v>
      </c>
      <c r="C4470" t="s">
        <v>9720</v>
      </c>
      <c r="D4470">
        <v>1926</v>
      </c>
      <c r="F4470">
        <v>8.1</v>
      </c>
      <c r="G4470" s="1">
        <v>0.93</v>
      </c>
      <c r="H4470">
        <v>0</v>
      </c>
      <c r="I4470">
        <v>0</v>
      </c>
      <c r="J4470">
        <v>1</v>
      </c>
      <c r="K4470">
        <v>0</v>
      </c>
      <c r="L4470">
        <v>0</v>
      </c>
      <c r="M4470" t="s">
        <v>9721</v>
      </c>
      <c r="N4470" t="s">
        <v>9722</v>
      </c>
      <c r="O4470" t="s">
        <v>26</v>
      </c>
      <c r="P4470" t="s">
        <v>27</v>
      </c>
      <c r="Q4470">
        <v>67</v>
      </c>
    </row>
    <row r="4471" spans="1:17" hidden="1" x14ac:dyDescent="0.25">
      <c r="A4471">
        <v>4469</v>
      </c>
      <c r="B4471">
        <v>4470</v>
      </c>
      <c r="C4471" t="s">
        <v>9723</v>
      </c>
      <c r="D4471">
        <v>1922</v>
      </c>
      <c r="F4471">
        <v>7.9</v>
      </c>
      <c r="G4471" s="1">
        <v>0.97</v>
      </c>
      <c r="H4471">
        <v>0</v>
      </c>
      <c r="I4471">
        <v>0</v>
      </c>
      <c r="J4471">
        <v>1</v>
      </c>
      <c r="K4471">
        <v>0</v>
      </c>
      <c r="L4471">
        <v>0</v>
      </c>
      <c r="N4471" t="s">
        <v>9711</v>
      </c>
      <c r="O4471" t="s">
        <v>26</v>
      </c>
      <c r="P4471" t="s">
        <v>27</v>
      </c>
      <c r="Q4471">
        <v>60</v>
      </c>
    </row>
    <row r="4472" spans="1:17" hidden="1" x14ac:dyDescent="0.25">
      <c r="A4472">
        <v>4470</v>
      </c>
      <c r="B4472">
        <v>4471</v>
      </c>
      <c r="C4472" t="s">
        <v>9724</v>
      </c>
      <c r="D4472">
        <v>1920</v>
      </c>
      <c r="E4472" t="s">
        <v>32</v>
      </c>
      <c r="F4472">
        <v>8.1</v>
      </c>
      <c r="G4472" s="1">
        <v>1</v>
      </c>
      <c r="H4472">
        <v>0</v>
      </c>
      <c r="I4472">
        <v>0</v>
      </c>
      <c r="J4472">
        <v>1</v>
      </c>
      <c r="K4472">
        <v>0</v>
      </c>
      <c r="L4472">
        <v>0</v>
      </c>
      <c r="M4472" t="s">
        <v>9725</v>
      </c>
      <c r="N4472" t="s">
        <v>4934</v>
      </c>
      <c r="O4472" t="s">
        <v>2149</v>
      </c>
      <c r="P4472" t="s">
        <v>2162</v>
      </c>
      <c r="Q4472">
        <v>76</v>
      </c>
    </row>
    <row r="4473" spans="1:17" hidden="1" x14ac:dyDescent="0.25">
      <c r="A4473">
        <v>4471</v>
      </c>
      <c r="B4473">
        <v>4472</v>
      </c>
      <c r="C4473" t="s">
        <v>9726</v>
      </c>
      <c r="D4473">
        <v>1963</v>
      </c>
      <c r="E4473" t="s">
        <v>17</v>
      </c>
      <c r="F4473">
        <v>7.9</v>
      </c>
      <c r="G4473" s="1">
        <v>0.94</v>
      </c>
      <c r="H4473">
        <v>0</v>
      </c>
      <c r="I4473">
        <v>0</v>
      </c>
      <c r="J4473">
        <v>1</v>
      </c>
      <c r="K4473">
        <v>0</v>
      </c>
      <c r="L4473">
        <v>0</v>
      </c>
      <c r="M4473" t="s">
        <v>9727</v>
      </c>
      <c r="N4473" t="s">
        <v>9728</v>
      </c>
      <c r="O4473" t="s">
        <v>26</v>
      </c>
      <c r="P4473" t="s">
        <v>9729</v>
      </c>
      <c r="Q4473">
        <v>113</v>
      </c>
    </row>
    <row r="4474" spans="1:17" hidden="1" x14ac:dyDescent="0.25">
      <c r="A4474">
        <v>4472</v>
      </c>
      <c r="B4474">
        <v>4473</v>
      </c>
      <c r="C4474" t="s">
        <v>9730</v>
      </c>
      <c r="D4474">
        <v>2006</v>
      </c>
      <c r="E4474" t="s">
        <v>23</v>
      </c>
      <c r="F4474">
        <v>7.8</v>
      </c>
      <c r="G4474" s="1">
        <v>0.66</v>
      </c>
      <c r="H4474">
        <v>0</v>
      </c>
      <c r="I4474">
        <v>0</v>
      </c>
      <c r="J4474">
        <v>1</v>
      </c>
      <c r="K4474">
        <v>0</v>
      </c>
      <c r="L4474">
        <v>0</v>
      </c>
      <c r="M4474" t="s">
        <v>9731</v>
      </c>
      <c r="N4474" t="s">
        <v>3730</v>
      </c>
      <c r="O4474" t="s">
        <v>9732</v>
      </c>
      <c r="P4474" t="s">
        <v>9733</v>
      </c>
      <c r="Q4474">
        <v>139</v>
      </c>
    </row>
    <row r="4475" spans="1:17" hidden="1" x14ac:dyDescent="0.25">
      <c r="A4475">
        <v>4473</v>
      </c>
      <c r="B4475">
        <v>4474</v>
      </c>
      <c r="C4475" t="s">
        <v>9734</v>
      </c>
      <c r="D4475">
        <v>1984</v>
      </c>
      <c r="F4475">
        <v>8.6</v>
      </c>
      <c r="G4475" s="1">
        <v>1</v>
      </c>
      <c r="H4475">
        <v>0</v>
      </c>
      <c r="I4475">
        <v>0</v>
      </c>
      <c r="J4475">
        <v>1</v>
      </c>
      <c r="K4475">
        <v>0</v>
      </c>
      <c r="L4475">
        <v>0</v>
      </c>
      <c r="M4475" t="s">
        <v>1784</v>
      </c>
      <c r="N4475" t="s">
        <v>947</v>
      </c>
      <c r="O4475" t="s">
        <v>26</v>
      </c>
      <c r="P4475" t="s">
        <v>27</v>
      </c>
      <c r="Q4475">
        <v>88</v>
      </c>
    </row>
    <row r="4476" spans="1:17" x14ac:dyDescent="0.25">
      <c r="A4476">
        <v>4474</v>
      </c>
      <c r="B4476">
        <v>4475</v>
      </c>
      <c r="C4476" t="s">
        <v>9735</v>
      </c>
      <c r="D4476">
        <v>2018</v>
      </c>
      <c r="E4476" t="s">
        <v>23</v>
      </c>
      <c r="F4476">
        <v>7.4</v>
      </c>
      <c r="G4476" s="1">
        <v>0.99</v>
      </c>
      <c r="H4476">
        <v>0</v>
      </c>
      <c r="I4476">
        <v>0</v>
      </c>
      <c r="J4476">
        <v>1</v>
      </c>
      <c r="K4476">
        <v>0</v>
      </c>
      <c r="L4476">
        <v>0</v>
      </c>
      <c r="M4476" t="s">
        <v>1898</v>
      </c>
      <c r="N4476" t="s">
        <v>65</v>
      </c>
      <c r="O4476" t="s">
        <v>26</v>
      </c>
      <c r="P4476" t="s">
        <v>27</v>
      </c>
      <c r="Q4476">
        <v>93</v>
      </c>
    </row>
    <row r="4477" spans="1:17" hidden="1" x14ac:dyDescent="0.25">
      <c r="A4477">
        <v>4475</v>
      </c>
      <c r="B4477">
        <v>4476</v>
      </c>
      <c r="C4477" t="s">
        <v>9736</v>
      </c>
      <c r="D4477">
        <v>2018</v>
      </c>
      <c r="E4477" t="s">
        <v>23</v>
      </c>
      <c r="F4477">
        <v>7.3</v>
      </c>
      <c r="G4477" s="1">
        <v>0.89</v>
      </c>
      <c r="H4477">
        <v>0</v>
      </c>
      <c r="I4477">
        <v>0</v>
      </c>
      <c r="J4477">
        <v>1</v>
      </c>
      <c r="K4477">
        <v>0</v>
      </c>
      <c r="L4477">
        <v>0</v>
      </c>
      <c r="M4477" t="s">
        <v>9737</v>
      </c>
      <c r="N4477" t="s">
        <v>565</v>
      </c>
      <c r="O4477" t="s">
        <v>26</v>
      </c>
      <c r="P4477" t="s">
        <v>43</v>
      </c>
      <c r="Q4477">
        <v>127</v>
      </c>
    </row>
    <row r="4478" spans="1:17" hidden="1" x14ac:dyDescent="0.25">
      <c r="A4478">
        <v>4476</v>
      </c>
      <c r="B4478">
        <v>4477</v>
      </c>
      <c r="C4478" t="s">
        <v>9738</v>
      </c>
      <c r="D4478">
        <v>2010</v>
      </c>
      <c r="E4478" t="s">
        <v>32</v>
      </c>
      <c r="F4478">
        <v>8.3000000000000007</v>
      </c>
      <c r="G4478" s="1">
        <v>1</v>
      </c>
      <c r="H4478">
        <v>0</v>
      </c>
      <c r="I4478">
        <v>0</v>
      </c>
      <c r="J4478">
        <v>1</v>
      </c>
      <c r="K4478">
        <v>0</v>
      </c>
      <c r="L4478">
        <v>0</v>
      </c>
      <c r="M4478" t="s">
        <v>8115</v>
      </c>
      <c r="N4478" t="s">
        <v>104</v>
      </c>
      <c r="O4478" t="s">
        <v>26</v>
      </c>
      <c r="P4478" t="s">
        <v>27</v>
      </c>
      <c r="Q4478">
        <v>107</v>
      </c>
    </row>
    <row r="4479" spans="1:17" hidden="1" x14ac:dyDescent="0.25">
      <c r="A4479">
        <v>4477</v>
      </c>
      <c r="B4479">
        <v>4478</v>
      </c>
      <c r="C4479" t="s">
        <v>9739</v>
      </c>
      <c r="D4479">
        <v>2011</v>
      </c>
      <c r="E4479" t="s">
        <v>23</v>
      </c>
      <c r="F4479">
        <v>7.3</v>
      </c>
      <c r="G4479" s="1">
        <v>0.84</v>
      </c>
      <c r="H4479">
        <v>0</v>
      </c>
      <c r="I4479">
        <v>0</v>
      </c>
      <c r="J4479">
        <v>1</v>
      </c>
      <c r="K4479">
        <v>0</v>
      </c>
      <c r="L4479">
        <v>0</v>
      </c>
      <c r="M4479" t="s">
        <v>5938</v>
      </c>
      <c r="N4479" t="s">
        <v>246</v>
      </c>
      <c r="O4479" t="s">
        <v>26</v>
      </c>
      <c r="P4479" t="s">
        <v>27</v>
      </c>
      <c r="Q4479">
        <v>118</v>
      </c>
    </row>
    <row r="4480" spans="1:17" hidden="1" x14ac:dyDescent="0.25">
      <c r="A4480">
        <v>4478</v>
      </c>
      <c r="B4480">
        <v>4479</v>
      </c>
      <c r="C4480" t="s">
        <v>9740</v>
      </c>
      <c r="D4480">
        <v>1940</v>
      </c>
      <c r="E4480" t="s">
        <v>32</v>
      </c>
      <c r="F4480">
        <v>7.9</v>
      </c>
      <c r="G4480" s="1">
        <v>0.98</v>
      </c>
      <c r="H4480">
        <v>0</v>
      </c>
      <c r="I4480">
        <v>0</v>
      </c>
      <c r="J4480">
        <v>1</v>
      </c>
      <c r="K4480">
        <v>0</v>
      </c>
      <c r="L4480">
        <v>0</v>
      </c>
      <c r="M4480" t="s">
        <v>9741</v>
      </c>
      <c r="N4480" t="s">
        <v>122</v>
      </c>
      <c r="O4480" t="s">
        <v>26</v>
      </c>
      <c r="P4480" t="s">
        <v>105</v>
      </c>
      <c r="Q4480">
        <v>92</v>
      </c>
    </row>
    <row r="4481" spans="1:17" hidden="1" x14ac:dyDescent="0.25">
      <c r="A4481">
        <v>4479</v>
      </c>
      <c r="B4481">
        <v>4480</v>
      </c>
      <c r="C4481" t="s">
        <v>9742</v>
      </c>
      <c r="D4481">
        <v>1972</v>
      </c>
      <c r="F4481">
        <v>7.9</v>
      </c>
      <c r="G4481" s="1">
        <v>0.98</v>
      </c>
      <c r="H4481">
        <v>0</v>
      </c>
      <c r="I4481">
        <v>0</v>
      </c>
      <c r="J4481">
        <v>1</v>
      </c>
      <c r="K4481">
        <v>0</v>
      </c>
      <c r="L4481">
        <v>0</v>
      </c>
      <c r="M4481" t="s">
        <v>2732</v>
      </c>
      <c r="N4481" t="s">
        <v>180</v>
      </c>
      <c r="O4481" t="s">
        <v>9743</v>
      </c>
      <c r="P4481" t="s">
        <v>9744</v>
      </c>
      <c r="Q4481">
        <v>95</v>
      </c>
    </row>
    <row r="4482" spans="1:17" hidden="1" x14ac:dyDescent="0.25">
      <c r="A4482">
        <v>4480</v>
      </c>
      <c r="B4482">
        <v>4481</v>
      </c>
      <c r="C4482" t="s">
        <v>9745</v>
      </c>
      <c r="D4482">
        <v>1967</v>
      </c>
      <c r="E4482" t="s">
        <v>17</v>
      </c>
      <c r="F4482">
        <v>7.9</v>
      </c>
      <c r="G4482" s="1">
        <v>0.94</v>
      </c>
      <c r="H4482">
        <v>0</v>
      </c>
      <c r="I4482">
        <v>0</v>
      </c>
      <c r="J4482">
        <v>1</v>
      </c>
      <c r="K4482">
        <v>0</v>
      </c>
      <c r="L4482">
        <v>0</v>
      </c>
      <c r="N4482" t="s">
        <v>160</v>
      </c>
      <c r="O4482" t="s">
        <v>26</v>
      </c>
      <c r="P4482" t="s">
        <v>27</v>
      </c>
      <c r="Q4482">
        <v>60</v>
      </c>
    </row>
    <row r="4483" spans="1:17" hidden="1" x14ac:dyDescent="0.25">
      <c r="A4483">
        <v>4481</v>
      </c>
      <c r="B4483">
        <v>4482</v>
      </c>
      <c r="C4483" t="s">
        <v>9746</v>
      </c>
      <c r="D4483">
        <v>1953</v>
      </c>
      <c r="F4483">
        <v>8</v>
      </c>
      <c r="G4483" s="1">
        <v>0.97</v>
      </c>
      <c r="H4483">
        <v>0</v>
      </c>
      <c r="I4483">
        <v>0</v>
      </c>
      <c r="J4483">
        <v>1</v>
      </c>
      <c r="K4483">
        <v>0</v>
      </c>
      <c r="L4483">
        <v>0</v>
      </c>
      <c r="M4483" t="s">
        <v>9671</v>
      </c>
      <c r="N4483" t="s">
        <v>2505</v>
      </c>
      <c r="O4483" t="s">
        <v>26</v>
      </c>
      <c r="P4483" t="s">
        <v>48</v>
      </c>
      <c r="Q4483">
        <v>120</v>
      </c>
    </row>
    <row r="4484" spans="1:17" hidden="1" x14ac:dyDescent="0.25">
      <c r="A4484">
        <v>4482</v>
      </c>
      <c r="B4484">
        <v>4483</v>
      </c>
      <c r="C4484" t="s">
        <v>9747</v>
      </c>
      <c r="D4484">
        <v>2017</v>
      </c>
      <c r="E4484" t="s">
        <v>17</v>
      </c>
      <c r="F4484">
        <v>7</v>
      </c>
      <c r="G4484" s="1">
        <v>0.92</v>
      </c>
      <c r="H4484">
        <v>0</v>
      </c>
      <c r="I4484">
        <v>0</v>
      </c>
      <c r="J4484">
        <v>1</v>
      </c>
      <c r="K4484">
        <v>0</v>
      </c>
      <c r="L4484">
        <v>0</v>
      </c>
      <c r="M4484" t="s">
        <v>1433</v>
      </c>
      <c r="N4484" t="s">
        <v>2056</v>
      </c>
      <c r="O4484" t="s">
        <v>294</v>
      </c>
      <c r="P4484" t="s">
        <v>27</v>
      </c>
      <c r="Q4484">
        <v>118</v>
      </c>
    </row>
    <row r="4485" spans="1:17" hidden="1" x14ac:dyDescent="0.25">
      <c r="A4485">
        <v>4483</v>
      </c>
      <c r="B4485">
        <v>4484</v>
      </c>
      <c r="C4485" t="s">
        <v>9748</v>
      </c>
      <c r="D4485">
        <v>2012</v>
      </c>
      <c r="F4485">
        <v>8.1999999999999993</v>
      </c>
      <c r="G4485" s="1">
        <v>0.95</v>
      </c>
      <c r="H4485">
        <v>0</v>
      </c>
      <c r="I4485">
        <v>0</v>
      </c>
      <c r="J4485">
        <v>1</v>
      </c>
      <c r="K4485">
        <v>0</v>
      </c>
      <c r="L4485">
        <v>0</v>
      </c>
      <c r="M4485" t="s">
        <v>9749</v>
      </c>
      <c r="N4485" t="s">
        <v>9750</v>
      </c>
      <c r="O4485" t="s">
        <v>9751</v>
      </c>
      <c r="P4485" t="s">
        <v>3164</v>
      </c>
      <c r="Q4485">
        <v>117</v>
      </c>
    </row>
    <row r="4486" spans="1:17" hidden="1" x14ac:dyDescent="0.25">
      <c r="A4486">
        <v>4484</v>
      </c>
      <c r="B4486">
        <v>4485</v>
      </c>
      <c r="C4486" t="s">
        <v>9752</v>
      </c>
      <c r="D4486">
        <v>2018</v>
      </c>
      <c r="E4486" t="s">
        <v>32</v>
      </c>
      <c r="F4486">
        <v>7.2</v>
      </c>
      <c r="G4486" s="1">
        <v>1</v>
      </c>
      <c r="H4486">
        <v>0</v>
      </c>
      <c r="I4486">
        <v>0</v>
      </c>
      <c r="J4486">
        <v>1</v>
      </c>
      <c r="K4486">
        <v>0</v>
      </c>
      <c r="L4486">
        <v>0</v>
      </c>
      <c r="M4486" t="s">
        <v>9753</v>
      </c>
      <c r="N4486" t="s">
        <v>100</v>
      </c>
      <c r="O4486" t="s">
        <v>838</v>
      </c>
      <c r="P4486" t="s">
        <v>27</v>
      </c>
      <c r="Q4486">
        <v>109</v>
      </c>
    </row>
    <row r="4487" spans="1:17" hidden="1" x14ac:dyDescent="0.25">
      <c r="A4487">
        <v>4485</v>
      </c>
      <c r="B4487">
        <v>4486</v>
      </c>
      <c r="C4487" t="s">
        <v>9754</v>
      </c>
      <c r="D4487">
        <v>1971</v>
      </c>
      <c r="E4487" t="s">
        <v>32</v>
      </c>
      <c r="F4487">
        <v>7.9</v>
      </c>
      <c r="G4487" s="1">
        <v>0.84</v>
      </c>
      <c r="H4487">
        <v>0</v>
      </c>
      <c r="I4487">
        <v>0</v>
      </c>
      <c r="J4487">
        <v>1</v>
      </c>
      <c r="K4487">
        <v>0</v>
      </c>
      <c r="L4487">
        <v>0</v>
      </c>
      <c r="M4487" t="s">
        <v>9755</v>
      </c>
      <c r="N4487" t="s">
        <v>122</v>
      </c>
      <c r="O4487" t="s">
        <v>26</v>
      </c>
      <c r="P4487" t="s">
        <v>27</v>
      </c>
      <c r="Q4487">
        <v>91</v>
      </c>
    </row>
    <row r="4488" spans="1:17" hidden="1" x14ac:dyDescent="0.25">
      <c r="A4488">
        <v>4486</v>
      </c>
      <c r="B4488">
        <v>4487</v>
      </c>
      <c r="C4488" t="s">
        <v>9756</v>
      </c>
      <c r="D4488">
        <v>1962</v>
      </c>
      <c r="E4488" t="s">
        <v>17</v>
      </c>
      <c r="F4488">
        <v>8.1</v>
      </c>
      <c r="G4488" s="1">
        <v>0.93</v>
      </c>
      <c r="H4488">
        <v>0</v>
      </c>
      <c r="I4488">
        <v>0</v>
      </c>
      <c r="J4488">
        <v>1</v>
      </c>
      <c r="K4488">
        <v>0</v>
      </c>
      <c r="L4488">
        <v>0</v>
      </c>
      <c r="M4488" t="s">
        <v>9757</v>
      </c>
      <c r="N4488" t="s">
        <v>51</v>
      </c>
      <c r="O4488" t="s">
        <v>26</v>
      </c>
      <c r="P4488" t="s">
        <v>27</v>
      </c>
      <c r="Q4488">
        <v>123</v>
      </c>
    </row>
    <row r="4489" spans="1:17" hidden="1" x14ac:dyDescent="0.25">
      <c r="A4489">
        <v>4487</v>
      </c>
      <c r="B4489">
        <v>4488</v>
      </c>
      <c r="C4489" t="s">
        <v>9758</v>
      </c>
      <c r="D4489">
        <v>1981</v>
      </c>
      <c r="E4489" t="s">
        <v>23</v>
      </c>
      <c r="F4489">
        <v>7.2</v>
      </c>
      <c r="G4489" s="1">
        <v>0.86</v>
      </c>
      <c r="H4489">
        <v>0</v>
      </c>
      <c r="I4489">
        <v>0</v>
      </c>
      <c r="J4489">
        <v>1</v>
      </c>
      <c r="K4489">
        <v>0</v>
      </c>
      <c r="L4489">
        <v>0</v>
      </c>
      <c r="M4489" t="s">
        <v>5817</v>
      </c>
      <c r="N4489" t="s">
        <v>30</v>
      </c>
      <c r="O4489" t="s">
        <v>26</v>
      </c>
      <c r="P4489" t="s">
        <v>27</v>
      </c>
      <c r="Q4489">
        <v>99</v>
      </c>
    </row>
    <row r="4490" spans="1:17" hidden="1" x14ac:dyDescent="0.25">
      <c r="A4490">
        <v>4488</v>
      </c>
      <c r="B4490">
        <v>4489</v>
      </c>
      <c r="C4490" t="s">
        <v>9759</v>
      </c>
      <c r="D4490">
        <v>1988</v>
      </c>
      <c r="E4490" t="s">
        <v>23</v>
      </c>
      <c r="F4490">
        <v>7.8</v>
      </c>
      <c r="G4490" s="1">
        <v>0.83</v>
      </c>
      <c r="H4490">
        <v>0</v>
      </c>
      <c r="I4490">
        <v>0</v>
      </c>
      <c r="J4490">
        <v>1</v>
      </c>
      <c r="K4490">
        <v>0</v>
      </c>
      <c r="L4490">
        <v>0</v>
      </c>
      <c r="M4490" t="s">
        <v>9760</v>
      </c>
      <c r="N4490" t="s">
        <v>9761</v>
      </c>
      <c r="O4490" t="s">
        <v>26</v>
      </c>
      <c r="P4490" t="s">
        <v>27</v>
      </c>
      <c r="Q4490">
        <v>128</v>
      </c>
    </row>
    <row r="4491" spans="1:17" hidden="1" x14ac:dyDescent="0.25">
      <c r="A4491">
        <v>4489</v>
      </c>
      <c r="B4491">
        <v>4490</v>
      </c>
      <c r="C4491" t="s">
        <v>9762</v>
      </c>
      <c r="D4491">
        <v>2013</v>
      </c>
      <c r="E4491" t="s">
        <v>23</v>
      </c>
      <c r="F4491">
        <v>7.5</v>
      </c>
      <c r="G4491" s="1">
        <v>0.92</v>
      </c>
      <c r="H4491">
        <v>0</v>
      </c>
      <c r="I4491">
        <v>0</v>
      </c>
      <c r="J4491">
        <v>1</v>
      </c>
      <c r="K4491">
        <v>0</v>
      </c>
      <c r="L4491">
        <v>0</v>
      </c>
      <c r="M4491" t="s">
        <v>413</v>
      </c>
      <c r="N4491" t="s">
        <v>2802</v>
      </c>
      <c r="O4491" t="s">
        <v>547</v>
      </c>
      <c r="P4491" t="s">
        <v>27</v>
      </c>
      <c r="Q4491">
        <v>104</v>
      </c>
    </row>
    <row r="4492" spans="1:17" hidden="1" x14ac:dyDescent="0.25">
      <c r="A4492">
        <v>4490</v>
      </c>
      <c r="B4492">
        <v>4491</v>
      </c>
      <c r="C4492" t="s">
        <v>9763</v>
      </c>
      <c r="D4492">
        <v>1996</v>
      </c>
      <c r="F4492">
        <v>8.3000000000000007</v>
      </c>
      <c r="G4492" s="1">
        <v>1</v>
      </c>
      <c r="H4492">
        <v>0</v>
      </c>
      <c r="I4492">
        <v>0</v>
      </c>
      <c r="J4492">
        <v>1</v>
      </c>
      <c r="K4492">
        <v>0</v>
      </c>
      <c r="L4492">
        <v>0</v>
      </c>
      <c r="M4492" t="s">
        <v>9764</v>
      </c>
      <c r="N4492" t="s">
        <v>9765</v>
      </c>
      <c r="O4492" t="s">
        <v>26</v>
      </c>
      <c r="P4492" t="s">
        <v>27</v>
      </c>
      <c r="Q4492">
        <v>150</v>
      </c>
    </row>
    <row r="4493" spans="1:17" hidden="1" x14ac:dyDescent="0.25">
      <c r="A4493">
        <v>4491</v>
      </c>
      <c r="B4493">
        <v>4492</v>
      </c>
      <c r="C4493" t="s">
        <v>9766</v>
      </c>
      <c r="D4493">
        <v>1951</v>
      </c>
      <c r="E4493" t="s">
        <v>32</v>
      </c>
      <c r="F4493">
        <v>7.7</v>
      </c>
      <c r="G4493" s="1">
        <v>0.98</v>
      </c>
      <c r="H4493">
        <v>0</v>
      </c>
      <c r="I4493">
        <v>0</v>
      </c>
      <c r="J4493">
        <v>1</v>
      </c>
      <c r="K4493">
        <v>0</v>
      </c>
      <c r="L4493">
        <v>0</v>
      </c>
      <c r="M4493" t="s">
        <v>4584</v>
      </c>
      <c r="N4493" t="s">
        <v>9767</v>
      </c>
      <c r="O4493" t="s">
        <v>119</v>
      </c>
      <c r="P4493" t="s">
        <v>9768</v>
      </c>
      <c r="Q4493">
        <v>105</v>
      </c>
    </row>
    <row r="4494" spans="1:17" hidden="1" x14ac:dyDescent="0.25">
      <c r="A4494">
        <v>4492</v>
      </c>
      <c r="B4494">
        <v>4493</v>
      </c>
      <c r="C4494" t="s">
        <v>9769</v>
      </c>
      <c r="D4494">
        <v>2014</v>
      </c>
      <c r="E4494" t="s">
        <v>23</v>
      </c>
      <c r="F4494">
        <v>7.8</v>
      </c>
      <c r="G4494" s="1">
        <v>0.91</v>
      </c>
      <c r="H4494">
        <v>0</v>
      </c>
      <c r="I4494">
        <v>0</v>
      </c>
      <c r="J4494">
        <v>1</v>
      </c>
      <c r="K4494">
        <v>0</v>
      </c>
      <c r="L4494">
        <v>0</v>
      </c>
      <c r="M4494" t="s">
        <v>9770</v>
      </c>
      <c r="N4494" t="s">
        <v>3507</v>
      </c>
      <c r="O4494" t="s">
        <v>195</v>
      </c>
      <c r="P4494" t="s">
        <v>9771</v>
      </c>
      <c r="Q4494">
        <v>119</v>
      </c>
    </row>
    <row r="4495" spans="1:17" hidden="1" x14ac:dyDescent="0.25">
      <c r="A4495">
        <v>4493</v>
      </c>
      <c r="B4495">
        <v>4494</v>
      </c>
      <c r="C4495" t="s">
        <v>9772</v>
      </c>
      <c r="D4495">
        <v>2007</v>
      </c>
      <c r="E4495" t="s">
        <v>32</v>
      </c>
      <c r="F4495">
        <v>8.1999999999999993</v>
      </c>
      <c r="G4495" s="1">
        <v>0.94</v>
      </c>
      <c r="H4495">
        <v>0</v>
      </c>
      <c r="I4495">
        <v>0</v>
      </c>
      <c r="J4495">
        <v>1</v>
      </c>
      <c r="K4495">
        <v>0</v>
      </c>
      <c r="L4495">
        <v>0</v>
      </c>
      <c r="M4495" t="s">
        <v>9773</v>
      </c>
      <c r="N4495" t="s">
        <v>3336</v>
      </c>
      <c r="O4495" t="s">
        <v>66</v>
      </c>
      <c r="P4495" t="s">
        <v>149</v>
      </c>
      <c r="Q4495">
        <v>153</v>
      </c>
    </row>
    <row r="4496" spans="1:17" hidden="1" x14ac:dyDescent="0.25">
      <c r="A4496">
        <v>4494</v>
      </c>
      <c r="B4496">
        <v>4495</v>
      </c>
      <c r="C4496" t="s">
        <v>9774</v>
      </c>
      <c r="D4496">
        <v>1995</v>
      </c>
      <c r="E4496" t="s">
        <v>23</v>
      </c>
      <c r="F4496">
        <v>7.5</v>
      </c>
      <c r="G4496" s="1">
        <v>0.95</v>
      </c>
      <c r="H4496">
        <v>0</v>
      </c>
      <c r="I4496">
        <v>0</v>
      </c>
      <c r="J4496">
        <v>1</v>
      </c>
      <c r="K4496">
        <v>0</v>
      </c>
      <c r="L4496">
        <v>0</v>
      </c>
      <c r="M4496" t="s">
        <v>9775</v>
      </c>
      <c r="N4496" t="s">
        <v>62</v>
      </c>
      <c r="O4496" t="s">
        <v>119</v>
      </c>
      <c r="P4496" t="s">
        <v>27</v>
      </c>
      <c r="Q4496">
        <v>122</v>
      </c>
    </row>
    <row r="4497" spans="1:17" hidden="1" x14ac:dyDescent="0.25">
      <c r="A4497">
        <v>4495</v>
      </c>
      <c r="B4497">
        <v>4496</v>
      </c>
      <c r="C4497" t="s">
        <v>9776</v>
      </c>
      <c r="D4497">
        <v>2005</v>
      </c>
      <c r="E4497" t="s">
        <v>23</v>
      </c>
      <c r="F4497">
        <v>7.8</v>
      </c>
      <c r="G4497" s="1">
        <v>0.92</v>
      </c>
      <c r="H4497">
        <v>0</v>
      </c>
      <c r="I4497">
        <v>0</v>
      </c>
      <c r="J4497">
        <v>1</v>
      </c>
      <c r="K4497">
        <v>0</v>
      </c>
      <c r="L4497">
        <v>0</v>
      </c>
      <c r="M4497" t="s">
        <v>2732</v>
      </c>
      <c r="N4497" t="s">
        <v>834</v>
      </c>
      <c r="O4497" t="s">
        <v>26</v>
      </c>
      <c r="P4497" t="s">
        <v>27</v>
      </c>
      <c r="Q4497">
        <v>103</v>
      </c>
    </row>
    <row r="4498" spans="1:17" hidden="1" x14ac:dyDescent="0.25">
      <c r="A4498">
        <v>4496</v>
      </c>
      <c r="B4498">
        <v>4497</v>
      </c>
      <c r="C4498" t="s">
        <v>9777</v>
      </c>
      <c r="D4498">
        <v>2005</v>
      </c>
      <c r="F4498">
        <v>7.6</v>
      </c>
      <c r="G4498" s="1">
        <v>1</v>
      </c>
      <c r="H4498">
        <v>0</v>
      </c>
      <c r="I4498">
        <v>0</v>
      </c>
      <c r="J4498">
        <v>1</v>
      </c>
      <c r="K4498">
        <v>0</v>
      </c>
      <c r="L4498">
        <v>0</v>
      </c>
      <c r="M4498" t="s">
        <v>3662</v>
      </c>
      <c r="N4498" t="s">
        <v>268</v>
      </c>
      <c r="O4498" t="s">
        <v>141</v>
      </c>
      <c r="P4498" t="s">
        <v>9778</v>
      </c>
      <c r="Q4498">
        <v>119</v>
      </c>
    </row>
    <row r="4499" spans="1:17" hidden="1" x14ac:dyDescent="0.25">
      <c r="A4499">
        <v>4497</v>
      </c>
      <c r="B4499">
        <v>4498</v>
      </c>
      <c r="C4499" t="s">
        <v>9779</v>
      </c>
      <c r="D4499">
        <v>2018</v>
      </c>
      <c r="F4499">
        <v>8.3000000000000007</v>
      </c>
      <c r="G4499" s="1">
        <v>0.89</v>
      </c>
      <c r="H4499">
        <v>0</v>
      </c>
      <c r="I4499">
        <v>0</v>
      </c>
      <c r="J4499">
        <v>1</v>
      </c>
      <c r="K4499">
        <v>0</v>
      </c>
      <c r="L4499">
        <v>0</v>
      </c>
      <c r="M4499" t="s">
        <v>9780</v>
      </c>
      <c r="N4499" t="s">
        <v>1657</v>
      </c>
      <c r="O4499" t="s">
        <v>9781</v>
      </c>
      <c r="P4499" t="s">
        <v>149</v>
      </c>
      <c r="Q4499">
        <v>104</v>
      </c>
    </row>
    <row r="4500" spans="1:17" hidden="1" x14ac:dyDescent="0.25">
      <c r="A4500">
        <v>4498</v>
      </c>
      <c r="B4500">
        <v>4499</v>
      </c>
      <c r="C4500" t="s">
        <v>9782</v>
      </c>
      <c r="D4500">
        <v>2015</v>
      </c>
      <c r="E4500" t="s">
        <v>17</v>
      </c>
      <c r="F4500">
        <v>7.7</v>
      </c>
      <c r="G4500" s="1">
        <v>0.9</v>
      </c>
      <c r="H4500">
        <v>0</v>
      </c>
      <c r="I4500">
        <v>0</v>
      </c>
      <c r="J4500">
        <v>1</v>
      </c>
      <c r="K4500">
        <v>0</v>
      </c>
      <c r="L4500">
        <v>0</v>
      </c>
      <c r="M4500" t="s">
        <v>9783</v>
      </c>
      <c r="N4500" t="s">
        <v>122</v>
      </c>
      <c r="O4500" t="s">
        <v>4925</v>
      </c>
      <c r="P4500" t="s">
        <v>9784</v>
      </c>
      <c r="Q4500">
        <v>116</v>
      </c>
    </row>
    <row r="4501" spans="1:17" hidden="1" x14ac:dyDescent="0.25">
      <c r="A4501">
        <v>4499</v>
      </c>
      <c r="B4501">
        <v>4500</v>
      </c>
      <c r="C4501" t="s">
        <v>9785</v>
      </c>
      <c r="D4501">
        <v>2012</v>
      </c>
      <c r="E4501" t="s">
        <v>23</v>
      </c>
      <c r="F4501">
        <v>7.5</v>
      </c>
      <c r="G4501" s="1">
        <v>0.95</v>
      </c>
      <c r="H4501">
        <v>0</v>
      </c>
      <c r="I4501">
        <v>0</v>
      </c>
      <c r="J4501">
        <v>1</v>
      </c>
      <c r="K4501">
        <v>0</v>
      </c>
      <c r="L4501">
        <v>0</v>
      </c>
      <c r="M4501" t="s">
        <v>9786</v>
      </c>
      <c r="N4501" t="s">
        <v>9787</v>
      </c>
      <c r="O4501" t="s">
        <v>119</v>
      </c>
      <c r="P4501" t="s">
        <v>43</v>
      </c>
      <c r="Q4501">
        <v>99</v>
      </c>
    </row>
    <row r="4502" spans="1:17" hidden="1" x14ac:dyDescent="0.25">
      <c r="A4502">
        <v>4500</v>
      </c>
      <c r="B4502">
        <v>4501</v>
      </c>
      <c r="C4502" t="s">
        <v>9788</v>
      </c>
      <c r="D4502">
        <v>2005</v>
      </c>
      <c r="E4502" t="s">
        <v>23</v>
      </c>
      <c r="F4502">
        <v>7.3</v>
      </c>
      <c r="G4502" s="1">
        <v>0.9</v>
      </c>
      <c r="H4502">
        <v>0</v>
      </c>
      <c r="I4502">
        <v>0</v>
      </c>
      <c r="J4502">
        <v>1</v>
      </c>
      <c r="K4502">
        <v>0</v>
      </c>
      <c r="L4502">
        <v>0</v>
      </c>
      <c r="M4502" t="s">
        <v>9789</v>
      </c>
      <c r="N4502" t="s">
        <v>854</v>
      </c>
      <c r="O4502" t="s">
        <v>838</v>
      </c>
      <c r="P4502" t="s">
        <v>27</v>
      </c>
      <c r="Q4502">
        <v>114</v>
      </c>
    </row>
    <row r="4503" spans="1:17" hidden="1" x14ac:dyDescent="0.25">
      <c r="A4503">
        <v>4501</v>
      </c>
      <c r="B4503">
        <v>4502</v>
      </c>
      <c r="C4503" t="s">
        <v>9790</v>
      </c>
      <c r="D4503">
        <v>2019</v>
      </c>
      <c r="E4503" t="s">
        <v>23</v>
      </c>
      <c r="F4503">
        <v>7.1</v>
      </c>
      <c r="G4503" s="1">
        <v>0.83</v>
      </c>
      <c r="H4503">
        <v>0</v>
      </c>
      <c r="I4503">
        <v>0</v>
      </c>
      <c r="J4503">
        <v>1</v>
      </c>
      <c r="K4503">
        <v>0</v>
      </c>
      <c r="L4503">
        <v>0</v>
      </c>
      <c r="M4503" t="s">
        <v>9737</v>
      </c>
      <c r="N4503" t="s">
        <v>565</v>
      </c>
      <c r="O4503" t="s">
        <v>667</v>
      </c>
      <c r="P4503" t="s">
        <v>157</v>
      </c>
      <c r="Q4503">
        <v>148</v>
      </c>
    </row>
    <row r="4504" spans="1:17" hidden="1" x14ac:dyDescent="0.25">
      <c r="A4504">
        <v>4502</v>
      </c>
      <c r="B4504">
        <v>4503</v>
      </c>
      <c r="C4504" t="s">
        <v>9791</v>
      </c>
      <c r="D4504">
        <v>1975</v>
      </c>
      <c r="E4504" t="s">
        <v>23</v>
      </c>
      <c r="F4504">
        <v>7.6</v>
      </c>
      <c r="G4504" s="1">
        <v>0.96</v>
      </c>
      <c r="H4504">
        <v>0</v>
      </c>
      <c r="I4504">
        <v>0</v>
      </c>
      <c r="J4504">
        <v>1</v>
      </c>
      <c r="K4504">
        <v>0</v>
      </c>
      <c r="L4504">
        <v>0</v>
      </c>
      <c r="M4504" t="s">
        <v>9792</v>
      </c>
      <c r="N4504" t="s">
        <v>444</v>
      </c>
      <c r="O4504" t="s">
        <v>783</v>
      </c>
      <c r="P4504" t="s">
        <v>9793</v>
      </c>
      <c r="Q4504">
        <v>127</v>
      </c>
    </row>
    <row r="4505" spans="1:17" hidden="1" x14ac:dyDescent="0.25">
      <c r="A4505">
        <v>4503</v>
      </c>
      <c r="B4505">
        <v>4504</v>
      </c>
      <c r="C4505" t="s">
        <v>9794</v>
      </c>
      <c r="D4505">
        <v>2016</v>
      </c>
      <c r="E4505" t="s">
        <v>17</v>
      </c>
      <c r="F4505">
        <v>7.8</v>
      </c>
      <c r="G4505" s="1">
        <v>0.96</v>
      </c>
      <c r="H4505">
        <v>0</v>
      </c>
      <c r="I4505">
        <v>0</v>
      </c>
      <c r="J4505">
        <v>1</v>
      </c>
      <c r="K4505">
        <v>0</v>
      </c>
      <c r="L4505">
        <v>0</v>
      </c>
      <c r="M4505" t="s">
        <v>1222</v>
      </c>
      <c r="N4505" t="s">
        <v>75</v>
      </c>
      <c r="O4505" t="s">
        <v>9795</v>
      </c>
      <c r="P4505" t="s">
        <v>9796</v>
      </c>
      <c r="Q4505">
        <v>124</v>
      </c>
    </row>
    <row r="4506" spans="1:17" hidden="1" x14ac:dyDescent="0.25">
      <c r="A4506">
        <v>4504</v>
      </c>
      <c r="B4506">
        <v>4505</v>
      </c>
      <c r="C4506" t="s">
        <v>9797</v>
      </c>
      <c r="D4506">
        <v>2004</v>
      </c>
      <c r="E4506" t="s">
        <v>23</v>
      </c>
      <c r="F4506">
        <v>8</v>
      </c>
      <c r="G4506" s="1">
        <v>0.87</v>
      </c>
      <c r="H4506">
        <v>0</v>
      </c>
      <c r="I4506">
        <v>0</v>
      </c>
      <c r="J4506">
        <v>1</v>
      </c>
      <c r="K4506">
        <v>0</v>
      </c>
      <c r="L4506">
        <v>0</v>
      </c>
      <c r="M4506" t="s">
        <v>9798</v>
      </c>
      <c r="N4506" t="s">
        <v>2004</v>
      </c>
      <c r="O4506" t="s">
        <v>421</v>
      </c>
      <c r="P4506" t="s">
        <v>3253</v>
      </c>
      <c r="Q4506">
        <v>88</v>
      </c>
    </row>
    <row r="4507" spans="1:17" hidden="1" x14ac:dyDescent="0.25">
      <c r="A4507">
        <v>4505</v>
      </c>
      <c r="B4507">
        <v>4506</v>
      </c>
      <c r="C4507" t="s">
        <v>9799</v>
      </c>
      <c r="D4507">
        <v>1955</v>
      </c>
      <c r="E4507" t="s">
        <v>32</v>
      </c>
      <c r="F4507">
        <v>7.4</v>
      </c>
      <c r="G4507" s="1">
        <v>0.96</v>
      </c>
      <c r="H4507">
        <v>0</v>
      </c>
      <c r="I4507">
        <v>0</v>
      </c>
      <c r="J4507">
        <v>1</v>
      </c>
      <c r="K4507">
        <v>0</v>
      </c>
      <c r="L4507">
        <v>0</v>
      </c>
      <c r="M4507" t="s">
        <v>4166</v>
      </c>
      <c r="N4507" t="s">
        <v>4331</v>
      </c>
      <c r="O4507" t="s">
        <v>26</v>
      </c>
      <c r="P4507" t="s">
        <v>105</v>
      </c>
      <c r="Q4507">
        <v>106</v>
      </c>
    </row>
    <row r="4508" spans="1:17" hidden="1" x14ac:dyDescent="0.25">
      <c r="A4508">
        <v>4506</v>
      </c>
      <c r="B4508">
        <v>4507</v>
      </c>
      <c r="C4508" t="s">
        <v>9800</v>
      </c>
      <c r="D4508">
        <v>2013</v>
      </c>
      <c r="E4508" t="s">
        <v>17</v>
      </c>
      <c r="F4508">
        <v>8.1999999999999993</v>
      </c>
      <c r="G4508" s="1">
        <v>0.86</v>
      </c>
      <c r="H4508">
        <v>0</v>
      </c>
      <c r="I4508">
        <v>0</v>
      </c>
      <c r="J4508">
        <v>1</v>
      </c>
      <c r="K4508">
        <v>0</v>
      </c>
      <c r="L4508">
        <v>0</v>
      </c>
      <c r="M4508" t="s">
        <v>9801</v>
      </c>
      <c r="N4508" t="s">
        <v>1595</v>
      </c>
      <c r="O4508" t="s">
        <v>66</v>
      </c>
      <c r="P4508" t="s">
        <v>9802</v>
      </c>
      <c r="Q4508">
        <v>146</v>
      </c>
    </row>
    <row r="4509" spans="1:17" hidden="1" x14ac:dyDescent="0.25">
      <c r="A4509">
        <v>4507</v>
      </c>
      <c r="B4509">
        <v>4508</v>
      </c>
      <c r="C4509" t="s">
        <v>9803</v>
      </c>
      <c r="D4509">
        <v>2011</v>
      </c>
      <c r="E4509" t="s">
        <v>17</v>
      </c>
      <c r="F4509">
        <v>8.5</v>
      </c>
      <c r="G4509" s="1">
        <v>0.76</v>
      </c>
      <c r="H4509">
        <v>0</v>
      </c>
      <c r="I4509">
        <v>0</v>
      </c>
      <c r="J4509">
        <v>1</v>
      </c>
      <c r="K4509">
        <v>0</v>
      </c>
      <c r="L4509">
        <v>0</v>
      </c>
      <c r="M4509" t="s">
        <v>9804</v>
      </c>
      <c r="N4509" t="s">
        <v>947</v>
      </c>
      <c r="O4509" t="s">
        <v>9805</v>
      </c>
      <c r="P4509" t="s">
        <v>9806</v>
      </c>
      <c r="Q4509">
        <v>102</v>
      </c>
    </row>
    <row r="4510" spans="1:17" hidden="1" x14ac:dyDescent="0.25">
      <c r="A4510">
        <v>4508</v>
      </c>
      <c r="B4510">
        <v>4509</v>
      </c>
      <c r="C4510" t="s">
        <v>9807</v>
      </c>
      <c r="D4510">
        <v>1972</v>
      </c>
      <c r="E4510" t="s">
        <v>32</v>
      </c>
      <c r="F4510">
        <v>7.9</v>
      </c>
      <c r="G4510" s="1">
        <v>0.98</v>
      </c>
      <c r="H4510">
        <v>0</v>
      </c>
      <c r="I4510">
        <v>0</v>
      </c>
      <c r="J4510">
        <v>1</v>
      </c>
      <c r="K4510">
        <v>0</v>
      </c>
      <c r="L4510">
        <v>0</v>
      </c>
      <c r="M4510" t="s">
        <v>9808</v>
      </c>
      <c r="N4510" t="s">
        <v>114</v>
      </c>
      <c r="O4510" t="s">
        <v>526</v>
      </c>
      <c r="P4510" t="s">
        <v>8856</v>
      </c>
      <c r="Q4510">
        <v>102</v>
      </c>
    </row>
    <row r="4511" spans="1:17" hidden="1" x14ac:dyDescent="0.25">
      <c r="A4511">
        <v>4509</v>
      </c>
      <c r="B4511">
        <v>4510</v>
      </c>
      <c r="C4511" t="s">
        <v>9809</v>
      </c>
      <c r="D4511">
        <v>2002</v>
      </c>
      <c r="E4511" t="s">
        <v>17</v>
      </c>
      <c r="F4511">
        <v>7.5</v>
      </c>
      <c r="G4511" s="1">
        <v>0.8</v>
      </c>
      <c r="H4511">
        <v>0</v>
      </c>
      <c r="I4511">
        <v>0</v>
      </c>
      <c r="J4511">
        <v>1</v>
      </c>
      <c r="K4511">
        <v>0</v>
      </c>
      <c r="L4511">
        <v>0</v>
      </c>
      <c r="M4511" t="s">
        <v>9810</v>
      </c>
      <c r="N4511" t="s">
        <v>111</v>
      </c>
      <c r="O4511" t="s">
        <v>9811</v>
      </c>
      <c r="P4511" t="s">
        <v>27</v>
      </c>
      <c r="Q4511">
        <v>110</v>
      </c>
    </row>
    <row r="4512" spans="1:17" hidden="1" x14ac:dyDescent="0.25">
      <c r="A4512">
        <v>4510</v>
      </c>
      <c r="B4512">
        <v>4511</v>
      </c>
      <c r="C4512" t="s">
        <v>9812</v>
      </c>
      <c r="D4512">
        <v>2012</v>
      </c>
      <c r="E4512" t="s">
        <v>23</v>
      </c>
      <c r="F4512">
        <v>7.2</v>
      </c>
      <c r="G4512" s="1">
        <v>0.82</v>
      </c>
      <c r="H4512">
        <v>0</v>
      </c>
      <c r="I4512">
        <v>0</v>
      </c>
      <c r="J4512">
        <v>1</v>
      </c>
      <c r="K4512">
        <v>0</v>
      </c>
      <c r="L4512">
        <v>0</v>
      </c>
      <c r="M4512" t="s">
        <v>9813</v>
      </c>
      <c r="N4512" t="s">
        <v>289</v>
      </c>
      <c r="O4512" t="s">
        <v>119</v>
      </c>
      <c r="P4512" t="s">
        <v>944</v>
      </c>
      <c r="Q4512">
        <v>110</v>
      </c>
    </row>
    <row r="4513" spans="1:17" hidden="1" x14ac:dyDescent="0.25">
      <c r="A4513">
        <v>4511</v>
      </c>
      <c r="B4513">
        <v>4512</v>
      </c>
      <c r="C4513" t="s">
        <v>9814</v>
      </c>
      <c r="D4513">
        <v>2019</v>
      </c>
      <c r="E4513" t="s">
        <v>32</v>
      </c>
      <c r="F4513">
        <v>8.5</v>
      </c>
      <c r="G4513" s="1">
        <v>0.99</v>
      </c>
      <c r="H4513">
        <v>0</v>
      </c>
      <c r="I4513">
        <v>0</v>
      </c>
      <c r="J4513">
        <v>1</v>
      </c>
      <c r="K4513">
        <v>0</v>
      </c>
      <c r="L4513">
        <v>0</v>
      </c>
      <c r="M4513" t="s">
        <v>9815</v>
      </c>
      <c r="N4513" t="s">
        <v>539</v>
      </c>
      <c r="O4513" t="s">
        <v>9816</v>
      </c>
      <c r="P4513" t="s">
        <v>780</v>
      </c>
      <c r="Q4513">
        <v>100</v>
      </c>
    </row>
    <row r="4514" spans="1:17" hidden="1" x14ac:dyDescent="0.25">
      <c r="A4514">
        <v>4512</v>
      </c>
      <c r="B4514">
        <v>4513</v>
      </c>
      <c r="C4514" t="s">
        <v>9817</v>
      </c>
      <c r="D4514">
        <v>1957</v>
      </c>
      <c r="F4514">
        <v>8.1</v>
      </c>
      <c r="G4514" s="1">
        <v>0.98</v>
      </c>
      <c r="H4514">
        <v>0</v>
      </c>
      <c r="I4514">
        <v>0</v>
      </c>
      <c r="J4514">
        <v>1</v>
      </c>
      <c r="K4514">
        <v>0</v>
      </c>
      <c r="L4514">
        <v>0</v>
      </c>
      <c r="M4514" t="s">
        <v>9818</v>
      </c>
      <c r="N4514" t="s">
        <v>9672</v>
      </c>
      <c r="O4514" t="s">
        <v>26</v>
      </c>
      <c r="P4514" t="s">
        <v>27</v>
      </c>
      <c r="Q4514">
        <v>96</v>
      </c>
    </row>
    <row r="4515" spans="1:17" hidden="1" x14ac:dyDescent="0.25">
      <c r="A4515">
        <v>4513</v>
      </c>
      <c r="B4515">
        <v>4514</v>
      </c>
      <c r="C4515" t="s">
        <v>9819</v>
      </c>
      <c r="D4515">
        <v>2001</v>
      </c>
      <c r="E4515" t="s">
        <v>23</v>
      </c>
      <c r="F4515">
        <v>6.7</v>
      </c>
      <c r="G4515" s="1">
        <v>0.8</v>
      </c>
      <c r="H4515">
        <v>0</v>
      </c>
      <c r="I4515">
        <v>0</v>
      </c>
      <c r="J4515">
        <v>1</v>
      </c>
      <c r="K4515">
        <v>0</v>
      </c>
      <c r="L4515">
        <v>0</v>
      </c>
      <c r="M4515" t="s">
        <v>9820</v>
      </c>
      <c r="N4515" t="s">
        <v>122</v>
      </c>
      <c r="O4515" t="s">
        <v>195</v>
      </c>
      <c r="P4515" t="s">
        <v>27</v>
      </c>
      <c r="Q4515">
        <v>97</v>
      </c>
    </row>
    <row r="4516" spans="1:17" hidden="1" x14ac:dyDescent="0.25">
      <c r="A4516">
        <v>4514</v>
      </c>
      <c r="B4516">
        <v>4515</v>
      </c>
      <c r="C4516" t="s">
        <v>9821</v>
      </c>
      <c r="D4516">
        <v>1978</v>
      </c>
      <c r="E4516" t="s">
        <v>32</v>
      </c>
      <c r="F4516">
        <v>8.1999999999999993</v>
      </c>
      <c r="G4516" s="1">
        <v>0.98</v>
      </c>
      <c r="H4516">
        <v>0</v>
      </c>
      <c r="I4516">
        <v>0</v>
      </c>
      <c r="J4516">
        <v>1</v>
      </c>
      <c r="K4516">
        <v>0</v>
      </c>
      <c r="L4516">
        <v>0</v>
      </c>
      <c r="M4516" t="s">
        <v>61</v>
      </c>
      <c r="N4516" t="s">
        <v>242</v>
      </c>
      <c r="O4516" t="s">
        <v>26</v>
      </c>
      <c r="P4516" t="s">
        <v>9822</v>
      </c>
      <c r="Q4516">
        <v>117</v>
      </c>
    </row>
    <row r="4517" spans="1:17" hidden="1" x14ac:dyDescent="0.25">
      <c r="A4517">
        <v>4515</v>
      </c>
      <c r="B4517">
        <v>4516</v>
      </c>
      <c r="C4517" t="s">
        <v>9823</v>
      </c>
      <c r="D4517">
        <v>2007</v>
      </c>
      <c r="E4517" t="s">
        <v>17</v>
      </c>
      <c r="F4517">
        <v>7.3</v>
      </c>
      <c r="G4517" s="1">
        <v>0.81</v>
      </c>
      <c r="H4517">
        <v>0</v>
      </c>
      <c r="I4517">
        <v>0</v>
      </c>
      <c r="J4517">
        <v>1</v>
      </c>
      <c r="K4517">
        <v>0</v>
      </c>
      <c r="L4517">
        <v>0</v>
      </c>
      <c r="M4517" t="s">
        <v>7837</v>
      </c>
      <c r="N4517" t="s">
        <v>122</v>
      </c>
      <c r="O4517" t="s">
        <v>838</v>
      </c>
      <c r="P4517" t="s">
        <v>43</v>
      </c>
      <c r="Q4517">
        <v>106</v>
      </c>
    </row>
    <row r="4518" spans="1:17" hidden="1" x14ac:dyDescent="0.25">
      <c r="A4518">
        <v>4516</v>
      </c>
      <c r="B4518">
        <v>4517</v>
      </c>
      <c r="C4518" t="s">
        <v>9824</v>
      </c>
      <c r="D4518">
        <v>2014</v>
      </c>
      <c r="E4518" t="s">
        <v>17</v>
      </c>
      <c r="F4518">
        <v>8.3000000000000007</v>
      </c>
      <c r="G4518" s="1">
        <v>0.96</v>
      </c>
      <c r="H4518">
        <v>0</v>
      </c>
      <c r="I4518">
        <v>0</v>
      </c>
      <c r="J4518">
        <v>1</v>
      </c>
      <c r="K4518">
        <v>0</v>
      </c>
      <c r="L4518">
        <v>0</v>
      </c>
      <c r="M4518" t="s">
        <v>9825</v>
      </c>
      <c r="N4518" t="s">
        <v>2614</v>
      </c>
      <c r="O4518" t="s">
        <v>9826</v>
      </c>
      <c r="P4518" t="s">
        <v>2069</v>
      </c>
      <c r="Q4518">
        <v>103</v>
      </c>
    </row>
    <row r="4519" spans="1:17" hidden="1" x14ac:dyDescent="0.25">
      <c r="A4519">
        <v>4517</v>
      </c>
      <c r="B4519">
        <v>4518</v>
      </c>
      <c r="C4519" t="s">
        <v>9827</v>
      </c>
      <c r="D4519">
        <v>2018</v>
      </c>
      <c r="E4519" t="s">
        <v>23</v>
      </c>
      <c r="F4519">
        <v>7.6</v>
      </c>
      <c r="G4519" s="1">
        <v>0.93</v>
      </c>
      <c r="H4519">
        <v>0</v>
      </c>
      <c r="I4519">
        <v>0</v>
      </c>
      <c r="J4519">
        <v>1</v>
      </c>
      <c r="K4519">
        <v>0</v>
      </c>
      <c r="L4519">
        <v>0</v>
      </c>
      <c r="M4519" t="s">
        <v>9828</v>
      </c>
      <c r="N4519" t="s">
        <v>9829</v>
      </c>
      <c r="O4519" t="s">
        <v>9830</v>
      </c>
      <c r="P4519" t="s">
        <v>9831</v>
      </c>
      <c r="Q4519">
        <v>89</v>
      </c>
    </row>
    <row r="4520" spans="1:17" hidden="1" x14ac:dyDescent="0.25">
      <c r="A4520">
        <v>4518</v>
      </c>
      <c r="B4520">
        <v>4519</v>
      </c>
      <c r="C4520" t="s">
        <v>9832</v>
      </c>
      <c r="D4520">
        <v>2015</v>
      </c>
      <c r="F4520">
        <v>7.1</v>
      </c>
      <c r="G4520" s="1">
        <v>0.91</v>
      </c>
      <c r="H4520">
        <v>0</v>
      </c>
      <c r="I4520">
        <v>0</v>
      </c>
      <c r="J4520">
        <v>1</v>
      </c>
      <c r="K4520">
        <v>0</v>
      </c>
      <c r="L4520">
        <v>0</v>
      </c>
      <c r="M4520" t="s">
        <v>9833</v>
      </c>
      <c r="N4520" t="s">
        <v>9167</v>
      </c>
      <c r="O4520" t="s">
        <v>20</v>
      </c>
      <c r="P4520" t="s">
        <v>27</v>
      </c>
      <c r="Q4520">
        <v>132</v>
      </c>
    </row>
    <row r="4521" spans="1:17" hidden="1" x14ac:dyDescent="0.25">
      <c r="A4521">
        <v>4519</v>
      </c>
      <c r="B4521">
        <v>4520</v>
      </c>
      <c r="C4521" t="s">
        <v>9834</v>
      </c>
      <c r="D4521">
        <v>2019</v>
      </c>
      <c r="E4521" t="s">
        <v>23</v>
      </c>
      <c r="F4521">
        <v>7.3</v>
      </c>
      <c r="G4521" s="1">
        <v>0.94</v>
      </c>
      <c r="H4521">
        <v>0</v>
      </c>
      <c r="I4521">
        <v>0</v>
      </c>
      <c r="J4521">
        <v>1</v>
      </c>
      <c r="K4521">
        <v>0</v>
      </c>
      <c r="L4521">
        <v>0</v>
      </c>
      <c r="M4521" t="s">
        <v>9835</v>
      </c>
      <c r="N4521" t="s">
        <v>100</v>
      </c>
      <c r="O4521" t="s">
        <v>26</v>
      </c>
      <c r="P4521" t="s">
        <v>43</v>
      </c>
      <c r="Q4521">
        <v>94</v>
      </c>
    </row>
    <row r="4522" spans="1:17" hidden="1" x14ac:dyDescent="0.25">
      <c r="A4522">
        <v>4520</v>
      </c>
      <c r="B4522">
        <v>4521</v>
      </c>
      <c r="C4522" t="s">
        <v>9836</v>
      </c>
      <c r="D4522">
        <v>2004</v>
      </c>
      <c r="E4522" t="s">
        <v>32</v>
      </c>
      <c r="F4522">
        <v>7.8</v>
      </c>
      <c r="G4522" s="1">
        <v>0.92</v>
      </c>
      <c r="H4522">
        <v>0</v>
      </c>
      <c r="I4522">
        <v>0</v>
      </c>
      <c r="J4522">
        <v>1</v>
      </c>
      <c r="K4522">
        <v>0</v>
      </c>
      <c r="L4522">
        <v>0</v>
      </c>
      <c r="M4522" t="s">
        <v>9837</v>
      </c>
      <c r="N4522" t="s">
        <v>6804</v>
      </c>
      <c r="O4522" t="s">
        <v>66</v>
      </c>
      <c r="P4522" t="s">
        <v>149</v>
      </c>
      <c r="Q4522">
        <v>192</v>
      </c>
    </row>
    <row r="4523" spans="1:17" hidden="1" x14ac:dyDescent="0.25">
      <c r="A4523">
        <v>4521</v>
      </c>
      <c r="B4523">
        <v>4522</v>
      </c>
      <c r="C4523" t="s">
        <v>9838</v>
      </c>
      <c r="D4523">
        <v>1999</v>
      </c>
      <c r="E4523" t="s">
        <v>23</v>
      </c>
      <c r="F4523">
        <v>7.2</v>
      </c>
      <c r="G4523" s="1">
        <v>0.76</v>
      </c>
      <c r="H4523">
        <v>0</v>
      </c>
      <c r="I4523">
        <v>0</v>
      </c>
      <c r="J4523">
        <v>1</v>
      </c>
      <c r="K4523">
        <v>0</v>
      </c>
      <c r="L4523">
        <v>0</v>
      </c>
      <c r="M4523" t="s">
        <v>2191</v>
      </c>
      <c r="N4523" t="s">
        <v>111</v>
      </c>
      <c r="O4523" t="s">
        <v>26</v>
      </c>
      <c r="P4523" t="s">
        <v>27</v>
      </c>
      <c r="Q4523">
        <v>97</v>
      </c>
    </row>
    <row r="4524" spans="1:17" hidden="1" x14ac:dyDescent="0.25">
      <c r="A4524">
        <v>4522</v>
      </c>
      <c r="B4524">
        <v>4523</v>
      </c>
      <c r="C4524" t="s">
        <v>9839</v>
      </c>
      <c r="D4524">
        <v>2016</v>
      </c>
      <c r="E4524" t="s">
        <v>23</v>
      </c>
      <c r="F4524">
        <v>7.4</v>
      </c>
      <c r="G4524" s="1">
        <v>0.96</v>
      </c>
      <c r="H4524">
        <v>0</v>
      </c>
      <c r="I4524">
        <v>0</v>
      </c>
      <c r="J4524">
        <v>1</v>
      </c>
      <c r="K4524">
        <v>0</v>
      </c>
      <c r="L4524">
        <v>0</v>
      </c>
      <c r="M4524" t="s">
        <v>9840</v>
      </c>
      <c r="N4524" t="s">
        <v>122</v>
      </c>
      <c r="O4524" t="s">
        <v>9841</v>
      </c>
      <c r="P4524" t="s">
        <v>768</v>
      </c>
      <c r="Q4524">
        <v>118</v>
      </c>
    </row>
    <row r="4525" spans="1:17" hidden="1" x14ac:dyDescent="0.25">
      <c r="A4525">
        <v>4523</v>
      </c>
      <c r="B4525">
        <v>4524</v>
      </c>
      <c r="C4525" t="s">
        <v>9842</v>
      </c>
      <c r="D4525">
        <v>1971</v>
      </c>
      <c r="E4525" t="s">
        <v>213</v>
      </c>
      <c r="F4525">
        <v>8</v>
      </c>
      <c r="G4525" s="1">
        <v>0.83</v>
      </c>
      <c r="H4525">
        <v>0</v>
      </c>
      <c r="I4525">
        <v>0</v>
      </c>
      <c r="J4525">
        <v>1</v>
      </c>
      <c r="K4525">
        <v>0</v>
      </c>
      <c r="L4525">
        <v>0</v>
      </c>
      <c r="M4525" t="s">
        <v>9843</v>
      </c>
      <c r="N4525" t="s">
        <v>6804</v>
      </c>
      <c r="O4525" t="s">
        <v>26</v>
      </c>
      <c r="P4525" t="s">
        <v>9844</v>
      </c>
      <c r="Q4525">
        <v>181</v>
      </c>
    </row>
    <row r="4526" spans="1:17" hidden="1" x14ac:dyDescent="0.25">
      <c r="A4526">
        <v>4524</v>
      </c>
      <c r="B4526">
        <v>4525</v>
      </c>
      <c r="C4526" t="s">
        <v>9845</v>
      </c>
      <c r="D4526">
        <v>1985</v>
      </c>
      <c r="E4526" t="s">
        <v>23</v>
      </c>
      <c r="F4526">
        <v>7.3</v>
      </c>
      <c r="G4526" s="1">
        <v>0.92</v>
      </c>
      <c r="H4526">
        <v>0</v>
      </c>
      <c r="I4526">
        <v>0</v>
      </c>
      <c r="J4526">
        <v>1</v>
      </c>
      <c r="K4526">
        <v>0</v>
      </c>
      <c r="L4526">
        <v>0</v>
      </c>
      <c r="M4526" t="s">
        <v>9846</v>
      </c>
      <c r="N4526" t="s">
        <v>1305</v>
      </c>
      <c r="O4526" t="s">
        <v>26</v>
      </c>
      <c r="P4526" t="s">
        <v>27</v>
      </c>
      <c r="Q4526">
        <v>91</v>
      </c>
    </row>
    <row r="4527" spans="1:17" hidden="1" x14ac:dyDescent="0.25">
      <c r="A4527">
        <v>4525</v>
      </c>
      <c r="B4527">
        <v>4526</v>
      </c>
      <c r="C4527" t="s">
        <v>9847</v>
      </c>
      <c r="D4527">
        <v>1973</v>
      </c>
      <c r="E4527" t="s">
        <v>23</v>
      </c>
      <c r="F4527">
        <v>7.6</v>
      </c>
      <c r="G4527" s="1">
        <v>0.97</v>
      </c>
      <c r="H4527">
        <v>0</v>
      </c>
      <c r="I4527">
        <v>0</v>
      </c>
      <c r="J4527">
        <v>1</v>
      </c>
      <c r="K4527">
        <v>0</v>
      </c>
      <c r="L4527">
        <v>0</v>
      </c>
      <c r="M4527" t="s">
        <v>1655</v>
      </c>
      <c r="N4527" t="s">
        <v>7895</v>
      </c>
      <c r="O4527" t="s">
        <v>26</v>
      </c>
      <c r="P4527" t="s">
        <v>43</v>
      </c>
      <c r="Q4527">
        <v>112</v>
      </c>
    </row>
    <row r="4528" spans="1:17" hidden="1" x14ac:dyDescent="0.25">
      <c r="A4528">
        <v>4526</v>
      </c>
      <c r="B4528">
        <v>4527</v>
      </c>
      <c r="C4528" t="s">
        <v>9848</v>
      </c>
      <c r="D4528">
        <v>2006</v>
      </c>
      <c r="E4528" t="s">
        <v>23</v>
      </c>
      <c r="F4528">
        <v>7.7</v>
      </c>
      <c r="G4528" s="1">
        <v>0.75</v>
      </c>
      <c r="H4528">
        <v>0</v>
      </c>
      <c r="I4528">
        <v>0</v>
      </c>
      <c r="J4528">
        <v>1</v>
      </c>
      <c r="K4528">
        <v>0</v>
      </c>
      <c r="L4528">
        <v>0</v>
      </c>
      <c r="M4528" t="s">
        <v>5739</v>
      </c>
      <c r="N4528" t="s">
        <v>5566</v>
      </c>
      <c r="O4528" t="s">
        <v>9849</v>
      </c>
      <c r="P4528" t="s">
        <v>9850</v>
      </c>
      <c r="Q4528">
        <v>145</v>
      </c>
    </row>
    <row r="4529" spans="1:17" hidden="1" x14ac:dyDescent="0.25">
      <c r="A4529">
        <v>4527</v>
      </c>
      <c r="B4529">
        <v>4528</v>
      </c>
      <c r="C4529" t="s">
        <v>9851</v>
      </c>
      <c r="D4529">
        <v>1994</v>
      </c>
      <c r="E4529" t="s">
        <v>23</v>
      </c>
      <c r="F4529">
        <v>7.6</v>
      </c>
      <c r="G4529" s="1">
        <v>0.57999999999999996</v>
      </c>
      <c r="H4529">
        <v>0</v>
      </c>
      <c r="I4529">
        <v>0</v>
      </c>
      <c r="J4529">
        <v>1</v>
      </c>
      <c r="K4529">
        <v>0</v>
      </c>
      <c r="L4529">
        <v>0</v>
      </c>
      <c r="M4529" t="s">
        <v>310</v>
      </c>
      <c r="N4529" t="s">
        <v>9852</v>
      </c>
      <c r="O4529" t="s">
        <v>26</v>
      </c>
      <c r="P4529" t="s">
        <v>9853</v>
      </c>
      <c r="Q4529">
        <v>133</v>
      </c>
    </row>
    <row r="4530" spans="1:17" hidden="1" x14ac:dyDescent="0.25">
      <c r="A4530">
        <v>4528</v>
      </c>
      <c r="B4530">
        <v>4529</v>
      </c>
      <c r="C4530" t="s">
        <v>9854</v>
      </c>
      <c r="D4530">
        <v>1985</v>
      </c>
      <c r="E4530" t="s">
        <v>32</v>
      </c>
      <c r="F4530">
        <v>7.3</v>
      </c>
      <c r="G4530" s="1">
        <v>0.62</v>
      </c>
      <c r="H4530">
        <v>0</v>
      </c>
      <c r="I4530">
        <v>0</v>
      </c>
      <c r="J4530">
        <v>1</v>
      </c>
      <c r="K4530">
        <v>0</v>
      </c>
      <c r="L4530">
        <v>0</v>
      </c>
      <c r="M4530" t="s">
        <v>9855</v>
      </c>
      <c r="N4530" t="s">
        <v>9856</v>
      </c>
      <c r="O4530" t="s">
        <v>26</v>
      </c>
      <c r="P4530" t="s">
        <v>105</v>
      </c>
      <c r="Q4530">
        <v>94</v>
      </c>
    </row>
    <row r="4531" spans="1:17" x14ac:dyDescent="0.25">
      <c r="A4531">
        <v>4529</v>
      </c>
      <c r="B4531">
        <v>4530</v>
      </c>
      <c r="C4531" t="s">
        <v>9857</v>
      </c>
      <c r="D4531">
        <v>2018</v>
      </c>
      <c r="E4531" t="s">
        <v>23</v>
      </c>
      <c r="F4531">
        <v>7.4</v>
      </c>
      <c r="G4531" s="1">
        <v>0.81</v>
      </c>
      <c r="H4531">
        <v>0</v>
      </c>
      <c r="I4531">
        <v>0</v>
      </c>
      <c r="J4531">
        <v>1</v>
      </c>
      <c r="K4531">
        <v>0</v>
      </c>
      <c r="L4531">
        <v>0</v>
      </c>
      <c r="M4531" t="s">
        <v>9858</v>
      </c>
      <c r="N4531" t="s">
        <v>65</v>
      </c>
      <c r="O4531" t="s">
        <v>26</v>
      </c>
      <c r="P4531" t="s">
        <v>27</v>
      </c>
      <c r="Q4531">
        <v>85</v>
      </c>
    </row>
    <row r="4532" spans="1:17" hidden="1" x14ac:dyDescent="0.25">
      <c r="A4532">
        <v>4530</v>
      </c>
      <c r="B4532">
        <v>4531</v>
      </c>
      <c r="C4532" t="s">
        <v>9859</v>
      </c>
      <c r="D4532">
        <v>1973</v>
      </c>
      <c r="E4532" t="s">
        <v>32</v>
      </c>
      <c r="F4532">
        <v>7.5</v>
      </c>
      <c r="G4532" s="1">
        <v>1</v>
      </c>
      <c r="H4532">
        <v>0</v>
      </c>
      <c r="I4532">
        <v>0</v>
      </c>
      <c r="J4532">
        <v>1</v>
      </c>
      <c r="K4532">
        <v>0</v>
      </c>
      <c r="L4532">
        <v>0</v>
      </c>
      <c r="M4532" t="s">
        <v>9860</v>
      </c>
      <c r="N4532" t="s">
        <v>3494</v>
      </c>
      <c r="O4532" t="s">
        <v>9861</v>
      </c>
      <c r="P4532" t="s">
        <v>923</v>
      </c>
      <c r="Q4532">
        <v>116</v>
      </c>
    </row>
    <row r="4533" spans="1:17" x14ac:dyDescent="0.25">
      <c r="A4533">
        <v>4531</v>
      </c>
      <c r="B4533">
        <v>4532</v>
      </c>
      <c r="C4533" t="s">
        <v>9862</v>
      </c>
      <c r="D4533">
        <v>2018</v>
      </c>
      <c r="F4533">
        <v>7.8</v>
      </c>
      <c r="G4533" s="1">
        <v>1</v>
      </c>
      <c r="H4533">
        <v>0</v>
      </c>
      <c r="I4533">
        <v>0</v>
      </c>
      <c r="J4533">
        <v>1</v>
      </c>
      <c r="K4533">
        <v>0</v>
      </c>
      <c r="L4533">
        <v>0</v>
      </c>
      <c r="M4533" t="s">
        <v>3404</v>
      </c>
      <c r="N4533" t="s">
        <v>1024</v>
      </c>
      <c r="O4533" t="s">
        <v>66</v>
      </c>
      <c r="P4533" t="s">
        <v>149</v>
      </c>
      <c r="Q4533">
        <v>138</v>
      </c>
    </row>
    <row r="4534" spans="1:17" hidden="1" x14ac:dyDescent="0.25">
      <c r="A4534">
        <v>4532</v>
      </c>
      <c r="B4534">
        <v>4533</v>
      </c>
      <c r="C4534" t="s">
        <v>9863</v>
      </c>
      <c r="D4534">
        <v>1986</v>
      </c>
      <c r="E4534" t="s">
        <v>23</v>
      </c>
      <c r="F4534">
        <v>7.1</v>
      </c>
      <c r="G4534" s="1">
        <v>0.69</v>
      </c>
      <c r="H4534">
        <v>0</v>
      </c>
      <c r="I4534">
        <v>0</v>
      </c>
      <c r="J4534">
        <v>1</v>
      </c>
      <c r="K4534">
        <v>0</v>
      </c>
      <c r="L4534">
        <v>0</v>
      </c>
      <c r="M4534" t="s">
        <v>1568</v>
      </c>
      <c r="N4534" t="s">
        <v>1421</v>
      </c>
      <c r="O4534" t="s">
        <v>80</v>
      </c>
      <c r="P4534" t="s">
        <v>27</v>
      </c>
      <c r="Q4534">
        <v>116</v>
      </c>
    </row>
    <row r="4535" spans="1:17" hidden="1" x14ac:dyDescent="0.25">
      <c r="A4535">
        <v>4533</v>
      </c>
      <c r="B4535">
        <v>4534</v>
      </c>
      <c r="C4535" t="s">
        <v>9864</v>
      </c>
      <c r="D4535">
        <v>1969</v>
      </c>
      <c r="E4535" t="s">
        <v>213</v>
      </c>
      <c r="F4535">
        <v>7.3</v>
      </c>
      <c r="G4535" s="1">
        <v>0.83</v>
      </c>
      <c r="H4535">
        <v>0</v>
      </c>
      <c r="I4535">
        <v>0</v>
      </c>
      <c r="J4535">
        <v>1</v>
      </c>
      <c r="K4535">
        <v>0</v>
      </c>
      <c r="L4535">
        <v>0</v>
      </c>
      <c r="M4535" t="s">
        <v>9865</v>
      </c>
      <c r="N4535" t="s">
        <v>1863</v>
      </c>
      <c r="O4535" t="s">
        <v>9866</v>
      </c>
      <c r="P4535" t="s">
        <v>9867</v>
      </c>
      <c r="Q4535">
        <v>111</v>
      </c>
    </row>
    <row r="4536" spans="1:17" hidden="1" x14ac:dyDescent="0.25">
      <c r="A4536">
        <v>4534</v>
      </c>
      <c r="B4536">
        <v>4535</v>
      </c>
      <c r="C4536" t="s">
        <v>9868</v>
      </c>
      <c r="D4536">
        <v>2017</v>
      </c>
      <c r="E4536" t="s">
        <v>23</v>
      </c>
      <c r="F4536">
        <v>7.8</v>
      </c>
      <c r="G4536" s="1">
        <v>0.99</v>
      </c>
      <c r="H4536">
        <v>0</v>
      </c>
      <c r="I4536">
        <v>0</v>
      </c>
      <c r="J4536">
        <v>1</v>
      </c>
      <c r="K4536">
        <v>0</v>
      </c>
      <c r="L4536">
        <v>0</v>
      </c>
      <c r="M4536" t="s">
        <v>9869</v>
      </c>
      <c r="N4536" t="s">
        <v>353</v>
      </c>
      <c r="O4536" t="s">
        <v>9870</v>
      </c>
      <c r="P4536" t="s">
        <v>105</v>
      </c>
      <c r="Q4536">
        <v>93</v>
      </c>
    </row>
    <row r="4537" spans="1:17" hidden="1" x14ac:dyDescent="0.25">
      <c r="A4537">
        <v>4535</v>
      </c>
      <c r="B4537">
        <v>4536</v>
      </c>
      <c r="C4537" t="s">
        <v>9871</v>
      </c>
      <c r="D4537">
        <v>2010</v>
      </c>
      <c r="E4537" t="s">
        <v>17</v>
      </c>
      <c r="F4537">
        <v>7.2</v>
      </c>
      <c r="G4537" s="1">
        <v>0.84</v>
      </c>
      <c r="H4537">
        <v>0</v>
      </c>
      <c r="I4537">
        <v>0</v>
      </c>
      <c r="J4537">
        <v>1</v>
      </c>
      <c r="K4537">
        <v>0</v>
      </c>
      <c r="L4537">
        <v>0</v>
      </c>
      <c r="M4537" t="s">
        <v>45</v>
      </c>
      <c r="N4537" t="s">
        <v>504</v>
      </c>
      <c r="O4537" t="s">
        <v>9872</v>
      </c>
      <c r="P4537" t="s">
        <v>27</v>
      </c>
      <c r="Q4537">
        <v>128</v>
      </c>
    </row>
    <row r="4538" spans="1:17" hidden="1" x14ac:dyDescent="0.25">
      <c r="A4538">
        <v>4536</v>
      </c>
      <c r="B4538">
        <v>4537</v>
      </c>
      <c r="C4538" t="s">
        <v>9873</v>
      </c>
      <c r="D4538">
        <v>1996</v>
      </c>
      <c r="E4538" t="s">
        <v>23</v>
      </c>
      <c r="F4538">
        <v>7.1</v>
      </c>
      <c r="G4538" s="1">
        <v>0.79</v>
      </c>
      <c r="H4538">
        <v>0</v>
      </c>
      <c r="I4538">
        <v>0</v>
      </c>
      <c r="J4538">
        <v>1</v>
      </c>
      <c r="K4538">
        <v>0</v>
      </c>
      <c r="L4538">
        <v>0</v>
      </c>
      <c r="M4538" t="s">
        <v>7824</v>
      </c>
      <c r="N4538" t="s">
        <v>114</v>
      </c>
      <c r="O4538" t="s">
        <v>26</v>
      </c>
      <c r="P4538" t="s">
        <v>27</v>
      </c>
      <c r="Q4538">
        <v>117</v>
      </c>
    </row>
    <row r="4539" spans="1:17" hidden="1" x14ac:dyDescent="0.25">
      <c r="A4539">
        <v>4537</v>
      </c>
      <c r="B4539">
        <v>4538</v>
      </c>
      <c r="C4539" t="s">
        <v>9874</v>
      </c>
      <c r="D4539">
        <v>1975</v>
      </c>
      <c r="E4539" t="s">
        <v>23</v>
      </c>
      <c r="F4539">
        <v>7.4</v>
      </c>
      <c r="G4539" s="1">
        <v>0.86</v>
      </c>
      <c r="H4539">
        <v>0</v>
      </c>
      <c r="I4539">
        <v>0</v>
      </c>
      <c r="J4539">
        <v>1</v>
      </c>
      <c r="K4539">
        <v>0</v>
      </c>
      <c r="L4539">
        <v>0</v>
      </c>
      <c r="N4539" t="s">
        <v>1024</v>
      </c>
      <c r="O4539" t="s">
        <v>26</v>
      </c>
      <c r="P4539" t="s">
        <v>27</v>
      </c>
      <c r="Q4539">
        <v>60</v>
      </c>
    </row>
    <row r="4540" spans="1:17" hidden="1" x14ac:dyDescent="0.25">
      <c r="A4540">
        <v>4538</v>
      </c>
      <c r="B4540">
        <v>4539</v>
      </c>
      <c r="C4540" t="s">
        <v>9875</v>
      </c>
      <c r="D4540">
        <v>1936</v>
      </c>
      <c r="F4540">
        <v>8</v>
      </c>
      <c r="G4540" s="1">
        <v>0.97</v>
      </c>
      <c r="H4540">
        <v>0</v>
      </c>
      <c r="I4540">
        <v>0</v>
      </c>
      <c r="J4540">
        <v>1</v>
      </c>
      <c r="K4540">
        <v>0</v>
      </c>
      <c r="L4540">
        <v>0</v>
      </c>
      <c r="M4540" t="s">
        <v>9876</v>
      </c>
      <c r="N4540" t="s">
        <v>122</v>
      </c>
      <c r="O4540" t="s">
        <v>26</v>
      </c>
      <c r="P4540" t="s">
        <v>350</v>
      </c>
      <c r="Q4540">
        <v>94</v>
      </c>
    </row>
    <row r="4541" spans="1:17" hidden="1" x14ac:dyDescent="0.25">
      <c r="A4541">
        <v>4539</v>
      </c>
      <c r="B4541">
        <v>4540</v>
      </c>
      <c r="C4541" t="s">
        <v>9877</v>
      </c>
      <c r="D4541">
        <v>1974</v>
      </c>
      <c r="E4541" t="s">
        <v>32</v>
      </c>
      <c r="F4541">
        <v>7.3</v>
      </c>
      <c r="G4541" s="1">
        <v>0.89</v>
      </c>
      <c r="H4541">
        <v>0</v>
      </c>
      <c r="I4541">
        <v>0</v>
      </c>
      <c r="J4541">
        <v>1</v>
      </c>
      <c r="K4541">
        <v>0</v>
      </c>
      <c r="L4541">
        <v>0</v>
      </c>
      <c r="M4541" t="s">
        <v>5434</v>
      </c>
      <c r="N4541" t="s">
        <v>563</v>
      </c>
      <c r="O4541" t="s">
        <v>9878</v>
      </c>
      <c r="P4541" t="s">
        <v>9879</v>
      </c>
      <c r="Q4541">
        <v>114</v>
      </c>
    </row>
    <row r="4542" spans="1:17" hidden="1" x14ac:dyDescent="0.25">
      <c r="A4542">
        <v>4540</v>
      </c>
      <c r="B4542">
        <v>4541</v>
      </c>
      <c r="C4542" t="s">
        <v>9880</v>
      </c>
      <c r="D4542">
        <v>2012</v>
      </c>
      <c r="F4542">
        <v>7.6</v>
      </c>
      <c r="G4542" s="1">
        <v>0.94</v>
      </c>
      <c r="H4542">
        <v>0</v>
      </c>
      <c r="I4542">
        <v>0</v>
      </c>
      <c r="J4542">
        <v>1</v>
      </c>
      <c r="K4542">
        <v>0</v>
      </c>
      <c r="L4542">
        <v>0</v>
      </c>
      <c r="M4542" t="s">
        <v>9881</v>
      </c>
      <c r="N4542" t="s">
        <v>1115</v>
      </c>
      <c r="O4542" t="s">
        <v>740</v>
      </c>
      <c r="P4542" t="s">
        <v>105</v>
      </c>
      <c r="Q4542">
        <v>103</v>
      </c>
    </row>
    <row r="4543" spans="1:17" hidden="1" x14ac:dyDescent="0.25">
      <c r="A4543">
        <v>4541</v>
      </c>
      <c r="B4543">
        <v>4542</v>
      </c>
      <c r="C4543" t="s">
        <v>9882</v>
      </c>
      <c r="D4543">
        <v>1999</v>
      </c>
      <c r="E4543" t="s">
        <v>23</v>
      </c>
      <c r="F4543">
        <v>7.8</v>
      </c>
      <c r="G4543" s="1">
        <v>0.22</v>
      </c>
      <c r="H4543">
        <v>0</v>
      </c>
      <c r="I4543">
        <v>0</v>
      </c>
      <c r="J4543">
        <v>1</v>
      </c>
      <c r="K4543">
        <v>0</v>
      </c>
      <c r="L4543">
        <v>0</v>
      </c>
      <c r="M4543" t="s">
        <v>9883</v>
      </c>
      <c r="N4543" t="s">
        <v>1863</v>
      </c>
      <c r="O4543" t="s">
        <v>838</v>
      </c>
      <c r="P4543" t="s">
        <v>9884</v>
      </c>
      <c r="Q4543">
        <v>108</v>
      </c>
    </row>
    <row r="4544" spans="1:17" hidden="1" x14ac:dyDescent="0.25">
      <c r="A4544">
        <v>4542</v>
      </c>
      <c r="B4544">
        <v>4543</v>
      </c>
      <c r="C4544" t="s">
        <v>9885</v>
      </c>
      <c r="D4544">
        <v>2016</v>
      </c>
      <c r="E4544" t="s">
        <v>23</v>
      </c>
      <c r="F4544">
        <v>7.5</v>
      </c>
      <c r="G4544" s="1">
        <v>0.76</v>
      </c>
      <c r="H4544">
        <v>0</v>
      </c>
      <c r="I4544">
        <v>0</v>
      </c>
      <c r="J4544">
        <v>1</v>
      </c>
      <c r="K4544">
        <v>0</v>
      </c>
      <c r="L4544">
        <v>0</v>
      </c>
      <c r="M4544" t="s">
        <v>9886</v>
      </c>
      <c r="N4544" t="s">
        <v>75</v>
      </c>
      <c r="O4544" t="s">
        <v>9887</v>
      </c>
      <c r="P4544" t="s">
        <v>27</v>
      </c>
      <c r="Q4544">
        <v>132</v>
      </c>
    </row>
    <row r="4545" spans="1:17" hidden="1" x14ac:dyDescent="0.25">
      <c r="A4545">
        <v>4543</v>
      </c>
      <c r="B4545">
        <v>4544</v>
      </c>
      <c r="C4545" t="s">
        <v>9888</v>
      </c>
      <c r="D4545">
        <v>2012</v>
      </c>
      <c r="E4545" t="s">
        <v>32</v>
      </c>
      <c r="F4545">
        <v>7.9</v>
      </c>
      <c r="G4545" s="1">
        <v>0.97</v>
      </c>
      <c r="H4545">
        <v>0</v>
      </c>
      <c r="I4545">
        <v>0</v>
      </c>
      <c r="J4545">
        <v>1</v>
      </c>
      <c r="K4545">
        <v>0</v>
      </c>
      <c r="L4545">
        <v>0</v>
      </c>
      <c r="M4545" t="s">
        <v>9889</v>
      </c>
      <c r="N4545" t="s">
        <v>9890</v>
      </c>
      <c r="O4545" t="s">
        <v>9891</v>
      </c>
      <c r="P4545" t="s">
        <v>283</v>
      </c>
      <c r="Q4545">
        <v>80</v>
      </c>
    </row>
    <row r="4546" spans="1:17" hidden="1" x14ac:dyDescent="0.25">
      <c r="A4546">
        <v>4544</v>
      </c>
      <c r="B4546">
        <v>4545</v>
      </c>
      <c r="C4546" t="s">
        <v>9892</v>
      </c>
      <c r="D4546">
        <v>2017</v>
      </c>
      <c r="E4546" t="s">
        <v>23</v>
      </c>
      <c r="F4546">
        <v>6.8</v>
      </c>
      <c r="G4546" s="1">
        <v>0.89</v>
      </c>
      <c r="H4546">
        <v>0</v>
      </c>
      <c r="I4546">
        <v>0</v>
      </c>
      <c r="J4546">
        <v>1</v>
      </c>
      <c r="K4546">
        <v>0</v>
      </c>
      <c r="L4546">
        <v>0</v>
      </c>
      <c r="M4546" t="s">
        <v>7889</v>
      </c>
      <c r="N4546" t="s">
        <v>160</v>
      </c>
      <c r="O4546" t="s">
        <v>232</v>
      </c>
      <c r="P4546" t="s">
        <v>27</v>
      </c>
      <c r="Q4546">
        <v>89</v>
      </c>
    </row>
    <row r="4547" spans="1:17" hidden="1" x14ac:dyDescent="0.25">
      <c r="A4547">
        <v>4545</v>
      </c>
      <c r="B4547">
        <v>4546</v>
      </c>
      <c r="C4547" t="s">
        <v>9893</v>
      </c>
      <c r="D4547">
        <v>1987</v>
      </c>
      <c r="E4547" t="s">
        <v>32</v>
      </c>
      <c r="F4547">
        <v>7.1</v>
      </c>
      <c r="G4547" s="1">
        <v>0.93</v>
      </c>
      <c r="H4547">
        <v>0</v>
      </c>
      <c r="I4547">
        <v>0</v>
      </c>
      <c r="J4547">
        <v>1</v>
      </c>
      <c r="K4547">
        <v>0</v>
      </c>
      <c r="L4547">
        <v>0</v>
      </c>
      <c r="M4547" t="s">
        <v>9843</v>
      </c>
      <c r="N4547" t="s">
        <v>122</v>
      </c>
      <c r="O4547" t="s">
        <v>26</v>
      </c>
      <c r="P4547" t="s">
        <v>9894</v>
      </c>
      <c r="Q4547">
        <v>102</v>
      </c>
    </row>
    <row r="4548" spans="1:17" hidden="1" x14ac:dyDescent="0.25">
      <c r="A4548">
        <v>4546</v>
      </c>
      <c r="B4548">
        <v>4547</v>
      </c>
      <c r="C4548" t="s">
        <v>9895</v>
      </c>
      <c r="D4548">
        <v>2014</v>
      </c>
      <c r="F4548">
        <v>7.5</v>
      </c>
      <c r="G4548" s="1">
        <v>0.97</v>
      </c>
      <c r="H4548">
        <v>0</v>
      </c>
      <c r="I4548">
        <v>0</v>
      </c>
      <c r="J4548">
        <v>1</v>
      </c>
      <c r="K4548">
        <v>0</v>
      </c>
      <c r="L4548">
        <v>0</v>
      </c>
      <c r="M4548" t="s">
        <v>9896</v>
      </c>
      <c r="N4548" t="s">
        <v>8264</v>
      </c>
      <c r="O4548" t="s">
        <v>20</v>
      </c>
      <c r="P4548" t="s">
        <v>27</v>
      </c>
      <c r="Q4548">
        <v>90</v>
      </c>
    </row>
    <row r="4549" spans="1:17" hidden="1" x14ac:dyDescent="0.25">
      <c r="A4549">
        <v>4547</v>
      </c>
      <c r="B4549">
        <v>4548</v>
      </c>
      <c r="C4549" t="s">
        <v>9897</v>
      </c>
      <c r="D4549">
        <v>1975</v>
      </c>
      <c r="F4549">
        <v>8.1999999999999993</v>
      </c>
      <c r="G4549" s="1">
        <v>0.9</v>
      </c>
      <c r="H4549">
        <v>0</v>
      </c>
      <c r="I4549">
        <v>0</v>
      </c>
      <c r="J4549">
        <v>1</v>
      </c>
      <c r="K4549">
        <v>0</v>
      </c>
      <c r="L4549">
        <v>0</v>
      </c>
      <c r="M4549" t="s">
        <v>5263</v>
      </c>
      <c r="N4549" t="s">
        <v>9898</v>
      </c>
      <c r="O4549" t="s">
        <v>66</v>
      </c>
      <c r="P4549" t="s">
        <v>149</v>
      </c>
      <c r="Q4549">
        <v>204</v>
      </c>
    </row>
    <row r="4550" spans="1:17" hidden="1" x14ac:dyDescent="0.25">
      <c r="A4550">
        <v>4548</v>
      </c>
      <c r="B4550">
        <v>4549</v>
      </c>
      <c r="C4550" t="s">
        <v>9899</v>
      </c>
      <c r="D4550">
        <v>2005</v>
      </c>
      <c r="E4550" t="s">
        <v>23</v>
      </c>
      <c r="F4550">
        <v>7.4</v>
      </c>
      <c r="G4550" s="1">
        <v>0.86</v>
      </c>
      <c r="H4550">
        <v>0</v>
      </c>
      <c r="I4550">
        <v>0</v>
      </c>
      <c r="J4550">
        <v>1</v>
      </c>
      <c r="K4550">
        <v>0</v>
      </c>
      <c r="L4550">
        <v>0</v>
      </c>
      <c r="M4550" t="s">
        <v>1077</v>
      </c>
      <c r="N4550" t="s">
        <v>114</v>
      </c>
      <c r="O4550" t="s">
        <v>26</v>
      </c>
      <c r="P4550" t="s">
        <v>27</v>
      </c>
      <c r="Q4550">
        <v>94</v>
      </c>
    </row>
    <row r="4551" spans="1:17" hidden="1" x14ac:dyDescent="0.25">
      <c r="A4551">
        <v>4549</v>
      </c>
      <c r="B4551">
        <v>4550</v>
      </c>
      <c r="C4551" t="s">
        <v>9900</v>
      </c>
      <c r="D4551">
        <v>1972</v>
      </c>
      <c r="E4551" t="s">
        <v>23</v>
      </c>
      <c r="F4551">
        <v>7.4</v>
      </c>
      <c r="G4551" s="1">
        <v>0.92</v>
      </c>
      <c r="H4551">
        <v>0</v>
      </c>
      <c r="I4551">
        <v>0</v>
      </c>
      <c r="J4551">
        <v>1</v>
      </c>
      <c r="K4551">
        <v>0</v>
      </c>
      <c r="L4551">
        <v>0</v>
      </c>
      <c r="M4551" t="s">
        <v>9901</v>
      </c>
      <c r="N4551" t="s">
        <v>9902</v>
      </c>
      <c r="O4551" t="s">
        <v>2220</v>
      </c>
      <c r="P4551" t="s">
        <v>9903</v>
      </c>
      <c r="Q4551">
        <v>106</v>
      </c>
    </row>
    <row r="4552" spans="1:17" hidden="1" x14ac:dyDescent="0.25">
      <c r="A4552">
        <v>4550</v>
      </c>
      <c r="B4552">
        <v>4551</v>
      </c>
      <c r="C4552" t="s">
        <v>9904</v>
      </c>
      <c r="D4552">
        <v>1982</v>
      </c>
      <c r="E4552" t="s">
        <v>32</v>
      </c>
      <c r="F4552">
        <v>8.1</v>
      </c>
      <c r="G4552" s="1">
        <v>0.78</v>
      </c>
      <c r="H4552">
        <v>0</v>
      </c>
      <c r="I4552">
        <v>0</v>
      </c>
      <c r="J4552">
        <v>1</v>
      </c>
      <c r="K4552">
        <v>0</v>
      </c>
      <c r="L4552">
        <v>0</v>
      </c>
      <c r="M4552" t="s">
        <v>2732</v>
      </c>
      <c r="N4552" t="s">
        <v>1330</v>
      </c>
      <c r="O4552" t="s">
        <v>9905</v>
      </c>
      <c r="P4552" t="s">
        <v>9906</v>
      </c>
      <c r="Q4552">
        <v>158</v>
      </c>
    </row>
    <row r="4553" spans="1:17" hidden="1" x14ac:dyDescent="0.25">
      <c r="A4553">
        <v>4551</v>
      </c>
      <c r="B4553">
        <v>4552</v>
      </c>
      <c r="C4553" t="s">
        <v>9907</v>
      </c>
      <c r="D4553">
        <v>1958</v>
      </c>
      <c r="F4553">
        <v>7.9</v>
      </c>
      <c r="G4553" s="1">
        <v>1</v>
      </c>
      <c r="H4553">
        <v>0</v>
      </c>
      <c r="I4553">
        <v>0</v>
      </c>
      <c r="J4553">
        <v>1</v>
      </c>
      <c r="K4553">
        <v>0</v>
      </c>
      <c r="L4553">
        <v>0</v>
      </c>
      <c r="M4553" t="s">
        <v>3194</v>
      </c>
      <c r="N4553" t="s">
        <v>9559</v>
      </c>
      <c r="O4553" t="s">
        <v>26</v>
      </c>
      <c r="P4553" t="s">
        <v>43</v>
      </c>
      <c r="Q4553">
        <v>166</v>
      </c>
    </row>
    <row r="4554" spans="1:17" hidden="1" x14ac:dyDescent="0.25">
      <c r="A4554">
        <v>4552</v>
      </c>
      <c r="B4554">
        <v>4553</v>
      </c>
      <c r="C4554" t="s">
        <v>9908</v>
      </c>
      <c r="D4554">
        <v>2000</v>
      </c>
      <c r="E4554" t="s">
        <v>23</v>
      </c>
      <c r="F4554">
        <v>7.5</v>
      </c>
      <c r="G4554" s="1">
        <v>0.95</v>
      </c>
      <c r="H4554">
        <v>0</v>
      </c>
      <c r="I4554">
        <v>0</v>
      </c>
      <c r="J4554">
        <v>1</v>
      </c>
      <c r="K4554">
        <v>0</v>
      </c>
      <c r="L4554">
        <v>0</v>
      </c>
      <c r="M4554" t="s">
        <v>9688</v>
      </c>
      <c r="N4554" t="s">
        <v>100</v>
      </c>
      <c r="O4554" t="s">
        <v>26</v>
      </c>
      <c r="P4554" t="s">
        <v>27</v>
      </c>
      <c r="Q4554">
        <v>111</v>
      </c>
    </row>
    <row r="4555" spans="1:17" x14ac:dyDescent="0.25">
      <c r="A4555">
        <v>4553</v>
      </c>
      <c r="B4555">
        <v>4554</v>
      </c>
      <c r="C4555" t="s">
        <v>9909</v>
      </c>
      <c r="D4555">
        <v>2017</v>
      </c>
      <c r="F4555">
        <v>7.1</v>
      </c>
      <c r="G4555" s="1">
        <v>0.91</v>
      </c>
      <c r="H4555">
        <v>0</v>
      </c>
      <c r="I4555">
        <v>0</v>
      </c>
      <c r="J4555">
        <v>1</v>
      </c>
      <c r="K4555">
        <v>0</v>
      </c>
      <c r="L4555">
        <v>0</v>
      </c>
      <c r="M4555" t="s">
        <v>9833</v>
      </c>
      <c r="N4555" t="s">
        <v>268</v>
      </c>
      <c r="O4555" t="s">
        <v>26</v>
      </c>
      <c r="P4555" t="s">
        <v>27</v>
      </c>
      <c r="Q4555">
        <v>132</v>
      </c>
    </row>
    <row r="4556" spans="1:17" hidden="1" x14ac:dyDescent="0.25">
      <c r="A4556">
        <v>4554</v>
      </c>
      <c r="B4556">
        <v>4555</v>
      </c>
      <c r="C4556" t="s">
        <v>9910</v>
      </c>
      <c r="D4556">
        <v>2018</v>
      </c>
      <c r="E4556" t="s">
        <v>17</v>
      </c>
      <c r="F4556">
        <v>6.8</v>
      </c>
      <c r="G4556" s="1">
        <v>0.89</v>
      </c>
      <c r="H4556">
        <v>0</v>
      </c>
      <c r="I4556">
        <v>0</v>
      </c>
      <c r="J4556">
        <v>1</v>
      </c>
      <c r="K4556">
        <v>0</v>
      </c>
      <c r="L4556">
        <v>0</v>
      </c>
      <c r="M4556" t="s">
        <v>9911</v>
      </c>
      <c r="N4556" t="s">
        <v>1330</v>
      </c>
      <c r="O4556" t="s">
        <v>8391</v>
      </c>
      <c r="P4556" t="s">
        <v>9238</v>
      </c>
      <c r="Q4556">
        <v>98</v>
      </c>
    </row>
    <row r="4557" spans="1:17" hidden="1" x14ac:dyDescent="0.25">
      <c r="A4557">
        <v>4555</v>
      </c>
      <c r="B4557">
        <v>4556</v>
      </c>
      <c r="C4557" t="s">
        <v>9912</v>
      </c>
      <c r="D4557">
        <v>2011</v>
      </c>
      <c r="F4557">
        <v>8.1</v>
      </c>
      <c r="G4557" s="1">
        <v>1</v>
      </c>
      <c r="H4557">
        <v>0</v>
      </c>
      <c r="I4557">
        <v>0</v>
      </c>
      <c r="J4557">
        <v>1</v>
      </c>
      <c r="K4557">
        <v>0</v>
      </c>
      <c r="L4557">
        <v>0</v>
      </c>
      <c r="M4557" t="s">
        <v>9764</v>
      </c>
      <c r="N4557" t="s">
        <v>1684</v>
      </c>
      <c r="O4557" t="s">
        <v>26</v>
      </c>
      <c r="P4557" t="s">
        <v>27</v>
      </c>
      <c r="Q4557">
        <v>121</v>
      </c>
    </row>
    <row r="4558" spans="1:17" hidden="1" x14ac:dyDescent="0.25">
      <c r="A4558">
        <v>4556</v>
      </c>
      <c r="B4558">
        <v>4557</v>
      </c>
      <c r="C4558" t="s">
        <v>9913</v>
      </c>
      <c r="D4558">
        <v>2016</v>
      </c>
      <c r="E4558" t="s">
        <v>17</v>
      </c>
      <c r="F4558">
        <v>6.6</v>
      </c>
      <c r="G4558" s="1">
        <v>0.83</v>
      </c>
      <c r="H4558">
        <v>0</v>
      </c>
      <c r="I4558">
        <v>0</v>
      </c>
      <c r="J4558">
        <v>1</v>
      </c>
      <c r="K4558">
        <v>0</v>
      </c>
      <c r="L4558">
        <v>0</v>
      </c>
      <c r="M4558" t="s">
        <v>291</v>
      </c>
      <c r="N4558" t="s">
        <v>118</v>
      </c>
      <c r="O4558" t="s">
        <v>9914</v>
      </c>
      <c r="P4558" t="s">
        <v>27</v>
      </c>
      <c r="Q4558">
        <v>112</v>
      </c>
    </row>
    <row r="4559" spans="1:17" hidden="1" x14ac:dyDescent="0.25">
      <c r="A4559">
        <v>4557</v>
      </c>
      <c r="B4559">
        <v>4558</v>
      </c>
      <c r="C4559" t="s">
        <v>9915</v>
      </c>
      <c r="D4559">
        <v>2010</v>
      </c>
      <c r="F4559">
        <v>7.5</v>
      </c>
      <c r="G4559" s="1">
        <v>0.94</v>
      </c>
      <c r="H4559">
        <v>0</v>
      </c>
      <c r="I4559">
        <v>0</v>
      </c>
      <c r="J4559">
        <v>1</v>
      </c>
      <c r="K4559">
        <v>0</v>
      </c>
      <c r="L4559">
        <v>0</v>
      </c>
      <c r="M4559" t="s">
        <v>9916</v>
      </c>
      <c r="N4559" t="s">
        <v>321</v>
      </c>
      <c r="O4559" t="s">
        <v>9917</v>
      </c>
      <c r="P4559" t="s">
        <v>7994</v>
      </c>
      <c r="Q4559">
        <v>116</v>
      </c>
    </row>
    <row r="4560" spans="1:17" hidden="1" x14ac:dyDescent="0.25">
      <c r="A4560">
        <v>4558</v>
      </c>
      <c r="B4560">
        <v>4559</v>
      </c>
      <c r="C4560" t="s">
        <v>9918</v>
      </c>
      <c r="D4560">
        <v>1945</v>
      </c>
      <c r="F4560">
        <v>7.8</v>
      </c>
      <c r="G4560" s="1">
        <v>1</v>
      </c>
      <c r="H4560">
        <v>0</v>
      </c>
      <c r="I4560">
        <v>0</v>
      </c>
      <c r="J4560">
        <v>1</v>
      </c>
      <c r="K4560">
        <v>0</v>
      </c>
      <c r="L4560">
        <v>0</v>
      </c>
      <c r="M4560" t="s">
        <v>9919</v>
      </c>
      <c r="N4560" t="s">
        <v>9920</v>
      </c>
      <c r="O4560" t="s">
        <v>26</v>
      </c>
      <c r="P4560" t="s">
        <v>27</v>
      </c>
      <c r="Q4560">
        <v>102</v>
      </c>
    </row>
    <row r="4561" spans="1:17" hidden="1" x14ac:dyDescent="0.25">
      <c r="A4561">
        <v>4559</v>
      </c>
      <c r="B4561">
        <v>4560</v>
      </c>
      <c r="C4561" t="s">
        <v>9921</v>
      </c>
      <c r="D4561">
        <v>2018</v>
      </c>
      <c r="E4561" t="s">
        <v>23</v>
      </c>
      <c r="F4561">
        <v>7.1</v>
      </c>
      <c r="G4561" s="1">
        <v>0.93</v>
      </c>
      <c r="H4561">
        <v>0</v>
      </c>
      <c r="I4561">
        <v>0</v>
      </c>
      <c r="J4561">
        <v>1</v>
      </c>
      <c r="K4561">
        <v>0</v>
      </c>
      <c r="L4561">
        <v>0</v>
      </c>
      <c r="M4561" t="s">
        <v>9922</v>
      </c>
      <c r="N4561" t="s">
        <v>504</v>
      </c>
      <c r="O4561" t="s">
        <v>346</v>
      </c>
      <c r="P4561" t="s">
        <v>27</v>
      </c>
      <c r="Q4561">
        <v>113</v>
      </c>
    </row>
    <row r="4562" spans="1:17" hidden="1" x14ac:dyDescent="0.25">
      <c r="A4562">
        <v>4560</v>
      </c>
      <c r="B4562">
        <v>4561</v>
      </c>
      <c r="C4562" t="s">
        <v>9923</v>
      </c>
      <c r="D4562">
        <v>2015</v>
      </c>
      <c r="E4562" t="s">
        <v>23</v>
      </c>
      <c r="F4562">
        <v>7.7</v>
      </c>
      <c r="G4562" s="1">
        <v>0.89</v>
      </c>
      <c r="H4562">
        <v>0</v>
      </c>
      <c r="I4562">
        <v>0</v>
      </c>
      <c r="J4562">
        <v>1</v>
      </c>
      <c r="K4562">
        <v>0</v>
      </c>
      <c r="L4562">
        <v>0</v>
      </c>
      <c r="M4562" t="s">
        <v>7831</v>
      </c>
      <c r="N4562" t="s">
        <v>799</v>
      </c>
      <c r="O4562" t="s">
        <v>605</v>
      </c>
      <c r="P4562" t="s">
        <v>27</v>
      </c>
      <c r="Q4562">
        <v>90</v>
      </c>
    </row>
    <row r="4563" spans="1:17" x14ac:dyDescent="0.25">
      <c r="A4563">
        <v>4561</v>
      </c>
      <c r="B4563">
        <v>4562</v>
      </c>
      <c r="C4563" t="s">
        <v>9924</v>
      </c>
      <c r="D4563">
        <v>2019</v>
      </c>
      <c r="E4563" t="s">
        <v>23</v>
      </c>
      <c r="F4563">
        <v>7.2</v>
      </c>
      <c r="G4563" s="1">
        <v>0.81</v>
      </c>
      <c r="H4563">
        <v>0</v>
      </c>
      <c r="I4563">
        <v>0</v>
      </c>
      <c r="J4563">
        <v>1</v>
      </c>
      <c r="K4563">
        <v>0</v>
      </c>
      <c r="L4563">
        <v>0</v>
      </c>
      <c r="M4563" t="s">
        <v>9925</v>
      </c>
      <c r="N4563" t="s">
        <v>1351</v>
      </c>
      <c r="O4563" t="s">
        <v>26</v>
      </c>
      <c r="P4563" t="s">
        <v>27</v>
      </c>
      <c r="Q4563">
        <v>119</v>
      </c>
    </row>
    <row r="4564" spans="1:17" hidden="1" x14ac:dyDescent="0.25">
      <c r="A4564">
        <v>4562</v>
      </c>
      <c r="B4564">
        <v>4563</v>
      </c>
      <c r="C4564" t="s">
        <v>9926</v>
      </c>
      <c r="D4564">
        <v>1997</v>
      </c>
      <c r="E4564" t="s">
        <v>23</v>
      </c>
      <c r="F4564">
        <v>7.5</v>
      </c>
      <c r="G4564" s="1">
        <v>1</v>
      </c>
      <c r="H4564">
        <v>0</v>
      </c>
      <c r="I4564">
        <v>0</v>
      </c>
      <c r="J4564">
        <v>1</v>
      </c>
      <c r="K4564">
        <v>0</v>
      </c>
      <c r="L4564">
        <v>0</v>
      </c>
      <c r="M4564" t="s">
        <v>991</v>
      </c>
      <c r="N4564" t="s">
        <v>100</v>
      </c>
      <c r="O4564" t="s">
        <v>740</v>
      </c>
      <c r="P4564" t="s">
        <v>27</v>
      </c>
      <c r="Q4564">
        <v>112</v>
      </c>
    </row>
    <row r="4565" spans="1:17" hidden="1" x14ac:dyDescent="0.25">
      <c r="A4565">
        <v>4563</v>
      </c>
      <c r="B4565">
        <v>4564</v>
      </c>
      <c r="C4565" t="s">
        <v>9927</v>
      </c>
      <c r="D4565">
        <v>1988</v>
      </c>
      <c r="E4565" t="s">
        <v>23</v>
      </c>
      <c r="F4565">
        <v>7.3</v>
      </c>
      <c r="G4565" s="1">
        <v>0.82</v>
      </c>
      <c r="H4565">
        <v>0</v>
      </c>
      <c r="I4565">
        <v>0</v>
      </c>
      <c r="J4565">
        <v>1</v>
      </c>
      <c r="K4565">
        <v>0</v>
      </c>
      <c r="L4565">
        <v>0</v>
      </c>
      <c r="M4565" t="s">
        <v>2172</v>
      </c>
      <c r="N4565" t="s">
        <v>497</v>
      </c>
      <c r="O4565" t="s">
        <v>740</v>
      </c>
      <c r="P4565" t="s">
        <v>27</v>
      </c>
      <c r="Q4565">
        <v>116</v>
      </c>
    </row>
    <row r="4566" spans="1:17" hidden="1" x14ac:dyDescent="0.25">
      <c r="A4566">
        <v>4564</v>
      </c>
      <c r="B4566">
        <v>4565</v>
      </c>
      <c r="C4566" t="s">
        <v>9928</v>
      </c>
      <c r="D4566">
        <v>2009</v>
      </c>
      <c r="E4566" t="s">
        <v>23</v>
      </c>
      <c r="F4566">
        <v>6.9</v>
      </c>
      <c r="G4566" s="1">
        <v>0.8</v>
      </c>
      <c r="H4566">
        <v>0</v>
      </c>
      <c r="I4566">
        <v>0</v>
      </c>
      <c r="J4566">
        <v>1</v>
      </c>
      <c r="K4566">
        <v>0</v>
      </c>
      <c r="L4566">
        <v>0</v>
      </c>
      <c r="M4566" t="s">
        <v>2501</v>
      </c>
      <c r="N4566" t="s">
        <v>6161</v>
      </c>
      <c r="O4566" t="s">
        <v>9929</v>
      </c>
      <c r="P4566" t="s">
        <v>27</v>
      </c>
      <c r="Q4566">
        <v>99</v>
      </c>
    </row>
    <row r="4567" spans="1:17" hidden="1" x14ac:dyDescent="0.25">
      <c r="A4567">
        <v>4565</v>
      </c>
      <c r="B4567">
        <v>4566</v>
      </c>
      <c r="C4567" t="s">
        <v>9930</v>
      </c>
      <c r="D4567">
        <v>1981</v>
      </c>
      <c r="E4567" t="s">
        <v>32</v>
      </c>
      <c r="F4567">
        <v>7.4</v>
      </c>
      <c r="G4567" s="1">
        <v>0.91</v>
      </c>
      <c r="H4567">
        <v>0</v>
      </c>
      <c r="I4567">
        <v>0</v>
      </c>
      <c r="J4567">
        <v>1</v>
      </c>
      <c r="K4567">
        <v>0</v>
      </c>
      <c r="L4567">
        <v>0</v>
      </c>
      <c r="M4567" t="s">
        <v>9931</v>
      </c>
      <c r="N4567" t="s">
        <v>9932</v>
      </c>
      <c r="O4567" t="s">
        <v>530</v>
      </c>
      <c r="P4567" t="s">
        <v>27</v>
      </c>
      <c r="Q4567">
        <v>110</v>
      </c>
    </row>
    <row r="4568" spans="1:17" hidden="1" x14ac:dyDescent="0.25">
      <c r="A4568">
        <v>4566</v>
      </c>
      <c r="B4568">
        <v>4567</v>
      </c>
      <c r="C4568" t="s">
        <v>9933</v>
      </c>
      <c r="D4568">
        <v>1983</v>
      </c>
      <c r="E4568" t="s">
        <v>32</v>
      </c>
      <c r="F4568">
        <v>7.4</v>
      </c>
      <c r="G4568" s="1">
        <v>0.78</v>
      </c>
      <c r="H4568">
        <v>0</v>
      </c>
      <c r="I4568">
        <v>0</v>
      </c>
      <c r="J4568">
        <v>1</v>
      </c>
      <c r="K4568">
        <v>0</v>
      </c>
      <c r="L4568">
        <v>0</v>
      </c>
      <c r="M4568" t="s">
        <v>237</v>
      </c>
      <c r="N4568" t="s">
        <v>65</v>
      </c>
      <c r="O4568" t="s">
        <v>26</v>
      </c>
      <c r="P4568" t="s">
        <v>27</v>
      </c>
      <c r="Q4568">
        <v>132</v>
      </c>
    </row>
    <row r="4569" spans="1:17" hidden="1" x14ac:dyDescent="0.25">
      <c r="A4569">
        <v>4567</v>
      </c>
      <c r="B4569">
        <v>4568</v>
      </c>
      <c r="C4569" t="s">
        <v>9934</v>
      </c>
      <c r="D4569">
        <v>1928</v>
      </c>
      <c r="F4569">
        <v>7.9</v>
      </c>
      <c r="G4569" s="1">
        <v>1</v>
      </c>
      <c r="H4569">
        <v>0</v>
      </c>
      <c r="I4569">
        <v>0</v>
      </c>
      <c r="J4569">
        <v>1</v>
      </c>
      <c r="K4569">
        <v>0</v>
      </c>
      <c r="L4569">
        <v>0</v>
      </c>
      <c r="M4569" t="s">
        <v>9935</v>
      </c>
      <c r="N4569" t="s">
        <v>9936</v>
      </c>
      <c r="O4569" t="s">
        <v>26</v>
      </c>
      <c r="P4569" t="s">
        <v>27</v>
      </c>
      <c r="Q4569">
        <v>70</v>
      </c>
    </row>
    <row r="4570" spans="1:17" x14ac:dyDescent="0.25">
      <c r="A4570">
        <v>4568</v>
      </c>
      <c r="B4570">
        <v>4569</v>
      </c>
      <c r="C4570" t="s">
        <v>9937</v>
      </c>
      <c r="D4570">
        <v>2018</v>
      </c>
      <c r="F4570">
        <v>7.1</v>
      </c>
      <c r="G4570" s="1">
        <v>0.96</v>
      </c>
      <c r="H4570">
        <v>0</v>
      </c>
      <c r="I4570">
        <v>0</v>
      </c>
      <c r="J4570">
        <v>1</v>
      </c>
      <c r="K4570">
        <v>0</v>
      </c>
      <c r="L4570">
        <v>0</v>
      </c>
      <c r="M4570" t="s">
        <v>9938</v>
      </c>
      <c r="N4570" t="s">
        <v>65</v>
      </c>
      <c r="O4570" t="s">
        <v>26</v>
      </c>
      <c r="P4570" t="s">
        <v>27</v>
      </c>
      <c r="Q4570">
        <v>92</v>
      </c>
    </row>
    <row r="4571" spans="1:17" hidden="1" x14ac:dyDescent="0.25">
      <c r="A4571">
        <v>4569</v>
      </c>
      <c r="B4571">
        <v>4570</v>
      </c>
      <c r="C4571" t="s">
        <v>9939</v>
      </c>
      <c r="D4571">
        <v>1986</v>
      </c>
      <c r="E4571" t="s">
        <v>17</v>
      </c>
      <c r="F4571">
        <v>6.8</v>
      </c>
      <c r="G4571" s="1">
        <v>0.77</v>
      </c>
      <c r="H4571">
        <v>0</v>
      </c>
      <c r="I4571">
        <v>0</v>
      </c>
      <c r="J4571">
        <v>1</v>
      </c>
      <c r="K4571">
        <v>0</v>
      </c>
      <c r="L4571">
        <v>0</v>
      </c>
      <c r="M4571" t="s">
        <v>9940</v>
      </c>
      <c r="N4571" t="s">
        <v>122</v>
      </c>
      <c r="O4571" t="s">
        <v>26</v>
      </c>
      <c r="P4571" t="s">
        <v>27</v>
      </c>
      <c r="Q4571">
        <v>97</v>
      </c>
    </row>
    <row r="4572" spans="1:17" hidden="1" x14ac:dyDescent="0.25">
      <c r="A4572">
        <v>4570</v>
      </c>
      <c r="B4572">
        <v>4571</v>
      </c>
      <c r="C4572" t="s">
        <v>9941</v>
      </c>
      <c r="D4572">
        <v>2013</v>
      </c>
      <c r="E4572" t="s">
        <v>23</v>
      </c>
      <c r="F4572">
        <v>7.1</v>
      </c>
      <c r="G4572" s="1">
        <v>0.75</v>
      </c>
      <c r="H4572">
        <v>0</v>
      </c>
      <c r="I4572">
        <v>0</v>
      </c>
      <c r="J4572">
        <v>1</v>
      </c>
      <c r="K4572">
        <v>0</v>
      </c>
      <c r="L4572">
        <v>0</v>
      </c>
      <c r="M4572" t="s">
        <v>9942</v>
      </c>
      <c r="N4572" t="s">
        <v>1595</v>
      </c>
      <c r="O4572" t="s">
        <v>26</v>
      </c>
      <c r="P4572" t="s">
        <v>43</v>
      </c>
      <c r="Q4572">
        <v>95</v>
      </c>
    </row>
    <row r="4573" spans="1:17" hidden="1" x14ac:dyDescent="0.25">
      <c r="A4573">
        <v>4571</v>
      </c>
      <c r="B4573">
        <v>4572</v>
      </c>
      <c r="C4573" t="s">
        <v>9943</v>
      </c>
      <c r="D4573">
        <v>2010</v>
      </c>
      <c r="F4573">
        <v>7.6</v>
      </c>
      <c r="G4573" s="1">
        <v>0.91</v>
      </c>
      <c r="H4573">
        <v>0</v>
      </c>
      <c r="I4573">
        <v>0</v>
      </c>
      <c r="J4573">
        <v>1</v>
      </c>
      <c r="K4573">
        <v>0</v>
      </c>
      <c r="L4573">
        <v>0</v>
      </c>
      <c r="M4573" t="s">
        <v>584</v>
      </c>
      <c r="N4573" t="s">
        <v>104</v>
      </c>
      <c r="O4573" t="s">
        <v>26</v>
      </c>
      <c r="P4573" t="s">
        <v>27</v>
      </c>
      <c r="Q4573">
        <v>134</v>
      </c>
    </row>
    <row r="4574" spans="1:17" hidden="1" x14ac:dyDescent="0.25">
      <c r="A4574">
        <v>4572</v>
      </c>
      <c r="B4574">
        <v>4573</v>
      </c>
      <c r="C4574" t="s">
        <v>9944</v>
      </c>
      <c r="D4574">
        <v>1968</v>
      </c>
      <c r="E4574" t="s">
        <v>23</v>
      </c>
      <c r="F4574">
        <v>7.5</v>
      </c>
      <c r="G4574" s="1">
        <v>0.93</v>
      </c>
      <c r="H4574">
        <v>0</v>
      </c>
      <c r="I4574">
        <v>0</v>
      </c>
      <c r="J4574">
        <v>1</v>
      </c>
      <c r="K4574">
        <v>0</v>
      </c>
      <c r="L4574">
        <v>0</v>
      </c>
      <c r="M4574" t="s">
        <v>9945</v>
      </c>
      <c r="N4574" t="s">
        <v>62</v>
      </c>
      <c r="O4574" t="s">
        <v>80</v>
      </c>
      <c r="P4574" t="s">
        <v>115</v>
      </c>
      <c r="Q4574">
        <v>111</v>
      </c>
    </row>
    <row r="4575" spans="1:17" x14ac:dyDescent="0.25">
      <c r="A4575">
        <v>4573</v>
      </c>
      <c r="B4575">
        <v>4574</v>
      </c>
      <c r="C4575" t="s">
        <v>9946</v>
      </c>
      <c r="D4575">
        <v>2018</v>
      </c>
      <c r="E4575" t="s">
        <v>23</v>
      </c>
      <c r="F4575">
        <v>7.3</v>
      </c>
      <c r="G4575" s="1">
        <v>0.69</v>
      </c>
      <c r="H4575">
        <v>0</v>
      </c>
      <c r="I4575">
        <v>0</v>
      </c>
      <c r="J4575">
        <v>1</v>
      </c>
      <c r="K4575">
        <v>0</v>
      </c>
      <c r="L4575">
        <v>0</v>
      </c>
      <c r="M4575" t="s">
        <v>2846</v>
      </c>
      <c r="N4575" t="s">
        <v>104</v>
      </c>
      <c r="O4575" t="s">
        <v>26</v>
      </c>
      <c r="P4575" t="s">
        <v>27</v>
      </c>
      <c r="Q4575">
        <v>120</v>
      </c>
    </row>
    <row r="4576" spans="1:17" hidden="1" x14ac:dyDescent="0.25">
      <c r="A4576">
        <v>4574</v>
      </c>
      <c r="B4576">
        <v>4575</v>
      </c>
      <c r="C4576" t="s">
        <v>9947</v>
      </c>
      <c r="D4576">
        <v>1996</v>
      </c>
      <c r="E4576" t="s">
        <v>23</v>
      </c>
      <c r="F4576">
        <v>7.2</v>
      </c>
      <c r="G4576" s="1">
        <v>0.84</v>
      </c>
      <c r="H4576">
        <v>0</v>
      </c>
      <c r="I4576">
        <v>0</v>
      </c>
      <c r="J4576">
        <v>1</v>
      </c>
      <c r="K4576">
        <v>0</v>
      </c>
      <c r="L4576">
        <v>0</v>
      </c>
      <c r="M4576" t="s">
        <v>99</v>
      </c>
      <c r="N4576" t="s">
        <v>62</v>
      </c>
      <c r="O4576" t="s">
        <v>26</v>
      </c>
      <c r="P4576" t="s">
        <v>27</v>
      </c>
      <c r="Q4576">
        <v>102</v>
      </c>
    </row>
    <row r="4577" spans="1:17" hidden="1" x14ac:dyDescent="0.25">
      <c r="A4577">
        <v>4575</v>
      </c>
      <c r="B4577">
        <v>4576</v>
      </c>
      <c r="C4577" t="s">
        <v>9948</v>
      </c>
      <c r="D4577">
        <v>2000</v>
      </c>
      <c r="E4577" t="s">
        <v>23</v>
      </c>
      <c r="F4577">
        <v>6.8</v>
      </c>
      <c r="G4577" s="1">
        <v>0.89</v>
      </c>
      <c r="H4577">
        <v>0</v>
      </c>
      <c r="I4577">
        <v>0</v>
      </c>
      <c r="J4577">
        <v>1</v>
      </c>
      <c r="K4577">
        <v>0</v>
      </c>
      <c r="L4577">
        <v>0</v>
      </c>
      <c r="M4577" t="s">
        <v>9949</v>
      </c>
      <c r="N4577" t="s">
        <v>1901</v>
      </c>
      <c r="O4577" t="s">
        <v>740</v>
      </c>
      <c r="P4577" t="s">
        <v>27</v>
      </c>
      <c r="Q4577">
        <v>108</v>
      </c>
    </row>
    <row r="4578" spans="1:17" hidden="1" x14ac:dyDescent="0.25">
      <c r="A4578">
        <v>4576</v>
      </c>
      <c r="B4578">
        <v>4577</v>
      </c>
      <c r="C4578" t="s">
        <v>9950</v>
      </c>
      <c r="D4578">
        <v>2012</v>
      </c>
      <c r="E4578" t="s">
        <v>17</v>
      </c>
      <c r="F4578">
        <v>7.1</v>
      </c>
      <c r="G4578" s="1">
        <v>0.86</v>
      </c>
      <c r="H4578">
        <v>0</v>
      </c>
      <c r="I4578">
        <v>0</v>
      </c>
      <c r="J4578">
        <v>1</v>
      </c>
      <c r="K4578">
        <v>0</v>
      </c>
      <c r="L4578">
        <v>0</v>
      </c>
      <c r="M4578" t="s">
        <v>9951</v>
      </c>
      <c r="N4578" t="s">
        <v>9952</v>
      </c>
      <c r="O4578" t="s">
        <v>26</v>
      </c>
      <c r="P4578" t="s">
        <v>27</v>
      </c>
      <c r="Q4578">
        <v>89</v>
      </c>
    </row>
    <row r="4579" spans="1:17" hidden="1" x14ac:dyDescent="0.25">
      <c r="A4579">
        <v>4577</v>
      </c>
      <c r="B4579">
        <v>4578</v>
      </c>
      <c r="C4579" t="s">
        <v>9953</v>
      </c>
      <c r="D4579">
        <v>2013</v>
      </c>
      <c r="F4579">
        <v>7.4</v>
      </c>
      <c r="G4579" s="1">
        <v>0.96</v>
      </c>
      <c r="H4579">
        <v>0</v>
      </c>
      <c r="I4579">
        <v>0</v>
      </c>
      <c r="J4579">
        <v>1</v>
      </c>
      <c r="K4579">
        <v>0</v>
      </c>
      <c r="L4579">
        <v>0</v>
      </c>
      <c r="M4579" t="s">
        <v>9954</v>
      </c>
      <c r="N4579" t="s">
        <v>353</v>
      </c>
      <c r="O4579" t="s">
        <v>26</v>
      </c>
      <c r="P4579" t="s">
        <v>27</v>
      </c>
      <c r="Q4579">
        <v>99</v>
      </c>
    </row>
    <row r="4580" spans="1:17" hidden="1" x14ac:dyDescent="0.25">
      <c r="A4580">
        <v>4578</v>
      </c>
      <c r="B4580">
        <v>4579</v>
      </c>
      <c r="C4580" t="s">
        <v>9955</v>
      </c>
      <c r="D4580">
        <v>2017</v>
      </c>
      <c r="E4580" t="s">
        <v>17</v>
      </c>
      <c r="F4580">
        <v>7.2</v>
      </c>
      <c r="G4580" s="1">
        <v>1</v>
      </c>
      <c r="H4580">
        <v>0</v>
      </c>
      <c r="I4580">
        <v>0</v>
      </c>
      <c r="J4580">
        <v>1</v>
      </c>
      <c r="K4580">
        <v>0</v>
      </c>
      <c r="L4580">
        <v>0</v>
      </c>
      <c r="M4580" t="s">
        <v>9956</v>
      </c>
      <c r="N4580" t="s">
        <v>1455</v>
      </c>
      <c r="O4580" t="s">
        <v>1382</v>
      </c>
      <c r="P4580" t="s">
        <v>350</v>
      </c>
      <c r="Q4580">
        <v>111</v>
      </c>
    </row>
    <row r="4581" spans="1:17" x14ac:dyDescent="0.25">
      <c r="A4581">
        <v>4579</v>
      </c>
      <c r="B4581">
        <v>4580</v>
      </c>
      <c r="C4581" t="s">
        <v>9957</v>
      </c>
      <c r="D4581">
        <v>2019</v>
      </c>
      <c r="E4581" t="s">
        <v>23</v>
      </c>
      <c r="F4581">
        <v>7.3</v>
      </c>
      <c r="G4581" s="1">
        <v>0.93</v>
      </c>
      <c r="H4581">
        <v>0</v>
      </c>
      <c r="I4581">
        <v>0</v>
      </c>
      <c r="J4581">
        <v>1</v>
      </c>
      <c r="K4581">
        <v>0</v>
      </c>
      <c r="L4581">
        <v>0</v>
      </c>
      <c r="M4581" t="s">
        <v>9958</v>
      </c>
      <c r="N4581" t="s">
        <v>100</v>
      </c>
      <c r="O4581" t="s">
        <v>26</v>
      </c>
      <c r="P4581" t="s">
        <v>27</v>
      </c>
      <c r="Q4581">
        <v>121</v>
      </c>
    </row>
    <row r="4582" spans="1:17" hidden="1" x14ac:dyDescent="0.25">
      <c r="A4582">
        <v>4580</v>
      </c>
      <c r="B4582">
        <v>4581</v>
      </c>
      <c r="C4582" t="s">
        <v>9959</v>
      </c>
      <c r="D4582">
        <v>2005</v>
      </c>
      <c r="E4582" t="s">
        <v>23</v>
      </c>
      <c r="F4582">
        <v>7.8</v>
      </c>
      <c r="G4582" s="1">
        <v>0.7</v>
      </c>
      <c r="H4582">
        <v>0</v>
      </c>
      <c r="I4582">
        <v>0</v>
      </c>
      <c r="J4582">
        <v>1</v>
      </c>
      <c r="K4582">
        <v>0</v>
      </c>
      <c r="L4582">
        <v>0</v>
      </c>
      <c r="M4582" t="s">
        <v>9960</v>
      </c>
      <c r="N4582" t="s">
        <v>2056</v>
      </c>
      <c r="O4582" t="s">
        <v>9961</v>
      </c>
      <c r="P4582" t="s">
        <v>1675</v>
      </c>
      <c r="Q4582">
        <v>94</v>
      </c>
    </row>
    <row r="4583" spans="1:17" hidden="1" x14ac:dyDescent="0.25">
      <c r="A4583">
        <v>4581</v>
      </c>
      <c r="B4583">
        <v>4582</v>
      </c>
      <c r="C4583" t="s">
        <v>9962</v>
      </c>
      <c r="D4583">
        <v>1998</v>
      </c>
      <c r="E4583" t="s">
        <v>23</v>
      </c>
      <c r="F4583">
        <v>7</v>
      </c>
      <c r="G4583" s="1">
        <v>0.92</v>
      </c>
      <c r="H4583">
        <v>0</v>
      </c>
      <c r="I4583">
        <v>0</v>
      </c>
      <c r="J4583">
        <v>1</v>
      </c>
      <c r="K4583">
        <v>0</v>
      </c>
      <c r="L4583">
        <v>0</v>
      </c>
      <c r="M4583" t="s">
        <v>9963</v>
      </c>
      <c r="N4583" t="s">
        <v>187</v>
      </c>
      <c r="O4583" t="s">
        <v>26</v>
      </c>
      <c r="P4583" t="s">
        <v>202</v>
      </c>
      <c r="Q4583">
        <v>120</v>
      </c>
    </row>
    <row r="4584" spans="1:17" hidden="1" x14ac:dyDescent="0.25">
      <c r="A4584">
        <v>4582</v>
      </c>
      <c r="B4584">
        <v>4583</v>
      </c>
      <c r="C4584" t="s">
        <v>9964</v>
      </c>
      <c r="D4584">
        <v>1993</v>
      </c>
      <c r="E4584" t="s">
        <v>17</v>
      </c>
      <c r="F4584">
        <v>7.8</v>
      </c>
      <c r="G4584" s="1">
        <v>1</v>
      </c>
      <c r="H4584">
        <v>0</v>
      </c>
      <c r="I4584">
        <v>0</v>
      </c>
      <c r="J4584">
        <v>1</v>
      </c>
      <c r="K4584">
        <v>0</v>
      </c>
      <c r="L4584">
        <v>0</v>
      </c>
      <c r="M4584" t="s">
        <v>1074</v>
      </c>
      <c r="N4584" t="s">
        <v>1033</v>
      </c>
      <c r="O4584" t="s">
        <v>26</v>
      </c>
      <c r="P4584" t="s">
        <v>9965</v>
      </c>
      <c r="Q4584">
        <v>141</v>
      </c>
    </row>
    <row r="4585" spans="1:17" hidden="1" x14ac:dyDescent="0.25">
      <c r="A4585">
        <v>4583</v>
      </c>
      <c r="B4585">
        <v>4584</v>
      </c>
      <c r="C4585" t="s">
        <v>9966</v>
      </c>
      <c r="D4585">
        <v>2005</v>
      </c>
      <c r="F4585">
        <v>7.6</v>
      </c>
      <c r="G4585" s="1">
        <v>0.87</v>
      </c>
      <c r="H4585">
        <v>0</v>
      </c>
      <c r="I4585">
        <v>0</v>
      </c>
      <c r="J4585">
        <v>1</v>
      </c>
      <c r="K4585">
        <v>0</v>
      </c>
      <c r="L4585">
        <v>0</v>
      </c>
      <c r="M4585" t="s">
        <v>9967</v>
      </c>
      <c r="N4585" t="s">
        <v>9968</v>
      </c>
      <c r="O4585" t="s">
        <v>2149</v>
      </c>
      <c r="P4585" t="s">
        <v>2162</v>
      </c>
      <c r="Q4585">
        <v>120</v>
      </c>
    </row>
    <row r="4586" spans="1:17" hidden="1" x14ac:dyDescent="0.25">
      <c r="A4586">
        <v>4584</v>
      </c>
      <c r="B4586">
        <v>4585</v>
      </c>
      <c r="C4586" t="s">
        <v>9969</v>
      </c>
      <c r="D4586">
        <v>1987</v>
      </c>
      <c r="E4586" t="s">
        <v>23</v>
      </c>
      <c r="F4586">
        <v>7</v>
      </c>
      <c r="G4586" s="1">
        <v>0.7</v>
      </c>
      <c r="H4586">
        <v>0</v>
      </c>
      <c r="I4586">
        <v>0</v>
      </c>
      <c r="J4586">
        <v>1</v>
      </c>
      <c r="K4586">
        <v>0</v>
      </c>
      <c r="L4586">
        <v>0</v>
      </c>
      <c r="M4586" t="s">
        <v>9970</v>
      </c>
      <c r="N4586" t="s">
        <v>515</v>
      </c>
      <c r="O4586" t="s">
        <v>80</v>
      </c>
      <c r="P4586" t="s">
        <v>27</v>
      </c>
      <c r="Q4586">
        <v>94</v>
      </c>
    </row>
    <row r="4587" spans="1:17" hidden="1" x14ac:dyDescent="0.25">
      <c r="A4587">
        <v>4585</v>
      </c>
      <c r="B4587">
        <v>4586</v>
      </c>
      <c r="C4587" t="s">
        <v>9971</v>
      </c>
      <c r="D4587">
        <v>1955</v>
      </c>
      <c r="F4587">
        <v>7.9</v>
      </c>
      <c r="G4587" s="1">
        <v>0.96</v>
      </c>
      <c r="H4587">
        <v>0</v>
      </c>
      <c r="I4587">
        <v>0</v>
      </c>
      <c r="J4587">
        <v>1</v>
      </c>
      <c r="K4587">
        <v>0</v>
      </c>
      <c r="L4587">
        <v>0</v>
      </c>
      <c r="M4587" t="s">
        <v>9972</v>
      </c>
      <c r="N4587" t="s">
        <v>9973</v>
      </c>
      <c r="O4587" t="s">
        <v>26</v>
      </c>
      <c r="P4587" t="s">
        <v>27</v>
      </c>
      <c r="Q4587">
        <v>101</v>
      </c>
    </row>
    <row r="4588" spans="1:17" hidden="1" x14ac:dyDescent="0.25">
      <c r="A4588">
        <v>4586</v>
      </c>
      <c r="B4588">
        <v>4587</v>
      </c>
      <c r="C4588" t="s">
        <v>9974</v>
      </c>
      <c r="D4588">
        <v>1997</v>
      </c>
      <c r="E4588" t="s">
        <v>23</v>
      </c>
      <c r="F4588">
        <v>6.5</v>
      </c>
      <c r="G4588" s="1">
        <v>0.76</v>
      </c>
      <c r="H4588">
        <v>0</v>
      </c>
      <c r="I4588">
        <v>0</v>
      </c>
      <c r="J4588">
        <v>1</v>
      </c>
      <c r="K4588">
        <v>0</v>
      </c>
      <c r="L4588">
        <v>0</v>
      </c>
      <c r="M4588" t="s">
        <v>1023</v>
      </c>
      <c r="N4588" t="s">
        <v>1024</v>
      </c>
      <c r="O4588" t="s">
        <v>486</v>
      </c>
      <c r="P4588" t="s">
        <v>350</v>
      </c>
      <c r="Q4588">
        <v>124</v>
      </c>
    </row>
    <row r="4589" spans="1:17" hidden="1" x14ac:dyDescent="0.25">
      <c r="A4589">
        <v>4587</v>
      </c>
      <c r="B4589">
        <v>4588</v>
      </c>
      <c r="C4589" t="s">
        <v>9975</v>
      </c>
      <c r="D4589">
        <v>2012</v>
      </c>
      <c r="E4589" t="s">
        <v>23</v>
      </c>
      <c r="F4589">
        <v>7</v>
      </c>
      <c r="G4589" s="1">
        <v>0.82</v>
      </c>
      <c r="H4589">
        <v>0</v>
      </c>
      <c r="I4589">
        <v>0</v>
      </c>
      <c r="J4589">
        <v>1</v>
      </c>
      <c r="K4589">
        <v>0</v>
      </c>
      <c r="L4589">
        <v>0</v>
      </c>
      <c r="M4589" t="s">
        <v>9976</v>
      </c>
      <c r="N4589" t="s">
        <v>268</v>
      </c>
      <c r="O4589" t="s">
        <v>449</v>
      </c>
      <c r="P4589" t="s">
        <v>43</v>
      </c>
      <c r="Q4589">
        <v>96</v>
      </c>
    </row>
    <row r="4590" spans="1:17" hidden="1" x14ac:dyDescent="0.25">
      <c r="A4590">
        <v>4588</v>
      </c>
      <c r="B4590">
        <v>4589</v>
      </c>
      <c r="C4590" t="s">
        <v>9977</v>
      </c>
      <c r="D4590">
        <v>1994</v>
      </c>
      <c r="E4590" t="s">
        <v>17</v>
      </c>
      <c r="F4590">
        <v>7.8</v>
      </c>
      <c r="G4590" s="1">
        <v>0.91</v>
      </c>
      <c r="H4590">
        <v>0</v>
      </c>
      <c r="I4590">
        <v>0</v>
      </c>
      <c r="J4590">
        <v>1</v>
      </c>
      <c r="K4590">
        <v>0</v>
      </c>
      <c r="L4590">
        <v>0</v>
      </c>
      <c r="M4590" t="s">
        <v>9978</v>
      </c>
      <c r="N4590" t="s">
        <v>122</v>
      </c>
      <c r="O4590" t="s">
        <v>1072</v>
      </c>
      <c r="P4590" t="s">
        <v>9979</v>
      </c>
      <c r="Q4590">
        <v>124</v>
      </c>
    </row>
    <row r="4591" spans="1:17" hidden="1" x14ac:dyDescent="0.25">
      <c r="A4591">
        <v>4589</v>
      </c>
      <c r="B4591">
        <v>4590</v>
      </c>
      <c r="C4591" t="s">
        <v>9980</v>
      </c>
      <c r="D4591">
        <v>1996</v>
      </c>
      <c r="E4591" t="s">
        <v>23</v>
      </c>
      <c r="F4591">
        <v>7.3</v>
      </c>
      <c r="G4591" s="1">
        <v>0.96</v>
      </c>
      <c r="H4591">
        <v>0</v>
      </c>
      <c r="I4591">
        <v>0</v>
      </c>
      <c r="J4591">
        <v>1</v>
      </c>
      <c r="K4591">
        <v>0</v>
      </c>
      <c r="L4591">
        <v>0</v>
      </c>
      <c r="M4591" t="s">
        <v>9981</v>
      </c>
      <c r="N4591" t="s">
        <v>111</v>
      </c>
      <c r="O4591" t="s">
        <v>26</v>
      </c>
      <c r="P4591" t="s">
        <v>768</v>
      </c>
      <c r="Q4591">
        <v>109</v>
      </c>
    </row>
    <row r="4592" spans="1:17" x14ac:dyDescent="0.25">
      <c r="A4592">
        <v>4590</v>
      </c>
      <c r="B4592">
        <v>4591</v>
      </c>
      <c r="C4592" t="s">
        <v>9982</v>
      </c>
      <c r="D4592">
        <v>2018</v>
      </c>
      <c r="F4592">
        <v>8.1999999999999993</v>
      </c>
      <c r="G4592" s="1">
        <v>0.67</v>
      </c>
      <c r="H4592">
        <v>0</v>
      </c>
      <c r="I4592">
        <v>0</v>
      </c>
      <c r="J4592">
        <v>1</v>
      </c>
      <c r="K4592">
        <v>0</v>
      </c>
      <c r="L4592">
        <v>0</v>
      </c>
      <c r="M4592" t="s">
        <v>9983</v>
      </c>
      <c r="N4592" t="s">
        <v>321</v>
      </c>
      <c r="O4592" t="s">
        <v>66</v>
      </c>
      <c r="P4592" t="s">
        <v>3759</v>
      </c>
      <c r="Q4592">
        <v>156</v>
      </c>
    </row>
    <row r="4593" spans="1:17" hidden="1" x14ac:dyDescent="0.25">
      <c r="A4593">
        <v>4591</v>
      </c>
      <c r="B4593">
        <v>4592</v>
      </c>
      <c r="C4593" t="s">
        <v>9984</v>
      </c>
      <c r="D4593">
        <v>2018</v>
      </c>
      <c r="E4593" t="s">
        <v>32</v>
      </c>
      <c r="F4593">
        <v>8.5</v>
      </c>
      <c r="G4593" s="1">
        <v>1</v>
      </c>
      <c r="H4593">
        <v>0</v>
      </c>
      <c r="I4593">
        <v>0</v>
      </c>
      <c r="J4593">
        <v>1</v>
      </c>
      <c r="K4593">
        <v>0</v>
      </c>
      <c r="L4593">
        <v>0</v>
      </c>
      <c r="M4593" t="s">
        <v>9985</v>
      </c>
      <c r="N4593" t="s">
        <v>104</v>
      </c>
      <c r="O4593" t="s">
        <v>66</v>
      </c>
      <c r="P4593" t="s">
        <v>322</v>
      </c>
      <c r="Q4593">
        <v>177</v>
      </c>
    </row>
    <row r="4594" spans="1:17" hidden="1" x14ac:dyDescent="0.25">
      <c r="A4594">
        <v>4592</v>
      </c>
      <c r="B4594">
        <v>4593</v>
      </c>
      <c r="C4594" t="s">
        <v>9986</v>
      </c>
      <c r="D4594">
        <v>1981</v>
      </c>
      <c r="E4594" t="s">
        <v>32</v>
      </c>
      <c r="F4594">
        <v>7.3</v>
      </c>
      <c r="G4594" s="1">
        <v>0.9</v>
      </c>
      <c r="H4594">
        <v>0</v>
      </c>
      <c r="I4594">
        <v>0</v>
      </c>
      <c r="J4594">
        <v>1</v>
      </c>
      <c r="K4594">
        <v>0</v>
      </c>
      <c r="L4594">
        <v>0</v>
      </c>
      <c r="M4594" t="s">
        <v>9987</v>
      </c>
      <c r="N4594" t="s">
        <v>1148</v>
      </c>
      <c r="O4594" t="s">
        <v>26</v>
      </c>
      <c r="P4594" t="s">
        <v>9988</v>
      </c>
      <c r="Q4594">
        <v>195</v>
      </c>
    </row>
    <row r="4595" spans="1:17" hidden="1" x14ac:dyDescent="0.25">
      <c r="A4595">
        <v>4593</v>
      </c>
      <c r="B4595">
        <v>4594</v>
      </c>
      <c r="C4595" t="s">
        <v>9989</v>
      </c>
      <c r="D4595">
        <v>2012</v>
      </c>
      <c r="E4595" t="s">
        <v>17</v>
      </c>
      <c r="F4595">
        <v>6.8</v>
      </c>
      <c r="G4595" s="1">
        <v>0.88</v>
      </c>
      <c r="H4595">
        <v>0</v>
      </c>
      <c r="I4595">
        <v>0</v>
      </c>
      <c r="J4595">
        <v>1</v>
      </c>
      <c r="K4595">
        <v>0</v>
      </c>
      <c r="L4595">
        <v>0</v>
      </c>
      <c r="M4595" t="s">
        <v>8300</v>
      </c>
      <c r="N4595" t="s">
        <v>9990</v>
      </c>
      <c r="O4595" t="s">
        <v>26</v>
      </c>
      <c r="P4595" t="s">
        <v>27</v>
      </c>
      <c r="Q4595">
        <v>99</v>
      </c>
    </row>
    <row r="4596" spans="1:17" hidden="1" x14ac:dyDescent="0.25">
      <c r="A4596">
        <v>4594</v>
      </c>
      <c r="B4596">
        <v>4595</v>
      </c>
      <c r="C4596" t="s">
        <v>9991</v>
      </c>
      <c r="D4596">
        <v>2009</v>
      </c>
      <c r="F4596">
        <v>6.9</v>
      </c>
      <c r="G4596" s="1">
        <v>1</v>
      </c>
      <c r="H4596">
        <v>0</v>
      </c>
      <c r="I4596">
        <v>0</v>
      </c>
      <c r="J4596">
        <v>1</v>
      </c>
      <c r="K4596">
        <v>0</v>
      </c>
      <c r="L4596">
        <v>0</v>
      </c>
      <c r="M4596" t="s">
        <v>9992</v>
      </c>
      <c r="N4596" t="s">
        <v>9993</v>
      </c>
      <c r="O4596" t="s">
        <v>26</v>
      </c>
      <c r="P4596" t="s">
        <v>27</v>
      </c>
      <c r="Q4596">
        <v>107</v>
      </c>
    </row>
    <row r="4597" spans="1:17" hidden="1" x14ac:dyDescent="0.25">
      <c r="A4597">
        <v>4595</v>
      </c>
      <c r="B4597">
        <v>4596</v>
      </c>
      <c r="C4597" t="s">
        <v>9994</v>
      </c>
      <c r="D4597">
        <v>2002</v>
      </c>
      <c r="E4597" t="s">
        <v>23</v>
      </c>
      <c r="F4597">
        <v>6.8</v>
      </c>
      <c r="G4597" s="1">
        <v>0.77</v>
      </c>
      <c r="H4597">
        <v>0</v>
      </c>
      <c r="I4597">
        <v>0</v>
      </c>
      <c r="J4597">
        <v>1</v>
      </c>
      <c r="K4597">
        <v>0</v>
      </c>
      <c r="L4597">
        <v>0</v>
      </c>
      <c r="M4597" t="s">
        <v>7868</v>
      </c>
      <c r="N4597" t="s">
        <v>140</v>
      </c>
      <c r="O4597" t="s">
        <v>9995</v>
      </c>
      <c r="P4597" t="s">
        <v>27</v>
      </c>
      <c r="Q4597">
        <v>105</v>
      </c>
    </row>
    <row r="4598" spans="1:17" hidden="1" x14ac:dyDescent="0.25">
      <c r="A4598">
        <v>4596</v>
      </c>
      <c r="B4598">
        <v>4597</v>
      </c>
      <c r="C4598" t="s">
        <v>9996</v>
      </c>
      <c r="D4598">
        <v>2019</v>
      </c>
      <c r="E4598" t="s">
        <v>17</v>
      </c>
      <c r="F4598">
        <v>6.6</v>
      </c>
      <c r="G4598" s="1">
        <v>0.72</v>
      </c>
      <c r="H4598">
        <v>0</v>
      </c>
      <c r="I4598">
        <v>0</v>
      </c>
      <c r="J4598">
        <v>1</v>
      </c>
      <c r="K4598">
        <v>0</v>
      </c>
      <c r="L4598">
        <v>0</v>
      </c>
      <c r="M4598" t="s">
        <v>8038</v>
      </c>
      <c r="N4598" t="s">
        <v>9997</v>
      </c>
      <c r="O4598" t="s">
        <v>119</v>
      </c>
      <c r="P4598" t="s">
        <v>81</v>
      </c>
      <c r="Q4598">
        <v>100</v>
      </c>
    </row>
    <row r="4599" spans="1:17" hidden="1" x14ac:dyDescent="0.25">
      <c r="A4599">
        <v>4597</v>
      </c>
      <c r="B4599">
        <v>4598</v>
      </c>
      <c r="C4599" t="s">
        <v>9998</v>
      </c>
      <c r="D4599">
        <v>2016</v>
      </c>
      <c r="E4599" t="s">
        <v>17</v>
      </c>
      <c r="F4599">
        <v>6.6</v>
      </c>
      <c r="G4599" s="1">
        <v>0.87</v>
      </c>
      <c r="H4599">
        <v>0</v>
      </c>
      <c r="I4599">
        <v>0</v>
      </c>
      <c r="J4599">
        <v>1</v>
      </c>
      <c r="K4599">
        <v>0</v>
      </c>
      <c r="L4599">
        <v>0</v>
      </c>
      <c r="M4599" t="s">
        <v>8519</v>
      </c>
      <c r="N4599" t="s">
        <v>93</v>
      </c>
      <c r="O4599" t="s">
        <v>26</v>
      </c>
      <c r="P4599" t="s">
        <v>9999</v>
      </c>
      <c r="Q4599">
        <v>141</v>
      </c>
    </row>
    <row r="4600" spans="1:17" hidden="1" x14ac:dyDescent="0.25">
      <c r="A4600">
        <v>4598</v>
      </c>
      <c r="B4600">
        <v>4599</v>
      </c>
      <c r="C4600" t="s">
        <v>10000</v>
      </c>
      <c r="D4600">
        <v>2008</v>
      </c>
      <c r="E4600" t="s">
        <v>32</v>
      </c>
      <c r="F4600">
        <v>7.2</v>
      </c>
      <c r="G4600" s="1">
        <v>0.78</v>
      </c>
      <c r="H4600">
        <v>0</v>
      </c>
      <c r="I4600">
        <v>0</v>
      </c>
      <c r="J4600">
        <v>1</v>
      </c>
      <c r="K4600">
        <v>0</v>
      </c>
      <c r="L4600">
        <v>0</v>
      </c>
      <c r="M4600" t="s">
        <v>10001</v>
      </c>
      <c r="N4600" t="s">
        <v>1976</v>
      </c>
      <c r="O4600" t="s">
        <v>66</v>
      </c>
      <c r="P4600" t="s">
        <v>149</v>
      </c>
      <c r="Q4600">
        <v>167</v>
      </c>
    </row>
    <row r="4601" spans="1:17" hidden="1" x14ac:dyDescent="0.25">
      <c r="A4601">
        <v>4599</v>
      </c>
      <c r="B4601">
        <v>4600</v>
      </c>
      <c r="C4601" t="s">
        <v>10002</v>
      </c>
      <c r="D4601">
        <v>2003</v>
      </c>
      <c r="E4601" t="s">
        <v>23</v>
      </c>
      <c r="F4601">
        <v>7.9</v>
      </c>
      <c r="G4601" s="1">
        <v>0.88</v>
      </c>
      <c r="H4601">
        <v>0</v>
      </c>
      <c r="I4601">
        <v>0</v>
      </c>
      <c r="J4601">
        <v>1</v>
      </c>
      <c r="K4601">
        <v>0</v>
      </c>
      <c r="L4601">
        <v>0</v>
      </c>
      <c r="M4601" t="s">
        <v>10003</v>
      </c>
      <c r="N4601" t="s">
        <v>10004</v>
      </c>
      <c r="O4601" t="s">
        <v>838</v>
      </c>
      <c r="P4601" t="s">
        <v>27</v>
      </c>
      <c r="Q4601">
        <v>112</v>
      </c>
    </row>
    <row r="4602" spans="1:17" hidden="1" x14ac:dyDescent="0.25">
      <c r="A4602">
        <v>4600</v>
      </c>
      <c r="B4602">
        <v>4601</v>
      </c>
      <c r="C4602" t="s">
        <v>10005</v>
      </c>
      <c r="D4602">
        <v>1966</v>
      </c>
      <c r="E4602" t="s">
        <v>32</v>
      </c>
      <c r="F4602">
        <v>7.7</v>
      </c>
      <c r="G4602" s="1">
        <v>1</v>
      </c>
      <c r="H4602">
        <v>0</v>
      </c>
      <c r="I4602">
        <v>0</v>
      </c>
      <c r="J4602">
        <v>1</v>
      </c>
      <c r="K4602">
        <v>0</v>
      </c>
      <c r="L4602">
        <v>0</v>
      </c>
      <c r="M4602" t="s">
        <v>10006</v>
      </c>
      <c r="N4602" t="s">
        <v>799</v>
      </c>
      <c r="O4602" t="s">
        <v>26</v>
      </c>
      <c r="P4602" t="s">
        <v>27</v>
      </c>
      <c r="Q4602">
        <v>95</v>
      </c>
    </row>
    <row r="4603" spans="1:17" hidden="1" x14ac:dyDescent="0.25">
      <c r="A4603">
        <v>4601</v>
      </c>
      <c r="B4603">
        <v>4602</v>
      </c>
      <c r="C4603" t="s">
        <v>10007</v>
      </c>
      <c r="D4603">
        <v>2012</v>
      </c>
      <c r="E4603" t="s">
        <v>17</v>
      </c>
      <c r="F4603">
        <v>7.7</v>
      </c>
      <c r="G4603" s="1">
        <v>0.84</v>
      </c>
      <c r="H4603">
        <v>0</v>
      </c>
      <c r="I4603">
        <v>0</v>
      </c>
      <c r="J4603">
        <v>1</v>
      </c>
      <c r="K4603">
        <v>0</v>
      </c>
      <c r="L4603">
        <v>0</v>
      </c>
      <c r="M4603" t="s">
        <v>10008</v>
      </c>
      <c r="N4603" t="s">
        <v>111</v>
      </c>
      <c r="O4603" t="s">
        <v>8649</v>
      </c>
      <c r="P4603" t="s">
        <v>10009</v>
      </c>
      <c r="Q4603">
        <v>168</v>
      </c>
    </row>
    <row r="4604" spans="1:17" x14ac:dyDescent="0.25">
      <c r="A4604">
        <v>4602</v>
      </c>
      <c r="B4604">
        <v>4603</v>
      </c>
      <c r="C4604" t="s">
        <v>10010</v>
      </c>
      <c r="D4604">
        <v>2016</v>
      </c>
      <c r="F4604">
        <v>7.3</v>
      </c>
      <c r="G4604" s="1">
        <v>0.77</v>
      </c>
      <c r="H4604">
        <v>0</v>
      </c>
      <c r="I4604">
        <v>0</v>
      </c>
      <c r="J4604">
        <v>1</v>
      </c>
      <c r="K4604">
        <v>0</v>
      </c>
      <c r="L4604">
        <v>0</v>
      </c>
      <c r="M4604" t="s">
        <v>1074</v>
      </c>
      <c r="N4604" t="s">
        <v>10011</v>
      </c>
      <c r="O4604" t="s">
        <v>80</v>
      </c>
      <c r="P4604" t="s">
        <v>27</v>
      </c>
      <c r="Q4604">
        <v>103</v>
      </c>
    </row>
    <row r="4605" spans="1:17" hidden="1" x14ac:dyDescent="0.25">
      <c r="A4605">
        <v>4603</v>
      </c>
      <c r="B4605">
        <v>4604</v>
      </c>
      <c r="C4605" t="s">
        <v>10012</v>
      </c>
      <c r="D4605">
        <v>1942</v>
      </c>
      <c r="F4605">
        <v>7.4</v>
      </c>
      <c r="G4605" s="1">
        <v>1</v>
      </c>
      <c r="H4605">
        <v>0</v>
      </c>
      <c r="I4605">
        <v>0</v>
      </c>
      <c r="J4605">
        <v>1</v>
      </c>
      <c r="K4605">
        <v>0</v>
      </c>
      <c r="L4605">
        <v>0</v>
      </c>
      <c r="M4605" t="s">
        <v>10013</v>
      </c>
      <c r="N4605" t="s">
        <v>2812</v>
      </c>
      <c r="O4605" t="s">
        <v>26</v>
      </c>
      <c r="P4605" t="s">
        <v>27</v>
      </c>
      <c r="Q4605">
        <v>100</v>
      </c>
    </row>
    <row r="4606" spans="1:17" hidden="1" x14ac:dyDescent="0.25">
      <c r="A4606">
        <v>4604</v>
      </c>
      <c r="B4606">
        <v>4605</v>
      </c>
      <c r="C4606" t="s">
        <v>10014</v>
      </c>
      <c r="D4606">
        <v>1982</v>
      </c>
      <c r="E4606" t="s">
        <v>213</v>
      </c>
      <c r="F4606">
        <v>8.1999999999999993</v>
      </c>
      <c r="G4606" s="1">
        <v>0.8</v>
      </c>
      <c r="H4606">
        <v>0</v>
      </c>
      <c r="I4606">
        <v>0</v>
      </c>
      <c r="J4606">
        <v>1</v>
      </c>
      <c r="K4606">
        <v>0</v>
      </c>
      <c r="L4606">
        <v>0</v>
      </c>
      <c r="M4606" t="s">
        <v>503</v>
      </c>
      <c r="N4606" t="s">
        <v>160</v>
      </c>
      <c r="O4606" t="s">
        <v>10015</v>
      </c>
      <c r="P4606" t="s">
        <v>350</v>
      </c>
      <c r="Q4606">
        <v>119</v>
      </c>
    </row>
    <row r="4607" spans="1:17" hidden="1" x14ac:dyDescent="0.25">
      <c r="A4607">
        <v>4605</v>
      </c>
      <c r="B4607">
        <v>4606</v>
      </c>
      <c r="C4607" t="s">
        <v>10016</v>
      </c>
      <c r="D4607">
        <v>1977</v>
      </c>
      <c r="E4607" t="s">
        <v>32</v>
      </c>
      <c r="F4607">
        <v>7.4</v>
      </c>
      <c r="G4607" s="1">
        <v>0.64</v>
      </c>
      <c r="H4607">
        <v>0</v>
      </c>
      <c r="I4607">
        <v>0</v>
      </c>
      <c r="J4607">
        <v>1</v>
      </c>
      <c r="K4607">
        <v>0</v>
      </c>
      <c r="L4607">
        <v>0</v>
      </c>
      <c r="M4607" t="s">
        <v>10017</v>
      </c>
      <c r="N4607" t="s">
        <v>1268</v>
      </c>
      <c r="O4607" t="s">
        <v>26</v>
      </c>
      <c r="P4607" t="s">
        <v>10018</v>
      </c>
      <c r="Q4607">
        <v>175</v>
      </c>
    </row>
    <row r="4608" spans="1:17" hidden="1" x14ac:dyDescent="0.25">
      <c r="A4608">
        <v>4606</v>
      </c>
      <c r="B4608">
        <v>4607</v>
      </c>
      <c r="C4608" t="s">
        <v>10019</v>
      </c>
      <c r="D4608">
        <v>1957</v>
      </c>
      <c r="F4608">
        <v>7</v>
      </c>
      <c r="G4608" s="1">
        <v>0.86</v>
      </c>
      <c r="H4608">
        <v>0</v>
      </c>
      <c r="I4608">
        <v>0</v>
      </c>
      <c r="J4608">
        <v>1</v>
      </c>
      <c r="K4608">
        <v>0</v>
      </c>
      <c r="L4608">
        <v>0</v>
      </c>
      <c r="M4608" t="s">
        <v>9727</v>
      </c>
      <c r="N4608" t="s">
        <v>6212</v>
      </c>
      <c r="O4608" t="s">
        <v>26</v>
      </c>
      <c r="P4608" t="s">
        <v>105</v>
      </c>
      <c r="Q4608">
        <v>103</v>
      </c>
    </row>
    <row r="4609" spans="1:17" hidden="1" x14ac:dyDescent="0.25">
      <c r="A4609">
        <v>4607</v>
      </c>
      <c r="B4609">
        <v>4608</v>
      </c>
      <c r="C4609" t="s">
        <v>10020</v>
      </c>
      <c r="D4609">
        <v>2005</v>
      </c>
      <c r="E4609" t="s">
        <v>23</v>
      </c>
      <c r="F4609">
        <v>7.7</v>
      </c>
      <c r="G4609" s="1">
        <v>0.98</v>
      </c>
      <c r="H4609">
        <v>0</v>
      </c>
      <c r="I4609">
        <v>0</v>
      </c>
      <c r="J4609">
        <v>1</v>
      </c>
      <c r="K4609">
        <v>0</v>
      </c>
      <c r="L4609">
        <v>0</v>
      </c>
      <c r="M4609" t="s">
        <v>10021</v>
      </c>
      <c r="N4609" t="s">
        <v>799</v>
      </c>
      <c r="O4609" t="s">
        <v>26</v>
      </c>
      <c r="P4609" t="s">
        <v>27</v>
      </c>
      <c r="Q4609">
        <v>88</v>
      </c>
    </row>
    <row r="4610" spans="1:17" hidden="1" x14ac:dyDescent="0.25">
      <c r="A4610">
        <v>4608</v>
      </c>
      <c r="B4610">
        <v>4609</v>
      </c>
      <c r="C4610" t="s">
        <v>10022</v>
      </c>
      <c r="D4610">
        <v>1971</v>
      </c>
      <c r="E4610" t="s">
        <v>23</v>
      </c>
      <c r="F4610">
        <v>7.7</v>
      </c>
      <c r="G4610" s="1">
        <v>0.96</v>
      </c>
      <c r="H4610">
        <v>0</v>
      </c>
      <c r="I4610">
        <v>0</v>
      </c>
      <c r="J4610">
        <v>1</v>
      </c>
      <c r="K4610">
        <v>0</v>
      </c>
      <c r="L4610">
        <v>0</v>
      </c>
      <c r="M4610" t="s">
        <v>10023</v>
      </c>
      <c r="N4610" t="s">
        <v>75</v>
      </c>
      <c r="O4610" t="s">
        <v>2378</v>
      </c>
      <c r="P4610" t="s">
        <v>27</v>
      </c>
      <c r="Q4610">
        <v>109</v>
      </c>
    </row>
    <row r="4611" spans="1:17" hidden="1" x14ac:dyDescent="0.25">
      <c r="A4611">
        <v>4609</v>
      </c>
      <c r="B4611">
        <v>4610</v>
      </c>
      <c r="C4611" t="s">
        <v>10024</v>
      </c>
      <c r="D4611">
        <v>2014</v>
      </c>
      <c r="E4611" t="s">
        <v>23</v>
      </c>
      <c r="F4611">
        <v>6.8</v>
      </c>
      <c r="G4611" s="1">
        <v>0.87</v>
      </c>
      <c r="H4611">
        <v>0</v>
      </c>
      <c r="I4611">
        <v>0</v>
      </c>
      <c r="J4611">
        <v>1</v>
      </c>
      <c r="K4611">
        <v>0</v>
      </c>
      <c r="L4611">
        <v>0</v>
      </c>
      <c r="M4611" t="s">
        <v>10025</v>
      </c>
      <c r="N4611" t="s">
        <v>246</v>
      </c>
      <c r="O4611" t="s">
        <v>10026</v>
      </c>
      <c r="P4611" t="s">
        <v>10027</v>
      </c>
      <c r="Q4611">
        <v>122</v>
      </c>
    </row>
    <row r="4612" spans="1:17" hidden="1" x14ac:dyDescent="0.25">
      <c r="A4612">
        <v>4610</v>
      </c>
      <c r="B4612">
        <v>4611</v>
      </c>
      <c r="C4612" t="s">
        <v>10028</v>
      </c>
      <c r="D4612">
        <v>2009</v>
      </c>
      <c r="E4612" t="s">
        <v>23</v>
      </c>
      <c r="F4612">
        <v>7.2</v>
      </c>
      <c r="G4612" s="1">
        <v>0.69</v>
      </c>
      <c r="H4612">
        <v>0</v>
      </c>
      <c r="I4612">
        <v>0</v>
      </c>
      <c r="J4612">
        <v>1</v>
      </c>
      <c r="K4612">
        <v>0</v>
      </c>
      <c r="L4612">
        <v>0</v>
      </c>
      <c r="M4612" t="s">
        <v>10029</v>
      </c>
      <c r="N4612" t="s">
        <v>160</v>
      </c>
      <c r="O4612" t="s">
        <v>10030</v>
      </c>
      <c r="P4612" t="s">
        <v>10031</v>
      </c>
      <c r="Q4612">
        <v>129</v>
      </c>
    </row>
    <row r="4613" spans="1:17" hidden="1" x14ac:dyDescent="0.25">
      <c r="A4613">
        <v>4611</v>
      </c>
      <c r="B4613">
        <v>4612</v>
      </c>
      <c r="C4613" t="s">
        <v>10032</v>
      </c>
      <c r="D4613">
        <v>2016</v>
      </c>
      <c r="E4613" t="s">
        <v>17</v>
      </c>
      <c r="F4613">
        <v>7.5</v>
      </c>
      <c r="G4613" s="1">
        <v>0.91</v>
      </c>
      <c r="H4613">
        <v>0</v>
      </c>
      <c r="I4613">
        <v>0</v>
      </c>
      <c r="J4613">
        <v>1</v>
      </c>
      <c r="K4613">
        <v>0</v>
      </c>
      <c r="L4613">
        <v>0</v>
      </c>
      <c r="M4613" t="s">
        <v>8186</v>
      </c>
      <c r="N4613" t="s">
        <v>10033</v>
      </c>
      <c r="O4613" t="s">
        <v>8151</v>
      </c>
      <c r="P4613" t="s">
        <v>8140</v>
      </c>
      <c r="Q4613">
        <v>113</v>
      </c>
    </row>
    <row r="4614" spans="1:17" x14ac:dyDescent="0.25">
      <c r="A4614">
        <v>4612</v>
      </c>
      <c r="B4614">
        <v>4613</v>
      </c>
      <c r="C4614" t="s">
        <v>10034</v>
      </c>
      <c r="D4614">
        <v>2020</v>
      </c>
      <c r="F4614">
        <v>7.2</v>
      </c>
      <c r="G4614" s="1">
        <v>0.92</v>
      </c>
      <c r="H4614">
        <v>0</v>
      </c>
      <c r="I4614">
        <v>0</v>
      </c>
      <c r="J4614">
        <v>1</v>
      </c>
      <c r="K4614">
        <v>0</v>
      </c>
      <c r="L4614">
        <v>0</v>
      </c>
      <c r="M4614" t="s">
        <v>562</v>
      </c>
      <c r="N4614" t="s">
        <v>100</v>
      </c>
      <c r="O4614" t="s">
        <v>66</v>
      </c>
      <c r="P4614" t="s">
        <v>149</v>
      </c>
      <c r="Q4614">
        <v>142</v>
      </c>
    </row>
    <row r="4615" spans="1:17" hidden="1" x14ac:dyDescent="0.25">
      <c r="A4615">
        <v>4613</v>
      </c>
      <c r="B4615">
        <v>4614</v>
      </c>
      <c r="C4615" t="s">
        <v>10035</v>
      </c>
      <c r="D4615">
        <v>1985</v>
      </c>
      <c r="E4615" t="s">
        <v>23</v>
      </c>
      <c r="F4615">
        <v>7.2</v>
      </c>
      <c r="G4615" s="1">
        <v>0.85</v>
      </c>
      <c r="H4615">
        <v>0</v>
      </c>
      <c r="I4615">
        <v>0</v>
      </c>
      <c r="J4615">
        <v>1</v>
      </c>
      <c r="K4615">
        <v>0</v>
      </c>
      <c r="L4615">
        <v>0</v>
      </c>
      <c r="M4615" t="s">
        <v>10036</v>
      </c>
      <c r="N4615" t="s">
        <v>394</v>
      </c>
      <c r="O4615" t="s">
        <v>26</v>
      </c>
      <c r="P4615" t="s">
        <v>27</v>
      </c>
      <c r="Q4615">
        <v>98</v>
      </c>
    </row>
    <row r="4616" spans="1:17" hidden="1" x14ac:dyDescent="0.25">
      <c r="A4616">
        <v>4614</v>
      </c>
      <c r="B4616">
        <v>4615</v>
      </c>
      <c r="C4616" t="s">
        <v>10037</v>
      </c>
      <c r="D4616">
        <v>2019</v>
      </c>
      <c r="E4616" t="s">
        <v>23</v>
      </c>
      <c r="F4616">
        <v>7.9</v>
      </c>
      <c r="G4616" s="1">
        <v>0.93</v>
      </c>
      <c r="H4616">
        <v>0</v>
      </c>
      <c r="I4616">
        <v>0</v>
      </c>
      <c r="J4616">
        <v>1</v>
      </c>
      <c r="K4616">
        <v>0</v>
      </c>
      <c r="L4616">
        <v>0</v>
      </c>
      <c r="M4616" t="s">
        <v>4556</v>
      </c>
      <c r="N4616" t="s">
        <v>100</v>
      </c>
      <c r="O4616" t="s">
        <v>10038</v>
      </c>
      <c r="P4616" t="s">
        <v>10039</v>
      </c>
      <c r="Q4616">
        <v>139</v>
      </c>
    </row>
    <row r="4617" spans="1:17" hidden="1" x14ac:dyDescent="0.25">
      <c r="A4617">
        <v>4615</v>
      </c>
      <c r="B4617">
        <v>4616</v>
      </c>
      <c r="C4617" t="s">
        <v>10040</v>
      </c>
      <c r="D4617">
        <v>2003</v>
      </c>
      <c r="E4617" t="s">
        <v>23</v>
      </c>
      <c r="F4617">
        <v>7.5</v>
      </c>
      <c r="G4617" s="1">
        <v>0.74</v>
      </c>
      <c r="H4617">
        <v>0</v>
      </c>
      <c r="I4617">
        <v>0</v>
      </c>
      <c r="J4617">
        <v>1</v>
      </c>
      <c r="K4617">
        <v>0</v>
      </c>
      <c r="L4617">
        <v>0</v>
      </c>
      <c r="M4617" t="s">
        <v>10041</v>
      </c>
      <c r="N4617" t="s">
        <v>62</v>
      </c>
      <c r="O4617" t="s">
        <v>26</v>
      </c>
      <c r="P4617" t="s">
        <v>10042</v>
      </c>
      <c r="Q4617">
        <v>126</v>
      </c>
    </row>
    <row r="4618" spans="1:17" hidden="1" x14ac:dyDescent="0.25">
      <c r="A4618">
        <v>4616</v>
      </c>
      <c r="B4618">
        <v>4617</v>
      </c>
      <c r="C4618" t="s">
        <v>10043</v>
      </c>
      <c r="D4618">
        <v>2013</v>
      </c>
      <c r="E4618" t="s">
        <v>23</v>
      </c>
      <c r="F4618">
        <v>7</v>
      </c>
      <c r="G4618" s="1">
        <v>0.95</v>
      </c>
      <c r="H4618">
        <v>0</v>
      </c>
      <c r="I4618">
        <v>0</v>
      </c>
      <c r="J4618">
        <v>1</v>
      </c>
      <c r="K4618">
        <v>0</v>
      </c>
      <c r="L4618">
        <v>0</v>
      </c>
      <c r="M4618" t="s">
        <v>1433</v>
      </c>
      <c r="N4618" t="s">
        <v>5301</v>
      </c>
      <c r="O4618" t="s">
        <v>26</v>
      </c>
      <c r="P4618" t="s">
        <v>27</v>
      </c>
      <c r="Q4618">
        <v>118</v>
      </c>
    </row>
    <row r="4619" spans="1:17" hidden="1" x14ac:dyDescent="0.25">
      <c r="A4619">
        <v>4617</v>
      </c>
      <c r="B4619">
        <v>4618</v>
      </c>
      <c r="C4619" t="s">
        <v>10044</v>
      </c>
      <c r="D4619">
        <v>1983</v>
      </c>
      <c r="F4619">
        <v>7.3</v>
      </c>
      <c r="G4619" s="1">
        <v>1</v>
      </c>
      <c r="H4619">
        <v>0</v>
      </c>
      <c r="I4619">
        <v>0</v>
      </c>
      <c r="J4619">
        <v>1</v>
      </c>
      <c r="K4619">
        <v>0</v>
      </c>
      <c r="L4619">
        <v>0</v>
      </c>
      <c r="M4619" t="s">
        <v>10045</v>
      </c>
      <c r="N4619" t="s">
        <v>497</v>
      </c>
      <c r="O4619" t="s">
        <v>2906</v>
      </c>
      <c r="P4619" t="s">
        <v>2162</v>
      </c>
      <c r="Q4619">
        <v>87</v>
      </c>
    </row>
    <row r="4620" spans="1:17" hidden="1" x14ac:dyDescent="0.25">
      <c r="A4620">
        <v>4618</v>
      </c>
      <c r="B4620">
        <v>4619</v>
      </c>
      <c r="C4620" t="s">
        <v>10046</v>
      </c>
      <c r="D4620">
        <v>2006</v>
      </c>
      <c r="E4620" t="s">
        <v>32</v>
      </c>
      <c r="F4620">
        <v>7.2</v>
      </c>
      <c r="G4620" s="1">
        <v>1</v>
      </c>
      <c r="H4620">
        <v>0</v>
      </c>
      <c r="I4620">
        <v>0</v>
      </c>
      <c r="J4620">
        <v>1</v>
      </c>
      <c r="K4620">
        <v>0</v>
      </c>
      <c r="L4620">
        <v>0</v>
      </c>
      <c r="M4620" t="s">
        <v>6987</v>
      </c>
      <c r="N4620" t="s">
        <v>111</v>
      </c>
      <c r="O4620" t="s">
        <v>66</v>
      </c>
      <c r="P4620" t="s">
        <v>10047</v>
      </c>
      <c r="Q4620">
        <v>168</v>
      </c>
    </row>
    <row r="4621" spans="1:17" hidden="1" x14ac:dyDescent="0.25">
      <c r="A4621">
        <v>4619</v>
      </c>
      <c r="B4621">
        <v>4620</v>
      </c>
      <c r="C4621" t="s">
        <v>10048</v>
      </c>
      <c r="D4621">
        <v>1916</v>
      </c>
      <c r="F4621">
        <v>7.8</v>
      </c>
      <c r="G4621" s="1">
        <v>0.97</v>
      </c>
      <c r="H4621">
        <v>0</v>
      </c>
      <c r="I4621">
        <v>0</v>
      </c>
      <c r="J4621">
        <v>1</v>
      </c>
      <c r="K4621">
        <v>0</v>
      </c>
      <c r="L4621">
        <v>0</v>
      </c>
      <c r="M4621" t="s">
        <v>10049</v>
      </c>
      <c r="N4621" t="s">
        <v>1033</v>
      </c>
      <c r="O4621" t="s">
        <v>26</v>
      </c>
      <c r="P4621" t="s">
        <v>27</v>
      </c>
      <c r="Q4621">
        <v>163</v>
      </c>
    </row>
    <row r="4622" spans="1:17" hidden="1" x14ac:dyDescent="0.25">
      <c r="A4622">
        <v>4620</v>
      </c>
      <c r="B4622">
        <v>4621</v>
      </c>
      <c r="C4622" t="s">
        <v>10050</v>
      </c>
      <c r="D4622">
        <v>2019</v>
      </c>
      <c r="E4622" t="s">
        <v>23</v>
      </c>
      <c r="F4622">
        <v>6.8</v>
      </c>
      <c r="G4622" s="1">
        <v>0.89</v>
      </c>
      <c r="H4622">
        <v>0</v>
      </c>
      <c r="I4622">
        <v>0</v>
      </c>
      <c r="J4622">
        <v>1</v>
      </c>
      <c r="K4622">
        <v>0</v>
      </c>
      <c r="L4622">
        <v>0</v>
      </c>
      <c r="M4622" t="s">
        <v>10051</v>
      </c>
      <c r="N4622" t="s">
        <v>65</v>
      </c>
      <c r="O4622" t="s">
        <v>838</v>
      </c>
      <c r="P4622" t="s">
        <v>27</v>
      </c>
      <c r="Q4622">
        <v>104</v>
      </c>
    </row>
    <row r="4623" spans="1:17" hidden="1" x14ac:dyDescent="0.25">
      <c r="A4623">
        <v>4621</v>
      </c>
      <c r="B4623">
        <v>4622</v>
      </c>
      <c r="C4623" t="s">
        <v>10052</v>
      </c>
      <c r="D4623">
        <v>2011</v>
      </c>
      <c r="F4623">
        <v>7.9</v>
      </c>
      <c r="G4623" s="1">
        <v>0.99</v>
      </c>
      <c r="H4623">
        <v>0</v>
      </c>
      <c r="I4623">
        <v>0</v>
      </c>
      <c r="J4623">
        <v>1</v>
      </c>
      <c r="K4623">
        <v>0</v>
      </c>
      <c r="L4623">
        <v>0</v>
      </c>
      <c r="M4623" t="s">
        <v>10053</v>
      </c>
      <c r="N4623" t="s">
        <v>2614</v>
      </c>
      <c r="O4623" t="s">
        <v>26</v>
      </c>
      <c r="P4623" t="s">
        <v>27</v>
      </c>
      <c r="Q4623">
        <v>84</v>
      </c>
    </row>
    <row r="4624" spans="1:17" hidden="1" x14ac:dyDescent="0.25">
      <c r="A4624">
        <v>4622</v>
      </c>
      <c r="B4624">
        <v>4623</v>
      </c>
      <c r="C4624" t="s">
        <v>10054</v>
      </c>
      <c r="D4624">
        <v>2013</v>
      </c>
      <c r="E4624" t="s">
        <v>23</v>
      </c>
      <c r="F4624">
        <v>7.4</v>
      </c>
      <c r="G4624" s="1">
        <v>0.86</v>
      </c>
      <c r="H4624">
        <v>0</v>
      </c>
      <c r="I4624">
        <v>0</v>
      </c>
      <c r="J4624">
        <v>1</v>
      </c>
      <c r="K4624">
        <v>0</v>
      </c>
      <c r="L4624">
        <v>0</v>
      </c>
      <c r="M4624" t="s">
        <v>10055</v>
      </c>
      <c r="N4624" t="s">
        <v>100</v>
      </c>
      <c r="O4624" t="s">
        <v>26</v>
      </c>
      <c r="P4624" t="s">
        <v>27</v>
      </c>
      <c r="Q4624">
        <v>99</v>
      </c>
    </row>
    <row r="4625" spans="1:17" hidden="1" x14ac:dyDescent="0.25">
      <c r="A4625">
        <v>4623</v>
      </c>
      <c r="B4625">
        <v>4624</v>
      </c>
      <c r="C4625" t="s">
        <v>10056</v>
      </c>
      <c r="D4625">
        <v>1995</v>
      </c>
      <c r="E4625" t="s">
        <v>23</v>
      </c>
      <c r="F4625">
        <v>7.5</v>
      </c>
      <c r="G4625" s="1">
        <v>0.88</v>
      </c>
      <c r="H4625">
        <v>0</v>
      </c>
      <c r="I4625">
        <v>0</v>
      </c>
      <c r="J4625">
        <v>1</v>
      </c>
      <c r="K4625">
        <v>0</v>
      </c>
      <c r="L4625">
        <v>0</v>
      </c>
      <c r="M4625" t="s">
        <v>10057</v>
      </c>
      <c r="N4625" t="s">
        <v>1351</v>
      </c>
      <c r="O4625" t="s">
        <v>1132</v>
      </c>
      <c r="P4625" t="s">
        <v>27</v>
      </c>
      <c r="Q4625">
        <v>105</v>
      </c>
    </row>
    <row r="4626" spans="1:17" hidden="1" x14ac:dyDescent="0.25">
      <c r="A4626">
        <v>4624</v>
      </c>
      <c r="B4626">
        <v>4625</v>
      </c>
      <c r="C4626" t="s">
        <v>10058</v>
      </c>
      <c r="D4626">
        <v>1998</v>
      </c>
      <c r="F4626">
        <v>7.5</v>
      </c>
      <c r="G4626" s="1">
        <v>0.96</v>
      </c>
      <c r="H4626">
        <v>0</v>
      </c>
      <c r="I4626">
        <v>0</v>
      </c>
      <c r="J4626">
        <v>1</v>
      </c>
      <c r="K4626">
        <v>0</v>
      </c>
      <c r="L4626">
        <v>0</v>
      </c>
      <c r="M4626" t="s">
        <v>10059</v>
      </c>
      <c r="N4626" t="s">
        <v>533</v>
      </c>
      <c r="O4626" t="s">
        <v>9891</v>
      </c>
      <c r="P4626" t="s">
        <v>527</v>
      </c>
      <c r="Q4626">
        <v>71</v>
      </c>
    </row>
    <row r="4627" spans="1:17" hidden="1" x14ac:dyDescent="0.25">
      <c r="A4627">
        <v>4625</v>
      </c>
      <c r="B4627">
        <v>4626</v>
      </c>
      <c r="C4627" t="s">
        <v>10060</v>
      </c>
      <c r="D4627">
        <v>1987</v>
      </c>
      <c r="E4627" t="s">
        <v>17</v>
      </c>
      <c r="F4627">
        <v>7.1</v>
      </c>
      <c r="G4627" s="1">
        <v>0.81</v>
      </c>
      <c r="H4627">
        <v>0</v>
      </c>
      <c r="I4627">
        <v>0</v>
      </c>
      <c r="J4627">
        <v>1</v>
      </c>
      <c r="K4627">
        <v>0</v>
      </c>
      <c r="L4627">
        <v>0</v>
      </c>
      <c r="M4627" t="s">
        <v>9940</v>
      </c>
      <c r="N4627" t="s">
        <v>111</v>
      </c>
      <c r="O4627" t="s">
        <v>26</v>
      </c>
      <c r="P4627" t="s">
        <v>27</v>
      </c>
      <c r="Q4627">
        <v>95</v>
      </c>
    </row>
    <row r="4628" spans="1:17" hidden="1" x14ac:dyDescent="0.25">
      <c r="A4628">
        <v>4626</v>
      </c>
      <c r="B4628">
        <v>4627</v>
      </c>
      <c r="C4628" t="s">
        <v>10061</v>
      </c>
      <c r="D4628">
        <v>1925</v>
      </c>
      <c r="E4628" t="s">
        <v>17</v>
      </c>
      <c r="F4628">
        <v>7.6</v>
      </c>
      <c r="G4628" s="1">
        <v>0.91</v>
      </c>
      <c r="H4628">
        <v>0</v>
      </c>
      <c r="I4628">
        <v>0</v>
      </c>
      <c r="J4628">
        <v>1</v>
      </c>
      <c r="K4628">
        <v>0</v>
      </c>
      <c r="L4628">
        <v>0</v>
      </c>
      <c r="M4628" t="s">
        <v>7980</v>
      </c>
      <c r="N4628" t="s">
        <v>10062</v>
      </c>
      <c r="O4628" t="s">
        <v>119</v>
      </c>
      <c r="P4628" t="s">
        <v>768</v>
      </c>
      <c r="Q4628">
        <v>143</v>
      </c>
    </row>
    <row r="4629" spans="1:17" hidden="1" x14ac:dyDescent="0.25">
      <c r="A4629">
        <v>4627</v>
      </c>
      <c r="B4629">
        <v>4628</v>
      </c>
      <c r="C4629" t="s">
        <v>10063</v>
      </c>
      <c r="D4629">
        <v>2012</v>
      </c>
      <c r="F4629">
        <v>7.8</v>
      </c>
      <c r="G4629" s="1">
        <v>1</v>
      </c>
      <c r="H4629">
        <v>0</v>
      </c>
      <c r="I4629">
        <v>0</v>
      </c>
      <c r="J4629">
        <v>1</v>
      </c>
      <c r="K4629">
        <v>0</v>
      </c>
      <c r="L4629">
        <v>0</v>
      </c>
      <c r="M4629" t="s">
        <v>10064</v>
      </c>
      <c r="N4629" t="s">
        <v>3139</v>
      </c>
      <c r="O4629" t="s">
        <v>26</v>
      </c>
      <c r="P4629" t="s">
        <v>105</v>
      </c>
      <c r="Q4629">
        <v>91</v>
      </c>
    </row>
    <row r="4630" spans="1:17" hidden="1" x14ac:dyDescent="0.25">
      <c r="A4630">
        <v>4628</v>
      </c>
      <c r="B4630">
        <v>4629</v>
      </c>
      <c r="C4630" t="s">
        <v>10065</v>
      </c>
      <c r="D4630">
        <v>2016</v>
      </c>
      <c r="F4630">
        <v>7</v>
      </c>
      <c r="G4630" s="1">
        <v>0.83</v>
      </c>
      <c r="H4630">
        <v>0</v>
      </c>
      <c r="I4630">
        <v>0</v>
      </c>
      <c r="J4630">
        <v>1</v>
      </c>
      <c r="K4630">
        <v>0</v>
      </c>
      <c r="L4630">
        <v>0</v>
      </c>
      <c r="M4630" t="s">
        <v>10066</v>
      </c>
      <c r="N4630" t="s">
        <v>10067</v>
      </c>
      <c r="O4630" t="s">
        <v>66</v>
      </c>
      <c r="P4630" t="s">
        <v>10068</v>
      </c>
      <c r="Q4630">
        <v>170</v>
      </c>
    </row>
    <row r="4631" spans="1:17" hidden="1" x14ac:dyDescent="0.25">
      <c r="A4631">
        <v>4629</v>
      </c>
      <c r="B4631">
        <v>4630</v>
      </c>
      <c r="C4631" t="s">
        <v>10069</v>
      </c>
      <c r="D4631">
        <v>2015</v>
      </c>
      <c r="E4631" t="s">
        <v>213</v>
      </c>
      <c r="F4631">
        <v>7.4</v>
      </c>
      <c r="G4631" s="1">
        <v>1</v>
      </c>
      <c r="H4631">
        <v>0</v>
      </c>
      <c r="I4631">
        <v>0</v>
      </c>
      <c r="J4631">
        <v>1</v>
      </c>
      <c r="K4631">
        <v>0</v>
      </c>
      <c r="L4631">
        <v>0</v>
      </c>
      <c r="M4631" t="s">
        <v>10070</v>
      </c>
      <c r="N4631" t="s">
        <v>5322</v>
      </c>
      <c r="O4631" t="s">
        <v>10071</v>
      </c>
      <c r="P4631" t="s">
        <v>10072</v>
      </c>
      <c r="Q4631">
        <v>111</v>
      </c>
    </row>
    <row r="4632" spans="1:17" hidden="1" x14ac:dyDescent="0.25">
      <c r="A4632">
        <v>4630</v>
      </c>
      <c r="B4632">
        <v>4631</v>
      </c>
      <c r="C4632" t="s">
        <v>10073</v>
      </c>
      <c r="D4632">
        <v>2016</v>
      </c>
      <c r="E4632" t="s">
        <v>23</v>
      </c>
      <c r="F4632">
        <v>6.5</v>
      </c>
      <c r="G4632" s="1">
        <v>0.89</v>
      </c>
      <c r="H4632">
        <v>0</v>
      </c>
      <c r="I4632">
        <v>0</v>
      </c>
      <c r="J4632">
        <v>1</v>
      </c>
      <c r="K4632">
        <v>0</v>
      </c>
      <c r="L4632">
        <v>0</v>
      </c>
      <c r="M4632" t="s">
        <v>10074</v>
      </c>
      <c r="N4632" t="s">
        <v>7141</v>
      </c>
      <c r="O4632" t="s">
        <v>1269</v>
      </c>
      <c r="P4632" t="s">
        <v>27</v>
      </c>
      <c r="Q4632">
        <v>89</v>
      </c>
    </row>
    <row r="4633" spans="1:17" hidden="1" x14ac:dyDescent="0.25">
      <c r="A4633">
        <v>4631</v>
      </c>
      <c r="B4633">
        <v>4632</v>
      </c>
      <c r="C4633" t="s">
        <v>10075</v>
      </c>
      <c r="D4633">
        <v>1940</v>
      </c>
      <c r="F4633">
        <v>7.6</v>
      </c>
      <c r="G4633" s="1">
        <v>1</v>
      </c>
      <c r="H4633">
        <v>0</v>
      </c>
      <c r="I4633">
        <v>0</v>
      </c>
      <c r="J4633">
        <v>1</v>
      </c>
      <c r="K4633">
        <v>0</v>
      </c>
      <c r="L4633">
        <v>0</v>
      </c>
      <c r="M4633" t="s">
        <v>10076</v>
      </c>
      <c r="N4633" t="s">
        <v>598</v>
      </c>
      <c r="O4633" t="s">
        <v>26</v>
      </c>
      <c r="P4633" t="s">
        <v>27</v>
      </c>
      <c r="Q4633">
        <v>90</v>
      </c>
    </row>
    <row r="4634" spans="1:17" hidden="1" x14ac:dyDescent="0.25">
      <c r="A4634">
        <v>4632</v>
      </c>
      <c r="B4634">
        <v>4633</v>
      </c>
      <c r="C4634" t="s">
        <v>10077</v>
      </c>
      <c r="D4634">
        <v>2013</v>
      </c>
      <c r="E4634" t="s">
        <v>17</v>
      </c>
      <c r="F4634">
        <v>6.8</v>
      </c>
      <c r="G4634" s="1">
        <v>0.73</v>
      </c>
      <c r="H4634">
        <v>0</v>
      </c>
      <c r="I4634">
        <v>0</v>
      </c>
      <c r="J4634">
        <v>1</v>
      </c>
      <c r="K4634">
        <v>0</v>
      </c>
      <c r="L4634">
        <v>0</v>
      </c>
      <c r="M4634" t="s">
        <v>836</v>
      </c>
      <c r="N4634" t="s">
        <v>598</v>
      </c>
      <c r="O4634" t="s">
        <v>3774</v>
      </c>
      <c r="P4634" t="s">
        <v>27</v>
      </c>
      <c r="Q4634">
        <v>98</v>
      </c>
    </row>
    <row r="4635" spans="1:17" hidden="1" x14ac:dyDescent="0.25">
      <c r="A4635">
        <v>4633</v>
      </c>
      <c r="B4635">
        <v>4634</v>
      </c>
      <c r="C4635" t="s">
        <v>10078</v>
      </c>
      <c r="D4635">
        <v>2015</v>
      </c>
      <c r="E4635" t="s">
        <v>735</v>
      </c>
      <c r="F4635">
        <v>7.3</v>
      </c>
      <c r="G4635" s="1">
        <v>0.99</v>
      </c>
      <c r="H4635">
        <v>0</v>
      </c>
      <c r="I4635">
        <v>0</v>
      </c>
      <c r="J4635">
        <v>1</v>
      </c>
      <c r="K4635">
        <v>0</v>
      </c>
      <c r="L4635">
        <v>0</v>
      </c>
      <c r="M4635" t="s">
        <v>10079</v>
      </c>
      <c r="N4635" t="s">
        <v>65</v>
      </c>
      <c r="O4635" t="s">
        <v>3887</v>
      </c>
      <c r="P4635" t="s">
        <v>1084</v>
      </c>
      <c r="Q4635">
        <v>108</v>
      </c>
    </row>
    <row r="4636" spans="1:17" x14ac:dyDescent="0.25">
      <c r="A4636">
        <v>4634</v>
      </c>
      <c r="B4636">
        <v>4635</v>
      </c>
      <c r="C4636" t="s">
        <v>10080</v>
      </c>
      <c r="D4636">
        <v>2014</v>
      </c>
      <c r="F4636">
        <v>7.5</v>
      </c>
      <c r="G4636" s="1">
        <v>0.95</v>
      </c>
      <c r="H4636">
        <v>0</v>
      </c>
      <c r="I4636">
        <v>0</v>
      </c>
      <c r="J4636">
        <v>1</v>
      </c>
      <c r="K4636">
        <v>0</v>
      </c>
      <c r="L4636">
        <v>0</v>
      </c>
      <c r="M4636" t="s">
        <v>10081</v>
      </c>
      <c r="N4636" t="s">
        <v>10082</v>
      </c>
      <c r="O4636" t="s">
        <v>80</v>
      </c>
      <c r="P4636" t="s">
        <v>27</v>
      </c>
      <c r="Q4636">
        <v>97</v>
      </c>
    </row>
    <row r="4637" spans="1:17" hidden="1" x14ac:dyDescent="0.25">
      <c r="A4637">
        <v>4635</v>
      </c>
      <c r="B4637">
        <v>4636</v>
      </c>
      <c r="C4637" t="s">
        <v>10083</v>
      </c>
      <c r="D4637">
        <v>2017</v>
      </c>
      <c r="E4637" t="s">
        <v>17</v>
      </c>
      <c r="F4637">
        <v>7.2</v>
      </c>
      <c r="G4637" s="1">
        <v>0.8</v>
      </c>
      <c r="H4637">
        <v>0</v>
      </c>
      <c r="I4637">
        <v>0</v>
      </c>
      <c r="J4637">
        <v>1</v>
      </c>
      <c r="K4637">
        <v>0</v>
      </c>
      <c r="L4637">
        <v>0</v>
      </c>
      <c r="M4637" t="s">
        <v>3776</v>
      </c>
      <c r="N4637" t="s">
        <v>854</v>
      </c>
      <c r="O4637" t="s">
        <v>1928</v>
      </c>
      <c r="P4637" t="s">
        <v>27</v>
      </c>
      <c r="Q4637">
        <v>118</v>
      </c>
    </row>
    <row r="4638" spans="1:17" hidden="1" x14ac:dyDescent="0.25">
      <c r="A4638">
        <v>4636</v>
      </c>
      <c r="B4638">
        <v>4637</v>
      </c>
      <c r="C4638" t="s">
        <v>10084</v>
      </c>
      <c r="D4638">
        <v>2000</v>
      </c>
      <c r="F4638">
        <v>7.7</v>
      </c>
      <c r="G4638" s="1">
        <v>0.7</v>
      </c>
      <c r="H4638">
        <v>0</v>
      </c>
      <c r="I4638">
        <v>0</v>
      </c>
      <c r="J4638">
        <v>1</v>
      </c>
      <c r="K4638">
        <v>0</v>
      </c>
      <c r="L4638">
        <v>0</v>
      </c>
      <c r="M4638" t="s">
        <v>9960</v>
      </c>
      <c r="N4638" t="s">
        <v>615</v>
      </c>
      <c r="O4638" t="s">
        <v>8634</v>
      </c>
      <c r="P4638" t="s">
        <v>1675</v>
      </c>
      <c r="Q4638">
        <v>109</v>
      </c>
    </row>
    <row r="4639" spans="1:17" hidden="1" x14ac:dyDescent="0.25">
      <c r="A4639">
        <v>4637</v>
      </c>
      <c r="B4639">
        <v>4638</v>
      </c>
      <c r="C4639" t="s">
        <v>10085</v>
      </c>
      <c r="D4639">
        <v>2018</v>
      </c>
      <c r="E4639" t="s">
        <v>23</v>
      </c>
      <c r="F4639">
        <v>7.8</v>
      </c>
      <c r="G4639" s="1">
        <v>0.99</v>
      </c>
      <c r="H4639">
        <v>0</v>
      </c>
      <c r="I4639">
        <v>0</v>
      </c>
      <c r="J4639">
        <v>1</v>
      </c>
      <c r="K4639">
        <v>0</v>
      </c>
      <c r="L4639">
        <v>0</v>
      </c>
      <c r="M4639" t="s">
        <v>10086</v>
      </c>
      <c r="N4639" t="s">
        <v>834</v>
      </c>
      <c r="O4639" t="s">
        <v>80</v>
      </c>
      <c r="P4639" t="s">
        <v>105</v>
      </c>
      <c r="Q4639">
        <v>111</v>
      </c>
    </row>
    <row r="4640" spans="1:17" hidden="1" x14ac:dyDescent="0.25">
      <c r="A4640">
        <v>4638</v>
      </c>
      <c r="B4640">
        <v>4639</v>
      </c>
      <c r="C4640" t="s">
        <v>10087</v>
      </c>
      <c r="D4640">
        <v>2007</v>
      </c>
      <c r="E4640" t="s">
        <v>17</v>
      </c>
      <c r="F4640">
        <v>7.5</v>
      </c>
      <c r="G4640" s="1">
        <v>0.98</v>
      </c>
      <c r="H4640">
        <v>0</v>
      </c>
      <c r="I4640">
        <v>0</v>
      </c>
      <c r="J4640">
        <v>1</v>
      </c>
      <c r="K4640">
        <v>0</v>
      </c>
      <c r="L4640">
        <v>0</v>
      </c>
      <c r="M4640" t="s">
        <v>10088</v>
      </c>
      <c r="N4640" t="s">
        <v>1976</v>
      </c>
      <c r="O4640" t="s">
        <v>10089</v>
      </c>
      <c r="P4640" t="s">
        <v>10090</v>
      </c>
      <c r="Q4640">
        <v>87</v>
      </c>
    </row>
    <row r="4641" spans="1:17" hidden="1" x14ac:dyDescent="0.25">
      <c r="A4641">
        <v>4639</v>
      </c>
      <c r="B4641">
        <v>4640</v>
      </c>
      <c r="C4641" t="s">
        <v>10091</v>
      </c>
      <c r="D4641">
        <v>1999</v>
      </c>
      <c r="E4641" t="s">
        <v>23</v>
      </c>
      <c r="F4641">
        <v>7.8</v>
      </c>
      <c r="G4641" s="1">
        <v>0.97</v>
      </c>
      <c r="H4641">
        <v>0</v>
      </c>
      <c r="I4641">
        <v>0</v>
      </c>
      <c r="J4641">
        <v>1</v>
      </c>
      <c r="K4641">
        <v>0</v>
      </c>
      <c r="L4641">
        <v>0</v>
      </c>
      <c r="M4641" t="s">
        <v>1279</v>
      </c>
      <c r="N4641" t="s">
        <v>6000</v>
      </c>
      <c r="O4641" t="s">
        <v>10092</v>
      </c>
      <c r="P4641" t="s">
        <v>167</v>
      </c>
      <c r="Q4641">
        <v>94</v>
      </c>
    </row>
    <row r="4642" spans="1:17" hidden="1" x14ac:dyDescent="0.25">
      <c r="A4642">
        <v>4640</v>
      </c>
      <c r="B4642">
        <v>4641</v>
      </c>
      <c r="C4642" t="s">
        <v>10093</v>
      </c>
      <c r="D4642">
        <v>1991</v>
      </c>
      <c r="E4642" t="s">
        <v>23</v>
      </c>
      <c r="F4642">
        <v>7.2</v>
      </c>
      <c r="G4642" s="1">
        <v>0.56999999999999995</v>
      </c>
      <c r="H4642">
        <v>0</v>
      </c>
      <c r="I4642">
        <v>0</v>
      </c>
      <c r="J4642">
        <v>1</v>
      </c>
      <c r="K4642">
        <v>0</v>
      </c>
      <c r="L4642">
        <v>0</v>
      </c>
      <c r="M4642" t="s">
        <v>1509</v>
      </c>
      <c r="N4642" t="s">
        <v>851</v>
      </c>
      <c r="O4642" t="s">
        <v>171</v>
      </c>
      <c r="P4642" t="s">
        <v>27</v>
      </c>
      <c r="Q4642">
        <v>140</v>
      </c>
    </row>
    <row r="4643" spans="1:17" hidden="1" x14ac:dyDescent="0.25">
      <c r="A4643">
        <v>4641</v>
      </c>
      <c r="B4643">
        <v>4642</v>
      </c>
      <c r="C4643" t="s">
        <v>10094</v>
      </c>
      <c r="D4643">
        <v>2015</v>
      </c>
      <c r="F4643">
        <v>6.7</v>
      </c>
      <c r="G4643" s="1">
        <v>0.9</v>
      </c>
      <c r="H4643">
        <v>0</v>
      </c>
      <c r="I4643">
        <v>0</v>
      </c>
      <c r="J4643">
        <v>1</v>
      </c>
      <c r="K4643">
        <v>0</v>
      </c>
      <c r="L4643">
        <v>0</v>
      </c>
      <c r="M4643" t="s">
        <v>10095</v>
      </c>
      <c r="N4643" t="s">
        <v>10096</v>
      </c>
      <c r="O4643" t="s">
        <v>10097</v>
      </c>
      <c r="P4643" t="s">
        <v>27</v>
      </c>
      <c r="Q4643">
        <v>93</v>
      </c>
    </row>
    <row r="4644" spans="1:17" hidden="1" x14ac:dyDescent="0.25">
      <c r="A4644">
        <v>4642</v>
      </c>
      <c r="B4644">
        <v>4643</v>
      </c>
      <c r="C4644" t="s">
        <v>10098</v>
      </c>
      <c r="D4644">
        <v>2019</v>
      </c>
      <c r="E4644" t="s">
        <v>23</v>
      </c>
      <c r="F4644">
        <v>7.5</v>
      </c>
      <c r="G4644" s="1">
        <v>0.98</v>
      </c>
      <c r="H4644">
        <v>0</v>
      </c>
      <c r="I4644">
        <v>0</v>
      </c>
      <c r="J4644">
        <v>1</v>
      </c>
      <c r="K4644">
        <v>0</v>
      </c>
      <c r="L4644">
        <v>0</v>
      </c>
      <c r="M4644" t="s">
        <v>10099</v>
      </c>
      <c r="N4644" t="s">
        <v>658</v>
      </c>
      <c r="O4644" t="s">
        <v>26</v>
      </c>
      <c r="P4644" t="s">
        <v>636</v>
      </c>
      <c r="Q4644">
        <v>88</v>
      </c>
    </row>
    <row r="4645" spans="1:17" x14ac:dyDescent="0.25">
      <c r="A4645">
        <v>4643</v>
      </c>
      <c r="B4645">
        <v>4644</v>
      </c>
      <c r="C4645" t="s">
        <v>10100</v>
      </c>
      <c r="D4645">
        <v>2014</v>
      </c>
      <c r="F4645">
        <v>7.5</v>
      </c>
      <c r="G4645" s="1">
        <v>0.86</v>
      </c>
      <c r="H4645">
        <v>0</v>
      </c>
      <c r="I4645">
        <v>0</v>
      </c>
      <c r="J4645">
        <v>1</v>
      </c>
      <c r="K4645">
        <v>0</v>
      </c>
      <c r="L4645">
        <v>0</v>
      </c>
      <c r="M4645" t="s">
        <v>10101</v>
      </c>
      <c r="N4645" t="s">
        <v>111</v>
      </c>
      <c r="O4645" t="s">
        <v>286</v>
      </c>
      <c r="P4645" t="s">
        <v>72</v>
      </c>
      <c r="Q4645">
        <v>110</v>
      </c>
    </row>
    <row r="4646" spans="1:17" hidden="1" x14ac:dyDescent="0.25">
      <c r="A4646">
        <v>4644</v>
      </c>
      <c r="B4646">
        <v>4645</v>
      </c>
      <c r="C4646" t="s">
        <v>10102</v>
      </c>
      <c r="D4646">
        <v>2018</v>
      </c>
      <c r="E4646" t="s">
        <v>23</v>
      </c>
      <c r="F4646">
        <v>6.9</v>
      </c>
      <c r="G4646" s="1">
        <v>0.92</v>
      </c>
      <c r="H4646">
        <v>0</v>
      </c>
      <c r="I4646">
        <v>0</v>
      </c>
      <c r="J4646">
        <v>1</v>
      </c>
      <c r="K4646">
        <v>0</v>
      </c>
      <c r="L4646">
        <v>0</v>
      </c>
      <c r="M4646" t="s">
        <v>10103</v>
      </c>
      <c r="N4646" t="s">
        <v>10104</v>
      </c>
      <c r="O4646" t="s">
        <v>10105</v>
      </c>
      <c r="P4646" t="s">
        <v>4087</v>
      </c>
      <c r="Q4646">
        <v>116</v>
      </c>
    </row>
    <row r="4647" spans="1:17" hidden="1" x14ac:dyDescent="0.25">
      <c r="A4647">
        <v>4645</v>
      </c>
      <c r="B4647">
        <v>4646</v>
      </c>
      <c r="C4647" t="s">
        <v>10106</v>
      </c>
      <c r="D4647">
        <v>1976</v>
      </c>
      <c r="E4647" t="s">
        <v>32</v>
      </c>
      <c r="F4647">
        <v>7.2</v>
      </c>
      <c r="G4647" s="1">
        <v>0.8</v>
      </c>
      <c r="H4647">
        <v>0</v>
      </c>
      <c r="I4647">
        <v>0</v>
      </c>
      <c r="J4647">
        <v>1</v>
      </c>
      <c r="K4647">
        <v>0</v>
      </c>
      <c r="L4647">
        <v>0</v>
      </c>
      <c r="M4647" t="s">
        <v>10107</v>
      </c>
      <c r="N4647" t="s">
        <v>289</v>
      </c>
      <c r="O4647" t="s">
        <v>119</v>
      </c>
      <c r="P4647" t="s">
        <v>27</v>
      </c>
      <c r="Q4647">
        <v>103</v>
      </c>
    </row>
    <row r="4648" spans="1:17" hidden="1" x14ac:dyDescent="0.25">
      <c r="A4648">
        <v>4646</v>
      </c>
      <c r="B4648">
        <v>4647</v>
      </c>
      <c r="C4648" t="s">
        <v>10108</v>
      </c>
      <c r="D4648">
        <v>2017</v>
      </c>
      <c r="E4648" t="s">
        <v>23</v>
      </c>
      <c r="F4648">
        <v>6.6</v>
      </c>
      <c r="G4648" s="1">
        <v>0.84</v>
      </c>
      <c r="H4648">
        <v>0</v>
      </c>
      <c r="I4648">
        <v>0</v>
      </c>
      <c r="J4648">
        <v>1</v>
      </c>
      <c r="K4648">
        <v>0</v>
      </c>
      <c r="L4648">
        <v>0</v>
      </c>
      <c r="M4648" t="s">
        <v>10109</v>
      </c>
      <c r="N4648" t="s">
        <v>111</v>
      </c>
      <c r="O4648" t="s">
        <v>10110</v>
      </c>
      <c r="P4648" t="s">
        <v>5394</v>
      </c>
      <c r="Q4648">
        <v>114</v>
      </c>
    </row>
    <row r="4649" spans="1:17" hidden="1" x14ac:dyDescent="0.25">
      <c r="A4649">
        <v>4647</v>
      </c>
      <c r="B4649">
        <v>4648</v>
      </c>
      <c r="C4649" t="s">
        <v>10111</v>
      </c>
      <c r="D4649">
        <v>2008</v>
      </c>
      <c r="E4649" t="s">
        <v>23</v>
      </c>
      <c r="F4649">
        <v>6.7</v>
      </c>
      <c r="G4649" s="1">
        <v>0.92</v>
      </c>
      <c r="H4649">
        <v>0</v>
      </c>
      <c r="I4649">
        <v>0</v>
      </c>
      <c r="J4649">
        <v>1</v>
      </c>
      <c r="K4649">
        <v>0</v>
      </c>
      <c r="L4649">
        <v>0</v>
      </c>
      <c r="M4649" t="s">
        <v>1345</v>
      </c>
      <c r="N4649" t="s">
        <v>160</v>
      </c>
      <c r="O4649" t="s">
        <v>10112</v>
      </c>
      <c r="P4649" t="s">
        <v>10113</v>
      </c>
      <c r="Q4649">
        <v>111</v>
      </c>
    </row>
    <row r="4650" spans="1:17" hidden="1" x14ac:dyDescent="0.25">
      <c r="A4650">
        <v>4648</v>
      </c>
      <c r="B4650">
        <v>4649</v>
      </c>
      <c r="C4650" t="s">
        <v>10114</v>
      </c>
      <c r="D4650">
        <v>2018</v>
      </c>
      <c r="E4650" t="s">
        <v>23</v>
      </c>
      <c r="F4650">
        <v>7.1</v>
      </c>
      <c r="G4650" s="1">
        <v>0.69</v>
      </c>
      <c r="H4650">
        <v>0</v>
      </c>
      <c r="I4650">
        <v>0</v>
      </c>
      <c r="J4650">
        <v>1</v>
      </c>
      <c r="K4650">
        <v>0</v>
      </c>
      <c r="L4650">
        <v>0</v>
      </c>
      <c r="M4650" t="s">
        <v>10115</v>
      </c>
      <c r="N4650" t="s">
        <v>10116</v>
      </c>
      <c r="O4650" t="s">
        <v>1807</v>
      </c>
      <c r="P4650" t="s">
        <v>283</v>
      </c>
      <c r="Q4650">
        <v>97</v>
      </c>
    </row>
    <row r="4651" spans="1:17" hidden="1" x14ac:dyDescent="0.25">
      <c r="A4651">
        <v>4649</v>
      </c>
      <c r="B4651">
        <v>4650</v>
      </c>
      <c r="C4651" t="s">
        <v>10117</v>
      </c>
      <c r="D4651">
        <v>1965</v>
      </c>
      <c r="F4651">
        <v>7.6</v>
      </c>
      <c r="G4651" s="1">
        <v>0.87</v>
      </c>
      <c r="H4651">
        <v>0</v>
      </c>
      <c r="I4651">
        <v>0</v>
      </c>
      <c r="J4651">
        <v>1</v>
      </c>
      <c r="K4651">
        <v>0</v>
      </c>
      <c r="L4651">
        <v>0</v>
      </c>
      <c r="M4651" t="s">
        <v>8012</v>
      </c>
      <c r="N4651" t="s">
        <v>75</v>
      </c>
      <c r="O4651" t="s">
        <v>80</v>
      </c>
      <c r="P4651" t="s">
        <v>5777</v>
      </c>
      <c r="Q4651">
        <v>112</v>
      </c>
    </row>
    <row r="4652" spans="1:17" hidden="1" x14ac:dyDescent="0.25">
      <c r="A4652">
        <v>4650</v>
      </c>
      <c r="B4652">
        <v>4651</v>
      </c>
      <c r="C4652" t="s">
        <v>10118</v>
      </c>
      <c r="D4652">
        <v>1987</v>
      </c>
      <c r="E4652" t="s">
        <v>23</v>
      </c>
      <c r="F4652">
        <v>7.3</v>
      </c>
      <c r="G4652" s="1">
        <v>0.96</v>
      </c>
      <c r="H4652">
        <v>0</v>
      </c>
      <c r="I4652">
        <v>0</v>
      </c>
      <c r="J4652">
        <v>1</v>
      </c>
      <c r="K4652">
        <v>0</v>
      </c>
      <c r="L4652">
        <v>0</v>
      </c>
      <c r="M4652" t="s">
        <v>10119</v>
      </c>
      <c r="N4652" t="s">
        <v>177</v>
      </c>
      <c r="O4652" t="s">
        <v>26</v>
      </c>
      <c r="P4652" t="s">
        <v>27</v>
      </c>
      <c r="Q4652">
        <v>102</v>
      </c>
    </row>
    <row r="4653" spans="1:17" x14ac:dyDescent="0.25">
      <c r="A4653">
        <v>4651</v>
      </c>
      <c r="B4653">
        <v>4652</v>
      </c>
      <c r="C4653" t="s">
        <v>10120</v>
      </c>
      <c r="D4653">
        <v>2016</v>
      </c>
      <c r="E4653" t="s">
        <v>23</v>
      </c>
      <c r="F4653">
        <v>8.4</v>
      </c>
      <c r="G4653" s="1">
        <v>0.96</v>
      </c>
      <c r="H4653">
        <v>0</v>
      </c>
      <c r="I4653">
        <v>0</v>
      </c>
      <c r="J4653">
        <v>1</v>
      </c>
      <c r="K4653">
        <v>0</v>
      </c>
      <c r="L4653">
        <v>0</v>
      </c>
      <c r="M4653" t="s">
        <v>10121</v>
      </c>
      <c r="N4653" t="s">
        <v>353</v>
      </c>
      <c r="O4653" t="s">
        <v>26</v>
      </c>
      <c r="P4653" t="s">
        <v>27</v>
      </c>
      <c r="Q4653">
        <v>110</v>
      </c>
    </row>
    <row r="4654" spans="1:17" hidden="1" x14ac:dyDescent="0.25">
      <c r="A4654">
        <v>4652</v>
      </c>
      <c r="B4654">
        <v>4653</v>
      </c>
      <c r="C4654" t="s">
        <v>10122</v>
      </c>
      <c r="D4654">
        <v>2012</v>
      </c>
      <c r="F4654">
        <v>7.7</v>
      </c>
      <c r="G4654" s="1">
        <v>0.93</v>
      </c>
      <c r="H4654">
        <v>0</v>
      </c>
      <c r="I4654">
        <v>0</v>
      </c>
      <c r="J4654">
        <v>1</v>
      </c>
      <c r="K4654">
        <v>0</v>
      </c>
      <c r="L4654">
        <v>0</v>
      </c>
      <c r="M4654" t="s">
        <v>10123</v>
      </c>
      <c r="N4654" t="s">
        <v>8231</v>
      </c>
      <c r="O4654" t="s">
        <v>26</v>
      </c>
      <c r="P4654" t="s">
        <v>27</v>
      </c>
      <c r="Q4654">
        <v>119</v>
      </c>
    </row>
    <row r="4655" spans="1:17" hidden="1" x14ac:dyDescent="0.25">
      <c r="A4655">
        <v>4653</v>
      </c>
      <c r="B4655">
        <v>4654</v>
      </c>
      <c r="C4655" t="s">
        <v>10124</v>
      </c>
      <c r="D4655">
        <v>1932</v>
      </c>
      <c r="F4655">
        <v>7.1</v>
      </c>
      <c r="G4655" s="1">
        <v>1</v>
      </c>
      <c r="H4655">
        <v>0</v>
      </c>
      <c r="I4655">
        <v>0</v>
      </c>
      <c r="J4655">
        <v>1</v>
      </c>
      <c r="K4655">
        <v>0</v>
      </c>
      <c r="L4655">
        <v>0</v>
      </c>
      <c r="M4655" t="s">
        <v>10125</v>
      </c>
      <c r="N4655" t="s">
        <v>367</v>
      </c>
      <c r="O4655" t="s">
        <v>26</v>
      </c>
      <c r="P4655" t="s">
        <v>350</v>
      </c>
      <c r="Q4655">
        <v>63</v>
      </c>
    </row>
    <row r="4656" spans="1:17" hidden="1" x14ac:dyDescent="0.25">
      <c r="A4656">
        <v>4654</v>
      </c>
      <c r="B4656">
        <v>4655</v>
      </c>
      <c r="C4656" t="s">
        <v>10126</v>
      </c>
      <c r="D4656">
        <v>2006</v>
      </c>
      <c r="E4656" t="s">
        <v>17</v>
      </c>
      <c r="F4656">
        <v>7</v>
      </c>
      <c r="G4656" s="1">
        <v>0.82</v>
      </c>
      <c r="H4656">
        <v>0</v>
      </c>
      <c r="I4656">
        <v>0</v>
      </c>
      <c r="J4656">
        <v>1</v>
      </c>
      <c r="K4656">
        <v>0</v>
      </c>
      <c r="L4656">
        <v>0</v>
      </c>
      <c r="M4656" t="s">
        <v>10127</v>
      </c>
      <c r="N4656" t="s">
        <v>598</v>
      </c>
      <c r="O4656" t="s">
        <v>526</v>
      </c>
      <c r="P4656" t="s">
        <v>283</v>
      </c>
      <c r="Q4656">
        <v>106</v>
      </c>
    </row>
    <row r="4657" spans="1:17" hidden="1" x14ac:dyDescent="0.25">
      <c r="A4657">
        <v>4655</v>
      </c>
      <c r="B4657">
        <v>4656</v>
      </c>
      <c r="C4657" t="s">
        <v>10128</v>
      </c>
      <c r="D4657">
        <v>1959</v>
      </c>
      <c r="F4657">
        <v>6.9</v>
      </c>
      <c r="G4657" s="1">
        <v>0.88</v>
      </c>
      <c r="H4657">
        <v>0</v>
      </c>
      <c r="I4657">
        <v>0</v>
      </c>
      <c r="J4657">
        <v>1</v>
      </c>
      <c r="K4657">
        <v>0</v>
      </c>
      <c r="L4657">
        <v>0</v>
      </c>
      <c r="M4657" t="s">
        <v>10129</v>
      </c>
      <c r="N4657" t="s">
        <v>444</v>
      </c>
      <c r="O4657" t="s">
        <v>26</v>
      </c>
      <c r="P4657" t="s">
        <v>27</v>
      </c>
      <c r="Q4657">
        <v>93</v>
      </c>
    </row>
    <row r="4658" spans="1:17" hidden="1" x14ac:dyDescent="0.25">
      <c r="A4658">
        <v>4656</v>
      </c>
      <c r="B4658">
        <v>4657</v>
      </c>
      <c r="C4658" t="s">
        <v>10130</v>
      </c>
      <c r="D4658">
        <v>2010</v>
      </c>
      <c r="E4658" t="s">
        <v>23</v>
      </c>
      <c r="F4658">
        <v>6.5</v>
      </c>
      <c r="G4658" s="1">
        <v>0.71</v>
      </c>
      <c r="H4658">
        <v>0</v>
      </c>
      <c r="I4658">
        <v>0</v>
      </c>
      <c r="J4658">
        <v>1</v>
      </c>
      <c r="K4658">
        <v>0</v>
      </c>
      <c r="L4658">
        <v>0</v>
      </c>
      <c r="M4658" t="s">
        <v>4562</v>
      </c>
      <c r="N4658" t="s">
        <v>515</v>
      </c>
      <c r="O4658" t="s">
        <v>612</v>
      </c>
      <c r="P4658" t="s">
        <v>27</v>
      </c>
      <c r="Q4658">
        <v>101</v>
      </c>
    </row>
    <row r="4659" spans="1:17" x14ac:dyDescent="0.25">
      <c r="A4659">
        <v>4657</v>
      </c>
      <c r="B4659">
        <v>4658</v>
      </c>
      <c r="C4659" t="s">
        <v>10131</v>
      </c>
      <c r="D4659">
        <v>2019</v>
      </c>
      <c r="E4659" t="s">
        <v>23</v>
      </c>
      <c r="F4659">
        <v>6.5</v>
      </c>
      <c r="G4659" s="1">
        <v>0.8</v>
      </c>
      <c r="H4659">
        <v>0</v>
      </c>
      <c r="I4659">
        <v>0</v>
      </c>
      <c r="J4659">
        <v>1</v>
      </c>
      <c r="K4659">
        <v>0</v>
      </c>
      <c r="L4659">
        <v>0</v>
      </c>
      <c r="M4659" t="s">
        <v>10132</v>
      </c>
      <c r="N4659" t="s">
        <v>65</v>
      </c>
      <c r="O4659" t="s">
        <v>26</v>
      </c>
      <c r="P4659" t="s">
        <v>27</v>
      </c>
      <c r="Q4659">
        <v>102</v>
      </c>
    </row>
    <row r="4660" spans="1:17" x14ac:dyDescent="0.25">
      <c r="A4660">
        <v>4658</v>
      </c>
      <c r="B4660">
        <v>4659</v>
      </c>
      <c r="C4660" t="s">
        <v>10133</v>
      </c>
      <c r="D4660">
        <v>2014</v>
      </c>
      <c r="F4660">
        <v>7.2</v>
      </c>
      <c r="G4660" s="1">
        <v>0.93</v>
      </c>
      <c r="H4660">
        <v>0</v>
      </c>
      <c r="I4660">
        <v>0</v>
      </c>
      <c r="J4660">
        <v>1</v>
      </c>
      <c r="K4660">
        <v>0</v>
      </c>
      <c r="L4660">
        <v>0</v>
      </c>
      <c r="M4660" t="s">
        <v>10134</v>
      </c>
      <c r="N4660" t="s">
        <v>1192</v>
      </c>
      <c r="O4660" t="s">
        <v>3283</v>
      </c>
      <c r="P4660" t="s">
        <v>2869</v>
      </c>
      <c r="Q4660">
        <v>131</v>
      </c>
    </row>
    <row r="4661" spans="1:17" x14ac:dyDescent="0.25">
      <c r="A4661">
        <v>4659</v>
      </c>
      <c r="B4661">
        <v>4660</v>
      </c>
      <c r="C4661" t="s">
        <v>10135</v>
      </c>
      <c r="D4661">
        <v>2018</v>
      </c>
      <c r="F4661">
        <v>7.5</v>
      </c>
      <c r="G4661" s="1">
        <v>0.71</v>
      </c>
      <c r="H4661">
        <v>0</v>
      </c>
      <c r="I4661">
        <v>0</v>
      </c>
      <c r="J4661">
        <v>1</v>
      </c>
      <c r="K4661">
        <v>0</v>
      </c>
      <c r="L4661">
        <v>0</v>
      </c>
      <c r="M4661" t="s">
        <v>10136</v>
      </c>
      <c r="N4661" t="s">
        <v>65</v>
      </c>
      <c r="O4661" t="s">
        <v>66</v>
      </c>
      <c r="P4661" t="s">
        <v>149</v>
      </c>
      <c r="Q4661">
        <v>114</v>
      </c>
    </row>
    <row r="4662" spans="1:17" hidden="1" x14ac:dyDescent="0.25">
      <c r="A4662">
        <v>4660</v>
      </c>
      <c r="B4662">
        <v>4661</v>
      </c>
      <c r="C4662" t="s">
        <v>10137</v>
      </c>
      <c r="D4662">
        <v>1981</v>
      </c>
      <c r="F4662">
        <v>7.6</v>
      </c>
      <c r="G4662" s="1">
        <v>1</v>
      </c>
      <c r="H4662">
        <v>0</v>
      </c>
      <c r="I4662">
        <v>0</v>
      </c>
      <c r="J4662">
        <v>1</v>
      </c>
      <c r="K4662">
        <v>0</v>
      </c>
      <c r="L4662">
        <v>0</v>
      </c>
      <c r="M4662" t="s">
        <v>10138</v>
      </c>
      <c r="N4662" t="s">
        <v>10139</v>
      </c>
      <c r="O4662" t="s">
        <v>26</v>
      </c>
      <c r="P4662" t="s">
        <v>27</v>
      </c>
      <c r="Q4662">
        <v>100</v>
      </c>
    </row>
    <row r="4663" spans="1:17" hidden="1" x14ac:dyDescent="0.25">
      <c r="A4663">
        <v>4661</v>
      </c>
      <c r="B4663">
        <v>4662</v>
      </c>
      <c r="C4663" t="s">
        <v>10140</v>
      </c>
      <c r="D4663">
        <v>1980</v>
      </c>
      <c r="E4663" t="s">
        <v>23</v>
      </c>
      <c r="F4663">
        <v>7.3</v>
      </c>
      <c r="G4663" s="1">
        <v>1</v>
      </c>
      <c r="H4663">
        <v>0</v>
      </c>
      <c r="I4663">
        <v>0</v>
      </c>
      <c r="J4663">
        <v>1</v>
      </c>
      <c r="K4663">
        <v>0</v>
      </c>
      <c r="L4663">
        <v>0</v>
      </c>
      <c r="M4663" t="s">
        <v>10141</v>
      </c>
      <c r="N4663" t="s">
        <v>2004</v>
      </c>
      <c r="O4663" t="s">
        <v>10142</v>
      </c>
      <c r="P4663" t="s">
        <v>105</v>
      </c>
      <c r="Q4663">
        <v>104</v>
      </c>
    </row>
    <row r="4664" spans="1:17" hidden="1" x14ac:dyDescent="0.25">
      <c r="A4664">
        <v>4662</v>
      </c>
      <c r="B4664">
        <v>4663</v>
      </c>
      <c r="C4664" t="s">
        <v>10143</v>
      </c>
      <c r="D4664">
        <v>2007</v>
      </c>
      <c r="F4664">
        <v>8.6</v>
      </c>
      <c r="G4664" s="1">
        <v>1</v>
      </c>
      <c r="H4664">
        <v>0</v>
      </c>
      <c r="I4664">
        <v>0</v>
      </c>
      <c r="J4664">
        <v>1</v>
      </c>
      <c r="K4664">
        <v>0</v>
      </c>
      <c r="L4664">
        <v>0</v>
      </c>
      <c r="M4664" t="s">
        <v>10144</v>
      </c>
      <c r="N4664" t="s">
        <v>947</v>
      </c>
      <c r="O4664" t="s">
        <v>26</v>
      </c>
      <c r="P4664" t="s">
        <v>27</v>
      </c>
      <c r="Q4664">
        <v>239</v>
      </c>
    </row>
    <row r="4665" spans="1:17" x14ac:dyDescent="0.25">
      <c r="A4665">
        <v>4663</v>
      </c>
      <c r="B4665">
        <v>4664</v>
      </c>
      <c r="C4665" t="s">
        <v>10145</v>
      </c>
      <c r="D4665">
        <v>2019</v>
      </c>
      <c r="E4665" t="s">
        <v>23</v>
      </c>
      <c r="F4665">
        <v>6.4</v>
      </c>
      <c r="G4665" s="1">
        <v>0.99</v>
      </c>
      <c r="H4665">
        <v>0</v>
      </c>
      <c r="I4665">
        <v>0</v>
      </c>
      <c r="J4665">
        <v>1</v>
      </c>
      <c r="K4665">
        <v>0</v>
      </c>
      <c r="L4665">
        <v>0</v>
      </c>
      <c r="M4665" t="s">
        <v>10146</v>
      </c>
      <c r="N4665" t="s">
        <v>1313</v>
      </c>
      <c r="O4665" t="s">
        <v>26</v>
      </c>
      <c r="P4665" t="s">
        <v>27</v>
      </c>
      <c r="Q4665">
        <v>91</v>
      </c>
    </row>
    <row r="4666" spans="1:17" hidden="1" x14ac:dyDescent="0.25">
      <c r="A4666">
        <v>4664</v>
      </c>
      <c r="B4666">
        <v>4665</v>
      </c>
      <c r="C4666" t="s">
        <v>10147</v>
      </c>
      <c r="D4666">
        <v>2018</v>
      </c>
      <c r="E4666" t="s">
        <v>23</v>
      </c>
      <c r="F4666">
        <v>6.8</v>
      </c>
      <c r="G4666" s="1">
        <v>0.65</v>
      </c>
      <c r="H4666">
        <v>0</v>
      </c>
      <c r="I4666">
        <v>0</v>
      </c>
      <c r="J4666">
        <v>1</v>
      </c>
      <c r="K4666">
        <v>0</v>
      </c>
      <c r="L4666">
        <v>0</v>
      </c>
      <c r="M4666" t="s">
        <v>10148</v>
      </c>
      <c r="N4666" t="s">
        <v>4934</v>
      </c>
      <c r="O4666" t="s">
        <v>83</v>
      </c>
      <c r="P4666" t="s">
        <v>10149</v>
      </c>
      <c r="Q4666">
        <v>152</v>
      </c>
    </row>
    <row r="4667" spans="1:17" x14ac:dyDescent="0.25">
      <c r="A4667">
        <v>4665</v>
      </c>
      <c r="B4667">
        <v>4666</v>
      </c>
      <c r="C4667" t="s">
        <v>10150</v>
      </c>
      <c r="D4667">
        <v>2017</v>
      </c>
      <c r="F4667">
        <v>7.8</v>
      </c>
      <c r="G4667" s="1">
        <v>0.78</v>
      </c>
      <c r="H4667">
        <v>0</v>
      </c>
      <c r="I4667">
        <v>0</v>
      </c>
      <c r="J4667">
        <v>1</v>
      </c>
      <c r="K4667">
        <v>0</v>
      </c>
      <c r="L4667">
        <v>0</v>
      </c>
      <c r="M4667" t="s">
        <v>4293</v>
      </c>
      <c r="N4667" t="s">
        <v>65</v>
      </c>
      <c r="O4667" t="s">
        <v>66</v>
      </c>
      <c r="P4667" t="s">
        <v>149</v>
      </c>
      <c r="Q4667">
        <v>132</v>
      </c>
    </row>
    <row r="4668" spans="1:17" hidden="1" x14ac:dyDescent="0.25">
      <c r="A4668">
        <v>4666</v>
      </c>
      <c r="B4668">
        <v>4667</v>
      </c>
      <c r="C4668" t="s">
        <v>10151</v>
      </c>
      <c r="D4668">
        <v>1990</v>
      </c>
      <c r="E4668" t="s">
        <v>23</v>
      </c>
      <c r="F4668">
        <v>7</v>
      </c>
      <c r="G4668" s="1">
        <v>0.73</v>
      </c>
      <c r="H4668">
        <v>0</v>
      </c>
      <c r="I4668">
        <v>0</v>
      </c>
      <c r="J4668">
        <v>1</v>
      </c>
      <c r="K4668">
        <v>0</v>
      </c>
      <c r="L4668">
        <v>0</v>
      </c>
      <c r="M4668" t="s">
        <v>10152</v>
      </c>
      <c r="N4668" t="s">
        <v>177</v>
      </c>
      <c r="O4668" t="s">
        <v>83</v>
      </c>
      <c r="P4668" t="s">
        <v>27</v>
      </c>
      <c r="Q4668">
        <v>103</v>
      </c>
    </row>
    <row r="4669" spans="1:17" hidden="1" x14ac:dyDescent="0.25">
      <c r="A4669">
        <v>4667</v>
      </c>
      <c r="B4669">
        <v>4668</v>
      </c>
      <c r="C4669" t="s">
        <v>10153</v>
      </c>
      <c r="D4669">
        <v>2004</v>
      </c>
      <c r="E4669" t="s">
        <v>23</v>
      </c>
      <c r="F4669">
        <v>7</v>
      </c>
      <c r="G4669" s="1">
        <v>0.84</v>
      </c>
      <c r="H4669">
        <v>0</v>
      </c>
      <c r="I4669">
        <v>0</v>
      </c>
      <c r="J4669">
        <v>1</v>
      </c>
      <c r="K4669">
        <v>0</v>
      </c>
      <c r="L4669">
        <v>0</v>
      </c>
      <c r="M4669" t="s">
        <v>10154</v>
      </c>
      <c r="N4669" t="s">
        <v>271</v>
      </c>
      <c r="O4669" t="s">
        <v>10155</v>
      </c>
      <c r="P4669" t="s">
        <v>10156</v>
      </c>
      <c r="Q4669">
        <v>118</v>
      </c>
    </row>
    <row r="4670" spans="1:17" hidden="1" x14ac:dyDescent="0.25">
      <c r="A4670">
        <v>4668</v>
      </c>
      <c r="B4670">
        <v>4669</v>
      </c>
      <c r="C4670" t="s">
        <v>10157</v>
      </c>
      <c r="D4670">
        <v>2012</v>
      </c>
      <c r="F4670">
        <v>7.6</v>
      </c>
      <c r="G4670" s="1">
        <v>0.99</v>
      </c>
      <c r="H4670">
        <v>0</v>
      </c>
      <c r="I4670">
        <v>0</v>
      </c>
      <c r="J4670">
        <v>1</v>
      </c>
      <c r="K4670">
        <v>0</v>
      </c>
      <c r="L4670">
        <v>0</v>
      </c>
      <c r="M4670" t="s">
        <v>2566</v>
      </c>
      <c r="N4670" t="s">
        <v>1684</v>
      </c>
      <c r="O4670" t="s">
        <v>171</v>
      </c>
      <c r="P4670" t="s">
        <v>27</v>
      </c>
      <c r="Q4670">
        <v>93</v>
      </c>
    </row>
    <row r="4671" spans="1:17" hidden="1" x14ac:dyDescent="0.25">
      <c r="A4671">
        <v>4669</v>
      </c>
      <c r="B4671">
        <v>4670</v>
      </c>
      <c r="C4671" t="s">
        <v>10158</v>
      </c>
      <c r="D4671">
        <v>2011</v>
      </c>
      <c r="F4671">
        <v>7.9</v>
      </c>
      <c r="G4671" s="1">
        <v>1</v>
      </c>
      <c r="H4671">
        <v>0</v>
      </c>
      <c r="I4671">
        <v>0</v>
      </c>
      <c r="J4671">
        <v>1</v>
      </c>
      <c r="K4671">
        <v>0</v>
      </c>
      <c r="L4671">
        <v>0</v>
      </c>
      <c r="M4671" t="s">
        <v>10159</v>
      </c>
      <c r="N4671" t="s">
        <v>10160</v>
      </c>
      <c r="O4671" t="s">
        <v>26</v>
      </c>
      <c r="P4671" t="s">
        <v>27</v>
      </c>
      <c r="Q4671">
        <v>90</v>
      </c>
    </row>
    <row r="4672" spans="1:17" hidden="1" x14ac:dyDescent="0.25">
      <c r="A4672">
        <v>4670</v>
      </c>
      <c r="B4672">
        <v>4671</v>
      </c>
      <c r="C4672" t="s">
        <v>10161</v>
      </c>
      <c r="D4672">
        <v>1962</v>
      </c>
      <c r="E4672" t="s">
        <v>32</v>
      </c>
      <c r="F4672">
        <v>7.1</v>
      </c>
      <c r="G4672" s="1">
        <v>0.86</v>
      </c>
      <c r="H4672">
        <v>0</v>
      </c>
      <c r="I4672">
        <v>0</v>
      </c>
      <c r="J4672">
        <v>1</v>
      </c>
      <c r="K4672">
        <v>0</v>
      </c>
      <c r="L4672">
        <v>0</v>
      </c>
      <c r="M4672" t="s">
        <v>10162</v>
      </c>
      <c r="N4672" t="s">
        <v>648</v>
      </c>
      <c r="O4672" t="s">
        <v>26</v>
      </c>
      <c r="P4672" t="s">
        <v>27</v>
      </c>
      <c r="Q4672">
        <v>78</v>
      </c>
    </row>
    <row r="4673" spans="1:17" hidden="1" x14ac:dyDescent="0.25">
      <c r="A4673">
        <v>4671</v>
      </c>
      <c r="B4673">
        <v>4672</v>
      </c>
      <c r="C4673" t="s">
        <v>10163</v>
      </c>
      <c r="D4673">
        <v>2010</v>
      </c>
      <c r="E4673" t="s">
        <v>23</v>
      </c>
      <c r="F4673">
        <v>7.1</v>
      </c>
      <c r="G4673" s="1">
        <v>0.75</v>
      </c>
      <c r="H4673">
        <v>0</v>
      </c>
      <c r="I4673">
        <v>0</v>
      </c>
      <c r="J4673">
        <v>1</v>
      </c>
      <c r="K4673">
        <v>0</v>
      </c>
      <c r="L4673">
        <v>0</v>
      </c>
      <c r="M4673" t="s">
        <v>10164</v>
      </c>
      <c r="N4673" t="s">
        <v>129</v>
      </c>
      <c r="O4673" t="s">
        <v>10165</v>
      </c>
      <c r="P4673" t="s">
        <v>10166</v>
      </c>
      <c r="Q4673">
        <v>112</v>
      </c>
    </row>
    <row r="4674" spans="1:17" hidden="1" x14ac:dyDescent="0.25">
      <c r="A4674">
        <v>4672</v>
      </c>
      <c r="B4674">
        <v>4673</v>
      </c>
      <c r="C4674" t="s">
        <v>10167</v>
      </c>
      <c r="D4674">
        <v>1961</v>
      </c>
      <c r="F4674">
        <v>7.8</v>
      </c>
      <c r="G4674" s="1">
        <v>1</v>
      </c>
      <c r="H4674">
        <v>0</v>
      </c>
      <c r="I4674">
        <v>0</v>
      </c>
      <c r="J4674">
        <v>1</v>
      </c>
      <c r="K4674">
        <v>0</v>
      </c>
      <c r="L4674">
        <v>0</v>
      </c>
      <c r="M4674" t="s">
        <v>10168</v>
      </c>
      <c r="N4674" t="s">
        <v>100</v>
      </c>
      <c r="O4674" t="s">
        <v>783</v>
      </c>
      <c r="P4674" t="s">
        <v>39</v>
      </c>
      <c r="Q4674">
        <v>117</v>
      </c>
    </row>
    <row r="4675" spans="1:17" hidden="1" x14ac:dyDescent="0.25">
      <c r="A4675">
        <v>4673</v>
      </c>
      <c r="B4675">
        <v>4674</v>
      </c>
      <c r="C4675" t="s">
        <v>10169</v>
      </c>
      <c r="D4675">
        <v>1958</v>
      </c>
      <c r="F4675">
        <v>7.3</v>
      </c>
      <c r="G4675" s="1">
        <v>1</v>
      </c>
      <c r="H4675">
        <v>0</v>
      </c>
      <c r="I4675">
        <v>0</v>
      </c>
      <c r="J4675">
        <v>1</v>
      </c>
      <c r="K4675">
        <v>0</v>
      </c>
      <c r="L4675">
        <v>0</v>
      </c>
      <c r="M4675" t="s">
        <v>8335</v>
      </c>
      <c r="N4675" t="s">
        <v>311</v>
      </c>
      <c r="O4675" t="s">
        <v>26</v>
      </c>
      <c r="P4675" t="s">
        <v>108</v>
      </c>
      <c r="Q4675">
        <v>93</v>
      </c>
    </row>
    <row r="4676" spans="1:17" hidden="1" x14ac:dyDescent="0.25">
      <c r="A4676">
        <v>4674</v>
      </c>
      <c r="B4676">
        <v>4675</v>
      </c>
      <c r="C4676" t="s">
        <v>10170</v>
      </c>
      <c r="D4676">
        <v>1946</v>
      </c>
      <c r="F4676">
        <v>8</v>
      </c>
      <c r="G4676" s="1">
        <v>1</v>
      </c>
      <c r="H4676">
        <v>0</v>
      </c>
      <c r="I4676">
        <v>0</v>
      </c>
      <c r="J4676">
        <v>1</v>
      </c>
      <c r="K4676">
        <v>0</v>
      </c>
      <c r="L4676">
        <v>0</v>
      </c>
      <c r="M4676" t="s">
        <v>10171</v>
      </c>
      <c r="N4676" t="s">
        <v>100</v>
      </c>
      <c r="O4676" t="s">
        <v>783</v>
      </c>
      <c r="P4676" t="s">
        <v>923</v>
      </c>
      <c r="Q4676">
        <v>87</v>
      </c>
    </row>
    <row r="4677" spans="1:17" hidden="1" x14ac:dyDescent="0.25">
      <c r="A4677">
        <v>4675</v>
      </c>
      <c r="B4677">
        <v>4676</v>
      </c>
      <c r="C4677" t="s">
        <v>10172</v>
      </c>
      <c r="D4677">
        <v>1987</v>
      </c>
      <c r="E4677" t="s">
        <v>23</v>
      </c>
      <c r="F4677">
        <v>7</v>
      </c>
      <c r="G4677" s="1">
        <v>0.9</v>
      </c>
      <c r="H4677">
        <v>0</v>
      </c>
      <c r="I4677">
        <v>0</v>
      </c>
      <c r="J4677">
        <v>1</v>
      </c>
      <c r="K4677">
        <v>0</v>
      </c>
      <c r="L4677">
        <v>0</v>
      </c>
      <c r="M4677" t="s">
        <v>9792</v>
      </c>
      <c r="N4677" t="s">
        <v>444</v>
      </c>
      <c r="O4677" t="s">
        <v>783</v>
      </c>
      <c r="P4677" t="s">
        <v>39</v>
      </c>
      <c r="Q4677">
        <v>107</v>
      </c>
    </row>
    <row r="4678" spans="1:17" hidden="1" x14ac:dyDescent="0.25">
      <c r="A4678">
        <v>4676</v>
      </c>
      <c r="B4678">
        <v>4677</v>
      </c>
      <c r="C4678" t="s">
        <v>10173</v>
      </c>
      <c r="D4678">
        <v>2010</v>
      </c>
      <c r="E4678" t="s">
        <v>23</v>
      </c>
      <c r="F4678">
        <v>7.7</v>
      </c>
      <c r="G4678" s="1">
        <v>0.93</v>
      </c>
      <c r="H4678">
        <v>0</v>
      </c>
      <c r="I4678">
        <v>0</v>
      </c>
      <c r="J4678">
        <v>1</v>
      </c>
      <c r="K4678">
        <v>0</v>
      </c>
      <c r="L4678">
        <v>0</v>
      </c>
      <c r="M4678" t="s">
        <v>10174</v>
      </c>
      <c r="N4678" t="s">
        <v>10175</v>
      </c>
      <c r="O4678" t="s">
        <v>26</v>
      </c>
      <c r="P4678" t="s">
        <v>27</v>
      </c>
      <c r="Q4678">
        <v>94</v>
      </c>
    </row>
    <row r="4679" spans="1:17" hidden="1" x14ac:dyDescent="0.25">
      <c r="A4679">
        <v>4677</v>
      </c>
      <c r="B4679">
        <v>4678</v>
      </c>
      <c r="C4679" t="s">
        <v>10176</v>
      </c>
      <c r="D4679">
        <v>2006</v>
      </c>
      <c r="E4679" t="s">
        <v>17</v>
      </c>
      <c r="F4679">
        <v>6.5</v>
      </c>
      <c r="G4679" s="1">
        <v>0.92</v>
      </c>
      <c r="H4679">
        <v>0</v>
      </c>
      <c r="I4679">
        <v>0</v>
      </c>
      <c r="J4679">
        <v>1</v>
      </c>
      <c r="K4679">
        <v>0</v>
      </c>
      <c r="L4679">
        <v>0</v>
      </c>
      <c r="M4679" t="s">
        <v>10177</v>
      </c>
      <c r="N4679" t="s">
        <v>394</v>
      </c>
      <c r="O4679" t="s">
        <v>66</v>
      </c>
      <c r="P4679" t="s">
        <v>10178</v>
      </c>
      <c r="Q4679">
        <v>152</v>
      </c>
    </row>
    <row r="4680" spans="1:17" hidden="1" x14ac:dyDescent="0.25">
      <c r="A4680">
        <v>4678</v>
      </c>
      <c r="B4680">
        <v>4679</v>
      </c>
      <c r="C4680" t="s">
        <v>10179</v>
      </c>
      <c r="D4680">
        <v>2007</v>
      </c>
      <c r="F4680">
        <v>8.3000000000000007</v>
      </c>
      <c r="G4680" s="1">
        <v>1</v>
      </c>
      <c r="H4680">
        <v>0</v>
      </c>
      <c r="I4680">
        <v>0</v>
      </c>
      <c r="J4680">
        <v>1</v>
      </c>
      <c r="K4680">
        <v>0</v>
      </c>
      <c r="L4680">
        <v>0</v>
      </c>
      <c r="M4680" t="s">
        <v>10180</v>
      </c>
      <c r="N4680" t="s">
        <v>658</v>
      </c>
      <c r="O4680" t="s">
        <v>26</v>
      </c>
      <c r="P4680" t="s">
        <v>10181</v>
      </c>
      <c r="Q4680">
        <v>86</v>
      </c>
    </row>
    <row r="4681" spans="1:17" hidden="1" x14ac:dyDescent="0.25">
      <c r="A4681">
        <v>4679</v>
      </c>
      <c r="B4681">
        <v>4680</v>
      </c>
      <c r="C4681" t="s">
        <v>10182</v>
      </c>
      <c r="D4681">
        <v>2007</v>
      </c>
      <c r="E4681" t="s">
        <v>17</v>
      </c>
      <c r="F4681">
        <v>7.9</v>
      </c>
      <c r="H4681">
        <v>0</v>
      </c>
      <c r="I4681">
        <v>0</v>
      </c>
      <c r="J4681">
        <v>1</v>
      </c>
      <c r="K4681">
        <v>0</v>
      </c>
      <c r="L4681">
        <v>0</v>
      </c>
      <c r="M4681" t="s">
        <v>10183</v>
      </c>
      <c r="N4681" t="s">
        <v>1650</v>
      </c>
      <c r="O4681" t="s">
        <v>26</v>
      </c>
      <c r="P4681" t="s">
        <v>27</v>
      </c>
      <c r="Q4681">
        <v>87</v>
      </c>
    </row>
    <row r="4682" spans="1:17" hidden="1" x14ac:dyDescent="0.25">
      <c r="A4682">
        <v>4680</v>
      </c>
      <c r="B4682">
        <v>4681</v>
      </c>
      <c r="C4682" t="s">
        <v>10184</v>
      </c>
      <c r="D4682">
        <v>2018</v>
      </c>
      <c r="E4682" t="s">
        <v>23</v>
      </c>
      <c r="F4682">
        <v>7.2</v>
      </c>
      <c r="G4682" s="1">
        <v>0.91</v>
      </c>
      <c r="H4682">
        <v>0</v>
      </c>
      <c r="I4682">
        <v>0</v>
      </c>
      <c r="J4682">
        <v>1</v>
      </c>
      <c r="K4682">
        <v>0</v>
      </c>
      <c r="L4682">
        <v>0</v>
      </c>
      <c r="M4682" t="s">
        <v>10185</v>
      </c>
      <c r="N4682" t="s">
        <v>100</v>
      </c>
      <c r="O4682" t="s">
        <v>80</v>
      </c>
      <c r="P4682" t="s">
        <v>43</v>
      </c>
      <c r="Q4682">
        <v>121</v>
      </c>
    </row>
    <row r="4683" spans="1:17" hidden="1" x14ac:dyDescent="0.25">
      <c r="A4683">
        <v>4681</v>
      </c>
      <c r="B4683">
        <v>4682</v>
      </c>
      <c r="C4683" t="s">
        <v>10186</v>
      </c>
      <c r="D4683">
        <v>2009</v>
      </c>
      <c r="E4683" t="s">
        <v>23</v>
      </c>
      <c r="F4683">
        <v>7.2</v>
      </c>
      <c r="G4683" s="1">
        <v>0.63</v>
      </c>
      <c r="H4683">
        <v>0</v>
      </c>
      <c r="I4683">
        <v>0</v>
      </c>
      <c r="J4683">
        <v>1</v>
      </c>
      <c r="K4683">
        <v>0</v>
      </c>
      <c r="L4683">
        <v>0</v>
      </c>
      <c r="M4683" t="s">
        <v>10187</v>
      </c>
      <c r="N4683" t="s">
        <v>268</v>
      </c>
      <c r="O4683" t="s">
        <v>80</v>
      </c>
      <c r="P4683" t="s">
        <v>27</v>
      </c>
      <c r="Q4683">
        <v>103</v>
      </c>
    </row>
    <row r="4684" spans="1:17" hidden="1" x14ac:dyDescent="0.25">
      <c r="A4684">
        <v>4682</v>
      </c>
      <c r="B4684">
        <v>4683</v>
      </c>
      <c r="C4684" t="s">
        <v>10188</v>
      </c>
      <c r="D4684">
        <v>2009</v>
      </c>
      <c r="E4684" t="s">
        <v>23</v>
      </c>
      <c r="F4684">
        <v>7.3</v>
      </c>
      <c r="G4684" s="1">
        <v>0.54</v>
      </c>
      <c r="H4684">
        <v>0</v>
      </c>
      <c r="I4684">
        <v>0</v>
      </c>
      <c r="J4684">
        <v>1</v>
      </c>
      <c r="K4684">
        <v>0</v>
      </c>
      <c r="L4684">
        <v>0</v>
      </c>
      <c r="M4684" t="s">
        <v>10029</v>
      </c>
      <c r="N4684" t="s">
        <v>246</v>
      </c>
      <c r="O4684" t="s">
        <v>10030</v>
      </c>
      <c r="P4684" t="s">
        <v>6073</v>
      </c>
      <c r="Q4684">
        <v>147</v>
      </c>
    </row>
    <row r="4685" spans="1:17" hidden="1" x14ac:dyDescent="0.25">
      <c r="A4685">
        <v>4683</v>
      </c>
      <c r="B4685">
        <v>4684</v>
      </c>
      <c r="C4685" t="s">
        <v>10189</v>
      </c>
      <c r="D4685">
        <v>2008</v>
      </c>
      <c r="E4685" t="s">
        <v>17</v>
      </c>
      <c r="F4685">
        <v>6.7</v>
      </c>
      <c r="G4685" s="1">
        <v>0.85</v>
      </c>
      <c r="H4685">
        <v>0</v>
      </c>
      <c r="I4685">
        <v>0</v>
      </c>
      <c r="J4685">
        <v>1</v>
      </c>
      <c r="K4685">
        <v>0</v>
      </c>
      <c r="L4685">
        <v>0</v>
      </c>
      <c r="M4685" t="s">
        <v>10190</v>
      </c>
      <c r="N4685" t="s">
        <v>666</v>
      </c>
      <c r="O4685" t="s">
        <v>26</v>
      </c>
      <c r="P4685" t="s">
        <v>27</v>
      </c>
      <c r="Q4685">
        <v>102</v>
      </c>
    </row>
    <row r="4686" spans="1:17" x14ac:dyDescent="0.25">
      <c r="A4686">
        <v>4684</v>
      </c>
      <c r="B4686">
        <v>4685</v>
      </c>
      <c r="C4686" t="s">
        <v>10191</v>
      </c>
      <c r="D4686">
        <v>2015</v>
      </c>
      <c r="F4686">
        <v>7.1</v>
      </c>
      <c r="G4686" s="1">
        <v>0.75</v>
      </c>
      <c r="H4686">
        <v>0</v>
      </c>
      <c r="I4686">
        <v>0</v>
      </c>
      <c r="J4686">
        <v>1</v>
      </c>
      <c r="K4686">
        <v>0</v>
      </c>
      <c r="L4686">
        <v>0</v>
      </c>
      <c r="M4686" t="s">
        <v>10192</v>
      </c>
      <c r="N4686" t="s">
        <v>1470</v>
      </c>
      <c r="O4686" t="s">
        <v>783</v>
      </c>
      <c r="P4686" t="s">
        <v>39</v>
      </c>
      <c r="Q4686">
        <v>112</v>
      </c>
    </row>
    <row r="4687" spans="1:17" hidden="1" x14ac:dyDescent="0.25">
      <c r="A4687">
        <v>4685</v>
      </c>
      <c r="B4687">
        <v>4686</v>
      </c>
      <c r="C4687" t="s">
        <v>10193</v>
      </c>
      <c r="D4687">
        <v>1980</v>
      </c>
      <c r="E4687" t="s">
        <v>23</v>
      </c>
      <c r="F4687">
        <v>6.5</v>
      </c>
      <c r="G4687" s="1">
        <v>0.63</v>
      </c>
      <c r="H4687">
        <v>0</v>
      </c>
      <c r="I4687">
        <v>0</v>
      </c>
      <c r="J4687">
        <v>1</v>
      </c>
      <c r="K4687">
        <v>0</v>
      </c>
      <c r="L4687">
        <v>0</v>
      </c>
      <c r="M4687" t="s">
        <v>10194</v>
      </c>
      <c r="N4687" t="s">
        <v>444</v>
      </c>
      <c r="O4687" t="s">
        <v>26</v>
      </c>
      <c r="P4687" t="s">
        <v>27</v>
      </c>
      <c r="Q4687">
        <v>95</v>
      </c>
    </row>
    <row r="4688" spans="1:17" hidden="1" x14ac:dyDescent="0.25">
      <c r="A4688">
        <v>4686</v>
      </c>
      <c r="B4688">
        <v>4687</v>
      </c>
      <c r="C4688" t="s">
        <v>10195</v>
      </c>
      <c r="D4688">
        <v>1937</v>
      </c>
      <c r="F4688">
        <v>7.1</v>
      </c>
      <c r="G4688" s="1">
        <v>1</v>
      </c>
      <c r="H4688">
        <v>0</v>
      </c>
      <c r="I4688">
        <v>0</v>
      </c>
      <c r="J4688">
        <v>1</v>
      </c>
      <c r="K4688">
        <v>0</v>
      </c>
      <c r="L4688">
        <v>0</v>
      </c>
      <c r="M4688" t="s">
        <v>267</v>
      </c>
      <c r="N4688" t="s">
        <v>1024</v>
      </c>
      <c r="O4688" t="s">
        <v>26</v>
      </c>
      <c r="P4688" t="s">
        <v>43</v>
      </c>
      <c r="Q4688">
        <v>109</v>
      </c>
    </row>
    <row r="4689" spans="1:17" hidden="1" x14ac:dyDescent="0.25">
      <c r="A4689">
        <v>4687</v>
      </c>
      <c r="B4689">
        <v>4688</v>
      </c>
      <c r="C4689" t="s">
        <v>10196</v>
      </c>
      <c r="D4689">
        <v>1957</v>
      </c>
      <c r="F4689">
        <v>8.5</v>
      </c>
      <c r="G4689" s="1">
        <v>1</v>
      </c>
      <c r="H4689">
        <v>0</v>
      </c>
      <c r="I4689">
        <v>0</v>
      </c>
      <c r="J4689">
        <v>1</v>
      </c>
      <c r="K4689">
        <v>0</v>
      </c>
      <c r="L4689">
        <v>0</v>
      </c>
      <c r="M4689" t="s">
        <v>10197</v>
      </c>
      <c r="N4689" t="s">
        <v>571</v>
      </c>
      <c r="O4689" t="s">
        <v>66</v>
      </c>
      <c r="P4689" t="s">
        <v>149</v>
      </c>
      <c r="Q4689">
        <v>146</v>
      </c>
    </row>
    <row r="4690" spans="1:17" hidden="1" x14ac:dyDescent="0.25">
      <c r="A4690">
        <v>4688</v>
      </c>
      <c r="B4690">
        <v>4689</v>
      </c>
      <c r="C4690" t="s">
        <v>10198</v>
      </c>
      <c r="D4690">
        <v>2002</v>
      </c>
      <c r="E4690" t="s">
        <v>17</v>
      </c>
      <c r="F4690">
        <v>7.2</v>
      </c>
      <c r="G4690" s="1">
        <v>0.71</v>
      </c>
      <c r="H4690">
        <v>0</v>
      </c>
      <c r="I4690">
        <v>0</v>
      </c>
      <c r="J4690">
        <v>1</v>
      </c>
      <c r="K4690">
        <v>0</v>
      </c>
      <c r="L4690">
        <v>0</v>
      </c>
      <c r="M4690" t="s">
        <v>10199</v>
      </c>
      <c r="N4690" t="s">
        <v>10200</v>
      </c>
      <c r="O4690" t="s">
        <v>526</v>
      </c>
      <c r="P4690" t="s">
        <v>527</v>
      </c>
      <c r="Q4690">
        <v>92</v>
      </c>
    </row>
    <row r="4691" spans="1:17" hidden="1" x14ac:dyDescent="0.25">
      <c r="A4691">
        <v>4689</v>
      </c>
      <c r="B4691">
        <v>4690</v>
      </c>
      <c r="C4691" t="s">
        <v>10201</v>
      </c>
      <c r="D4691">
        <v>1984</v>
      </c>
      <c r="E4691" t="s">
        <v>23</v>
      </c>
      <c r="F4691">
        <v>7.3</v>
      </c>
      <c r="G4691" s="1">
        <v>0.85</v>
      </c>
      <c r="H4691">
        <v>0</v>
      </c>
      <c r="I4691">
        <v>0</v>
      </c>
      <c r="J4691">
        <v>1</v>
      </c>
      <c r="K4691">
        <v>0</v>
      </c>
      <c r="L4691">
        <v>0</v>
      </c>
      <c r="M4691" t="s">
        <v>9760</v>
      </c>
      <c r="N4691" t="s">
        <v>371</v>
      </c>
      <c r="O4691" t="s">
        <v>26</v>
      </c>
      <c r="P4691" t="s">
        <v>27</v>
      </c>
      <c r="Q4691">
        <v>120</v>
      </c>
    </row>
    <row r="4692" spans="1:17" hidden="1" x14ac:dyDescent="0.25">
      <c r="A4692">
        <v>4690</v>
      </c>
      <c r="B4692">
        <v>4691</v>
      </c>
      <c r="C4692" t="s">
        <v>10202</v>
      </c>
      <c r="D4692">
        <v>1995</v>
      </c>
      <c r="E4692" t="s">
        <v>32</v>
      </c>
      <c r="F4692">
        <v>7.5</v>
      </c>
      <c r="G4692" s="1">
        <v>0.95</v>
      </c>
      <c r="H4692">
        <v>0</v>
      </c>
      <c r="I4692">
        <v>0</v>
      </c>
      <c r="J4692">
        <v>1</v>
      </c>
      <c r="K4692">
        <v>0</v>
      </c>
      <c r="L4692">
        <v>0</v>
      </c>
      <c r="M4692" t="s">
        <v>9054</v>
      </c>
      <c r="N4692" t="s">
        <v>9665</v>
      </c>
      <c r="O4692" t="s">
        <v>8473</v>
      </c>
      <c r="P4692" t="s">
        <v>265</v>
      </c>
      <c r="Q4692">
        <v>103</v>
      </c>
    </row>
    <row r="4693" spans="1:17" hidden="1" x14ac:dyDescent="0.25">
      <c r="A4693">
        <v>4691</v>
      </c>
      <c r="B4693">
        <v>4692</v>
      </c>
      <c r="C4693" t="s">
        <v>10203</v>
      </c>
      <c r="D4693">
        <v>1941</v>
      </c>
      <c r="F4693">
        <v>7.7</v>
      </c>
      <c r="G4693" s="1">
        <v>0.91</v>
      </c>
      <c r="H4693">
        <v>0</v>
      </c>
      <c r="I4693">
        <v>0</v>
      </c>
      <c r="J4693">
        <v>1</v>
      </c>
      <c r="K4693">
        <v>0</v>
      </c>
      <c r="L4693">
        <v>0</v>
      </c>
      <c r="M4693" t="s">
        <v>9664</v>
      </c>
      <c r="N4693" t="s">
        <v>122</v>
      </c>
      <c r="O4693" t="s">
        <v>26</v>
      </c>
      <c r="P4693" t="s">
        <v>27</v>
      </c>
      <c r="Q4693">
        <v>122</v>
      </c>
    </row>
    <row r="4694" spans="1:17" hidden="1" x14ac:dyDescent="0.25">
      <c r="A4694">
        <v>4692</v>
      </c>
      <c r="B4694">
        <v>4693</v>
      </c>
      <c r="C4694" t="s">
        <v>10204</v>
      </c>
      <c r="D4694">
        <v>1985</v>
      </c>
      <c r="E4694" t="s">
        <v>32</v>
      </c>
      <c r="F4694">
        <v>7.3</v>
      </c>
      <c r="G4694" s="1">
        <v>1</v>
      </c>
      <c r="H4694">
        <v>0</v>
      </c>
      <c r="I4694">
        <v>0</v>
      </c>
      <c r="J4694">
        <v>1</v>
      </c>
      <c r="K4694">
        <v>0</v>
      </c>
      <c r="L4694">
        <v>0</v>
      </c>
      <c r="M4694" t="s">
        <v>10205</v>
      </c>
      <c r="N4694" t="s">
        <v>100</v>
      </c>
      <c r="O4694" t="s">
        <v>26</v>
      </c>
      <c r="P4694" t="s">
        <v>27</v>
      </c>
      <c r="Q4694">
        <v>136</v>
      </c>
    </row>
    <row r="4695" spans="1:17" x14ac:dyDescent="0.25">
      <c r="A4695">
        <v>4693</v>
      </c>
      <c r="B4695">
        <v>4694</v>
      </c>
      <c r="C4695" t="s">
        <v>10206</v>
      </c>
      <c r="D4695">
        <v>2019</v>
      </c>
      <c r="F4695">
        <v>7.8</v>
      </c>
      <c r="G4695" s="1">
        <v>1</v>
      </c>
      <c r="H4695">
        <v>0</v>
      </c>
      <c r="I4695">
        <v>0</v>
      </c>
      <c r="J4695">
        <v>1</v>
      </c>
      <c r="K4695">
        <v>0</v>
      </c>
      <c r="L4695">
        <v>0</v>
      </c>
      <c r="M4695" t="s">
        <v>10207</v>
      </c>
      <c r="N4695" t="s">
        <v>947</v>
      </c>
      <c r="O4695" t="s">
        <v>26</v>
      </c>
      <c r="P4695" t="s">
        <v>27</v>
      </c>
      <c r="Q4695">
        <v>83</v>
      </c>
    </row>
    <row r="4696" spans="1:17" hidden="1" x14ac:dyDescent="0.25">
      <c r="A4696">
        <v>4694</v>
      </c>
      <c r="B4696">
        <v>4695</v>
      </c>
      <c r="C4696" t="s">
        <v>10208</v>
      </c>
      <c r="D4696">
        <v>2002</v>
      </c>
      <c r="F4696">
        <v>8.4</v>
      </c>
      <c r="G4696" s="1">
        <v>0.83</v>
      </c>
      <c r="H4696">
        <v>0</v>
      </c>
      <c r="I4696">
        <v>0</v>
      </c>
      <c r="J4696">
        <v>1</v>
      </c>
      <c r="K4696">
        <v>0</v>
      </c>
      <c r="L4696">
        <v>0</v>
      </c>
      <c r="M4696" t="s">
        <v>913</v>
      </c>
      <c r="N4696" t="s">
        <v>311</v>
      </c>
      <c r="O4696" t="s">
        <v>66</v>
      </c>
      <c r="P4696" t="s">
        <v>10209</v>
      </c>
      <c r="Q4696">
        <v>123</v>
      </c>
    </row>
    <row r="4697" spans="1:17" hidden="1" x14ac:dyDescent="0.25">
      <c r="A4697">
        <v>4695</v>
      </c>
      <c r="B4697">
        <v>4696</v>
      </c>
      <c r="C4697" t="s">
        <v>10210</v>
      </c>
      <c r="D4697">
        <v>2009</v>
      </c>
      <c r="F4697">
        <v>7.2</v>
      </c>
      <c r="G4697" s="1">
        <v>0.87</v>
      </c>
      <c r="H4697">
        <v>0</v>
      </c>
      <c r="I4697">
        <v>0</v>
      </c>
      <c r="J4697">
        <v>1</v>
      </c>
      <c r="K4697">
        <v>0</v>
      </c>
      <c r="L4697">
        <v>0</v>
      </c>
      <c r="M4697" t="s">
        <v>687</v>
      </c>
      <c r="N4697" t="s">
        <v>4362</v>
      </c>
      <c r="O4697" t="s">
        <v>740</v>
      </c>
      <c r="P4697" t="s">
        <v>527</v>
      </c>
      <c r="Q4697">
        <v>77</v>
      </c>
    </row>
    <row r="4698" spans="1:17" hidden="1" x14ac:dyDescent="0.25">
      <c r="A4698">
        <v>4696</v>
      </c>
      <c r="B4698">
        <v>4697</v>
      </c>
      <c r="C4698" t="s">
        <v>10211</v>
      </c>
      <c r="D4698">
        <v>2016</v>
      </c>
      <c r="F4698">
        <v>7.1</v>
      </c>
      <c r="G4698" s="1">
        <v>0.84</v>
      </c>
      <c r="H4698">
        <v>0</v>
      </c>
      <c r="I4698">
        <v>0</v>
      </c>
      <c r="J4698">
        <v>1</v>
      </c>
      <c r="K4698">
        <v>0</v>
      </c>
      <c r="L4698">
        <v>0</v>
      </c>
      <c r="M4698" t="s">
        <v>10212</v>
      </c>
      <c r="N4698" t="s">
        <v>1044</v>
      </c>
      <c r="O4698" t="s">
        <v>10213</v>
      </c>
      <c r="P4698" t="s">
        <v>10214</v>
      </c>
      <c r="Q4698">
        <v>133</v>
      </c>
    </row>
    <row r="4699" spans="1:17" hidden="1" x14ac:dyDescent="0.25">
      <c r="A4699">
        <v>4697</v>
      </c>
      <c r="B4699">
        <v>4698</v>
      </c>
      <c r="C4699" t="s">
        <v>10215</v>
      </c>
      <c r="D4699">
        <v>2006</v>
      </c>
      <c r="E4699" t="s">
        <v>32</v>
      </c>
      <c r="F4699">
        <v>7.6</v>
      </c>
      <c r="G4699" s="1">
        <v>0.89</v>
      </c>
      <c r="H4699">
        <v>0</v>
      </c>
      <c r="I4699">
        <v>0</v>
      </c>
      <c r="J4699">
        <v>1</v>
      </c>
      <c r="K4699">
        <v>0</v>
      </c>
      <c r="L4699">
        <v>0</v>
      </c>
      <c r="M4699" t="s">
        <v>10216</v>
      </c>
      <c r="N4699" t="s">
        <v>353</v>
      </c>
      <c r="O4699" t="s">
        <v>26</v>
      </c>
      <c r="P4699" t="s">
        <v>27</v>
      </c>
      <c r="Q4699">
        <v>92</v>
      </c>
    </row>
    <row r="4700" spans="1:17" hidden="1" x14ac:dyDescent="0.25">
      <c r="A4700">
        <v>4698</v>
      </c>
      <c r="B4700">
        <v>4699</v>
      </c>
      <c r="C4700" t="s">
        <v>10217</v>
      </c>
      <c r="D4700">
        <v>2012</v>
      </c>
      <c r="E4700" t="s">
        <v>23</v>
      </c>
      <c r="F4700">
        <v>7.2</v>
      </c>
      <c r="G4700" s="1">
        <v>0.56999999999999995</v>
      </c>
      <c r="H4700">
        <v>0</v>
      </c>
      <c r="I4700">
        <v>0</v>
      </c>
      <c r="J4700">
        <v>1</v>
      </c>
      <c r="K4700">
        <v>0</v>
      </c>
      <c r="L4700">
        <v>0</v>
      </c>
      <c r="N4700" t="s">
        <v>666</v>
      </c>
    </row>
    <row r="4701" spans="1:17" hidden="1" x14ac:dyDescent="0.25">
      <c r="A4701">
        <v>4699</v>
      </c>
      <c r="B4701">
        <v>4700</v>
      </c>
      <c r="C4701" t="s">
        <v>10218</v>
      </c>
      <c r="D4701">
        <v>1937</v>
      </c>
      <c r="F4701">
        <v>7.3</v>
      </c>
      <c r="G4701" s="1">
        <v>1</v>
      </c>
      <c r="H4701">
        <v>0</v>
      </c>
      <c r="I4701">
        <v>0</v>
      </c>
      <c r="J4701">
        <v>1</v>
      </c>
      <c r="K4701">
        <v>0</v>
      </c>
      <c r="L4701">
        <v>0</v>
      </c>
      <c r="M4701" t="s">
        <v>10219</v>
      </c>
      <c r="N4701" t="s">
        <v>1666</v>
      </c>
      <c r="O4701" t="s">
        <v>26</v>
      </c>
      <c r="P4701" t="s">
        <v>27</v>
      </c>
      <c r="Q4701">
        <v>136</v>
      </c>
    </row>
    <row r="4702" spans="1:17" hidden="1" x14ac:dyDescent="0.25">
      <c r="A4702">
        <v>4700</v>
      </c>
      <c r="B4702">
        <v>4701</v>
      </c>
      <c r="C4702" t="s">
        <v>10220</v>
      </c>
      <c r="D4702">
        <v>2018</v>
      </c>
      <c r="F4702">
        <v>7</v>
      </c>
      <c r="G4702" s="1">
        <v>0.93</v>
      </c>
      <c r="H4702">
        <v>0</v>
      </c>
      <c r="I4702">
        <v>0</v>
      </c>
      <c r="J4702">
        <v>1</v>
      </c>
      <c r="K4702">
        <v>0</v>
      </c>
      <c r="L4702">
        <v>0</v>
      </c>
      <c r="M4702" t="s">
        <v>10221</v>
      </c>
      <c r="N4702" t="s">
        <v>791</v>
      </c>
      <c r="O4702" t="s">
        <v>10222</v>
      </c>
      <c r="P4702" t="s">
        <v>10223</v>
      </c>
      <c r="Q4702">
        <v>92</v>
      </c>
    </row>
    <row r="4703" spans="1:17" hidden="1" x14ac:dyDescent="0.25">
      <c r="A4703">
        <v>4701</v>
      </c>
      <c r="B4703">
        <v>4702</v>
      </c>
      <c r="C4703" t="s">
        <v>10224</v>
      </c>
      <c r="D4703">
        <v>1993</v>
      </c>
      <c r="F4703">
        <v>7.4</v>
      </c>
      <c r="G4703" s="1">
        <v>0.83</v>
      </c>
      <c r="H4703">
        <v>0</v>
      </c>
      <c r="I4703">
        <v>0</v>
      </c>
      <c r="J4703">
        <v>1</v>
      </c>
      <c r="K4703">
        <v>0</v>
      </c>
      <c r="L4703">
        <v>0</v>
      </c>
      <c r="M4703" t="s">
        <v>10225</v>
      </c>
      <c r="N4703" t="s">
        <v>2056</v>
      </c>
      <c r="O4703" t="s">
        <v>10226</v>
      </c>
      <c r="P4703" t="s">
        <v>27</v>
      </c>
      <c r="Q4703">
        <v>114</v>
      </c>
    </row>
    <row r="4704" spans="1:17" hidden="1" x14ac:dyDescent="0.25">
      <c r="A4704">
        <v>4702</v>
      </c>
      <c r="B4704">
        <v>4703</v>
      </c>
      <c r="C4704" t="s">
        <v>10227</v>
      </c>
      <c r="D4704">
        <v>1997</v>
      </c>
      <c r="E4704" t="s">
        <v>23</v>
      </c>
      <c r="F4704">
        <v>6.9</v>
      </c>
      <c r="G4704" s="1">
        <v>0.8</v>
      </c>
      <c r="H4704">
        <v>0</v>
      </c>
      <c r="I4704">
        <v>0</v>
      </c>
      <c r="J4704">
        <v>1</v>
      </c>
      <c r="K4704">
        <v>0</v>
      </c>
      <c r="L4704">
        <v>0</v>
      </c>
      <c r="M4704" t="s">
        <v>908</v>
      </c>
      <c r="N4704" t="s">
        <v>160</v>
      </c>
      <c r="O4704" t="s">
        <v>26</v>
      </c>
      <c r="P4704" t="s">
        <v>27</v>
      </c>
      <c r="Q4704">
        <v>93</v>
      </c>
    </row>
    <row r="4705" spans="1:17" hidden="1" x14ac:dyDescent="0.25">
      <c r="A4705">
        <v>4703</v>
      </c>
      <c r="B4705">
        <v>4704</v>
      </c>
      <c r="C4705" t="s">
        <v>10228</v>
      </c>
      <c r="D4705">
        <v>2009</v>
      </c>
      <c r="E4705" t="s">
        <v>23</v>
      </c>
      <c r="F4705">
        <v>6.4</v>
      </c>
      <c r="G4705" s="1">
        <v>0.87</v>
      </c>
      <c r="H4705">
        <v>0</v>
      </c>
      <c r="I4705">
        <v>0</v>
      </c>
      <c r="J4705">
        <v>1</v>
      </c>
      <c r="K4705">
        <v>0</v>
      </c>
      <c r="L4705">
        <v>0</v>
      </c>
      <c r="M4705" t="s">
        <v>10229</v>
      </c>
      <c r="N4705" t="s">
        <v>271</v>
      </c>
      <c r="O4705" t="s">
        <v>26</v>
      </c>
      <c r="P4705" t="s">
        <v>27</v>
      </c>
      <c r="Q4705">
        <v>95</v>
      </c>
    </row>
    <row r="4706" spans="1:17" x14ac:dyDescent="0.25">
      <c r="A4706">
        <v>4704</v>
      </c>
      <c r="B4706">
        <v>4705</v>
      </c>
      <c r="C4706" t="s">
        <v>10230</v>
      </c>
      <c r="D4706">
        <v>2018</v>
      </c>
      <c r="E4706" t="s">
        <v>23</v>
      </c>
      <c r="F4706">
        <v>6.4</v>
      </c>
      <c r="G4706" s="1">
        <v>0.8</v>
      </c>
      <c r="H4706">
        <v>0</v>
      </c>
      <c r="I4706">
        <v>0</v>
      </c>
      <c r="J4706">
        <v>1</v>
      </c>
      <c r="K4706">
        <v>0</v>
      </c>
      <c r="L4706">
        <v>0</v>
      </c>
      <c r="M4706" t="s">
        <v>1433</v>
      </c>
      <c r="N4706" t="s">
        <v>565</v>
      </c>
      <c r="O4706" t="s">
        <v>26</v>
      </c>
      <c r="P4706" t="s">
        <v>27</v>
      </c>
      <c r="Q4706">
        <v>98</v>
      </c>
    </row>
    <row r="4707" spans="1:17" hidden="1" x14ac:dyDescent="0.25">
      <c r="A4707">
        <v>4705</v>
      </c>
      <c r="B4707">
        <v>4706</v>
      </c>
      <c r="C4707" t="s">
        <v>10231</v>
      </c>
      <c r="D4707">
        <v>1997</v>
      </c>
      <c r="E4707" t="s">
        <v>17</v>
      </c>
      <c r="F4707">
        <v>7.9</v>
      </c>
      <c r="G4707" s="1">
        <v>0.88</v>
      </c>
      <c r="H4707">
        <v>0</v>
      </c>
      <c r="I4707">
        <v>0</v>
      </c>
      <c r="J4707">
        <v>1</v>
      </c>
      <c r="K4707">
        <v>0</v>
      </c>
      <c r="L4707">
        <v>0</v>
      </c>
      <c r="M4707" t="s">
        <v>10232</v>
      </c>
      <c r="N4707" t="s">
        <v>658</v>
      </c>
      <c r="O4707" t="s">
        <v>26</v>
      </c>
      <c r="P4707" t="s">
        <v>27</v>
      </c>
      <c r="Q4707">
        <v>136</v>
      </c>
    </row>
    <row r="4708" spans="1:17" hidden="1" x14ac:dyDescent="0.25">
      <c r="A4708">
        <v>4706</v>
      </c>
      <c r="B4708">
        <v>4707</v>
      </c>
      <c r="C4708" t="s">
        <v>10233</v>
      </c>
      <c r="D4708">
        <v>2014</v>
      </c>
      <c r="E4708" t="s">
        <v>23</v>
      </c>
      <c r="F4708">
        <v>6.9</v>
      </c>
      <c r="G4708" s="1">
        <v>0.81</v>
      </c>
      <c r="H4708">
        <v>0</v>
      </c>
      <c r="I4708">
        <v>0</v>
      </c>
      <c r="J4708">
        <v>1</v>
      </c>
      <c r="K4708">
        <v>0</v>
      </c>
      <c r="L4708">
        <v>0</v>
      </c>
      <c r="M4708" t="s">
        <v>772</v>
      </c>
      <c r="N4708" t="s">
        <v>10234</v>
      </c>
      <c r="O4708" t="s">
        <v>10235</v>
      </c>
      <c r="P4708" t="s">
        <v>10236</v>
      </c>
      <c r="Q4708">
        <v>100</v>
      </c>
    </row>
    <row r="4709" spans="1:17" hidden="1" x14ac:dyDescent="0.25">
      <c r="A4709">
        <v>4707</v>
      </c>
      <c r="B4709">
        <v>4708</v>
      </c>
      <c r="C4709" t="s">
        <v>10237</v>
      </c>
      <c r="D4709">
        <v>2012</v>
      </c>
      <c r="E4709" t="s">
        <v>23</v>
      </c>
      <c r="F4709">
        <v>6.1</v>
      </c>
      <c r="G4709" s="1">
        <v>0.79</v>
      </c>
      <c r="H4709">
        <v>0</v>
      </c>
      <c r="I4709">
        <v>0</v>
      </c>
      <c r="J4709">
        <v>1</v>
      </c>
      <c r="K4709">
        <v>0</v>
      </c>
      <c r="L4709">
        <v>0</v>
      </c>
      <c r="M4709" t="s">
        <v>1433</v>
      </c>
      <c r="N4709" t="s">
        <v>65</v>
      </c>
      <c r="O4709" t="s">
        <v>26</v>
      </c>
      <c r="P4709" t="s">
        <v>27</v>
      </c>
      <c r="Q4709">
        <v>110</v>
      </c>
    </row>
    <row r="4710" spans="1:17" hidden="1" x14ac:dyDescent="0.25">
      <c r="A4710">
        <v>4708</v>
      </c>
      <c r="B4710">
        <v>4709</v>
      </c>
      <c r="C4710" t="s">
        <v>10238</v>
      </c>
      <c r="D4710">
        <v>2018</v>
      </c>
      <c r="E4710" t="s">
        <v>23</v>
      </c>
      <c r="F4710">
        <v>6.7</v>
      </c>
      <c r="G4710" s="1">
        <v>0.87</v>
      </c>
      <c r="H4710">
        <v>0</v>
      </c>
      <c r="I4710">
        <v>0</v>
      </c>
      <c r="J4710">
        <v>1</v>
      </c>
      <c r="K4710">
        <v>0</v>
      </c>
      <c r="L4710">
        <v>0</v>
      </c>
      <c r="M4710" t="s">
        <v>3617</v>
      </c>
      <c r="N4710" t="s">
        <v>93</v>
      </c>
      <c r="O4710" t="s">
        <v>10239</v>
      </c>
      <c r="P4710" t="s">
        <v>27</v>
      </c>
      <c r="Q4710">
        <v>111</v>
      </c>
    </row>
    <row r="4711" spans="1:17" hidden="1" x14ac:dyDescent="0.25">
      <c r="A4711">
        <v>4709</v>
      </c>
      <c r="B4711">
        <v>4710</v>
      </c>
      <c r="C4711" t="s">
        <v>10240</v>
      </c>
      <c r="D4711">
        <v>1965</v>
      </c>
      <c r="F4711">
        <v>7.8</v>
      </c>
      <c r="G4711" s="1">
        <v>0.91</v>
      </c>
      <c r="H4711">
        <v>0</v>
      </c>
      <c r="I4711">
        <v>0</v>
      </c>
      <c r="J4711">
        <v>1</v>
      </c>
      <c r="K4711">
        <v>0</v>
      </c>
      <c r="L4711">
        <v>0</v>
      </c>
      <c r="M4711" t="s">
        <v>10168</v>
      </c>
      <c r="N4711" t="s">
        <v>93</v>
      </c>
      <c r="O4711" t="s">
        <v>4392</v>
      </c>
      <c r="P4711" t="s">
        <v>39</v>
      </c>
      <c r="Q4711">
        <v>137</v>
      </c>
    </row>
    <row r="4712" spans="1:17" hidden="1" x14ac:dyDescent="0.25">
      <c r="A4712">
        <v>4710</v>
      </c>
      <c r="B4712">
        <v>4711</v>
      </c>
      <c r="C4712" t="s">
        <v>10241</v>
      </c>
      <c r="D4712">
        <v>2013</v>
      </c>
      <c r="E4712" t="s">
        <v>213</v>
      </c>
      <c r="F4712">
        <v>8.1999999999999993</v>
      </c>
      <c r="G4712" s="1">
        <v>1</v>
      </c>
      <c r="H4712">
        <v>0</v>
      </c>
      <c r="I4712">
        <v>0</v>
      </c>
      <c r="J4712">
        <v>1</v>
      </c>
      <c r="K4712">
        <v>0</v>
      </c>
      <c r="L4712">
        <v>0</v>
      </c>
      <c r="M4712" t="s">
        <v>10242</v>
      </c>
      <c r="N4712" t="s">
        <v>10243</v>
      </c>
      <c r="O4712" t="s">
        <v>26</v>
      </c>
      <c r="P4712" t="s">
        <v>27</v>
      </c>
      <c r="Q4712">
        <v>94</v>
      </c>
    </row>
    <row r="4713" spans="1:17" x14ac:dyDescent="0.25">
      <c r="A4713">
        <v>4711</v>
      </c>
      <c r="B4713">
        <v>4712</v>
      </c>
      <c r="C4713" t="s">
        <v>10244</v>
      </c>
      <c r="D4713">
        <v>2014</v>
      </c>
      <c r="E4713" t="s">
        <v>17</v>
      </c>
      <c r="F4713">
        <v>6.8</v>
      </c>
      <c r="G4713" s="1">
        <v>0.59</v>
      </c>
      <c r="H4713">
        <v>0</v>
      </c>
      <c r="I4713">
        <v>0</v>
      </c>
      <c r="J4713">
        <v>1</v>
      </c>
      <c r="K4713">
        <v>0</v>
      </c>
      <c r="L4713">
        <v>0</v>
      </c>
      <c r="M4713" t="s">
        <v>1692</v>
      </c>
      <c r="N4713" t="s">
        <v>585</v>
      </c>
      <c r="O4713" t="s">
        <v>26</v>
      </c>
      <c r="P4713" t="s">
        <v>27</v>
      </c>
      <c r="Q4713">
        <v>110</v>
      </c>
    </row>
    <row r="4714" spans="1:17" hidden="1" x14ac:dyDescent="0.25">
      <c r="A4714">
        <v>4712</v>
      </c>
      <c r="B4714">
        <v>4713</v>
      </c>
      <c r="C4714" t="s">
        <v>10245</v>
      </c>
      <c r="D4714">
        <v>2009</v>
      </c>
      <c r="E4714" t="s">
        <v>23</v>
      </c>
      <c r="F4714">
        <v>7.4</v>
      </c>
      <c r="G4714" s="1">
        <v>0.75</v>
      </c>
      <c r="H4714">
        <v>0</v>
      </c>
      <c r="I4714">
        <v>0</v>
      </c>
      <c r="J4714">
        <v>1</v>
      </c>
      <c r="K4714">
        <v>0</v>
      </c>
      <c r="L4714">
        <v>0</v>
      </c>
      <c r="M4714" t="s">
        <v>10246</v>
      </c>
      <c r="N4714" t="s">
        <v>318</v>
      </c>
      <c r="O4714" t="s">
        <v>26</v>
      </c>
      <c r="P4714" t="s">
        <v>368</v>
      </c>
      <c r="Q4714">
        <v>127</v>
      </c>
    </row>
    <row r="4715" spans="1:17" hidden="1" x14ac:dyDescent="0.25">
      <c r="A4715">
        <v>4713</v>
      </c>
      <c r="B4715">
        <v>4714</v>
      </c>
      <c r="C4715" t="s">
        <v>10247</v>
      </c>
      <c r="D4715">
        <v>2009</v>
      </c>
      <c r="F4715">
        <v>7.3</v>
      </c>
      <c r="G4715" s="1">
        <v>0.94</v>
      </c>
      <c r="H4715">
        <v>0</v>
      </c>
      <c r="I4715">
        <v>0</v>
      </c>
      <c r="J4715">
        <v>1</v>
      </c>
      <c r="K4715">
        <v>0</v>
      </c>
      <c r="L4715">
        <v>0</v>
      </c>
      <c r="M4715" t="s">
        <v>4389</v>
      </c>
      <c r="N4715" t="s">
        <v>3426</v>
      </c>
      <c r="O4715" t="s">
        <v>26</v>
      </c>
      <c r="P4715" t="s">
        <v>768</v>
      </c>
      <c r="Q4715">
        <v>93</v>
      </c>
    </row>
    <row r="4716" spans="1:17" hidden="1" x14ac:dyDescent="0.25">
      <c r="A4716">
        <v>4714</v>
      </c>
      <c r="B4716">
        <v>4715</v>
      </c>
      <c r="C4716" t="s">
        <v>10248</v>
      </c>
      <c r="D4716">
        <v>2017</v>
      </c>
      <c r="E4716" t="s">
        <v>23</v>
      </c>
      <c r="F4716">
        <v>7.2</v>
      </c>
      <c r="G4716" s="1">
        <v>0.52</v>
      </c>
      <c r="H4716">
        <v>0</v>
      </c>
      <c r="I4716">
        <v>0</v>
      </c>
      <c r="J4716">
        <v>1</v>
      </c>
      <c r="K4716">
        <v>0</v>
      </c>
      <c r="L4716">
        <v>0</v>
      </c>
      <c r="M4716" t="s">
        <v>10249</v>
      </c>
      <c r="N4716" t="s">
        <v>10250</v>
      </c>
      <c r="O4716" t="s">
        <v>10251</v>
      </c>
      <c r="P4716" t="s">
        <v>43</v>
      </c>
      <c r="Q4716">
        <v>133</v>
      </c>
    </row>
    <row r="4717" spans="1:17" hidden="1" x14ac:dyDescent="0.25">
      <c r="A4717">
        <v>4715</v>
      </c>
      <c r="B4717">
        <v>4716</v>
      </c>
      <c r="C4717" t="s">
        <v>10252</v>
      </c>
      <c r="D4717">
        <v>2012</v>
      </c>
      <c r="F4717">
        <v>6.4</v>
      </c>
      <c r="G4717" s="1">
        <v>1</v>
      </c>
      <c r="H4717">
        <v>0</v>
      </c>
      <c r="I4717">
        <v>0</v>
      </c>
      <c r="J4717">
        <v>1</v>
      </c>
      <c r="K4717">
        <v>0</v>
      </c>
      <c r="L4717">
        <v>0</v>
      </c>
      <c r="M4717" t="s">
        <v>10253</v>
      </c>
      <c r="N4717" t="s">
        <v>10254</v>
      </c>
      <c r="O4717" t="s">
        <v>26</v>
      </c>
      <c r="P4717" t="s">
        <v>27</v>
      </c>
      <c r="Q4717">
        <v>101</v>
      </c>
    </row>
    <row r="4718" spans="1:17" hidden="1" x14ac:dyDescent="0.25">
      <c r="A4718">
        <v>4716</v>
      </c>
      <c r="B4718">
        <v>4717</v>
      </c>
      <c r="C4718" t="s">
        <v>10255</v>
      </c>
      <c r="D4718">
        <v>2016</v>
      </c>
      <c r="F4718">
        <v>7.4</v>
      </c>
      <c r="G4718" s="1">
        <v>0.84</v>
      </c>
      <c r="H4718">
        <v>0</v>
      </c>
      <c r="I4718">
        <v>0</v>
      </c>
      <c r="J4718">
        <v>1</v>
      </c>
      <c r="K4718">
        <v>0</v>
      </c>
      <c r="L4718">
        <v>0</v>
      </c>
      <c r="M4718" t="s">
        <v>10256</v>
      </c>
      <c r="N4718" t="s">
        <v>111</v>
      </c>
      <c r="O4718" t="s">
        <v>10257</v>
      </c>
      <c r="P4718" t="s">
        <v>8392</v>
      </c>
      <c r="Q4718">
        <v>129</v>
      </c>
    </row>
    <row r="4719" spans="1:17" hidden="1" x14ac:dyDescent="0.25">
      <c r="A4719">
        <v>4717</v>
      </c>
      <c r="B4719">
        <v>4718</v>
      </c>
      <c r="C4719" t="s">
        <v>10258</v>
      </c>
      <c r="D4719">
        <v>2018</v>
      </c>
      <c r="E4719" t="s">
        <v>23</v>
      </c>
      <c r="F4719">
        <v>6.9</v>
      </c>
      <c r="G4719" s="1">
        <v>0.76</v>
      </c>
      <c r="H4719">
        <v>0</v>
      </c>
      <c r="I4719">
        <v>0</v>
      </c>
      <c r="J4719">
        <v>1</v>
      </c>
      <c r="K4719">
        <v>0</v>
      </c>
      <c r="L4719">
        <v>0</v>
      </c>
      <c r="M4719" t="s">
        <v>1871</v>
      </c>
      <c r="N4719" t="s">
        <v>328</v>
      </c>
      <c r="O4719" t="s">
        <v>3368</v>
      </c>
      <c r="P4719" t="s">
        <v>27</v>
      </c>
      <c r="Q4719">
        <v>114</v>
      </c>
    </row>
    <row r="4720" spans="1:17" hidden="1" x14ac:dyDescent="0.25">
      <c r="A4720">
        <v>4718</v>
      </c>
      <c r="B4720">
        <v>4719</v>
      </c>
      <c r="C4720" t="s">
        <v>10259</v>
      </c>
      <c r="D4720">
        <v>2000</v>
      </c>
      <c r="F4720">
        <v>7.8</v>
      </c>
      <c r="G4720" s="1">
        <v>0.94</v>
      </c>
      <c r="H4720">
        <v>0</v>
      </c>
      <c r="I4720">
        <v>0</v>
      </c>
      <c r="J4720">
        <v>1</v>
      </c>
      <c r="K4720">
        <v>0</v>
      </c>
      <c r="L4720">
        <v>0</v>
      </c>
      <c r="M4720" t="s">
        <v>10260</v>
      </c>
      <c r="N4720" t="s">
        <v>353</v>
      </c>
      <c r="O4720" t="s">
        <v>26</v>
      </c>
      <c r="P4720" t="s">
        <v>27</v>
      </c>
      <c r="Q4720">
        <v>82</v>
      </c>
    </row>
    <row r="4721" spans="1:17" x14ac:dyDescent="0.25">
      <c r="A4721">
        <v>4719</v>
      </c>
      <c r="B4721">
        <v>4720</v>
      </c>
      <c r="C4721" t="s">
        <v>10261</v>
      </c>
      <c r="D4721">
        <v>2015</v>
      </c>
      <c r="F4721">
        <v>7.7</v>
      </c>
      <c r="G4721" s="1">
        <v>0.88</v>
      </c>
      <c r="H4721">
        <v>0</v>
      </c>
      <c r="I4721">
        <v>0</v>
      </c>
      <c r="J4721">
        <v>1</v>
      </c>
      <c r="K4721">
        <v>0</v>
      </c>
      <c r="L4721">
        <v>0</v>
      </c>
      <c r="M4721" t="s">
        <v>1327</v>
      </c>
      <c r="N4721" t="s">
        <v>834</v>
      </c>
      <c r="O4721" t="s">
        <v>26</v>
      </c>
      <c r="P4721" t="s">
        <v>27</v>
      </c>
      <c r="Q4721">
        <v>90</v>
      </c>
    </row>
    <row r="4722" spans="1:17" hidden="1" x14ac:dyDescent="0.25">
      <c r="A4722">
        <v>4720</v>
      </c>
      <c r="B4722">
        <v>4721</v>
      </c>
      <c r="C4722" t="s">
        <v>10262</v>
      </c>
      <c r="D4722">
        <v>2018</v>
      </c>
      <c r="F4722">
        <v>7</v>
      </c>
      <c r="G4722" s="1">
        <v>0.99</v>
      </c>
      <c r="H4722">
        <v>0</v>
      </c>
      <c r="I4722">
        <v>0</v>
      </c>
      <c r="J4722">
        <v>1</v>
      </c>
      <c r="K4722">
        <v>0</v>
      </c>
      <c r="L4722">
        <v>0</v>
      </c>
      <c r="M4722" t="s">
        <v>10263</v>
      </c>
      <c r="N4722" t="s">
        <v>2004</v>
      </c>
      <c r="O4722" t="s">
        <v>10264</v>
      </c>
      <c r="P4722" t="s">
        <v>10265</v>
      </c>
      <c r="Q4722">
        <v>136</v>
      </c>
    </row>
    <row r="4723" spans="1:17" hidden="1" x14ac:dyDescent="0.25">
      <c r="A4723">
        <v>4721</v>
      </c>
      <c r="B4723">
        <v>4722</v>
      </c>
      <c r="C4723" t="s">
        <v>10266</v>
      </c>
      <c r="D4723">
        <v>2000</v>
      </c>
      <c r="F4723">
        <v>7.6</v>
      </c>
      <c r="G4723" s="1">
        <v>0.91</v>
      </c>
      <c r="H4723">
        <v>0</v>
      </c>
      <c r="I4723">
        <v>0</v>
      </c>
      <c r="J4723">
        <v>1</v>
      </c>
      <c r="K4723">
        <v>0</v>
      </c>
      <c r="L4723">
        <v>0</v>
      </c>
      <c r="M4723" t="s">
        <v>9764</v>
      </c>
      <c r="N4723" t="s">
        <v>1684</v>
      </c>
      <c r="O4723" t="s">
        <v>26</v>
      </c>
      <c r="P4723" t="s">
        <v>27</v>
      </c>
      <c r="Q4723">
        <v>130</v>
      </c>
    </row>
    <row r="4724" spans="1:17" hidden="1" x14ac:dyDescent="0.25">
      <c r="A4724">
        <v>4722</v>
      </c>
      <c r="B4724">
        <v>4723</v>
      </c>
      <c r="C4724" t="s">
        <v>10267</v>
      </c>
      <c r="D4724">
        <v>1997</v>
      </c>
      <c r="E4724" t="s">
        <v>735</v>
      </c>
      <c r="F4724">
        <v>7.8</v>
      </c>
      <c r="G4724" s="1">
        <v>1</v>
      </c>
      <c r="H4724">
        <v>0</v>
      </c>
      <c r="I4724">
        <v>0</v>
      </c>
      <c r="J4724">
        <v>1</v>
      </c>
      <c r="K4724">
        <v>0</v>
      </c>
      <c r="L4724">
        <v>0</v>
      </c>
      <c r="M4724" t="s">
        <v>2116</v>
      </c>
      <c r="N4724" t="s">
        <v>658</v>
      </c>
      <c r="O4724" t="s">
        <v>26</v>
      </c>
      <c r="P4724" t="s">
        <v>27</v>
      </c>
      <c r="Q4724">
        <v>102</v>
      </c>
    </row>
    <row r="4725" spans="1:17" x14ac:dyDescent="0.25">
      <c r="A4725">
        <v>4723</v>
      </c>
      <c r="B4725">
        <v>4724</v>
      </c>
      <c r="C4725" t="s">
        <v>10268</v>
      </c>
      <c r="D4725">
        <v>2019</v>
      </c>
      <c r="E4725" t="s">
        <v>23</v>
      </c>
      <c r="F4725">
        <v>5.8</v>
      </c>
      <c r="G4725" s="1">
        <v>0.66</v>
      </c>
      <c r="H4725">
        <v>0</v>
      </c>
      <c r="I4725">
        <v>0</v>
      </c>
      <c r="J4725">
        <v>1</v>
      </c>
      <c r="K4725">
        <v>0</v>
      </c>
      <c r="L4725">
        <v>0</v>
      </c>
      <c r="M4725" t="s">
        <v>433</v>
      </c>
      <c r="N4725" t="s">
        <v>114</v>
      </c>
      <c r="O4725" t="s">
        <v>26</v>
      </c>
      <c r="P4725" t="s">
        <v>27</v>
      </c>
      <c r="Q4725">
        <v>105</v>
      </c>
    </row>
    <row r="4726" spans="1:17" hidden="1" x14ac:dyDescent="0.25">
      <c r="A4726">
        <v>4724</v>
      </c>
      <c r="B4726">
        <v>4725</v>
      </c>
      <c r="C4726" t="s">
        <v>10269</v>
      </c>
      <c r="D4726">
        <v>2011</v>
      </c>
      <c r="F4726">
        <v>7.7</v>
      </c>
      <c r="G4726" s="1">
        <v>0.9</v>
      </c>
      <c r="H4726">
        <v>0</v>
      </c>
      <c r="I4726">
        <v>0</v>
      </c>
      <c r="J4726">
        <v>1</v>
      </c>
      <c r="K4726">
        <v>0</v>
      </c>
      <c r="L4726">
        <v>0</v>
      </c>
      <c r="M4726" t="s">
        <v>10270</v>
      </c>
      <c r="N4726" t="s">
        <v>834</v>
      </c>
      <c r="O4726" t="s">
        <v>26</v>
      </c>
      <c r="P4726" t="s">
        <v>27</v>
      </c>
      <c r="Q4726">
        <v>192</v>
      </c>
    </row>
    <row r="4727" spans="1:17" hidden="1" x14ac:dyDescent="0.25">
      <c r="A4727">
        <v>4725</v>
      </c>
      <c r="B4727">
        <v>4726</v>
      </c>
      <c r="C4727" t="s">
        <v>10271</v>
      </c>
      <c r="D4727">
        <v>1979</v>
      </c>
      <c r="E4727" t="s">
        <v>23</v>
      </c>
      <c r="F4727">
        <v>6.8</v>
      </c>
      <c r="G4727" s="1">
        <v>0.73</v>
      </c>
      <c r="H4727">
        <v>0</v>
      </c>
      <c r="I4727">
        <v>0</v>
      </c>
      <c r="J4727">
        <v>1</v>
      </c>
      <c r="K4727">
        <v>0</v>
      </c>
      <c r="L4727">
        <v>0</v>
      </c>
      <c r="M4727" t="s">
        <v>10272</v>
      </c>
      <c r="N4727" t="s">
        <v>943</v>
      </c>
      <c r="O4727" t="s">
        <v>26</v>
      </c>
      <c r="P4727" t="s">
        <v>27</v>
      </c>
      <c r="Q4727">
        <v>89</v>
      </c>
    </row>
    <row r="4728" spans="1:17" hidden="1" x14ac:dyDescent="0.25">
      <c r="A4728">
        <v>4726</v>
      </c>
      <c r="B4728">
        <v>4727</v>
      </c>
      <c r="C4728" t="s">
        <v>10273</v>
      </c>
      <c r="D4728">
        <v>2002</v>
      </c>
      <c r="E4728" t="s">
        <v>17</v>
      </c>
      <c r="F4728">
        <v>6.7</v>
      </c>
      <c r="G4728" s="1">
        <v>0.8</v>
      </c>
      <c r="H4728">
        <v>0</v>
      </c>
      <c r="I4728">
        <v>0</v>
      </c>
      <c r="J4728">
        <v>1</v>
      </c>
      <c r="K4728">
        <v>0</v>
      </c>
      <c r="L4728">
        <v>0</v>
      </c>
      <c r="M4728" t="s">
        <v>10274</v>
      </c>
      <c r="N4728" t="s">
        <v>509</v>
      </c>
      <c r="O4728" t="s">
        <v>26</v>
      </c>
      <c r="P4728" t="s">
        <v>27</v>
      </c>
      <c r="Q4728">
        <v>105</v>
      </c>
    </row>
    <row r="4729" spans="1:17" hidden="1" x14ac:dyDescent="0.25">
      <c r="A4729">
        <v>4727</v>
      </c>
      <c r="B4729">
        <v>4728</v>
      </c>
      <c r="C4729" t="s">
        <v>10275</v>
      </c>
      <c r="D4729">
        <v>1981</v>
      </c>
      <c r="E4729" t="s">
        <v>23</v>
      </c>
      <c r="F4729">
        <v>7.2</v>
      </c>
      <c r="G4729" s="1">
        <v>0.82</v>
      </c>
      <c r="H4729">
        <v>0</v>
      </c>
      <c r="I4729">
        <v>0</v>
      </c>
      <c r="J4729">
        <v>1</v>
      </c>
      <c r="K4729">
        <v>0</v>
      </c>
      <c r="L4729">
        <v>0</v>
      </c>
      <c r="M4729" t="s">
        <v>1891</v>
      </c>
      <c r="N4729" t="s">
        <v>394</v>
      </c>
      <c r="O4729" t="s">
        <v>26</v>
      </c>
      <c r="P4729" t="s">
        <v>105</v>
      </c>
      <c r="Q4729">
        <v>106</v>
      </c>
    </row>
    <row r="4730" spans="1:17" hidden="1" x14ac:dyDescent="0.25">
      <c r="A4730">
        <v>4728</v>
      </c>
      <c r="B4730">
        <v>4729</v>
      </c>
      <c r="C4730" t="s">
        <v>10276</v>
      </c>
      <c r="D4730">
        <v>2018</v>
      </c>
      <c r="F4730">
        <v>7.1</v>
      </c>
      <c r="G4730" s="1">
        <v>0.96</v>
      </c>
      <c r="H4730">
        <v>0</v>
      </c>
      <c r="I4730">
        <v>0</v>
      </c>
      <c r="J4730">
        <v>1</v>
      </c>
      <c r="K4730">
        <v>0</v>
      </c>
      <c r="L4730">
        <v>0</v>
      </c>
      <c r="M4730" t="s">
        <v>10277</v>
      </c>
      <c r="N4730" t="s">
        <v>104</v>
      </c>
      <c r="O4730" t="s">
        <v>7969</v>
      </c>
      <c r="P4730" t="s">
        <v>10278</v>
      </c>
      <c r="Q4730">
        <v>123</v>
      </c>
    </row>
    <row r="4731" spans="1:17" hidden="1" x14ac:dyDescent="0.25">
      <c r="A4731">
        <v>4729</v>
      </c>
      <c r="B4731">
        <v>4730</v>
      </c>
      <c r="C4731" t="s">
        <v>10279</v>
      </c>
      <c r="D4731">
        <v>2003</v>
      </c>
      <c r="E4731" t="s">
        <v>32</v>
      </c>
      <c r="F4731">
        <v>7.3</v>
      </c>
      <c r="G4731" s="1">
        <v>0.86</v>
      </c>
      <c r="H4731">
        <v>0</v>
      </c>
      <c r="I4731">
        <v>0</v>
      </c>
      <c r="J4731">
        <v>1</v>
      </c>
      <c r="K4731">
        <v>0</v>
      </c>
      <c r="L4731">
        <v>0</v>
      </c>
      <c r="M4731" t="s">
        <v>1686</v>
      </c>
      <c r="N4731" t="s">
        <v>1330</v>
      </c>
      <c r="O4731" t="s">
        <v>740</v>
      </c>
      <c r="P4731" t="s">
        <v>10280</v>
      </c>
      <c r="Q4731">
        <v>103</v>
      </c>
    </row>
    <row r="4732" spans="1:17" x14ac:dyDescent="0.25">
      <c r="A4732">
        <v>4730</v>
      </c>
      <c r="B4732">
        <v>4731</v>
      </c>
      <c r="C4732" t="s">
        <v>10281</v>
      </c>
      <c r="D4732">
        <v>2018</v>
      </c>
      <c r="E4732" t="s">
        <v>23</v>
      </c>
      <c r="F4732">
        <v>6</v>
      </c>
      <c r="G4732" s="1">
        <v>0.77</v>
      </c>
      <c r="H4732">
        <v>0</v>
      </c>
      <c r="I4732">
        <v>0</v>
      </c>
      <c r="J4732">
        <v>1</v>
      </c>
      <c r="K4732">
        <v>0</v>
      </c>
      <c r="L4732">
        <v>0</v>
      </c>
      <c r="M4732" t="s">
        <v>10282</v>
      </c>
      <c r="N4732" t="s">
        <v>394</v>
      </c>
      <c r="O4732" t="s">
        <v>740</v>
      </c>
      <c r="P4732" t="s">
        <v>27</v>
      </c>
      <c r="Q4732">
        <v>94</v>
      </c>
    </row>
    <row r="4733" spans="1:17" hidden="1" x14ac:dyDescent="0.25">
      <c r="A4733">
        <v>4731</v>
      </c>
      <c r="B4733">
        <v>4732</v>
      </c>
      <c r="C4733" t="s">
        <v>10283</v>
      </c>
      <c r="D4733">
        <v>2008</v>
      </c>
      <c r="E4733" t="s">
        <v>23</v>
      </c>
      <c r="F4733">
        <v>6.8</v>
      </c>
      <c r="G4733" s="1">
        <v>0.74</v>
      </c>
      <c r="H4733">
        <v>0</v>
      </c>
      <c r="I4733">
        <v>0</v>
      </c>
      <c r="J4733">
        <v>1</v>
      </c>
      <c r="K4733">
        <v>0</v>
      </c>
      <c r="L4733">
        <v>0</v>
      </c>
      <c r="M4733" t="s">
        <v>10284</v>
      </c>
      <c r="N4733" t="s">
        <v>65</v>
      </c>
      <c r="O4733" t="s">
        <v>26</v>
      </c>
      <c r="P4733" t="s">
        <v>43</v>
      </c>
      <c r="Q4733">
        <v>91</v>
      </c>
    </row>
    <row r="4734" spans="1:17" hidden="1" x14ac:dyDescent="0.25">
      <c r="A4734">
        <v>4732</v>
      </c>
      <c r="B4734">
        <v>4733</v>
      </c>
      <c r="C4734" t="s">
        <v>10285</v>
      </c>
      <c r="D4734">
        <v>2012</v>
      </c>
      <c r="E4734" t="s">
        <v>17</v>
      </c>
      <c r="F4734">
        <v>6.4</v>
      </c>
      <c r="G4734" s="1">
        <v>0.67</v>
      </c>
      <c r="H4734">
        <v>0</v>
      </c>
      <c r="I4734">
        <v>0</v>
      </c>
      <c r="J4734">
        <v>1</v>
      </c>
      <c r="K4734">
        <v>0</v>
      </c>
      <c r="L4734">
        <v>0</v>
      </c>
      <c r="M4734" t="s">
        <v>10286</v>
      </c>
      <c r="N4734" t="s">
        <v>1657</v>
      </c>
      <c r="O4734" t="s">
        <v>10287</v>
      </c>
      <c r="P4734" t="s">
        <v>27</v>
      </c>
      <c r="Q4734">
        <v>95</v>
      </c>
    </row>
    <row r="4735" spans="1:17" hidden="1" x14ac:dyDescent="0.25">
      <c r="A4735">
        <v>4733</v>
      </c>
      <c r="B4735">
        <v>4734</v>
      </c>
      <c r="C4735" t="s">
        <v>10288</v>
      </c>
      <c r="D4735">
        <v>2019</v>
      </c>
      <c r="E4735" t="s">
        <v>23</v>
      </c>
      <c r="F4735">
        <v>6.2</v>
      </c>
      <c r="G4735" s="1">
        <v>0.27</v>
      </c>
      <c r="H4735">
        <v>0</v>
      </c>
      <c r="I4735">
        <v>0</v>
      </c>
      <c r="J4735">
        <v>1</v>
      </c>
      <c r="K4735">
        <v>0</v>
      </c>
      <c r="L4735">
        <v>0</v>
      </c>
      <c r="M4735" t="s">
        <v>9976</v>
      </c>
      <c r="N4735" t="s">
        <v>367</v>
      </c>
      <c r="O4735" t="s">
        <v>10289</v>
      </c>
      <c r="P4735" t="s">
        <v>43</v>
      </c>
      <c r="Q4735">
        <v>89</v>
      </c>
    </row>
    <row r="4736" spans="1:17" hidden="1" x14ac:dyDescent="0.25">
      <c r="A4736">
        <v>4734</v>
      </c>
      <c r="B4736">
        <v>4735</v>
      </c>
      <c r="C4736" t="s">
        <v>10290</v>
      </c>
      <c r="D4736">
        <v>1946</v>
      </c>
      <c r="F4736">
        <v>7.4</v>
      </c>
      <c r="G4736" s="1">
        <v>1</v>
      </c>
      <c r="H4736">
        <v>0</v>
      </c>
      <c r="I4736">
        <v>0</v>
      </c>
      <c r="J4736">
        <v>1</v>
      </c>
      <c r="K4736">
        <v>0</v>
      </c>
      <c r="L4736">
        <v>0</v>
      </c>
      <c r="M4736" t="s">
        <v>10291</v>
      </c>
      <c r="N4736" t="s">
        <v>10292</v>
      </c>
      <c r="O4736" t="s">
        <v>26</v>
      </c>
      <c r="P4736" t="s">
        <v>27</v>
      </c>
      <c r="Q4736">
        <v>116</v>
      </c>
    </row>
    <row r="4737" spans="1:17" hidden="1" x14ac:dyDescent="0.25">
      <c r="A4737">
        <v>4735</v>
      </c>
      <c r="B4737">
        <v>4736</v>
      </c>
      <c r="C4737" t="s">
        <v>10293</v>
      </c>
      <c r="D4737">
        <v>1940</v>
      </c>
      <c r="F4737">
        <v>7.3</v>
      </c>
      <c r="G4737" s="1">
        <v>1</v>
      </c>
      <c r="H4737">
        <v>0</v>
      </c>
      <c r="I4737">
        <v>0</v>
      </c>
      <c r="J4737">
        <v>1</v>
      </c>
      <c r="K4737">
        <v>0</v>
      </c>
      <c r="L4737">
        <v>0</v>
      </c>
      <c r="M4737" t="s">
        <v>10294</v>
      </c>
      <c r="N4737" t="s">
        <v>10295</v>
      </c>
      <c r="O4737" t="s">
        <v>26</v>
      </c>
      <c r="P4737" t="s">
        <v>768</v>
      </c>
      <c r="Q4737">
        <v>114</v>
      </c>
    </row>
    <row r="4738" spans="1:17" hidden="1" x14ac:dyDescent="0.25">
      <c r="A4738">
        <v>4736</v>
      </c>
      <c r="B4738">
        <v>4737</v>
      </c>
      <c r="C4738" t="s">
        <v>10296</v>
      </c>
      <c r="D4738">
        <v>2008</v>
      </c>
      <c r="E4738" t="s">
        <v>17</v>
      </c>
      <c r="F4738">
        <v>7.6</v>
      </c>
      <c r="G4738" s="1">
        <v>0.88</v>
      </c>
      <c r="H4738">
        <v>0</v>
      </c>
      <c r="I4738">
        <v>0</v>
      </c>
      <c r="J4738">
        <v>1</v>
      </c>
      <c r="K4738">
        <v>0</v>
      </c>
      <c r="L4738">
        <v>0</v>
      </c>
      <c r="M4738" t="s">
        <v>10297</v>
      </c>
      <c r="N4738" t="s">
        <v>100</v>
      </c>
      <c r="O4738" t="s">
        <v>8151</v>
      </c>
      <c r="P4738" t="s">
        <v>283</v>
      </c>
      <c r="Q4738">
        <v>117</v>
      </c>
    </row>
    <row r="4739" spans="1:17" hidden="1" x14ac:dyDescent="0.25">
      <c r="A4739">
        <v>4737</v>
      </c>
      <c r="B4739">
        <v>4738</v>
      </c>
      <c r="C4739" t="s">
        <v>10298</v>
      </c>
      <c r="D4739">
        <v>2006</v>
      </c>
      <c r="E4739" t="s">
        <v>23</v>
      </c>
      <c r="F4739">
        <v>6.7</v>
      </c>
      <c r="G4739" s="1">
        <v>0.76</v>
      </c>
      <c r="H4739">
        <v>0</v>
      </c>
      <c r="I4739">
        <v>0</v>
      </c>
      <c r="J4739">
        <v>1</v>
      </c>
      <c r="K4739">
        <v>0</v>
      </c>
      <c r="L4739">
        <v>0</v>
      </c>
      <c r="M4739" t="s">
        <v>10299</v>
      </c>
      <c r="N4739" t="s">
        <v>8500</v>
      </c>
      <c r="O4739" t="s">
        <v>26</v>
      </c>
      <c r="P4739" t="s">
        <v>27</v>
      </c>
      <c r="Q4739">
        <v>92</v>
      </c>
    </row>
    <row r="4740" spans="1:17" x14ac:dyDescent="0.25">
      <c r="A4740">
        <v>4738</v>
      </c>
      <c r="B4740">
        <v>4739</v>
      </c>
      <c r="C4740" t="s">
        <v>10300</v>
      </c>
      <c r="D4740">
        <v>2014</v>
      </c>
      <c r="E4740" t="s">
        <v>23</v>
      </c>
      <c r="F4740">
        <v>6.7</v>
      </c>
      <c r="G4740" s="1">
        <v>0.84</v>
      </c>
      <c r="H4740">
        <v>0</v>
      </c>
      <c r="I4740">
        <v>0</v>
      </c>
      <c r="J4740">
        <v>1</v>
      </c>
      <c r="K4740">
        <v>0</v>
      </c>
      <c r="L4740">
        <v>0</v>
      </c>
      <c r="M4740" t="s">
        <v>928</v>
      </c>
      <c r="N4740" t="s">
        <v>2878</v>
      </c>
      <c r="O4740" t="s">
        <v>530</v>
      </c>
      <c r="P4740" t="s">
        <v>27</v>
      </c>
      <c r="Q4740">
        <v>87</v>
      </c>
    </row>
    <row r="4741" spans="1:17" hidden="1" x14ac:dyDescent="0.25">
      <c r="A4741">
        <v>4739</v>
      </c>
      <c r="B4741">
        <v>4740</v>
      </c>
      <c r="C4741" t="s">
        <v>10301</v>
      </c>
      <c r="D4741">
        <v>1955</v>
      </c>
      <c r="F4741">
        <v>7.4</v>
      </c>
      <c r="G4741" s="1">
        <v>0.86</v>
      </c>
      <c r="H4741">
        <v>0</v>
      </c>
      <c r="I4741">
        <v>0</v>
      </c>
      <c r="J4741">
        <v>1</v>
      </c>
      <c r="K4741">
        <v>0</v>
      </c>
      <c r="L4741">
        <v>0</v>
      </c>
      <c r="M4741" t="s">
        <v>10302</v>
      </c>
      <c r="N4741" t="s">
        <v>2004</v>
      </c>
      <c r="O4741" t="s">
        <v>26</v>
      </c>
      <c r="P4741" t="s">
        <v>27</v>
      </c>
      <c r="Q4741">
        <v>119</v>
      </c>
    </row>
    <row r="4742" spans="1:17" x14ac:dyDescent="0.25">
      <c r="A4742">
        <v>4740</v>
      </c>
      <c r="B4742">
        <v>4741</v>
      </c>
      <c r="C4742" t="s">
        <v>10303</v>
      </c>
      <c r="D4742">
        <v>2014</v>
      </c>
      <c r="F4742">
        <v>7.5</v>
      </c>
      <c r="G4742" s="1">
        <v>1</v>
      </c>
      <c r="H4742">
        <v>0</v>
      </c>
      <c r="I4742">
        <v>0</v>
      </c>
      <c r="J4742">
        <v>1</v>
      </c>
      <c r="K4742">
        <v>0</v>
      </c>
      <c r="L4742">
        <v>0</v>
      </c>
      <c r="M4742" t="s">
        <v>10304</v>
      </c>
      <c r="N4742" t="s">
        <v>9497</v>
      </c>
      <c r="O4742" t="s">
        <v>26</v>
      </c>
      <c r="P4742" t="s">
        <v>27</v>
      </c>
      <c r="Q4742">
        <v>97</v>
      </c>
    </row>
    <row r="4743" spans="1:17" hidden="1" x14ac:dyDescent="0.25">
      <c r="A4743">
        <v>4741</v>
      </c>
      <c r="B4743">
        <v>4742</v>
      </c>
      <c r="C4743" t="s">
        <v>10305</v>
      </c>
      <c r="D4743">
        <v>2018</v>
      </c>
      <c r="E4743" t="s">
        <v>23</v>
      </c>
      <c r="F4743">
        <v>6.7</v>
      </c>
      <c r="G4743" s="1">
        <v>0.87</v>
      </c>
      <c r="H4743">
        <v>0</v>
      </c>
      <c r="I4743">
        <v>0</v>
      </c>
      <c r="J4743">
        <v>1</v>
      </c>
      <c r="K4743">
        <v>0</v>
      </c>
      <c r="L4743">
        <v>0</v>
      </c>
      <c r="M4743" t="s">
        <v>8023</v>
      </c>
      <c r="N4743" t="s">
        <v>2867</v>
      </c>
      <c r="O4743" t="s">
        <v>119</v>
      </c>
      <c r="P4743" t="s">
        <v>27</v>
      </c>
      <c r="Q4743">
        <v>110</v>
      </c>
    </row>
    <row r="4744" spans="1:17" hidden="1" x14ac:dyDescent="0.25">
      <c r="A4744">
        <v>4742</v>
      </c>
      <c r="B4744">
        <v>4743</v>
      </c>
      <c r="C4744" t="s">
        <v>10306</v>
      </c>
      <c r="D4744">
        <v>2009</v>
      </c>
      <c r="F4744">
        <v>7.2</v>
      </c>
      <c r="G4744" s="1">
        <v>1</v>
      </c>
      <c r="H4744">
        <v>0</v>
      </c>
      <c r="I4744">
        <v>0</v>
      </c>
      <c r="J4744">
        <v>1</v>
      </c>
      <c r="K4744">
        <v>0</v>
      </c>
      <c r="L4744">
        <v>0</v>
      </c>
      <c r="M4744" t="s">
        <v>10307</v>
      </c>
      <c r="N4744" t="s">
        <v>5456</v>
      </c>
      <c r="O4744" t="s">
        <v>26</v>
      </c>
      <c r="P4744" t="s">
        <v>27</v>
      </c>
      <c r="Q4744">
        <v>96</v>
      </c>
    </row>
    <row r="4745" spans="1:17" hidden="1" x14ac:dyDescent="0.25">
      <c r="A4745">
        <v>4743</v>
      </c>
      <c r="B4745">
        <v>4744</v>
      </c>
      <c r="C4745" t="s">
        <v>10308</v>
      </c>
      <c r="D4745">
        <v>2018</v>
      </c>
      <c r="F4745">
        <v>6.9</v>
      </c>
      <c r="G4745" s="1">
        <v>0.94</v>
      </c>
      <c r="H4745">
        <v>0</v>
      </c>
      <c r="I4745">
        <v>0</v>
      </c>
      <c r="J4745">
        <v>1</v>
      </c>
      <c r="K4745">
        <v>0</v>
      </c>
      <c r="L4745">
        <v>0</v>
      </c>
      <c r="M4745" t="s">
        <v>10309</v>
      </c>
      <c r="N4745" t="s">
        <v>2485</v>
      </c>
      <c r="O4745" t="s">
        <v>8164</v>
      </c>
      <c r="P4745" t="s">
        <v>10310</v>
      </c>
      <c r="Q4745">
        <v>101</v>
      </c>
    </row>
    <row r="4746" spans="1:17" hidden="1" x14ac:dyDescent="0.25">
      <c r="A4746">
        <v>4744</v>
      </c>
      <c r="B4746">
        <v>4745</v>
      </c>
      <c r="C4746" t="s">
        <v>10311</v>
      </c>
      <c r="D4746">
        <v>2005</v>
      </c>
      <c r="E4746" t="s">
        <v>23</v>
      </c>
      <c r="F4746">
        <v>6.9</v>
      </c>
      <c r="G4746" s="1">
        <v>0.94</v>
      </c>
      <c r="H4746">
        <v>0</v>
      </c>
      <c r="I4746">
        <v>0</v>
      </c>
      <c r="J4746">
        <v>1</v>
      </c>
      <c r="K4746">
        <v>0</v>
      </c>
      <c r="L4746">
        <v>0</v>
      </c>
      <c r="M4746" t="s">
        <v>10312</v>
      </c>
      <c r="N4746" t="s">
        <v>696</v>
      </c>
      <c r="O4746" t="s">
        <v>10313</v>
      </c>
      <c r="P4746" t="s">
        <v>10314</v>
      </c>
      <c r="Q4746">
        <v>140</v>
      </c>
    </row>
    <row r="4747" spans="1:17" x14ac:dyDescent="0.25">
      <c r="A4747">
        <v>4745</v>
      </c>
      <c r="B4747">
        <v>4746</v>
      </c>
      <c r="C4747" t="s">
        <v>10315</v>
      </c>
      <c r="D4747">
        <v>2015</v>
      </c>
      <c r="F4747">
        <v>6.4</v>
      </c>
      <c r="G4747" s="1">
        <v>0.89</v>
      </c>
      <c r="H4747">
        <v>0</v>
      </c>
      <c r="I4747">
        <v>0</v>
      </c>
      <c r="J4747">
        <v>1</v>
      </c>
      <c r="K4747">
        <v>0</v>
      </c>
      <c r="L4747">
        <v>0</v>
      </c>
      <c r="M4747" t="s">
        <v>10316</v>
      </c>
      <c r="N4747" t="s">
        <v>648</v>
      </c>
      <c r="O4747" t="s">
        <v>26</v>
      </c>
      <c r="P4747" t="s">
        <v>27</v>
      </c>
      <c r="Q4747">
        <v>93</v>
      </c>
    </row>
    <row r="4748" spans="1:17" x14ac:dyDescent="0.25">
      <c r="A4748">
        <v>4746</v>
      </c>
      <c r="B4748">
        <v>4747</v>
      </c>
      <c r="C4748" t="s">
        <v>10317</v>
      </c>
      <c r="D4748">
        <v>2014</v>
      </c>
      <c r="F4748">
        <v>7.6</v>
      </c>
      <c r="G4748" s="1">
        <v>0.95</v>
      </c>
      <c r="H4748">
        <v>0</v>
      </c>
      <c r="I4748">
        <v>0</v>
      </c>
      <c r="J4748">
        <v>1</v>
      </c>
      <c r="K4748">
        <v>0</v>
      </c>
      <c r="L4748">
        <v>0</v>
      </c>
      <c r="M4748" t="s">
        <v>8604</v>
      </c>
      <c r="N4748" t="s">
        <v>4682</v>
      </c>
      <c r="O4748" t="s">
        <v>26</v>
      </c>
      <c r="P4748" t="s">
        <v>27</v>
      </c>
      <c r="Q4748">
        <v>98</v>
      </c>
    </row>
    <row r="4749" spans="1:17" hidden="1" x14ac:dyDescent="0.25">
      <c r="A4749">
        <v>4747</v>
      </c>
      <c r="B4749">
        <v>4748</v>
      </c>
      <c r="C4749" t="s">
        <v>10318</v>
      </c>
      <c r="D4749">
        <v>1976</v>
      </c>
      <c r="E4749" t="s">
        <v>23</v>
      </c>
      <c r="F4749">
        <v>6.7</v>
      </c>
      <c r="G4749" s="1">
        <v>0.83</v>
      </c>
      <c r="H4749">
        <v>0</v>
      </c>
      <c r="I4749">
        <v>0</v>
      </c>
      <c r="J4749">
        <v>1</v>
      </c>
      <c r="K4749">
        <v>0</v>
      </c>
      <c r="L4749">
        <v>0</v>
      </c>
      <c r="M4749" t="s">
        <v>10319</v>
      </c>
      <c r="N4749" t="s">
        <v>2485</v>
      </c>
      <c r="O4749" t="s">
        <v>80</v>
      </c>
      <c r="P4749" t="s">
        <v>27</v>
      </c>
      <c r="Q4749">
        <v>139</v>
      </c>
    </row>
    <row r="4750" spans="1:17" hidden="1" x14ac:dyDescent="0.25">
      <c r="A4750">
        <v>4748</v>
      </c>
      <c r="B4750">
        <v>4749</v>
      </c>
      <c r="C4750" t="s">
        <v>10320</v>
      </c>
      <c r="D4750">
        <v>1987</v>
      </c>
      <c r="E4750" t="s">
        <v>17</v>
      </c>
      <c r="F4750">
        <v>7.1</v>
      </c>
      <c r="G4750" s="1">
        <v>0.64</v>
      </c>
      <c r="H4750">
        <v>0</v>
      </c>
      <c r="I4750">
        <v>0</v>
      </c>
      <c r="J4750">
        <v>1</v>
      </c>
      <c r="K4750">
        <v>0</v>
      </c>
      <c r="L4750">
        <v>0</v>
      </c>
      <c r="M4750" t="s">
        <v>10321</v>
      </c>
      <c r="N4750" t="s">
        <v>10322</v>
      </c>
      <c r="O4750" t="s">
        <v>26</v>
      </c>
      <c r="P4750" t="s">
        <v>167</v>
      </c>
      <c r="Q4750">
        <v>79</v>
      </c>
    </row>
    <row r="4751" spans="1:17" x14ac:dyDescent="0.25">
      <c r="A4751">
        <v>4749</v>
      </c>
      <c r="B4751">
        <v>4750</v>
      </c>
      <c r="C4751" t="s">
        <v>10323</v>
      </c>
      <c r="D4751">
        <v>2014</v>
      </c>
      <c r="F4751">
        <v>7.8</v>
      </c>
      <c r="G4751" s="1">
        <v>0.67</v>
      </c>
      <c r="H4751">
        <v>0</v>
      </c>
      <c r="I4751">
        <v>0</v>
      </c>
      <c r="J4751">
        <v>1</v>
      </c>
      <c r="K4751">
        <v>0</v>
      </c>
      <c r="L4751">
        <v>0</v>
      </c>
      <c r="M4751" t="s">
        <v>10324</v>
      </c>
      <c r="N4751" t="s">
        <v>10325</v>
      </c>
      <c r="O4751" t="s">
        <v>26</v>
      </c>
      <c r="P4751" t="s">
        <v>27</v>
      </c>
      <c r="Q4751">
        <v>89</v>
      </c>
    </row>
    <row r="4752" spans="1:17" hidden="1" x14ac:dyDescent="0.25">
      <c r="A4752">
        <v>4750</v>
      </c>
      <c r="B4752">
        <v>4751</v>
      </c>
      <c r="C4752" t="s">
        <v>10326</v>
      </c>
      <c r="D4752">
        <v>1992</v>
      </c>
      <c r="E4752" t="s">
        <v>23</v>
      </c>
      <c r="F4752">
        <v>7.4</v>
      </c>
      <c r="G4752" s="1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 t="s">
        <v>9054</v>
      </c>
      <c r="N4752" t="s">
        <v>100</v>
      </c>
      <c r="O4752" t="s">
        <v>26</v>
      </c>
      <c r="P4752" t="s">
        <v>27</v>
      </c>
      <c r="Q4752">
        <v>135</v>
      </c>
    </row>
    <row r="4753" spans="1:17" hidden="1" x14ac:dyDescent="0.25">
      <c r="A4753">
        <v>4751</v>
      </c>
      <c r="B4753">
        <v>4752</v>
      </c>
      <c r="C4753" t="s">
        <v>10327</v>
      </c>
      <c r="D4753">
        <v>2012</v>
      </c>
      <c r="E4753" t="s">
        <v>735</v>
      </c>
      <c r="F4753">
        <v>7.1</v>
      </c>
      <c r="G4753" s="1">
        <v>0.97</v>
      </c>
      <c r="H4753">
        <v>0</v>
      </c>
      <c r="I4753">
        <v>0</v>
      </c>
      <c r="J4753">
        <v>1</v>
      </c>
      <c r="K4753">
        <v>0</v>
      </c>
      <c r="L4753">
        <v>0</v>
      </c>
      <c r="M4753" t="s">
        <v>10328</v>
      </c>
      <c r="N4753" t="s">
        <v>1402</v>
      </c>
      <c r="O4753" t="s">
        <v>10329</v>
      </c>
      <c r="P4753" t="s">
        <v>10330</v>
      </c>
      <c r="Q4753">
        <v>105</v>
      </c>
    </row>
    <row r="4754" spans="1:17" hidden="1" x14ac:dyDescent="0.25">
      <c r="A4754">
        <v>4752</v>
      </c>
      <c r="B4754">
        <v>4753</v>
      </c>
      <c r="C4754" t="s">
        <v>10331</v>
      </c>
      <c r="D4754">
        <v>2016</v>
      </c>
      <c r="E4754" t="s">
        <v>32</v>
      </c>
      <c r="F4754">
        <v>7.2</v>
      </c>
      <c r="G4754" s="1">
        <v>1</v>
      </c>
      <c r="H4754">
        <v>0</v>
      </c>
      <c r="I4754">
        <v>0</v>
      </c>
      <c r="J4754">
        <v>1</v>
      </c>
      <c r="K4754">
        <v>0</v>
      </c>
      <c r="L4754">
        <v>0</v>
      </c>
      <c r="M4754" t="s">
        <v>10332</v>
      </c>
      <c r="N4754" t="s">
        <v>353</v>
      </c>
      <c r="O4754" t="s">
        <v>10333</v>
      </c>
      <c r="P4754" t="s">
        <v>27</v>
      </c>
      <c r="Q4754">
        <v>90</v>
      </c>
    </row>
    <row r="4755" spans="1:17" hidden="1" x14ac:dyDescent="0.25">
      <c r="A4755">
        <v>4753</v>
      </c>
      <c r="B4755">
        <v>4754</v>
      </c>
      <c r="C4755" t="s">
        <v>10334</v>
      </c>
      <c r="D4755">
        <v>1991</v>
      </c>
      <c r="E4755" t="s">
        <v>32</v>
      </c>
      <c r="F4755">
        <v>7.5</v>
      </c>
      <c r="G4755" s="1">
        <v>0.62</v>
      </c>
      <c r="H4755">
        <v>0</v>
      </c>
      <c r="I4755">
        <v>0</v>
      </c>
      <c r="J4755">
        <v>1</v>
      </c>
      <c r="K4755">
        <v>0</v>
      </c>
      <c r="L4755">
        <v>0</v>
      </c>
      <c r="M4755" t="s">
        <v>10335</v>
      </c>
      <c r="N4755" t="s">
        <v>65</v>
      </c>
      <c r="O4755" t="s">
        <v>119</v>
      </c>
      <c r="P4755" t="s">
        <v>27</v>
      </c>
      <c r="Q4755">
        <v>117</v>
      </c>
    </row>
    <row r="4756" spans="1:17" hidden="1" x14ac:dyDescent="0.25">
      <c r="A4756">
        <v>4754</v>
      </c>
      <c r="B4756">
        <v>4755</v>
      </c>
      <c r="C4756" t="s">
        <v>10336</v>
      </c>
      <c r="D4756">
        <v>1977</v>
      </c>
      <c r="F4756">
        <v>8.3000000000000007</v>
      </c>
      <c r="G4756" s="1">
        <v>1</v>
      </c>
      <c r="H4756">
        <v>0</v>
      </c>
      <c r="I4756">
        <v>0</v>
      </c>
      <c r="J4756">
        <v>1</v>
      </c>
      <c r="K4756">
        <v>0</v>
      </c>
      <c r="L4756">
        <v>0</v>
      </c>
      <c r="M4756" t="s">
        <v>10337</v>
      </c>
      <c r="N4756" t="s">
        <v>10338</v>
      </c>
      <c r="O4756" t="s">
        <v>838</v>
      </c>
      <c r="P4756" t="s">
        <v>27</v>
      </c>
      <c r="Q4756">
        <v>48</v>
      </c>
    </row>
    <row r="4757" spans="1:17" hidden="1" x14ac:dyDescent="0.25">
      <c r="A4757">
        <v>4755</v>
      </c>
      <c r="B4757">
        <v>4756</v>
      </c>
      <c r="C4757" t="s">
        <v>10339</v>
      </c>
      <c r="D4757">
        <v>2016</v>
      </c>
      <c r="E4757" t="s">
        <v>17</v>
      </c>
      <c r="F4757">
        <v>6.4</v>
      </c>
      <c r="G4757" s="1">
        <v>0.97</v>
      </c>
      <c r="H4757">
        <v>0</v>
      </c>
      <c r="I4757">
        <v>0</v>
      </c>
      <c r="J4757">
        <v>1</v>
      </c>
      <c r="K4757">
        <v>0</v>
      </c>
      <c r="L4757">
        <v>0</v>
      </c>
      <c r="M4757" t="s">
        <v>10340</v>
      </c>
      <c r="N4757" t="s">
        <v>122</v>
      </c>
      <c r="O4757" t="s">
        <v>10341</v>
      </c>
      <c r="P4757" t="s">
        <v>105</v>
      </c>
      <c r="Q4757">
        <v>90</v>
      </c>
    </row>
    <row r="4758" spans="1:17" hidden="1" x14ac:dyDescent="0.25">
      <c r="A4758">
        <v>4756</v>
      </c>
      <c r="B4758">
        <v>4757</v>
      </c>
      <c r="C4758" t="s">
        <v>10342</v>
      </c>
      <c r="D4758">
        <v>1985</v>
      </c>
      <c r="E4758" t="s">
        <v>23</v>
      </c>
      <c r="F4758">
        <v>6.8</v>
      </c>
      <c r="G4758" s="1">
        <v>0.78</v>
      </c>
      <c r="H4758">
        <v>0</v>
      </c>
      <c r="I4758">
        <v>0</v>
      </c>
      <c r="J4758">
        <v>1</v>
      </c>
      <c r="K4758">
        <v>0</v>
      </c>
      <c r="L4758">
        <v>0</v>
      </c>
      <c r="M4758" t="s">
        <v>9792</v>
      </c>
      <c r="N4758" t="s">
        <v>648</v>
      </c>
      <c r="O4758" t="s">
        <v>10343</v>
      </c>
      <c r="P4758" t="s">
        <v>10344</v>
      </c>
      <c r="Q4758">
        <v>116</v>
      </c>
    </row>
    <row r="4759" spans="1:17" hidden="1" x14ac:dyDescent="0.25">
      <c r="A4759">
        <v>4757</v>
      </c>
      <c r="B4759">
        <v>4758</v>
      </c>
      <c r="C4759" t="s">
        <v>10345</v>
      </c>
      <c r="D4759">
        <v>2009</v>
      </c>
      <c r="E4759" t="s">
        <v>32</v>
      </c>
      <c r="F4759">
        <v>7.4</v>
      </c>
      <c r="G4759" s="1">
        <v>0.87</v>
      </c>
      <c r="H4759">
        <v>0</v>
      </c>
      <c r="I4759">
        <v>0</v>
      </c>
      <c r="J4759">
        <v>1</v>
      </c>
      <c r="K4759">
        <v>0</v>
      </c>
      <c r="L4759">
        <v>0</v>
      </c>
      <c r="M4759" t="s">
        <v>10346</v>
      </c>
      <c r="N4759" t="s">
        <v>3426</v>
      </c>
      <c r="O4759" t="s">
        <v>26</v>
      </c>
      <c r="P4759" t="s">
        <v>27</v>
      </c>
      <c r="Q4759">
        <v>95</v>
      </c>
    </row>
    <row r="4760" spans="1:17" hidden="1" x14ac:dyDescent="0.25">
      <c r="A4760">
        <v>4758</v>
      </c>
      <c r="B4760">
        <v>4759</v>
      </c>
      <c r="C4760" t="s">
        <v>10347</v>
      </c>
      <c r="D4760">
        <v>1959</v>
      </c>
      <c r="F4760">
        <v>7.5</v>
      </c>
      <c r="G4760" s="1">
        <v>1</v>
      </c>
      <c r="H4760">
        <v>0</v>
      </c>
      <c r="I4760">
        <v>0</v>
      </c>
      <c r="J4760">
        <v>1</v>
      </c>
      <c r="K4760">
        <v>0</v>
      </c>
      <c r="L4760">
        <v>0</v>
      </c>
      <c r="M4760" t="s">
        <v>10348</v>
      </c>
      <c r="N4760" t="s">
        <v>111</v>
      </c>
      <c r="O4760" t="s">
        <v>80</v>
      </c>
      <c r="P4760" t="s">
        <v>283</v>
      </c>
      <c r="Q4760">
        <v>117</v>
      </c>
    </row>
    <row r="4761" spans="1:17" hidden="1" x14ac:dyDescent="0.25">
      <c r="A4761">
        <v>4759</v>
      </c>
      <c r="B4761">
        <v>4760</v>
      </c>
      <c r="C4761" t="s">
        <v>10349</v>
      </c>
      <c r="D4761">
        <v>1954</v>
      </c>
      <c r="F4761">
        <v>7.4</v>
      </c>
      <c r="G4761" s="1">
        <v>1</v>
      </c>
      <c r="H4761">
        <v>0</v>
      </c>
      <c r="I4761">
        <v>0</v>
      </c>
      <c r="J4761">
        <v>1</v>
      </c>
      <c r="K4761">
        <v>0</v>
      </c>
      <c r="L4761">
        <v>0</v>
      </c>
      <c r="M4761" t="s">
        <v>10350</v>
      </c>
      <c r="N4761" t="s">
        <v>1033</v>
      </c>
      <c r="O4761" t="s">
        <v>26</v>
      </c>
      <c r="P4761" t="s">
        <v>43</v>
      </c>
      <c r="Q4761">
        <v>94</v>
      </c>
    </row>
    <row r="4762" spans="1:17" hidden="1" x14ac:dyDescent="0.25">
      <c r="A4762">
        <v>4760</v>
      </c>
      <c r="B4762">
        <v>4761</v>
      </c>
      <c r="C4762" t="s">
        <v>10351</v>
      </c>
      <c r="D4762">
        <v>2015</v>
      </c>
      <c r="E4762" t="s">
        <v>23</v>
      </c>
      <c r="F4762">
        <v>6.6</v>
      </c>
      <c r="G4762" s="1">
        <v>0.8</v>
      </c>
      <c r="H4762">
        <v>0</v>
      </c>
      <c r="I4762">
        <v>0</v>
      </c>
      <c r="J4762">
        <v>1</v>
      </c>
      <c r="K4762">
        <v>0</v>
      </c>
      <c r="L4762">
        <v>0</v>
      </c>
      <c r="M4762" t="s">
        <v>10352</v>
      </c>
      <c r="N4762" t="s">
        <v>1268</v>
      </c>
      <c r="O4762" t="s">
        <v>195</v>
      </c>
      <c r="P4762" t="s">
        <v>27</v>
      </c>
      <c r="Q4762">
        <v>113</v>
      </c>
    </row>
    <row r="4763" spans="1:17" hidden="1" x14ac:dyDescent="0.25">
      <c r="A4763">
        <v>4761</v>
      </c>
      <c r="B4763">
        <v>4762</v>
      </c>
      <c r="C4763" t="s">
        <v>10353</v>
      </c>
      <c r="D4763">
        <v>1937</v>
      </c>
      <c r="F4763">
        <v>7.4</v>
      </c>
      <c r="G4763" s="1">
        <v>1</v>
      </c>
      <c r="H4763">
        <v>0</v>
      </c>
      <c r="I4763">
        <v>0</v>
      </c>
      <c r="J4763">
        <v>1</v>
      </c>
      <c r="K4763">
        <v>0</v>
      </c>
      <c r="L4763">
        <v>0</v>
      </c>
      <c r="M4763" t="s">
        <v>1956</v>
      </c>
      <c r="N4763" t="s">
        <v>8264</v>
      </c>
      <c r="O4763" t="s">
        <v>26</v>
      </c>
      <c r="P4763" t="s">
        <v>27</v>
      </c>
      <c r="Q4763">
        <v>95</v>
      </c>
    </row>
    <row r="4764" spans="1:17" hidden="1" x14ac:dyDescent="0.25">
      <c r="A4764">
        <v>4762</v>
      </c>
      <c r="B4764">
        <v>4763</v>
      </c>
      <c r="C4764" t="s">
        <v>10354</v>
      </c>
      <c r="D4764">
        <v>2015</v>
      </c>
      <c r="F4764">
        <v>6.3</v>
      </c>
      <c r="G4764" s="1">
        <v>0.87</v>
      </c>
      <c r="H4764">
        <v>0</v>
      </c>
      <c r="I4764">
        <v>0</v>
      </c>
      <c r="J4764">
        <v>1</v>
      </c>
      <c r="K4764">
        <v>0</v>
      </c>
      <c r="L4764">
        <v>0</v>
      </c>
      <c r="M4764" t="s">
        <v>10355</v>
      </c>
      <c r="N4764" t="s">
        <v>10356</v>
      </c>
      <c r="O4764" t="s">
        <v>10357</v>
      </c>
      <c r="P4764" t="s">
        <v>27</v>
      </c>
      <c r="Q4764">
        <v>86</v>
      </c>
    </row>
    <row r="4765" spans="1:17" x14ac:dyDescent="0.25">
      <c r="A4765">
        <v>4763</v>
      </c>
      <c r="B4765">
        <v>4764</v>
      </c>
      <c r="C4765" t="s">
        <v>10358</v>
      </c>
      <c r="D4765">
        <v>2015</v>
      </c>
      <c r="E4765" t="s">
        <v>23</v>
      </c>
      <c r="F4765">
        <v>7</v>
      </c>
      <c r="G4765" s="1">
        <v>0.77</v>
      </c>
      <c r="H4765">
        <v>0</v>
      </c>
      <c r="I4765">
        <v>0</v>
      </c>
      <c r="J4765">
        <v>1</v>
      </c>
      <c r="K4765">
        <v>0</v>
      </c>
      <c r="L4765">
        <v>0</v>
      </c>
      <c r="M4765" t="s">
        <v>10359</v>
      </c>
      <c r="N4765" t="s">
        <v>1302</v>
      </c>
      <c r="O4765" t="s">
        <v>26</v>
      </c>
      <c r="P4765" t="s">
        <v>27</v>
      </c>
      <c r="Q4765">
        <v>106</v>
      </c>
    </row>
    <row r="4766" spans="1:17" hidden="1" x14ac:dyDescent="0.25">
      <c r="A4766">
        <v>4764</v>
      </c>
      <c r="B4766">
        <v>4765</v>
      </c>
      <c r="C4766" t="s">
        <v>10360</v>
      </c>
      <c r="D4766">
        <v>2011</v>
      </c>
      <c r="E4766" t="s">
        <v>23</v>
      </c>
      <c r="F4766">
        <v>7.3</v>
      </c>
      <c r="G4766" s="1">
        <v>0.74</v>
      </c>
      <c r="H4766">
        <v>0</v>
      </c>
      <c r="I4766">
        <v>0</v>
      </c>
      <c r="J4766">
        <v>1</v>
      </c>
      <c r="K4766">
        <v>0</v>
      </c>
      <c r="L4766">
        <v>0</v>
      </c>
      <c r="M4766" t="s">
        <v>10361</v>
      </c>
      <c r="N4766" t="s">
        <v>93</v>
      </c>
      <c r="O4766" t="s">
        <v>26</v>
      </c>
      <c r="P4766" t="s">
        <v>27</v>
      </c>
      <c r="Q4766">
        <v>99</v>
      </c>
    </row>
    <row r="4767" spans="1:17" hidden="1" x14ac:dyDescent="0.25">
      <c r="A4767">
        <v>4765</v>
      </c>
      <c r="B4767">
        <v>4766</v>
      </c>
      <c r="C4767" t="s">
        <v>10362</v>
      </c>
      <c r="D4767">
        <v>1987</v>
      </c>
      <c r="E4767" t="s">
        <v>23</v>
      </c>
      <c r="F4767">
        <v>6.6</v>
      </c>
      <c r="G4767" s="1">
        <v>0.68</v>
      </c>
      <c r="H4767">
        <v>0</v>
      </c>
      <c r="I4767">
        <v>0</v>
      </c>
      <c r="J4767">
        <v>1</v>
      </c>
      <c r="K4767">
        <v>0</v>
      </c>
      <c r="L4767">
        <v>0</v>
      </c>
      <c r="M4767" t="s">
        <v>10363</v>
      </c>
      <c r="N4767" t="s">
        <v>1305</v>
      </c>
      <c r="O4767" t="s">
        <v>2110</v>
      </c>
      <c r="P4767" t="s">
        <v>4543</v>
      </c>
      <c r="Q4767">
        <v>91</v>
      </c>
    </row>
    <row r="4768" spans="1:17" hidden="1" x14ac:dyDescent="0.25">
      <c r="A4768">
        <v>4766</v>
      </c>
      <c r="B4768">
        <v>4767</v>
      </c>
      <c r="C4768" t="s">
        <v>10364</v>
      </c>
      <c r="D4768">
        <v>1964</v>
      </c>
      <c r="F4768">
        <v>7.3</v>
      </c>
      <c r="G4768" s="1">
        <v>0.93</v>
      </c>
      <c r="H4768">
        <v>0</v>
      </c>
      <c r="I4768">
        <v>0</v>
      </c>
      <c r="J4768">
        <v>1</v>
      </c>
      <c r="K4768">
        <v>0</v>
      </c>
      <c r="L4768">
        <v>0</v>
      </c>
      <c r="M4768" t="s">
        <v>10365</v>
      </c>
      <c r="N4768" t="s">
        <v>62</v>
      </c>
      <c r="O4768" t="s">
        <v>26</v>
      </c>
      <c r="P4768" t="s">
        <v>27</v>
      </c>
      <c r="Q4768">
        <v>90</v>
      </c>
    </row>
    <row r="4769" spans="1:17" hidden="1" x14ac:dyDescent="0.25">
      <c r="A4769">
        <v>4767</v>
      </c>
      <c r="B4769">
        <v>4768</v>
      </c>
      <c r="C4769" t="s">
        <v>10366</v>
      </c>
      <c r="D4769">
        <v>2017</v>
      </c>
      <c r="E4769" t="s">
        <v>17</v>
      </c>
      <c r="F4769">
        <v>7.1</v>
      </c>
      <c r="G4769" s="1">
        <v>0.68</v>
      </c>
      <c r="H4769">
        <v>0</v>
      </c>
      <c r="I4769">
        <v>0</v>
      </c>
      <c r="J4769">
        <v>1</v>
      </c>
      <c r="K4769">
        <v>0</v>
      </c>
      <c r="L4769">
        <v>0</v>
      </c>
      <c r="N4769" t="s">
        <v>75</v>
      </c>
      <c r="O4769" t="s">
        <v>66</v>
      </c>
      <c r="P4769" t="s">
        <v>10367</v>
      </c>
      <c r="Q4769">
        <v>45</v>
      </c>
    </row>
    <row r="4770" spans="1:17" hidden="1" x14ac:dyDescent="0.25">
      <c r="A4770">
        <v>4768</v>
      </c>
      <c r="B4770">
        <v>4769</v>
      </c>
      <c r="C4770" t="s">
        <v>10368</v>
      </c>
      <c r="D4770">
        <v>2008</v>
      </c>
      <c r="E4770" t="s">
        <v>32</v>
      </c>
      <c r="F4770">
        <v>6.6</v>
      </c>
      <c r="G4770" s="1">
        <v>1</v>
      </c>
      <c r="H4770">
        <v>0</v>
      </c>
      <c r="I4770">
        <v>0</v>
      </c>
      <c r="J4770">
        <v>1</v>
      </c>
      <c r="K4770">
        <v>0</v>
      </c>
      <c r="L4770">
        <v>0</v>
      </c>
      <c r="M4770" t="s">
        <v>10369</v>
      </c>
      <c r="N4770" t="s">
        <v>164</v>
      </c>
      <c r="O4770" t="s">
        <v>80</v>
      </c>
      <c r="P4770" t="s">
        <v>27</v>
      </c>
      <c r="Q4770">
        <v>85</v>
      </c>
    </row>
    <row r="4771" spans="1:17" hidden="1" x14ac:dyDescent="0.25">
      <c r="A4771">
        <v>4769</v>
      </c>
      <c r="B4771">
        <v>4770</v>
      </c>
      <c r="C4771" t="s">
        <v>10370</v>
      </c>
      <c r="D4771">
        <v>2007</v>
      </c>
      <c r="E4771" t="s">
        <v>23</v>
      </c>
      <c r="F4771">
        <v>7</v>
      </c>
      <c r="G4771" s="1">
        <v>0.56999999999999995</v>
      </c>
      <c r="H4771">
        <v>0</v>
      </c>
      <c r="I4771">
        <v>0</v>
      </c>
      <c r="J4771">
        <v>1</v>
      </c>
      <c r="K4771">
        <v>0</v>
      </c>
      <c r="L4771">
        <v>0</v>
      </c>
      <c r="M4771" t="s">
        <v>10371</v>
      </c>
      <c r="N4771" t="s">
        <v>122</v>
      </c>
      <c r="O4771" t="s">
        <v>26</v>
      </c>
      <c r="P4771" t="s">
        <v>27</v>
      </c>
      <c r="Q4771">
        <v>97</v>
      </c>
    </row>
    <row r="4772" spans="1:17" x14ac:dyDescent="0.25">
      <c r="A4772">
        <v>4770</v>
      </c>
      <c r="B4772">
        <v>4771</v>
      </c>
      <c r="C4772" t="s">
        <v>10372</v>
      </c>
      <c r="D4772">
        <v>2017</v>
      </c>
      <c r="E4772" t="s">
        <v>23</v>
      </c>
      <c r="F4772">
        <v>6.2</v>
      </c>
      <c r="G4772" s="1">
        <v>0.87</v>
      </c>
      <c r="H4772">
        <v>0</v>
      </c>
      <c r="I4772">
        <v>0</v>
      </c>
      <c r="J4772">
        <v>1</v>
      </c>
      <c r="K4772">
        <v>0</v>
      </c>
      <c r="L4772">
        <v>0</v>
      </c>
      <c r="M4772" t="s">
        <v>10373</v>
      </c>
      <c r="N4772" t="s">
        <v>104</v>
      </c>
      <c r="O4772" t="s">
        <v>26</v>
      </c>
      <c r="P4772" t="s">
        <v>27</v>
      </c>
      <c r="Q4772">
        <v>107</v>
      </c>
    </row>
    <row r="4773" spans="1:17" hidden="1" x14ac:dyDescent="0.25">
      <c r="A4773">
        <v>4771</v>
      </c>
      <c r="B4773">
        <v>4772</v>
      </c>
      <c r="C4773">
        <v>1945</v>
      </c>
      <c r="D4773">
        <v>2017</v>
      </c>
      <c r="F4773">
        <v>7.1</v>
      </c>
      <c r="G4773" s="1">
        <v>0.97</v>
      </c>
      <c r="H4773">
        <v>0</v>
      </c>
      <c r="I4773">
        <v>0</v>
      </c>
      <c r="J4773">
        <v>1</v>
      </c>
      <c r="K4773">
        <v>0</v>
      </c>
      <c r="L4773">
        <v>0</v>
      </c>
      <c r="M4773" t="s">
        <v>10374</v>
      </c>
      <c r="N4773" t="s">
        <v>100</v>
      </c>
      <c r="O4773" t="s">
        <v>622</v>
      </c>
      <c r="P4773" t="s">
        <v>10375</v>
      </c>
      <c r="Q4773">
        <v>91</v>
      </c>
    </row>
    <row r="4774" spans="1:17" hidden="1" x14ac:dyDescent="0.25">
      <c r="A4774">
        <v>4772</v>
      </c>
      <c r="B4774">
        <v>4773</v>
      </c>
      <c r="C4774" t="s">
        <v>10376</v>
      </c>
      <c r="D4774">
        <v>2005</v>
      </c>
      <c r="F4774">
        <v>7.7</v>
      </c>
      <c r="G4774" s="1">
        <v>0.86</v>
      </c>
      <c r="H4774">
        <v>0</v>
      </c>
      <c r="I4774">
        <v>0</v>
      </c>
      <c r="J4774">
        <v>1</v>
      </c>
      <c r="K4774">
        <v>0</v>
      </c>
      <c r="L4774">
        <v>0</v>
      </c>
      <c r="M4774" t="s">
        <v>10377</v>
      </c>
      <c r="N4774" t="s">
        <v>2505</v>
      </c>
      <c r="O4774" t="s">
        <v>141</v>
      </c>
      <c r="P4774" t="s">
        <v>422</v>
      </c>
      <c r="Q4774">
        <v>133</v>
      </c>
    </row>
    <row r="4775" spans="1:17" hidden="1" x14ac:dyDescent="0.25">
      <c r="A4775">
        <v>4773</v>
      </c>
      <c r="B4775">
        <v>4774</v>
      </c>
      <c r="C4775" t="s">
        <v>10378</v>
      </c>
      <c r="D4775">
        <v>2018</v>
      </c>
      <c r="E4775" t="s">
        <v>17</v>
      </c>
      <c r="F4775">
        <v>7.2</v>
      </c>
      <c r="G4775" s="1">
        <v>1</v>
      </c>
      <c r="H4775">
        <v>0</v>
      </c>
      <c r="I4775">
        <v>0</v>
      </c>
      <c r="J4775">
        <v>1</v>
      </c>
      <c r="K4775">
        <v>0</v>
      </c>
      <c r="L4775">
        <v>0</v>
      </c>
      <c r="M4775" t="s">
        <v>6458</v>
      </c>
      <c r="N4775" t="s">
        <v>353</v>
      </c>
      <c r="O4775" t="s">
        <v>26</v>
      </c>
      <c r="P4775" t="s">
        <v>10379</v>
      </c>
      <c r="Q4775">
        <v>96</v>
      </c>
    </row>
    <row r="4776" spans="1:17" hidden="1" x14ac:dyDescent="0.25">
      <c r="A4776">
        <v>4774</v>
      </c>
      <c r="B4776">
        <v>4775</v>
      </c>
      <c r="C4776" t="s">
        <v>10380</v>
      </c>
      <c r="D4776">
        <v>1985</v>
      </c>
      <c r="E4776" t="s">
        <v>32</v>
      </c>
      <c r="F4776">
        <v>6.6</v>
      </c>
      <c r="G4776" s="1">
        <v>0.77</v>
      </c>
      <c r="H4776">
        <v>0</v>
      </c>
      <c r="I4776">
        <v>0</v>
      </c>
      <c r="J4776">
        <v>1</v>
      </c>
      <c r="K4776">
        <v>0</v>
      </c>
      <c r="L4776">
        <v>0</v>
      </c>
      <c r="M4776" t="s">
        <v>10381</v>
      </c>
      <c r="N4776" t="s">
        <v>10382</v>
      </c>
      <c r="O4776" t="s">
        <v>26</v>
      </c>
      <c r="P4776" t="s">
        <v>167</v>
      </c>
      <c r="Q4776">
        <v>109</v>
      </c>
    </row>
    <row r="4777" spans="1:17" hidden="1" x14ac:dyDescent="0.25">
      <c r="A4777">
        <v>4775</v>
      </c>
      <c r="B4777">
        <v>4776</v>
      </c>
      <c r="C4777" t="s">
        <v>10383</v>
      </c>
      <c r="D4777">
        <v>1985</v>
      </c>
      <c r="E4777" t="s">
        <v>32</v>
      </c>
      <c r="F4777">
        <v>7.7</v>
      </c>
      <c r="G4777" s="1">
        <v>1</v>
      </c>
      <c r="H4777">
        <v>0</v>
      </c>
      <c r="I4777">
        <v>0</v>
      </c>
      <c r="J4777">
        <v>1</v>
      </c>
      <c r="K4777">
        <v>0</v>
      </c>
      <c r="L4777">
        <v>0</v>
      </c>
      <c r="M4777" t="s">
        <v>10384</v>
      </c>
      <c r="N4777" t="s">
        <v>104</v>
      </c>
      <c r="O4777" t="s">
        <v>1072</v>
      </c>
      <c r="P4777" t="s">
        <v>10385</v>
      </c>
      <c r="Q4777">
        <v>138</v>
      </c>
    </row>
    <row r="4778" spans="1:17" hidden="1" x14ac:dyDescent="0.25">
      <c r="A4778">
        <v>4776</v>
      </c>
      <c r="B4778">
        <v>4777</v>
      </c>
      <c r="C4778" t="s">
        <v>10386</v>
      </c>
      <c r="D4778">
        <v>1967</v>
      </c>
      <c r="F4778">
        <v>6.9</v>
      </c>
      <c r="G4778" s="1">
        <v>0.92</v>
      </c>
      <c r="H4778">
        <v>0</v>
      </c>
      <c r="I4778">
        <v>0</v>
      </c>
      <c r="J4778">
        <v>1</v>
      </c>
      <c r="K4778">
        <v>0</v>
      </c>
      <c r="L4778">
        <v>0</v>
      </c>
      <c r="M4778" t="s">
        <v>10387</v>
      </c>
      <c r="N4778" t="s">
        <v>302</v>
      </c>
      <c r="O4778" t="s">
        <v>26</v>
      </c>
      <c r="P4778" t="s">
        <v>27</v>
      </c>
      <c r="Q4778">
        <v>81</v>
      </c>
    </row>
    <row r="4779" spans="1:17" x14ac:dyDescent="0.25">
      <c r="A4779">
        <v>4777</v>
      </c>
      <c r="B4779">
        <v>4778</v>
      </c>
      <c r="C4779" t="s">
        <v>10388</v>
      </c>
      <c r="D4779">
        <v>2015</v>
      </c>
      <c r="E4779" t="s">
        <v>23</v>
      </c>
      <c r="F4779">
        <v>7.4</v>
      </c>
      <c r="G4779" s="1">
        <v>0.94</v>
      </c>
      <c r="H4779">
        <v>0</v>
      </c>
      <c r="I4779">
        <v>0</v>
      </c>
      <c r="J4779">
        <v>1</v>
      </c>
      <c r="K4779">
        <v>0</v>
      </c>
      <c r="L4779">
        <v>0</v>
      </c>
      <c r="M4779" t="s">
        <v>10389</v>
      </c>
      <c r="N4779" t="s">
        <v>242</v>
      </c>
      <c r="O4779" t="s">
        <v>26</v>
      </c>
      <c r="P4779" t="s">
        <v>27</v>
      </c>
      <c r="Q4779">
        <v>103</v>
      </c>
    </row>
    <row r="4780" spans="1:17" x14ac:dyDescent="0.25">
      <c r="A4780">
        <v>4778</v>
      </c>
      <c r="B4780">
        <v>4779</v>
      </c>
      <c r="C4780" t="s">
        <v>10390</v>
      </c>
      <c r="D4780">
        <v>2017</v>
      </c>
      <c r="F4780">
        <v>7.8</v>
      </c>
      <c r="G4780" s="1">
        <v>1</v>
      </c>
      <c r="H4780">
        <v>0</v>
      </c>
      <c r="I4780">
        <v>0</v>
      </c>
      <c r="J4780">
        <v>1</v>
      </c>
      <c r="K4780">
        <v>0</v>
      </c>
      <c r="L4780">
        <v>0</v>
      </c>
      <c r="M4780" t="s">
        <v>10391</v>
      </c>
      <c r="N4780" t="s">
        <v>353</v>
      </c>
      <c r="O4780" t="s">
        <v>26</v>
      </c>
      <c r="P4780" t="s">
        <v>27</v>
      </c>
      <c r="Q4780">
        <v>108</v>
      </c>
    </row>
    <row r="4781" spans="1:17" hidden="1" x14ac:dyDescent="0.25">
      <c r="A4781">
        <v>4779</v>
      </c>
      <c r="B4781">
        <v>4780</v>
      </c>
      <c r="C4781" t="s">
        <v>10392</v>
      </c>
      <c r="D4781">
        <v>1972</v>
      </c>
      <c r="E4781" t="s">
        <v>32</v>
      </c>
      <c r="F4781">
        <v>7.3</v>
      </c>
      <c r="G4781" s="1">
        <v>1</v>
      </c>
      <c r="H4781">
        <v>0</v>
      </c>
      <c r="I4781">
        <v>0</v>
      </c>
      <c r="J4781">
        <v>1</v>
      </c>
      <c r="K4781">
        <v>0</v>
      </c>
      <c r="L4781">
        <v>0</v>
      </c>
      <c r="M4781" t="s">
        <v>4584</v>
      </c>
      <c r="N4781" t="s">
        <v>585</v>
      </c>
      <c r="O4781" t="s">
        <v>26</v>
      </c>
      <c r="P4781" t="s">
        <v>43</v>
      </c>
      <c r="Q4781">
        <v>96</v>
      </c>
    </row>
    <row r="4782" spans="1:17" x14ac:dyDescent="0.25">
      <c r="A4782">
        <v>4780</v>
      </c>
      <c r="B4782">
        <v>4781</v>
      </c>
      <c r="C4782" t="s">
        <v>10393</v>
      </c>
      <c r="D4782">
        <v>2015</v>
      </c>
      <c r="E4782" t="s">
        <v>23</v>
      </c>
      <c r="F4782">
        <v>7.1</v>
      </c>
      <c r="G4782" s="1">
        <v>0.56999999999999995</v>
      </c>
      <c r="H4782">
        <v>0</v>
      </c>
      <c r="I4782">
        <v>0</v>
      </c>
      <c r="J4782">
        <v>1</v>
      </c>
      <c r="K4782">
        <v>0</v>
      </c>
      <c r="L4782">
        <v>0</v>
      </c>
      <c r="M4782" t="s">
        <v>10394</v>
      </c>
      <c r="N4782" t="s">
        <v>65</v>
      </c>
      <c r="O4782" t="s">
        <v>530</v>
      </c>
      <c r="P4782" t="s">
        <v>27</v>
      </c>
      <c r="Q4782">
        <v>119</v>
      </c>
    </row>
    <row r="4783" spans="1:17" x14ac:dyDescent="0.25">
      <c r="A4783">
        <v>4781</v>
      </c>
      <c r="B4783">
        <v>4782</v>
      </c>
      <c r="C4783" t="s">
        <v>10395</v>
      </c>
      <c r="D4783">
        <v>2017</v>
      </c>
      <c r="E4783" t="s">
        <v>23</v>
      </c>
      <c r="F4783">
        <v>6.9</v>
      </c>
      <c r="G4783" s="1">
        <v>0.77</v>
      </c>
      <c r="H4783">
        <v>0</v>
      </c>
      <c r="I4783">
        <v>0</v>
      </c>
      <c r="J4783">
        <v>1</v>
      </c>
      <c r="K4783">
        <v>0</v>
      </c>
      <c r="L4783">
        <v>0</v>
      </c>
      <c r="M4783" t="s">
        <v>8300</v>
      </c>
      <c r="N4783" t="s">
        <v>2505</v>
      </c>
      <c r="O4783" t="s">
        <v>26</v>
      </c>
      <c r="P4783" t="s">
        <v>27</v>
      </c>
      <c r="Q4783">
        <v>125</v>
      </c>
    </row>
    <row r="4784" spans="1:17" hidden="1" x14ac:dyDescent="0.25">
      <c r="A4784">
        <v>4782</v>
      </c>
      <c r="B4784">
        <v>4783</v>
      </c>
      <c r="C4784" t="s">
        <v>10396</v>
      </c>
      <c r="D4784">
        <v>1999</v>
      </c>
      <c r="E4784" t="s">
        <v>23</v>
      </c>
      <c r="F4784">
        <v>6.7</v>
      </c>
      <c r="G4784" s="1">
        <v>0.43</v>
      </c>
      <c r="H4784">
        <v>0</v>
      </c>
      <c r="I4784">
        <v>0</v>
      </c>
      <c r="J4784">
        <v>1</v>
      </c>
      <c r="K4784">
        <v>0</v>
      </c>
      <c r="L4784">
        <v>0</v>
      </c>
      <c r="M4784" t="s">
        <v>45</v>
      </c>
      <c r="N4784" t="s">
        <v>1192</v>
      </c>
      <c r="O4784" t="s">
        <v>10397</v>
      </c>
      <c r="P4784" t="s">
        <v>10398</v>
      </c>
      <c r="Q4784">
        <v>133</v>
      </c>
    </row>
    <row r="4785" spans="1:17" hidden="1" x14ac:dyDescent="0.25">
      <c r="A4785">
        <v>4783</v>
      </c>
      <c r="B4785">
        <v>4784</v>
      </c>
      <c r="C4785" t="s">
        <v>10399</v>
      </c>
      <c r="D4785">
        <v>2009</v>
      </c>
      <c r="E4785" t="s">
        <v>32</v>
      </c>
      <c r="F4785">
        <v>7.5</v>
      </c>
      <c r="G4785" s="1">
        <v>0.81</v>
      </c>
      <c r="H4785">
        <v>0</v>
      </c>
      <c r="I4785">
        <v>0</v>
      </c>
      <c r="J4785">
        <v>1</v>
      </c>
      <c r="K4785">
        <v>0</v>
      </c>
      <c r="L4785">
        <v>0</v>
      </c>
      <c r="M4785" t="s">
        <v>10400</v>
      </c>
      <c r="N4785" t="s">
        <v>375</v>
      </c>
      <c r="O4785" t="s">
        <v>10401</v>
      </c>
      <c r="P4785" t="s">
        <v>527</v>
      </c>
      <c r="Q4785">
        <v>75</v>
      </c>
    </row>
    <row r="4786" spans="1:17" hidden="1" x14ac:dyDescent="0.25">
      <c r="A4786">
        <v>4784</v>
      </c>
      <c r="B4786">
        <v>4785</v>
      </c>
      <c r="C4786" t="s">
        <v>10402</v>
      </c>
      <c r="D4786">
        <v>2018</v>
      </c>
      <c r="E4786" t="s">
        <v>23</v>
      </c>
      <c r="F4786">
        <v>6.9</v>
      </c>
      <c r="G4786" s="1">
        <v>0.96</v>
      </c>
      <c r="H4786">
        <v>0</v>
      </c>
      <c r="I4786">
        <v>0</v>
      </c>
      <c r="J4786">
        <v>1</v>
      </c>
      <c r="K4786">
        <v>0</v>
      </c>
      <c r="L4786">
        <v>0</v>
      </c>
      <c r="M4786" t="s">
        <v>10403</v>
      </c>
      <c r="N4786" t="s">
        <v>10404</v>
      </c>
      <c r="O4786" t="s">
        <v>530</v>
      </c>
      <c r="P4786" t="s">
        <v>1030</v>
      </c>
      <c r="Q4786">
        <v>113</v>
      </c>
    </row>
    <row r="4787" spans="1:17" hidden="1" x14ac:dyDescent="0.25">
      <c r="A4787">
        <v>4785</v>
      </c>
      <c r="B4787">
        <v>4786</v>
      </c>
      <c r="C4787" t="s">
        <v>10405</v>
      </c>
      <c r="D4787">
        <v>2012</v>
      </c>
      <c r="E4787" t="s">
        <v>23</v>
      </c>
      <c r="F4787">
        <v>7.4</v>
      </c>
      <c r="G4787" s="1">
        <v>0.68</v>
      </c>
      <c r="H4787">
        <v>0</v>
      </c>
      <c r="I4787">
        <v>0</v>
      </c>
      <c r="J4787">
        <v>1</v>
      </c>
      <c r="K4787">
        <v>0</v>
      </c>
      <c r="L4787">
        <v>0</v>
      </c>
      <c r="M4787" t="s">
        <v>480</v>
      </c>
      <c r="N4787" t="s">
        <v>93</v>
      </c>
      <c r="O4787" t="s">
        <v>26</v>
      </c>
      <c r="P4787" t="s">
        <v>27</v>
      </c>
      <c r="Q4787">
        <v>118</v>
      </c>
    </row>
    <row r="4788" spans="1:17" hidden="1" x14ac:dyDescent="0.25">
      <c r="A4788">
        <v>4786</v>
      </c>
      <c r="B4788">
        <v>4787</v>
      </c>
      <c r="C4788" t="s">
        <v>10406</v>
      </c>
      <c r="D4788">
        <v>2006</v>
      </c>
      <c r="E4788" t="s">
        <v>32</v>
      </c>
      <c r="F4788">
        <v>6.7</v>
      </c>
      <c r="G4788" s="1">
        <v>0.54</v>
      </c>
      <c r="H4788">
        <v>0</v>
      </c>
      <c r="I4788">
        <v>0</v>
      </c>
      <c r="J4788">
        <v>1</v>
      </c>
      <c r="K4788">
        <v>0</v>
      </c>
      <c r="L4788">
        <v>0</v>
      </c>
      <c r="M4788" t="s">
        <v>10407</v>
      </c>
      <c r="N4788" t="s">
        <v>89</v>
      </c>
      <c r="O4788" t="s">
        <v>119</v>
      </c>
      <c r="P4788" t="s">
        <v>27</v>
      </c>
      <c r="Q4788">
        <v>104</v>
      </c>
    </row>
    <row r="4789" spans="1:17" hidden="1" x14ac:dyDescent="0.25">
      <c r="A4789">
        <v>4787</v>
      </c>
      <c r="B4789">
        <v>4788</v>
      </c>
      <c r="C4789" t="s">
        <v>10408</v>
      </c>
      <c r="D4789">
        <v>1972</v>
      </c>
      <c r="F4789">
        <v>7.1</v>
      </c>
      <c r="G4789" s="1">
        <v>0.8</v>
      </c>
      <c r="H4789">
        <v>0</v>
      </c>
      <c r="I4789">
        <v>0</v>
      </c>
      <c r="J4789">
        <v>1</v>
      </c>
      <c r="K4789">
        <v>0</v>
      </c>
      <c r="L4789">
        <v>0</v>
      </c>
      <c r="M4789" t="s">
        <v>10409</v>
      </c>
      <c r="N4789" t="s">
        <v>444</v>
      </c>
      <c r="O4789" t="s">
        <v>783</v>
      </c>
      <c r="P4789" t="s">
        <v>39</v>
      </c>
      <c r="Q4789">
        <v>105</v>
      </c>
    </row>
    <row r="4790" spans="1:17" hidden="1" x14ac:dyDescent="0.25">
      <c r="A4790">
        <v>4788</v>
      </c>
      <c r="B4790">
        <v>4789</v>
      </c>
      <c r="C4790" t="s">
        <v>10410</v>
      </c>
      <c r="D4790">
        <v>2002</v>
      </c>
      <c r="E4790" t="s">
        <v>23</v>
      </c>
      <c r="F4790">
        <v>6.9</v>
      </c>
      <c r="G4790" s="1">
        <v>0.76</v>
      </c>
      <c r="H4790">
        <v>0</v>
      </c>
      <c r="I4790">
        <v>0</v>
      </c>
      <c r="J4790">
        <v>1</v>
      </c>
      <c r="K4790">
        <v>0</v>
      </c>
      <c r="L4790">
        <v>0</v>
      </c>
      <c r="M4790" t="s">
        <v>3671</v>
      </c>
      <c r="N4790" t="s">
        <v>65</v>
      </c>
      <c r="O4790" t="s">
        <v>26</v>
      </c>
      <c r="P4790" t="s">
        <v>27</v>
      </c>
      <c r="Q4790">
        <v>98</v>
      </c>
    </row>
    <row r="4791" spans="1:17" hidden="1" x14ac:dyDescent="0.25">
      <c r="A4791">
        <v>4789</v>
      </c>
      <c r="B4791">
        <v>4790</v>
      </c>
      <c r="C4791" t="s">
        <v>10411</v>
      </c>
      <c r="D4791">
        <v>1988</v>
      </c>
      <c r="E4791" t="s">
        <v>23</v>
      </c>
      <c r="F4791">
        <v>7.2</v>
      </c>
      <c r="G4791" s="1">
        <v>1</v>
      </c>
      <c r="H4791">
        <v>0</v>
      </c>
      <c r="I4791">
        <v>0</v>
      </c>
      <c r="J4791">
        <v>1</v>
      </c>
      <c r="K4791">
        <v>0</v>
      </c>
      <c r="L4791">
        <v>0</v>
      </c>
      <c r="M4791" t="s">
        <v>10138</v>
      </c>
      <c r="N4791" t="s">
        <v>947</v>
      </c>
      <c r="O4791" t="s">
        <v>26</v>
      </c>
      <c r="P4791" t="s">
        <v>27</v>
      </c>
      <c r="Q4791">
        <v>93</v>
      </c>
    </row>
    <row r="4792" spans="1:17" hidden="1" x14ac:dyDescent="0.25">
      <c r="A4792">
        <v>4790</v>
      </c>
      <c r="B4792">
        <v>4791</v>
      </c>
      <c r="C4792" t="s">
        <v>10412</v>
      </c>
      <c r="D4792">
        <v>2015</v>
      </c>
      <c r="F4792">
        <v>7.1</v>
      </c>
      <c r="G4792" s="1">
        <v>0.82</v>
      </c>
      <c r="H4792">
        <v>0</v>
      </c>
      <c r="I4792">
        <v>0</v>
      </c>
      <c r="J4792">
        <v>1</v>
      </c>
      <c r="K4792">
        <v>0</v>
      </c>
      <c r="L4792">
        <v>0</v>
      </c>
      <c r="M4792" t="s">
        <v>10413</v>
      </c>
      <c r="N4792" t="s">
        <v>3346</v>
      </c>
      <c r="O4792" t="s">
        <v>10414</v>
      </c>
      <c r="P4792" t="s">
        <v>8140</v>
      </c>
      <c r="Q4792">
        <v>114</v>
      </c>
    </row>
    <row r="4793" spans="1:17" hidden="1" x14ac:dyDescent="0.25">
      <c r="A4793">
        <v>4791</v>
      </c>
      <c r="B4793">
        <v>4792</v>
      </c>
      <c r="C4793" t="s">
        <v>10415</v>
      </c>
      <c r="D4793">
        <v>2013</v>
      </c>
      <c r="F4793">
        <v>8</v>
      </c>
      <c r="G4793" s="1">
        <v>0.63</v>
      </c>
      <c r="H4793">
        <v>0</v>
      </c>
      <c r="I4793">
        <v>0</v>
      </c>
      <c r="J4793">
        <v>1</v>
      </c>
      <c r="K4793">
        <v>0</v>
      </c>
      <c r="L4793">
        <v>0</v>
      </c>
      <c r="M4793" t="s">
        <v>2354</v>
      </c>
      <c r="N4793" t="s">
        <v>160</v>
      </c>
      <c r="O4793" t="s">
        <v>66</v>
      </c>
      <c r="P4793" t="s">
        <v>149</v>
      </c>
      <c r="Q4793">
        <v>128</v>
      </c>
    </row>
    <row r="4794" spans="1:17" hidden="1" x14ac:dyDescent="0.25">
      <c r="A4794">
        <v>4792</v>
      </c>
      <c r="B4794">
        <v>4793</v>
      </c>
      <c r="C4794" t="s">
        <v>10416</v>
      </c>
      <c r="D4794">
        <v>2011</v>
      </c>
      <c r="E4794" t="s">
        <v>23</v>
      </c>
      <c r="F4794">
        <v>6.5</v>
      </c>
      <c r="G4794" s="1">
        <v>0.77</v>
      </c>
      <c r="H4794">
        <v>0</v>
      </c>
      <c r="I4794">
        <v>0</v>
      </c>
      <c r="J4794">
        <v>1</v>
      </c>
      <c r="K4794">
        <v>0</v>
      </c>
      <c r="L4794">
        <v>0</v>
      </c>
      <c r="M4794" t="s">
        <v>10417</v>
      </c>
      <c r="N4794" t="s">
        <v>65</v>
      </c>
      <c r="O4794" t="s">
        <v>26</v>
      </c>
      <c r="P4794" t="s">
        <v>27</v>
      </c>
      <c r="Q4794">
        <v>83</v>
      </c>
    </row>
    <row r="4795" spans="1:17" hidden="1" x14ac:dyDescent="0.25">
      <c r="A4795">
        <v>4793</v>
      </c>
      <c r="B4795">
        <v>4794</v>
      </c>
      <c r="C4795" t="s">
        <v>10418</v>
      </c>
      <c r="D4795">
        <v>2012</v>
      </c>
      <c r="F4795">
        <v>6.4</v>
      </c>
      <c r="G4795" s="1">
        <v>0.85</v>
      </c>
      <c r="H4795">
        <v>0</v>
      </c>
      <c r="I4795">
        <v>0</v>
      </c>
      <c r="J4795">
        <v>1</v>
      </c>
      <c r="K4795">
        <v>0</v>
      </c>
      <c r="L4795">
        <v>0</v>
      </c>
      <c r="M4795" t="s">
        <v>700</v>
      </c>
      <c r="N4795" t="s">
        <v>565</v>
      </c>
      <c r="O4795" t="s">
        <v>26</v>
      </c>
      <c r="P4795" t="s">
        <v>27</v>
      </c>
      <c r="Q4795">
        <v>93</v>
      </c>
    </row>
    <row r="4796" spans="1:17" hidden="1" x14ac:dyDescent="0.25">
      <c r="A4796">
        <v>4794</v>
      </c>
      <c r="B4796">
        <v>4795</v>
      </c>
      <c r="C4796" t="s">
        <v>10419</v>
      </c>
      <c r="D4796">
        <v>1939</v>
      </c>
      <c r="E4796" t="s">
        <v>213</v>
      </c>
      <c r="F4796">
        <v>7.2</v>
      </c>
      <c r="G4796" s="1">
        <v>0.88</v>
      </c>
      <c r="H4796">
        <v>0</v>
      </c>
      <c r="I4796">
        <v>0</v>
      </c>
      <c r="J4796">
        <v>1</v>
      </c>
      <c r="K4796">
        <v>0</v>
      </c>
      <c r="L4796">
        <v>0</v>
      </c>
      <c r="M4796" t="s">
        <v>10420</v>
      </c>
      <c r="N4796" t="s">
        <v>10338</v>
      </c>
      <c r="O4796" t="s">
        <v>26</v>
      </c>
      <c r="P4796" t="s">
        <v>1007</v>
      </c>
      <c r="Q4796">
        <v>93</v>
      </c>
    </row>
    <row r="4797" spans="1:17" x14ac:dyDescent="0.25">
      <c r="A4797">
        <v>4795</v>
      </c>
      <c r="B4797">
        <v>4796</v>
      </c>
      <c r="C4797" t="s">
        <v>10421</v>
      </c>
      <c r="D4797">
        <v>2016</v>
      </c>
      <c r="F4797">
        <v>6.2</v>
      </c>
      <c r="G4797" s="1">
        <v>0.95</v>
      </c>
      <c r="H4797">
        <v>0</v>
      </c>
      <c r="I4797">
        <v>0</v>
      </c>
      <c r="J4797">
        <v>1</v>
      </c>
      <c r="K4797">
        <v>0</v>
      </c>
      <c r="L4797">
        <v>0</v>
      </c>
      <c r="M4797" t="s">
        <v>10422</v>
      </c>
      <c r="N4797" t="s">
        <v>10423</v>
      </c>
      <c r="O4797" t="s">
        <v>26</v>
      </c>
      <c r="P4797" t="s">
        <v>27</v>
      </c>
      <c r="Q4797">
        <v>120</v>
      </c>
    </row>
    <row r="4798" spans="1:17" hidden="1" x14ac:dyDescent="0.25">
      <c r="A4798">
        <v>4796</v>
      </c>
      <c r="B4798">
        <v>4797</v>
      </c>
      <c r="C4798" t="s">
        <v>10424</v>
      </c>
      <c r="D4798">
        <v>2007</v>
      </c>
      <c r="F4798">
        <v>7.4</v>
      </c>
      <c r="G4798" s="1">
        <v>0.68</v>
      </c>
      <c r="H4798">
        <v>0</v>
      </c>
      <c r="I4798">
        <v>0</v>
      </c>
      <c r="J4798">
        <v>1</v>
      </c>
      <c r="K4798">
        <v>0</v>
      </c>
      <c r="L4798">
        <v>0</v>
      </c>
      <c r="M4798" t="s">
        <v>10425</v>
      </c>
      <c r="N4798" t="s">
        <v>75</v>
      </c>
      <c r="O4798" t="s">
        <v>1090</v>
      </c>
      <c r="P4798" t="s">
        <v>2848</v>
      </c>
      <c r="Q4798">
        <v>93</v>
      </c>
    </row>
    <row r="4799" spans="1:17" hidden="1" x14ac:dyDescent="0.25">
      <c r="A4799">
        <v>4797</v>
      </c>
      <c r="B4799">
        <v>4798</v>
      </c>
      <c r="C4799" t="s">
        <v>10426</v>
      </c>
      <c r="D4799">
        <v>2015</v>
      </c>
      <c r="E4799" t="s">
        <v>17</v>
      </c>
      <c r="F4799">
        <v>7.9</v>
      </c>
      <c r="G4799" s="1">
        <v>0.57999999999999996</v>
      </c>
      <c r="H4799">
        <v>0</v>
      </c>
      <c r="I4799">
        <v>0</v>
      </c>
      <c r="J4799">
        <v>1</v>
      </c>
      <c r="K4799">
        <v>0</v>
      </c>
      <c r="L4799">
        <v>0</v>
      </c>
      <c r="M4799" t="s">
        <v>10427</v>
      </c>
      <c r="N4799" t="s">
        <v>3044</v>
      </c>
      <c r="O4799" t="s">
        <v>10428</v>
      </c>
      <c r="P4799" t="s">
        <v>27</v>
      </c>
      <c r="Q4799">
        <v>105</v>
      </c>
    </row>
    <row r="4800" spans="1:17" hidden="1" x14ac:dyDescent="0.25">
      <c r="A4800">
        <v>4798</v>
      </c>
      <c r="B4800">
        <v>4799</v>
      </c>
      <c r="C4800" t="s">
        <v>10429</v>
      </c>
      <c r="D4800">
        <v>2012</v>
      </c>
      <c r="F4800">
        <v>7.1</v>
      </c>
      <c r="G4800" s="1">
        <v>0.94</v>
      </c>
      <c r="H4800">
        <v>0</v>
      </c>
      <c r="I4800">
        <v>0</v>
      </c>
      <c r="J4800">
        <v>1</v>
      </c>
      <c r="K4800">
        <v>0</v>
      </c>
      <c r="L4800">
        <v>0</v>
      </c>
      <c r="M4800" t="s">
        <v>10430</v>
      </c>
      <c r="N4800" t="s">
        <v>114</v>
      </c>
      <c r="O4800" t="s">
        <v>26</v>
      </c>
      <c r="P4800" t="s">
        <v>108</v>
      </c>
      <c r="Q4800">
        <v>106</v>
      </c>
    </row>
    <row r="4801" spans="1:17" hidden="1" x14ac:dyDescent="0.25">
      <c r="A4801">
        <v>4799</v>
      </c>
      <c r="B4801">
        <v>4800</v>
      </c>
      <c r="C4801" t="s">
        <v>10431</v>
      </c>
      <c r="D4801">
        <v>1999</v>
      </c>
      <c r="E4801" t="s">
        <v>23</v>
      </c>
      <c r="F4801">
        <v>7.3</v>
      </c>
      <c r="G4801" s="1">
        <v>0.84</v>
      </c>
      <c r="H4801">
        <v>0</v>
      </c>
      <c r="I4801">
        <v>0</v>
      </c>
      <c r="J4801">
        <v>1</v>
      </c>
      <c r="K4801">
        <v>0</v>
      </c>
      <c r="L4801">
        <v>0</v>
      </c>
      <c r="M4801" t="s">
        <v>10432</v>
      </c>
      <c r="N4801" t="s">
        <v>75</v>
      </c>
      <c r="O4801" t="s">
        <v>3446</v>
      </c>
      <c r="P4801" t="s">
        <v>27</v>
      </c>
      <c r="Q4801">
        <v>98</v>
      </c>
    </row>
    <row r="4802" spans="1:17" x14ac:dyDescent="0.25">
      <c r="A4802">
        <v>4800</v>
      </c>
      <c r="B4802">
        <v>4801</v>
      </c>
      <c r="C4802" t="s">
        <v>10433</v>
      </c>
      <c r="D4802">
        <v>2017</v>
      </c>
      <c r="E4802" t="s">
        <v>23</v>
      </c>
      <c r="F4802">
        <v>6.6</v>
      </c>
      <c r="G4802" s="1">
        <v>0.81</v>
      </c>
      <c r="H4802">
        <v>0</v>
      </c>
      <c r="I4802">
        <v>0</v>
      </c>
      <c r="J4802">
        <v>1</v>
      </c>
      <c r="K4802">
        <v>0</v>
      </c>
      <c r="L4802">
        <v>0</v>
      </c>
      <c r="M4802" t="s">
        <v>1538</v>
      </c>
      <c r="N4802" t="s">
        <v>598</v>
      </c>
      <c r="O4802" t="s">
        <v>26</v>
      </c>
      <c r="P4802" t="s">
        <v>27</v>
      </c>
      <c r="Q4802">
        <v>100</v>
      </c>
    </row>
    <row r="4803" spans="1:17" hidden="1" x14ac:dyDescent="0.25">
      <c r="A4803">
        <v>4801</v>
      </c>
      <c r="B4803">
        <v>4802</v>
      </c>
      <c r="C4803" t="s">
        <v>10434</v>
      </c>
      <c r="D4803">
        <v>2016</v>
      </c>
      <c r="F4803">
        <v>5.8</v>
      </c>
      <c r="G4803" s="1">
        <v>0.88</v>
      </c>
      <c r="H4803">
        <v>0</v>
      </c>
      <c r="I4803">
        <v>0</v>
      </c>
      <c r="J4803">
        <v>1</v>
      </c>
      <c r="K4803">
        <v>0</v>
      </c>
      <c r="L4803">
        <v>0</v>
      </c>
      <c r="M4803" t="s">
        <v>10435</v>
      </c>
      <c r="N4803" t="s">
        <v>10436</v>
      </c>
      <c r="O4803" t="s">
        <v>80</v>
      </c>
      <c r="P4803" t="s">
        <v>43</v>
      </c>
      <c r="Q4803">
        <v>109</v>
      </c>
    </row>
    <row r="4804" spans="1:17" hidden="1" x14ac:dyDescent="0.25">
      <c r="A4804">
        <v>4802</v>
      </c>
      <c r="B4804">
        <v>4803</v>
      </c>
      <c r="C4804" t="s">
        <v>10437</v>
      </c>
      <c r="D4804">
        <v>2010</v>
      </c>
      <c r="E4804" t="s">
        <v>23</v>
      </c>
      <c r="F4804">
        <v>6.5</v>
      </c>
      <c r="G4804" s="1">
        <v>0.74</v>
      </c>
      <c r="H4804">
        <v>0</v>
      </c>
      <c r="I4804">
        <v>0</v>
      </c>
      <c r="J4804">
        <v>1</v>
      </c>
      <c r="K4804">
        <v>0</v>
      </c>
      <c r="L4804">
        <v>0</v>
      </c>
      <c r="M4804" t="s">
        <v>1909</v>
      </c>
      <c r="N4804" t="s">
        <v>645</v>
      </c>
      <c r="O4804" t="s">
        <v>26</v>
      </c>
      <c r="P4804" t="s">
        <v>27</v>
      </c>
      <c r="Q4804">
        <v>98</v>
      </c>
    </row>
    <row r="4805" spans="1:17" hidden="1" x14ac:dyDescent="0.25">
      <c r="A4805">
        <v>4803</v>
      </c>
      <c r="B4805">
        <v>4804</v>
      </c>
      <c r="C4805" t="s">
        <v>10438</v>
      </c>
      <c r="D4805">
        <v>2015</v>
      </c>
      <c r="F4805">
        <v>7.9</v>
      </c>
      <c r="G4805" s="1">
        <v>1</v>
      </c>
      <c r="H4805">
        <v>0</v>
      </c>
      <c r="I4805">
        <v>0</v>
      </c>
      <c r="J4805">
        <v>1</v>
      </c>
      <c r="K4805">
        <v>0</v>
      </c>
      <c r="L4805">
        <v>0</v>
      </c>
      <c r="M4805" t="s">
        <v>10439</v>
      </c>
      <c r="N4805" t="s">
        <v>353</v>
      </c>
      <c r="O4805" t="s">
        <v>26</v>
      </c>
      <c r="P4805" t="s">
        <v>595</v>
      </c>
      <c r="Q4805">
        <v>70</v>
      </c>
    </row>
    <row r="4806" spans="1:17" hidden="1" x14ac:dyDescent="0.25">
      <c r="A4806">
        <v>4804</v>
      </c>
      <c r="B4806">
        <v>4805</v>
      </c>
      <c r="C4806" t="s">
        <v>10440</v>
      </c>
      <c r="D4806">
        <v>1966</v>
      </c>
      <c r="F4806">
        <v>7.1</v>
      </c>
      <c r="G4806" s="1">
        <v>0.83</v>
      </c>
      <c r="H4806">
        <v>0</v>
      </c>
      <c r="I4806">
        <v>0</v>
      </c>
      <c r="J4806">
        <v>1</v>
      </c>
      <c r="K4806">
        <v>0</v>
      </c>
      <c r="L4806">
        <v>0</v>
      </c>
      <c r="M4806" t="s">
        <v>45</v>
      </c>
      <c r="N4806" t="s">
        <v>2010</v>
      </c>
      <c r="O4806" t="s">
        <v>80</v>
      </c>
      <c r="P4806" t="s">
        <v>27</v>
      </c>
      <c r="Q4806">
        <v>112</v>
      </c>
    </row>
    <row r="4807" spans="1:17" hidden="1" x14ac:dyDescent="0.25">
      <c r="A4807">
        <v>4805</v>
      </c>
      <c r="B4807">
        <v>4806</v>
      </c>
      <c r="C4807" t="s">
        <v>10441</v>
      </c>
      <c r="D4807">
        <v>2017</v>
      </c>
      <c r="E4807" t="s">
        <v>23</v>
      </c>
      <c r="F4807">
        <v>7.4</v>
      </c>
      <c r="G4807" s="1">
        <v>0.8</v>
      </c>
      <c r="H4807">
        <v>0</v>
      </c>
      <c r="I4807">
        <v>0</v>
      </c>
      <c r="J4807">
        <v>1</v>
      </c>
      <c r="K4807">
        <v>0</v>
      </c>
      <c r="L4807">
        <v>0</v>
      </c>
      <c r="M4807" t="s">
        <v>10442</v>
      </c>
      <c r="N4807" t="s">
        <v>111</v>
      </c>
      <c r="O4807" t="s">
        <v>10443</v>
      </c>
      <c r="P4807" t="s">
        <v>1084</v>
      </c>
      <c r="Q4807">
        <v>103</v>
      </c>
    </row>
    <row r="4808" spans="1:17" x14ac:dyDescent="0.25">
      <c r="A4808">
        <v>4806</v>
      </c>
      <c r="B4808">
        <v>4807</v>
      </c>
      <c r="C4808" t="s">
        <v>10444</v>
      </c>
      <c r="D4808">
        <v>2014</v>
      </c>
      <c r="E4808" t="s">
        <v>32</v>
      </c>
      <c r="F4808">
        <v>8.1999999999999993</v>
      </c>
      <c r="G4808" s="1">
        <v>0.74</v>
      </c>
      <c r="H4808">
        <v>0</v>
      </c>
      <c r="I4808">
        <v>0</v>
      </c>
      <c r="J4808">
        <v>1</v>
      </c>
      <c r="K4808">
        <v>0</v>
      </c>
      <c r="L4808">
        <v>0</v>
      </c>
      <c r="M4808" t="s">
        <v>10445</v>
      </c>
      <c r="N4808" t="s">
        <v>254</v>
      </c>
      <c r="O4808" t="s">
        <v>26</v>
      </c>
      <c r="P4808" t="s">
        <v>27</v>
      </c>
      <c r="Q4808">
        <v>78</v>
      </c>
    </row>
    <row r="4809" spans="1:17" hidden="1" x14ac:dyDescent="0.25">
      <c r="A4809">
        <v>4807</v>
      </c>
      <c r="B4809">
        <v>4808</v>
      </c>
      <c r="C4809" t="s">
        <v>10446</v>
      </c>
      <c r="D4809">
        <v>2002</v>
      </c>
      <c r="E4809" t="s">
        <v>213</v>
      </c>
      <c r="F4809">
        <v>7.5</v>
      </c>
      <c r="G4809" s="1">
        <v>0.83</v>
      </c>
      <c r="H4809">
        <v>0</v>
      </c>
      <c r="I4809">
        <v>0</v>
      </c>
      <c r="J4809">
        <v>1</v>
      </c>
      <c r="K4809">
        <v>0</v>
      </c>
      <c r="L4809">
        <v>0</v>
      </c>
      <c r="M4809" t="s">
        <v>2977</v>
      </c>
      <c r="N4809" t="s">
        <v>93</v>
      </c>
      <c r="O4809" t="s">
        <v>119</v>
      </c>
      <c r="P4809" t="s">
        <v>27</v>
      </c>
      <c r="Q4809">
        <v>96</v>
      </c>
    </row>
    <row r="4810" spans="1:17" hidden="1" x14ac:dyDescent="0.25">
      <c r="A4810">
        <v>4808</v>
      </c>
      <c r="B4810">
        <v>4809</v>
      </c>
      <c r="C4810" t="s">
        <v>10447</v>
      </c>
      <c r="D4810">
        <v>1971</v>
      </c>
      <c r="E4810" t="s">
        <v>17</v>
      </c>
      <c r="F4810">
        <v>7.2</v>
      </c>
      <c r="G4810" s="1">
        <v>1</v>
      </c>
      <c r="H4810">
        <v>0</v>
      </c>
      <c r="I4810">
        <v>0</v>
      </c>
      <c r="J4810">
        <v>1</v>
      </c>
      <c r="K4810">
        <v>0</v>
      </c>
      <c r="L4810">
        <v>0</v>
      </c>
      <c r="M4810" t="s">
        <v>10448</v>
      </c>
      <c r="N4810" t="s">
        <v>1313</v>
      </c>
      <c r="O4810" t="s">
        <v>26</v>
      </c>
      <c r="P4810" t="s">
        <v>27</v>
      </c>
      <c r="Q4810">
        <v>103</v>
      </c>
    </row>
    <row r="4811" spans="1:17" hidden="1" x14ac:dyDescent="0.25">
      <c r="A4811">
        <v>4809</v>
      </c>
      <c r="B4811">
        <v>4810</v>
      </c>
      <c r="C4811" t="s">
        <v>10449</v>
      </c>
      <c r="D4811">
        <v>1919</v>
      </c>
      <c r="E4811" t="s">
        <v>17</v>
      </c>
      <c r="F4811">
        <v>7.3</v>
      </c>
      <c r="G4811" s="1">
        <v>0.95</v>
      </c>
      <c r="H4811">
        <v>0</v>
      </c>
      <c r="I4811">
        <v>0</v>
      </c>
      <c r="J4811">
        <v>1</v>
      </c>
      <c r="K4811">
        <v>0</v>
      </c>
      <c r="L4811">
        <v>0</v>
      </c>
      <c r="M4811" t="s">
        <v>10049</v>
      </c>
      <c r="N4811" t="s">
        <v>111</v>
      </c>
      <c r="O4811" t="s">
        <v>26</v>
      </c>
      <c r="Q4811">
        <v>90</v>
      </c>
    </row>
    <row r="4812" spans="1:17" hidden="1" x14ac:dyDescent="0.25">
      <c r="A4812">
        <v>4810</v>
      </c>
      <c r="B4812">
        <v>4811</v>
      </c>
      <c r="C4812" t="s">
        <v>10450</v>
      </c>
      <c r="D4812">
        <v>2011</v>
      </c>
      <c r="F4812">
        <v>7.6</v>
      </c>
      <c r="G4812" s="1">
        <v>0.96</v>
      </c>
      <c r="H4812">
        <v>0</v>
      </c>
      <c r="I4812">
        <v>0</v>
      </c>
      <c r="J4812">
        <v>1</v>
      </c>
      <c r="K4812">
        <v>0</v>
      </c>
      <c r="L4812">
        <v>0</v>
      </c>
      <c r="M4812" t="s">
        <v>10451</v>
      </c>
      <c r="N4812" t="s">
        <v>1839</v>
      </c>
      <c r="O4812" t="s">
        <v>153</v>
      </c>
      <c r="P4812" t="s">
        <v>10452</v>
      </c>
      <c r="Q4812">
        <v>89</v>
      </c>
    </row>
    <row r="4813" spans="1:17" hidden="1" x14ac:dyDescent="0.25">
      <c r="A4813">
        <v>4811</v>
      </c>
      <c r="B4813">
        <v>4812</v>
      </c>
      <c r="C4813" t="s">
        <v>10453</v>
      </c>
      <c r="D4813">
        <v>2011</v>
      </c>
      <c r="E4813" t="s">
        <v>17</v>
      </c>
      <c r="F4813">
        <v>6.7</v>
      </c>
      <c r="G4813" s="1">
        <v>0.71</v>
      </c>
      <c r="H4813">
        <v>0</v>
      </c>
      <c r="I4813">
        <v>0</v>
      </c>
      <c r="J4813">
        <v>1</v>
      </c>
      <c r="K4813">
        <v>0</v>
      </c>
      <c r="L4813">
        <v>0</v>
      </c>
      <c r="M4813" t="s">
        <v>1779</v>
      </c>
      <c r="N4813" t="s">
        <v>111</v>
      </c>
      <c r="O4813" t="s">
        <v>26</v>
      </c>
      <c r="P4813" t="s">
        <v>27</v>
      </c>
      <c r="Q4813">
        <v>86</v>
      </c>
    </row>
    <row r="4814" spans="1:17" hidden="1" x14ac:dyDescent="0.25">
      <c r="A4814">
        <v>4812</v>
      </c>
      <c r="B4814">
        <v>4813</v>
      </c>
      <c r="C4814" t="s">
        <v>10454</v>
      </c>
      <c r="D4814">
        <v>2017</v>
      </c>
      <c r="E4814" t="s">
        <v>23</v>
      </c>
      <c r="F4814">
        <v>6.6</v>
      </c>
      <c r="G4814" s="1">
        <v>0.92</v>
      </c>
      <c r="H4814">
        <v>0</v>
      </c>
      <c r="I4814">
        <v>0</v>
      </c>
      <c r="J4814">
        <v>1</v>
      </c>
      <c r="K4814">
        <v>0</v>
      </c>
      <c r="L4814">
        <v>0</v>
      </c>
      <c r="M4814" t="s">
        <v>1147</v>
      </c>
      <c r="N4814" t="s">
        <v>371</v>
      </c>
      <c r="O4814" t="s">
        <v>80</v>
      </c>
      <c r="P4814" t="s">
        <v>202</v>
      </c>
      <c r="Q4814">
        <v>107</v>
      </c>
    </row>
    <row r="4815" spans="1:17" hidden="1" x14ac:dyDescent="0.25">
      <c r="A4815">
        <v>4813</v>
      </c>
      <c r="B4815">
        <v>4814</v>
      </c>
      <c r="C4815" t="s">
        <v>10455</v>
      </c>
      <c r="D4815">
        <v>1990</v>
      </c>
      <c r="E4815" t="s">
        <v>23</v>
      </c>
      <c r="F4815">
        <v>6.5</v>
      </c>
      <c r="G4815" s="1">
        <v>0.88</v>
      </c>
      <c r="H4815">
        <v>0</v>
      </c>
      <c r="I4815">
        <v>0</v>
      </c>
      <c r="J4815">
        <v>1</v>
      </c>
      <c r="K4815">
        <v>0</v>
      </c>
      <c r="L4815">
        <v>0</v>
      </c>
      <c r="M4815" t="s">
        <v>10456</v>
      </c>
      <c r="N4815" t="s">
        <v>246</v>
      </c>
      <c r="O4815" t="s">
        <v>838</v>
      </c>
      <c r="P4815" t="s">
        <v>43</v>
      </c>
      <c r="Q4815">
        <v>115</v>
      </c>
    </row>
    <row r="4816" spans="1:17" hidden="1" x14ac:dyDescent="0.25">
      <c r="A4816">
        <v>4814</v>
      </c>
      <c r="B4816">
        <v>4815</v>
      </c>
      <c r="C4816" t="s">
        <v>10457</v>
      </c>
      <c r="D4816">
        <v>2002</v>
      </c>
      <c r="E4816" t="s">
        <v>23</v>
      </c>
      <c r="F4816">
        <v>6.4</v>
      </c>
      <c r="G4816" s="1">
        <v>0.77</v>
      </c>
      <c r="H4816">
        <v>0</v>
      </c>
      <c r="I4816">
        <v>0</v>
      </c>
      <c r="J4816">
        <v>1</v>
      </c>
      <c r="K4816">
        <v>0</v>
      </c>
      <c r="L4816">
        <v>0</v>
      </c>
      <c r="M4816" t="s">
        <v>8256</v>
      </c>
      <c r="N4816" t="s">
        <v>75</v>
      </c>
      <c r="O4816" t="s">
        <v>26</v>
      </c>
      <c r="P4816" t="s">
        <v>27</v>
      </c>
      <c r="Q4816">
        <v>98</v>
      </c>
    </row>
    <row r="4817" spans="1:17" hidden="1" x14ac:dyDescent="0.25">
      <c r="A4817">
        <v>4815</v>
      </c>
      <c r="B4817">
        <v>4816</v>
      </c>
      <c r="C4817" t="s">
        <v>10458</v>
      </c>
      <c r="D4817">
        <v>2006</v>
      </c>
      <c r="E4817" t="s">
        <v>23</v>
      </c>
      <c r="F4817">
        <v>7.6</v>
      </c>
      <c r="G4817" s="1">
        <v>1</v>
      </c>
      <c r="H4817">
        <v>0</v>
      </c>
      <c r="I4817">
        <v>0</v>
      </c>
      <c r="J4817">
        <v>1</v>
      </c>
      <c r="K4817">
        <v>0</v>
      </c>
      <c r="L4817">
        <v>0</v>
      </c>
      <c r="M4817" t="s">
        <v>92</v>
      </c>
      <c r="N4817" t="s">
        <v>10004</v>
      </c>
      <c r="O4817" t="s">
        <v>119</v>
      </c>
      <c r="P4817" t="s">
        <v>27</v>
      </c>
      <c r="Q4817">
        <v>93</v>
      </c>
    </row>
    <row r="4818" spans="1:17" x14ac:dyDescent="0.25">
      <c r="A4818">
        <v>4816</v>
      </c>
      <c r="B4818">
        <v>4817</v>
      </c>
      <c r="C4818" t="s">
        <v>10459</v>
      </c>
      <c r="D4818">
        <v>2014</v>
      </c>
      <c r="E4818" t="s">
        <v>735</v>
      </c>
      <c r="F4818">
        <v>7.1</v>
      </c>
      <c r="G4818" s="1">
        <v>1</v>
      </c>
      <c r="H4818">
        <v>0</v>
      </c>
      <c r="I4818">
        <v>0</v>
      </c>
      <c r="J4818">
        <v>1</v>
      </c>
      <c r="K4818">
        <v>0</v>
      </c>
      <c r="L4818">
        <v>0</v>
      </c>
      <c r="M4818" t="s">
        <v>10460</v>
      </c>
      <c r="N4818" t="s">
        <v>2584</v>
      </c>
      <c r="O4818" t="s">
        <v>26</v>
      </c>
      <c r="P4818" t="s">
        <v>27</v>
      </c>
      <c r="Q4818">
        <v>74</v>
      </c>
    </row>
    <row r="4819" spans="1:17" hidden="1" x14ac:dyDescent="0.25">
      <c r="A4819">
        <v>4817</v>
      </c>
      <c r="B4819">
        <v>4818</v>
      </c>
      <c r="C4819" t="s">
        <v>10461</v>
      </c>
      <c r="D4819">
        <v>2009</v>
      </c>
      <c r="E4819" t="s">
        <v>17</v>
      </c>
      <c r="F4819">
        <v>7.2</v>
      </c>
      <c r="G4819" s="1">
        <v>0.53</v>
      </c>
      <c r="H4819">
        <v>0</v>
      </c>
      <c r="I4819">
        <v>0</v>
      </c>
      <c r="J4819">
        <v>1</v>
      </c>
      <c r="K4819">
        <v>0</v>
      </c>
      <c r="L4819">
        <v>0</v>
      </c>
      <c r="M4819" t="s">
        <v>10462</v>
      </c>
      <c r="N4819" t="s">
        <v>10463</v>
      </c>
      <c r="O4819" t="s">
        <v>10464</v>
      </c>
      <c r="P4819" t="s">
        <v>27</v>
      </c>
      <c r="Q4819">
        <v>127</v>
      </c>
    </row>
    <row r="4820" spans="1:17" hidden="1" x14ac:dyDescent="0.25">
      <c r="A4820">
        <v>4818</v>
      </c>
      <c r="B4820">
        <v>4819</v>
      </c>
      <c r="C4820" t="s">
        <v>10465</v>
      </c>
      <c r="D4820">
        <v>1983</v>
      </c>
      <c r="E4820" t="s">
        <v>32</v>
      </c>
      <c r="F4820">
        <v>7.6</v>
      </c>
      <c r="G4820" s="1">
        <v>1</v>
      </c>
      <c r="H4820">
        <v>0</v>
      </c>
      <c r="I4820">
        <v>0</v>
      </c>
      <c r="J4820">
        <v>1</v>
      </c>
      <c r="K4820">
        <v>0</v>
      </c>
      <c r="L4820">
        <v>0</v>
      </c>
      <c r="M4820" t="s">
        <v>10466</v>
      </c>
      <c r="N4820" t="s">
        <v>100</v>
      </c>
      <c r="O4820" t="s">
        <v>80</v>
      </c>
      <c r="P4820" t="s">
        <v>27</v>
      </c>
      <c r="Q4820">
        <v>118</v>
      </c>
    </row>
    <row r="4821" spans="1:17" hidden="1" x14ac:dyDescent="0.25">
      <c r="A4821">
        <v>4819</v>
      </c>
      <c r="B4821">
        <v>4820</v>
      </c>
      <c r="C4821" t="s">
        <v>10467</v>
      </c>
      <c r="D4821">
        <v>2016</v>
      </c>
      <c r="E4821" t="s">
        <v>17</v>
      </c>
      <c r="F4821">
        <v>6.6</v>
      </c>
      <c r="G4821" s="1">
        <v>0.71</v>
      </c>
      <c r="H4821">
        <v>0</v>
      </c>
      <c r="I4821">
        <v>0</v>
      </c>
      <c r="J4821">
        <v>1</v>
      </c>
      <c r="K4821">
        <v>0</v>
      </c>
      <c r="L4821">
        <v>0</v>
      </c>
      <c r="M4821" t="s">
        <v>10468</v>
      </c>
      <c r="N4821" t="s">
        <v>122</v>
      </c>
      <c r="O4821" t="s">
        <v>26</v>
      </c>
      <c r="P4821" t="s">
        <v>5394</v>
      </c>
      <c r="Q4821">
        <v>96</v>
      </c>
    </row>
    <row r="4822" spans="1:17" hidden="1" x14ac:dyDescent="0.25">
      <c r="A4822">
        <v>4820</v>
      </c>
      <c r="B4822">
        <v>4821</v>
      </c>
      <c r="C4822" t="s">
        <v>10469</v>
      </c>
      <c r="D4822">
        <v>1996</v>
      </c>
      <c r="E4822" t="s">
        <v>23</v>
      </c>
      <c r="F4822">
        <v>7.1</v>
      </c>
      <c r="G4822" s="1">
        <v>0.81</v>
      </c>
      <c r="H4822">
        <v>0</v>
      </c>
      <c r="I4822">
        <v>0</v>
      </c>
      <c r="J4822">
        <v>1</v>
      </c>
      <c r="K4822">
        <v>0</v>
      </c>
      <c r="L4822">
        <v>0</v>
      </c>
      <c r="M4822" t="s">
        <v>10470</v>
      </c>
      <c r="N4822" t="s">
        <v>65</v>
      </c>
      <c r="O4822" t="s">
        <v>26</v>
      </c>
      <c r="P4822" t="s">
        <v>27</v>
      </c>
      <c r="Q4822">
        <v>95</v>
      </c>
    </row>
    <row r="4823" spans="1:17" hidden="1" x14ac:dyDescent="0.25">
      <c r="A4823">
        <v>4821</v>
      </c>
      <c r="B4823">
        <v>4822</v>
      </c>
      <c r="C4823" t="s">
        <v>10471</v>
      </c>
      <c r="D4823">
        <v>2018</v>
      </c>
      <c r="F4823">
        <v>7.7</v>
      </c>
      <c r="G4823" s="1">
        <v>1</v>
      </c>
      <c r="H4823">
        <v>0</v>
      </c>
      <c r="I4823">
        <v>0</v>
      </c>
      <c r="J4823">
        <v>1</v>
      </c>
      <c r="K4823">
        <v>0</v>
      </c>
      <c r="L4823">
        <v>0</v>
      </c>
      <c r="M4823" t="s">
        <v>10472</v>
      </c>
      <c r="N4823" t="s">
        <v>353</v>
      </c>
      <c r="P4823" t="s">
        <v>27</v>
      </c>
      <c r="Q4823">
        <v>85</v>
      </c>
    </row>
    <row r="4824" spans="1:17" hidden="1" x14ac:dyDescent="0.25">
      <c r="A4824">
        <v>4822</v>
      </c>
      <c r="B4824">
        <v>4823</v>
      </c>
      <c r="C4824" t="s">
        <v>10473</v>
      </c>
      <c r="D4824">
        <v>1984</v>
      </c>
      <c r="E4824" t="s">
        <v>23</v>
      </c>
      <c r="F4824">
        <v>7</v>
      </c>
      <c r="G4824" s="1">
        <v>0.92</v>
      </c>
      <c r="H4824">
        <v>0</v>
      </c>
      <c r="I4824">
        <v>0</v>
      </c>
      <c r="J4824">
        <v>1</v>
      </c>
      <c r="K4824">
        <v>0</v>
      </c>
      <c r="L4824">
        <v>0</v>
      </c>
      <c r="M4824" t="s">
        <v>10138</v>
      </c>
      <c r="N4824" t="s">
        <v>75</v>
      </c>
      <c r="O4824" t="s">
        <v>26</v>
      </c>
      <c r="P4824" t="s">
        <v>27</v>
      </c>
      <c r="Q4824">
        <v>94</v>
      </c>
    </row>
    <row r="4825" spans="1:17" hidden="1" x14ac:dyDescent="0.25">
      <c r="A4825">
        <v>4823</v>
      </c>
      <c r="B4825">
        <v>4824</v>
      </c>
      <c r="C4825" t="s">
        <v>10474</v>
      </c>
      <c r="D4825">
        <v>2002</v>
      </c>
      <c r="E4825" t="s">
        <v>23</v>
      </c>
      <c r="F4825">
        <v>7.2</v>
      </c>
      <c r="G4825" s="1">
        <v>0.96</v>
      </c>
      <c r="H4825">
        <v>0</v>
      </c>
      <c r="I4825">
        <v>0</v>
      </c>
      <c r="J4825">
        <v>1</v>
      </c>
      <c r="K4825">
        <v>0</v>
      </c>
      <c r="L4825">
        <v>0</v>
      </c>
      <c r="M4825" t="s">
        <v>10475</v>
      </c>
      <c r="N4825" t="s">
        <v>111</v>
      </c>
      <c r="O4825" t="s">
        <v>3368</v>
      </c>
      <c r="P4825" t="s">
        <v>43</v>
      </c>
      <c r="Q4825">
        <v>88</v>
      </c>
    </row>
    <row r="4826" spans="1:17" x14ac:dyDescent="0.25">
      <c r="A4826">
        <v>4824</v>
      </c>
      <c r="B4826">
        <v>4825</v>
      </c>
      <c r="C4826" t="s">
        <v>10476</v>
      </c>
      <c r="D4826">
        <v>2014</v>
      </c>
      <c r="F4826">
        <v>6.7</v>
      </c>
      <c r="G4826" s="1">
        <v>0.91</v>
      </c>
      <c r="H4826">
        <v>0</v>
      </c>
      <c r="I4826">
        <v>0</v>
      </c>
      <c r="J4826">
        <v>1</v>
      </c>
      <c r="K4826">
        <v>0</v>
      </c>
      <c r="L4826">
        <v>0</v>
      </c>
      <c r="M4826" t="s">
        <v>8130</v>
      </c>
      <c r="N4826" t="s">
        <v>2056</v>
      </c>
      <c r="O4826" t="s">
        <v>26</v>
      </c>
      <c r="P4826" t="s">
        <v>27</v>
      </c>
      <c r="Q4826">
        <v>89</v>
      </c>
    </row>
    <row r="4827" spans="1:17" hidden="1" x14ac:dyDescent="0.25">
      <c r="A4827">
        <v>4825</v>
      </c>
      <c r="B4827">
        <v>4826</v>
      </c>
      <c r="C4827" t="s">
        <v>10477</v>
      </c>
      <c r="D4827">
        <v>2013</v>
      </c>
      <c r="E4827" t="s">
        <v>32</v>
      </c>
      <c r="F4827">
        <v>7.5</v>
      </c>
      <c r="G4827" s="1">
        <v>0.94</v>
      </c>
      <c r="H4827">
        <v>0</v>
      </c>
      <c r="I4827">
        <v>0</v>
      </c>
      <c r="J4827">
        <v>1</v>
      </c>
      <c r="K4827">
        <v>0</v>
      </c>
      <c r="L4827">
        <v>0</v>
      </c>
      <c r="M4827" t="s">
        <v>10478</v>
      </c>
      <c r="N4827" t="s">
        <v>2569</v>
      </c>
      <c r="O4827" t="s">
        <v>26</v>
      </c>
      <c r="P4827" t="s">
        <v>27</v>
      </c>
      <c r="Q4827">
        <v>103</v>
      </c>
    </row>
    <row r="4828" spans="1:17" hidden="1" x14ac:dyDescent="0.25">
      <c r="A4828">
        <v>4826</v>
      </c>
      <c r="B4828">
        <v>4827</v>
      </c>
      <c r="C4828" t="s">
        <v>10479</v>
      </c>
      <c r="D4828">
        <v>2017</v>
      </c>
      <c r="E4828" t="s">
        <v>23</v>
      </c>
      <c r="F4828">
        <v>7.4</v>
      </c>
      <c r="G4828" s="1">
        <v>0.98</v>
      </c>
      <c r="H4828">
        <v>0</v>
      </c>
      <c r="I4828">
        <v>0</v>
      </c>
      <c r="J4828">
        <v>1</v>
      </c>
      <c r="K4828">
        <v>0</v>
      </c>
      <c r="L4828">
        <v>0</v>
      </c>
      <c r="M4828" t="s">
        <v>10480</v>
      </c>
      <c r="N4828" t="s">
        <v>246</v>
      </c>
      <c r="O4828" t="s">
        <v>26</v>
      </c>
      <c r="P4828" t="s">
        <v>10481</v>
      </c>
      <c r="Q4828">
        <v>116</v>
      </c>
    </row>
    <row r="4829" spans="1:17" hidden="1" x14ac:dyDescent="0.25">
      <c r="A4829">
        <v>4827</v>
      </c>
      <c r="B4829">
        <v>4828</v>
      </c>
      <c r="C4829" t="s">
        <v>10482</v>
      </c>
      <c r="D4829">
        <v>1991</v>
      </c>
      <c r="E4829" t="s">
        <v>23</v>
      </c>
      <c r="F4829">
        <v>7.2</v>
      </c>
      <c r="G4829" s="1">
        <v>0.94</v>
      </c>
      <c r="H4829">
        <v>0</v>
      </c>
      <c r="I4829">
        <v>0</v>
      </c>
      <c r="J4829">
        <v>1</v>
      </c>
      <c r="K4829">
        <v>0</v>
      </c>
      <c r="L4829">
        <v>0</v>
      </c>
      <c r="N4829" t="s">
        <v>160</v>
      </c>
      <c r="O4829" t="s">
        <v>26</v>
      </c>
      <c r="P4829" t="s">
        <v>27</v>
      </c>
      <c r="Q4829">
        <v>42</v>
      </c>
    </row>
    <row r="4830" spans="1:17" hidden="1" x14ac:dyDescent="0.25">
      <c r="A4830">
        <v>4828</v>
      </c>
      <c r="B4830">
        <v>4829</v>
      </c>
      <c r="C4830" t="s">
        <v>10483</v>
      </c>
      <c r="D4830">
        <v>2012</v>
      </c>
      <c r="E4830" t="s">
        <v>17</v>
      </c>
      <c r="F4830">
        <v>6.8</v>
      </c>
      <c r="G4830" s="1">
        <v>0.47</v>
      </c>
      <c r="H4830">
        <v>0</v>
      </c>
      <c r="I4830">
        <v>0</v>
      </c>
      <c r="J4830">
        <v>1</v>
      </c>
      <c r="K4830">
        <v>0</v>
      </c>
      <c r="L4830">
        <v>0</v>
      </c>
      <c r="M4830" t="s">
        <v>10484</v>
      </c>
      <c r="N4830" t="s">
        <v>122</v>
      </c>
      <c r="O4830" t="s">
        <v>26</v>
      </c>
      <c r="P4830" t="s">
        <v>27</v>
      </c>
      <c r="Q4830">
        <v>95</v>
      </c>
    </row>
    <row r="4831" spans="1:17" x14ac:dyDescent="0.25">
      <c r="A4831">
        <v>4829</v>
      </c>
      <c r="B4831">
        <v>4830</v>
      </c>
      <c r="C4831" t="s">
        <v>10485</v>
      </c>
      <c r="D4831">
        <v>2016</v>
      </c>
      <c r="E4831" t="s">
        <v>213</v>
      </c>
      <c r="F4831">
        <v>8.9</v>
      </c>
      <c r="H4831">
        <v>0</v>
      </c>
      <c r="I4831">
        <v>0</v>
      </c>
      <c r="J4831">
        <v>1</v>
      </c>
      <c r="K4831">
        <v>0</v>
      </c>
      <c r="L4831">
        <v>0</v>
      </c>
      <c r="M4831" t="s">
        <v>10486</v>
      </c>
      <c r="N4831" t="s">
        <v>311</v>
      </c>
      <c r="O4831" t="s">
        <v>1802</v>
      </c>
      <c r="P4831" t="s">
        <v>2261</v>
      </c>
      <c r="Q4831">
        <v>135</v>
      </c>
    </row>
    <row r="4832" spans="1:17" x14ac:dyDescent="0.25">
      <c r="A4832">
        <v>4830</v>
      </c>
      <c r="B4832">
        <v>4831</v>
      </c>
      <c r="C4832" t="s">
        <v>10487</v>
      </c>
      <c r="D4832">
        <v>2019</v>
      </c>
      <c r="E4832" t="s">
        <v>23</v>
      </c>
      <c r="F4832">
        <v>6.9</v>
      </c>
      <c r="G4832" s="1">
        <v>0.71</v>
      </c>
      <c r="H4832">
        <v>0</v>
      </c>
      <c r="I4832">
        <v>0</v>
      </c>
      <c r="J4832">
        <v>1</v>
      </c>
      <c r="K4832">
        <v>0</v>
      </c>
      <c r="L4832">
        <v>0</v>
      </c>
      <c r="M4832" t="s">
        <v>8381</v>
      </c>
      <c r="N4832" t="s">
        <v>311</v>
      </c>
      <c r="O4832" t="s">
        <v>530</v>
      </c>
      <c r="P4832" t="s">
        <v>27</v>
      </c>
      <c r="Q4832">
        <v>118</v>
      </c>
    </row>
    <row r="4833" spans="1:17" x14ac:dyDescent="0.25">
      <c r="A4833">
        <v>4831</v>
      </c>
      <c r="B4833">
        <v>4832</v>
      </c>
      <c r="C4833" t="s">
        <v>10488</v>
      </c>
      <c r="D4833">
        <v>2019</v>
      </c>
      <c r="F4833">
        <v>6.7</v>
      </c>
      <c r="G4833" s="1">
        <v>0.68</v>
      </c>
      <c r="H4833">
        <v>0</v>
      </c>
      <c r="I4833">
        <v>0</v>
      </c>
      <c r="J4833">
        <v>1</v>
      </c>
      <c r="K4833">
        <v>0</v>
      </c>
      <c r="L4833">
        <v>0</v>
      </c>
      <c r="M4833" t="s">
        <v>10489</v>
      </c>
      <c r="N4833" t="s">
        <v>246</v>
      </c>
      <c r="O4833" t="s">
        <v>26</v>
      </c>
      <c r="P4833" t="s">
        <v>27</v>
      </c>
      <c r="Q4833">
        <v>101</v>
      </c>
    </row>
    <row r="4834" spans="1:17" x14ac:dyDescent="0.25">
      <c r="A4834">
        <v>4832</v>
      </c>
      <c r="B4834">
        <v>4833</v>
      </c>
      <c r="C4834" t="s">
        <v>10490</v>
      </c>
      <c r="D4834">
        <v>2019</v>
      </c>
      <c r="E4834" t="s">
        <v>32</v>
      </c>
      <c r="F4834">
        <v>6.9</v>
      </c>
      <c r="G4834" s="1">
        <v>0.67</v>
      </c>
      <c r="H4834">
        <v>0</v>
      </c>
      <c r="I4834">
        <v>0</v>
      </c>
      <c r="J4834">
        <v>1</v>
      </c>
      <c r="K4834">
        <v>0</v>
      </c>
      <c r="L4834">
        <v>0</v>
      </c>
      <c r="M4834" t="s">
        <v>10491</v>
      </c>
      <c r="N4834" t="s">
        <v>1512</v>
      </c>
      <c r="O4834" t="s">
        <v>26</v>
      </c>
      <c r="P4834" t="s">
        <v>27</v>
      </c>
      <c r="Q4834">
        <v>94</v>
      </c>
    </row>
    <row r="4835" spans="1:17" hidden="1" x14ac:dyDescent="0.25">
      <c r="A4835">
        <v>4833</v>
      </c>
      <c r="B4835">
        <v>4834</v>
      </c>
      <c r="C4835" t="s">
        <v>10492</v>
      </c>
      <c r="D4835">
        <v>2012</v>
      </c>
      <c r="E4835" t="s">
        <v>17</v>
      </c>
      <c r="F4835">
        <v>6.8</v>
      </c>
      <c r="G4835" s="1">
        <v>0.67</v>
      </c>
      <c r="H4835">
        <v>0</v>
      </c>
      <c r="I4835">
        <v>0</v>
      </c>
      <c r="J4835">
        <v>1</v>
      </c>
      <c r="K4835">
        <v>0</v>
      </c>
      <c r="L4835">
        <v>0</v>
      </c>
      <c r="M4835" t="s">
        <v>219</v>
      </c>
      <c r="N4835" t="s">
        <v>122</v>
      </c>
      <c r="O4835" t="s">
        <v>80</v>
      </c>
      <c r="P4835" t="s">
        <v>10493</v>
      </c>
      <c r="Q4835">
        <v>107</v>
      </c>
    </row>
    <row r="4836" spans="1:17" hidden="1" x14ac:dyDescent="0.25">
      <c r="A4836">
        <v>4834</v>
      </c>
      <c r="B4836">
        <v>4835</v>
      </c>
      <c r="C4836" t="s">
        <v>10494</v>
      </c>
      <c r="D4836">
        <v>2005</v>
      </c>
      <c r="F4836">
        <v>7.9</v>
      </c>
      <c r="G4836" s="1">
        <v>1</v>
      </c>
      <c r="H4836">
        <v>0</v>
      </c>
      <c r="I4836">
        <v>0</v>
      </c>
      <c r="J4836">
        <v>1</v>
      </c>
      <c r="K4836">
        <v>0</v>
      </c>
      <c r="L4836">
        <v>0</v>
      </c>
      <c r="M4836" t="s">
        <v>10495</v>
      </c>
      <c r="N4836" t="s">
        <v>10496</v>
      </c>
      <c r="O4836" t="s">
        <v>26</v>
      </c>
      <c r="P4836" t="s">
        <v>27</v>
      </c>
      <c r="Q4836">
        <v>100</v>
      </c>
    </row>
    <row r="4837" spans="1:17" hidden="1" x14ac:dyDescent="0.25">
      <c r="A4837">
        <v>4835</v>
      </c>
      <c r="B4837">
        <v>4836</v>
      </c>
      <c r="C4837" t="s">
        <v>10497</v>
      </c>
      <c r="D4837">
        <v>1969</v>
      </c>
      <c r="E4837" t="s">
        <v>213</v>
      </c>
      <c r="F4837">
        <v>7</v>
      </c>
      <c r="G4837" s="1">
        <v>0.67</v>
      </c>
      <c r="H4837">
        <v>0</v>
      </c>
      <c r="I4837">
        <v>0</v>
      </c>
      <c r="J4837">
        <v>1</v>
      </c>
      <c r="K4837">
        <v>0</v>
      </c>
      <c r="L4837">
        <v>0</v>
      </c>
      <c r="M4837" t="s">
        <v>10498</v>
      </c>
      <c r="N4837" t="s">
        <v>485</v>
      </c>
      <c r="O4837" t="s">
        <v>80</v>
      </c>
      <c r="P4837" t="s">
        <v>10499</v>
      </c>
      <c r="Q4837">
        <v>132</v>
      </c>
    </row>
    <row r="4838" spans="1:17" x14ac:dyDescent="0.25">
      <c r="A4838">
        <v>4836</v>
      </c>
      <c r="B4838">
        <v>4837</v>
      </c>
      <c r="C4838" t="s">
        <v>10500</v>
      </c>
      <c r="D4838">
        <v>2015</v>
      </c>
      <c r="F4838">
        <v>7.6</v>
      </c>
      <c r="G4838" s="1">
        <v>0.92</v>
      </c>
      <c r="H4838">
        <v>0</v>
      </c>
      <c r="I4838">
        <v>0</v>
      </c>
      <c r="J4838">
        <v>1</v>
      </c>
      <c r="K4838">
        <v>0</v>
      </c>
      <c r="L4838">
        <v>0</v>
      </c>
      <c r="M4838" t="s">
        <v>10501</v>
      </c>
      <c r="N4838" t="s">
        <v>1024</v>
      </c>
      <c r="O4838" t="s">
        <v>66</v>
      </c>
      <c r="P4838" t="s">
        <v>149</v>
      </c>
      <c r="Q4838">
        <v>116</v>
      </c>
    </row>
    <row r="4839" spans="1:17" x14ac:dyDescent="0.25">
      <c r="A4839">
        <v>4837</v>
      </c>
      <c r="B4839">
        <v>4838</v>
      </c>
      <c r="C4839" t="s">
        <v>10502</v>
      </c>
      <c r="D4839">
        <v>2015</v>
      </c>
      <c r="E4839" t="s">
        <v>17</v>
      </c>
      <c r="F4839">
        <v>7</v>
      </c>
      <c r="G4839" s="1">
        <v>0.83</v>
      </c>
      <c r="H4839">
        <v>0</v>
      </c>
      <c r="I4839">
        <v>0</v>
      </c>
      <c r="J4839">
        <v>1</v>
      </c>
      <c r="K4839">
        <v>0</v>
      </c>
      <c r="L4839">
        <v>0</v>
      </c>
      <c r="M4839" t="s">
        <v>10503</v>
      </c>
      <c r="N4839" t="s">
        <v>321</v>
      </c>
      <c r="O4839" t="s">
        <v>1049</v>
      </c>
      <c r="P4839" t="s">
        <v>5384</v>
      </c>
      <c r="Q4839">
        <v>134</v>
      </c>
    </row>
    <row r="4840" spans="1:17" hidden="1" x14ac:dyDescent="0.25">
      <c r="A4840">
        <v>4838</v>
      </c>
      <c r="B4840">
        <v>4839</v>
      </c>
      <c r="C4840" t="s">
        <v>10504</v>
      </c>
      <c r="D4840">
        <v>1964</v>
      </c>
      <c r="E4840" t="s">
        <v>23</v>
      </c>
      <c r="F4840">
        <v>7.2</v>
      </c>
      <c r="G4840" s="1">
        <v>0.86</v>
      </c>
      <c r="H4840">
        <v>0</v>
      </c>
      <c r="I4840">
        <v>0</v>
      </c>
      <c r="J4840">
        <v>1</v>
      </c>
      <c r="K4840">
        <v>0</v>
      </c>
      <c r="L4840">
        <v>0</v>
      </c>
      <c r="M4840" t="s">
        <v>10505</v>
      </c>
      <c r="N4840" t="s">
        <v>444</v>
      </c>
      <c r="O4840" t="s">
        <v>10506</v>
      </c>
      <c r="P4840" t="s">
        <v>39</v>
      </c>
      <c r="Q4840">
        <v>88</v>
      </c>
    </row>
    <row r="4841" spans="1:17" hidden="1" x14ac:dyDescent="0.25">
      <c r="A4841">
        <v>4839</v>
      </c>
      <c r="B4841">
        <v>4840</v>
      </c>
      <c r="C4841" t="s">
        <v>10507</v>
      </c>
      <c r="D4841">
        <v>1999</v>
      </c>
      <c r="E4841" t="s">
        <v>23</v>
      </c>
      <c r="F4841">
        <v>7.4</v>
      </c>
      <c r="G4841" s="1">
        <v>0.55000000000000004</v>
      </c>
      <c r="H4841">
        <v>0</v>
      </c>
      <c r="I4841">
        <v>0</v>
      </c>
      <c r="J4841">
        <v>1</v>
      </c>
      <c r="K4841">
        <v>0</v>
      </c>
      <c r="L4841">
        <v>0</v>
      </c>
      <c r="M4841" t="s">
        <v>10508</v>
      </c>
      <c r="N4841" t="s">
        <v>10509</v>
      </c>
      <c r="O4841" t="s">
        <v>226</v>
      </c>
      <c r="P4841" t="s">
        <v>354</v>
      </c>
      <c r="Q4841">
        <v>102</v>
      </c>
    </row>
    <row r="4842" spans="1:17" hidden="1" x14ac:dyDescent="0.25">
      <c r="A4842">
        <v>4840</v>
      </c>
      <c r="B4842">
        <v>4841</v>
      </c>
      <c r="C4842" t="s">
        <v>10510</v>
      </c>
      <c r="D4842">
        <v>1995</v>
      </c>
      <c r="E4842" t="s">
        <v>17</v>
      </c>
      <c r="F4842">
        <v>7.1</v>
      </c>
      <c r="G4842" s="1">
        <v>0.88</v>
      </c>
      <c r="H4842">
        <v>0</v>
      </c>
      <c r="I4842">
        <v>0</v>
      </c>
      <c r="J4842">
        <v>1</v>
      </c>
      <c r="K4842">
        <v>0</v>
      </c>
      <c r="L4842">
        <v>0</v>
      </c>
      <c r="M4842" t="s">
        <v>5960</v>
      </c>
      <c r="N4842" t="s">
        <v>1268</v>
      </c>
      <c r="O4842" t="s">
        <v>26</v>
      </c>
      <c r="P4842" t="s">
        <v>27</v>
      </c>
      <c r="Q4842">
        <v>106</v>
      </c>
    </row>
    <row r="4843" spans="1:17" x14ac:dyDescent="0.25">
      <c r="A4843">
        <v>4841</v>
      </c>
      <c r="B4843">
        <v>4842</v>
      </c>
      <c r="C4843" t="s">
        <v>10511</v>
      </c>
      <c r="D4843">
        <v>2014</v>
      </c>
      <c r="F4843">
        <v>7.8</v>
      </c>
      <c r="G4843" s="1">
        <v>0.93</v>
      </c>
      <c r="H4843">
        <v>0</v>
      </c>
      <c r="I4843">
        <v>0</v>
      </c>
      <c r="J4843">
        <v>1</v>
      </c>
      <c r="K4843">
        <v>0</v>
      </c>
      <c r="L4843">
        <v>0</v>
      </c>
      <c r="M4843" t="s">
        <v>10512</v>
      </c>
      <c r="N4843" t="s">
        <v>658</v>
      </c>
      <c r="O4843" t="s">
        <v>26</v>
      </c>
      <c r="P4843" t="s">
        <v>27</v>
      </c>
      <c r="Q4843">
        <v>92</v>
      </c>
    </row>
    <row r="4844" spans="1:17" hidden="1" x14ac:dyDescent="0.25">
      <c r="A4844">
        <v>4842</v>
      </c>
      <c r="B4844">
        <v>4843</v>
      </c>
      <c r="C4844" t="s">
        <v>10513</v>
      </c>
      <c r="D4844">
        <v>2014</v>
      </c>
      <c r="F4844">
        <v>7.5</v>
      </c>
      <c r="G4844" s="1">
        <v>0.83</v>
      </c>
      <c r="H4844">
        <v>0</v>
      </c>
      <c r="I4844">
        <v>0</v>
      </c>
      <c r="J4844">
        <v>1</v>
      </c>
      <c r="K4844">
        <v>0</v>
      </c>
      <c r="L4844">
        <v>0</v>
      </c>
      <c r="M4844" t="s">
        <v>10514</v>
      </c>
      <c r="N4844" t="s">
        <v>10515</v>
      </c>
      <c r="O4844" t="s">
        <v>26</v>
      </c>
      <c r="P4844" t="s">
        <v>5777</v>
      </c>
      <c r="Q4844">
        <v>82</v>
      </c>
    </row>
    <row r="4845" spans="1:17" hidden="1" x14ac:dyDescent="0.25">
      <c r="A4845">
        <v>4843</v>
      </c>
      <c r="B4845">
        <v>4844</v>
      </c>
      <c r="C4845" t="s">
        <v>10516</v>
      </c>
      <c r="D4845">
        <v>2002</v>
      </c>
      <c r="E4845" t="s">
        <v>735</v>
      </c>
      <c r="F4845">
        <v>7.2</v>
      </c>
      <c r="G4845" s="1">
        <v>0.92</v>
      </c>
      <c r="H4845">
        <v>0</v>
      </c>
      <c r="I4845">
        <v>0</v>
      </c>
      <c r="J4845">
        <v>1</v>
      </c>
      <c r="K4845">
        <v>0</v>
      </c>
      <c r="L4845">
        <v>0</v>
      </c>
      <c r="M4845" t="s">
        <v>10517</v>
      </c>
      <c r="N4845" t="s">
        <v>4362</v>
      </c>
      <c r="O4845" t="s">
        <v>26</v>
      </c>
      <c r="P4845" t="s">
        <v>27</v>
      </c>
      <c r="Q4845">
        <v>97</v>
      </c>
    </row>
    <row r="4846" spans="1:17" hidden="1" x14ac:dyDescent="0.25">
      <c r="A4846">
        <v>4844</v>
      </c>
      <c r="B4846">
        <v>4845</v>
      </c>
      <c r="C4846" t="s">
        <v>10518</v>
      </c>
      <c r="D4846">
        <v>1920</v>
      </c>
      <c r="F4846">
        <v>7.2</v>
      </c>
      <c r="G4846" s="1">
        <v>1</v>
      </c>
      <c r="H4846">
        <v>0</v>
      </c>
      <c r="I4846">
        <v>0</v>
      </c>
      <c r="J4846">
        <v>1</v>
      </c>
      <c r="K4846">
        <v>0</v>
      </c>
      <c r="L4846">
        <v>0</v>
      </c>
      <c r="M4846" t="s">
        <v>10519</v>
      </c>
      <c r="N4846" t="s">
        <v>1503</v>
      </c>
      <c r="O4846" t="s">
        <v>2149</v>
      </c>
      <c r="Q4846">
        <v>76</v>
      </c>
    </row>
    <row r="4847" spans="1:17" hidden="1" x14ac:dyDescent="0.25">
      <c r="A4847">
        <v>4845</v>
      </c>
      <c r="B4847">
        <v>4846</v>
      </c>
      <c r="C4847" t="s">
        <v>10520</v>
      </c>
      <c r="D4847">
        <v>1995</v>
      </c>
      <c r="E4847" t="s">
        <v>32</v>
      </c>
      <c r="F4847">
        <v>8.1</v>
      </c>
      <c r="H4847">
        <v>0</v>
      </c>
      <c r="I4847">
        <v>0</v>
      </c>
      <c r="J4847">
        <v>1</v>
      </c>
      <c r="K4847">
        <v>0</v>
      </c>
      <c r="L4847">
        <v>0</v>
      </c>
      <c r="M4847" t="s">
        <v>10001</v>
      </c>
      <c r="N4847" t="s">
        <v>111</v>
      </c>
      <c r="O4847" t="s">
        <v>66</v>
      </c>
      <c r="P4847" t="s">
        <v>149</v>
      </c>
      <c r="Q4847">
        <v>189</v>
      </c>
    </row>
    <row r="4848" spans="1:17" hidden="1" x14ac:dyDescent="0.25">
      <c r="A4848">
        <v>4846</v>
      </c>
      <c r="B4848">
        <v>4847</v>
      </c>
      <c r="C4848" t="s">
        <v>10521</v>
      </c>
      <c r="D4848">
        <v>1969</v>
      </c>
      <c r="E4848" t="s">
        <v>213</v>
      </c>
      <c r="F4848">
        <v>7.5</v>
      </c>
      <c r="G4848" s="1">
        <v>0.73</v>
      </c>
      <c r="H4848">
        <v>0</v>
      </c>
      <c r="I4848">
        <v>0</v>
      </c>
      <c r="J4848">
        <v>1</v>
      </c>
      <c r="K4848">
        <v>0</v>
      </c>
      <c r="L4848">
        <v>0</v>
      </c>
      <c r="M4848" t="s">
        <v>9099</v>
      </c>
      <c r="N4848" t="s">
        <v>10522</v>
      </c>
      <c r="O4848" t="s">
        <v>26</v>
      </c>
      <c r="P4848" t="s">
        <v>27</v>
      </c>
      <c r="Q4848">
        <v>92</v>
      </c>
    </row>
    <row r="4849" spans="1:17" x14ac:dyDescent="0.25">
      <c r="A4849">
        <v>4847</v>
      </c>
      <c r="B4849">
        <v>4848</v>
      </c>
      <c r="C4849" t="s">
        <v>10523</v>
      </c>
      <c r="D4849">
        <v>2015</v>
      </c>
      <c r="F4849">
        <v>7.2</v>
      </c>
      <c r="G4849" s="1">
        <v>0.89</v>
      </c>
      <c r="H4849">
        <v>0</v>
      </c>
      <c r="I4849">
        <v>0</v>
      </c>
      <c r="J4849">
        <v>1</v>
      </c>
      <c r="K4849">
        <v>0</v>
      </c>
      <c r="L4849">
        <v>0</v>
      </c>
      <c r="M4849" t="s">
        <v>10524</v>
      </c>
      <c r="N4849" t="s">
        <v>122</v>
      </c>
      <c r="O4849" t="s">
        <v>530</v>
      </c>
      <c r="P4849" t="s">
        <v>27</v>
      </c>
      <c r="Q4849">
        <v>123</v>
      </c>
    </row>
    <row r="4850" spans="1:17" hidden="1" x14ac:dyDescent="0.25">
      <c r="A4850">
        <v>4848</v>
      </c>
      <c r="B4850">
        <v>4849</v>
      </c>
      <c r="C4850" t="s">
        <v>10525</v>
      </c>
      <c r="D4850">
        <v>2011</v>
      </c>
      <c r="E4850" t="s">
        <v>32</v>
      </c>
      <c r="F4850">
        <v>7.2</v>
      </c>
      <c r="G4850" s="1">
        <v>0.9</v>
      </c>
      <c r="H4850">
        <v>0</v>
      </c>
      <c r="I4850">
        <v>0</v>
      </c>
      <c r="J4850">
        <v>1</v>
      </c>
      <c r="K4850">
        <v>0</v>
      </c>
      <c r="L4850">
        <v>0</v>
      </c>
      <c r="M4850" t="s">
        <v>10526</v>
      </c>
      <c r="N4850" t="s">
        <v>10527</v>
      </c>
      <c r="O4850" t="s">
        <v>26</v>
      </c>
      <c r="P4850" t="s">
        <v>43</v>
      </c>
      <c r="Q4850">
        <v>120</v>
      </c>
    </row>
    <row r="4851" spans="1:17" hidden="1" x14ac:dyDescent="0.25">
      <c r="A4851">
        <v>4849</v>
      </c>
      <c r="B4851">
        <v>4850</v>
      </c>
      <c r="C4851" t="s">
        <v>10528</v>
      </c>
      <c r="D4851">
        <v>1982</v>
      </c>
      <c r="E4851" t="s">
        <v>17</v>
      </c>
      <c r="F4851">
        <v>7.8</v>
      </c>
      <c r="G4851" s="1">
        <v>0.56999999999999995</v>
      </c>
      <c r="H4851">
        <v>0</v>
      </c>
      <c r="I4851">
        <v>0</v>
      </c>
      <c r="J4851">
        <v>1</v>
      </c>
      <c r="K4851">
        <v>0</v>
      </c>
      <c r="L4851">
        <v>0</v>
      </c>
      <c r="M4851" t="s">
        <v>10529</v>
      </c>
      <c r="N4851" t="s">
        <v>10530</v>
      </c>
      <c r="O4851" t="s">
        <v>119</v>
      </c>
      <c r="P4851" t="s">
        <v>27</v>
      </c>
      <c r="Q4851">
        <v>103</v>
      </c>
    </row>
    <row r="4852" spans="1:17" hidden="1" x14ac:dyDescent="0.25">
      <c r="A4852">
        <v>4850</v>
      </c>
      <c r="B4852">
        <v>4851</v>
      </c>
      <c r="C4852" t="s">
        <v>10531</v>
      </c>
      <c r="D4852">
        <v>2011</v>
      </c>
      <c r="F4852">
        <v>7.2</v>
      </c>
      <c r="G4852" s="1">
        <v>1</v>
      </c>
      <c r="H4852">
        <v>0</v>
      </c>
      <c r="I4852">
        <v>0</v>
      </c>
      <c r="J4852">
        <v>1</v>
      </c>
      <c r="K4852">
        <v>0</v>
      </c>
      <c r="L4852">
        <v>0</v>
      </c>
      <c r="M4852" t="s">
        <v>10532</v>
      </c>
      <c r="N4852" t="s">
        <v>9013</v>
      </c>
      <c r="O4852" t="s">
        <v>838</v>
      </c>
      <c r="P4852" t="s">
        <v>27</v>
      </c>
      <c r="Q4852">
        <v>93</v>
      </c>
    </row>
    <row r="4853" spans="1:17" hidden="1" x14ac:dyDescent="0.25">
      <c r="A4853">
        <v>4851</v>
      </c>
      <c r="B4853">
        <v>4852</v>
      </c>
      <c r="C4853" t="s">
        <v>10533</v>
      </c>
      <c r="D4853">
        <v>2013</v>
      </c>
      <c r="E4853" t="s">
        <v>735</v>
      </c>
      <c r="F4853">
        <v>7.1</v>
      </c>
      <c r="G4853" s="1">
        <v>0.91</v>
      </c>
      <c r="H4853">
        <v>0</v>
      </c>
      <c r="I4853">
        <v>0</v>
      </c>
      <c r="J4853">
        <v>1</v>
      </c>
      <c r="K4853">
        <v>0</v>
      </c>
      <c r="L4853">
        <v>0</v>
      </c>
      <c r="M4853" t="s">
        <v>10534</v>
      </c>
      <c r="N4853" t="s">
        <v>353</v>
      </c>
      <c r="O4853" t="s">
        <v>26</v>
      </c>
      <c r="P4853" t="s">
        <v>27</v>
      </c>
      <c r="Q4853">
        <v>89</v>
      </c>
    </row>
    <row r="4854" spans="1:17" hidden="1" x14ac:dyDescent="0.25">
      <c r="A4854">
        <v>4852</v>
      </c>
      <c r="B4854">
        <v>4853</v>
      </c>
      <c r="C4854" t="s">
        <v>10535</v>
      </c>
      <c r="D4854">
        <v>2008</v>
      </c>
      <c r="E4854" t="s">
        <v>23</v>
      </c>
      <c r="F4854">
        <v>7.1</v>
      </c>
      <c r="G4854" s="1">
        <v>0.85</v>
      </c>
      <c r="H4854">
        <v>0</v>
      </c>
      <c r="I4854">
        <v>0</v>
      </c>
      <c r="J4854">
        <v>1</v>
      </c>
      <c r="K4854">
        <v>0</v>
      </c>
      <c r="L4854">
        <v>0</v>
      </c>
      <c r="M4854" t="s">
        <v>8319</v>
      </c>
      <c r="N4854" t="s">
        <v>100</v>
      </c>
      <c r="O4854" t="s">
        <v>26</v>
      </c>
      <c r="P4854" t="s">
        <v>27</v>
      </c>
      <c r="Q4854">
        <v>80</v>
      </c>
    </row>
    <row r="4855" spans="1:17" hidden="1" x14ac:dyDescent="0.25">
      <c r="A4855">
        <v>4853</v>
      </c>
      <c r="B4855">
        <v>4854</v>
      </c>
      <c r="C4855" t="s">
        <v>10536</v>
      </c>
      <c r="D4855">
        <v>2001</v>
      </c>
      <c r="E4855" t="s">
        <v>17</v>
      </c>
      <c r="F4855">
        <v>6.4</v>
      </c>
      <c r="G4855" s="1">
        <v>0.44</v>
      </c>
      <c r="H4855">
        <v>0</v>
      </c>
      <c r="I4855">
        <v>0</v>
      </c>
      <c r="J4855">
        <v>1</v>
      </c>
      <c r="K4855">
        <v>0</v>
      </c>
      <c r="L4855">
        <v>0</v>
      </c>
      <c r="M4855" t="s">
        <v>10537</v>
      </c>
      <c r="N4855" t="s">
        <v>481</v>
      </c>
      <c r="O4855" t="s">
        <v>838</v>
      </c>
      <c r="P4855" t="s">
        <v>27</v>
      </c>
      <c r="Q4855">
        <v>112</v>
      </c>
    </row>
    <row r="4856" spans="1:17" hidden="1" x14ac:dyDescent="0.25">
      <c r="A4856">
        <v>4854</v>
      </c>
      <c r="B4856">
        <v>4855</v>
      </c>
      <c r="C4856" t="s">
        <v>10538</v>
      </c>
      <c r="D4856">
        <v>2001</v>
      </c>
      <c r="E4856" t="s">
        <v>213</v>
      </c>
      <c r="F4856">
        <v>7.9</v>
      </c>
      <c r="G4856" s="1">
        <v>0.99</v>
      </c>
      <c r="H4856">
        <v>0</v>
      </c>
      <c r="I4856">
        <v>0</v>
      </c>
      <c r="J4856">
        <v>1</v>
      </c>
      <c r="K4856">
        <v>0</v>
      </c>
      <c r="L4856">
        <v>0</v>
      </c>
      <c r="M4856" t="s">
        <v>8606</v>
      </c>
      <c r="N4856" t="s">
        <v>353</v>
      </c>
      <c r="O4856" t="s">
        <v>10539</v>
      </c>
      <c r="P4856" t="s">
        <v>27</v>
      </c>
      <c r="Q4856">
        <v>90</v>
      </c>
    </row>
    <row r="4857" spans="1:17" hidden="1" x14ac:dyDescent="0.25">
      <c r="A4857">
        <v>4855</v>
      </c>
      <c r="B4857">
        <v>4856</v>
      </c>
      <c r="C4857" t="s">
        <v>10540</v>
      </c>
      <c r="D4857">
        <v>2016</v>
      </c>
      <c r="F4857">
        <v>7</v>
      </c>
      <c r="G4857" s="1">
        <v>0.78</v>
      </c>
      <c r="H4857">
        <v>0</v>
      </c>
      <c r="I4857">
        <v>0</v>
      </c>
      <c r="J4857">
        <v>1</v>
      </c>
      <c r="K4857">
        <v>0</v>
      </c>
      <c r="L4857">
        <v>0</v>
      </c>
      <c r="M4857" t="s">
        <v>10036</v>
      </c>
      <c r="N4857" t="s">
        <v>10541</v>
      </c>
      <c r="O4857" t="s">
        <v>26</v>
      </c>
      <c r="P4857" t="s">
        <v>43</v>
      </c>
      <c r="Q4857">
        <v>116</v>
      </c>
    </row>
    <row r="4858" spans="1:17" hidden="1" x14ac:dyDescent="0.25">
      <c r="A4858">
        <v>4856</v>
      </c>
      <c r="B4858">
        <v>4857</v>
      </c>
      <c r="C4858" t="s">
        <v>10542</v>
      </c>
      <c r="D4858">
        <v>1991</v>
      </c>
      <c r="F4858">
        <v>7.5</v>
      </c>
      <c r="G4858" s="1">
        <v>0.89</v>
      </c>
      <c r="H4858">
        <v>0</v>
      </c>
      <c r="I4858">
        <v>0</v>
      </c>
      <c r="J4858">
        <v>1</v>
      </c>
      <c r="K4858">
        <v>0</v>
      </c>
      <c r="L4858">
        <v>0</v>
      </c>
      <c r="M4858" t="s">
        <v>10543</v>
      </c>
      <c r="N4858" t="s">
        <v>10544</v>
      </c>
      <c r="O4858" t="s">
        <v>526</v>
      </c>
      <c r="P4858" t="s">
        <v>527</v>
      </c>
      <c r="Q4858">
        <v>115</v>
      </c>
    </row>
    <row r="4859" spans="1:17" x14ac:dyDescent="0.25">
      <c r="A4859">
        <v>4857</v>
      </c>
      <c r="B4859">
        <v>4858</v>
      </c>
      <c r="C4859" t="s">
        <v>10545</v>
      </c>
      <c r="D4859">
        <v>2019</v>
      </c>
      <c r="E4859" t="s">
        <v>23</v>
      </c>
      <c r="F4859">
        <v>6.6</v>
      </c>
      <c r="G4859" s="1">
        <v>0.79</v>
      </c>
      <c r="H4859">
        <v>0</v>
      </c>
      <c r="I4859">
        <v>0</v>
      </c>
      <c r="J4859">
        <v>1</v>
      </c>
      <c r="K4859">
        <v>0</v>
      </c>
      <c r="L4859">
        <v>0</v>
      </c>
      <c r="M4859" t="s">
        <v>10546</v>
      </c>
      <c r="N4859" t="s">
        <v>2878</v>
      </c>
      <c r="O4859" t="s">
        <v>26</v>
      </c>
      <c r="P4859" t="s">
        <v>27</v>
      </c>
      <c r="Q4859">
        <v>119</v>
      </c>
    </row>
    <row r="4860" spans="1:17" hidden="1" x14ac:dyDescent="0.25">
      <c r="A4860">
        <v>4858</v>
      </c>
      <c r="B4860">
        <v>4859</v>
      </c>
      <c r="C4860" t="s">
        <v>10547</v>
      </c>
      <c r="D4860">
        <v>1955</v>
      </c>
      <c r="F4860">
        <v>7.4</v>
      </c>
      <c r="G4860" s="1">
        <v>0.92</v>
      </c>
      <c r="H4860">
        <v>0</v>
      </c>
      <c r="I4860">
        <v>0</v>
      </c>
      <c r="J4860">
        <v>1</v>
      </c>
      <c r="K4860">
        <v>0</v>
      </c>
      <c r="L4860">
        <v>0</v>
      </c>
      <c r="M4860" t="s">
        <v>10548</v>
      </c>
      <c r="N4860" t="s">
        <v>10549</v>
      </c>
      <c r="O4860" t="s">
        <v>26</v>
      </c>
      <c r="P4860" t="s">
        <v>157</v>
      </c>
      <c r="Q4860">
        <v>87</v>
      </c>
    </row>
    <row r="4861" spans="1:17" hidden="1" x14ac:dyDescent="0.25">
      <c r="A4861">
        <v>4859</v>
      </c>
      <c r="B4861">
        <v>4860</v>
      </c>
      <c r="C4861" t="s">
        <v>10550</v>
      </c>
      <c r="D4861">
        <v>2015</v>
      </c>
      <c r="F4861">
        <v>7.4</v>
      </c>
      <c r="G4861" s="1">
        <v>0.7</v>
      </c>
      <c r="H4861">
        <v>0</v>
      </c>
      <c r="I4861">
        <v>0</v>
      </c>
      <c r="J4861">
        <v>1</v>
      </c>
      <c r="K4861">
        <v>0</v>
      </c>
      <c r="L4861">
        <v>0</v>
      </c>
      <c r="M4861" t="s">
        <v>10551</v>
      </c>
      <c r="N4861" t="s">
        <v>111</v>
      </c>
      <c r="O4861" t="s">
        <v>141</v>
      </c>
      <c r="P4861" t="s">
        <v>10552</v>
      </c>
      <c r="Q4861">
        <v>127</v>
      </c>
    </row>
    <row r="4862" spans="1:17" hidden="1" x14ac:dyDescent="0.25">
      <c r="A4862">
        <v>4860</v>
      </c>
      <c r="B4862">
        <v>4861</v>
      </c>
      <c r="C4862" t="s">
        <v>10553</v>
      </c>
      <c r="D4862">
        <v>2010</v>
      </c>
      <c r="E4862" t="s">
        <v>23</v>
      </c>
      <c r="F4862">
        <v>7.1</v>
      </c>
      <c r="G4862" s="1">
        <v>0.85</v>
      </c>
      <c r="H4862">
        <v>0</v>
      </c>
      <c r="I4862">
        <v>0</v>
      </c>
      <c r="J4862">
        <v>1</v>
      </c>
      <c r="K4862">
        <v>0</v>
      </c>
      <c r="L4862">
        <v>0</v>
      </c>
      <c r="M4862" t="s">
        <v>10524</v>
      </c>
      <c r="N4862" t="s">
        <v>1268</v>
      </c>
      <c r="O4862" t="s">
        <v>530</v>
      </c>
      <c r="P4862" t="s">
        <v>167</v>
      </c>
      <c r="Q4862">
        <v>122</v>
      </c>
    </row>
    <row r="4863" spans="1:17" hidden="1" x14ac:dyDescent="0.25">
      <c r="A4863">
        <v>4861</v>
      </c>
      <c r="B4863">
        <v>4862</v>
      </c>
      <c r="C4863" t="s">
        <v>10554</v>
      </c>
      <c r="D4863">
        <v>1994</v>
      </c>
      <c r="E4863" t="s">
        <v>17</v>
      </c>
      <c r="F4863">
        <v>6.5</v>
      </c>
      <c r="G4863" s="1">
        <v>0.54</v>
      </c>
      <c r="H4863">
        <v>0</v>
      </c>
      <c r="I4863">
        <v>0</v>
      </c>
      <c r="J4863">
        <v>1</v>
      </c>
      <c r="K4863">
        <v>0</v>
      </c>
      <c r="L4863">
        <v>0</v>
      </c>
      <c r="M4863" t="s">
        <v>8090</v>
      </c>
      <c r="N4863" t="s">
        <v>289</v>
      </c>
      <c r="O4863" t="s">
        <v>26</v>
      </c>
      <c r="P4863" t="s">
        <v>27</v>
      </c>
      <c r="Q4863">
        <v>83</v>
      </c>
    </row>
    <row r="4864" spans="1:17" hidden="1" x14ac:dyDescent="0.25">
      <c r="A4864">
        <v>4862</v>
      </c>
      <c r="B4864">
        <v>4863</v>
      </c>
      <c r="C4864" t="s">
        <v>10555</v>
      </c>
      <c r="D4864">
        <v>2008</v>
      </c>
      <c r="E4864" t="s">
        <v>23</v>
      </c>
      <c r="F4864">
        <v>7.4</v>
      </c>
      <c r="G4864" s="1">
        <v>0.78</v>
      </c>
      <c r="H4864">
        <v>0</v>
      </c>
      <c r="I4864">
        <v>0</v>
      </c>
      <c r="J4864">
        <v>1</v>
      </c>
      <c r="K4864">
        <v>0</v>
      </c>
      <c r="L4864">
        <v>0</v>
      </c>
      <c r="M4864" t="s">
        <v>480</v>
      </c>
      <c r="N4864" t="s">
        <v>1033</v>
      </c>
      <c r="O4864" t="s">
        <v>26</v>
      </c>
      <c r="P4864" t="s">
        <v>27</v>
      </c>
      <c r="Q4864">
        <v>116</v>
      </c>
    </row>
    <row r="4865" spans="1:17" hidden="1" x14ac:dyDescent="0.25">
      <c r="A4865">
        <v>4863</v>
      </c>
      <c r="B4865">
        <v>4864</v>
      </c>
      <c r="C4865" t="s">
        <v>10556</v>
      </c>
      <c r="D4865">
        <v>1981</v>
      </c>
      <c r="E4865" t="s">
        <v>32</v>
      </c>
      <c r="F4865">
        <v>6.7</v>
      </c>
      <c r="G4865" s="1">
        <v>0.87</v>
      </c>
      <c r="H4865">
        <v>0</v>
      </c>
      <c r="I4865">
        <v>0</v>
      </c>
      <c r="J4865">
        <v>1</v>
      </c>
      <c r="K4865">
        <v>0</v>
      </c>
      <c r="L4865">
        <v>0</v>
      </c>
      <c r="M4865" t="s">
        <v>10557</v>
      </c>
      <c r="N4865" t="s">
        <v>1421</v>
      </c>
      <c r="O4865" t="s">
        <v>20</v>
      </c>
      <c r="P4865" t="s">
        <v>27</v>
      </c>
      <c r="Q4865">
        <v>108</v>
      </c>
    </row>
    <row r="4866" spans="1:17" hidden="1" x14ac:dyDescent="0.25">
      <c r="A4866">
        <v>4864</v>
      </c>
      <c r="B4866">
        <v>4865</v>
      </c>
      <c r="C4866" t="s">
        <v>10558</v>
      </c>
      <c r="D4866">
        <v>1997</v>
      </c>
      <c r="E4866" t="s">
        <v>23</v>
      </c>
      <c r="F4866">
        <v>7.5</v>
      </c>
      <c r="G4866" s="1">
        <v>0.72</v>
      </c>
      <c r="H4866">
        <v>0</v>
      </c>
      <c r="I4866">
        <v>0</v>
      </c>
      <c r="J4866">
        <v>1</v>
      </c>
      <c r="K4866">
        <v>0</v>
      </c>
      <c r="L4866">
        <v>0</v>
      </c>
      <c r="M4866" t="s">
        <v>7544</v>
      </c>
      <c r="N4866" t="s">
        <v>100</v>
      </c>
      <c r="O4866" t="s">
        <v>80</v>
      </c>
      <c r="P4866" t="s">
        <v>27</v>
      </c>
      <c r="Q4866">
        <v>101</v>
      </c>
    </row>
    <row r="4867" spans="1:17" hidden="1" x14ac:dyDescent="0.25">
      <c r="A4867">
        <v>4865</v>
      </c>
      <c r="B4867">
        <v>4866</v>
      </c>
      <c r="C4867" t="s">
        <v>10559</v>
      </c>
      <c r="D4867">
        <v>2011</v>
      </c>
      <c r="E4867" t="s">
        <v>23</v>
      </c>
      <c r="F4867">
        <v>7.6</v>
      </c>
      <c r="G4867" s="1">
        <v>0.41</v>
      </c>
      <c r="H4867">
        <v>0</v>
      </c>
      <c r="I4867">
        <v>0</v>
      </c>
      <c r="J4867">
        <v>1</v>
      </c>
      <c r="K4867">
        <v>0</v>
      </c>
      <c r="L4867">
        <v>0</v>
      </c>
      <c r="M4867" t="s">
        <v>5891</v>
      </c>
      <c r="N4867" t="s">
        <v>10033</v>
      </c>
      <c r="O4867" t="s">
        <v>804</v>
      </c>
      <c r="P4867" t="s">
        <v>10560</v>
      </c>
      <c r="Q4867">
        <v>146</v>
      </c>
    </row>
    <row r="4868" spans="1:17" hidden="1" x14ac:dyDescent="0.25">
      <c r="A4868">
        <v>4866</v>
      </c>
      <c r="B4868">
        <v>4867</v>
      </c>
      <c r="C4868" t="s">
        <v>10561</v>
      </c>
      <c r="D4868">
        <v>2006</v>
      </c>
      <c r="E4868" t="s">
        <v>23</v>
      </c>
      <c r="F4868">
        <v>7.1</v>
      </c>
      <c r="G4868" s="1">
        <v>0.71</v>
      </c>
      <c r="H4868">
        <v>0</v>
      </c>
      <c r="I4868">
        <v>0</v>
      </c>
      <c r="J4868">
        <v>1</v>
      </c>
      <c r="K4868">
        <v>0</v>
      </c>
      <c r="L4868">
        <v>0</v>
      </c>
      <c r="M4868" t="s">
        <v>2230</v>
      </c>
      <c r="N4868" t="s">
        <v>10562</v>
      </c>
      <c r="O4868" t="s">
        <v>10563</v>
      </c>
      <c r="P4868" t="s">
        <v>27</v>
      </c>
      <c r="Q4868">
        <v>112</v>
      </c>
    </row>
    <row r="4869" spans="1:17" hidden="1" x14ac:dyDescent="0.25">
      <c r="A4869">
        <v>4867</v>
      </c>
      <c r="B4869">
        <v>4868</v>
      </c>
      <c r="C4869" t="s">
        <v>10564</v>
      </c>
      <c r="D4869">
        <v>2015</v>
      </c>
      <c r="F4869">
        <v>7</v>
      </c>
      <c r="G4869" s="1">
        <v>0.9</v>
      </c>
      <c r="H4869">
        <v>0</v>
      </c>
      <c r="I4869">
        <v>0</v>
      </c>
      <c r="J4869">
        <v>1</v>
      </c>
      <c r="K4869">
        <v>0</v>
      </c>
      <c r="L4869">
        <v>0</v>
      </c>
      <c r="M4869" t="s">
        <v>10565</v>
      </c>
      <c r="N4869" t="s">
        <v>633</v>
      </c>
      <c r="O4869" t="s">
        <v>141</v>
      </c>
      <c r="P4869" t="s">
        <v>10566</v>
      </c>
      <c r="Q4869">
        <v>123</v>
      </c>
    </row>
    <row r="4870" spans="1:17" x14ac:dyDescent="0.25">
      <c r="A4870">
        <v>4868</v>
      </c>
      <c r="B4870">
        <v>4869</v>
      </c>
      <c r="C4870" t="s">
        <v>10567</v>
      </c>
      <c r="D4870">
        <v>2014</v>
      </c>
      <c r="E4870" t="s">
        <v>17</v>
      </c>
      <c r="F4870">
        <v>7.3</v>
      </c>
      <c r="G4870" s="1">
        <v>0.67</v>
      </c>
      <c r="H4870">
        <v>0</v>
      </c>
      <c r="I4870">
        <v>0</v>
      </c>
      <c r="J4870">
        <v>1</v>
      </c>
      <c r="K4870">
        <v>0</v>
      </c>
      <c r="L4870">
        <v>0</v>
      </c>
      <c r="M4870" t="s">
        <v>10568</v>
      </c>
      <c r="N4870" t="s">
        <v>268</v>
      </c>
      <c r="O4870" t="s">
        <v>66</v>
      </c>
      <c r="P4870" t="s">
        <v>149</v>
      </c>
      <c r="Q4870">
        <v>113</v>
      </c>
    </row>
    <row r="4871" spans="1:17" hidden="1" x14ac:dyDescent="0.25">
      <c r="A4871">
        <v>4869</v>
      </c>
      <c r="B4871">
        <v>4870</v>
      </c>
      <c r="C4871" t="s">
        <v>10569</v>
      </c>
      <c r="D4871">
        <v>2006</v>
      </c>
      <c r="E4871" t="s">
        <v>17</v>
      </c>
      <c r="F4871">
        <v>7.4</v>
      </c>
      <c r="G4871" s="1">
        <v>1</v>
      </c>
      <c r="H4871">
        <v>0</v>
      </c>
      <c r="I4871">
        <v>0</v>
      </c>
      <c r="J4871">
        <v>1</v>
      </c>
      <c r="K4871">
        <v>0</v>
      </c>
      <c r="L4871">
        <v>0</v>
      </c>
      <c r="M4871" t="s">
        <v>8147</v>
      </c>
      <c r="N4871" t="s">
        <v>353</v>
      </c>
      <c r="O4871" t="s">
        <v>26</v>
      </c>
      <c r="P4871" t="s">
        <v>27</v>
      </c>
      <c r="Q4871">
        <v>102</v>
      </c>
    </row>
    <row r="4872" spans="1:17" hidden="1" x14ac:dyDescent="0.25">
      <c r="A4872">
        <v>4870</v>
      </c>
      <c r="B4872">
        <v>4871</v>
      </c>
      <c r="C4872" t="s">
        <v>10570</v>
      </c>
      <c r="D4872">
        <v>1974</v>
      </c>
      <c r="E4872" t="s">
        <v>23</v>
      </c>
      <c r="F4872">
        <v>7.2</v>
      </c>
      <c r="G4872" s="1">
        <v>0.88</v>
      </c>
      <c r="H4872">
        <v>0</v>
      </c>
      <c r="I4872">
        <v>0</v>
      </c>
      <c r="J4872">
        <v>1</v>
      </c>
      <c r="K4872">
        <v>0</v>
      </c>
      <c r="L4872">
        <v>0</v>
      </c>
      <c r="M4872" t="s">
        <v>1655</v>
      </c>
      <c r="N4872" t="s">
        <v>65</v>
      </c>
      <c r="O4872" t="s">
        <v>26</v>
      </c>
      <c r="P4872" t="s">
        <v>27</v>
      </c>
      <c r="Q4872">
        <v>108</v>
      </c>
    </row>
    <row r="4873" spans="1:17" hidden="1" x14ac:dyDescent="0.25">
      <c r="A4873">
        <v>4871</v>
      </c>
      <c r="B4873">
        <v>4872</v>
      </c>
      <c r="C4873" t="s">
        <v>10571</v>
      </c>
      <c r="D4873">
        <v>2003</v>
      </c>
      <c r="E4873" t="s">
        <v>23</v>
      </c>
      <c r="F4873">
        <v>6.5</v>
      </c>
      <c r="G4873" s="1">
        <v>0.64</v>
      </c>
      <c r="H4873">
        <v>0</v>
      </c>
      <c r="I4873">
        <v>0</v>
      </c>
      <c r="J4873">
        <v>1</v>
      </c>
      <c r="K4873">
        <v>0</v>
      </c>
      <c r="L4873">
        <v>0</v>
      </c>
      <c r="M4873" t="s">
        <v>10572</v>
      </c>
      <c r="N4873" t="s">
        <v>160</v>
      </c>
      <c r="O4873" t="s">
        <v>26</v>
      </c>
      <c r="P4873" t="s">
        <v>27</v>
      </c>
      <c r="Q4873">
        <v>105</v>
      </c>
    </row>
    <row r="4874" spans="1:17" hidden="1" x14ac:dyDescent="0.25">
      <c r="A4874">
        <v>4872</v>
      </c>
      <c r="B4874">
        <v>4873</v>
      </c>
      <c r="C4874" t="s">
        <v>10573</v>
      </c>
      <c r="D4874">
        <v>2014</v>
      </c>
      <c r="E4874" t="s">
        <v>23</v>
      </c>
      <c r="F4874">
        <v>7</v>
      </c>
      <c r="G4874" s="1">
        <v>1</v>
      </c>
      <c r="H4874">
        <v>0</v>
      </c>
      <c r="I4874">
        <v>0</v>
      </c>
      <c r="J4874">
        <v>1</v>
      </c>
      <c r="K4874">
        <v>0</v>
      </c>
      <c r="L4874">
        <v>0</v>
      </c>
      <c r="M4874" t="s">
        <v>10574</v>
      </c>
      <c r="N4874" t="s">
        <v>1684</v>
      </c>
      <c r="O4874" t="s">
        <v>119</v>
      </c>
      <c r="P4874" t="s">
        <v>27</v>
      </c>
      <c r="Q4874">
        <v>110</v>
      </c>
    </row>
    <row r="4875" spans="1:17" x14ac:dyDescent="0.25">
      <c r="A4875">
        <v>4873</v>
      </c>
      <c r="B4875">
        <v>4874</v>
      </c>
      <c r="C4875" t="s">
        <v>10575</v>
      </c>
      <c r="D4875">
        <v>2018</v>
      </c>
      <c r="E4875" t="s">
        <v>23</v>
      </c>
      <c r="F4875">
        <v>6.9</v>
      </c>
      <c r="G4875" s="1">
        <v>0.81</v>
      </c>
      <c r="H4875">
        <v>0</v>
      </c>
      <c r="I4875">
        <v>0</v>
      </c>
      <c r="J4875">
        <v>1</v>
      </c>
      <c r="K4875">
        <v>0</v>
      </c>
      <c r="L4875">
        <v>0</v>
      </c>
      <c r="M4875" t="s">
        <v>10246</v>
      </c>
      <c r="N4875" t="s">
        <v>353</v>
      </c>
      <c r="O4875" t="s">
        <v>26</v>
      </c>
      <c r="P4875" t="s">
        <v>27</v>
      </c>
      <c r="Q4875">
        <v>128</v>
      </c>
    </row>
    <row r="4876" spans="1:17" x14ac:dyDescent="0.25">
      <c r="A4876">
        <v>4874</v>
      </c>
      <c r="B4876">
        <v>4875</v>
      </c>
      <c r="C4876" t="s">
        <v>10576</v>
      </c>
      <c r="D4876">
        <v>2016</v>
      </c>
      <c r="E4876" t="s">
        <v>23</v>
      </c>
      <c r="F4876">
        <v>7.2</v>
      </c>
      <c r="G4876" s="1">
        <v>0.94</v>
      </c>
      <c r="H4876">
        <v>0</v>
      </c>
      <c r="I4876">
        <v>0</v>
      </c>
      <c r="J4876">
        <v>1</v>
      </c>
      <c r="K4876">
        <v>0</v>
      </c>
      <c r="L4876">
        <v>0</v>
      </c>
      <c r="M4876" t="s">
        <v>9840</v>
      </c>
      <c r="N4876" t="s">
        <v>947</v>
      </c>
      <c r="O4876" t="s">
        <v>26</v>
      </c>
      <c r="P4876" t="s">
        <v>27</v>
      </c>
      <c r="Q4876">
        <v>108</v>
      </c>
    </row>
    <row r="4877" spans="1:17" hidden="1" x14ac:dyDescent="0.25">
      <c r="A4877">
        <v>4875</v>
      </c>
      <c r="B4877">
        <v>4876</v>
      </c>
      <c r="C4877" t="s">
        <v>10577</v>
      </c>
      <c r="D4877">
        <v>2005</v>
      </c>
      <c r="E4877" t="s">
        <v>32</v>
      </c>
      <c r="F4877">
        <v>6.2</v>
      </c>
      <c r="G4877" s="1">
        <v>0.83</v>
      </c>
      <c r="H4877">
        <v>0</v>
      </c>
      <c r="I4877">
        <v>0</v>
      </c>
      <c r="J4877">
        <v>1</v>
      </c>
      <c r="K4877">
        <v>0</v>
      </c>
      <c r="L4877">
        <v>0</v>
      </c>
      <c r="M4877" t="s">
        <v>10578</v>
      </c>
      <c r="N4877" t="s">
        <v>122</v>
      </c>
      <c r="O4877" t="s">
        <v>66</v>
      </c>
      <c r="P4877" t="s">
        <v>67</v>
      </c>
      <c r="Q4877">
        <v>158</v>
      </c>
    </row>
    <row r="4878" spans="1:17" hidden="1" x14ac:dyDescent="0.25">
      <c r="A4878">
        <v>4876</v>
      </c>
      <c r="B4878">
        <v>4877</v>
      </c>
      <c r="C4878" t="s">
        <v>10579</v>
      </c>
      <c r="D4878">
        <v>1950</v>
      </c>
      <c r="E4878" t="s">
        <v>213</v>
      </c>
      <c r="F4878">
        <v>7.3</v>
      </c>
      <c r="G4878" s="1">
        <v>0.88</v>
      </c>
      <c r="H4878">
        <v>0</v>
      </c>
      <c r="I4878">
        <v>0</v>
      </c>
      <c r="J4878">
        <v>1</v>
      </c>
      <c r="K4878">
        <v>0</v>
      </c>
      <c r="L4878">
        <v>0</v>
      </c>
      <c r="M4878" t="s">
        <v>10580</v>
      </c>
      <c r="N4878" t="s">
        <v>10581</v>
      </c>
      <c r="O4878" t="s">
        <v>26</v>
      </c>
      <c r="P4878" t="s">
        <v>27</v>
      </c>
      <c r="Q4878">
        <v>83</v>
      </c>
    </row>
    <row r="4879" spans="1:17" hidden="1" x14ac:dyDescent="0.25">
      <c r="A4879">
        <v>4877</v>
      </c>
      <c r="B4879">
        <v>4878</v>
      </c>
      <c r="C4879" t="s">
        <v>10582</v>
      </c>
      <c r="D4879">
        <v>1963</v>
      </c>
      <c r="F4879">
        <v>7.2</v>
      </c>
      <c r="G4879" s="1">
        <v>0.67</v>
      </c>
      <c r="H4879">
        <v>0</v>
      </c>
      <c r="I4879">
        <v>0</v>
      </c>
      <c r="J4879">
        <v>1</v>
      </c>
      <c r="K4879">
        <v>0</v>
      </c>
      <c r="L4879">
        <v>0</v>
      </c>
      <c r="M4879" t="s">
        <v>10583</v>
      </c>
      <c r="N4879" t="s">
        <v>10522</v>
      </c>
      <c r="O4879" t="s">
        <v>26</v>
      </c>
      <c r="P4879" t="s">
        <v>27</v>
      </c>
      <c r="Q4879">
        <v>127</v>
      </c>
    </row>
    <row r="4880" spans="1:17" hidden="1" x14ac:dyDescent="0.25">
      <c r="A4880">
        <v>4878</v>
      </c>
      <c r="B4880">
        <v>4879</v>
      </c>
      <c r="C4880" t="s">
        <v>10584</v>
      </c>
      <c r="D4880">
        <v>1980</v>
      </c>
      <c r="E4880" t="s">
        <v>23</v>
      </c>
      <c r="F4880">
        <v>7</v>
      </c>
      <c r="G4880" s="1">
        <v>0.83</v>
      </c>
      <c r="H4880">
        <v>0</v>
      </c>
      <c r="I4880">
        <v>0</v>
      </c>
      <c r="J4880">
        <v>1</v>
      </c>
      <c r="K4880">
        <v>0</v>
      </c>
      <c r="L4880">
        <v>0</v>
      </c>
      <c r="M4880" t="s">
        <v>1891</v>
      </c>
      <c r="N4880" t="s">
        <v>10585</v>
      </c>
      <c r="O4880" t="s">
        <v>26</v>
      </c>
      <c r="P4880" t="s">
        <v>157</v>
      </c>
      <c r="Q4880">
        <v>100</v>
      </c>
    </row>
    <row r="4881" spans="1:17" hidden="1" x14ac:dyDescent="0.25">
      <c r="A4881">
        <v>4879</v>
      </c>
      <c r="B4881">
        <v>4880</v>
      </c>
      <c r="C4881" t="s">
        <v>10586</v>
      </c>
      <c r="D4881">
        <v>2012</v>
      </c>
      <c r="E4881" t="s">
        <v>23</v>
      </c>
      <c r="F4881">
        <v>7.5</v>
      </c>
      <c r="G4881" s="1">
        <v>0.79</v>
      </c>
      <c r="H4881">
        <v>0</v>
      </c>
      <c r="I4881">
        <v>0</v>
      </c>
      <c r="J4881">
        <v>1</v>
      </c>
      <c r="K4881">
        <v>0</v>
      </c>
      <c r="L4881">
        <v>0</v>
      </c>
      <c r="N4881" t="s">
        <v>100</v>
      </c>
      <c r="O4881" t="s">
        <v>26</v>
      </c>
      <c r="P4881" t="s">
        <v>27</v>
      </c>
      <c r="Q4881">
        <v>60</v>
      </c>
    </row>
    <row r="4882" spans="1:17" hidden="1" x14ac:dyDescent="0.25">
      <c r="A4882">
        <v>4880</v>
      </c>
      <c r="B4882">
        <v>4881</v>
      </c>
      <c r="C4882" t="s">
        <v>10587</v>
      </c>
      <c r="D4882">
        <v>2010</v>
      </c>
      <c r="F4882">
        <v>7.5</v>
      </c>
      <c r="G4882" s="1">
        <v>0.69</v>
      </c>
      <c r="H4882">
        <v>0</v>
      </c>
      <c r="I4882">
        <v>0</v>
      </c>
      <c r="J4882">
        <v>1</v>
      </c>
      <c r="K4882">
        <v>0</v>
      </c>
      <c r="L4882">
        <v>0</v>
      </c>
      <c r="M4882" t="s">
        <v>10588</v>
      </c>
      <c r="N4882" t="s">
        <v>353</v>
      </c>
      <c r="O4882" t="s">
        <v>1269</v>
      </c>
      <c r="P4882" t="s">
        <v>27</v>
      </c>
      <c r="Q4882">
        <v>97</v>
      </c>
    </row>
    <row r="4883" spans="1:17" hidden="1" x14ac:dyDescent="0.25">
      <c r="A4883">
        <v>4881</v>
      </c>
      <c r="B4883">
        <v>4882</v>
      </c>
      <c r="C4883" t="s">
        <v>10589</v>
      </c>
      <c r="D4883">
        <v>2011</v>
      </c>
      <c r="E4883" t="s">
        <v>23</v>
      </c>
      <c r="F4883">
        <v>7.1</v>
      </c>
      <c r="G4883" s="1">
        <v>0.62</v>
      </c>
      <c r="H4883">
        <v>0</v>
      </c>
      <c r="I4883">
        <v>0</v>
      </c>
      <c r="J4883">
        <v>1</v>
      </c>
      <c r="K4883">
        <v>0</v>
      </c>
      <c r="L4883">
        <v>0</v>
      </c>
      <c r="M4883" t="s">
        <v>10590</v>
      </c>
      <c r="N4883" t="s">
        <v>129</v>
      </c>
      <c r="O4883" t="s">
        <v>26</v>
      </c>
      <c r="P4883" t="s">
        <v>27</v>
      </c>
      <c r="Q4883">
        <v>106</v>
      </c>
    </row>
    <row r="4884" spans="1:17" hidden="1" x14ac:dyDescent="0.25">
      <c r="A4884">
        <v>4882</v>
      </c>
      <c r="B4884">
        <v>4883</v>
      </c>
      <c r="C4884" t="s">
        <v>10591</v>
      </c>
      <c r="D4884">
        <v>2012</v>
      </c>
      <c r="F4884">
        <v>7.4</v>
      </c>
      <c r="G4884" s="1">
        <v>0.77</v>
      </c>
      <c r="H4884">
        <v>0</v>
      </c>
      <c r="I4884">
        <v>0</v>
      </c>
      <c r="J4884">
        <v>1</v>
      </c>
      <c r="K4884">
        <v>0</v>
      </c>
      <c r="L4884">
        <v>0</v>
      </c>
      <c r="M4884" t="s">
        <v>10592</v>
      </c>
      <c r="N4884" t="s">
        <v>65</v>
      </c>
      <c r="O4884" t="s">
        <v>2149</v>
      </c>
      <c r="P4884" t="s">
        <v>2000</v>
      </c>
      <c r="Q4884">
        <v>86</v>
      </c>
    </row>
    <row r="4885" spans="1:17" hidden="1" x14ac:dyDescent="0.25">
      <c r="A4885">
        <v>4883</v>
      </c>
      <c r="B4885">
        <v>4884</v>
      </c>
      <c r="C4885" t="s">
        <v>10593</v>
      </c>
      <c r="D4885">
        <v>1941</v>
      </c>
      <c r="F4885">
        <v>7.1</v>
      </c>
      <c r="G4885" s="1">
        <v>0.94</v>
      </c>
      <c r="H4885">
        <v>0</v>
      </c>
      <c r="I4885">
        <v>0</v>
      </c>
      <c r="J4885">
        <v>1</v>
      </c>
      <c r="K4885">
        <v>0</v>
      </c>
      <c r="L4885">
        <v>0</v>
      </c>
      <c r="M4885" t="s">
        <v>2537</v>
      </c>
      <c r="N4885" t="s">
        <v>111</v>
      </c>
      <c r="O4885" t="s">
        <v>26</v>
      </c>
      <c r="P4885" t="s">
        <v>27</v>
      </c>
      <c r="Q4885">
        <v>119</v>
      </c>
    </row>
    <row r="4886" spans="1:17" hidden="1" x14ac:dyDescent="0.25">
      <c r="A4886">
        <v>4884</v>
      </c>
      <c r="B4886">
        <v>4885</v>
      </c>
      <c r="C4886" t="s">
        <v>10594</v>
      </c>
      <c r="D4886">
        <v>2009</v>
      </c>
      <c r="E4886" t="s">
        <v>17</v>
      </c>
      <c r="F4886">
        <v>7.5</v>
      </c>
      <c r="G4886" s="1">
        <v>0.88</v>
      </c>
      <c r="H4886">
        <v>0</v>
      </c>
      <c r="I4886">
        <v>0</v>
      </c>
      <c r="J4886">
        <v>1</v>
      </c>
      <c r="K4886">
        <v>0</v>
      </c>
      <c r="L4886">
        <v>0</v>
      </c>
      <c r="M4886" t="s">
        <v>9773</v>
      </c>
      <c r="N4886" t="s">
        <v>65</v>
      </c>
      <c r="O4886" t="s">
        <v>66</v>
      </c>
      <c r="P4886" t="s">
        <v>149</v>
      </c>
      <c r="Q4886">
        <v>150</v>
      </c>
    </row>
    <row r="4887" spans="1:17" hidden="1" x14ac:dyDescent="0.25">
      <c r="A4887">
        <v>4885</v>
      </c>
      <c r="B4887">
        <v>4886</v>
      </c>
      <c r="C4887" t="s">
        <v>10595</v>
      </c>
      <c r="D4887">
        <v>1983</v>
      </c>
      <c r="E4887" t="s">
        <v>32</v>
      </c>
      <c r="F4887">
        <v>6.5</v>
      </c>
      <c r="G4887" s="1">
        <v>0.82</v>
      </c>
      <c r="H4887">
        <v>0</v>
      </c>
      <c r="I4887">
        <v>0</v>
      </c>
      <c r="J4887">
        <v>1</v>
      </c>
      <c r="K4887">
        <v>0</v>
      </c>
      <c r="L4887">
        <v>0</v>
      </c>
      <c r="M4887" t="s">
        <v>10596</v>
      </c>
      <c r="N4887" t="s">
        <v>65</v>
      </c>
      <c r="O4887" t="s">
        <v>26</v>
      </c>
      <c r="P4887" t="s">
        <v>27</v>
      </c>
      <c r="Q4887">
        <v>91</v>
      </c>
    </row>
    <row r="4888" spans="1:17" hidden="1" x14ac:dyDescent="0.25">
      <c r="A4888">
        <v>4886</v>
      </c>
      <c r="B4888">
        <v>4887</v>
      </c>
      <c r="C4888" t="s">
        <v>10597</v>
      </c>
      <c r="D4888">
        <v>2003</v>
      </c>
      <c r="E4888" t="s">
        <v>23</v>
      </c>
      <c r="F4888">
        <v>7</v>
      </c>
      <c r="G4888" s="1">
        <v>0.72</v>
      </c>
      <c r="H4888">
        <v>0</v>
      </c>
      <c r="I4888">
        <v>0</v>
      </c>
      <c r="J4888">
        <v>1</v>
      </c>
      <c r="K4888">
        <v>0</v>
      </c>
      <c r="L4888">
        <v>0</v>
      </c>
      <c r="M4888" t="s">
        <v>7882</v>
      </c>
      <c r="N4888" t="s">
        <v>929</v>
      </c>
      <c r="O4888" t="s">
        <v>226</v>
      </c>
      <c r="P4888" t="s">
        <v>354</v>
      </c>
      <c r="Q4888">
        <v>129</v>
      </c>
    </row>
    <row r="4889" spans="1:17" hidden="1" x14ac:dyDescent="0.25">
      <c r="A4889">
        <v>4887</v>
      </c>
      <c r="B4889">
        <v>4888</v>
      </c>
      <c r="C4889" t="s">
        <v>10598</v>
      </c>
      <c r="D4889">
        <v>1963</v>
      </c>
      <c r="F4889">
        <v>6.7</v>
      </c>
      <c r="G4889" s="1">
        <v>0.85</v>
      </c>
      <c r="H4889">
        <v>0</v>
      </c>
      <c r="I4889">
        <v>0</v>
      </c>
      <c r="J4889">
        <v>1</v>
      </c>
      <c r="K4889">
        <v>0</v>
      </c>
      <c r="L4889">
        <v>0</v>
      </c>
      <c r="M4889" t="s">
        <v>840</v>
      </c>
      <c r="N4889" t="s">
        <v>6708</v>
      </c>
      <c r="O4889" t="s">
        <v>26</v>
      </c>
      <c r="P4889" t="s">
        <v>27</v>
      </c>
      <c r="Q4889">
        <v>95</v>
      </c>
    </row>
    <row r="4890" spans="1:17" hidden="1" x14ac:dyDescent="0.25">
      <c r="A4890">
        <v>4888</v>
      </c>
      <c r="B4890">
        <v>4889</v>
      </c>
      <c r="C4890" t="s">
        <v>10599</v>
      </c>
      <c r="D4890">
        <v>2013</v>
      </c>
      <c r="E4890" t="s">
        <v>32</v>
      </c>
      <c r="F4890">
        <v>8.3000000000000007</v>
      </c>
      <c r="G4890" s="1">
        <v>0.73</v>
      </c>
      <c r="H4890">
        <v>0</v>
      </c>
      <c r="I4890">
        <v>0</v>
      </c>
      <c r="J4890">
        <v>1</v>
      </c>
      <c r="K4890">
        <v>0</v>
      </c>
      <c r="L4890">
        <v>0</v>
      </c>
      <c r="M4890" t="s">
        <v>10600</v>
      </c>
      <c r="N4890" t="s">
        <v>515</v>
      </c>
      <c r="O4890" t="s">
        <v>26</v>
      </c>
      <c r="P4890" t="s">
        <v>27</v>
      </c>
      <c r="Q4890">
        <v>87</v>
      </c>
    </row>
    <row r="4891" spans="1:17" hidden="1" x14ac:dyDescent="0.25">
      <c r="A4891">
        <v>4889</v>
      </c>
      <c r="B4891">
        <v>4890</v>
      </c>
      <c r="C4891" t="s">
        <v>10601</v>
      </c>
      <c r="D4891">
        <v>2002</v>
      </c>
      <c r="F4891">
        <v>7.5</v>
      </c>
      <c r="G4891" s="1">
        <v>0.91</v>
      </c>
      <c r="H4891">
        <v>0</v>
      </c>
      <c r="I4891">
        <v>0</v>
      </c>
      <c r="J4891">
        <v>1</v>
      </c>
      <c r="K4891">
        <v>0</v>
      </c>
      <c r="L4891">
        <v>0</v>
      </c>
      <c r="M4891" t="s">
        <v>10602</v>
      </c>
      <c r="N4891" t="s">
        <v>4682</v>
      </c>
      <c r="O4891" t="s">
        <v>26</v>
      </c>
      <c r="P4891" t="s">
        <v>27</v>
      </c>
      <c r="Q4891">
        <v>92</v>
      </c>
    </row>
    <row r="4892" spans="1:17" hidden="1" x14ac:dyDescent="0.25">
      <c r="A4892">
        <v>4890</v>
      </c>
      <c r="B4892">
        <v>4891</v>
      </c>
      <c r="C4892" t="s">
        <v>10603</v>
      </c>
      <c r="D4892">
        <v>1985</v>
      </c>
      <c r="E4892" t="s">
        <v>23</v>
      </c>
      <c r="F4892">
        <v>6.8</v>
      </c>
      <c r="G4892" s="1">
        <v>0.81</v>
      </c>
      <c r="H4892">
        <v>0</v>
      </c>
      <c r="I4892">
        <v>0</v>
      </c>
      <c r="J4892">
        <v>1</v>
      </c>
      <c r="K4892">
        <v>0</v>
      </c>
      <c r="L4892">
        <v>0</v>
      </c>
      <c r="M4892" t="s">
        <v>10604</v>
      </c>
      <c r="N4892" t="s">
        <v>900</v>
      </c>
      <c r="O4892" t="s">
        <v>7874</v>
      </c>
      <c r="P4892" t="s">
        <v>27</v>
      </c>
      <c r="Q4892">
        <v>131</v>
      </c>
    </row>
    <row r="4893" spans="1:17" x14ac:dyDescent="0.25">
      <c r="A4893">
        <v>4891</v>
      </c>
      <c r="B4893">
        <v>4892</v>
      </c>
      <c r="C4893" t="s">
        <v>10605</v>
      </c>
      <c r="D4893">
        <v>2015</v>
      </c>
      <c r="F4893">
        <v>5.7</v>
      </c>
      <c r="G4893" s="1">
        <v>0.95</v>
      </c>
      <c r="H4893">
        <v>0</v>
      </c>
      <c r="I4893">
        <v>0</v>
      </c>
      <c r="J4893">
        <v>1</v>
      </c>
      <c r="K4893">
        <v>0</v>
      </c>
      <c r="L4893">
        <v>0</v>
      </c>
      <c r="M4893" t="s">
        <v>3620</v>
      </c>
      <c r="N4893" t="s">
        <v>648</v>
      </c>
      <c r="O4893" t="s">
        <v>26</v>
      </c>
      <c r="P4893" t="s">
        <v>27</v>
      </c>
      <c r="Q4893">
        <v>84</v>
      </c>
    </row>
    <row r="4894" spans="1:17" x14ac:dyDescent="0.25">
      <c r="A4894">
        <v>4892</v>
      </c>
      <c r="B4894">
        <v>4893</v>
      </c>
      <c r="C4894" t="s">
        <v>10606</v>
      </c>
      <c r="D4894">
        <v>2014</v>
      </c>
      <c r="E4894" t="s">
        <v>17</v>
      </c>
      <c r="F4894">
        <v>7.3</v>
      </c>
      <c r="G4894" s="1">
        <v>0.8</v>
      </c>
      <c r="H4894">
        <v>0</v>
      </c>
      <c r="I4894">
        <v>0</v>
      </c>
      <c r="J4894">
        <v>1</v>
      </c>
      <c r="K4894">
        <v>0</v>
      </c>
      <c r="L4894">
        <v>0</v>
      </c>
      <c r="M4894" t="s">
        <v>4230</v>
      </c>
      <c r="N4894" t="s">
        <v>10607</v>
      </c>
      <c r="O4894" t="s">
        <v>1141</v>
      </c>
      <c r="P4894" t="s">
        <v>3432</v>
      </c>
      <c r="Q4894">
        <v>120</v>
      </c>
    </row>
    <row r="4895" spans="1:17" hidden="1" x14ac:dyDescent="0.25">
      <c r="A4895">
        <v>4893</v>
      </c>
      <c r="B4895">
        <v>4894</v>
      </c>
      <c r="C4895" t="s">
        <v>10608</v>
      </c>
      <c r="D4895">
        <v>1981</v>
      </c>
      <c r="E4895" t="s">
        <v>23</v>
      </c>
      <c r="F4895">
        <v>7.1</v>
      </c>
      <c r="G4895" s="1">
        <v>0.81</v>
      </c>
      <c r="H4895">
        <v>0</v>
      </c>
      <c r="I4895">
        <v>0</v>
      </c>
      <c r="J4895">
        <v>1</v>
      </c>
      <c r="K4895">
        <v>0</v>
      </c>
      <c r="L4895">
        <v>0</v>
      </c>
      <c r="M4895" t="s">
        <v>10609</v>
      </c>
      <c r="N4895" t="s">
        <v>10610</v>
      </c>
      <c r="O4895" t="s">
        <v>80</v>
      </c>
      <c r="P4895" t="s">
        <v>167</v>
      </c>
      <c r="Q4895">
        <v>112</v>
      </c>
    </row>
    <row r="4896" spans="1:17" hidden="1" x14ac:dyDescent="0.25">
      <c r="A4896">
        <v>4894</v>
      </c>
      <c r="B4896">
        <v>4895</v>
      </c>
      <c r="C4896" t="s">
        <v>10611</v>
      </c>
      <c r="D4896">
        <v>1972</v>
      </c>
      <c r="E4896" t="s">
        <v>23</v>
      </c>
      <c r="F4896">
        <v>7.2</v>
      </c>
      <c r="G4896" s="1">
        <v>0.81</v>
      </c>
      <c r="H4896">
        <v>0</v>
      </c>
      <c r="I4896">
        <v>0</v>
      </c>
      <c r="J4896">
        <v>1</v>
      </c>
      <c r="K4896">
        <v>0</v>
      </c>
      <c r="L4896">
        <v>0</v>
      </c>
      <c r="M4896" t="s">
        <v>9671</v>
      </c>
      <c r="N4896" t="s">
        <v>598</v>
      </c>
      <c r="O4896" t="s">
        <v>83</v>
      </c>
      <c r="P4896" t="s">
        <v>768</v>
      </c>
      <c r="Q4896">
        <v>144</v>
      </c>
    </row>
    <row r="4897" spans="1:17" x14ac:dyDescent="0.25">
      <c r="A4897">
        <v>4895</v>
      </c>
      <c r="B4897">
        <v>4896</v>
      </c>
      <c r="C4897" t="s">
        <v>10612</v>
      </c>
      <c r="D4897">
        <v>2015</v>
      </c>
      <c r="E4897" t="s">
        <v>17</v>
      </c>
      <c r="F4897">
        <v>7</v>
      </c>
      <c r="G4897" s="1">
        <v>0.65</v>
      </c>
      <c r="H4897">
        <v>0</v>
      </c>
      <c r="I4897">
        <v>0</v>
      </c>
      <c r="J4897">
        <v>1</v>
      </c>
      <c r="K4897">
        <v>0</v>
      </c>
      <c r="L4897">
        <v>0</v>
      </c>
      <c r="M4897" t="s">
        <v>10613</v>
      </c>
      <c r="N4897" t="s">
        <v>100</v>
      </c>
      <c r="O4897" t="s">
        <v>26</v>
      </c>
      <c r="P4897" t="s">
        <v>27</v>
      </c>
      <c r="Q4897">
        <v>91</v>
      </c>
    </row>
    <row r="4898" spans="1:17" hidden="1" x14ac:dyDescent="0.25">
      <c r="A4898">
        <v>4896</v>
      </c>
      <c r="B4898">
        <v>4897</v>
      </c>
      <c r="C4898" t="s">
        <v>10614</v>
      </c>
      <c r="D4898">
        <v>2017</v>
      </c>
      <c r="E4898" t="s">
        <v>23</v>
      </c>
      <c r="F4898">
        <v>8.1</v>
      </c>
      <c r="G4898" s="1">
        <v>1</v>
      </c>
      <c r="H4898">
        <v>0</v>
      </c>
      <c r="I4898">
        <v>0</v>
      </c>
      <c r="J4898">
        <v>1</v>
      </c>
      <c r="K4898">
        <v>0</v>
      </c>
      <c r="L4898">
        <v>0</v>
      </c>
      <c r="M4898" t="s">
        <v>593</v>
      </c>
      <c r="N4898" t="s">
        <v>1115</v>
      </c>
      <c r="O4898" t="s">
        <v>6547</v>
      </c>
      <c r="P4898" t="s">
        <v>2358</v>
      </c>
      <c r="Q4898">
        <v>111</v>
      </c>
    </row>
    <row r="4899" spans="1:17" hidden="1" x14ac:dyDescent="0.25">
      <c r="A4899">
        <v>4897</v>
      </c>
      <c r="B4899">
        <v>4898</v>
      </c>
      <c r="C4899" t="s">
        <v>10615</v>
      </c>
      <c r="D4899">
        <v>2008</v>
      </c>
      <c r="F4899">
        <v>7.4</v>
      </c>
      <c r="G4899" s="1">
        <v>0.96</v>
      </c>
      <c r="H4899">
        <v>0</v>
      </c>
      <c r="I4899">
        <v>0</v>
      </c>
      <c r="J4899">
        <v>1</v>
      </c>
      <c r="K4899">
        <v>0</v>
      </c>
      <c r="L4899">
        <v>0</v>
      </c>
      <c r="M4899" t="s">
        <v>10616</v>
      </c>
      <c r="N4899" t="s">
        <v>353</v>
      </c>
      <c r="O4899" t="s">
        <v>26</v>
      </c>
      <c r="P4899" t="s">
        <v>27</v>
      </c>
      <c r="Q4899">
        <v>90</v>
      </c>
    </row>
    <row r="4900" spans="1:17" hidden="1" x14ac:dyDescent="0.25">
      <c r="A4900">
        <v>4898</v>
      </c>
      <c r="B4900">
        <v>4899</v>
      </c>
      <c r="C4900" t="s">
        <v>10617</v>
      </c>
      <c r="D4900">
        <v>2012</v>
      </c>
      <c r="F4900">
        <v>7.4</v>
      </c>
      <c r="G4900" s="1">
        <v>0.85</v>
      </c>
      <c r="H4900">
        <v>0</v>
      </c>
      <c r="I4900">
        <v>0</v>
      </c>
      <c r="J4900">
        <v>1</v>
      </c>
      <c r="K4900">
        <v>0</v>
      </c>
      <c r="L4900">
        <v>0</v>
      </c>
      <c r="M4900" t="s">
        <v>2951</v>
      </c>
      <c r="N4900" t="s">
        <v>947</v>
      </c>
      <c r="O4900" t="s">
        <v>80</v>
      </c>
      <c r="P4900" t="s">
        <v>27</v>
      </c>
      <c r="Q4900">
        <v>108</v>
      </c>
    </row>
    <row r="4901" spans="1:17" hidden="1" x14ac:dyDescent="0.25">
      <c r="A4901">
        <v>4899</v>
      </c>
      <c r="B4901">
        <v>4900</v>
      </c>
      <c r="C4901" t="s">
        <v>10618</v>
      </c>
      <c r="D4901">
        <v>2012</v>
      </c>
      <c r="E4901" t="s">
        <v>17</v>
      </c>
      <c r="F4901">
        <v>7.4</v>
      </c>
      <c r="G4901" s="1">
        <v>0.92</v>
      </c>
      <c r="H4901">
        <v>0</v>
      </c>
      <c r="I4901">
        <v>0</v>
      </c>
      <c r="J4901">
        <v>1</v>
      </c>
      <c r="K4901">
        <v>0</v>
      </c>
      <c r="L4901">
        <v>0</v>
      </c>
      <c r="M4901" t="s">
        <v>10619</v>
      </c>
      <c r="N4901" t="s">
        <v>100</v>
      </c>
      <c r="O4901" t="s">
        <v>740</v>
      </c>
      <c r="P4901" t="s">
        <v>27</v>
      </c>
      <c r="Q4901">
        <v>102</v>
      </c>
    </row>
    <row r="4902" spans="1:17" x14ac:dyDescent="0.25">
      <c r="A4902">
        <v>4900</v>
      </c>
      <c r="B4902">
        <v>4901</v>
      </c>
      <c r="C4902" t="s">
        <v>10620</v>
      </c>
      <c r="D4902">
        <v>2016</v>
      </c>
      <c r="F4902">
        <v>6.8</v>
      </c>
      <c r="G4902" s="1">
        <v>1</v>
      </c>
      <c r="H4902">
        <v>0</v>
      </c>
      <c r="I4902">
        <v>0</v>
      </c>
      <c r="J4902">
        <v>1</v>
      </c>
      <c r="K4902">
        <v>0</v>
      </c>
      <c r="L4902">
        <v>0</v>
      </c>
      <c r="M4902" t="s">
        <v>2960</v>
      </c>
      <c r="N4902" t="s">
        <v>10621</v>
      </c>
      <c r="O4902" t="s">
        <v>26</v>
      </c>
      <c r="P4902" t="s">
        <v>27</v>
      </c>
      <c r="Q4902">
        <v>97</v>
      </c>
    </row>
    <row r="4903" spans="1:17" hidden="1" x14ac:dyDescent="0.25">
      <c r="A4903">
        <v>4901</v>
      </c>
      <c r="B4903">
        <v>4902</v>
      </c>
      <c r="C4903" t="s">
        <v>10622</v>
      </c>
      <c r="D4903">
        <v>2018</v>
      </c>
      <c r="F4903">
        <v>7</v>
      </c>
      <c r="G4903" s="1">
        <v>0.57999999999999996</v>
      </c>
      <c r="H4903">
        <v>0</v>
      </c>
      <c r="I4903">
        <v>0</v>
      </c>
      <c r="J4903">
        <v>1</v>
      </c>
      <c r="K4903">
        <v>0</v>
      </c>
      <c r="L4903">
        <v>0</v>
      </c>
      <c r="M4903" t="s">
        <v>1769</v>
      </c>
      <c r="N4903" t="s">
        <v>10033</v>
      </c>
      <c r="O4903" t="s">
        <v>66</v>
      </c>
      <c r="P4903" t="s">
        <v>10623</v>
      </c>
      <c r="Q4903">
        <v>164</v>
      </c>
    </row>
    <row r="4904" spans="1:17" hidden="1" x14ac:dyDescent="0.25">
      <c r="A4904">
        <v>4902</v>
      </c>
      <c r="B4904">
        <v>4903</v>
      </c>
      <c r="C4904" t="s">
        <v>10624</v>
      </c>
      <c r="D4904">
        <v>2005</v>
      </c>
      <c r="E4904" t="s">
        <v>17</v>
      </c>
      <c r="F4904">
        <v>8</v>
      </c>
      <c r="G4904" s="1">
        <v>0.78</v>
      </c>
      <c r="H4904">
        <v>0</v>
      </c>
      <c r="I4904">
        <v>0</v>
      </c>
      <c r="J4904">
        <v>1</v>
      </c>
      <c r="K4904">
        <v>0</v>
      </c>
      <c r="L4904">
        <v>0</v>
      </c>
      <c r="M4904" t="s">
        <v>10625</v>
      </c>
      <c r="N4904" t="s">
        <v>4682</v>
      </c>
      <c r="O4904" t="s">
        <v>10626</v>
      </c>
      <c r="P4904" t="s">
        <v>2358</v>
      </c>
      <c r="Q4904">
        <v>98</v>
      </c>
    </row>
    <row r="4905" spans="1:17" hidden="1" x14ac:dyDescent="0.25">
      <c r="A4905">
        <v>4903</v>
      </c>
      <c r="B4905">
        <v>4904</v>
      </c>
      <c r="C4905" t="s">
        <v>10627</v>
      </c>
      <c r="D4905">
        <v>1991</v>
      </c>
      <c r="E4905" t="s">
        <v>32</v>
      </c>
      <c r="F4905">
        <v>6.3</v>
      </c>
      <c r="G4905" s="1">
        <v>0.54</v>
      </c>
      <c r="H4905">
        <v>0</v>
      </c>
      <c r="I4905">
        <v>0</v>
      </c>
      <c r="J4905">
        <v>1</v>
      </c>
      <c r="K4905">
        <v>0</v>
      </c>
      <c r="L4905">
        <v>0</v>
      </c>
      <c r="M4905" t="s">
        <v>4888</v>
      </c>
      <c r="N4905" t="s">
        <v>10628</v>
      </c>
      <c r="O4905" t="s">
        <v>26</v>
      </c>
      <c r="P4905" t="s">
        <v>10629</v>
      </c>
      <c r="Q4905">
        <v>93</v>
      </c>
    </row>
    <row r="4906" spans="1:17" hidden="1" x14ac:dyDescent="0.25">
      <c r="A4906">
        <v>4904</v>
      </c>
      <c r="B4906">
        <v>4905</v>
      </c>
      <c r="C4906" t="s">
        <v>10630</v>
      </c>
      <c r="D4906">
        <v>2012</v>
      </c>
      <c r="E4906" t="s">
        <v>23</v>
      </c>
      <c r="F4906">
        <v>8.1</v>
      </c>
      <c r="G4906" s="1">
        <v>0.77</v>
      </c>
      <c r="H4906">
        <v>0</v>
      </c>
      <c r="I4906">
        <v>0</v>
      </c>
      <c r="J4906">
        <v>1</v>
      </c>
      <c r="K4906">
        <v>0</v>
      </c>
      <c r="L4906">
        <v>0</v>
      </c>
      <c r="M4906" t="s">
        <v>10631</v>
      </c>
      <c r="N4906" t="s">
        <v>799</v>
      </c>
      <c r="O4906" t="s">
        <v>26</v>
      </c>
      <c r="P4906" t="s">
        <v>27</v>
      </c>
      <c r="Q4906">
        <v>90</v>
      </c>
    </row>
    <row r="4907" spans="1:17" hidden="1" x14ac:dyDescent="0.25">
      <c r="A4907">
        <v>4905</v>
      </c>
      <c r="B4907">
        <v>4906</v>
      </c>
      <c r="C4907" t="s">
        <v>10632</v>
      </c>
      <c r="D4907">
        <v>2013</v>
      </c>
      <c r="E4907" t="s">
        <v>213</v>
      </c>
      <c r="F4907">
        <v>7.1</v>
      </c>
      <c r="G4907" s="1">
        <v>0.76</v>
      </c>
      <c r="H4907">
        <v>0</v>
      </c>
      <c r="I4907">
        <v>0</v>
      </c>
      <c r="J4907">
        <v>1</v>
      </c>
      <c r="K4907">
        <v>0</v>
      </c>
      <c r="L4907">
        <v>0</v>
      </c>
      <c r="M4907" t="s">
        <v>10633</v>
      </c>
      <c r="N4907" t="s">
        <v>10634</v>
      </c>
      <c r="O4907" t="s">
        <v>10142</v>
      </c>
      <c r="P4907" t="s">
        <v>27</v>
      </c>
      <c r="Q4907">
        <v>105</v>
      </c>
    </row>
    <row r="4908" spans="1:17" hidden="1" x14ac:dyDescent="0.25">
      <c r="A4908">
        <v>4906</v>
      </c>
      <c r="B4908">
        <v>4907</v>
      </c>
      <c r="C4908" t="s">
        <v>10635</v>
      </c>
      <c r="D4908">
        <v>1996</v>
      </c>
      <c r="F4908">
        <v>7.6</v>
      </c>
      <c r="G4908" s="1">
        <v>0.92</v>
      </c>
      <c r="H4908">
        <v>0</v>
      </c>
      <c r="I4908">
        <v>0</v>
      </c>
      <c r="J4908">
        <v>1</v>
      </c>
      <c r="K4908">
        <v>0</v>
      </c>
      <c r="L4908">
        <v>0</v>
      </c>
      <c r="M4908" t="s">
        <v>10636</v>
      </c>
      <c r="N4908" t="s">
        <v>10139</v>
      </c>
      <c r="O4908" t="s">
        <v>26</v>
      </c>
      <c r="P4908" t="s">
        <v>27</v>
      </c>
      <c r="Q4908">
        <v>84</v>
      </c>
    </row>
    <row r="4909" spans="1:17" hidden="1" x14ac:dyDescent="0.25">
      <c r="A4909">
        <v>4907</v>
      </c>
      <c r="B4909">
        <v>4908</v>
      </c>
      <c r="C4909" t="s">
        <v>10637</v>
      </c>
      <c r="D4909">
        <v>1972</v>
      </c>
      <c r="E4909" t="s">
        <v>23</v>
      </c>
      <c r="F4909">
        <v>6.8</v>
      </c>
      <c r="G4909" s="1">
        <v>1</v>
      </c>
      <c r="H4909">
        <v>0</v>
      </c>
      <c r="I4909">
        <v>0</v>
      </c>
      <c r="J4909">
        <v>1</v>
      </c>
      <c r="K4909">
        <v>0</v>
      </c>
      <c r="L4909">
        <v>0</v>
      </c>
      <c r="M4909" t="s">
        <v>10638</v>
      </c>
      <c r="N4909" t="s">
        <v>515</v>
      </c>
      <c r="O4909" t="s">
        <v>783</v>
      </c>
      <c r="P4909" t="s">
        <v>39</v>
      </c>
      <c r="Q4909">
        <v>97</v>
      </c>
    </row>
    <row r="4910" spans="1:17" hidden="1" x14ac:dyDescent="0.25">
      <c r="A4910">
        <v>4908</v>
      </c>
      <c r="B4910">
        <v>4909</v>
      </c>
      <c r="C4910" t="s">
        <v>10639</v>
      </c>
      <c r="D4910">
        <v>1987</v>
      </c>
      <c r="E4910" t="s">
        <v>17</v>
      </c>
      <c r="F4910">
        <v>8.1</v>
      </c>
      <c r="G4910" s="1">
        <v>0.86</v>
      </c>
      <c r="H4910">
        <v>0</v>
      </c>
      <c r="I4910">
        <v>0</v>
      </c>
      <c r="J4910">
        <v>1</v>
      </c>
      <c r="K4910">
        <v>0</v>
      </c>
      <c r="L4910">
        <v>0</v>
      </c>
      <c r="M4910" t="s">
        <v>10640</v>
      </c>
      <c r="N4910" t="s">
        <v>947</v>
      </c>
      <c r="O4910" t="s">
        <v>838</v>
      </c>
      <c r="P4910" t="s">
        <v>27</v>
      </c>
      <c r="Q4910">
        <v>85</v>
      </c>
    </row>
    <row r="4911" spans="1:17" hidden="1" x14ac:dyDescent="0.25">
      <c r="A4911">
        <v>4909</v>
      </c>
      <c r="B4911">
        <v>4910</v>
      </c>
      <c r="C4911" t="s">
        <v>10641</v>
      </c>
      <c r="D4911">
        <v>2007</v>
      </c>
      <c r="E4911" t="s">
        <v>23</v>
      </c>
      <c r="F4911">
        <v>7.8</v>
      </c>
      <c r="G4911" s="1">
        <v>1</v>
      </c>
      <c r="H4911">
        <v>0</v>
      </c>
      <c r="I4911">
        <v>0</v>
      </c>
      <c r="J4911">
        <v>1</v>
      </c>
      <c r="K4911">
        <v>0</v>
      </c>
      <c r="L4911">
        <v>0</v>
      </c>
      <c r="M4911" t="s">
        <v>8604</v>
      </c>
      <c r="N4911" t="s">
        <v>4682</v>
      </c>
      <c r="O4911" t="s">
        <v>26</v>
      </c>
      <c r="P4911" t="s">
        <v>27</v>
      </c>
      <c r="Q4911">
        <v>78</v>
      </c>
    </row>
    <row r="4912" spans="1:17" hidden="1" x14ac:dyDescent="0.25">
      <c r="A4912">
        <v>4910</v>
      </c>
      <c r="B4912">
        <v>4911</v>
      </c>
      <c r="C4912" t="s">
        <v>10642</v>
      </c>
      <c r="D4912">
        <v>2014</v>
      </c>
      <c r="E4912" t="s">
        <v>23</v>
      </c>
      <c r="F4912">
        <v>7.1</v>
      </c>
      <c r="G4912" s="1">
        <v>0.78</v>
      </c>
      <c r="H4912">
        <v>0</v>
      </c>
      <c r="I4912">
        <v>0</v>
      </c>
      <c r="J4912">
        <v>1</v>
      </c>
      <c r="K4912">
        <v>0</v>
      </c>
      <c r="L4912">
        <v>0</v>
      </c>
      <c r="M4912" t="s">
        <v>10643</v>
      </c>
      <c r="N4912" t="s">
        <v>1863</v>
      </c>
      <c r="O4912" t="s">
        <v>1807</v>
      </c>
      <c r="P4912" t="s">
        <v>10644</v>
      </c>
      <c r="Q4912">
        <v>135</v>
      </c>
    </row>
    <row r="4913" spans="1:17" hidden="1" x14ac:dyDescent="0.25">
      <c r="A4913">
        <v>4911</v>
      </c>
      <c r="B4913">
        <v>4912</v>
      </c>
      <c r="C4913" t="s">
        <v>10645</v>
      </c>
      <c r="D4913">
        <v>1992</v>
      </c>
      <c r="E4913" t="s">
        <v>23</v>
      </c>
      <c r="F4913">
        <v>6.3</v>
      </c>
      <c r="G4913" s="1">
        <v>0.33</v>
      </c>
      <c r="H4913">
        <v>0</v>
      </c>
      <c r="I4913">
        <v>0</v>
      </c>
      <c r="J4913">
        <v>1</v>
      </c>
      <c r="K4913">
        <v>0</v>
      </c>
      <c r="L4913">
        <v>0</v>
      </c>
      <c r="N4913" t="s">
        <v>246</v>
      </c>
      <c r="O4913" t="s">
        <v>80</v>
      </c>
      <c r="P4913" t="s">
        <v>27</v>
      </c>
      <c r="Q4913">
        <v>60</v>
      </c>
    </row>
    <row r="4914" spans="1:17" hidden="1" x14ac:dyDescent="0.25">
      <c r="A4914">
        <v>4912</v>
      </c>
      <c r="B4914">
        <v>4913</v>
      </c>
      <c r="C4914" t="s">
        <v>10646</v>
      </c>
      <c r="D4914">
        <v>1915</v>
      </c>
      <c r="E4914" t="s">
        <v>32</v>
      </c>
      <c r="F4914">
        <v>6.4</v>
      </c>
      <c r="G4914" s="1">
        <v>0.93</v>
      </c>
      <c r="H4914">
        <v>0</v>
      </c>
      <c r="I4914">
        <v>0</v>
      </c>
      <c r="J4914">
        <v>1</v>
      </c>
      <c r="K4914">
        <v>0</v>
      </c>
      <c r="L4914">
        <v>0</v>
      </c>
      <c r="M4914" t="s">
        <v>10049</v>
      </c>
      <c r="N4914" t="s">
        <v>1268</v>
      </c>
      <c r="O4914" t="s">
        <v>26</v>
      </c>
      <c r="P4914" t="s">
        <v>9806</v>
      </c>
      <c r="Q4914">
        <v>195</v>
      </c>
    </row>
    <row r="4915" spans="1:17" hidden="1" x14ac:dyDescent="0.25">
      <c r="A4915">
        <v>4913</v>
      </c>
      <c r="B4915">
        <v>4914</v>
      </c>
      <c r="C4915" t="s">
        <v>10647</v>
      </c>
      <c r="D4915">
        <v>1986</v>
      </c>
      <c r="E4915" t="s">
        <v>23</v>
      </c>
      <c r="F4915">
        <v>7.2</v>
      </c>
      <c r="G4915" s="1">
        <v>0.86</v>
      </c>
      <c r="H4915">
        <v>0</v>
      </c>
      <c r="I4915">
        <v>0</v>
      </c>
      <c r="J4915">
        <v>1</v>
      </c>
      <c r="K4915">
        <v>0</v>
      </c>
      <c r="L4915">
        <v>0</v>
      </c>
      <c r="M4915" t="s">
        <v>10648</v>
      </c>
      <c r="N4915" t="s">
        <v>65</v>
      </c>
      <c r="O4915" t="s">
        <v>740</v>
      </c>
      <c r="P4915" t="s">
        <v>283</v>
      </c>
      <c r="Q4915">
        <v>101</v>
      </c>
    </row>
    <row r="4916" spans="1:17" x14ac:dyDescent="0.25">
      <c r="A4916">
        <v>4914</v>
      </c>
      <c r="B4916">
        <v>4915</v>
      </c>
      <c r="C4916" t="s">
        <v>10649</v>
      </c>
      <c r="D4916">
        <v>2019</v>
      </c>
      <c r="E4916" t="s">
        <v>23</v>
      </c>
      <c r="F4916">
        <v>6.7</v>
      </c>
      <c r="G4916" s="1">
        <v>0.76</v>
      </c>
      <c r="H4916">
        <v>0</v>
      </c>
      <c r="I4916">
        <v>0</v>
      </c>
      <c r="J4916">
        <v>1</v>
      </c>
      <c r="K4916">
        <v>0</v>
      </c>
      <c r="L4916">
        <v>0</v>
      </c>
      <c r="M4916" t="s">
        <v>10650</v>
      </c>
      <c r="N4916" t="s">
        <v>10651</v>
      </c>
      <c r="O4916" t="s">
        <v>26</v>
      </c>
      <c r="P4916" t="s">
        <v>27</v>
      </c>
      <c r="Q4916">
        <v>55</v>
      </c>
    </row>
    <row r="4917" spans="1:17" hidden="1" x14ac:dyDescent="0.25">
      <c r="A4917">
        <v>4915</v>
      </c>
      <c r="B4917">
        <v>4916</v>
      </c>
      <c r="C4917" t="s">
        <v>10652</v>
      </c>
      <c r="D4917">
        <v>1977</v>
      </c>
      <c r="E4917" t="s">
        <v>23</v>
      </c>
      <c r="F4917">
        <v>6.5</v>
      </c>
      <c r="G4917" s="1">
        <v>0.81</v>
      </c>
      <c r="H4917">
        <v>0</v>
      </c>
      <c r="I4917">
        <v>0</v>
      </c>
      <c r="J4917">
        <v>1</v>
      </c>
      <c r="K4917">
        <v>0</v>
      </c>
      <c r="L4917">
        <v>0</v>
      </c>
      <c r="M4917" t="s">
        <v>10653</v>
      </c>
      <c r="N4917" t="s">
        <v>114</v>
      </c>
      <c r="O4917" t="s">
        <v>26</v>
      </c>
      <c r="P4917" t="s">
        <v>659</v>
      </c>
      <c r="Q4917">
        <v>83</v>
      </c>
    </row>
    <row r="4918" spans="1:17" hidden="1" x14ac:dyDescent="0.25">
      <c r="A4918">
        <v>4916</v>
      </c>
      <c r="B4918">
        <v>4917</v>
      </c>
      <c r="C4918" t="s">
        <v>10654</v>
      </c>
      <c r="D4918">
        <v>1980</v>
      </c>
      <c r="E4918" t="s">
        <v>23</v>
      </c>
      <c r="F4918">
        <v>7</v>
      </c>
      <c r="G4918" s="1">
        <v>0.77</v>
      </c>
      <c r="H4918">
        <v>0</v>
      </c>
      <c r="I4918">
        <v>0</v>
      </c>
      <c r="J4918">
        <v>1</v>
      </c>
      <c r="K4918">
        <v>0</v>
      </c>
      <c r="L4918">
        <v>0</v>
      </c>
      <c r="M4918" t="s">
        <v>10655</v>
      </c>
      <c r="N4918" t="s">
        <v>10656</v>
      </c>
      <c r="O4918" t="s">
        <v>26</v>
      </c>
      <c r="P4918" t="s">
        <v>27</v>
      </c>
      <c r="Q4918">
        <v>118</v>
      </c>
    </row>
    <row r="4919" spans="1:17" hidden="1" x14ac:dyDescent="0.25">
      <c r="A4919">
        <v>4917</v>
      </c>
      <c r="B4919">
        <v>4918</v>
      </c>
      <c r="C4919" t="s">
        <v>10657</v>
      </c>
      <c r="D4919">
        <v>2010</v>
      </c>
      <c r="F4919">
        <v>7.2</v>
      </c>
      <c r="G4919" s="1">
        <v>0.87</v>
      </c>
      <c r="H4919">
        <v>0</v>
      </c>
      <c r="I4919">
        <v>0</v>
      </c>
      <c r="J4919">
        <v>1</v>
      </c>
      <c r="K4919">
        <v>0</v>
      </c>
      <c r="L4919">
        <v>0</v>
      </c>
      <c r="M4919" t="s">
        <v>10658</v>
      </c>
      <c r="N4919" t="s">
        <v>10659</v>
      </c>
      <c r="O4919" t="s">
        <v>8646</v>
      </c>
      <c r="P4919" t="s">
        <v>10660</v>
      </c>
      <c r="Q4919">
        <v>94</v>
      </c>
    </row>
    <row r="4920" spans="1:17" hidden="1" x14ac:dyDescent="0.25">
      <c r="A4920">
        <v>4918</v>
      </c>
      <c r="B4920">
        <v>4919</v>
      </c>
      <c r="C4920" t="s">
        <v>10661</v>
      </c>
      <c r="D4920">
        <v>2013</v>
      </c>
      <c r="F4920">
        <v>7.1</v>
      </c>
      <c r="G4920" s="1">
        <v>1</v>
      </c>
      <c r="H4920">
        <v>0</v>
      </c>
      <c r="I4920">
        <v>0</v>
      </c>
      <c r="J4920">
        <v>1</v>
      </c>
      <c r="K4920">
        <v>0</v>
      </c>
      <c r="L4920">
        <v>0</v>
      </c>
      <c r="M4920" t="s">
        <v>10662</v>
      </c>
      <c r="N4920" t="s">
        <v>353</v>
      </c>
      <c r="O4920" t="s">
        <v>26</v>
      </c>
      <c r="P4920" t="s">
        <v>2128</v>
      </c>
      <c r="Q4920">
        <v>91</v>
      </c>
    </row>
    <row r="4921" spans="1:17" hidden="1" x14ac:dyDescent="0.25">
      <c r="A4921">
        <v>4919</v>
      </c>
      <c r="B4921">
        <v>4920</v>
      </c>
      <c r="C4921" t="s">
        <v>10663</v>
      </c>
      <c r="D4921">
        <v>1993</v>
      </c>
      <c r="F4921">
        <v>6.9</v>
      </c>
      <c r="G4921" s="1">
        <v>1</v>
      </c>
      <c r="H4921">
        <v>0</v>
      </c>
      <c r="I4921">
        <v>0</v>
      </c>
      <c r="J4921">
        <v>1</v>
      </c>
      <c r="K4921">
        <v>0</v>
      </c>
      <c r="L4921">
        <v>0</v>
      </c>
      <c r="M4921" t="s">
        <v>10664</v>
      </c>
      <c r="N4921" t="s">
        <v>2764</v>
      </c>
      <c r="O4921" t="s">
        <v>2220</v>
      </c>
      <c r="P4921" t="s">
        <v>3829</v>
      </c>
      <c r="Q4921">
        <v>89</v>
      </c>
    </row>
    <row r="4922" spans="1:17" x14ac:dyDescent="0.25">
      <c r="A4922">
        <v>4920</v>
      </c>
      <c r="B4922">
        <v>4921</v>
      </c>
      <c r="C4922" t="s">
        <v>10665</v>
      </c>
      <c r="D4922">
        <v>2019</v>
      </c>
      <c r="E4922" t="s">
        <v>17</v>
      </c>
      <c r="F4922">
        <v>6</v>
      </c>
      <c r="G4922" s="1">
        <v>0.82</v>
      </c>
      <c r="H4922">
        <v>0</v>
      </c>
      <c r="I4922">
        <v>0</v>
      </c>
      <c r="J4922">
        <v>1</v>
      </c>
      <c r="K4922">
        <v>0</v>
      </c>
      <c r="L4922">
        <v>0</v>
      </c>
      <c r="M4922" t="s">
        <v>8218</v>
      </c>
      <c r="N4922" t="s">
        <v>2878</v>
      </c>
      <c r="O4922" t="s">
        <v>26</v>
      </c>
      <c r="P4922" t="s">
        <v>27</v>
      </c>
      <c r="Q4922">
        <v>100</v>
      </c>
    </row>
    <row r="4923" spans="1:17" hidden="1" x14ac:dyDescent="0.25">
      <c r="A4923">
        <v>4921</v>
      </c>
      <c r="B4923">
        <v>4922</v>
      </c>
      <c r="C4923" t="s">
        <v>10666</v>
      </c>
      <c r="D4923">
        <v>2007</v>
      </c>
      <c r="E4923" t="s">
        <v>23</v>
      </c>
      <c r="F4923">
        <v>7.3</v>
      </c>
      <c r="G4923" s="1">
        <v>0.38</v>
      </c>
      <c r="H4923">
        <v>0</v>
      </c>
      <c r="I4923">
        <v>0</v>
      </c>
      <c r="J4923">
        <v>1</v>
      </c>
      <c r="K4923">
        <v>0</v>
      </c>
      <c r="L4923">
        <v>0</v>
      </c>
      <c r="M4923" t="s">
        <v>4465</v>
      </c>
      <c r="N4923" t="s">
        <v>10667</v>
      </c>
      <c r="O4923" t="s">
        <v>26</v>
      </c>
      <c r="P4923" t="s">
        <v>27</v>
      </c>
      <c r="Q4923">
        <v>98</v>
      </c>
    </row>
    <row r="4924" spans="1:17" hidden="1" x14ac:dyDescent="0.25">
      <c r="A4924">
        <v>4922</v>
      </c>
      <c r="B4924">
        <v>4923</v>
      </c>
      <c r="C4924" t="s">
        <v>10668</v>
      </c>
      <c r="D4924">
        <v>1990</v>
      </c>
      <c r="E4924" t="s">
        <v>32</v>
      </c>
      <c r="F4924">
        <v>6.1</v>
      </c>
      <c r="G4924" s="1">
        <v>0.62</v>
      </c>
      <c r="H4924">
        <v>0</v>
      </c>
      <c r="I4924">
        <v>0</v>
      </c>
      <c r="J4924">
        <v>1</v>
      </c>
      <c r="K4924">
        <v>0</v>
      </c>
      <c r="L4924">
        <v>0</v>
      </c>
      <c r="M4924" t="s">
        <v>9987</v>
      </c>
      <c r="N4924" t="s">
        <v>10669</v>
      </c>
      <c r="O4924" t="s">
        <v>26</v>
      </c>
      <c r="P4924" t="s">
        <v>27</v>
      </c>
      <c r="Q4924">
        <v>105</v>
      </c>
    </row>
    <row r="4925" spans="1:17" hidden="1" x14ac:dyDescent="0.25">
      <c r="A4925">
        <v>4923</v>
      </c>
      <c r="B4925">
        <v>4924</v>
      </c>
      <c r="C4925" t="s">
        <v>10670</v>
      </c>
      <c r="D4925">
        <v>2010</v>
      </c>
      <c r="E4925" t="s">
        <v>213</v>
      </c>
      <c r="F4925">
        <v>7.3</v>
      </c>
      <c r="G4925" s="1">
        <v>0.91</v>
      </c>
      <c r="H4925">
        <v>0</v>
      </c>
      <c r="I4925">
        <v>0</v>
      </c>
      <c r="J4925">
        <v>1</v>
      </c>
      <c r="K4925">
        <v>0</v>
      </c>
      <c r="L4925">
        <v>0</v>
      </c>
      <c r="M4925" t="s">
        <v>10671</v>
      </c>
      <c r="N4925" t="s">
        <v>1115</v>
      </c>
      <c r="O4925" t="s">
        <v>286</v>
      </c>
      <c r="P4925" t="s">
        <v>10672</v>
      </c>
      <c r="Q4925">
        <v>73</v>
      </c>
    </row>
    <row r="4926" spans="1:17" hidden="1" x14ac:dyDescent="0.25">
      <c r="A4926">
        <v>4924</v>
      </c>
      <c r="B4926">
        <v>4925</v>
      </c>
      <c r="C4926" t="s">
        <v>10673</v>
      </c>
      <c r="D4926">
        <v>1973</v>
      </c>
      <c r="E4926" t="s">
        <v>23</v>
      </c>
      <c r="F4926">
        <v>6.8</v>
      </c>
      <c r="G4926" s="1">
        <v>0.79</v>
      </c>
      <c r="H4926">
        <v>0</v>
      </c>
      <c r="I4926">
        <v>0</v>
      </c>
      <c r="J4926">
        <v>1</v>
      </c>
      <c r="K4926">
        <v>0</v>
      </c>
      <c r="L4926">
        <v>0</v>
      </c>
      <c r="M4926" t="s">
        <v>10387</v>
      </c>
      <c r="N4926" t="s">
        <v>1863</v>
      </c>
      <c r="O4926" t="s">
        <v>26</v>
      </c>
      <c r="P4926" t="s">
        <v>27</v>
      </c>
      <c r="Q4926">
        <v>90</v>
      </c>
    </row>
    <row r="4927" spans="1:17" x14ac:dyDescent="0.25">
      <c r="A4927">
        <v>4925</v>
      </c>
      <c r="B4927">
        <v>4926</v>
      </c>
      <c r="C4927" t="s">
        <v>10674</v>
      </c>
      <c r="D4927">
        <v>2016</v>
      </c>
      <c r="F4927">
        <v>7</v>
      </c>
      <c r="G4927" s="1">
        <v>0.83</v>
      </c>
      <c r="H4927">
        <v>0</v>
      </c>
      <c r="I4927">
        <v>0</v>
      </c>
      <c r="J4927">
        <v>1</v>
      </c>
      <c r="K4927">
        <v>0</v>
      </c>
      <c r="L4927">
        <v>0</v>
      </c>
      <c r="M4927" t="s">
        <v>10675</v>
      </c>
      <c r="N4927" t="s">
        <v>4072</v>
      </c>
      <c r="O4927" t="s">
        <v>622</v>
      </c>
      <c r="P4927" t="s">
        <v>623</v>
      </c>
      <c r="Q4927">
        <v>121</v>
      </c>
    </row>
    <row r="4928" spans="1:17" hidden="1" x14ac:dyDescent="0.25">
      <c r="A4928">
        <v>4926</v>
      </c>
      <c r="B4928">
        <v>4927</v>
      </c>
      <c r="C4928" t="s">
        <v>10676</v>
      </c>
      <c r="D4928">
        <v>2009</v>
      </c>
      <c r="F4928">
        <v>7.1</v>
      </c>
      <c r="G4928" s="1">
        <v>1</v>
      </c>
      <c r="H4928">
        <v>0</v>
      </c>
      <c r="I4928">
        <v>0</v>
      </c>
      <c r="J4928">
        <v>1</v>
      </c>
      <c r="K4928">
        <v>0</v>
      </c>
      <c r="L4928">
        <v>0</v>
      </c>
      <c r="M4928" t="s">
        <v>10677</v>
      </c>
      <c r="N4928" t="s">
        <v>504</v>
      </c>
      <c r="O4928" t="s">
        <v>530</v>
      </c>
      <c r="P4928" t="s">
        <v>27</v>
      </c>
      <c r="Q4928">
        <v>111</v>
      </c>
    </row>
    <row r="4929" spans="1:17" hidden="1" x14ac:dyDescent="0.25">
      <c r="A4929">
        <v>4927</v>
      </c>
      <c r="B4929">
        <v>4928</v>
      </c>
      <c r="C4929" t="s">
        <v>10678</v>
      </c>
      <c r="D4929">
        <v>2012</v>
      </c>
      <c r="E4929" t="s">
        <v>32</v>
      </c>
      <c r="F4929">
        <v>7.3</v>
      </c>
      <c r="G4929" s="1">
        <v>0.73</v>
      </c>
      <c r="H4929">
        <v>0</v>
      </c>
      <c r="I4929">
        <v>0</v>
      </c>
      <c r="J4929">
        <v>1</v>
      </c>
      <c r="K4929">
        <v>0</v>
      </c>
      <c r="L4929">
        <v>0</v>
      </c>
      <c r="M4929" t="s">
        <v>2520</v>
      </c>
      <c r="N4929" t="s">
        <v>353</v>
      </c>
      <c r="O4929" t="s">
        <v>20</v>
      </c>
      <c r="P4929" t="s">
        <v>27</v>
      </c>
      <c r="Q4929">
        <v>93</v>
      </c>
    </row>
    <row r="4930" spans="1:17" hidden="1" x14ac:dyDescent="0.25">
      <c r="A4930">
        <v>4928</v>
      </c>
      <c r="B4930">
        <v>4929</v>
      </c>
      <c r="C4930" t="s">
        <v>10679</v>
      </c>
      <c r="D4930">
        <v>1994</v>
      </c>
      <c r="E4930" t="s">
        <v>23</v>
      </c>
      <c r="F4930">
        <v>7.2</v>
      </c>
      <c r="G4930" s="1">
        <v>0.78</v>
      </c>
      <c r="H4930">
        <v>0</v>
      </c>
      <c r="I4930">
        <v>0</v>
      </c>
      <c r="J4930">
        <v>1</v>
      </c>
      <c r="K4930">
        <v>0</v>
      </c>
      <c r="L4930">
        <v>0</v>
      </c>
      <c r="M4930" t="s">
        <v>1318</v>
      </c>
      <c r="N4930" t="s">
        <v>321</v>
      </c>
      <c r="O4930" t="s">
        <v>2768</v>
      </c>
      <c r="P4930" t="s">
        <v>7251</v>
      </c>
      <c r="Q4930">
        <v>100</v>
      </c>
    </row>
    <row r="4931" spans="1:17" hidden="1" x14ac:dyDescent="0.25">
      <c r="A4931">
        <v>4929</v>
      </c>
      <c r="B4931">
        <v>4930</v>
      </c>
      <c r="C4931" t="s">
        <v>10680</v>
      </c>
      <c r="D4931">
        <v>2012</v>
      </c>
      <c r="E4931" t="s">
        <v>735</v>
      </c>
      <c r="F4931">
        <v>7.6</v>
      </c>
      <c r="G4931" s="1">
        <v>0.94</v>
      </c>
      <c r="H4931">
        <v>0</v>
      </c>
      <c r="I4931">
        <v>0</v>
      </c>
      <c r="J4931">
        <v>1</v>
      </c>
      <c r="K4931">
        <v>0</v>
      </c>
      <c r="L4931">
        <v>0</v>
      </c>
      <c r="M4931" t="s">
        <v>6732</v>
      </c>
      <c r="N4931" t="s">
        <v>834</v>
      </c>
      <c r="O4931" t="s">
        <v>26</v>
      </c>
      <c r="P4931" t="s">
        <v>27</v>
      </c>
      <c r="Q4931">
        <v>89</v>
      </c>
    </row>
    <row r="4932" spans="1:17" hidden="1" x14ac:dyDescent="0.25">
      <c r="A4932">
        <v>4930</v>
      </c>
      <c r="B4932">
        <v>4931</v>
      </c>
      <c r="C4932" t="s">
        <v>10681</v>
      </c>
      <c r="D4932">
        <v>1960</v>
      </c>
      <c r="F4932">
        <v>6.3</v>
      </c>
      <c r="G4932" s="1">
        <v>0.92</v>
      </c>
      <c r="H4932">
        <v>0</v>
      </c>
      <c r="I4932">
        <v>0</v>
      </c>
      <c r="J4932">
        <v>1</v>
      </c>
      <c r="K4932">
        <v>0</v>
      </c>
      <c r="L4932">
        <v>0</v>
      </c>
      <c r="M4932" t="s">
        <v>877</v>
      </c>
      <c r="N4932" t="s">
        <v>10682</v>
      </c>
      <c r="O4932" t="s">
        <v>26</v>
      </c>
      <c r="P4932" t="s">
        <v>27</v>
      </c>
      <c r="Q4932">
        <v>94</v>
      </c>
    </row>
    <row r="4933" spans="1:17" hidden="1" x14ac:dyDescent="0.25">
      <c r="A4933">
        <v>4931</v>
      </c>
      <c r="B4933">
        <v>4932</v>
      </c>
      <c r="C4933" t="s">
        <v>10683</v>
      </c>
      <c r="D4933">
        <v>2006</v>
      </c>
      <c r="E4933" t="s">
        <v>17</v>
      </c>
      <c r="F4933">
        <v>7.9</v>
      </c>
      <c r="G4933" s="1">
        <v>0.63</v>
      </c>
      <c r="H4933">
        <v>0</v>
      </c>
      <c r="I4933">
        <v>0</v>
      </c>
      <c r="J4933">
        <v>1</v>
      </c>
      <c r="K4933">
        <v>0</v>
      </c>
      <c r="L4933">
        <v>0</v>
      </c>
      <c r="M4933" t="s">
        <v>632</v>
      </c>
      <c r="N4933" t="s">
        <v>125</v>
      </c>
      <c r="O4933" t="s">
        <v>26</v>
      </c>
      <c r="P4933" t="s">
        <v>27</v>
      </c>
      <c r="Q4933">
        <v>136</v>
      </c>
    </row>
    <row r="4934" spans="1:17" hidden="1" x14ac:dyDescent="0.25">
      <c r="A4934">
        <v>4932</v>
      </c>
      <c r="B4934">
        <v>4933</v>
      </c>
      <c r="C4934" t="s">
        <v>10684</v>
      </c>
      <c r="D4934">
        <v>2010</v>
      </c>
      <c r="E4934" t="s">
        <v>735</v>
      </c>
      <c r="F4934">
        <v>7</v>
      </c>
      <c r="G4934" s="1">
        <v>0.94</v>
      </c>
      <c r="H4934">
        <v>0</v>
      </c>
      <c r="I4934">
        <v>0</v>
      </c>
      <c r="J4934">
        <v>1</v>
      </c>
      <c r="K4934">
        <v>0</v>
      </c>
      <c r="L4934">
        <v>0</v>
      </c>
      <c r="M4934" t="s">
        <v>10685</v>
      </c>
      <c r="N4934" t="s">
        <v>100</v>
      </c>
      <c r="O4934" t="s">
        <v>10686</v>
      </c>
      <c r="P4934" t="s">
        <v>10687</v>
      </c>
      <c r="Q4934">
        <v>124</v>
      </c>
    </row>
    <row r="4935" spans="1:17" hidden="1" x14ac:dyDescent="0.25">
      <c r="A4935">
        <v>4933</v>
      </c>
      <c r="B4935">
        <v>4934</v>
      </c>
      <c r="C4935" t="s">
        <v>10688</v>
      </c>
      <c r="D4935">
        <v>1992</v>
      </c>
      <c r="E4935" t="s">
        <v>32</v>
      </c>
      <c r="F4935">
        <v>6.9</v>
      </c>
      <c r="G4935" s="1">
        <v>0.56000000000000005</v>
      </c>
      <c r="H4935">
        <v>0</v>
      </c>
      <c r="I4935">
        <v>0</v>
      </c>
      <c r="J4935">
        <v>1</v>
      </c>
      <c r="K4935">
        <v>0</v>
      </c>
      <c r="L4935">
        <v>0</v>
      </c>
      <c r="M4935" t="s">
        <v>10689</v>
      </c>
      <c r="N4935" t="s">
        <v>360</v>
      </c>
      <c r="O4935" t="s">
        <v>26</v>
      </c>
      <c r="P4935" t="s">
        <v>3636</v>
      </c>
      <c r="Q4935">
        <v>101</v>
      </c>
    </row>
    <row r="4936" spans="1:17" hidden="1" x14ac:dyDescent="0.25">
      <c r="A4936">
        <v>4934</v>
      </c>
      <c r="B4936">
        <v>4935</v>
      </c>
      <c r="C4936" t="s">
        <v>10690</v>
      </c>
      <c r="D4936">
        <v>2015</v>
      </c>
      <c r="E4936" t="s">
        <v>32</v>
      </c>
      <c r="F4936">
        <v>7.2</v>
      </c>
      <c r="G4936" s="1">
        <v>0.87</v>
      </c>
      <c r="H4936">
        <v>0</v>
      </c>
      <c r="I4936">
        <v>0</v>
      </c>
      <c r="J4936">
        <v>1</v>
      </c>
      <c r="K4936">
        <v>0</v>
      </c>
      <c r="L4936">
        <v>0</v>
      </c>
      <c r="M4936" t="s">
        <v>10691</v>
      </c>
      <c r="N4936" t="s">
        <v>2114</v>
      </c>
      <c r="O4936" t="s">
        <v>26</v>
      </c>
      <c r="P4936" t="s">
        <v>10692</v>
      </c>
      <c r="Q4936">
        <v>88</v>
      </c>
    </row>
    <row r="4937" spans="1:17" hidden="1" x14ac:dyDescent="0.25">
      <c r="A4937">
        <v>4935</v>
      </c>
      <c r="B4937">
        <v>4936</v>
      </c>
      <c r="C4937" t="s">
        <v>10693</v>
      </c>
      <c r="D4937">
        <v>1964</v>
      </c>
      <c r="F4937">
        <v>7</v>
      </c>
      <c r="G4937" s="1">
        <v>0.9</v>
      </c>
      <c r="H4937">
        <v>0</v>
      </c>
      <c r="I4937">
        <v>0</v>
      </c>
      <c r="J4937">
        <v>1</v>
      </c>
      <c r="K4937">
        <v>0</v>
      </c>
      <c r="L4937">
        <v>0</v>
      </c>
      <c r="M4937" t="s">
        <v>10694</v>
      </c>
      <c r="N4937" t="s">
        <v>10695</v>
      </c>
      <c r="O4937" t="s">
        <v>26</v>
      </c>
      <c r="P4937" t="s">
        <v>10696</v>
      </c>
      <c r="Q4937">
        <v>120</v>
      </c>
    </row>
    <row r="4938" spans="1:17" hidden="1" x14ac:dyDescent="0.25">
      <c r="A4938">
        <v>4936</v>
      </c>
      <c r="B4938">
        <v>4937</v>
      </c>
      <c r="C4938" t="s">
        <v>10697</v>
      </c>
      <c r="D4938">
        <v>1986</v>
      </c>
      <c r="E4938" t="s">
        <v>23</v>
      </c>
      <c r="F4938">
        <v>6.7</v>
      </c>
      <c r="G4938" s="1">
        <v>0.88</v>
      </c>
      <c r="H4938">
        <v>0</v>
      </c>
      <c r="I4938">
        <v>0</v>
      </c>
      <c r="J4938">
        <v>1</v>
      </c>
      <c r="K4938">
        <v>0</v>
      </c>
      <c r="L4938">
        <v>0</v>
      </c>
      <c r="M4938" t="s">
        <v>10698</v>
      </c>
      <c r="N4938" t="s">
        <v>394</v>
      </c>
      <c r="O4938" t="s">
        <v>26</v>
      </c>
      <c r="P4938" t="s">
        <v>27</v>
      </c>
      <c r="Q4938">
        <v>109</v>
      </c>
    </row>
    <row r="4939" spans="1:17" hidden="1" x14ac:dyDescent="0.25">
      <c r="A4939">
        <v>4937</v>
      </c>
      <c r="B4939">
        <v>4938</v>
      </c>
      <c r="C4939" t="s">
        <v>10699</v>
      </c>
      <c r="D4939">
        <v>2011</v>
      </c>
      <c r="F4939">
        <v>7.3</v>
      </c>
      <c r="G4939" s="1">
        <v>0.76</v>
      </c>
      <c r="H4939">
        <v>0</v>
      </c>
      <c r="I4939">
        <v>0</v>
      </c>
      <c r="J4939">
        <v>1</v>
      </c>
      <c r="K4939">
        <v>0</v>
      </c>
      <c r="L4939">
        <v>0</v>
      </c>
      <c r="M4939" t="s">
        <v>7882</v>
      </c>
      <c r="N4939" t="s">
        <v>100</v>
      </c>
      <c r="O4939" t="s">
        <v>7883</v>
      </c>
      <c r="P4939" t="s">
        <v>354</v>
      </c>
      <c r="Q4939">
        <v>128</v>
      </c>
    </row>
    <row r="4940" spans="1:17" x14ac:dyDescent="0.25">
      <c r="A4940">
        <v>4938</v>
      </c>
      <c r="B4940">
        <v>4939</v>
      </c>
      <c r="C4940" t="s">
        <v>10700</v>
      </c>
      <c r="D4940">
        <v>2018</v>
      </c>
      <c r="E4940" t="s">
        <v>32</v>
      </c>
      <c r="F4940">
        <v>6.8</v>
      </c>
      <c r="G4940" s="1">
        <v>0.89</v>
      </c>
      <c r="H4940">
        <v>0</v>
      </c>
      <c r="I4940">
        <v>0</v>
      </c>
      <c r="J4940">
        <v>1</v>
      </c>
      <c r="K4940">
        <v>0</v>
      </c>
      <c r="L4940">
        <v>0</v>
      </c>
      <c r="M4940" t="s">
        <v>10701</v>
      </c>
      <c r="N4940" t="s">
        <v>65</v>
      </c>
      <c r="O4940" t="s">
        <v>66</v>
      </c>
      <c r="P4940" t="s">
        <v>149</v>
      </c>
      <c r="Q4940">
        <v>122</v>
      </c>
    </row>
    <row r="4941" spans="1:17" hidden="1" x14ac:dyDescent="0.25">
      <c r="A4941">
        <v>4939</v>
      </c>
      <c r="B4941">
        <v>4940</v>
      </c>
      <c r="C4941" t="s">
        <v>10702</v>
      </c>
      <c r="D4941">
        <v>2015</v>
      </c>
      <c r="F4941">
        <v>7.5</v>
      </c>
      <c r="G4941" s="1">
        <v>1</v>
      </c>
      <c r="H4941">
        <v>0</v>
      </c>
      <c r="I4941">
        <v>0</v>
      </c>
      <c r="J4941">
        <v>1</v>
      </c>
      <c r="K4941">
        <v>0</v>
      </c>
      <c r="L4941">
        <v>0</v>
      </c>
      <c r="M4941" t="s">
        <v>10703</v>
      </c>
      <c r="N4941" t="s">
        <v>10704</v>
      </c>
      <c r="O4941" t="s">
        <v>10705</v>
      </c>
      <c r="P4941" t="s">
        <v>765</v>
      </c>
      <c r="Q4941">
        <v>78</v>
      </c>
    </row>
    <row r="4942" spans="1:17" hidden="1" x14ac:dyDescent="0.25">
      <c r="A4942">
        <v>4940</v>
      </c>
      <c r="B4942">
        <v>4941</v>
      </c>
      <c r="C4942" t="s">
        <v>10706</v>
      </c>
      <c r="D4942">
        <v>2006</v>
      </c>
      <c r="F4942">
        <v>7.2</v>
      </c>
      <c r="G4942" s="1">
        <v>0.73</v>
      </c>
      <c r="H4942">
        <v>0</v>
      </c>
      <c r="I4942">
        <v>0</v>
      </c>
      <c r="J4942">
        <v>1</v>
      </c>
      <c r="K4942">
        <v>0</v>
      </c>
      <c r="L4942">
        <v>0</v>
      </c>
      <c r="M4942" t="s">
        <v>10707</v>
      </c>
      <c r="N4942" t="s">
        <v>111</v>
      </c>
      <c r="O4942" t="s">
        <v>10708</v>
      </c>
      <c r="P4942" t="s">
        <v>2261</v>
      </c>
      <c r="Q4942">
        <v>98</v>
      </c>
    </row>
    <row r="4943" spans="1:17" hidden="1" x14ac:dyDescent="0.25">
      <c r="A4943">
        <v>4941</v>
      </c>
      <c r="B4943">
        <v>4942</v>
      </c>
      <c r="C4943" t="s">
        <v>10709</v>
      </c>
      <c r="D4943">
        <v>2015</v>
      </c>
      <c r="E4943" t="s">
        <v>17</v>
      </c>
      <c r="F4943">
        <v>7.7</v>
      </c>
      <c r="G4943" s="1">
        <v>0.63</v>
      </c>
      <c r="H4943">
        <v>0</v>
      </c>
      <c r="I4943">
        <v>0</v>
      </c>
      <c r="J4943">
        <v>1</v>
      </c>
      <c r="K4943">
        <v>0</v>
      </c>
      <c r="L4943">
        <v>0</v>
      </c>
      <c r="M4943" t="s">
        <v>10710</v>
      </c>
      <c r="N4943" t="s">
        <v>10711</v>
      </c>
      <c r="O4943" t="s">
        <v>10712</v>
      </c>
      <c r="P4943" t="s">
        <v>27</v>
      </c>
      <c r="Q4943">
        <v>92</v>
      </c>
    </row>
    <row r="4944" spans="1:17" hidden="1" x14ac:dyDescent="0.25">
      <c r="A4944">
        <v>4942</v>
      </c>
      <c r="B4944">
        <v>4943</v>
      </c>
      <c r="C4944" t="s">
        <v>10713</v>
      </c>
      <c r="D4944">
        <v>2010</v>
      </c>
      <c r="F4944">
        <v>7</v>
      </c>
      <c r="G4944" s="1">
        <v>0.65</v>
      </c>
      <c r="H4944">
        <v>0</v>
      </c>
      <c r="I4944">
        <v>0</v>
      </c>
      <c r="J4944">
        <v>1</v>
      </c>
      <c r="K4944">
        <v>0</v>
      </c>
      <c r="L4944">
        <v>0</v>
      </c>
      <c r="M4944" t="s">
        <v>10714</v>
      </c>
      <c r="N4944" t="s">
        <v>100</v>
      </c>
      <c r="O4944" t="s">
        <v>10715</v>
      </c>
      <c r="P4944" t="s">
        <v>43</v>
      </c>
      <c r="Q4944">
        <v>91</v>
      </c>
    </row>
    <row r="4945" spans="1:17" hidden="1" x14ac:dyDescent="0.25">
      <c r="A4945">
        <v>4943</v>
      </c>
      <c r="B4945">
        <v>4944</v>
      </c>
      <c r="C4945" t="s">
        <v>10716</v>
      </c>
      <c r="D4945">
        <v>1982</v>
      </c>
      <c r="E4945" t="s">
        <v>23</v>
      </c>
      <c r="F4945">
        <v>6.2</v>
      </c>
      <c r="G4945" s="1">
        <v>0.95</v>
      </c>
      <c r="H4945">
        <v>0</v>
      </c>
      <c r="I4945">
        <v>0</v>
      </c>
      <c r="J4945">
        <v>1</v>
      </c>
      <c r="K4945">
        <v>0</v>
      </c>
      <c r="L4945">
        <v>0</v>
      </c>
      <c r="M4945" t="s">
        <v>10717</v>
      </c>
      <c r="N4945" t="s">
        <v>2679</v>
      </c>
      <c r="O4945" t="s">
        <v>26</v>
      </c>
      <c r="P4945" t="s">
        <v>27</v>
      </c>
      <c r="Q4945">
        <v>112</v>
      </c>
    </row>
    <row r="4946" spans="1:17" hidden="1" x14ac:dyDescent="0.25">
      <c r="A4946">
        <v>4944</v>
      </c>
      <c r="B4946">
        <v>4945</v>
      </c>
      <c r="C4946" t="s">
        <v>10718</v>
      </c>
      <c r="D4946">
        <v>2019</v>
      </c>
      <c r="E4946" t="s">
        <v>23</v>
      </c>
      <c r="F4946">
        <v>5.7</v>
      </c>
      <c r="G4946" s="1">
        <v>0.84</v>
      </c>
      <c r="H4946">
        <v>0</v>
      </c>
      <c r="I4946">
        <v>0</v>
      </c>
      <c r="J4946">
        <v>1</v>
      </c>
      <c r="K4946">
        <v>0</v>
      </c>
      <c r="L4946">
        <v>0</v>
      </c>
      <c r="M4946" t="s">
        <v>10719</v>
      </c>
      <c r="N4946" t="s">
        <v>509</v>
      </c>
      <c r="O4946" t="s">
        <v>10720</v>
      </c>
      <c r="P4946" t="s">
        <v>27</v>
      </c>
      <c r="Q4946">
        <v>90</v>
      </c>
    </row>
    <row r="4947" spans="1:17" x14ac:dyDescent="0.25">
      <c r="A4947">
        <v>4945</v>
      </c>
      <c r="B4947">
        <v>4946</v>
      </c>
      <c r="C4947" t="s">
        <v>10721</v>
      </c>
      <c r="D4947">
        <v>2017</v>
      </c>
      <c r="F4947">
        <v>6.2</v>
      </c>
      <c r="G4947" s="1">
        <v>0.85</v>
      </c>
      <c r="H4947">
        <v>0</v>
      </c>
      <c r="I4947">
        <v>0</v>
      </c>
      <c r="J4947">
        <v>1</v>
      </c>
      <c r="K4947">
        <v>0</v>
      </c>
      <c r="L4947">
        <v>0</v>
      </c>
      <c r="M4947" t="s">
        <v>10722</v>
      </c>
      <c r="N4947" t="s">
        <v>10723</v>
      </c>
      <c r="O4947" t="s">
        <v>26</v>
      </c>
      <c r="P4947" t="s">
        <v>27</v>
      </c>
      <c r="Q4947">
        <v>80</v>
      </c>
    </row>
    <row r="4948" spans="1:17" x14ac:dyDescent="0.25">
      <c r="A4948">
        <v>4946</v>
      </c>
      <c r="B4948">
        <v>4947</v>
      </c>
      <c r="C4948" t="s">
        <v>10724</v>
      </c>
      <c r="D4948">
        <v>2016</v>
      </c>
      <c r="F4948">
        <v>6.3</v>
      </c>
      <c r="G4948" s="1">
        <v>0.91</v>
      </c>
      <c r="H4948">
        <v>0</v>
      </c>
      <c r="I4948">
        <v>0</v>
      </c>
      <c r="J4948">
        <v>1</v>
      </c>
      <c r="K4948">
        <v>0</v>
      </c>
      <c r="L4948">
        <v>0</v>
      </c>
      <c r="M4948" t="s">
        <v>8724</v>
      </c>
      <c r="N4948" t="s">
        <v>444</v>
      </c>
      <c r="O4948" t="s">
        <v>226</v>
      </c>
      <c r="P4948" t="s">
        <v>354</v>
      </c>
      <c r="Q4948">
        <v>130</v>
      </c>
    </row>
    <row r="4949" spans="1:17" x14ac:dyDescent="0.25">
      <c r="A4949">
        <v>4947</v>
      </c>
      <c r="B4949">
        <v>4948</v>
      </c>
      <c r="C4949" t="s">
        <v>10725</v>
      </c>
      <c r="D4949">
        <v>2017</v>
      </c>
      <c r="F4949">
        <v>6.6</v>
      </c>
      <c r="G4949" s="1">
        <v>1</v>
      </c>
      <c r="H4949">
        <v>0</v>
      </c>
      <c r="I4949">
        <v>0</v>
      </c>
      <c r="J4949">
        <v>1</v>
      </c>
      <c r="K4949">
        <v>0</v>
      </c>
      <c r="L4949">
        <v>0</v>
      </c>
      <c r="M4949" t="s">
        <v>10726</v>
      </c>
      <c r="N4949" t="s">
        <v>5456</v>
      </c>
      <c r="O4949" t="s">
        <v>26</v>
      </c>
      <c r="P4949" t="s">
        <v>27</v>
      </c>
      <c r="Q4949">
        <v>88</v>
      </c>
    </row>
    <row r="4950" spans="1:17" hidden="1" x14ac:dyDescent="0.25">
      <c r="A4950">
        <v>4948</v>
      </c>
      <c r="B4950">
        <v>4949</v>
      </c>
      <c r="C4950" t="s">
        <v>10727</v>
      </c>
      <c r="D4950">
        <v>2017</v>
      </c>
      <c r="E4950" t="s">
        <v>32</v>
      </c>
      <c r="F4950">
        <v>7.6</v>
      </c>
      <c r="G4950" s="1">
        <v>0.6</v>
      </c>
      <c r="H4950">
        <v>0</v>
      </c>
      <c r="I4950">
        <v>0</v>
      </c>
      <c r="J4950">
        <v>1</v>
      </c>
      <c r="K4950">
        <v>0</v>
      </c>
      <c r="L4950">
        <v>0</v>
      </c>
      <c r="M4950" t="s">
        <v>10728</v>
      </c>
      <c r="N4950" t="s">
        <v>10729</v>
      </c>
      <c r="O4950" t="s">
        <v>66</v>
      </c>
      <c r="P4950" t="s">
        <v>10730</v>
      </c>
      <c r="Q4950">
        <v>116</v>
      </c>
    </row>
    <row r="4951" spans="1:17" hidden="1" x14ac:dyDescent="0.25">
      <c r="A4951">
        <v>4949</v>
      </c>
      <c r="B4951">
        <v>4950</v>
      </c>
      <c r="C4951" t="s">
        <v>10731</v>
      </c>
      <c r="D4951">
        <v>1937</v>
      </c>
      <c r="F4951">
        <v>6.9</v>
      </c>
      <c r="G4951" s="1">
        <v>1</v>
      </c>
      <c r="H4951">
        <v>0</v>
      </c>
      <c r="I4951">
        <v>0</v>
      </c>
      <c r="J4951">
        <v>1</v>
      </c>
      <c r="K4951">
        <v>0</v>
      </c>
      <c r="L4951">
        <v>0</v>
      </c>
      <c r="M4951" t="s">
        <v>4166</v>
      </c>
      <c r="N4951" t="s">
        <v>10732</v>
      </c>
      <c r="O4951" t="s">
        <v>80</v>
      </c>
      <c r="P4951" t="s">
        <v>115</v>
      </c>
      <c r="Q4951">
        <v>80</v>
      </c>
    </row>
    <row r="4952" spans="1:17" hidden="1" x14ac:dyDescent="0.25">
      <c r="A4952">
        <v>4950</v>
      </c>
      <c r="B4952">
        <v>4951</v>
      </c>
      <c r="C4952" t="s">
        <v>10733</v>
      </c>
      <c r="D4952">
        <v>2018</v>
      </c>
      <c r="E4952" t="s">
        <v>735</v>
      </c>
      <c r="F4952">
        <v>6</v>
      </c>
      <c r="G4952" s="1">
        <v>0.85</v>
      </c>
      <c r="H4952">
        <v>0</v>
      </c>
      <c r="I4952">
        <v>0</v>
      </c>
      <c r="J4952">
        <v>1</v>
      </c>
      <c r="K4952">
        <v>0</v>
      </c>
      <c r="L4952">
        <v>0</v>
      </c>
      <c r="M4952" t="s">
        <v>10734</v>
      </c>
      <c r="N4952" t="s">
        <v>497</v>
      </c>
      <c r="O4952" t="s">
        <v>526</v>
      </c>
      <c r="P4952" t="s">
        <v>10735</v>
      </c>
      <c r="Q4952">
        <v>93</v>
      </c>
    </row>
    <row r="4953" spans="1:17" hidden="1" x14ac:dyDescent="0.25">
      <c r="A4953">
        <v>4951</v>
      </c>
      <c r="B4953">
        <v>4952</v>
      </c>
      <c r="C4953" t="s">
        <v>10736</v>
      </c>
      <c r="D4953">
        <v>2017</v>
      </c>
      <c r="F4953">
        <v>7</v>
      </c>
      <c r="G4953" s="1">
        <v>0.98</v>
      </c>
      <c r="H4953">
        <v>0</v>
      </c>
      <c r="I4953">
        <v>0</v>
      </c>
      <c r="J4953">
        <v>1</v>
      </c>
      <c r="K4953">
        <v>0</v>
      </c>
      <c r="L4953">
        <v>0</v>
      </c>
      <c r="M4953" t="s">
        <v>10737</v>
      </c>
      <c r="N4953" t="s">
        <v>10738</v>
      </c>
      <c r="O4953" t="s">
        <v>10739</v>
      </c>
      <c r="P4953" t="s">
        <v>2069</v>
      </c>
      <c r="Q4953">
        <v>93</v>
      </c>
    </row>
    <row r="4954" spans="1:17" hidden="1" x14ac:dyDescent="0.25">
      <c r="A4954">
        <v>4952</v>
      </c>
      <c r="B4954">
        <v>4953</v>
      </c>
      <c r="C4954" t="s">
        <v>10740</v>
      </c>
      <c r="D4954">
        <v>2003</v>
      </c>
      <c r="E4954" t="s">
        <v>23</v>
      </c>
      <c r="F4954">
        <v>6.9</v>
      </c>
      <c r="G4954" s="1">
        <v>0.79</v>
      </c>
      <c r="H4954">
        <v>0</v>
      </c>
      <c r="I4954">
        <v>0</v>
      </c>
      <c r="J4954">
        <v>1</v>
      </c>
      <c r="K4954">
        <v>0</v>
      </c>
      <c r="L4954">
        <v>0</v>
      </c>
      <c r="M4954" t="s">
        <v>10741</v>
      </c>
      <c r="N4954" t="s">
        <v>111</v>
      </c>
      <c r="O4954" t="s">
        <v>80</v>
      </c>
      <c r="P4954" t="s">
        <v>27</v>
      </c>
      <c r="Q4954">
        <v>113</v>
      </c>
    </row>
    <row r="4955" spans="1:17" x14ac:dyDescent="0.25">
      <c r="A4955">
        <v>4953</v>
      </c>
      <c r="B4955">
        <v>4954</v>
      </c>
      <c r="C4955" t="s">
        <v>10742</v>
      </c>
      <c r="D4955">
        <v>2014</v>
      </c>
      <c r="F4955">
        <v>7.2</v>
      </c>
      <c r="G4955" s="1">
        <v>0.97</v>
      </c>
      <c r="H4955">
        <v>0</v>
      </c>
      <c r="I4955">
        <v>0</v>
      </c>
      <c r="J4955">
        <v>1</v>
      </c>
      <c r="K4955">
        <v>0</v>
      </c>
      <c r="L4955">
        <v>0</v>
      </c>
      <c r="M4955" t="s">
        <v>10743</v>
      </c>
      <c r="N4955" t="s">
        <v>194</v>
      </c>
      <c r="O4955" t="s">
        <v>26</v>
      </c>
      <c r="P4955" t="s">
        <v>27</v>
      </c>
      <c r="Q4955">
        <v>100</v>
      </c>
    </row>
    <row r="4956" spans="1:17" x14ac:dyDescent="0.25">
      <c r="A4956">
        <v>4954</v>
      </c>
      <c r="B4956">
        <v>4955</v>
      </c>
      <c r="C4956" t="s">
        <v>10744</v>
      </c>
      <c r="D4956">
        <v>2017</v>
      </c>
      <c r="E4956" t="s">
        <v>32</v>
      </c>
      <c r="F4956">
        <v>6.2</v>
      </c>
      <c r="G4956" s="1">
        <v>0.8</v>
      </c>
      <c r="H4956">
        <v>0</v>
      </c>
      <c r="I4956">
        <v>0</v>
      </c>
      <c r="J4956">
        <v>1</v>
      </c>
      <c r="K4956">
        <v>0</v>
      </c>
      <c r="L4956">
        <v>0</v>
      </c>
      <c r="M4956" t="s">
        <v>4296</v>
      </c>
      <c r="N4956" t="s">
        <v>122</v>
      </c>
      <c r="O4956" t="s">
        <v>66</v>
      </c>
      <c r="P4956" t="s">
        <v>149</v>
      </c>
      <c r="Q4956">
        <v>139</v>
      </c>
    </row>
    <row r="4957" spans="1:17" hidden="1" x14ac:dyDescent="0.25">
      <c r="A4957">
        <v>4955</v>
      </c>
      <c r="B4957">
        <v>4956</v>
      </c>
      <c r="C4957" t="s">
        <v>10745</v>
      </c>
      <c r="D4957">
        <v>2013</v>
      </c>
      <c r="F4957">
        <v>6.9</v>
      </c>
      <c r="G4957" s="1">
        <v>0.91</v>
      </c>
      <c r="H4957">
        <v>0</v>
      </c>
      <c r="I4957">
        <v>0</v>
      </c>
      <c r="J4957">
        <v>1</v>
      </c>
      <c r="K4957">
        <v>0</v>
      </c>
      <c r="L4957">
        <v>0</v>
      </c>
      <c r="M4957" t="s">
        <v>10746</v>
      </c>
      <c r="N4957" t="s">
        <v>5322</v>
      </c>
      <c r="O4957" t="s">
        <v>526</v>
      </c>
      <c r="P4957" t="s">
        <v>8140</v>
      </c>
      <c r="Q4957">
        <v>104</v>
      </c>
    </row>
    <row r="4958" spans="1:17" hidden="1" x14ac:dyDescent="0.25">
      <c r="A4958">
        <v>4956</v>
      </c>
      <c r="B4958">
        <v>4957</v>
      </c>
      <c r="C4958" t="s">
        <v>10747</v>
      </c>
      <c r="D4958">
        <v>2016</v>
      </c>
      <c r="E4958" t="s">
        <v>32</v>
      </c>
      <c r="F4958">
        <v>7.1</v>
      </c>
      <c r="G4958" s="1">
        <v>1</v>
      </c>
      <c r="H4958">
        <v>0</v>
      </c>
      <c r="I4958">
        <v>0</v>
      </c>
      <c r="J4958">
        <v>1</v>
      </c>
      <c r="K4958">
        <v>0</v>
      </c>
      <c r="L4958">
        <v>0</v>
      </c>
      <c r="M4958" t="s">
        <v>10748</v>
      </c>
      <c r="N4958" t="s">
        <v>1330</v>
      </c>
      <c r="O4958" t="s">
        <v>10749</v>
      </c>
      <c r="P4958" t="s">
        <v>4813</v>
      </c>
      <c r="Q4958">
        <v>89</v>
      </c>
    </row>
    <row r="4959" spans="1:17" hidden="1" x14ac:dyDescent="0.25">
      <c r="A4959">
        <v>4957</v>
      </c>
      <c r="B4959">
        <v>4958</v>
      </c>
      <c r="C4959" t="s">
        <v>10750</v>
      </c>
      <c r="D4959">
        <v>2012</v>
      </c>
      <c r="E4959" t="s">
        <v>32</v>
      </c>
      <c r="F4959">
        <v>7.3</v>
      </c>
      <c r="G4959" s="1">
        <v>0.71</v>
      </c>
      <c r="H4959">
        <v>0</v>
      </c>
      <c r="I4959">
        <v>0</v>
      </c>
      <c r="J4959">
        <v>1</v>
      </c>
      <c r="K4959">
        <v>0</v>
      </c>
      <c r="L4959">
        <v>0</v>
      </c>
      <c r="M4959" t="s">
        <v>10751</v>
      </c>
      <c r="N4959" t="s">
        <v>100</v>
      </c>
      <c r="O4959" t="s">
        <v>26</v>
      </c>
      <c r="P4959" t="s">
        <v>27</v>
      </c>
      <c r="Q4959">
        <v>93</v>
      </c>
    </row>
    <row r="4960" spans="1:17" hidden="1" x14ac:dyDescent="0.25">
      <c r="A4960">
        <v>4958</v>
      </c>
      <c r="B4960">
        <v>4959</v>
      </c>
      <c r="C4960" t="s">
        <v>10752</v>
      </c>
      <c r="D4960">
        <v>2001</v>
      </c>
      <c r="E4960" t="s">
        <v>23</v>
      </c>
      <c r="F4960">
        <v>6.9</v>
      </c>
      <c r="G4960" s="1">
        <v>0.54</v>
      </c>
      <c r="H4960">
        <v>0</v>
      </c>
      <c r="I4960">
        <v>0</v>
      </c>
      <c r="J4960">
        <v>1</v>
      </c>
      <c r="K4960">
        <v>0</v>
      </c>
      <c r="L4960">
        <v>0</v>
      </c>
      <c r="M4960" t="s">
        <v>10753</v>
      </c>
      <c r="N4960" t="s">
        <v>129</v>
      </c>
      <c r="O4960" t="s">
        <v>10754</v>
      </c>
      <c r="P4960" t="s">
        <v>27</v>
      </c>
      <c r="Q4960">
        <v>108</v>
      </c>
    </row>
    <row r="4961" spans="1:17" hidden="1" x14ac:dyDescent="0.25">
      <c r="A4961">
        <v>4959</v>
      </c>
      <c r="B4961">
        <v>4960</v>
      </c>
      <c r="C4961" t="s">
        <v>10755</v>
      </c>
      <c r="D4961">
        <v>1984</v>
      </c>
      <c r="E4961" t="s">
        <v>32</v>
      </c>
      <c r="F4961">
        <v>7.1</v>
      </c>
      <c r="G4961" s="1">
        <v>0.8</v>
      </c>
      <c r="H4961">
        <v>0</v>
      </c>
      <c r="I4961">
        <v>0</v>
      </c>
      <c r="J4961">
        <v>1</v>
      </c>
      <c r="K4961">
        <v>0</v>
      </c>
      <c r="L4961">
        <v>0</v>
      </c>
      <c r="M4961" t="s">
        <v>3682</v>
      </c>
      <c r="N4961" t="s">
        <v>1148</v>
      </c>
      <c r="O4961" t="s">
        <v>80</v>
      </c>
      <c r="P4961" t="s">
        <v>27</v>
      </c>
      <c r="Q4961">
        <v>90</v>
      </c>
    </row>
    <row r="4962" spans="1:17" hidden="1" x14ac:dyDescent="0.25">
      <c r="A4962">
        <v>4960</v>
      </c>
      <c r="B4962">
        <v>4961</v>
      </c>
      <c r="C4962" t="s">
        <v>10756</v>
      </c>
      <c r="D4962">
        <v>1998</v>
      </c>
      <c r="E4962" t="s">
        <v>23</v>
      </c>
      <c r="F4962">
        <v>7.1</v>
      </c>
      <c r="G4962" s="1">
        <v>1</v>
      </c>
      <c r="H4962">
        <v>0</v>
      </c>
      <c r="I4962">
        <v>0</v>
      </c>
      <c r="J4962">
        <v>1</v>
      </c>
      <c r="K4962">
        <v>0</v>
      </c>
      <c r="L4962">
        <v>0</v>
      </c>
      <c r="M4962" t="s">
        <v>10138</v>
      </c>
      <c r="N4962" t="s">
        <v>947</v>
      </c>
      <c r="O4962" t="s">
        <v>26</v>
      </c>
      <c r="P4962" t="s">
        <v>27</v>
      </c>
      <c r="Q4962">
        <v>86</v>
      </c>
    </row>
    <row r="4963" spans="1:17" hidden="1" x14ac:dyDescent="0.25">
      <c r="A4963">
        <v>4961</v>
      </c>
      <c r="B4963">
        <v>4962</v>
      </c>
      <c r="C4963" t="s">
        <v>10757</v>
      </c>
      <c r="D4963">
        <v>2008</v>
      </c>
      <c r="E4963" t="s">
        <v>23</v>
      </c>
      <c r="F4963">
        <v>6.1</v>
      </c>
      <c r="G4963" s="1">
        <v>0.72</v>
      </c>
      <c r="H4963">
        <v>0</v>
      </c>
      <c r="I4963">
        <v>0</v>
      </c>
      <c r="J4963">
        <v>1</v>
      </c>
      <c r="K4963">
        <v>0</v>
      </c>
      <c r="L4963">
        <v>0</v>
      </c>
      <c r="M4963" t="s">
        <v>10758</v>
      </c>
      <c r="N4963" t="s">
        <v>444</v>
      </c>
      <c r="O4963" t="s">
        <v>20</v>
      </c>
      <c r="P4963" t="s">
        <v>27</v>
      </c>
      <c r="Q4963">
        <v>98</v>
      </c>
    </row>
    <row r="4964" spans="1:17" hidden="1" x14ac:dyDescent="0.25">
      <c r="A4964">
        <v>4962</v>
      </c>
      <c r="B4964">
        <v>4963</v>
      </c>
      <c r="C4964" t="s">
        <v>10759</v>
      </c>
      <c r="D4964">
        <v>1974</v>
      </c>
      <c r="E4964" t="s">
        <v>23</v>
      </c>
      <c r="F4964">
        <v>6.8</v>
      </c>
      <c r="G4964" s="1">
        <v>0.85</v>
      </c>
      <c r="H4964">
        <v>0</v>
      </c>
      <c r="I4964">
        <v>0</v>
      </c>
      <c r="J4964">
        <v>1</v>
      </c>
      <c r="K4964">
        <v>0</v>
      </c>
      <c r="L4964">
        <v>0</v>
      </c>
      <c r="M4964" t="s">
        <v>10760</v>
      </c>
      <c r="N4964" t="s">
        <v>271</v>
      </c>
      <c r="O4964" t="s">
        <v>4359</v>
      </c>
      <c r="P4964" t="s">
        <v>10761</v>
      </c>
      <c r="Q4964">
        <v>93</v>
      </c>
    </row>
    <row r="4965" spans="1:17" hidden="1" x14ac:dyDescent="0.25">
      <c r="A4965">
        <v>4963</v>
      </c>
      <c r="B4965">
        <v>4964</v>
      </c>
      <c r="C4965" t="s">
        <v>10762</v>
      </c>
      <c r="D4965">
        <v>2008</v>
      </c>
      <c r="F4965">
        <v>6.9</v>
      </c>
      <c r="G4965" s="1">
        <v>0.96</v>
      </c>
      <c r="H4965">
        <v>0</v>
      </c>
      <c r="I4965">
        <v>0</v>
      </c>
      <c r="J4965">
        <v>1</v>
      </c>
      <c r="K4965">
        <v>0</v>
      </c>
      <c r="L4965">
        <v>0</v>
      </c>
      <c r="M4965" t="s">
        <v>10763</v>
      </c>
      <c r="N4965" t="s">
        <v>65</v>
      </c>
      <c r="O4965" t="s">
        <v>80</v>
      </c>
      <c r="P4965" t="s">
        <v>10764</v>
      </c>
      <c r="Q4965">
        <v>71</v>
      </c>
    </row>
    <row r="4966" spans="1:17" hidden="1" x14ac:dyDescent="0.25">
      <c r="A4966">
        <v>4964</v>
      </c>
      <c r="B4966">
        <v>4965</v>
      </c>
      <c r="C4966" t="s">
        <v>10765</v>
      </c>
      <c r="D4966">
        <v>1937</v>
      </c>
      <c r="E4966" t="s">
        <v>213</v>
      </c>
      <c r="F4966">
        <v>6.9</v>
      </c>
      <c r="G4966" s="1">
        <v>1</v>
      </c>
      <c r="H4966">
        <v>0</v>
      </c>
      <c r="I4966">
        <v>0</v>
      </c>
      <c r="J4966">
        <v>1</v>
      </c>
      <c r="K4966">
        <v>0</v>
      </c>
      <c r="L4966">
        <v>0</v>
      </c>
      <c r="M4966" t="s">
        <v>10766</v>
      </c>
      <c r="N4966" t="s">
        <v>666</v>
      </c>
      <c r="O4966" t="s">
        <v>26</v>
      </c>
      <c r="P4966" t="s">
        <v>27</v>
      </c>
      <c r="Q4966">
        <v>77</v>
      </c>
    </row>
    <row r="4967" spans="1:17" hidden="1" x14ac:dyDescent="0.25">
      <c r="A4967">
        <v>4965</v>
      </c>
      <c r="B4967">
        <v>4966</v>
      </c>
      <c r="C4967" t="s">
        <v>10767</v>
      </c>
      <c r="D4967">
        <v>2000</v>
      </c>
      <c r="F4967">
        <v>7.1</v>
      </c>
      <c r="G4967" s="1">
        <v>0.87</v>
      </c>
      <c r="H4967">
        <v>0</v>
      </c>
      <c r="I4967">
        <v>0</v>
      </c>
      <c r="J4967">
        <v>1</v>
      </c>
      <c r="K4967">
        <v>0</v>
      </c>
      <c r="L4967">
        <v>0</v>
      </c>
      <c r="M4967" t="s">
        <v>10768</v>
      </c>
      <c r="N4967" t="s">
        <v>100</v>
      </c>
      <c r="O4967" t="s">
        <v>8270</v>
      </c>
      <c r="P4967" t="s">
        <v>27</v>
      </c>
      <c r="Q4967">
        <v>113</v>
      </c>
    </row>
    <row r="4968" spans="1:17" hidden="1" x14ac:dyDescent="0.25">
      <c r="A4968">
        <v>4966</v>
      </c>
      <c r="B4968">
        <v>4967</v>
      </c>
      <c r="C4968" t="s">
        <v>10769</v>
      </c>
      <c r="D4968">
        <v>2013</v>
      </c>
      <c r="F4968">
        <v>6.6</v>
      </c>
      <c r="G4968" s="1">
        <v>0.92</v>
      </c>
      <c r="H4968">
        <v>0</v>
      </c>
      <c r="I4968">
        <v>0</v>
      </c>
      <c r="J4968">
        <v>1</v>
      </c>
      <c r="K4968">
        <v>0</v>
      </c>
      <c r="L4968">
        <v>0</v>
      </c>
      <c r="N4968" t="s">
        <v>160</v>
      </c>
      <c r="O4968" t="s">
        <v>530</v>
      </c>
      <c r="P4968" t="s">
        <v>10770</v>
      </c>
      <c r="Q4968">
        <v>57</v>
      </c>
    </row>
    <row r="4969" spans="1:17" hidden="1" x14ac:dyDescent="0.25">
      <c r="A4969">
        <v>4967</v>
      </c>
      <c r="B4969">
        <v>4968</v>
      </c>
      <c r="C4969" t="s">
        <v>10771</v>
      </c>
      <c r="D4969">
        <v>1971</v>
      </c>
      <c r="E4969" t="s">
        <v>32</v>
      </c>
      <c r="F4969">
        <v>7.6</v>
      </c>
      <c r="G4969" s="1">
        <v>0.57999999999999996</v>
      </c>
      <c r="H4969">
        <v>0</v>
      </c>
      <c r="I4969">
        <v>0</v>
      </c>
      <c r="J4969">
        <v>1</v>
      </c>
      <c r="K4969">
        <v>0</v>
      </c>
      <c r="L4969">
        <v>0</v>
      </c>
      <c r="M4969" t="s">
        <v>5622</v>
      </c>
      <c r="N4969" t="s">
        <v>900</v>
      </c>
      <c r="O4969" t="s">
        <v>80</v>
      </c>
      <c r="P4969" t="s">
        <v>27</v>
      </c>
      <c r="Q4969">
        <v>111</v>
      </c>
    </row>
    <row r="4970" spans="1:17" hidden="1" x14ac:dyDescent="0.25">
      <c r="A4970">
        <v>4968</v>
      </c>
      <c r="B4970">
        <v>4969</v>
      </c>
      <c r="C4970" t="s">
        <v>10772</v>
      </c>
      <c r="D4970">
        <v>1948</v>
      </c>
      <c r="F4970">
        <v>7.4</v>
      </c>
      <c r="G4970" s="1">
        <v>1</v>
      </c>
      <c r="H4970">
        <v>0</v>
      </c>
      <c r="I4970">
        <v>0</v>
      </c>
      <c r="J4970">
        <v>1</v>
      </c>
      <c r="K4970">
        <v>0</v>
      </c>
      <c r="L4970">
        <v>0</v>
      </c>
      <c r="M4970" t="s">
        <v>10773</v>
      </c>
      <c r="N4970" t="s">
        <v>111</v>
      </c>
      <c r="O4970" t="s">
        <v>1049</v>
      </c>
      <c r="P4970" t="s">
        <v>1050</v>
      </c>
      <c r="Q4970">
        <v>98</v>
      </c>
    </row>
    <row r="4971" spans="1:17" hidden="1" x14ac:dyDescent="0.25">
      <c r="A4971">
        <v>4969</v>
      </c>
      <c r="B4971">
        <v>4970</v>
      </c>
      <c r="C4971" t="s">
        <v>10774</v>
      </c>
      <c r="D4971">
        <v>1998</v>
      </c>
      <c r="E4971" t="s">
        <v>17</v>
      </c>
      <c r="F4971">
        <v>6.5</v>
      </c>
      <c r="G4971" s="1">
        <v>0.33</v>
      </c>
      <c r="H4971">
        <v>0</v>
      </c>
      <c r="I4971">
        <v>0</v>
      </c>
      <c r="J4971">
        <v>1</v>
      </c>
      <c r="K4971">
        <v>0</v>
      </c>
      <c r="L4971">
        <v>0</v>
      </c>
      <c r="M4971" t="s">
        <v>10775</v>
      </c>
      <c r="N4971" t="s">
        <v>2219</v>
      </c>
      <c r="O4971" t="s">
        <v>3368</v>
      </c>
      <c r="P4971" t="s">
        <v>768</v>
      </c>
      <c r="Q4971">
        <v>132</v>
      </c>
    </row>
    <row r="4972" spans="1:17" hidden="1" x14ac:dyDescent="0.25">
      <c r="A4972">
        <v>4970</v>
      </c>
      <c r="B4972">
        <v>4971</v>
      </c>
      <c r="C4972" t="s">
        <v>10776</v>
      </c>
      <c r="D4972">
        <v>1992</v>
      </c>
      <c r="F4972">
        <v>7.6</v>
      </c>
      <c r="G4972" s="1">
        <v>1</v>
      </c>
      <c r="H4972">
        <v>0</v>
      </c>
      <c r="I4972">
        <v>0</v>
      </c>
      <c r="J4972">
        <v>1</v>
      </c>
      <c r="K4972">
        <v>0</v>
      </c>
      <c r="L4972">
        <v>0</v>
      </c>
      <c r="M4972" t="s">
        <v>10777</v>
      </c>
      <c r="N4972" t="s">
        <v>100</v>
      </c>
      <c r="O4972" t="s">
        <v>740</v>
      </c>
      <c r="P4972" t="s">
        <v>27</v>
      </c>
      <c r="Q4972">
        <v>93</v>
      </c>
    </row>
    <row r="4973" spans="1:17" hidden="1" x14ac:dyDescent="0.25">
      <c r="A4973">
        <v>4971</v>
      </c>
      <c r="B4973">
        <v>4972</v>
      </c>
      <c r="C4973" t="s">
        <v>10778</v>
      </c>
      <c r="D4973">
        <v>2018</v>
      </c>
      <c r="E4973" t="s">
        <v>23</v>
      </c>
      <c r="F4973">
        <v>5.8</v>
      </c>
      <c r="G4973" s="1">
        <v>0.82</v>
      </c>
      <c r="H4973">
        <v>0</v>
      </c>
      <c r="I4973">
        <v>0</v>
      </c>
      <c r="J4973">
        <v>1</v>
      </c>
      <c r="K4973">
        <v>0</v>
      </c>
      <c r="L4973">
        <v>0</v>
      </c>
      <c r="M4973" t="s">
        <v>8689</v>
      </c>
      <c r="N4973" t="s">
        <v>2374</v>
      </c>
      <c r="O4973" t="s">
        <v>10779</v>
      </c>
      <c r="P4973" t="s">
        <v>27</v>
      </c>
      <c r="Q4973">
        <v>113</v>
      </c>
    </row>
    <row r="4974" spans="1:17" x14ac:dyDescent="0.25">
      <c r="A4974">
        <v>4972</v>
      </c>
      <c r="B4974">
        <v>4973</v>
      </c>
      <c r="C4974" t="s">
        <v>10780</v>
      </c>
      <c r="D4974">
        <v>2018</v>
      </c>
      <c r="E4974" t="s">
        <v>23</v>
      </c>
      <c r="F4974">
        <v>6.5</v>
      </c>
      <c r="G4974" s="1">
        <v>0.57999999999999996</v>
      </c>
      <c r="H4974">
        <v>0</v>
      </c>
      <c r="I4974">
        <v>0</v>
      </c>
      <c r="J4974">
        <v>1</v>
      </c>
      <c r="K4974">
        <v>0</v>
      </c>
      <c r="L4974">
        <v>0</v>
      </c>
      <c r="M4974" t="s">
        <v>8641</v>
      </c>
      <c r="N4974" t="s">
        <v>160</v>
      </c>
      <c r="O4974" t="s">
        <v>26</v>
      </c>
      <c r="P4974" t="s">
        <v>27</v>
      </c>
      <c r="Q4974">
        <v>139</v>
      </c>
    </row>
    <row r="4975" spans="1:17" hidden="1" x14ac:dyDescent="0.25">
      <c r="A4975">
        <v>4973</v>
      </c>
      <c r="B4975">
        <v>4974</v>
      </c>
      <c r="C4975" t="s">
        <v>10781</v>
      </c>
      <c r="D4975">
        <v>2010</v>
      </c>
      <c r="F4975">
        <v>7.8</v>
      </c>
      <c r="G4975" s="1">
        <v>0.86</v>
      </c>
      <c r="H4975">
        <v>0</v>
      </c>
      <c r="I4975">
        <v>0</v>
      </c>
      <c r="J4975">
        <v>1</v>
      </c>
      <c r="K4975">
        <v>0</v>
      </c>
      <c r="L4975">
        <v>0</v>
      </c>
      <c r="M4975" t="s">
        <v>10782</v>
      </c>
      <c r="N4975" t="s">
        <v>353</v>
      </c>
      <c r="O4975" t="s">
        <v>26</v>
      </c>
      <c r="P4975" t="s">
        <v>27</v>
      </c>
      <c r="Q4975">
        <v>88</v>
      </c>
    </row>
    <row r="4976" spans="1:17" hidden="1" x14ac:dyDescent="0.25">
      <c r="A4976">
        <v>4974</v>
      </c>
      <c r="B4976">
        <v>4975</v>
      </c>
      <c r="C4976" t="s">
        <v>10783</v>
      </c>
      <c r="D4976">
        <v>2014</v>
      </c>
      <c r="F4976">
        <v>7.1</v>
      </c>
      <c r="G4976" s="1">
        <v>0.94</v>
      </c>
      <c r="H4976">
        <v>0</v>
      </c>
      <c r="I4976">
        <v>0</v>
      </c>
      <c r="J4976">
        <v>1</v>
      </c>
      <c r="K4976">
        <v>0</v>
      </c>
      <c r="L4976">
        <v>0</v>
      </c>
      <c r="M4976" t="s">
        <v>10784</v>
      </c>
      <c r="N4976" t="s">
        <v>122</v>
      </c>
      <c r="O4976" t="s">
        <v>1080</v>
      </c>
      <c r="P4976" t="s">
        <v>10785</v>
      </c>
      <c r="Q4976">
        <v>95</v>
      </c>
    </row>
    <row r="4977" spans="1:17" hidden="1" x14ac:dyDescent="0.25">
      <c r="A4977">
        <v>4975</v>
      </c>
      <c r="B4977">
        <v>4976</v>
      </c>
      <c r="C4977" t="s">
        <v>10786</v>
      </c>
      <c r="D4977">
        <v>2005</v>
      </c>
      <c r="E4977" t="s">
        <v>23</v>
      </c>
      <c r="F4977">
        <v>7.2</v>
      </c>
      <c r="G4977" s="1">
        <v>0.56999999999999995</v>
      </c>
      <c r="H4977">
        <v>0</v>
      </c>
      <c r="I4977">
        <v>0</v>
      </c>
      <c r="J4977">
        <v>1</v>
      </c>
      <c r="K4977">
        <v>0</v>
      </c>
      <c r="L4977">
        <v>0</v>
      </c>
      <c r="M4977" t="s">
        <v>600</v>
      </c>
      <c r="N4977" t="s">
        <v>65</v>
      </c>
      <c r="O4977" t="s">
        <v>566</v>
      </c>
      <c r="P4977" t="s">
        <v>265</v>
      </c>
      <c r="Q4977">
        <v>128</v>
      </c>
    </row>
    <row r="4978" spans="1:17" hidden="1" x14ac:dyDescent="0.25">
      <c r="A4978">
        <v>4976</v>
      </c>
      <c r="B4978">
        <v>4977</v>
      </c>
      <c r="C4978" t="s">
        <v>10787</v>
      </c>
      <c r="D4978">
        <v>2011</v>
      </c>
      <c r="F4978">
        <v>7.7</v>
      </c>
      <c r="G4978" s="1">
        <v>1</v>
      </c>
      <c r="H4978">
        <v>0</v>
      </c>
      <c r="I4978">
        <v>0</v>
      </c>
      <c r="J4978">
        <v>1</v>
      </c>
      <c r="K4978">
        <v>0</v>
      </c>
      <c r="L4978">
        <v>0</v>
      </c>
      <c r="M4978" t="s">
        <v>10788</v>
      </c>
      <c r="N4978" t="s">
        <v>10789</v>
      </c>
      <c r="O4978" t="s">
        <v>20</v>
      </c>
      <c r="P4978" t="s">
        <v>10790</v>
      </c>
      <c r="Q4978">
        <v>95</v>
      </c>
    </row>
    <row r="4979" spans="1:17" hidden="1" x14ac:dyDescent="0.25">
      <c r="A4979">
        <v>4977</v>
      </c>
      <c r="B4979">
        <v>4978</v>
      </c>
      <c r="C4979" t="s">
        <v>10791</v>
      </c>
      <c r="D4979">
        <v>1986</v>
      </c>
      <c r="E4979" t="s">
        <v>23</v>
      </c>
      <c r="F4979">
        <v>6.5</v>
      </c>
      <c r="G4979" s="1">
        <v>0.89</v>
      </c>
      <c r="H4979">
        <v>0</v>
      </c>
      <c r="I4979">
        <v>0</v>
      </c>
      <c r="J4979">
        <v>1</v>
      </c>
      <c r="K4979">
        <v>0</v>
      </c>
      <c r="L4979">
        <v>0</v>
      </c>
      <c r="M4979" t="s">
        <v>6234</v>
      </c>
      <c r="N4979" t="s">
        <v>10792</v>
      </c>
      <c r="O4979" t="s">
        <v>26</v>
      </c>
      <c r="P4979" t="s">
        <v>27</v>
      </c>
      <c r="Q4979">
        <v>102</v>
      </c>
    </row>
    <row r="4980" spans="1:17" hidden="1" x14ac:dyDescent="0.25">
      <c r="A4980">
        <v>4978</v>
      </c>
      <c r="B4980">
        <v>4979</v>
      </c>
      <c r="C4980" t="s">
        <v>10793</v>
      </c>
      <c r="D4980">
        <v>2004</v>
      </c>
      <c r="F4980">
        <v>7.4</v>
      </c>
      <c r="G4980" s="1">
        <v>0.97</v>
      </c>
      <c r="H4980">
        <v>0</v>
      </c>
      <c r="I4980">
        <v>0</v>
      </c>
      <c r="J4980">
        <v>1</v>
      </c>
      <c r="K4980">
        <v>0</v>
      </c>
      <c r="L4980">
        <v>0</v>
      </c>
      <c r="N4980" t="s">
        <v>10794</v>
      </c>
      <c r="O4980" t="s">
        <v>26</v>
      </c>
      <c r="P4980" t="s">
        <v>27</v>
      </c>
      <c r="Q4980">
        <v>30</v>
      </c>
    </row>
    <row r="4981" spans="1:17" hidden="1" x14ac:dyDescent="0.25">
      <c r="A4981">
        <v>4979</v>
      </c>
      <c r="B4981">
        <v>4980</v>
      </c>
      <c r="C4981" t="s">
        <v>10795</v>
      </c>
      <c r="D4981">
        <v>2007</v>
      </c>
      <c r="F4981">
        <v>7.5</v>
      </c>
      <c r="G4981" s="1">
        <v>1</v>
      </c>
      <c r="H4981">
        <v>0</v>
      </c>
      <c r="I4981">
        <v>0</v>
      </c>
      <c r="J4981">
        <v>1</v>
      </c>
      <c r="K4981">
        <v>0</v>
      </c>
      <c r="L4981">
        <v>0</v>
      </c>
      <c r="M4981" t="s">
        <v>10796</v>
      </c>
      <c r="N4981" t="s">
        <v>100</v>
      </c>
      <c r="O4981" t="s">
        <v>740</v>
      </c>
      <c r="P4981" t="s">
        <v>67</v>
      </c>
      <c r="Q4981">
        <v>101</v>
      </c>
    </row>
    <row r="4982" spans="1:17" x14ac:dyDescent="0.25">
      <c r="A4982">
        <v>4980</v>
      </c>
      <c r="B4982">
        <v>4981</v>
      </c>
      <c r="C4982" t="s">
        <v>10797</v>
      </c>
      <c r="D4982">
        <v>2015</v>
      </c>
      <c r="E4982" t="s">
        <v>23</v>
      </c>
      <c r="F4982">
        <v>6.8</v>
      </c>
      <c r="G4982" s="1">
        <v>0.98</v>
      </c>
      <c r="H4982">
        <v>0</v>
      </c>
      <c r="I4982">
        <v>0</v>
      </c>
      <c r="J4982">
        <v>1</v>
      </c>
      <c r="K4982">
        <v>0</v>
      </c>
      <c r="L4982">
        <v>0</v>
      </c>
      <c r="M4982" t="s">
        <v>10798</v>
      </c>
      <c r="N4982" t="s">
        <v>353</v>
      </c>
      <c r="O4982" t="s">
        <v>26</v>
      </c>
      <c r="P4982" t="s">
        <v>27</v>
      </c>
      <c r="Q4982">
        <v>82</v>
      </c>
    </row>
    <row r="4983" spans="1:17" x14ac:dyDescent="0.25">
      <c r="A4983">
        <v>4981</v>
      </c>
      <c r="B4983">
        <v>4982</v>
      </c>
      <c r="C4983" t="s">
        <v>10799</v>
      </c>
      <c r="D4983">
        <v>2017</v>
      </c>
      <c r="F4983">
        <v>6.1</v>
      </c>
      <c r="G4983" s="1">
        <v>0.78</v>
      </c>
      <c r="H4983">
        <v>0</v>
      </c>
      <c r="I4983">
        <v>0</v>
      </c>
      <c r="J4983">
        <v>1</v>
      </c>
      <c r="K4983">
        <v>0</v>
      </c>
      <c r="L4983">
        <v>0</v>
      </c>
      <c r="M4983" t="s">
        <v>8967</v>
      </c>
      <c r="N4983" t="s">
        <v>497</v>
      </c>
      <c r="O4983" t="s">
        <v>26</v>
      </c>
      <c r="P4983" t="s">
        <v>27</v>
      </c>
      <c r="Q4983">
        <v>92</v>
      </c>
    </row>
    <row r="4984" spans="1:17" hidden="1" x14ac:dyDescent="0.25">
      <c r="A4984">
        <v>4982</v>
      </c>
      <c r="B4984">
        <v>4983</v>
      </c>
      <c r="C4984" t="s">
        <v>10800</v>
      </c>
      <c r="D4984">
        <v>2013</v>
      </c>
      <c r="E4984" t="s">
        <v>17</v>
      </c>
      <c r="F4984">
        <v>7.5</v>
      </c>
      <c r="G4984" s="1">
        <v>0.92</v>
      </c>
      <c r="H4984">
        <v>0</v>
      </c>
      <c r="I4984">
        <v>0</v>
      </c>
      <c r="J4984">
        <v>1</v>
      </c>
      <c r="K4984">
        <v>0</v>
      </c>
      <c r="L4984">
        <v>0</v>
      </c>
      <c r="M4984" t="s">
        <v>10801</v>
      </c>
      <c r="N4984" t="s">
        <v>10243</v>
      </c>
      <c r="O4984" t="s">
        <v>26</v>
      </c>
      <c r="P4984" t="s">
        <v>27</v>
      </c>
      <c r="Q4984">
        <v>85</v>
      </c>
    </row>
    <row r="4985" spans="1:17" hidden="1" x14ac:dyDescent="0.25">
      <c r="A4985">
        <v>4983</v>
      </c>
      <c r="B4985">
        <v>4984</v>
      </c>
      <c r="C4985" t="s">
        <v>10802</v>
      </c>
      <c r="D4985">
        <v>2014</v>
      </c>
      <c r="E4985" t="s">
        <v>23</v>
      </c>
      <c r="F4985">
        <v>7.3</v>
      </c>
      <c r="G4985" s="1">
        <v>0.48</v>
      </c>
      <c r="H4985">
        <v>0</v>
      </c>
      <c r="I4985">
        <v>0</v>
      </c>
      <c r="J4985">
        <v>1</v>
      </c>
      <c r="K4985">
        <v>0</v>
      </c>
      <c r="L4985">
        <v>0</v>
      </c>
      <c r="M4985" t="s">
        <v>10803</v>
      </c>
      <c r="N4985" t="s">
        <v>100</v>
      </c>
      <c r="O4985" t="s">
        <v>26</v>
      </c>
      <c r="P4985" t="s">
        <v>101</v>
      </c>
      <c r="Q4985">
        <v>102</v>
      </c>
    </row>
    <row r="4986" spans="1:17" hidden="1" x14ac:dyDescent="0.25">
      <c r="A4986">
        <v>4984</v>
      </c>
      <c r="B4986">
        <v>4985</v>
      </c>
      <c r="C4986" t="s">
        <v>10804</v>
      </c>
      <c r="D4986">
        <v>2013</v>
      </c>
      <c r="E4986" t="s">
        <v>32</v>
      </c>
      <c r="F4986">
        <v>7.7</v>
      </c>
      <c r="G4986" s="1">
        <v>1</v>
      </c>
      <c r="H4986">
        <v>0</v>
      </c>
      <c r="I4986">
        <v>0</v>
      </c>
      <c r="J4986">
        <v>1</v>
      </c>
      <c r="K4986">
        <v>0</v>
      </c>
      <c r="L4986">
        <v>0</v>
      </c>
      <c r="M4986" t="s">
        <v>10805</v>
      </c>
      <c r="N4986" t="s">
        <v>353</v>
      </c>
      <c r="O4986" t="s">
        <v>26</v>
      </c>
      <c r="P4986" t="s">
        <v>27</v>
      </c>
      <c r="Q4986">
        <v>96</v>
      </c>
    </row>
    <row r="4987" spans="1:17" hidden="1" x14ac:dyDescent="0.25">
      <c r="A4987">
        <v>4985</v>
      </c>
      <c r="B4987">
        <v>4986</v>
      </c>
      <c r="C4987" t="s">
        <v>10806</v>
      </c>
      <c r="D4987">
        <v>2007</v>
      </c>
      <c r="F4987">
        <v>7.7</v>
      </c>
      <c r="G4987" s="1">
        <v>0.82</v>
      </c>
      <c r="H4987">
        <v>0</v>
      </c>
      <c r="I4987">
        <v>0</v>
      </c>
      <c r="J4987">
        <v>1</v>
      </c>
      <c r="K4987">
        <v>0</v>
      </c>
      <c r="L4987">
        <v>0</v>
      </c>
      <c r="M4987" t="s">
        <v>10807</v>
      </c>
      <c r="N4987" t="s">
        <v>4682</v>
      </c>
      <c r="O4987" t="s">
        <v>26</v>
      </c>
      <c r="P4987" t="s">
        <v>10808</v>
      </c>
      <c r="Q4987">
        <v>117</v>
      </c>
    </row>
    <row r="4988" spans="1:17" hidden="1" x14ac:dyDescent="0.25">
      <c r="A4988">
        <v>4986</v>
      </c>
      <c r="B4988">
        <v>4987</v>
      </c>
      <c r="C4988" t="s">
        <v>10809</v>
      </c>
      <c r="D4988">
        <v>2015</v>
      </c>
      <c r="F4988">
        <v>8</v>
      </c>
      <c r="G4988" s="1">
        <v>1</v>
      </c>
      <c r="H4988">
        <v>0</v>
      </c>
      <c r="I4988">
        <v>0</v>
      </c>
      <c r="J4988">
        <v>1</v>
      </c>
      <c r="K4988">
        <v>0</v>
      </c>
      <c r="L4988">
        <v>0</v>
      </c>
      <c r="M4988" t="s">
        <v>10810</v>
      </c>
      <c r="N4988" t="s">
        <v>194</v>
      </c>
      <c r="O4988" t="s">
        <v>119</v>
      </c>
      <c r="P4988" t="s">
        <v>27</v>
      </c>
      <c r="Q4988">
        <v>90</v>
      </c>
    </row>
    <row r="4989" spans="1:17" x14ac:dyDescent="0.25">
      <c r="A4989">
        <v>4987</v>
      </c>
      <c r="B4989">
        <v>4988</v>
      </c>
      <c r="C4989" t="s">
        <v>10811</v>
      </c>
      <c r="D4989">
        <v>2017</v>
      </c>
      <c r="F4989">
        <v>8.3000000000000007</v>
      </c>
      <c r="G4989" s="1">
        <v>0.89</v>
      </c>
      <c r="H4989">
        <v>0</v>
      </c>
      <c r="I4989">
        <v>0</v>
      </c>
      <c r="J4989">
        <v>1</v>
      </c>
      <c r="K4989">
        <v>0</v>
      </c>
      <c r="L4989">
        <v>0</v>
      </c>
      <c r="M4989" t="s">
        <v>8291</v>
      </c>
      <c r="N4989" t="s">
        <v>579</v>
      </c>
      <c r="O4989" t="s">
        <v>26</v>
      </c>
      <c r="P4989" t="s">
        <v>27</v>
      </c>
      <c r="Q4989">
        <v>85</v>
      </c>
    </row>
    <row r="4990" spans="1:17" x14ac:dyDescent="0.25">
      <c r="A4990">
        <v>4988</v>
      </c>
      <c r="B4990">
        <v>4989</v>
      </c>
      <c r="C4990" t="s">
        <v>10812</v>
      </c>
      <c r="D4990">
        <v>2014</v>
      </c>
      <c r="E4990" t="s">
        <v>32</v>
      </c>
      <c r="F4990">
        <v>7.5</v>
      </c>
      <c r="G4990" s="1">
        <v>0.68</v>
      </c>
      <c r="H4990">
        <v>0</v>
      </c>
      <c r="I4990">
        <v>0</v>
      </c>
      <c r="J4990">
        <v>1</v>
      </c>
      <c r="K4990">
        <v>0</v>
      </c>
      <c r="L4990">
        <v>0</v>
      </c>
      <c r="M4990" t="s">
        <v>10813</v>
      </c>
      <c r="N4990" t="s">
        <v>353</v>
      </c>
      <c r="O4990" t="s">
        <v>530</v>
      </c>
      <c r="P4990" t="s">
        <v>27</v>
      </c>
      <c r="Q4990">
        <v>90</v>
      </c>
    </row>
    <row r="4991" spans="1:17" hidden="1" x14ac:dyDescent="0.25">
      <c r="A4991">
        <v>4989</v>
      </c>
      <c r="B4991">
        <v>4990</v>
      </c>
      <c r="C4991" t="s">
        <v>10814</v>
      </c>
      <c r="D4991">
        <v>2013</v>
      </c>
      <c r="F4991">
        <v>6.3</v>
      </c>
      <c r="G4991" s="1">
        <v>0.86</v>
      </c>
      <c r="H4991">
        <v>0</v>
      </c>
      <c r="I4991">
        <v>0</v>
      </c>
      <c r="J4991">
        <v>1</v>
      </c>
      <c r="K4991">
        <v>0</v>
      </c>
      <c r="L4991">
        <v>0</v>
      </c>
      <c r="M4991" t="s">
        <v>1548</v>
      </c>
      <c r="N4991" t="s">
        <v>10815</v>
      </c>
      <c r="O4991" t="s">
        <v>80</v>
      </c>
      <c r="P4991" t="s">
        <v>27</v>
      </c>
      <c r="Q4991">
        <v>90</v>
      </c>
    </row>
    <row r="4992" spans="1:17" hidden="1" x14ac:dyDescent="0.25">
      <c r="A4992">
        <v>4990</v>
      </c>
      <c r="B4992">
        <v>4991</v>
      </c>
      <c r="C4992" t="s">
        <v>10816</v>
      </c>
      <c r="D4992">
        <v>1979</v>
      </c>
      <c r="E4992" t="s">
        <v>32</v>
      </c>
      <c r="F4992">
        <v>6.2</v>
      </c>
      <c r="G4992" s="1">
        <v>0.72</v>
      </c>
      <c r="H4992">
        <v>0</v>
      </c>
      <c r="I4992">
        <v>0</v>
      </c>
      <c r="J4992">
        <v>1</v>
      </c>
      <c r="K4992">
        <v>0</v>
      </c>
      <c r="L4992">
        <v>0</v>
      </c>
      <c r="M4992" t="s">
        <v>1692</v>
      </c>
      <c r="N4992" t="s">
        <v>114</v>
      </c>
      <c r="O4992" t="s">
        <v>740</v>
      </c>
      <c r="P4992" t="s">
        <v>27</v>
      </c>
      <c r="Q4992">
        <v>94</v>
      </c>
    </row>
    <row r="4993" spans="1:17" hidden="1" x14ac:dyDescent="0.25">
      <c r="A4993">
        <v>4991</v>
      </c>
      <c r="B4993">
        <v>4992</v>
      </c>
      <c r="C4993" t="s">
        <v>10817</v>
      </c>
      <c r="D4993">
        <v>1998</v>
      </c>
      <c r="F4993">
        <v>7</v>
      </c>
      <c r="G4993" s="1">
        <v>0.8</v>
      </c>
      <c r="H4993">
        <v>0</v>
      </c>
      <c r="I4993">
        <v>0</v>
      </c>
      <c r="J4993">
        <v>1</v>
      </c>
      <c r="K4993">
        <v>0</v>
      </c>
      <c r="L4993">
        <v>0</v>
      </c>
      <c r="M4993" t="s">
        <v>3662</v>
      </c>
      <c r="N4993" t="s">
        <v>8330</v>
      </c>
      <c r="O4993" t="s">
        <v>141</v>
      </c>
      <c r="P4993" t="s">
        <v>3253</v>
      </c>
      <c r="Q4993">
        <v>101</v>
      </c>
    </row>
    <row r="4994" spans="1:17" hidden="1" x14ac:dyDescent="0.25">
      <c r="A4994">
        <v>4992</v>
      </c>
      <c r="B4994">
        <v>4993</v>
      </c>
      <c r="C4994" t="s">
        <v>37</v>
      </c>
      <c r="D4994">
        <v>2017</v>
      </c>
      <c r="F4994">
        <v>7</v>
      </c>
      <c r="G4994" s="1">
        <v>0.96</v>
      </c>
      <c r="H4994">
        <v>0</v>
      </c>
      <c r="I4994">
        <v>0</v>
      </c>
      <c r="J4994">
        <v>1</v>
      </c>
      <c r="K4994">
        <v>0</v>
      </c>
      <c r="L4994">
        <v>0</v>
      </c>
      <c r="M4994" t="s">
        <v>10818</v>
      </c>
      <c r="N4994" t="s">
        <v>100</v>
      </c>
      <c r="O4994" t="s">
        <v>10819</v>
      </c>
      <c r="P4994" t="s">
        <v>10820</v>
      </c>
      <c r="Q4994">
        <v>121</v>
      </c>
    </row>
    <row r="4995" spans="1:17" hidden="1" x14ac:dyDescent="0.25">
      <c r="A4995">
        <v>4993</v>
      </c>
      <c r="B4995">
        <v>4994</v>
      </c>
      <c r="C4995" t="s">
        <v>10821</v>
      </c>
      <c r="D4995">
        <v>2002</v>
      </c>
      <c r="E4995" t="s">
        <v>23</v>
      </c>
      <c r="F4995">
        <v>6.8</v>
      </c>
      <c r="G4995" s="1">
        <v>0.84</v>
      </c>
      <c r="H4995">
        <v>0</v>
      </c>
      <c r="I4995">
        <v>0</v>
      </c>
      <c r="J4995">
        <v>1</v>
      </c>
      <c r="K4995">
        <v>0</v>
      </c>
      <c r="L4995">
        <v>0</v>
      </c>
      <c r="M4995" t="s">
        <v>7889</v>
      </c>
      <c r="N4995" t="s">
        <v>100</v>
      </c>
      <c r="O4995" t="s">
        <v>1119</v>
      </c>
      <c r="P4995" t="s">
        <v>43</v>
      </c>
      <c r="Q4995">
        <v>97</v>
      </c>
    </row>
    <row r="4996" spans="1:17" x14ac:dyDescent="0.25">
      <c r="A4996">
        <v>4994</v>
      </c>
      <c r="B4996">
        <v>4995</v>
      </c>
      <c r="C4996" t="s">
        <v>10822</v>
      </c>
      <c r="D4996">
        <v>2018</v>
      </c>
      <c r="E4996" t="s">
        <v>32</v>
      </c>
      <c r="F4996">
        <v>6</v>
      </c>
      <c r="G4996" s="1">
        <v>1</v>
      </c>
      <c r="H4996">
        <v>0</v>
      </c>
      <c r="I4996">
        <v>0</v>
      </c>
      <c r="J4996">
        <v>1</v>
      </c>
      <c r="K4996">
        <v>0</v>
      </c>
      <c r="L4996">
        <v>0</v>
      </c>
      <c r="M4996" t="s">
        <v>10823</v>
      </c>
      <c r="N4996" t="s">
        <v>10824</v>
      </c>
      <c r="O4996" t="s">
        <v>26</v>
      </c>
      <c r="P4996" t="s">
        <v>27</v>
      </c>
      <c r="Q4996">
        <v>116</v>
      </c>
    </row>
    <row r="4997" spans="1:17" hidden="1" x14ac:dyDescent="0.25">
      <c r="A4997">
        <v>4995</v>
      </c>
      <c r="B4997">
        <v>4996</v>
      </c>
      <c r="C4997" t="s">
        <v>10825</v>
      </c>
      <c r="D4997">
        <v>2012</v>
      </c>
      <c r="F4997">
        <v>7.6</v>
      </c>
      <c r="G4997" s="1">
        <v>0.98</v>
      </c>
      <c r="H4997">
        <v>0</v>
      </c>
      <c r="I4997">
        <v>0</v>
      </c>
      <c r="J4997">
        <v>1</v>
      </c>
      <c r="K4997">
        <v>0</v>
      </c>
      <c r="L4997">
        <v>0</v>
      </c>
      <c r="M4997" t="s">
        <v>10826</v>
      </c>
      <c r="N4997" t="s">
        <v>1115</v>
      </c>
      <c r="O4997" t="s">
        <v>10827</v>
      </c>
      <c r="P4997" t="s">
        <v>27</v>
      </c>
      <c r="Q4997">
        <v>87</v>
      </c>
    </row>
    <row r="4998" spans="1:17" hidden="1" x14ac:dyDescent="0.25">
      <c r="A4998">
        <v>4996</v>
      </c>
      <c r="B4998">
        <v>4997</v>
      </c>
      <c r="C4998" t="s">
        <v>10828</v>
      </c>
      <c r="D4998">
        <v>2014</v>
      </c>
      <c r="F4998">
        <v>7.2</v>
      </c>
      <c r="G4998" s="1">
        <v>1</v>
      </c>
      <c r="H4998">
        <v>0</v>
      </c>
      <c r="I4998">
        <v>0</v>
      </c>
      <c r="J4998">
        <v>1</v>
      </c>
      <c r="K4998">
        <v>0</v>
      </c>
      <c r="L4998">
        <v>0</v>
      </c>
      <c r="M4998" t="s">
        <v>10829</v>
      </c>
      <c r="N4998" t="s">
        <v>353</v>
      </c>
      <c r="O4998" t="s">
        <v>3812</v>
      </c>
      <c r="P4998" t="s">
        <v>27</v>
      </c>
      <c r="Q4998">
        <v>75</v>
      </c>
    </row>
    <row r="4999" spans="1:17" hidden="1" x14ac:dyDescent="0.25">
      <c r="A4999">
        <v>4997</v>
      </c>
      <c r="B4999">
        <v>4998</v>
      </c>
      <c r="C4999" t="s">
        <v>10830</v>
      </c>
      <c r="D4999">
        <v>1974</v>
      </c>
      <c r="E4999" t="s">
        <v>23</v>
      </c>
      <c r="F4999">
        <v>7.1</v>
      </c>
      <c r="G4999" s="1">
        <v>1</v>
      </c>
      <c r="H4999">
        <v>0</v>
      </c>
      <c r="I4999">
        <v>0</v>
      </c>
      <c r="J4999">
        <v>1</v>
      </c>
      <c r="K4999">
        <v>0</v>
      </c>
      <c r="L4999">
        <v>0</v>
      </c>
      <c r="M4999" t="s">
        <v>10831</v>
      </c>
      <c r="N4999" t="s">
        <v>100</v>
      </c>
      <c r="O4999" t="s">
        <v>26</v>
      </c>
      <c r="P4999" t="s">
        <v>27</v>
      </c>
      <c r="Q4999">
        <v>83</v>
      </c>
    </row>
    <row r="5000" spans="1:17" x14ac:dyDescent="0.25">
      <c r="A5000">
        <v>4998</v>
      </c>
      <c r="B5000">
        <v>4999</v>
      </c>
      <c r="C5000" t="s">
        <v>10832</v>
      </c>
      <c r="D5000">
        <v>2015</v>
      </c>
      <c r="F5000">
        <v>7.6</v>
      </c>
      <c r="G5000" s="1">
        <v>0.9</v>
      </c>
      <c r="H5000">
        <v>0</v>
      </c>
      <c r="I5000">
        <v>0</v>
      </c>
      <c r="J5000">
        <v>1</v>
      </c>
      <c r="K5000">
        <v>0</v>
      </c>
      <c r="L5000">
        <v>0</v>
      </c>
      <c r="M5000" t="s">
        <v>10833</v>
      </c>
      <c r="N5000" t="s">
        <v>194</v>
      </c>
      <c r="O5000" t="s">
        <v>26</v>
      </c>
      <c r="P5000" t="s">
        <v>27</v>
      </c>
      <c r="Q5000">
        <v>83</v>
      </c>
    </row>
    <row r="5001" spans="1:17" hidden="1" x14ac:dyDescent="0.25">
      <c r="A5001">
        <v>4999</v>
      </c>
      <c r="B5001">
        <v>5000</v>
      </c>
      <c r="C5001" t="s">
        <v>10834</v>
      </c>
      <c r="D5001">
        <v>2013</v>
      </c>
      <c r="F5001">
        <v>7.4</v>
      </c>
      <c r="G5001" s="1">
        <v>1</v>
      </c>
      <c r="H5001">
        <v>0</v>
      </c>
      <c r="I5001">
        <v>0</v>
      </c>
      <c r="J5001">
        <v>1</v>
      </c>
      <c r="K5001">
        <v>0</v>
      </c>
      <c r="L5001">
        <v>0</v>
      </c>
      <c r="M5001" t="s">
        <v>10835</v>
      </c>
      <c r="N5001" t="s">
        <v>1115</v>
      </c>
      <c r="O5001" t="s">
        <v>26</v>
      </c>
      <c r="P5001" t="s">
        <v>27</v>
      </c>
      <c r="Q5001">
        <v>85</v>
      </c>
    </row>
    <row r="5002" spans="1:17" hidden="1" x14ac:dyDescent="0.25">
      <c r="A5002">
        <v>5000</v>
      </c>
      <c r="B5002">
        <v>5001</v>
      </c>
      <c r="C5002" t="s">
        <v>10836</v>
      </c>
      <c r="D5002">
        <v>1958</v>
      </c>
      <c r="F5002">
        <v>7.1</v>
      </c>
      <c r="G5002" s="1">
        <v>0.78</v>
      </c>
      <c r="H5002">
        <v>0</v>
      </c>
      <c r="I5002">
        <v>0</v>
      </c>
      <c r="J5002">
        <v>1</v>
      </c>
      <c r="K5002">
        <v>0</v>
      </c>
      <c r="L5002">
        <v>0</v>
      </c>
      <c r="N5002" t="s">
        <v>114</v>
      </c>
      <c r="O5002" t="s">
        <v>5282</v>
      </c>
      <c r="P5002" t="s">
        <v>3803</v>
      </c>
      <c r="Q5002">
        <v>30</v>
      </c>
    </row>
    <row r="5003" spans="1:17" hidden="1" x14ac:dyDescent="0.25">
      <c r="A5003">
        <v>5001</v>
      </c>
      <c r="B5003">
        <v>5002</v>
      </c>
      <c r="C5003" t="s">
        <v>10837</v>
      </c>
      <c r="D5003">
        <v>2009</v>
      </c>
      <c r="E5003" t="s">
        <v>17</v>
      </c>
      <c r="F5003">
        <v>6.7</v>
      </c>
      <c r="G5003" s="1">
        <v>0.56999999999999995</v>
      </c>
      <c r="H5003">
        <v>0</v>
      </c>
      <c r="I5003">
        <v>0</v>
      </c>
      <c r="J5003">
        <v>1</v>
      </c>
      <c r="K5003">
        <v>0</v>
      </c>
      <c r="L5003">
        <v>0</v>
      </c>
      <c r="M5003" t="s">
        <v>10838</v>
      </c>
      <c r="N5003" t="s">
        <v>851</v>
      </c>
      <c r="O5003" t="s">
        <v>195</v>
      </c>
      <c r="P5003" t="s">
        <v>27</v>
      </c>
      <c r="Q5003">
        <v>117</v>
      </c>
    </row>
    <row r="5004" spans="1:17" hidden="1" x14ac:dyDescent="0.25">
      <c r="A5004">
        <v>5002</v>
      </c>
      <c r="B5004">
        <v>5003</v>
      </c>
      <c r="C5004" t="s">
        <v>10839</v>
      </c>
      <c r="D5004">
        <v>1947</v>
      </c>
      <c r="F5004">
        <v>7.2</v>
      </c>
      <c r="G5004" s="1">
        <v>0.92</v>
      </c>
      <c r="H5004">
        <v>0</v>
      </c>
      <c r="I5004">
        <v>0</v>
      </c>
      <c r="J5004">
        <v>1</v>
      </c>
      <c r="K5004">
        <v>0</v>
      </c>
      <c r="L5004">
        <v>0</v>
      </c>
      <c r="M5004" t="s">
        <v>10840</v>
      </c>
      <c r="N5004" t="s">
        <v>114</v>
      </c>
      <c r="O5004" t="s">
        <v>26</v>
      </c>
      <c r="P5004" t="s">
        <v>105</v>
      </c>
      <c r="Q5004">
        <v>118</v>
      </c>
    </row>
    <row r="5005" spans="1:17" hidden="1" x14ac:dyDescent="0.25">
      <c r="A5005">
        <v>5003</v>
      </c>
      <c r="B5005">
        <v>5004</v>
      </c>
      <c r="C5005" t="s">
        <v>10841</v>
      </c>
      <c r="D5005">
        <v>1982</v>
      </c>
      <c r="E5005" t="s">
        <v>23</v>
      </c>
      <c r="F5005">
        <v>6.6</v>
      </c>
      <c r="G5005" s="1">
        <v>0.74</v>
      </c>
      <c r="H5005">
        <v>0</v>
      </c>
      <c r="I5005">
        <v>0</v>
      </c>
      <c r="J5005">
        <v>1</v>
      </c>
      <c r="K5005">
        <v>0</v>
      </c>
      <c r="L5005">
        <v>0</v>
      </c>
      <c r="M5005" t="s">
        <v>10842</v>
      </c>
      <c r="N5005" t="s">
        <v>268</v>
      </c>
      <c r="O5005" t="s">
        <v>740</v>
      </c>
      <c r="P5005" t="s">
        <v>27</v>
      </c>
      <c r="Q5005">
        <v>98</v>
      </c>
    </row>
    <row r="5006" spans="1:17" hidden="1" x14ac:dyDescent="0.25">
      <c r="A5006">
        <v>5004</v>
      </c>
      <c r="B5006">
        <v>5005</v>
      </c>
      <c r="C5006" t="s">
        <v>10843</v>
      </c>
      <c r="D5006">
        <v>2001</v>
      </c>
      <c r="E5006" t="s">
        <v>23</v>
      </c>
      <c r="F5006">
        <v>7</v>
      </c>
      <c r="G5006" s="1">
        <v>0.67</v>
      </c>
      <c r="H5006">
        <v>0</v>
      </c>
      <c r="I5006">
        <v>0</v>
      </c>
      <c r="J5006">
        <v>1</v>
      </c>
      <c r="K5006">
        <v>0</v>
      </c>
      <c r="L5006">
        <v>0</v>
      </c>
      <c r="M5006" t="s">
        <v>10844</v>
      </c>
      <c r="N5006" t="s">
        <v>62</v>
      </c>
      <c r="O5006" t="s">
        <v>26</v>
      </c>
      <c r="P5006" t="s">
        <v>27</v>
      </c>
      <c r="Q5006">
        <v>95</v>
      </c>
    </row>
    <row r="5007" spans="1:17" hidden="1" x14ac:dyDescent="0.25">
      <c r="A5007">
        <v>5005</v>
      </c>
      <c r="B5007">
        <v>5006</v>
      </c>
      <c r="C5007" t="s">
        <v>10845</v>
      </c>
      <c r="D5007">
        <v>2012</v>
      </c>
      <c r="E5007" t="s">
        <v>23</v>
      </c>
      <c r="F5007">
        <v>6.8</v>
      </c>
      <c r="G5007" s="1">
        <v>0.88</v>
      </c>
      <c r="H5007">
        <v>0</v>
      </c>
      <c r="I5007">
        <v>0</v>
      </c>
      <c r="J5007">
        <v>1</v>
      </c>
      <c r="K5007">
        <v>0</v>
      </c>
      <c r="L5007">
        <v>0</v>
      </c>
      <c r="M5007" t="s">
        <v>10846</v>
      </c>
      <c r="N5007" t="s">
        <v>100</v>
      </c>
      <c r="O5007" t="s">
        <v>26</v>
      </c>
      <c r="P5007" t="s">
        <v>27</v>
      </c>
      <c r="Q5007">
        <v>96</v>
      </c>
    </row>
    <row r="5008" spans="1:17" hidden="1" x14ac:dyDescent="0.25">
      <c r="A5008">
        <v>5006</v>
      </c>
      <c r="B5008">
        <v>5007</v>
      </c>
      <c r="C5008" t="s">
        <v>10847</v>
      </c>
      <c r="D5008">
        <v>2011</v>
      </c>
      <c r="F5008">
        <v>6.7</v>
      </c>
      <c r="G5008" s="1">
        <v>0.97</v>
      </c>
      <c r="H5008">
        <v>0</v>
      </c>
      <c r="I5008">
        <v>0</v>
      </c>
      <c r="J5008">
        <v>1</v>
      </c>
      <c r="K5008">
        <v>0</v>
      </c>
      <c r="L5008">
        <v>0</v>
      </c>
      <c r="M5008" t="s">
        <v>2542</v>
      </c>
      <c r="N5008" t="s">
        <v>1863</v>
      </c>
      <c r="O5008" t="s">
        <v>26</v>
      </c>
      <c r="P5008" t="s">
        <v>27</v>
      </c>
      <c r="Q5008">
        <v>95</v>
      </c>
    </row>
    <row r="5009" spans="1:17" hidden="1" x14ac:dyDescent="0.25">
      <c r="A5009">
        <v>5007</v>
      </c>
      <c r="B5009">
        <v>5008</v>
      </c>
      <c r="C5009" t="s">
        <v>10848</v>
      </c>
      <c r="D5009">
        <v>2014</v>
      </c>
      <c r="E5009" t="s">
        <v>32</v>
      </c>
      <c r="F5009">
        <v>7.1</v>
      </c>
      <c r="G5009" s="1">
        <v>0.95</v>
      </c>
      <c r="H5009">
        <v>0</v>
      </c>
      <c r="I5009">
        <v>0</v>
      </c>
      <c r="J5009">
        <v>1</v>
      </c>
      <c r="K5009">
        <v>0</v>
      </c>
      <c r="L5009">
        <v>0</v>
      </c>
      <c r="M5009" t="s">
        <v>10849</v>
      </c>
      <c r="N5009" t="s">
        <v>100</v>
      </c>
      <c r="O5009" t="s">
        <v>26</v>
      </c>
      <c r="P5009" t="s">
        <v>43</v>
      </c>
      <c r="Q5009">
        <v>106</v>
      </c>
    </row>
    <row r="5010" spans="1:17" hidden="1" x14ac:dyDescent="0.25">
      <c r="A5010">
        <v>5008</v>
      </c>
      <c r="B5010">
        <v>5009</v>
      </c>
      <c r="C5010" t="s">
        <v>10850</v>
      </c>
      <c r="D5010">
        <v>1978</v>
      </c>
      <c r="E5010" t="s">
        <v>32</v>
      </c>
      <c r="F5010">
        <v>6.9</v>
      </c>
      <c r="G5010" s="1">
        <v>0.73</v>
      </c>
      <c r="H5010">
        <v>0</v>
      </c>
      <c r="I5010">
        <v>0</v>
      </c>
      <c r="J5010">
        <v>1</v>
      </c>
      <c r="K5010">
        <v>0</v>
      </c>
      <c r="L5010">
        <v>0</v>
      </c>
      <c r="M5010" t="s">
        <v>10851</v>
      </c>
      <c r="N5010" t="s">
        <v>10852</v>
      </c>
      <c r="O5010" t="s">
        <v>80</v>
      </c>
      <c r="P5010" t="s">
        <v>27</v>
      </c>
      <c r="Q5010">
        <v>110</v>
      </c>
    </row>
    <row r="5011" spans="1:17" hidden="1" x14ac:dyDescent="0.25">
      <c r="A5011">
        <v>5009</v>
      </c>
      <c r="B5011">
        <v>5010</v>
      </c>
      <c r="C5011" t="s">
        <v>10853</v>
      </c>
      <c r="D5011">
        <v>2006</v>
      </c>
      <c r="E5011" t="s">
        <v>23</v>
      </c>
      <c r="F5011">
        <v>7</v>
      </c>
      <c r="G5011" s="1">
        <v>0.74</v>
      </c>
      <c r="H5011">
        <v>0</v>
      </c>
      <c r="I5011">
        <v>0</v>
      </c>
      <c r="J5011">
        <v>1</v>
      </c>
      <c r="K5011">
        <v>0</v>
      </c>
      <c r="L5011">
        <v>0</v>
      </c>
      <c r="M5011" t="s">
        <v>10854</v>
      </c>
      <c r="N5011" t="s">
        <v>122</v>
      </c>
      <c r="O5011" t="s">
        <v>119</v>
      </c>
      <c r="P5011" t="s">
        <v>27</v>
      </c>
      <c r="Q5011">
        <v>84</v>
      </c>
    </row>
    <row r="5012" spans="1:17" hidden="1" x14ac:dyDescent="0.25">
      <c r="A5012">
        <v>5010</v>
      </c>
      <c r="B5012">
        <v>5011</v>
      </c>
      <c r="C5012" t="s">
        <v>10855</v>
      </c>
      <c r="D5012">
        <v>2001</v>
      </c>
      <c r="E5012" t="s">
        <v>23</v>
      </c>
      <c r="F5012">
        <v>6.9</v>
      </c>
      <c r="G5012" s="1">
        <v>0.72</v>
      </c>
      <c r="H5012">
        <v>0</v>
      </c>
      <c r="I5012">
        <v>0</v>
      </c>
      <c r="J5012">
        <v>1</v>
      </c>
      <c r="K5012">
        <v>0</v>
      </c>
      <c r="L5012">
        <v>0</v>
      </c>
      <c r="M5012" t="s">
        <v>10856</v>
      </c>
      <c r="N5012" t="s">
        <v>10857</v>
      </c>
      <c r="O5012" t="s">
        <v>153</v>
      </c>
      <c r="P5012" t="s">
        <v>10660</v>
      </c>
      <c r="Q5012">
        <v>108</v>
      </c>
    </row>
    <row r="5013" spans="1:17" hidden="1" x14ac:dyDescent="0.25">
      <c r="A5013">
        <v>5011</v>
      </c>
      <c r="B5013">
        <v>5012</v>
      </c>
      <c r="C5013" t="s">
        <v>10858</v>
      </c>
      <c r="D5013">
        <v>2017</v>
      </c>
      <c r="E5013" t="s">
        <v>735</v>
      </c>
      <c r="F5013">
        <v>6.8</v>
      </c>
      <c r="G5013" s="1">
        <v>0.97</v>
      </c>
      <c r="H5013">
        <v>0</v>
      </c>
      <c r="I5013">
        <v>0</v>
      </c>
      <c r="J5013">
        <v>1</v>
      </c>
      <c r="K5013">
        <v>0</v>
      </c>
      <c r="L5013">
        <v>0</v>
      </c>
      <c r="M5013" t="s">
        <v>10859</v>
      </c>
      <c r="N5013" t="s">
        <v>100</v>
      </c>
      <c r="O5013" t="s">
        <v>80</v>
      </c>
      <c r="P5013" t="s">
        <v>2323</v>
      </c>
      <c r="Q5013">
        <v>95</v>
      </c>
    </row>
    <row r="5014" spans="1:17" hidden="1" x14ac:dyDescent="0.25">
      <c r="A5014">
        <v>5012</v>
      </c>
      <c r="B5014">
        <v>5013</v>
      </c>
      <c r="C5014" t="s">
        <v>10860</v>
      </c>
      <c r="D5014">
        <v>1967</v>
      </c>
      <c r="F5014">
        <v>7.4</v>
      </c>
      <c r="G5014" s="1">
        <v>0.86</v>
      </c>
      <c r="H5014">
        <v>0</v>
      </c>
      <c r="I5014">
        <v>0</v>
      </c>
      <c r="J5014">
        <v>1</v>
      </c>
      <c r="K5014">
        <v>0</v>
      </c>
      <c r="L5014">
        <v>0</v>
      </c>
      <c r="M5014" t="s">
        <v>10168</v>
      </c>
      <c r="N5014" t="s">
        <v>100</v>
      </c>
      <c r="O5014" t="s">
        <v>10861</v>
      </c>
      <c r="P5014" t="s">
        <v>10862</v>
      </c>
      <c r="Q5014">
        <v>104</v>
      </c>
    </row>
    <row r="5015" spans="1:17" hidden="1" x14ac:dyDescent="0.25">
      <c r="A5015">
        <v>5013</v>
      </c>
      <c r="B5015">
        <v>5014</v>
      </c>
      <c r="C5015" t="s">
        <v>10863</v>
      </c>
      <c r="D5015">
        <v>2014</v>
      </c>
      <c r="F5015">
        <v>6.8</v>
      </c>
      <c r="G5015" s="1">
        <v>0.9</v>
      </c>
      <c r="H5015">
        <v>0</v>
      </c>
      <c r="I5015">
        <v>0</v>
      </c>
      <c r="J5015">
        <v>1</v>
      </c>
      <c r="K5015">
        <v>0</v>
      </c>
      <c r="L5015">
        <v>0</v>
      </c>
      <c r="M5015" t="s">
        <v>10864</v>
      </c>
      <c r="N5015" t="s">
        <v>62</v>
      </c>
      <c r="O5015" t="s">
        <v>4392</v>
      </c>
      <c r="P5015" t="s">
        <v>39</v>
      </c>
      <c r="Q5015">
        <v>109</v>
      </c>
    </row>
    <row r="5016" spans="1:17" hidden="1" x14ac:dyDescent="0.25">
      <c r="A5016">
        <v>5014</v>
      </c>
      <c r="B5016">
        <v>5015</v>
      </c>
      <c r="C5016" t="s">
        <v>10865</v>
      </c>
      <c r="D5016">
        <v>1920</v>
      </c>
      <c r="F5016">
        <v>7.4</v>
      </c>
      <c r="G5016" s="1">
        <v>0.94</v>
      </c>
      <c r="H5016">
        <v>0</v>
      </c>
      <c r="I5016">
        <v>0</v>
      </c>
      <c r="J5016">
        <v>1</v>
      </c>
      <c r="K5016">
        <v>0</v>
      </c>
      <c r="L5016">
        <v>0</v>
      </c>
      <c r="M5016" t="s">
        <v>10049</v>
      </c>
      <c r="N5016" t="s">
        <v>111</v>
      </c>
      <c r="O5016" t="s">
        <v>26</v>
      </c>
      <c r="Q5016">
        <v>145</v>
      </c>
    </row>
    <row r="5017" spans="1:17" hidden="1" x14ac:dyDescent="0.25">
      <c r="A5017">
        <v>5015</v>
      </c>
      <c r="B5017">
        <v>5016</v>
      </c>
      <c r="C5017" t="s">
        <v>10866</v>
      </c>
      <c r="D5017">
        <v>2005</v>
      </c>
      <c r="F5017">
        <v>7.7</v>
      </c>
      <c r="G5017" s="1">
        <v>0.94</v>
      </c>
      <c r="H5017">
        <v>0</v>
      </c>
      <c r="I5017">
        <v>0</v>
      </c>
      <c r="J5017">
        <v>1</v>
      </c>
      <c r="K5017">
        <v>0</v>
      </c>
      <c r="L5017">
        <v>0</v>
      </c>
      <c r="M5017" t="s">
        <v>10867</v>
      </c>
      <c r="N5017" t="s">
        <v>823</v>
      </c>
      <c r="O5017" t="s">
        <v>286</v>
      </c>
      <c r="P5017" t="s">
        <v>72</v>
      </c>
      <c r="Q5017">
        <v>98</v>
      </c>
    </row>
    <row r="5018" spans="1:17" hidden="1" x14ac:dyDescent="0.25">
      <c r="A5018">
        <v>5016</v>
      </c>
      <c r="B5018">
        <v>5017</v>
      </c>
      <c r="C5018" t="s">
        <v>10868</v>
      </c>
      <c r="D5018">
        <v>2017</v>
      </c>
      <c r="F5018">
        <v>6.7</v>
      </c>
      <c r="G5018" s="1">
        <v>0.96</v>
      </c>
      <c r="H5018">
        <v>0</v>
      </c>
      <c r="I5018">
        <v>0</v>
      </c>
      <c r="J5018">
        <v>1</v>
      </c>
      <c r="K5018">
        <v>0</v>
      </c>
      <c r="L5018">
        <v>0</v>
      </c>
      <c r="M5018" t="s">
        <v>10869</v>
      </c>
      <c r="N5018" t="s">
        <v>100</v>
      </c>
      <c r="O5018" t="s">
        <v>10870</v>
      </c>
      <c r="P5018" t="s">
        <v>4468</v>
      </c>
      <c r="Q5018">
        <v>115</v>
      </c>
    </row>
    <row r="5019" spans="1:17" hidden="1" x14ac:dyDescent="0.25">
      <c r="A5019">
        <v>5017</v>
      </c>
      <c r="B5019">
        <v>5018</v>
      </c>
      <c r="C5019" t="s">
        <v>10871</v>
      </c>
      <c r="D5019">
        <v>2011</v>
      </c>
      <c r="F5019">
        <v>7.1</v>
      </c>
      <c r="G5019" s="1">
        <v>0.91</v>
      </c>
      <c r="H5019">
        <v>0</v>
      </c>
      <c r="I5019">
        <v>0</v>
      </c>
      <c r="J5019">
        <v>1</v>
      </c>
      <c r="K5019">
        <v>0</v>
      </c>
      <c r="L5019">
        <v>0</v>
      </c>
      <c r="M5019" t="s">
        <v>10872</v>
      </c>
      <c r="N5019" t="s">
        <v>100</v>
      </c>
      <c r="O5019" t="s">
        <v>10873</v>
      </c>
      <c r="P5019" t="s">
        <v>27</v>
      </c>
      <c r="Q5019">
        <v>97</v>
      </c>
    </row>
    <row r="5020" spans="1:17" x14ac:dyDescent="0.25">
      <c r="A5020">
        <v>5018</v>
      </c>
      <c r="B5020">
        <v>5019</v>
      </c>
      <c r="C5020" t="s">
        <v>10874</v>
      </c>
      <c r="D5020">
        <v>2015</v>
      </c>
      <c r="E5020" t="s">
        <v>23</v>
      </c>
      <c r="F5020">
        <v>7.1</v>
      </c>
      <c r="G5020" s="1">
        <v>0.92</v>
      </c>
      <c r="H5020">
        <v>0</v>
      </c>
      <c r="I5020">
        <v>0</v>
      </c>
      <c r="J5020">
        <v>1</v>
      </c>
      <c r="K5020">
        <v>0</v>
      </c>
      <c r="L5020">
        <v>0</v>
      </c>
      <c r="M5020" t="s">
        <v>10875</v>
      </c>
      <c r="N5020" t="s">
        <v>100</v>
      </c>
      <c r="O5020" t="s">
        <v>26</v>
      </c>
      <c r="P5020" t="s">
        <v>27</v>
      </c>
      <c r="Q5020">
        <v>85</v>
      </c>
    </row>
    <row r="5021" spans="1:17" hidden="1" x14ac:dyDescent="0.25">
      <c r="A5021">
        <v>5019</v>
      </c>
      <c r="B5021">
        <v>5020</v>
      </c>
      <c r="C5021" t="s">
        <v>10876</v>
      </c>
      <c r="D5021">
        <v>1972</v>
      </c>
      <c r="E5021" t="s">
        <v>23</v>
      </c>
      <c r="F5021">
        <v>7.1</v>
      </c>
      <c r="G5021" s="1">
        <v>0.69</v>
      </c>
      <c r="H5021">
        <v>0</v>
      </c>
      <c r="I5021">
        <v>0</v>
      </c>
      <c r="J5021">
        <v>1</v>
      </c>
      <c r="K5021">
        <v>0</v>
      </c>
      <c r="L5021">
        <v>0</v>
      </c>
      <c r="M5021" t="s">
        <v>1655</v>
      </c>
      <c r="N5021" t="s">
        <v>509</v>
      </c>
      <c r="O5021" t="s">
        <v>80</v>
      </c>
      <c r="P5021" t="s">
        <v>105</v>
      </c>
      <c r="Q5021">
        <v>104</v>
      </c>
    </row>
    <row r="5022" spans="1:17" hidden="1" x14ac:dyDescent="0.25">
      <c r="A5022">
        <v>5020</v>
      </c>
      <c r="B5022">
        <v>5021</v>
      </c>
      <c r="C5022" t="s">
        <v>10877</v>
      </c>
      <c r="D5022">
        <v>1953</v>
      </c>
      <c r="F5022">
        <v>7.4</v>
      </c>
      <c r="G5022" s="1">
        <v>1</v>
      </c>
      <c r="H5022">
        <v>0</v>
      </c>
      <c r="I5022">
        <v>0</v>
      </c>
      <c r="J5022">
        <v>1</v>
      </c>
      <c r="K5022">
        <v>0</v>
      </c>
      <c r="L5022">
        <v>0</v>
      </c>
      <c r="M5022" t="s">
        <v>8153</v>
      </c>
      <c r="N5022" t="s">
        <v>10878</v>
      </c>
      <c r="O5022" t="s">
        <v>26</v>
      </c>
      <c r="P5022" t="s">
        <v>27</v>
      </c>
      <c r="Q5022">
        <v>83</v>
      </c>
    </row>
    <row r="5023" spans="1:17" hidden="1" x14ac:dyDescent="0.25">
      <c r="A5023">
        <v>5021</v>
      </c>
      <c r="B5023">
        <v>5022</v>
      </c>
      <c r="C5023" t="s">
        <v>10879</v>
      </c>
      <c r="D5023">
        <v>2007</v>
      </c>
      <c r="E5023" t="s">
        <v>17</v>
      </c>
      <c r="F5023">
        <v>6.2</v>
      </c>
      <c r="G5023" s="1">
        <v>0.28000000000000003</v>
      </c>
      <c r="H5023">
        <v>0</v>
      </c>
      <c r="I5023">
        <v>0</v>
      </c>
      <c r="J5023">
        <v>1</v>
      </c>
      <c r="K5023">
        <v>0</v>
      </c>
      <c r="L5023">
        <v>0</v>
      </c>
      <c r="M5023" t="s">
        <v>1315</v>
      </c>
      <c r="N5023" t="s">
        <v>125</v>
      </c>
      <c r="O5023" t="s">
        <v>26</v>
      </c>
      <c r="P5023" t="s">
        <v>10880</v>
      </c>
      <c r="Q5023">
        <v>96</v>
      </c>
    </row>
    <row r="5024" spans="1:17" hidden="1" x14ac:dyDescent="0.25">
      <c r="A5024">
        <v>5022</v>
      </c>
      <c r="B5024">
        <v>5023</v>
      </c>
      <c r="C5024" t="s">
        <v>10881</v>
      </c>
      <c r="D5024">
        <v>2011</v>
      </c>
      <c r="E5024" t="s">
        <v>23</v>
      </c>
      <c r="F5024">
        <v>6.1</v>
      </c>
      <c r="G5024" s="1">
        <v>0.64</v>
      </c>
      <c r="H5024">
        <v>0</v>
      </c>
      <c r="I5024">
        <v>0</v>
      </c>
      <c r="J5024">
        <v>1</v>
      </c>
      <c r="K5024">
        <v>0</v>
      </c>
      <c r="L5024">
        <v>0</v>
      </c>
      <c r="M5024" t="s">
        <v>10882</v>
      </c>
      <c r="N5024" t="s">
        <v>271</v>
      </c>
      <c r="O5024" t="s">
        <v>740</v>
      </c>
      <c r="P5024" t="s">
        <v>27</v>
      </c>
      <c r="Q5024">
        <v>92</v>
      </c>
    </row>
    <row r="5025" spans="1:17" hidden="1" x14ac:dyDescent="0.25">
      <c r="A5025">
        <v>5023</v>
      </c>
      <c r="B5025">
        <v>5024</v>
      </c>
      <c r="C5025" t="s">
        <v>10883</v>
      </c>
      <c r="D5025">
        <v>1945</v>
      </c>
      <c r="F5025">
        <v>6.7</v>
      </c>
      <c r="G5025" s="1">
        <v>1</v>
      </c>
      <c r="H5025">
        <v>0</v>
      </c>
      <c r="I5025">
        <v>0</v>
      </c>
      <c r="J5025">
        <v>1</v>
      </c>
      <c r="K5025">
        <v>0</v>
      </c>
      <c r="L5025">
        <v>0</v>
      </c>
      <c r="M5025" t="s">
        <v>10884</v>
      </c>
      <c r="N5025" t="s">
        <v>420</v>
      </c>
      <c r="O5025" t="s">
        <v>26</v>
      </c>
      <c r="P5025" t="s">
        <v>27</v>
      </c>
      <c r="Q5025">
        <v>68</v>
      </c>
    </row>
    <row r="5026" spans="1:17" hidden="1" x14ac:dyDescent="0.25">
      <c r="A5026">
        <v>5024</v>
      </c>
      <c r="B5026">
        <v>5025</v>
      </c>
      <c r="C5026" t="s">
        <v>10885</v>
      </c>
      <c r="D5026">
        <v>2009</v>
      </c>
      <c r="F5026">
        <v>7.4</v>
      </c>
      <c r="G5026" s="1">
        <v>0.56999999999999995</v>
      </c>
      <c r="H5026">
        <v>0</v>
      </c>
      <c r="I5026">
        <v>0</v>
      </c>
      <c r="J5026">
        <v>1</v>
      </c>
      <c r="K5026">
        <v>0</v>
      </c>
      <c r="L5026">
        <v>0</v>
      </c>
      <c r="M5026" t="s">
        <v>10886</v>
      </c>
      <c r="N5026" t="s">
        <v>371</v>
      </c>
      <c r="O5026" t="s">
        <v>26</v>
      </c>
      <c r="P5026" t="s">
        <v>27</v>
      </c>
      <c r="Q5026">
        <v>77</v>
      </c>
    </row>
    <row r="5027" spans="1:17" hidden="1" x14ac:dyDescent="0.25">
      <c r="A5027">
        <v>5025</v>
      </c>
      <c r="B5027">
        <v>5026</v>
      </c>
      <c r="C5027" t="s">
        <v>10887</v>
      </c>
      <c r="D5027">
        <v>1952</v>
      </c>
      <c r="F5027">
        <v>7.4</v>
      </c>
      <c r="G5027" s="1">
        <v>0.83</v>
      </c>
      <c r="H5027">
        <v>0</v>
      </c>
      <c r="I5027">
        <v>0</v>
      </c>
      <c r="J5027">
        <v>1</v>
      </c>
      <c r="K5027">
        <v>0</v>
      </c>
      <c r="L5027">
        <v>0</v>
      </c>
      <c r="M5027" t="s">
        <v>8153</v>
      </c>
      <c r="N5027" t="s">
        <v>10549</v>
      </c>
      <c r="O5027" t="s">
        <v>26</v>
      </c>
      <c r="P5027" t="s">
        <v>43</v>
      </c>
      <c r="Q5027">
        <v>99</v>
      </c>
    </row>
    <row r="5028" spans="1:17" hidden="1" x14ac:dyDescent="0.25">
      <c r="A5028">
        <v>5026</v>
      </c>
      <c r="B5028">
        <v>5027</v>
      </c>
      <c r="C5028" t="s">
        <v>10888</v>
      </c>
      <c r="D5028">
        <v>1974</v>
      </c>
      <c r="F5028">
        <v>7.1</v>
      </c>
      <c r="G5028" s="1">
        <v>0.8</v>
      </c>
      <c r="H5028">
        <v>0</v>
      </c>
      <c r="I5028">
        <v>0</v>
      </c>
      <c r="J5028">
        <v>1</v>
      </c>
      <c r="K5028">
        <v>0</v>
      </c>
      <c r="L5028">
        <v>0</v>
      </c>
      <c r="M5028" t="s">
        <v>10889</v>
      </c>
      <c r="N5028" t="s">
        <v>1863</v>
      </c>
      <c r="O5028" t="s">
        <v>226</v>
      </c>
      <c r="P5028" t="s">
        <v>354</v>
      </c>
      <c r="Q5028">
        <v>91</v>
      </c>
    </row>
    <row r="5029" spans="1:17" hidden="1" x14ac:dyDescent="0.25">
      <c r="A5029">
        <v>5027</v>
      </c>
      <c r="B5029">
        <v>5028</v>
      </c>
      <c r="C5029" t="s">
        <v>10890</v>
      </c>
      <c r="D5029">
        <v>2002</v>
      </c>
      <c r="E5029" t="s">
        <v>23</v>
      </c>
      <c r="F5029">
        <v>6.8</v>
      </c>
      <c r="G5029" s="1">
        <v>0.37</v>
      </c>
      <c r="H5029">
        <v>0</v>
      </c>
      <c r="I5029">
        <v>0</v>
      </c>
      <c r="J5029">
        <v>1</v>
      </c>
      <c r="K5029">
        <v>0</v>
      </c>
      <c r="L5029">
        <v>0</v>
      </c>
      <c r="M5029" t="s">
        <v>3560</v>
      </c>
      <c r="N5029" t="s">
        <v>2056</v>
      </c>
      <c r="O5029" t="s">
        <v>26</v>
      </c>
      <c r="P5029" t="s">
        <v>27</v>
      </c>
      <c r="Q5029">
        <v>101</v>
      </c>
    </row>
    <row r="5030" spans="1:17" hidden="1" x14ac:dyDescent="0.25">
      <c r="A5030">
        <v>5028</v>
      </c>
      <c r="B5030">
        <v>5029</v>
      </c>
      <c r="C5030" t="s">
        <v>10891</v>
      </c>
      <c r="D5030">
        <v>2012</v>
      </c>
      <c r="E5030" t="s">
        <v>213</v>
      </c>
      <c r="F5030">
        <v>6.9</v>
      </c>
      <c r="G5030" s="1">
        <v>1</v>
      </c>
      <c r="H5030">
        <v>0</v>
      </c>
      <c r="I5030">
        <v>0</v>
      </c>
      <c r="J5030">
        <v>1</v>
      </c>
      <c r="K5030">
        <v>0</v>
      </c>
      <c r="L5030">
        <v>0</v>
      </c>
      <c r="M5030" t="s">
        <v>10892</v>
      </c>
      <c r="N5030" t="s">
        <v>10893</v>
      </c>
      <c r="O5030" t="s">
        <v>10894</v>
      </c>
      <c r="P5030" t="s">
        <v>27</v>
      </c>
      <c r="Q5030">
        <v>40</v>
      </c>
    </row>
    <row r="5031" spans="1:17" hidden="1" x14ac:dyDescent="0.25">
      <c r="A5031">
        <v>5029</v>
      </c>
      <c r="B5031">
        <v>5030</v>
      </c>
      <c r="C5031" t="s">
        <v>10895</v>
      </c>
      <c r="D5031">
        <v>2016</v>
      </c>
      <c r="E5031" t="s">
        <v>32</v>
      </c>
      <c r="F5031">
        <v>6.9</v>
      </c>
      <c r="G5031" s="1">
        <v>0.61</v>
      </c>
      <c r="H5031">
        <v>0</v>
      </c>
      <c r="I5031">
        <v>0</v>
      </c>
      <c r="J5031">
        <v>1</v>
      </c>
      <c r="K5031">
        <v>0</v>
      </c>
      <c r="L5031">
        <v>0</v>
      </c>
      <c r="M5031" t="s">
        <v>10896</v>
      </c>
      <c r="N5031" t="s">
        <v>122</v>
      </c>
      <c r="O5031" t="s">
        <v>119</v>
      </c>
      <c r="P5031" t="s">
        <v>265</v>
      </c>
      <c r="Q5031">
        <v>100</v>
      </c>
    </row>
    <row r="5032" spans="1:17" hidden="1" x14ac:dyDescent="0.25">
      <c r="A5032">
        <v>5030</v>
      </c>
      <c r="B5032">
        <v>5031</v>
      </c>
      <c r="C5032" t="s">
        <v>10897</v>
      </c>
      <c r="D5032">
        <v>2009</v>
      </c>
      <c r="F5032">
        <v>7.5</v>
      </c>
      <c r="G5032" s="1">
        <v>1</v>
      </c>
      <c r="H5032">
        <v>0</v>
      </c>
      <c r="I5032">
        <v>0</v>
      </c>
      <c r="J5032">
        <v>1</v>
      </c>
      <c r="K5032">
        <v>0</v>
      </c>
      <c r="L5032">
        <v>0</v>
      </c>
      <c r="M5032" t="s">
        <v>10898</v>
      </c>
      <c r="N5032" t="s">
        <v>353</v>
      </c>
      <c r="O5032" t="s">
        <v>526</v>
      </c>
      <c r="P5032" t="s">
        <v>527</v>
      </c>
      <c r="Q5032">
        <v>100</v>
      </c>
    </row>
    <row r="5033" spans="1:17" hidden="1" x14ac:dyDescent="0.25">
      <c r="A5033">
        <v>5031</v>
      </c>
      <c r="B5033">
        <v>5032</v>
      </c>
      <c r="C5033" t="s">
        <v>10899</v>
      </c>
      <c r="D5033">
        <v>1933</v>
      </c>
      <c r="F5033">
        <v>7.1</v>
      </c>
      <c r="G5033" s="1">
        <v>1</v>
      </c>
      <c r="H5033">
        <v>0</v>
      </c>
      <c r="I5033">
        <v>0</v>
      </c>
      <c r="J5033">
        <v>1</v>
      </c>
      <c r="K5033">
        <v>0</v>
      </c>
      <c r="L5033">
        <v>0</v>
      </c>
      <c r="M5033" t="s">
        <v>10900</v>
      </c>
      <c r="N5033" t="s">
        <v>3507</v>
      </c>
      <c r="O5033" t="s">
        <v>80</v>
      </c>
      <c r="P5033" t="s">
        <v>167</v>
      </c>
      <c r="Q5033">
        <v>97</v>
      </c>
    </row>
    <row r="5034" spans="1:17" x14ac:dyDescent="0.25">
      <c r="A5034">
        <v>5032</v>
      </c>
      <c r="B5034">
        <v>5033</v>
      </c>
      <c r="C5034" t="s">
        <v>10901</v>
      </c>
      <c r="D5034">
        <v>2015</v>
      </c>
      <c r="F5034">
        <v>6.1</v>
      </c>
      <c r="G5034" s="1">
        <v>0.96</v>
      </c>
      <c r="H5034">
        <v>0</v>
      </c>
      <c r="I5034">
        <v>0</v>
      </c>
      <c r="J5034">
        <v>1</v>
      </c>
      <c r="K5034">
        <v>0</v>
      </c>
      <c r="L5034">
        <v>0</v>
      </c>
      <c r="M5034" t="s">
        <v>10902</v>
      </c>
      <c r="N5034" t="s">
        <v>5678</v>
      </c>
      <c r="O5034" t="s">
        <v>740</v>
      </c>
      <c r="P5034" t="s">
        <v>27</v>
      </c>
      <c r="Q5034">
        <v>130</v>
      </c>
    </row>
    <row r="5035" spans="1:17" hidden="1" x14ac:dyDescent="0.25">
      <c r="A5035">
        <v>5033</v>
      </c>
      <c r="B5035">
        <v>5034</v>
      </c>
      <c r="C5035" t="s">
        <v>10903</v>
      </c>
      <c r="D5035">
        <v>1954</v>
      </c>
      <c r="F5035">
        <v>6.8</v>
      </c>
      <c r="G5035" s="1">
        <v>1</v>
      </c>
      <c r="H5035">
        <v>0</v>
      </c>
      <c r="I5035">
        <v>0</v>
      </c>
      <c r="J5035">
        <v>1</v>
      </c>
      <c r="K5035">
        <v>0</v>
      </c>
      <c r="L5035">
        <v>0</v>
      </c>
      <c r="M5035" t="s">
        <v>10904</v>
      </c>
      <c r="N5035" t="s">
        <v>10549</v>
      </c>
      <c r="O5035" t="s">
        <v>26</v>
      </c>
      <c r="P5035" t="s">
        <v>27</v>
      </c>
      <c r="Q5035">
        <v>77</v>
      </c>
    </row>
    <row r="5036" spans="1:17" hidden="1" x14ac:dyDescent="0.25">
      <c r="A5036">
        <v>5034</v>
      </c>
      <c r="B5036">
        <v>5035</v>
      </c>
      <c r="C5036" t="s">
        <v>10905</v>
      </c>
      <c r="D5036">
        <v>1992</v>
      </c>
      <c r="E5036" t="s">
        <v>23</v>
      </c>
      <c r="F5036">
        <v>7.1</v>
      </c>
      <c r="G5036" s="1">
        <v>0.92</v>
      </c>
      <c r="H5036">
        <v>0</v>
      </c>
      <c r="I5036">
        <v>0</v>
      </c>
      <c r="J5036">
        <v>1</v>
      </c>
      <c r="K5036">
        <v>0</v>
      </c>
      <c r="L5036">
        <v>0</v>
      </c>
      <c r="M5036" t="s">
        <v>10906</v>
      </c>
      <c r="N5036" t="s">
        <v>65</v>
      </c>
      <c r="O5036" t="s">
        <v>10907</v>
      </c>
      <c r="P5036" t="s">
        <v>27</v>
      </c>
      <c r="Q5036">
        <v>93</v>
      </c>
    </row>
    <row r="5037" spans="1:17" hidden="1" x14ac:dyDescent="0.25">
      <c r="A5037">
        <v>5035</v>
      </c>
      <c r="B5037">
        <v>5036</v>
      </c>
      <c r="C5037" t="s">
        <v>10908</v>
      </c>
      <c r="D5037">
        <v>1921</v>
      </c>
      <c r="F5037">
        <v>7.4</v>
      </c>
      <c r="G5037" s="1">
        <v>0.92</v>
      </c>
      <c r="H5037">
        <v>0</v>
      </c>
      <c r="I5037">
        <v>0</v>
      </c>
      <c r="J5037">
        <v>1</v>
      </c>
      <c r="K5037">
        <v>0</v>
      </c>
      <c r="L5037">
        <v>0</v>
      </c>
      <c r="M5037" t="s">
        <v>10049</v>
      </c>
      <c r="N5037" t="s">
        <v>3635</v>
      </c>
      <c r="O5037" t="s">
        <v>26</v>
      </c>
      <c r="P5037" t="s">
        <v>27</v>
      </c>
      <c r="Q5037">
        <v>150</v>
      </c>
    </row>
    <row r="5038" spans="1:17" hidden="1" x14ac:dyDescent="0.25">
      <c r="A5038">
        <v>5036</v>
      </c>
      <c r="B5038">
        <v>5037</v>
      </c>
      <c r="C5038" t="s">
        <v>10909</v>
      </c>
      <c r="D5038">
        <v>2012</v>
      </c>
      <c r="E5038" t="s">
        <v>23</v>
      </c>
      <c r="F5038">
        <v>7.1</v>
      </c>
      <c r="G5038" s="1">
        <v>0.76</v>
      </c>
      <c r="H5038">
        <v>0</v>
      </c>
      <c r="I5038">
        <v>0</v>
      </c>
      <c r="J5038">
        <v>1</v>
      </c>
      <c r="K5038">
        <v>0</v>
      </c>
      <c r="L5038">
        <v>0</v>
      </c>
      <c r="M5038" t="s">
        <v>10910</v>
      </c>
      <c r="N5038" t="s">
        <v>823</v>
      </c>
      <c r="O5038" t="s">
        <v>26</v>
      </c>
      <c r="P5038" t="s">
        <v>27</v>
      </c>
      <c r="Q5038">
        <v>105</v>
      </c>
    </row>
    <row r="5039" spans="1:17" hidden="1" x14ac:dyDescent="0.25">
      <c r="A5039">
        <v>5037</v>
      </c>
      <c r="B5039">
        <v>5038</v>
      </c>
      <c r="C5039" t="s">
        <v>10911</v>
      </c>
      <c r="D5039">
        <v>1980</v>
      </c>
      <c r="E5039" t="s">
        <v>23</v>
      </c>
      <c r="F5039">
        <v>6.6</v>
      </c>
      <c r="G5039" s="1">
        <v>0.64</v>
      </c>
      <c r="H5039">
        <v>0</v>
      </c>
      <c r="I5039">
        <v>0</v>
      </c>
      <c r="J5039">
        <v>1</v>
      </c>
      <c r="K5039">
        <v>0</v>
      </c>
      <c r="L5039">
        <v>0</v>
      </c>
      <c r="M5039" t="s">
        <v>465</v>
      </c>
      <c r="N5039" t="s">
        <v>10912</v>
      </c>
      <c r="O5039" t="s">
        <v>1132</v>
      </c>
      <c r="P5039" t="s">
        <v>10913</v>
      </c>
      <c r="Q5039">
        <v>121</v>
      </c>
    </row>
    <row r="5040" spans="1:17" hidden="1" x14ac:dyDescent="0.25">
      <c r="A5040">
        <v>5038</v>
      </c>
      <c r="B5040">
        <v>5039</v>
      </c>
      <c r="C5040" t="s">
        <v>10914</v>
      </c>
      <c r="D5040">
        <v>2009</v>
      </c>
      <c r="E5040" t="s">
        <v>17</v>
      </c>
      <c r="F5040">
        <v>7.1</v>
      </c>
      <c r="G5040" s="1">
        <v>0.38</v>
      </c>
      <c r="H5040">
        <v>0</v>
      </c>
      <c r="I5040">
        <v>0</v>
      </c>
      <c r="J5040">
        <v>1</v>
      </c>
      <c r="K5040">
        <v>0</v>
      </c>
      <c r="L5040">
        <v>0</v>
      </c>
      <c r="M5040" t="s">
        <v>10915</v>
      </c>
      <c r="N5040" t="s">
        <v>1693</v>
      </c>
      <c r="O5040" t="s">
        <v>80</v>
      </c>
      <c r="P5040" t="s">
        <v>27</v>
      </c>
      <c r="Q5040">
        <v>83</v>
      </c>
    </row>
    <row r="5041" spans="1:17" hidden="1" x14ac:dyDescent="0.25">
      <c r="A5041">
        <v>5039</v>
      </c>
      <c r="B5041">
        <v>5040</v>
      </c>
      <c r="C5041" t="s">
        <v>10916</v>
      </c>
      <c r="D5041">
        <v>2018</v>
      </c>
      <c r="E5041" t="s">
        <v>23</v>
      </c>
      <c r="F5041">
        <v>5.8</v>
      </c>
      <c r="G5041" s="1">
        <v>0.85</v>
      </c>
      <c r="H5041">
        <v>0</v>
      </c>
      <c r="I5041">
        <v>0</v>
      </c>
      <c r="J5041">
        <v>1</v>
      </c>
      <c r="K5041">
        <v>0</v>
      </c>
      <c r="L5041">
        <v>0</v>
      </c>
      <c r="M5041" t="s">
        <v>10917</v>
      </c>
      <c r="N5041" t="s">
        <v>160</v>
      </c>
      <c r="O5041" t="s">
        <v>80</v>
      </c>
      <c r="P5041" t="s">
        <v>157</v>
      </c>
      <c r="Q5041">
        <v>107</v>
      </c>
    </row>
    <row r="5042" spans="1:17" hidden="1" x14ac:dyDescent="0.25">
      <c r="A5042">
        <v>5040</v>
      </c>
      <c r="B5042">
        <v>5041</v>
      </c>
      <c r="C5042" t="s">
        <v>10918</v>
      </c>
      <c r="D5042">
        <v>2013</v>
      </c>
      <c r="E5042" t="s">
        <v>32</v>
      </c>
      <c r="F5042">
        <v>7.6</v>
      </c>
      <c r="G5042" s="1">
        <v>0.87</v>
      </c>
      <c r="H5042">
        <v>0</v>
      </c>
      <c r="I5042">
        <v>0</v>
      </c>
      <c r="J5042">
        <v>1</v>
      </c>
      <c r="K5042">
        <v>0</v>
      </c>
      <c r="L5042">
        <v>0</v>
      </c>
      <c r="M5042" t="s">
        <v>10919</v>
      </c>
      <c r="N5042" t="s">
        <v>10920</v>
      </c>
      <c r="O5042" t="s">
        <v>2110</v>
      </c>
      <c r="P5042" t="s">
        <v>27</v>
      </c>
      <c r="Q5042">
        <v>91</v>
      </c>
    </row>
    <row r="5043" spans="1:17" hidden="1" x14ac:dyDescent="0.25">
      <c r="A5043">
        <v>5041</v>
      </c>
      <c r="B5043">
        <v>5042</v>
      </c>
      <c r="C5043" t="s">
        <v>10921</v>
      </c>
      <c r="D5043">
        <v>2006</v>
      </c>
      <c r="E5043" t="s">
        <v>32</v>
      </c>
      <c r="F5043">
        <v>7.3</v>
      </c>
      <c r="G5043" s="1">
        <v>0.32</v>
      </c>
      <c r="H5043">
        <v>0</v>
      </c>
      <c r="I5043">
        <v>0</v>
      </c>
      <c r="J5043">
        <v>1</v>
      </c>
      <c r="K5043">
        <v>0</v>
      </c>
      <c r="L5043">
        <v>0</v>
      </c>
      <c r="M5043" t="s">
        <v>10922</v>
      </c>
      <c r="N5043" t="s">
        <v>1097</v>
      </c>
      <c r="O5043" t="s">
        <v>26</v>
      </c>
      <c r="P5043" t="s">
        <v>43</v>
      </c>
      <c r="Q5043">
        <v>114</v>
      </c>
    </row>
    <row r="5044" spans="1:17" hidden="1" x14ac:dyDescent="0.25">
      <c r="A5044">
        <v>5042</v>
      </c>
      <c r="B5044">
        <v>5043</v>
      </c>
      <c r="C5044" t="s">
        <v>10923</v>
      </c>
      <c r="D5044">
        <v>1972</v>
      </c>
      <c r="E5044" t="s">
        <v>23</v>
      </c>
      <c r="F5044">
        <v>7</v>
      </c>
      <c r="G5044" s="1">
        <v>0.8</v>
      </c>
      <c r="H5044">
        <v>0</v>
      </c>
      <c r="I5044">
        <v>0</v>
      </c>
      <c r="J5044">
        <v>1</v>
      </c>
      <c r="K5044">
        <v>0</v>
      </c>
      <c r="L5044">
        <v>0</v>
      </c>
      <c r="M5044" t="s">
        <v>10924</v>
      </c>
      <c r="N5044" t="s">
        <v>444</v>
      </c>
      <c r="O5044" t="s">
        <v>10925</v>
      </c>
      <c r="P5044" t="s">
        <v>39</v>
      </c>
      <c r="Q5044">
        <v>107</v>
      </c>
    </row>
    <row r="5045" spans="1:17" hidden="1" x14ac:dyDescent="0.25">
      <c r="A5045">
        <v>5043</v>
      </c>
      <c r="B5045">
        <v>5044</v>
      </c>
      <c r="C5045" t="s">
        <v>10926</v>
      </c>
      <c r="D5045">
        <v>1936</v>
      </c>
      <c r="F5045">
        <v>6.7</v>
      </c>
      <c r="G5045" s="1">
        <v>0.93</v>
      </c>
      <c r="H5045">
        <v>0</v>
      </c>
      <c r="I5045">
        <v>0</v>
      </c>
      <c r="J5045">
        <v>1</v>
      </c>
      <c r="K5045">
        <v>0</v>
      </c>
      <c r="L5045">
        <v>0</v>
      </c>
      <c r="M5045" t="s">
        <v>8436</v>
      </c>
      <c r="N5045" t="s">
        <v>100</v>
      </c>
      <c r="O5045" t="s">
        <v>8151</v>
      </c>
      <c r="P5045" t="s">
        <v>10927</v>
      </c>
      <c r="Q5045">
        <v>102</v>
      </c>
    </row>
    <row r="5046" spans="1:17" hidden="1" x14ac:dyDescent="0.25">
      <c r="A5046">
        <v>5044</v>
      </c>
      <c r="B5046">
        <v>5045</v>
      </c>
      <c r="C5046" t="s">
        <v>10928</v>
      </c>
      <c r="D5046">
        <v>1976</v>
      </c>
      <c r="E5046" t="s">
        <v>23</v>
      </c>
      <c r="F5046">
        <v>6.5</v>
      </c>
      <c r="G5046" s="1">
        <v>0.82</v>
      </c>
      <c r="H5046">
        <v>0</v>
      </c>
      <c r="I5046">
        <v>0</v>
      </c>
      <c r="J5046">
        <v>1</v>
      </c>
      <c r="K5046">
        <v>0</v>
      </c>
      <c r="L5046">
        <v>0</v>
      </c>
      <c r="M5046" t="s">
        <v>10929</v>
      </c>
      <c r="N5046" t="s">
        <v>929</v>
      </c>
      <c r="O5046" t="s">
        <v>26</v>
      </c>
      <c r="P5046" t="s">
        <v>27</v>
      </c>
      <c r="Q5046">
        <v>107</v>
      </c>
    </row>
    <row r="5047" spans="1:17" hidden="1" x14ac:dyDescent="0.25">
      <c r="A5047">
        <v>5045</v>
      </c>
      <c r="B5047">
        <v>5046</v>
      </c>
      <c r="C5047" t="s">
        <v>10930</v>
      </c>
      <c r="D5047">
        <v>2010</v>
      </c>
      <c r="F5047">
        <v>7</v>
      </c>
      <c r="G5047" s="1">
        <v>0.79</v>
      </c>
      <c r="H5047">
        <v>0</v>
      </c>
      <c r="I5047">
        <v>0</v>
      </c>
      <c r="J5047">
        <v>1</v>
      </c>
      <c r="K5047">
        <v>0</v>
      </c>
      <c r="L5047">
        <v>0</v>
      </c>
      <c r="M5047" t="s">
        <v>10931</v>
      </c>
      <c r="N5047" t="s">
        <v>100</v>
      </c>
      <c r="O5047" t="s">
        <v>1382</v>
      </c>
      <c r="P5047" t="s">
        <v>1383</v>
      </c>
      <c r="Q5047">
        <v>130</v>
      </c>
    </row>
    <row r="5048" spans="1:17" hidden="1" x14ac:dyDescent="0.25">
      <c r="A5048">
        <v>5046</v>
      </c>
      <c r="B5048">
        <v>5047</v>
      </c>
      <c r="C5048" t="s">
        <v>10932</v>
      </c>
      <c r="D5048">
        <v>2001</v>
      </c>
      <c r="E5048" t="s">
        <v>23</v>
      </c>
      <c r="F5048">
        <v>7</v>
      </c>
      <c r="G5048" s="1">
        <v>0.62</v>
      </c>
      <c r="H5048">
        <v>0</v>
      </c>
      <c r="I5048">
        <v>0</v>
      </c>
      <c r="J5048">
        <v>1</v>
      </c>
      <c r="K5048">
        <v>0</v>
      </c>
      <c r="L5048">
        <v>0</v>
      </c>
      <c r="M5048" t="s">
        <v>4267</v>
      </c>
      <c r="N5048" t="s">
        <v>311</v>
      </c>
      <c r="O5048" t="s">
        <v>26</v>
      </c>
      <c r="P5048" t="s">
        <v>108</v>
      </c>
      <c r="Q5048">
        <v>125</v>
      </c>
    </row>
    <row r="5049" spans="1:17" hidden="1" x14ac:dyDescent="0.25">
      <c r="A5049">
        <v>5047</v>
      </c>
      <c r="B5049">
        <v>5048</v>
      </c>
      <c r="C5049" t="s">
        <v>10933</v>
      </c>
      <c r="D5049">
        <v>2005</v>
      </c>
      <c r="E5049" t="s">
        <v>23</v>
      </c>
      <c r="F5049">
        <v>6.9</v>
      </c>
      <c r="G5049" s="1">
        <v>0.68</v>
      </c>
      <c r="H5049">
        <v>0</v>
      </c>
      <c r="I5049">
        <v>0</v>
      </c>
      <c r="J5049">
        <v>1</v>
      </c>
      <c r="K5049">
        <v>0</v>
      </c>
      <c r="L5049">
        <v>0</v>
      </c>
      <c r="M5049" t="s">
        <v>10934</v>
      </c>
      <c r="N5049" t="s">
        <v>2004</v>
      </c>
      <c r="O5049" t="s">
        <v>2361</v>
      </c>
      <c r="P5049" t="s">
        <v>3135</v>
      </c>
      <c r="Q5049">
        <v>89</v>
      </c>
    </row>
    <row r="5050" spans="1:17" hidden="1" x14ac:dyDescent="0.25">
      <c r="A5050">
        <v>5048</v>
      </c>
      <c r="B5050">
        <v>5049</v>
      </c>
      <c r="C5050" t="s">
        <v>10935</v>
      </c>
      <c r="D5050">
        <v>2015</v>
      </c>
      <c r="E5050" t="s">
        <v>32</v>
      </c>
      <c r="F5050">
        <v>7</v>
      </c>
      <c r="G5050" s="1">
        <v>0.67</v>
      </c>
      <c r="H5050">
        <v>0</v>
      </c>
      <c r="I5050">
        <v>0</v>
      </c>
      <c r="J5050">
        <v>1</v>
      </c>
      <c r="K5050">
        <v>0</v>
      </c>
      <c r="L5050">
        <v>0</v>
      </c>
      <c r="M5050" t="s">
        <v>10936</v>
      </c>
      <c r="N5050" t="s">
        <v>180</v>
      </c>
      <c r="O5050" t="s">
        <v>3839</v>
      </c>
      <c r="P5050" t="s">
        <v>10937</v>
      </c>
      <c r="Q5050">
        <v>151</v>
      </c>
    </row>
    <row r="5051" spans="1:17" x14ac:dyDescent="0.25">
      <c r="A5051">
        <v>5049</v>
      </c>
      <c r="B5051">
        <v>5050</v>
      </c>
      <c r="C5051" t="s">
        <v>10938</v>
      </c>
      <c r="D5051">
        <v>2016</v>
      </c>
      <c r="F5051">
        <v>6.7</v>
      </c>
      <c r="G5051" s="1">
        <v>0.97</v>
      </c>
      <c r="H5051">
        <v>0</v>
      </c>
      <c r="I5051">
        <v>0</v>
      </c>
      <c r="J5051">
        <v>1</v>
      </c>
      <c r="K5051">
        <v>0</v>
      </c>
      <c r="L5051">
        <v>0</v>
      </c>
      <c r="M5051" t="s">
        <v>10939</v>
      </c>
      <c r="N5051" t="s">
        <v>823</v>
      </c>
      <c r="O5051" t="s">
        <v>26</v>
      </c>
      <c r="P5051" t="s">
        <v>27</v>
      </c>
      <c r="Q5051">
        <v>72</v>
      </c>
    </row>
    <row r="5052" spans="1:17" hidden="1" x14ac:dyDescent="0.25">
      <c r="A5052">
        <v>5050</v>
      </c>
      <c r="B5052">
        <v>5051</v>
      </c>
      <c r="C5052" t="s">
        <v>10940</v>
      </c>
      <c r="D5052">
        <v>1978</v>
      </c>
      <c r="F5052">
        <v>7.3</v>
      </c>
      <c r="G5052" s="1">
        <v>1</v>
      </c>
      <c r="H5052">
        <v>0</v>
      </c>
      <c r="I5052">
        <v>0</v>
      </c>
      <c r="J5052">
        <v>1</v>
      </c>
      <c r="K5052">
        <v>0</v>
      </c>
      <c r="L5052">
        <v>0</v>
      </c>
      <c r="M5052" t="s">
        <v>2622</v>
      </c>
      <c r="N5052" t="s">
        <v>854</v>
      </c>
      <c r="O5052" t="s">
        <v>530</v>
      </c>
      <c r="P5052" t="s">
        <v>27</v>
      </c>
      <c r="Q5052">
        <v>122</v>
      </c>
    </row>
    <row r="5053" spans="1:17" hidden="1" x14ac:dyDescent="0.25">
      <c r="A5053">
        <v>5051</v>
      </c>
      <c r="B5053">
        <v>5052</v>
      </c>
      <c r="C5053" t="s">
        <v>10941</v>
      </c>
      <c r="D5053">
        <v>2012</v>
      </c>
      <c r="F5053">
        <v>6.4</v>
      </c>
      <c r="G5053" s="1">
        <v>0.89</v>
      </c>
      <c r="H5053">
        <v>0</v>
      </c>
      <c r="I5053">
        <v>0</v>
      </c>
      <c r="J5053">
        <v>1</v>
      </c>
      <c r="K5053">
        <v>0</v>
      </c>
      <c r="L5053">
        <v>0</v>
      </c>
      <c r="M5053" t="s">
        <v>10942</v>
      </c>
      <c r="N5053" t="s">
        <v>111</v>
      </c>
      <c r="O5053" t="s">
        <v>26</v>
      </c>
      <c r="P5053" t="s">
        <v>9238</v>
      </c>
      <c r="Q5053">
        <v>101</v>
      </c>
    </row>
    <row r="5054" spans="1:17" x14ac:dyDescent="0.25">
      <c r="A5054">
        <v>5052</v>
      </c>
      <c r="B5054">
        <v>5053</v>
      </c>
      <c r="C5054" t="s">
        <v>10943</v>
      </c>
      <c r="D5054">
        <v>2017</v>
      </c>
      <c r="F5054">
        <v>6.3</v>
      </c>
      <c r="G5054" s="1">
        <v>0.9</v>
      </c>
      <c r="H5054">
        <v>0</v>
      </c>
      <c r="I5054">
        <v>0</v>
      </c>
      <c r="J5054">
        <v>1</v>
      </c>
      <c r="K5054">
        <v>0</v>
      </c>
      <c r="L5054">
        <v>0</v>
      </c>
      <c r="M5054" t="s">
        <v>8243</v>
      </c>
      <c r="N5054" t="s">
        <v>10944</v>
      </c>
      <c r="O5054" t="s">
        <v>26</v>
      </c>
      <c r="P5054" t="s">
        <v>27</v>
      </c>
      <c r="Q5054">
        <v>99</v>
      </c>
    </row>
    <row r="5055" spans="1:17" hidden="1" x14ac:dyDescent="0.25">
      <c r="A5055">
        <v>5053</v>
      </c>
      <c r="B5055">
        <v>5054</v>
      </c>
      <c r="C5055" t="s">
        <v>10945</v>
      </c>
      <c r="D5055">
        <v>2005</v>
      </c>
      <c r="E5055" t="s">
        <v>32</v>
      </c>
      <c r="F5055">
        <v>6.2</v>
      </c>
      <c r="G5055" s="1">
        <v>0.83</v>
      </c>
      <c r="H5055">
        <v>0</v>
      </c>
      <c r="I5055">
        <v>0</v>
      </c>
      <c r="J5055">
        <v>1</v>
      </c>
      <c r="K5055">
        <v>0</v>
      </c>
      <c r="L5055">
        <v>0</v>
      </c>
      <c r="M5055" t="s">
        <v>2400</v>
      </c>
      <c r="N5055" t="s">
        <v>122</v>
      </c>
      <c r="O5055" t="s">
        <v>66</v>
      </c>
      <c r="P5055" t="s">
        <v>67</v>
      </c>
      <c r="Q5055">
        <v>170</v>
      </c>
    </row>
    <row r="5056" spans="1:17" hidden="1" x14ac:dyDescent="0.25">
      <c r="A5056">
        <v>5054</v>
      </c>
      <c r="B5056">
        <v>5055</v>
      </c>
      <c r="C5056" t="s">
        <v>10946</v>
      </c>
      <c r="D5056">
        <v>1994</v>
      </c>
      <c r="E5056" t="s">
        <v>23</v>
      </c>
      <c r="F5056">
        <v>7.2</v>
      </c>
      <c r="G5056" s="1">
        <v>0.86</v>
      </c>
      <c r="H5056">
        <v>0</v>
      </c>
      <c r="I5056">
        <v>0</v>
      </c>
      <c r="J5056">
        <v>1</v>
      </c>
      <c r="K5056">
        <v>0</v>
      </c>
      <c r="L5056">
        <v>0</v>
      </c>
      <c r="M5056" t="s">
        <v>9085</v>
      </c>
      <c r="N5056" t="s">
        <v>791</v>
      </c>
      <c r="O5056" t="s">
        <v>20</v>
      </c>
      <c r="P5056" t="s">
        <v>27</v>
      </c>
      <c r="Q5056">
        <v>88</v>
      </c>
    </row>
    <row r="5057" spans="1:17" hidden="1" x14ac:dyDescent="0.25">
      <c r="A5057">
        <v>5055</v>
      </c>
      <c r="B5057">
        <v>5056</v>
      </c>
      <c r="C5057" t="s">
        <v>10947</v>
      </c>
      <c r="D5057">
        <v>2015</v>
      </c>
      <c r="F5057">
        <v>7.1</v>
      </c>
      <c r="G5057" s="1">
        <v>0.85</v>
      </c>
      <c r="H5057">
        <v>0</v>
      </c>
      <c r="I5057">
        <v>0</v>
      </c>
      <c r="J5057">
        <v>1</v>
      </c>
      <c r="K5057">
        <v>0</v>
      </c>
      <c r="L5057">
        <v>0</v>
      </c>
      <c r="M5057" t="s">
        <v>10948</v>
      </c>
      <c r="N5057" t="s">
        <v>500</v>
      </c>
      <c r="O5057" t="s">
        <v>10949</v>
      </c>
      <c r="P5057" t="s">
        <v>10950</v>
      </c>
      <c r="Q5057">
        <v>99</v>
      </c>
    </row>
    <row r="5058" spans="1:17" x14ac:dyDescent="0.25">
      <c r="A5058">
        <v>5056</v>
      </c>
      <c r="B5058">
        <v>5057</v>
      </c>
      <c r="C5058" t="s">
        <v>10951</v>
      </c>
      <c r="D5058">
        <v>2018</v>
      </c>
      <c r="F5058">
        <v>6.3</v>
      </c>
      <c r="G5058" s="1">
        <v>1</v>
      </c>
      <c r="H5058">
        <v>0</v>
      </c>
      <c r="I5058">
        <v>0</v>
      </c>
      <c r="J5058">
        <v>1</v>
      </c>
      <c r="K5058">
        <v>0</v>
      </c>
      <c r="L5058">
        <v>0</v>
      </c>
      <c r="M5058" t="s">
        <v>10952</v>
      </c>
      <c r="N5058" t="s">
        <v>598</v>
      </c>
      <c r="O5058" t="s">
        <v>26</v>
      </c>
      <c r="P5058" t="s">
        <v>27</v>
      </c>
      <c r="Q5058">
        <v>94</v>
      </c>
    </row>
    <row r="5059" spans="1:17" hidden="1" x14ac:dyDescent="0.25">
      <c r="A5059">
        <v>5057</v>
      </c>
      <c r="B5059">
        <v>5058</v>
      </c>
      <c r="C5059" t="s">
        <v>10953</v>
      </c>
      <c r="D5059">
        <v>1966</v>
      </c>
      <c r="E5059" t="s">
        <v>213</v>
      </c>
      <c r="F5059">
        <v>6.6</v>
      </c>
      <c r="G5059" s="1">
        <v>1</v>
      </c>
      <c r="H5059">
        <v>0</v>
      </c>
      <c r="I5059">
        <v>0</v>
      </c>
      <c r="J5059">
        <v>1</v>
      </c>
      <c r="K5059">
        <v>0</v>
      </c>
      <c r="L5059">
        <v>0</v>
      </c>
      <c r="M5059" t="s">
        <v>10831</v>
      </c>
      <c r="N5059" t="s">
        <v>37</v>
      </c>
      <c r="O5059" t="s">
        <v>26</v>
      </c>
      <c r="P5059" t="s">
        <v>27</v>
      </c>
      <c r="Q5059">
        <v>82</v>
      </c>
    </row>
    <row r="5060" spans="1:17" hidden="1" x14ac:dyDescent="0.25">
      <c r="A5060">
        <v>5058</v>
      </c>
      <c r="B5060">
        <v>5059</v>
      </c>
      <c r="C5060" t="s">
        <v>10954</v>
      </c>
      <c r="D5060">
        <v>1999</v>
      </c>
      <c r="E5060" t="s">
        <v>23</v>
      </c>
      <c r="F5060">
        <v>7.1</v>
      </c>
      <c r="G5060" s="1">
        <v>0.67</v>
      </c>
      <c r="H5060">
        <v>0</v>
      </c>
      <c r="I5060">
        <v>0</v>
      </c>
      <c r="J5060">
        <v>1</v>
      </c>
      <c r="K5060">
        <v>0</v>
      </c>
      <c r="L5060">
        <v>0</v>
      </c>
      <c r="M5060" t="s">
        <v>10955</v>
      </c>
      <c r="N5060" t="s">
        <v>2654</v>
      </c>
      <c r="O5060" t="s">
        <v>530</v>
      </c>
      <c r="P5060" t="s">
        <v>27</v>
      </c>
      <c r="Q5060">
        <v>103</v>
      </c>
    </row>
    <row r="5061" spans="1:17" hidden="1" x14ac:dyDescent="0.25">
      <c r="A5061">
        <v>5059</v>
      </c>
      <c r="B5061">
        <v>5060</v>
      </c>
      <c r="C5061" t="s">
        <v>10956</v>
      </c>
      <c r="D5061">
        <v>1952</v>
      </c>
      <c r="F5061">
        <v>7</v>
      </c>
      <c r="G5061" s="1">
        <v>1</v>
      </c>
      <c r="H5061">
        <v>0</v>
      </c>
      <c r="I5061">
        <v>0</v>
      </c>
      <c r="J5061">
        <v>1</v>
      </c>
      <c r="K5061">
        <v>0</v>
      </c>
      <c r="L5061">
        <v>0</v>
      </c>
      <c r="M5061" t="s">
        <v>10957</v>
      </c>
      <c r="N5061" t="s">
        <v>10958</v>
      </c>
      <c r="O5061" t="s">
        <v>5064</v>
      </c>
      <c r="P5061" t="s">
        <v>27</v>
      </c>
      <c r="Q5061">
        <v>103</v>
      </c>
    </row>
    <row r="5062" spans="1:17" hidden="1" x14ac:dyDescent="0.25">
      <c r="A5062">
        <v>5060</v>
      </c>
      <c r="B5062">
        <v>5061</v>
      </c>
      <c r="C5062" t="s">
        <v>10959</v>
      </c>
      <c r="D5062">
        <v>1998</v>
      </c>
      <c r="E5062" t="s">
        <v>23</v>
      </c>
      <c r="F5062">
        <v>7.3</v>
      </c>
      <c r="G5062" s="1">
        <v>0.56000000000000005</v>
      </c>
      <c r="H5062">
        <v>0</v>
      </c>
      <c r="I5062">
        <v>0</v>
      </c>
      <c r="J5062">
        <v>1</v>
      </c>
      <c r="K5062">
        <v>0</v>
      </c>
      <c r="L5062">
        <v>0</v>
      </c>
      <c r="M5062" t="s">
        <v>10960</v>
      </c>
      <c r="N5062" t="s">
        <v>371</v>
      </c>
      <c r="O5062" t="s">
        <v>26</v>
      </c>
      <c r="P5062" t="s">
        <v>10961</v>
      </c>
      <c r="Q5062">
        <v>103</v>
      </c>
    </row>
    <row r="5063" spans="1:17" hidden="1" x14ac:dyDescent="0.25">
      <c r="A5063">
        <v>5061</v>
      </c>
      <c r="B5063">
        <v>5062</v>
      </c>
      <c r="C5063" t="s">
        <v>10962</v>
      </c>
      <c r="D5063">
        <v>1985</v>
      </c>
      <c r="E5063" t="s">
        <v>17</v>
      </c>
      <c r="F5063">
        <v>6.8</v>
      </c>
      <c r="G5063" s="1">
        <v>0.64</v>
      </c>
      <c r="H5063">
        <v>0</v>
      </c>
      <c r="I5063">
        <v>0</v>
      </c>
      <c r="J5063">
        <v>1</v>
      </c>
      <c r="K5063">
        <v>0</v>
      </c>
      <c r="L5063">
        <v>0</v>
      </c>
      <c r="M5063" t="s">
        <v>584</v>
      </c>
      <c r="N5063" t="s">
        <v>10963</v>
      </c>
      <c r="O5063" t="s">
        <v>26</v>
      </c>
      <c r="P5063" t="s">
        <v>27</v>
      </c>
      <c r="Q5063">
        <v>109</v>
      </c>
    </row>
    <row r="5064" spans="1:17" hidden="1" x14ac:dyDescent="0.25">
      <c r="A5064">
        <v>5062</v>
      </c>
      <c r="B5064">
        <v>5063</v>
      </c>
      <c r="C5064" t="s">
        <v>10964</v>
      </c>
      <c r="D5064">
        <v>2014</v>
      </c>
      <c r="F5064">
        <v>6</v>
      </c>
      <c r="G5064" s="1">
        <v>0.74</v>
      </c>
      <c r="H5064">
        <v>0</v>
      </c>
      <c r="I5064">
        <v>0</v>
      </c>
      <c r="J5064">
        <v>1</v>
      </c>
      <c r="K5064">
        <v>0</v>
      </c>
      <c r="L5064">
        <v>0</v>
      </c>
      <c r="M5064" t="s">
        <v>8332</v>
      </c>
      <c r="N5064" t="s">
        <v>1657</v>
      </c>
      <c r="O5064" t="s">
        <v>10965</v>
      </c>
      <c r="P5064" t="s">
        <v>27</v>
      </c>
      <c r="Q5064">
        <v>98</v>
      </c>
    </row>
    <row r="5065" spans="1:17" hidden="1" x14ac:dyDescent="0.25">
      <c r="A5065">
        <v>5063</v>
      </c>
      <c r="B5065">
        <v>5064</v>
      </c>
      <c r="C5065" t="s">
        <v>10966</v>
      </c>
      <c r="D5065">
        <v>2009</v>
      </c>
      <c r="F5065">
        <v>8.6</v>
      </c>
      <c r="H5065">
        <v>0</v>
      </c>
      <c r="I5065">
        <v>0</v>
      </c>
      <c r="J5065">
        <v>1</v>
      </c>
      <c r="K5065">
        <v>0</v>
      </c>
      <c r="L5065">
        <v>0</v>
      </c>
      <c r="M5065" t="s">
        <v>3473</v>
      </c>
      <c r="N5065" t="s">
        <v>890</v>
      </c>
      <c r="O5065" t="s">
        <v>26</v>
      </c>
      <c r="P5065" t="s">
        <v>105</v>
      </c>
      <c r="Q5065">
        <v>94</v>
      </c>
    </row>
    <row r="5066" spans="1:17" hidden="1" x14ac:dyDescent="0.25">
      <c r="A5066">
        <v>5064</v>
      </c>
      <c r="B5066">
        <v>5065</v>
      </c>
      <c r="C5066" t="s">
        <v>10967</v>
      </c>
      <c r="D5066">
        <v>1945</v>
      </c>
      <c r="F5066">
        <v>7.1</v>
      </c>
      <c r="G5066" s="1">
        <v>0.91</v>
      </c>
      <c r="H5066">
        <v>0</v>
      </c>
      <c r="I5066">
        <v>0</v>
      </c>
      <c r="J5066">
        <v>1</v>
      </c>
      <c r="K5066">
        <v>0</v>
      </c>
      <c r="L5066">
        <v>0</v>
      </c>
      <c r="M5066" t="s">
        <v>10957</v>
      </c>
      <c r="N5066" t="s">
        <v>100</v>
      </c>
      <c r="O5066" t="s">
        <v>26</v>
      </c>
      <c r="P5066" t="s">
        <v>27</v>
      </c>
      <c r="Q5066">
        <v>92</v>
      </c>
    </row>
    <row r="5067" spans="1:17" hidden="1" x14ac:dyDescent="0.25">
      <c r="A5067">
        <v>5065</v>
      </c>
      <c r="B5067">
        <v>5066</v>
      </c>
      <c r="C5067" t="s">
        <v>10968</v>
      </c>
      <c r="D5067">
        <v>1978</v>
      </c>
      <c r="E5067" t="s">
        <v>23</v>
      </c>
      <c r="F5067">
        <v>7.2</v>
      </c>
      <c r="G5067" s="1">
        <v>0.88</v>
      </c>
      <c r="H5067">
        <v>0</v>
      </c>
      <c r="I5067">
        <v>0</v>
      </c>
      <c r="J5067">
        <v>1</v>
      </c>
      <c r="K5067">
        <v>0</v>
      </c>
      <c r="L5067">
        <v>0</v>
      </c>
      <c r="M5067" t="s">
        <v>9190</v>
      </c>
      <c r="N5067" t="s">
        <v>2802</v>
      </c>
      <c r="O5067" t="s">
        <v>10969</v>
      </c>
      <c r="P5067" t="s">
        <v>8341</v>
      </c>
      <c r="Q5067">
        <v>70</v>
      </c>
    </row>
    <row r="5068" spans="1:17" x14ac:dyDescent="0.25">
      <c r="A5068">
        <v>5066</v>
      </c>
      <c r="B5068">
        <v>5067</v>
      </c>
      <c r="C5068" t="s">
        <v>3718</v>
      </c>
      <c r="D5068">
        <v>2019</v>
      </c>
      <c r="E5068" t="s">
        <v>23</v>
      </c>
      <c r="F5068">
        <v>6.3</v>
      </c>
      <c r="G5068" s="1">
        <v>0.75</v>
      </c>
      <c r="H5068">
        <v>0</v>
      </c>
      <c r="I5068">
        <v>0</v>
      </c>
      <c r="J5068">
        <v>1</v>
      </c>
      <c r="K5068">
        <v>0</v>
      </c>
      <c r="L5068">
        <v>0</v>
      </c>
      <c r="N5068" t="s">
        <v>164</v>
      </c>
      <c r="O5068" t="s">
        <v>26</v>
      </c>
      <c r="P5068" t="s">
        <v>27</v>
      </c>
      <c r="Q5068">
        <v>60</v>
      </c>
    </row>
    <row r="5069" spans="1:17" hidden="1" x14ac:dyDescent="0.25">
      <c r="A5069">
        <v>5067</v>
      </c>
      <c r="B5069">
        <v>5068</v>
      </c>
      <c r="C5069" t="s">
        <v>10970</v>
      </c>
      <c r="D5069">
        <v>2013</v>
      </c>
      <c r="E5069" t="s">
        <v>23</v>
      </c>
      <c r="F5069">
        <v>7.2</v>
      </c>
      <c r="G5069" s="1">
        <v>0.89</v>
      </c>
      <c r="H5069">
        <v>0</v>
      </c>
      <c r="I5069">
        <v>0</v>
      </c>
      <c r="J5069">
        <v>1</v>
      </c>
      <c r="K5069">
        <v>0</v>
      </c>
      <c r="L5069">
        <v>0</v>
      </c>
      <c r="M5069" t="s">
        <v>10971</v>
      </c>
      <c r="N5069" t="s">
        <v>353</v>
      </c>
      <c r="O5069" t="s">
        <v>449</v>
      </c>
      <c r="P5069" t="s">
        <v>43</v>
      </c>
      <c r="Q5069">
        <v>103</v>
      </c>
    </row>
    <row r="5070" spans="1:17" x14ac:dyDescent="0.25">
      <c r="A5070">
        <v>5068</v>
      </c>
      <c r="B5070">
        <v>5069</v>
      </c>
      <c r="C5070" t="s">
        <v>10972</v>
      </c>
      <c r="D5070">
        <v>2014</v>
      </c>
      <c r="F5070">
        <v>7.3</v>
      </c>
      <c r="G5070" s="1">
        <v>0.79</v>
      </c>
      <c r="H5070">
        <v>0</v>
      </c>
      <c r="I5070">
        <v>0</v>
      </c>
      <c r="J5070">
        <v>1</v>
      </c>
      <c r="K5070">
        <v>0</v>
      </c>
      <c r="L5070">
        <v>0</v>
      </c>
      <c r="N5070" t="s">
        <v>3925</v>
      </c>
      <c r="O5070" t="s">
        <v>26</v>
      </c>
      <c r="P5070" t="s">
        <v>27</v>
      </c>
    </row>
    <row r="5071" spans="1:17" hidden="1" x14ac:dyDescent="0.25">
      <c r="A5071">
        <v>5069</v>
      </c>
      <c r="B5071">
        <v>5070</v>
      </c>
      <c r="C5071" t="s">
        <v>10973</v>
      </c>
      <c r="D5071">
        <v>1987</v>
      </c>
      <c r="E5071" t="s">
        <v>32</v>
      </c>
      <c r="F5071">
        <v>6.2</v>
      </c>
      <c r="G5071" s="1">
        <v>0.75</v>
      </c>
      <c r="H5071">
        <v>0</v>
      </c>
      <c r="I5071">
        <v>0</v>
      </c>
      <c r="J5071">
        <v>1</v>
      </c>
      <c r="K5071">
        <v>0</v>
      </c>
      <c r="L5071">
        <v>0</v>
      </c>
      <c r="M5071" t="s">
        <v>10974</v>
      </c>
      <c r="N5071" t="s">
        <v>122</v>
      </c>
      <c r="O5071" t="s">
        <v>26</v>
      </c>
      <c r="P5071" t="s">
        <v>27</v>
      </c>
      <c r="Q5071">
        <v>110</v>
      </c>
    </row>
    <row r="5072" spans="1:17" x14ac:dyDescent="0.25">
      <c r="A5072">
        <v>5070</v>
      </c>
      <c r="B5072">
        <v>5071</v>
      </c>
      <c r="C5072" t="s">
        <v>10975</v>
      </c>
      <c r="D5072">
        <v>2015</v>
      </c>
      <c r="E5072" t="s">
        <v>32</v>
      </c>
      <c r="F5072">
        <v>6.4</v>
      </c>
      <c r="G5072" s="1">
        <v>0.87</v>
      </c>
      <c r="H5072">
        <v>0</v>
      </c>
      <c r="I5072">
        <v>0</v>
      </c>
      <c r="J5072">
        <v>1</v>
      </c>
      <c r="K5072">
        <v>0</v>
      </c>
      <c r="L5072">
        <v>0</v>
      </c>
      <c r="M5072" t="s">
        <v>10976</v>
      </c>
      <c r="N5072" t="s">
        <v>4899</v>
      </c>
      <c r="O5072" t="s">
        <v>530</v>
      </c>
      <c r="P5072" t="s">
        <v>27</v>
      </c>
      <c r="Q5072">
        <v>95</v>
      </c>
    </row>
    <row r="5073" spans="1:17" hidden="1" x14ac:dyDescent="0.25">
      <c r="A5073">
        <v>5071</v>
      </c>
      <c r="B5073">
        <v>5072</v>
      </c>
      <c r="C5073" t="s">
        <v>10977</v>
      </c>
      <c r="D5073">
        <v>1920</v>
      </c>
      <c r="F5073">
        <v>7</v>
      </c>
      <c r="G5073" s="1">
        <v>0.92</v>
      </c>
      <c r="H5073">
        <v>0</v>
      </c>
      <c r="I5073">
        <v>0</v>
      </c>
      <c r="J5073">
        <v>1</v>
      </c>
      <c r="K5073">
        <v>0</v>
      </c>
      <c r="L5073">
        <v>0</v>
      </c>
      <c r="M5073" t="s">
        <v>10978</v>
      </c>
      <c r="N5073" t="s">
        <v>943</v>
      </c>
      <c r="O5073" t="s">
        <v>26</v>
      </c>
      <c r="P5073" t="s">
        <v>27</v>
      </c>
      <c r="Q5073">
        <v>98</v>
      </c>
    </row>
    <row r="5074" spans="1:17" hidden="1" x14ac:dyDescent="0.25">
      <c r="A5074">
        <v>5072</v>
      </c>
      <c r="B5074">
        <v>5073</v>
      </c>
      <c r="C5074" t="s">
        <v>10979</v>
      </c>
      <c r="D5074">
        <v>2017</v>
      </c>
      <c r="E5074" t="s">
        <v>32</v>
      </c>
      <c r="F5074">
        <v>6</v>
      </c>
      <c r="G5074" s="1">
        <v>0.73</v>
      </c>
      <c r="H5074">
        <v>0</v>
      </c>
      <c r="I5074">
        <v>0</v>
      </c>
      <c r="J5074">
        <v>1</v>
      </c>
      <c r="K5074">
        <v>0</v>
      </c>
      <c r="L5074">
        <v>0</v>
      </c>
      <c r="M5074" t="s">
        <v>10066</v>
      </c>
      <c r="N5074" t="s">
        <v>367</v>
      </c>
      <c r="O5074" t="s">
        <v>66</v>
      </c>
      <c r="P5074" t="s">
        <v>67</v>
      </c>
      <c r="Q5074">
        <v>161</v>
      </c>
    </row>
    <row r="5075" spans="1:17" hidden="1" x14ac:dyDescent="0.25">
      <c r="A5075">
        <v>5073</v>
      </c>
      <c r="B5075">
        <v>5074</v>
      </c>
      <c r="C5075" t="s">
        <v>10980</v>
      </c>
      <c r="D5075">
        <v>2012</v>
      </c>
      <c r="E5075" t="s">
        <v>17</v>
      </c>
      <c r="F5075">
        <v>7.1</v>
      </c>
      <c r="G5075" s="1">
        <v>0.77</v>
      </c>
      <c r="H5075">
        <v>0</v>
      </c>
      <c r="I5075">
        <v>0</v>
      </c>
      <c r="J5075">
        <v>1</v>
      </c>
      <c r="K5075">
        <v>0</v>
      </c>
      <c r="L5075">
        <v>0</v>
      </c>
      <c r="M5075" t="s">
        <v>10981</v>
      </c>
      <c r="N5075" t="s">
        <v>62</v>
      </c>
      <c r="O5075" t="s">
        <v>80</v>
      </c>
      <c r="P5075" t="s">
        <v>27</v>
      </c>
      <c r="Q5075">
        <v>121</v>
      </c>
    </row>
    <row r="5076" spans="1:17" hidden="1" x14ac:dyDescent="0.25">
      <c r="A5076">
        <v>5074</v>
      </c>
      <c r="B5076">
        <v>5075</v>
      </c>
      <c r="C5076" t="s">
        <v>10982</v>
      </c>
      <c r="D5076">
        <v>1987</v>
      </c>
      <c r="E5076" t="s">
        <v>23</v>
      </c>
      <c r="F5076">
        <v>7</v>
      </c>
      <c r="G5076" s="1">
        <v>0.88</v>
      </c>
      <c r="H5076">
        <v>0</v>
      </c>
      <c r="I5076">
        <v>0</v>
      </c>
      <c r="J5076">
        <v>1</v>
      </c>
      <c r="K5076">
        <v>0</v>
      </c>
      <c r="L5076">
        <v>0</v>
      </c>
      <c r="M5076" t="s">
        <v>10983</v>
      </c>
      <c r="N5076" t="s">
        <v>114</v>
      </c>
      <c r="O5076" t="s">
        <v>26</v>
      </c>
      <c r="P5076" t="s">
        <v>27</v>
      </c>
      <c r="Q5076">
        <v>78</v>
      </c>
    </row>
    <row r="5077" spans="1:17" x14ac:dyDescent="0.25">
      <c r="A5077">
        <v>5075</v>
      </c>
      <c r="B5077">
        <v>5076</v>
      </c>
      <c r="C5077" t="s">
        <v>10984</v>
      </c>
      <c r="D5077">
        <v>2016</v>
      </c>
      <c r="F5077">
        <v>5.9</v>
      </c>
      <c r="G5077" s="1">
        <v>0.92</v>
      </c>
      <c r="H5077">
        <v>0</v>
      </c>
      <c r="I5077">
        <v>0</v>
      </c>
      <c r="J5077">
        <v>1</v>
      </c>
      <c r="K5077">
        <v>0</v>
      </c>
      <c r="L5077">
        <v>0</v>
      </c>
      <c r="M5077" t="s">
        <v>10985</v>
      </c>
      <c r="N5077" t="s">
        <v>565</v>
      </c>
      <c r="O5077" t="s">
        <v>26</v>
      </c>
      <c r="P5077" t="s">
        <v>27</v>
      </c>
      <c r="Q5077">
        <v>80</v>
      </c>
    </row>
    <row r="5078" spans="1:17" hidden="1" x14ac:dyDescent="0.25">
      <c r="A5078">
        <v>5076</v>
      </c>
      <c r="B5078">
        <v>5077</v>
      </c>
      <c r="C5078" t="s">
        <v>10986</v>
      </c>
      <c r="D5078">
        <v>2011</v>
      </c>
      <c r="F5078">
        <v>7.1</v>
      </c>
      <c r="G5078" s="1">
        <v>0.86</v>
      </c>
      <c r="H5078">
        <v>0</v>
      </c>
      <c r="I5078">
        <v>0</v>
      </c>
      <c r="J5078">
        <v>1</v>
      </c>
      <c r="K5078">
        <v>0</v>
      </c>
      <c r="L5078">
        <v>0</v>
      </c>
      <c r="M5078" t="s">
        <v>10987</v>
      </c>
      <c r="N5078" t="s">
        <v>10988</v>
      </c>
      <c r="O5078" t="s">
        <v>26</v>
      </c>
      <c r="P5078" t="s">
        <v>27</v>
      </c>
      <c r="Q5078">
        <v>80</v>
      </c>
    </row>
    <row r="5079" spans="1:17" hidden="1" x14ac:dyDescent="0.25">
      <c r="A5079">
        <v>5077</v>
      </c>
      <c r="B5079">
        <v>5078</v>
      </c>
      <c r="C5079" t="s">
        <v>10989</v>
      </c>
      <c r="D5079">
        <v>1999</v>
      </c>
      <c r="E5079" t="s">
        <v>213</v>
      </c>
      <c r="F5079">
        <v>7.3</v>
      </c>
      <c r="G5079" s="1">
        <v>0.97</v>
      </c>
      <c r="H5079">
        <v>0</v>
      </c>
      <c r="I5079">
        <v>0</v>
      </c>
      <c r="J5079">
        <v>1</v>
      </c>
      <c r="K5079">
        <v>0</v>
      </c>
      <c r="L5079">
        <v>0</v>
      </c>
      <c r="M5079" t="s">
        <v>10990</v>
      </c>
      <c r="N5079" t="s">
        <v>100</v>
      </c>
      <c r="O5079" t="s">
        <v>80</v>
      </c>
      <c r="P5079" t="s">
        <v>27</v>
      </c>
      <c r="Q5079">
        <v>117</v>
      </c>
    </row>
    <row r="5080" spans="1:17" x14ac:dyDescent="0.25">
      <c r="A5080">
        <v>5078</v>
      </c>
      <c r="B5080">
        <v>5079</v>
      </c>
      <c r="C5080" t="s">
        <v>10991</v>
      </c>
      <c r="D5080">
        <v>2014</v>
      </c>
      <c r="E5080" t="s">
        <v>23</v>
      </c>
      <c r="F5080">
        <v>6.6</v>
      </c>
      <c r="G5080" s="1">
        <v>0.93</v>
      </c>
      <c r="H5080">
        <v>0</v>
      </c>
      <c r="I5080">
        <v>0</v>
      </c>
      <c r="J5080">
        <v>1</v>
      </c>
      <c r="K5080">
        <v>0</v>
      </c>
      <c r="L5080">
        <v>0</v>
      </c>
      <c r="M5080" t="s">
        <v>10992</v>
      </c>
      <c r="N5080" t="s">
        <v>10993</v>
      </c>
      <c r="O5080" t="s">
        <v>26</v>
      </c>
      <c r="P5080" t="s">
        <v>27</v>
      </c>
      <c r="Q5080">
        <v>92</v>
      </c>
    </row>
    <row r="5081" spans="1:17" hidden="1" x14ac:dyDescent="0.25">
      <c r="A5081">
        <v>5079</v>
      </c>
      <c r="B5081">
        <v>5080</v>
      </c>
      <c r="C5081" t="s">
        <v>10994</v>
      </c>
      <c r="D5081">
        <v>1964</v>
      </c>
      <c r="F5081">
        <v>6.7</v>
      </c>
      <c r="G5081" s="1">
        <v>0.89</v>
      </c>
      <c r="H5081">
        <v>0</v>
      </c>
      <c r="I5081">
        <v>0</v>
      </c>
      <c r="J5081">
        <v>1</v>
      </c>
      <c r="K5081">
        <v>0</v>
      </c>
      <c r="L5081">
        <v>0</v>
      </c>
      <c r="M5081" t="s">
        <v>10995</v>
      </c>
      <c r="N5081" t="s">
        <v>302</v>
      </c>
      <c r="O5081" t="s">
        <v>26</v>
      </c>
      <c r="P5081" t="s">
        <v>27</v>
      </c>
      <c r="Q5081">
        <v>84</v>
      </c>
    </row>
    <row r="5082" spans="1:17" x14ac:dyDescent="0.25">
      <c r="A5082">
        <v>5080</v>
      </c>
      <c r="B5082">
        <v>5081</v>
      </c>
      <c r="C5082" s="3">
        <v>0.49652777777777773</v>
      </c>
      <c r="D5082">
        <v>2017</v>
      </c>
      <c r="E5082" t="s">
        <v>23</v>
      </c>
      <c r="F5082">
        <v>4.9000000000000004</v>
      </c>
      <c r="G5082" s="1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M5082" t="s">
        <v>10996</v>
      </c>
      <c r="N5082" t="s">
        <v>62</v>
      </c>
      <c r="O5082" t="s">
        <v>26</v>
      </c>
      <c r="P5082" t="s">
        <v>27</v>
      </c>
      <c r="Q5082">
        <v>80</v>
      </c>
    </row>
    <row r="5083" spans="1:17" x14ac:dyDescent="0.25">
      <c r="A5083">
        <v>5081</v>
      </c>
      <c r="B5083">
        <v>5082</v>
      </c>
      <c r="C5083" t="s">
        <v>10997</v>
      </c>
      <c r="D5083">
        <v>2016</v>
      </c>
      <c r="F5083">
        <v>6.6</v>
      </c>
      <c r="G5083" s="1">
        <v>1</v>
      </c>
      <c r="H5083">
        <v>0</v>
      </c>
      <c r="I5083">
        <v>0</v>
      </c>
      <c r="J5083">
        <v>1</v>
      </c>
      <c r="K5083">
        <v>0</v>
      </c>
      <c r="L5083">
        <v>0</v>
      </c>
      <c r="M5083" t="s">
        <v>10998</v>
      </c>
      <c r="N5083" t="s">
        <v>3618</v>
      </c>
      <c r="O5083" t="s">
        <v>26</v>
      </c>
      <c r="P5083" t="s">
        <v>27</v>
      </c>
      <c r="Q5083">
        <v>85</v>
      </c>
    </row>
    <row r="5084" spans="1:17" hidden="1" x14ac:dyDescent="0.25">
      <c r="A5084">
        <v>5082</v>
      </c>
      <c r="B5084">
        <v>5083</v>
      </c>
      <c r="C5084" t="s">
        <v>10999</v>
      </c>
      <c r="D5084">
        <v>1987</v>
      </c>
      <c r="F5084">
        <v>7</v>
      </c>
      <c r="G5084" s="1">
        <v>0.82</v>
      </c>
      <c r="H5084">
        <v>0</v>
      </c>
      <c r="I5084">
        <v>0</v>
      </c>
      <c r="J5084">
        <v>1</v>
      </c>
      <c r="K5084">
        <v>0</v>
      </c>
      <c r="L5084">
        <v>0</v>
      </c>
      <c r="M5084" t="s">
        <v>2732</v>
      </c>
      <c r="N5084" t="s">
        <v>1330</v>
      </c>
      <c r="O5084" t="s">
        <v>11000</v>
      </c>
      <c r="P5084" t="s">
        <v>11001</v>
      </c>
      <c r="Q5084">
        <v>111</v>
      </c>
    </row>
    <row r="5085" spans="1:17" hidden="1" x14ac:dyDescent="0.25">
      <c r="A5085">
        <v>5083</v>
      </c>
      <c r="B5085">
        <v>5084</v>
      </c>
      <c r="C5085" t="s">
        <v>11002</v>
      </c>
      <c r="D5085">
        <v>1981</v>
      </c>
      <c r="E5085" t="s">
        <v>23</v>
      </c>
      <c r="F5085">
        <v>6.9</v>
      </c>
      <c r="G5085" s="1">
        <v>0.91</v>
      </c>
      <c r="H5085">
        <v>0</v>
      </c>
      <c r="I5085">
        <v>0</v>
      </c>
      <c r="J5085">
        <v>1</v>
      </c>
      <c r="K5085">
        <v>0</v>
      </c>
      <c r="L5085">
        <v>0</v>
      </c>
      <c r="M5085" t="s">
        <v>11003</v>
      </c>
      <c r="N5085" t="s">
        <v>160</v>
      </c>
      <c r="O5085" t="s">
        <v>26</v>
      </c>
      <c r="P5085" t="s">
        <v>27</v>
      </c>
      <c r="Q5085">
        <v>109</v>
      </c>
    </row>
    <row r="5086" spans="1:17" hidden="1" x14ac:dyDescent="0.25">
      <c r="A5086">
        <v>5084</v>
      </c>
      <c r="B5086">
        <v>5085</v>
      </c>
      <c r="C5086" t="s">
        <v>11004</v>
      </c>
      <c r="D5086">
        <v>2005</v>
      </c>
      <c r="E5086" t="s">
        <v>32</v>
      </c>
      <c r="F5086">
        <v>7.1</v>
      </c>
      <c r="G5086" s="1">
        <v>0.85</v>
      </c>
      <c r="H5086">
        <v>0</v>
      </c>
      <c r="I5086">
        <v>0</v>
      </c>
      <c r="J5086">
        <v>1</v>
      </c>
      <c r="K5086">
        <v>0</v>
      </c>
      <c r="L5086">
        <v>0</v>
      </c>
      <c r="M5086" t="s">
        <v>11005</v>
      </c>
      <c r="N5086" t="s">
        <v>111</v>
      </c>
      <c r="O5086" t="s">
        <v>26</v>
      </c>
      <c r="P5086" t="s">
        <v>11006</v>
      </c>
      <c r="Q5086">
        <v>110</v>
      </c>
    </row>
    <row r="5087" spans="1:17" hidden="1" x14ac:dyDescent="0.25">
      <c r="A5087">
        <v>5085</v>
      </c>
      <c r="B5087">
        <v>5086</v>
      </c>
      <c r="C5087" t="s">
        <v>11007</v>
      </c>
      <c r="D5087">
        <v>1948</v>
      </c>
      <c r="F5087">
        <v>7</v>
      </c>
      <c r="G5087" s="1">
        <v>1</v>
      </c>
      <c r="H5087">
        <v>0</v>
      </c>
      <c r="I5087">
        <v>0</v>
      </c>
      <c r="J5087">
        <v>1</v>
      </c>
      <c r="K5087">
        <v>0</v>
      </c>
      <c r="L5087">
        <v>0</v>
      </c>
      <c r="M5087" t="s">
        <v>9135</v>
      </c>
      <c r="N5087" t="s">
        <v>11008</v>
      </c>
      <c r="O5087" t="s">
        <v>26</v>
      </c>
      <c r="P5087" t="s">
        <v>768</v>
      </c>
      <c r="Q5087">
        <v>92</v>
      </c>
    </row>
    <row r="5088" spans="1:17" x14ac:dyDescent="0.25">
      <c r="A5088">
        <v>5086</v>
      </c>
      <c r="B5088">
        <v>5087</v>
      </c>
      <c r="C5088" t="s">
        <v>11009</v>
      </c>
      <c r="D5088">
        <v>2017</v>
      </c>
      <c r="F5088">
        <v>6.9</v>
      </c>
      <c r="G5088" s="1">
        <v>1</v>
      </c>
      <c r="H5088">
        <v>0</v>
      </c>
      <c r="I5088">
        <v>0</v>
      </c>
      <c r="J5088">
        <v>1</v>
      </c>
      <c r="K5088">
        <v>0</v>
      </c>
      <c r="L5088">
        <v>0</v>
      </c>
      <c r="M5088" t="s">
        <v>11010</v>
      </c>
      <c r="N5088" t="s">
        <v>1684</v>
      </c>
      <c r="O5088" t="s">
        <v>26</v>
      </c>
      <c r="P5088" t="s">
        <v>27</v>
      </c>
      <c r="Q5088">
        <v>77</v>
      </c>
    </row>
    <row r="5089" spans="1:17" hidden="1" x14ac:dyDescent="0.25">
      <c r="A5089">
        <v>5087</v>
      </c>
      <c r="B5089">
        <v>5088</v>
      </c>
      <c r="C5089" t="s">
        <v>11011</v>
      </c>
      <c r="D5089">
        <v>2005</v>
      </c>
      <c r="E5089" t="s">
        <v>23</v>
      </c>
      <c r="F5089">
        <v>7.2</v>
      </c>
      <c r="G5089" s="1">
        <v>1</v>
      </c>
      <c r="H5089">
        <v>0</v>
      </c>
      <c r="I5089">
        <v>0</v>
      </c>
      <c r="J5089">
        <v>1</v>
      </c>
      <c r="K5089">
        <v>0</v>
      </c>
      <c r="L5089">
        <v>0</v>
      </c>
      <c r="M5089" t="s">
        <v>11012</v>
      </c>
      <c r="N5089" t="s">
        <v>111</v>
      </c>
      <c r="O5089" t="s">
        <v>26</v>
      </c>
      <c r="P5089" t="s">
        <v>5394</v>
      </c>
      <c r="Q5089">
        <v>85</v>
      </c>
    </row>
    <row r="5090" spans="1:17" x14ac:dyDescent="0.25">
      <c r="A5090">
        <v>5088</v>
      </c>
      <c r="B5090">
        <v>5089</v>
      </c>
      <c r="C5090" t="s">
        <v>11013</v>
      </c>
      <c r="D5090">
        <v>2017</v>
      </c>
      <c r="E5090" t="s">
        <v>23</v>
      </c>
      <c r="F5090">
        <v>6.5</v>
      </c>
      <c r="G5090" s="1">
        <v>0.8</v>
      </c>
      <c r="H5090">
        <v>0</v>
      </c>
      <c r="I5090">
        <v>0</v>
      </c>
      <c r="J5090">
        <v>1</v>
      </c>
      <c r="K5090">
        <v>0</v>
      </c>
      <c r="L5090">
        <v>0</v>
      </c>
      <c r="M5090" t="s">
        <v>11014</v>
      </c>
      <c r="N5090" t="s">
        <v>2802</v>
      </c>
      <c r="O5090" t="s">
        <v>26</v>
      </c>
      <c r="P5090" t="s">
        <v>27</v>
      </c>
      <c r="Q5090">
        <v>102</v>
      </c>
    </row>
    <row r="5091" spans="1:17" hidden="1" x14ac:dyDescent="0.25">
      <c r="A5091">
        <v>5089</v>
      </c>
      <c r="B5091">
        <v>5090</v>
      </c>
      <c r="C5091" t="s">
        <v>11015</v>
      </c>
      <c r="D5091">
        <v>1975</v>
      </c>
      <c r="E5091" t="s">
        <v>32</v>
      </c>
      <c r="F5091">
        <v>6.3</v>
      </c>
      <c r="G5091" s="1">
        <v>1</v>
      </c>
      <c r="H5091">
        <v>0</v>
      </c>
      <c r="I5091">
        <v>0</v>
      </c>
      <c r="J5091">
        <v>1</v>
      </c>
      <c r="K5091">
        <v>0</v>
      </c>
      <c r="L5091">
        <v>0</v>
      </c>
      <c r="M5091" t="s">
        <v>6511</v>
      </c>
      <c r="N5091" t="s">
        <v>25</v>
      </c>
      <c r="O5091" t="s">
        <v>2220</v>
      </c>
      <c r="P5091" t="s">
        <v>7251</v>
      </c>
      <c r="Q5091">
        <v>88</v>
      </c>
    </row>
    <row r="5092" spans="1:17" hidden="1" x14ac:dyDescent="0.25">
      <c r="A5092">
        <v>5090</v>
      </c>
      <c r="B5092">
        <v>5091</v>
      </c>
      <c r="C5092" t="s">
        <v>11016</v>
      </c>
      <c r="D5092">
        <v>1975</v>
      </c>
      <c r="F5092">
        <v>6.6</v>
      </c>
      <c r="G5092" s="1">
        <v>0.91</v>
      </c>
      <c r="H5092">
        <v>0</v>
      </c>
      <c r="I5092">
        <v>0</v>
      </c>
      <c r="J5092">
        <v>1</v>
      </c>
      <c r="K5092">
        <v>0</v>
      </c>
      <c r="L5092">
        <v>0</v>
      </c>
      <c r="M5092" t="s">
        <v>11017</v>
      </c>
      <c r="N5092" t="s">
        <v>515</v>
      </c>
      <c r="O5092" t="s">
        <v>26</v>
      </c>
      <c r="P5092" t="s">
        <v>27</v>
      </c>
      <c r="Q5092">
        <v>72</v>
      </c>
    </row>
    <row r="5093" spans="1:17" x14ac:dyDescent="0.25">
      <c r="A5093">
        <v>5091</v>
      </c>
      <c r="B5093">
        <v>5092</v>
      </c>
      <c r="C5093" t="s">
        <v>11018</v>
      </c>
      <c r="D5093">
        <v>2018</v>
      </c>
      <c r="E5093" t="s">
        <v>32</v>
      </c>
      <c r="F5093">
        <v>7.4</v>
      </c>
      <c r="G5093" s="1">
        <v>0.67</v>
      </c>
      <c r="H5093">
        <v>0</v>
      </c>
      <c r="I5093">
        <v>0</v>
      </c>
      <c r="J5093">
        <v>1</v>
      </c>
      <c r="K5093">
        <v>0</v>
      </c>
      <c r="L5093">
        <v>0</v>
      </c>
      <c r="M5093" t="s">
        <v>7272</v>
      </c>
      <c r="N5093" t="s">
        <v>65</v>
      </c>
      <c r="O5093" t="s">
        <v>66</v>
      </c>
      <c r="P5093" t="s">
        <v>149</v>
      </c>
      <c r="Q5093">
        <v>102</v>
      </c>
    </row>
    <row r="5094" spans="1:17" hidden="1" x14ac:dyDescent="0.25">
      <c r="A5094">
        <v>5092</v>
      </c>
      <c r="B5094">
        <v>5093</v>
      </c>
      <c r="C5094" t="s">
        <v>11019</v>
      </c>
      <c r="D5094">
        <v>2015</v>
      </c>
      <c r="F5094">
        <v>6.1</v>
      </c>
      <c r="G5094" s="1">
        <v>1</v>
      </c>
      <c r="H5094">
        <v>0</v>
      </c>
      <c r="I5094">
        <v>0</v>
      </c>
      <c r="J5094">
        <v>1</v>
      </c>
      <c r="K5094">
        <v>0</v>
      </c>
      <c r="L5094">
        <v>0</v>
      </c>
      <c r="M5094" t="s">
        <v>11020</v>
      </c>
      <c r="N5094" t="s">
        <v>246</v>
      </c>
      <c r="O5094" t="s">
        <v>11021</v>
      </c>
      <c r="P5094" t="s">
        <v>11022</v>
      </c>
      <c r="Q5094">
        <v>91</v>
      </c>
    </row>
    <row r="5095" spans="1:17" hidden="1" x14ac:dyDescent="0.25">
      <c r="A5095">
        <v>5093</v>
      </c>
      <c r="B5095">
        <v>5094</v>
      </c>
      <c r="C5095" t="s">
        <v>11023</v>
      </c>
      <c r="D5095">
        <v>2018</v>
      </c>
      <c r="E5095" t="s">
        <v>23</v>
      </c>
      <c r="F5095">
        <v>7.4</v>
      </c>
      <c r="G5095" s="1">
        <v>0.83</v>
      </c>
      <c r="H5095">
        <v>0</v>
      </c>
      <c r="I5095">
        <v>0</v>
      </c>
      <c r="J5095">
        <v>1</v>
      </c>
      <c r="K5095">
        <v>0</v>
      </c>
      <c r="L5095">
        <v>0</v>
      </c>
      <c r="M5095" t="s">
        <v>11024</v>
      </c>
      <c r="N5095" t="s">
        <v>11025</v>
      </c>
      <c r="O5095" t="s">
        <v>566</v>
      </c>
      <c r="P5095" t="s">
        <v>27</v>
      </c>
      <c r="Q5095">
        <v>30</v>
      </c>
    </row>
    <row r="5096" spans="1:17" hidden="1" x14ac:dyDescent="0.25">
      <c r="A5096">
        <v>5094</v>
      </c>
      <c r="B5096">
        <v>5095</v>
      </c>
      <c r="C5096" t="s">
        <v>11026</v>
      </c>
      <c r="D5096">
        <v>2018</v>
      </c>
      <c r="E5096" t="s">
        <v>32</v>
      </c>
      <c r="F5096">
        <v>7.5</v>
      </c>
      <c r="G5096" s="1">
        <v>0.55000000000000004</v>
      </c>
      <c r="H5096">
        <v>0</v>
      </c>
      <c r="I5096">
        <v>0</v>
      </c>
      <c r="J5096">
        <v>1</v>
      </c>
      <c r="K5096">
        <v>0</v>
      </c>
      <c r="L5096">
        <v>0</v>
      </c>
      <c r="M5096" t="s">
        <v>11027</v>
      </c>
      <c r="N5096" t="s">
        <v>65</v>
      </c>
      <c r="O5096" t="s">
        <v>66</v>
      </c>
      <c r="P5096" t="s">
        <v>67</v>
      </c>
      <c r="Q5096">
        <v>116</v>
      </c>
    </row>
    <row r="5097" spans="1:17" hidden="1" x14ac:dyDescent="0.25">
      <c r="A5097">
        <v>5095</v>
      </c>
      <c r="B5097">
        <v>5096</v>
      </c>
      <c r="C5097" t="s">
        <v>11028</v>
      </c>
      <c r="D5097">
        <v>2009</v>
      </c>
      <c r="E5097" t="s">
        <v>735</v>
      </c>
      <c r="F5097">
        <v>8.1</v>
      </c>
      <c r="G5097" s="1">
        <v>0.89</v>
      </c>
      <c r="H5097">
        <v>0</v>
      </c>
      <c r="I5097">
        <v>0</v>
      </c>
      <c r="J5097">
        <v>1</v>
      </c>
      <c r="K5097">
        <v>0</v>
      </c>
      <c r="L5097">
        <v>0</v>
      </c>
      <c r="M5097" t="s">
        <v>11029</v>
      </c>
      <c r="N5097" t="s">
        <v>353</v>
      </c>
      <c r="O5097" t="s">
        <v>80</v>
      </c>
      <c r="P5097" t="s">
        <v>616</v>
      </c>
      <c r="Q5097">
        <v>94</v>
      </c>
    </row>
    <row r="5098" spans="1:17" hidden="1" x14ac:dyDescent="0.25">
      <c r="A5098">
        <v>5096</v>
      </c>
      <c r="B5098">
        <v>5097</v>
      </c>
      <c r="C5098" t="s">
        <v>11030</v>
      </c>
      <c r="D5098">
        <v>2013</v>
      </c>
      <c r="F5098">
        <v>6.9</v>
      </c>
      <c r="G5098" s="1">
        <v>0.81</v>
      </c>
      <c r="H5098">
        <v>0</v>
      </c>
      <c r="I5098">
        <v>0</v>
      </c>
      <c r="J5098">
        <v>1</v>
      </c>
      <c r="K5098">
        <v>0</v>
      </c>
      <c r="L5098">
        <v>0</v>
      </c>
      <c r="M5098" t="s">
        <v>11031</v>
      </c>
      <c r="N5098" t="s">
        <v>62</v>
      </c>
      <c r="O5098" t="s">
        <v>740</v>
      </c>
      <c r="P5098" t="s">
        <v>27</v>
      </c>
      <c r="Q5098">
        <v>83</v>
      </c>
    </row>
    <row r="5099" spans="1:17" x14ac:dyDescent="0.25">
      <c r="A5099">
        <v>5097</v>
      </c>
      <c r="B5099">
        <v>5098</v>
      </c>
      <c r="C5099" t="s">
        <v>11032</v>
      </c>
      <c r="D5099">
        <v>2019</v>
      </c>
      <c r="E5099" t="s">
        <v>23</v>
      </c>
      <c r="F5099">
        <v>5.8</v>
      </c>
      <c r="G5099" s="1">
        <v>0.4</v>
      </c>
      <c r="H5099">
        <v>0</v>
      </c>
      <c r="I5099">
        <v>0</v>
      </c>
      <c r="J5099">
        <v>1</v>
      </c>
      <c r="K5099">
        <v>0</v>
      </c>
      <c r="L5099">
        <v>0</v>
      </c>
      <c r="M5099" t="s">
        <v>11033</v>
      </c>
      <c r="N5099" t="s">
        <v>104</v>
      </c>
      <c r="O5099" t="s">
        <v>26</v>
      </c>
      <c r="P5099" t="s">
        <v>27</v>
      </c>
      <c r="Q5099">
        <v>109</v>
      </c>
    </row>
    <row r="5100" spans="1:17" hidden="1" x14ac:dyDescent="0.25">
      <c r="A5100">
        <v>5098</v>
      </c>
      <c r="B5100">
        <v>5099</v>
      </c>
      <c r="C5100" t="s">
        <v>11034</v>
      </c>
      <c r="D5100">
        <v>1976</v>
      </c>
      <c r="E5100" t="s">
        <v>32</v>
      </c>
      <c r="F5100">
        <v>7.3</v>
      </c>
      <c r="G5100" s="1">
        <v>0.73</v>
      </c>
      <c r="H5100">
        <v>0</v>
      </c>
      <c r="I5100">
        <v>0</v>
      </c>
      <c r="J5100">
        <v>1</v>
      </c>
      <c r="K5100">
        <v>0</v>
      </c>
      <c r="L5100">
        <v>0</v>
      </c>
      <c r="M5100" t="s">
        <v>8012</v>
      </c>
      <c r="N5100" t="s">
        <v>100</v>
      </c>
      <c r="O5100" t="s">
        <v>26</v>
      </c>
      <c r="P5100" t="s">
        <v>27</v>
      </c>
      <c r="Q5100">
        <v>95</v>
      </c>
    </row>
    <row r="5101" spans="1:17" hidden="1" x14ac:dyDescent="0.25">
      <c r="A5101">
        <v>5099</v>
      </c>
      <c r="B5101">
        <v>5100</v>
      </c>
      <c r="C5101" t="s">
        <v>11035</v>
      </c>
      <c r="D5101">
        <v>1927</v>
      </c>
      <c r="F5101">
        <v>7.1</v>
      </c>
      <c r="G5101" s="1">
        <v>0.89</v>
      </c>
      <c r="H5101">
        <v>0</v>
      </c>
      <c r="I5101">
        <v>0</v>
      </c>
      <c r="J5101">
        <v>1</v>
      </c>
      <c r="K5101">
        <v>0</v>
      </c>
      <c r="L5101">
        <v>0</v>
      </c>
      <c r="N5101" t="s">
        <v>114</v>
      </c>
      <c r="O5101" t="s">
        <v>26</v>
      </c>
      <c r="P5101" t="s">
        <v>27</v>
      </c>
      <c r="Q5101">
        <v>30</v>
      </c>
    </row>
    <row r="5102" spans="1:17" hidden="1" x14ac:dyDescent="0.25">
      <c r="A5102">
        <v>5100</v>
      </c>
      <c r="B5102">
        <v>5101</v>
      </c>
      <c r="C5102" t="s">
        <v>11036</v>
      </c>
      <c r="D5102">
        <v>2019</v>
      </c>
      <c r="E5102" t="s">
        <v>23</v>
      </c>
      <c r="F5102">
        <v>5.9</v>
      </c>
      <c r="G5102" s="1">
        <v>0.9</v>
      </c>
      <c r="H5102">
        <v>0</v>
      </c>
      <c r="I5102">
        <v>0</v>
      </c>
      <c r="J5102">
        <v>1</v>
      </c>
      <c r="K5102">
        <v>0</v>
      </c>
      <c r="L5102">
        <v>0</v>
      </c>
      <c r="M5102" t="s">
        <v>8470</v>
      </c>
      <c r="N5102" t="s">
        <v>2140</v>
      </c>
      <c r="O5102" t="s">
        <v>11037</v>
      </c>
      <c r="P5102" t="s">
        <v>768</v>
      </c>
      <c r="Q5102">
        <v>100</v>
      </c>
    </row>
    <row r="5103" spans="1:17" x14ac:dyDescent="0.25">
      <c r="A5103">
        <v>5101</v>
      </c>
      <c r="B5103">
        <v>5102</v>
      </c>
      <c r="C5103" t="s">
        <v>11038</v>
      </c>
      <c r="D5103">
        <v>2016</v>
      </c>
      <c r="F5103">
        <v>6.1</v>
      </c>
      <c r="G5103" s="1">
        <v>1</v>
      </c>
      <c r="H5103">
        <v>0</v>
      </c>
      <c r="I5103">
        <v>0</v>
      </c>
      <c r="J5103">
        <v>1</v>
      </c>
      <c r="K5103">
        <v>0</v>
      </c>
      <c r="L5103">
        <v>0</v>
      </c>
      <c r="M5103" t="s">
        <v>139</v>
      </c>
      <c r="N5103" t="s">
        <v>11039</v>
      </c>
      <c r="O5103" t="s">
        <v>141</v>
      </c>
      <c r="P5103" t="s">
        <v>3253</v>
      </c>
      <c r="Q5103">
        <v>92</v>
      </c>
    </row>
    <row r="5104" spans="1:17" hidden="1" x14ac:dyDescent="0.25">
      <c r="A5104">
        <v>5102</v>
      </c>
      <c r="B5104">
        <v>5103</v>
      </c>
      <c r="C5104" t="s">
        <v>11040</v>
      </c>
      <c r="D5104">
        <v>1972</v>
      </c>
      <c r="E5104" t="s">
        <v>23</v>
      </c>
      <c r="F5104">
        <v>7</v>
      </c>
      <c r="G5104" s="1">
        <v>0.81</v>
      </c>
      <c r="H5104">
        <v>0</v>
      </c>
      <c r="I5104">
        <v>0</v>
      </c>
      <c r="J5104">
        <v>1</v>
      </c>
      <c r="K5104">
        <v>0</v>
      </c>
      <c r="L5104">
        <v>0</v>
      </c>
      <c r="M5104" t="s">
        <v>11041</v>
      </c>
      <c r="N5104" t="s">
        <v>268</v>
      </c>
      <c r="O5104" t="s">
        <v>26</v>
      </c>
      <c r="P5104" t="s">
        <v>768</v>
      </c>
      <c r="Q5104">
        <v>102</v>
      </c>
    </row>
    <row r="5105" spans="1:17" hidden="1" x14ac:dyDescent="0.25">
      <c r="A5105">
        <v>5103</v>
      </c>
      <c r="B5105">
        <v>5104</v>
      </c>
      <c r="C5105" t="s">
        <v>11042</v>
      </c>
      <c r="D5105">
        <v>2017</v>
      </c>
      <c r="F5105">
        <v>6.8</v>
      </c>
      <c r="G5105" s="1">
        <v>1</v>
      </c>
      <c r="H5105">
        <v>0</v>
      </c>
      <c r="I5105">
        <v>0</v>
      </c>
      <c r="J5105">
        <v>1</v>
      </c>
      <c r="K5105">
        <v>0</v>
      </c>
      <c r="L5105">
        <v>0</v>
      </c>
      <c r="M5105" t="s">
        <v>11043</v>
      </c>
      <c r="N5105" t="s">
        <v>122</v>
      </c>
      <c r="O5105" t="s">
        <v>11044</v>
      </c>
      <c r="P5105" t="s">
        <v>11045</v>
      </c>
      <c r="Q5105">
        <v>106</v>
      </c>
    </row>
    <row r="5106" spans="1:17" hidden="1" x14ac:dyDescent="0.25">
      <c r="A5106">
        <v>5104</v>
      </c>
      <c r="B5106">
        <v>5105</v>
      </c>
      <c r="C5106" t="s">
        <v>11046</v>
      </c>
      <c r="D5106">
        <v>1951</v>
      </c>
      <c r="F5106">
        <v>6.7</v>
      </c>
      <c r="G5106" s="1">
        <v>0.92</v>
      </c>
      <c r="H5106">
        <v>0</v>
      </c>
      <c r="I5106">
        <v>0</v>
      </c>
      <c r="J5106">
        <v>1</v>
      </c>
      <c r="K5106">
        <v>0</v>
      </c>
      <c r="L5106">
        <v>0</v>
      </c>
      <c r="M5106" t="s">
        <v>9727</v>
      </c>
      <c r="N5106" t="s">
        <v>6212</v>
      </c>
      <c r="O5106" t="s">
        <v>26</v>
      </c>
      <c r="P5106" t="s">
        <v>27</v>
      </c>
      <c r="Q5106">
        <v>93</v>
      </c>
    </row>
    <row r="5107" spans="1:17" hidden="1" x14ac:dyDescent="0.25">
      <c r="A5107">
        <v>5105</v>
      </c>
      <c r="B5107">
        <v>5106</v>
      </c>
      <c r="C5107" t="s">
        <v>11047</v>
      </c>
      <c r="D5107">
        <v>2015</v>
      </c>
      <c r="E5107" t="s">
        <v>23</v>
      </c>
      <c r="F5107">
        <v>7.5</v>
      </c>
      <c r="G5107" s="1">
        <v>0.98</v>
      </c>
      <c r="H5107">
        <v>0</v>
      </c>
      <c r="I5107">
        <v>0</v>
      </c>
      <c r="J5107">
        <v>1</v>
      </c>
      <c r="K5107">
        <v>0</v>
      </c>
      <c r="L5107">
        <v>0</v>
      </c>
      <c r="M5107" t="s">
        <v>11048</v>
      </c>
      <c r="N5107" t="s">
        <v>10243</v>
      </c>
      <c r="O5107" t="s">
        <v>11049</v>
      </c>
      <c r="P5107" t="s">
        <v>616</v>
      </c>
      <c r="Q5107">
        <v>96</v>
      </c>
    </row>
    <row r="5108" spans="1:17" hidden="1" x14ac:dyDescent="0.25">
      <c r="A5108">
        <v>5106</v>
      </c>
      <c r="B5108">
        <v>5107</v>
      </c>
      <c r="C5108" t="s">
        <v>11050</v>
      </c>
      <c r="D5108">
        <v>2015</v>
      </c>
      <c r="F5108">
        <v>6.3</v>
      </c>
      <c r="G5108" s="1">
        <v>0.8</v>
      </c>
      <c r="H5108">
        <v>0</v>
      </c>
      <c r="I5108">
        <v>0</v>
      </c>
      <c r="J5108">
        <v>1</v>
      </c>
      <c r="K5108">
        <v>0</v>
      </c>
      <c r="L5108">
        <v>0</v>
      </c>
      <c r="M5108" t="s">
        <v>9297</v>
      </c>
      <c r="N5108" t="s">
        <v>268</v>
      </c>
      <c r="O5108" t="s">
        <v>26</v>
      </c>
      <c r="P5108" t="s">
        <v>105</v>
      </c>
      <c r="Q5108">
        <v>109</v>
      </c>
    </row>
    <row r="5109" spans="1:17" x14ac:dyDescent="0.25">
      <c r="A5109">
        <v>5107</v>
      </c>
      <c r="B5109">
        <v>5108</v>
      </c>
      <c r="C5109" t="s">
        <v>11051</v>
      </c>
      <c r="D5109">
        <v>2018</v>
      </c>
      <c r="E5109" t="s">
        <v>23</v>
      </c>
      <c r="F5109">
        <v>6.4</v>
      </c>
      <c r="G5109" s="1">
        <v>0.53</v>
      </c>
      <c r="H5109">
        <v>0</v>
      </c>
      <c r="I5109">
        <v>0</v>
      </c>
      <c r="J5109">
        <v>1</v>
      </c>
      <c r="K5109">
        <v>0</v>
      </c>
      <c r="L5109">
        <v>0</v>
      </c>
      <c r="M5109" t="s">
        <v>11052</v>
      </c>
      <c r="N5109" t="s">
        <v>4072</v>
      </c>
      <c r="O5109" t="s">
        <v>26</v>
      </c>
      <c r="P5109" t="s">
        <v>27</v>
      </c>
      <c r="Q5109">
        <v>110</v>
      </c>
    </row>
    <row r="5110" spans="1:17" hidden="1" x14ac:dyDescent="0.25">
      <c r="A5110">
        <v>5108</v>
      </c>
      <c r="B5110">
        <v>5109</v>
      </c>
      <c r="C5110" t="s">
        <v>11053</v>
      </c>
      <c r="D5110">
        <v>2014</v>
      </c>
      <c r="F5110">
        <v>7.4</v>
      </c>
      <c r="G5110" s="1">
        <v>0.92</v>
      </c>
      <c r="H5110">
        <v>0</v>
      </c>
      <c r="I5110">
        <v>0</v>
      </c>
      <c r="J5110">
        <v>1</v>
      </c>
      <c r="K5110">
        <v>0</v>
      </c>
      <c r="L5110">
        <v>0</v>
      </c>
      <c r="M5110" t="s">
        <v>11054</v>
      </c>
      <c r="N5110" t="s">
        <v>100</v>
      </c>
      <c r="O5110" t="s">
        <v>8164</v>
      </c>
      <c r="P5110" t="s">
        <v>11055</v>
      </c>
      <c r="Q5110">
        <v>110</v>
      </c>
    </row>
    <row r="5111" spans="1:17" hidden="1" x14ac:dyDescent="0.25">
      <c r="A5111">
        <v>5109</v>
      </c>
      <c r="B5111">
        <v>5110</v>
      </c>
      <c r="C5111" t="s">
        <v>11056</v>
      </c>
      <c r="D5111">
        <v>2012</v>
      </c>
      <c r="E5111" t="s">
        <v>23</v>
      </c>
      <c r="F5111">
        <v>6.6</v>
      </c>
      <c r="G5111" s="1">
        <v>0.86</v>
      </c>
      <c r="H5111">
        <v>0</v>
      </c>
      <c r="I5111">
        <v>0</v>
      </c>
      <c r="J5111">
        <v>1</v>
      </c>
      <c r="K5111">
        <v>0</v>
      </c>
      <c r="L5111">
        <v>0</v>
      </c>
      <c r="M5111" t="s">
        <v>8436</v>
      </c>
      <c r="N5111" t="s">
        <v>851</v>
      </c>
      <c r="O5111" t="s">
        <v>526</v>
      </c>
      <c r="P5111" t="s">
        <v>283</v>
      </c>
      <c r="Q5111">
        <v>131</v>
      </c>
    </row>
    <row r="5112" spans="1:17" hidden="1" x14ac:dyDescent="0.25">
      <c r="A5112">
        <v>5110</v>
      </c>
      <c r="B5112">
        <v>5111</v>
      </c>
      <c r="C5112" t="s">
        <v>11057</v>
      </c>
      <c r="D5112">
        <v>2011</v>
      </c>
      <c r="F5112">
        <v>9.3000000000000007</v>
      </c>
      <c r="H5112">
        <v>0</v>
      </c>
      <c r="I5112">
        <v>0</v>
      </c>
      <c r="J5112">
        <v>1</v>
      </c>
      <c r="K5112">
        <v>0</v>
      </c>
      <c r="L5112">
        <v>0</v>
      </c>
      <c r="M5112" t="s">
        <v>11058</v>
      </c>
      <c r="N5112" t="s">
        <v>666</v>
      </c>
      <c r="O5112" t="s">
        <v>26</v>
      </c>
      <c r="Q5112">
        <v>90</v>
      </c>
    </row>
    <row r="5113" spans="1:17" hidden="1" x14ac:dyDescent="0.25">
      <c r="A5113">
        <v>5111</v>
      </c>
      <c r="B5113">
        <v>5112</v>
      </c>
      <c r="C5113" t="s">
        <v>11059</v>
      </c>
      <c r="D5113">
        <v>2008</v>
      </c>
      <c r="F5113">
        <v>7.8</v>
      </c>
      <c r="G5113" s="1">
        <v>1</v>
      </c>
      <c r="H5113">
        <v>0</v>
      </c>
      <c r="I5113">
        <v>0</v>
      </c>
      <c r="J5113">
        <v>1</v>
      </c>
      <c r="K5113">
        <v>0</v>
      </c>
      <c r="L5113">
        <v>0</v>
      </c>
      <c r="M5113" t="s">
        <v>2233</v>
      </c>
      <c r="N5113" t="s">
        <v>834</v>
      </c>
      <c r="O5113" t="s">
        <v>26</v>
      </c>
      <c r="P5113" t="s">
        <v>27</v>
      </c>
      <c r="Q5113">
        <v>96</v>
      </c>
    </row>
    <row r="5114" spans="1:17" hidden="1" x14ac:dyDescent="0.25">
      <c r="A5114">
        <v>5112</v>
      </c>
      <c r="B5114">
        <v>5113</v>
      </c>
      <c r="C5114" t="s">
        <v>11060</v>
      </c>
      <c r="D5114">
        <v>1970</v>
      </c>
      <c r="E5114" t="s">
        <v>17</v>
      </c>
      <c r="F5114">
        <v>7.6</v>
      </c>
      <c r="G5114" s="1">
        <v>0.96</v>
      </c>
      <c r="H5114">
        <v>0</v>
      </c>
      <c r="I5114">
        <v>0</v>
      </c>
      <c r="J5114">
        <v>1</v>
      </c>
      <c r="K5114">
        <v>0</v>
      </c>
      <c r="L5114">
        <v>0</v>
      </c>
      <c r="M5114" t="s">
        <v>11061</v>
      </c>
      <c r="N5114" t="s">
        <v>11062</v>
      </c>
      <c r="O5114" t="s">
        <v>26</v>
      </c>
      <c r="P5114" t="s">
        <v>27</v>
      </c>
      <c r="Q5114">
        <v>139</v>
      </c>
    </row>
    <row r="5115" spans="1:17" hidden="1" x14ac:dyDescent="0.25">
      <c r="A5115">
        <v>5113</v>
      </c>
      <c r="B5115">
        <v>5114</v>
      </c>
      <c r="C5115" t="s">
        <v>11063</v>
      </c>
      <c r="D5115">
        <v>2007</v>
      </c>
      <c r="F5115">
        <v>7</v>
      </c>
      <c r="G5115" s="1">
        <v>0.87</v>
      </c>
      <c r="H5115">
        <v>0</v>
      </c>
      <c r="I5115">
        <v>0</v>
      </c>
      <c r="J5115">
        <v>1</v>
      </c>
      <c r="K5115">
        <v>0</v>
      </c>
      <c r="L5115">
        <v>0</v>
      </c>
      <c r="M5115" t="s">
        <v>11064</v>
      </c>
      <c r="N5115" t="s">
        <v>100</v>
      </c>
      <c r="O5115" t="s">
        <v>80</v>
      </c>
      <c r="P5115" t="s">
        <v>27</v>
      </c>
      <c r="Q5115">
        <v>101</v>
      </c>
    </row>
    <row r="5116" spans="1:17" hidden="1" x14ac:dyDescent="0.25">
      <c r="A5116">
        <v>5114</v>
      </c>
      <c r="B5116">
        <v>5115</v>
      </c>
      <c r="C5116" t="s">
        <v>11065</v>
      </c>
      <c r="D5116">
        <v>2018</v>
      </c>
      <c r="F5116">
        <v>7.4</v>
      </c>
      <c r="G5116" s="1">
        <v>0.71</v>
      </c>
      <c r="H5116">
        <v>0</v>
      </c>
      <c r="I5116">
        <v>0</v>
      </c>
      <c r="J5116">
        <v>1</v>
      </c>
      <c r="K5116">
        <v>0</v>
      </c>
      <c r="L5116">
        <v>0</v>
      </c>
      <c r="M5116" t="s">
        <v>10216</v>
      </c>
      <c r="N5116" t="s">
        <v>353</v>
      </c>
      <c r="O5116" t="s">
        <v>2700</v>
      </c>
      <c r="P5116" t="s">
        <v>27</v>
      </c>
      <c r="Q5116">
        <v>78</v>
      </c>
    </row>
    <row r="5117" spans="1:17" hidden="1" x14ac:dyDescent="0.25">
      <c r="A5117">
        <v>5115</v>
      </c>
      <c r="B5117">
        <v>5116</v>
      </c>
      <c r="C5117" t="s">
        <v>11066</v>
      </c>
      <c r="D5117">
        <v>1995</v>
      </c>
      <c r="F5117">
        <v>7.7</v>
      </c>
      <c r="G5117" s="1">
        <v>0.89</v>
      </c>
      <c r="H5117">
        <v>0</v>
      </c>
      <c r="I5117">
        <v>0</v>
      </c>
      <c r="J5117">
        <v>1</v>
      </c>
      <c r="K5117">
        <v>0</v>
      </c>
      <c r="L5117">
        <v>0</v>
      </c>
      <c r="M5117" t="s">
        <v>11067</v>
      </c>
      <c r="N5117" t="s">
        <v>100</v>
      </c>
      <c r="O5117" t="s">
        <v>804</v>
      </c>
      <c r="P5117" t="s">
        <v>1050</v>
      </c>
      <c r="Q5117">
        <v>91</v>
      </c>
    </row>
    <row r="5118" spans="1:17" hidden="1" x14ac:dyDescent="0.25">
      <c r="A5118">
        <v>5116</v>
      </c>
      <c r="B5118">
        <v>5117</v>
      </c>
      <c r="C5118" t="s">
        <v>11068</v>
      </c>
      <c r="D5118">
        <v>2000</v>
      </c>
      <c r="E5118" t="s">
        <v>17</v>
      </c>
      <c r="F5118">
        <v>7.3</v>
      </c>
      <c r="G5118" s="1">
        <v>0.65</v>
      </c>
      <c r="H5118">
        <v>0</v>
      </c>
      <c r="I5118">
        <v>0</v>
      </c>
      <c r="J5118">
        <v>1</v>
      </c>
      <c r="K5118">
        <v>0</v>
      </c>
      <c r="L5118">
        <v>0</v>
      </c>
      <c r="M5118" t="s">
        <v>11069</v>
      </c>
      <c r="N5118" t="s">
        <v>122</v>
      </c>
      <c r="O5118" t="s">
        <v>26</v>
      </c>
      <c r="P5118" t="s">
        <v>27</v>
      </c>
      <c r="Q5118">
        <v>118</v>
      </c>
    </row>
    <row r="5119" spans="1:17" hidden="1" x14ac:dyDescent="0.25">
      <c r="A5119">
        <v>5117</v>
      </c>
      <c r="B5119">
        <v>5118</v>
      </c>
      <c r="C5119" t="s">
        <v>11070</v>
      </c>
      <c r="D5119">
        <v>1971</v>
      </c>
      <c r="F5119">
        <v>6.7</v>
      </c>
      <c r="G5119" s="1">
        <v>0.81</v>
      </c>
      <c r="H5119">
        <v>0</v>
      </c>
      <c r="I5119">
        <v>0</v>
      </c>
      <c r="J5119">
        <v>1</v>
      </c>
      <c r="K5119">
        <v>0</v>
      </c>
      <c r="L5119">
        <v>0</v>
      </c>
      <c r="M5119" t="s">
        <v>9792</v>
      </c>
      <c r="N5119" t="s">
        <v>444</v>
      </c>
      <c r="O5119" t="s">
        <v>9861</v>
      </c>
      <c r="P5119" t="s">
        <v>768</v>
      </c>
      <c r="Q5119">
        <v>112</v>
      </c>
    </row>
    <row r="5120" spans="1:17" hidden="1" x14ac:dyDescent="0.25">
      <c r="A5120">
        <v>5118</v>
      </c>
      <c r="B5120">
        <v>5119</v>
      </c>
      <c r="C5120" t="s">
        <v>11071</v>
      </c>
      <c r="D5120">
        <v>2016</v>
      </c>
      <c r="E5120" t="s">
        <v>23</v>
      </c>
      <c r="F5120">
        <v>7.1</v>
      </c>
      <c r="G5120" s="1">
        <v>0.41</v>
      </c>
      <c r="H5120">
        <v>0</v>
      </c>
      <c r="I5120">
        <v>0</v>
      </c>
      <c r="J5120">
        <v>1</v>
      </c>
      <c r="K5120">
        <v>0</v>
      </c>
      <c r="L5120">
        <v>0</v>
      </c>
      <c r="M5120" t="s">
        <v>11072</v>
      </c>
      <c r="N5120" t="s">
        <v>11073</v>
      </c>
      <c r="O5120" t="s">
        <v>11074</v>
      </c>
      <c r="P5120" t="s">
        <v>1439</v>
      </c>
      <c r="Q5120">
        <v>148</v>
      </c>
    </row>
    <row r="5121" spans="1:17" hidden="1" x14ac:dyDescent="0.25">
      <c r="A5121">
        <v>5119</v>
      </c>
      <c r="B5121">
        <v>5120</v>
      </c>
      <c r="C5121" t="s">
        <v>11075</v>
      </c>
      <c r="D5121">
        <v>2013</v>
      </c>
      <c r="F5121">
        <v>6.6</v>
      </c>
      <c r="G5121" s="1">
        <v>1</v>
      </c>
      <c r="H5121">
        <v>0</v>
      </c>
      <c r="I5121">
        <v>0</v>
      </c>
      <c r="J5121">
        <v>1</v>
      </c>
      <c r="K5121">
        <v>0</v>
      </c>
      <c r="L5121">
        <v>0</v>
      </c>
      <c r="M5121" t="s">
        <v>11076</v>
      </c>
      <c r="N5121" t="s">
        <v>2485</v>
      </c>
      <c r="O5121" t="s">
        <v>7969</v>
      </c>
      <c r="P5121" t="s">
        <v>6073</v>
      </c>
      <c r="Q5121">
        <v>94</v>
      </c>
    </row>
    <row r="5122" spans="1:17" hidden="1" x14ac:dyDescent="0.25">
      <c r="A5122">
        <v>5120</v>
      </c>
      <c r="B5122">
        <v>5121</v>
      </c>
      <c r="C5122" t="s">
        <v>11077</v>
      </c>
      <c r="D5122">
        <v>1950</v>
      </c>
      <c r="F5122">
        <v>7.5</v>
      </c>
      <c r="G5122" s="1">
        <v>0.85</v>
      </c>
      <c r="H5122">
        <v>0</v>
      </c>
      <c r="I5122">
        <v>0</v>
      </c>
      <c r="J5122">
        <v>1</v>
      </c>
      <c r="K5122">
        <v>0</v>
      </c>
      <c r="L5122">
        <v>0</v>
      </c>
      <c r="M5122" t="s">
        <v>11078</v>
      </c>
      <c r="N5122" t="s">
        <v>10958</v>
      </c>
      <c r="O5122" t="s">
        <v>526</v>
      </c>
      <c r="P5122" t="s">
        <v>527</v>
      </c>
      <c r="Q5122">
        <v>137</v>
      </c>
    </row>
    <row r="5123" spans="1:17" hidden="1" x14ac:dyDescent="0.25">
      <c r="A5123">
        <v>5121</v>
      </c>
      <c r="B5123">
        <v>5122</v>
      </c>
      <c r="C5123" t="s">
        <v>11079</v>
      </c>
      <c r="D5123">
        <v>1977</v>
      </c>
      <c r="E5123" t="s">
        <v>23</v>
      </c>
      <c r="F5123">
        <v>6.3</v>
      </c>
      <c r="G5123" s="1">
        <v>0.73</v>
      </c>
      <c r="H5123">
        <v>0</v>
      </c>
      <c r="I5123">
        <v>0</v>
      </c>
      <c r="J5123">
        <v>1</v>
      </c>
      <c r="K5123">
        <v>0</v>
      </c>
      <c r="L5123">
        <v>0</v>
      </c>
      <c r="M5123" t="s">
        <v>11080</v>
      </c>
      <c r="N5123" t="s">
        <v>943</v>
      </c>
      <c r="O5123" t="s">
        <v>740</v>
      </c>
      <c r="P5123" t="s">
        <v>27</v>
      </c>
      <c r="Q5123">
        <v>107</v>
      </c>
    </row>
    <row r="5124" spans="1:17" hidden="1" x14ac:dyDescent="0.25">
      <c r="A5124">
        <v>5122</v>
      </c>
      <c r="B5124">
        <v>5123</v>
      </c>
      <c r="C5124" t="s">
        <v>11081</v>
      </c>
      <c r="D5124">
        <v>1934</v>
      </c>
      <c r="F5124">
        <v>7.2</v>
      </c>
      <c r="G5124" s="1">
        <v>0.85</v>
      </c>
      <c r="H5124">
        <v>0</v>
      </c>
      <c r="I5124">
        <v>0</v>
      </c>
      <c r="J5124">
        <v>1</v>
      </c>
      <c r="K5124">
        <v>0</v>
      </c>
      <c r="L5124">
        <v>0</v>
      </c>
      <c r="M5124" t="s">
        <v>1259</v>
      </c>
      <c r="N5124" t="s">
        <v>111</v>
      </c>
      <c r="O5124" t="s">
        <v>26</v>
      </c>
      <c r="P5124" t="s">
        <v>27</v>
      </c>
      <c r="Q5124">
        <v>83</v>
      </c>
    </row>
    <row r="5125" spans="1:17" hidden="1" x14ac:dyDescent="0.25">
      <c r="A5125">
        <v>5123</v>
      </c>
      <c r="B5125">
        <v>5124</v>
      </c>
      <c r="C5125" t="s">
        <v>11082</v>
      </c>
      <c r="D5125">
        <v>2014</v>
      </c>
      <c r="F5125">
        <v>6.5</v>
      </c>
      <c r="G5125" s="1">
        <v>0.75</v>
      </c>
      <c r="H5125">
        <v>0</v>
      </c>
      <c r="I5125">
        <v>0</v>
      </c>
      <c r="J5125">
        <v>1</v>
      </c>
      <c r="K5125">
        <v>0</v>
      </c>
      <c r="L5125">
        <v>0</v>
      </c>
      <c r="M5125" t="s">
        <v>11083</v>
      </c>
      <c r="N5125" t="s">
        <v>1863</v>
      </c>
      <c r="O5125" t="s">
        <v>804</v>
      </c>
      <c r="P5125" t="s">
        <v>279</v>
      </c>
      <c r="Q5125">
        <v>100</v>
      </c>
    </row>
    <row r="5126" spans="1:17" hidden="1" x14ac:dyDescent="0.25">
      <c r="A5126">
        <v>5124</v>
      </c>
      <c r="B5126">
        <v>5125</v>
      </c>
      <c r="C5126" t="s">
        <v>11084</v>
      </c>
      <c r="D5126">
        <v>2018</v>
      </c>
      <c r="F5126">
        <v>5.9</v>
      </c>
      <c r="G5126" s="1">
        <v>0.96</v>
      </c>
      <c r="H5126">
        <v>0</v>
      </c>
      <c r="I5126">
        <v>0</v>
      </c>
      <c r="J5126">
        <v>1</v>
      </c>
      <c r="K5126">
        <v>0</v>
      </c>
      <c r="L5126">
        <v>0</v>
      </c>
      <c r="M5126" t="s">
        <v>11085</v>
      </c>
      <c r="N5126" t="s">
        <v>2468</v>
      </c>
      <c r="O5126" t="s">
        <v>11086</v>
      </c>
      <c r="P5126" t="s">
        <v>2162</v>
      </c>
      <c r="Q5126">
        <v>102</v>
      </c>
    </row>
    <row r="5127" spans="1:17" x14ac:dyDescent="0.25">
      <c r="A5127">
        <v>5125</v>
      </c>
      <c r="B5127">
        <v>5126</v>
      </c>
      <c r="C5127" t="s">
        <v>11087</v>
      </c>
      <c r="D5127">
        <v>2017</v>
      </c>
      <c r="F5127">
        <v>6.8</v>
      </c>
      <c r="G5127" s="1">
        <v>0.87</v>
      </c>
      <c r="H5127">
        <v>0</v>
      </c>
      <c r="I5127">
        <v>0</v>
      </c>
      <c r="J5127">
        <v>1</v>
      </c>
      <c r="K5127">
        <v>0</v>
      </c>
      <c r="L5127">
        <v>0</v>
      </c>
      <c r="M5127" t="s">
        <v>11088</v>
      </c>
      <c r="N5127" t="s">
        <v>497</v>
      </c>
      <c r="O5127" t="s">
        <v>3848</v>
      </c>
      <c r="P5127" t="s">
        <v>3849</v>
      </c>
      <c r="Q5127">
        <v>85</v>
      </c>
    </row>
    <row r="5128" spans="1:17" hidden="1" x14ac:dyDescent="0.25">
      <c r="A5128">
        <v>5126</v>
      </c>
      <c r="B5128">
        <v>5127</v>
      </c>
      <c r="C5128" t="s">
        <v>11089</v>
      </c>
      <c r="D5128">
        <v>1924</v>
      </c>
      <c r="F5128">
        <v>7.2</v>
      </c>
      <c r="G5128" s="1">
        <v>1</v>
      </c>
      <c r="H5128">
        <v>0</v>
      </c>
      <c r="I5128">
        <v>0</v>
      </c>
      <c r="J5128">
        <v>1</v>
      </c>
      <c r="K5128">
        <v>0</v>
      </c>
      <c r="L5128">
        <v>0</v>
      </c>
      <c r="M5128" t="s">
        <v>11090</v>
      </c>
      <c r="N5128" t="s">
        <v>114</v>
      </c>
      <c r="O5128" t="s">
        <v>26</v>
      </c>
      <c r="Q5128">
        <v>85</v>
      </c>
    </row>
    <row r="5129" spans="1:17" x14ac:dyDescent="0.25">
      <c r="A5129">
        <v>5127</v>
      </c>
      <c r="B5129">
        <v>5128</v>
      </c>
      <c r="C5129" t="s">
        <v>11091</v>
      </c>
      <c r="D5129">
        <v>2018</v>
      </c>
      <c r="E5129" t="s">
        <v>17</v>
      </c>
      <c r="F5129">
        <v>7.6</v>
      </c>
      <c r="G5129" s="1">
        <v>1</v>
      </c>
      <c r="H5129">
        <v>0</v>
      </c>
      <c r="I5129">
        <v>0</v>
      </c>
      <c r="J5129">
        <v>1</v>
      </c>
      <c r="K5129">
        <v>0</v>
      </c>
      <c r="L5129">
        <v>0</v>
      </c>
      <c r="M5129" t="s">
        <v>11092</v>
      </c>
      <c r="N5129" t="s">
        <v>353</v>
      </c>
      <c r="O5129" t="s">
        <v>26</v>
      </c>
      <c r="P5129" t="s">
        <v>27</v>
      </c>
      <c r="Q5129">
        <v>95</v>
      </c>
    </row>
    <row r="5130" spans="1:17" hidden="1" x14ac:dyDescent="0.25">
      <c r="A5130">
        <v>5128</v>
      </c>
      <c r="B5130">
        <v>5129</v>
      </c>
      <c r="C5130" t="s">
        <v>11093</v>
      </c>
      <c r="D5130">
        <v>1971</v>
      </c>
      <c r="E5130" t="s">
        <v>213</v>
      </c>
      <c r="F5130">
        <v>7.8</v>
      </c>
      <c r="G5130" s="1">
        <v>0.83</v>
      </c>
      <c r="H5130">
        <v>0</v>
      </c>
      <c r="I5130">
        <v>0</v>
      </c>
      <c r="J5130">
        <v>1</v>
      </c>
      <c r="K5130">
        <v>0</v>
      </c>
      <c r="L5130">
        <v>0</v>
      </c>
      <c r="M5130" t="s">
        <v>10006</v>
      </c>
      <c r="N5130" t="s">
        <v>799</v>
      </c>
      <c r="O5130" t="s">
        <v>26</v>
      </c>
      <c r="P5130" t="s">
        <v>27</v>
      </c>
      <c r="Q5130">
        <v>96</v>
      </c>
    </row>
    <row r="5131" spans="1:17" hidden="1" x14ac:dyDescent="0.25">
      <c r="A5131">
        <v>5129</v>
      </c>
      <c r="B5131">
        <v>5130</v>
      </c>
      <c r="C5131" t="s">
        <v>11094</v>
      </c>
      <c r="D5131">
        <v>1942</v>
      </c>
      <c r="F5131">
        <v>7.2</v>
      </c>
      <c r="G5131" s="1">
        <v>0.89</v>
      </c>
      <c r="H5131">
        <v>0</v>
      </c>
      <c r="I5131">
        <v>0</v>
      </c>
      <c r="J5131">
        <v>1</v>
      </c>
      <c r="K5131">
        <v>0</v>
      </c>
      <c r="L5131">
        <v>0</v>
      </c>
      <c r="M5131" t="s">
        <v>11095</v>
      </c>
      <c r="N5131" t="s">
        <v>371</v>
      </c>
      <c r="O5131" t="s">
        <v>80</v>
      </c>
      <c r="P5131" t="s">
        <v>27</v>
      </c>
      <c r="Q5131">
        <v>114</v>
      </c>
    </row>
    <row r="5132" spans="1:17" hidden="1" x14ac:dyDescent="0.25">
      <c r="A5132">
        <v>5130</v>
      </c>
      <c r="B5132">
        <v>5131</v>
      </c>
      <c r="C5132" t="s">
        <v>11096</v>
      </c>
      <c r="D5132">
        <v>2017</v>
      </c>
      <c r="E5132" t="s">
        <v>23</v>
      </c>
      <c r="F5132">
        <v>6.7</v>
      </c>
      <c r="G5132" s="1">
        <v>0.74</v>
      </c>
      <c r="H5132">
        <v>0</v>
      </c>
      <c r="I5132">
        <v>0</v>
      </c>
      <c r="J5132">
        <v>1</v>
      </c>
      <c r="K5132">
        <v>0</v>
      </c>
      <c r="L5132">
        <v>0</v>
      </c>
      <c r="M5132" t="s">
        <v>7940</v>
      </c>
      <c r="N5132" t="s">
        <v>100</v>
      </c>
      <c r="O5132" t="s">
        <v>119</v>
      </c>
      <c r="P5132" t="s">
        <v>27</v>
      </c>
      <c r="Q5132">
        <v>105</v>
      </c>
    </row>
    <row r="5133" spans="1:17" hidden="1" x14ac:dyDescent="0.25">
      <c r="A5133">
        <v>5131</v>
      </c>
      <c r="B5133">
        <v>5132</v>
      </c>
      <c r="C5133" t="s">
        <v>11097</v>
      </c>
      <c r="D5133">
        <v>1978</v>
      </c>
      <c r="E5133" t="s">
        <v>32</v>
      </c>
      <c r="F5133">
        <v>6.4</v>
      </c>
      <c r="G5133" s="1">
        <v>0.43</v>
      </c>
      <c r="H5133">
        <v>0</v>
      </c>
      <c r="I5133">
        <v>0</v>
      </c>
      <c r="J5133">
        <v>1</v>
      </c>
      <c r="K5133">
        <v>0</v>
      </c>
      <c r="L5133">
        <v>0</v>
      </c>
      <c r="M5133" t="s">
        <v>9204</v>
      </c>
      <c r="N5133" t="s">
        <v>321</v>
      </c>
      <c r="O5133" t="s">
        <v>26</v>
      </c>
      <c r="P5133" t="s">
        <v>27</v>
      </c>
      <c r="Q5133">
        <v>110</v>
      </c>
    </row>
    <row r="5134" spans="1:17" hidden="1" x14ac:dyDescent="0.25">
      <c r="A5134">
        <v>5132</v>
      </c>
      <c r="B5134">
        <v>5133</v>
      </c>
      <c r="C5134" t="s">
        <v>11098</v>
      </c>
      <c r="D5134">
        <v>2017</v>
      </c>
      <c r="F5134">
        <v>7.4</v>
      </c>
      <c r="G5134" s="1">
        <v>0.78</v>
      </c>
      <c r="H5134">
        <v>0</v>
      </c>
      <c r="I5134">
        <v>0</v>
      </c>
      <c r="J5134">
        <v>1</v>
      </c>
      <c r="K5134">
        <v>0</v>
      </c>
      <c r="L5134">
        <v>0</v>
      </c>
      <c r="M5134" t="s">
        <v>11099</v>
      </c>
      <c r="N5134" t="s">
        <v>100</v>
      </c>
      <c r="O5134" t="s">
        <v>11100</v>
      </c>
      <c r="P5134" t="s">
        <v>11101</v>
      </c>
      <c r="Q5134">
        <v>106</v>
      </c>
    </row>
    <row r="5135" spans="1:17" hidden="1" x14ac:dyDescent="0.25">
      <c r="A5135">
        <v>5133</v>
      </c>
      <c r="B5135">
        <v>5134</v>
      </c>
      <c r="C5135" t="s">
        <v>11102</v>
      </c>
      <c r="D5135">
        <v>1990</v>
      </c>
      <c r="E5135" t="s">
        <v>23</v>
      </c>
      <c r="F5135">
        <v>6.4</v>
      </c>
      <c r="G5135" s="1">
        <v>0.59</v>
      </c>
      <c r="H5135">
        <v>0</v>
      </c>
      <c r="I5135">
        <v>0</v>
      </c>
      <c r="J5135">
        <v>1</v>
      </c>
      <c r="K5135">
        <v>0</v>
      </c>
      <c r="L5135">
        <v>0</v>
      </c>
      <c r="M5135" t="s">
        <v>10655</v>
      </c>
      <c r="N5135" t="s">
        <v>509</v>
      </c>
      <c r="O5135" t="s">
        <v>26</v>
      </c>
      <c r="P5135" t="s">
        <v>27</v>
      </c>
      <c r="Q5135">
        <v>110</v>
      </c>
    </row>
    <row r="5136" spans="1:17" x14ac:dyDescent="0.25">
      <c r="A5136">
        <v>5134</v>
      </c>
      <c r="B5136">
        <v>5135</v>
      </c>
      <c r="C5136" t="s">
        <v>11103</v>
      </c>
      <c r="D5136">
        <v>2016</v>
      </c>
      <c r="E5136" t="s">
        <v>735</v>
      </c>
      <c r="F5136">
        <v>7.1</v>
      </c>
      <c r="G5136" s="1">
        <v>1</v>
      </c>
      <c r="H5136">
        <v>0</v>
      </c>
      <c r="I5136">
        <v>0</v>
      </c>
      <c r="J5136">
        <v>1</v>
      </c>
      <c r="K5136">
        <v>0</v>
      </c>
      <c r="L5136">
        <v>0</v>
      </c>
      <c r="M5136" t="s">
        <v>11104</v>
      </c>
      <c r="N5136" t="s">
        <v>114</v>
      </c>
      <c r="O5136" t="s">
        <v>80</v>
      </c>
      <c r="P5136" t="s">
        <v>27</v>
      </c>
    </row>
    <row r="5137" spans="1:17" hidden="1" x14ac:dyDescent="0.25">
      <c r="A5137">
        <v>5135</v>
      </c>
      <c r="B5137">
        <v>5136</v>
      </c>
      <c r="C5137" t="s">
        <v>11105</v>
      </c>
      <c r="D5137">
        <v>1978</v>
      </c>
      <c r="E5137" t="s">
        <v>17</v>
      </c>
      <c r="F5137">
        <v>6.6</v>
      </c>
      <c r="G5137" s="1">
        <v>0.86</v>
      </c>
      <c r="H5137">
        <v>0</v>
      </c>
      <c r="I5137">
        <v>0</v>
      </c>
      <c r="J5137">
        <v>1</v>
      </c>
      <c r="K5137">
        <v>0</v>
      </c>
      <c r="L5137">
        <v>0</v>
      </c>
      <c r="M5137" t="s">
        <v>11106</v>
      </c>
      <c r="N5137" t="s">
        <v>444</v>
      </c>
      <c r="O5137" t="s">
        <v>530</v>
      </c>
      <c r="P5137" t="s">
        <v>27</v>
      </c>
      <c r="Q5137">
        <v>97</v>
      </c>
    </row>
    <row r="5138" spans="1:17" hidden="1" x14ac:dyDescent="0.25">
      <c r="A5138">
        <v>5136</v>
      </c>
      <c r="B5138">
        <v>5137</v>
      </c>
      <c r="C5138" t="s">
        <v>11107</v>
      </c>
      <c r="D5138">
        <v>2018</v>
      </c>
      <c r="E5138" t="s">
        <v>17</v>
      </c>
      <c r="F5138">
        <v>6.5</v>
      </c>
      <c r="G5138" s="1">
        <v>0.8</v>
      </c>
      <c r="H5138">
        <v>0</v>
      </c>
      <c r="I5138">
        <v>0</v>
      </c>
      <c r="J5138">
        <v>1</v>
      </c>
      <c r="K5138">
        <v>0</v>
      </c>
      <c r="L5138">
        <v>0</v>
      </c>
      <c r="M5138" t="s">
        <v>11108</v>
      </c>
      <c r="N5138" t="s">
        <v>11109</v>
      </c>
      <c r="O5138" t="s">
        <v>1807</v>
      </c>
      <c r="P5138" t="s">
        <v>527</v>
      </c>
      <c r="Q5138">
        <v>90</v>
      </c>
    </row>
    <row r="5139" spans="1:17" x14ac:dyDescent="0.25">
      <c r="A5139">
        <v>5137</v>
      </c>
      <c r="B5139">
        <v>5138</v>
      </c>
      <c r="C5139" t="s">
        <v>11110</v>
      </c>
      <c r="D5139">
        <v>2014</v>
      </c>
      <c r="F5139">
        <v>6.4</v>
      </c>
      <c r="G5139" s="1">
        <v>0.71</v>
      </c>
      <c r="H5139">
        <v>0</v>
      </c>
      <c r="I5139">
        <v>0</v>
      </c>
      <c r="J5139">
        <v>1</v>
      </c>
      <c r="K5139">
        <v>0</v>
      </c>
      <c r="L5139">
        <v>0</v>
      </c>
      <c r="M5139" t="s">
        <v>3385</v>
      </c>
      <c r="N5139" t="s">
        <v>9990</v>
      </c>
      <c r="O5139" t="s">
        <v>26</v>
      </c>
      <c r="P5139" t="s">
        <v>27</v>
      </c>
      <c r="Q5139">
        <v>110</v>
      </c>
    </row>
    <row r="5140" spans="1:17" hidden="1" x14ac:dyDescent="0.25">
      <c r="A5140">
        <v>5138</v>
      </c>
      <c r="B5140">
        <v>5139</v>
      </c>
      <c r="C5140" t="s">
        <v>11111</v>
      </c>
      <c r="D5140">
        <v>2012</v>
      </c>
      <c r="F5140">
        <v>7.4</v>
      </c>
      <c r="G5140" s="1">
        <v>0.91</v>
      </c>
      <c r="H5140">
        <v>0</v>
      </c>
      <c r="I5140">
        <v>0</v>
      </c>
      <c r="J5140">
        <v>1</v>
      </c>
      <c r="K5140">
        <v>0</v>
      </c>
      <c r="L5140">
        <v>0</v>
      </c>
      <c r="M5140" t="s">
        <v>8361</v>
      </c>
      <c r="N5140" t="s">
        <v>8362</v>
      </c>
      <c r="O5140" t="s">
        <v>26</v>
      </c>
      <c r="P5140" t="s">
        <v>27</v>
      </c>
      <c r="Q5140">
        <v>88</v>
      </c>
    </row>
    <row r="5141" spans="1:17" x14ac:dyDescent="0.25">
      <c r="A5141">
        <v>5139</v>
      </c>
      <c r="B5141">
        <v>5140</v>
      </c>
      <c r="C5141" t="s">
        <v>11112</v>
      </c>
      <c r="D5141">
        <v>2018</v>
      </c>
      <c r="F5141">
        <v>6.1</v>
      </c>
      <c r="G5141" s="1">
        <v>0.77</v>
      </c>
      <c r="H5141">
        <v>0</v>
      </c>
      <c r="I5141">
        <v>0</v>
      </c>
      <c r="J5141">
        <v>1</v>
      </c>
      <c r="K5141">
        <v>0</v>
      </c>
      <c r="L5141">
        <v>0</v>
      </c>
      <c r="M5141" t="s">
        <v>11113</v>
      </c>
      <c r="N5141" t="s">
        <v>921</v>
      </c>
      <c r="O5141" t="s">
        <v>2932</v>
      </c>
      <c r="P5141" t="s">
        <v>11114</v>
      </c>
      <c r="Q5141">
        <v>97</v>
      </c>
    </row>
    <row r="5142" spans="1:17" hidden="1" x14ac:dyDescent="0.25">
      <c r="A5142">
        <v>5140</v>
      </c>
      <c r="B5142">
        <v>5141</v>
      </c>
      <c r="C5142" t="s">
        <v>11115</v>
      </c>
      <c r="D5142">
        <v>1949</v>
      </c>
      <c r="F5142">
        <v>6.8</v>
      </c>
      <c r="G5142" s="1">
        <v>0.9</v>
      </c>
      <c r="H5142">
        <v>0</v>
      </c>
      <c r="I5142">
        <v>0</v>
      </c>
      <c r="J5142">
        <v>1</v>
      </c>
      <c r="K5142">
        <v>0</v>
      </c>
      <c r="L5142">
        <v>0</v>
      </c>
      <c r="M5142" t="s">
        <v>11116</v>
      </c>
      <c r="N5142" t="s">
        <v>6212</v>
      </c>
      <c r="O5142" t="s">
        <v>26</v>
      </c>
      <c r="P5142" t="s">
        <v>27</v>
      </c>
      <c r="Q5142">
        <v>102</v>
      </c>
    </row>
    <row r="5143" spans="1:17" hidden="1" x14ac:dyDescent="0.25">
      <c r="A5143">
        <v>5141</v>
      </c>
      <c r="B5143">
        <v>5142</v>
      </c>
      <c r="C5143" t="s">
        <v>11117</v>
      </c>
      <c r="D5143">
        <v>2000</v>
      </c>
      <c r="E5143" t="s">
        <v>23</v>
      </c>
      <c r="F5143">
        <v>6.6</v>
      </c>
      <c r="G5143" s="1">
        <v>0.82</v>
      </c>
      <c r="H5143">
        <v>0</v>
      </c>
      <c r="I5143">
        <v>0</v>
      </c>
      <c r="J5143">
        <v>1</v>
      </c>
      <c r="K5143">
        <v>0</v>
      </c>
      <c r="L5143">
        <v>0</v>
      </c>
      <c r="M5143" t="s">
        <v>10470</v>
      </c>
      <c r="N5143" t="s">
        <v>62</v>
      </c>
      <c r="O5143" t="s">
        <v>26</v>
      </c>
      <c r="P5143" t="s">
        <v>27</v>
      </c>
      <c r="Q5143">
        <v>94</v>
      </c>
    </row>
    <row r="5144" spans="1:17" hidden="1" x14ac:dyDescent="0.25">
      <c r="A5144">
        <v>5142</v>
      </c>
      <c r="B5144">
        <v>5143</v>
      </c>
      <c r="C5144" t="s">
        <v>11118</v>
      </c>
      <c r="D5144">
        <v>1995</v>
      </c>
      <c r="E5144" t="s">
        <v>23</v>
      </c>
      <c r="F5144">
        <v>7.1</v>
      </c>
      <c r="G5144" s="1">
        <v>0.87</v>
      </c>
      <c r="H5144">
        <v>0</v>
      </c>
      <c r="I5144">
        <v>0</v>
      </c>
      <c r="J5144">
        <v>1</v>
      </c>
      <c r="K5144">
        <v>0</v>
      </c>
      <c r="L5144">
        <v>0</v>
      </c>
      <c r="M5144" t="s">
        <v>5891</v>
      </c>
      <c r="N5144" t="s">
        <v>11119</v>
      </c>
      <c r="O5144" t="s">
        <v>11120</v>
      </c>
      <c r="P5144" t="s">
        <v>1050</v>
      </c>
      <c r="Q5144">
        <v>108</v>
      </c>
    </row>
    <row r="5145" spans="1:17" hidden="1" x14ac:dyDescent="0.25">
      <c r="A5145">
        <v>5143</v>
      </c>
      <c r="B5145">
        <v>5144</v>
      </c>
      <c r="C5145" t="s">
        <v>11121</v>
      </c>
      <c r="D5145">
        <v>2018</v>
      </c>
      <c r="E5145" t="s">
        <v>23</v>
      </c>
      <c r="F5145">
        <v>6.3</v>
      </c>
      <c r="G5145" s="1">
        <v>0.91</v>
      </c>
      <c r="H5145">
        <v>0</v>
      </c>
      <c r="I5145">
        <v>0</v>
      </c>
      <c r="J5145">
        <v>1</v>
      </c>
      <c r="K5145">
        <v>0</v>
      </c>
      <c r="L5145">
        <v>0</v>
      </c>
      <c r="M5145" t="s">
        <v>10109</v>
      </c>
      <c r="N5145" t="s">
        <v>122</v>
      </c>
      <c r="O5145" t="s">
        <v>11122</v>
      </c>
      <c r="P5145" t="s">
        <v>27</v>
      </c>
      <c r="Q5145">
        <v>102</v>
      </c>
    </row>
    <row r="5146" spans="1:17" hidden="1" x14ac:dyDescent="0.25">
      <c r="A5146">
        <v>5144</v>
      </c>
      <c r="B5146">
        <v>5145</v>
      </c>
      <c r="C5146" t="s">
        <v>11123</v>
      </c>
      <c r="D5146">
        <v>1995</v>
      </c>
      <c r="E5146" t="s">
        <v>23</v>
      </c>
      <c r="F5146">
        <v>6.5</v>
      </c>
      <c r="G5146" s="1">
        <v>0.43</v>
      </c>
      <c r="H5146">
        <v>0</v>
      </c>
      <c r="I5146">
        <v>0</v>
      </c>
      <c r="J5146">
        <v>1</v>
      </c>
      <c r="K5146">
        <v>0</v>
      </c>
      <c r="L5146">
        <v>0</v>
      </c>
      <c r="M5146" t="s">
        <v>11124</v>
      </c>
      <c r="N5146" t="s">
        <v>11125</v>
      </c>
      <c r="O5146" t="s">
        <v>26</v>
      </c>
      <c r="P5146" t="s">
        <v>27</v>
      </c>
      <c r="Q5146">
        <v>98</v>
      </c>
    </row>
    <row r="5147" spans="1:17" hidden="1" x14ac:dyDescent="0.25">
      <c r="A5147">
        <v>5145</v>
      </c>
      <c r="B5147">
        <v>5146</v>
      </c>
      <c r="C5147" t="s">
        <v>11126</v>
      </c>
      <c r="D5147">
        <v>2006</v>
      </c>
      <c r="F5147">
        <v>7.3</v>
      </c>
      <c r="G5147" s="1">
        <v>0.84</v>
      </c>
      <c r="H5147">
        <v>0</v>
      </c>
      <c r="I5147">
        <v>0</v>
      </c>
      <c r="J5147">
        <v>1</v>
      </c>
      <c r="K5147">
        <v>0</v>
      </c>
      <c r="L5147">
        <v>0</v>
      </c>
      <c r="M5147" t="s">
        <v>11127</v>
      </c>
      <c r="N5147" t="s">
        <v>353</v>
      </c>
      <c r="O5147" t="s">
        <v>740</v>
      </c>
      <c r="P5147" t="s">
        <v>6483</v>
      </c>
      <c r="Q5147">
        <v>86</v>
      </c>
    </row>
    <row r="5148" spans="1:17" hidden="1" x14ac:dyDescent="0.25">
      <c r="A5148">
        <v>5146</v>
      </c>
      <c r="B5148">
        <v>5147</v>
      </c>
      <c r="C5148" t="s">
        <v>11128</v>
      </c>
      <c r="D5148">
        <v>2010</v>
      </c>
      <c r="F5148">
        <v>7.5</v>
      </c>
      <c r="G5148" s="1">
        <v>0.8</v>
      </c>
      <c r="H5148">
        <v>0</v>
      </c>
      <c r="I5148">
        <v>0</v>
      </c>
      <c r="J5148">
        <v>1</v>
      </c>
      <c r="K5148">
        <v>0</v>
      </c>
      <c r="L5148">
        <v>0</v>
      </c>
      <c r="M5148" t="s">
        <v>11129</v>
      </c>
      <c r="N5148" t="s">
        <v>100</v>
      </c>
      <c r="O5148" t="s">
        <v>3580</v>
      </c>
      <c r="P5148" t="s">
        <v>971</v>
      </c>
      <c r="Q5148">
        <v>100</v>
      </c>
    </row>
    <row r="5149" spans="1:17" hidden="1" x14ac:dyDescent="0.25">
      <c r="A5149">
        <v>5147</v>
      </c>
      <c r="B5149">
        <v>5148</v>
      </c>
      <c r="C5149" t="s">
        <v>11130</v>
      </c>
      <c r="D5149">
        <v>2000</v>
      </c>
      <c r="E5149" t="s">
        <v>23</v>
      </c>
      <c r="F5149">
        <v>6.7</v>
      </c>
      <c r="G5149" s="1">
        <v>0.45</v>
      </c>
      <c r="H5149">
        <v>0</v>
      </c>
      <c r="I5149">
        <v>0</v>
      </c>
      <c r="J5149">
        <v>1</v>
      </c>
      <c r="K5149">
        <v>0</v>
      </c>
      <c r="L5149">
        <v>0</v>
      </c>
      <c r="M5149" t="s">
        <v>7861</v>
      </c>
      <c r="N5149" t="s">
        <v>268</v>
      </c>
      <c r="O5149" t="s">
        <v>26</v>
      </c>
      <c r="P5149" t="s">
        <v>43</v>
      </c>
      <c r="Q5149">
        <v>119</v>
      </c>
    </row>
    <row r="5150" spans="1:17" hidden="1" x14ac:dyDescent="0.25">
      <c r="A5150">
        <v>5148</v>
      </c>
      <c r="B5150">
        <v>5149</v>
      </c>
      <c r="C5150" t="s">
        <v>11131</v>
      </c>
      <c r="D5150">
        <v>1991</v>
      </c>
      <c r="E5150" t="s">
        <v>17</v>
      </c>
      <c r="F5150">
        <v>6.6</v>
      </c>
      <c r="G5150" s="1">
        <v>0.69</v>
      </c>
      <c r="H5150">
        <v>0</v>
      </c>
      <c r="I5150">
        <v>0</v>
      </c>
      <c r="J5150">
        <v>1</v>
      </c>
      <c r="K5150">
        <v>0</v>
      </c>
      <c r="L5150">
        <v>0</v>
      </c>
      <c r="M5150" t="s">
        <v>11132</v>
      </c>
      <c r="N5150" t="s">
        <v>598</v>
      </c>
      <c r="O5150" t="s">
        <v>26</v>
      </c>
      <c r="P5150" t="s">
        <v>27</v>
      </c>
      <c r="Q5150">
        <v>97</v>
      </c>
    </row>
    <row r="5151" spans="1:17" x14ac:dyDescent="0.25">
      <c r="A5151">
        <v>5149</v>
      </c>
      <c r="B5151">
        <v>5150</v>
      </c>
      <c r="C5151" t="s">
        <v>11133</v>
      </c>
      <c r="D5151">
        <v>2017</v>
      </c>
      <c r="E5151" t="s">
        <v>23</v>
      </c>
      <c r="F5151">
        <v>6.7</v>
      </c>
      <c r="G5151" s="1">
        <v>0.86</v>
      </c>
      <c r="H5151">
        <v>0</v>
      </c>
      <c r="I5151">
        <v>0</v>
      </c>
      <c r="J5151">
        <v>1</v>
      </c>
      <c r="K5151">
        <v>0</v>
      </c>
      <c r="L5151">
        <v>0</v>
      </c>
      <c r="M5151" t="s">
        <v>7843</v>
      </c>
      <c r="N5151" t="s">
        <v>563</v>
      </c>
      <c r="O5151" t="s">
        <v>226</v>
      </c>
      <c r="P5151" t="s">
        <v>354</v>
      </c>
      <c r="Q5151">
        <v>124</v>
      </c>
    </row>
    <row r="5152" spans="1:17" hidden="1" x14ac:dyDescent="0.25">
      <c r="A5152">
        <v>5150</v>
      </c>
      <c r="B5152">
        <v>5151</v>
      </c>
      <c r="C5152" t="s">
        <v>11134</v>
      </c>
      <c r="D5152">
        <v>2009</v>
      </c>
      <c r="E5152" t="s">
        <v>23</v>
      </c>
      <c r="F5152">
        <v>6.7</v>
      </c>
      <c r="G5152" s="1">
        <v>0.86</v>
      </c>
      <c r="H5152">
        <v>0</v>
      </c>
      <c r="I5152">
        <v>0</v>
      </c>
      <c r="J5152">
        <v>1</v>
      </c>
      <c r="K5152">
        <v>0</v>
      </c>
      <c r="L5152">
        <v>0</v>
      </c>
      <c r="M5152" t="s">
        <v>8899</v>
      </c>
      <c r="N5152" t="s">
        <v>11135</v>
      </c>
      <c r="O5152" t="s">
        <v>26</v>
      </c>
      <c r="P5152" t="s">
        <v>27</v>
      </c>
      <c r="Q5152">
        <v>88</v>
      </c>
    </row>
    <row r="5153" spans="1:17" x14ac:dyDescent="0.25">
      <c r="A5153">
        <v>5151</v>
      </c>
      <c r="B5153">
        <v>5152</v>
      </c>
      <c r="C5153" t="s">
        <v>11136</v>
      </c>
      <c r="D5153">
        <v>2015</v>
      </c>
      <c r="E5153" t="s">
        <v>23</v>
      </c>
      <c r="F5153">
        <v>6.2</v>
      </c>
      <c r="G5153" s="1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 t="s">
        <v>11137</v>
      </c>
      <c r="N5153" t="s">
        <v>65</v>
      </c>
      <c r="O5153" t="s">
        <v>26</v>
      </c>
      <c r="P5153" t="s">
        <v>27</v>
      </c>
      <c r="Q5153">
        <v>90</v>
      </c>
    </row>
    <row r="5154" spans="1:17" x14ac:dyDescent="0.25">
      <c r="A5154">
        <v>5152</v>
      </c>
      <c r="B5154">
        <v>5153</v>
      </c>
      <c r="C5154" t="s">
        <v>11138</v>
      </c>
      <c r="D5154">
        <v>2015</v>
      </c>
      <c r="F5154">
        <v>7.6</v>
      </c>
      <c r="G5154" s="1">
        <v>0.85</v>
      </c>
      <c r="H5154">
        <v>0</v>
      </c>
      <c r="I5154">
        <v>0</v>
      </c>
      <c r="J5154">
        <v>1</v>
      </c>
      <c r="K5154">
        <v>0</v>
      </c>
      <c r="L5154">
        <v>0</v>
      </c>
      <c r="M5154" t="s">
        <v>1529</v>
      </c>
      <c r="N5154" t="s">
        <v>8362</v>
      </c>
      <c r="O5154" t="s">
        <v>26</v>
      </c>
      <c r="P5154" t="s">
        <v>27</v>
      </c>
      <c r="Q5154">
        <v>106</v>
      </c>
    </row>
    <row r="5155" spans="1:17" hidden="1" x14ac:dyDescent="0.25">
      <c r="A5155">
        <v>5153</v>
      </c>
      <c r="B5155">
        <v>5154</v>
      </c>
      <c r="C5155" t="s">
        <v>11139</v>
      </c>
      <c r="D5155">
        <v>1971</v>
      </c>
      <c r="E5155" t="s">
        <v>23</v>
      </c>
      <c r="F5155">
        <v>8.6999999999999993</v>
      </c>
      <c r="H5155">
        <v>0</v>
      </c>
      <c r="I5155">
        <v>0</v>
      </c>
      <c r="J5155">
        <v>1</v>
      </c>
      <c r="K5155">
        <v>0</v>
      </c>
      <c r="L5155">
        <v>0</v>
      </c>
      <c r="M5155" t="s">
        <v>2235</v>
      </c>
      <c r="N5155" t="s">
        <v>3837</v>
      </c>
      <c r="O5155" t="s">
        <v>66</v>
      </c>
      <c r="P5155" t="s">
        <v>149</v>
      </c>
      <c r="Q5155">
        <v>122</v>
      </c>
    </row>
    <row r="5156" spans="1:17" hidden="1" x14ac:dyDescent="0.25">
      <c r="A5156">
        <v>5154</v>
      </c>
      <c r="B5156">
        <v>5155</v>
      </c>
      <c r="C5156" t="s">
        <v>11140</v>
      </c>
      <c r="D5156">
        <v>2014</v>
      </c>
      <c r="F5156">
        <v>6.3</v>
      </c>
      <c r="G5156" s="1">
        <v>0.87</v>
      </c>
      <c r="H5156">
        <v>0</v>
      </c>
      <c r="I5156">
        <v>0</v>
      </c>
      <c r="J5156">
        <v>1</v>
      </c>
      <c r="K5156">
        <v>0</v>
      </c>
      <c r="L5156">
        <v>0</v>
      </c>
      <c r="M5156" t="s">
        <v>159</v>
      </c>
      <c r="N5156" t="s">
        <v>246</v>
      </c>
      <c r="O5156" t="s">
        <v>26</v>
      </c>
      <c r="P5156" t="s">
        <v>43</v>
      </c>
      <c r="Q5156">
        <v>116</v>
      </c>
    </row>
    <row r="5157" spans="1:17" hidden="1" x14ac:dyDescent="0.25">
      <c r="A5157">
        <v>5155</v>
      </c>
      <c r="B5157">
        <v>5156</v>
      </c>
      <c r="C5157" t="s">
        <v>11141</v>
      </c>
      <c r="D5157">
        <v>1978</v>
      </c>
      <c r="E5157" t="s">
        <v>23</v>
      </c>
      <c r="F5157">
        <v>6.7</v>
      </c>
      <c r="G5157" s="1">
        <v>0.86</v>
      </c>
      <c r="H5157">
        <v>0</v>
      </c>
      <c r="I5157">
        <v>0</v>
      </c>
      <c r="J5157">
        <v>1</v>
      </c>
      <c r="K5157">
        <v>0</v>
      </c>
      <c r="L5157">
        <v>0</v>
      </c>
      <c r="M5157" t="s">
        <v>8879</v>
      </c>
      <c r="N5157" t="s">
        <v>2468</v>
      </c>
      <c r="O5157" t="s">
        <v>80</v>
      </c>
      <c r="P5157" t="s">
        <v>27</v>
      </c>
      <c r="Q5157">
        <v>86</v>
      </c>
    </row>
    <row r="5158" spans="1:17" x14ac:dyDescent="0.25">
      <c r="A5158">
        <v>5156</v>
      </c>
      <c r="B5158">
        <v>5157</v>
      </c>
      <c r="C5158" t="s">
        <v>11142</v>
      </c>
      <c r="D5158">
        <v>2018</v>
      </c>
      <c r="F5158">
        <v>5.6</v>
      </c>
      <c r="G5158" s="1">
        <v>0.87</v>
      </c>
      <c r="H5158">
        <v>0</v>
      </c>
      <c r="I5158">
        <v>0</v>
      </c>
      <c r="J5158">
        <v>1</v>
      </c>
      <c r="K5158">
        <v>0</v>
      </c>
      <c r="L5158">
        <v>0</v>
      </c>
      <c r="M5158" t="s">
        <v>7868</v>
      </c>
      <c r="N5158" t="s">
        <v>7869</v>
      </c>
      <c r="O5158" t="s">
        <v>80</v>
      </c>
      <c r="P5158" t="s">
        <v>27</v>
      </c>
      <c r="Q5158">
        <v>99</v>
      </c>
    </row>
    <row r="5159" spans="1:17" hidden="1" x14ac:dyDescent="0.25">
      <c r="A5159">
        <v>5157</v>
      </c>
      <c r="B5159">
        <v>5158</v>
      </c>
      <c r="C5159" t="s">
        <v>11143</v>
      </c>
      <c r="D5159">
        <v>2013</v>
      </c>
      <c r="F5159">
        <v>7.3</v>
      </c>
      <c r="G5159" s="1">
        <v>1</v>
      </c>
      <c r="H5159">
        <v>0</v>
      </c>
      <c r="I5159">
        <v>0</v>
      </c>
      <c r="J5159">
        <v>1</v>
      </c>
      <c r="K5159">
        <v>0</v>
      </c>
      <c r="L5159">
        <v>0</v>
      </c>
      <c r="M5159" t="s">
        <v>11144</v>
      </c>
      <c r="N5159" t="s">
        <v>10139</v>
      </c>
      <c r="O5159" t="s">
        <v>1109</v>
      </c>
      <c r="P5159" t="s">
        <v>27</v>
      </c>
      <c r="Q5159">
        <v>76</v>
      </c>
    </row>
    <row r="5160" spans="1:17" hidden="1" x14ac:dyDescent="0.25">
      <c r="A5160">
        <v>5158</v>
      </c>
      <c r="B5160">
        <v>5159</v>
      </c>
      <c r="C5160" t="s">
        <v>11145</v>
      </c>
      <c r="D5160">
        <v>2013</v>
      </c>
      <c r="F5160">
        <v>7.2</v>
      </c>
      <c r="G5160" s="1">
        <v>0.95</v>
      </c>
      <c r="H5160">
        <v>0</v>
      </c>
      <c r="I5160">
        <v>0</v>
      </c>
      <c r="J5160">
        <v>1</v>
      </c>
      <c r="K5160">
        <v>0</v>
      </c>
      <c r="L5160">
        <v>0</v>
      </c>
      <c r="M5160" t="s">
        <v>10225</v>
      </c>
      <c r="N5160" t="s">
        <v>100</v>
      </c>
      <c r="O5160" t="s">
        <v>530</v>
      </c>
      <c r="P5160" t="s">
        <v>11146</v>
      </c>
      <c r="Q5160">
        <v>108</v>
      </c>
    </row>
    <row r="5161" spans="1:17" hidden="1" x14ac:dyDescent="0.25">
      <c r="A5161">
        <v>5159</v>
      </c>
      <c r="B5161">
        <v>5160</v>
      </c>
      <c r="C5161" t="s">
        <v>11147</v>
      </c>
      <c r="D5161">
        <v>2011</v>
      </c>
      <c r="F5161">
        <v>7.9</v>
      </c>
      <c r="G5161" s="1">
        <v>1</v>
      </c>
      <c r="H5161">
        <v>0</v>
      </c>
      <c r="I5161">
        <v>0</v>
      </c>
      <c r="J5161">
        <v>1</v>
      </c>
      <c r="K5161">
        <v>0</v>
      </c>
      <c r="L5161">
        <v>0</v>
      </c>
      <c r="M5161" t="s">
        <v>11148</v>
      </c>
      <c r="N5161" t="s">
        <v>947</v>
      </c>
      <c r="O5161" t="s">
        <v>530</v>
      </c>
      <c r="P5161" t="s">
        <v>27</v>
      </c>
      <c r="Q5161">
        <v>110</v>
      </c>
    </row>
    <row r="5162" spans="1:17" hidden="1" x14ac:dyDescent="0.25">
      <c r="A5162">
        <v>5160</v>
      </c>
      <c r="B5162">
        <v>5161</v>
      </c>
      <c r="C5162" t="s">
        <v>11149</v>
      </c>
      <c r="D5162">
        <v>1960</v>
      </c>
      <c r="F5162">
        <v>7.3</v>
      </c>
      <c r="G5162" s="1">
        <v>0.67</v>
      </c>
      <c r="H5162">
        <v>0</v>
      </c>
      <c r="I5162">
        <v>0</v>
      </c>
      <c r="J5162">
        <v>1</v>
      </c>
      <c r="K5162">
        <v>0</v>
      </c>
      <c r="L5162">
        <v>0</v>
      </c>
      <c r="M5162" t="s">
        <v>10694</v>
      </c>
      <c r="N5162" t="s">
        <v>122</v>
      </c>
      <c r="O5162" t="s">
        <v>11150</v>
      </c>
      <c r="P5162" t="s">
        <v>11151</v>
      </c>
      <c r="Q5162">
        <v>91</v>
      </c>
    </row>
    <row r="5163" spans="1:17" x14ac:dyDescent="0.25">
      <c r="A5163">
        <v>5161</v>
      </c>
      <c r="B5163">
        <v>5162</v>
      </c>
      <c r="C5163" t="s">
        <v>11152</v>
      </c>
      <c r="D5163">
        <v>2018</v>
      </c>
      <c r="E5163" t="s">
        <v>17</v>
      </c>
      <c r="F5163">
        <v>5.5</v>
      </c>
      <c r="G5163" s="1">
        <v>0.63</v>
      </c>
      <c r="H5163">
        <v>0</v>
      </c>
      <c r="I5163">
        <v>0</v>
      </c>
      <c r="J5163">
        <v>1</v>
      </c>
      <c r="K5163">
        <v>0</v>
      </c>
      <c r="L5163">
        <v>0</v>
      </c>
      <c r="M5163" t="s">
        <v>11153</v>
      </c>
      <c r="N5163" t="s">
        <v>4281</v>
      </c>
      <c r="O5163" t="s">
        <v>530</v>
      </c>
      <c r="P5163" t="s">
        <v>27</v>
      </c>
      <c r="Q5163">
        <v>90</v>
      </c>
    </row>
    <row r="5164" spans="1:17" hidden="1" x14ac:dyDescent="0.25">
      <c r="A5164">
        <v>5162</v>
      </c>
      <c r="B5164">
        <v>5163</v>
      </c>
      <c r="C5164" t="s">
        <v>11154</v>
      </c>
      <c r="D5164">
        <v>2007</v>
      </c>
      <c r="F5164">
        <v>7.3</v>
      </c>
      <c r="G5164" s="1">
        <v>0.88</v>
      </c>
      <c r="H5164">
        <v>0</v>
      </c>
      <c r="I5164">
        <v>0</v>
      </c>
      <c r="J5164">
        <v>1</v>
      </c>
      <c r="K5164">
        <v>0</v>
      </c>
      <c r="L5164">
        <v>0</v>
      </c>
      <c r="M5164" t="s">
        <v>11155</v>
      </c>
      <c r="N5164" t="s">
        <v>65</v>
      </c>
      <c r="O5164" t="s">
        <v>11156</v>
      </c>
      <c r="P5164" t="s">
        <v>4468</v>
      </c>
      <c r="Q5164">
        <v>90</v>
      </c>
    </row>
    <row r="5165" spans="1:17" x14ac:dyDescent="0.25">
      <c r="A5165">
        <v>5163</v>
      </c>
      <c r="B5165">
        <v>5164</v>
      </c>
      <c r="C5165" t="s">
        <v>11157</v>
      </c>
      <c r="D5165">
        <v>2018</v>
      </c>
      <c r="E5165" t="s">
        <v>23</v>
      </c>
      <c r="F5165">
        <v>6.4</v>
      </c>
      <c r="G5165" s="1">
        <v>0.43</v>
      </c>
      <c r="H5165">
        <v>0</v>
      </c>
      <c r="I5165">
        <v>0</v>
      </c>
      <c r="J5165">
        <v>1</v>
      </c>
      <c r="K5165">
        <v>0</v>
      </c>
      <c r="L5165">
        <v>0</v>
      </c>
      <c r="M5165" t="s">
        <v>11158</v>
      </c>
      <c r="N5165" t="s">
        <v>1413</v>
      </c>
      <c r="O5165" t="s">
        <v>26</v>
      </c>
      <c r="P5165" t="s">
        <v>27</v>
      </c>
      <c r="Q5165">
        <v>107</v>
      </c>
    </row>
    <row r="5166" spans="1:17" hidden="1" x14ac:dyDescent="0.25">
      <c r="A5166">
        <v>5164</v>
      </c>
      <c r="B5166">
        <v>5165</v>
      </c>
      <c r="C5166" t="s">
        <v>11159</v>
      </c>
      <c r="D5166">
        <v>1922</v>
      </c>
      <c r="E5166" t="s">
        <v>32</v>
      </c>
      <c r="F5166">
        <v>7.2</v>
      </c>
      <c r="G5166" s="1">
        <v>1</v>
      </c>
      <c r="H5166">
        <v>0</v>
      </c>
      <c r="I5166">
        <v>0</v>
      </c>
      <c r="J5166">
        <v>1</v>
      </c>
      <c r="K5166">
        <v>1</v>
      </c>
      <c r="L5166">
        <v>0</v>
      </c>
      <c r="M5166" t="s">
        <v>11160</v>
      </c>
      <c r="N5166" t="s">
        <v>3586</v>
      </c>
      <c r="O5166" t="s">
        <v>20</v>
      </c>
      <c r="P5166" t="s">
        <v>3660</v>
      </c>
      <c r="Q5166">
        <v>140</v>
      </c>
    </row>
    <row r="5167" spans="1:17" x14ac:dyDescent="0.25">
      <c r="A5167">
        <v>5165</v>
      </c>
      <c r="B5167">
        <v>5166</v>
      </c>
      <c r="C5167" t="s">
        <v>11161</v>
      </c>
      <c r="D5167">
        <v>2014</v>
      </c>
      <c r="E5167" t="s">
        <v>23</v>
      </c>
      <c r="F5167">
        <v>6.2</v>
      </c>
      <c r="G5167" s="1">
        <v>0.69</v>
      </c>
      <c r="H5167">
        <v>0</v>
      </c>
      <c r="I5167">
        <v>0</v>
      </c>
      <c r="J5167">
        <v>1</v>
      </c>
      <c r="K5167">
        <v>0</v>
      </c>
      <c r="L5167">
        <v>0</v>
      </c>
      <c r="M5167" t="s">
        <v>11162</v>
      </c>
      <c r="N5167" t="s">
        <v>100</v>
      </c>
      <c r="O5167" t="s">
        <v>26</v>
      </c>
      <c r="P5167" t="s">
        <v>27</v>
      </c>
      <c r="Q5167">
        <v>100</v>
      </c>
    </row>
    <row r="5168" spans="1:17" hidden="1" x14ac:dyDescent="0.25">
      <c r="A5168">
        <v>5166</v>
      </c>
      <c r="B5168">
        <v>5167</v>
      </c>
      <c r="C5168" t="s">
        <v>11163</v>
      </c>
      <c r="D5168">
        <v>2011</v>
      </c>
      <c r="E5168" t="s">
        <v>32</v>
      </c>
      <c r="F5168">
        <v>7.5</v>
      </c>
      <c r="G5168" s="1">
        <v>0.92</v>
      </c>
      <c r="H5168">
        <v>0</v>
      </c>
      <c r="I5168">
        <v>0</v>
      </c>
      <c r="J5168">
        <v>1</v>
      </c>
      <c r="K5168">
        <v>0</v>
      </c>
      <c r="L5168">
        <v>0</v>
      </c>
      <c r="M5168" t="s">
        <v>11164</v>
      </c>
      <c r="N5168" t="s">
        <v>834</v>
      </c>
      <c r="O5168" t="s">
        <v>526</v>
      </c>
      <c r="P5168" t="s">
        <v>27</v>
      </c>
      <c r="Q5168">
        <v>90</v>
      </c>
    </row>
    <row r="5169" spans="1:17" hidden="1" x14ac:dyDescent="0.25">
      <c r="A5169">
        <v>5167</v>
      </c>
      <c r="B5169">
        <v>5168</v>
      </c>
      <c r="C5169" t="s">
        <v>11165</v>
      </c>
      <c r="D5169">
        <v>2019</v>
      </c>
      <c r="E5169" t="s">
        <v>23</v>
      </c>
      <c r="F5169">
        <v>6.2</v>
      </c>
      <c r="G5169" s="1">
        <v>0.24</v>
      </c>
      <c r="H5169">
        <v>0</v>
      </c>
      <c r="I5169">
        <v>0</v>
      </c>
      <c r="J5169">
        <v>1</v>
      </c>
      <c r="K5169">
        <v>0</v>
      </c>
      <c r="L5169">
        <v>0</v>
      </c>
      <c r="M5169" t="s">
        <v>2875</v>
      </c>
      <c r="N5169" t="s">
        <v>100</v>
      </c>
      <c r="O5169" t="s">
        <v>26</v>
      </c>
      <c r="P5169" t="s">
        <v>11166</v>
      </c>
      <c r="Q5169">
        <v>149</v>
      </c>
    </row>
    <row r="5170" spans="1:17" hidden="1" x14ac:dyDescent="0.25">
      <c r="A5170">
        <v>5168</v>
      </c>
      <c r="B5170">
        <v>5169</v>
      </c>
      <c r="C5170" t="s">
        <v>11167</v>
      </c>
      <c r="D5170">
        <v>1952</v>
      </c>
      <c r="F5170">
        <v>7.2</v>
      </c>
      <c r="G5170" s="1">
        <v>1</v>
      </c>
      <c r="H5170">
        <v>0</v>
      </c>
      <c r="I5170">
        <v>0</v>
      </c>
      <c r="J5170">
        <v>1</v>
      </c>
      <c r="K5170">
        <v>0</v>
      </c>
      <c r="L5170">
        <v>0</v>
      </c>
      <c r="M5170" t="s">
        <v>10365</v>
      </c>
      <c r="N5170" t="s">
        <v>75</v>
      </c>
      <c r="O5170" t="s">
        <v>26</v>
      </c>
      <c r="P5170" t="s">
        <v>639</v>
      </c>
      <c r="Q5170">
        <v>83</v>
      </c>
    </row>
    <row r="5171" spans="1:17" x14ac:dyDescent="0.25">
      <c r="A5171">
        <v>5169</v>
      </c>
      <c r="B5171">
        <v>5170</v>
      </c>
      <c r="C5171" t="s">
        <v>11168</v>
      </c>
      <c r="D5171">
        <v>2014</v>
      </c>
      <c r="F5171">
        <v>6.8</v>
      </c>
      <c r="G5171" s="1">
        <v>0.82</v>
      </c>
      <c r="H5171">
        <v>0</v>
      </c>
      <c r="I5171">
        <v>0</v>
      </c>
      <c r="J5171">
        <v>1</v>
      </c>
      <c r="K5171">
        <v>0</v>
      </c>
      <c r="L5171">
        <v>0</v>
      </c>
      <c r="M5171" t="s">
        <v>11169</v>
      </c>
      <c r="N5171" t="s">
        <v>1455</v>
      </c>
      <c r="O5171" t="s">
        <v>141</v>
      </c>
      <c r="P5171" t="s">
        <v>3253</v>
      </c>
      <c r="Q5171">
        <v>137</v>
      </c>
    </row>
    <row r="5172" spans="1:17" hidden="1" x14ac:dyDescent="0.25">
      <c r="A5172">
        <v>5170</v>
      </c>
      <c r="B5172">
        <v>5171</v>
      </c>
      <c r="C5172" t="s">
        <v>11170</v>
      </c>
      <c r="D5172">
        <v>2018</v>
      </c>
      <c r="E5172" t="s">
        <v>17</v>
      </c>
      <c r="F5172">
        <v>6.1</v>
      </c>
      <c r="G5172" s="1">
        <v>0.55000000000000004</v>
      </c>
      <c r="H5172">
        <v>0</v>
      </c>
      <c r="I5172">
        <v>0</v>
      </c>
      <c r="J5172">
        <v>1</v>
      </c>
      <c r="K5172">
        <v>0</v>
      </c>
      <c r="L5172">
        <v>0</v>
      </c>
      <c r="M5172" t="s">
        <v>11171</v>
      </c>
      <c r="N5172" t="s">
        <v>122</v>
      </c>
      <c r="O5172" t="s">
        <v>26</v>
      </c>
      <c r="P5172" t="s">
        <v>5075</v>
      </c>
      <c r="Q5172">
        <v>104</v>
      </c>
    </row>
    <row r="5173" spans="1:17" hidden="1" x14ac:dyDescent="0.25">
      <c r="A5173">
        <v>5171</v>
      </c>
      <c r="B5173">
        <v>5172</v>
      </c>
      <c r="C5173" t="s">
        <v>11172</v>
      </c>
      <c r="D5173">
        <v>2003</v>
      </c>
      <c r="E5173" t="s">
        <v>23</v>
      </c>
      <c r="F5173">
        <v>6.2</v>
      </c>
      <c r="G5173" s="1">
        <v>1</v>
      </c>
      <c r="H5173">
        <v>0</v>
      </c>
      <c r="I5173">
        <v>0</v>
      </c>
      <c r="J5173">
        <v>1</v>
      </c>
      <c r="K5173">
        <v>0</v>
      </c>
      <c r="L5173">
        <v>0</v>
      </c>
      <c r="M5173" t="s">
        <v>11173</v>
      </c>
      <c r="N5173" t="s">
        <v>246</v>
      </c>
      <c r="O5173" t="s">
        <v>26</v>
      </c>
      <c r="P5173" t="s">
        <v>27</v>
      </c>
      <c r="Q5173">
        <v>102</v>
      </c>
    </row>
    <row r="5174" spans="1:17" hidden="1" x14ac:dyDescent="0.25">
      <c r="A5174">
        <v>5172</v>
      </c>
      <c r="B5174">
        <v>5173</v>
      </c>
      <c r="C5174" t="s">
        <v>11174</v>
      </c>
      <c r="D5174">
        <v>1998</v>
      </c>
      <c r="E5174" t="s">
        <v>23</v>
      </c>
      <c r="F5174">
        <v>6.3</v>
      </c>
      <c r="G5174" s="1">
        <v>0.8</v>
      </c>
      <c r="H5174">
        <v>0</v>
      </c>
      <c r="I5174">
        <v>0</v>
      </c>
      <c r="J5174">
        <v>1</v>
      </c>
      <c r="K5174">
        <v>0</v>
      </c>
      <c r="L5174">
        <v>0</v>
      </c>
      <c r="M5174" t="s">
        <v>11175</v>
      </c>
      <c r="N5174" t="s">
        <v>122</v>
      </c>
      <c r="O5174" t="s">
        <v>26</v>
      </c>
      <c r="P5174" t="s">
        <v>27</v>
      </c>
      <c r="Q5174">
        <v>105</v>
      </c>
    </row>
    <row r="5175" spans="1:17" hidden="1" x14ac:dyDescent="0.25">
      <c r="A5175">
        <v>5173</v>
      </c>
      <c r="B5175">
        <v>5174</v>
      </c>
      <c r="C5175" t="s">
        <v>11176</v>
      </c>
      <c r="D5175">
        <v>1990</v>
      </c>
      <c r="E5175" t="s">
        <v>23</v>
      </c>
      <c r="F5175">
        <v>6.9</v>
      </c>
      <c r="G5175" s="1">
        <v>0.83</v>
      </c>
      <c r="H5175">
        <v>0</v>
      </c>
      <c r="I5175">
        <v>0</v>
      </c>
      <c r="J5175">
        <v>1</v>
      </c>
      <c r="K5175">
        <v>0</v>
      </c>
      <c r="L5175">
        <v>0</v>
      </c>
      <c r="M5175" t="s">
        <v>11177</v>
      </c>
      <c r="N5175" t="s">
        <v>75</v>
      </c>
      <c r="O5175" t="s">
        <v>80</v>
      </c>
      <c r="P5175" t="s">
        <v>27</v>
      </c>
      <c r="Q5175">
        <v>108</v>
      </c>
    </row>
    <row r="5176" spans="1:17" hidden="1" x14ac:dyDescent="0.25">
      <c r="A5176">
        <v>5174</v>
      </c>
      <c r="B5176">
        <v>5175</v>
      </c>
      <c r="C5176" t="s">
        <v>11178</v>
      </c>
      <c r="D5176">
        <v>2005</v>
      </c>
      <c r="E5176" t="s">
        <v>17</v>
      </c>
      <c r="F5176">
        <v>7.5</v>
      </c>
      <c r="G5176" s="1">
        <v>0.91</v>
      </c>
      <c r="H5176">
        <v>0</v>
      </c>
      <c r="I5176">
        <v>0</v>
      </c>
      <c r="J5176">
        <v>1</v>
      </c>
      <c r="K5176">
        <v>0</v>
      </c>
      <c r="L5176">
        <v>0</v>
      </c>
      <c r="M5176" t="s">
        <v>11179</v>
      </c>
      <c r="N5176" t="s">
        <v>100</v>
      </c>
      <c r="O5176" t="s">
        <v>1382</v>
      </c>
      <c r="P5176" t="s">
        <v>11180</v>
      </c>
      <c r="Q5176">
        <v>90</v>
      </c>
    </row>
    <row r="5177" spans="1:17" hidden="1" x14ac:dyDescent="0.25">
      <c r="A5177">
        <v>5175</v>
      </c>
      <c r="B5177">
        <v>5176</v>
      </c>
      <c r="C5177" t="s">
        <v>11181</v>
      </c>
      <c r="D5177">
        <v>2019</v>
      </c>
      <c r="E5177" t="s">
        <v>17</v>
      </c>
      <c r="F5177">
        <v>6.8</v>
      </c>
      <c r="G5177" s="1">
        <v>0.79</v>
      </c>
      <c r="H5177">
        <v>0</v>
      </c>
      <c r="I5177">
        <v>0</v>
      </c>
      <c r="J5177">
        <v>1</v>
      </c>
      <c r="K5177">
        <v>0</v>
      </c>
      <c r="L5177">
        <v>0</v>
      </c>
      <c r="M5177" t="s">
        <v>1218</v>
      </c>
      <c r="N5177" t="s">
        <v>111</v>
      </c>
      <c r="O5177" t="s">
        <v>11182</v>
      </c>
      <c r="P5177" t="s">
        <v>11183</v>
      </c>
      <c r="Q5177">
        <v>110</v>
      </c>
    </row>
    <row r="5178" spans="1:17" x14ac:dyDescent="0.25">
      <c r="A5178">
        <v>5176</v>
      </c>
      <c r="B5178">
        <v>5177</v>
      </c>
      <c r="C5178" t="s">
        <v>11184</v>
      </c>
      <c r="D5178">
        <v>2018</v>
      </c>
      <c r="F5178">
        <v>6.5</v>
      </c>
      <c r="G5178" s="1">
        <v>1</v>
      </c>
      <c r="H5178">
        <v>0</v>
      </c>
      <c r="I5178">
        <v>0</v>
      </c>
      <c r="J5178">
        <v>1</v>
      </c>
      <c r="K5178">
        <v>0</v>
      </c>
      <c r="L5178">
        <v>0</v>
      </c>
      <c r="M5178" t="s">
        <v>11185</v>
      </c>
      <c r="N5178" t="s">
        <v>100</v>
      </c>
      <c r="O5178" t="s">
        <v>26</v>
      </c>
      <c r="P5178" t="s">
        <v>27</v>
      </c>
      <c r="Q5178">
        <v>86</v>
      </c>
    </row>
    <row r="5179" spans="1:17" hidden="1" x14ac:dyDescent="0.25">
      <c r="A5179">
        <v>5177</v>
      </c>
      <c r="B5179">
        <v>5178</v>
      </c>
      <c r="C5179" t="s">
        <v>11186</v>
      </c>
      <c r="D5179">
        <v>2003</v>
      </c>
      <c r="F5179">
        <v>6.9</v>
      </c>
      <c r="G5179" s="1">
        <v>0.87</v>
      </c>
      <c r="H5179">
        <v>0</v>
      </c>
      <c r="I5179">
        <v>0</v>
      </c>
      <c r="J5179">
        <v>1</v>
      </c>
      <c r="K5179">
        <v>0</v>
      </c>
      <c r="L5179">
        <v>0</v>
      </c>
      <c r="N5179" t="s">
        <v>2476</v>
      </c>
      <c r="O5179" t="s">
        <v>141</v>
      </c>
      <c r="P5179" t="s">
        <v>3253</v>
      </c>
      <c r="Q5179">
        <v>32</v>
      </c>
    </row>
    <row r="5180" spans="1:17" hidden="1" x14ac:dyDescent="0.25">
      <c r="A5180">
        <v>5178</v>
      </c>
      <c r="B5180">
        <v>5179</v>
      </c>
      <c r="C5180" t="s">
        <v>11187</v>
      </c>
      <c r="D5180">
        <v>1997</v>
      </c>
      <c r="E5180" t="s">
        <v>23</v>
      </c>
      <c r="F5180">
        <v>6.8</v>
      </c>
      <c r="G5180" s="1">
        <v>0.94</v>
      </c>
      <c r="H5180">
        <v>0</v>
      </c>
      <c r="I5180">
        <v>0</v>
      </c>
      <c r="J5180">
        <v>1</v>
      </c>
      <c r="K5180">
        <v>0</v>
      </c>
      <c r="L5180">
        <v>0</v>
      </c>
      <c r="M5180" t="s">
        <v>10532</v>
      </c>
      <c r="N5180" t="s">
        <v>111</v>
      </c>
      <c r="O5180" t="s">
        <v>4142</v>
      </c>
      <c r="P5180" t="s">
        <v>27</v>
      </c>
      <c r="Q5180">
        <v>91</v>
      </c>
    </row>
    <row r="5181" spans="1:17" hidden="1" x14ac:dyDescent="0.25">
      <c r="A5181">
        <v>5179</v>
      </c>
      <c r="B5181">
        <v>5180</v>
      </c>
      <c r="C5181" t="s">
        <v>11188</v>
      </c>
      <c r="D5181">
        <v>1985</v>
      </c>
      <c r="E5181" t="s">
        <v>32</v>
      </c>
      <c r="F5181">
        <v>6.8</v>
      </c>
      <c r="G5181" s="1">
        <v>1</v>
      </c>
      <c r="H5181">
        <v>0</v>
      </c>
      <c r="I5181">
        <v>0</v>
      </c>
      <c r="J5181">
        <v>1</v>
      </c>
      <c r="K5181">
        <v>0</v>
      </c>
      <c r="L5181">
        <v>0</v>
      </c>
      <c r="M5181" t="s">
        <v>11189</v>
      </c>
      <c r="N5181" t="s">
        <v>11190</v>
      </c>
      <c r="O5181" t="s">
        <v>80</v>
      </c>
      <c r="P5181" t="s">
        <v>27</v>
      </c>
      <c r="Q5181">
        <v>94</v>
      </c>
    </row>
    <row r="5182" spans="1:17" hidden="1" x14ac:dyDescent="0.25">
      <c r="A5182">
        <v>5180</v>
      </c>
      <c r="B5182">
        <v>5181</v>
      </c>
      <c r="C5182" t="s">
        <v>11191</v>
      </c>
      <c r="D5182">
        <v>2009</v>
      </c>
      <c r="E5182" t="s">
        <v>32</v>
      </c>
      <c r="F5182">
        <v>7.5</v>
      </c>
      <c r="G5182" s="1">
        <v>0.81</v>
      </c>
      <c r="H5182">
        <v>0</v>
      </c>
      <c r="I5182">
        <v>0</v>
      </c>
      <c r="J5182">
        <v>1</v>
      </c>
      <c r="K5182">
        <v>0</v>
      </c>
      <c r="L5182">
        <v>0</v>
      </c>
      <c r="M5182" t="s">
        <v>11192</v>
      </c>
      <c r="N5182" t="s">
        <v>353</v>
      </c>
      <c r="O5182" t="s">
        <v>2469</v>
      </c>
      <c r="P5182" t="s">
        <v>11193</v>
      </c>
      <c r="Q5182">
        <v>102</v>
      </c>
    </row>
    <row r="5183" spans="1:17" hidden="1" x14ac:dyDescent="0.25">
      <c r="A5183">
        <v>5181</v>
      </c>
      <c r="B5183">
        <v>5182</v>
      </c>
      <c r="C5183" t="s">
        <v>11194</v>
      </c>
      <c r="D5183">
        <v>2010</v>
      </c>
      <c r="F5183">
        <v>6.7</v>
      </c>
      <c r="G5183" s="1">
        <v>0.46</v>
      </c>
      <c r="H5183">
        <v>0</v>
      </c>
      <c r="I5183">
        <v>0</v>
      </c>
      <c r="J5183">
        <v>1</v>
      </c>
      <c r="K5183">
        <v>0</v>
      </c>
      <c r="L5183">
        <v>0</v>
      </c>
      <c r="M5183" t="s">
        <v>11195</v>
      </c>
      <c r="N5183" t="s">
        <v>268</v>
      </c>
      <c r="O5183" t="s">
        <v>526</v>
      </c>
      <c r="P5183" t="s">
        <v>527</v>
      </c>
      <c r="Q5183">
        <v>117</v>
      </c>
    </row>
    <row r="5184" spans="1:17" hidden="1" x14ac:dyDescent="0.25">
      <c r="A5184">
        <v>5182</v>
      </c>
      <c r="B5184">
        <v>5183</v>
      </c>
      <c r="C5184" t="s">
        <v>11196</v>
      </c>
      <c r="D5184">
        <v>1934</v>
      </c>
      <c r="F5184">
        <v>7.4</v>
      </c>
      <c r="G5184" s="1">
        <v>0.88</v>
      </c>
      <c r="H5184">
        <v>0</v>
      </c>
      <c r="I5184">
        <v>0</v>
      </c>
      <c r="J5184">
        <v>1</v>
      </c>
      <c r="K5184">
        <v>0</v>
      </c>
      <c r="L5184">
        <v>0</v>
      </c>
      <c r="M5184" t="s">
        <v>11197</v>
      </c>
      <c r="N5184" t="s">
        <v>2809</v>
      </c>
      <c r="O5184" t="s">
        <v>80</v>
      </c>
      <c r="P5184" t="s">
        <v>27</v>
      </c>
      <c r="Q5184">
        <v>142</v>
      </c>
    </row>
    <row r="5185" spans="1:17" hidden="1" x14ac:dyDescent="0.25">
      <c r="A5185">
        <v>5183</v>
      </c>
      <c r="B5185">
        <v>5184</v>
      </c>
      <c r="C5185" t="s">
        <v>11198</v>
      </c>
      <c r="D5185">
        <v>2013</v>
      </c>
      <c r="F5185">
        <v>7.2</v>
      </c>
      <c r="G5185" s="1">
        <v>0.83</v>
      </c>
      <c r="H5185">
        <v>0</v>
      </c>
      <c r="I5185">
        <v>0</v>
      </c>
      <c r="J5185">
        <v>1</v>
      </c>
      <c r="K5185">
        <v>0</v>
      </c>
      <c r="L5185">
        <v>0</v>
      </c>
      <c r="M5185" t="s">
        <v>11199</v>
      </c>
      <c r="N5185" t="s">
        <v>65</v>
      </c>
      <c r="O5185" t="s">
        <v>26</v>
      </c>
      <c r="P5185" t="s">
        <v>27</v>
      </c>
      <c r="Q5185">
        <v>96</v>
      </c>
    </row>
    <row r="5186" spans="1:17" hidden="1" x14ac:dyDescent="0.25">
      <c r="A5186">
        <v>5184</v>
      </c>
      <c r="B5186">
        <v>5185</v>
      </c>
      <c r="C5186" t="s">
        <v>11200</v>
      </c>
      <c r="D5186">
        <v>2012</v>
      </c>
      <c r="F5186">
        <v>7.5</v>
      </c>
      <c r="G5186" s="1">
        <v>1</v>
      </c>
      <c r="H5186">
        <v>0</v>
      </c>
      <c r="I5186">
        <v>0</v>
      </c>
      <c r="J5186">
        <v>1</v>
      </c>
      <c r="K5186">
        <v>0</v>
      </c>
      <c r="L5186">
        <v>0</v>
      </c>
      <c r="M5186" t="s">
        <v>11201</v>
      </c>
      <c r="N5186" t="s">
        <v>254</v>
      </c>
      <c r="O5186" t="s">
        <v>26</v>
      </c>
      <c r="P5186" t="s">
        <v>27</v>
      </c>
      <c r="Q5186">
        <v>77</v>
      </c>
    </row>
    <row r="5187" spans="1:17" x14ac:dyDescent="0.25">
      <c r="A5187">
        <v>5185</v>
      </c>
      <c r="B5187">
        <v>5186</v>
      </c>
      <c r="C5187" t="s">
        <v>11202</v>
      </c>
      <c r="D5187">
        <v>2016</v>
      </c>
      <c r="F5187">
        <v>5.6</v>
      </c>
      <c r="G5187" s="1">
        <v>0.92</v>
      </c>
      <c r="H5187">
        <v>0</v>
      </c>
      <c r="I5187">
        <v>0</v>
      </c>
      <c r="J5187">
        <v>1</v>
      </c>
      <c r="K5187">
        <v>0</v>
      </c>
      <c r="L5187">
        <v>0</v>
      </c>
      <c r="M5187" t="s">
        <v>11203</v>
      </c>
      <c r="N5187" t="s">
        <v>565</v>
      </c>
      <c r="O5187" t="s">
        <v>26</v>
      </c>
      <c r="P5187" t="s">
        <v>27</v>
      </c>
      <c r="Q5187">
        <v>85</v>
      </c>
    </row>
    <row r="5188" spans="1:17" hidden="1" x14ac:dyDescent="0.25">
      <c r="A5188">
        <v>5186</v>
      </c>
      <c r="B5188">
        <v>5187</v>
      </c>
      <c r="C5188" t="s">
        <v>11204</v>
      </c>
      <c r="D5188">
        <v>2005</v>
      </c>
      <c r="E5188" t="s">
        <v>17</v>
      </c>
      <c r="F5188">
        <v>6.4</v>
      </c>
      <c r="G5188" s="1">
        <v>0.28999999999999998</v>
      </c>
      <c r="H5188">
        <v>0</v>
      </c>
      <c r="I5188">
        <v>0</v>
      </c>
      <c r="J5188">
        <v>1</v>
      </c>
      <c r="K5188">
        <v>0</v>
      </c>
      <c r="L5188">
        <v>0</v>
      </c>
      <c r="M5188" t="s">
        <v>359</v>
      </c>
      <c r="N5188" t="s">
        <v>122</v>
      </c>
      <c r="O5188" t="s">
        <v>26</v>
      </c>
      <c r="P5188" t="s">
        <v>27</v>
      </c>
      <c r="Q5188">
        <v>123</v>
      </c>
    </row>
    <row r="5189" spans="1:17" hidden="1" x14ac:dyDescent="0.25">
      <c r="A5189">
        <v>5187</v>
      </c>
      <c r="B5189">
        <v>5188</v>
      </c>
      <c r="C5189" t="s">
        <v>11205</v>
      </c>
      <c r="D5189">
        <v>2013</v>
      </c>
      <c r="E5189" t="s">
        <v>23</v>
      </c>
      <c r="F5189">
        <v>5.7</v>
      </c>
      <c r="G5189" s="1">
        <v>0.71</v>
      </c>
      <c r="H5189">
        <v>0</v>
      </c>
      <c r="I5189">
        <v>0</v>
      </c>
      <c r="J5189">
        <v>1</v>
      </c>
      <c r="K5189">
        <v>0</v>
      </c>
      <c r="L5189">
        <v>0</v>
      </c>
      <c r="M5189" t="s">
        <v>11206</v>
      </c>
      <c r="N5189" t="s">
        <v>1650</v>
      </c>
      <c r="O5189" t="s">
        <v>2560</v>
      </c>
      <c r="P5189" t="s">
        <v>11207</v>
      </c>
      <c r="Q5189">
        <v>107</v>
      </c>
    </row>
    <row r="5190" spans="1:17" hidden="1" x14ac:dyDescent="0.25">
      <c r="A5190">
        <v>5188</v>
      </c>
      <c r="B5190">
        <v>5189</v>
      </c>
      <c r="C5190" t="s">
        <v>11208</v>
      </c>
      <c r="D5190">
        <v>2013</v>
      </c>
      <c r="E5190" t="s">
        <v>23</v>
      </c>
      <c r="F5190">
        <v>5.9</v>
      </c>
      <c r="G5190" s="1">
        <v>0.8</v>
      </c>
      <c r="H5190">
        <v>0</v>
      </c>
      <c r="I5190">
        <v>0</v>
      </c>
      <c r="J5190">
        <v>1</v>
      </c>
      <c r="K5190">
        <v>0</v>
      </c>
      <c r="L5190">
        <v>0</v>
      </c>
      <c r="M5190" t="s">
        <v>11209</v>
      </c>
      <c r="N5190" t="s">
        <v>122</v>
      </c>
      <c r="O5190" t="s">
        <v>26</v>
      </c>
      <c r="P5190" t="s">
        <v>167</v>
      </c>
      <c r="Q5190">
        <v>92</v>
      </c>
    </row>
    <row r="5191" spans="1:17" hidden="1" x14ac:dyDescent="0.25">
      <c r="A5191">
        <v>5189</v>
      </c>
      <c r="B5191">
        <v>5190</v>
      </c>
      <c r="C5191" t="s">
        <v>11210</v>
      </c>
      <c r="D5191">
        <v>2010</v>
      </c>
      <c r="E5191" t="s">
        <v>23</v>
      </c>
      <c r="F5191">
        <v>6.3</v>
      </c>
      <c r="G5191" s="1">
        <v>0.33</v>
      </c>
      <c r="H5191">
        <v>0</v>
      </c>
      <c r="I5191">
        <v>0</v>
      </c>
      <c r="J5191">
        <v>1</v>
      </c>
      <c r="K5191">
        <v>0</v>
      </c>
      <c r="L5191">
        <v>0</v>
      </c>
      <c r="M5191" t="s">
        <v>2694</v>
      </c>
      <c r="N5191" t="s">
        <v>515</v>
      </c>
      <c r="O5191" t="s">
        <v>26</v>
      </c>
      <c r="P5191" t="s">
        <v>27</v>
      </c>
      <c r="Q5191">
        <v>108</v>
      </c>
    </row>
    <row r="5192" spans="1:17" hidden="1" x14ac:dyDescent="0.25">
      <c r="A5192">
        <v>5190</v>
      </c>
      <c r="B5192">
        <v>5191</v>
      </c>
      <c r="C5192" t="s">
        <v>11211</v>
      </c>
      <c r="D5192">
        <v>1980</v>
      </c>
      <c r="E5192" t="s">
        <v>23</v>
      </c>
      <c r="F5192">
        <v>6.2</v>
      </c>
      <c r="G5192" s="1">
        <v>0.68</v>
      </c>
      <c r="H5192">
        <v>0</v>
      </c>
      <c r="I5192">
        <v>0</v>
      </c>
      <c r="J5192">
        <v>1</v>
      </c>
      <c r="K5192">
        <v>0</v>
      </c>
      <c r="L5192">
        <v>0</v>
      </c>
      <c r="M5192" t="s">
        <v>9922</v>
      </c>
      <c r="N5192" t="s">
        <v>3618</v>
      </c>
      <c r="O5192" t="s">
        <v>26</v>
      </c>
      <c r="P5192" t="s">
        <v>11212</v>
      </c>
      <c r="Q5192">
        <v>117</v>
      </c>
    </row>
    <row r="5193" spans="1:17" hidden="1" x14ac:dyDescent="0.25">
      <c r="A5193">
        <v>5191</v>
      </c>
      <c r="B5193">
        <v>5192</v>
      </c>
      <c r="C5193" t="s">
        <v>11213</v>
      </c>
      <c r="D5193">
        <v>2004</v>
      </c>
      <c r="F5193">
        <v>7.5</v>
      </c>
      <c r="G5193" s="1">
        <v>0.85</v>
      </c>
      <c r="H5193">
        <v>0</v>
      </c>
      <c r="I5193">
        <v>0</v>
      </c>
      <c r="J5193">
        <v>1</v>
      </c>
      <c r="K5193">
        <v>0</v>
      </c>
      <c r="L5193">
        <v>0</v>
      </c>
      <c r="M5193" t="s">
        <v>9636</v>
      </c>
      <c r="N5193" t="s">
        <v>353</v>
      </c>
      <c r="O5193" t="s">
        <v>26</v>
      </c>
      <c r="P5193" t="s">
        <v>27</v>
      </c>
      <c r="Q5193">
        <v>75</v>
      </c>
    </row>
    <row r="5194" spans="1:17" hidden="1" x14ac:dyDescent="0.25">
      <c r="A5194">
        <v>5192</v>
      </c>
      <c r="B5194">
        <v>5193</v>
      </c>
      <c r="C5194" t="s">
        <v>11214</v>
      </c>
      <c r="D5194">
        <v>2010</v>
      </c>
      <c r="E5194" t="s">
        <v>23</v>
      </c>
      <c r="F5194">
        <v>7.2</v>
      </c>
      <c r="G5194" s="1">
        <v>1</v>
      </c>
      <c r="H5194">
        <v>0</v>
      </c>
      <c r="I5194">
        <v>0</v>
      </c>
      <c r="J5194">
        <v>1</v>
      </c>
      <c r="K5194">
        <v>0</v>
      </c>
      <c r="L5194">
        <v>0</v>
      </c>
      <c r="M5194" t="s">
        <v>11215</v>
      </c>
      <c r="N5194" t="s">
        <v>947</v>
      </c>
      <c r="O5194" t="s">
        <v>80</v>
      </c>
      <c r="P5194" t="s">
        <v>27</v>
      </c>
      <c r="Q5194">
        <v>101</v>
      </c>
    </row>
    <row r="5195" spans="1:17" hidden="1" x14ac:dyDescent="0.25">
      <c r="A5195">
        <v>5193</v>
      </c>
      <c r="B5195">
        <v>5194</v>
      </c>
      <c r="C5195" t="s">
        <v>11216</v>
      </c>
      <c r="D5195">
        <v>1932</v>
      </c>
      <c r="F5195">
        <v>6.3</v>
      </c>
      <c r="G5195" s="1">
        <v>0.86</v>
      </c>
      <c r="H5195">
        <v>0</v>
      </c>
      <c r="I5195">
        <v>0</v>
      </c>
      <c r="J5195">
        <v>1</v>
      </c>
      <c r="K5195">
        <v>0</v>
      </c>
      <c r="L5195">
        <v>0</v>
      </c>
      <c r="M5195" t="s">
        <v>11217</v>
      </c>
      <c r="N5195" t="s">
        <v>271</v>
      </c>
      <c r="O5195" t="s">
        <v>26</v>
      </c>
      <c r="P5195" t="s">
        <v>27</v>
      </c>
      <c r="Q5195">
        <v>69</v>
      </c>
    </row>
    <row r="5196" spans="1:17" hidden="1" x14ac:dyDescent="0.25">
      <c r="A5196">
        <v>5194</v>
      </c>
      <c r="B5196">
        <v>5195</v>
      </c>
      <c r="C5196" t="s">
        <v>11218</v>
      </c>
      <c r="D5196">
        <v>1959</v>
      </c>
      <c r="F5196">
        <v>7.1</v>
      </c>
      <c r="G5196" s="1">
        <v>0.83</v>
      </c>
      <c r="H5196">
        <v>0</v>
      </c>
      <c r="I5196">
        <v>0</v>
      </c>
      <c r="J5196">
        <v>1</v>
      </c>
      <c r="K5196">
        <v>0</v>
      </c>
      <c r="L5196">
        <v>0</v>
      </c>
      <c r="M5196" t="s">
        <v>10291</v>
      </c>
      <c r="N5196" t="s">
        <v>311</v>
      </c>
      <c r="O5196" t="s">
        <v>26</v>
      </c>
      <c r="P5196" t="s">
        <v>27</v>
      </c>
      <c r="Q5196">
        <v>97</v>
      </c>
    </row>
    <row r="5197" spans="1:17" hidden="1" x14ac:dyDescent="0.25">
      <c r="A5197">
        <v>5195</v>
      </c>
      <c r="B5197">
        <v>5196</v>
      </c>
      <c r="C5197" t="s">
        <v>11219</v>
      </c>
      <c r="D5197">
        <v>2010</v>
      </c>
      <c r="F5197">
        <v>7.2</v>
      </c>
      <c r="G5197" s="1">
        <v>0.85</v>
      </c>
      <c r="H5197">
        <v>0</v>
      </c>
      <c r="I5197">
        <v>0</v>
      </c>
      <c r="J5197">
        <v>1</v>
      </c>
      <c r="K5197">
        <v>0</v>
      </c>
      <c r="L5197">
        <v>0</v>
      </c>
      <c r="M5197" t="s">
        <v>11220</v>
      </c>
      <c r="N5197" t="s">
        <v>100</v>
      </c>
      <c r="O5197" t="s">
        <v>11221</v>
      </c>
      <c r="P5197" t="s">
        <v>11222</v>
      </c>
      <c r="Q5197">
        <v>109</v>
      </c>
    </row>
    <row r="5198" spans="1:17" hidden="1" x14ac:dyDescent="0.25">
      <c r="A5198">
        <v>5196</v>
      </c>
      <c r="B5198">
        <v>5197</v>
      </c>
      <c r="C5198" t="s">
        <v>11223</v>
      </c>
      <c r="D5198">
        <v>2010</v>
      </c>
      <c r="E5198" t="s">
        <v>735</v>
      </c>
      <c r="F5198">
        <v>6.7</v>
      </c>
      <c r="G5198" s="1">
        <v>0.86</v>
      </c>
      <c r="H5198">
        <v>0</v>
      </c>
      <c r="I5198">
        <v>0</v>
      </c>
      <c r="J5198">
        <v>1</v>
      </c>
      <c r="K5198">
        <v>0</v>
      </c>
      <c r="L5198">
        <v>0</v>
      </c>
      <c r="M5198" t="s">
        <v>2977</v>
      </c>
      <c r="N5198" t="s">
        <v>93</v>
      </c>
      <c r="O5198" t="s">
        <v>119</v>
      </c>
      <c r="P5198" t="s">
        <v>105</v>
      </c>
      <c r="Q5198">
        <v>93</v>
      </c>
    </row>
    <row r="5199" spans="1:17" hidden="1" x14ac:dyDescent="0.25">
      <c r="A5199">
        <v>5197</v>
      </c>
      <c r="B5199">
        <v>5198</v>
      </c>
      <c r="C5199" t="s">
        <v>11224</v>
      </c>
      <c r="D5199">
        <v>1950</v>
      </c>
      <c r="E5199" t="s">
        <v>32</v>
      </c>
      <c r="F5199">
        <v>7.3</v>
      </c>
      <c r="G5199" s="1">
        <v>0.83</v>
      </c>
      <c r="H5199">
        <v>0</v>
      </c>
      <c r="I5199">
        <v>0</v>
      </c>
      <c r="J5199">
        <v>1</v>
      </c>
      <c r="K5199">
        <v>0</v>
      </c>
      <c r="L5199">
        <v>0</v>
      </c>
      <c r="M5199" t="s">
        <v>11225</v>
      </c>
      <c r="N5199" t="s">
        <v>10549</v>
      </c>
      <c r="O5199" t="s">
        <v>26</v>
      </c>
      <c r="P5199" t="s">
        <v>27</v>
      </c>
      <c r="Q5199">
        <v>77</v>
      </c>
    </row>
    <row r="5200" spans="1:17" hidden="1" x14ac:dyDescent="0.25">
      <c r="A5200">
        <v>5198</v>
      </c>
      <c r="B5200">
        <v>5199</v>
      </c>
      <c r="C5200" t="s">
        <v>11226</v>
      </c>
      <c r="D5200">
        <v>2007</v>
      </c>
      <c r="E5200" t="s">
        <v>23</v>
      </c>
      <c r="F5200">
        <v>8.6</v>
      </c>
      <c r="H5200">
        <v>0</v>
      </c>
      <c r="I5200">
        <v>0</v>
      </c>
      <c r="J5200">
        <v>1</v>
      </c>
      <c r="K5200">
        <v>0</v>
      </c>
      <c r="L5200">
        <v>0</v>
      </c>
      <c r="M5200" t="s">
        <v>11227</v>
      </c>
      <c r="N5200" t="s">
        <v>114</v>
      </c>
      <c r="O5200" t="s">
        <v>26</v>
      </c>
      <c r="P5200" t="s">
        <v>27</v>
      </c>
      <c r="Q5200">
        <v>56</v>
      </c>
    </row>
    <row r="5201" spans="1:17" x14ac:dyDescent="0.25">
      <c r="A5201">
        <v>5199</v>
      </c>
      <c r="B5201">
        <v>5200</v>
      </c>
      <c r="C5201" t="s">
        <v>11228</v>
      </c>
      <c r="D5201">
        <v>2014</v>
      </c>
      <c r="F5201">
        <v>7.2</v>
      </c>
      <c r="G5201" s="1">
        <v>0.88</v>
      </c>
      <c r="H5201">
        <v>0</v>
      </c>
      <c r="I5201">
        <v>0</v>
      </c>
      <c r="J5201">
        <v>1</v>
      </c>
      <c r="K5201">
        <v>0</v>
      </c>
      <c r="L5201">
        <v>0</v>
      </c>
      <c r="N5201" t="s">
        <v>100</v>
      </c>
      <c r="O5201" t="s">
        <v>26</v>
      </c>
      <c r="P5201" t="s">
        <v>27</v>
      </c>
      <c r="Q5201">
        <v>42</v>
      </c>
    </row>
    <row r="5202" spans="1:17" x14ac:dyDescent="0.25">
      <c r="A5202">
        <v>5200</v>
      </c>
      <c r="B5202">
        <v>5201</v>
      </c>
      <c r="C5202" t="s">
        <v>11229</v>
      </c>
      <c r="D5202">
        <v>2017</v>
      </c>
      <c r="F5202">
        <v>7</v>
      </c>
      <c r="G5202" s="1">
        <v>1</v>
      </c>
      <c r="H5202">
        <v>0</v>
      </c>
      <c r="I5202">
        <v>0</v>
      </c>
      <c r="J5202">
        <v>1</v>
      </c>
      <c r="K5202">
        <v>0</v>
      </c>
      <c r="L5202">
        <v>0</v>
      </c>
      <c r="M5202" t="s">
        <v>11230</v>
      </c>
      <c r="N5202" t="s">
        <v>100</v>
      </c>
      <c r="O5202" t="s">
        <v>26</v>
      </c>
      <c r="P5202" t="s">
        <v>27</v>
      </c>
      <c r="Q5202">
        <v>70</v>
      </c>
    </row>
    <row r="5203" spans="1:17" x14ac:dyDescent="0.25">
      <c r="A5203">
        <v>5201</v>
      </c>
      <c r="B5203">
        <v>5202</v>
      </c>
      <c r="C5203" t="s">
        <v>11231</v>
      </c>
      <c r="D5203">
        <v>2019</v>
      </c>
      <c r="F5203">
        <v>5.6</v>
      </c>
      <c r="G5203" s="1">
        <v>0.86</v>
      </c>
      <c r="H5203">
        <v>0</v>
      </c>
      <c r="I5203">
        <v>0</v>
      </c>
      <c r="J5203">
        <v>1</v>
      </c>
      <c r="K5203">
        <v>0</v>
      </c>
      <c r="L5203">
        <v>0</v>
      </c>
      <c r="M5203" t="s">
        <v>11232</v>
      </c>
      <c r="N5203" t="s">
        <v>504</v>
      </c>
      <c r="O5203" t="s">
        <v>26</v>
      </c>
      <c r="P5203" t="s">
        <v>27</v>
      </c>
      <c r="Q5203">
        <v>90</v>
      </c>
    </row>
    <row r="5204" spans="1:17" hidden="1" x14ac:dyDescent="0.25">
      <c r="A5204">
        <v>5202</v>
      </c>
      <c r="B5204">
        <v>5203</v>
      </c>
      <c r="C5204" t="s">
        <v>11233</v>
      </c>
      <c r="D5204">
        <v>2007</v>
      </c>
      <c r="E5204" t="s">
        <v>213</v>
      </c>
      <c r="F5204">
        <v>7</v>
      </c>
      <c r="G5204" s="1">
        <v>0.96</v>
      </c>
      <c r="H5204">
        <v>0</v>
      </c>
      <c r="I5204">
        <v>0</v>
      </c>
      <c r="J5204">
        <v>1</v>
      </c>
      <c r="K5204">
        <v>0</v>
      </c>
      <c r="L5204">
        <v>0</v>
      </c>
      <c r="M5204" t="s">
        <v>11234</v>
      </c>
      <c r="N5204" t="s">
        <v>353</v>
      </c>
      <c r="O5204" t="s">
        <v>26</v>
      </c>
      <c r="P5204" t="s">
        <v>27</v>
      </c>
      <c r="Q5204">
        <v>88</v>
      </c>
    </row>
    <row r="5205" spans="1:17" hidden="1" x14ac:dyDescent="0.25">
      <c r="A5205">
        <v>5203</v>
      </c>
      <c r="B5205">
        <v>5204</v>
      </c>
      <c r="C5205" t="s">
        <v>11235</v>
      </c>
      <c r="D5205">
        <v>2015</v>
      </c>
      <c r="E5205" t="s">
        <v>23</v>
      </c>
      <c r="F5205">
        <v>6.9</v>
      </c>
      <c r="G5205" s="1">
        <v>0.76</v>
      </c>
      <c r="H5205">
        <v>0</v>
      </c>
      <c r="I5205">
        <v>0</v>
      </c>
      <c r="J5205">
        <v>1</v>
      </c>
      <c r="K5205">
        <v>0</v>
      </c>
      <c r="L5205">
        <v>0</v>
      </c>
      <c r="M5205" t="s">
        <v>11236</v>
      </c>
      <c r="N5205" t="s">
        <v>3268</v>
      </c>
    </row>
    <row r="5206" spans="1:17" hidden="1" x14ac:dyDescent="0.25">
      <c r="A5206">
        <v>5204</v>
      </c>
      <c r="B5206">
        <v>5205</v>
      </c>
      <c r="C5206" t="s">
        <v>11237</v>
      </c>
      <c r="D5206">
        <v>2012</v>
      </c>
      <c r="E5206" t="s">
        <v>23</v>
      </c>
      <c r="F5206">
        <v>7.2</v>
      </c>
      <c r="G5206" s="1">
        <v>0.86</v>
      </c>
      <c r="H5206">
        <v>0</v>
      </c>
      <c r="I5206">
        <v>0</v>
      </c>
      <c r="J5206">
        <v>1</v>
      </c>
      <c r="K5206">
        <v>0</v>
      </c>
      <c r="L5206">
        <v>0</v>
      </c>
      <c r="M5206" t="s">
        <v>11238</v>
      </c>
      <c r="N5206" t="s">
        <v>947</v>
      </c>
      <c r="O5206" t="s">
        <v>119</v>
      </c>
      <c r="P5206" t="s">
        <v>27</v>
      </c>
      <c r="Q5206">
        <v>106</v>
      </c>
    </row>
    <row r="5207" spans="1:17" hidden="1" x14ac:dyDescent="0.25">
      <c r="A5207">
        <v>5205</v>
      </c>
      <c r="B5207">
        <v>5206</v>
      </c>
      <c r="C5207" t="s">
        <v>11239</v>
      </c>
      <c r="D5207">
        <v>2009</v>
      </c>
      <c r="E5207" t="s">
        <v>17</v>
      </c>
      <c r="F5207">
        <v>7</v>
      </c>
      <c r="G5207" s="1">
        <v>0.73</v>
      </c>
      <c r="H5207">
        <v>0</v>
      </c>
      <c r="I5207">
        <v>0</v>
      </c>
      <c r="J5207">
        <v>1</v>
      </c>
      <c r="K5207">
        <v>0</v>
      </c>
      <c r="L5207">
        <v>0</v>
      </c>
      <c r="M5207" t="s">
        <v>11240</v>
      </c>
      <c r="N5207" t="s">
        <v>11241</v>
      </c>
      <c r="O5207" t="s">
        <v>80</v>
      </c>
      <c r="P5207" t="s">
        <v>105</v>
      </c>
      <c r="Q5207">
        <v>92</v>
      </c>
    </row>
    <row r="5208" spans="1:17" hidden="1" x14ac:dyDescent="0.25">
      <c r="A5208">
        <v>5206</v>
      </c>
      <c r="B5208">
        <v>5207</v>
      </c>
      <c r="C5208" t="s">
        <v>11242</v>
      </c>
      <c r="D5208">
        <v>2007</v>
      </c>
      <c r="E5208" t="s">
        <v>17</v>
      </c>
      <c r="F5208">
        <v>7.5</v>
      </c>
      <c r="G5208" s="1">
        <v>0.94</v>
      </c>
      <c r="H5208">
        <v>0</v>
      </c>
      <c r="I5208">
        <v>0</v>
      </c>
      <c r="J5208">
        <v>1</v>
      </c>
      <c r="K5208">
        <v>0</v>
      </c>
      <c r="L5208">
        <v>0</v>
      </c>
      <c r="M5208" t="s">
        <v>11243</v>
      </c>
      <c r="N5208" t="s">
        <v>11244</v>
      </c>
      <c r="O5208" t="s">
        <v>26</v>
      </c>
      <c r="P5208" t="s">
        <v>27</v>
      </c>
      <c r="Q5208">
        <v>90</v>
      </c>
    </row>
    <row r="5209" spans="1:17" x14ac:dyDescent="0.25">
      <c r="A5209">
        <v>5207</v>
      </c>
      <c r="B5209">
        <v>5208</v>
      </c>
      <c r="C5209" t="s">
        <v>11245</v>
      </c>
      <c r="D5209">
        <v>2017</v>
      </c>
      <c r="E5209" t="s">
        <v>735</v>
      </c>
      <c r="F5209">
        <v>7.2</v>
      </c>
      <c r="G5209" s="1">
        <v>0.94</v>
      </c>
      <c r="H5209">
        <v>0</v>
      </c>
      <c r="I5209">
        <v>0</v>
      </c>
      <c r="J5209">
        <v>1</v>
      </c>
      <c r="K5209">
        <v>0</v>
      </c>
      <c r="L5209">
        <v>0</v>
      </c>
      <c r="M5209" t="s">
        <v>11246</v>
      </c>
      <c r="N5209" t="s">
        <v>100</v>
      </c>
      <c r="O5209" t="s">
        <v>1049</v>
      </c>
      <c r="P5209" t="s">
        <v>1050</v>
      </c>
      <c r="Q5209">
        <v>107</v>
      </c>
    </row>
    <row r="5210" spans="1:17" hidden="1" x14ac:dyDescent="0.25">
      <c r="A5210">
        <v>5208</v>
      </c>
      <c r="B5210">
        <v>5209</v>
      </c>
      <c r="C5210" t="s">
        <v>11247</v>
      </c>
      <c r="D5210">
        <v>1964</v>
      </c>
      <c r="E5210" t="s">
        <v>32</v>
      </c>
      <c r="F5210">
        <v>7.4</v>
      </c>
      <c r="G5210" s="1">
        <v>0.86</v>
      </c>
      <c r="H5210">
        <v>0</v>
      </c>
      <c r="I5210">
        <v>0</v>
      </c>
      <c r="J5210">
        <v>1</v>
      </c>
      <c r="K5210">
        <v>0</v>
      </c>
      <c r="L5210">
        <v>0</v>
      </c>
      <c r="M5210" t="s">
        <v>4387</v>
      </c>
      <c r="N5210" t="s">
        <v>371</v>
      </c>
      <c r="O5210" t="s">
        <v>80</v>
      </c>
      <c r="P5210" t="s">
        <v>27</v>
      </c>
      <c r="Q5210">
        <v>88</v>
      </c>
    </row>
    <row r="5211" spans="1:17" hidden="1" x14ac:dyDescent="0.25">
      <c r="A5211">
        <v>5209</v>
      </c>
      <c r="B5211">
        <v>5210</v>
      </c>
      <c r="C5211" t="s">
        <v>11248</v>
      </c>
      <c r="D5211">
        <v>1974</v>
      </c>
      <c r="E5211" t="s">
        <v>32</v>
      </c>
      <c r="F5211">
        <v>6.8</v>
      </c>
      <c r="G5211" s="1">
        <v>0.77</v>
      </c>
      <c r="H5211">
        <v>0</v>
      </c>
      <c r="I5211">
        <v>0</v>
      </c>
      <c r="J5211">
        <v>1</v>
      </c>
      <c r="K5211">
        <v>0</v>
      </c>
      <c r="L5211">
        <v>0</v>
      </c>
      <c r="M5211" t="s">
        <v>5622</v>
      </c>
      <c r="N5211" t="s">
        <v>8031</v>
      </c>
      <c r="O5211" t="s">
        <v>26</v>
      </c>
      <c r="P5211" t="s">
        <v>27</v>
      </c>
      <c r="Q5211">
        <v>103</v>
      </c>
    </row>
    <row r="5212" spans="1:17" x14ac:dyDescent="0.25">
      <c r="A5212">
        <v>5210</v>
      </c>
      <c r="B5212">
        <v>5211</v>
      </c>
      <c r="C5212" t="s">
        <v>11249</v>
      </c>
      <c r="D5212">
        <v>2014</v>
      </c>
      <c r="E5212" t="s">
        <v>23</v>
      </c>
      <c r="F5212">
        <v>6.4</v>
      </c>
      <c r="G5212" s="1">
        <v>0.38</v>
      </c>
      <c r="H5212">
        <v>0</v>
      </c>
      <c r="I5212">
        <v>0</v>
      </c>
      <c r="J5212">
        <v>1</v>
      </c>
      <c r="K5212">
        <v>0</v>
      </c>
      <c r="L5212">
        <v>0</v>
      </c>
      <c r="M5212" t="s">
        <v>11250</v>
      </c>
      <c r="N5212" t="s">
        <v>598</v>
      </c>
      <c r="O5212" t="s">
        <v>26</v>
      </c>
      <c r="P5212" t="s">
        <v>27</v>
      </c>
      <c r="Q5212">
        <v>86</v>
      </c>
    </row>
    <row r="5213" spans="1:17" hidden="1" x14ac:dyDescent="0.25">
      <c r="A5213">
        <v>5211</v>
      </c>
      <c r="B5213">
        <v>5212</v>
      </c>
      <c r="C5213" t="s">
        <v>11251</v>
      </c>
      <c r="D5213">
        <v>2002</v>
      </c>
      <c r="E5213" t="s">
        <v>17</v>
      </c>
      <c r="F5213">
        <v>6.5</v>
      </c>
      <c r="G5213" s="1">
        <v>0.41</v>
      </c>
      <c r="H5213">
        <v>0</v>
      </c>
      <c r="I5213">
        <v>0</v>
      </c>
      <c r="J5213">
        <v>1</v>
      </c>
      <c r="K5213">
        <v>0</v>
      </c>
      <c r="L5213">
        <v>0</v>
      </c>
      <c r="M5213" t="s">
        <v>517</v>
      </c>
      <c r="N5213" t="s">
        <v>11252</v>
      </c>
      <c r="O5213" t="s">
        <v>119</v>
      </c>
      <c r="P5213" t="s">
        <v>27</v>
      </c>
      <c r="Q5213">
        <v>132</v>
      </c>
    </row>
    <row r="5214" spans="1:17" hidden="1" x14ac:dyDescent="0.25">
      <c r="A5214">
        <v>5212</v>
      </c>
      <c r="B5214">
        <v>5213</v>
      </c>
      <c r="C5214" t="s">
        <v>11253</v>
      </c>
      <c r="D5214">
        <v>2010</v>
      </c>
      <c r="E5214" t="s">
        <v>23</v>
      </c>
      <c r="F5214">
        <v>6.5</v>
      </c>
      <c r="G5214" s="1">
        <v>0.63</v>
      </c>
      <c r="H5214">
        <v>0</v>
      </c>
      <c r="I5214">
        <v>0</v>
      </c>
      <c r="J5214">
        <v>1</v>
      </c>
      <c r="K5214">
        <v>0</v>
      </c>
      <c r="L5214">
        <v>0</v>
      </c>
      <c r="M5214" t="s">
        <v>11254</v>
      </c>
      <c r="N5214" t="s">
        <v>65</v>
      </c>
      <c r="O5214" t="s">
        <v>26</v>
      </c>
      <c r="P5214" t="s">
        <v>27</v>
      </c>
      <c r="Q5214">
        <v>96</v>
      </c>
    </row>
    <row r="5215" spans="1:17" hidden="1" x14ac:dyDescent="0.25">
      <c r="A5215">
        <v>5213</v>
      </c>
      <c r="B5215">
        <v>5214</v>
      </c>
      <c r="C5215" t="s">
        <v>11255</v>
      </c>
      <c r="D5215">
        <v>2014</v>
      </c>
      <c r="F5215">
        <v>6.9</v>
      </c>
      <c r="G5215" s="1">
        <v>1</v>
      </c>
      <c r="H5215">
        <v>0</v>
      </c>
      <c r="I5215">
        <v>0</v>
      </c>
      <c r="J5215">
        <v>1</v>
      </c>
      <c r="K5215">
        <v>0</v>
      </c>
      <c r="L5215">
        <v>0</v>
      </c>
      <c r="M5215" t="s">
        <v>11256</v>
      </c>
      <c r="N5215" t="s">
        <v>353</v>
      </c>
      <c r="O5215" t="s">
        <v>26</v>
      </c>
      <c r="P5215" t="s">
        <v>1718</v>
      </c>
      <c r="Q5215">
        <v>80</v>
      </c>
    </row>
    <row r="5216" spans="1:17" hidden="1" x14ac:dyDescent="0.25">
      <c r="A5216">
        <v>5214</v>
      </c>
      <c r="B5216">
        <v>5215</v>
      </c>
      <c r="C5216" t="s">
        <v>11257</v>
      </c>
      <c r="D5216">
        <v>2002</v>
      </c>
      <c r="E5216" t="s">
        <v>17</v>
      </c>
      <c r="F5216">
        <v>6.2</v>
      </c>
      <c r="G5216" s="1">
        <v>0.46</v>
      </c>
      <c r="H5216">
        <v>0</v>
      </c>
      <c r="I5216">
        <v>0</v>
      </c>
      <c r="J5216">
        <v>1</v>
      </c>
      <c r="K5216">
        <v>0</v>
      </c>
      <c r="L5216">
        <v>0</v>
      </c>
      <c r="N5216" t="s">
        <v>122</v>
      </c>
      <c r="O5216" t="s">
        <v>26</v>
      </c>
      <c r="P5216" t="s">
        <v>27</v>
      </c>
      <c r="Q5216">
        <v>44</v>
      </c>
    </row>
    <row r="5217" spans="1:17" x14ac:dyDescent="0.25">
      <c r="A5217">
        <v>5215</v>
      </c>
      <c r="B5217">
        <v>5216</v>
      </c>
      <c r="C5217" t="s">
        <v>11258</v>
      </c>
      <c r="D5217">
        <v>2017</v>
      </c>
      <c r="F5217">
        <v>6.3</v>
      </c>
      <c r="G5217" s="1">
        <v>0.93</v>
      </c>
      <c r="H5217">
        <v>0</v>
      </c>
      <c r="I5217">
        <v>0</v>
      </c>
      <c r="J5217">
        <v>1</v>
      </c>
      <c r="K5217">
        <v>0</v>
      </c>
      <c r="L5217">
        <v>0</v>
      </c>
      <c r="M5217" t="s">
        <v>11259</v>
      </c>
      <c r="N5217" t="s">
        <v>11260</v>
      </c>
      <c r="O5217" t="s">
        <v>26</v>
      </c>
      <c r="P5217" t="s">
        <v>27</v>
      </c>
      <c r="Q5217">
        <v>82</v>
      </c>
    </row>
    <row r="5218" spans="1:17" hidden="1" x14ac:dyDescent="0.25">
      <c r="A5218">
        <v>5216</v>
      </c>
      <c r="B5218">
        <v>5217</v>
      </c>
      <c r="C5218" t="s">
        <v>11261</v>
      </c>
      <c r="D5218">
        <v>2009</v>
      </c>
      <c r="F5218">
        <v>6.8</v>
      </c>
      <c r="G5218" s="1">
        <v>0.91</v>
      </c>
      <c r="H5218">
        <v>0</v>
      </c>
      <c r="I5218">
        <v>0</v>
      </c>
      <c r="J5218">
        <v>1</v>
      </c>
      <c r="K5218">
        <v>0</v>
      </c>
      <c r="L5218">
        <v>0</v>
      </c>
      <c r="M5218" t="s">
        <v>11262</v>
      </c>
      <c r="N5218" t="s">
        <v>420</v>
      </c>
      <c r="O5218" t="s">
        <v>11263</v>
      </c>
      <c r="P5218" t="s">
        <v>4564</v>
      </c>
      <c r="Q5218">
        <v>84</v>
      </c>
    </row>
    <row r="5219" spans="1:17" x14ac:dyDescent="0.25">
      <c r="A5219">
        <v>5217</v>
      </c>
      <c r="B5219">
        <v>5218</v>
      </c>
      <c r="C5219" t="s">
        <v>11264</v>
      </c>
      <c r="D5219">
        <v>2018</v>
      </c>
      <c r="E5219" t="s">
        <v>23</v>
      </c>
      <c r="F5219">
        <v>5.6</v>
      </c>
      <c r="G5219" s="1">
        <v>0.92</v>
      </c>
      <c r="H5219">
        <v>0</v>
      </c>
      <c r="I5219">
        <v>0</v>
      </c>
      <c r="J5219">
        <v>1</v>
      </c>
      <c r="K5219">
        <v>0</v>
      </c>
      <c r="L5219">
        <v>0</v>
      </c>
      <c r="M5219" t="s">
        <v>11265</v>
      </c>
      <c r="N5219" t="s">
        <v>160</v>
      </c>
      <c r="O5219" t="s">
        <v>26</v>
      </c>
      <c r="P5219" t="s">
        <v>27</v>
      </c>
      <c r="Q5219">
        <v>91</v>
      </c>
    </row>
    <row r="5220" spans="1:17" x14ac:dyDescent="0.25">
      <c r="A5220">
        <v>5218</v>
      </c>
      <c r="B5220">
        <v>5219</v>
      </c>
      <c r="C5220" t="s">
        <v>11266</v>
      </c>
      <c r="D5220">
        <v>2017</v>
      </c>
      <c r="F5220">
        <v>7</v>
      </c>
      <c r="G5220" s="1">
        <v>0.83</v>
      </c>
      <c r="H5220">
        <v>0</v>
      </c>
      <c r="I5220">
        <v>0</v>
      </c>
      <c r="J5220">
        <v>1</v>
      </c>
      <c r="K5220">
        <v>0</v>
      </c>
      <c r="L5220">
        <v>0</v>
      </c>
      <c r="M5220" t="s">
        <v>11267</v>
      </c>
      <c r="N5220" t="s">
        <v>65</v>
      </c>
      <c r="O5220" t="s">
        <v>66</v>
      </c>
      <c r="P5220" t="s">
        <v>149</v>
      </c>
      <c r="Q5220">
        <v>150</v>
      </c>
    </row>
    <row r="5221" spans="1:17" hidden="1" x14ac:dyDescent="0.25">
      <c r="A5221">
        <v>5219</v>
      </c>
      <c r="B5221">
        <v>5220</v>
      </c>
      <c r="C5221" t="s">
        <v>11268</v>
      </c>
      <c r="D5221">
        <v>2014</v>
      </c>
      <c r="E5221" t="s">
        <v>23</v>
      </c>
      <c r="F5221">
        <v>6.6</v>
      </c>
      <c r="G5221" s="1">
        <v>0.72</v>
      </c>
      <c r="H5221">
        <v>0</v>
      </c>
      <c r="I5221">
        <v>0</v>
      </c>
      <c r="J5221">
        <v>1</v>
      </c>
      <c r="K5221">
        <v>0</v>
      </c>
      <c r="L5221">
        <v>0</v>
      </c>
      <c r="M5221" t="s">
        <v>5731</v>
      </c>
      <c r="N5221" t="s">
        <v>11269</v>
      </c>
      <c r="O5221" t="s">
        <v>11270</v>
      </c>
      <c r="P5221" t="s">
        <v>27</v>
      </c>
      <c r="Q5221">
        <v>93</v>
      </c>
    </row>
    <row r="5222" spans="1:17" hidden="1" x14ac:dyDescent="0.25">
      <c r="A5222">
        <v>5220</v>
      </c>
      <c r="B5222">
        <v>5221</v>
      </c>
      <c r="C5222" t="s">
        <v>11271</v>
      </c>
      <c r="D5222">
        <v>2016</v>
      </c>
      <c r="E5222" t="s">
        <v>17</v>
      </c>
      <c r="F5222">
        <v>6.4</v>
      </c>
      <c r="G5222" s="1">
        <v>0.92</v>
      </c>
      <c r="H5222">
        <v>0</v>
      </c>
      <c r="I5222">
        <v>0</v>
      </c>
      <c r="J5222">
        <v>1</v>
      </c>
      <c r="K5222">
        <v>0</v>
      </c>
      <c r="L5222">
        <v>0</v>
      </c>
      <c r="M5222" t="s">
        <v>11272</v>
      </c>
      <c r="N5222" t="s">
        <v>104</v>
      </c>
      <c r="O5222" t="s">
        <v>11273</v>
      </c>
      <c r="P5222" t="s">
        <v>27</v>
      </c>
      <c r="Q5222">
        <v>125</v>
      </c>
    </row>
    <row r="5223" spans="1:17" hidden="1" x14ac:dyDescent="0.25">
      <c r="A5223">
        <v>5221</v>
      </c>
      <c r="B5223">
        <v>5222</v>
      </c>
      <c r="C5223" t="s">
        <v>11274</v>
      </c>
      <c r="D5223">
        <v>2010</v>
      </c>
      <c r="F5223">
        <v>6.8</v>
      </c>
      <c r="G5223" s="1">
        <v>0.79</v>
      </c>
      <c r="H5223">
        <v>0</v>
      </c>
      <c r="I5223">
        <v>0</v>
      </c>
      <c r="J5223">
        <v>1</v>
      </c>
      <c r="K5223">
        <v>0</v>
      </c>
      <c r="L5223">
        <v>0</v>
      </c>
      <c r="M5223" t="s">
        <v>11275</v>
      </c>
      <c r="N5223" t="s">
        <v>65</v>
      </c>
      <c r="O5223" t="s">
        <v>740</v>
      </c>
      <c r="P5223" t="s">
        <v>11276</v>
      </c>
      <c r="Q5223">
        <v>120</v>
      </c>
    </row>
    <row r="5224" spans="1:17" hidden="1" x14ac:dyDescent="0.25">
      <c r="A5224">
        <v>5222</v>
      </c>
      <c r="B5224">
        <v>5223</v>
      </c>
      <c r="C5224" t="s">
        <v>11277</v>
      </c>
      <c r="D5224">
        <v>2009</v>
      </c>
      <c r="F5224">
        <v>7.2</v>
      </c>
      <c r="G5224" s="1">
        <v>0.82</v>
      </c>
      <c r="H5224">
        <v>0</v>
      </c>
      <c r="I5224">
        <v>0</v>
      </c>
      <c r="J5224">
        <v>1</v>
      </c>
      <c r="K5224">
        <v>0</v>
      </c>
      <c r="L5224">
        <v>0</v>
      </c>
      <c r="M5224" t="s">
        <v>11278</v>
      </c>
      <c r="O5224" t="s">
        <v>26</v>
      </c>
      <c r="P5224" t="s">
        <v>27</v>
      </c>
    </row>
    <row r="5225" spans="1:17" x14ac:dyDescent="0.25">
      <c r="A5225">
        <v>5223</v>
      </c>
      <c r="B5225">
        <v>5224</v>
      </c>
      <c r="C5225" t="s">
        <v>11279</v>
      </c>
      <c r="D5225">
        <v>2016</v>
      </c>
      <c r="F5225">
        <v>7.6</v>
      </c>
      <c r="G5225" s="1">
        <v>0.83</v>
      </c>
      <c r="H5225">
        <v>0</v>
      </c>
      <c r="I5225">
        <v>0</v>
      </c>
      <c r="J5225">
        <v>1</v>
      </c>
      <c r="K5225">
        <v>0</v>
      </c>
      <c r="L5225">
        <v>0</v>
      </c>
      <c r="M5225" t="s">
        <v>11280</v>
      </c>
      <c r="N5225" t="s">
        <v>2614</v>
      </c>
      <c r="O5225" t="s">
        <v>26</v>
      </c>
      <c r="P5225" t="s">
        <v>27</v>
      </c>
      <c r="Q5225">
        <v>96</v>
      </c>
    </row>
    <row r="5226" spans="1:17" hidden="1" x14ac:dyDescent="0.25">
      <c r="A5226">
        <v>5224</v>
      </c>
      <c r="B5226">
        <v>5225</v>
      </c>
      <c r="C5226" t="s">
        <v>11281</v>
      </c>
      <c r="D5226">
        <v>1971</v>
      </c>
      <c r="E5226" t="s">
        <v>32</v>
      </c>
      <c r="F5226">
        <v>6.6</v>
      </c>
      <c r="G5226" s="1">
        <v>0.85</v>
      </c>
      <c r="H5226">
        <v>0</v>
      </c>
      <c r="I5226">
        <v>0</v>
      </c>
      <c r="J5226">
        <v>1</v>
      </c>
      <c r="K5226">
        <v>0</v>
      </c>
      <c r="L5226">
        <v>0</v>
      </c>
      <c r="M5226" t="s">
        <v>11282</v>
      </c>
      <c r="N5226" t="s">
        <v>271</v>
      </c>
      <c r="O5226" t="s">
        <v>80</v>
      </c>
      <c r="P5226" t="s">
        <v>27</v>
      </c>
      <c r="Q5226">
        <v>102</v>
      </c>
    </row>
    <row r="5227" spans="1:17" hidden="1" x14ac:dyDescent="0.25">
      <c r="A5227">
        <v>5225</v>
      </c>
      <c r="B5227">
        <v>5226</v>
      </c>
      <c r="C5227" t="s">
        <v>11283</v>
      </c>
      <c r="D5227">
        <v>2018</v>
      </c>
      <c r="E5227" t="s">
        <v>735</v>
      </c>
      <c r="F5227">
        <v>6.1</v>
      </c>
      <c r="G5227" s="1">
        <v>0.91</v>
      </c>
      <c r="H5227">
        <v>0</v>
      </c>
      <c r="I5227">
        <v>0</v>
      </c>
      <c r="J5227">
        <v>1</v>
      </c>
      <c r="K5227">
        <v>0</v>
      </c>
      <c r="L5227">
        <v>0</v>
      </c>
      <c r="M5227" t="s">
        <v>7940</v>
      </c>
      <c r="N5227" t="s">
        <v>1033</v>
      </c>
      <c r="O5227" t="s">
        <v>119</v>
      </c>
      <c r="P5227" t="s">
        <v>27</v>
      </c>
      <c r="Q5227">
        <v>115</v>
      </c>
    </row>
    <row r="5228" spans="1:17" hidden="1" x14ac:dyDescent="0.25">
      <c r="A5228">
        <v>5226</v>
      </c>
      <c r="B5228">
        <v>5227</v>
      </c>
      <c r="C5228" t="s">
        <v>11284</v>
      </c>
      <c r="D5228">
        <v>2000</v>
      </c>
      <c r="E5228" t="s">
        <v>23</v>
      </c>
      <c r="F5228">
        <v>6.6</v>
      </c>
      <c r="G5228" s="1">
        <v>0.73</v>
      </c>
      <c r="H5228">
        <v>0</v>
      </c>
      <c r="I5228">
        <v>0</v>
      </c>
      <c r="J5228">
        <v>1</v>
      </c>
      <c r="K5228">
        <v>0</v>
      </c>
      <c r="L5228">
        <v>0</v>
      </c>
      <c r="M5228" t="s">
        <v>11285</v>
      </c>
      <c r="N5228" t="s">
        <v>11286</v>
      </c>
      <c r="O5228" t="s">
        <v>26</v>
      </c>
      <c r="P5228" t="s">
        <v>27</v>
      </c>
      <c r="Q5228">
        <v>90</v>
      </c>
    </row>
    <row r="5229" spans="1:17" hidden="1" x14ac:dyDescent="0.25">
      <c r="A5229">
        <v>5227</v>
      </c>
      <c r="B5229">
        <v>5228</v>
      </c>
      <c r="C5229" t="s">
        <v>11287</v>
      </c>
      <c r="D5229">
        <v>2001</v>
      </c>
      <c r="F5229">
        <v>7.3</v>
      </c>
      <c r="G5229" s="1">
        <v>1</v>
      </c>
      <c r="H5229">
        <v>0</v>
      </c>
      <c r="I5229">
        <v>0</v>
      </c>
      <c r="J5229">
        <v>1</v>
      </c>
      <c r="K5229">
        <v>0</v>
      </c>
      <c r="L5229">
        <v>0</v>
      </c>
      <c r="M5229" t="s">
        <v>2197</v>
      </c>
      <c r="N5229" t="s">
        <v>100</v>
      </c>
      <c r="O5229" t="s">
        <v>11288</v>
      </c>
      <c r="P5229" t="s">
        <v>72</v>
      </c>
      <c r="Q5229">
        <v>75</v>
      </c>
    </row>
    <row r="5230" spans="1:17" hidden="1" x14ac:dyDescent="0.25">
      <c r="A5230">
        <v>5228</v>
      </c>
      <c r="B5230">
        <v>5229</v>
      </c>
      <c r="C5230" t="s">
        <v>11289</v>
      </c>
      <c r="D5230">
        <v>1936</v>
      </c>
      <c r="F5230">
        <v>7.3</v>
      </c>
      <c r="G5230" s="1">
        <v>1</v>
      </c>
      <c r="H5230">
        <v>0</v>
      </c>
      <c r="I5230">
        <v>0</v>
      </c>
      <c r="J5230">
        <v>1</v>
      </c>
      <c r="K5230">
        <v>0</v>
      </c>
      <c r="L5230">
        <v>0</v>
      </c>
      <c r="M5230" t="s">
        <v>11290</v>
      </c>
      <c r="N5230" t="s">
        <v>93</v>
      </c>
      <c r="O5230" t="s">
        <v>26</v>
      </c>
      <c r="P5230" t="s">
        <v>3636</v>
      </c>
      <c r="Q5230">
        <v>86</v>
      </c>
    </row>
    <row r="5231" spans="1:17" hidden="1" x14ac:dyDescent="0.25">
      <c r="A5231">
        <v>5229</v>
      </c>
      <c r="B5231">
        <v>5230</v>
      </c>
      <c r="C5231" t="s">
        <v>11291</v>
      </c>
      <c r="D5231">
        <v>1946</v>
      </c>
      <c r="F5231">
        <v>6.9</v>
      </c>
      <c r="G5231" s="1">
        <v>0.8</v>
      </c>
      <c r="H5231">
        <v>0</v>
      </c>
      <c r="I5231">
        <v>0</v>
      </c>
      <c r="J5231">
        <v>1</v>
      </c>
      <c r="K5231">
        <v>0</v>
      </c>
      <c r="L5231">
        <v>0</v>
      </c>
      <c r="M5231" t="s">
        <v>2624</v>
      </c>
      <c r="N5231" t="s">
        <v>1192</v>
      </c>
      <c r="O5231" t="s">
        <v>26</v>
      </c>
      <c r="P5231" t="s">
        <v>27</v>
      </c>
      <c r="Q5231">
        <v>104</v>
      </c>
    </row>
    <row r="5232" spans="1:17" hidden="1" x14ac:dyDescent="0.25">
      <c r="A5232">
        <v>5230</v>
      </c>
      <c r="B5232">
        <v>5231</v>
      </c>
      <c r="C5232" t="s">
        <v>11292</v>
      </c>
      <c r="D5232">
        <v>2013</v>
      </c>
      <c r="E5232" t="s">
        <v>213</v>
      </c>
      <c r="F5232">
        <v>7.2</v>
      </c>
      <c r="G5232" s="1">
        <v>1</v>
      </c>
      <c r="H5232">
        <v>0</v>
      </c>
      <c r="I5232">
        <v>0</v>
      </c>
      <c r="J5232">
        <v>1</v>
      </c>
      <c r="K5232">
        <v>0</v>
      </c>
      <c r="L5232">
        <v>0</v>
      </c>
      <c r="M5232" t="s">
        <v>11293</v>
      </c>
      <c r="N5232" t="s">
        <v>353</v>
      </c>
      <c r="O5232" t="s">
        <v>11086</v>
      </c>
      <c r="P5232" t="s">
        <v>2000</v>
      </c>
      <c r="Q5232">
        <v>88</v>
      </c>
    </row>
    <row r="5233" spans="1:17" x14ac:dyDescent="0.25">
      <c r="A5233">
        <v>5231</v>
      </c>
      <c r="B5233">
        <v>5232</v>
      </c>
      <c r="C5233" t="s">
        <v>11294</v>
      </c>
      <c r="D5233">
        <v>2018</v>
      </c>
      <c r="E5233" t="s">
        <v>23</v>
      </c>
      <c r="F5233">
        <v>6.3</v>
      </c>
      <c r="G5233" s="1">
        <v>0.67</v>
      </c>
      <c r="H5233">
        <v>0</v>
      </c>
      <c r="I5233">
        <v>0</v>
      </c>
      <c r="J5233">
        <v>1</v>
      </c>
      <c r="K5233">
        <v>0</v>
      </c>
      <c r="L5233">
        <v>0</v>
      </c>
      <c r="M5233" t="s">
        <v>11295</v>
      </c>
      <c r="N5233" t="s">
        <v>1666</v>
      </c>
      <c r="O5233" t="s">
        <v>80</v>
      </c>
      <c r="P5233" t="s">
        <v>27</v>
      </c>
      <c r="Q5233">
        <v>110</v>
      </c>
    </row>
    <row r="5234" spans="1:17" x14ac:dyDescent="0.25">
      <c r="A5234">
        <v>5232</v>
      </c>
      <c r="B5234">
        <v>5233</v>
      </c>
      <c r="C5234" t="s">
        <v>11296</v>
      </c>
      <c r="D5234">
        <v>2018</v>
      </c>
      <c r="E5234" t="s">
        <v>32</v>
      </c>
      <c r="F5234">
        <v>7.3</v>
      </c>
      <c r="G5234" s="1">
        <v>1</v>
      </c>
      <c r="H5234">
        <v>0</v>
      </c>
      <c r="I5234">
        <v>0</v>
      </c>
      <c r="J5234">
        <v>1</v>
      </c>
      <c r="K5234">
        <v>0</v>
      </c>
      <c r="L5234">
        <v>0</v>
      </c>
      <c r="M5234" t="s">
        <v>11297</v>
      </c>
      <c r="N5234" t="s">
        <v>834</v>
      </c>
      <c r="O5234" t="s">
        <v>80</v>
      </c>
      <c r="P5234" t="s">
        <v>27</v>
      </c>
      <c r="Q5234">
        <v>92</v>
      </c>
    </row>
    <row r="5235" spans="1:17" x14ac:dyDescent="0.25">
      <c r="A5235">
        <v>5233</v>
      </c>
      <c r="B5235">
        <v>5234</v>
      </c>
      <c r="C5235" t="s">
        <v>11298</v>
      </c>
      <c r="D5235">
        <v>2017</v>
      </c>
      <c r="F5235">
        <v>6.5</v>
      </c>
      <c r="G5235" s="1">
        <v>1</v>
      </c>
      <c r="H5235">
        <v>0</v>
      </c>
      <c r="I5235">
        <v>0</v>
      </c>
      <c r="J5235">
        <v>1</v>
      </c>
      <c r="K5235">
        <v>0</v>
      </c>
      <c r="L5235">
        <v>0</v>
      </c>
      <c r="M5235" t="s">
        <v>11299</v>
      </c>
      <c r="N5235" t="s">
        <v>100</v>
      </c>
      <c r="O5235" t="s">
        <v>26</v>
      </c>
      <c r="P5235" t="s">
        <v>27</v>
      </c>
      <c r="Q5235">
        <v>87</v>
      </c>
    </row>
    <row r="5236" spans="1:17" hidden="1" x14ac:dyDescent="0.25">
      <c r="A5236">
        <v>5234</v>
      </c>
      <c r="B5236">
        <v>5235</v>
      </c>
      <c r="C5236" t="s">
        <v>11300</v>
      </c>
      <c r="D5236">
        <v>1982</v>
      </c>
      <c r="E5236" t="s">
        <v>32</v>
      </c>
      <c r="F5236">
        <v>6.2</v>
      </c>
      <c r="G5236" s="1">
        <v>0.42</v>
      </c>
      <c r="H5236">
        <v>0</v>
      </c>
      <c r="I5236">
        <v>0</v>
      </c>
      <c r="J5236">
        <v>1</v>
      </c>
      <c r="K5236">
        <v>0</v>
      </c>
      <c r="L5236">
        <v>0</v>
      </c>
      <c r="M5236" t="s">
        <v>11301</v>
      </c>
      <c r="N5236" t="s">
        <v>1693</v>
      </c>
      <c r="O5236" t="s">
        <v>26</v>
      </c>
      <c r="P5236" t="s">
        <v>27</v>
      </c>
      <c r="Q5236">
        <v>85</v>
      </c>
    </row>
    <row r="5237" spans="1:17" hidden="1" x14ac:dyDescent="0.25">
      <c r="A5237">
        <v>5235</v>
      </c>
      <c r="B5237">
        <v>5236</v>
      </c>
      <c r="C5237" t="s">
        <v>11302</v>
      </c>
      <c r="D5237">
        <v>1938</v>
      </c>
      <c r="F5237">
        <v>7.8</v>
      </c>
      <c r="H5237">
        <v>0</v>
      </c>
      <c r="I5237">
        <v>0</v>
      </c>
      <c r="J5237">
        <v>1</v>
      </c>
      <c r="K5237">
        <v>0</v>
      </c>
      <c r="L5237">
        <v>0</v>
      </c>
      <c r="M5237" t="s">
        <v>4166</v>
      </c>
      <c r="N5237" t="s">
        <v>1192</v>
      </c>
      <c r="O5237" t="s">
        <v>80</v>
      </c>
      <c r="P5237" t="s">
        <v>52</v>
      </c>
      <c r="Q5237">
        <v>96</v>
      </c>
    </row>
    <row r="5238" spans="1:17" x14ac:dyDescent="0.25">
      <c r="A5238">
        <v>5236</v>
      </c>
      <c r="B5238">
        <v>5237</v>
      </c>
      <c r="C5238" t="s">
        <v>11303</v>
      </c>
      <c r="D5238">
        <v>2016</v>
      </c>
      <c r="F5238">
        <v>7.1</v>
      </c>
      <c r="G5238" s="1">
        <v>0.94</v>
      </c>
      <c r="H5238">
        <v>0</v>
      </c>
      <c r="I5238">
        <v>0</v>
      </c>
      <c r="J5238">
        <v>1</v>
      </c>
      <c r="K5238">
        <v>0</v>
      </c>
      <c r="L5238">
        <v>0</v>
      </c>
      <c r="M5238" t="s">
        <v>8065</v>
      </c>
      <c r="N5238" t="s">
        <v>11304</v>
      </c>
      <c r="O5238" t="s">
        <v>26</v>
      </c>
      <c r="P5238" t="s">
        <v>27</v>
      </c>
      <c r="Q5238">
        <v>79</v>
      </c>
    </row>
    <row r="5239" spans="1:17" hidden="1" x14ac:dyDescent="0.25">
      <c r="A5239">
        <v>5237</v>
      </c>
      <c r="B5239">
        <v>5238</v>
      </c>
      <c r="C5239" t="s">
        <v>11305</v>
      </c>
      <c r="D5239">
        <v>1973</v>
      </c>
      <c r="E5239" t="s">
        <v>32</v>
      </c>
      <c r="F5239">
        <v>6.4</v>
      </c>
      <c r="G5239" s="1">
        <v>0.86</v>
      </c>
      <c r="H5239">
        <v>0</v>
      </c>
      <c r="I5239">
        <v>0</v>
      </c>
      <c r="J5239">
        <v>1</v>
      </c>
      <c r="K5239">
        <v>0</v>
      </c>
      <c r="L5239">
        <v>0</v>
      </c>
      <c r="M5239" t="s">
        <v>11306</v>
      </c>
      <c r="N5239" t="s">
        <v>11307</v>
      </c>
      <c r="O5239" t="s">
        <v>26</v>
      </c>
      <c r="P5239" t="s">
        <v>27</v>
      </c>
      <c r="Q5239">
        <v>101</v>
      </c>
    </row>
    <row r="5240" spans="1:17" hidden="1" x14ac:dyDescent="0.25">
      <c r="A5240">
        <v>5238</v>
      </c>
      <c r="B5240">
        <v>5239</v>
      </c>
      <c r="C5240" t="s">
        <v>11308</v>
      </c>
      <c r="D5240">
        <v>1981</v>
      </c>
      <c r="E5240" t="s">
        <v>32</v>
      </c>
      <c r="F5240">
        <v>7.1</v>
      </c>
      <c r="G5240" s="1">
        <v>0.75</v>
      </c>
      <c r="H5240">
        <v>0</v>
      </c>
      <c r="I5240">
        <v>0</v>
      </c>
      <c r="J5240">
        <v>1</v>
      </c>
      <c r="K5240">
        <v>0</v>
      </c>
      <c r="L5240">
        <v>0</v>
      </c>
      <c r="N5240" t="s">
        <v>100</v>
      </c>
      <c r="P5240" t="s">
        <v>27</v>
      </c>
    </row>
    <row r="5241" spans="1:17" hidden="1" x14ac:dyDescent="0.25">
      <c r="A5241">
        <v>5239</v>
      </c>
      <c r="B5241">
        <v>5240</v>
      </c>
      <c r="C5241" t="s">
        <v>11309</v>
      </c>
      <c r="D5241">
        <v>1979</v>
      </c>
      <c r="E5241" t="s">
        <v>23</v>
      </c>
      <c r="F5241">
        <v>6.9</v>
      </c>
      <c r="G5241" s="1">
        <v>0.83</v>
      </c>
      <c r="H5241">
        <v>0</v>
      </c>
      <c r="I5241">
        <v>0</v>
      </c>
      <c r="J5241">
        <v>1</v>
      </c>
      <c r="K5241">
        <v>0</v>
      </c>
      <c r="L5241">
        <v>0</v>
      </c>
      <c r="M5241" t="s">
        <v>10023</v>
      </c>
      <c r="N5241" t="s">
        <v>837</v>
      </c>
      <c r="O5241" t="s">
        <v>26</v>
      </c>
      <c r="P5241" t="s">
        <v>27</v>
      </c>
      <c r="Q5241">
        <v>119</v>
      </c>
    </row>
    <row r="5242" spans="1:17" hidden="1" x14ac:dyDescent="0.25">
      <c r="A5242">
        <v>5240</v>
      </c>
      <c r="B5242">
        <v>5241</v>
      </c>
      <c r="C5242" t="s">
        <v>11310</v>
      </c>
      <c r="D5242">
        <v>1966</v>
      </c>
      <c r="F5242">
        <v>7.3</v>
      </c>
      <c r="G5242" s="1">
        <v>0.82</v>
      </c>
      <c r="H5242">
        <v>0</v>
      </c>
      <c r="I5242">
        <v>0</v>
      </c>
      <c r="J5242">
        <v>1</v>
      </c>
      <c r="K5242">
        <v>0</v>
      </c>
      <c r="L5242">
        <v>0</v>
      </c>
      <c r="M5242" t="s">
        <v>10168</v>
      </c>
      <c r="N5242" t="s">
        <v>390</v>
      </c>
      <c r="O5242" t="s">
        <v>783</v>
      </c>
      <c r="P5242" t="s">
        <v>39</v>
      </c>
      <c r="Q5242">
        <v>89</v>
      </c>
    </row>
    <row r="5243" spans="1:17" hidden="1" x14ac:dyDescent="0.25">
      <c r="A5243">
        <v>5241</v>
      </c>
      <c r="B5243">
        <v>5242</v>
      </c>
      <c r="C5243" t="s">
        <v>11311</v>
      </c>
      <c r="D5243">
        <v>1959</v>
      </c>
      <c r="F5243">
        <v>6.7</v>
      </c>
      <c r="G5243" s="1">
        <v>0.77</v>
      </c>
      <c r="H5243">
        <v>0</v>
      </c>
      <c r="I5243">
        <v>0</v>
      </c>
      <c r="J5243">
        <v>1</v>
      </c>
      <c r="K5243">
        <v>0</v>
      </c>
      <c r="L5243">
        <v>0</v>
      </c>
      <c r="M5243" t="s">
        <v>11312</v>
      </c>
      <c r="N5243" t="s">
        <v>8330</v>
      </c>
      <c r="O5243" t="s">
        <v>26</v>
      </c>
      <c r="P5243" t="s">
        <v>27</v>
      </c>
      <c r="Q5243">
        <v>66</v>
      </c>
    </row>
    <row r="5244" spans="1:17" hidden="1" x14ac:dyDescent="0.25">
      <c r="A5244">
        <v>5242</v>
      </c>
      <c r="B5244">
        <v>5243</v>
      </c>
      <c r="C5244" t="s">
        <v>11313</v>
      </c>
      <c r="D5244">
        <v>2007</v>
      </c>
      <c r="E5244" t="s">
        <v>17</v>
      </c>
      <c r="F5244">
        <v>7.9</v>
      </c>
      <c r="H5244">
        <v>0</v>
      </c>
      <c r="I5244">
        <v>0</v>
      </c>
      <c r="J5244">
        <v>1</v>
      </c>
      <c r="K5244">
        <v>0</v>
      </c>
      <c r="L5244">
        <v>0</v>
      </c>
      <c r="M5244" t="s">
        <v>1671</v>
      </c>
      <c r="N5244" t="s">
        <v>122</v>
      </c>
      <c r="O5244" t="s">
        <v>66</v>
      </c>
      <c r="P5244" t="s">
        <v>149</v>
      </c>
      <c r="Q5244">
        <v>138</v>
      </c>
    </row>
    <row r="5245" spans="1:17" hidden="1" x14ac:dyDescent="0.25">
      <c r="A5245">
        <v>5243</v>
      </c>
      <c r="B5245">
        <v>5244</v>
      </c>
      <c r="C5245" t="s">
        <v>11314</v>
      </c>
      <c r="D5245">
        <v>1966</v>
      </c>
      <c r="F5245">
        <v>6.9</v>
      </c>
      <c r="G5245" s="1">
        <v>0.67</v>
      </c>
      <c r="H5245">
        <v>0</v>
      </c>
      <c r="I5245">
        <v>0</v>
      </c>
      <c r="J5245">
        <v>1</v>
      </c>
      <c r="K5245">
        <v>0</v>
      </c>
      <c r="L5245">
        <v>0</v>
      </c>
      <c r="M5245" t="s">
        <v>10498</v>
      </c>
      <c r="N5245" t="s">
        <v>955</v>
      </c>
      <c r="O5245" t="s">
        <v>80</v>
      </c>
      <c r="P5245" t="s">
        <v>167</v>
      </c>
      <c r="Q5245">
        <v>102</v>
      </c>
    </row>
    <row r="5246" spans="1:17" hidden="1" x14ac:dyDescent="0.25">
      <c r="A5246">
        <v>5244</v>
      </c>
      <c r="B5246">
        <v>5245</v>
      </c>
      <c r="C5246" t="s">
        <v>11315</v>
      </c>
      <c r="D5246">
        <v>2008</v>
      </c>
      <c r="F5246">
        <v>7</v>
      </c>
      <c r="G5246" s="1">
        <v>0.88</v>
      </c>
      <c r="H5246">
        <v>0</v>
      </c>
      <c r="I5246">
        <v>0</v>
      </c>
      <c r="J5246">
        <v>1</v>
      </c>
      <c r="K5246">
        <v>0</v>
      </c>
      <c r="L5246">
        <v>0</v>
      </c>
      <c r="M5246" t="s">
        <v>11316</v>
      </c>
      <c r="N5246" t="s">
        <v>65</v>
      </c>
      <c r="O5246" t="s">
        <v>783</v>
      </c>
      <c r="P5246" t="s">
        <v>39</v>
      </c>
      <c r="Q5246">
        <v>75</v>
      </c>
    </row>
    <row r="5247" spans="1:17" x14ac:dyDescent="0.25">
      <c r="A5247">
        <v>5245</v>
      </c>
      <c r="B5247">
        <v>5246</v>
      </c>
      <c r="C5247" t="s">
        <v>11317</v>
      </c>
      <c r="D5247">
        <v>2015</v>
      </c>
      <c r="F5247">
        <v>5.7</v>
      </c>
      <c r="G5247" s="1">
        <v>1</v>
      </c>
      <c r="H5247">
        <v>0</v>
      </c>
      <c r="I5247">
        <v>0</v>
      </c>
      <c r="J5247">
        <v>1</v>
      </c>
      <c r="K5247">
        <v>0</v>
      </c>
      <c r="L5247">
        <v>0</v>
      </c>
      <c r="M5247" t="s">
        <v>11318</v>
      </c>
      <c r="N5247" t="s">
        <v>8500</v>
      </c>
      <c r="O5247" t="s">
        <v>26</v>
      </c>
      <c r="P5247" t="s">
        <v>27</v>
      </c>
      <c r="Q5247">
        <v>80</v>
      </c>
    </row>
    <row r="5248" spans="1:17" hidden="1" x14ac:dyDescent="0.25">
      <c r="A5248">
        <v>5246</v>
      </c>
      <c r="B5248">
        <v>5247</v>
      </c>
      <c r="C5248" t="s">
        <v>11319</v>
      </c>
      <c r="D5248">
        <v>2011</v>
      </c>
      <c r="E5248" t="s">
        <v>23</v>
      </c>
      <c r="F5248">
        <v>6.8</v>
      </c>
      <c r="G5248" s="1">
        <v>0.52</v>
      </c>
      <c r="H5248">
        <v>0</v>
      </c>
      <c r="I5248">
        <v>0</v>
      </c>
      <c r="J5248">
        <v>1</v>
      </c>
      <c r="K5248">
        <v>0</v>
      </c>
      <c r="L5248">
        <v>0</v>
      </c>
      <c r="M5248" t="s">
        <v>11320</v>
      </c>
      <c r="N5248" t="s">
        <v>104</v>
      </c>
      <c r="O5248" t="s">
        <v>26</v>
      </c>
      <c r="P5248" t="s">
        <v>105</v>
      </c>
      <c r="Q5248">
        <v>100</v>
      </c>
    </row>
    <row r="5249" spans="1:17" x14ac:dyDescent="0.25">
      <c r="A5249">
        <v>5247</v>
      </c>
      <c r="B5249">
        <v>5248</v>
      </c>
      <c r="C5249" t="s">
        <v>11321</v>
      </c>
      <c r="D5249">
        <v>2017</v>
      </c>
      <c r="F5249">
        <v>6.2</v>
      </c>
      <c r="G5249" s="1">
        <v>0.97</v>
      </c>
      <c r="H5249">
        <v>0</v>
      </c>
      <c r="I5249">
        <v>0</v>
      </c>
      <c r="J5249">
        <v>1</v>
      </c>
      <c r="K5249">
        <v>0</v>
      </c>
      <c r="L5249">
        <v>0</v>
      </c>
      <c r="M5249" t="s">
        <v>11322</v>
      </c>
      <c r="N5249" t="s">
        <v>100</v>
      </c>
      <c r="O5249" t="s">
        <v>26</v>
      </c>
      <c r="P5249" t="s">
        <v>27</v>
      </c>
      <c r="Q5249">
        <v>90</v>
      </c>
    </row>
    <row r="5250" spans="1:17" hidden="1" x14ac:dyDescent="0.25">
      <c r="A5250">
        <v>5248</v>
      </c>
      <c r="B5250">
        <v>5249</v>
      </c>
      <c r="C5250" t="s">
        <v>11323</v>
      </c>
      <c r="D5250">
        <v>2018</v>
      </c>
      <c r="E5250" t="s">
        <v>23</v>
      </c>
      <c r="F5250">
        <v>6</v>
      </c>
      <c r="G5250" s="1">
        <v>0.53</v>
      </c>
      <c r="H5250">
        <v>0</v>
      </c>
      <c r="I5250">
        <v>0</v>
      </c>
      <c r="J5250">
        <v>1</v>
      </c>
      <c r="K5250">
        <v>0</v>
      </c>
      <c r="L5250">
        <v>0</v>
      </c>
      <c r="M5250" t="s">
        <v>11324</v>
      </c>
      <c r="N5250" t="s">
        <v>122</v>
      </c>
      <c r="O5250" t="s">
        <v>26</v>
      </c>
      <c r="P5250" t="s">
        <v>43</v>
      </c>
      <c r="Q5250">
        <v>87</v>
      </c>
    </row>
    <row r="5251" spans="1:17" x14ac:dyDescent="0.25">
      <c r="A5251">
        <v>5249</v>
      </c>
      <c r="B5251">
        <v>5250</v>
      </c>
      <c r="C5251" t="s">
        <v>11325</v>
      </c>
      <c r="D5251">
        <v>2017</v>
      </c>
      <c r="F5251">
        <v>6.5</v>
      </c>
      <c r="G5251" s="1">
        <v>1</v>
      </c>
      <c r="H5251">
        <v>0</v>
      </c>
      <c r="I5251">
        <v>0</v>
      </c>
      <c r="J5251">
        <v>1</v>
      </c>
      <c r="K5251">
        <v>0</v>
      </c>
      <c r="L5251">
        <v>0</v>
      </c>
      <c r="M5251" t="s">
        <v>11326</v>
      </c>
      <c r="N5251" t="s">
        <v>353</v>
      </c>
      <c r="O5251" t="s">
        <v>26</v>
      </c>
      <c r="P5251" t="s">
        <v>27</v>
      </c>
      <c r="Q5251">
        <v>90</v>
      </c>
    </row>
    <row r="5252" spans="1:17" hidden="1" x14ac:dyDescent="0.25">
      <c r="A5252">
        <v>5250</v>
      </c>
      <c r="B5252">
        <v>5251</v>
      </c>
      <c r="C5252" t="s">
        <v>11327</v>
      </c>
      <c r="D5252">
        <v>2011</v>
      </c>
      <c r="E5252" t="s">
        <v>17</v>
      </c>
      <c r="F5252">
        <v>7</v>
      </c>
      <c r="G5252" s="1">
        <v>0.82</v>
      </c>
      <c r="H5252">
        <v>0</v>
      </c>
      <c r="I5252">
        <v>0</v>
      </c>
      <c r="J5252">
        <v>1</v>
      </c>
      <c r="K5252">
        <v>0</v>
      </c>
      <c r="L5252">
        <v>0</v>
      </c>
      <c r="M5252" t="s">
        <v>11328</v>
      </c>
      <c r="N5252" t="s">
        <v>353</v>
      </c>
      <c r="O5252" t="s">
        <v>26</v>
      </c>
      <c r="P5252" t="s">
        <v>27</v>
      </c>
      <c r="Q5252">
        <v>88</v>
      </c>
    </row>
    <row r="5253" spans="1:17" hidden="1" x14ac:dyDescent="0.25">
      <c r="A5253">
        <v>5251</v>
      </c>
      <c r="B5253">
        <v>5252</v>
      </c>
      <c r="C5253" t="s">
        <v>11329</v>
      </c>
      <c r="D5253">
        <v>1950</v>
      </c>
      <c r="F5253">
        <v>7.3</v>
      </c>
      <c r="G5253" s="1">
        <v>1</v>
      </c>
      <c r="H5253">
        <v>0</v>
      </c>
      <c r="I5253">
        <v>0</v>
      </c>
      <c r="J5253">
        <v>1</v>
      </c>
      <c r="K5253">
        <v>0</v>
      </c>
      <c r="L5253">
        <v>0</v>
      </c>
      <c r="M5253" t="s">
        <v>11330</v>
      </c>
      <c r="N5253" t="s">
        <v>371</v>
      </c>
      <c r="O5253" t="s">
        <v>26</v>
      </c>
      <c r="P5253" t="s">
        <v>108</v>
      </c>
      <c r="Q5253">
        <v>106</v>
      </c>
    </row>
    <row r="5254" spans="1:17" hidden="1" x14ac:dyDescent="0.25">
      <c r="A5254">
        <v>5252</v>
      </c>
      <c r="B5254">
        <v>5253</v>
      </c>
      <c r="C5254" t="s">
        <v>11331</v>
      </c>
      <c r="D5254">
        <v>2003</v>
      </c>
      <c r="E5254" t="s">
        <v>23</v>
      </c>
      <c r="F5254">
        <v>6.3</v>
      </c>
      <c r="G5254" s="1">
        <v>0.67</v>
      </c>
      <c r="H5254">
        <v>0</v>
      </c>
      <c r="I5254">
        <v>0</v>
      </c>
      <c r="J5254">
        <v>1</v>
      </c>
      <c r="K5254">
        <v>0</v>
      </c>
      <c r="L5254">
        <v>0</v>
      </c>
      <c r="M5254" t="s">
        <v>11332</v>
      </c>
      <c r="N5254" t="s">
        <v>177</v>
      </c>
      <c r="O5254" t="s">
        <v>26</v>
      </c>
      <c r="P5254" t="s">
        <v>27</v>
      </c>
      <c r="Q5254">
        <v>101</v>
      </c>
    </row>
    <row r="5255" spans="1:17" x14ac:dyDescent="0.25">
      <c r="A5255">
        <v>5253</v>
      </c>
      <c r="B5255">
        <v>5254</v>
      </c>
      <c r="C5255" t="s">
        <v>11333</v>
      </c>
      <c r="D5255">
        <v>2017</v>
      </c>
      <c r="F5255">
        <v>7.5</v>
      </c>
      <c r="G5255" s="1">
        <v>0.94</v>
      </c>
      <c r="H5255">
        <v>0</v>
      </c>
      <c r="I5255">
        <v>0</v>
      </c>
      <c r="J5255">
        <v>1</v>
      </c>
      <c r="K5255">
        <v>0</v>
      </c>
      <c r="L5255">
        <v>0</v>
      </c>
      <c r="M5255" t="s">
        <v>11334</v>
      </c>
      <c r="N5255" t="s">
        <v>5199</v>
      </c>
      <c r="O5255" t="s">
        <v>26</v>
      </c>
      <c r="P5255" t="s">
        <v>27</v>
      </c>
      <c r="Q5255">
        <v>93</v>
      </c>
    </row>
    <row r="5256" spans="1:17" hidden="1" x14ac:dyDescent="0.25">
      <c r="A5256">
        <v>5254</v>
      </c>
      <c r="B5256">
        <v>5255</v>
      </c>
      <c r="C5256" t="s">
        <v>11335</v>
      </c>
      <c r="D5256">
        <v>2017</v>
      </c>
      <c r="E5256" t="s">
        <v>32</v>
      </c>
      <c r="F5256">
        <v>6.2</v>
      </c>
      <c r="G5256" s="1">
        <v>0.68</v>
      </c>
      <c r="H5256">
        <v>0</v>
      </c>
      <c r="I5256">
        <v>0</v>
      </c>
      <c r="J5256">
        <v>1</v>
      </c>
      <c r="K5256">
        <v>0</v>
      </c>
      <c r="L5256">
        <v>0</v>
      </c>
      <c r="M5256" t="s">
        <v>11336</v>
      </c>
      <c r="N5256" t="s">
        <v>420</v>
      </c>
      <c r="O5256" t="s">
        <v>26</v>
      </c>
      <c r="P5256" t="s">
        <v>43</v>
      </c>
      <c r="Q5256">
        <v>116</v>
      </c>
    </row>
    <row r="5257" spans="1:17" hidden="1" x14ac:dyDescent="0.25">
      <c r="A5257">
        <v>5255</v>
      </c>
      <c r="B5257">
        <v>5256</v>
      </c>
      <c r="C5257" t="s">
        <v>11337</v>
      </c>
      <c r="D5257">
        <v>2005</v>
      </c>
      <c r="E5257" t="s">
        <v>17</v>
      </c>
      <c r="F5257">
        <v>7.3</v>
      </c>
      <c r="G5257" s="1">
        <v>0.64</v>
      </c>
      <c r="H5257">
        <v>0</v>
      </c>
      <c r="I5257">
        <v>0</v>
      </c>
      <c r="J5257">
        <v>1</v>
      </c>
      <c r="K5257">
        <v>0</v>
      </c>
      <c r="L5257">
        <v>0</v>
      </c>
      <c r="M5257" t="s">
        <v>10619</v>
      </c>
      <c r="N5257" t="s">
        <v>837</v>
      </c>
      <c r="O5257" t="s">
        <v>740</v>
      </c>
      <c r="P5257" t="s">
        <v>27</v>
      </c>
      <c r="Q5257">
        <v>98</v>
      </c>
    </row>
    <row r="5258" spans="1:17" hidden="1" x14ac:dyDescent="0.25">
      <c r="A5258">
        <v>5256</v>
      </c>
      <c r="B5258">
        <v>5257</v>
      </c>
      <c r="C5258" t="s">
        <v>11338</v>
      </c>
      <c r="D5258">
        <v>2013</v>
      </c>
      <c r="F5258">
        <v>6.9</v>
      </c>
      <c r="G5258" s="1">
        <v>0.95</v>
      </c>
      <c r="H5258">
        <v>0</v>
      </c>
      <c r="I5258">
        <v>0</v>
      </c>
      <c r="J5258">
        <v>1</v>
      </c>
      <c r="K5258">
        <v>0</v>
      </c>
      <c r="L5258">
        <v>0</v>
      </c>
      <c r="M5258" t="s">
        <v>11339</v>
      </c>
      <c r="N5258" t="s">
        <v>302</v>
      </c>
      <c r="O5258" t="s">
        <v>26</v>
      </c>
      <c r="Q5258">
        <v>115</v>
      </c>
    </row>
    <row r="5259" spans="1:17" hidden="1" x14ac:dyDescent="0.25">
      <c r="A5259">
        <v>5257</v>
      </c>
      <c r="B5259">
        <v>5258</v>
      </c>
      <c r="C5259" t="s">
        <v>11340</v>
      </c>
      <c r="D5259">
        <v>1989</v>
      </c>
      <c r="E5259" t="s">
        <v>23</v>
      </c>
      <c r="F5259">
        <v>6.5</v>
      </c>
      <c r="G5259" s="1">
        <v>0.55000000000000004</v>
      </c>
      <c r="H5259">
        <v>0</v>
      </c>
      <c r="I5259">
        <v>0</v>
      </c>
      <c r="J5259">
        <v>1</v>
      </c>
      <c r="K5259">
        <v>0</v>
      </c>
      <c r="L5259">
        <v>0</v>
      </c>
      <c r="M5259" t="s">
        <v>11341</v>
      </c>
      <c r="N5259" t="s">
        <v>302</v>
      </c>
      <c r="O5259" t="s">
        <v>2700</v>
      </c>
      <c r="P5259" t="s">
        <v>27</v>
      </c>
      <c r="Q5259">
        <v>99</v>
      </c>
    </row>
    <row r="5260" spans="1:17" hidden="1" x14ac:dyDescent="0.25">
      <c r="A5260">
        <v>5258</v>
      </c>
      <c r="B5260">
        <v>5259</v>
      </c>
      <c r="C5260" t="s">
        <v>11342</v>
      </c>
      <c r="D5260">
        <v>1932</v>
      </c>
      <c r="E5260" t="s">
        <v>32</v>
      </c>
      <c r="F5260">
        <v>6.5</v>
      </c>
      <c r="G5260" s="1">
        <v>0.93</v>
      </c>
      <c r="H5260">
        <v>0</v>
      </c>
      <c r="I5260">
        <v>0</v>
      </c>
      <c r="J5260">
        <v>1</v>
      </c>
      <c r="K5260">
        <v>0</v>
      </c>
      <c r="L5260">
        <v>0</v>
      </c>
      <c r="M5260" t="s">
        <v>11343</v>
      </c>
      <c r="N5260" t="s">
        <v>696</v>
      </c>
      <c r="O5260" t="s">
        <v>26</v>
      </c>
      <c r="P5260" t="s">
        <v>27</v>
      </c>
      <c r="Q5260">
        <v>80</v>
      </c>
    </row>
    <row r="5261" spans="1:17" hidden="1" x14ac:dyDescent="0.25">
      <c r="A5261">
        <v>5259</v>
      </c>
      <c r="B5261">
        <v>5260</v>
      </c>
      <c r="C5261" t="s">
        <v>11344</v>
      </c>
      <c r="D5261">
        <v>1999</v>
      </c>
      <c r="E5261" t="s">
        <v>23</v>
      </c>
      <c r="F5261">
        <v>6.2</v>
      </c>
      <c r="G5261" s="1">
        <v>0.22</v>
      </c>
      <c r="H5261">
        <v>0</v>
      </c>
      <c r="I5261">
        <v>0</v>
      </c>
      <c r="J5261">
        <v>1</v>
      </c>
      <c r="K5261">
        <v>0</v>
      </c>
      <c r="L5261">
        <v>0</v>
      </c>
      <c r="M5261" t="s">
        <v>11345</v>
      </c>
      <c r="N5261" t="s">
        <v>271</v>
      </c>
      <c r="O5261" t="s">
        <v>449</v>
      </c>
      <c r="P5261" t="s">
        <v>11346</v>
      </c>
      <c r="Q5261">
        <v>103</v>
      </c>
    </row>
    <row r="5262" spans="1:17" hidden="1" x14ac:dyDescent="0.25">
      <c r="A5262">
        <v>5260</v>
      </c>
      <c r="B5262">
        <v>5261</v>
      </c>
      <c r="C5262" t="s">
        <v>11347</v>
      </c>
      <c r="D5262">
        <v>2010</v>
      </c>
      <c r="E5262" t="s">
        <v>23</v>
      </c>
      <c r="F5262">
        <v>6.2</v>
      </c>
      <c r="G5262" s="1">
        <v>0.64</v>
      </c>
      <c r="H5262">
        <v>0</v>
      </c>
      <c r="I5262">
        <v>0</v>
      </c>
      <c r="J5262">
        <v>1</v>
      </c>
      <c r="K5262">
        <v>0</v>
      </c>
      <c r="L5262">
        <v>0</v>
      </c>
      <c r="M5262" t="s">
        <v>8868</v>
      </c>
      <c r="N5262" t="s">
        <v>2219</v>
      </c>
      <c r="O5262" t="s">
        <v>530</v>
      </c>
      <c r="P5262" t="s">
        <v>27</v>
      </c>
      <c r="Q5262">
        <v>103</v>
      </c>
    </row>
    <row r="5263" spans="1:17" hidden="1" x14ac:dyDescent="0.25">
      <c r="A5263">
        <v>5261</v>
      </c>
      <c r="B5263">
        <v>5262</v>
      </c>
      <c r="C5263" t="s">
        <v>11348</v>
      </c>
      <c r="D5263">
        <v>1929</v>
      </c>
      <c r="F5263">
        <v>7.1</v>
      </c>
      <c r="G5263" s="1">
        <v>1</v>
      </c>
      <c r="H5263">
        <v>0</v>
      </c>
      <c r="I5263">
        <v>0</v>
      </c>
      <c r="J5263">
        <v>1</v>
      </c>
      <c r="K5263">
        <v>0</v>
      </c>
      <c r="L5263">
        <v>0</v>
      </c>
      <c r="M5263" t="s">
        <v>11349</v>
      </c>
      <c r="N5263" t="s">
        <v>3722</v>
      </c>
      <c r="O5263" t="s">
        <v>11350</v>
      </c>
      <c r="P5263" t="s">
        <v>8159</v>
      </c>
      <c r="Q5263">
        <v>120</v>
      </c>
    </row>
    <row r="5264" spans="1:17" hidden="1" x14ac:dyDescent="0.25">
      <c r="A5264">
        <v>5262</v>
      </c>
      <c r="B5264">
        <v>5263</v>
      </c>
      <c r="C5264" t="s">
        <v>11351</v>
      </c>
      <c r="D5264">
        <v>2007</v>
      </c>
      <c r="E5264" t="s">
        <v>23</v>
      </c>
      <c r="F5264">
        <v>6.1</v>
      </c>
      <c r="G5264" s="1">
        <v>0.6</v>
      </c>
      <c r="H5264">
        <v>0</v>
      </c>
      <c r="I5264">
        <v>0</v>
      </c>
      <c r="J5264">
        <v>1</v>
      </c>
      <c r="K5264">
        <v>0</v>
      </c>
      <c r="L5264">
        <v>0</v>
      </c>
      <c r="M5264" t="s">
        <v>2370</v>
      </c>
      <c r="N5264" t="s">
        <v>444</v>
      </c>
      <c r="O5264" t="s">
        <v>26</v>
      </c>
      <c r="P5264" t="s">
        <v>27</v>
      </c>
      <c r="Q5264">
        <v>81</v>
      </c>
    </row>
    <row r="5265" spans="1:17" hidden="1" x14ac:dyDescent="0.25">
      <c r="A5265">
        <v>5263</v>
      </c>
      <c r="B5265">
        <v>5264</v>
      </c>
      <c r="C5265" t="s">
        <v>11352</v>
      </c>
      <c r="D5265">
        <v>1995</v>
      </c>
      <c r="E5265" t="s">
        <v>17</v>
      </c>
      <c r="F5265">
        <v>6.6</v>
      </c>
      <c r="G5265" s="1">
        <v>0.63</v>
      </c>
      <c r="H5265">
        <v>0</v>
      </c>
      <c r="I5265">
        <v>0</v>
      </c>
      <c r="J5265">
        <v>1</v>
      </c>
      <c r="K5265">
        <v>0</v>
      </c>
      <c r="L5265">
        <v>0</v>
      </c>
      <c r="M5265" t="s">
        <v>11353</v>
      </c>
      <c r="N5265" t="s">
        <v>122</v>
      </c>
      <c r="O5265" t="s">
        <v>26</v>
      </c>
      <c r="P5265" t="s">
        <v>27</v>
      </c>
      <c r="Q5265">
        <v>103</v>
      </c>
    </row>
    <row r="5266" spans="1:17" hidden="1" x14ac:dyDescent="0.25">
      <c r="A5266">
        <v>5264</v>
      </c>
      <c r="B5266">
        <v>5265</v>
      </c>
      <c r="C5266" t="s">
        <v>11354</v>
      </c>
      <c r="D5266">
        <v>2009</v>
      </c>
      <c r="E5266" t="s">
        <v>23</v>
      </c>
      <c r="F5266">
        <v>7.1</v>
      </c>
      <c r="G5266" s="1">
        <v>0.6</v>
      </c>
      <c r="H5266">
        <v>0</v>
      </c>
      <c r="I5266">
        <v>0</v>
      </c>
      <c r="J5266">
        <v>1</v>
      </c>
      <c r="K5266">
        <v>0</v>
      </c>
      <c r="L5266">
        <v>0</v>
      </c>
      <c r="M5266" t="s">
        <v>11355</v>
      </c>
      <c r="N5266" t="s">
        <v>353</v>
      </c>
      <c r="O5266" t="s">
        <v>26</v>
      </c>
      <c r="P5266" t="s">
        <v>27</v>
      </c>
      <c r="Q5266">
        <v>86</v>
      </c>
    </row>
    <row r="5267" spans="1:17" x14ac:dyDescent="0.25">
      <c r="A5267">
        <v>5265</v>
      </c>
      <c r="B5267">
        <v>5266</v>
      </c>
      <c r="C5267" t="s">
        <v>11356</v>
      </c>
      <c r="D5267">
        <v>2014</v>
      </c>
      <c r="F5267">
        <v>6.6</v>
      </c>
      <c r="G5267" s="1">
        <v>1</v>
      </c>
      <c r="H5267">
        <v>0</v>
      </c>
      <c r="I5267">
        <v>0</v>
      </c>
      <c r="J5267">
        <v>1</v>
      </c>
      <c r="K5267">
        <v>0</v>
      </c>
      <c r="L5267">
        <v>0</v>
      </c>
      <c r="M5267" t="s">
        <v>11357</v>
      </c>
      <c r="N5267" t="s">
        <v>111</v>
      </c>
      <c r="O5267" t="s">
        <v>26</v>
      </c>
      <c r="P5267" t="s">
        <v>27</v>
      </c>
      <c r="Q5267">
        <v>80</v>
      </c>
    </row>
    <row r="5268" spans="1:17" hidden="1" x14ac:dyDescent="0.25">
      <c r="A5268">
        <v>5266</v>
      </c>
      <c r="B5268">
        <v>5267</v>
      </c>
      <c r="C5268" t="s">
        <v>11358</v>
      </c>
      <c r="D5268">
        <v>1949</v>
      </c>
      <c r="F5268">
        <v>7.2</v>
      </c>
      <c r="G5268" s="1">
        <v>0.86</v>
      </c>
      <c r="H5268">
        <v>0</v>
      </c>
      <c r="I5268">
        <v>0</v>
      </c>
      <c r="J5268">
        <v>1</v>
      </c>
      <c r="K5268">
        <v>0</v>
      </c>
      <c r="L5268">
        <v>0</v>
      </c>
      <c r="M5268" t="s">
        <v>11359</v>
      </c>
      <c r="N5268" t="s">
        <v>11008</v>
      </c>
      <c r="O5268" t="s">
        <v>26</v>
      </c>
      <c r="P5268" t="s">
        <v>11360</v>
      </c>
      <c r="Q5268">
        <v>79</v>
      </c>
    </row>
    <row r="5269" spans="1:17" hidden="1" x14ac:dyDescent="0.25">
      <c r="A5269">
        <v>5267</v>
      </c>
      <c r="B5269">
        <v>5268</v>
      </c>
      <c r="C5269" t="s">
        <v>11361</v>
      </c>
      <c r="D5269">
        <v>2008</v>
      </c>
      <c r="E5269" t="s">
        <v>17</v>
      </c>
      <c r="F5269">
        <v>7.5</v>
      </c>
      <c r="G5269" s="1">
        <v>0.92</v>
      </c>
      <c r="H5269">
        <v>0</v>
      </c>
      <c r="I5269">
        <v>0</v>
      </c>
      <c r="J5269">
        <v>1</v>
      </c>
      <c r="K5269">
        <v>0</v>
      </c>
      <c r="L5269">
        <v>0</v>
      </c>
      <c r="M5269" t="s">
        <v>11362</v>
      </c>
      <c r="N5269" t="s">
        <v>947</v>
      </c>
      <c r="O5269" t="s">
        <v>26</v>
      </c>
      <c r="P5269" t="s">
        <v>27</v>
      </c>
      <c r="Q5269">
        <v>96</v>
      </c>
    </row>
    <row r="5270" spans="1:17" x14ac:dyDescent="0.25">
      <c r="A5270">
        <v>5268</v>
      </c>
      <c r="B5270">
        <v>5269</v>
      </c>
      <c r="C5270" t="s">
        <v>11363</v>
      </c>
      <c r="D5270">
        <v>2017</v>
      </c>
      <c r="E5270" t="s">
        <v>23</v>
      </c>
      <c r="F5270">
        <v>6</v>
      </c>
      <c r="G5270" s="1">
        <v>0.73</v>
      </c>
      <c r="H5270">
        <v>0</v>
      </c>
      <c r="I5270">
        <v>0</v>
      </c>
      <c r="J5270">
        <v>1</v>
      </c>
      <c r="K5270">
        <v>0</v>
      </c>
      <c r="L5270">
        <v>0</v>
      </c>
      <c r="M5270" t="s">
        <v>11364</v>
      </c>
      <c r="N5270" t="s">
        <v>2878</v>
      </c>
      <c r="O5270" t="s">
        <v>26</v>
      </c>
      <c r="P5270" t="s">
        <v>27</v>
      </c>
      <c r="Q5270">
        <v>80</v>
      </c>
    </row>
    <row r="5271" spans="1:17" hidden="1" x14ac:dyDescent="0.25">
      <c r="A5271">
        <v>5269</v>
      </c>
      <c r="B5271">
        <v>5270</v>
      </c>
      <c r="C5271" t="s">
        <v>11365</v>
      </c>
      <c r="D5271">
        <v>2011</v>
      </c>
      <c r="E5271" t="s">
        <v>23</v>
      </c>
      <c r="F5271">
        <v>6.4</v>
      </c>
      <c r="G5271" s="1">
        <v>0.73</v>
      </c>
      <c r="H5271">
        <v>0</v>
      </c>
      <c r="I5271">
        <v>0</v>
      </c>
      <c r="J5271">
        <v>1</v>
      </c>
      <c r="K5271">
        <v>0</v>
      </c>
      <c r="L5271">
        <v>0</v>
      </c>
      <c r="M5271" t="s">
        <v>11366</v>
      </c>
      <c r="N5271" t="s">
        <v>2809</v>
      </c>
      <c r="O5271" t="s">
        <v>26</v>
      </c>
      <c r="P5271" t="s">
        <v>27</v>
      </c>
      <c r="Q5271">
        <v>106</v>
      </c>
    </row>
    <row r="5272" spans="1:17" hidden="1" x14ac:dyDescent="0.25">
      <c r="A5272">
        <v>5270</v>
      </c>
      <c r="B5272">
        <v>5271</v>
      </c>
      <c r="C5272" t="s">
        <v>11367</v>
      </c>
      <c r="D5272">
        <v>2008</v>
      </c>
      <c r="F5272">
        <v>6.9</v>
      </c>
      <c r="G5272" s="1">
        <v>0.76</v>
      </c>
      <c r="H5272">
        <v>0</v>
      </c>
      <c r="I5272">
        <v>0</v>
      </c>
      <c r="J5272">
        <v>1</v>
      </c>
      <c r="K5272">
        <v>0</v>
      </c>
      <c r="L5272">
        <v>0</v>
      </c>
      <c r="M5272" t="s">
        <v>10631</v>
      </c>
      <c r="N5272" t="s">
        <v>1684</v>
      </c>
      <c r="O5272" t="s">
        <v>26</v>
      </c>
      <c r="P5272" t="s">
        <v>27</v>
      </c>
      <c r="Q5272">
        <v>93</v>
      </c>
    </row>
    <row r="5273" spans="1:17" hidden="1" x14ac:dyDescent="0.25">
      <c r="A5273">
        <v>5271</v>
      </c>
      <c r="B5273">
        <v>5272</v>
      </c>
      <c r="C5273" t="s">
        <v>11368</v>
      </c>
      <c r="D5273">
        <v>2010</v>
      </c>
      <c r="E5273" t="s">
        <v>17</v>
      </c>
      <c r="F5273">
        <v>5.9</v>
      </c>
      <c r="G5273" s="1">
        <v>0.76</v>
      </c>
      <c r="H5273">
        <v>0</v>
      </c>
      <c r="I5273">
        <v>0</v>
      </c>
      <c r="J5273">
        <v>1</v>
      </c>
      <c r="K5273">
        <v>0</v>
      </c>
      <c r="L5273">
        <v>0</v>
      </c>
      <c r="M5273" t="s">
        <v>11369</v>
      </c>
      <c r="N5273" t="s">
        <v>1666</v>
      </c>
      <c r="O5273" t="s">
        <v>80</v>
      </c>
      <c r="P5273" t="s">
        <v>27</v>
      </c>
      <c r="Q5273">
        <v>98</v>
      </c>
    </row>
    <row r="5274" spans="1:17" hidden="1" x14ac:dyDescent="0.25">
      <c r="A5274">
        <v>5272</v>
      </c>
      <c r="B5274">
        <v>5273</v>
      </c>
      <c r="C5274" t="s">
        <v>11370</v>
      </c>
      <c r="D5274">
        <v>1962</v>
      </c>
      <c r="F5274">
        <v>7.2</v>
      </c>
      <c r="G5274" s="1">
        <v>0.83</v>
      </c>
      <c r="H5274">
        <v>0</v>
      </c>
      <c r="I5274">
        <v>0</v>
      </c>
      <c r="J5274">
        <v>1</v>
      </c>
      <c r="K5274">
        <v>0</v>
      </c>
      <c r="L5274">
        <v>0</v>
      </c>
      <c r="M5274" t="s">
        <v>11371</v>
      </c>
      <c r="N5274" t="s">
        <v>100</v>
      </c>
      <c r="O5274" t="s">
        <v>26</v>
      </c>
      <c r="P5274" t="s">
        <v>27</v>
      </c>
      <c r="Q5274">
        <v>95</v>
      </c>
    </row>
    <row r="5275" spans="1:17" hidden="1" x14ac:dyDescent="0.25">
      <c r="A5275">
        <v>5273</v>
      </c>
      <c r="B5275">
        <v>5274</v>
      </c>
      <c r="C5275" t="s">
        <v>11372</v>
      </c>
      <c r="D5275">
        <v>2009</v>
      </c>
      <c r="F5275">
        <v>6.5</v>
      </c>
      <c r="G5275" s="1">
        <v>0.96</v>
      </c>
      <c r="H5275">
        <v>0</v>
      </c>
      <c r="I5275">
        <v>0</v>
      </c>
      <c r="J5275">
        <v>1</v>
      </c>
      <c r="K5275">
        <v>0</v>
      </c>
      <c r="L5275">
        <v>0</v>
      </c>
      <c r="M5275" t="s">
        <v>11373</v>
      </c>
      <c r="N5275" t="s">
        <v>246</v>
      </c>
      <c r="O5275" t="s">
        <v>80</v>
      </c>
      <c r="P5275" t="s">
        <v>27</v>
      </c>
      <c r="Q5275">
        <v>85</v>
      </c>
    </row>
    <row r="5276" spans="1:17" hidden="1" x14ac:dyDescent="0.25">
      <c r="A5276">
        <v>5274</v>
      </c>
      <c r="B5276">
        <v>5275</v>
      </c>
      <c r="C5276" t="s">
        <v>11374</v>
      </c>
      <c r="D5276">
        <v>2018</v>
      </c>
      <c r="E5276" t="s">
        <v>23</v>
      </c>
      <c r="F5276">
        <v>6.8</v>
      </c>
      <c r="G5276" s="1">
        <v>0.14000000000000001</v>
      </c>
      <c r="H5276">
        <v>0</v>
      </c>
      <c r="I5276">
        <v>0</v>
      </c>
      <c r="J5276">
        <v>1</v>
      </c>
      <c r="K5276">
        <v>0</v>
      </c>
      <c r="L5276">
        <v>0</v>
      </c>
      <c r="M5276" t="s">
        <v>10359</v>
      </c>
      <c r="N5276" t="s">
        <v>111</v>
      </c>
      <c r="O5276" t="s">
        <v>3790</v>
      </c>
      <c r="P5276" t="s">
        <v>43</v>
      </c>
      <c r="Q5276">
        <v>117</v>
      </c>
    </row>
    <row r="5277" spans="1:17" hidden="1" x14ac:dyDescent="0.25">
      <c r="A5277">
        <v>5275</v>
      </c>
      <c r="B5277">
        <v>5276</v>
      </c>
      <c r="C5277" t="s">
        <v>11375</v>
      </c>
      <c r="D5277">
        <v>1955</v>
      </c>
      <c r="F5277">
        <v>6.9</v>
      </c>
      <c r="G5277" s="1">
        <v>1</v>
      </c>
      <c r="H5277">
        <v>0</v>
      </c>
      <c r="I5277">
        <v>0</v>
      </c>
      <c r="J5277">
        <v>1</v>
      </c>
      <c r="K5277">
        <v>0</v>
      </c>
      <c r="L5277">
        <v>0</v>
      </c>
      <c r="M5277" t="s">
        <v>10302</v>
      </c>
      <c r="N5277" t="s">
        <v>2867</v>
      </c>
      <c r="O5277" t="s">
        <v>26</v>
      </c>
      <c r="P5277" t="s">
        <v>27</v>
      </c>
      <c r="Q5277">
        <v>100</v>
      </c>
    </row>
    <row r="5278" spans="1:17" hidden="1" x14ac:dyDescent="0.25">
      <c r="A5278">
        <v>5276</v>
      </c>
      <c r="B5278">
        <v>5277</v>
      </c>
      <c r="C5278" t="s">
        <v>11376</v>
      </c>
      <c r="D5278">
        <v>2003</v>
      </c>
      <c r="F5278">
        <v>7.3</v>
      </c>
      <c r="G5278" s="1">
        <v>0.8</v>
      </c>
      <c r="H5278">
        <v>0</v>
      </c>
      <c r="I5278">
        <v>0</v>
      </c>
      <c r="J5278">
        <v>1</v>
      </c>
      <c r="K5278">
        <v>0</v>
      </c>
      <c r="L5278">
        <v>0</v>
      </c>
      <c r="M5278" t="s">
        <v>11377</v>
      </c>
      <c r="N5278" t="s">
        <v>65</v>
      </c>
      <c r="O5278" t="s">
        <v>11378</v>
      </c>
      <c r="P5278" t="s">
        <v>11379</v>
      </c>
      <c r="Q5278">
        <v>105</v>
      </c>
    </row>
    <row r="5279" spans="1:17" hidden="1" x14ac:dyDescent="0.25">
      <c r="A5279">
        <v>5277</v>
      </c>
      <c r="B5279">
        <v>5278</v>
      </c>
      <c r="C5279" t="s">
        <v>11380</v>
      </c>
      <c r="D5279">
        <v>1966</v>
      </c>
      <c r="E5279" t="s">
        <v>32</v>
      </c>
      <c r="F5279">
        <v>6.9</v>
      </c>
      <c r="G5279" s="1">
        <v>0.71</v>
      </c>
      <c r="H5279">
        <v>0</v>
      </c>
      <c r="I5279">
        <v>0</v>
      </c>
      <c r="J5279">
        <v>1</v>
      </c>
      <c r="K5279">
        <v>0</v>
      </c>
      <c r="L5279">
        <v>0</v>
      </c>
      <c r="M5279" t="s">
        <v>11381</v>
      </c>
      <c r="N5279" t="s">
        <v>1268</v>
      </c>
      <c r="O5279" t="s">
        <v>3368</v>
      </c>
      <c r="P5279" t="s">
        <v>11382</v>
      </c>
      <c r="Q5279">
        <v>175</v>
      </c>
    </row>
    <row r="5280" spans="1:17" hidden="1" x14ac:dyDescent="0.25">
      <c r="A5280">
        <v>5278</v>
      </c>
      <c r="B5280">
        <v>5279</v>
      </c>
      <c r="C5280" t="s">
        <v>11383</v>
      </c>
      <c r="D5280">
        <v>2013</v>
      </c>
      <c r="F5280">
        <v>6.5</v>
      </c>
      <c r="G5280" s="1">
        <v>0.91</v>
      </c>
      <c r="H5280">
        <v>0</v>
      </c>
      <c r="I5280">
        <v>0</v>
      </c>
      <c r="J5280">
        <v>1</v>
      </c>
      <c r="K5280">
        <v>0</v>
      </c>
      <c r="L5280">
        <v>0</v>
      </c>
      <c r="M5280" t="s">
        <v>11384</v>
      </c>
      <c r="N5280" t="s">
        <v>1330</v>
      </c>
      <c r="O5280" t="s">
        <v>153</v>
      </c>
      <c r="P5280" t="s">
        <v>43</v>
      </c>
      <c r="Q5280">
        <v>114</v>
      </c>
    </row>
    <row r="5281" spans="1:17" hidden="1" x14ac:dyDescent="0.25">
      <c r="A5281">
        <v>5279</v>
      </c>
      <c r="B5281">
        <v>5280</v>
      </c>
      <c r="C5281" t="s">
        <v>11385</v>
      </c>
      <c r="D5281">
        <v>2009</v>
      </c>
      <c r="F5281">
        <v>7.3</v>
      </c>
      <c r="G5281" s="1">
        <v>1</v>
      </c>
      <c r="H5281">
        <v>0</v>
      </c>
      <c r="I5281">
        <v>0</v>
      </c>
      <c r="J5281">
        <v>1</v>
      </c>
      <c r="K5281">
        <v>0</v>
      </c>
      <c r="L5281">
        <v>0</v>
      </c>
      <c r="M5281" t="s">
        <v>11386</v>
      </c>
      <c r="N5281" t="s">
        <v>947</v>
      </c>
      <c r="O5281" t="s">
        <v>80</v>
      </c>
      <c r="P5281" t="s">
        <v>11387</v>
      </c>
      <c r="Q5281">
        <v>87</v>
      </c>
    </row>
    <row r="5282" spans="1:17" hidden="1" x14ac:dyDescent="0.25">
      <c r="A5282">
        <v>5280</v>
      </c>
      <c r="B5282">
        <v>5281</v>
      </c>
      <c r="C5282" t="s">
        <v>11388</v>
      </c>
      <c r="D5282">
        <v>2002</v>
      </c>
      <c r="E5282" t="s">
        <v>23</v>
      </c>
      <c r="F5282">
        <v>7.7</v>
      </c>
      <c r="H5282">
        <v>0</v>
      </c>
      <c r="I5282">
        <v>0</v>
      </c>
      <c r="J5282">
        <v>1</v>
      </c>
      <c r="K5282">
        <v>0</v>
      </c>
      <c r="L5282">
        <v>0</v>
      </c>
      <c r="M5282" t="s">
        <v>11389</v>
      </c>
      <c r="N5282" t="s">
        <v>11390</v>
      </c>
      <c r="O5282" t="s">
        <v>457</v>
      </c>
      <c r="P5282" t="s">
        <v>27</v>
      </c>
      <c r="Q5282">
        <v>116</v>
      </c>
    </row>
    <row r="5283" spans="1:17" x14ac:dyDescent="0.25">
      <c r="A5283">
        <v>5281</v>
      </c>
      <c r="B5283">
        <v>5282</v>
      </c>
      <c r="C5283" t="s">
        <v>11391</v>
      </c>
      <c r="D5283">
        <v>2019</v>
      </c>
      <c r="F5283">
        <v>5.6</v>
      </c>
      <c r="G5283" s="1">
        <v>0.88</v>
      </c>
      <c r="H5283">
        <v>0</v>
      </c>
      <c r="I5283">
        <v>0</v>
      </c>
      <c r="J5283">
        <v>1</v>
      </c>
      <c r="K5283">
        <v>0</v>
      </c>
      <c r="L5283">
        <v>0</v>
      </c>
      <c r="M5283" t="s">
        <v>11392</v>
      </c>
      <c r="N5283" t="s">
        <v>100</v>
      </c>
      <c r="O5283" t="s">
        <v>26</v>
      </c>
      <c r="P5283" t="s">
        <v>27</v>
      </c>
      <c r="Q5283">
        <v>82</v>
      </c>
    </row>
    <row r="5284" spans="1:17" hidden="1" x14ac:dyDescent="0.25">
      <c r="A5284">
        <v>5282</v>
      </c>
      <c r="B5284">
        <v>5283</v>
      </c>
      <c r="C5284" t="s">
        <v>11393</v>
      </c>
      <c r="D5284">
        <v>2014</v>
      </c>
      <c r="E5284" t="s">
        <v>32</v>
      </c>
      <c r="F5284">
        <v>7</v>
      </c>
      <c r="G5284" s="1">
        <v>0.84</v>
      </c>
      <c r="H5284">
        <v>0</v>
      </c>
      <c r="I5284">
        <v>0</v>
      </c>
      <c r="J5284">
        <v>1</v>
      </c>
      <c r="K5284">
        <v>0</v>
      </c>
      <c r="L5284">
        <v>0</v>
      </c>
      <c r="M5284" t="s">
        <v>11394</v>
      </c>
      <c r="N5284" t="s">
        <v>194</v>
      </c>
      <c r="O5284" t="s">
        <v>80</v>
      </c>
      <c r="P5284" t="s">
        <v>90</v>
      </c>
      <c r="Q5284">
        <v>96</v>
      </c>
    </row>
    <row r="5285" spans="1:17" hidden="1" x14ac:dyDescent="0.25">
      <c r="A5285">
        <v>5283</v>
      </c>
      <c r="B5285">
        <v>5284</v>
      </c>
      <c r="C5285" t="s">
        <v>11395</v>
      </c>
      <c r="D5285">
        <v>1997</v>
      </c>
      <c r="F5285">
        <v>7.3</v>
      </c>
      <c r="G5285" s="1">
        <v>0.73</v>
      </c>
      <c r="H5285">
        <v>0</v>
      </c>
      <c r="I5285">
        <v>0</v>
      </c>
      <c r="J5285">
        <v>1</v>
      </c>
      <c r="K5285">
        <v>0</v>
      </c>
      <c r="L5285">
        <v>0</v>
      </c>
      <c r="N5285" t="s">
        <v>11396</v>
      </c>
      <c r="O5285" t="s">
        <v>26</v>
      </c>
      <c r="P5285" t="s">
        <v>27</v>
      </c>
      <c r="Q5285">
        <v>44</v>
      </c>
    </row>
    <row r="5286" spans="1:17" x14ac:dyDescent="0.25">
      <c r="A5286">
        <v>5284</v>
      </c>
      <c r="B5286">
        <v>5285</v>
      </c>
      <c r="C5286" t="s">
        <v>11397</v>
      </c>
      <c r="D5286">
        <v>2016</v>
      </c>
      <c r="F5286">
        <v>5.7</v>
      </c>
      <c r="G5286" s="1">
        <v>0.75</v>
      </c>
      <c r="H5286">
        <v>0</v>
      </c>
      <c r="I5286">
        <v>0</v>
      </c>
      <c r="J5286">
        <v>1</v>
      </c>
      <c r="K5286">
        <v>0</v>
      </c>
      <c r="L5286">
        <v>0</v>
      </c>
      <c r="M5286" t="s">
        <v>11398</v>
      </c>
      <c r="N5286" t="s">
        <v>1582</v>
      </c>
      <c r="O5286" t="s">
        <v>80</v>
      </c>
      <c r="P5286" t="s">
        <v>27</v>
      </c>
      <c r="Q5286">
        <v>99</v>
      </c>
    </row>
    <row r="5287" spans="1:17" hidden="1" x14ac:dyDescent="0.25">
      <c r="A5287">
        <v>5285</v>
      </c>
      <c r="B5287">
        <v>5286</v>
      </c>
      <c r="C5287" t="s">
        <v>11399</v>
      </c>
      <c r="D5287">
        <v>1951</v>
      </c>
      <c r="F5287">
        <v>6.6</v>
      </c>
      <c r="G5287" s="1">
        <v>1</v>
      </c>
      <c r="H5287">
        <v>0</v>
      </c>
      <c r="I5287">
        <v>0</v>
      </c>
      <c r="J5287">
        <v>1</v>
      </c>
      <c r="K5287">
        <v>0</v>
      </c>
      <c r="L5287">
        <v>0</v>
      </c>
      <c r="M5287" t="s">
        <v>11400</v>
      </c>
      <c r="N5287" t="s">
        <v>598</v>
      </c>
      <c r="O5287" t="s">
        <v>26</v>
      </c>
      <c r="P5287" t="s">
        <v>27</v>
      </c>
      <c r="Q5287">
        <v>82</v>
      </c>
    </row>
    <row r="5288" spans="1:17" hidden="1" x14ac:dyDescent="0.25">
      <c r="A5288">
        <v>5286</v>
      </c>
      <c r="B5288">
        <v>5287</v>
      </c>
      <c r="C5288" t="s">
        <v>11401</v>
      </c>
      <c r="D5288">
        <v>1992</v>
      </c>
      <c r="E5288" t="s">
        <v>23</v>
      </c>
      <c r="F5288">
        <v>6.7</v>
      </c>
      <c r="G5288" s="1">
        <v>0.93</v>
      </c>
      <c r="H5288">
        <v>0</v>
      </c>
      <c r="I5288">
        <v>0</v>
      </c>
      <c r="J5288">
        <v>1</v>
      </c>
      <c r="K5288">
        <v>0</v>
      </c>
      <c r="L5288">
        <v>0</v>
      </c>
    </row>
    <row r="5289" spans="1:17" x14ac:dyDescent="0.25">
      <c r="A5289">
        <v>5287</v>
      </c>
      <c r="B5289">
        <v>5288</v>
      </c>
      <c r="C5289" t="s">
        <v>11402</v>
      </c>
      <c r="D5289">
        <v>2019</v>
      </c>
      <c r="E5289" t="s">
        <v>23</v>
      </c>
      <c r="F5289">
        <v>6.2</v>
      </c>
      <c r="G5289" s="1">
        <v>0.71</v>
      </c>
      <c r="H5289">
        <v>0</v>
      </c>
      <c r="I5289">
        <v>0</v>
      </c>
      <c r="J5289">
        <v>1</v>
      </c>
      <c r="K5289">
        <v>0</v>
      </c>
      <c r="L5289">
        <v>0</v>
      </c>
      <c r="M5289" t="s">
        <v>11403</v>
      </c>
      <c r="N5289" t="s">
        <v>75</v>
      </c>
      <c r="O5289" t="s">
        <v>26</v>
      </c>
      <c r="P5289" t="s">
        <v>27</v>
      </c>
      <c r="Q5289">
        <v>86</v>
      </c>
    </row>
    <row r="5290" spans="1:17" hidden="1" x14ac:dyDescent="0.25">
      <c r="A5290">
        <v>5288</v>
      </c>
      <c r="B5290">
        <v>5289</v>
      </c>
      <c r="C5290" t="s">
        <v>11404</v>
      </c>
      <c r="D5290">
        <v>2002</v>
      </c>
      <c r="E5290" t="s">
        <v>23</v>
      </c>
      <c r="F5290">
        <v>6.8</v>
      </c>
      <c r="G5290" s="1">
        <v>0.79</v>
      </c>
      <c r="H5290">
        <v>0</v>
      </c>
      <c r="I5290">
        <v>0</v>
      </c>
      <c r="J5290">
        <v>1</v>
      </c>
      <c r="K5290">
        <v>0</v>
      </c>
      <c r="L5290">
        <v>0</v>
      </c>
      <c r="M5290" t="s">
        <v>11405</v>
      </c>
      <c r="N5290" t="s">
        <v>11406</v>
      </c>
      <c r="O5290" t="s">
        <v>80</v>
      </c>
      <c r="P5290" t="s">
        <v>27</v>
      </c>
      <c r="Q5290">
        <v>108</v>
      </c>
    </row>
    <row r="5291" spans="1:17" hidden="1" x14ac:dyDescent="0.25">
      <c r="A5291">
        <v>5289</v>
      </c>
      <c r="B5291">
        <v>5290</v>
      </c>
      <c r="C5291" t="s">
        <v>11407</v>
      </c>
      <c r="D5291">
        <v>2018</v>
      </c>
      <c r="F5291">
        <v>7.1</v>
      </c>
      <c r="G5291" s="1">
        <v>0.96</v>
      </c>
      <c r="H5291">
        <v>0</v>
      </c>
      <c r="I5291">
        <v>0</v>
      </c>
      <c r="J5291">
        <v>1</v>
      </c>
      <c r="K5291">
        <v>0</v>
      </c>
      <c r="L5291">
        <v>0</v>
      </c>
      <c r="M5291" t="s">
        <v>11408</v>
      </c>
      <c r="N5291" t="s">
        <v>834</v>
      </c>
      <c r="O5291" t="s">
        <v>26</v>
      </c>
      <c r="P5291" t="s">
        <v>2358</v>
      </c>
      <c r="Q5291">
        <v>95</v>
      </c>
    </row>
    <row r="5292" spans="1:17" hidden="1" x14ac:dyDescent="0.25">
      <c r="A5292">
        <v>5290</v>
      </c>
      <c r="B5292">
        <v>5291</v>
      </c>
      <c r="C5292" t="s">
        <v>11409</v>
      </c>
      <c r="D5292">
        <v>2017</v>
      </c>
      <c r="F5292">
        <v>5.7</v>
      </c>
      <c r="G5292" s="1">
        <v>0.93</v>
      </c>
      <c r="H5292">
        <v>0</v>
      </c>
      <c r="I5292">
        <v>0</v>
      </c>
      <c r="J5292">
        <v>1</v>
      </c>
      <c r="K5292">
        <v>0</v>
      </c>
      <c r="L5292">
        <v>0</v>
      </c>
      <c r="M5292" t="s">
        <v>11410</v>
      </c>
      <c r="N5292" t="s">
        <v>497</v>
      </c>
      <c r="O5292" t="s">
        <v>26</v>
      </c>
      <c r="P5292" t="s">
        <v>43</v>
      </c>
      <c r="Q5292">
        <v>80</v>
      </c>
    </row>
    <row r="5293" spans="1:17" hidden="1" x14ac:dyDescent="0.25">
      <c r="A5293">
        <v>5291</v>
      </c>
      <c r="B5293">
        <v>5292</v>
      </c>
      <c r="C5293" t="s">
        <v>11411</v>
      </c>
      <c r="D5293">
        <v>1996</v>
      </c>
      <c r="F5293">
        <v>6.7</v>
      </c>
      <c r="G5293" s="1">
        <v>1</v>
      </c>
      <c r="H5293">
        <v>0</v>
      </c>
      <c r="I5293">
        <v>0</v>
      </c>
      <c r="J5293">
        <v>1</v>
      </c>
      <c r="K5293">
        <v>0</v>
      </c>
      <c r="L5293">
        <v>0</v>
      </c>
      <c r="M5293" t="s">
        <v>11412</v>
      </c>
      <c r="N5293" t="s">
        <v>122</v>
      </c>
      <c r="O5293" t="s">
        <v>26</v>
      </c>
      <c r="P5293" t="s">
        <v>27</v>
      </c>
      <c r="Q5293">
        <v>90</v>
      </c>
    </row>
    <row r="5294" spans="1:17" hidden="1" x14ac:dyDescent="0.25">
      <c r="A5294">
        <v>5292</v>
      </c>
      <c r="B5294">
        <v>5293</v>
      </c>
      <c r="C5294" t="s">
        <v>11413</v>
      </c>
      <c r="D5294">
        <v>2017</v>
      </c>
      <c r="E5294" t="s">
        <v>32</v>
      </c>
      <c r="F5294">
        <v>6.1</v>
      </c>
      <c r="G5294" s="1">
        <v>0.76</v>
      </c>
      <c r="H5294">
        <v>0</v>
      </c>
      <c r="I5294">
        <v>0</v>
      </c>
      <c r="J5294">
        <v>1</v>
      </c>
      <c r="K5294">
        <v>0</v>
      </c>
      <c r="L5294">
        <v>0</v>
      </c>
      <c r="M5294" t="s">
        <v>11414</v>
      </c>
      <c r="N5294" t="s">
        <v>375</v>
      </c>
      <c r="O5294" t="s">
        <v>11415</v>
      </c>
      <c r="P5294" t="s">
        <v>27</v>
      </c>
      <c r="Q5294">
        <v>92</v>
      </c>
    </row>
    <row r="5295" spans="1:17" hidden="1" x14ac:dyDescent="0.25">
      <c r="A5295">
        <v>5293</v>
      </c>
      <c r="B5295">
        <v>5294</v>
      </c>
      <c r="C5295" t="s">
        <v>11416</v>
      </c>
      <c r="D5295">
        <v>2013</v>
      </c>
      <c r="E5295" t="s">
        <v>17</v>
      </c>
      <c r="F5295">
        <v>7</v>
      </c>
      <c r="G5295" s="1">
        <v>0.59</v>
      </c>
      <c r="H5295">
        <v>0</v>
      </c>
      <c r="I5295">
        <v>0</v>
      </c>
      <c r="J5295">
        <v>1</v>
      </c>
      <c r="K5295">
        <v>0</v>
      </c>
      <c r="L5295">
        <v>0</v>
      </c>
      <c r="M5295" t="s">
        <v>11417</v>
      </c>
      <c r="N5295" t="s">
        <v>114</v>
      </c>
      <c r="O5295" t="s">
        <v>740</v>
      </c>
      <c r="P5295" t="s">
        <v>27</v>
      </c>
      <c r="Q5295">
        <v>113</v>
      </c>
    </row>
    <row r="5296" spans="1:17" hidden="1" x14ac:dyDescent="0.25">
      <c r="A5296">
        <v>5294</v>
      </c>
      <c r="B5296">
        <v>5295</v>
      </c>
      <c r="C5296" t="s">
        <v>11418</v>
      </c>
      <c r="D5296">
        <v>2011</v>
      </c>
      <c r="F5296">
        <v>5.9</v>
      </c>
      <c r="G5296" s="1">
        <v>1</v>
      </c>
      <c r="H5296">
        <v>0</v>
      </c>
      <c r="I5296">
        <v>0</v>
      </c>
      <c r="J5296">
        <v>1</v>
      </c>
      <c r="K5296">
        <v>0</v>
      </c>
      <c r="L5296">
        <v>0</v>
      </c>
      <c r="M5296" t="s">
        <v>11419</v>
      </c>
      <c r="N5296" t="s">
        <v>2010</v>
      </c>
      <c r="O5296" t="s">
        <v>80</v>
      </c>
      <c r="P5296" t="s">
        <v>27</v>
      </c>
      <c r="Q5296">
        <v>83</v>
      </c>
    </row>
    <row r="5297" spans="1:17" hidden="1" x14ac:dyDescent="0.25">
      <c r="A5297">
        <v>5295</v>
      </c>
      <c r="B5297">
        <v>5296</v>
      </c>
      <c r="C5297" t="s">
        <v>11420</v>
      </c>
      <c r="D5297">
        <v>1970</v>
      </c>
      <c r="E5297" t="s">
        <v>23</v>
      </c>
      <c r="F5297">
        <v>6.9</v>
      </c>
      <c r="G5297" s="1">
        <v>0.86</v>
      </c>
      <c r="H5297">
        <v>0</v>
      </c>
      <c r="I5297">
        <v>0</v>
      </c>
      <c r="J5297">
        <v>1</v>
      </c>
      <c r="K5297">
        <v>0</v>
      </c>
      <c r="L5297">
        <v>0</v>
      </c>
      <c r="M5297" t="s">
        <v>11421</v>
      </c>
      <c r="N5297" t="s">
        <v>10993</v>
      </c>
      <c r="O5297" t="s">
        <v>2545</v>
      </c>
      <c r="P5297" t="s">
        <v>11422</v>
      </c>
      <c r="Q5297">
        <v>114</v>
      </c>
    </row>
    <row r="5298" spans="1:17" hidden="1" x14ac:dyDescent="0.25">
      <c r="A5298">
        <v>5296</v>
      </c>
      <c r="B5298">
        <v>5297</v>
      </c>
      <c r="C5298" t="s">
        <v>11423</v>
      </c>
      <c r="D5298">
        <v>1963</v>
      </c>
      <c r="F5298">
        <v>6.4</v>
      </c>
      <c r="G5298" s="1">
        <v>1</v>
      </c>
      <c r="H5298">
        <v>0</v>
      </c>
      <c r="I5298">
        <v>0</v>
      </c>
      <c r="J5298">
        <v>1</v>
      </c>
      <c r="K5298">
        <v>0</v>
      </c>
      <c r="L5298">
        <v>0</v>
      </c>
      <c r="M5298" t="s">
        <v>11424</v>
      </c>
      <c r="N5298" t="s">
        <v>11425</v>
      </c>
      <c r="O5298" t="s">
        <v>26</v>
      </c>
      <c r="P5298" t="s">
        <v>2316</v>
      </c>
      <c r="Q5298">
        <v>86</v>
      </c>
    </row>
    <row r="5299" spans="1:17" hidden="1" x14ac:dyDescent="0.25">
      <c r="A5299">
        <v>5297</v>
      </c>
      <c r="B5299">
        <v>5298</v>
      </c>
      <c r="C5299" t="s">
        <v>11426</v>
      </c>
      <c r="D5299">
        <v>1984</v>
      </c>
      <c r="E5299" t="s">
        <v>23</v>
      </c>
      <c r="F5299">
        <v>6.8</v>
      </c>
      <c r="G5299" s="1">
        <v>0.93</v>
      </c>
      <c r="H5299">
        <v>0</v>
      </c>
      <c r="I5299">
        <v>0</v>
      </c>
      <c r="J5299">
        <v>1</v>
      </c>
      <c r="K5299">
        <v>0</v>
      </c>
      <c r="L5299">
        <v>0</v>
      </c>
      <c r="M5299" t="s">
        <v>11427</v>
      </c>
      <c r="N5299" t="s">
        <v>122</v>
      </c>
      <c r="O5299" t="s">
        <v>26</v>
      </c>
      <c r="P5299" t="s">
        <v>27</v>
      </c>
      <c r="Q5299">
        <v>106</v>
      </c>
    </row>
    <row r="5300" spans="1:17" x14ac:dyDescent="0.25">
      <c r="A5300">
        <v>5298</v>
      </c>
      <c r="B5300">
        <v>5299</v>
      </c>
      <c r="C5300" t="s">
        <v>11428</v>
      </c>
      <c r="D5300">
        <v>2015</v>
      </c>
      <c r="E5300" t="s">
        <v>23</v>
      </c>
      <c r="F5300">
        <v>5.6</v>
      </c>
      <c r="G5300" s="1">
        <v>0.97</v>
      </c>
      <c r="H5300">
        <v>0</v>
      </c>
      <c r="I5300">
        <v>0</v>
      </c>
      <c r="J5300">
        <v>1</v>
      </c>
      <c r="K5300">
        <v>0</v>
      </c>
      <c r="L5300">
        <v>0</v>
      </c>
      <c r="M5300" t="s">
        <v>11429</v>
      </c>
      <c r="N5300" t="s">
        <v>11430</v>
      </c>
      <c r="O5300" t="s">
        <v>80</v>
      </c>
      <c r="P5300" t="s">
        <v>27</v>
      </c>
      <c r="Q5300">
        <v>98</v>
      </c>
    </row>
    <row r="5301" spans="1:17" hidden="1" x14ac:dyDescent="0.25">
      <c r="A5301">
        <v>5299</v>
      </c>
      <c r="B5301">
        <v>5300</v>
      </c>
      <c r="C5301" t="s">
        <v>11431</v>
      </c>
      <c r="D5301">
        <v>2016</v>
      </c>
      <c r="F5301">
        <v>6.7</v>
      </c>
      <c r="G5301" s="1">
        <v>1</v>
      </c>
      <c r="H5301">
        <v>0</v>
      </c>
      <c r="I5301">
        <v>0</v>
      </c>
      <c r="J5301">
        <v>1</v>
      </c>
      <c r="K5301">
        <v>0</v>
      </c>
      <c r="L5301">
        <v>0</v>
      </c>
      <c r="M5301" t="s">
        <v>11432</v>
      </c>
      <c r="N5301" t="s">
        <v>353</v>
      </c>
      <c r="O5301" t="s">
        <v>11433</v>
      </c>
      <c r="P5301" t="s">
        <v>5394</v>
      </c>
      <c r="Q5301">
        <v>90</v>
      </c>
    </row>
    <row r="5302" spans="1:17" hidden="1" x14ac:dyDescent="0.25">
      <c r="A5302">
        <v>5300</v>
      </c>
      <c r="B5302">
        <v>5301</v>
      </c>
      <c r="C5302" t="s">
        <v>11434</v>
      </c>
      <c r="D5302">
        <v>2007</v>
      </c>
      <c r="F5302">
        <v>7</v>
      </c>
      <c r="G5302" s="1">
        <v>0.9</v>
      </c>
      <c r="H5302">
        <v>0</v>
      </c>
      <c r="I5302">
        <v>0</v>
      </c>
      <c r="J5302">
        <v>1</v>
      </c>
      <c r="K5302">
        <v>0</v>
      </c>
      <c r="L5302">
        <v>0</v>
      </c>
      <c r="M5302" t="s">
        <v>11435</v>
      </c>
      <c r="N5302" t="s">
        <v>100</v>
      </c>
      <c r="O5302" t="s">
        <v>526</v>
      </c>
      <c r="P5302" t="s">
        <v>527</v>
      </c>
      <c r="Q5302">
        <v>96</v>
      </c>
    </row>
    <row r="5303" spans="1:17" hidden="1" x14ac:dyDescent="0.25">
      <c r="A5303">
        <v>5301</v>
      </c>
      <c r="B5303">
        <v>5302</v>
      </c>
      <c r="C5303" t="s">
        <v>11436</v>
      </c>
      <c r="D5303">
        <v>1995</v>
      </c>
      <c r="E5303" t="s">
        <v>23</v>
      </c>
      <c r="F5303">
        <v>6.6</v>
      </c>
      <c r="G5303" s="1">
        <v>0.78</v>
      </c>
      <c r="H5303">
        <v>0</v>
      </c>
      <c r="I5303">
        <v>0</v>
      </c>
      <c r="J5303">
        <v>1</v>
      </c>
      <c r="K5303">
        <v>0</v>
      </c>
      <c r="L5303">
        <v>0</v>
      </c>
      <c r="M5303" t="s">
        <v>11437</v>
      </c>
      <c r="N5303" t="s">
        <v>2004</v>
      </c>
      <c r="O5303" t="s">
        <v>838</v>
      </c>
      <c r="P5303" t="s">
        <v>27</v>
      </c>
      <c r="Q5303">
        <v>94</v>
      </c>
    </row>
    <row r="5304" spans="1:17" hidden="1" x14ac:dyDescent="0.25">
      <c r="A5304">
        <v>5302</v>
      </c>
      <c r="B5304">
        <v>5303</v>
      </c>
      <c r="C5304" t="s">
        <v>11438</v>
      </c>
      <c r="D5304">
        <v>2013</v>
      </c>
      <c r="E5304" t="s">
        <v>23</v>
      </c>
      <c r="F5304">
        <v>7.3</v>
      </c>
      <c r="G5304" s="1">
        <v>0.85</v>
      </c>
      <c r="H5304">
        <v>0</v>
      </c>
      <c r="I5304">
        <v>0</v>
      </c>
      <c r="J5304">
        <v>1</v>
      </c>
      <c r="K5304">
        <v>0</v>
      </c>
      <c r="L5304">
        <v>0</v>
      </c>
      <c r="M5304" t="s">
        <v>11439</v>
      </c>
      <c r="N5304" t="s">
        <v>104</v>
      </c>
      <c r="O5304" t="s">
        <v>80</v>
      </c>
      <c r="P5304" t="s">
        <v>27</v>
      </c>
      <c r="Q5304">
        <v>90</v>
      </c>
    </row>
    <row r="5305" spans="1:17" hidden="1" x14ac:dyDescent="0.25">
      <c r="A5305">
        <v>5303</v>
      </c>
      <c r="B5305">
        <v>5304</v>
      </c>
      <c r="C5305" t="s">
        <v>11440</v>
      </c>
      <c r="D5305">
        <v>2000</v>
      </c>
      <c r="E5305" t="s">
        <v>23</v>
      </c>
      <c r="F5305">
        <v>6.4</v>
      </c>
      <c r="G5305" s="1">
        <v>0.36</v>
      </c>
      <c r="H5305">
        <v>0</v>
      </c>
      <c r="I5305">
        <v>0</v>
      </c>
      <c r="J5305">
        <v>1</v>
      </c>
      <c r="K5305">
        <v>0</v>
      </c>
      <c r="L5305">
        <v>0</v>
      </c>
      <c r="N5305" t="s">
        <v>598</v>
      </c>
      <c r="O5305" t="s">
        <v>26</v>
      </c>
      <c r="P5305" t="s">
        <v>27</v>
      </c>
      <c r="Q5305">
        <v>22</v>
      </c>
    </row>
    <row r="5306" spans="1:17" hidden="1" x14ac:dyDescent="0.25">
      <c r="A5306">
        <v>5304</v>
      </c>
      <c r="B5306">
        <v>5305</v>
      </c>
      <c r="C5306" t="s">
        <v>11441</v>
      </c>
      <c r="D5306">
        <v>2010</v>
      </c>
      <c r="F5306">
        <v>7.3</v>
      </c>
      <c r="G5306" s="1">
        <v>0.88</v>
      </c>
      <c r="H5306">
        <v>0</v>
      </c>
      <c r="I5306">
        <v>0</v>
      </c>
      <c r="J5306">
        <v>1</v>
      </c>
      <c r="K5306">
        <v>0</v>
      </c>
      <c r="L5306">
        <v>0</v>
      </c>
      <c r="M5306" t="s">
        <v>11442</v>
      </c>
      <c r="N5306" t="s">
        <v>598</v>
      </c>
      <c r="O5306" t="s">
        <v>10110</v>
      </c>
      <c r="P5306" t="s">
        <v>27</v>
      </c>
      <c r="Q5306">
        <v>97</v>
      </c>
    </row>
    <row r="5307" spans="1:17" hidden="1" x14ac:dyDescent="0.25">
      <c r="A5307">
        <v>5305</v>
      </c>
      <c r="B5307">
        <v>5306</v>
      </c>
      <c r="C5307" t="s">
        <v>11443</v>
      </c>
      <c r="D5307">
        <v>2011</v>
      </c>
      <c r="E5307" t="s">
        <v>17</v>
      </c>
      <c r="F5307">
        <v>6.9</v>
      </c>
      <c r="G5307" s="1">
        <v>0.97</v>
      </c>
      <c r="H5307">
        <v>0</v>
      </c>
      <c r="I5307">
        <v>0</v>
      </c>
      <c r="J5307">
        <v>1</v>
      </c>
      <c r="K5307">
        <v>0</v>
      </c>
      <c r="L5307">
        <v>0</v>
      </c>
      <c r="M5307" t="s">
        <v>11444</v>
      </c>
      <c r="N5307" t="s">
        <v>11445</v>
      </c>
      <c r="O5307" t="s">
        <v>11446</v>
      </c>
      <c r="P5307" t="s">
        <v>27</v>
      </c>
      <c r="Q5307">
        <v>87</v>
      </c>
    </row>
    <row r="5308" spans="1:17" hidden="1" x14ac:dyDescent="0.25">
      <c r="A5308">
        <v>5306</v>
      </c>
      <c r="B5308">
        <v>5307</v>
      </c>
      <c r="C5308" t="s">
        <v>11447</v>
      </c>
      <c r="D5308">
        <v>2013</v>
      </c>
      <c r="F5308">
        <v>7</v>
      </c>
      <c r="G5308" s="1">
        <v>0.96</v>
      </c>
      <c r="H5308">
        <v>0</v>
      </c>
      <c r="I5308">
        <v>0</v>
      </c>
      <c r="J5308">
        <v>1</v>
      </c>
      <c r="K5308">
        <v>0</v>
      </c>
      <c r="L5308">
        <v>0</v>
      </c>
      <c r="M5308" t="s">
        <v>11448</v>
      </c>
      <c r="N5308" t="s">
        <v>353</v>
      </c>
      <c r="O5308" t="s">
        <v>26</v>
      </c>
      <c r="P5308" t="s">
        <v>27</v>
      </c>
      <c r="Q5308">
        <v>76</v>
      </c>
    </row>
    <row r="5309" spans="1:17" x14ac:dyDescent="0.25">
      <c r="A5309">
        <v>5307</v>
      </c>
      <c r="B5309">
        <v>5308</v>
      </c>
      <c r="C5309" t="s">
        <v>11449</v>
      </c>
      <c r="D5309">
        <v>2016</v>
      </c>
      <c r="E5309" t="s">
        <v>23</v>
      </c>
      <c r="F5309">
        <v>6.4</v>
      </c>
      <c r="G5309" s="1">
        <v>0.77</v>
      </c>
      <c r="H5309">
        <v>0</v>
      </c>
      <c r="I5309">
        <v>0</v>
      </c>
      <c r="J5309">
        <v>1</v>
      </c>
      <c r="K5309">
        <v>0</v>
      </c>
      <c r="L5309">
        <v>0</v>
      </c>
      <c r="M5309" t="s">
        <v>11450</v>
      </c>
      <c r="N5309" t="s">
        <v>11109</v>
      </c>
      <c r="O5309" t="s">
        <v>26</v>
      </c>
      <c r="P5309" t="s">
        <v>27</v>
      </c>
      <c r="Q5309">
        <v>86</v>
      </c>
    </row>
    <row r="5310" spans="1:17" hidden="1" x14ac:dyDescent="0.25">
      <c r="A5310">
        <v>5308</v>
      </c>
      <c r="B5310">
        <v>5309</v>
      </c>
      <c r="C5310" t="s">
        <v>11451</v>
      </c>
      <c r="D5310">
        <v>1971</v>
      </c>
      <c r="E5310" t="s">
        <v>23</v>
      </c>
      <c r="F5310">
        <v>6.6</v>
      </c>
      <c r="G5310" s="1">
        <v>0.73</v>
      </c>
      <c r="H5310">
        <v>0</v>
      </c>
      <c r="I5310">
        <v>0</v>
      </c>
      <c r="J5310">
        <v>1</v>
      </c>
      <c r="K5310">
        <v>0</v>
      </c>
      <c r="L5310">
        <v>0</v>
      </c>
      <c r="M5310" t="s">
        <v>11452</v>
      </c>
      <c r="N5310" t="s">
        <v>271</v>
      </c>
      <c r="O5310" t="s">
        <v>11453</v>
      </c>
      <c r="P5310" t="s">
        <v>11454</v>
      </c>
      <c r="Q5310">
        <v>87</v>
      </c>
    </row>
    <row r="5311" spans="1:17" hidden="1" x14ac:dyDescent="0.25">
      <c r="A5311">
        <v>5309</v>
      </c>
      <c r="B5311">
        <v>5310</v>
      </c>
      <c r="C5311" t="s">
        <v>11455</v>
      </c>
      <c r="D5311">
        <v>2011</v>
      </c>
      <c r="F5311">
        <v>6.3</v>
      </c>
      <c r="G5311" s="1">
        <v>0.95</v>
      </c>
      <c r="H5311">
        <v>0</v>
      </c>
      <c r="I5311">
        <v>0</v>
      </c>
      <c r="J5311">
        <v>1</v>
      </c>
      <c r="K5311">
        <v>0</v>
      </c>
      <c r="L5311">
        <v>0</v>
      </c>
      <c r="M5311" t="s">
        <v>11456</v>
      </c>
      <c r="N5311" t="s">
        <v>100</v>
      </c>
      <c r="O5311" t="s">
        <v>80</v>
      </c>
      <c r="P5311" t="s">
        <v>27</v>
      </c>
      <c r="Q5311">
        <v>114</v>
      </c>
    </row>
    <row r="5312" spans="1:17" hidden="1" x14ac:dyDescent="0.25">
      <c r="A5312">
        <v>5310</v>
      </c>
      <c r="B5312">
        <v>5311</v>
      </c>
      <c r="C5312" t="s">
        <v>11457</v>
      </c>
      <c r="D5312">
        <v>2015</v>
      </c>
      <c r="E5312" t="s">
        <v>23</v>
      </c>
      <c r="F5312">
        <v>6.6</v>
      </c>
      <c r="G5312" s="1">
        <v>0.72</v>
      </c>
      <c r="H5312">
        <v>0</v>
      </c>
      <c r="I5312">
        <v>0</v>
      </c>
      <c r="J5312">
        <v>1</v>
      </c>
      <c r="K5312">
        <v>0</v>
      </c>
      <c r="L5312">
        <v>0</v>
      </c>
      <c r="M5312" t="s">
        <v>7991</v>
      </c>
      <c r="N5312" t="s">
        <v>100</v>
      </c>
      <c r="O5312" t="s">
        <v>11458</v>
      </c>
      <c r="P5312" t="s">
        <v>105</v>
      </c>
      <c r="Q5312">
        <v>109</v>
      </c>
    </row>
    <row r="5313" spans="1:17" hidden="1" x14ac:dyDescent="0.25">
      <c r="A5313">
        <v>5311</v>
      </c>
      <c r="B5313">
        <v>5312</v>
      </c>
      <c r="C5313" t="s">
        <v>11459</v>
      </c>
      <c r="D5313">
        <v>2008</v>
      </c>
      <c r="F5313">
        <v>7.7</v>
      </c>
      <c r="G5313" s="1">
        <v>1</v>
      </c>
      <c r="H5313">
        <v>0</v>
      </c>
      <c r="I5313">
        <v>0</v>
      </c>
      <c r="J5313">
        <v>1</v>
      </c>
      <c r="K5313">
        <v>0</v>
      </c>
      <c r="L5313">
        <v>0</v>
      </c>
      <c r="M5313" t="s">
        <v>11460</v>
      </c>
      <c r="N5313" t="s">
        <v>353</v>
      </c>
      <c r="O5313" t="s">
        <v>26</v>
      </c>
      <c r="P5313" t="s">
        <v>27</v>
      </c>
      <c r="Q5313">
        <v>72</v>
      </c>
    </row>
    <row r="5314" spans="1:17" hidden="1" x14ac:dyDescent="0.25">
      <c r="A5314">
        <v>5312</v>
      </c>
      <c r="B5314">
        <v>5313</v>
      </c>
      <c r="C5314" t="s">
        <v>11461</v>
      </c>
      <c r="D5314">
        <v>1953</v>
      </c>
      <c r="F5314">
        <v>6.5</v>
      </c>
      <c r="G5314" s="1">
        <v>0.75</v>
      </c>
      <c r="H5314">
        <v>0</v>
      </c>
      <c r="I5314">
        <v>0</v>
      </c>
      <c r="J5314">
        <v>1</v>
      </c>
      <c r="K5314">
        <v>0</v>
      </c>
      <c r="L5314">
        <v>0</v>
      </c>
      <c r="M5314" t="s">
        <v>4584</v>
      </c>
      <c r="N5314" t="s">
        <v>11462</v>
      </c>
      <c r="O5314" t="s">
        <v>11463</v>
      </c>
      <c r="P5314" t="s">
        <v>768</v>
      </c>
      <c r="Q5314">
        <v>89</v>
      </c>
    </row>
    <row r="5315" spans="1:17" x14ac:dyDescent="0.25">
      <c r="A5315">
        <v>5313</v>
      </c>
      <c r="B5315">
        <v>5314</v>
      </c>
      <c r="C5315" t="s">
        <v>11464</v>
      </c>
      <c r="D5315">
        <v>2014</v>
      </c>
      <c r="E5315" t="s">
        <v>23</v>
      </c>
      <c r="F5315">
        <v>6.3</v>
      </c>
      <c r="G5315" s="1">
        <v>0.83</v>
      </c>
      <c r="H5315">
        <v>0</v>
      </c>
      <c r="I5315">
        <v>0</v>
      </c>
      <c r="J5315">
        <v>1</v>
      </c>
      <c r="K5315">
        <v>0</v>
      </c>
      <c r="L5315">
        <v>0</v>
      </c>
      <c r="M5315" t="s">
        <v>11465</v>
      </c>
      <c r="N5315" t="s">
        <v>62</v>
      </c>
      <c r="O5315" t="s">
        <v>26</v>
      </c>
      <c r="P5315" t="s">
        <v>27</v>
      </c>
      <c r="Q5315">
        <v>104</v>
      </c>
    </row>
    <row r="5316" spans="1:17" hidden="1" x14ac:dyDescent="0.25">
      <c r="A5316">
        <v>5314</v>
      </c>
      <c r="B5316">
        <v>5315</v>
      </c>
      <c r="C5316" t="s">
        <v>11466</v>
      </c>
      <c r="D5316">
        <v>2017</v>
      </c>
      <c r="E5316" t="s">
        <v>32</v>
      </c>
      <c r="F5316">
        <v>7.2</v>
      </c>
      <c r="G5316" s="1">
        <v>0.8</v>
      </c>
      <c r="H5316">
        <v>0</v>
      </c>
      <c r="I5316">
        <v>0</v>
      </c>
      <c r="J5316">
        <v>1</v>
      </c>
      <c r="K5316">
        <v>0</v>
      </c>
      <c r="L5316">
        <v>0</v>
      </c>
      <c r="M5316" t="s">
        <v>11467</v>
      </c>
      <c r="N5316" t="s">
        <v>353</v>
      </c>
      <c r="O5316" t="s">
        <v>119</v>
      </c>
      <c r="P5316" t="s">
        <v>27</v>
      </c>
      <c r="Q5316">
        <v>111</v>
      </c>
    </row>
    <row r="5317" spans="1:17" x14ac:dyDescent="0.25">
      <c r="A5317">
        <v>5315</v>
      </c>
      <c r="B5317">
        <v>5316</v>
      </c>
      <c r="C5317" t="s">
        <v>11468</v>
      </c>
      <c r="D5317">
        <v>2018</v>
      </c>
      <c r="F5317">
        <v>5.6</v>
      </c>
      <c r="G5317" s="1">
        <v>0.9</v>
      </c>
      <c r="H5317">
        <v>0</v>
      </c>
      <c r="I5317">
        <v>0</v>
      </c>
      <c r="J5317">
        <v>1</v>
      </c>
      <c r="K5317">
        <v>0</v>
      </c>
      <c r="L5317">
        <v>0</v>
      </c>
      <c r="M5317" t="s">
        <v>11469</v>
      </c>
      <c r="N5317" t="s">
        <v>565</v>
      </c>
      <c r="O5317" t="s">
        <v>80</v>
      </c>
      <c r="P5317" t="s">
        <v>27</v>
      </c>
      <c r="Q5317">
        <v>85</v>
      </c>
    </row>
    <row r="5318" spans="1:17" hidden="1" x14ac:dyDescent="0.25">
      <c r="A5318">
        <v>5316</v>
      </c>
      <c r="B5318">
        <v>5317</v>
      </c>
      <c r="C5318" t="s">
        <v>11470</v>
      </c>
      <c r="D5318">
        <v>2019</v>
      </c>
      <c r="E5318" t="s">
        <v>17</v>
      </c>
      <c r="F5318">
        <v>5</v>
      </c>
      <c r="G5318" s="1">
        <v>0.42</v>
      </c>
      <c r="H5318">
        <v>0</v>
      </c>
      <c r="I5318">
        <v>0</v>
      </c>
      <c r="J5318">
        <v>1</v>
      </c>
      <c r="K5318">
        <v>0</v>
      </c>
      <c r="L5318">
        <v>0</v>
      </c>
      <c r="M5318" t="s">
        <v>2043</v>
      </c>
      <c r="N5318" t="s">
        <v>2044</v>
      </c>
      <c r="O5318" t="s">
        <v>119</v>
      </c>
      <c r="P5318" t="s">
        <v>27</v>
      </c>
      <c r="Q5318">
        <v>90</v>
      </c>
    </row>
    <row r="5319" spans="1:17" x14ac:dyDescent="0.25">
      <c r="A5319">
        <v>5317</v>
      </c>
      <c r="B5319">
        <v>5318</v>
      </c>
      <c r="C5319" t="s">
        <v>11471</v>
      </c>
      <c r="D5319">
        <v>2015</v>
      </c>
      <c r="E5319" t="s">
        <v>17</v>
      </c>
      <c r="F5319">
        <v>7.4</v>
      </c>
      <c r="G5319" s="1">
        <v>0.3</v>
      </c>
      <c r="H5319">
        <v>0</v>
      </c>
      <c r="I5319">
        <v>0</v>
      </c>
      <c r="J5319">
        <v>1</v>
      </c>
      <c r="K5319">
        <v>0</v>
      </c>
      <c r="L5319">
        <v>0</v>
      </c>
      <c r="M5319" t="s">
        <v>11472</v>
      </c>
      <c r="N5319" t="s">
        <v>1684</v>
      </c>
      <c r="O5319" t="s">
        <v>26</v>
      </c>
      <c r="P5319" t="s">
        <v>27</v>
      </c>
      <c r="Q5319">
        <v>90</v>
      </c>
    </row>
    <row r="5320" spans="1:17" hidden="1" x14ac:dyDescent="0.25">
      <c r="A5320">
        <v>5318</v>
      </c>
      <c r="B5320">
        <v>5319</v>
      </c>
      <c r="C5320" t="s">
        <v>11473</v>
      </c>
      <c r="D5320">
        <v>2008</v>
      </c>
      <c r="E5320" t="s">
        <v>32</v>
      </c>
      <c r="F5320">
        <v>6.2</v>
      </c>
      <c r="G5320" s="1">
        <v>0.63</v>
      </c>
      <c r="H5320">
        <v>0</v>
      </c>
      <c r="I5320">
        <v>0</v>
      </c>
      <c r="J5320">
        <v>1</v>
      </c>
      <c r="K5320">
        <v>0</v>
      </c>
      <c r="L5320">
        <v>0</v>
      </c>
      <c r="M5320" t="s">
        <v>10578</v>
      </c>
      <c r="N5320" t="s">
        <v>122</v>
      </c>
      <c r="O5320" t="s">
        <v>66</v>
      </c>
      <c r="P5320" t="s">
        <v>67</v>
      </c>
      <c r="Q5320">
        <v>152</v>
      </c>
    </row>
    <row r="5321" spans="1:17" hidden="1" x14ac:dyDescent="0.25">
      <c r="A5321">
        <v>5319</v>
      </c>
      <c r="B5321">
        <v>5320</v>
      </c>
      <c r="C5321" t="s">
        <v>11474</v>
      </c>
      <c r="D5321">
        <v>2009</v>
      </c>
      <c r="E5321" t="s">
        <v>17</v>
      </c>
      <c r="F5321">
        <v>6.3</v>
      </c>
      <c r="G5321" s="1">
        <v>0.31</v>
      </c>
      <c r="H5321">
        <v>0</v>
      </c>
      <c r="I5321">
        <v>0</v>
      </c>
      <c r="J5321">
        <v>1</v>
      </c>
      <c r="K5321">
        <v>0</v>
      </c>
      <c r="L5321">
        <v>0</v>
      </c>
      <c r="M5321" t="s">
        <v>11475</v>
      </c>
      <c r="N5321" t="s">
        <v>565</v>
      </c>
      <c r="O5321" t="s">
        <v>11476</v>
      </c>
      <c r="P5321" t="s">
        <v>27</v>
      </c>
      <c r="Q5321">
        <v>87</v>
      </c>
    </row>
    <row r="5322" spans="1:17" hidden="1" x14ac:dyDescent="0.25">
      <c r="A5322">
        <v>5320</v>
      </c>
      <c r="B5322">
        <v>5321</v>
      </c>
      <c r="C5322" t="s">
        <v>11477</v>
      </c>
      <c r="D5322">
        <v>2013</v>
      </c>
      <c r="E5322" t="s">
        <v>17</v>
      </c>
      <c r="F5322">
        <v>7.7</v>
      </c>
      <c r="G5322" s="1">
        <v>0.93</v>
      </c>
      <c r="H5322">
        <v>0</v>
      </c>
      <c r="I5322">
        <v>0</v>
      </c>
      <c r="J5322">
        <v>1</v>
      </c>
      <c r="K5322">
        <v>0</v>
      </c>
      <c r="L5322">
        <v>0</v>
      </c>
      <c r="M5322" t="s">
        <v>11478</v>
      </c>
      <c r="N5322" t="s">
        <v>11479</v>
      </c>
      <c r="O5322" t="s">
        <v>11480</v>
      </c>
      <c r="P5322" t="s">
        <v>971</v>
      </c>
      <c r="Q5322">
        <v>94</v>
      </c>
    </row>
    <row r="5323" spans="1:17" hidden="1" x14ac:dyDescent="0.25">
      <c r="A5323">
        <v>5321</v>
      </c>
      <c r="B5323">
        <v>5322</v>
      </c>
      <c r="C5323" t="s">
        <v>11481</v>
      </c>
      <c r="D5323">
        <v>1977</v>
      </c>
      <c r="E5323" t="s">
        <v>23</v>
      </c>
      <c r="F5323">
        <v>7.1</v>
      </c>
      <c r="G5323" s="1">
        <v>0.89</v>
      </c>
      <c r="H5323">
        <v>0</v>
      </c>
      <c r="I5323">
        <v>0</v>
      </c>
      <c r="J5323">
        <v>1</v>
      </c>
      <c r="K5323">
        <v>0</v>
      </c>
      <c r="L5323">
        <v>0</v>
      </c>
      <c r="M5323" t="s">
        <v>11482</v>
      </c>
      <c r="N5323" t="s">
        <v>100</v>
      </c>
      <c r="O5323" t="s">
        <v>26</v>
      </c>
      <c r="P5323" t="s">
        <v>27</v>
      </c>
      <c r="Q5323">
        <v>100</v>
      </c>
    </row>
    <row r="5324" spans="1:17" x14ac:dyDescent="0.25">
      <c r="A5324">
        <v>5322</v>
      </c>
      <c r="B5324">
        <v>5323</v>
      </c>
      <c r="C5324" t="s">
        <v>11483</v>
      </c>
      <c r="D5324">
        <v>2017</v>
      </c>
      <c r="F5324">
        <v>5.8</v>
      </c>
      <c r="G5324" s="1">
        <v>0.93</v>
      </c>
      <c r="H5324">
        <v>0</v>
      </c>
      <c r="I5324">
        <v>0</v>
      </c>
      <c r="J5324">
        <v>1</v>
      </c>
      <c r="K5324">
        <v>0</v>
      </c>
      <c r="L5324">
        <v>0</v>
      </c>
      <c r="M5324" t="s">
        <v>11484</v>
      </c>
      <c r="N5324" t="s">
        <v>509</v>
      </c>
      <c r="O5324" t="s">
        <v>8391</v>
      </c>
      <c r="P5324" t="s">
        <v>8392</v>
      </c>
      <c r="Q5324">
        <v>111</v>
      </c>
    </row>
    <row r="5325" spans="1:17" hidden="1" x14ac:dyDescent="0.25">
      <c r="A5325">
        <v>5323</v>
      </c>
      <c r="B5325">
        <v>5324</v>
      </c>
      <c r="C5325" t="s">
        <v>11485</v>
      </c>
      <c r="D5325">
        <v>1971</v>
      </c>
      <c r="E5325" t="s">
        <v>23</v>
      </c>
      <c r="F5325">
        <v>6.6</v>
      </c>
      <c r="G5325" s="1">
        <v>0.79</v>
      </c>
      <c r="H5325">
        <v>0</v>
      </c>
      <c r="I5325">
        <v>0</v>
      </c>
      <c r="J5325">
        <v>1</v>
      </c>
      <c r="K5325">
        <v>0</v>
      </c>
      <c r="L5325">
        <v>0</v>
      </c>
      <c r="M5325" t="s">
        <v>11486</v>
      </c>
      <c r="N5325" t="s">
        <v>271</v>
      </c>
      <c r="O5325" t="s">
        <v>80</v>
      </c>
      <c r="P5325" t="s">
        <v>27</v>
      </c>
      <c r="Q5325">
        <v>87</v>
      </c>
    </row>
    <row r="5326" spans="1:17" x14ac:dyDescent="0.25">
      <c r="A5326">
        <v>5324</v>
      </c>
      <c r="B5326">
        <v>5325</v>
      </c>
      <c r="C5326" t="s">
        <v>11487</v>
      </c>
      <c r="D5326">
        <v>2014</v>
      </c>
      <c r="E5326" t="s">
        <v>23</v>
      </c>
      <c r="F5326">
        <v>5.9</v>
      </c>
      <c r="G5326" s="1">
        <v>0.74</v>
      </c>
      <c r="H5326">
        <v>0</v>
      </c>
      <c r="I5326">
        <v>0</v>
      </c>
      <c r="J5326">
        <v>1</v>
      </c>
      <c r="K5326">
        <v>0</v>
      </c>
      <c r="L5326">
        <v>0</v>
      </c>
      <c r="M5326" t="s">
        <v>11488</v>
      </c>
      <c r="N5326" t="s">
        <v>65</v>
      </c>
      <c r="O5326" t="s">
        <v>26</v>
      </c>
      <c r="P5326" t="s">
        <v>27</v>
      </c>
      <c r="Q5326">
        <v>87</v>
      </c>
    </row>
    <row r="5327" spans="1:17" hidden="1" x14ac:dyDescent="0.25">
      <c r="A5327">
        <v>5325</v>
      </c>
      <c r="B5327">
        <v>5326</v>
      </c>
      <c r="C5327" t="s">
        <v>11489</v>
      </c>
      <c r="D5327">
        <v>1998</v>
      </c>
      <c r="E5327" t="s">
        <v>23</v>
      </c>
      <c r="F5327">
        <v>6.2</v>
      </c>
      <c r="G5327" s="1">
        <v>0.8</v>
      </c>
      <c r="H5327">
        <v>0</v>
      </c>
      <c r="I5327">
        <v>0</v>
      </c>
      <c r="J5327">
        <v>1</v>
      </c>
      <c r="K5327">
        <v>0</v>
      </c>
      <c r="L5327">
        <v>0</v>
      </c>
      <c r="M5327" t="s">
        <v>8519</v>
      </c>
      <c r="N5327" t="s">
        <v>62</v>
      </c>
      <c r="O5327" t="s">
        <v>26</v>
      </c>
      <c r="P5327" t="s">
        <v>27</v>
      </c>
      <c r="Q5327">
        <v>98</v>
      </c>
    </row>
    <row r="5328" spans="1:17" hidden="1" x14ac:dyDescent="0.25">
      <c r="A5328">
        <v>5326</v>
      </c>
      <c r="B5328">
        <v>5327</v>
      </c>
      <c r="C5328" t="s">
        <v>11490</v>
      </c>
      <c r="D5328">
        <v>1939</v>
      </c>
      <c r="F5328">
        <v>7.3</v>
      </c>
      <c r="G5328" s="1">
        <v>0.86</v>
      </c>
      <c r="H5328">
        <v>0</v>
      </c>
      <c r="I5328">
        <v>0</v>
      </c>
      <c r="J5328">
        <v>1</v>
      </c>
      <c r="K5328">
        <v>0</v>
      </c>
      <c r="L5328">
        <v>0</v>
      </c>
      <c r="M5328" t="s">
        <v>8956</v>
      </c>
      <c r="N5328" t="s">
        <v>3139</v>
      </c>
      <c r="O5328" t="s">
        <v>26</v>
      </c>
      <c r="P5328" t="s">
        <v>27</v>
      </c>
      <c r="Q5328">
        <v>100</v>
      </c>
    </row>
    <row r="5329" spans="1:17" hidden="1" x14ac:dyDescent="0.25">
      <c r="A5329">
        <v>5327</v>
      </c>
      <c r="B5329">
        <v>5328</v>
      </c>
      <c r="C5329" t="s">
        <v>11491</v>
      </c>
      <c r="D5329">
        <v>2009</v>
      </c>
      <c r="E5329" t="s">
        <v>23</v>
      </c>
      <c r="F5329">
        <v>6.4</v>
      </c>
      <c r="G5329" s="1">
        <v>0.28999999999999998</v>
      </c>
      <c r="H5329">
        <v>0</v>
      </c>
      <c r="I5329">
        <v>0</v>
      </c>
      <c r="J5329">
        <v>1</v>
      </c>
      <c r="K5329">
        <v>0</v>
      </c>
      <c r="L5329">
        <v>0</v>
      </c>
      <c r="M5329" t="s">
        <v>9199</v>
      </c>
      <c r="N5329" t="s">
        <v>9200</v>
      </c>
      <c r="O5329" t="s">
        <v>26</v>
      </c>
      <c r="P5329" t="s">
        <v>27</v>
      </c>
      <c r="Q5329">
        <v>90</v>
      </c>
    </row>
    <row r="5330" spans="1:17" hidden="1" x14ac:dyDescent="0.25">
      <c r="A5330">
        <v>5328</v>
      </c>
      <c r="B5330">
        <v>5329</v>
      </c>
      <c r="C5330" t="s">
        <v>11492</v>
      </c>
      <c r="D5330">
        <v>2019</v>
      </c>
      <c r="E5330" t="s">
        <v>23</v>
      </c>
      <c r="F5330">
        <v>7.6</v>
      </c>
      <c r="H5330">
        <v>0</v>
      </c>
      <c r="I5330">
        <v>0</v>
      </c>
      <c r="J5330">
        <v>1</v>
      </c>
      <c r="K5330">
        <v>0</v>
      </c>
      <c r="L5330">
        <v>0</v>
      </c>
      <c r="M5330" t="s">
        <v>92</v>
      </c>
      <c r="N5330" t="s">
        <v>11493</v>
      </c>
      <c r="O5330" t="s">
        <v>119</v>
      </c>
      <c r="P5330" t="s">
        <v>27</v>
      </c>
      <c r="Q5330">
        <v>158</v>
      </c>
    </row>
    <row r="5331" spans="1:17" hidden="1" x14ac:dyDescent="0.25">
      <c r="A5331">
        <v>5329</v>
      </c>
      <c r="B5331">
        <v>5330</v>
      </c>
      <c r="C5331" t="s">
        <v>11494</v>
      </c>
      <c r="D5331">
        <v>2010</v>
      </c>
      <c r="E5331" t="s">
        <v>23</v>
      </c>
      <c r="F5331">
        <v>6.4</v>
      </c>
      <c r="G5331" s="1">
        <v>0.64</v>
      </c>
      <c r="H5331">
        <v>0</v>
      </c>
      <c r="I5331">
        <v>0</v>
      </c>
      <c r="J5331">
        <v>1</v>
      </c>
      <c r="K5331">
        <v>0</v>
      </c>
      <c r="L5331">
        <v>0</v>
      </c>
      <c r="M5331" t="s">
        <v>1347</v>
      </c>
      <c r="N5331" t="s">
        <v>1455</v>
      </c>
      <c r="O5331" t="s">
        <v>1049</v>
      </c>
      <c r="P5331" t="s">
        <v>1050</v>
      </c>
      <c r="Q5331">
        <v>115</v>
      </c>
    </row>
    <row r="5332" spans="1:17" hidden="1" x14ac:dyDescent="0.25">
      <c r="A5332">
        <v>5330</v>
      </c>
      <c r="B5332">
        <v>5331</v>
      </c>
      <c r="C5332" t="s">
        <v>11495</v>
      </c>
      <c r="D5332">
        <v>2010</v>
      </c>
      <c r="F5332">
        <v>7.1</v>
      </c>
      <c r="G5332" s="1">
        <v>0.56000000000000005</v>
      </c>
      <c r="H5332">
        <v>0</v>
      </c>
      <c r="I5332">
        <v>0</v>
      </c>
      <c r="J5332">
        <v>1</v>
      </c>
      <c r="K5332">
        <v>0</v>
      </c>
      <c r="L5332">
        <v>0</v>
      </c>
      <c r="M5332" t="s">
        <v>11496</v>
      </c>
      <c r="N5332" t="s">
        <v>1268</v>
      </c>
      <c r="O5332" t="s">
        <v>11497</v>
      </c>
      <c r="P5332" t="s">
        <v>11498</v>
      </c>
      <c r="Q5332">
        <v>115</v>
      </c>
    </row>
    <row r="5333" spans="1:17" hidden="1" x14ac:dyDescent="0.25">
      <c r="A5333">
        <v>5331</v>
      </c>
      <c r="B5333">
        <v>5332</v>
      </c>
      <c r="C5333" t="s">
        <v>11499</v>
      </c>
      <c r="D5333">
        <v>2013</v>
      </c>
      <c r="F5333">
        <v>6.7</v>
      </c>
      <c r="G5333" s="1">
        <v>1</v>
      </c>
      <c r="H5333">
        <v>0</v>
      </c>
      <c r="I5333">
        <v>0</v>
      </c>
      <c r="J5333">
        <v>1</v>
      </c>
      <c r="K5333">
        <v>0</v>
      </c>
      <c r="L5333">
        <v>0</v>
      </c>
      <c r="M5333" t="s">
        <v>5531</v>
      </c>
      <c r="N5333" t="s">
        <v>1666</v>
      </c>
      <c r="O5333" t="s">
        <v>26</v>
      </c>
      <c r="P5333" t="s">
        <v>27</v>
      </c>
      <c r="Q5333">
        <v>94</v>
      </c>
    </row>
    <row r="5334" spans="1:17" hidden="1" x14ac:dyDescent="0.25">
      <c r="A5334">
        <v>5332</v>
      </c>
      <c r="B5334">
        <v>5333</v>
      </c>
      <c r="C5334" t="s">
        <v>11500</v>
      </c>
      <c r="D5334">
        <v>2017</v>
      </c>
      <c r="F5334">
        <v>6.6</v>
      </c>
      <c r="G5334" s="1">
        <v>0.6</v>
      </c>
      <c r="H5334">
        <v>0</v>
      </c>
      <c r="I5334">
        <v>0</v>
      </c>
      <c r="J5334">
        <v>1</v>
      </c>
      <c r="K5334">
        <v>0</v>
      </c>
      <c r="L5334">
        <v>0</v>
      </c>
      <c r="M5334" t="s">
        <v>9869</v>
      </c>
      <c r="N5334" t="s">
        <v>93</v>
      </c>
      <c r="O5334" t="s">
        <v>11501</v>
      </c>
      <c r="P5334" t="s">
        <v>11502</v>
      </c>
      <c r="Q5334">
        <v>118</v>
      </c>
    </row>
    <row r="5335" spans="1:17" hidden="1" x14ac:dyDescent="0.25">
      <c r="A5335">
        <v>5333</v>
      </c>
      <c r="B5335">
        <v>5334</v>
      </c>
      <c r="C5335" t="s">
        <v>11503</v>
      </c>
      <c r="D5335">
        <v>2010</v>
      </c>
      <c r="F5335">
        <v>7.2</v>
      </c>
      <c r="G5335" s="1">
        <v>0.87</v>
      </c>
      <c r="H5335">
        <v>0</v>
      </c>
      <c r="I5335">
        <v>0</v>
      </c>
      <c r="J5335">
        <v>1</v>
      </c>
      <c r="K5335">
        <v>0</v>
      </c>
      <c r="L5335">
        <v>0</v>
      </c>
      <c r="M5335" t="s">
        <v>11504</v>
      </c>
      <c r="N5335" t="s">
        <v>114</v>
      </c>
      <c r="O5335" t="s">
        <v>26</v>
      </c>
      <c r="P5335" t="s">
        <v>27</v>
      </c>
      <c r="Q5335">
        <v>91</v>
      </c>
    </row>
    <row r="5336" spans="1:17" hidden="1" x14ac:dyDescent="0.25">
      <c r="A5336">
        <v>5334</v>
      </c>
      <c r="B5336">
        <v>5335</v>
      </c>
      <c r="C5336" t="s">
        <v>11505</v>
      </c>
      <c r="D5336">
        <v>2010</v>
      </c>
      <c r="F5336">
        <v>6.6</v>
      </c>
      <c r="G5336" s="1">
        <v>0.62</v>
      </c>
      <c r="H5336">
        <v>0</v>
      </c>
      <c r="I5336">
        <v>0</v>
      </c>
      <c r="J5336">
        <v>1</v>
      </c>
      <c r="K5336">
        <v>0</v>
      </c>
      <c r="L5336">
        <v>0</v>
      </c>
      <c r="M5336" t="s">
        <v>11506</v>
      </c>
      <c r="N5336" t="s">
        <v>3523</v>
      </c>
      <c r="O5336" t="s">
        <v>80</v>
      </c>
      <c r="P5336" t="s">
        <v>27</v>
      </c>
      <c r="Q5336">
        <v>96</v>
      </c>
    </row>
    <row r="5337" spans="1:17" hidden="1" x14ac:dyDescent="0.25">
      <c r="A5337">
        <v>5335</v>
      </c>
      <c r="B5337">
        <v>5336</v>
      </c>
      <c r="C5337" t="s">
        <v>11507</v>
      </c>
      <c r="D5337">
        <v>1968</v>
      </c>
      <c r="F5337">
        <v>7.2</v>
      </c>
      <c r="G5337" s="1">
        <v>0.5</v>
      </c>
      <c r="H5337">
        <v>0</v>
      </c>
      <c r="I5337">
        <v>0</v>
      </c>
      <c r="J5337">
        <v>1</v>
      </c>
      <c r="K5337">
        <v>0</v>
      </c>
      <c r="L5337">
        <v>0</v>
      </c>
      <c r="M5337" t="s">
        <v>3143</v>
      </c>
      <c r="N5337" t="s">
        <v>3144</v>
      </c>
      <c r="O5337" t="s">
        <v>26</v>
      </c>
      <c r="P5337" t="s">
        <v>27</v>
      </c>
      <c r="Q5337">
        <v>88</v>
      </c>
    </row>
    <row r="5338" spans="1:17" x14ac:dyDescent="0.25">
      <c r="A5338">
        <v>5336</v>
      </c>
      <c r="B5338">
        <v>5337</v>
      </c>
      <c r="C5338" t="s">
        <v>11508</v>
      </c>
      <c r="D5338">
        <v>2020</v>
      </c>
      <c r="F5338">
        <v>6.7</v>
      </c>
      <c r="G5338" s="1">
        <v>0.64</v>
      </c>
      <c r="H5338">
        <v>0</v>
      </c>
      <c r="I5338">
        <v>0</v>
      </c>
      <c r="J5338">
        <v>1</v>
      </c>
      <c r="K5338">
        <v>0</v>
      </c>
      <c r="L5338">
        <v>0</v>
      </c>
      <c r="M5338" t="s">
        <v>11509</v>
      </c>
      <c r="N5338" t="s">
        <v>114</v>
      </c>
      <c r="O5338" t="s">
        <v>66</v>
      </c>
      <c r="P5338" t="s">
        <v>149</v>
      </c>
      <c r="Q5338">
        <v>119</v>
      </c>
    </row>
    <row r="5339" spans="1:17" x14ac:dyDescent="0.25">
      <c r="A5339">
        <v>5337</v>
      </c>
      <c r="B5339">
        <v>5338</v>
      </c>
      <c r="C5339" t="s">
        <v>11510</v>
      </c>
      <c r="D5339">
        <v>2020</v>
      </c>
      <c r="E5339" t="s">
        <v>23</v>
      </c>
      <c r="F5339">
        <v>5.3</v>
      </c>
      <c r="G5339" s="1">
        <v>0.73</v>
      </c>
      <c r="H5339">
        <v>0</v>
      </c>
      <c r="I5339">
        <v>0</v>
      </c>
      <c r="J5339">
        <v>1</v>
      </c>
      <c r="K5339">
        <v>0</v>
      </c>
      <c r="L5339">
        <v>0</v>
      </c>
      <c r="M5339" t="s">
        <v>11511</v>
      </c>
      <c r="N5339" t="s">
        <v>955</v>
      </c>
      <c r="O5339" t="s">
        <v>26</v>
      </c>
      <c r="P5339" t="s">
        <v>27</v>
      </c>
      <c r="Q5339">
        <v>98</v>
      </c>
    </row>
    <row r="5340" spans="1:17" x14ac:dyDescent="0.25">
      <c r="A5340">
        <v>5338</v>
      </c>
      <c r="B5340">
        <v>5339</v>
      </c>
      <c r="C5340" t="s">
        <v>11512</v>
      </c>
      <c r="D5340">
        <v>2018</v>
      </c>
      <c r="E5340" t="s">
        <v>32</v>
      </c>
      <c r="F5340">
        <v>7</v>
      </c>
      <c r="G5340" s="1">
        <v>0.64</v>
      </c>
      <c r="H5340">
        <v>0</v>
      </c>
      <c r="I5340">
        <v>0</v>
      </c>
      <c r="J5340">
        <v>1</v>
      </c>
      <c r="K5340">
        <v>0</v>
      </c>
      <c r="L5340">
        <v>0</v>
      </c>
      <c r="M5340" t="s">
        <v>11513</v>
      </c>
      <c r="N5340" t="s">
        <v>1863</v>
      </c>
      <c r="O5340" t="s">
        <v>141</v>
      </c>
      <c r="P5340" t="s">
        <v>3253</v>
      </c>
      <c r="Q5340">
        <v>123</v>
      </c>
    </row>
    <row r="5341" spans="1:17" hidden="1" x14ac:dyDescent="0.25">
      <c r="A5341">
        <v>5339</v>
      </c>
      <c r="B5341">
        <v>5340</v>
      </c>
      <c r="C5341" t="s">
        <v>11514</v>
      </c>
      <c r="D5341">
        <v>2017</v>
      </c>
      <c r="F5341">
        <v>7</v>
      </c>
      <c r="G5341" s="1">
        <v>0.89</v>
      </c>
      <c r="H5341">
        <v>0</v>
      </c>
      <c r="I5341">
        <v>0</v>
      </c>
      <c r="J5341">
        <v>1</v>
      </c>
      <c r="K5341">
        <v>0</v>
      </c>
      <c r="L5341">
        <v>0</v>
      </c>
      <c r="M5341" t="s">
        <v>11515</v>
      </c>
      <c r="N5341" t="s">
        <v>371</v>
      </c>
      <c r="O5341" t="s">
        <v>11516</v>
      </c>
      <c r="P5341" t="s">
        <v>971</v>
      </c>
      <c r="Q5341">
        <v>85</v>
      </c>
    </row>
    <row r="5342" spans="1:17" hidden="1" x14ac:dyDescent="0.25">
      <c r="A5342">
        <v>5340</v>
      </c>
      <c r="B5342">
        <v>5341</v>
      </c>
      <c r="C5342" t="s">
        <v>11517</v>
      </c>
      <c r="D5342">
        <v>2007</v>
      </c>
      <c r="E5342" t="s">
        <v>23</v>
      </c>
      <c r="F5342">
        <v>6.5</v>
      </c>
      <c r="G5342" s="1">
        <v>0.8</v>
      </c>
      <c r="H5342">
        <v>0</v>
      </c>
      <c r="I5342">
        <v>0</v>
      </c>
      <c r="J5342">
        <v>1</v>
      </c>
      <c r="K5342">
        <v>0</v>
      </c>
      <c r="L5342">
        <v>0</v>
      </c>
      <c r="M5342" t="s">
        <v>11518</v>
      </c>
      <c r="N5342" t="s">
        <v>111</v>
      </c>
      <c r="O5342" t="s">
        <v>340</v>
      </c>
      <c r="P5342" t="s">
        <v>422</v>
      </c>
      <c r="Q5342">
        <v>104</v>
      </c>
    </row>
    <row r="5343" spans="1:17" hidden="1" x14ac:dyDescent="0.25">
      <c r="A5343">
        <v>5341</v>
      </c>
      <c r="B5343">
        <v>5342</v>
      </c>
      <c r="C5343" t="s">
        <v>11519</v>
      </c>
      <c r="D5343">
        <v>2006</v>
      </c>
      <c r="F5343">
        <v>7.1</v>
      </c>
      <c r="G5343" s="1">
        <v>0.91</v>
      </c>
      <c r="H5343">
        <v>0</v>
      </c>
      <c r="I5343">
        <v>0</v>
      </c>
      <c r="J5343">
        <v>1</v>
      </c>
      <c r="K5343">
        <v>0</v>
      </c>
      <c r="L5343">
        <v>0</v>
      </c>
      <c r="M5343" t="s">
        <v>11520</v>
      </c>
      <c r="N5343" t="s">
        <v>4094</v>
      </c>
      <c r="O5343" t="s">
        <v>26</v>
      </c>
      <c r="Q5343">
        <v>71</v>
      </c>
    </row>
    <row r="5344" spans="1:17" hidden="1" x14ac:dyDescent="0.25">
      <c r="A5344">
        <v>5342</v>
      </c>
      <c r="B5344">
        <v>5343</v>
      </c>
      <c r="C5344" t="s">
        <v>11521</v>
      </c>
      <c r="D5344">
        <v>2013</v>
      </c>
      <c r="F5344">
        <v>4.5999999999999996</v>
      </c>
      <c r="G5344" s="1">
        <v>1</v>
      </c>
      <c r="H5344">
        <v>0</v>
      </c>
      <c r="I5344">
        <v>0</v>
      </c>
      <c r="J5344">
        <v>1</v>
      </c>
      <c r="K5344">
        <v>0</v>
      </c>
      <c r="L5344">
        <v>0</v>
      </c>
      <c r="M5344" t="s">
        <v>10183</v>
      </c>
      <c r="N5344" t="s">
        <v>497</v>
      </c>
      <c r="O5344" t="s">
        <v>26</v>
      </c>
      <c r="P5344" t="s">
        <v>27</v>
      </c>
      <c r="Q5344">
        <v>87</v>
      </c>
    </row>
    <row r="5345" spans="1:17" hidden="1" x14ac:dyDescent="0.25">
      <c r="A5345">
        <v>5343</v>
      </c>
      <c r="B5345">
        <v>5344</v>
      </c>
      <c r="C5345" t="s">
        <v>11522</v>
      </c>
      <c r="D5345">
        <v>1956</v>
      </c>
      <c r="F5345">
        <v>6.7</v>
      </c>
      <c r="G5345" s="1">
        <v>1</v>
      </c>
      <c r="H5345">
        <v>0</v>
      </c>
      <c r="I5345">
        <v>0</v>
      </c>
      <c r="J5345">
        <v>1</v>
      </c>
      <c r="K5345">
        <v>0</v>
      </c>
      <c r="L5345">
        <v>0</v>
      </c>
      <c r="M5345" t="s">
        <v>6304</v>
      </c>
      <c r="N5345" t="s">
        <v>160</v>
      </c>
      <c r="O5345" t="s">
        <v>119</v>
      </c>
      <c r="P5345" t="s">
        <v>27</v>
      </c>
      <c r="Q5345">
        <v>94</v>
      </c>
    </row>
    <row r="5346" spans="1:17" hidden="1" x14ac:dyDescent="0.25">
      <c r="A5346">
        <v>5344</v>
      </c>
      <c r="B5346">
        <v>5345</v>
      </c>
      <c r="C5346" t="s">
        <v>11523</v>
      </c>
      <c r="D5346">
        <v>2012</v>
      </c>
      <c r="E5346" t="s">
        <v>17</v>
      </c>
      <c r="F5346">
        <v>6.6</v>
      </c>
      <c r="G5346" s="1">
        <v>0.92</v>
      </c>
      <c r="H5346">
        <v>0</v>
      </c>
      <c r="I5346">
        <v>0</v>
      </c>
      <c r="J5346">
        <v>1</v>
      </c>
      <c r="K5346">
        <v>0</v>
      </c>
      <c r="L5346">
        <v>0</v>
      </c>
      <c r="M5346" t="s">
        <v>11524</v>
      </c>
      <c r="N5346" t="s">
        <v>7640</v>
      </c>
      <c r="O5346" t="s">
        <v>804</v>
      </c>
      <c r="P5346" t="s">
        <v>7251</v>
      </c>
      <c r="Q5346">
        <v>108</v>
      </c>
    </row>
    <row r="5347" spans="1:17" hidden="1" x14ac:dyDescent="0.25">
      <c r="A5347">
        <v>5345</v>
      </c>
      <c r="B5347">
        <v>5346</v>
      </c>
      <c r="C5347" t="s">
        <v>11525</v>
      </c>
      <c r="D5347">
        <v>2011</v>
      </c>
      <c r="F5347">
        <v>7.4</v>
      </c>
      <c r="G5347" s="1">
        <v>0.81</v>
      </c>
      <c r="H5347">
        <v>0</v>
      </c>
      <c r="I5347">
        <v>0</v>
      </c>
      <c r="J5347">
        <v>1</v>
      </c>
      <c r="K5347">
        <v>0</v>
      </c>
      <c r="L5347">
        <v>0</v>
      </c>
      <c r="M5347" t="s">
        <v>11526</v>
      </c>
      <c r="N5347" t="s">
        <v>111</v>
      </c>
      <c r="O5347" t="s">
        <v>26</v>
      </c>
      <c r="P5347" t="s">
        <v>11527</v>
      </c>
      <c r="Q5347">
        <v>82</v>
      </c>
    </row>
    <row r="5348" spans="1:17" hidden="1" x14ac:dyDescent="0.25">
      <c r="A5348">
        <v>5346</v>
      </c>
      <c r="B5348">
        <v>5347</v>
      </c>
      <c r="C5348" t="s">
        <v>11528</v>
      </c>
      <c r="D5348">
        <v>2014</v>
      </c>
      <c r="F5348">
        <v>6.2</v>
      </c>
      <c r="G5348" s="1">
        <v>0.83</v>
      </c>
      <c r="H5348">
        <v>0</v>
      </c>
      <c r="I5348">
        <v>0</v>
      </c>
      <c r="J5348">
        <v>1</v>
      </c>
      <c r="K5348">
        <v>0</v>
      </c>
      <c r="L5348">
        <v>0</v>
      </c>
      <c r="M5348" t="s">
        <v>3093</v>
      </c>
      <c r="N5348" t="s">
        <v>11529</v>
      </c>
      <c r="O5348" t="s">
        <v>2847</v>
      </c>
      <c r="P5348" t="s">
        <v>8856</v>
      </c>
      <c r="Q5348">
        <v>93</v>
      </c>
    </row>
    <row r="5349" spans="1:17" hidden="1" x14ac:dyDescent="0.25">
      <c r="A5349">
        <v>5347</v>
      </c>
      <c r="B5349">
        <v>5348</v>
      </c>
      <c r="C5349" t="s">
        <v>11530</v>
      </c>
      <c r="D5349">
        <v>2013</v>
      </c>
      <c r="E5349" t="s">
        <v>32</v>
      </c>
      <c r="F5349">
        <v>7</v>
      </c>
      <c r="G5349" s="1">
        <v>0.88</v>
      </c>
      <c r="H5349">
        <v>0</v>
      </c>
      <c r="I5349">
        <v>0</v>
      </c>
      <c r="J5349">
        <v>1</v>
      </c>
      <c r="K5349">
        <v>0</v>
      </c>
      <c r="L5349">
        <v>0</v>
      </c>
      <c r="M5349" t="s">
        <v>11531</v>
      </c>
      <c r="N5349" t="s">
        <v>11532</v>
      </c>
      <c r="O5349" t="s">
        <v>80</v>
      </c>
      <c r="P5349" t="s">
        <v>27</v>
      </c>
      <c r="Q5349">
        <v>92</v>
      </c>
    </row>
    <row r="5350" spans="1:17" hidden="1" x14ac:dyDescent="0.25">
      <c r="A5350">
        <v>5348</v>
      </c>
      <c r="B5350">
        <v>5349</v>
      </c>
      <c r="C5350" t="s">
        <v>11533</v>
      </c>
      <c r="D5350">
        <v>2007</v>
      </c>
      <c r="E5350" t="s">
        <v>17</v>
      </c>
      <c r="F5350">
        <v>7.1</v>
      </c>
      <c r="G5350" s="1">
        <v>0.94</v>
      </c>
      <c r="H5350">
        <v>0</v>
      </c>
      <c r="I5350">
        <v>0</v>
      </c>
      <c r="J5350">
        <v>1</v>
      </c>
      <c r="K5350">
        <v>0</v>
      </c>
      <c r="L5350">
        <v>0</v>
      </c>
      <c r="M5350" t="s">
        <v>10174</v>
      </c>
      <c r="N5350" t="s">
        <v>11534</v>
      </c>
      <c r="O5350" t="s">
        <v>20</v>
      </c>
      <c r="P5350" t="s">
        <v>636</v>
      </c>
      <c r="Q5350">
        <v>82</v>
      </c>
    </row>
    <row r="5351" spans="1:17" hidden="1" x14ac:dyDescent="0.25">
      <c r="A5351">
        <v>5349</v>
      </c>
      <c r="B5351">
        <v>5350</v>
      </c>
      <c r="C5351" t="s">
        <v>11535</v>
      </c>
      <c r="D5351">
        <v>2000</v>
      </c>
      <c r="F5351">
        <v>7.2</v>
      </c>
      <c r="G5351" s="1">
        <v>0.81</v>
      </c>
      <c r="H5351">
        <v>0</v>
      </c>
      <c r="I5351">
        <v>0</v>
      </c>
      <c r="J5351">
        <v>1</v>
      </c>
      <c r="K5351">
        <v>0</v>
      </c>
      <c r="L5351">
        <v>0</v>
      </c>
      <c r="M5351" t="s">
        <v>9869</v>
      </c>
      <c r="N5351" t="s">
        <v>1044</v>
      </c>
      <c r="O5351" t="s">
        <v>11536</v>
      </c>
      <c r="P5351" t="s">
        <v>11537</v>
      </c>
      <c r="Q5351">
        <v>115</v>
      </c>
    </row>
    <row r="5352" spans="1:17" hidden="1" x14ac:dyDescent="0.25">
      <c r="A5352">
        <v>5350</v>
      </c>
      <c r="B5352">
        <v>5351</v>
      </c>
      <c r="C5352" t="s">
        <v>11538</v>
      </c>
      <c r="D5352">
        <v>2018</v>
      </c>
      <c r="F5352">
        <v>4.7</v>
      </c>
      <c r="G5352" s="1">
        <v>0.78</v>
      </c>
      <c r="H5352">
        <v>0</v>
      </c>
      <c r="I5352">
        <v>0</v>
      </c>
      <c r="J5352">
        <v>1</v>
      </c>
      <c r="K5352">
        <v>0</v>
      </c>
      <c r="L5352">
        <v>0</v>
      </c>
      <c r="M5352" t="s">
        <v>11539</v>
      </c>
      <c r="N5352" t="s">
        <v>271</v>
      </c>
      <c r="O5352" t="s">
        <v>740</v>
      </c>
      <c r="P5352" t="s">
        <v>11540</v>
      </c>
      <c r="Q5352">
        <v>95</v>
      </c>
    </row>
    <row r="5353" spans="1:17" hidden="1" x14ac:dyDescent="0.25">
      <c r="A5353">
        <v>5351</v>
      </c>
      <c r="B5353">
        <v>5352</v>
      </c>
      <c r="C5353" t="s">
        <v>11541</v>
      </c>
      <c r="D5353">
        <v>1952</v>
      </c>
      <c r="F5353">
        <v>6.2</v>
      </c>
      <c r="G5353" s="1">
        <v>1</v>
      </c>
      <c r="H5353">
        <v>0</v>
      </c>
      <c r="I5353">
        <v>0</v>
      </c>
      <c r="J5353">
        <v>1</v>
      </c>
      <c r="K5353">
        <v>0</v>
      </c>
      <c r="L5353">
        <v>0</v>
      </c>
      <c r="M5353" t="s">
        <v>11542</v>
      </c>
      <c r="N5353" t="s">
        <v>9767</v>
      </c>
      <c r="O5353" t="s">
        <v>26</v>
      </c>
      <c r="P5353" t="s">
        <v>11543</v>
      </c>
      <c r="Q5353">
        <v>114</v>
      </c>
    </row>
    <row r="5354" spans="1:17" x14ac:dyDescent="0.25">
      <c r="A5354">
        <v>5352</v>
      </c>
      <c r="B5354">
        <v>5353</v>
      </c>
      <c r="C5354" t="s">
        <v>11544</v>
      </c>
      <c r="D5354">
        <v>2017</v>
      </c>
      <c r="F5354">
        <v>5.5</v>
      </c>
      <c r="G5354" s="1">
        <v>1</v>
      </c>
      <c r="H5354">
        <v>0</v>
      </c>
      <c r="I5354">
        <v>0</v>
      </c>
      <c r="J5354">
        <v>1</v>
      </c>
      <c r="K5354">
        <v>0</v>
      </c>
      <c r="L5354">
        <v>0</v>
      </c>
      <c r="M5354" t="s">
        <v>11545</v>
      </c>
      <c r="N5354" t="s">
        <v>271</v>
      </c>
      <c r="O5354" t="s">
        <v>26</v>
      </c>
      <c r="P5354" t="s">
        <v>27</v>
      </c>
      <c r="Q5354">
        <v>98</v>
      </c>
    </row>
    <row r="5355" spans="1:17" hidden="1" x14ac:dyDescent="0.25">
      <c r="A5355">
        <v>5353</v>
      </c>
      <c r="B5355">
        <v>5354</v>
      </c>
      <c r="C5355" t="s">
        <v>11546</v>
      </c>
      <c r="D5355">
        <v>1988</v>
      </c>
      <c r="E5355" t="s">
        <v>23</v>
      </c>
      <c r="F5355">
        <v>6</v>
      </c>
      <c r="G5355" s="1">
        <v>0.61</v>
      </c>
      <c r="H5355">
        <v>0</v>
      </c>
      <c r="I5355">
        <v>0</v>
      </c>
      <c r="J5355">
        <v>1</v>
      </c>
      <c r="K5355">
        <v>0</v>
      </c>
      <c r="L5355">
        <v>0</v>
      </c>
      <c r="M5355" t="s">
        <v>11547</v>
      </c>
      <c r="N5355" t="s">
        <v>302</v>
      </c>
      <c r="O5355" t="s">
        <v>26</v>
      </c>
      <c r="P5355" t="s">
        <v>167</v>
      </c>
      <c r="Q5355">
        <v>103</v>
      </c>
    </row>
    <row r="5356" spans="1:17" hidden="1" x14ac:dyDescent="0.25">
      <c r="A5356">
        <v>5354</v>
      </c>
      <c r="B5356">
        <v>5355</v>
      </c>
      <c r="C5356" t="s">
        <v>11548</v>
      </c>
      <c r="D5356">
        <v>2004</v>
      </c>
      <c r="E5356" t="s">
        <v>17</v>
      </c>
      <c r="F5356">
        <v>7.2</v>
      </c>
      <c r="H5356">
        <v>0</v>
      </c>
      <c r="I5356">
        <v>0</v>
      </c>
      <c r="J5356">
        <v>1</v>
      </c>
      <c r="K5356">
        <v>0</v>
      </c>
      <c r="L5356">
        <v>0</v>
      </c>
      <c r="M5356" t="s">
        <v>11549</v>
      </c>
      <c r="N5356" t="s">
        <v>666</v>
      </c>
      <c r="O5356" t="s">
        <v>20</v>
      </c>
      <c r="P5356" t="s">
        <v>27</v>
      </c>
      <c r="Q5356">
        <v>92</v>
      </c>
    </row>
    <row r="5357" spans="1:17" x14ac:dyDescent="0.25">
      <c r="A5357">
        <v>5355</v>
      </c>
      <c r="B5357">
        <v>5356</v>
      </c>
      <c r="C5357" t="s">
        <v>11550</v>
      </c>
      <c r="D5357">
        <v>2018</v>
      </c>
      <c r="E5357" t="s">
        <v>735</v>
      </c>
      <c r="F5357">
        <v>7</v>
      </c>
      <c r="G5357" s="1">
        <v>0.96</v>
      </c>
      <c r="H5357">
        <v>0</v>
      </c>
      <c r="I5357">
        <v>0</v>
      </c>
      <c r="J5357">
        <v>1</v>
      </c>
      <c r="K5357">
        <v>0</v>
      </c>
      <c r="L5357">
        <v>0</v>
      </c>
      <c r="N5357" t="s">
        <v>246</v>
      </c>
      <c r="O5357" t="s">
        <v>80</v>
      </c>
      <c r="P5357" t="s">
        <v>27</v>
      </c>
      <c r="Q5357">
        <v>220</v>
      </c>
    </row>
    <row r="5358" spans="1:17" hidden="1" x14ac:dyDescent="0.25">
      <c r="A5358">
        <v>5356</v>
      </c>
      <c r="B5358">
        <v>5357</v>
      </c>
      <c r="C5358" t="s">
        <v>11551</v>
      </c>
      <c r="D5358">
        <v>2007</v>
      </c>
      <c r="F5358">
        <v>7.3</v>
      </c>
      <c r="G5358" s="1">
        <v>0.64</v>
      </c>
      <c r="H5358">
        <v>0</v>
      </c>
      <c r="I5358">
        <v>0</v>
      </c>
      <c r="J5358">
        <v>1</v>
      </c>
      <c r="K5358">
        <v>0</v>
      </c>
      <c r="L5358">
        <v>0</v>
      </c>
      <c r="M5358" t="s">
        <v>11552</v>
      </c>
      <c r="N5358" t="s">
        <v>122</v>
      </c>
      <c r="O5358" t="s">
        <v>26</v>
      </c>
      <c r="P5358" t="s">
        <v>11553</v>
      </c>
      <c r="Q5358">
        <v>90</v>
      </c>
    </row>
    <row r="5359" spans="1:17" x14ac:dyDescent="0.25">
      <c r="A5359">
        <v>5357</v>
      </c>
      <c r="B5359">
        <v>5358</v>
      </c>
      <c r="C5359" t="s">
        <v>11554</v>
      </c>
      <c r="D5359">
        <v>2017</v>
      </c>
      <c r="E5359" t="s">
        <v>23</v>
      </c>
      <c r="F5359">
        <v>6.7</v>
      </c>
      <c r="G5359" s="1">
        <v>0.95</v>
      </c>
      <c r="H5359">
        <v>0</v>
      </c>
      <c r="I5359">
        <v>0</v>
      </c>
      <c r="J5359">
        <v>1</v>
      </c>
      <c r="K5359">
        <v>0</v>
      </c>
      <c r="L5359">
        <v>0</v>
      </c>
      <c r="M5359" t="s">
        <v>11555</v>
      </c>
      <c r="N5359" t="s">
        <v>1519</v>
      </c>
      <c r="O5359" t="s">
        <v>1382</v>
      </c>
      <c r="P5359" t="s">
        <v>1383</v>
      </c>
      <c r="Q5359">
        <v>89</v>
      </c>
    </row>
    <row r="5360" spans="1:17" hidden="1" x14ac:dyDescent="0.25">
      <c r="A5360">
        <v>5358</v>
      </c>
      <c r="B5360">
        <v>5359</v>
      </c>
      <c r="C5360" t="s">
        <v>11556</v>
      </c>
      <c r="D5360">
        <v>2011</v>
      </c>
      <c r="F5360">
        <v>6.5</v>
      </c>
      <c r="G5360" s="1">
        <v>0.91</v>
      </c>
      <c r="H5360">
        <v>0</v>
      </c>
      <c r="I5360">
        <v>0</v>
      </c>
      <c r="J5360">
        <v>1</v>
      </c>
      <c r="K5360">
        <v>0</v>
      </c>
      <c r="L5360">
        <v>0</v>
      </c>
      <c r="M5360" t="s">
        <v>11557</v>
      </c>
      <c r="N5360" t="s">
        <v>11558</v>
      </c>
      <c r="O5360" t="s">
        <v>11559</v>
      </c>
      <c r="P5360" t="s">
        <v>11560</v>
      </c>
      <c r="Q5360">
        <v>78</v>
      </c>
    </row>
    <row r="5361" spans="1:17" hidden="1" x14ac:dyDescent="0.25">
      <c r="A5361">
        <v>5359</v>
      </c>
      <c r="B5361">
        <v>5360</v>
      </c>
      <c r="C5361" t="s">
        <v>11561</v>
      </c>
      <c r="D5361">
        <v>2004</v>
      </c>
      <c r="E5361" t="s">
        <v>32</v>
      </c>
      <c r="F5361">
        <v>7</v>
      </c>
      <c r="H5361">
        <v>0</v>
      </c>
      <c r="I5361">
        <v>0</v>
      </c>
      <c r="J5361">
        <v>1</v>
      </c>
      <c r="K5361">
        <v>0</v>
      </c>
      <c r="L5361">
        <v>0</v>
      </c>
      <c r="M5361" t="s">
        <v>6987</v>
      </c>
      <c r="N5361" t="s">
        <v>122</v>
      </c>
      <c r="O5361" t="s">
        <v>66</v>
      </c>
      <c r="P5361" t="s">
        <v>67</v>
      </c>
      <c r="Q5361">
        <v>142</v>
      </c>
    </row>
    <row r="5362" spans="1:17" hidden="1" x14ac:dyDescent="0.25">
      <c r="A5362">
        <v>5360</v>
      </c>
      <c r="B5362">
        <v>5361</v>
      </c>
      <c r="C5362" t="s">
        <v>11562</v>
      </c>
      <c r="D5362">
        <v>1963</v>
      </c>
      <c r="F5362">
        <v>6.7</v>
      </c>
      <c r="G5362" s="1">
        <v>1</v>
      </c>
      <c r="H5362">
        <v>0</v>
      </c>
      <c r="I5362">
        <v>0</v>
      </c>
      <c r="J5362">
        <v>1</v>
      </c>
      <c r="K5362">
        <v>0</v>
      </c>
      <c r="L5362">
        <v>0</v>
      </c>
      <c r="M5362" t="s">
        <v>11563</v>
      </c>
      <c r="N5362" t="s">
        <v>955</v>
      </c>
      <c r="O5362" t="s">
        <v>26</v>
      </c>
      <c r="P5362" t="s">
        <v>27</v>
      </c>
      <c r="Q5362">
        <v>92</v>
      </c>
    </row>
    <row r="5363" spans="1:17" hidden="1" x14ac:dyDescent="0.25">
      <c r="A5363">
        <v>5361</v>
      </c>
      <c r="B5363">
        <v>5362</v>
      </c>
      <c r="C5363" t="s">
        <v>11564</v>
      </c>
      <c r="D5363">
        <v>2012</v>
      </c>
      <c r="F5363">
        <v>6.6</v>
      </c>
      <c r="G5363" s="1">
        <v>1</v>
      </c>
      <c r="H5363">
        <v>0</v>
      </c>
      <c r="I5363">
        <v>0</v>
      </c>
      <c r="J5363">
        <v>1</v>
      </c>
      <c r="K5363">
        <v>0</v>
      </c>
      <c r="L5363">
        <v>0</v>
      </c>
      <c r="M5363" t="s">
        <v>11565</v>
      </c>
      <c r="N5363" t="s">
        <v>7195</v>
      </c>
      <c r="O5363" t="s">
        <v>26</v>
      </c>
      <c r="P5363" t="s">
        <v>27</v>
      </c>
      <c r="Q5363">
        <v>95</v>
      </c>
    </row>
    <row r="5364" spans="1:17" hidden="1" x14ac:dyDescent="0.25">
      <c r="A5364">
        <v>5362</v>
      </c>
      <c r="B5364">
        <v>5363</v>
      </c>
      <c r="C5364" t="s">
        <v>11566</v>
      </c>
      <c r="D5364">
        <v>1974</v>
      </c>
      <c r="E5364" t="s">
        <v>23</v>
      </c>
      <c r="F5364">
        <v>6.5</v>
      </c>
      <c r="G5364" s="1">
        <v>0.6</v>
      </c>
      <c r="H5364">
        <v>0</v>
      </c>
      <c r="I5364">
        <v>0</v>
      </c>
      <c r="J5364">
        <v>1</v>
      </c>
      <c r="K5364">
        <v>0</v>
      </c>
      <c r="L5364">
        <v>0</v>
      </c>
      <c r="M5364" t="s">
        <v>10387</v>
      </c>
      <c r="N5364" t="s">
        <v>1863</v>
      </c>
      <c r="O5364" t="s">
        <v>26</v>
      </c>
      <c r="P5364" t="s">
        <v>27</v>
      </c>
      <c r="Q5364">
        <v>92</v>
      </c>
    </row>
    <row r="5365" spans="1:17" x14ac:dyDescent="0.25">
      <c r="A5365">
        <v>5363</v>
      </c>
      <c r="B5365">
        <v>5364</v>
      </c>
      <c r="C5365" t="s">
        <v>11567</v>
      </c>
      <c r="D5365">
        <v>2018</v>
      </c>
      <c r="F5365">
        <v>6.9</v>
      </c>
      <c r="G5365" s="1">
        <v>0.89</v>
      </c>
      <c r="H5365">
        <v>0</v>
      </c>
      <c r="I5365">
        <v>0</v>
      </c>
      <c r="J5365">
        <v>1</v>
      </c>
      <c r="K5365">
        <v>0</v>
      </c>
      <c r="L5365">
        <v>0</v>
      </c>
      <c r="M5365" t="s">
        <v>5966</v>
      </c>
      <c r="N5365" t="s">
        <v>100</v>
      </c>
      <c r="O5365" t="s">
        <v>2149</v>
      </c>
      <c r="P5365" t="s">
        <v>2162</v>
      </c>
      <c r="Q5365">
        <v>125</v>
      </c>
    </row>
    <row r="5366" spans="1:17" hidden="1" x14ac:dyDescent="0.25">
      <c r="A5366">
        <v>5364</v>
      </c>
      <c r="B5366">
        <v>5365</v>
      </c>
      <c r="C5366" t="s">
        <v>11568</v>
      </c>
      <c r="D5366">
        <v>2012</v>
      </c>
      <c r="E5366" t="s">
        <v>23</v>
      </c>
      <c r="F5366">
        <v>6.3</v>
      </c>
      <c r="G5366" s="1">
        <v>0.53</v>
      </c>
      <c r="H5366">
        <v>0</v>
      </c>
      <c r="I5366">
        <v>0</v>
      </c>
      <c r="J5366">
        <v>1</v>
      </c>
      <c r="K5366">
        <v>0</v>
      </c>
      <c r="L5366">
        <v>0</v>
      </c>
      <c r="M5366" t="s">
        <v>11569</v>
      </c>
      <c r="N5366" t="s">
        <v>268</v>
      </c>
      <c r="O5366" t="s">
        <v>80</v>
      </c>
      <c r="P5366" t="s">
        <v>27</v>
      </c>
      <c r="Q5366">
        <v>108</v>
      </c>
    </row>
    <row r="5367" spans="1:17" hidden="1" x14ac:dyDescent="0.25">
      <c r="A5367">
        <v>5365</v>
      </c>
      <c r="B5367">
        <v>5366</v>
      </c>
      <c r="C5367" t="s">
        <v>11570</v>
      </c>
      <c r="D5367">
        <v>2000</v>
      </c>
      <c r="E5367" t="s">
        <v>23</v>
      </c>
      <c r="F5367">
        <v>7.3</v>
      </c>
      <c r="G5367" s="1">
        <v>0.67</v>
      </c>
      <c r="H5367">
        <v>0</v>
      </c>
      <c r="I5367">
        <v>0</v>
      </c>
      <c r="J5367">
        <v>1</v>
      </c>
      <c r="K5367">
        <v>0</v>
      </c>
      <c r="L5367">
        <v>0</v>
      </c>
      <c r="M5367" t="s">
        <v>11571</v>
      </c>
      <c r="N5367" t="s">
        <v>5456</v>
      </c>
      <c r="O5367" t="s">
        <v>20</v>
      </c>
      <c r="P5367" t="s">
        <v>27</v>
      </c>
      <c r="Q5367">
        <v>73</v>
      </c>
    </row>
    <row r="5368" spans="1:17" hidden="1" x14ac:dyDescent="0.25">
      <c r="A5368">
        <v>5366</v>
      </c>
      <c r="B5368">
        <v>5367</v>
      </c>
      <c r="C5368" t="s">
        <v>11572</v>
      </c>
      <c r="D5368">
        <v>2016</v>
      </c>
      <c r="E5368" t="s">
        <v>17</v>
      </c>
      <c r="F5368">
        <v>6</v>
      </c>
      <c r="G5368" s="1">
        <v>0.3</v>
      </c>
      <c r="H5368">
        <v>0</v>
      </c>
      <c r="I5368">
        <v>0</v>
      </c>
      <c r="J5368">
        <v>1</v>
      </c>
      <c r="K5368">
        <v>0</v>
      </c>
      <c r="L5368">
        <v>0</v>
      </c>
      <c r="M5368" t="s">
        <v>5183</v>
      </c>
      <c r="N5368" t="s">
        <v>444</v>
      </c>
      <c r="O5368" t="s">
        <v>11573</v>
      </c>
      <c r="P5368" t="s">
        <v>27</v>
      </c>
      <c r="Q5368">
        <v>97</v>
      </c>
    </row>
    <row r="5369" spans="1:17" x14ac:dyDescent="0.25">
      <c r="A5369">
        <v>5367</v>
      </c>
      <c r="B5369">
        <v>5368</v>
      </c>
      <c r="C5369" t="s">
        <v>11574</v>
      </c>
      <c r="D5369">
        <v>2017</v>
      </c>
      <c r="E5369" t="s">
        <v>23</v>
      </c>
      <c r="F5369">
        <v>6.5</v>
      </c>
      <c r="G5369" s="1">
        <v>0.77</v>
      </c>
      <c r="H5369">
        <v>0</v>
      </c>
      <c r="I5369">
        <v>0</v>
      </c>
      <c r="J5369">
        <v>1</v>
      </c>
      <c r="K5369">
        <v>0</v>
      </c>
      <c r="L5369">
        <v>0</v>
      </c>
      <c r="M5369" t="s">
        <v>11575</v>
      </c>
      <c r="N5369" t="s">
        <v>10004</v>
      </c>
      <c r="O5369" t="s">
        <v>26</v>
      </c>
      <c r="P5369" t="s">
        <v>27</v>
      </c>
      <c r="Q5369">
        <v>94</v>
      </c>
    </row>
    <row r="5370" spans="1:17" hidden="1" x14ac:dyDescent="0.25">
      <c r="A5370">
        <v>5368</v>
      </c>
      <c r="B5370">
        <v>5369</v>
      </c>
      <c r="C5370" t="s">
        <v>11576</v>
      </c>
      <c r="D5370">
        <v>2015</v>
      </c>
      <c r="F5370">
        <v>6.8</v>
      </c>
      <c r="G5370" s="1">
        <v>0.96</v>
      </c>
      <c r="H5370">
        <v>0</v>
      </c>
      <c r="I5370">
        <v>0</v>
      </c>
      <c r="J5370">
        <v>1</v>
      </c>
      <c r="K5370">
        <v>0</v>
      </c>
      <c r="L5370">
        <v>0</v>
      </c>
      <c r="M5370" t="s">
        <v>11577</v>
      </c>
      <c r="N5370" t="s">
        <v>539</v>
      </c>
      <c r="O5370" t="s">
        <v>11578</v>
      </c>
      <c r="P5370" t="s">
        <v>11579</v>
      </c>
      <c r="Q5370">
        <v>80</v>
      </c>
    </row>
    <row r="5371" spans="1:17" x14ac:dyDescent="0.25">
      <c r="A5371">
        <v>5369</v>
      </c>
      <c r="B5371">
        <v>5370</v>
      </c>
      <c r="C5371" t="s">
        <v>11580</v>
      </c>
      <c r="D5371">
        <v>2018</v>
      </c>
      <c r="F5371">
        <v>5.8</v>
      </c>
      <c r="G5371" s="1">
        <v>0.91</v>
      </c>
      <c r="H5371">
        <v>0</v>
      </c>
      <c r="I5371">
        <v>0</v>
      </c>
      <c r="J5371">
        <v>1</v>
      </c>
      <c r="K5371">
        <v>0</v>
      </c>
      <c r="L5371">
        <v>0</v>
      </c>
      <c r="M5371" t="s">
        <v>11581</v>
      </c>
      <c r="N5371" t="s">
        <v>2861</v>
      </c>
      <c r="O5371" t="s">
        <v>26</v>
      </c>
      <c r="P5371" t="s">
        <v>27</v>
      </c>
      <c r="Q5371">
        <v>77</v>
      </c>
    </row>
    <row r="5372" spans="1:17" hidden="1" x14ac:dyDescent="0.25">
      <c r="A5372">
        <v>5370</v>
      </c>
      <c r="B5372">
        <v>5371</v>
      </c>
      <c r="C5372" t="s">
        <v>11582</v>
      </c>
      <c r="D5372">
        <v>2009</v>
      </c>
      <c r="E5372" t="s">
        <v>23</v>
      </c>
      <c r="F5372">
        <v>6.4</v>
      </c>
      <c r="G5372" s="1">
        <v>0.69</v>
      </c>
      <c r="H5372">
        <v>0</v>
      </c>
      <c r="I5372">
        <v>0</v>
      </c>
      <c r="J5372">
        <v>1</v>
      </c>
      <c r="K5372">
        <v>0</v>
      </c>
      <c r="L5372">
        <v>0</v>
      </c>
      <c r="M5372" t="s">
        <v>11583</v>
      </c>
      <c r="N5372" t="s">
        <v>122</v>
      </c>
      <c r="O5372" t="s">
        <v>26</v>
      </c>
      <c r="P5372" t="s">
        <v>27</v>
      </c>
      <c r="Q5372">
        <v>98</v>
      </c>
    </row>
    <row r="5373" spans="1:17" hidden="1" x14ac:dyDescent="0.25">
      <c r="A5373">
        <v>5371</v>
      </c>
      <c r="B5373">
        <v>5372</v>
      </c>
      <c r="C5373" t="s">
        <v>11584</v>
      </c>
      <c r="D5373">
        <v>2011</v>
      </c>
      <c r="F5373">
        <v>7.2</v>
      </c>
      <c r="G5373" s="1">
        <v>0.88</v>
      </c>
      <c r="H5373">
        <v>0</v>
      </c>
      <c r="I5373">
        <v>0</v>
      </c>
      <c r="J5373">
        <v>1</v>
      </c>
      <c r="K5373">
        <v>0</v>
      </c>
      <c r="L5373">
        <v>0</v>
      </c>
      <c r="M5373" t="s">
        <v>11585</v>
      </c>
      <c r="N5373" t="s">
        <v>834</v>
      </c>
      <c r="O5373" t="s">
        <v>26</v>
      </c>
      <c r="P5373" t="s">
        <v>27</v>
      </c>
      <c r="Q5373">
        <v>85</v>
      </c>
    </row>
    <row r="5374" spans="1:17" hidden="1" x14ac:dyDescent="0.25">
      <c r="A5374">
        <v>5372</v>
      </c>
      <c r="B5374">
        <v>5373</v>
      </c>
      <c r="C5374" t="s">
        <v>11586</v>
      </c>
      <c r="D5374">
        <v>1960</v>
      </c>
      <c r="F5374">
        <v>6.9</v>
      </c>
      <c r="G5374" s="1">
        <v>0.52</v>
      </c>
      <c r="H5374">
        <v>0</v>
      </c>
      <c r="I5374">
        <v>0</v>
      </c>
      <c r="J5374">
        <v>1</v>
      </c>
      <c r="K5374">
        <v>0</v>
      </c>
      <c r="L5374">
        <v>0</v>
      </c>
      <c r="M5374" t="s">
        <v>11587</v>
      </c>
      <c r="N5374" t="s">
        <v>11588</v>
      </c>
      <c r="O5374" t="s">
        <v>26</v>
      </c>
      <c r="P5374" t="s">
        <v>43</v>
      </c>
      <c r="Q5374">
        <v>162</v>
      </c>
    </row>
    <row r="5375" spans="1:17" hidden="1" x14ac:dyDescent="0.25">
      <c r="A5375">
        <v>5373</v>
      </c>
      <c r="B5375">
        <v>5374</v>
      </c>
      <c r="C5375" t="s">
        <v>11589</v>
      </c>
      <c r="D5375">
        <v>2015</v>
      </c>
      <c r="F5375">
        <v>6.3</v>
      </c>
      <c r="G5375" s="1">
        <v>1</v>
      </c>
      <c r="H5375">
        <v>0</v>
      </c>
      <c r="I5375">
        <v>0</v>
      </c>
      <c r="J5375">
        <v>1</v>
      </c>
      <c r="K5375">
        <v>0</v>
      </c>
      <c r="L5375">
        <v>0</v>
      </c>
      <c r="M5375" t="s">
        <v>11590</v>
      </c>
      <c r="N5375" t="s">
        <v>100</v>
      </c>
      <c r="O5375" t="s">
        <v>11591</v>
      </c>
      <c r="P5375" t="s">
        <v>11592</v>
      </c>
      <c r="Q5375">
        <v>138</v>
      </c>
    </row>
    <row r="5376" spans="1:17" hidden="1" x14ac:dyDescent="0.25">
      <c r="A5376">
        <v>5374</v>
      </c>
      <c r="B5376">
        <v>5375</v>
      </c>
      <c r="C5376" t="s">
        <v>11593</v>
      </c>
      <c r="D5376">
        <v>2005</v>
      </c>
      <c r="F5376">
        <v>7.4</v>
      </c>
      <c r="G5376" s="1">
        <v>0.86</v>
      </c>
      <c r="H5376">
        <v>0</v>
      </c>
      <c r="I5376">
        <v>0</v>
      </c>
      <c r="J5376">
        <v>1</v>
      </c>
      <c r="K5376">
        <v>0</v>
      </c>
      <c r="L5376">
        <v>0</v>
      </c>
      <c r="M5376" t="s">
        <v>11594</v>
      </c>
      <c r="N5376" t="s">
        <v>1330</v>
      </c>
      <c r="O5376" t="s">
        <v>860</v>
      </c>
      <c r="P5376" t="s">
        <v>11595</v>
      </c>
      <c r="Q5376">
        <v>99</v>
      </c>
    </row>
    <row r="5377" spans="1:17" hidden="1" x14ac:dyDescent="0.25">
      <c r="A5377">
        <v>5375</v>
      </c>
      <c r="B5377">
        <v>5376</v>
      </c>
      <c r="C5377" t="s">
        <v>11596</v>
      </c>
      <c r="D5377">
        <v>1956</v>
      </c>
      <c r="F5377">
        <v>7.7</v>
      </c>
      <c r="G5377" s="1">
        <v>0.8</v>
      </c>
      <c r="H5377">
        <v>0</v>
      </c>
      <c r="I5377">
        <v>0</v>
      </c>
      <c r="J5377">
        <v>1</v>
      </c>
      <c r="K5377">
        <v>0</v>
      </c>
      <c r="L5377">
        <v>0</v>
      </c>
      <c r="M5377" t="s">
        <v>11597</v>
      </c>
      <c r="N5377" t="s">
        <v>100</v>
      </c>
      <c r="O5377" t="s">
        <v>26</v>
      </c>
      <c r="P5377" t="s">
        <v>27</v>
      </c>
      <c r="Q5377">
        <v>83</v>
      </c>
    </row>
    <row r="5378" spans="1:17" hidden="1" x14ac:dyDescent="0.25">
      <c r="A5378">
        <v>5376</v>
      </c>
      <c r="B5378">
        <v>5377</v>
      </c>
      <c r="C5378" t="s">
        <v>11598</v>
      </c>
      <c r="D5378">
        <v>2002</v>
      </c>
      <c r="E5378" t="s">
        <v>32</v>
      </c>
      <c r="F5378">
        <v>7</v>
      </c>
      <c r="G5378" s="1">
        <v>0.64</v>
      </c>
      <c r="H5378">
        <v>0</v>
      </c>
      <c r="I5378">
        <v>0</v>
      </c>
      <c r="J5378">
        <v>1</v>
      </c>
      <c r="K5378">
        <v>0</v>
      </c>
      <c r="L5378">
        <v>0</v>
      </c>
      <c r="M5378" t="s">
        <v>1615</v>
      </c>
      <c r="N5378" t="s">
        <v>100</v>
      </c>
      <c r="O5378" t="s">
        <v>11599</v>
      </c>
      <c r="P5378" t="s">
        <v>27</v>
      </c>
      <c r="Q5378">
        <v>94</v>
      </c>
    </row>
    <row r="5379" spans="1:17" hidden="1" x14ac:dyDescent="0.25">
      <c r="A5379">
        <v>5377</v>
      </c>
      <c r="B5379">
        <v>5378</v>
      </c>
      <c r="C5379" t="s">
        <v>11600</v>
      </c>
      <c r="D5379">
        <v>2012</v>
      </c>
      <c r="E5379" t="s">
        <v>32</v>
      </c>
      <c r="F5379">
        <v>7.2</v>
      </c>
      <c r="G5379" s="1">
        <v>0.98</v>
      </c>
      <c r="H5379">
        <v>0</v>
      </c>
      <c r="I5379">
        <v>0</v>
      </c>
      <c r="J5379">
        <v>1</v>
      </c>
      <c r="K5379">
        <v>0</v>
      </c>
      <c r="L5379">
        <v>0</v>
      </c>
      <c r="M5379" t="s">
        <v>11601</v>
      </c>
      <c r="N5379" t="s">
        <v>353</v>
      </c>
      <c r="O5379" t="s">
        <v>26</v>
      </c>
      <c r="P5379" t="s">
        <v>27</v>
      </c>
      <c r="Q5379">
        <v>101</v>
      </c>
    </row>
    <row r="5380" spans="1:17" hidden="1" x14ac:dyDescent="0.25">
      <c r="A5380">
        <v>5378</v>
      </c>
      <c r="B5380">
        <v>5379</v>
      </c>
      <c r="C5380" t="s">
        <v>11602</v>
      </c>
      <c r="D5380">
        <v>2013</v>
      </c>
      <c r="E5380" t="s">
        <v>17</v>
      </c>
      <c r="F5380">
        <v>6.5</v>
      </c>
      <c r="G5380" s="1">
        <v>0.64</v>
      </c>
      <c r="H5380">
        <v>0</v>
      </c>
      <c r="I5380">
        <v>0</v>
      </c>
      <c r="J5380">
        <v>1</v>
      </c>
      <c r="K5380">
        <v>0</v>
      </c>
      <c r="L5380">
        <v>0</v>
      </c>
      <c r="M5380" t="s">
        <v>11603</v>
      </c>
      <c r="N5380" t="s">
        <v>65</v>
      </c>
      <c r="O5380" t="s">
        <v>26</v>
      </c>
      <c r="P5380" t="s">
        <v>27</v>
      </c>
      <c r="Q5380">
        <v>84</v>
      </c>
    </row>
    <row r="5381" spans="1:17" x14ac:dyDescent="0.25">
      <c r="A5381">
        <v>5379</v>
      </c>
      <c r="B5381">
        <v>5380</v>
      </c>
      <c r="C5381" t="s">
        <v>11604</v>
      </c>
      <c r="D5381">
        <v>2018</v>
      </c>
      <c r="E5381" t="s">
        <v>23</v>
      </c>
      <c r="F5381">
        <v>6</v>
      </c>
      <c r="G5381" s="1">
        <v>0.76</v>
      </c>
      <c r="H5381">
        <v>0</v>
      </c>
      <c r="I5381">
        <v>0</v>
      </c>
      <c r="J5381">
        <v>1</v>
      </c>
      <c r="K5381">
        <v>0</v>
      </c>
      <c r="L5381">
        <v>0</v>
      </c>
      <c r="M5381" t="s">
        <v>11605</v>
      </c>
      <c r="N5381" t="s">
        <v>2056</v>
      </c>
      <c r="O5381" t="s">
        <v>26</v>
      </c>
      <c r="P5381" t="s">
        <v>27</v>
      </c>
      <c r="Q5381">
        <v>85</v>
      </c>
    </row>
    <row r="5382" spans="1:17" hidden="1" x14ac:dyDescent="0.25">
      <c r="A5382">
        <v>5380</v>
      </c>
      <c r="B5382">
        <v>5381</v>
      </c>
      <c r="C5382" t="s">
        <v>11606</v>
      </c>
      <c r="D5382">
        <v>2013</v>
      </c>
      <c r="E5382" t="s">
        <v>23</v>
      </c>
      <c r="F5382">
        <v>6.5</v>
      </c>
      <c r="G5382" s="1">
        <v>0.61</v>
      </c>
      <c r="H5382">
        <v>0</v>
      </c>
      <c r="I5382">
        <v>0</v>
      </c>
      <c r="J5382">
        <v>1</v>
      </c>
      <c r="K5382">
        <v>0</v>
      </c>
      <c r="L5382">
        <v>0</v>
      </c>
      <c r="M5382" t="s">
        <v>11607</v>
      </c>
      <c r="N5382" t="s">
        <v>114</v>
      </c>
      <c r="O5382" t="s">
        <v>26</v>
      </c>
      <c r="P5382" t="s">
        <v>27</v>
      </c>
      <c r="Q5382">
        <v>101</v>
      </c>
    </row>
    <row r="5383" spans="1:17" hidden="1" x14ac:dyDescent="0.25">
      <c r="A5383">
        <v>5381</v>
      </c>
      <c r="B5383">
        <v>5382</v>
      </c>
      <c r="C5383" t="s">
        <v>11608</v>
      </c>
      <c r="D5383">
        <v>2002</v>
      </c>
      <c r="F5383">
        <v>7.4</v>
      </c>
      <c r="G5383" s="1">
        <v>0.95</v>
      </c>
      <c r="H5383">
        <v>0</v>
      </c>
      <c r="I5383">
        <v>0</v>
      </c>
      <c r="J5383">
        <v>1</v>
      </c>
      <c r="K5383">
        <v>0</v>
      </c>
      <c r="L5383">
        <v>0</v>
      </c>
      <c r="M5383" t="s">
        <v>11609</v>
      </c>
      <c r="N5383" t="s">
        <v>834</v>
      </c>
      <c r="O5383" t="s">
        <v>11610</v>
      </c>
      <c r="P5383" t="s">
        <v>105</v>
      </c>
      <c r="Q5383">
        <v>103</v>
      </c>
    </row>
    <row r="5384" spans="1:17" hidden="1" x14ac:dyDescent="0.25">
      <c r="A5384">
        <v>5382</v>
      </c>
      <c r="B5384">
        <v>5383</v>
      </c>
      <c r="C5384" t="s">
        <v>11611</v>
      </c>
      <c r="D5384">
        <v>2009</v>
      </c>
      <c r="E5384" t="s">
        <v>17</v>
      </c>
      <c r="F5384">
        <v>6.9</v>
      </c>
      <c r="G5384" s="1">
        <v>0.84</v>
      </c>
      <c r="H5384">
        <v>0</v>
      </c>
      <c r="I5384">
        <v>0</v>
      </c>
      <c r="J5384">
        <v>1</v>
      </c>
      <c r="K5384">
        <v>0</v>
      </c>
      <c r="L5384">
        <v>0</v>
      </c>
      <c r="M5384" t="s">
        <v>11612</v>
      </c>
      <c r="N5384" t="s">
        <v>10004</v>
      </c>
      <c r="O5384" t="s">
        <v>11613</v>
      </c>
      <c r="P5384" t="s">
        <v>27</v>
      </c>
      <c r="Q5384">
        <v>118</v>
      </c>
    </row>
    <row r="5385" spans="1:17" hidden="1" x14ac:dyDescent="0.25">
      <c r="A5385">
        <v>5383</v>
      </c>
      <c r="B5385">
        <v>5384</v>
      </c>
      <c r="C5385" t="s">
        <v>11614</v>
      </c>
      <c r="D5385">
        <v>1972</v>
      </c>
      <c r="E5385" t="s">
        <v>23</v>
      </c>
      <c r="F5385">
        <v>6.3</v>
      </c>
      <c r="G5385" s="1">
        <v>0.57999999999999996</v>
      </c>
      <c r="H5385">
        <v>0</v>
      </c>
      <c r="I5385">
        <v>0</v>
      </c>
      <c r="J5385">
        <v>1</v>
      </c>
      <c r="K5385">
        <v>0</v>
      </c>
      <c r="L5385">
        <v>0</v>
      </c>
      <c r="M5385" t="s">
        <v>10495</v>
      </c>
      <c r="N5385" t="s">
        <v>2697</v>
      </c>
      <c r="O5385" t="s">
        <v>26</v>
      </c>
      <c r="P5385" t="s">
        <v>11615</v>
      </c>
      <c r="Q5385">
        <v>78</v>
      </c>
    </row>
    <row r="5386" spans="1:17" hidden="1" x14ac:dyDescent="0.25">
      <c r="A5386">
        <v>5384</v>
      </c>
      <c r="B5386">
        <v>5385</v>
      </c>
      <c r="C5386" t="s">
        <v>11616</v>
      </c>
      <c r="D5386">
        <v>1969</v>
      </c>
      <c r="E5386" t="s">
        <v>17</v>
      </c>
      <c r="F5386">
        <v>7.3</v>
      </c>
      <c r="G5386" s="1">
        <v>0.67</v>
      </c>
      <c r="H5386">
        <v>0</v>
      </c>
      <c r="I5386">
        <v>0</v>
      </c>
      <c r="J5386">
        <v>1</v>
      </c>
      <c r="K5386">
        <v>0</v>
      </c>
      <c r="L5386">
        <v>0</v>
      </c>
      <c r="M5386" t="s">
        <v>11617</v>
      </c>
      <c r="N5386" t="s">
        <v>2505</v>
      </c>
      <c r="O5386" t="s">
        <v>26</v>
      </c>
      <c r="P5386" t="s">
        <v>27</v>
      </c>
      <c r="Q5386">
        <v>139</v>
      </c>
    </row>
    <row r="5387" spans="1:17" x14ac:dyDescent="0.25">
      <c r="A5387">
        <v>5385</v>
      </c>
      <c r="B5387">
        <v>5386</v>
      </c>
      <c r="C5387" t="s">
        <v>11618</v>
      </c>
      <c r="D5387">
        <v>2016</v>
      </c>
      <c r="F5387">
        <v>7.1</v>
      </c>
      <c r="G5387" s="1">
        <v>0.82</v>
      </c>
      <c r="H5387">
        <v>0</v>
      </c>
      <c r="I5387">
        <v>0</v>
      </c>
      <c r="J5387">
        <v>1</v>
      </c>
      <c r="K5387">
        <v>0</v>
      </c>
      <c r="L5387">
        <v>0</v>
      </c>
      <c r="M5387" t="s">
        <v>11619</v>
      </c>
      <c r="N5387" t="s">
        <v>353</v>
      </c>
      <c r="O5387" t="s">
        <v>26</v>
      </c>
      <c r="P5387" t="s">
        <v>27</v>
      </c>
      <c r="Q5387">
        <v>82</v>
      </c>
    </row>
    <row r="5388" spans="1:17" hidden="1" x14ac:dyDescent="0.25">
      <c r="A5388">
        <v>5386</v>
      </c>
      <c r="B5388">
        <v>5387</v>
      </c>
      <c r="C5388" t="s">
        <v>11620</v>
      </c>
      <c r="D5388">
        <v>2013</v>
      </c>
      <c r="E5388" t="s">
        <v>32</v>
      </c>
      <c r="F5388">
        <v>6.9</v>
      </c>
      <c r="G5388" s="1">
        <v>1</v>
      </c>
      <c r="H5388">
        <v>0</v>
      </c>
      <c r="I5388">
        <v>0</v>
      </c>
      <c r="J5388">
        <v>1</v>
      </c>
      <c r="K5388">
        <v>0</v>
      </c>
      <c r="L5388">
        <v>0</v>
      </c>
      <c r="M5388" t="s">
        <v>11621</v>
      </c>
      <c r="N5388" t="s">
        <v>114</v>
      </c>
      <c r="O5388" t="s">
        <v>26</v>
      </c>
      <c r="P5388" t="s">
        <v>27</v>
      </c>
      <c r="Q5388">
        <v>95</v>
      </c>
    </row>
    <row r="5389" spans="1:17" hidden="1" x14ac:dyDescent="0.25">
      <c r="A5389">
        <v>5387</v>
      </c>
      <c r="B5389">
        <v>5388</v>
      </c>
      <c r="C5389" t="s">
        <v>11622</v>
      </c>
      <c r="D5389">
        <v>1990</v>
      </c>
      <c r="E5389" t="s">
        <v>23</v>
      </c>
      <c r="F5389">
        <v>6.6</v>
      </c>
      <c r="G5389" s="1">
        <v>0.38</v>
      </c>
      <c r="H5389">
        <v>0</v>
      </c>
      <c r="I5389">
        <v>0</v>
      </c>
      <c r="J5389">
        <v>1</v>
      </c>
      <c r="K5389">
        <v>0</v>
      </c>
      <c r="L5389">
        <v>0</v>
      </c>
      <c r="M5389" t="s">
        <v>9970</v>
      </c>
      <c r="N5389" t="s">
        <v>9509</v>
      </c>
      <c r="O5389" t="s">
        <v>332</v>
      </c>
      <c r="P5389" t="s">
        <v>27</v>
      </c>
      <c r="Q5389">
        <v>102</v>
      </c>
    </row>
    <row r="5390" spans="1:17" hidden="1" x14ac:dyDescent="0.25">
      <c r="A5390">
        <v>5388</v>
      </c>
      <c r="B5390">
        <v>5389</v>
      </c>
      <c r="C5390" t="s">
        <v>11623</v>
      </c>
      <c r="D5390">
        <v>2013</v>
      </c>
      <c r="E5390" t="s">
        <v>213</v>
      </c>
      <c r="F5390">
        <v>6.3</v>
      </c>
      <c r="G5390" s="1">
        <v>0.73</v>
      </c>
      <c r="H5390">
        <v>0</v>
      </c>
      <c r="I5390">
        <v>0</v>
      </c>
      <c r="J5390">
        <v>1</v>
      </c>
      <c r="K5390">
        <v>0</v>
      </c>
      <c r="L5390">
        <v>0</v>
      </c>
      <c r="M5390" t="s">
        <v>11624</v>
      </c>
      <c r="N5390" t="s">
        <v>375</v>
      </c>
      <c r="O5390" t="s">
        <v>11625</v>
      </c>
      <c r="P5390" t="s">
        <v>639</v>
      </c>
      <c r="Q5390">
        <v>85</v>
      </c>
    </row>
    <row r="5391" spans="1:17" hidden="1" x14ac:dyDescent="0.25">
      <c r="A5391">
        <v>5389</v>
      </c>
      <c r="B5391">
        <v>5390</v>
      </c>
      <c r="C5391" t="s">
        <v>11626</v>
      </c>
      <c r="D5391">
        <v>2012</v>
      </c>
      <c r="E5391" t="s">
        <v>17</v>
      </c>
      <c r="F5391">
        <v>7</v>
      </c>
      <c r="G5391" s="1">
        <v>0.25</v>
      </c>
      <c r="H5391">
        <v>0</v>
      </c>
      <c r="I5391">
        <v>0</v>
      </c>
      <c r="J5391">
        <v>1</v>
      </c>
      <c r="K5391">
        <v>0</v>
      </c>
      <c r="L5391">
        <v>0</v>
      </c>
      <c r="M5391" t="s">
        <v>11627</v>
      </c>
      <c r="N5391" t="s">
        <v>690</v>
      </c>
      <c r="O5391" t="s">
        <v>26</v>
      </c>
      <c r="P5391" t="s">
        <v>105</v>
      </c>
      <c r="Q5391">
        <v>102</v>
      </c>
    </row>
    <row r="5392" spans="1:17" hidden="1" x14ac:dyDescent="0.25">
      <c r="A5392">
        <v>5390</v>
      </c>
      <c r="B5392">
        <v>5391</v>
      </c>
      <c r="C5392" t="s">
        <v>11628</v>
      </c>
      <c r="D5392">
        <v>2003</v>
      </c>
      <c r="E5392" t="s">
        <v>23</v>
      </c>
      <c r="F5392">
        <v>6.3</v>
      </c>
      <c r="G5392" s="1">
        <v>0.28999999999999998</v>
      </c>
      <c r="H5392">
        <v>0</v>
      </c>
      <c r="I5392">
        <v>0</v>
      </c>
      <c r="J5392">
        <v>1</v>
      </c>
      <c r="K5392">
        <v>0</v>
      </c>
      <c r="L5392">
        <v>0</v>
      </c>
      <c r="M5392" t="s">
        <v>11629</v>
      </c>
      <c r="N5392" t="s">
        <v>900</v>
      </c>
      <c r="O5392" t="s">
        <v>11630</v>
      </c>
      <c r="P5392" t="s">
        <v>27</v>
      </c>
      <c r="Q5392">
        <v>98</v>
      </c>
    </row>
    <row r="5393" spans="1:17" hidden="1" x14ac:dyDescent="0.25">
      <c r="A5393">
        <v>5391</v>
      </c>
      <c r="B5393">
        <v>5392</v>
      </c>
      <c r="C5393" t="s">
        <v>11631</v>
      </c>
      <c r="D5393">
        <v>2014</v>
      </c>
      <c r="F5393">
        <v>7.4</v>
      </c>
      <c r="G5393" s="1">
        <v>0.84</v>
      </c>
      <c r="H5393">
        <v>0</v>
      </c>
      <c r="I5393">
        <v>0</v>
      </c>
      <c r="J5393">
        <v>1</v>
      </c>
      <c r="K5393">
        <v>0</v>
      </c>
      <c r="L5393">
        <v>0</v>
      </c>
      <c r="M5393" t="s">
        <v>11632</v>
      </c>
      <c r="N5393" t="s">
        <v>100</v>
      </c>
      <c r="O5393" t="s">
        <v>11633</v>
      </c>
      <c r="P5393" t="s">
        <v>1187</v>
      </c>
      <c r="Q5393">
        <v>119</v>
      </c>
    </row>
    <row r="5394" spans="1:17" x14ac:dyDescent="0.25">
      <c r="A5394">
        <v>5392</v>
      </c>
      <c r="B5394">
        <v>5393</v>
      </c>
      <c r="C5394" t="s">
        <v>11634</v>
      </c>
      <c r="D5394">
        <v>2015</v>
      </c>
      <c r="F5394">
        <v>5.4</v>
      </c>
      <c r="G5394" s="1">
        <v>1</v>
      </c>
      <c r="H5394">
        <v>0</v>
      </c>
      <c r="I5394">
        <v>0</v>
      </c>
      <c r="J5394">
        <v>1</v>
      </c>
      <c r="K5394">
        <v>0</v>
      </c>
      <c r="L5394">
        <v>0</v>
      </c>
      <c r="M5394" t="s">
        <v>11635</v>
      </c>
      <c r="N5394" t="s">
        <v>65</v>
      </c>
      <c r="O5394" t="s">
        <v>26</v>
      </c>
      <c r="P5394" t="s">
        <v>27</v>
      </c>
      <c r="Q5394">
        <v>82</v>
      </c>
    </row>
    <row r="5395" spans="1:17" hidden="1" x14ac:dyDescent="0.25">
      <c r="A5395">
        <v>5393</v>
      </c>
      <c r="B5395">
        <v>5394</v>
      </c>
      <c r="C5395" t="s">
        <v>11636</v>
      </c>
      <c r="D5395">
        <v>2005</v>
      </c>
      <c r="E5395" t="s">
        <v>17</v>
      </c>
      <c r="F5395">
        <v>5.9</v>
      </c>
      <c r="G5395" s="1">
        <v>0.38</v>
      </c>
      <c r="H5395">
        <v>0</v>
      </c>
      <c r="I5395">
        <v>0</v>
      </c>
      <c r="J5395">
        <v>1</v>
      </c>
      <c r="K5395">
        <v>0</v>
      </c>
      <c r="L5395">
        <v>0</v>
      </c>
      <c r="M5395" t="s">
        <v>11637</v>
      </c>
      <c r="N5395" t="s">
        <v>11638</v>
      </c>
      <c r="O5395" t="s">
        <v>11639</v>
      </c>
      <c r="P5395" t="s">
        <v>217</v>
      </c>
      <c r="Q5395">
        <v>118</v>
      </c>
    </row>
    <row r="5396" spans="1:17" hidden="1" x14ac:dyDescent="0.25">
      <c r="A5396">
        <v>5394</v>
      </c>
      <c r="B5396">
        <v>5395</v>
      </c>
      <c r="C5396" t="s">
        <v>11640</v>
      </c>
      <c r="D5396">
        <v>1998</v>
      </c>
      <c r="E5396" t="s">
        <v>23</v>
      </c>
      <c r="F5396">
        <v>6.8</v>
      </c>
      <c r="G5396" s="1">
        <v>0.83</v>
      </c>
      <c r="H5396">
        <v>0</v>
      </c>
      <c r="I5396">
        <v>0</v>
      </c>
      <c r="J5396">
        <v>1</v>
      </c>
      <c r="K5396">
        <v>0</v>
      </c>
      <c r="L5396">
        <v>0</v>
      </c>
      <c r="M5396" t="s">
        <v>11641</v>
      </c>
      <c r="N5396" t="s">
        <v>598</v>
      </c>
      <c r="O5396" t="s">
        <v>26</v>
      </c>
      <c r="P5396" t="s">
        <v>27</v>
      </c>
      <c r="Q5396">
        <v>113</v>
      </c>
    </row>
    <row r="5397" spans="1:17" hidden="1" x14ac:dyDescent="0.25">
      <c r="A5397">
        <v>5395</v>
      </c>
      <c r="B5397">
        <v>5396</v>
      </c>
      <c r="C5397" t="s">
        <v>11642</v>
      </c>
      <c r="D5397">
        <v>1941</v>
      </c>
      <c r="F5397">
        <v>6.9</v>
      </c>
      <c r="G5397" s="1">
        <v>0.89</v>
      </c>
      <c r="H5397">
        <v>0</v>
      </c>
      <c r="I5397">
        <v>0</v>
      </c>
      <c r="J5397">
        <v>1</v>
      </c>
      <c r="K5397">
        <v>0</v>
      </c>
      <c r="L5397">
        <v>0</v>
      </c>
      <c r="M5397" t="s">
        <v>11643</v>
      </c>
      <c r="N5397" t="s">
        <v>11644</v>
      </c>
      <c r="O5397" t="s">
        <v>26</v>
      </c>
      <c r="P5397" t="s">
        <v>27</v>
      </c>
      <c r="Q5397">
        <v>88</v>
      </c>
    </row>
    <row r="5398" spans="1:17" hidden="1" x14ac:dyDescent="0.25">
      <c r="A5398">
        <v>5396</v>
      </c>
      <c r="B5398">
        <v>5397</v>
      </c>
      <c r="C5398" t="s">
        <v>11645</v>
      </c>
      <c r="D5398">
        <v>2013</v>
      </c>
      <c r="E5398" t="s">
        <v>23</v>
      </c>
      <c r="F5398">
        <v>7</v>
      </c>
      <c r="G5398" s="1">
        <v>0.9</v>
      </c>
      <c r="H5398">
        <v>0</v>
      </c>
      <c r="I5398">
        <v>0</v>
      </c>
      <c r="J5398">
        <v>1</v>
      </c>
      <c r="K5398">
        <v>0</v>
      </c>
      <c r="L5398">
        <v>0</v>
      </c>
      <c r="M5398" t="s">
        <v>11646</v>
      </c>
      <c r="N5398" t="s">
        <v>881</v>
      </c>
      <c r="O5398" t="s">
        <v>3280</v>
      </c>
      <c r="P5398" t="s">
        <v>27</v>
      </c>
      <c r="Q5398">
        <v>87</v>
      </c>
    </row>
    <row r="5399" spans="1:17" x14ac:dyDescent="0.25">
      <c r="A5399">
        <v>5397</v>
      </c>
      <c r="B5399">
        <v>5398</v>
      </c>
      <c r="C5399" t="s">
        <v>11647</v>
      </c>
      <c r="D5399">
        <v>2018</v>
      </c>
      <c r="F5399">
        <v>7.1</v>
      </c>
      <c r="G5399" s="1">
        <v>0.4</v>
      </c>
      <c r="H5399">
        <v>0</v>
      </c>
      <c r="I5399">
        <v>0</v>
      </c>
      <c r="J5399">
        <v>1</v>
      </c>
      <c r="K5399">
        <v>0</v>
      </c>
      <c r="L5399">
        <v>0</v>
      </c>
      <c r="M5399" t="s">
        <v>11648</v>
      </c>
      <c r="N5399" t="s">
        <v>598</v>
      </c>
      <c r="O5399" t="s">
        <v>66</v>
      </c>
      <c r="P5399" t="s">
        <v>149</v>
      </c>
      <c r="Q5399">
        <v>138</v>
      </c>
    </row>
    <row r="5400" spans="1:17" hidden="1" x14ac:dyDescent="0.25">
      <c r="A5400">
        <v>5398</v>
      </c>
      <c r="B5400">
        <v>5399</v>
      </c>
      <c r="C5400" t="s">
        <v>11649</v>
      </c>
      <c r="D5400">
        <v>1921</v>
      </c>
      <c r="F5400">
        <v>7</v>
      </c>
      <c r="G5400" s="1">
        <v>1</v>
      </c>
      <c r="H5400">
        <v>0</v>
      </c>
      <c r="I5400">
        <v>0</v>
      </c>
      <c r="J5400">
        <v>1</v>
      </c>
      <c r="K5400">
        <v>1</v>
      </c>
      <c r="L5400">
        <v>0</v>
      </c>
      <c r="M5400" t="s">
        <v>1286</v>
      </c>
      <c r="N5400" t="s">
        <v>11650</v>
      </c>
      <c r="O5400" t="s">
        <v>11651</v>
      </c>
      <c r="P5400" t="s">
        <v>27</v>
      </c>
      <c r="Q5400">
        <v>110</v>
      </c>
    </row>
    <row r="5401" spans="1:17" hidden="1" x14ac:dyDescent="0.25">
      <c r="A5401">
        <v>5399</v>
      </c>
      <c r="B5401">
        <v>5400</v>
      </c>
      <c r="C5401" t="s">
        <v>11652</v>
      </c>
      <c r="D5401">
        <v>1985</v>
      </c>
      <c r="E5401" t="s">
        <v>23</v>
      </c>
      <c r="F5401">
        <v>5.9</v>
      </c>
      <c r="G5401" s="1">
        <v>0.69</v>
      </c>
      <c r="H5401">
        <v>0</v>
      </c>
      <c r="I5401">
        <v>0</v>
      </c>
      <c r="J5401">
        <v>1</v>
      </c>
      <c r="K5401">
        <v>0</v>
      </c>
      <c r="L5401">
        <v>0</v>
      </c>
      <c r="M5401" t="s">
        <v>11653</v>
      </c>
      <c r="N5401" t="s">
        <v>1305</v>
      </c>
      <c r="O5401" t="s">
        <v>26</v>
      </c>
      <c r="P5401" t="s">
        <v>27</v>
      </c>
      <c r="Q5401">
        <v>87</v>
      </c>
    </row>
    <row r="5402" spans="1:17" x14ac:dyDescent="0.25">
      <c r="A5402">
        <v>5400</v>
      </c>
      <c r="B5402">
        <v>5401</v>
      </c>
      <c r="C5402" t="s">
        <v>11654</v>
      </c>
      <c r="D5402">
        <v>2017</v>
      </c>
      <c r="E5402" t="s">
        <v>23</v>
      </c>
      <c r="F5402">
        <v>6.4</v>
      </c>
      <c r="G5402" s="1">
        <v>0.75</v>
      </c>
      <c r="H5402">
        <v>0</v>
      </c>
      <c r="I5402">
        <v>0</v>
      </c>
      <c r="J5402">
        <v>1</v>
      </c>
      <c r="K5402">
        <v>0</v>
      </c>
      <c r="L5402">
        <v>0</v>
      </c>
      <c r="M5402" t="s">
        <v>952</v>
      </c>
      <c r="N5402" t="s">
        <v>65</v>
      </c>
      <c r="O5402" t="s">
        <v>26</v>
      </c>
      <c r="P5402" t="s">
        <v>27</v>
      </c>
      <c r="Q5402">
        <v>97</v>
      </c>
    </row>
    <row r="5403" spans="1:17" hidden="1" x14ac:dyDescent="0.25">
      <c r="A5403">
        <v>5401</v>
      </c>
      <c r="B5403">
        <v>5402</v>
      </c>
      <c r="C5403" t="s">
        <v>11655</v>
      </c>
      <c r="D5403">
        <v>2004</v>
      </c>
      <c r="F5403">
        <v>8.3000000000000007</v>
      </c>
      <c r="H5403">
        <v>0</v>
      </c>
      <c r="I5403">
        <v>0</v>
      </c>
      <c r="J5403">
        <v>1</v>
      </c>
      <c r="K5403">
        <v>1</v>
      </c>
      <c r="L5403">
        <v>0</v>
      </c>
      <c r="M5403" t="s">
        <v>11656</v>
      </c>
      <c r="N5403" t="s">
        <v>11657</v>
      </c>
      <c r="O5403" t="s">
        <v>26</v>
      </c>
      <c r="P5403" t="s">
        <v>27</v>
      </c>
      <c r="Q5403">
        <v>151</v>
      </c>
    </row>
    <row r="5404" spans="1:17" hidden="1" x14ac:dyDescent="0.25">
      <c r="A5404">
        <v>5402</v>
      </c>
      <c r="B5404">
        <v>5403</v>
      </c>
      <c r="C5404" t="s">
        <v>11658</v>
      </c>
      <c r="D5404">
        <v>2010</v>
      </c>
      <c r="E5404" t="s">
        <v>32</v>
      </c>
      <c r="F5404">
        <v>7</v>
      </c>
      <c r="G5404" s="1">
        <v>1</v>
      </c>
      <c r="H5404">
        <v>0</v>
      </c>
      <c r="I5404">
        <v>0</v>
      </c>
      <c r="J5404">
        <v>1</v>
      </c>
      <c r="K5404">
        <v>0</v>
      </c>
      <c r="L5404">
        <v>0</v>
      </c>
      <c r="M5404" t="s">
        <v>11659</v>
      </c>
      <c r="N5404" t="s">
        <v>799</v>
      </c>
      <c r="O5404" t="s">
        <v>26</v>
      </c>
      <c r="P5404" t="s">
        <v>27</v>
      </c>
      <c r="Q5404">
        <v>93</v>
      </c>
    </row>
    <row r="5405" spans="1:17" hidden="1" x14ac:dyDescent="0.25">
      <c r="A5405">
        <v>5403</v>
      </c>
      <c r="B5405">
        <v>5404</v>
      </c>
      <c r="C5405" t="s">
        <v>11660</v>
      </c>
      <c r="D5405">
        <v>2005</v>
      </c>
      <c r="F5405">
        <v>6.9</v>
      </c>
      <c r="G5405" s="1">
        <v>0.82</v>
      </c>
      <c r="H5405">
        <v>0</v>
      </c>
      <c r="I5405">
        <v>0</v>
      </c>
      <c r="J5405">
        <v>1</v>
      </c>
      <c r="K5405">
        <v>0</v>
      </c>
      <c r="L5405">
        <v>0</v>
      </c>
      <c r="M5405" t="s">
        <v>8418</v>
      </c>
      <c r="N5405" t="s">
        <v>11661</v>
      </c>
      <c r="O5405" t="s">
        <v>141</v>
      </c>
      <c r="P5405" t="s">
        <v>11662</v>
      </c>
      <c r="Q5405">
        <v>102</v>
      </c>
    </row>
    <row r="5406" spans="1:17" x14ac:dyDescent="0.25">
      <c r="A5406">
        <v>5404</v>
      </c>
      <c r="B5406">
        <v>5405</v>
      </c>
      <c r="C5406" t="s">
        <v>11663</v>
      </c>
      <c r="D5406">
        <v>2015</v>
      </c>
      <c r="E5406" t="s">
        <v>23</v>
      </c>
      <c r="F5406">
        <v>5.7</v>
      </c>
      <c r="G5406" s="1">
        <v>0.82</v>
      </c>
      <c r="H5406">
        <v>0</v>
      </c>
      <c r="I5406">
        <v>0</v>
      </c>
      <c r="J5406">
        <v>1</v>
      </c>
      <c r="K5406">
        <v>0</v>
      </c>
      <c r="L5406">
        <v>0</v>
      </c>
      <c r="M5406" t="s">
        <v>2116</v>
      </c>
      <c r="N5406" t="s">
        <v>11664</v>
      </c>
      <c r="O5406" t="s">
        <v>26</v>
      </c>
      <c r="P5406" t="s">
        <v>27</v>
      </c>
      <c r="Q5406">
        <v>127</v>
      </c>
    </row>
    <row r="5407" spans="1:17" hidden="1" x14ac:dyDescent="0.25">
      <c r="A5407">
        <v>5405</v>
      </c>
      <c r="B5407">
        <v>5406</v>
      </c>
      <c r="C5407" t="s">
        <v>11665</v>
      </c>
      <c r="D5407">
        <v>2014</v>
      </c>
      <c r="E5407" t="s">
        <v>17</v>
      </c>
      <c r="F5407">
        <v>6.5</v>
      </c>
      <c r="G5407" s="1">
        <v>0.55000000000000004</v>
      </c>
      <c r="H5407">
        <v>0</v>
      </c>
      <c r="I5407">
        <v>0</v>
      </c>
      <c r="J5407">
        <v>1</v>
      </c>
      <c r="K5407">
        <v>0</v>
      </c>
      <c r="L5407">
        <v>0</v>
      </c>
      <c r="M5407" t="s">
        <v>11666</v>
      </c>
      <c r="N5407" t="s">
        <v>11119</v>
      </c>
      <c r="O5407" t="s">
        <v>11667</v>
      </c>
      <c r="P5407" t="s">
        <v>43</v>
      </c>
      <c r="Q5407">
        <v>120</v>
      </c>
    </row>
    <row r="5408" spans="1:17" hidden="1" x14ac:dyDescent="0.25">
      <c r="A5408">
        <v>5406</v>
      </c>
      <c r="B5408">
        <v>5407</v>
      </c>
      <c r="C5408" t="s">
        <v>11668</v>
      </c>
      <c r="D5408">
        <v>1988</v>
      </c>
      <c r="E5408" t="s">
        <v>23</v>
      </c>
      <c r="F5408">
        <v>6.8</v>
      </c>
      <c r="G5408" s="1">
        <v>1</v>
      </c>
      <c r="H5408">
        <v>0</v>
      </c>
      <c r="I5408">
        <v>0</v>
      </c>
      <c r="J5408">
        <v>1</v>
      </c>
      <c r="K5408">
        <v>0</v>
      </c>
      <c r="L5408">
        <v>0</v>
      </c>
      <c r="M5408" t="s">
        <v>1074</v>
      </c>
      <c r="N5408" t="s">
        <v>994</v>
      </c>
      <c r="O5408" t="s">
        <v>838</v>
      </c>
      <c r="P5408" t="s">
        <v>27</v>
      </c>
      <c r="Q5408">
        <v>110</v>
      </c>
    </row>
    <row r="5409" spans="1:17" hidden="1" x14ac:dyDescent="0.25">
      <c r="A5409">
        <v>5407</v>
      </c>
      <c r="B5409">
        <v>5408</v>
      </c>
      <c r="C5409" t="s">
        <v>11669</v>
      </c>
      <c r="D5409">
        <v>2013</v>
      </c>
      <c r="E5409" t="s">
        <v>23</v>
      </c>
      <c r="F5409">
        <v>7</v>
      </c>
      <c r="G5409" s="1">
        <v>0.88</v>
      </c>
      <c r="H5409">
        <v>0</v>
      </c>
      <c r="I5409">
        <v>0</v>
      </c>
      <c r="J5409">
        <v>1</v>
      </c>
      <c r="K5409">
        <v>0</v>
      </c>
      <c r="L5409">
        <v>0</v>
      </c>
      <c r="M5409" t="s">
        <v>11670</v>
      </c>
      <c r="N5409" t="s">
        <v>1666</v>
      </c>
      <c r="O5409" t="s">
        <v>740</v>
      </c>
      <c r="P5409" t="s">
        <v>283</v>
      </c>
      <c r="Q5409">
        <v>104</v>
      </c>
    </row>
    <row r="5410" spans="1:17" hidden="1" x14ac:dyDescent="0.25">
      <c r="A5410">
        <v>5408</v>
      </c>
      <c r="B5410">
        <v>5409</v>
      </c>
      <c r="C5410" t="s">
        <v>11671</v>
      </c>
      <c r="D5410">
        <v>2011</v>
      </c>
      <c r="F5410">
        <v>7.2</v>
      </c>
      <c r="G5410" s="1">
        <v>0.95</v>
      </c>
      <c r="H5410">
        <v>0</v>
      </c>
      <c r="I5410">
        <v>0</v>
      </c>
      <c r="J5410">
        <v>1</v>
      </c>
      <c r="K5410">
        <v>0</v>
      </c>
      <c r="L5410">
        <v>0</v>
      </c>
      <c r="M5410" t="s">
        <v>11672</v>
      </c>
      <c r="N5410" t="s">
        <v>100</v>
      </c>
      <c r="O5410" t="s">
        <v>4392</v>
      </c>
      <c r="P5410" t="s">
        <v>11673</v>
      </c>
      <c r="Q5410">
        <v>98</v>
      </c>
    </row>
    <row r="5411" spans="1:17" hidden="1" x14ac:dyDescent="0.25">
      <c r="A5411">
        <v>5409</v>
      </c>
      <c r="B5411">
        <v>5410</v>
      </c>
      <c r="C5411" t="s">
        <v>11674</v>
      </c>
      <c r="D5411">
        <v>2016</v>
      </c>
      <c r="E5411" t="s">
        <v>32</v>
      </c>
      <c r="F5411">
        <v>7.2</v>
      </c>
      <c r="G5411" s="1">
        <v>0.55000000000000004</v>
      </c>
      <c r="H5411">
        <v>0</v>
      </c>
      <c r="I5411">
        <v>0</v>
      </c>
      <c r="J5411">
        <v>1</v>
      </c>
      <c r="K5411">
        <v>0</v>
      </c>
      <c r="L5411">
        <v>0</v>
      </c>
      <c r="M5411" t="s">
        <v>11675</v>
      </c>
      <c r="N5411" t="s">
        <v>6116</v>
      </c>
      <c r="O5411" t="s">
        <v>3096</v>
      </c>
      <c r="P5411" t="s">
        <v>11676</v>
      </c>
      <c r="Q5411">
        <v>92</v>
      </c>
    </row>
    <row r="5412" spans="1:17" hidden="1" x14ac:dyDescent="0.25">
      <c r="A5412">
        <v>5410</v>
      </c>
      <c r="B5412">
        <v>5411</v>
      </c>
      <c r="C5412" t="s">
        <v>11677</v>
      </c>
      <c r="D5412">
        <v>2005</v>
      </c>
      <c r="E5412" t="s">
        <v>17</v>
      </c>
      <c r="F5412">
        <v>5.9</v>
      </c>
      <c r="G5412" s="1">
        <v>0.21</v>
      </c>
      <c r="H5412">
        <v>0</v>
      </c>
      <c r="I5412">
        <v>0</v>
      </c>
      <c r="J5412">
        <v>1</v>
      </c>
      <c r="K5412">
        <v>0</v>
      </c>
      <c r="L5412">
        <v>0</v>
      </c>
      <c r="M5412" t="s">
        <v>3385</v>
      </c>
      <c r="N5412" t="s">
        <v>3149</v>
      </c>
      <c r="O5412" t="s">
        <v>26</v>
      </c>
      <c r="P5412" t="s">
        <v>27</v>
      </c>
      <c r="Q5412">
        <v>110</v>
      </c>
    </row>
    <row r="5413" spans="1:17" x14ac:dyDescent="0.25">
      <c r="A5413">
        <v>5411</v>
      </c>
      <c r="B5413">
        <v>5412</v>
      </c>
      <c r="C5413" t="s">
        <v>11678</v>
      </c>
      <c r="D5413">
        <v>2017</v>
      </c>
      <c r="E5413" t="s">
        <v>735</v>
      </c>
      <c r="F5413">
        <v>7</v>
      </c>
      <c r="G5413" s="1">
        <v>0.86</v>
      </c>
      <c r="H5413">
        <v>0</v>
      </c>
      <c r="I5413">
        <v>0</v>
      </c>
      <c r="J5413">
        <v>1</v>
      </c>
      <c r="K5413">
        <v>0</v>
      </c>
      <c r="L5413">
        <v>0</v>
      </c>
      <c r="M5413" t="s">
        <v>11679</v>
      </c>
      <c r="N5413" t="s">
        <v>509</v>
      </c>
      <c r="O5413" t="s">
        <v>740</v>
      </c>
      <c r="P5413" t="s">
        <v>527</v>
      </c>
      <c r="Q5413">
        <v>112</v>
      </c>
    </row>
    <row r="5414" spans="1:17" hidden="1" x14ac:dyDescent="0.25">
      <c r="A5414">
        <v>5412</v>
      </c>
      <c r="B5414">
        <v>5413</v>
      </c>
      <c r="C5414" t="s">
        <v>11680</v>
      </c>
      <c r="D5414">
        <v>1986</v>
      </c>
      <c r="E5414" t="s">
        <v>17</v>
      </c>
      <c r="F5414">
        <v>6.4</v>
      </c>
      <c r="G5414" s="1">
        <v>0.81</v>
      </c>
      <c r="H5414">
        <v>0</v>
      </c>
      <c r="I5414">
        <v>0</v>
      </c>
      <c r="J5414">
        <v>1</v>
      </c>
      <c r="K5414">
        <v>0</v>
      </c>
      <c r="L5414">
        <v>0</v>
      </c>
      <c r="M5414" t="s">
        <v>1615</v>
      </c>
      <c r="N5414" t="s">
        <v>65</v>
      </c>
      <c r="O5414" t="s">
        <v>26</v>
      </c>
      <c r="P5414" t="s">
        <v>27</v>
      </c>
      <c r="Q5414">
        <v>105</v>
      </c>
    </row>
    <row r="5415" spans="1:17" hidden="1" x14ac:dyDescent="0.25">
      <c r="A5415">
        <v>5413</v>
      </c>
      <c r="B5415">
        <v>5414</v>
      </c>
      <c r="C5415" t="s">
        <v>11681</v>
      </c>
      <c r="D5415">
        <v>2009</v>
      </c>
      <c r="E5415" t="s">
        <v>23</v>
      </c>
      <c r="F5415">
        <v>5.8</v>
      </c>
      <c r="G5415" s="1">
        <v>0.56999999999999995</v>
      </c>
      <c r="H5415">
        <v>0</v>
      </c>
      <c r="I5415">
        <v>0</v>
      </c>
      <c r="J5415">
        <v>1</v>
      </c>
      <c r="K5415">
        <v>0</v>
      </c>
      <c r="L5415">
        <v>0</v>
      </c>
      <c r="M5415" t="s">
        <v>11682</v>
      </c>
      <c r="N5415" t="s">
        <v>7869</v>
      </c>
      <c r="O5415" t="s">
        <v>1203</v>
      </c>
      <c r="P5415" t="s">
        <v>27</v>
      </c>
      <c r="Q5415">
        <v>94</v>
      </c>
    </row>
    <row r="5416" spans="1:17" hidden="1" x14ac:dyDescent="0.25">
      <c r="A5416">
        <v>5414</v>
      </c>
      <c r="B5416">
        <v>5415</v>
      </c>
      <c r="C5416" t="s">
        <v>11683</v>
      </c>
      <c r="D5416">
        <v>1931</v>
      </c>
      <c r="E5416" t="s">
        <v>32</v>
      </c>
      <c r="F5416">
        <v>6.8</v>
      </c>
      <c r="G5416" s="1">
        <v>0.83</v>
      </c>
      <c r="H5416">
        <v>0</v>
      </c>
      <c r="I5416">
        <v>0</v>
      </c>
      <c r="J5416">
        <v>1</v>
      </c>
      <c r="K5416">
        <v>0</v>
      </c>
      <c r="L5416">
        <v>0</v>
      </c>
      <c r="M5416" t="s">
        <v>11684</v>
      </c>
      <c r="N5416" t="s">
        <v>791</v>
      </c>
      <c r="O5416" t="s">
        <v>80</v>
      </c>
      <c r="P5416" t="s">
        <v>27</v>
      </c>
      <c r="Q5416">
        <v>93</v>
      </c>
    </row>
    <row r="5417" spans="1:17" hidden="1" x14ac:dyDescent="0.25">
      <c r="A5417">
        <v>5415</v>
      </c>
      <c r="B5417">
        <v>5416</v>
      </c>
      <c r="C5417" t="s">
        <v>11685</v>
      </c>
      <c r="D5417">
        <v>2007</v>
      </c>
      <c r="E5417" t="s">
        <v>213</v>
      </c>
      <c r="F5417">
        <v>7.2</v>
      </c>
      <c r="G5417" s="1">
        <v>0.87</v>
      </c>
      <c r="H5417">
        <v>0</v>
      </c>
      <c r="I5417">
        <v>0</v>
      </c>
      <c r="J5417">
        <v>1</v>
      </c>
      <c r="K5417">
        <v>0</v>
      </c>
      <c r="L5417">
        <v>0</v>
      </c>
      <c r="M5417" t="s">
        <v>11686</v>
      </c>
      <c r="N5417" t="s">
        <v>242</v>
      </c>
      <c r="O5417" t="s">
        <v>80</v>
      </c>
      <c r="P5417" t="s">
        <v>27</v>
      </c>
      <c r="Q5417">
        <v>95</v>
      </c>
    </row>
    <row r="5418" spans="1:17" x14ac:dyDescent="0.25">
      <c r="A5418">
        <v>5416</v>
      </c>
      <c r="B5418">
        <v>5417</v>
      </c>
      <c r="C5418" t="s">
        <v>11687</v>
      </c>
      <c r="D5418">
        <v>2017</v>
      </c>
      <c r="F5418">
        <v>5.0999999999999996</v>
      </c>
      <c r="G5418" s="1">
        <v>1</v>
      </c>
      <c r="H5418">
        <v>0</v>
      </c>
      <c r="I5418">
        <v>0</v>
      </c>
      <c r="J5418">
        <v>1</v>
      </c>
      <c r="K5418">
        <v>0</v>
      </c>
      <c r="L5418">
        <v>0</v>
      </c>
      <c r="M5418" t="s">
        <v>11688</v>
      </c>
      <c r="N5418" t="s">
        <v>11689</v>
      </c>
      <c r="O5418" t="s">
        <v>26</v>
      </c>
      <c r="P5418" t="s">
        <v>27</v>
      </c>
      <c r="Q5418">
        <v>91</v>
      </c>
    </row>
    <row r="5419" spans="1:17" hidden="1" x14ac:dyDescent="0.25">
      <c r="A5419">
        <v>5417</v>
      </c>
      <c r="B5419">
        <v>5418</v>
      </c>
      <c r="C5419" t="s">
        <v>11690</v>
      </c>
      <c r="D5419">
        <v>2007</v>
      </c>
      <c r="F5419">
        <v>7.1</v>
      </c>
      <c r="G5419" s="1">
        <v>0.9</v>
      </c>
      <c r="H5419">
        <v>0</v>
      </c>
      <c r="I5419">
        <v>0</v>
      </c>
      <c r="J5419">
        <v>1</v>
      </c>
      <c r="K5419">
        <v>0</v>
      </c>
      <c r="L5419">
        <v>0</v>
      </c>
      <c r="M5419" t="s">
        <v>11691</v>
      </c>
      <c r="N5419" t="s">
        <v>947</v>
      </c>
      <c r="O5419" t="s">
        <v>26</v>
      </c>
      <c r="P5419" t="s">
        <v>27</v>
      </c>
      <c r="Q5419">
        <v>93</v>
      </c>
    </row>
    <row r="5420" spans="1:17" x14ac:dyDescent="0.25">
      <c r="A5420">
        <v>5418</v>
      </c>
      <c r="B5420">
        <v>5419</v>
      </c>
      <c r="C5420" t="s">
        <v>11692</v>
      </c>
      <c r="D5420">
        <v>2015</v>
      </c>
      <c r="F5420">
        <v>7</v>
      </c>
      <c r="G5420" s="1">
        <v>1</v>
      </c>
      <c r="H5420">
        <v>0</v>
      </c>
      <c r="I5420">
        <v>0</v>
      </c>
      <c r="J5420">
        <v>1</v>
      </c>
      <c r="K5420">
        <v>0</v>
      </c>
      <c r="L5420">
        <v>0</v>
      </c>
      <c r="M5420" t="s">
        <v>11693</v>
      </c>
      <c r="N5420" t="s">
        <v>353</v>
      </c>
      <c r="O5420" t="s">
        <v>26</v>
      </c>
      <c r="P5420" t="s">
        <v>27</v>
      </c>
      <c r="Q5420">
        <v>89</v>
      </c>
    </row>
    <row r="5421" spans="1:17" hidden="1" x14ac:dyDescent="0.25">
      <c r="A5421">
        <v>5419</v>
      </c>
      <c r="B5421">
        <v>5420</v>
      </c>
      <c r="C5421" t="s">
        <v>11694</v>
      </c>
      <c r="D5421">
        <v>2018</v>
      </c>
      <c r="F5421">
        <v>7.4</v>
      </c>
      <c r="G5421" s="1">
        <v>0.96</v>
      </c>
      <c r="H5421">
        <v>0</v>
      </c>
      <c r="I5421">
        <v>0</v>
      </c>
      <c r="J5421">
        <v>1</v>
      </c>
      <c r="K5421">
        <v>0</v>
      </c>
      <c r="L5421">
        <v>0</v>
      </c>
      <c r="M5421" t="s">
        <v>11695</v>
      </c>
      <c r="N5421" t="s">
        <v>62</v>
      </c>
      <c r="O5421" t="s">
        <v>11696</v>
      </c>
      <c r="P5421" t="s">
        <v>765</v>
      </c>
      <c r="Q5421">
        <v>128</v>
      </c>
    </row>
    <row r="5422" spans="1:17" hidden="1" x14ac:dyDescent="0.25">
      <c r="A5422">
        <v>5420</v>
      </c>
      <c r="B5422">
        <v>5421</v>
      </c>
      <c r="C5422" t="s">
        <v>11697</v>
      </c>
      <c r="D5422">
        <v>2010</v>
      </c>
      <c r="F5422">
        <v>6.6</v>
      </c>
      <c r="G5422" s="1">
        <v>0.72</v>
      </c>
      <c r="H5422">
        <v>0</v>
      </c>
      <c r="I5422">
        <v>0</v>
      </c>
      <c r="J5422">
        <v>1</v>
      </c>
      <c r="K5422">
        <v>0</v>
      </c>
      <c r="L5422">
        <v>0</v>
      </c>
      <c r="M5422" t="s">
        <v>8194</v>
      </c>
      <c r="N5422" t="s">
        <v>579</v>
      </c>
      <c r="O5422" t="s">
        <v>20</v>
      </c>
      <c r="P5422" t="s">
        <v>105</v>
      </c>
      <c r="Q5422">
        <v>93</v>
      </c>
    </row>
    <row r="5423" spans="1:17" hidden="1" x14ac:dyDescent="0.25">
      <c r="A5423">
        <v>5421</v>
      </c>
      <c r="B5423">
        <v>5422</v>
      </c>
      <c r="C5423" t="s">
        <v>11698</v>
      </c>
      <c r="D5423">
        <v>2017</v>
      </c>
      <c r="E5423" t="s">
        <v>735</v>
      </c>
      <c r="F5423">
        <v>7.2</v>
      </c>
      <c r="G5423" s="1">
        <v>1</v>
      </c>
      <c r="H5423">
        <v>0</v>
      </c>
      <c r="I5423">
        <v>0</v>
      </c>
      <c r="J5423">
        <v>1</v>
      </c>
      <c r="K5423">
        <v>0</v>
      </c>
      <c r="L5423">
        <v>0</v>
      </c>
      <c r="M5423" t="s">
        <v>11699</v>
      </c>
      <c r="N5423" t="s">
        <v>353</v>
      </c>
      <c r="O5423" t="s">
        <v>8884</v>
      </c>
      <c r="P5423" t="s">
        <v>315</v>
      </c>
      <c r="Q5423">
        <v>86</v>
      </c>
    </row>
    <row r="5424" spans="1:17" hidden="1" x14ac:dyDescent="0.25">
      <c r="A5424">
        <v>5422</v>
      </c>
      <c r="B5424">
        <v>5423</v>
      </c>
      <c r="C5424" t="s">
        <v>11700</v>
      </c>
      <c r="D5424">
        <v>2017</v>
      </c>
      <c r="F5424">
        <v>6.7</v>
      </c>
      <c r="G5424" s="1">
        <v>0.89</v>
      </c>
      <c r="H5424">
        <v>0</v>
      </c>
      <c r="I5424">
        <v>0</v>
      </c>
      <c r="J5424">
        <v>1</v>
      </c>
      <c r="K5424">
        <v>0</v>
      </c>
      <c r="L5424">
        <v>0</v>
      </c>
      <c r="M5424" t="s">
        <v>11701</v>
      </c>
      <c r="N5424" t="s">
        <v>100</v>
      </c>
      <c r="O5424" t="s">
        <v>1807</v>
      </c>
      <c r="P5424" t="s">
        <v>527</v>
      </c>
      <c r="Q5424">
        <v>117</v>
      </c>
    </row>
    <row r="5425" spans="1:17" hidden="1" x14ac:dyDescent="0.25">
      <c r="A5425">
        <v>5423</v>
      </c>
      <c r="B5425">
        <v>5424</v>
      </c>
      <c r="C5425" t="s">
        <v>11702</v>
      </c>
      <c r="D5425">
        <v>2002</v>
      </c>
      <c r="F5425">
        <v>6.5</v>
      </c>
      <c r="G5425" s="1">
        <v>0.88</v>
      </c>
      <c r="H5425">
        <v>0</v>
      </c>
      <c r="I5425">
        <v>0</v>
      </c>
      <c r="J5425">
        <v>1</v>
      </c>
      <c r="K5425">
        <v>0</v>
      </c>
      <c r="L5425">
        <v>0</v>
      </c>
      <c r="M5425" t="s">
        <v>2626</v>
      </c>
      <c r="N5425" t="s">
        <v>122</v>
      </c>
      <c r="O5425" t="s">
        <v>26</v>
      </c>
      <c r="P5425" t="s">
        <v>27</v>
      </c>
      <c r="Q5425">
        <v>85</v>
      </c>
    </row>
    <row r="5426" spans="1:17" hidden="1" x14ac:dyDescent="0.25">
      <c r="A5426">
        <v>5424</v>
      </c>
      <c r="B5426">
        <v>5425</v>
      </c>
      <c r="C5426" t="s">
        <v>11703</v>
      </c>
      <c r="D5426">
        <v>2001</v>
      </c>
      <c r="E5426" t="s">
        <v>23</v>
      </c>
      <c r="F5426">
        <v>6.9</v>
      </c>
      <c r="G5426" s="1">
        <v>0.66</v>
      </c>
      <c r="H5426">
        <v>0</v>
      </c>
      <c r="I5426">
        <v>0</v>
      </c>
      <c r="J5426">
        <v>1</v>
      </c>
      <c r="K5426">
        <v>0</v>
      </c>
      <c r="L5426">
        <v>0</v>
      </c>
      <c r="M5426" t="s">
        <v>10369</v>
      </c>
      <c r="N5426" t="s">
        <v>100</v>
      </c>
      <c r="O5426" t="s">
        <v>2248</v>
      </c>
      <c r="P5426" t="s">
        <v>105</v>
      </c>
      <c r="Q5426">
        <v>107</v>
      </c>
    </row>
    <row r="5427" spans="1:17" hidden="1" x14ac:dyDescent="0.25">
      <c r="A5427">
        <v>5425</v>
      </c>
      <c r="B5427">
        <v>5426</v>
      </c>
      <c r="C5427" t="s">
        <v>11704</v>
      </c>
      <c r="D5427">
        <v>2016</v>
      </c>
      <c r="E5427" t="s">
        <v>17</v>
      </c>
      <c r="F5427">
        <v>7.7</v>
      </c>
      <c r="G5427" s="1">
        <v>0.84</v>
      </c>
      <c r="H5427">
        <v>0</v>
      </c>
      <c r="I5427">
        <v>0</v>
      </c>
      <c r="J5427">
        <v>1</v>
      </c>
      <c r="K5427">
        <v>0</v>
      </c>
      <c r="L5427">
        <v>0</v>
      </c>
      <c r="M5427" t="s">
        <v>812</v>
      </c>
      <c r="N5427" t="s">
        <v>947</v>
      </c>
      <c r="O5427" t="s">
        <v>20</v>
      </c>
      <c r="P5427" t="s">
        <v>11705</v>
      </c>
      <c r="Q5427">
        <v>96</v>
      </c>
    </row>
    <row r="5428" spans="1:17" x14ac:dyDescent="0.25">
      <c r="A5428">
        <v>5426</v>
      </c>
      <c r="B5428">
        <v>5427</v>
      </c>
      <c r="C5428" t="s">
        <v>11706</v>
      </c>
      <c r="D5428">
        <v>2015</v>
      </c>
      <c r="E5428" t="s">
        <v>23</v>
      </c>
      <c r="F5428">
        <v>5.5</v>
      </c>
      <c r="G5428" s="1">
        <v>0.79</v>
      </c>
      <c r="H5428">
        <v>0</v>
      </c>
      <c r="I5428">
        <v>0</v>
      </c>
      <c r="J5428">
        <v>1</v>
      </c>
      <c r="K5428">
        <v>0</v>
      </c>
      <c r="L5428">
        <v>0</v>
      </c>
      <c r="M5428" t="s">
        <v>11707</v>
      </c>
      <c r="N5428" t="s">
        <v>302</v>
      </c>
      <c r="O5428" t="s">
        <v>26</v>
      </c>
      <c r="P5428" t="s">
        <v>27</v>
      </c>
      <c r="Q5428">
        <v>92</v>
      </c>
    </row>
    <row r="5429" spans="1:17" hidden="1" x14ac:dyDescent="0.25">
      <c r="A5429">
        <v>5427</v>
      </c>
      <c r="B5429">
        <v>5428</v>
      </c>
      <c r="C5429" t="s">
        <v>11708</v>
      </c>
      <c r="D5429">
        <v>1931</v>
      </c>
      <c r="F5429">
        <v>7.6</v>
      </c>
      <c r="G5429" s="1">
        <v>1</v>
      </c>
      <c r="H5429">
        <v>0</v>
      </c>
      <c r="I5429">
        <v>0</v>
      </c>
      <c r="J5429">
        <v>1</v>
      </c>
      <c r="K5429">
        <v>0</v>
      </c>
      <c r="L5429">
        <v>0</v>
      </c>
      <c r="M5429" t="s">
        <v>11709</v>
      </c>
      <c r="N5429" t="s">
        <v>111</v>
      </c>
      <c r="O5429" t="s">
        <v>26</v>
      </c>
      <c r="P5429" t="s">
        <v>27</v>
      </c>
      <c r="Q5429">
        <v>80</v>
      </c>
    </row>
    <row r="5430" spans="1:17" hidden="1" x14ac:dyDescent="0.25">
      <c r="A5430">
        <v>5428</v>
      </c>
      <c r="B5430">
        <v>5429</v>
      </c>
      <c r="C5430" t="s">
        <v>11710</v>
      </c>
      <c r="D5430">
        <v>2011</v>
      </c>
      <c r="F5430">
        <v>7.1</v>
      </c>
      <c r="G5430" s="1">
        <v>0.94</v>
      </c>
      <c r="H5430">
        <v>0</v>
      </c>
      <c r="I5430">
        <v>0</v>
      </c>
      <c r="J5430">
        <v>1</v>
      </c>
      <c r="K5430">
        <v>0</v>
      </c>
      <c r="L5430">
        <v>0</v>
      </c>
      <c r="M5430" t="s">
        <v>11711</v>
      </c>
      <c r="N5430" t="s">
        <v>11712</v>
      </c>
      <c r="O5430" t="s">
        <v>6102</v>
      </c>
      <c r="P5430" t="s">
        <v>354</v>
      </c>
      <c r="Q5430">
        <v>96</v>
      </c>
    </row>
    <row r="5431" spans="1:17" hidden="1" x14ac:dyDescent="0.25">
      <c r="A5431">
        <v>5429</v>
      </c>
      <c r="B5431">
        <v>5430</v>
      </c>
      <c r="C5431" t="s">
        <v>11713</v>
      </c>
      <c r="D5431">
        <v>2012</v>
      </c>
      <c r="F5431">
        <v>6.4</v>
      </c>
      <c r="G5431" s="1">
        <v>0.6</v>
      </c>
      <c r="H5431">
        <v>0</v>
      </c>
      <c r="I5431">
        <v>0</v>
      </c>
      <c r="J5431">
        <v>1</v>
      </c>
      <c r="K5431">
        <v>0</v>
      </c>
      <c r="L5431">
        <v>0</v>
      </c>
      <c r="M5431" t="s">
        <v>11714</v>
      </c>
      <c r="N5431" t="s">
        <v>497</v>
      </c>
      <c r="O5431" t="s">
        <v>740</v>
      </c>
      <c r="P5431" t="s">
        <v>27</v>
      </c>
      <c r="Q5431">
        <v>84</v>
      </c>
    </row>
    <row r="5432" spans="1:17" x14ac:dyDescent="0.25">
      <c r="A5432">
        <v>5430</v>
      </c>
      <c r="B5432">
        <v>5431</v>
      </c>
      <c r="C5432" t="s">
        <v>11715</v>
      </c>
      <c r="D5432">
        <v>2014</v>
      </c>
      <c r="F5432">
        <v>7.6</v>
      </c>
      <c r="G5432" s="1">
        <v>0.68</v>
      </c>
      <c r="H5432">
        <v>0</v>
      </c>
      <c r="I5432">
        <v>0</v>
      </c>
      <c r="J5432">
        <v>1</v>
      </c>
      <c r="K5432">
        <v>0</v>
      </c>
      <c r="L5432">
        <v>0</v>
      </c>
      <c r="M5432" t="s">
        <v>11716</v>
      </c>
      <c r="N5432" t="s">
        <v>30</v>
      </c>
      <c r="O5432" t="s">
        <v>1802</v>
      </c>
      <c r="P5432" t="s">
        <v>2261</v>
      </c>
      <c r="Q5432">
        <v>91</v>
      </c>
    </row>
    <row r="5433" spans="1:17" hidden="1" x14ac:dyDescent="0.25">
      <c r="A5433">
        <v>5431</v>
      </c>
      <c r="B5433">
        <v>5432</v>
      </c>
      <c r="C5433" t="s">
        <v>11717</v>
      </c>
      <c r="D5433">
        <v>1991</v>
      </c>
      <c r="E5433" t="s">
        <v>17</v>
      </c>
      <c r="F5433">
        <v>6.7</v>
      </c>
      <c r="G5433" s="1">
        <v>0.56000000000000005</v>
      </c>
      <c r="H5433">
        <v>0</v>
      </c>
      <c r="I5433">
        <v>0</v>
      </c>
      <c r="J5433">
        <v>1</v>
      </c>
      <c r="K5433">
        <v>0</v>
      </c>
      <c r="L5433">
        <v>0</v>
      </c>
      <c r="N5433" t="s">
        <v>30</v>
      </c>
      <c r="O5433" t="s">
        <v>26</v>
      </c>
      <c r="P5433" t="s">
        <v>27</v>
      </c>
      <c r="Q5433">
        <v>44</v>
      </c>
    </row>
    <row r="5434" spans="1:17" hidden="1" x14ac:dyDescent="0.25">
      <c r="A5434">
        <v>5432</v>
      </c>
      <c r="B5434">
        <v>5433</v>
      </c>
      <c r="C5434" t="s">
        <v>11718</v>
      </c>
      <c r="D5434">
        <v>1933</v>
      </c>
      <c r="F5434">
        <v>7</v>
      </c>
      <c r="G5434" s="1">
        <v>0.83</v>
      </c>
      <c r="H5434">
        <v>0</v>
      </c>
      <c r="I5434">
        <v>0</v>
      </c>
      <c r="J5434">
        <v>1</v>
      </c>
      <c r="K5434">
        <v>0</v>
      </c>
      <c r="L5434">
        <v>0</v>
      </c>
      <c r="M5434" t="s">
        <v>10840</v>
      </c>
      <c r="N5434" t="s">
        <v>6406</v>
      </c>
      <c r="O5434" t="s">
        <v>26</v>
      </c>
      <c r="P5434" t="s">
        <v>27</v>
      </c>
      <c r="Q5434">
        <v>73</v>
      </c>
    </row>
    <row r="5435" spans="1:17" x14ac:dyDescent="0.25">
      <c r="A5435">
        <v>5433</v>
      </c>
      <c r="B5435">
        <v>5434</v>
      </c>
      <c r="C5435" t="s">
        <v>11719</v>
      </c>
      <c r="D5435">
        <v>2018</v>
      </c>
      <c r="E5435" t="s">
        <v>23</v>
      </c>
      <c r="F5435">
        <v>5.8</v>
      </c>
      <c r="G5435" s="1">
        <v>0.79</v>
      </c>
      <c r="H5435">
        <v>0</v>
      </c>
      <c r="I5435">
        <v>0</v>
      </c>
      <c r="J5435">
        <v>1</v>
      </c>
      <c r="K5435">
        <v>0</v>
      </c>
      <c r="L5435">
        <v>0</v>
      </c>
      <c r="M5435" t="s">
        <v>11720</v>
      </c>
      <c r="N5435" t="s">
        <v>504</v>
      </c>
      <c r="O5435" t="s">
        <v>80</v>
      </c>
      <c r="P5435" t="s">
        <v>27</v>
      </c>
      <c r="Q5435">
        <v>90</v>
      </c>
    </row>
    <row r="5436" spans="1:17" x14ac:dyDescent="0.25">
      <c r="A5436">
        <v>5434</v>
      </c>
      <c r="B5436">
        <v>5435</v>
      </c>
      <c r="C5436" t="s">
        <v>11721</v>
      </c>
      <c r="D5436">
        <v>2017</v>
      </c>
      <c r="F5436">
        <v>7.4</v>
      </c>
      <c r="G5436" s="1">
        <v>0.97</v>
      </c>
      <c r="H5436">
        <v>0</v>
      </c>
      <c r="I5436">
        <v>0</v>
      </c>
      <c r="J5436">
        <v>1</v>
      </c>
      <c r="K5436">
        <v>0</v>
      </c>
      <c r="L5436">
        <v>0</v>
      </c>
      <c r="M5436" t="s">
        <v>11722</v>
      </c>
      <c r="N5436" t="s">
        <v>353</v>
      </c>
      <c r="O5436" t="s">
        <v>26</v>
      </c>
      <c r="P5436" t="s">
        <v>27</v>
      </c>
      <c r="Q5436">
        <v>197</v>
      </c>
    </row>
    <row r="5437" spans="1:17" hidden="1" x14ac:dyDescent="0.25">
      <c r="A5437">
        <v>5435</v>
      </c>
      <c r="B5437">
        <v>5436</v>
      </c>
      <c r="C5437" t="s">
        <v>11723</v>
      </c>
      <c r="D5437">
        <v>2007</v>
      </c>
      <c r="E5437" t="s">
        <v>23</v>
      </c>
      <c r="F5437">
        <v>6.7</v>
      </c>
      <c r="G5437" s="1">
        <v>0.56000000000000005</v>
      </c>
      <c r="H5437">
        <v>0</v>
      </c>
      <c r="I5437">
        <v>0</v>
      </c>
      <c r="J5437">
        <v>1</v>
      </c>
      <c r="K5437">
        <v>0</v>
      </c>
      <c r="L5437">
        <v>0</v>
      </c>
      <c r="M5437" t="s">
        <v>11724</v>
      </c>
      <c r="N5437" t="s">
        <v>321</v>
      </c>
      <c r="O5437" t="s">
        <v>11725</v>
      </c>
      <c r="P5437" t="s">
        <v>27</v>
      </c>
      <c r="Q5437">
        <v>99</v>
      </c>
    </row>
    <row r="5438" spans="1:17" hidden="1" x14ac:dyDescent="0.25">
      <c r="A5438">
        <v>5436</v>
      </c>
      <c r="B5438">
        <v>5437</v>
      </c>
      <c r="C5438" t="s">
        <v>11726</v>
      </c>
      <c r="D5438">
        <v>2002</v>
      </c>
      <c r="E5438" t="s">
        <v>23</v>
      </c>
      <c r="F5438">
        <v>6.6</v>
      </c>
      <c r="G5438" s="1">
        <v>0.59</v>
      </c>
      <c r="H5438">
        <v>0</v>
      </c>
      <c r="I5438">
        <v>0</v>
      </c>
      <c r="J5438">
        <v>1</v>
      </c>
      <c r="K5438">
        <v>0</v>
      </c>
      <c r="L5438">
        <v>0</v>
      </c>
      <c r="M5438" t="s">
        <v>11727</v>
      </c>
      <c r="N5438" t="s">
        <v>246</v>
      </c>
      <c r="O5438" t="s">
        <v>828</v>
      </c>
      <c r="P5438" t="s">
        <v>27</v>
      </c>
      <c r="Q5438">
        <v>118</v>
      </c>
    </row>
    <row r="5439" spans="1:17" hidden="1" x14ac:dyDescent="0.25">
      <c r="A5439">
        <v>5437</v>
      </c>
      <c r="B5439">
        <v>5438</v>
      </c>
      <c r="C5439" t="s">
        <v>11728</v>
      </c>
      <c r="D5439">
        <v>1960</v>
      </c>
      <c r="F5439">
        <v>6.5</v>
      </c>
      <c r="G5439" s="1">
        <v>0.7</v>
      </c>
      <c r="H5439">
        <v>0</v>
      </c>
      <c r="I5439">
        <v>0</v>
      </c>
      <c r="J5439">
        <v>1</v>
      </c>
      <c r="K5439">
        <v>0</v>
      </c>
      <c r="L5439">
        <v>0</v>
      </c>
      <c r="M5439" t="s">
        <v>11729</v>
      </c>
      <c r="N5439" t="s">
        <v>114</v>
      </c>
      <c r="O5439" t="s">
        <v>26</v>
      </c>
      <c r="P5439" t="s">
        <v>27</v>
      </c>
      <c r="Q5439">
        <v>72</v>
      </c>
    </row>
    <row r="5440" spans="1:17" hidden="1" x14ac:dyDescent="0.25">
      <c r="A5440">
        <v>5438</v>
      </c>
      <c r="B5440">
        <v>5439</v>
      </c>
      <c r="C5440" t="s">
        <v>11730</v>
      </c>
      <c r="D5440">
        <v>2011</v>
      </c>
      <c r="E5440" t="s">
        <v>23</v>
      </c>
      <c r="F5440">
        <v>6.8</v>
      </c>
      <c r="G5440" s="1">
        <v>0.42</v>
      </c>
      <c r="H5440">
        <v>0</v>
      </c>
      <c r="I5440">
        <v>0</v>
      </c>
      <c r="J5440">
        <v>1</v>
      </c>
      <c r="K5440">
        <v>0</v>
      </c>
      <c r="L5440">
        <v>0</v>
      </c>
      <c r="M5440" t="s">
        <v>11731</v>
      </c>
      <c r="N5440" t="s">
        <v>122</v>
      </c>
      <c r="O5440" t="s">
        <v>26</v>
      </c>
      <c r="P5440" t="s">
        <v>27</v>
      </c>
      <c r="Q5440">
        <v>100</v>
      </c>
    </row>
    <row r="5441" spans="1:17" hidden="1" x14ac:dyDescent="0.25">
      <c r="A5441">
        <v>5439</v>
      </c>
      <c r="B5441">
        <v>5440</v>
      </c>
      <c r="C5441" t="s">
        <v>11732</v>
      </c>
      <c r="D5441">
        <v>2008</v>
      </c>
      <c r="E5441" t="s">
        <v>17</v>
      </c>
      <c r="F5441">
        <v>6.8</v>
      </c>
      <c r="G5441" s="1">
        <v>0.48</v>
      </c>
      <c r="H5441">
        <v>0</v>
      </c>
      <c r="I5441">
        <v>0</v>
      </c>
      <c r="J5441">
        <v>1</v>
      </c>
      <c r="K5441">
        <v>0</v>
      </c>
      <c r="L5441">
        <v>0</v>
      </c>
      <c r="M5441" t="s">
        <v>11733</v>
      </c>
      <c r="N5441" t="s">
        <v>65</v>
      </c>
      <c r="O5441" t="s">
        <v>26</v>
      </c>
      <c r="P5441" t="s">
        <v>639</v>
      </c>
      <c r="Q5441">
        <v>110</v>
      </c>
    </row>
    <row r="5442" spans="1:17" hidden="1" x14ac:dyDescent="0.25">
      <c r="A5442">
        <v>5440</v>
      </c>
      <c r="B5442">
        <v>5441</v>
      </c>
      <c r="C5442" t="s">
        <v>11734</v>
      </c>
      <c r="D5442">
        <v>1953</v>
      </c>
      <c r="F5442">
        <v>7.1</v>
      </c>
      <c r="G5442" s="1">
        <v>0.8</v>
      </c>
      <c r="H5442">
        <v>0</v>
      </c>
      <c r="I5442">
        <v>0</v>
      </c>
      <c r="J5442">
        <v>1</v>
      </c>
      <c r="K5442">
        <v>0</v>
      </c>
      <c r="L5442">
        <v>0</v>
      </c>
      <c r="M5442" t="s">
        <v>11735</v>
      </c>
      <c r="N5442" t="s">
        <v>114</v>
      </c>
      <c r="O5442" t="s">
        <v>80</v>
      </c>
      <c r="P5442" t="s">
        <v>27</v>
      </c>
      <c r="Q5442">
        <v>86</v>
      </c>
    </row>
    <row r="5443" spans="1:17" hidden="1" x14ac:dyDescent="0.25">
      <c r="A5443">
        <v>5441</v>
      </c>
      <c r="B5443">
        <v>5442</v>
      </c>
      <c r="C5443" t="s">
        <v>11736</v>
      </c>
      <c r="D5443">
        <v>1995</v>
      </c>
      <c r="F5443">
        <v>6.6</v>
      </c>
      <c r="G5443" s="1">
        <v>0.94</v>
      </c>
      <c r="H5443">
        <v>0</v>
      </c>
      <c r="I5443">
        <v>0</v>
      </c>
      <c r="J5443">
        <v>1</v>
      </c>
      <c r="K5443">
        <v>0</v>
      </c>
      <c r="L5443">
        <v>0</v>
      </c>
      <c r="M5443" t="s">
        <v>8319</v>
      </c>
      <c r="N5443" t="s">
        <v>100</v>
      </c>
      <c r="O5443" t="s">
        <v>26</v>
      </c>
      <c r="P5443" t="s">
        <v>27</v>
      </c>
      <c r="Q5443">
        <v>76</v>
      </c>
    </row>
    <row r="5444" spans="1:17" hidden="1" x14ac:dyDescent="0.25">
      <c r="A5444">
        <v>5442</v>
      </c>
      <c r="B5444">
        <v>5443</v>
      </c>
      <c r="C5444" t="s">
        <v>11737</v>
      </c>
      <c r="D5444">
        <v>2004</v>
      </c>
      <c r="F5444">
        <v>6.6</v>
      </c>
      <c r="G5444" s="1">
        <v>0.93</v>
      </c>
      <c r="H5444">
        <v>0</v>
      </c>
      <c r="I5444">
        <v>0</v>
      </c>
      <c r="J5444">
        <v>1</v>
      </c>
      <c r="K5444">
        <v>0</v>
      </c>
      <c r="L5444">
        <v>0</v>
      </c>
      <c r="M5444" t="s">
        <v>11738</v>
      </c>
      <c r="N5444" t="s">
        <v>11739</v>
      </c>
      <c r="O5444" t="s">
        <v>2608</v>
      </c>
      <c r="P5444" t="s">
        <v>527</v>
      </c>
      <c r="Q5444">
        <v>111</v>
      </c>
    </row>
    <row r="5445" spans="1:17" x14ac:dyDescent="0.25">
      <c r="A5445">
        <v>5443</v>
      </c>
      <c r="B5445">
        <v>5444</v>
      </c>
      <c r="C5445" t="s">
        <v>11740</v>
      </c>
      <c r="D5445">
        <v>2018</v>
      </c>
      <c r="F5445">
        <v>5.6</v>
      </c>
      <c r="G5445" s="1">
        <v>0.92</v>
      </c>
      <c r="H5445">
        <v>0</v>
      </c>
      <c r="I5445">
        <v>0</v>
      </c>
      <c r="J5445">
        <v>1</v>
      </c>
      <c r="K5445">
        <v>0</v>
      </c>
      <c r="L5445">
        <v>0</v>
      </c>
      <c r="M5445" t="s">
        <v>11741</v>
      </c>
      <c r="N5445" t="s">
        <v>100</v>
      </c>
      <c r="O5445" t="s">
        <v>26</v>
      </c>
      <c r="P5445" t="s">
        <v>27</v>
      </c>
      <c r="Q5445">
        <v>74</v>
      </c>
    </row>
    <row r="5446" spans="1:17" hidden="1" x14ac:dyDescent="0.25">
      <c r="A5446">
        <v>5444</v>
      </c>
      <c r="B5446">
        <v>5445</v>
      </c>
      <c r="C5446" t="s">
        <v>11742</v>
      </c>
      <c r="D5446">
        <v>2017</v>
      </c>
      <c r="F5446">
        <v>6.8</v>
      </c>
      <c r="G5446" s="1">
        <v>1</v>
      </c>
      <c r="H5446">
        <v>0</v>
      </c>
      <c r="I5446">
        <v>0</v>
      </c>
      <c r="J5446">
        <v>1</v>
      </c>
      <c r="K5446">
        <v>0</v>
      </c>
      <c r="L5446">
        <v>0</v>
      </c>
      <c r="M5446" t="s">
        <v>11743</v>
      </c>
      <c r="N5446" t="s">
        <v>65</v>
      </c>
      <c r="O5446" t="s">
        <v>6208</v>
      </c>
      <c r="Q5446">
        <v>76</v>
      </c>
    </row>
    <row r="5447" spans="1:17" hidden="1" x14ac:dyDescent="0.25">
      <c r="A5447">
        <v>5445</v>
      </c>
      <c r="B5447">
        <v>5446</v>
      </c>
      <c r="C5447" t="s">
        <v>11744</v>
      </c>
      <c r="D5447">
        <v>2013</v>
      </c>
      <c r="F5447">
        <v>7</v>
      </c>
      <c r="G5447" s="1">
        <v>0.83</v>
      </c>
      <c r="H5447">
        <v>0</v>
      </c>
      <c r="I5447">
        <v>0</v>
      </c>
      <c r="J5447">
        <v>1</v>
      </c>
      <c r="K5447">
        <v>0</v>
      </c>
      <c r="L5447">
        <v>0</v>
      </c>
      <c r="M5447" t="s">
        <v>11745</v>
      </c>
      <c r="N5447" t="s">
        <v>11746</v>
      </c>
      <c r="O5447" t="s">
        <v>119</v>
      </c>
      <c r="P5447" t="s">
        <v>1383</v>
      </c>
      <c r="Q5447">
        <v>88</v>
      </c>
    </row>
    <row r="5448" spans="1:17" hidden="1" x14ac:dyDescent="0.25">
      <c r="A5448">
        <v>5446</v>
      </c>
      <c r="B5448">
        <v>5447</v>
      </c>
      <c r="C5448" t="s">
        <v>11747</v>
      </c>
      <c r="D5448">
        <v>2014</v>
      </c>
      <c r="F5448">
        <v>6.3</v>
      </c>
      <c r="G5448" s="1">
        <v>0.82</v>
      </c>
      <c r="H5448">
        <v>0</v>
      </c>
      <c r="I5448">
        <v>0</v>
      </c>
      <c r="J5448">
        <v>1</v>
      </c>
      <c r="K5448">
        <v>0</v>
      </c>
      <c r="L5448">
        <v>0</v>
      </c>
      <c r="M5448" t="s">
        <v>8839</v>
      </c>
      <c r="N5448" t="s">
        <v>65</v>
      </c>
      <c r="O5448" t="s">
        <v>9914</v>
      </c>
      <c r="P5448" t="s">
        <v>105</v>
      </c>
      <c r="Q5448">
        <v>108</v>
      </c>
    </row>
    <row r="5449" spans="1:17" hidden="1" x14ac:dyDescent="0.25">
      <c r="A5449">
        <v>5447</v>
      </c>
      <c r="B5449">
        <v>5448</v>
      </c>
      <c r="C5449" t="s">
        <v>11748</v>
      </c>
      <c r="D5449">
        <v>2006</v>
      </c>
      <c r="E5449" t="s">
        <v>23</v>
      </c>
      <c r="F5449">
        <v>6.8</v>
      </c>
      <c r="G5449" s="1">
        <v>0.46</v>
      </c>
      <c r="H5449">
        <v>0</v>
      </c>
      <c r="I5449">
        <v>0</v>
      </c>
      <c r="J5449">
        <v>1</v>
      </c>
      <c r="K5449">
        <v>0</v>
      </c>
      <c r="L5449">
        <v>0</v>
      </c>
      <c r="M5449" t="s">
        <v>11749</v>
      </c>
      <c r="N5449" t="s">
        <v>2654</v>
      </c>
      <c r="O5449" t="s">
        <v>80</v>
      </c>
      <c r="P5449" t="s">
        <v>27</v>
      </c>
      <c r="Q5449">
        <v>86</v>
      </c>
    </row>
    <row r="5450" spans="1:17" hidden="1" x14ac:dyDescent="0.25">
      <c r="A5450">
        <v>5448</v>
      </c>
      <c r="B5450">
        <v>5449</v>
      </c>
      <c r="C5450" t="s">
        <v>11750</v>
      </c>
      <c r="D5450">
        <v>2003</v>
      </c>
      <c r="E5450" t="s">
        <v>23</v>
      </c>
      <c r="F5450">
        <v>7</v>
      </c>
      <c r="G5450" s="1">
        <v>0.87</v>
      </c>
      <c r="H5450">
        <v>0</v>
      </c>
      <c r="I5450">
        <v>0</v>
      </c>
      <c r="J5450">
        <v>1</v>
      </c>
      <c r="K5450">
        <v>0</v>
      </c>
      <c r="L5450">
        <v>0</v>
      </c>
      <c r="M5450" t="s">
        <v>11751</v>
      </c>
      <c r="N5450" t="s">
        <v>242</v>
      </c>
      <c r="O5450" t="s">
        <v>26</v>
      </c>
      <c r="P5450" t="s">
        <v>27</v>
      </c>
      <c r="Q5450">
        <v>94</v>
      </c>
    </row>
    <row r="5451" spans="1:17" hidden="1" x14ac:dyDescent="0.25">
      <c r="A5451">
        <v>5449</v>
      </c>
      <c r="B5451">
        <v>5450</v>
      </c>
      <c r="C5451" t="s">
        <v>11752</v>
      </c>
      <c r="D5451">
        <v>2012</v>
      </c>
      <c r="F5451">
        <v>6.7</v>
      </c>
      <c r="G5451" s="1">
        <v>0.4</v>
      </c>
      <c r="H5451">
        <v>0</v>
      </c>
      <c r="I5451">
        <v>0</v>
      </c>
      <c r="J5451">
        <v>1</v>
      </c>
      <c r="K5451">
        <v>0</v>
      </c>
      <c r="L5451">
        <v>0</v>
      </c>
      <c r="M5451" t="s">
        <v>11753</v>
      </c>
      <c r="N5451" t="s">
        <v>485</v>
      </c>
      <c r="O5451" t="s">
        <v>1802</v>
      </c>
      <c r="P5451" t="s">
        <v>2261</v>
      </c>
      <c r="Q5451">
        <v>162</v>
      </c>
    </row>
    <row r="5452" spans="1:17" hidden="1" x14ac:dyDescent="0.25">
      <c r="A5452">
        <v>5450</v>
      </c>
      <c r="B5452">
        <v>5451</v>
      </c>
      <c r="C5452" t="s">
        <v>11754</v>
      </c>
      <c r="D5452">
        <v>1953</v>
      </c>
      <c r="F5452">
        <v>6.5</v>
      </c>
      <c r="G5452" s="1">
        <v>0.71</v>
      </c>
      <c r="H5452">
        <v>0</v>
      </c>
      <c r="I5452">
        <v>0</v>
      </c>
      <c r="J5452">
        <v>1</v>
      </c>
      <c r="K5452">
        <v>0</v>
      </c>
      <c r="L5452">
        <v>0</v>
      </c>
      <c r="M5452" t="s">
        <v>11755</v>
      </c>
      <c r="N5452" t="s">
        <v>11756</v>
      </c>
      <c r="O5452" t="s">
        <v>26</v>
      </c>
      <c r="P5452" t="s">
        <v>27</v>
      </c>
      <c r="Q5452">
        <v>91</v>
      </c>
    </row>
    <row r="5453" spans="1:17" x14ac:dyDescent="0.25">
      <c r="A5453">
        <v>5451</v>
      </c>
      <c r="B5453">
        <v>5452</v>
      </c>
      <c r="C5453" t="s">
        <v>11757</v>
      </c>
      <c r="D5453">
        <v>2014</v>
      </c>
      <c r="F5453">
        <v>7.2</v>
      </c>
      <c r="G5453" s="1">
        <v>0.85</v>
      </c>
      <c r="H5453">
        <v>0</v>
      </c>
      <c r="I5453">
        <v>0</v>
      </c>
      <c r="J5453">
        <v>1</v>
      </c>
      <c r="K5453">
        <v>0</v>
      </c>
      <c r="L5453">
        <v>0</v>
      </c>
      <c r="M5453" t="s">
        <v>11758</v>
      </c>
      <c r="N5453" t="s">
        <v>947</v>
      </c>
      <c r="O5453" t="s">
        <v>80</v>
      </c>
      <c r="P5453" t="s">
        <v>27</v>
      </c>
      <c r="Q5453">
        <v>90</v>
      </c>
    </row>
    <row r="5454" spans="1:17" hidden="1" x14ac:dyDescent="0.25">
      <c r="A5454">
        <v>5452</v>
      </c>
      <c r="B5454">
        <v>5453</v>
      </c>
      <c r="C5454" t="s">
        <v>11759</v>
      </c>
      <c r="D5454">
        <v>1993</v>
      </c>
      <c r="F5454">
        <v>7.1</v>
      </c>
      <c r="G5454" s="1">
        <v>0.92</v>
      </c>
      <c r="H5454">
        <v>0</v>
      </c>
      <c r="I5454">
        <v>0</v>
      </c>
      <c r="J5454">
        <v>1</v>
      </c>
      <c r="K5454">
        <v>0</v>
      </c>
      <c r="L5454">
        <v>0</v>
      </c>
      <c r="M5454" t="s">
        <v>11760</v>
      </c>
      <c r="N5454" t="s">
        <v>111</v>
      </c>
      <c r="O5454" t="s">
        <v>526</v>
      </c>
      <c r="P5454" t="s">
        <v>527</v>
      </c>
      <c r="Q5454">
        <v>127</v>
      </c>
    </row>
    <row r="5455" spans="1:17" hidden="1" x14ac:dyDescent="0.25">
      <c r="A5455">
        <v>5453</v>
      </c>
      <c r="B5455">
        <v>5454</v>
      </c>
      <c r="C5455" t="s">
        <v>11761</v>
      </c>
      <c r="D5455">
        <v>2018</v>
      </c>
      <c r="F5455">
        <v>6.3</v>
      </c>
      <c r="G5455" s="1">
        <v>1</v>
      </c>
      <c r="H5455">
        <v>0</v>
      </c>
      <c r="I5455">
        <v>0</v>
      </c>
      <c r="J5455">
        <v>1</v>
      </c>
      <c r="K5455">
        <v>0</v>
      </c>
      <c r="L5455">
        <v>0</v>
      </c>
      <c r="M5455" t="s">
        <v>11762</v>
      </c>
      <c r="N5455" t="s">
        <v>955</v>
      </c>
      <c r="O5455" t="s">
        <v>5243</v>
      </c>
      <c r="P5455" t="s">
        <v>7093</v>
      </c>
      <c r="Q5455">
        <v>100</v>
      </c>
    </row>
    <row r="5456" spans="1:17" hidden="1" x14ac:dyDescent="0.25">
      <c r="A5456">
        <v>5454</v>
      </c>
      <c r="B5456">
        <v>5455</v>
      </c>
      <c r="C5456" t="s">
        <v>11763</v>
      </c>
      <c r="D5456">
        <v>2003</v>
      </c>
      <c r="E5456" t="s">
        <v>23</v>
      </c>
      <c r="F5456">
        <v>6.7</v>
      </c>
      <c r="G5456" s="1">
        <v>0.68</v>
      </c>
      <c r="H5456">
        <v>0</v>
      </c>
      <c r="I5456">
        <v>0</v>
      </c>
      <c r="J5456">
        <v>1</v>
      </c>
      <c r="K5456">
        <v>0</v>
      </c>
      <c r="L5456">
        <v>0</v>
      </c>
      <c r="M5456" t="s">
        <v>11764</v>
      </c>
      <c r="N5456" t="s">
        <v>111</v>
      </c>
      <c r="O5456" t="s">
        <v>530</v>
      </c>
      <c r="P5456" t="s">
        <v>108</v>
      </c>
      <c r="Q5456">
        <v>110</v>
      </c>
    </row>
    <row r="5457" spans="1:17" hidden="1" x14ac:dyDescent="0.25">
      <c r="A5457">
        <v>5455</v>
      </c>
      <c r="B5457">
        <v>5456</v>
      </c>
      <c r="C5457" t="s">
        <v>11765</v>
      </c>
      <c r="D5457">
        <v>2001</v>
      </c>
      <c r="E5457" t="s">
        <v>17</v>
      </c>
      <c r="F5457">
        <v>6.7</v>
      </c>
      <c r="G5457" s="1">
        <v>0.74</v>
      </c>
      <c r="H5457">
        <v>0</v>
      </c>
      <c r="I5457">
        <v>0</v>
      </c>
      <c r="J5457">
        <v>1</v>
      </c>
      <c r="K5457">
        <v>0</v>
      </c>
      <c r="L5457">
        <v>0</v>
      </c>
      <c r="M5457" t="s">
        <v>2329</v>
      </c>
      <c r="N5457" t="s">
        <v>11766</v>
      </c>
      <c r="O5457" t="s">
        <v>26</v>
      </c>
      <c r="P5457" t="s">
        <v>43</v>
      </c>
      <c r="Q5457">
        <v>102</v>
      </c>
    </row>
    <row r="5458" spans="1:17" hidden="1" x14ac:dyDescent="0.25">
      <c r="A5458">
        <v>5456</v>
      </c>
      <c r="B5458">
        <v>5457</v>
      </c>
      <c r="C5458" t="s">
        <v>11767</v>
      </c>
      <c r="D5458">
        <v>1981</v>
      </c>
      <c r="E5458" t="s">
        <v>23</v>
      </c>
      <c r="F5458">
        <v>6.1</v>
      </c>
      <c r="G5458" s="1">
        <v>0.28000000000000003</v>
      </c>
      <c r="H5458">
        <v>0</v>
      </c>
      <c r="I5458">
        <v>0</v>
      </c>
      <c r="J5458">
        <v>1</v>
      </c>
      <c r="K5458">
        <v>0</v>
      </c>
      <c r="L5458">
        <v>0</v>
      </c>
      <c r="M5458" t="s">
        <v>8785</v>
      </c>
      <c r="N5458" t="s">
        <v>444</v>
      </c>
      <c r="O5458" t="s">
        <v>26</v>
      </c>
      <c r="P5458" t="s">
        <v>27</v>
      </c>
      <c r="Q5458">
        <v>87</v>
      </c>
    </row>
    <row r="5459" spans="1:17" hidden="1" x14ac:dyDescent="0.25">
      <c r="A5459">
        <v>5457</v>
      </c>
      <c r="B5459">
        <v>5458</v>
      </c>
      <c r="C5459" t="s">
        <v>11768</v>
      </c>
      <c r="D5459">
        <v>2010</v>
      </c>
      <c r="E5459" t="s">
        <v>23</v>
      </c>
      <c r="F5459">
        <v>5.8</v>
      </c>
      <c r="G5459" s="1">
        <v>0.79</v>
      </c>
      <c r="H5459">
        <v>0</v>
      </c>
      <c r="I5459">
        <v>0</v>
      </c>
      <c r="J5459">
        <v>1</v>
      </c>
      <c r="K5459">
        <v>0</v>
      </c>
      <c r="L5459">
        <v>0</v>
      </c>
      <c r="M5459" t="s">
        <v>11769</v>
      </c>
      <c r="N5459" t="s">
        <v>2044</v>
      </c>
      <c r="O5459" t="s">
        <v>530</v>
      </c>
      <c r="P5459" t="s">
        <v>27</v>
      </c>
      <c r="Q5459">
        <v>94</v>
      </c>
    </row>
    <row r="5460" spans="1:17" hidden="1" x14ac:dyDescent="0.25">
      <c r="A5460">
        <v>5458</v>
      </c>
      <c r="B5460">
        <v>5459</v>
      </c>
      <c r="C5460" t="s">
        <v>11770</v>
      </c>
      <c r="D5460">
        <v>2016</v>
      </c>
      <c r="F5460">
        <v>6.2</v>
      </c>
      <c r="G5460" s="1">
        <v>0.92</v>
      </c>
      <c r="H5460">
        <v>0</v>
      </c>
      <c r="I5460">
        <v>0</v>
      </c>
      <c r="J5460">
        <v>1</v>
      </c>
      <c r="K5460">
        <v>0</v>
      </c>
      <c r="L5460">
        <v>0</v>
      </c>
      <c r="M5460" t="s">
        <v>11771</v>
      </c>
      <c r="N5460" t="s">
        <v>122</v>
      </c>
      <c r="O5460" t="s">
        <v>449</v>
      </c>
      <c r="P5460" t="s">
        <v>27</v>
      </c>
      <c r="Q5460">
        <v>97</v>
      </c>
    </row>
    <row r="5461" spans="1:17" x14ac:dyDescent="0.25">
      <c r="A5461">
        <v>5459</v>
      </c>
      <c r="B5461">
        <v>5460</v>
      </c>
      <c r="C5461" t="s">
        <v>11772</v>
      </c>
      <c r="D5461">
        <v>2017</v>
      </c>
      <c r="E5461" t="s">
        <v>23</v>
      </c>
      <c r="F5461">
        <v>8.3000000000000007</v>
      </c>
      <c r="H5461">
        <v>0</v>
      </c>
      <c r="I5461">
        <v>0</v>
      </c>
      <c r="J5461">
        <v>1</v>
      </c>
      <c r="K5461">
        <v>0</v>
      </c>
      <c r="L5461">
        <v>0</v>
      </c>
      <c r="M5461" t="s">
        <v>11773</v>
      </c>
      <c r="N5461" t="s">
        <v>1863</v>
      </c>
      <c r="O5461" t="s">
        <v>66</v>
      </c>
      <c r="P5461" t="s">
        <v>1534</v>
      </c>
      <c r="Q5461">
        <v>157</v>
      </c>
    </row>
    <row r="5462" spans="1:17" hidden="1" x14ac:dyDescent="0.25">
      <c r="A5462">
        <v>5460</v>
      </c>
      <c r="B5462">
        <v>5461</v>
      </c>
      <c r="C5462" t="s">
        <v>11774</v>
      </c>
      <c r="D5462">
        <v>2011</v>
      </c>
      <c r="E5462" t="s">
        <v>23</v>
      </c>
      <c r="F5462">
        <v>6</v>
      </c>
      <c r="G5462" s="1">
        <v>0.92</v>
      </c>
      <c r="H5462">
        <v>0</v>
      </c>
      <c r="I5462">
        <v>0</v>
      </c>
      <c r="J5462">
        <v>1</v>
      </c>
      <c r="K5462">
        <v>0</v>
      </c>
      <c r="L5462">
        <v>0</v>
      </c>
      <c r="M5462" t="s">
        <v>11775</v>
      </c>
      <c r="N5462" t="s">
        <v>100</v>
      </c>
      <c r="O5462" t="s">
        <v>80</v>
      </c>
      <c r="P5462" t="s">
        <v>27</v>
      </c>
      <c r="Q5462">
        <v>85</v>
      </c>
    </row>
    <row r="5463" spans="1:17" hidden="1" x14ac:dyDescent="0.25">
      <c r="A5463">
        <v>5461</v>
      </c>
      <c r="B5463">
        <v>5462</v>
      </c>
      <c r="C5463" t="s">
        <v>11776</v>
      </c>
      <c r="D5463">
        <v>2005</v>
      </c>
      <c r="E5463" t="s">
        <v>17</v>
      </c>
      <c r="F5463">
        <v>7</v>
      </c>
      <c r="G5463" s="1">
        <v>0.75</v>
      </c>
      <c r="H5463">
        <v>0</v>
      </c>
      <c r="I5463">
        <v>0</v>
      </c>
      <c r="J5463">
        <v>1</v>
      </c>
      <c r="K5463">
        <v>0</v>
      </c>
      <c r="L5463">
        <v>0</v>
      </c>
      <c r="M5463" t="s">
        <v>11777</v>
      </c>
      <c r="N5463" t="s">
        <v>2476</v>
      </c>
      <c r="O5463" t="s">
        <v>530</v>
      </c>
      <c r="P5463" t="s">
        <v>27</v>
      </c>
      <c r="Q5463">
        <v>100</v>
      </c>
    </row>
    <row r="5464" spans="1:17" hidden="1" x14ac:dyDescent="0.25">
      <c r="A5464">
        <v>5462</v>
      </c>
      <c r="B5464">
        <v>5463</v>
      </c>
      <c r="C5464" t="s">
        <v>11778</v>
      </c>
      <c r="D5464">
        <v>2010</v>
      </c>
      <c r="F5464">
        <v>7.2</v>
      </c>
      <c r="G5464" s="1">
        <v>0.88</v>
      </c>
      <c r="H5464">
        <v>0</v>
      </c>
      <c r="I5464">
        <v>0</v>
      </c>
      <c r="J5464">
        <v>1</v>
      </c>
      <c r="K5464">
        <v>0</v>
      </c>
      <c r="L5464">
        <v>0</v>
      </c>
      <c r="M5464" t="s">
        <v>11779</v>
      </c>
      <c r="N5464" t="s">
        <v>353</v>
      </c>
      <c r="O5464" t="s">
        <v>26</v>
      </c>
      <c r="P5464" t="s">
        <v>27</v>
      </c>
      <c r="Q5464">
        <v>87</v>
      </c>
    </row>
    <row r="5465" spans="1:17" hidden="1" x14ac:dyDescent="0.25">
      <c r="A5465">
        <v>5463</v>
      </c>
      <c r="B5465">
        <v>5464</v>
      </c>
      <c r="C5465" t="s">
        <v>11780</v>
      </c>
      <c r="D5465">
        <v>1981</v>
      </c>
      <c r="E5465" t="s">
        <v>23</v>
      </c>
      <c r="F5465">
        <v>6.3</v>
      </c>
      <c r="G5465" s="1">
        <v>0.77</v>
      </c>
      <c r="H5465">
        <v>0</v>
      </c>
      <c r="I5465">
        <v>0</v>
      </c>
      <c r="J5465">
        <v>1</v>
      </c>
      <c r="K5465">
        <v>0</v>
      </c>
      <c r="L5465">
        <v>0</v>
      </c>
      <c r="M5465" t="s">
        <v>9697</v>
      </c>
      <c r="N5465" t="s">
        <v>321</v>
      </c>
      <c r="O5465" t="s">
        <v>26</v>
      </c>
      <c r="P5465" t="s">
        <v>27</v>
      </c>
      <c r="Q5465">
        <v>146</v>
      </c>
    </row>
    <row r="5466" spans="1:17" x14ac:dyDescent="0.25">
      <c r="A5466">
        <v>5464</v>
      </c>
      <c r="B5466">
        <v>5465</v>
      </c>
      <c r="C5466" t="s">
        <v>11781</v>
      </c>
      <c r="D5466">
        <v>2017</v>
      </c>
      <c r="F5466">
        <v>7</v>
      </c>
      <c r="G5466" s="1">
        <v>0.75</v>
      </c>
      <c r="H5466">
        <v>0</v>
      </c>
      <c r="I5466">
        <v>0</v>
      </c>
      <c r="J5466">
        <v>1</v>
      </c>
      <c r="K5466">
        <v>0</v>
      </c>
      <c r="L5466">
        <v>0</v>
      </c>
      <c r="M5466" t="s">
        <v>11782</v>
      </c>
      <c r="N5466" t="s">
        <v>100</v>
      </c>
      <c r="O5466" t="s">
        <v>3580</v>
      </c>
      <c r="P5466" t="s">
        <v>971</v>
      </c>
      <c r="Q5466">
        <v>93</v>
      </c>
    </row>
    <row r="5467" spans="1:17" hidden="1" x14ac:dyDescent="0.25">
      <c r="A5467">
        <v>5465</v>
      </c>
      <c r="B5467">
        <v>5466</v>
      </c>
      <c r="C5467" t="s">
        <v>11783</v>
      </c>
      <c r="D5467">
        <v>2012</v>
      </c>
      <c r="E5467" t="s">
        <v>23</v>
      </c>
      <c r="F5467">
        <v>6.3</v>
      </c>
      <c r="G5467" s="1">
        <v>0.91</v>
      </c>
      <c r="H5467">
        <v>0</v>
      </c>
      <c r="I5467">
        <v>0</v>
      </c>
      <c r="J5467">
        <v>1</v>
      </c>
      <c r="K5467">
        <v>0</v>
      </c>
      <c r="L5467">
        <v>0</v>
      </c>
      <c r="M5467" t="s">
        <v>74</v>
      </c>
      <c r="N5467" t="s">
        <v>100</v>
      </c>
      <c r="O5467" t="s">
        <v>1109</v>
      </c>
      <c r="P5467" t="s">
        <v>265</v>
      </c>
      <c r="Q5467">
        <v>88</v>
      </c>
    </row>
    <row r="5468" spans="1:17" x14ac:dyDescent="0.25">
      <c r="A5468">
        <v>5466</v>
      </c>
      <c r="B5468">
        <v>5467</v>
      </c>
      <c r="C5468" t="s">
        <v>11784</v>
      </c>
      <c r="D5468">
        <v>2020</v>
      </c>
      <c r="F5468">
        <v>4.0999999999999996</v>
      </c>
      <c r="G5468" s="1">
        <v>0.88</v>
      </c>
      <c r="H5468">
        <v>0</v>
      </c>
      <c r="I5468">
        <v>0</v>
      </c>
      <c r="J5468">
        <v>1</v>
      </c>
      <c r="K5468">
        <v>0</v>
      </c>
      <c r="L5468">
        <v>0</v>
      </c>
      <c r="M5468" t="s">
        <v>11785</v>
      </c>
      <c r="N5468" t="s">
        <v>122</v>
      </c>
      <c r="O5468" t="s">
        <v>26</v>
      </c>
      <c r="P5468" t="s">
        <v>27</v>
      </c>
      <c r="Q5468">
        <v>90</v>
      </c>
    </row>
    <row r="5469" spans="1:17" hidden="1" x14ac:dyDescent="0.25">
      <c r="A5469">
        <v>5467</v>
      </c>
      <c r="B5469">
        <v>5468</v>
      </c>
      <c r="C5469" t="s">
        <v>11786</v>
      </c>
      <c r="D5469">
        <v>2014</v>
      </c>
      <c r="F5469">
        <v>8.1</v>
      </c>
      <c r="H5469">
        <v>0</v>
      </c>
      <c r="I5469">
        <v>0</v>
      </c>
      <c r="J5469">
        <v>1</v>
      </c>
      <c r="K5469">
        <v>0</v>
      </c>
      <c r="L5469">
        <v>0</v>
      </c>
      <c r="M5469" t="s">
        <v>11787</v>
      </c>
      <c r="N5469" t="s">
        <v>353</v>
      </c>
      <c r="O5469" t="s">
        <v>26</v>
      </c>
      <c r="Q5469">
        <v>103</v>
      </c>
    </row>
    <row r="5470" spans="1:17" x14ac:dyDescent="0.25">
      <c r="A5470">
        <v>5468</v>
      </c>
      <c r="B5470">
        <v>5469</v>
      </c>
      <c r="C5470" t="s">
        <v>11788</v>
      </c>
      <c r="D5470">
        <v>2017</v>
      </c>
      <c r="F5470">
        <v>6.6</v>
      </c>
      <c r="G5470" s="1">
        <v>1</v>
      </c>
      <c r="H5470">
        <v>0</v>
      </c>
      <c r="I5470">
        <v>0</v>
      </c>
      <c r="J5470">
        <v>1</v>
      </c>
      <c r="K5470">
        <v>0</v>
      </c>
      <c r="L5470">
        <v>0</v>
      </c>
      <c r="M5470" t="s">
        <v>11789</v>
      </c>
      <c r="N5470" t="s">
        <v>420</v>
      </c>
      <c r="O5470" t="s">
        <v>226</v>
      </c>
      <c r="P5470" t="s">
        <v>354</v>
      </c>
      <c r="Q5470">
        <v>123</v>
      </c>
    </row>
    <row r="5471" spans="1:17" hidden="1" x14ac:dyDescent="0.25">
      <c r="A5471">
        <v>5469</v>
      </c>
      <c r="B5471">
        <v>5470</v>
      </c>
      <c r="C5471" t="s">
        <v>11790</v>
      </c>
      <c r="D5471">
        <v>2015</v>
      </c>
      <c r="F5471">
        <v>6.3</v>
      </c>
      <c r="G5471" s="1">
        <v>1</v>
      </c>
      <c r="H5471">
        <v>0</v>
      </c>
      <c r="I5471">
        <v>0</v>
      </c>
      <c r="J5471">
        <v>1</v>
      </c>
      <c r="K5471">
        <v>0</v>
      </c>
      <c r="L5471">
        <v>0</v>
      </c>
      <c r="M5471" t="s">
        <v>11791</v>
      </c>
      <c r="N5471" t="s">
        <v>598</v>
      </c>
      <c r="O5471" t="s">
        <v>1807</v>
      </c>
      <c r="P5471" t="s">
        <v>527</v>
      </c>
      <c r="Q5471">
        <v>86</v>
      </c>
    </row>
    <row r="5472" spans="1:17" hidden="1" x14ac:dyDescent="0.25">
      <c r="A5472">
        <v>5470</v>
      </c>
      <c r="B5472">
        <v>5471</v>
      </c>
      <c r="C5472" t="s">
        <v>11792</v>
      </c>
      <c r="D5472">
        <v>2006</v>
      </c>
      <c r="F5472">
        <v>6.5</v>
      </c>
      <c r="G5472" s="1">
        <v>1</v>
      </c>
      <c r="H5472">
        <v>0</v>
      </c>
      <c r="I5472">
        <v>0</v>
      </c>
      <c r="J5472">
        <v>1</v>
      </c>
      <c r="K5472">
        <v>0</v>
      </c>
      <c r="L5472">
        <v>0</v>
      </c>
      <c r="N5472" t="s">
        <v>122</v>
      </c>
      <c r="O5472" t="s">
        <v>26</v>
      </c>
      <c r="P5472" t="s">
        <v>27</v>
      </c>
      <c r="Q5472">
        <v>30</v>
      </c>
    </row>
    <row r="5473" spans="1:17" hidden="1" x14ac:dyDescent="0.25">
      <c r="A5473">
        <v>5471</v>
      </c>
      <c r="B5473">
        <v>5472</v>
      </c>
      <c r="C5473" t="s">
        <v>11793</v>
      </c>
      <c r="D5473">
        <v>1946</v>
      </c>
      <c r="F5473">
        <v>6.9</v>
      </c>
      <c r="G5473" s="1">
        <v>0.75</v>
      </c>
      <c r="H5473">
        <v>0</v>
      </c>
      <c r="I5473">
        <v>0</v>
      </c>
      <c r="J5473">
        <v>1</v>
      </c>
      <c r="K5473">
        <v>0</v>
      </c>
      <c r="L5473">
        <v>0</v>
      </c>
      <c r="M5473" t="s">
        <v>10884</v>
      </c>
      <c r="N5473" t="s">
        <v>10295</v>
      </c>
      <c r="O5473" t="s">
        <v>26</v>
      </c>
      <c r="P5473" t="s">
        <v>27</v>
      </c>
      <c r="Q5473">
        <v>60</v>
      </c>
    </row>
    <row r="5474" spans="1:17" x14ac:dyDescent="0.25">
      <c r="A5474">
        <v>5472</v>
      </c>
      <c r="B5474">
        <v>5473</v>
      </c>
      <c r="C5474" t="s">
        <v>11794</v>
      </c>
      <c r="D5474">
        <v>2014</v>
      </c>
      <c r="E5474" t="s">
        <v>17</v>
      </c>
      <c r="F5474">
        <v>8.3000000000000007</v>
      </c>
      <c r="H5474">
        <v>0</v>
      </c>
      <c r="I5474">
        <v>0</v>
      </c>
      <c r="J5474">
        <v>1</v>
      </c>
      <c r="K5474">
        <v>0</v>
      </c>
      <c r="L5474">
        <v>0</v>
      </c>
      <c r="M5474" t="s">
        <v>1533</v>
      </c>
      <c r="N5474" t="s">
        <v>268</v>
      </c>
      <c r="O5474" t="s">
        <v>66</v>
      </c>
      <c r="P5474" t="s">
        <v>1534</v>
      </c>
      <c r="Q5474">
        <v>171</v>
      </c>
    </row>
    <row r="5475" spans="1:17" hidden="1" x14ac:dyDescent="0.25">
      <c r="A5475">
        <v>5473</v>
      </c>
      <c r="B5475">
        <v>5474</v>
      </c>
      <c r="C5475" t="s">
        <v>11795</v>
      </c>
      <c r="D5475">
        <v>2012</v>
      </c>
      <c r="F5475">
        <v>6.9</v>
      </c>
      <c r="G5475" s="1">
        <v>0.83</v>
      </c>
      <c r="H5475">
        <v>0</v>
      </c>
      <c r="I5475">
        <v>0</v>
      </c>
      <c r="J5475">
        <v>1</v>
      </c>
      <c r="K5475">
        <v>0</v>
      </c>
      <c r="L5475">
        <v>0</v>
      </c>
      <c r="M5475" t="s">
        <v>11796</v>
      </c>
      <c r="N5475" t="s">
        <v>311</v>
      </c>
      <c r="O5475" t="s">
        <v>141</v>
      </c>
      <c r="P5475" t="s">
        <v>11797</v>
      </c>
      <c r="Q5475">
        <v>137</v>
      </c>
    </row>
    <row r="5476" spans="1:17" hidden="1" x14ac:dyDescent="0.25">
      <c r="A5476">
        <v>5474</v>
      </c>
      <c r="B5476">
        <v>5475</v>
      </c>
      <c r="C5476" t="s">
        <v>11798</v>
      </c>
      <c r="D5476">
        <v>2006</v>
      </c>
      <c r="F5476">
        <v>8</v>
      </c>
      <c r="G5476" s="1">
        <v>1</v>
      </c>
      <c r="H5476">
        <v>0</v>
      </c>
      <c r="I5476">
        <v>0</v>
      </c>
      <c r="J5476">
        <v>1</v>
      </c>
      <c r="K5476">
        <v>0</v>
      </c>
      <c r="L5476">
        <v>0</v>
      </c>
      <c r="M5476" t="s">
        <v>11799</v>
      </c>
      <c r="N5476" t="s">
        <v>353</v>
      </c>
      <c r="O5476" t="s">
        <v>26</v>
      </c>
      <c r="P5476" t="s">
        <v>1084</v>
      </c>
      <c r="Q5476">
        <v>77</v>
      </c>
    </row>
    <row r="5477" spans="1:17" hidden="1" x14ac:dyDescent="0.25">
      <c r="A5477">
        <v>5475</v>
      </c>
      <c r="B5477">
        <v>5476</v>
      </c>
      <c r="C5477" t="s">
        <v>11800</v>
      </c>
      <c r="D5477">
        <v>2017</v>
      </c>
      <c r="F5477">
        <v>6.9</v>
      </c>
      <c r="G5477" s="1">
        <v>0.72</v>
      </c>
      <c r="H5477">
        <v>0</v>
      </c>
      <c r="I5477">
        <v>0</v>
      </c>
      <c r="J5477">
        <v>1</v>
      </c>
      <c r="K5477">
        <v>0</v>
      </c>
      <c r="L5477">
        <v>0</v>
      </c>
      <c r="M5477" t="s">
        <v>11801</v>
      </c>
      <c r="N5477" t="s">
        <v>65</v>
      </c>
      <c r="O5477" t="s">
        <v>526</v>
      </c>
      <c r="P5477" t="s">
        <v>5291</v>
      </c>
      <c r="Q5477">
        <v>113</v>
      </c>
    </row>
    <row r="5478" spans="1:17" hidden="1" x14ac:dyDescent="0.25">
      <c r="A5478">
        <v>5476</v>
      </c>
      <c r="B5478">
        <v>5477</v>
      </c>
      <c r="C5478" t="s">
        <v>11802</v>
      </c>
      <c r="D5478">
        <v>2010</v>
      </c>
      <c r="E5478" t="s">
        <v>32</v>
      </c>
      <c r="F5478">
        <v>6.9</v>
      </c>
      <c r="G5478" s="1">
        <v>0.56999999999999995</v>
      </c>
      <c r="H5478">
        <v>0</v>
      </c>
      <c r="I5478">
        <v>0</v>
      </c>
      <c r="J5478">
        <v>1</v>
      </c>
      <c r="K5478">
        <v>0</v>
      </c>
      <c r="L5478">
        <v>0</v>
      </c>
      <c r="M5478" t="s">
        <v>11803</v>
      </c>
      <c r="N5478" t="s">
        <v>4823</v>
      </c>
      <c r="O5478" t="s">
        <v>11804</v>
      </c>
      <c r="P5478" t="s">
        <v>11805</v>
      </c>
      <c r="Q5478">
        <v>118</v>
      </c>
    </row>
    <row r="5479" spans="1:17" hidden="1" x14ac:dyDescent="0.25">
      <c r="A5479">
        <v>5477</v>
      </c>
      <c r="B5479">
        <v>5478</v>
      </c>
      <c r="C5479" t="s">
        <v>11806</v>
      </c>
      <c r="D5479">
        <v>1997</v>
      </c>
      <c r="E5479" t="s">
        <v>213</v>
      </c>
      <c r="F5479">
        <v>7</v>
      </c>
      <c r="H5479">
        <v>0</v>
      </c>
      <c r="I5479">
        <v>0</v>
      </c>
      <c r="J5479">
        <v>1</v>
      </c>
      <c r="K5479">
        <v>0</v>
      </c>
      <c r="L5479">
        <v>0</v>
      </c>
      <c r="M5479" t="s">
        <v>9837</v>
      </c>
      <c r="N5479" t="s">
        <v>1796</v>
      </c>
      <c r="O5479" t="s">
        <v>66</v>
      </c>
      <c r="P5479" t="s">
        <v>149</v>
      </c>
      <c r="Q5479">
        <v>179</v>
      </c>
    </row>
    <row r="5480" spans="1:17" hidden="1" x14ac:dyDescent="0.25">
      <c r="A5480">
        <v>5478</v>
      </c>
      <c r="B5480">
        <v>5479</v>
      </c>
      <c r="C5480" t="s">
        <v>11807</v>
      </c>
      <c r="D5480">
        <v>2008</v>
      </c>
      <c r="E5480" t="s">
        <v>32</v>
      </c>
      <c r="F5480">
        <v>7.1</v>
      </c>
      <c r="G5480" s="1">
        <v>0.73</v>
      </c>
      <c r="H5480">
        <v>0</v>
      </c>
      <c r="I5480">
        <v>0</v>
      </c>
      <c r="J5480">
        <v>1</v>
      </c>
      <c r="K5480">
        <v>0</v>
      </c>
      <c r="L5480">
        <v>0</v>
      </c>
      <c r="M5480" t="s">
        <v>11808</v>
      </c>
      <c r="N5480" t="s">
        <v>111</v>
      </c>
      <c r="O5480" t="s">
        <v>26</v>
      </c>
      <c r="P5480" t="s">
        <v>27</v>
      </c>
      <c r="Q5480">
        <v>92</v>
      </c>
    </row>
    <row r="5481" spans="1:17" hidden="1" x14ac:dyDescent="0.25">
      <c r="A5481">
        <v>5479</v>
      </c>
      <c r="B5481">
        <v>5480</v>
      </c>
      <c r="C5481" t="s">
        <v>11809</v>
      </c>
      <c r="D5481">
        <v>2007</v>
      </c>
      <c r="E5481" t="s">
        <v>213</v>
      </c>
      <c r="F5481">
        <v>5.6</v>
      </c>
      <c r="G5481" s="1">
        <v>0.5</v>
      </c>
      <c r="H5481">
        <v>0</v>
      </c>
      <c r="I5481">
        <v>0</v>
      </c>
      <c r="J5481">
        <v>1</v>
      </c>
      <c r="K5481">
        <v>0</v>
      </c>
      <c r="L5481">
        <v>0</v>
      </c>
      <c r="M5481" t="s">
        <v>10578</v>
      </c>
      <c r="N5481" t="s">
        <v>11810</v>
      </c>
      <c r="O5481" t="s">
        <v>605</v>
      </c>
      <c r="P5481" t="s">
        <v>67</v>
      </c>
      <c r="Q5481">
        <v>153</v>
      </c>
    </row>
    <row r="5482" spans="1:17" x14ac:dyDescent="0.25">
      <c r="A5482">
        <v>5480</v>
      </c>
      <c r="B5482">
        <v>5481</v>
      </c>
      <c r="C5482" t="s">
        <v>11811</v>
      </c>
      <c r="D5482">
        <v>2019</v>
      </c>
      <c r="E5482" t="s">
        <v>23</v>
      </c>
      <c r="F5482">
        <v>5.3</v>
      </c>
      <c r="G5482" s="1">
        <v>0.87</v>
      </c>
      <c r="H5482">
        <v>0</v>
      </c>
      <c r="I5482">
        <v>0</v>
      </c>
      <c r="J5482">
        <v>1</v>
      </c>
      <c r="K5482">
        <v>0</v>
      </c>
      <c r="L5482">
        <v>0</v>
      </c>
      <c r="M5482" t="s">
        <v>11812</v>
      </c>
      <c r="N5482" t="s">
        <v>444</v>
      </c>
      <c r="O5482" t="s">
        <v>26</v>
      </c>
      <c r="P5482" t="s">
        <v>27</v>
      </c>
      <c r="Q5482">
        <v>82</v>
      </c>
    </row>
    <row r="5483" spans="1:17" x14ac:dyDescent="0.25">
      <c r="A5483">
        <v>5481</v>
      </c>
      <c r="B5483">
        <v>5482</v>
      </c>
      <c r="C5483" t="s">
        <v>11813</v>
      </c>
      <c r="D5483">
        <v>2015</v>
      </c>
      <c r="F5483">
        <v>6.4</v>
      </c>
      <c r="G5483" s="1">
        <v>0.87</v>
      </c>
      <c r="H5483">
        <v>0</v>
      </c>
      <c r="I5483">
        <v>0</v>
      </c>
      <c r="J5483">
        <v>1</v>
      </c>
      <c r="K5483">
        <v>0</v>
      </c>
      <c r="L5483">
        <v>0</v>
      </c>
      <c r="M5483" t="s">
        <v>8866</v>
      </c>
      <c r="N5483" t="s">
        <v>2688</v>
      </c>
      <c r="O5483" t="s">
        <v>26</v>
      </c>
      <c r="P5483" t="s">
        <v>27</v>
      </c>
      <c r="Q5483">
        <v>97</v>
      </c>
    </row>
    <row r="5484" spans="1:17" hidden="1" x14ac:dyDescent="0.25">
      <c r="A5484">
        <v>5482</v>
      </c>
      <c r="B5484">
        <v>5483</v>
      </c>
      <c r="C5484" t="s">
        <v>11814</v>
      </c>
      <c r="D5484">
        <v>2019</v>
      </c>
      <c r="F5484">
        <v>6.2</v>
      </c>
      <c r="G5484" s="1">
        <v>0.52</v>
      </c>
      <c r="H5484">
        <v>0</v>
      </c>
      <c r="I5484">
        <v>0</v>
      </c>
      <c r="J5484">
        <v>1</v>
      </c>
      <c r="K5484">
        <v>0</v>
      </c>
      <c r="L5484">
        <v>0</v>
      </c>
      <c r="M5484" t="s">
        <v>11815</v>
      </c>
      <c r="N5484" t="s">
        <v>1192</v>
      </c>
      <c r="O5484" t="s">
        <v>119</v>
      </c>
      <c r="P5484" t="s">
        <v>27</v>
      </c>
      <c r="Q5484">
        <v>89</v>
      </c>
    </row>
    <row r="5485" spans="1:17" hidden="1" x14ac:dyDescent="0.25">
      <c r="A5485">
        <v>5483</v>
      </c>
      <c r="B5485">
        <v>5484</v>
      </c>
      <c r="C5485" t="s">
        <v>11816</v>
      </c>
      <c r="D5485">
        <v>2013</v>
      </c>
      <c r="E5485" t="s">
        <v>17</v>
      </c>
      <c r="F5485">
        <v>6.4</v>
      </c>
      <c r="G5485" s="1">
        <v>0.86</v>
      </c>
      <c r="H5485">
        <v>0</v>
      </c>
      <c r="I5485">
        <v>0</v>
      </c>
      <c r="J5485">
        <v>1</v>
      </c>
      <c r="K5485">
        <v>0</v>
      </c>
      <c r="L5485">
        <v>0</v>
      </c>
      <c r="M5485" t="s">
        <v>11817</v>
      </c>
      <c r="N5485" t="s">
        <v>598</v>
      </c>
      <c r="O5485" t="s">
        <v>804</v>
      </c>
      <c r="P5485" t="s">
        <v>11818</v>
      </c>
      <c r="Q5485">
        <v>121</v>
      </c>
    </row>
    <row r="5486" spans="1:17" hidden="1" x14ac:dyDescent="0.25">
      <c r="A5486">
        <v>5484</v>
      </c>
      <c r="B5486">
        <v>5485</v>
      </c>
      <c r="C5486" t="s">
        <v>11819</v>
      </c>
      <c r="D5486">
        <v>2013</v>
      </c>
      <c r="F5486">
        <v>7.8</v>
      </c>
      <c r="G5486" s="1">
        <v>1</v>
      </c>
      <c r="H5486">
        <v>0</v>
      </c>
      <c r="I5486">
        <v>0</v>
      </c>
      <c r="J5486">
        <v>1</v>
      </c>
      <c r="K5486">
        <v>0</v>
      </c>
      <c r="L5486">
        <v>0</v>
      </c>
      <c r="M5486" t="s">
        <v>11820</v>
      </c>
      <c r="N5486" t="s">
        <v>947</v>
      </c>
      <c r="O5486" t="s">
        <v>26</v>
      </c>
      <c r="P5486" t="s">
        <v>27</v>
      </c>
      <c r="Q5486">
        <v>89</v>
      </c>
    </row>
    <row r="5487" spans="1:17" x14ac:dyDescent="0.25">
      <c r="A5487">
        <v>5485</v>
      </c>
      <c r="B5487">
        <v>5486</v>
      </c>
      <c r="C5487" t="s">
        <v>11821</v>
      </c>
      <c r="D5487">
        <v>2015</v>
      </c>
      <c r="F5487">
        <v>5.4</v>
      </c>
      <c r="G5487" s="1">
        <v>1</v>
      </c>
      <c r="H5487">
        <v>0</v>
      </c>
      <c r="I5487">
        <v>0</v>
      </c>
      <c r="J5487">
        <v>1</v>
      </c>
      <c r="K5487">
        <v>0</v>
      </c>
      <c r="L5487">
        <v>0</v>
      </c>
      <c r="M5487" t="s">
        <v>11822</v>
      </c>
      <c r="N5487" t="s">
        <v>515</v>
      </c>
      <c r="O5487" t="s">
        <v>80</v>
      </c>
      <c r="P5487" t="s">
        <v>27</v>
      </c>
      <c r="Q5487">
        <v>101</v>
      </c>
    </row>
    <row r="5488" spans="1:17" hidden="1" x14ac:dyDescent="0.25">
      <c r="A5488">
        <v>5486</v>
      </c>
      <c r="B5488">
        <v>5487</v>
      </c>
      <c r="C5488" t="s">
        <v>11823</v>
      </c>
      <c r="D5488">
        <v>2015</v>
      </c>
      <c r="F5488">
        <v>8.4</v>
      </c>
      <c r="H5488">
        <v>0</v>
      </c>
      <c r="I5488">
        <v>0</v>
      </c>
      <c r="J5488">
        <v>1</v>
      </c>
      <c r="K5488">
        <v>0</v>
      </c>
      <c r="L5488">
        <v>0</v>
      </c>
      <c r="M5488" t="s">
        <v>11824</v>
      </c>
      <c r="N5488" t="s">
        <v>799</v>
      </c>
      <c r="O5488" t="s">
        <v>26</v>
      </c>
      <c r="P5488" t="s">
        <v>11825</v>
      </c>
      <c r="Q5488">
        <v>138</v>
      </c>
    </row>
    <row r="5489" spans="1:17" hidden="1" x14ac:dyDescent="0.25">
      <c r="A5489">
        <v>5487</v>
      </c>
      <c r="B5489">
        <v>5488</v>
      </c>
      <c r="C5489" t="s">
        <v>11826</v>
      </c>
      <c r="D5489">
        <v>2018</v>
      </c>
      <c r="E5489" t="s">
        <v>23</v>
      </c>
      <c r="F5489">
        <v>6.6</v>
      </c>
      <c r="G5489" s="1">
        <v>0.53</v>
      </c>
      <c r="H5489">
        <v>0</v>
      </c>
      <c r="I5489">
        <v>0</v>
      </c>
      <c r="J5489">
        <v>1</v>
      </c>
      <c r="K5489">
        <v>0</v>
      </c>
      <c r="L5489">
        <v>0</v>
      </c>
      <c r="M5489" t="s">
        <v>11827</v>
      </c>
      <c r="N5489" t="s">
        <v>11828</v>
      </c>
      <c r="O5489" t="s">
        <v>26</v>
      </c>
      <c r="P5489" t="s">
        <v>11829</v>
      </c>
      <c r="Q5489">
        <v>101</v>
      </c>
    </row>
    <row r="5490" spans="1:17" hidden="1" x14ac:dyDescent="0.25">
      <c r="A5490">
        <v>5488</v>
      </c>
      <c r="B5490">
        <v>5489</v>
      </c>
      <c r="C5490" t="s">
        <v>11830</v>
      </c>
      <c r="D5490">
        <v>2009</v>
      </c>
      <c r="F5490">
        <v>7.3</v>
      </c>
      <c r="G5490" s="1">
        <v>0.75</v>
      </c>
      <c r="H5490">
        <v>0</v>
      </c>
      <c r="I5490">
        <v>0</v>
      </c>
      <c r="J5490">
        <v>1</v>
      </c>
      <c r="K5490">
        <v>0</v>
      </c>
      <c r="L5490">
        <v>0</v>
      </c>
      <c r="M5490" t="s">
        <v>11831</v>
      </c>
      <c r="N5490" t="s">
        <v>353</v>
      </c>
      <c r="O5490" t="s">
        <v>26</v>
      </c>
      <c r="P5490" t="s">
        <v>27</v>
      </c>
      <c r="Q5490">
        <v>93</v>
      </c>
    </row>
    <row r="5491" spans="1:17" hidden="1" x14ac:dyDescent="0.25">
      <c r="A5491">
        <v>5489</v>
      </c>
      <c r="B5491">
        <v>5490</v>
      </c>
      <c r="C5491" t="s">
        <v>11832</v>
      </c>
      <c r="D5491">
        <v>2012</v>
      </c>
      <c r="E5491" t="s">
        <v>23</v>
      </c>
      <c r="F5491">
        <v>7.4</v>
      </c>
      <c r="G5491" s="1">
        <v>0.17</v>
      </c>
      <c r="H5491">
        <v>0</v>
      </c>
      <c r="I5491">
        <v>0</v>
      </c>
      <c r="J5491">
        <v>1</v>
      </c>
      <c r="K5491">
        <v>0</v>
      </c>
      <c r="L5491">
        <v>0</v>
      </c>
      <c r="M5491" t="s">
        <v>11833</v>
      </c>
      <c r="N5491" t="s">
        <v>696</v>
      </c>
      <c r="O5491" t="s">
        <v>11834</v>
      </c>
      <c r="P5491" t="s">
        <v>11835</v>
      </c>
      <c r="Q5491">
        <v>127</v>
      </c>
    </row>
    <row r="5492" spans="1:17" x14ac:dyDescent="0.25">
      <c r="A5492">
        <v>5490</v>
      </c>
      <c r="B5492">
        <v>5491</v>
      </c>
      <c r="C5492" t="s">
        <v>11836</v>
      </c>
      <c r="D5492">
        <v>2018</v>
      </c>
      <c r="F5492">
        <v>4.9000000000000004</v>
      </c>
      <c r="G5492" s="1">
        <v>0.85</v>
      </c>
      <c r="H5492">
        <v>0</v>
      </c>
      <c r="I5492">
        <v>0</v>
      </c>
      <c r="J5492">
        <v>1</v>
      </c>
      <c r="K5492">
        <v>0</v>
      </c>
      <c r="L5492">
        <v>0</v>
      </c>
      <c r="M5492" t="s">
        <v>11837</v>
      </c>
      <c r="N5492" t="s">
        <v>642</v>
      </c>
      <c r="O5492" t="s">
        <v>26</v>
      </c>
      <c r="P5492" t="s">
        <v>27</v>
      </c>
      <c r="Q5492">
        <v>97</v>
      </c>
    </row>
    <row r="5493" spans="1:17" hidden="1" x14ac:dyDescent="0.25">
      <c r="A5493">
        <v>5491</v>
      </c>
      <c r="B5493">
        <v>5492</v>
      </c>
      <c r="C5493" t="s">
        <v>11838</v>
      </c>
      <c r="D5493">
        <v>2013</v>
      </c>
      <c r="F5493">
        <v>6.6</v>
      </c>
      <c r="G5493" s="1">
        <v>0.77</v>
      </c>
      <c r="H5493">
        <v>0</v>
      </c>
      <c r="I5493">
        <v>0</v>
      </c>
      <c r="J5493">
        <v>1</v>
      </c>
      <c r="K5493">
        <v>0</v>
      </c>
      <c r="L5493">
        <v>0</v>
      </c>
      <c r="M5493" t="s">
        <v>11839</v>
      </c>
      <c r="N5493" t="s">
        <v>5632</v>
      </c>
      <c r="O5493" t="s">
        <v>530</v>
      </c>
    </row>
    <row r="5494" spans="1:17" hidden="1" x14ac:dyDescent="0.25">
      <c r="A5494">
        <v>5492</v>
      </c>
      <c r="B5494">
        <v>5493</v>
      </c>
      <c r="C5494" t="s">
        <v>11840</v>
      </c>
      <c r="D5494">
        <v>1947</v>
      </c>
      <c r="F5494">
        <v>6.9</v>
      </c>
      <c r="G5494" s="1">
        <v>0.71</v>
      </c>
      <c r="H5494">
        <v>0</v>
      </c>
      <c r="I5494">
        <v>0</v>
      </c>
      <c r="J5494">
        <v>1</v>
      </c>
      <c r="K5494">
        <v>0</v>
      </c>
      <c r="L5494">
        <v>0</v>
      </c>
      <c r="M5494" t="s">
        <v>11841</v>
      </c>
      <c r="N5494" t="s">
        <v>9559</v>
      </c>
      <c r="O5494" t="s">
        <v>26</v>
      </c>
      <c r="P5494" t="s">
        <v>27</v>
      </c>
      <c r="Q5494">
        <v>100</v>
      </c>
    </row>
    <row r="5495" spans="1:17" hidden="1" x14ac:dyDescent="0.25">
      <c r="A5495">
        <v>5493</v>
      </c>
      <c r="B5495">
        <v>5494</v>
      </c>
      <c r="C5495" t="s">
        <v>11842</v>
      </c>
      <c r="D5495">
        <v>2013</v>
      </c>
      <c r="F5495">
        <v>6.3</v>
      </c>
      <c r="G5495" s="1">
        <v>0.87</v>
      </c>
      <c r="H5495">
        <v>0</v>
      </c>
      <c r="I5495">
        <v>0</v>
      </c>
      <c r="J5495">
        <v>1</v>
      </c>
      <c r="K5495">
        <v>0</v>
      </c>
      <c r="L5495">
        <v>0</v>
      </c>
      <c r="M5495" t="s">
        <v>11843</v>
      </c>
      <c r="N5495" t="s">
        <v>111</v>
      </c>
      <c r="O5495" t="s">
        <v>526</v>
      </c>
      <c r="P5495" t="s">
        <v>283</v>
      </c>
      <c r="Q5495">
        <v>94</v>
      </c>
    </row>
    <row r="5496" spans="1:17" hidden="1" x14ac:dyDescent="0.25">
      <c r="A5496">
        <v>5494</v>
      </c>
      <c r="B5496">
        <v>5495</v>
      </c>
      <c r="C5496" t="s">
        <v>11844</v>
      </c>
      <c r="D5496">
        <v>2015</v>
      </c>
      <c r="F5496">
        <v>5.3</v>
      </c>
      <c r="G5496" s="1">
        <v>1</v>
      </c>
      <c r="H5496">
        <v>0</v>
      </c>
      <c r="I5496">
        <v>0</v>
      </c>
      <c r="J5496">
        <v>1</v>
      </c>
      <c r="K5496">
        <v>0</v>
      </c>
      <c r="L5496">
        <v>0</v>
      </c>
      <c r="M5496" t="s">
        <v>11845</v>
      </c>
      <c r="N5496" t="s">
        <v>11846</v>
      </c>
      <c r="O5496" t="s">
        <v>486</v>
      </c>
      <c r="P5496" t="s">
        <v>27</v>
      </c>
      <c r="Q5496">
        <v>93</v>
      </c>
    </row>
    <row r="5497" spans="1:17" hidden="1" x14ac:dyDescent="0.25">
      <c r="A5497">
        <v>5495</v>
      </c>
      <c r="B5497">
        <v>5496</v>
      </c>
      <c r="C5497" t="s">
        <v>11847</v>
      </c>
      <c r="D5497">
        <v>2005</v>
      </c>
      <c r="F5497">
        <v>6.8</v>
      </c>
      <c r="G5497" s="1">
        <v>0.93</v>
      </c>
      <c r="H5497">
        <v>0</v>
      </c>
      <c r="I5497">
        <v>0</v>
      </c>
      <c r="J5497">
        <v>1</v>
      </c>
      <c r="K5497">
        <v>0</v>
      </c>
      <c r="L5497">
        <v>0</v>
      </c>
      <c r="M5497" t="s">
        <v>9636</v>
      </c>
      <c r="N5497" t="s">
        <v>353</v>
      </c>
      <c r="O5497" t="s">
        <v>26</v>
      </c>
      <c r="P5497" t="s">
        <v>27</v>
      </c>
      <c r="Q5497">
        <v>98</v>
      </c>
    </row>
    <row r="5498" spans="1:17" hidden="1" x14ac:dyDescent="0.25">
      <c r="A5498">
        <v>5496</v>
      </c>
      <c r="B5498">
        <v>5497</v>
      </c>
      <c r="C5498" t="s">
        <v>11848</v>
      </c>
      <c r="D5498">
        <v>2012</v>
      </c>
      <c r="E5498" t="s">
        <v>17</v>
      </c>
      <c r="F5498">
        <v>5.9</v>
      </c>
      <c r="G5498" s="1">
        <v>0.4</v>
      </c>
      <c r="H5498">
        <v>0</v>
      </c>
      <c r="I5498">
        <v>0</v>
      </c>
      <c r="J5498">
        <v>1</v>
      </c>
      <c r="K5498">
        <v>0</v>
      </c>
      <c r="L5498">
        <v>0</v>
      </c>
      <c r="M5498" t="s">
        <v>1673</v>
      </c>
      <c r="N5498" t="s">
        <v>444</v>
      </c>
      <c r="O5498" t="s">
        <v>838</v>
      </c>
      <c r="P5498" t="s">
        <v>27</v>
      </c>
      <c r="Q5498">
        <v>92</v>
      </c>
    </row>
    <row r="5499" spans="1:17" hidden="1" x14ac:dyDescent="0.25">
      <c r="A5499">
        <v>5497</v>
      </c>
      <c r="B5499">
        <v>5498</v>
      </c>
      <c r="C5499" t="s">
        <v>11849</v>
      </c>
      <c r="D5499">
        <v>2008</v>
      </c>
      <c r="F5499">
        <v>6.9</v>
      </c>
      <c r="G5499" s="1">
        <v>0.81</v>
      </c>
      <c r="H5499">
        <v>0</v>
      </c>
      <c r="I5499">
        <v>0</v>
      </c>
      <c r="J5499">
        <v>1</v>
      </c>
      <c r="K5499">
        <v>0</v>
      </c>
      <c r="L5499">
        <v>0</v>
      </c>
      <c r="M5499" t="s">
        <v>11043</v>
      </c>
      <c r="N5499" t="s">
        <v>111</v>
      </c>
      <c r="O5499" t="s">
        <v>11850</v>
      </c>
      <c r="P5499" t="s">
        <v>11045</v>
      </c>
      <c r="Q5499">
        <v>117</v>
      </c>
    </row>
    <row r="5500" spans="1:17" hidden="1" x14ac:dyDescent="0.25">
      <c r="A5500">
        <v>5498</v>
      </c>
      <c r="B5500">
        <v>5499</v>
      </c>
      <c r="C5500" t="s">
        <v>11851</v>
      </c>
      <c r="D5500">
        <v>2000</v>
      </c>
      <c r="E5500" t="s">
        <v>32</v>
      </c>
      <c r="F5500">
        <v>7.1</v>
      </c>
      <c r="H5500">
        <v>0</v>
      </c>
      <c r="I5500">
        <v>0</v>
      </c>
      <c r="J5500">
        <v>1</v>
      </c>
      <c r="K5500">
        <v>0</v>
      </c>
      <c r="L5500">
        <v>0</v>
      </c>
      <c r="M5500" t="s">
        <v>10001</v>
      </c>
      <c r="N5500" t="s">
        <v>5791</v>
      </c>
      <c r="O5500" t="s">
        <v>66</v>
      </c>
      <c r="P5500" t="s">
        <v>149</v>
      </c>
      <c r="Q5500">
        <v>216</v>
      </c>
    </row>
    <row r="5501" spans="1:17" hidden="1" x14ac:dyDescent="0.25">
      <c r="A5501">
        <v>5499</v>
      </c>
      <c r="B5501">
        <v>5500</v>
      </c>
      <c r="C5501" t="s">
        <v>11852</v>
      </c>
      <c r="D5501">
        <v>1939</v>
      </c>
      <c r="F5501">
        <v>6.9</v>
      </c>
      <c r="G5501" s="1">
        <v>0.83</v>
      </c>
      <c r="H5501">
        <v>0</v>
      </c>
      <c r="I5501">
        <v>0</v>
      </c>
      <c r="J5501">
        <v>1</v>
      </c>
      <c r="K5501">
        <v>0</v>
      </c>
      <c r="L5501">
        <v>0</v>
      </c>
      <c r="M5501" t="s">
        <v>11853</v>
      </c>
      <c r="N5501" t="s">
        <v>6471</v>
      </c>
      <c r="O5501" t="s">
        <v>26</v>
      </c>
      <c r="P5501" t="s">
        <v>27</v>
      </c>
      <c r="Q5501">
        <v>69</v>
      </c>
    </row>
    <row r="5502" spans="1:17" hidden="1" x14ac:dyDescent="0.25">
      <c r="A5502">
        <v>5500</v>
      </c>
      <c r="B5502">
        <v>5501</v>
      </c>
      <c r="C5502" t="s">
        <v>11854</v>
      </c>
      <c r="D5502">
        <v>2017</v>
      </c>
      <c r="F5502">
        <v>7</v>
      </c>
      <c r="G5502" s="1">
        <v>0.83</v>
      </c>
      <c r="H5502">
        <v>0</v>
      </c>
      <c r="I5502">
        <v>0</v>
      </c>
      <c r="J5502">
        <v>1</v>
      </c>
      <c r="K5502">
        <v>0</v>
      </c>
      <c r="L5502">
        <v>0</v>
      </c>
      <c r="M5502" t="s">
        <v>11855</v>
      </c>
      <c r="N5502" t="s">
        <v>65</v>
      </c>
      <c r="O5502" t="s">
        <v>2932</v>
      </c>
      <c r="P5502" t="s">
        <v>11856</v>
      </c>
      <c r="Q5502">
        <v>96</v>
      </c>
    </row>
    <row r="5503" spans="1:17" hidden="1" x14ac:dyDescent="0.25">
      <c r="A5503">
        <v>5501</v>
      </c>
      <c r="B5503">
        <v>5502</v>
      </c>
      <c r="C5503" t="s">
        <v>11857</v>
      </c>
      <c r="D5503">
        <v>1994</v>
      </c>
      <c r="F5503">
        <v>7.3</v>
      </c>
      <c r="G5503" s="1">
        <v>1</v>
      </c>
      <c r="H5503">
        <v>0</v>
      </c>
      <c r="I5503">
        <v>0</v>
      </c>
      <c r="J5503">
        <v>1</v>
      </c>
      <c r="K5503">
        <v>0</v>
      </c>
      <c r="L5503">
        <v>0</v>
      </c>
      <c r="M5503" t="s">
        <v>11858</v>
      </c>
      <c r="N5503" t="s">
        <v>1237</v>
      </c>
      <c r="O5503" t="s">
        <v>26</v>
      </c>
      <c r="P5503" t="s">
        <v>27</v>
      </c>
      <c r="Q5503">
        <v>39</v>
      </c>
    </row>
    <row r="5504" spans="1:17" hidden="1" x14ac:dyDescent="0.25">
      <c r="A5504">
        <v>5502</v>
      </c>
      <c r="B5504">
        <v>5503</v>
      </c>
      <c r="C5504" t="s">
        <v>11859</v>
      </c>
      <c r="D5504">
        <v>2015</v>
      </c>
      <c r="E5504" t="s">
        <v>23</v>
      </c>
      <c r="F5504">
        <v>6.8</v>
      </c>
      <c r="G5504" s="1">
        <v>0.84</v>
      </c>
      <c r="H5504">
        <v>0</v>
      </c>
      <c r="I5504">
        <v>0</v>
      </c>
      <c r="J5504">
        <v>1</v>
      </c>
      <c r="K5504">
        <v>0</v>
      </c>
      <c r="L5504">
        <v>0</v>
      </c>
      <c r="M5504" t="s">
        <v>11860</v>
      </c>
      <c r="N5504" t="s">
        <v>100</v>
      </c>
      <c r="O5504" t="s">
        <v>11861</v>
      </c>
      <c r="P5504" t="s">
        <v>3767</v>
      </c>
      <c r="Q5504">
        <v>106</v>
      </c>
    </row>
    <row r="5505" spans="1:17" hidden="1" x14ac:dyDescent="0.25">
      <c r="A5505">
        <v>5503</v>
      </c>
      <c r="B5505">
        <v>5504</v>
      </c>
      <c r="C5505" t="s">
        <v>11862</v>
      </c>
      <c r="D5505">
        <v>1972</v>
      </c>
      <c r="E5505" t="s">
        <v>32</v>
      </c>
      <c r="F5505">
        <v>6.4</v>
      </c>
      <c r="G5505" s="1">
        <v>0.8</v>
      </c>
      <c r="H5505">
        <v>0</v>
      </c>
      <c r="I5505">
        <v>0</v>
      </c>
      <c r="J5505">
        <v>1</v>
      </c>
      <c r="K5505">
        <v>0</v>
      </c>
      <c r="L5505">
        <v>0</v>
      </c>
      <c r="M5505" t="s">
        <v>11863</v>
      </c>
      <c r="N5505" t="s">
        <v>271</v>
      </c>
      <c r="O5505" t="s">
        <v>80</v>
      </c>
      <c r="P5505" t="s">
        <v>27</v>
      </c>
      <c r="Q5505">
        <v>87</v>
      </c>
    </row>
    <row r="5506" spans="1:17" hidden="1" x14ac:dyDescent="0.25">
      <c r="A5506">
        <v>5504</v>
      </c>
      <c r="B5506">
        <v>5505</v>
      </c>
      <c r="C5506" t="s">
        <v>11864</v>
      </c>
      <c r="D5506">
        <v>2008</v>
      </c>
      <c r="F5506">
        <v>7</v>
      </c>
      <c r="G5506" s="1">
        <v>0.77</v>
      </c>
      <c r="H5506">
        <v>0</v>
      </c>
      <c r="I5506">
        <v>0</v>
      </c>
      <c r="J5506">
        <v>1</v>
      </c>
      <c r="K5506">
        <v>0</v>
      </c>
      <c r="L5506">
        <v>0</v>
      </c>
      <c r="M5506" t="s">
        <v>11865</v>
      </c>
      <c r="N5506" t="s">
        <v>353</v>
      </c>
      <c r="O5506" t="s">
        <v>740</v>
      </c>
      <c r="P5506" t="s">
        <v>27</v>
      </c>
      <c r="Q5506">
        <v>87</v>
      </c>
    </row>
    <row r="5507" spans="1:17" hidden="1" x14ac:dyDescent="0.25">
      <c r="A5507">
        <v>5505</v>
      </c>
      <c r="B5507">
        <v>5506</v>
      </c>
      <c r="C5507" t="s">
        <v>11866</v>
      </c>
      <c r="D5507">
        <v>2006</v>
      </c>
      <c r="F5507">
        <v>7.7</v>
      </c>
      <c r="G5507" s="1">
        <v>0.86</v>
      </c>
      <c r="H5507">
        <v>0</v>
      </c>
      <c r="I5507">
        <v>0</v>
      </c>
      <c r="J5507">
        <v>1</v>
      </c>
      <c r="K5507">
        <v>0</v>
      </c>
      <c r="L5507">
        <v>0</v>
      </c>
      <c r="M5507" t="s">
        <v>11867</v>
      </c>
      <c r="N5507" t="s">
        <v>353</v>
      </c>
      <c r="O5507" t="s">
        <v>740</v>
      </c>
      <c r="P5507" t="s">
        <v>27</v>
      </c>
      <c r="Q5507">
        <v>86</v>
      </c>
    </row>
    <row r="5508" spans="1:17" hidden="1" x14ac:dyDescent="0.25">
      <c r="A5508">
        <v>5506</v>
      </c>
      <c r="B5508">
        <v>5507</v>
      </c>
      <c r="C5508" t="s">
        <v>11868</v>
      </c>
      <c r="D5508">
        <v>1962</v>
      </c>
      <c r="F5508">
        <v>6.2</v>
      </c>
      <c r="G5508" s="1">
        <v>0.76</v>
      </c>
      <c r="H5508">
        <v>0</v>
      </c>
      <c r="I5508">
        <v>0</v>
      </c>
      <c r="J5508">
        <v>1</v>
      </c>
      <c r="K5508">
        <v>0</v>
      </c>
      <c r="L5508">
        <v>0</v>
      </c>
      <c r="M5508" t="s">
        <v>11869</v>
      </c>
      <c r="N5508" t="s">
        <v>943</v>
      </c>
      <c r="O5508" t="s">
        <v>80</v>
      </c>
      <c r="P5508" t="s">
        <v>27</v>
      </c>
      <c r="Q5508">
        <v>93</v>
      </c>
    </row>
    <row r="5509" spans="1:17" hidden="1" x14ac:dyDescent="0.25">
      <c r="A5509">
        <v>5507</v>
      </c>
      <c r="B5509">
        <v>5508</v>
      </c>
      <c r="C5509" t="s">
        <v>11870</v>
      </c>
      <c r="D5509">
        <v>2008</v>
      </c>
      <c r="F5509">
        <v>6.8</v>
      </c>
      <c r="G5509" s="1">
        <v>0.83</v>
      </c>
      <c r="H5509">
        <v>0</v>
      </c>
      <c r="I5509">
        <v>0</v>
      </c>
      <c r="J5509">
        <v>1</v>
      </c>
      <c r="K5509">
        <v>0</v>
      </c>
      <c r="L5509">
        <v>0</v>
      </c>
      <c r="M5509" t="s">
        <v>11871</v>
      </c>
      <c r="N5509" t="s">
        <v>11872</v>
      </c>
      <c r="O5509" t="s">
        <v>26</v>
      </c>
      <c r="P5509" t="s">
        <v>27</v>
      </c>
      <c r="Q5509">
        <v>84</v>
      </c>
    </row>
    <row r="5510" spans="1:17" hidden="1" x14ac:dyDescent="0.25">
      <c r="A5510">
        <v>5508</v>
      </c>
      <c r="B5510">
        <v>5509</v>
      </c>
      <c r="C5510" t="s">
        <v>11873</v>
      </c>
      <c r="D5510">
        <v>2005</v>
      </c>
      <c r="E5510" t="s">
        <v>213</v>
      </c>
      <c r="F5510">
        <v>6.7</v>
      </c>
      <c r="G5510" s="1">
        <v>0.86</v>
      </c>
      <c r="H5510">
        <v>0</v>
      </c>
      <c r="I5510">
        <v>0</v>
      </c>
      <c r="J5510">
        <v>1</v>
      </c>
      <c r="K5510">
        <v>0</v>
      </c>
      <c r="L5510">
        <v>0</v>
      </c>
      <c r="M5510" t="s">
        <v>11874</v>
      </c>
      <c r="N5510" t="s">
        <v>420</v>
      </c>
      <c r="O5510" t="s">
        <v>526</v>
      </c>
      <c r="P5510" t="s">
        <v>11875</v>
      </c>
      <c r="Q5510">
        <v>87</v>
      </c>
    </row>
    <row r="5511" spans="1:17" hidden="1" x14ac:dyDescent="0.25">
      <c r="A5511">
        <v>5509</v>
      </c>
      <c r="B5511">
        <v>5510</v>
      </c>
      <c r="C5511" t="s">
        <v>11876</v>
      </c>
      <c r="D5511">
        <v>2009</v>
      </c>
      <c r="F5511">
        <v>7.3</v>
      </c>
      <c r="G5511" s="1">
        <v>0.83</v>
      </c>
      <c r="H5511">
        <v>0</v>
      </c>
      <c r="I5511">
        <v>0</v>
      </c>
      <c r="J5511">
        <v>1</v>
      </c>
      <c r="K5511">
        <v>0</v>
      </c>
      <c r="L5511">
        <v>0</v>
      </c>
      <c r="M5511" t="s">
        <v>11877</v>
      </c>
      <c r="N5511" t="s">
        <v>100</v>
      </c>
      <c r="O5511" t="s">
        <v>26</v>
      </c>
      <c r="P5511" t="s">
        <v>27</v>
      </c>
      <c r="Q5511">
        <v>90</v>
      </c>
    </row>
    <row r="5512" spans="1:17" hidden="1" x14ac:dyDescent="0.25">
      <c r="A5512">
        <v>5510</v>
      </c>
      <c r="B5512">
        <v>5511</v>
      </c>
      <c r="C5512" t="s">
        <v>11878</v>
      </c>
      <c r="D5512">
        <v>2000</v>
      </c>
      <c r="E5512" t="s">
        <v>23</v>
      </c>
      <c r="F5512">
        <v>6.3</v>
      </c>
      <c r="G5512" s="1">
        <v>0.53</v>
      </c>
      <c r="H5512">
        <v>0</v>
      </c>
      <c r="I5512">
        <v>0</v>
      </c>
      <c r="J5512">
        <v>1</v>
      </c>
      <c r="K5512">
        <v>0</v>
      </c>
      <c r="L5512">
        <v>0</v>
      </c>
      <c r="M5512" t="s">
        <v>11879</v>
      </c>
      <c r="N5512" t="s">
        <v>2654</v>
      </c>
      <c r="O5512" t="s">
        <v>171</v>
      </c>
      <c r="P5512" t="s">
        <v>27</v>
      </c>
      <c r="Q5512">
        <v>87</v>
      </c>
    </row>
    <row r="5513" spans="1:17" hidden="1" x14ac:dyDescent="0.25">
      <c r="A5513">
        <v>5511</v>
      </c>
      <c r="B5513">
        <v>5512</v>
      </c>
      <c r="C5513" t="s">
        <v>11880</v>
      </c>
      <c r="D5513">
        <v>1947</v>
      </c>
      <c r="F5513">
        <v>6.8</v>
      </c>
      <c r="G5513" s="1">
        <v>0.8</v>
      </c>
      <c r="H5513">
        <v>0</v>
      </c>
      <c r="I5513">
        <v>0</v>
      </c>
      <c r="J5513">
        <v>1</v>
      </c>
      <c r="K5513">
        <v>0</v>
      </c>
      <c r="L5513">
        <v>0</v>
      </c>
      <c r="M5513" t="s">
        <v>11881</v>
      </c>
      <c r="N5513" t="s">
        <v>10581</v>
      </c>
      <c r="O5513" t="s">
        <v>26</v>
      </c>
      <c r="P5513" t="s">
        <v>27</v>
      </c>
      <c r="Q5513">
        <v>100</v>
      </c>
    </row>
    <row r="5514" spans="1:17" hidden="1" x14ac:dyDescent="0.25">
      <c r="A5514">
        <v>5512</v>
      </c>
      <c r="B5514">
        <v>5513</v>
      </c>
      <c r="C5514" t="s">
        <v>11882</v>
      </c>
      <c r="D5514">
        <v>2005</v>
      </c>
      <c r="E5514" t="s">
        <v>23</v>
      </c>
      <c r="F5514">
        <v>6.5</v>
      </c>
      <c r="G5514" s="1">
        <v>0.31</v>
      </c>
      <c r="H5514">
        <v>0</v>
      </c>
      <c r="I5514">
        <v>0</v>
      </c>
      <c r="J5514">
        <v>1</v>
      </c>
      <c r="K5514">
        <v>0</v>
      </c>
      <c r="L5514">
        <v>0</v>
      </c>
      <c r="M5514" t="s">
        <v>11637</v>
      </c>
      <c r="N5514" t="s">
        <v>1901</v>
      </c>
      <c r="O5514" t="s">
        <v>1119</v>
      </c>
      <c r="P5514" t="s">
        <v>27</v>
      </c>
      <c r="Q5514">
        <v>120</v>
      </c>
    </row>
    <row r="5515" spans="1:17" hidden="1" x14ac:dyDescent="0.25">
      <c r="A5515">
        <v>5513</v>
      </c>
      <c r="B5515">
        <v>5514</v>
      </c>
      <c r="C5515" t="s">
        <v>11883</v>
      </c>
      <c r="D5515">
        <v>2017</v>
      </c>
      <c r="F5515">
        <v>6.2</v>
      </c>
      <c r="G5515" s="1">
        <v>0.86</v>
      </c>
      <c r="H5515">
        <v>0</v>
      </c>
      <c r="I5515">
        <v>0</v>
      </c>
      <c r="J5515">
        <v>1</v>
      </c>
      <c r="K5515">
        <v>0</v>
      </c>
      <c r="L5515">
        <v>0</v>
      </c>
      <c r="M5515" t="s">
        <v>11884</v>
      </c>
      <c r="N5515" t="s">
        <v>114</v>
      </c>
      <c r="O5515" t="s">
        <v>1807</v>
      </c>
      <c r="P5515" t="s">
        <v>283</v>
      </c>
      <c r="Q5515">
        <v>83</v>
      </c>
    </row>
    <row r="5516" spans="1:17" hidden="1" x14ac:dyDescent="0.25">
      <c r="A5516">
        <v>5514</v>
      </c>
      <c r="B5516">
        <v>5515</v>
      </c>
      <c r="C5516" t="s">
        <v>11885</v>
      </c>
      <c r="D5516">
        <v>1995</v>
      </c>
      <c r="E5516" t="s">
        <v>23</v>
      </c>
      <c r="F5516">
        <v>5.8</v>
      </c>
      <c r="G5516" s="1">
        <v>0.43</v>
      </c>
      <c r="H5516">
        <v>0</v>
      </c>
      <c r="I5516">
        <v>0</v>
      </c>
      <c r="J5516">
        <v>1</v>
      </c>
      <c r="K5516">
        <v>0</v>
      </c>
      <c r="L5516">
        <v>0</v>
      </c>
      <c r="M5516" t="s">
        <v>9547</v>
      </c>
      <c r="N5516" t="s">
        <v>1582</v>
      </c>
      <c r="O5516" t="s">
        <v>26</v>
      </c>
      <c r="P5516" t="s">
        <v>27</v>
      </c>
      <c r="Q5516">
        <v>108</v>
      </c>
    </row>
    <row r="5517" spans="1:17" x14ac:dyDescent="0.25">
      <c r="A5517">
        <v>5515</v>
      </c>
      <c r="B5517">
        <v>5516</v>
      </c>
      <c r="C5517" t="s">
        <v>11886</v>
      </c>
      <c r="D5517">
        <v>2015</v>
      </c>
      <c r="F5517">
        <v>6.6</v>
      </c>
      <c r="G5517" s="1">
        <v>0.76</v>
      </c>
      <c r="H5517">
        <v>0</v>
      </c>
      <c r="I5517">
        <v>0</v>
      </c>
      <c r="J5517">
        <v>1</v>
      </c>
      <c r="K5517">
        <v>0</v>
      </c>
      <c r="L5517">
        <v>0</v>
      </c>
      <c r="N5517" t="s">
        <v>62</v>
      </c>
      <c r="O5517" t="s">
        <v>26</v>
      </c>
      <c r="P5517" t="s">
        <v>27</v>
      </c>
      <c r="Q5517">
        <v>60</v>
      </c>
    </row>
    <row r="5518" spans="1:17" hidden="1" x14ac:dyDescent="0.25">
      <c r="A5518">
        <v>5516</v>
      </c>
      <c r="B5518">
        <v>5517</v>
      </c>
      <c r="C5518" t="s">
        <v>11887</v>
      </c>
      <c r="D5518">
        <v>1980</v>
      </c>
      <c r="F5518">
        <v>6.3</v>
      </c>
      <c r="G5518" s="1">
        <v>0.5</v>
      </c>
      <c r="H5518">
        <v>0</v>
      </c>
      <c r="I5518">
        <v>0</v>
      </c>
      <c r="J5518">
        <v>1</v>
      </c>
      <c r="K5518">
        <v>0</v>
      </c>
      <c r="L5518">
        <v>0</v>
      </c>
      <c r="M5518" t="s">
        <v>10409</v>
      </c>
      <c r="N5518" t="s">
        <v>271</v>
      </c>
      <c r="O5518" t="s">
        <v>783</v>
      </c>
      <c r="P5518" t="s">
        <v>39</v>
      </c>
      <c r="Q5518">
        <v>93</v>
      </c>
    </row>
    <row r="5519" spans="1:17" x14ac:dyDescent="0.25">
      <c r="A5519">
        <v>5517</v>
      </c>
      <c r="B5519">
        <v>5518</v>
      </c>
      <c r="C5519" t="s">
        <v>11888</v>
      </c>
      <c r="D5519">
        <v>2019</v>
      </c>
      <c r="F5519">
        <v>6.6</v>
      </c>
      <c r="G5519" s="1">
        <v>0.76</v>
      </c>
      <c r="H5519">
        <v>0</v>
      </c>
      <c r="I5519">
        <v>0</v>
      </c>
      <c r="J5519">
        <v>1</v>
      </c>
      <c r="K5519">
        <v>0</v>
      </c>
      <c r="L5519">
        <v>0</v>
      </c>
      <c r="N5519" t="s">
        <v>100</v>
      </c>
      <c r="O5519" t="s">
        <v>26</v>
      </c>
      <c r="P5519" t="s">
        <v>27</v>
      </c>
    </row>
    <row r="5520" spans="1:17" x14ac:dyDescent="0.25">
      <c r="A5520">
        <v>5518</v>
      </c>
      <c r="B5520">
        <v>5519</v>
      </c>
      <c r="C5520" t="s">
        <v>11889</v>
      </c>
      <c r="D5520">
        <v>2017</v>
      </c>
      <c r="E5520" t="s">
        <v>17</v>
      </c>
      <c r="F5520">
        <v>5.8</v>
      </c>
      <c r="G5520" s="1">
        <v>0.32</v>
      </c>
      <c r="H5520">
        <v>0</v>
      </c>
      <c r="I5520">
        <v>0</v>
      </c>
      <c r="J5520">
        <v>1</v>
      </c>
      <c r="K5520">
        <v>0</v>
      </c>
      <c r="L5520">
        <v>0</v>
      </c>
      <c r="M5520" t="s">
        <v>11890</v>
      </c>
      <c r="N5520" t="s">
        <v>122</v>
      </c>
      <c r="O5520" t="s">
        <v>26</v>
      </c>
      <c r="P5520" t="s">
        <v>27</v>
      </c>
      <c r="Q5520">
        <v>97</v>
      </c>
    </row>
    <row r="5521" spans="1:17" hidden="1" x14ac:dyDescent="0.25">
      <c r="A5521">
        <v>5519</v>
      </c>
      <c r="B5521">
        <v>5520</v>
      </c>
      <c r="C5521" t="s">
        <v>11891</v>
      </c>
      <c r="D5521">
        <v>2014</v>
      </c>
      <c r="F5521">
        <v>5.7</v>
      </c>
      <c r="G5521" s="1">
        <v>1</v>
      </c>
      <c r="H5521">
        <v>0</v>
      </c>
      <c r="I5521">
        <v>0</v>
      </c>
      <c r="J5521">
        <v>1</v>
      </c>
      <c r="K5521">
        <v>0</v>
      </c>
      <c r="L5521">
        <v>0</v>
      </c>
      <c r="M5521" t="s">
        <v>5063</v>
      </c>
      <c r="N5521" t="s">
        <v>160</v>
      </c>
      <c r="O5521" t="s">
        <v>5064</v>
      </c>
      <c r="P5521" t="s">
        <v>527</v>
      </c>
      <c r="Q5521">
        <v>105</v>
      </c>
    </row>
    <row r="5522" spans="1:17" hidden="1" x14ac:dyDescent="0.25">
      <c r="A5522">
        <v>5520</v>
      </c>
      <c r="B5522">
        <v>5521</v>
      </c>
      <c r="C5522" t="s">
        <v>11892</v>
      </c>
      <c r="D5522">
        <v>2016</v>
      </c>
      <c r="F5522">
        <v>7.3</v>
      </c>
      <c r="G5522" s="1">
        <v>1</v>
      </c>
      <c r="H5522">
        <v>0</v>
      </c>
      <c r="I5522">
        <v>0</v>
      </c>
      <c r="J5522">
        <v>1</v>
      </c>
      <c r="K5522">
        <v>0</v>
      </c>
      <c r="L5522">
        <v>0</v>
      </c>
      <c r="M5522" t="s">
        <v>11893</v>
      </c>
      <c r="N5522" t="s">
        <v>353</v>
      </c>
      <c r="O5522" t="s">
        <v>11894</v>
      </c>
      <c r="P5522" t="s">
        <v>11895</v>
      </c>
      <c r="Q5522">
        <v>80</v>
      </c>
    </row>
    <row r="5523" spans="1:17" x14ac:dyDescent="0.25">
      <c r="A5523">
        <v>5521</v>
      </c>
      <c r="B5523">
        <v>5522</v>
      </c>
      <c r="C5523" t="s">
        <v>11896</v>
      </c>
      <c r="D5523">
        <v>2017</v>
      </c>
      <c r="F5523">
        <v>7.2</v>
      </c>
      <c r="G5523" s="1">
        <v>0.94</v>
      </c>
      <c r="H5523">
        <v>0</v>
      </c>
      <c r="I5523">
        <v>0</v>
      </c>
      <c r="J5523">
        <v>1</v>
      </c>
      <c r="K5523">
        <v>0</v>
      </c>
      <c r="L5523">
        <v>0</v>
      </c>
      <c r="M5523" t="s">
        <v>11897</v>
      </c>
      <c r="N5523" t="s">
        <v>353</v>
      </c>
      <c r="O5523" t="s">
        <v>26</v>
      </c>
      <c r="P5523" t="s">
        <v>27</v>
      </c>
      <c r="Q5523">
        <v>80</v>
      </c>
    </row>
    <row r="5524" spans="1:17" hidden="1" x14ac:dyDescent="0.25">
      <c r="A5524">
        <v>5522</v>
      </c>
      <c r="B5524">
        <v>5523</v>
      </c>
      <c r="C5524" t="s">
        <v>11898</v>
      </c>
      <c r="D5524">
        <v>2004</v>
      </c>
      <c r="E5524" t="s">
        <v>32</v>
      </c>
      <c r="F5524">
        <v>6.7</v>
      </c>
      <c r="H5524">
        <v>0</v>
      </c>
      <c r="I5524">
        <v>0</v>
      </c>
      <c r="J5524">
        <v>1</v>
      </c>
      <c r="K5524">
        <v>0</v>
      </c>
      <c r="L5524">
        <v>0</v>
      </c>
      <c r="M5524" t="s">
        <v>10177</v>
      </c>
      <c r="N5524" t="s">
        <v>394</v>
      </c>
      <c r="O5524" t="s">
        <v>66</v>
      </c>
      <c r="P5524" t="s">
        <v>149</v>
      </c>
      <c r="Q5524">
        <v>129</v>
      </c>
    </row>
    <row r="5525" spans="1:17" hidden="1" x14ac:dyDescent="0.25">
      <c r="A5525">
        <v>5523</v>
      </c>
      <c r="B5525">
        <v>5524</v>
      </c>
      <c r="C5525" t="s">
        <v>11899</v>
      </c>
      <c r="D5525">
        <v>2009</v>
      </c>
      <c r="F5525">
        <v>6.7</v>
      </c>
      <c r="G5525" s="1">
        <v>0.82</v>
      </c>
      <c r="H5525">
        <v>0</v>
      </c>
      <c r="I5525">
        <v>0</v>
      </c>
      <c r="J5525">
        <v>1</v>
      </c>
      <c r="K5525">
        <v>0</v>
      </c>
      <c r="L5525">
        <v>0</v>
      </c>
      <c r="M5525" t="s">
        <v>11900</v>
      </c>
      <c r="N5525" t="s">
        <v>3618</v>
      </c>
      <c r="O5525" t="s">
        <v>783</v>
      </c>
      <c r="P5525" t="s">
        <v>11901</v>
      </c>
      <c r="Q5525">
        <v>95</v>
      </c>
    </row>
    <row r="5526" spans="1:17" x14ac:dyDescent="0.25">
      <c r="A5526">
        <v>5524</v>
      </c>
      <c r="B5526">
        <v>5525</v>
      </c>
      <c r="C5526" t="s">
        <v>11902</v>
      </c>
      <c r="D5526">
        <v>2016</v>
      </c>
      <c r="E5526" t="s">
        <v>17</v>
      </c>
      <c r="F5526">
        <v>4.4000000000000004</v>
      </c>
      <c r="G5526" s="1">
        <v>0.44</v>
      </c>
      <c r="H5526">
        <v>0</v>
      </c>
      <c r="I5526">
        <v>0</v>
      </c>
      <c r="J5526">
        <v>1</v>
      </c>
      <c r="K5526">
        <v>0</v>
      </c>
      <c r="L5526">
        <v>0</v>
      </c>
      <c r="M5526" t="s">
        <v>4280</v>
      </c>
      <c r="N5526" t="s">
        <v>1582</v>
      </c>
      <c r="O5526" t="s">
        <v>26</v>
      </c>
      <c r="P5526" t="s">
        <v>27</v>
      </c>
      <c r="Q5526">
        <v>91</v>
      </c>
    </row>
    <row r="5527" spans="1:17" hidden="1" x14ac:dyDescent="0.25">
      <c r="A5527">
        <v>5525</v>
      </c>
      <c r="B5527">
        <v>5526</v>
      </c>
      <c r="C5527" t="s">
        <v>11903</v>
      </c>
      <c r="D5527">
        <v>2017</v>
      </c>
      <c r="E5527" t="s">
        <v>23</v>
      </c>
      <c r="F5527">
        <v>6.6</v>
      </c>
      <c r="G5527" s="1">
        <v>0.89</v>
      </c>
      <c r="H5527">
        <v>0</v>
      </c>
      <c r="I5527">
        <v>0</v>
      </c>
      <c r="J5527">
        <v>1</v>
      </c>
      <c r="K5527">
        <v>0</v>
      </c>
      <c r="L5527">
        <v>0</v>
      </c>
      <c r="M5527" t="s">
        <v>11904</v>
      </c>
      <c r="N5527" t="s">
        <v>100</v>
      </c>
      <c r="O5527" t="s">
        <v>11905</v>
      </c>
      <c r="P5527" t="s">
        <v>11906</v>
      </c>
      <c r="Q5527">
        <v>102</v>
      </c>
    </row>
    <row r="5528" spans="1:17" x14ac:dyDescent="0.25">
      <c r="A5528">
        <v>5526</v>
      </c>
      <c r="B5528">
        <v>5527</v>
      </c>
      <c r="C5528" t="s">
        <v>11907</v>
      </c>
      <c r="D5528">
        <v>2016</v>
      </c>
      <c r="F5528">
        <v>6.6</v>
      </c>
      <c r="G5528" s="1">
        <v>0.89</v>
      </c>
      <c r="H5528">
        <v>0</v>
      </c>
      <c r="I5528">
        <v>0</v>
      </c>
      <c r="J5528">
        <v>1</v>
      </c>
      <c r="K5528">
        <v>0</v>
      </c>
      <c r="L5528">
        <v>0</v>
      </c>
      <c r="M5528" t="s">
        <v>11908</v>
      </c>
      <c r="N5528" t="s">
        <v>100</v>
      </c>
      <c r="O5528" t="s">
        <v>1109</v>
      </c>
      <c r="P5528" t="s">
        <v>27</v>
      </c>
      <c r="Q5528">
        <v>94</v>
      </c>
    </row>
    <row r="5529" spans="1:17" hidden="1" x14ac:dyDescent="0.25">
      <c r="A5529">
        <v>5527</v>
      </c>
      <c r="B5529">
        <v>5528</v>
      </c>
      <c r="C5529" t="s">
        <v>11909</v>
      </c>
      <c r="D5529">
        <v>2010</v>
      </c>
      <c r="E5529" t="s">
        <v>23</v>
      </c>
      <c r="F5529">
        <v>6.7</v>
      </c>
      <c r="G5529" s="1">
        <v>0.64</v>
      </c>
      <c r="H5529">
        <v>0</v>
      </c>
      <c r="I5529">
        <v>0</v>
      </c>
      <c r="J5529">
        <v>1</v>
      </c>
      <c r="K5529">
        <v>0</v>
      </c>
      <c r="L5529">
        <v>0</v>
      </c>
      <c r="M5529" t="s">
        <v>29</v>
      </c>
      <c r="N5529" t="s">
        <v>100</v>
      </c>
      <c r="O5529" t="s">
        <v>26</v>
      </c>
      <c r="P5529" t="s">
        <v>27</v>
      </c>
    </row>
    <row r="5530" spans="1:17" hidden="1" x14ac:dyDescent="0.25">
      <c r="A5530">
        <v>5528</v>
      </c>
      <c r="B5530">
        <v>5529</v>
      </c>
      <c r="C5530" t="s">
        <v>11910</v>
      </c>
      <c r="D5530">
        <v>2011</v>
      </c>
      <c r="E5530" t="s">
        <v>23</v>
      </c>
      <c r="F5530">
        <v>5.8</v>
      </c>
      <c r="G5530" s="1">
        <v>0.74</v>
      </c>
      <c r="H5530">
        <v>0</v>
      </c>
      <c r="I5530">
        <v>0</v>
      </c>
      <c r="J5530">
        <v>1</v>
      </c>
      <c r="K5530">
        <v>0</v>
      </c>
      <c r="L5530">
        <v>0</v>
      </c>
      <c r="N5530" t="s">
        <v>246</v>
      </c>
      <c r="O5530" t="s">
        <v>26</v>
      </c>
      <c r="P5530" t="s">
        <v>27</v>
      </c>
      <c r="Q5530">
        <v>47</v>
      </c>
    </row>
    <row r="5531" spans="1:17" hidden="1" x14ac:dyDescent="0.25">
      <c r="A5531">
        <v>5529</v>
      </c>
      <c r="B5531">
        <v>5530</v>
      </c>
      <c r="C5531" t="s">
        <v>11911</v>
      </c>
      <c r="D5531">
        <v>2012</v>
      </c>
      <c r="F5531">
        <v>7.3</v>
      </c>
      <c r="G5531" s="1">
        <v>0.95</v>
      </c>
      <c r="H5531">
        <v>0</v>
      </c>
      <c r="I5531">
        <v>0</v>
      </c>
      <c r="J5531">
        <v>1</v>
      </c>
      <c r="K5531">
        <v>0</v>
      </c>
      <c r="L5531">
        <v>0</v>
      </c>
      <c r="M5531" t="s">
        <v>9288</v>
      </c>
      <c r="N5531" t="s">
        <v>837</v>
      </c>
      <c r="O5531" t="s">
        <v>226</v>
      </c>
      <c r="P5531" t="s">
        <v>11912</v>
      </c>
      <c r="Q5531">
        <v>114</v>
      </c>
    </row>
    <row r="5532" spans="1:17" x14ac:dyDescent="0.25">
      <c r="A5532">
        <v>5530</v>
      </c>
      <c r="B5532">
        <v>5531</v>
      </c>
      <c r="C5532" t="s">
        <v>11913</v>
      </c>
      <c r="D5532">
        <v>2015</v>
      </c>
      <c r="E5532" t="s">
        <v>32</v>
      </c>
      <c r="F5532">
        <v>6.2</v>
      </c>
      <c r="G5532" s="1">
        <v>0.75</v>
      </c>
      <c r="H5532">
        <v>0</v>
      </c>
      <c r="I5532">
        <v>0</v>
      </c>
      <c r="J5532">
        <v>1</v>
      </c>
      <c r="K5532">
        <v>0</v>
      </c>
      <c r="L5532">
        <v>0</v>
      </c>
      <c r="M5532" t="s">
        <v>11914</v>
      </c>
      <c r="N5532" t="s">
        <v>1512</v>
      </c>
      <c r="O5532" t="s">
        <v>26</v>
      </c>
      <c r="P5532" t="s">
        <v>27</v>
      </c>
      <c r="Q5532">
        <v>119</v>
      </c>
    </row>
    <row r="5533" spans="1:17" hidden="1" x14ac:dyDescent="0.25">
      <c r="A5533">
        <v>5531</v>
      </c>
      <c r="B5533">
        <v>5532</v>
      </c>
      <c r="C5533" t="s">
        <v>11915</v>
      </c>
      <c r="D5533">
        <v>2002</v>
      </c>
      <c r="F5533">
        <v>7.8</v>
      </c>
      <c r="G5533" s="1">
        <v>0.92</v>
      </c>
      <c r="H5533">
        <v>0</v>
      </c>
      <c r="I5533">
        <v>0</v>
      </c>
      <c r="J5533">
        <v>1</v>
      </c>
      <c r="K5533">
        <v>0</v>
      </c>
      <c r="L5533">
        <v>0</v>
      </c>
      <c r="M5533" t="s">
        <v>11916</v>
      </c>
      <c r="N5533" t="s">
        <v>353</v>
      </c>
      <c r="O5533" t="s">
        <v>26</v>
      </c>
      <c r="P5533" t="s">
        <v>27</v>
      </c>
      <c r="Q5533">
        <v>90</v>
      </c>
    </row>
    <row r="5534" spans="1:17" hidden="1" x14ac:dyDescent="0.25">
      <c r="A5534">
        <v>5532</v>
      </c>
      <c r="B5534">
        <v>5533</v>
      </c>
      <c r="C5534" t="s">
        <v>11917</v>
      </c>
      <c r="D5534">
        <v>2010</v>
      </c>
      <c r="F5534">
        <v>7.2</v>
      </c>
      <c r="G5534" s="1">
        <v>1</v>
      </c>
      <c r="H5534">
        <v>0</v>
      </c>
      <c r="I5534">
        <v>0</v>
      </c>
      <c r="J5534">
        <v>1</v>
      </c>
      <c r="K5534">
        <v>0</v>
      </c>
      <c r="L5534">
        <v>0</v>
      </c>
      <c r="M5534" t="s">
        <v>11918</v>
      </c>
      <c r="N5534" t="s">
        <v>353</v>
      </c>
      <c r="O5534" t="s">
        <v>26</v>
      </c>
      <c r="P5534" t="s">
        <v>27</v>
      </c>
      <c r="Q5534">
        <v>83</v>
      </c>
    </row>
    <row r="5535" spans="1:17" hidden="1" x14ac:dyDescent="0.25">
      <c r="A5535">
        <v>5533</v>
      </c>
      <c r="B5535">
        <v>5534</v>
      </c>
      <c r="C5535" t="s">
        <v>11919</v>
      </c>
      <c r="D5535">
        <v>1989</v>
      </c>
      <c r="E5535" t="s">
        <v>17</v>
      </c>
      <c r="F5535">
        <v>7.1</v>
      </c>
      <c r="G5535" s="1">
        <v>0.78</v>
      </c>
      <c r="H5535">
        <v>0</v>
      </c>
      <c r="I5535">
        <v>0</v>
      </c>
      <c r="J5535">
        <v>1</v>
      </c>
      <c r="K5535">
        <v>0</v>
      </c>
      <c r="L5535">
        <v>0</v>
      </c>
      <c r="M5535" t="s">
        <v>7544</v>
      </c>
      <c r="N5535" t="s">
        <v>9968</v>
      </c>
      <c r="O5535" t="s">
        <v>449</v>
      </c>
      <c r="P5535" t="s">
        <v>167</v>
      </c>
      <c r="Q5535">
        <v>102</v>
      </c>
    </row>
    <row r="5536" spans="1:17" hidden="1" x14ac:dyDescent="0.25">
      <c r="A5536">
        <v>5534</v>
      </c>
      <c r="B5536">
        <v>5535</v>
      </c>
      <c r="C5536" t="s">
        <v>11920</v>
      </c>
      <c r="D5536">
        <v>2017</v>
      </c>
      <c r="F5536">
        <v>6.3</v>
      </c>
      <c r="G5536" s="1">
        <v>1</v>
      </c>
      <c r="H5536">
        <v>0</v>
      </c>
      <c r="I5536">
        <v>0</v>
      </c>
      <c r="J5536">
        <v>1</v>
      </c>
      <c r="K5536">
        <v>0</v>
      </c>
      <c r="L5536">
        <v>0</v>
      </c>
      <c r="M5536" t="s">
        <v>11921</v>
      </c>
      <c r="N5536" t="s">
        <v>11922</v>
      </c>
      <c r="O5536" t="s">
        <v>11923</v>
      </c>
      <c r="P5536" t="s">
        <v>11924</v>
      </c>
      <c r="Q5536">
        <v>87</v>
      </c>
    </row>
    <row r="5537" spans="1:17" x14ac:dyDescent="0.25">
      <c r="A5537">
        <v>5535</v>
      </c>
      <c r="B5537">
        <v>5536</v>
      </c>
      <c r="C5537" t="s">
        <v>11925</v>
      </c>
      <c r="D5537">
        <v>2015</v>
      </c>
      <c r="E5537" t="s">
        <v>23</v>
      </c>
      <c r="F5537">
        <v>6.2</v>
      </c>
      <c r="G5537" s="1">
        <v>0.81</v>
      </c>
      <c r="H5537">
        <v>0</v>
      </c>
      <c r="I5537">
        <v>0</v>
      </c>
      <c r="J5537">
        <v>1</v>
      </c>
      <c r="K5537">
        <v>0</v>
      </c>
      <c r="L5537">
        <v>0</v>
      </c>
      <c r="M5537" t="s">
        <v>11926</v>
      </c>
      <c r="N5537" t="s">
        <v>1160</v>
      </c>
      <c r="O5537" t="s">
        <v>530</v>
      </c>
      <c r="P5537" t="s">
        <v>27</v>
      </c>
      <c r="Q5537">
        <v>77</v>
      </c>
    </row>
    <row r="5538" spans="1:17" hidden="1" x14ac:dyDescent="0.25">
      <c r="A5538">
        <v>5536</v>
      </c>
      <c r="B5538">
        <v>5537</v>
      </c>
      <c r="C5538" t="s">
        <v>11927</v>
      </c>
      <c r="D5538">
        <v>2004</v>
      </c>
      <c r="F5538">
        <v>7.1</v>
      </c>
      <c r="G5538" s="1">
        <v>0.78</v>
      </c>
      <c r="H5538">
        <v>0</v>
      </c>
      <c r="I5538">
        <v>0</v>
      </c>
      <c r="J5538">
        <v>1</v>
      </c>
      <c r="K5538">
        <v>0</v>
      </c>
      <c r="L5538">
        <v>0</v>
      </c>
      <c r="M5538" t="s">
        <v>10205</v>
      </c>
      <c r="N5538" t="s">
        <v>5566</v>
      </c>
      <c r="O5538" t="s">
        <v>11928</v>
      </c>
      <c r="P5538" t="s">
        <v>11929</v>
      </c>
      <c r="Q5538">
        <v>98</v>
      </c>
    </row>
    <row r="5539" spans="1:17" hidden="1" x14ac:dyDescent="0.25">
      <c r="A5539">
        <v>5537</v>
      </c>
      <c r="B5539">
        <v>5538</v>
      </c>
      <c r="C5539" t="s">
        <v>11930</v>
      </c>
      <c r="D5539">
        <v>2018</v>
      </c>
      <c r="F5539">
        <v>6.1</v>
      </c>
      <c r="G5539" s="1">
        <v>0.76</v>
      </c>
      <c r="H5539">
        <v>0</v>
      </c>
      <c r="I5539">
        <v>0</v>
      </c>
      <c r="J5539">
        <v>1</v>
      </c>
      <c r="K5539">
        <v>0</v>
      </c>
      <c r="L5539">
        <v>0</v>
      </c>
      <c r="M5539" t="s">
        <v>11931</v>
      </c>
      <c r="N5539" t="s">
        <v>10738</v>
      </c>
      <c r="O5539" t="s">
        <v>5243</v>
      </c>
      <c r="P5539" t="s">
        <v>11932</v>
      </c>
      <c r="Q5539">
        <v>120</v>
      </c>
    </row>
    <row r="5540" spans="1:17" hidden="1" x14ac:dyDescent="0.25">
      <c r="A5540">
        <v>5538</v>
      </c>
      <c r="B5540">
        <v>5539</v>
      </c>
      <c r="C5540" t="s">
        <v>11933</v>
      </c>
      <c r="D5540">
        <v>2002</v>
      </c>
      <c r="E5540" t="s">
        <v>23</v>
      </c>
      <c r="F5540">
        <v>6.2</v>
      </c>
      <c r="G5540" s="1">
        <v>0.19</v>
      </c>
      <c r="H5540">
        <v>0</v>
      </c>
      <c r="I5540">
        <v>0</v>
      </c>
      <c r="J5540">
        <v>1</v>
      </c>
      <c r="K5540">
        <v>0</v>
      </c>
      <c r="L5540">
        <v>0</v>
      </c>
      <c r="M5540" t="s">
        <v>11934</v>
      </c>
      <c r="N5540" t="s">
        <v>257</v>
      </c>
      <c r="O5540" t="s">
        <v>11935</v>
      </c>
      <c r="P5540" t="s">
        <v>27</v>
      </c>
      <c r="Q5540">
        <v>95</v>
      </c>
    </row>
    <row r="5541" spans="1:17" hidden="1" x14ac:dyDescent="0.25">
      <c r="A5541">
        <v>5539</v>
      </c>
      <c r="B5541">
        <v>5540</v>
      </c>
      <c r="C5541" t="s">
        <v>11936</v>
      </c>
      <c r="D5541">
        <v>2017</v>
      </c>
      <c r="F5541">
        <v>6.5</v>
      </c>
      <c r="G5541" s="1">
        <v>1</v>
      </c>
      <c r="H5541">
        <v>0</v>
      </c>
      <c r="I5541">
        <v>0</v>
      </c>
      <c r="J5541">
        <v>1</v>
      </c>
      <c r="K5541">
        <v>0</v>
      </c>
      <c r="L5541">
        <v>0</v>
      </c>
      <c r="M5541" t="s">
        <v>11937</v>
      </c>
      <c r="N5541" t="s">
        <v>114</v>
      </c>
      <c r="O5541" t="s">
        <v>2469</v>
      </c>
      <c r="P5541" t="s">
        <v>11938</v>
      </c>
      <c r="Q5541">
        <v>81</v>
      </c>
    </row>
    <row r="5542" spans="1:17" hidden="1" x14ac:dyDescent="0.25">
      <c r="A5542">
        <v>5540</v>
      </c>
      <c r="B5542">
        <v>5541</v>
      </c>
      <c r="C5542" t="s">
        <v>11939</v>
      </c>
      <c r="D5542">
        <v>1979</v>
      </c>
      <c r="E5542" t="s">
        <v>23</v>
      </c>
      <c r="F5542">
        <v>7</v>
      </c>
      <c r="G5542" s="1">
        <v>0.67</v>
      </c>
      <c r="H5542">
        <v>0</v>
      </c>
      <c r="I5542">
        <v>0</v>
      </c>
      <c r="J5542">
        <v>1</v>
      </c>
      <c r="K5542">
        <v>0</v>
      </c>
      <c r="L5542">
        <v>0</v>
      </c>
      <c r="M5542" t="s">
        <v>10144</v>
      </c>
      <c r="N5542" t="s">
        <v>100</v>
      </c>
      <c r="O5542" t="s">
        <v>26</v>
      </c>
      <c r="P5542" t="s">
        <v>11940</v>
      </c>
      <c r="Q5542">
        <v>112</v>
      </c>
    </row>
    <row r="5543" spans="1:17" hidden="1" x14ac:dyDescent="0.25">
      <c r="A5543">
        <v>5541</v>
      </c>
      <c r="B5543">
        <v>5542</v>
      </c>
      <c r="C5543" t="s">
        <v>11941</v>
      </c>
      <c r="D5543">
        <v>1986</v>
      </c>
      <c r="E5543" t="s">
        <v>17</v>
      </c>
      <c r="F5543">
        <v>6</v>
      </c>
      <c r="G5543" s="1">
        <v>0.26</v>
      </c>
      <c r="H5543">
        <v>0</v>
      </c>
      <c r="I5543">
        <v>0</v>
      </c>
      <c r="J5543">
        <v>1</v>
      </c>
      <c r="K5543">
        <v>0</v>
      </c>
      <c r="L5543">
        <v>0</v>
      </c>
      <c r="M5543" t="s">
        <v>11942</v>
      </c>
      <c r="N5543" t="s">
        <v>11943</v>
      </c>
      <c r="O5543" t="s">
        <v>26</v>
      </c>
      <c r="P5543" t="s">
        <v>27</v>
      </c>
      <c r="Q5543">
        <v>94</v>
      </c>
    </row>
    <row r="5544" spans="1:17" hidden="1" x14ac:dyDescent="0.25">
      <c r="A5544">
        <v>5542</v>
      </c>
      <c r="B5544">
        <v>5543</v>
      </c>
      <c r="C5544" t="s">
        <v>11944</v>
      </c>
      <c r="D5544">
        <v>2019</v>
      </c>
      <c r="F5544">
        <v>6.9</v>
      </c>
      <c r="G5544" s="1">
        <v>0.9</v>
      </c>
      <c r="H5544">
        <v>0</v>
      </c>
      <c r="I5544">
        <v>0</v>
      </c>
      <c r="J5544">
        <v>1</v>
      </c>
      <c r="K5544">
        <v>0</v>
      </c>
      <c r="L5544">
        <v>0</v>
      </c>
      <c r="M5544" t="s">
        <v>11945</v>
      </c>
      <c r="N5544" t="s">
        <v>11946</v>
      </c>
      <c r="O5544" t="s">
        <v>226</v>
      </c>
      <c r="P5544" t="s">
        <v>1728</v>
      </c>
      <c r="Q5544">
        <v>60</v>
      </c>
    </row>
    <row r="5545" spans="1:17" hidden="1" x14ac:dyDescent="0.25">
      <c r="A5545">
        <v>5543</v>
      </c>
      <c r="B5545">
        <v>5544</v>
      </c>
      <c r="C5545" t="s">
        <v>11947</v>
      </c>
      <c r="D5545">
        <v>2011</v>
      </c>
      <c r="E5545" t="s">
        <v>17</v>
      </c>
      <c r="F5545">
        <v>7.4</v>
      </c>
      <c r="G5545" s="1">
        <v>0.81</v>
      </c>
      <c r="H5545">
        <v>0</v>
      </c>
      <c r="I5545">
        <v>0</v>
      </c>
      <c r="J5545">
        <v>1</v>
      </c>
      <c r="K5545">
        <v>0</v>
      </c>
      <c r="L5545">
        <v>0</v>
      </c>
      <c r="M5545" t="s">
        <v>5581</v>
      </c>
      <c r="N5545" t="s">
        <v>353</v>
      </c>
      <c r="O5545" t="s">
        <v>26</v>
      </c>
      <c r="P5545" t="s">
        <v>27</v>
      </c>
      <c r="Q5545">
        <v>105</v>
      </c>
    </row>
    <row r="5546" spans="1:17" hidden="1" x14ac:dyDescent="0.25">
      <c r="A5546">
        <v>5544</v>
      </c>
      <c r="B5546">
        <v>5545</v>
      </c>
      <c r="C5546" t="s">
        <v>11948</v>
      </c>
      <c r="D5546">
        <v>1918</v>
      </c>
      <c r="F5546">
        <v>6.7</v>
      </c>
      <c r="G5546" s="1">
        <v>0.86</v>
      </c>
      <c r="H5546">
        <v>0</v>
      </c>
      <c r="I5546">
        <v>0</v>
      </c>
      <c r="J5546">
        <v>1</v>
      </c>
      <c r="K5546">
        <v>0</v>
      </c>
      <c r="L5546">
        <v>0</v>
      </c>
      <c r="M5546" t="s">
        <v>11949</v>
      </c>
      <c r="N5546" t="s">
        <v>100</v>
      </c>
      <c r="O5546" t="s">
        <v>26</v>
      </c>
      <c r="Q5546">
        <v>84</v>
      </c>
    </row>
    <row r="5547" spans="1:17" hidden="1" x14ac:dyDescent="0.25">
      <c r="A5547">
        <v>5545</v>
      </c>
      <c r="B5547">
        <v>5546</v>
      </c>
      <c r="C5547" t="s">
        <v>11950</v>
      </c>
      <c r="D5547">
        <v>2004</v>
      </c>
      <c r="F5547">
        <v>6.8</v>
      </c>
      <c r="G5547" s="1">
        <v>1</v>
      </c>
      <c r="H5547">
        <v>0</v>
      </c>
      <c r="I5547">
        <v>0</v>
      </c>
      <c r="J5547">
        <v>1</v>
      </c>
      <c r="K5547">
        <v>0</v>
      </c>
      <c r="L5547">
        <v>0</v>
      </c>
      <c r="M5547" t="s">
        <v>11951</v>
      </c>
      <c r="N5547" t="s">
        <v>353</v>
      </c>
      <c r="O5547" t="s">
        <v>740</v>
      </c>
      <c r="P5547" t="s">
        <v>27</v>
      </c>
      <c r="Q5547">
        <v>75</v>
      </c>
    </row>
    <row r="5548" spans="1:17" hidden="1" x14ac:dyDescent="0.25">
      <c r="A5548">
        <v>5546</v>
      </c>
      <c r="B5548">
        <v>5547</v>
      </c>
      <c r="C5548" t="s">
        <v>11952</v>
      </c>
      <c r="D5548">
        <v>2011</v>
      </c>
      <c r="E5548" t="s">
        <v>23</v>
      </c>
      <c r="F5548">
        <v>7.4</v>
      </c>
      <c r="H5548">
        <v>0</v>
      </c>
      <c r="I5548">
        <v>0</v>
      </c>
      <c r="J5548">
        <v>1</v>
      </c>
      <c r="K5548">
        <v>0</v>
      </c>
      <c r="L5548">
        <v>0</v>
      </c>
      <c r="M5548" t="s">
        <v>11953</v>
      </c>
      <c r="N5548" t="s">
        <v>100</v>
      </c>
      <c r="O5548" t="s">
        <v>26</v>
      </c>
      <c r="P5548" t="s">
        <v>27</v>
      </c>
      <c r="Q5548">
        <v>91</v>
      </c>
    </row>
    <row r="5549" spans="1:17" hidden="1" x14ac:dyDescent="0.25">
      <c r="A5549">
        <v>5547</v>
      </c>
      <c r="B5549">
        <v>5548</v>
      </c>
      <c r="C5549" t="s">
        <v>11954</v>
      </c>
      <c r="D5549">
        <v>2017</v>
      </c>
      <c r="E5549" t="s">
        <v>17</v>
      </c>
      <c r="F5549">
        <v>6.3</v>
      </c>
      <c r="G5549" s="1">
        <v>0.61</v>
      </c>
      <c r="H5549">
        <v>0</v>
      </c>
      <c r="I5549">
        <v>0</v>
      </c>
      <c r="J5549">
        <v>1</v>
      </c>
      <c r="K5549">
        <v>0</v>
      </c>
      <c r="L5549">
        <v>0</v>
      </c>
      <c r="M5549" t="s">
        <v>50</v>
      </c>
      <c r="N5549" t="s">
        <v>51</v>
      </c>
      <c r="O5549" t="s">
        <v>26</v>
      </c>
      <c r="P5549" t="s">
        <v>52</v>
      </c>
      <c r="Q5549">
        <v>165</v>
      </c>
    </row>
    <row r="5550" spans="1:17" x14ac:dyDescent="0.25">
      <c r="A5550">
        <v>5548</v>
      </c>
      <c r="B5550">
        <v>5549</v>
      </c>
      <c r="C5550" t="s">
        <v>11955</v>
      </c>
      <c r="D5550">
        <v>2018</v>
      </c>
      <c r="F5550">
        <v>6.2</v>
      </c>
      <c r="G5550" s="1">
        <v>0.86</v>
      </c>
      <c r="H5550">
        <v>0</v>
      </c>
      <c r="I5550">
        <v>0</v>
      </c>
      <c r="J5550">
        <v>1</v>
      </c>
      <c r="K5550">
        <v>0</v>
      </c>
      <c r="L5550">
        <v>0</v>
      </c>
      <c r="M5550" t="s">
        <v>11956</v>
      </c>
      <c r="N5550" t="s">
        <v>420</v>
      </c>
      <c r="O5550" t="s">
        <v>26</v>
      </c>
      <c r="P5550" t="s">
        <v>27</v>
      </c>
      <c r="Q5550">
        <v>85</v>
      </c>
    </row>
    <row r="5551" spans="1:17" hidden="1" x14ac:dyDescent="0.25">
      <c r="A5551">
        <v>5549</v>
      </c>
      <c r="B5551">
        <v>5550</v>
      </c>
      <c r="C5551" t="s">
        <v>11957</v>
      </c>
      <c r="D5551">
        <v>2002</v>
      </c>
      <c r="E5551" t="s">
        <v>23</v>
      </c>
      <c r="F5551">
        <v>7</v>
      </c>
      <c r="G5551" s="1">
        <v>0.53</v>
      </c>
      <c r="H5551">
        <v>0</v>
      </c>
      <c r="I5551">
        <v>0</v>
      </c>
      <c r="J5551">
        <v>1</v>
      </c>
      <c r="K5551">
        <v>0</v>
      </c>
      <c r="L5551">
        <v>0</v>
      </c>
      <c r="M5551" t="s">
        <v>11958</v>
      </c>
      <c r="N5551" t="s">
        <v>65</v>
      </c>
      <c r="O5551" t="s">
        <v>9841</v>
      </c>
      <c r="P5551" t="s">
        <v>27</v>
      </c>
      <c r="Q5551">
        <v>90</v>
      </c>
    </row>
    <row r="5552" spans="1:17" hidden="1" x14ac:dyDescent="0.25">
      <c r="A5552">
        <v>5550</v>
      </c>
      <c r="B5552">
        <v>5551</v>
      </c>
      <c r="C5552" t="s">
        <v>11959</v>
      </c>
      <c r="D5552">
        <v>2002</v>
      </c>
      <c r="E5552" t="s">
        <v>23</v>
      </c>
      <c r="F5552">
        <v>6.6</v>
      </c>
      <c r="G5552" s="1">
        <v>0.83</v>
      </c>
      <c r="H5552">
        <v>0</v>
      </c>
      <c r="I5552">
        <v>0</v>
      </c>
      <c r="J5552">
        <v>1</v>
      </c>
      <c r="K5552">
        <v>0</v>
      </c>
      <c r="L5552">
        <v>0</v>
      </c>
      <c r="M5552" t="s">
        <v>1489</v>
      </c>
      <c r="N5552" t="s">
        <v>268</v>
      </c>
      <c r="O5552" t="s">
        <v>66</v>
      </c>
      <c r="P5552" t="s">
        <v>67</v>
      </c>
      <c r="Q5552">
        <v>150</v>
      </c>
    </row>
    <row r="5553" spans="1:17" hidden="1" x14ac:dyDescent="0.25">
      <c r="A5553">
        <v>5551</v>
      </c>
      <c r="B5553">
        <v>5552</v>
      </c>
      <c r="C5553" t="s">
        <v>11960</v>
      </c>
      <c r="D5553">
        <v>2009</v>
      </c>
      <c r="F5553">
        <v>6.8</v>
      </c>
      <c r="G5553" s="1">
        <v>0.94</v>
      </c>
      <c r="H5553">
        <v>0</v>
      </c>
      <c r="I5553">
        <v>0</v>
      </c>
      <c r="J5553">
        <v>1</v>
      </c>
      <c r="K5553">
        <v>0</v>
      </c>
      <c r="L5553">
        <v>0</v>
      </c>
      <c r="M5553" t="s">
        <v>11961</v>
      </c>
      <c r="N5553" t="s">
        <v>100</v>
      </c>
      <c r="O5553" t="s">
        <v>80</v>
      </c>
      <c r="P5553" t="s">
        <v>27</v>
      </c>
      <c r="Q5553">
        <v>106</v>
      </c>
    </row>
    <row r="5554" spans="1:17" hidden="1" x14ac:dyDescent="0.25">
      <c r="A5554">
        <v>5552</v>
      </c>
      <c r="B5554">
        <v>5553</v>
      </c>
      <c r="C5554" t="s">
        <v>11962</v>
      </c>
      <c r="D5554">
        <v>1972</v>
      </c>
      <c r="E5554" t="s">
        <v>23</v>
      </c>
      <c r="F5554">
        <v>6.2</v>
      </c>
      <c r="G5554" s="1">
        <v>1</v>
      </c>
      <c r="H5554">
        <v>0</v>
      </c>
      <c r="I5554">
        <v>0</v>
      </c>
      <c r="J5554">
        <v>1</v>
      </c>
      <c r="K5554">
        <v>0</v>
      </c>
      <c r="L5554">
        <v>0</v>
      </c>
      <c r="M5554" t="s">
        <v>11963</v>
      </c>
      <c r="N5554" t="s">
        <v>271</v>
      </c>
      <c r="O5554" t="s">
        <v>153</v>
      </c>
      <c r="P5554" t="s">
        <v>72</v>
      </c>
      <c r="Q5554">
        <v>100</v>
      </c>
    </row>
    <row r="5555" spans="1:17" hidden="1" x14ac:dyDescent="0.25">
      <c r="A5555">
        <v>5553</v>
      </c>
      <c r="B5555">
        <v>5554</v>
      </c>
      <c r="C5555" t="s">
        <v>11964</v>
      </c>
      <c r="D5555">
        <v>1966</v>
      </c>
      <c r="F5555">
        <v>6.5</v>
      </c>
      <c r="G5555" s="1">
        <v>0.75</v>
      </c>
      <c r="H5555">
        <v>0</v>
      </c>
      <c r="I5555">
        <v>0</v>
      </c>
      <c r="J5555">
        <v>1</v>
      </c>
      <c r="K5555">
        <v>0</v>
      </c>
      <c r="L5555">
        <v>0</v>
      </c>
      <c r="M5555" t="s">
        <v>10171</v>
      </c>
      <c r="N5555" t="s">
        <v>289</v>
      </c>
      <c r="O5555" t="s">
        <v>11463</v>
      </c>
      <c r="P5555" t="s">
        <v>768</v>
      </c>
      <c r="Q5555">
        <v>103</v>
      </c>
    </row>
    <row r="5556" spans="1:17" x14ac:dyDescent="0.25">
      <c r="A5556">
        <v>5554</v>
      </c>
      <c r="B5556">
        <v>5555</v>
      </c>
      <c r="C5556" t="s">
        <v>11965</v>
      </c>
      <c r="D5556">
        <v>2015</v>
      </c>
      <c r="E5556" t="s">
        <v>23</v>
      </c>
      <c r="F5556">
        <v>6.5</v>
      </c>
      <c r="G5556" s="1">
        <v>0.79</v>
      </c>
      <c r="H5556">
        <v>0</v>
      </c>
      <c r="I5556">
        <v>0</v>
      </c>
      <c r="J5556">
        <v>1</v>
      </c>
      <c r="K5556">
        <v>0</v>
      </c>
      <c r="L5556">
        <v>0</v>
      </c>
      <c r="M5556" t="s">
        <v>11966</v>
      </c>
      <c r="N5556" t="s">
        <v>100</v>
      </c>
      <c r="O5556" t="s">
        <v>530</v>
      </c>
      <c r="P5556" t="s">
        <v>27</v>
      </c>
      <c r="Q5556">
        <v>98</v>
      </c>
    </row>
    <row r="5557" spans="1:17" hidden="1" x14ac:dyDescent="0.25">
      <c r="A5557">
        <v>5555</v>
      </c>
      <c r="B5557">
        <v>5556</v>
      </c>
      <c r="C5557" t="s">
        <v>11967</v>
      </c>
      <c r="D5557">
        <v>1986</v>
      </c>
      <c r="E5557" t="s">
        <v>17</v>
      </c>
      <c r="F5557">
        <v>7.1</v>
      </c>
      <c r="G5557" s="1">
        <v>0.5</v>
      </c>
      <c r="H5557">
        <v>0</v>
      </c>
      <c r="I5557">
        <v>0</v>
      </c>
      <c r="J5557">
        <v>1</v>
      </c>
      <c r="K5557">
        <v>0</v>
      </c>
      <c r="L5557">
        <v>0</v>
      </c>
      <c r="M5557" t="s">
        <v>11968</v>
      </c>
      <c r="N5557" t="s">
        <v>1148</v>
      </c>
      <c r="O5557" t="s">
        <v>80</v>
      </c>
      <c r="P5557" t="s">
        <v>43</v>
      </c>
      <c r="Q5557">
        <v>136</v>
      </c>
    </row>
    <row r="5558" spans="1:17" hidden="1" x14ac:dyDescent="0.25">
      <c r="A5558">
        <v>5556</v>
      </c>
      <c r="B5558">
        <v>5557</v>
      </c>
      <c r="C5558" t="s">
        <v>11969</v>
      </c>
      <c r="D5558">
        <v>1979</v>
      </c>
      <c r="E5558" t="s">
        <v>23</v>
      </c>
      <c r="F5558">
        <v>5.8</v>
      </c>
      <c r="G5558" s="1">
        <v>1</v>
      </c>
      <c r="H5558">
        <v>0</v>
      </c>
      <c r="I5558">
        <v>0</v>
      </c>
      <c r="J5558">
        <v>1</v>
      </c>
      <c r="K5558">
        <v>0</v>
      </c>
      <c r="L5558">
        <v>0</v>
      </c>
      <c r="M5558" t="s">
        <v>9677</v>
      </c>
      <c r="N5558" t="s">
        <v>11970</v>
      </c>
      <c r="O5558" t="s">
        <v>340</v>
      </c>
      <c r="P5558" t="s">
        <v>11971</v>
      </c>
      <c r="Q5558">
        <v>134</v>
      </c>
    </row>
    <row r="5559" spans="1:17" hidden="1" x14ac:dyDescent="0.25">
      <c r="A5559">
        <v>5557</v>
      </c>
      <c r="B5559">
        <v>5558</v>
      </c>
      <c r="C5559" t="s">
        <v>11972</v>
      </c>
      <c r="D5559">
        <v>2010</v>
      </c>
      <c r="F5559">
        <v>6.8</v>
      </c>
      <c r="G5559" s="1">
        <v>0.82</v>
      </c>
      <c r="H5559">
        <v>0</v>
      </c>
      <c r="I5559">
        <v>0</v>
      </c>
      <c r="J5559">
        <v>1</v>
      </c>
      <c r="K5559">
        <v>0</v>
      </c>
      <c r="L5559">
        <v>0</v>
      </c>
      <c r="M5559" t="s">
        <v>11973</v>
      </c>
      <c r="N5559" t="s">
        <v>390</v>
      </c>
      <c r="O5559" t="s">
        <v>80</v>
      </c>
      <c r="P5559" t="s">
        <v>11974</v>
      </c>
      <c r="Q5559">
        <v>94</v>
      </c>
    </row>
    <row r="5560" spans="1:17" hidden="1" x14ac:dyDescent="0.25">
      <c r="A5560">
        <v>5558</v>
      </c>
      <c r="B5560">
        <v>5559</v>
      </c>
      <c r="C5560" t="s">
        <v>11975</v>
      </c>
      <c r="D5560">
        <v>1970</v>
      </c>
      <c r="E5560" t="s">
        <v>23</v>
      </c>
      <c r="F5560">
        <v>6.8</v>
      </c>
      <c r="G5560" s="1">
        <v>0.8</v>
      </c>
      <c r="H5560">
        <v>0</v>
      </c>
      <c r="I5560">
        <v>0</v>
      </c>
      <c r="J5560">
        <v>1</v>
      </c>
      <c r="K5560">
        <v>0</v>
      </c>
      <c r="L5560">
        <v>0</v>
      </c>
      <c r="M5560" t="s">
        <v>9035</v>
      </c>
      <c r="N5560" t="s">
        <v>62</v>
      </c>
      <c r="O5560" t="s">
        <v>26</v>
      </c>
      <c r="P5560" t="s">
        <v>27</v>
      </c>
      <c r="Q5560">
        <v>117</v>
      </c>
    </row>
    <row r="5561" spans="1:17" x14ac:dyDescent="0.25">
      <c r="A5561">
        <v>5559</v>
      </c>
      <c r="B5561">
        <v>5560</v>
      </c>
      <c r="C5561" t="s">
        <v>11976</v>
      </c>
      <c r="D5561">
        <v>2018</v>
      </c>
      <c r="F5561">
        <v>6.5</v>
      </c>
      <c r="G5561" s="1">
        <v>0.9</v>
      </c>
      <c r="H5561">
        <v>0</v>
      </c>
      <c r="I5561">
        <v>0</v>
      </c>
      <c r="J5561">
        <v>1</v>
      </c>
      <c r="K5561">
        <v>0</v>
      </c>
      <c r="L5561">
        <v>0</v>
      </c>
      <c r="M5561" t="s">
        <v>11977</v>
      </c>
      <c r="N5561" t="s">
        <v>100</v>
      </c>
      <c r="O5561" t="s">
        <v>80</v>
      </c>
      <c r="P5561" t="s">
        <v>27</v>
      </c>
      <c r="Q5561">
        <v>82</v>
      </c>
    </row>
    <row r="5562" spans="1:17" hidden="1" x14ac:dyDescent="0.25">
      <c r="A5562">
        <v>5560</v>
      </c>
      <c r="B5562">
        <v>5561</v>
      </c>
      <c r="C5562" t="s">
        <v>11978</v>
      </c>
      <c r="D5562">
        <v>1977</v>
      </c>
      <c r="E5562" t="s">
        <v>23</v>
      </c>
      <c r="F5562">
        <v>6.8</v>
      </c>
      <c r="G5562" s="1">
        <v>0.69</v>
      </c>
      <c r="H5562">
        <v>0</v>
      </c>
      <c r="I5562">
        <v>0</v>
      </c>
      <c r="J5562">
        <v>1</v>
      </c>
      <c r="K5562">
        <v>0</v>
      </c>
      <c r="L5562">
        <v>0</v>
      </c>
      <c r="M5562" t="s">
        <v>10505</v>
      </c>
      <c r="N5562" t="s">
        <v>271</v>
      </c>
      <c r="O5562" t="s">
        <v>783</v>
      </c>
      <c r="P5562" t="s">
        <v>923</v>
      </c>
      <c r="Q5562">
        <v>87</v>
      </c>
    </row>
    <row r="5563" spans="1:17" hidden="1" x14ac:dyDescent="0.25">
      <c r="A5563">
        <v>5561</v>
      </c>
      <c r="B5563">
        <v>5562</v>
      </c>
      <c r="C5563" t="s">
        <v>11979</v>
      </c>
      <c r="D5563">
        <v>2012</v>
      </c>
      <c r="E5563" t="s">
        <v>17</v>
      </c>
      <c r="F5563">
        <v>6.4</v>
      </c>
      <c r="G5563" s="1">
        <v>0.28000000000000003</v>
      </c>
      <c r="H5563">
        <v>0</v>
      </c>
      <c r="I5563">
        <v>0</v>
      </c>
      <c r="J5563">
        <v>1</v>
      </c>
      <c r="K5563">
        <v>0</v>
      </c>
      <c r="L5563">
        <v>0</v>
      </c>
      <c r="M5563" t="s">
        <v>11980</v>
      </c>
      <c r="N5563" t="s">
        <v>11981</v>
      </c>
      <c r="O5563" t="s">
        <v>8649</v>
      </c>
      <c r="P5563" t="s">
        <v>27</v>
      </c>
      <c r="Q5563">
        <v>109</v>
      </c>
    </row>
    <row r="5564" spans="1:17" x14ac:dyDescent="0.25">
      <c r="A5564">
        <v>5562</v>
      </c>
      <c r="B5564">
        <v>5563</v>
      </c>
      <c r="C5564" t="s">
        <v>11982</v>
      </c>
      <c r="D5564">
        <v>2015</v>
      </c>
      <c r="F5564">
        <v>6.9</v>
      </c>
      <c r="G5564" s="1">
        <v>0.86</v>
      </c>
      <c r="H5564">
        <v>0</v>
      </c>
      <c r="I5564">
        <v>0</v>
      </c>
      <c r="J5564">
        <v>1</v>
      </c>
      <c r="K5564">
        <v>0</v>
      </c>
      <c r="L5564">
        <v>0</v>
      </c>
      <c r="M5564" t="s">
        <v>11983</v>
      </c>
      <c r="N5564" t="s">
        <v>353</v>
      </c>
      <c r="O5564" t="s">
        <v>26</v>
      </c>
      <c r="P5564" t="s">
        <v>27</v>
      </c>
      <c r="Q5564">
        <v>85</v>
      </c>
    </row>
    <row r="5565" spans="1:17" x14ac:dyDescent="0.25">
      <c r="A5565">
        <v>5563</v>
      </c>
      <c r="B5565">
        <v>5564</v>
      </c>
      <c r="C5565" t="s">
        <v>11984</v>
      </c>
      <c r="D5565">
        <v>2016</v>
      </c>
      <c r="E5565" t="s">
        <v>735</v>
      </c>
      <c r="F5565">
        <v>4.5</v>
      </c>
      <c r="G5565" s="1">
        <v>1</v>
      </c>
      <c r="H5565">
        <v>0</v>
      </c>
      <c r="I5565">
        <v>0</v>
      </c>
      <c r="J5565">
        <v>1</v>
      </c>
      <c r="K5565">
        <v>0</v>
      </c>
      <c r="L5565">
        <v>0</v>
      </c>
      <c r="M5565" t="s">
        <v>11985</v>
      </c>
      <c r="N5565" t="s">
        <v>2878</v>
      </c>
      <c r="O5565" t="s">
        <v>26</v>
      </c>
      <c r="P5565" t="s">
        <v>27</v>
      </c>
      <c r="Q5565">
        <v>85</v>
      </c>
    </row>
    <row r="5566" spans="1:17" hidden="1" x14ac:dyDescent="0.25">
      <c r="A5566">
        <v>5564</v>
      </c>
      <c r="B5566">
        <v>5565</v>
      </c>
      <c r="C5566" t="s">
        <v>11986</v>
      </c>
      <c r="D5566">
        <v>2009</v>
      </c>
      <c r="F5566">
        <v>6.9</v>
      </c>
      <c r="G5566" s="1">
        <v>0.55000000000000004</v>
      </c>
      <c r="H5566">
        <v>0</v>
      </c>
      <c r="I5566">
        <v>0</v>
      </c>
      <c r="J5566">
        <v>1</v>
      </c>
      <c r="K5566">
        <v>0</v>
      </c>
      <c r="L5566">
        <v>0</v>
      </c>
      <c r="M5566" t="s">
        <v>11987</v>
      </c>
      <c r="N5566" t="s">
        <v>65</v>
      </c>
      <c r="O5566" t="s">
        <v>4392</v>
      </c>
      <c r="P5566" t="s">
        <v>11988</v>
      </c>
      <c r="Q5566">
        <v>163</v>
      </c>
    </row>
    <row r="5567" spans="1:17" hidden="1" x14ac:dyDescent="0.25">
      <c r="A5567">
        <v>5565</v>
      </c>
      <c r="B5567">
        <v>5566</v>
      </c>
      <c r="C5567" t="s">
        <v>11989</v>
      </c>
      <c r="D5567">
        <v>2007</v>
      </c>
      <c r="E5567" t="s">
        <v>23</v>
      </c>
      <c r="F5567">
        <v>6.4</v>
      </c>
      <c r="G5567" s="1">
        <v>0.83</v>
      </c>
      <c r="H5567">
        <v>0</v>
      </c>
      <c r="I5567">
        <v>0</v>
      </c>
      <c r="J5567">
        <v>1</v>
      </c>
      <c r="K5567">
        <v>0</v>
      </c>
      <c r="L5567">
        <v>0</v>
      </c>
      <c r="M5567" t="s">
        <v>11990</v>
      </c>
      <c r="N5567" t="s">
        <v>100</v>
      </c>
      <c r="O5567" t="s">
        <v>740</v>
      </c>
      <c r="P5567" t="s">
        <v>27</v>
      </c>
      <c r="Q5567">
        <v>104</v>
      </c>
    </row>
    <row r="5568" spans="1:17" x14ac:dyDescent="0.25">
      <c r="A5568">
        <v>5566</v>
      </c>
      <c r="B5568">
        <v>5567</v>
      </c>
      <c r="C5568" t="s">
        <v>11991</v>
      </c>
      <c r="D5568">
        <v>2014</v>
      </c>
      <c r="F5568">
        <v>7.4</v>
      </c>
      <c r="G5568" s="1">
        <v>0.8</v>
      </c>
      <c r="H5568">
        <v>0</v>
      </c>
      <c r="I5568">
        <v>0</v>
      </c>
      <c r="J5568">
        <v>1</v>
      </c>
      <c r="K5568">
        <v>0</v>
      </c>
      <c r="L5568">
        <v>0</v>
      </c>
      <c r="M5568" t="s">
        <v>10987</v>
      </c>
      <c r="N5568" t="s">
        <v>834</v>
      </c>
      <c r="O5568" t="s">
        <v>26</v>
      </c>
      <c r="P5568" t="s">
        <v>27</v>
      </c>
      <c r="Q5568">
        <v>91</v>
      </c>
    </row>
    <row r="5569" spans="1:17" hidden="1" x14ac:dyDescent="0.25">
      <c r="A5569">
        <v>5567</v>
      </c>
      <c r="B5569">
        <v>5568</v>
      </c>
      <c r="C5569" t="s">
        <v>11992</v>
      </c>
      <c r="D5569">
        <v>1946</v>
      </c>
      <c r="F5569">
        <v>6.4</v>
      </c>
      <c r="G5569" s="1">
        <v>1</v>
      </c>
      <c r="H5569">
        <v>0</v>
      </c>
      <c r="I5569">
        <v>0</v>
      </c>
      <c r="J5569">
        <v>1</v>
      </c>
      <c r="K5569">
        <v>0</v>
      </c>
      <c r="L5569">
        <v>0</v>
      </c>
      <c r="M5569" t="s">
        <v>11993</v>
      </c>
      <c r="N5569" t="s">
        <v>11994</v>
      </c>
      <c r="O5569" t="s">
        <v>26</v>
      </c>
      <c r="P5569" t="s">
        <v>27</v>
      </c>
      <c r="Q5569">
        <v>132</v>
      </c>
    </row>
    <row r="5570" spans="1:17" x14ac:dyDescent="0.25">
      <c r="A5570">
        <v>5568</v>
      </c>
      <c r="B5570">
        <v>5569</v>
      </c>
      <c r="C5570" t="s">
        <v>11995</v>
      </c>
      <c r="D5570">
        <v>2015</v>
      </c>
      <c r="E5570" t="s">
        <v>23</v>
      </c>
      <c r="F5570">
        <v>6.5</v>
      </c>
      <c r="G5570" s="1">
        <v>0.55000000000000004</v>
      </c>
      <c r="H5570">
        <v>0</v>
      </c>
      <c r="I5570">
        <v>0</v>
      </c>
      <c r="J5570">
        <v>1</v>
      </c>
      <c r="K5570">
        <v>0</v>
      </c>
      <c r="L5570">
        <v>0</v>
      </c>
      <c r="M5570" t="s">
        <v>8758</v>
      </c>
      <c r="N5570" t="s">
        <v>311</v>
      </c>
      <c r="O5570" t="s">
        <v>740</v>
      </c>
      <c r="P5570" t="s">
        <v>27</v>
      </c>
      <c r="Q5570">
        <v>120</v>
      </c>
    </row>
    <row r="5571" spans="1:17" hidden="1" x14ac:dyDescent="0.25">
      <c r="A5571">
        <v>5569</v>
      </c>
      <c r="B5571">
        <v>5570</v>
      </c>
      <c r="C5571" t="s">
        <v>11996</v>
      </c>
      <c r="D5571">
        <v>2007</v>
      </c>
      <c r="E5571" t="s">
        <v>23</v>
      </c>
      <c r="F5571">
        <v>6.2</v>
      </c>
      <c r="G5571" s="1">
        <v>0.56000000000000005</v>
      </c>
      <c r="H5571">
        <v>0</v>
      </c>
      <c r="I5571">
        <v>0</v>
      </c>
      <c r="J5571">
        <v>1</v>
      </c>
      <c r="K5571">
        <v>0</v>
      </c>
      <c r="L5571">
        <v>0</v>
      </c>
      <c r="M5571" t="s">
        <v>7882</v>
      </c>
      <c r="N5571" t="s">
        <v>4385</v>
      </c>
      <c r="O5571" t="s">
        <v>226</v>
      </c>
      <c r="P5571" t="s">
        <v>27</v>
      </c>
      <c r="Q5571">
        <v>121</v>
      </c>
    </row>
    <row r="5572" spans="1:17" hidden="1" x14ac:dyDescent="0.25">
      <c r="A5572">
        <v>5570</v>
      </c>
      <c r="B5572">
        <v>5571</v>
      </c>
      <c r="C5572" t="s">
        <v>11997</v>
      </c>
      <c r="D5572">
        <v>2004</v>
      </c>
      <c r="F5572">
        <v>7.2</v>
      </c>
      <c r="G5572" s="1">
        <v>0.77</v>
      </c>
      <c r="H5572">
        <v>0</v>
      </c>
      <c r="I5572">
        <v>0</v>
      </c>
      <c r="J5572">
        <v>1</v>
      </c>
      <c r="K5572">
        <v>0</v>
      </c>
      <c r="L5572">
        <v>0</v>
      </c>
      <c r="M5572" t="s">
        <v>11998</v>
      </c>
      <c r="N5572" t="s">
        <v>65</v>
      </c>
      <c r="O5572" t="s">
        <v>11999</v>
      </c>
      <c r="P5572" t="s">
        <v>12000</v>
      </c>
      <c r="Q5572">
        <v>162</v>
      </c>
    </row>
    <row r="5573" spans="1:17" hidden="1" x14ac:dyDescent="0.25">
      <c r="A5573">
        <v>5571</v>
      </c>
      <c r="B5573">
        <v>5572</v>
      </c>
      <c r="C5573" t="s">
        <v>12001</v>
      </c>
      <c r="D5573">
        <v>2007</v>
      </c>
      <c r="E5573" t="s">
        <v>735</v>
      </c>
      <c r="F5573">
        <v>7</v>
      </c>
      <c r="G5573" s="1">
        <v>0.8</v>
      </c>
      <c r="H5573">
        <v>0</v>
      </c>
      <c r="I5573">
        <v>0</v>
      </c>
      <c r="J5573">
        <v>1</v>
      </c>
      <c r="K5573">
        <v>0</v>
      </c>
      <c r="L5573">
        <v>0</v>
      </c>
      <c r="M5573" t="s">
        <v>12002</v>
      </c>
      <c r="N5573" t="s">
        <v>696</v>
      </c>
      <c r="O5573" t="s">
        <v>12003</v>
      </c>
      <c r="P5573" t="s">
        <v>4665</v>
      </c>
      <c r="Q5573">
        <v>98</v>
      </c>
    </row>
    <row r="5574" spans="1:17" x14ac:dyDescent="0.25">
      <c r="A5574">
        <v>5572</v>
      </c>
      <c r="B5574">
        <v>5573</v>
      </c>
      <c r="C5574" t="s">
        <v>12004</v>
      </c>
      <c r="D5574">
        <v>2017</v>
      </c>
      <c r="F5574">
        <v>7.1</v>
      </c>
      <c r="G5574" s="1">
        <v>0.5</v>
      </c>
      <c r="H5574">
        <v>0</v>
      </c>
      <c r="I5574">
        <v>0</v>
      </c>
      <c r="J5574">
        <v>1</v>
      </c>
      <c r="K5574">
        <v>0</v>
      </c>
      <c r="L5574">
        <v>0</v>
      </c>
      <c r="M5574" t="s">
        <v>12005</v>
      </c>
      <c r="N5574" t="s">
        <v>947</v>
      </c>
      <c r="O5574" t="s">
        <v>26</v>
      </c>
      <c r="P5574" t="s">
        <v>27</v>
      </c>
      <c r="Q5574">
        <v>98</v>
      </c>
    </row>
    <row r="5575" spans="1:17" x14ac:dyDescent="0.25">
      <c r="A5575">
        <v>5573</v>
      </c>
      <c r="B5575">
        <v>5574</v>
      </c>
      <c r="C5575" t="s">
        <v>12006</v>
      </c>
      <c r="D5575">
        <v>2018</v>
      </c>
      <c r="E5575" t="s">
        <v>17</v>
      </c>
      <c r="F5575">
        <v>6.8</v>
      </c>
      <c r="G5575" s="1">
        <v>0.89</v>
      </c>
      <c r="H5575">
        <v>0</v>
      </c>
      <c r="I5575">
        <v>0</v>
      </c>
      <c r="J5575">
        <v>1</v>
      </c>
      <c r="K5575">
        <v>0</v>
      </c>
      <c r="L5575">
        <v>0</v>
      </c>
      <c r="M5575" t="s">
        <v>12007</v>
      </c>
      <c r="N5575" t="s">
        <v>100</v>
      </c>
      <c r="O5575" t="s">
        <v>740</v>
      </c>
      <c r="P5575" t="s">
        <v>27</v>
      </c>
      <c r="Q5575">
        <v>84</v>
      </c>
    </row>
    <row r="5576" spans="1:17" x14ac:dyDescent="0.25">
      <c r="A5576">
        <v>5574</v>
      </c>
      <c r="B5576">
        <v>5575</v>
      </c>
      <c r="C5576" t="s">
        <v>12008</v>
      </c>
      <c r="D5576">
        <v>2014</v>
      </c>
      <c r="F5576">
        <v>7.2</v>
      </c>
      <c r="G5576" s="1">
        <v>0.91</v>
      </c>
      <c r="H5576">
        <v>0</v>
      </c>
      <c r="I5576">
        <v>0</v>
      </c>
      <c r="J5576">
        <v>1</v>
      </c>
      <c r="K5576">
        <v>0</v>
      </c>
      <c r="L5576">
        <v>0</v>
      </c>
      <c r="M5576" t="s">
        <v>12009</v>
      </c>
      <c r="N5576" t="s">
        <v>353</v>
      </c>
      <c r="O5576" t="s">
        <v>26</v>
      </c>
      <c r="P5576" t="s">
        <v>27</v>
      </c>
      <c r="Q5576">
        <v>83</v>
      </c>
    </row>
    <row r="5577" spans="1:17" hidden="1" x14ac:dyDescent="0.25">
      <c r="A5577">
        <v>5575</v>
      </c>
      <c r="B5577">
        <v>5576</v>
      </c>
      <c r="C5577" t="s">
        <v>12010</v>
      </c>
      <c r="D5577">
        <v>1965</v>
      </c>
      <c r="F5577">
        <v>6.3</v>
      </c>
      <c r="G5577" s="1">
        <v>0.73</v>
      </c>
      <c r="H5577">
        <v>0</v>
      </c>
      <c r="I5577">
        <v>0</v>
      </c>
      <c r="J5577">
        <v>1</v>
      </c>
      <c r="K5577">
        <v>0</v>
      </c>
      <c r="L5577">
        <v>0</v>
      </c>
      <c r="M5577" t="s">
        <v>10505</v>
      </c>
      <c r="N5577" t="s">
        <v>943</v>
      </c>
      <c r="O5577" t="s">
        <v>12011</v>
      </c>
      <c r="P5577" t="s">
        <v>923</v>
      </c>
      <c r="Q5577">
        <v>88</v>
      </c>
    </row>
    <row r="5578" spans="1:17" hidden="1" x14ac:dyDescent="0.25">
      <c r="A5578">
        <v>5576</v>
      </c>
      <c r="B5578">
        <v>5577</v>
      </c>
      <c r="C5578" t="s">
        <v>12012</v>
      </c>
      <c r="D5578">
        <v>2010</v>
      </c>
      <c r="F5578">
        <v>7.3</v>
      </c>
      <c r="H5578">
        <v>0</v>
      </c>
      <c r="I5578">
        <v>0</v>
      </c>
      <c r="J5578">
        <v>1</v>
      </c>
      <c r="K5578">
        <v>0</v>
      </c>
      <c r="L5578">
        <v>0</v>
      </c>
      <c r="M5578" t="s">
        <v>12013</v>
      </c>
      <c r="N5578" t="s">
        <v>497</v>
      </c>
      <c r="O5578" t="s">
        <v>141</v>
      </c>
      <c r="P5578" t="s">
        <v>3253</v>
      </c>
      <c r="Q5578">
        <v>115</v>
      </c>
    </row>
    <row r="5579" spans="1:17" x14ac:dyDescent="0.25">
      <c r="A5579">
        <v>5577</v>
      </c>
      <c r="B5579">
        <v>5578</v>
      </c>
      <c r="C5579" t="s">
        <v>12014</v>
      </c>
      <c r="D5579">
        <v>2016</v>
      </c>
      <c r="F5579">
        <v>6.7</v>
      </c>
      <c r="G5579" s="1">
        <v>0.9</v>
      </c>
      <c r="H5579">
        <v>0</v>
      </c>
      <c r="I5579">
        <v>0</v>
      </c>
      <c r="J5579">
        <v>1</v>
      </c>
      <c r="K5579">
        <v>0</v>
      </c>
      <c r="L5579">
        <v>0</v>
      </c>
      <c r="M5579" t="s">
        <v>12015</v>
      </c>
      <c r="N5579" t="s">
        <v>65</v>
      </c>
      <c r="O5579" t="s">
        <v>2469</v>
      </c>
      <c r="P5579" t="s">
        <v>3210</v>
      </c>
      <c r="Q5579">
        <v>98</v>
      </c>
    </row>
    <row r="5580" spans="1:17" hidden="1" x14ac:dyDescent="0.25">
      <c r="A5580">
        <v>5578</v>
      </c>
      <c r="B5580">
        <v>5579</v>
      </c>
      <c r="C5580" t="s">
        <v>12016</v>
      </c>
      <c r="D5580">
        <v>2013</v>
      </c>
      <c r="F5580">
        <v>7.7</v>
      </c>
      <c r="G5580" s="1">
        <v>0.88</v>
      </c>
      <c r="H5580">
        <v>0</v>
      </c>
      <c r="I5580">
        <v>0</v>
      </c>
      <c r="J5580">
        <v>1</v>
      </c>
      <c r="K5580">
        <v>0</v>
      </c>
      <c r="L5580">
        <v>0</v>
      </c>
      <c r="M5580" t="s">
        <v>12017</v>
      </c>
      <c r="N5580" t="s">
        <v>164</v>
      </c>
      <c r="O5580" t="s">
        <v>26</v>
      </c>
      <c r="P5580" t="s">
        <v>27</v>
      </c>
      <c r="Q5580">
        <v>92</v>
      </c>
    </row>
    <row r="5581" spans="1:17" hidden="1" x14ac:dyDescent="0.25">
      <c r="A5581">
        <v>5579</v>
      </c>
      <c r="B5581">
        <v>5580</v>
      </c>
      <c r="C5581" t="s">
        <v>12018</v>
      </c>
      <c r="D5581">
        <v>1972</v>
      </c>
      <c r="E5581" t="s">
        <v>32</v>
      </c>
      <c r="F5581">
        <v>6.9</v>
      </c>
      <c r="G5581" s="1">
        <v>0.33</v>
      </c>
      <c r="H5581">
        <v>0</v>
      </c>
      <c r="I5581">
        <v>0</v>
      </c>
      <c r="J5581">
        <v>1</v>
      </c>
      <c r="K5581">
        <v>0</v>
      </c>
      <c r="L5581">
        <v>0</v>
      </c>
      <c r="M5581" t="s">
        <v>8691</v>
      </c>
      <c r="N5581" t="s">
        <v>394</v>
      </c>
      <c r="O5581" t="s">
        <v>26</v>
      </c>
      <c r="P5581" t="s">
        <v>27</v>
      </c>
      <c r="Q5581">
        <v>93</v>
      </c>
    </row>
    <row r="5582" spans="1:17" hidden="1" x14ac:dyDescent="0.25">
      <c r="A5582">
        <v>5580</v>
      </c>
      <c r="B5582">
        <v>5581</v>
      </c>
      <c r="C5582" t="s">
        <v>12019</v>
      </c>
      <c r="D5582">
        <v>1931</v>
      </c>
      <c r="E5582" t="s">
        <v>32</v>
      </c>
      <c r="F5582">
        <v>6.7</v>
      </c>
      <c r="G5582" s="1">
        <v>0.92</v>
      </c>
      <c r="H5582">
        <v>0</v>
      </c>
      <c r="I5582">
        <v>0</v>
      </c>
      <c r="J5582">
        <v>1</v>
      </c>
      <c r="K5582">
        <v>0</v>
      </c>
      <c r="L5582">
        <v>0</v>
      </c>
      <c r="M5582" t="s">
        <v>10291</v>
      </c>
      <c r="N5582" t="s">
        <v>114</v>
      </c>
      <c r="O5582" t="s">
        <v>26</v>
      </c>
      <c r="P5582" t="s">
        <v>27</v>
      </c>
      <c r="Q5582">
        <v>101</v>
      </c>
    </row>
    <row r="5583" spans="1:17" hidden="1" x14ac:dyDescent="0.25">
      <c r="A5583">
        <v>5581</v>
      </c>
      <c r="B5583">
        <v>5582</v>
      </c>
      <c r="C5583" t="s">
        <v>12020</v>
      </c>
      <c r="D5583">
        <v>2008</v>
      </c>
      <c r="F5583">
        <v>7.6</v>
      </c>
      <c r="G5583" s="1">
        <v>1</v>
      </c>
      <c r="H5583">
        <v>0</v>
      </c>
      <c r="I5583">
        <v>0</v>
      </c>
      <c r="J5583">
        <v>1</v>
      </c>
      <c r="K5583">
        <v>0</v>
      </c>
      <c r="L5583">
        <v>0</v>
      </c>
      <c r="M5583" t="s">
        <v>12021</v>
      </c>
      <c r="N5583" t="s">
        <v>1630</v>
      </c>
      <c r="O5583" t="s">
        <v>26</v>
      </c>
      <c r="P5583" t="s">
        <v>27</v>
      </c>
      <c r="Q5583">
        <v>84</v>
      </c>
    </row>
    <row r="5584" spans="1:17" hidden="1" x14ac:dyDescent="0.25">
      <c r="A5584">
        <v>5582</v>
      </c>
      <c r="B5584">
        <v>5583</v>
      </c>
      <c r="C5584" t="s">
        <v>12022</v>
      </c>
      <c r="D5584">
        <v>2013</v>
      </c>
      <c r="F5584">
        <v>6.1</v>
      </c>
      <c r="G5584" s="1">
        <v>0.49</v>
      </c>
      <c r="H5584">
        <v>0</v>
      </c>
      <c r="I5584">
        <v>0</v>
      </c>
      <c r="J5584">
        <v>1</v>
      </c>
      <c r="K5584">
        <v>0</v>
      </c>
      <c r="L5584">
        <v>0</v>
      </c>
      <c r="M5584" t="s">
        <v>12023</v>
      </c>
      <c r="N5584" t="s">
        <v>2421</v>
      </c>
      <c r="O5584" t="s">
        <v>530</v>
      </c>
      <c r="P5584" t="s">
        <v>167</v>
      </c>
      <c r="Q5584">
        <v>106</v>
      </c>
    </row>
    <row r="5585" spans="1:17" hidden="1" x14ac:dyDescent="0.25">
      <c r="A5585">
        <v>5583</v>
      </c>
      <c r="B5585">
        <v>5584</v>
      </c>
      <c r="C5585" t="s">
        <v>12024</v>
      </c>
      <c r="D5585">
        <v>2013</v>
      </c>
      <c r="F5585">
        <v>6.3</v>
      </c>
      <c r="G5585" s="1">
        <v>0.88</v>
      </c>
      <c r="H5585">
        <v>0</v>
      </c>
      <c r="I5585">
        <v>0</v>
      </c>
      <c r="J5585">
        <v>1</v>
      </c>
      <c r="K5585">
        <v>0</v>
      </c>
      <c r="L5585">
        <v>0</v>
      </c>
      <c r="M5585" t="s">
        <v>2626</v>
      </c>
      <c r="N5585" t="s">
        <v>114</v>
      </c>
      <c r="O5585" t="s">
        <v>26</v>
      </c>
      <c r="P5585" t="s">
        <v>27</v>
      </c>
      <c r="Q5585">
        <v>92</v>
      </c>
    </row>
    <row r="5586" spans="1:17" hidden="1" x14ac:dyDescent="0.25">
      <c r="A5586">
        <v>5584</v>
      </c>
      <c r="B5586">
        <v>5585</v>
      </c>
      <c r="C5586" t="s">
        <v>12025</v>
      </c>
      <c r="D5586">
        <v>2016</v>
      </c>
      <c r="F5586">
        <v>5.8</v>
      </c>
      <c r="G5586" s="1">
        <v>0.91</v>
      </c>
      <c r="H5586">
        <v>0</v>
      </c>
      <c r="I5586">
        <v>0</v>
      </c>
      <c r="J5586">
        <v>1</v>
      </c>
      <c r="K5586">
        <v>0</v>
      </c>
      <c r="L5586">
        <v>0</v>
      </c>
      <c r="M5586" t="s">
        <v>12026</v>
      </c>
      <c r="N5586" t="s">
        <v>955</v>
      </c>
      <c r="O5586" t="s">
        <v>26</v>
      </c>
      <c r="P5586" t="s">
        <v>12027</v>
      </c>
      <c r="Q5586">
        <v>86</v>
      </c>
    </row>
    <row r="5587" spans="1:17" hidden="1" x14ac:dyDescent="0.25">
      <c r="A5587">
        <v>5585</v>
      </c>
      <c r="B5587">
        <v>5586</v>
      </c>
      <c r="C5587" t="s">
        <v>12028</v>
      </c>
      <c r="D5587">
        <v>2017</v>
      </c>
      <c r="E5587" t="s">
        <v>735</v>
      </c>
      <c r="F5587">
        <v>6.5</v>
      </c>
      <c r="G5587" s="1">
        <v>0.91</v>
      </c>
      <c r="H5587">
        <v>0</v>
      </c>
      <c r="I5587">
        <v>0</v>
      </c>
      <c r="J5587">
        <v>1</v>
      </c>
      <c r="K5587">
        <v>0</v>
      </c>
      <c r="L5587">
        <v>0</v>
      </c>
      <c r="M5587" t="s">
        <v>12029</v>
      </c>
      <c r="N5587" t="s">
        <v>100</v>
      </c>
      <c r="O5587" t="s">
        <v>12030</v>
      </c>
      <c r="P5587" t="s">
        <v>4752</v>
      </c>
      <c r="Q5587">
        <v>94</v>
      </c>
    </row>
    <row r="5588" spans="1:17" hidden="1" x14ac:dyDescent="0.25">
      <c r="A5588">
        <v>5586</v>
      </c>
      <c r="B5588">
        <v>5587</v>
      </c>
      <c r="C5588" t="s">
        <v>12031</v>
      </c>
      <c r="D5588">
        <v>2016</v>
      </c>
      <c r="E5588" t="s">
        <v>32</v>
      </c>
      <c r="F5588">
        <v>6.9</v>
      </c>
      <c r="G5588" s="1">
        <v>0.4</v>
      </c>
      <c r="H5588">
        <v>0</v>
      </c>
      <c r="I5588">
        <v>0</v>
      </c>
      <c r="J5588">
        <v>1</v>
      </c>
      <c r="K5588">
        <v>0</v>
      </c>
      <c r="L5588">
        <v>0</v>
      </c>
      <c r="M5588" t="s">
        <v>12032</v>
      </c>
      <c r="N5588" t="s">
        <v>851</v>
      </c>
      <c r="O5588" t="s">
        <v>526</v>
      </c>
      <c r="P5588" t="s">
        <v>12033</v>
      </c>
      <c r="Q5588">
        <v>127</v>
      </c>
    </row>
    <row r="5589" spans="1:17" hidden="1" x14ac:dyDescent="0.25">
      <c r="A5589">
        <v>5587</v>
      </c>
      <c r="B5589">
        <v>5588</v>
      </c>
      <c r="C5589" t="s">
        <v>12034</v>
      </c>
      <c r="D5589">
        <v>2015</v>
      </c>
      <c r="E5589" t="s">
        <v>23</v>
      </c>
      <c r="F5589">
        <v>6.3</v>
      </c>
      <c r="G5589" s="1">
        <v>0.92</v>
      </c>
      <c r="H5589">
        <v>0</v>
      </c>
      <c r="I5589">
        <v>0</v>
      </c>
      <c r="J5589">
        <v>1</v>
      </c>
      <c r="K5589">
        <v>0</v>
      </c>
      <c r="L5589">
        <v>0</v>
      </c>
      <c r="M5589" t="s">
        <v>12035</v>
      </c>
      <c r="N5589" t="s">
        <v>75</v>
      </c>
      <c r="O5589" t="s">
        <v>80</v>
      </c>
      <c r="P5589" t="s">
        <v>2323</v>
      </c>
      <c r="Q5589">
        <v>112</v>
      </c>
    </row>
    <row r="5590" spans="1:17" x14ac:dyDescent="0.25">
      <c r="A5590">
        <v>5588</v>
      </c>
      <c r="B5590">
        <v>5589</v>
      </c>
      <c r="C5590" t="s">
        <v>12036</v>
      </c>
      <c r="D5590">
        <v>2018</v>
      </c>
      <c r="F5590">
        <v>7.7</v>
      </c>
      <c r="G5590" s="1">
        <v>1</v>
      </c>
      <c r="H5590">
        <v>0</v>
      </c>
      <c r="I5590">
        <v>0</v>
      </c>
      <c r="J5590">
        <v>1</v>
      </c>
      <c r="K5590">
        <v>0</v>
      </c>
      <c r="L5590">
        <v>0</v>
      </c>
      <c r="M5590" t="s">
        <v>12037</v>
      </c>
      <c r="N5590" t="s">
        <v>321</v>
      </c>
      <c r="O5590" t="s">
        <v>66</v>
      </c>
      <c r="P5590" t="s">
        <v>956</v>
      </c>
      <c r="Q5590">
        <v>173</v>
      </c>
    </row>
    <row r="5591" spans="1:17" hidden="1" x14ac:dyDescent="0.25">
      <c r="A5591">
        <v>5589</v>
      </c>
      <c r="B5591">
        <v>5590</v>
      </c>
      <c r="C5591" t="s">
        <v>12038</v>
      </c>
      <c r="D5591">
        <v>2013</v>
      </c>
      <c r="E5591" t="s">
        <v>23</v>
      </c>
      <c r="F5591">
        <v>6.2</v>
      </c>
      <c r="G5591" s="1">
        <v>0.34</v>
      </c>
      <c r="H5591">
        <v>0</v>
      </c>
      <c r="I5591">
        <v>0</v>
      </c>
      <c r="J5591">
        <v>1</v>
      </c>
      <c r="K5591">
        <v>0</v>
      </c>
      <c r="L5591">
        <v>0</v>
      </c>
      <c r="M5591" t="s">
        <v>12039</v>
      </c>
      <c r="N5591" t="s">
        <v>111</v>
      </c>
      <c r="O5591" t="s">
        <v>12040</v>
      </c>
      <c r="P5591" t="s">
        <v>27</v>
      </c>
      <c r="Q5591">
        <v>112</v>
      </c>
    </row>
    <row r="5592" spans="1:17" hidden="1" x14ac:dyDescent="0.25">
      <c r="A5592">
        <v>5590</v>
      </c>
      <c r="B5592">
        <v>5591</v>
      </c>
      <c r="C5592" t="s">
        <v>12041</v>
      </c>
      <c r="D5592">
        <v>2015</v>
      </c>
      <c r="F5592">
        <v>7</v>
      </c>
      <c r="G5592" s="1">
        <v>0.92</v>
      </c>
      <c r="H5592">
        <v>0</v>
      </c>
      <c r="I5592">
        <v>0</v>
      </c>
      <c r="J5592">
        <v>1</v>
      </c>
      <c r="K5592">
        <v>0</v>
      </c>
      <c r="L5592">
        <v>0</v>
      </c>
      <c r="M5592" t="s">
        <v>12042</v>
      </c>
      <c r="N5592" t="s">
        <v>1115</v>
      </c>
      <c r="O5592" t="s">
        <v>12043</v>
      </c>
      <c r="P5592" t="s">
        <v>12044</v>
      </c>
      <c r="Q5592">
        <v>76</v>
      </c>
    </row>
    <row r="5593" spans="1:17" hidden="1" x14ac:dyDescent="0.25">
      <c r="A5593">
        <v>5591</v>
      </c>
      <c r="B5593">
        <v>5592</v>
      </c>
      <c r="C5593" t="s">
        <v>12045</v>
      </c>
      <c r="D5593">
        <v>1971</v>
      </c>
      <c r="E5593" t="s">
        <v>32</v>
      </c>
      <c r="F5593">
        <v>7.2</v>
      </c>
      <c r="G5593" s="1">
        <v>0.67</v>
      </c>
      <c r="H5593">
        <v>0</v>
      </c>
      <c r="I5593">
        <v>0</v>
      </c>
      <c r="J5593">
        <v>1</v>
      </c>
      <c r="K5593">
        <v>0</v>
      </c>
      <c r="L5593">
        <v>0</v>
      </c>
      <c r="M5593" t="s">
        <v>12046</v>
      </c>
      <c r="N5593" t="s">
        <v>1044</v>
      </c>
      <c r="O5593" t="s">
        <v>80</v>
      </c>
      <c r="P5593" t="s">
        <v>12047</v>
      </c>
      <c r="Q5593">
        <v>183</v>
      </c>
    </row>
    <row r="5594" spans="1:17" x14ac:dyDescent="0.25">
      <c r="A5594">
        <v>5592</v>
      </c>
      <c r="B5594">
        <v>5593</v>
      </c>
      <c r="C5594" t="s">
        <v>12048</v>
      </c>
      <c r="D5594">
        <v>2017</v>
      </c>
      <c r="E5594" t="s">
        <v>23</v>
      </c>
      <c r="F5594">
        <v>6.5</v>
      </c>
      <c r="G5594" s="1">
        <v>0.56999999999999995</v>
      </c>
      <c r="H5594">
        <v>0</v>
      </c>
      <c r="I5594">
        <v>0</v>
      </c>
      <c r="J5594">
        <v>1</v>
      </c>
      <c r="K5594">
        <v>0</v>
      </c>
      <c r="L5594">
        <v>0</v>
      </c>
      <c r="M5594" t="s">
        <v>6007</v>
      </c>
      <c r="N5594" t="s">
        <v>93</v>
      </c>
      <c r="O5594" t="s">
        <v>26</v>
      </c>
      <c r="P5594" t="s">
        <v>27</v>
      </c>
      <c r="Q5594">
        <v>98</v>
      </c>
    </row>
    <row r="5595" spans="1:17" hidden="1" x14ac:dyDescent="0.25">
      <c r="A5595">
        <v>5593</v>
      </c>
      <c r="B5595">
        <v>5594</v>
      </c>
      <c r="C5595" t="s">
        <v>12049</v>
      </c>
      <c r="D5595">
        <v>2000</v>
      </c>
      <c r="F5595">
        <v>7.6</v>
      </c>
      <c r="G5595" s="1">
        <v>0.89</v>
      </c>
      <c r="H5595">
        <v>0</v>
      </c>
      <c r="I5595">
        <v>0</v>
      </c>
      <c r="J5595">
        <v>1</v>
      </c>
      <c r="K5595">
        <v>0</v>
      </c>
      <c r="L5595">
        <v>0</v>
      </c>
      <c r="M5595" t="s">
        <v>12050</v>
      </c>
      <c r="N5595" t="s">
        <v>947</v>
      </c>
      <c r="O5595" t="s">
        <v>26</v>
      </c>
      <c r="P5595" t="s">
        <v>27</v>
      </c>
      <c r="Q5595">
        <v>60</v>
      </c>
    </row>
    <row r="5596" spans="1:17" hidden="1" x14ac:dyDescent="0.25">
      <c r="A5596">
        <v>5594</v>
      </c>
      <c r="B5596">
        <v>5595</v>
      </c>
      <c r="C5596" t="s">
        <v>12051</v>
      </c>
      <c r="D5596">
        <v>1975</v>
      </c>
      <c r="E5596" t="s">
        <v>23</v>
      </c>
      <c r="F5596">
        <v>5.8</v>
      </c>
      <c r="G5596" s="1">
        <v>0.64</v>
      </c>
      <c r="H5596">
        <v>0</v>
      </c>
      <c r="I5596">
        <v>0</v>
      </c>
      <c r="J5596">
        <v>1</v>
      </c>
      <c r="K5596">
        <v>0</v>
      </c>
      <c r="L5596">
        <v>0</v>
      </c>
      <c r="M5596" t="s">
        <v>327</v>
      </c>
      <c r="N5596" t="s">
        <v>328</v>
      </c>
      <c r="O5596" t="s">
        <v>26</v>
      </c>
      <c r="P5596" t="s">
        <v>27</v>
      </c>
      <c r="Q5596">
        <v>118</v>
      </c>
    </row>
    <row r="5597" spans="1:17" hidden="1" x14ac:dyDescent="0.25">
      <c r="A5597">
        <v>5595</v>
      </c>
      <c r="B5597">
        <v>5596</v>
      </c>
      <c r="C5597" t="s">
        <v>12052</v>
      </c>
      <c r="D5597">
        <v>2011</v>
      </c>
      <c r="F5597">
        <v>7.6</v>
      </c>
      <c r="G5597" s="1">
        <v>0.91</v>
      </c>
      <c r="H5597">
        <v>0</v>
      </c>
      <c r="I5597">
        <v>0</v>
      </c>
      <c r="J5597">
        <v>1</v>
      </c>
      <c r="K5597">
        <v>0</v>
      </c>
      <c r="L5597">
        <v>0</v>
      </c>
      <c r="N5597" t="s">
        <v>289</v>
      </c>
      <c r="O5597" t="s">
        <v>26</v>
      </c>
      <c r="P5597" t="s">
        <v>27</v>
      </c>
    </row>
    <row r="5598" spans="1:17" x14ac:dyDescent="0.25">
      <c r="A5598">
        <v>5596</v>
      </c>
      <c r="B5598">
        <v>5597</v>
      </c>
      <c r="C5598" t="s">
        <v>12053</v>
      </c>
      <c r="D5598">
        <v>2015</v>
      </c>
      <c r="F5598">
        <v>5.4</v>
      </c>
      <c r="G5598" s="1">
        <v>0.86</v>
      </c>
      <c r="H5598">
        <v>0</v>
      </c>
      <c r="I5598">
        <v>0</v>
      </c>
      <c r="J5598">
        <v>1</v>
      </c>
      <c r="K5598">
        <v>0</v>
      </c>
      <c r="L5598">
        <v>0</v>
      </c>
      <c r="M5598" t="s">
        <v>5263</v>
      </c>
      <c r="N5598" t="s">
        <v>9898</v>
      </c>
      <c r="O5598" t="s">
        <v>66</v>
      </c>
      <c r="P5598" t="s">
        <v>149</v>
      </c>
      <c r="Q5598">
        <v>204</v>
      </c>
    </row>
    <row r="5599" spans="1:17" x14ac:dyDescent="0.25">
      <c r="A5599">
        <v>5597</v>
      </c>
      <c r="B5599">
        <v>5598</v>
      </c>
      <c r="C5599" t="s">
        <v>12054</v>
      </c>
      <c r="D5599">
        <v>2018</v>
      </c>
      <c r="F5599">
        <v>6.8</v>
      </c>
      <c r="G5599" s="1">
        <v>0.97</v>
      </c>
      <c r="H5599">
        <v>0</v>
      </c>
      <c r="I5599">
        <v>0</v>
      </c>
      <c r="J5599">
        <v>1</v>
      </c>
      <c r="K5599">
        <v>0</v>
      </c>
      <c r="L5599">
        <v>0</v>
      </c>
      <c r="M5599" t="s">
        <v>5006</v>
      </c>
      <c r="N5599" t="s">
        <v>353</v>
      </c>
      <c r="O5599" t="s">
        <v>1049</v>
      </c>
      <c r="P5599" t="s">
        <v>1050</v>
      </c>
      <c r="Q5599">
        <v>95</v>
      </c>
    </row>
    <row r="5600" spans="1:17" hidden="1" x14ac:dyDescent="0.25">
      <c r="A5600">
        <v>5598</v>
      </c>
      <c r="B5600">
        <v>5599</v>
      </c>
      <c r="C5600" t="s">
        <v>12055</v>
      </c>
      <c r="D5600">
        <v>2003</v>
      </c>
      <c r="F5600">
        <v>6.8</v>
      </c>
      <c r="G5600" s="1">
        <v>0.9</v>
      </c>
      <c r="H5600">
        <v>0</v>
      </c>
      <c r="I5600">
        <v>0</v>
      </c>
      <c r="J5600">
        <v>1</v>
      </c>
      <c r="K5600">
        <v>0</v>
      </c>
      <c r="L5600">
        <v>0</v>
      </c>
      <c r="N5600" t="s">
        <v>260</v>
      </c>
      <c r="O5600" t="s">
        <v>1807</v>
      </c>
      <c r="P5600" t="s">
        <v>527</v>
      </c>
      <c r="Q5600">
        <v>52</v>
      </c>
    </row>
    <row r="5601" spans="1:17" x14ac:dyDescent="0.25">
      <c r="A5601">
        <v>5599</v>
      </c>
      <c r="B5601">
        <v>5600</v>
      </c>
      <c r="C5601" t="s">
        <v>12056</v>
      </c>
      <c r="D5601">
        <v>2015</v>
      </c>
      <c r="E5601" t="s">
        <v>17</v>
      </c>
      <c r="F5601">
        <v>6.2</v>
      </c>
      <c r="G5601" s="1">
        <v>0.8</v>
      </c>
      <c r="H5601">
        <v>0</v>
      </c>
      <c r="I5601">
        <v>0</v>
      </c>
      <c r="J5601">
        <v>1</v>
      </c>
      <c r="K5601">
        <v>0</v>
      </c>
      <c r="L5601">
        <v>0</v>
      </c>
      <c r="M5601" t="s">
        <v>6223</v>
      </c>
      <c r="N5601" t="s">
        <v>504</v>
      </c>
      <c r="O5601" t="s">
        <v>26</v>
      </c>
      <c r="P5601" t="s">
        <v>27</v>
      </c>
      <c r="Q5601">
        <v>104</v>
      </c>
    </row>
    <row r="5602" spans="1:17" hidden="1" x14ac:dyDescent="0.25">
      <c r="A5602">
        <v>5600</v>
      </c>
      <c r="B5602">
        <v>5601</v>
      </c>
      <c r="C5602" t="s">
        <v>12057</v>
      </c>
      <c r="D5602">
        <v>2012</v>
      </c>
      <c r="E5602" t="s">
        <v>23</v>
      </c>
      <c r="F5602">
        <v>5.8</v>
      </c>
      <c r="G5602" s="1">
        <v>0.88</v>
      </c>
      <c r="H5602">
        <v>0</v>
      </c>
      <c r="I5602">
        <v>0</v>
      </c>
      <c r="J5602">
        <v>1</v>
      </c>
      <c r="K5602">
        <v>0</v>
      </c>
      <c r="L5602">
        <v>0</v>
      </c>
      <c r="M5602" t="s">
        <v>12058</v>
      </c>
      <c r="N5602" t="s">
        <v>598</v>
      </c>
      <c r="O5602" t="s">
        <v>530</v>
      </c>
      <c r="P5602" t="s">
        <v>27</v>
      </c>
      <c r="Q5602">
        <v>97</v>
      </c>
    </row>
    <row r="5603" spans="1:17" hidden="1" x14ac:dyDescent="0.25">
      <c r="A5603">
        <v>5601</v>
      </c>
      <c r="B5603">
        <v>5602</v>
      </c>
      <c r="C5603" t="s">
        <v>12059</v>
      </c>
      <c r="D5603">
        <v>2011</v>
      </c>
      <c r="E5603" t="s">
        <v>23</v>
      </c>
      <c r="F5603">
        <v>6</v>
      </c>
      <c r="G5603" s="1">
        <v>0.8</v>
      </c>
      <c r="H5603">
        <v>0</v>
      </c>
      <c r="I5603">
        <v>0</v>
      </c>
      <c r="J5603">
        <v>1</v>
      </c>
      <c r="K5603">
        <v>0</v>
      </c>
      <c r="L5603">
        <v>0</v>
      </c>
      <c r="M5603" t="s">
        <v>9697</v>
      </c>
      <c r="N5603" t="s">
        <v>6853</v>
      </c>
      <c r="O5603" t="s">
        <v>26</v>
      </c>
      <c r="P5603" t="s">
        <v>27</v>
      </c>
      <c r="Q5603">
        <v>120</v>
      </c>
    </row>
    <row r="5604" spans="1:17" hidden="1" x14ac:dyDescent="0.25">
      <c r="A5604">
        <v>5602</v>
      </c>
      <c r="B5604">
        <v>5603</v>
      </c>
      <c r="C5604" t="s">
        <v>12060</v>
      </c>
      <c r="D5604">
        <v>2010</v>
      </c>
      <c r="E5604" t="s">
        <v>23</v>
      </c>
      <c r="F5604">
        <v>6.6</v>
      </c>
      <c r="G5604" s="1">
        <v>0.73</v>
      </c>
      <c r="H5604">
        <v>0</v>
      </c>
      <c r="I5604">
        <v>0</v>
      </c>
      <c r="J5604">
        <v>1</v>
      </c>
      <c r="K5604">
        <v>0</v>
      </c>
      <c r="L5604">
        <v>0</v>
      </c>
      <c r="N5604" t="s">
        <v>791</v>
      </c>
      <c r="O5604" t="s">
        <v>26</v>
      </c>
      <c r="P5604" t="s">
        <v>27</v>
      </c>
      <c r="Q5604">
        <v>21</v>
      </c>
    </row>
    <row r="5605" spans="1:17" hidden="1" x14ac:dyDescent="0.25">
      <c r="A5605">
        <v>5603</v>
      </c>
      <c r="B5605">
        <v>5604</v>
      </c>
      <c r="C5605" t="s">
        <v>12061</v>
      </c>
      <c r="D5605">
        <v>2000</v>
      </c>
      <c r="F5605">
        <v>7.6</v>
      </c>
      <c r="H5605">
        <v>0</v>
      </c>
      <c r="I5605">
        <v>0</v>
      </c>
      <c r="J5605">
        <v>1</v>
      </c>
      <c r="K5605">
        <v>0</v>
      </c>
      <c r="L5605">
        <v>0</v>
      </c>
      <c r="M5605" t="s">
        <v>12062</v>
      </c>
      <c r="N5605" t="s">
        <v>221</v>
      </c>
      <c r="O5605" t="s">
        <v>26</v>
      </c>
      <c r="P5605" t="s">
        <v>27</v>
      </c>
      <c r="Q5605">
        <v>99</v>
      </c>
    </row>
    <row r="5606" spans="1:17" hidden="1" x14ac:dyDescent="0.25">
      <c r="A5606">
        <v>5604</v>
      </c>
      <c r="B5606">
        <v>5605</v>
      </c>
      <c r="C5606" t="s">
        <v>12063</v>
      </c>
      <c r="D5606">
        <v>2009</v>
      </c>
      <c r="F5606">
        <v>6.9</v>
      </c>
      <c r="G5606" s="1">
        <v>0.82</v>
      </c>
      <c r="H5606">
        <v>0</v>
      </c>
      <c r="I5606">
        <v>0</v>
      </c>
      <c r="J5606">
        <v>1</v>
      </c>
      <c r="K5606">
        <v>0</v>
      </c>
      <c r="L5606">
        <v>0</v>
      </c>
      <c r="M5606" t="s">
        <v>12064</v>
      </c>
      <c r="N5606" t="s">
        <v>666</v>
      </c>
      <c r="O5606" t="s">
        <v>26</v>
      </c>
      <c r="P5606" t="s">
        <v>2316</v>
      </c>
      <c r="Q5606">
        <v>140</v>
      </c>
    </row>
    <row r="5607" spans="1:17" x14ac:dyDescent="0.25">
      <c r="A5607">
        <v>5605</v>
      </c>
      <c r="B5607">
        <v>5606</v>
      </c>
      <c r="C5607" t="s">
        <v>12065</v>
      </c>
      <c r="D5607">
        <v>2014</v>
      </c>
      <c r="F5607">
        <v>6.6</v>
      </c>
      <c r="G5607" s="1">
        <v>1</v>
      </c>
      <c r="H5607">
        <v>0</v>
      </c>
      <c r="I5607">
        <v>0</v>
      </c>
      <c r="J5607">
        <v>1</v>
      </c>
      <c r="K5607">
        <v>0</v>
      </c>
      <c r="L5607">
        <v>0</v>
      </c>
      <c r="M5607" t="s">
        <v>12066</v>
      </c>
      <c r="N5607" t="s">
        <v>100</v>
      </c>
      <c r="O5607" t="s">
        <v>26</v>
      </c>
      <c r="P5607" t="s">
        <v>27</v>
      </c>
      <c r="Q5607">
        <v>75</v>
      </c>
    </row>
    <row r="5608" spans="1:17" hidden="1" x14ac:dyDescent="0.25">
      <c r="A5608">
        <v>5606</v>
      </c>
      <c r="B5608">
        <v>5607</v>
      </c>
      <c r="C5608" t="s">
        <v>12067</v>
      </c>
      <c r="D5608">
        <v>1993</v>
      </c>
      <c r="E5608" t="s">
        <v>17</v>
      </c>
      <c r="F5608">
        <v>7.7</v>
      </c>
      <c r="H5608">
        <v>0</v>
      </c>
      <c r="I5608">
        <v>0</v>
      </c>
      <c r="J5608">
        <v>1</v>
      </c>
      <c r="K5608">
        <v>0</v>
      </c>
      <c r="L5608">
        <v>0</v>
      </c>
      <c r="M5608" t="s">
        <v>4748</v>
      </c>
      <c r="N5608" t="s">
        <v>12068</v>
      </c>
      <c r="O5608" t="s">
        <v>66</v>
      </c>
      <c r="P5608" t="s">
        <v>149</v>
      </c>
      <c r="Q5608">
        <v>175</v>
      </c>
    </row>
    <row r="5609" spans="1:17" x14ac:dyDescent="0.25">
      <c r="A5609">
        <v>5607</v>
      </c>
      <c r="B5609">
        <v>5608</v>
      </c>
      <c r="C5609" t="s">
        <v>12069</v>
      </c>
      <c r="D5609">
        <v>2017</v>
      </c>
      <c r="F5609">
        <v>8.6</v>
      </c>
      <c r="H5609">
        <v>0</v>
      </c>
      <c r="I5609">
        <v>0</v>
      </c>
      <c r="J5609">
        <v>1</v>
      </c>
      <c r="K5609">
        <v>0</v>
      </c>
      <c r="L5609">
        <v>0</v>
      </c>
      <c r="M5609" t="s">
        <v>12070</v>
      </c>
      <c r="N5609" t="s">
        <v>100</v>
      </c>
      <c r="O5609" t="s">
        <v>66</v>
      </c>
      <c r="P5609" t="s">
        <v>1534</v>
      </c>
      <c r="Q5609">
        <v>130</v>
      </c>
    </row>
    <row r="5610" spans="1:17" x14ac:dyDescent="0.25">
      <c r="A5610">
        <v>5608</v>
      </c>
      <c r="B5610">
        <v>5609</v>
      </c>
      <c r="C5610" t="s">
        <v>12071</v>
      </c>
      <c r="D5610">
        <v>2017</v>
      </c>
      <c r="F5610">
        <v>6.4</v>
      </c>
      <c r="G5610" s="1">
        <v>0.83</v>
      </c>
      <c r="H5610">
        <v>0</v>
      </c>
      <c r="I5610">
        <v>0</v>
      </c>
      <c r="J5610">
        <v>1</v>
      </c>
      <c r="K5610">
        <v>0</v>
      </c>
      <c r="L5610">
        <v>0</v>
      </c>
      <c r="M5610" t="s">
        <v>12072</v>
      </c>
      <c r="N5610" t="s">
        <v>390</v>
      </c>
      <c r="O5610" t="s">
        <v>1049</v>
      </c>
      <c r="P5610" t="s">
        <v>1050</v>
      </c>
      <c r="Q5610">
        <v>102</v>
      </c>
    </row>
    <row r="5611" spans="1:17" x14ac:dyDescent="0.25">
      <c r="A5611">
        <v>5609</v>
      </c>
      <c r="B5611">
        <v>5610</v>
      </c>
      <c r="C5611" t="s">
        <v>12073</v>
      </c>
      <c r="D5611">
        <v>2014</v>
      </c>
      <c r="F5611">
        <v>6.4</v>
      </c>
      <c r="G5611" s="1">
        <v>0.84</v>
      </c>
      <c r="H5611">
        <v>0</v>
      </c>
      <c r="I5611">
        <v>0</v>
      </c>
      <c r="J5611">
        <v>1</v>
      </c>
      <c r="K5611">
        <v>0</v>
      </c>
      <c r="L5611">
        <v>0</v>
      </c>
      <c r="M5611" t="s">
        <v>8626</v>
      </c>
      <c r="N5611" t="s">
        <v>12074</v>
      </c>
      <c r="O5611" t="s">
        <v>530</v>
      </c>
      <c r="P5611" t="s">
        <v>27</v>
      </c>
      <c r="Q5611">
        <v>114</v>
      </c>
    </row>
    <row r="5612" spans="1:17" hidden="1" x14ac:dyDescent="0.25">
      <c r="A5612">
        <v>5610</v>
      </c>
      <c r="B5612">
        <v>5611</v>
      </c>
      <c r="C5612" t="s">
        <v>12075</v>
      </c>
      <c r="D5612">
        <v>1932</v>
      </c>
      <c r="F5612">
        <v>6.8</v>
      </c>
      <c r="G5612" s="1">
        <v>1</v>
      </c>
      <c r="H5612">
        <v>0</v>
      </c>
      <c r="I5612">
        <v>0</v>
      </c>
      <c r="J5612">
        <v>1</v>
      </c>
      <c r="K5612">
        <v>0</v>
      </c>
      <c r="L5612">
        <v>0</v>
      </c>
      <c r="M5612" t="s">
        <v>11341</v>
      </c>
      <c r="N5612" t="s">
        <v>271</v>
      </c>
      <c r="O5612" t="s">
        <v>26</v>
      </c>
      <c r="P5612" t="s">
        <v>27</v>
      </c>
      <c r="Q5612">
        <v>92</v>
      </c>
    </row>
    <row r="5613" spans="1:17" hidden="1" x14ac:dyDescent="0.25">
      <c r="A5613">
        <v>5611</v>
      </c>
      <c r="B5613">
        <v>5612</v>
      </c>
      <c r="C5613" t="s">
        <v>12076</v>
      </c>
      <c r="D5613">
        <v>2012</v>
      </c>
      <c r="E5613" t="s">
        <v>17</v>
      </c>
      <c r="F5613">
        <v>7.3</v>
      </c>
      <c r="G5613" s="1">
        <v>0.88</v>
      </c>
      <c r="H5613">
        <v>0</v>
      </c>
      <c r="I5613">
        <v>0</v>
      </c>
      <c r="J5613">
        <v>1</v>
      </c>
      <c r="K5613">
        <v>0</v>
      </c>
      <c r="L5613">
        <v>0</v>
      </c>
      <c r="M5613" t="s">
        <v>12077</v>
      </c>
      <c r="N5613" t="s">
        <v>515</v>
      </c>
      <c r="O5613" t="s">
        <v>740</v>
      </c>
      <c r="P5613" t="s">
        <v>27</v>
      </c>
      <c r="Q5613">
        <v>80</v>
      </c>
    </row>
    <row r="5614" spans="1:17" x14ac:dyDescent="0.25">
      <c r="A5614">
        <v>5612</v>
      </c>
      <c r="B5614">
        <v>5613</v>
      </c>
      <c r="C5614" t="s">
        <v>12078</v>
      </c>
      <c r="D5614">
        <v>2017</v>
      </c>
      <c r="E5614" t="s">
        <v>32</v>
      </c>
      <c r="F5614">
        <v>6.2</v>
      </c>
      <c r="G5614" s="1">
        <v>0.49</v>
      </c>
      <c r="H5614">
        <v>0</v>
      </c>
      <c r="I5614">
        <v>0</v>
      </c>
      <c r="J5614">
        <v>1</v>
      </c>
      <c r="K5614">
        <v>0</v>
      </c>
      <c r="L5614">
        <v>0</v>
      </c>
      <c r="M5614" t="s">
        <v>12079</v>
      </c>
      <c r="N5614" t="s">
        <v>1044</v>
      </c>
      <c r="O5614" t="s">
        <v>80</v>
      </c>
      <c r="P5614" t="s">
        <v>27</v>
      </c>
      <c r="Q5614">
        <v>105</v>
      </c>
    </row>
    <row r="5615" spans="1:17" hidden="1" x14ac:dyDescent="0.25">
      <c r="A5615">
        <v>5613</v>
      </c>
      <c r="B5615">
        <v>5614</v>
      </c>
      <c r="C5615" t="s">
        <v>12080</v>
      </c>
      <c r="D5615">
        <v>2009</v>
      </c>
      <c r="F5615">
        <v>7.2</v>
      </c>
      <c r="G5615" s="1">
        <v>0.86</v>
      </c>
      <c r="H5615">
        <v>0</v>
      </c>
      <c r="I5615">
        <v>0</v>
      </c>
      <c r="J5615">
        <v>1</v>
      </c>
      <c r="K5615">
        <v>0</v>
      </c>
      <c r="L5615">
        <v>0</v>
      </c>
      <c r="M5615" t="s">
        <v>12081</v>
      </c>
      <c r="N5615" t="s">
        <v>2614</v>
      </c>
      <c r="O5615" t="s">
        <v>153</v>
      </c>
      <c r="P5615" t="s">
        <v>1780</v>
      </c>
      <c r="Q5615">
        <v>88</v>
      </c>
    </row>
    <row r="5616" spans="1:17" hidden="1" x14ac:dyDescent="0.25">
      <c r="A5616">
        <v>5614</v>
      </c>
      <c r="B5616">
        <v>5615</v>
      </c>
      <c r="C5616" t="s">
        <v>12082</v>
      </c>
      <c r="D5616">
        <v>1990</v>
      </c>
      <c r="E5616" t="s">
        <v>17</v>
      </c>
      <c r="F5616">
        <v>7.7</v>
      </c>
      <c r="G5616" s="1">
        <v>1</v>
      </c>
      <c r="H5616">
        <v>0</v>
      </c>
      <c r="I5616">
        <v>0</v>
      </c>
      <c r="J5616">
        <v>1</v>
      </c>
      <c r="K5616">
        <v>0</v>
      </c>
      <c r="L5616">
        <v>0</v>
      </c>
      <c r="M5616" t="s">
        <v>12083</v>
      </c>
      <c r="N5616" t="s">
        <v>111</v>
      </c>
      <c r="O5616" t="s">
        <v>1748</v>
      </c>
      <c r="P5616" t="s">
        <v>1050</v>
      </c>
      <c r="Q5616">
        <v>95</v>
      </c>
    </row>
    <row r="5617" spans="1:17" x14ac:dyDescent="0.25">
      <c r="A5617">
        <v>5615</v>
      </c>
      <c r="B5617">
        <v>5616</v>
      </c>
      <c r="C5617" t="s">
        <v>12084</v>
      </c>
      <c r="D5617">
        <v>2017</v>
      </c>
      <c r="F5617">
        <v>7.7</v>
      </c>
      <c r="G5617" s="1">
        <v>0.91</v>
      </c>
      <c r="H5617">
        <v>0</v>
      </c>
      <c r="I5617">
        <v>0</v>
      </c>
      <c r="J5617">
        <v>1</v>
      </c>
      <c r="K5617">
        <v>0</v>
      </c>
      <c r="L5617">
        <v>0</v>
      </c>
      <c r="M5617" t="s">
        <v>12085</v>
      </c>
      <c r="N5617" t="s">
        <v>100</v>
      </c>
      <c r="O5617" t="s">
        <v>66</v>
      </c>
      <c r="P5617" t="s">
        <v>149</v>
      </c>
      <c r="Q5617">
        <v>106</v>
      </c>
    </row>
    <row r="5618" spans="1:17" hidden="1" x14ac:dyDescent="0.25">
      <c r="A5618">
        <v>5616</v>
      </c>
      <c r="B5618">
        <v>5617</v>
      </c>
      <c r="C5618" t="s">
        <v>12086</v>
      </c>
      <c r="D5618">
        <v>2006</v>
      </c>
      <c r="E5618" t="s">
        <v>23</v>
      </c>
      <c r="F5618">
        <v>6.3</v>
      </c>
      <c r="G5618" s="1">
        <v>0.54</v>
      </c>
      <c r="H5618">
        <v>0</v>
      </c>
      <c r="I5618">
        <v>0</v>
      </c>
      <c r="J5618">
        <v>1</v>
      </c>
      <c r="K5618">
        <v>0</v>
      </c>
      <c r="L5618">
        <v>0</v>
      </c>
      <c r="M5618" t="s">
        <v>4189</v>
      </c>
      <c r="N5618" t="s">
        <v>114</v>
      </c>
      <c r="O5618" t="s">
        <v>26</v>
      </c>
      <c r="P5618" t="s">
        <v>27</v>
      </c>
      <c r="Q5618">
        <v>85</v>
      </c>
    </row>
    <row r="5619" spans="1:17" hidden="1" x14ac:dyDescent="0.25">
      <c r="A5619">
        <v>5617</v>
      </c>
      <c r="B5619">
        <v>5618</v>
      </c>
      <c r="C5619" t="s">
        <v>12087</v>
      </c>
      <c r="D5619">
        <v>2014</v>
      </c>
      <c r="F5619">
        <v>7.1</v>
      </c>
      <c r="G5619" s="1">
        <v>0.4</v>
      </c>
      <c r="H5619">
        <v>0</v>
      </c>
      <c r="I5619">
        <v>0</v>
      </c>
      <c r="J5619">
        <v>1</v>
      </c>
      <c r="K5619">
        <v>0</v>
      </c>
      <c r="L5619">
        <v>0</v>
      </c>
      <c r="M5619" t="s">
        <v>12088</v>
      </c>
      <c r="N5619" t="s">
        <v>2140</v>
      </c>
      <c r="O5619" t="s">
        <v>11086</v>
      </c>
      <c r="P5619" t="s">
        <v>2000</v>
      </c>
      <c r="Q5619">
        <v>115</v>
      </c>
    </row>
    <row r="5620" spans="1:17" hidden="1" x14ac:dyDescent="0.25">
      <c r="A5620">
        <v>5618</v>
      </c>
      <c r="B5620">
        <v>5619</v>
      </c>
      <c r="C5620" t="s">
        <v>12089</v>
      </c>
      <c r="D5620">
        <v>2017</v>
      </c>
      <c r="E5620" t="s">
        <v>17</v>
      </c>
      <c r="F5620">
        <v>6.4</v>
      </c>
      <c r="G5620" s="1">
        <v>0.94</v>
      </c>
      <c r="H5620">
        <v>0</v>
      </c>
      <c r="I5620">
        <v>0</v>
      </c>
      <c r="J5620">
        <v>1</v>
      </c>
      <c r="K5620">
        <v>0</v>
      </c>
      <c r="L5620">
        <v>0</v>
      </c>
      <c r="M5620" t="s">
        <v>12090</v>
      </c>
      <c r="N5620" t="s">
        <v>371</v>
      </c>
      <c r="O5620" t="s">
        <v>804</v>
      </c>
      <c r="P5620" t="s">
        <v>182</v>
      </c>
      <c r="Q5620">
        <v>130</v>
      </c>
    </row>
    <row r="5621" spans="1:17" hidden="1" x14ac:dyDescent="0.25">
      <c r="A5621">
        <v>5619</v>
      </c>
      <c r="B5621">
        <v>5620</v>
      </c>
      <c r="C5621" t="s">
        <v>12091</v>
      </c>
      <c r="D5621">
        <v>2017</v>
      </c>
      <c r="F5621">
        <v>6.3</v>
      </c>
      <c r="G5621" s="1">
        <v>0.75</v>
      </c>
      <c r="H5621">
        <v>0</v>
      </c>
      <c r="I5621">
        <v>0</v>
      </c>
      <c r="J5621">
        <v>1</v>
      </c>
      <c r="K5621">
        <v>0</v>
      </c>
      <c r="L5621">
        <v>0</v>
      </c>
      <c r="M5621" t="s">
        <v>6099</v>
      </c>
      <c r="N5621" t="s">
        <v>1863</v>
      </c>
      <c r="O5621" t="s">
        <v>181</v>
      </c>
      <c r="P5621" t="s">
        <v>805</v>
      </c>
      <c r="Q5621">
        <v>119</v>
      </c>
    </row>
    <row r="5622" spans="1:17" x14ac:dyDescent="0.25">
      <c r="A5622">
        <v>5620</v>
      </c>
      <c r="B5622">
        <v>5621</v>
      </c>
      <c r="C5622" t="s">
        <v>12092</v>
      </c>
      <c r="D5622">
        <v>2018</v>
      </c>
      <c r="E5622" t="s">
        <v>23</v>
      </c>
      <c r="F5622">
        <v>5.7</v>
      </c>
      <c r="G5622" s="1">
        <v>0.7</v>
      </c>
      <c r="H5622">
        <v>0</v>
      </c>
      <c r="I5622">
        <v>0</v>
      </c>
      <c r="J5622">
        <v>1</v>
      </c>
      <c r="K5622">
        <v>0</v>
      </c>
      <c r="L5622">
        <v>0</v>
      </c>
      <c r="M5622" t="s">
        <v>12093</v>
      </c>
      <c r="N5622" t="s">
        <v>1024</v>
      </c>
      <c r="O5622" t="s">
        <v>80</v>
      </c>
      <c r="P5622" t="s">
        <v>27</v>
      </c>
      <c r="Q5622">
        <v>104</v>
      </c>
    </row>
    <row r="5623" spans="1:17" hidden="1" x14ac:dyDescent="0.25">
      <c r="A5623">
        <v>5621</v>
      </c>
      <c r="B5623">
        <v>5622</v>
      </c>
      <c r="C5623" t="s">
        <v>12094</v>
      </c>
      <c r="D5623">
        <v>2016</v>
      </c>
      <c r="E5623" t="s">
        <v>23</v>
      </c>
      <c r="F5623">
        <v>5.7</v>
      </c>
      <c r="G5623" s="1">
        <v>0.56000000000000005</v>
      </c>
      <c r="H5623">
        <v>0</v>
      </c>
      <c r="I5623">
        <v>0</v>
      </c>
      <c r="J5623">
        <v>1</v>
      </c>
      <c r="K5623">
        <v>0</v>
      </c>
      <c r="L5623">
        <v>0</v>
      </c>
      <c r="M5623" t="s">
        <v>12095</v>
      </c>
      <c r="N5623" t="s">
        <v>515</v>
      </c>
      <c r="O5623" t="s">
        <v>3280</v>
      </c>
      <c r="P5623" t="s">
        <v>27</v>
      </c>
      <c r="Q5623">
        <v>94</v>
      </c>
    </row>
    <row r="5624" spans="1:17" x14ac:dyDescent="0.25">
      <c r="A5624">
        <v>5622</v>
      </c>
      <c r="B5624">
        <v>5623</v>
      </c>
      <c r="C5624" t="s">
        <v>12096</v>
      </c>
      <c r="D5624">
        <v>2018</v>
      </c>
      <c r="E5624" t="s">
        <v>17</v>
      </c>
      <c r="F5624">
        <v>8.4</v>
      </c>
      <c r="H5624">
        <v>0</v>
      </c>
      <c r="I5624">
        <v>0</v>
      </c>
      <c r="J5624">
        <v>1</v>
      </c>
      <c r="K5624">
        <v>0</v>
      </c>
      <c r="L5624">
        <v>0</v>
      </c>
      <c r="M5624" t="s">
        <v>12097</v>
      </c>
      <c r="N5624" t="s">
        <v>321</v>
      </c>
      <c r="O5624" t="s">
        <v>66</v>
      </c>
      <c r="P5624" t="s">
        <v>956</v>
      </c>
      <c r="Q5624">
        <v>170</v>
      </c>
    </row>
    <row r="5625" spans="1:17" hidden="1" x14ac:dyDescent="0.25">
      <c r="A5625">
        <v>5623</v>
      </c>
      <c r="B5625">
        <v>5624</v>
      </c>
      <c r="C5625" t="s">
        <v>12098</v>
      </c>
      <c r="D5625">
        <v>2008</v>
      </c>
      <c r="E5625" t="s">
        <v>23</v>
      </c>
      <c r="F5625">
        <v>6</v>
      </c>
      <c r="G5625" s="1">
        <v>0.45</v>
      </c>
      <c r="H5625">
        <v>0</v>
      </c>
      <c r="I5625">
        <v>0</v>
      </c>
      <c r="J5625">
        <v>1</v>
      </c>
      <c r="K5625">
        <v>0</v>
      </c>
      <c r="L5625">
        <v>0</v>
      </c>
      <c r="M5625" t="s">
        <v>12099</v>
      </c>
      <c r="N5625" t="s">
        <v>177</v>
      </c>
      <c r="O5625" t="s">
        <v>26</v>
      </c>
      <c r="P5625" t="s">
        <v>27</v>
      </c>
      <c r="Q5625">
        <v>95</v>
      </c>
    </row>
    <row r="5626" spans="1:17" hidden="1" x14ac:dyDescent="0.25">
      <c r="A5626">
        <v>5624</v>
      </c>
      <c r="B5626">
        <v>5625</v>
      </c>
      <c r="C5626" t="s">
        <v>12100</v>
      </c>
      <c r="D5626">
        <v>1997</v>
      </c>
      <c r="E5626" t="s">
        <v>32</v>
      </c>
      <c r="F5626">
        <v>6.6</v>
      </c>
      <c r="G5626" s="1">
        <v>0.56999999999999995</v>
      </c>
      <c r="H5626">
        <v>0</v>
      </c>
      <c r="I5626">
        <v>0</v>
      </c>
      <c r="J5626">
        <v>1</v>
      </c>
      <c r="K5626">
        <v>0</v>
      </c>
      <c r="L5626">
        <v>0</v>
      </c>
      <c r="M5626" t="s">
        <v>12101</v>
      </c>
      <c r="N5626" t="s">
        <v>2021</v>
      </c>
      <c r="O5626" t="s">
        <v>80</v>
      </c>
      <c r="P5626" t="s">
        <v>27</v>
      </c>
      <c r="Q5626">
        <v>109</v>
      </c>
    </row>
    <row r="5627" spans="1:17" hidden="1" x14ac:dyDescent="0.25">
      <c r="A5627">
        <v>5625</v>
      </c>
      <c r="B5627">
        <v>5626</v>
      </c>
      <c r="C5627" t="s">
        <v>12102</v>
      </c>
      <c r="D5627">
        <v>2013</v>
      </c>
      <c r="E5627" t="s">
        <v>17</v>
      </c>
      <c r="F5627">
        <v>6.3</v>
      </c>
      <c r="G5627" s="1">
        <v>0.5</v>
      </c>
      <c r="H5627">
        <v>0</v>
      </c>
      <c r="I5627">
        <v>0</v>
      </c>
      <c r="J5627">
        <v>1</v>
      </c>
      <c r="K5627">
        <v>0</v>
      </c>
      <c r="L5627">
        <v>0</v>
      </c>
      <c r="M5627" t="s">
        <v>2377</v>
      </c>
      <c r="N5627" t="s">
        <v>12103</v>
      </c>
      <c r="O5627" t="s">
        <v>26</v>
      </c>
      <c r="P5627" t="s">
        <v>27</v>
      </c>
      <c r="Q5627">
        <v>93</v>
      </c>
    </row>
    <row r="5628" spans="1:17" x14ac:dyDescent="0.25">
      <c r="A5628">
        <v>5626</v>
      </c>
      <c r="B5628">
        <v>5627</v>
      </c>
      <c r="C5628" t="s">
        <v>12104</v>
      </c>
      <c r="D5628">
        <v>2017</v>
      </c>
      <c r="E5628" t="s">
        <v>23</v>
      </c>
      <c r="F5628">
        <v>8.1999999999999993</v>
      </c>
      <c r="H5628">
        <v>0</v>
      </c>
      <c r="I5628">
        <v>0</v>
      </c>
      <c r="J5628">
        <v>1</v>
      </c>
      <c r="K5628">
        <v>0</v>
      </c>
      <c r="L5628">
        <v>0</v>
      </c>
      <c r="M5628" t="s">
        <v>2294</v>
      </c>
      <c r="N5628" t="s">
        <v>2004</v>
      </c>
      <c r="O5628" t="s">
        <v>66</v>
      </c>
      <c r="P5628" t="s">
        <v>149</v>
      </c>
      <c r="Q5628">
        <v>173</v>
      </c>
    </row>
    <row r="5629" spans="1:17" hidden="1" x14ac:dyDescent="0.25">
      <c r="A5629">
        <v>5627</v>
      </c>
      <c r="B5629">
        <v>5628</v>
      </c>
      <c r="C5629" t="s">
        <v>12105</v>
      </c>
      <c r="D5629">
        <v>2012</v>
      </c>
      <c r="F5629">
        <v>7.5</v>
      </c>
      <c r="G5629" s="1">
        <v>1</v>
      </c>
      <c r="H5629">
        <v>0</v>
      </c>
      <c r="I5629">
        <v>0</v>
      </c>
      <c r="J5629">
        <v>1</v>
      </c>
      <c r="K5629">
        <v>0</v>
      </c>
      <c r="L5629">
        <v>0</v>
      </c>
      <c r="M5629" t="s">
        <v>12106</v>
      </c>
      <c r="N5629" t="s">
        <v>12107</v>
      </c>
      <c r="O5629" t="s">
        <v>26</v>
      </c>
      <c r="P5629" t="s">
        <v>27</v>
      </c>
      <c r="Q5629">
        <v>68</v>
      </c>
    </row>
    <row r="5630" spans="1:17" hidden="1" x14ac:dyDescent="0.25">
      <c r="A5630">
        <v>5628</v>
      </c>
      <c r="B5630">
        <v>5629</v>
      </c>
      <c r="C5630" t="s">
        <v>12108</v>
      </c>
      <c r="D5630">
        <v>1994</v>
      </c>
      <c r="E5630" t="s">
        <v>23</v>
      </c>
      <c r="F5630">
        <v>6.7</v>
      </c>
      <c r="G5630" s="1">
        <v>0.86</v>
      </c>
      <c r="H5630">
        <v>0</v>
      </c>
      <c r="I5630">
        <v>0</v>
      </c>
      <c r="J5630">
        <v>1</v>
      </c>
      <c r="K5630">
        <v>0</v>
      </c>
      <c r="L5630">
        <v>0</v>
      </c>
      <c r="M5630" t="s">
        <v>12109</v>
      </c>
      <c r="N5630" t="s">
        <v>65</v>
      </c>
      <c r="O5630" t="s">
        <v>566</v>
      </c>
      <c r="P5630" t="s">
        <v>27</v>
      </c>
      <c r="Q5630">
        <v>99</v>
      </c>
    </row>
    <row r="5631" spans="1:17" hidden="1" x14ac:dyDescent="0.25">
      <c r="A5631">
        <v>5629</v>
      </c>
      <c r="B5631">
        <v>5630</v>
      </c>
      <c r="C5631" t="s">
        <v>12110</v>
      </c>
      <c r="D5631">
        <v>1998</v>
      </c>
      <c r="E5631" t="s">
        <v>23</v>
      </c>
      <c r="F5631">
        <v>6</v>
      </c>
      <c r="G5631" s="1">
        <v>0.65</v>
      </c>
      <c r="H5631">
        <v>0</v>
      </c>
      <c r="I5631">
        <v>0</v>
      </c>
      <c r="J5631">
        <v>1</v>
      </c>
      <c r="K5631">
        <v>0</v>
      </c>
      <c r="L5631">
        <v>0</v>
      </c>
      <c r="M5631" t="s">
        <v>12111</v>
      </c>
      <c r="N5631" t="s">
        <v>3518</v>
      </c>
      <c r="O5631" t="s">
        <v>1203</v>
      </c>
      <c r="P5631" t="s">
        <v>4564</v>
      </c>
      <c r="Q5631">
        <v>98</v>
      </c>
    </row>
    <row r="5632" spans="1:17" x14ac:dyDescent="0.25">
      <c r="A5632">
        <v>5630</v>
      </c>
      <c r="B5632">
        <v>5631</v>
      </c>
      <c r="C5632" t="s">
        <v>12112</v>
      </c>
      <c r="D5632">
        <v>2017</v>
      </c>
      <c r="E5632" t="s">
        <v>23</v>
      </c>
      <c r="F5632">
        <v>6.4</v>
      </c>
      <c r="G5632" s="1">
        <v>0.94</v>
      </c>
      <c r="H5632">
        <v>0</v>
      </c>
      <c r="I5632">
        <v>0</v>
      </c>
      <c r="J5632">
        <v>1</v>
      </c>
      <c r="K5632">
        <v>0</v>
      </c>
      <c r="L5632">
        <v>0</v>
      </c>
      <c r="M5632" t="s">
        <v>12113</v>
      </c>
      <c r="N5632" t="s">
        <v>100</v>
      </c>
      <c r="O5632" t="s">
        <v>80</v>
      </c>
      <c r="P5632" t="s">
        <v>27</v>
      </c>
      <c r="Q5632">
        <v>83</v>
      </c>
    </row>
    <row r="5633" spans="1:17" x14ac:dyDescent="0.25">
      <c r="A5633">
        <v>5631</v>
      </c>
      <c r="B5633">
        <v>5632</v>
      </c>
      <c r="C5633" t="s">
        <v>12114</v>
      </c>
      <c r="D5633">
        <v>2016</v>
      </c>
      <c r="F5633">
        <v>5.2</v>
      </c>
      <c r="G5633" s="1">
        <v>0.92</v>
      </c>
      <c r="H5633">
        <v>0</v>
      </c>
      <c r="I5633">
        <v>0</v>
      </c>
      <c r="J5633">
        <v>1</v>
      </c>
      <c r="K5633">
        <v>0</v>
      </c>
      <c r="L5633">
        <v>0</v>
      </c>
      <c r="M5633" t="s">
        <v>12115</v>
      </c>
      <c r="N5633" t="s">
        <v>10322</v>
      </c>
      <c r="O5633" t="s">
        <v>26</v>
      </c>
      <c r="P5633" t="s">
        <v>27</v>
      </c>
      <c r="Q5633">
        <v>83</v>
      </c>
    </row>
    <row r="5634" spans="1:17" hidden="1" x14ac:dyDescent="0.25">
      <c r="A5634">
        <v>5632</v>
      </c>
      <c r="B5634">
        <v>5633</v>
      </c>
      <c r="C5634" t="s">
        <v>12116</v>
      </c>
      <c r="D5634">
        <v>2011</v>
      </c>
      <c r="E5634" t="s">
        <v>23</v>
      </c>
      <c r="F5634">
        <v>6.4</v>
      </c>
      <c r="G5634" s="1">
        <v>0.8</v>
      </c>
      <c r="H5634">
        <v>0</v>
      </c>
      <c r="I5634">
        <v>0</v>
      </c>
      <c r="J5634">
        <v>1</v>
      </c>
      <c r="K5634">
        <v>0</v>
      </c>
      <c r="L5634">
        <v>0</v>
      </c>
      <c r="M5634" t="s">
        <v>12117</v>
      </c>
      <c r="N5634" t="s">
        <v>12118</v>
      </c>
      <c r="O5634" t="s">
        <v>26</v>
      </c>
      <c r="P5634" t="s">
        <v>27</v>
      </c>
      <c r="Q5634">
        <v>97</v>
      </c>
    </row>
    <row r="5635" spans="1:17" hidden="1" x14ac:dyDescent="0.25">
      <c r="A5635">
        <v>5633</v>
      </c>
      <c r="B5635">
        <v>5634</v>
      </c>
      <c r="C5635" t="s">
        <v>12119</v>
      </c>
      <c r="D5635">
        <v>2008</v>
      </c>
      <c r="E5635" t="s">
        <v>23</v>
      </c>
      <c r="F5635">
        <v>6.4</v>
      </c>
      <c r="G5635" s="1">
        <v>0.5</v>
      </c>
      <c r="H5635">
        <v>0</v>
      </c>
      <c r="I5635">
        <v>0</v>
      </c>
      <c r="J5635">
        <v>1</v>
      </c>
      <c r="K5635">
        <v>0</v>
      </c>
      <c r="L5635">
        <v>0</v>
      </c>
      <c r="M5635" t="s">
        <v>12120</v>
      </c>
      <c r="N5635" t="s">
        <v>122</v>
      </c>
      <c r="O5635" t="s">
        <v>26</v>
      </c>
      <c r="P5635" t="s">
        <v>12121</v>
      </c>
      <c r="Q5635">
        <v>86</v>
      </c>
    </row>
    <row r="5636" spans="1:17" x14ac:dyDescent="0.25">
      <c r="A5636">
        <v>5634</v>
      </c>
      <c r="B5636">
        <v>5635</v>
      </c>
      <c r="C5636" t="s">
        <v>12122</v>
      </c>
      <c r="D5636">
        <v>2016</v>
      </c>
      <c r="F5636">
        <v>6.5</v>
      </c>
      <c r="G5636" s="1">
        <v>0.9</v>
      </c>
      <c r="H5636">
        <v>0</v>
      </c>
      <c r="I5636">
        <v>0</v>
      </c>
      <c r="J5636">
        <v>1</v>
      </c>
      <c r="K5636">
        <v>0</v>
      </c>
      <c r="L5636">
        <v>0</v>
      </c>
      <c r="M5636" t="s">
        <v>12123</v>
      </c>
      <c r="N5636" t="s">
        <v>75</v>
      </c>
      <c r="O5636" t="s">
        <v>286</v>
      </c>
      <c r="P5636" t="s">
        <v>72</v>
      </c>
      <c r="Q5636">
        <v>74</v>
      </c>
    </row>
    <row r="5637" spans="1:17" hidden="1" x14ac:dyDescent="0.25">
      <c r="A5637">
        <v>5635</v>
      </c>
      <c r="B5637">
        <v>5636</v>
      </c>
      <c r="C5637" t="s">
        <v>12124</v>
      </c>
      <c r="D5637">
        <v>1930</v>
      </c>
      <c r="E5637" t="s">
        <v>17</v>
      </c>
      <c r="F5637">
        <v>6.4</v>
      </c>
      <c r="G5637" s="1">
        <v>0.88</v>
      </c>
      <c r="H5637">
        <v>0</v>
      </c>
      <c r="I5637">
        <v>0</v>
      </c>
      <c r="J5637">
        <v>1</v>
      </c>
      <c r="K5637">
        <v>0</v>
      </c>
      <c r="L5637">
        <v>0</v>
      </c>
      <c r="M5637" t="s">
        <v>4166</v>
      </c>
      <c r="N5637" t="s">
        <v>260</v>
      </c>
      <c r="O5637" t="s">
        <v>80</v>
      </c>
      <c r="P5637" t="s">
        <v>27</v>
      </c>
      <c r="Q5637">
        <v>104</v>
      </c>
    </row>
    <row r="5638" spans="1:17" x14ac:dyDescent="0.25">
      <c r="A5638">
        <v>5636</v>
      </c>
      <c r="B5638">
        <v>5637</v>
      </c>
      <c r="C5638" t="s">
        <v>12125</v>
      </c>
      <c r="D5638">
        <v>2014</v>
      </c>
      <c r="E5638" t="s">
        <v>23</v>
      </c>
      <c r="F5638">
        <v>6</v>
      </c>
      <c r="G5638" s="1">
        <v>0.75</v>
      </c>
      <c r="H5638">
        <v>0</v>
      </c>
      <c r="I5638">
        <v>0</v>
      </c>
      <c r="J5638">
        <v>1</v>
      </c>
      <c r="K5638">
        <v>0</v>
      </c>
      <c r="L5638">
        <v>0</v>
      </c>
      <c r="M5638" t="s">
        <v>10187</v>
      </c>
      <c r="N5638" t="s">
        <v>51</v>
      </c>
      <c r="O5638" t="s">
        <v>26</v>
      </c>
      <c r="P5638" t="s">
        <v>27</v>
      </c>
      <c r="Q5638">
        <v>95</v>
      </c>
    </row>
    <row r="5639" spans="1:17" hidden="1" x14ac:dyDescent="0.25">
      <c r="A5639">
        <v>5637</v>
      </c>
      <c r="B5639">
        <v>5638</v>
      </c>
      <c r="C5639" t="s">
        <v>12126</v>
      </c>
      <c r="D5639">
        <v>2017</v>
      </c>
      <c r="F5639">
        <v>6.6</v>
      </c>
      <c r="G5639" s="1">
        <v>0.91</v>
      </c>
      <c r="H5639">
        <v>0</v>
      </c>
      <c r="I5639">
        <v>0</v>
      </c>
      <c r="J5639">
        <v>1</v>
      </c>
      <c r="K5639">
        <v>0</v>
      </c>
      <c r="L5639">
        <v>0</v>
      </c>
      <c r="M5639" t="s">
        <v>12127</v>
      </c>
      <c r="N5639" t="s">
        <v>100</v>
      </c>
      <c r="O5639" t="s">
        <v>12128</v>
      </c>
      <c r="P5639" t="s">
        <v>2080</v>
      </c>
      <c r="Q5639">
        <v>104</v>
      </c>
    </row>
    <row r="5640" spans="1:17" hidden="1" x14ac:dyDescent="0.25">
      <c r="A5640">
        <v>5638</v>
      </c>
      <c r="B5640">
        <v>5639</v>
      </c>
      <c r="C5640" t="s">
        <v>12129</v>
      </c>
      <c r="D5640">
        <v>1998</v>
      </c>
      <c r="F5640">
        <v>6.6</v>
      </c>
      <c r="G5640" s="1">
        <v>0.69</v>
      </c>
      <c r="H5640">
        <v>0</v>
      </c>
      <c r="I5640">
        <v>0</v>
      </c>
      <c r="J5640">
        <v>1</v>
      </c>
      <c r="K5640">
        <v>0</v>
      </c>
      <c r="L5640">
        <v>0</v>
      </c>
      <c r="M5640" t="s">
        <v>12130</v>
      </c>
      <c r="N5640" t="s">
        <v>598</v>
      </c>
      <c r="O5640" t="s">
        <v>80</v>
      </c>
      <c r="P5640" t="s">
        <v>27</v>
      </c>
      <c r="Q5640">
        <v>92</v>
      </c>
    </row>
    <row r="5641" spans="1:17" x14ac:dyDescent="0.25">
      <c r="A5641">
        <v>5639</v>
      </c>
      <c r="B5641">
        <v>5640</v>
      </c>
      <c r="C5641" t="s">
        <v>12131</v>
      </c>
      <c r="D5641">
        <v>2018</v>
      </c>
      <c r="F5641">
        <v>6.3</v>
      </c>
      <c r="G5641" s="1">
        <v>0.97</v>
      </c>
      <c r="H5641">
        <v>0</v>
      </c>
      <c r="I5641">
        <v>0</v>
      </c>
      <c r="J5641">
        <v>1</v>
      </c>
      <c r="K5641">
        <v>0</v>
      </c>
      <c r="L5641">
        <v>0</v>
      </c>
      <c r="M5641" t="s">
        <v>12132</v>
      </c>
      <c r="N5641" t="s">
        <v>353</v>
      </c>
      <c r="O5641" t="s">
        <v>26</v>
      </c>
      <c r="P5641" t="s">
        <v>27</v>
      </c>
      <c r="Q5641">
        <v>76</v>
      </c>
    </row>
    <row r="5642" spans="1:17" x14ac:dyDescent="0.25">
      <c r="A5642">
        <v>5640</v>
      </c>
      <c r="B5642">
        <v>5641</v>
      </c>
      <c r="C5642" t="s">
        <v>12133</v>
      </c>
      <c r="D5642">
        <v>2018</v>
      </c>
      <c r="F5642">
        <v>5.4</v>
      </c>
      <c r="G5642" s="1">
        <v>1</v>
      </c>
      <c r="H5642">
        <v>0</v>
      </c>
      <c r="I5642">
        <v>0</v>
      </c>
      <c r="J5642">
        <v>1</v>
      </c>
      <c r="K5642">
        <v>0</v>
      </c>
      <c r="L5642">
        <v>0</v>
      </c>
      <c r="M5642" t="s">
        <v>12134</v>
      </c>
      <c r="N5642" t="s">
        <v>100</v>
      </c>
      <c r="O5642" t="s">
        <v>80</v>
      </c>
      <c r="P5642" t="s">
        <v>27</v>
      </c>
      <c r="Q5642">
        <v>96</v>
      </c>
    </row>
    <row r="5643" spans="1:17" hidden="1" x14ac:dyDescent="0.25">
      <c r="A5643">
        <v>5641</v>
      </c>
      <c r="B5643">
        <v>5642</v>
      </c>
      <c r="C5643" t="s">
        <v>12135</v>
      </c>
      <c r="D5643">
        <v>2012</v>
      </c>
      <c r="E5643" t="s">
        <v>23</v>
      </c>
      <c r="F5643">
        <v>6</v>
      </c>
      <c r="G5643" s="1">
        <v>0.79</v>
      </c>
      <c r="H5643">
        <v>0</v>
      </c>
      <c r="I5643">
        <v>0</v>
      </c>
      <c r="J5643">
        <v>1</v>
      </c>
      <c r="K5643">
        <v>0</v>
      </c>
      <c r="L5643">
        <v>0</v>
      </c>
      <c r="M5643" t="s">
        <v>12136</v>
      </c>
      <c r="N5643" t="s">
        <v>302</v>
      </c>
      <c r="O5643" t="s">
        <v>530</v>
      </c>
      <c r="P5643" t="s">
        <v>27</v>
      </c>
      <c r="Q5643">
        <v>91</v>
      </c>
    </row>
    <row r="5644" spans="1:17" hidden="1" x14ac:dyDescent="0.25">
      <c r="A5644">
        <v>5642</v>
      </c>
      <c r="B5644">
        <v>5643</v>
      </c>
      <c r="C5644" t="s">
        <v>12137</v>
      </c>
      <c r="D5644">
        <v>1996</v>
      </c>
      <c r="F5644">
        <v>8.6999999999999993</v>
      </c>
      <c r="H5644">
        <v>0</v>
      </c>
      <c r="I5644">
        <v>0</v>
      </c>
      <c r="J5644">
        <v>1</v>
      </c>
      <c r="K5644">
        <v>0</v>
      </c>
      <c r="L5644">
        <v>0</v>
      </c>
      <c r="M5644" t="s">
        <v>12138</v>
      </c>
      <c r="N5644" t="s">
        <v>579</v>
      </c>
      <c r="O5644" t="s">
        <v>26</v>
      </c>
      <c r="P5644" t="s">
        <v>27</v>
      </c>
      <c r="Q5644">
        <v>60</v>
      </c>
    </row>
    <row r="5645" spans="1:17" hidden="1" x14ac:dyDescent="0.25">
      <c r="A5645">
        <v>5643</v>
      </c>
      <c r="B5645">
        <v>5644</v>
      </c>
      <c r="C5645" t="s">
        <v>12139</v>
      </c>
      <c r="D5645">
        <v>2012</v>
      </c>
      <c r="F5645">
        <v>7.4</v>
      </c>
      <c r="G5645" s="1">
        <v>0.86</v>
      </c>
      <c r="H5645">
        <v>0</v>
      </c>
      <c r="I5645">
        <v>0</v>
      </c>
      <c r="J5645">
        <v>1</v>
      </c>
      <c r="K5645">
        <v>0</v>
      </c>
      <c r="L5645">
        <v>0</v>
      </c>
      <c r="M5645" t="s">
        <v>12140</v>
      </c>
      <c r="N5645" t="s">
        <v>242</v>
      </c>
      <c r="O5645" t="s">
        <v>119</v>
      </c>
      <c r="P5645" t="s">
        <v>27</v>
      </c>
      <c r="Q5645">
        <v>123</v>
      </c>
    </row>
    <row r="5646" spans="1:17" hidden="1" x14ac:dyDescent="0.25">
      <c r="A5646">
        <v>5644</v>
      </c>
      <c r="B5646">
        <v>5645</v>
      </c>
      <c r="C5646" t="s">
        <v>12141</v>
      </c>
      <c r="D5646">
        <v>2017</v>
      </c>
      <c r="F5646">
        <v>6.8</v>
      </c>
      <c r="G5646" s="1">
        <v>0.5</v>
      </c>
      <c r="H5646">
        <v>0</v>
      </c>
      <c r="I5646">
        <v>0</v>
      </c>
      <c r="J5646">
        <v>1</v>
      </c>
      <c r="K5646">
        <v>0</v>
      </c>
      <c r="L5646">
        <v>0</v>
      </c>
      <c r="M5646" t="s">
        <v>12142</v>
      </c>
      <c r="N5646" t="s">
        <v>12143</v>
      </c>
      <c r="O5646" t="s">
        <v>181</v>
      </c>
      <c r="P5646" t="s">
        <v>12144</v>
      </c>
      <c r="Q5646">
        <v>128</v>
      </c>
    </row>
    <row r="5647" spans="1:17" hidden="1" x14ac:dyDescent="0.25">
      <c r="A5647">
        <v>5645</v>
      </c>
      <c r="B5647">
        <v>5646</v>
      </c>
      <c r="C5647" t="s">
        <v>12145</v>
      </c>
      <c r="D5647">
        <v>2015</v>
      </c>
      <c r="F5647">
        <v>6.6</v>
      </c>
      <c r="G5647" s="1">
        <v>0.87</v>
      </c>
      <c r="H5647">
        <v>0</v>
      </c>
      <c r="I5647">
        <v>0</v>
      </c>
      <c r="J5647">
        <v>1</v>
      </c>
      <c r="K5647">
        <v>0</v>
      </c>
      <c r="L5647">
        <v>0</v>
      </c>
      <c r="M5647" t="s">
        <v>12146</v>
      </c>
      <c r="N5647" t="s">
        <v>1033</v>
      </c>
      <c r="O5647" t="s">
        <v>12147</v>
      </c>
      <c r="P5647" t="s">
        <v>12148</v>
      </c>
      <c r="Q5647">
        <v>88</v>
      </c>
    </row>
    <row r="5648" spans="1:17" x14ac:dyDescent="0.25">
      <c r="A5648">
        <v>5646</v>
      </c>
      <c r="B5648">
        <v>5647</v>
      </c>
      <c r="C5648" t="s">
        <v>12149</v>
      </c>
      <c r="D5648">
        <v>2018</v>
      </c>
      <c r="F5648">
        <v>6.4</v>
      </c>
      <c r="G5648" s="1">
        <v>0.88</v>
      </c>
      <c r="H5648">
        <v>0</v>
      </c>
      <c r="I5648">
        <v>0</v>
      </c>
      <c r="J5648">
        <v>1</v>
      </c>
      <c r="K5648">
        <v>0</v>
      </c>
      <c r="L5648">
        <v>0</v>
      </c>
      <c r="M5648" t="s">
        <v>12150</v>
      </c>
      <c r="N5648" t="s">
        <v>504</v>
      </c>
      <c r="O5648" t="s">
        <v>26</v>
      </c>
      <c r="P5648" t="s">
        <v>27</v>
      </c>
      <c r="Q5648">
        <v>93</v>
      </c>
    </row>
    <row r="5649" spans="1:17" hidden="1" x14ac:dyDescent="0.25">
      <c r="A5649">
        <v>5647</v>
      </c>
      <c r="B5649">
        <v>5648</v>
      </c>
      <c r="C5649" t="s">
        <v>12151</v>
      </c>
      <c r="D5649">
        <v>2012</v>
      </c>
      <c r="E5649" t="s">
        <v>32</v>
      </c>
      <c r="F5649">
        <v>7</v>
      </c>
      <c r="G5649" s="1">
        <v>0.75</v>
      </c>
      <c r="H5649">
        <v>0</v>
      </c>
      <c r="I5649">
        <v>0</v>
      </c>
      <c r="J5649">
        <v>1</v>
      </c>
      <c r="K5649">
        <v>0</v>
      </c>
      <c r="L5649">
        <v>0</v>
      </c>
      <c r="M5649" t="s">
        <v>12152</v>
      </c>
      <c r="N5649" t="s">
        <v>903</v>
      </c>
      <c r="O5649" t="s">
        <v>1807</v>
      </c>
      <c r="P5649" t="s">
        <v>527</v>
      </c>
      <c r="Q5649">
        <v>78</v>
      </c>
    </row>
    <row r="5650" spans="1:17" hidden="1" x14ac:dyDescent="0.25">
      <c r="A5650">
        <v>5648</v>
      </c>
      <c r="B5650">
        <v>5649</v>
      </c>
      <c r="C5650" t="s">
        <v>12153</v>
      </c>
      <c r="D5650">
        <v>2006</v>
      </c>
      <c r="E5650" t="s">
        <v>23</v>
      </c>
      <c r="F5650">
        <v>6.9</v>
      </c>
      <c r="G5650" s="1">
        <v>0.3</v>
      </c>
      <c r="H5650">
        <v>0</v>
      </c>
      <c r="I5650">
        <v>0</v>
      </c>
      <c r="J5650">
        <v>1</v>
      </c>
      <c r="K5650">
        <v>0</v>
      </c>
      <c r="L5650">
        <v>0</v>
      </c>
      <c r="M5650" t="s">
        <v>12154</v>
      </c>
      <c r="N5650" t="s">
        <v>93</v>
      </c>
      <c r="O5650" t="s">
        <v>3790</v>
      </c>
      <c r="P5650" t="s">
        <v>27</v>
      </c>
      <c r="Q5650">
        <v>113</v>
      </c>
    </row>
    <row r="5651" spans="1:17" hidden="1" x14ac:dyDescent="0.25">
      <c r="A5651">
        <v>5649</v>
      </c>
      <c r="B5651">
        <v>5650</v>
      </c>
      <c r="C5651" t="s">
        <v>12155</v>
      </c>
      <c r="D5651">
        <v>2016</v>
      </c>
      <c r="E5651" t="s">
        <v>32</v>
      </c>
      <c r="F5651">
        <v>7</v>
      </c>
      <c r="G5651" s="1">
        <v>0.4</v>
      </c>
      <c r="H5651">
        <v>0</v>
      </c>
      <c r="I5651">
        <v>0</v>
      </c>
      <c r="J5651">
        <v>1</v>
      </c>
      <c r="K5651">
        <v>0</v>
      </c>
      <c r="L5651">
        <v>0</v>
      </c>
      <c r="M5651" t="s">
        <v>12156</v>
      </c>
      <c r="N5651" t="s">
        <v>12157</v>
      </c>
      <c r="O5651" t="s">
        <v>226</v>
      </c>
      <c r="Q5651">
        <v>130</v>
      </c>
    </row>
    <row r="5652" spans="1:17" hidden="1" x14ac:dyDescent="0.25">
      <c r="A5652">
        <v>5650</v>
      </c>
      <c r="B5652">
        <v>5651</v>
      </c>
      <c r="C5652" t="s">
        <v>12158</v>
      </c>
      <c r="D5652">
        <v>2008</v>
      </c>
      <c r="E5652" t="s">
        <v>23</v>
      </c>
      <c r="F5652">
        <v>6.4</v>
      </c>
      <c r="G5652" s="1">
        <v>0.56999999999999995</v>
      </c>
      <c r="H5652">
        <v>0</v>
      </c>
      <c r="I5652">
        <v>0</v>
      </c>
      <c r="J5652">
        <v>1</v>
      </c>
      <c r="K5652">
        <v>0</v>
      </c>
      <c r="L5652">
        <v>0</v>
      </c>
      <c r="M5652" t="s">
        <v>12159</v>
      </c>
      <c r="N5652" t="s">
        <v>100</v>
      </c>
      <c r="O5652" t="s">
        <v>26</v>
      </c>
      <c r="P5652" t="s">
        <v>43</v>
      </c>
      <c r="Q5652">
        <v>93</v>
      </c>
    </row>
    <row r="5653" spans="1:17" x14ac:dyDescent="0.25">
      <c r="A5653">
        <v>5651</v>
      </c>
      <c r="B5653">
        <v>5652</v>
      </c>
      <c r="C5653" t="s">
        <v>12160</v>
      </c>
      <c r="D5653">
        <v>2017</v>
      </c>
      <c r="E5653" t="s">
        <v>17</v>
      </c>
      <c r="F5653">
        <v>6.2</v>
      </c>
      <c r="G5653" s="1">
        <v>0.32</v>
      </c>
      <c r="H5653">
        <v>0</v>
      </c>
      <c r="I5653">
        <v>0</v>
      </c>
      <c r="J5653">
        <v>1</v>
      </c>
      <c r="K5653">
        <v>0</v>
      </c>
      <c r="L5653">
        <v>0</v>
      </c>
      <c r="M5653" t="s">
        <v>10468</v>
      </c>
      <c r="N5653" t="s">
        <v>100</v>
      </c>
      <c r="O5653" t="s">
        <v>26</v>
      </c>
      <c r="P5653" t="s">
        <v>27</v>
      </c>
      <c r="Q5653">
        <v>101</v>
      </c>
    </row>
    <row r="5654" spans="1:17" x14ac:dyDescent="0.25">
      <c r="A5654">
        <v>5652</v>
      </c>
      <c r="B5654">
        <v>5653</v>
      </c>
      <c r="C5654" t="s">
        <v>12161</v>
      </c>
      <c r="D5654">
        <v>2014</v>
      </c>
      <c r="F5654">
        <v>6</v>
      </c>
      <c r="G5654" s="1">
        <v>0.9</v>
      </c>
      <c r="H5654">
        <v>0</v>
      </c>
      <c r="I5654">
        <v>0</v>
      </c>
      <c r="J5654">
        <v>1</v>
      </c>
      <c r="K5654">
        <v>0</v>
      </c>
      <c r="L5654">
        <v>0</v>
      </c>
      <c r="M5654" t="s">
        <v>12162</v>
      </c>
      <c r="N5654" t="s">
        <v>321</v>
      </c>
      <c r="O5654" t="s">
        <v>226</v>
      </c>
      <c r="P5654" t="s">
        <v>354</v>
      </c>
      <c r="Q5654">
        <v>103</v>
      </c>
    </row>
    <row r="5655" spans="1:17" hidden="1" x14ac:dyDescent="0.25">
      <c r="A5655">
        <v>5653</v>
      </c>
      <c r="B5655">
        <v>5654</v>
      </c>
      <c r="C5655" t="s">
        <v>12163</v>
      </c>
      <c r="D5655">
        <v>2007</v>
      </c>
      <c r="E5655" t="s">
        <v>23</v>
      </c>
      <c r="F5655">
        <v>7</v>
      </c>
      <c r="G5655" s="1">
        <v>0.68</v>
      </c>
      <c r="H5655">
        <v>0</v>
      </c>
      <c r="I5655">
        <v>0</v>
      </c>
      <c r="J5655">
        <v>1</v>
      </c>
      <c r="K5655">
        <v>0</v>
      </c>
      <c r="L5655">
        <v>0</v>
      </c>
      <c r="M5655" t="s">
        <v>12164</v>
      </c>
      <c r="N5655" t="s">
        <v>371</v>
      </c>
      <c r="O5655" t="s">
        <v>12165</v>
      </c>
      <c r="P5655" t="s">
        <v>12166</v>
      </c>
      <c r="Q5655">
        <v>104</v>
      </c>
    </row>
    <row r="5656" spans="1:17" hidden="1" x14ac:dyDescent="0.25">
      <c r="A5656">
        <v>5654</v>
      </c>
      <c r="B5656">
        <v>5655</v>
      </c>
      <c r="C5656" t="s">
        <v>12167</v>
      </c>
      <c r="D5656">
        <v>1994</v>
      </c>
      <c r="E5656" t="s">
        <v>23</v>
      </c>
      <c r="F5656">
        <v>6.6</v>
      </c>
      <c r="G5656" s="1">
        <v>0.63</v>
      </c>
      <c r="H5656">
        <v>0</v>
      </c>
      <c r="I5656">
        <v>0</v>
      </c>
      <c r="J5656">
        <v>1</v>
      </c>
      <c r="K5656">
        <v>0</v>
      </c>
      <c r="L5656">
        <v>0</v>
      </c>
      <c r="M5656" t="s">
        <v>12168</v>
      </c>
      <c r="N5656" t="s">
        <v>75</v>
      </c>
      <c r="O5656" t="s">
        <v>80</v>
      </c>
      <c r="P5656" t="s">
        <v>27</v>
      </c>
      <c r="Q5656">
        <v>89</v>
      </c>
    </row>
    <row r="5657" spans="1:17" x14ac:dyDescent="0.25">
      <c r="A5657">
        <v>5655</v>
      </c>
      <c r="B5657">
        <v>5656</v>
      </c>
      <c r="C5657" t="s">
        <v>12169</v>
      </c>
      <c r="D5657">
        <v>2017</v>
      </c>
      <c r="E5657" t="s">
        <v>735</v>
      </c>
      <c r="F5657">
        <v>6.8</v>
      </c>
      <c r="G5657" s="1">
        <v>0.94</v>
      </c>
      <c r="H5657">
        <v>0</v>
      </c>
      <c r="I5657">
        <v>0</v>
      </c>
      <c r="J5657">
        <v>1</v>
      </c>
      <c r="K5657">
        <v>0</v>
      </c>
      <c r="L5657">
        <v>0</v>
      </c>
      <c r="M5657" t="s">
        <v>1742</v>
      </c>
      <c r="N5657" t="s">
        <v>353</v>
      </c>
      <c r="O5657" t="s">
        <v>26</v>
      </c>
      <c r="P5657" t="s">
        <v>27</v>
      </c>
      <c r="Q5657">
        <v>79</v>
      </c>
    </row>
    <row r="5658" spans="1:17" hidden="1" x14ac:dyDescent="0.25">
      <c r="A5658">
        <v>5656</v>
      </c>
      <c r="B5658">
        <v>5657</v>
      </c>
      <c r="C5658" t="s">
        <v>12170</v>
      </c>
      <c r="D5658">
        <v>2004</v>
      </c>
      <c r="E5658" t="s">
        <v>17</v>
      </c>
      <c r="F5658">
        <v>6.6</v>
      </c>
      <c r="G5658" s="1">
        <v>0.48</v>
      </c>
      <c r="H5658">
        <v>0</v>
      </c>
      <c r="I5658">
        <v>0</v>
      </c>
      <c r="J5658">
        <v>1</v>
      </c>
      <c r="K5658">
        <v>0</v>
      </c>
      <c r="L5658">
        <v>0</v>
      </c>
      <c r="M5658" t="s">
        <v>12171</v>
      </c>
      <c r="N5658" t="s">
        <v>1744</v>
      </c>
      <c r="O5658" t="s">
        <v>119</v>
      </c>
      <c r="P5658" t="s">
        <v>90</v>
      </c>
      <c r="Q5658">
        <v>125</v>
      </c>
    </row>
    <row r="5659" spans="1:17" hidden="1" x14ac:dyDescent="0.25">
      <c r="A5659">
        <v>5657</v>
      </c>
      <c r="B5659">
        <v>5658</v>
      </c>
      <c r="C5659" t="s">
        <v>12172</v>
      </c>
      <c r="D5659">
        <v>2009</v>
      </c>
      <c r="F5659">
        <v>7.1</v>
      </c>
      <c r="G5659" s="1">
        <v>0.6</v>
      </c>
      <c r="H5659">
        <v>0</v>
      </c>
      <c r="I5659">
        <v>0</v>
      </c>
      <c r="J5659">
        <v>1</v>
      </c>
      <c r="K5659">
        <v>0</v>
      </c>
      <c r="L5659">
        <v>0</v>
      </c>
      <c r="M5659" t="s">
        <v>3161</v>
      </c>
      <c r="N5659" t="s">
        <v>114</v>
      </c>
      <c r="O5659" t="s">
        <v>26</v>
      </c>
      <c r="P5659" t="s">
        <v>27</v>
      </c>
      <c r="Q5659">
        <v>115</v>
      </c>
    </row>
    <row r="5660" spans="1:17" hidden="1" x14ac:dyDescent="0.25">
      <c r="A5660">
        <v>5658</v>
      </c>
      <c r="B5660">
        <v>5659</v>
      </c>
      <c r="C5660" t="s">
        <v>12173</v>
      </c>
      <c r="D5660">
        <v>2018</v>
      </c>
      <c r="F5660">
        <v>6.8</v>
      </c>
      <c r="G5660" s="1">
        <v>0.82</v>
      </c>
      <c r="H5660">
        <v>0</v>
      </c>
      <c r="I5660">
        <v>0</v>
      </c>
      <c r="J5660">
        <v>1</v>
      </c>
      <c r="K5660">
        <v>0</v>
      </c>
      <c r="L5660">
        <v>0</v>
      </c>
      <c r="M5660" t="s">
        <v>12174</v>
      </c>
      <c r="N5660" t="s">
        <v>100</v>
      </c>
      <c r="O5660" t="s">
        <v>12175</v>
      </c>
      <c r="P5660" t="s">
        <v>3210</v>
      </c>
      <c r="Q5660">
        <v>90</v>
      </c>
    </row>
    <row r="5661" spans="1:17" hidden="1" x14ac:dyDescent="0.25">
      <c r="A5661">
        <v>5659</v>
      </c>
      <c r="B5661">
        <v>5660</v>
      </c>
      <c r="C5661" t="s">
        <v>12176</v>
      </c>
      <c r="D5661">
        <v>2013</v>
      </c>
      <c r="E5661" t="s">
        <v>23</v>
      </c>
      <c r="F5661">
        <v>5.7</v>
      </c>
      <c r="G5661" s="1">
        <v>0.67</v>
      </c>
      <c r="H5661">
        <v>0</v>
      </c>
      <c r="I5661">
        <v>0</v>
      </c>
      <c r="J5661">
        <v>1</v>
      </c>
      <c r="K5661">
        <v>0</v>
      </c>
      <c r="L5661">
        <v>0</v>
      </c>
      <c r="M5661" t="s">
        <v>12177</v>
      </c>
      <c r="N5661" t="s">
        <v>65</v>
      </c>
      <c r="O5661" t="s">
        <v>26</v>
      </c>
      <c r="P5661" t="s">
        <v>27</v>
      </c>
      <c r="Q5661">
        <v>98</v>
      </c>
    </row>
    <row r="5662" spans="1:17" hidden="1" x14ac:dyDescent="0.25">
      <c r="A5662">
        <v>5660</v>
      </c>
      <c r="B5662">
        <v>5661</v>
      </c>
      <c r="C5662" t="s">
        <v>12178</v>
      </c>
      <c r="D5662">
        <v>2016</v>
      </c>
      <c r="E5662" t="s">
        <v>23</v>
      </c>
      <c r="F5662">
        <v>7.1</v>
      </c>
      <c r="G5662" s="1">
        <v>0.78</v>
      </c>
      <c r="H5662">
        <v>0</v>
      </c>
      <c r="I5662">
        <v>0</v>
      </c>
      <c r="J5662">
        <v>1</v>
      </c>
      <c r="K5662">
        <v>0</v>
      </c>
      <c r="L5662">
        <v>0</v>
      </c>
      <c r="M5662" t="s">
        <v>12179</v>
      </c>
      <c r="N5662" t="s">
        <v>834</v>
      </c>
      <c r="O5662" t="s">
        <v>26</v>
      </c>
      <c r="P5662" t="s">
        <v>167</v>
      </c>
      <c r="Q5662">
        <v>110</v>
      </c>
    </row>
    <row r="5663" spans="1:17" hidden="1" x14ac:dyDescent="0.25">
      <c r="A5663">
        <v>5661</v>
      </c>
      <c r="B5663">
        <v>5662</v>
      </c>
      <c r="C5663" t="s">
        <v>12180</v>
      </c>
      <c r="D5663">
        <v>1999</v>
      </c>
      <c r="F5663">
        <v>6.7</v>
      </c>
      <c r="G5663" s="1">
        <v>0.7</v>
      </c>
      <c r="H5663">
        <v>0</v>
      </c>
      <c r="I5663">
        <v>0</v>
      </c>
      <c r="J5663">
        <v>1</v>
      </c>
      <c r="K5663">
        <v>0</v>
      </c>
      <c r="L5663">
        <v>0</v>
      </c>
      <c r="M5663" t="s">
        <v>12181</v>
      </c>
      <c r="N5663" t="s">
        <v>696</v>
      </c>
      <c r="O5663" t="s">
        <v>12182</v>
      </c>
      <c r="P5663" t="s">
        <v>527</v>
      </c>
      <c r="Q5663">
        <v>169</v>
      </c>
    </row>
    <row r="5664" spans="1:17" hidden="1" x14ac:dyDescent="0.25">
      <c r="A5664">
        <v>5662</v>
      </c>
      <c r="B5664">
        <v>5663</v>
      </c>
      <c r="C5664" t="s">
        <v>12183</v>
      </c>
      <c r="D5664">
        <v>1947</v>
      </c>
      <c r="F5664">
        <v>6.8</v>
      </c>
      <c r="G5664" s="1">
        <v>0.71</v>
      </c>
      <c r="H5664">
        <v>0</v>
      </c>
      <c r="I5664">
        <v>0</v>
      </c>
      <c r="J5664">
        <v>1</v>
      </c>
      <c r="K5664">
        <v>0</v>
      </c>
      <c r="L5664">
        <v>0</v>
      </c>
      <c r="M5664" t="s">
        <v>12184</v>
      </c>
      <c r="N5664" t="s">
        <v>12185</v>
      </c>
      <c r="O5664" t="s">
        <v>26</v>
      </c>
      <c r="P5664" t="s">
        <v>27</v>
      </c>
      <c r="Q5664">
        <v>87</v>
      </c>
    </row>
    <row r="5665" spans="1:17" hidden="1" x14ac:dyDescent="0.25">
      <c r="A5665">
        <v>5663</v>
      </c>
      <c r="B5665">
        <v>5664</v>
      </c>
      <c r="C5665" t="s">
        <v>12186</v>
      </c>
      <c r="D5665">
        <v>2018</v>
      </c>
      <c r="E5665" t="s">
        <v>23</v>
      </c>
      <c r="F5665">
        <v>6.1</v>
      </c>
      <c r="G5665" s="1">
        <v>0.4</v>
      </c>
      <c r="H5665">
        <v>0</v>
      </c>
      <c r="I5665">
        <v>0</v>
      </c>
      <c r="J5665">
        <v>1</v>
      </c>
      <c r="K5665">
        <v>0</v>
      </c>
      <c r="L5665">
        <v>0</v>
      </c>
      <c r="M5665" t="s">
        <v>12187</v>
      </c>
      <c r="N5665" t="s">
        <v>2282</v>
      </c>
      <c r="O5665" t="s">
        <v>12188</v>
      </c>
      <c r="P5665" t="s">
        <v>12189</v>
      </c>
      <c r="Q5665">
        <v>111</v>
      </c>
    </row>
    <row r="5666" spans="1:17" x14ac:dyDescent="0.25">
      <c r="A5666">
        <v>5664</v>
      </c>
      <c r="B5666">
        <v>5665</v>
      </c>
      <c r="C5666" t="s">
        <v>12190</v>
      </c>
      <c r="D5666">
        <v>2018</v>
      </c>
      <c r="E5666" t="s">
        <v>23</v>
      </c>
      <c r="F5666">
        <v>6.9</v>
      </c>
      <c r="G5666" s="1">
        <v>0.54</v>
      </c>
      <c r="H5666">
        <v>0</v>
      </c>
      <c r="I5666">
        <v>0</v>
      </c>
      <c r="J5666">
        <v>1</v>
      </c>
      <c r="K5666">
        <v>0</v>
      </c>
      <c r="L5666">
        <v>0</v>
      </c>
      <c r="M5666" t="s">
        <v>12191</v>
      </c>
      <c r="N5666" t="s">
        <v>100</v>
      </c>
      <c r="O5666" t="s">
        <v>26</v>
      </c>
      <c r="P5666" t="s">
        <v>27</v>
      </c>
      <c r="Q5666">
        <v>94</v>
      </c>
    </row>
    <row r="5667" spans="1:17" hidden="1" x14ac:dyDescent="0.25">
      <c r="A5667">
        <v>5665</v>
      </c>
      <c r="B5667">
        <v>5666</v>
      </c>
      <c r="C5667" t="s">
        <v>12192</v>
      </c>
      <c r="D5667">
        <v>2014</v>
      </c>
      <c r="E5667" t="s">
        <v>23</v>
      </c>
      <c r="F5667">
        <v>6.2</v>
      </c>
      <c r="G5667" s="1">
        <v>0.54</v>
      </c>
      <c r="H5667">
        <v>0</v>
      </c>
      <c r="I5667">
        <v>0</v>
      </c>
      <c r="J5667">
        <v>1</v>
      </c>
      <c r="K5667">
        <v>0</v>
      </c>
      <c r="L5667">
        <v>0</v>
      </c>
      <c r="M5667" t="s">
        <v>12193</v>
      </c>
      <c r="N5667" t="s">
        <v>4650</v>
      </c>
      <c r="O5667" t="s">
        <v>80</v>
      </c>
      <c r="P5667" t="s">
        <v>12194</v>
      </c>
      <c r="Q5667">
        <v>98</v>
      </c>
    </row>
    <row r="5668" spans="1:17" hidden="1" x14ac:dyDescent="0.25">
      <c r="A5668">
        <v>5666</v>
      </c>
      <c r="B5668">
        <v>5667</v>
      </c>
      <c r="C5668" t="s">
        <v>12195</v>
      </c>
      <c r="D5668">
        <v>1993</v>
      </c>
      <c r="E5668" t="s">
        <v>23</v>
      </c>
      <c r="F5668">
        <v>6.1</v>
      </c>
      <c r="G5668" s="1">
        <v>0.67</v>
      </c>
      <c r="H5668">
        <v>0</v>
      </c>
      <c r="I5668">
        <v>0</v>
      </c>
      <c r="J5668">
        <v>1</v>
      </c>
      <c r="K5668">
        <v>0</v>
      </c>
      <c r="L5668">
        <v>0</v>
      </c>
      <c r="M5668" t="s">
        <v>12196</v>
      </c>
      <c r="N5668" t="s">
        <v>1305</v>
      </c>
      <c r="O5668" t="s">
        <v>26</v>
      </c>
      <c r="P5668" t="s">
        <v>27</v>
      </c>
      <c r="Q5668">
        <v>91</v>
      </c>
    </row>
    <row r="5669" spans="1:17" hidden="1" x14ac:dyDescent="0.25">
      <c r="A5669">
        <v>5667</v>
      </c>
      <c r="B5669">
        <v>5668</v>
      </c>
      <c r="C5669" t="s">
        <v>12197</v>
      </c>
      <c r="D5669">
        <v>2017</v>
      </c>
      <c r="F5669">
        <v>5.3</v>
      </c>
      <c r="G5669" s="1">
        <v>0.92</v>
      </c>
      <c r="H5669">
        <v>0</v>
      </c>
      <c r="I5669">
        <v>0</v>
      </c>
      <c r="J5669">
        <v>1</v>
      </c>
      <c r="K5669">
        <v>0</v>
      </c>
      <c r="L5669">
        <v>0</v>
      </c>
      <c r="M5669" t="s">
        <v>12198</v>
      </c>
      <c r="N5669" t="s">
        <v>12199</v>
      </c>
      <c r="O5669" t="s">
        <v>740</v>
      </c>
      <c r="P5669" t="s">
        <v>202</v>
      </c>
      <c r="Q5669">
        <v>90</v>
      </c>
    </row>
    <row r="5670" spans="1:17" hidden="1" x14ac:dyDescent="0.25">
      <c r="A5670">
        <v>5668</v>
      </c>
      <c r="B5670">
        <v>5669</v>
      </c>
      <c r="C5670" t="s">
        <v>12200</v>
      </c>
      <c r="D5670">
        <v>1974</v>
      </c>
      <c r="E5670" t="s">
        <v>32</v>
      </c>
      <c r="F5670">
        <v>6.5</v>
      </c>
      <c r="G5670" s="1">
        <v>0.43</v>
      </c>
      <c r="H5670">
        <v>0</v>
      </c>
      <c r="I5670">
        <v>0</v>
      </c>
      <c r="J5670">
        <v>1</v>
      </c>
      <c r="K5670">
        <v>0</v>
      </c>
      <c r="L5670">
        <v>0</v>
      </c>
      <c r="M5670" t="s">
        <v>12201</v>
      </c>
      <c r="N5670" t="s">
        <v>1863</v>
      </c>
      <c r="O5670" t="s">
        <v>26</v>
      </c>
      <c r="P5670" t="s">
        <v>27</v>
      </c>
      <c r="Q5670">
        <v>118</v>
      </c>
    </row>
    <row r="5671" spans="1:17" hidden="1" x14ac:dyDescent="0.25">
      <c r="A5671">
        <v>5669</v>
      </c>
      <c r="B5671">
        <v>5670</v>
      </c>
      <c r="C5671" t="s">
        <v>12202</v>
      </c>
      <c r="D5671">
        <v>2007</v>
      </c>
      <c r="E5671" t="s">
        <v>23</v>
      </c>
      <c r="F5671">
        <v>6.1</v>
      </c>
      <c r="G5671" s="1">
        <v>0.63</v>
      </c>
      <c r="H5671">
        <v>0</v>
      </c>
      <c r="I5671">
        <v>0</v>
      </c>
      <c r="J5671">
        <v>1</v>
      </c>
      <c r="K5671">
        <v>0</v>
      </c>
      <c r="L5671">
        <v>0</v>
      </c>
      <c r="M5671" t="s">
        <v>3424</v>
      </c>
      <c r="N5671" t="s">
        <v>579</v>
      </c>
      <c r="O5671" t="s">
        <v>26</v>
      </c>
      <c r="P5671" t="s">
        <v>27</v>
      </c>
      <c r="Q5671">
        <v>94</v>
      </c>
    </row>
    <row r="5672" spans="1:17" x14ac:dyDescent="0.25">
      <c r="A5672">
        <v>5670</v>
      </c>
      <c r="B5672">
        <v>5671</v>
      </c>
      <c r="C5672" s="3">
        <v>7.9166666666666663E-2</v>
      </c>
      <c r="D5672">
        <v>2016</v>
      </c>
      <c r="F5672">
        <v>6.6</v>
      </c>
      <c r="G5672" s="1">
        <v>0.56999999999999995</v>
      </c>
      <c r="H5672">
        <v>0</v>
      </c>
      <c r="I5672">
        <v>0</v>
      </c>
      <c r="J5672">
        <v>1</v>
      </c>
      <c r="K5672">
        <v>0</v>
      </c>
      <c r="L5672">
        <v>0</v>
      </c>
      <c r="M5672" t="s">
        <v>12203</v>
      </c>
      <c r="N5672" t="s">
        <v>585</v>
      </c>
      <c r="O5672" t="s">
        <v>740</v>
      </c>
      <c r="P5672" t="s">
        <v>527</v>
      </c>
      <c r="Q5672">
        <v>106</v>
      </c>
    </row>
    <row r="5673" spans="1:17" hidden="1" x14ac:dyDescent="0.25">
      <c r="A5673">
        <v>5671</v>
      </c>
      <c r="B5673">
        <v>5672</v>
      </c>
      <c r="C5673" t="s">
        <v>12204</v>
      </c>
      <c r="D5673">
        <v>2004</v>
      </c>
      <c r="E5673" t="s">
        <v>17</v>
      </c>
      <c r="F5673">
        <v>5.7</v>
      </c>
      <c r="G5673" s="1">
        <v>0.68</v>
      </c>
      <c r="H5673">
        <v>0</v>
      </c>
      <c r="I5673">
        <v>0</v>
      </c>
      <c r="J5673">
        <v>1</v>
      </c>
      <c r="K5673">
        <v>0</v>
      </c>
      <c r="L5673">
        <v>0</v>
      </c>
      <c r="M5673" t="s">
        <v>2516</v>
      </c>
      <c r="N5673" t="s">
        <v>65</v>
      </c>
      <c r="O5673" t="s">
        <v>26</v>
      </c>
      <c r="P5673" t="s">
        <v>27</v>
      </c>
      <c r="Q5673">
        <v>106</v>
      </c>
    </row>
    <row r="5674" spans="1:17" hidden="1" x14ac:dyDescent="0.25">
      <c r="A5674">
        <v>5672</v>
      </c>
      <c r="B5674">
        <v>5673</v>
      </c>
      <c r="C5674" t="s">
        <v>12205</v>
      </c>
      <c r="D5674">
        <v>2014</v>
      </c>
      <c r="E5674" t="s">
        <v>17</v>
      </c>
      <c r="F5674">
        <v>6.8</v>
      </c>
      <c r="G5674" s="1">
        <v>0.82</v>
      </c>
      <c r="H5674">
        <v>0</v>
      </c>
      <c r="I5674">
        <v>0</v>
      </c>
      <c r="J5674">
        <v>1</v>
      </c>
      <c r="K5674">
        <v>0</v>
      </c>
      <c r="L5674">
        <v>0</v>
      </c>
      <c r="M5674" t="s">
        <v>12206</v>
      </c>
      <c r="N5674" t="s">
        <v>104</v>
      </c>
      <c r="O5674" t="s">
        <v>12207</v>
      </c>
      <c r="P5674" t="s">
        <v>27</v>
      </c>
      <c r="Q5674">
        <v>100</v>
      </c>
    </row>
    <row r="5675" spans="1:17" hidden="1" x14ac:dyDescent="0.25">
      <c r="A5675">
        <v>5673</v>
      </c>
      <c r="B5675">
        <v>5674</v>
      </c>
      <c r="C5675" t="s">
        <v>12208</v>
      </c>
      <c r="D5675">
        <v>1965</v>
      </c>
      <c r="E5675" t="s">
        <v>213</v>
      </c>
      <c r="F5675">
        <v>6.6</v>
      </c>
      <c r="G5675" s="1">
        <v>0.41</v>
      </c>
      <c r="H5675">
        <v>0</v>
      </c>
      <c r="I5675">
        <v>0</v>
      </c>
      <c r="J5675">
        <v>1</v>
      </c>
      <c r="K5675">
        <v>0</v>
      </c>
      <c r="L5675">
        <v>0</v>
      </c>
      <c r="M5675" t="s">
        <v>12209</v>
      </c>
      <c r="N5675" t="s">
        <v>93</v>
      </c>
      <c r="O5675" t="s">
        <v>26</v>
      </c>
      <c r="P5675" t="s">
        <v>27</v>
      </c>
      <c r="Q5675">
        <v>260</v>
      </c>
    </row>
    <row r="5676" spans="1:17" x14ac:dyDescent="0.25">
      <c r="A5676">
        <v>5674</v>
      </c>
      <c r="B5676">
        <v>5675</v>
      </c>
      <c r="C5676" t="s">
        <v>12210</v>
      </c>
      <c r="D5676">
        <v>2015</v>
      </c>
      <c r="E5676" t="s">
        <v>23</v>
      </c>
      <c r="F5676">
        <v>6.2</v>
      </c>
      <c r="G5676" s="1">
        <v>0.9</v>
      </c>
      <c r="H5676">
        <v>0</v>
      </c>
      <c r="I5676">
        <v>0</v>
      </c>
      <c r="J5676">
        <v>1</v>
      </c>
      <c r="K5676">
        <v>0</v>
      </c>
      <c r="L5676">
        <v>0</v>
      </c>
      <c r="M5676" t="s">
        <v>12211</v>
      </c>
      <c r="N5676" t="s">
        <v>75</v>
      </c>
      <c r="O5676" t="s">
        <v>530</v>
      </c>
      <c r="P5676" t="s">
        <v>27</v>
      </c>
      <c r="Q5676">
        <v>99</v>
      </c>
    </row>
    <row r="5677" spans="1:17" x14ac:dyDescent="0.25">
      <c r="A5677">
        <v>5675</v>
      </c>
      <c r="B5677">
        <v>5676</v>
      </c>
      <c r="C5677" t="s">
        <v>12212</v>
      </c>
      <c r="D5677">
        <v>2016</v>
      </c>
      <c r="F5677">
        <v>7.1</v>
      </c>
      <c r="G5677" s="1">
        <v>1</v>
      </c>
      <c r="H5677">
        <v>0</v>
      </c>
      <c r="I5677">
        <v>0</v>
      </c>
      <c r="J5677">
        <v>1</v>
      </c>
      <c r="K5677">
        <v>0</v>
      </c>
      <c r="L5677">
        <v>0</v>
      </c>
      <c r="M5677" t="s">
        <v>12213</v>
      </c>
      <c r="N5677" t="s">
        <v>353</v>
      </c>
      <c r="O5677" t="s">
        <v>26</v>
      </c>
      <c r="P5677" t="s">
        <v>27</v>
      </c>
      <c r="Q5677">
        <v>91</v>
      </c>
    </row>
    <row r="5678" spans="1:17" x14ac:dyDescent="0.25">
      <c r="A5678">
        <v>5676</v>
      </c>
      <c r="B5678">
        <v>5677</v>
      </c>
      <c r="C5678" t="s">
        <v>12214</v>
      </c>
      <c r="D5678">
        <v>2016</v>
      </c>
      <c r="F5678">
        <v>4.4000000000000004</v>
      </c>
      <c r="G5678" s="1">
        <v>0.89</v>
      </c>
      <c r="H5678">
        <v>0</v>
      </c>
      <c r="I5678">
        <v>0</v>
      </c>
      <c r="J5678">
        <v>1</v>
      </c>
      <c r="K5678">
        <v>0</v>
      </c>
      <c r="L5678">
        <v>0</v>
      </c>
      <c r="M5678" t="s">
        <v>12215</v>
      </c>
      <c r="N5678" t="s">
        <v>336</v>
      </c>
      <c r="O5678" t="s">
        <v>740</v>
      </c>
      <c r="P5678" t="s">
        <v>27</v>
      </c>
      <c r="Q5678">
        <v>89</v>
      </c>
    </row>
    <row r="5679" spans="1:17" x14ac:dyDescent="0.25">
      <c r="A5679">
        <v>5677</v>
      </c>
      <c r="B5679">
        <v>5678</v>
      </c>
      <c r="C5679" t="s">
        <v>12216</v>
      </c>
      <c r="D5679">
        <v>2015</v>
      </c>
      <c r="F5679">
        <v>8</v>
      </c>
      <c r="G5679" s="1">
        <v>0.88</v>
      </c>
      <c r="H5679">
        <v>0</v>
      </c>
      <c r="I5679">
        <v>0</v>
      </c>
      <c r="J5679">
        <v>1</v>
      </c>
      <c r="K5679">
        <v>0</v>
      </c>
      <c r="L5679">
        <v>0</v>
      </c>
      <c r="M5679" t="s">
        <v>12217</v>
      </c>
      <c r="N5679" t="s">
        <v>834</v>
      </c>
      <c r="O5679" t="s">
        <v>26</v>
      </c>
      <c r="P5679" t="s">
        <v>27</v>
      </c>
      <c r="Q5679">
        <v>83</v>
      </c>
    </row>
    <row r="5680" spans="1:17" hidden="1" x14ac:dyDescent="0.25">
      <c r="A5680">
        <v>5678</v>
      </c>
      <c r="B5680">
        <v>5679</v>
      </c>
      <c r="C5680" t="s">
        <v>12218</v>
      </c>
      <c r="D5680">
        <v>2012</v>
      </c>
      <c r="E5680" t="s">
        <v>23</v>
      </c>
      <c r="F5680">
        <v>6.9</v>
      </c>
      <c r="G5680" s="1">
        <v>0.64</v>
      </c>
      <c r="H5680">
        <v>0</v>
      </c>
      <c r="I5680">
        <v>0</v>
      </c>
      <c r="J5680">
        <v>1</v>
      </c>
      <c r="K5680">
        <v>0</v>
      </c>
      <c r="L5680">
        <v>0</v>
      </c>
      <c r="M5680" t="s">
        <v>12219</v>
      </c>
      <c r="N5680" t="s">
        <v>353</v>
      </c>
      <c r="O5680" t="s">
        <v>10110</v>
      </c>
      <c r="P5680" t="s">
        <v>768</v>
      </c>
      <c r="Q5680">
        <v>95</v>
      </c>
    </row>
    <row r="5681" spans="1:17" hidden="1" x14ac:dyDescent="0.25">
      <c r="A5681">
        <v>5679</v>
      </c>
      <c r="B5681">
        <v>5680</v>
      </c>
      <c r="C5681" t="s">
        <v>12220</v>
      </c>
      <c r="D5681">
        <v>2014</v>
      </c>
      <c r="F5681">
        <v>6.3</v>
      </c>
      <c r="G5681" s="1">
        <v>0.85</v>
      </c>
      <c r="H5681">
        <v>0</v>
      </c>
      <c r="I5681">
        <v>0</v>
      </c>
      <c r="J5681">
        <v>1</v>
      </c>
      <c r="K5681">
        <v>0</v>
      </c>
      <c r="L5681">
        <v>0</v>
      </c>
      <c r="M5681" t="s">
        <v>12221</v>
      </c>
      <c r="N5681" t="s">
        <v>65</v>
      </c>
      <c r="O5681" t="s">
        <v>12222</v>
      </c>
      <c r="P5681" t="s">
        <v>27</v>
      </c>
      <c r="Q5681">
        <v>109</v>
      </c>
    </row>
    <row r="5682" spans="1:17" x14ac:dyDescent="0.25">
      <c r="A5682">
        <v>5680</v>
      </c>
      <c r="B5682">
        <v>5681</v>
      </c>
      <c r="C5682" t="s">
        <v>12223</v>
      </c>
      <c r="D5682">
        <v>2016</v>
      </c>
      <c r="F5682">
        <v>6.2</v>
      </c>
      <c r="G5682" s="1">
        <v>1</v>
      </c>
      <c r="H5682">
        <v>0</v>
      </c>
      <c r="I5682">
        <v>0</v>
      </c>
      <c r="J5682">
        <v>1</v>
      </c>
      <c r="K5682">
        <v>0</v>
      </c>
      <c r="L5682">
        <v>0</v>
      </c>
      <c r="M5682" t="s">
        <v>12224</v>
      </c>
      <c r="N5682" t="s">
        <v>100</v>
      </c>
      <c r="O5682" t="s">
        <v>740</v>
      </c>
      <c r="P5682" t="s">
        <v>27</v>
      </c>
      <c r="Q5682">
        <v>110</v>
      </c>
    </row>
    <row r="5683" spans="1:17" hidden="1" x14ac:dyDescent="0.25">
      <c r="A5683">
        <v>5681</v>
      </c>
      <c r="B5683">
        <v>5682</v>
      </c>
      <c r="C5683" t="s">
        <v>12225</v>
      </c>
      <c r="D5683">
        <v>1992</v>
      </c>
      <c r="F5683">
        <v>8.6999999999999993</v>
      </c>
      <c r="H5683">
        <v>0</v>
      </c>
      <c r="I5683">
        <v>0</v>
      </c>
      <c r="J5683">
        <v>1</v>
      </c>
      <c r="K5683">
        <v>0</v>
      </c>
      <c r="L5683">
        <v>0</v>
      </c>
      <c r="M5683" t="s">
        <v>12138</v>
      </c>
      <c r="N5683" t="s">
        <v>579</v>
      </c>
      <c r="O5683" t="s">
        <v>26</v>
      </c>
      <c r="P5683" t="s">
        <v>27</v>
      </c>
      <c r="Q5683">
        <v>59</v>
      </c>
    </row>
    <row r="5684" spans="1:17" x14ac:dyDescent="0.25">
      <c r="A5684">
        <v>5682</v>
      </c>
      <c r="B5684">
        <v>5683</v>
      </c>
      <c r="C5684" t="s">
        <v>12226</v>
      </c>
      <c r="D5684">
        <v>2015</v>
      </c>
      <c r="E5684" t="s">
        <v>23</v>
      </c>
      <c r="F5684">
        <v>6.4</v>
      </c>
      <c r="G5684" s="1">
        <v>0.52</v>
      </c>
      <c r="H5684">
        <v>0</v>
      </c>
      <c r="I5684">
        <v>0</v>
      </c>
      <c r="J5684">
        <v>1</v>
      </c>
      <c r="K5684">
        <v>0</v>
      </c>
      <c r="L5684">
        <v>0</v>
      </c>
      <c r="M5684" t="s">
        <v>12227</v>
      </c>
      <c r="N5684" t="s">
        <v>1413</v>
      </c>
      <c r="O5684" t="s">
        <v>26</v>
      </c>
      <c r="P5684" t="s">
        <v>27</v>
      </c>
      <c r="Q5684">
        <v>100</v>
      </c>
    </row>
    <row r="5685" spans="1:17" hidden="1" x14ac:dyDescent="0.25">
      <c r="A5685">
        <v>5683</v>
      </c>
      <c r="B5685">
        <v>5684</v>
      </c>
      <c r="C5685" t="s">
        <v>12228</v>
      </c>
      <c r="D5685">
        <v>1953</v>
      </c>
      <c r="F5685">
        <v>6.8</v>
      </c>
      <c r="G5685" s="1">
        <v>0.88</v>
      </c>
      <c r="H5685">
        <v>0</v>
      </c>
      <c r="I5685">
        <v>0</v>
      </c>
      <c r="J5685">
        <v>1</v>
      </c>
      <c r="K5685">
        <v>0</v>
      </c>
      <c r="L5685">
        <v>0</v>
      </c>
      <c r="M5685" t="s">
        <v>12229</v>
      </c>
      <c r="N5685" t="s">
        <v>9672</v>
      </c>
      <c r="O5685" t="s">
        <v>26</v>
      </c>
      <c r="P5685" t="s">
        <v>27</v>
      </c>
      <c r="Q5685">
        <v>80</v>
      </c>
    </row>
    <row r="5686" spans="1:17" hidden="1" x14ac:dyDescent="0.25">
      <c r="A5686">
        <v>5684</v>
      </c>
      <c r="B5686">
        <v>5685</v>
      </c>
      <c r="C5686" t="s">
        <v>12230</v>
      </c>
      <c r="D5686">
        <v>2006</v>
      </c>
      <c r="F5686">
        <v>6.8</v>
      </c>
      <c r="G5686" s="1">
        <v>0.83</v>
      </c>
      <c r="H5686">
        <v>0</v>
      </c>
      <c r="I5686">
        <v>0</v>
      </c>
      <c r="J5686">
        <v>1</v>
      </c>
      <c r="K5686">
        <v>0</v>
      </c>
      <c r="L5686">
        <v>0</v>
      </c>
      <c r="M5686" t="s">
        <v>12231</v>
      </c>
      <c r="N5686" t="s">
        <v>100</v>
      </c>
      <c r="O5686" t="s">
        <v>12232</v>
      </c>
      <c r="P5686" t="s">
        <v>12233</v>
      </c>
      <c r="Q5686">
        <v>100</v>
      </c>
    </row>
    <row r="5687" spans="1:17" hidden="1" x14ac:dyDescent="0.25">
      <c r="A5687">
        <v>5685</v>
      </c>
      <c r="B5687">
        <v>5686</v>
      </c>
      <c r="C5687" t="s">
        <v>12234</v>
      </c>
      <c r="D5687">
        <v>2012</v>
      </c>
      <c r="F5687">
        <v>6.8</v>
      </c>
      <c r="G5687" s="1">
        <v>1</v>
      </c>
      <c r="H5687">
        <v>0</v>
      </c>
      <c r="I5687">
        <v>0</v>
      </c>
      <c r="J5687">
        <v>1</v>
      </c>
      <c r="K5687">
        <v>0</v>
      </c>
      <c r="L5687">
        <v>0</v>
      </c>
      <c r="M5687" t="s">
        <v>12235</v>
      </c>
      <c r="N5687" t="s">
        <v>12236</v>
      </c>
      <c r="O5687" t="s">
        <v>26</v>
      </c>
      <c r="P5687" t="s">
        <v>27</v>
      </c>
      <c r="Q5687">
        <v>61</v>
      </c>
    </row>
    <row r="5688" spans="1:17" hidden="1" x14ac:dyDescent="0.25">
      <c r="A5688">
        <v>5686</v>
      </c>
      <c r="B5688">
        <v>5687</v>
      </c>
      <c r="C5688" t="s">
        <v>12237</v>
      </c>
      <c r="D5688">
        <v>2010</v>
      </c>
      <c r="E5688" t="s">
        <v>23</v>
      </c>
      <c r="F5688">
        <v>6.9</v>
      </c>
      <c r="G5688" s="1">
        <v>0.83</v>
      </c>
      <c r="H5688">
        <v>0</v>
      </c>
      <c r="I5688">
        <v>0</v>
      </c>
      <c r="J5688">
        <v>1</v>
      </c>
      <c r="K5688">
        <v>0</v>
      </c>
      <c r="L5688">
        <v>0</v>
      </c>
      <c r="M5688" t="s">
        <v>12238</v>
      </c>
      <c r="N5688" t="s">
        <v>353</v>
      </c>
      <c r="O5688" t="s">
        <v>26</v>
      </c>
      <c r="P5688" t="s">
        <v>27</v>
      </c>
      <c r="Q5688">
        <v>85</v>
      </c>
    </row>
    <row r="5689" spans="1:17" x14ac:dyDescent="0.25">
      <c r="A5689">
        <v>5687</v>
      </c>
      <c r="B5689">
        <v>5688</v>
      </c>
      <c r="C5689" t="s">
        <v>12239</v>
      </c>
      <c r="D5689">
        <v>2014</v>
      </c>
      <c r="E5689" t="s">
        <v>17</v>
      </c>
      <c r="F5689">
        <v>6.4</v>
      </c>
      <c r="G5689" s="1">
        <v>0.76</v>
      </c>
      <c r="H5689">
        <v>0</v>
      </c>
      <c r="I5689">
        <v>0</v>
      </c>
      <c r="J5689">
        <v>1</v>
      </c>
      <c r="K5689">
        <v>0</v>
      </c>
      <c r="L5689">
        <v>0</v>
      </c>
      <c r="M5689" t="s">
        <v>12240</v>
      </c>
      <c r="N5689" t="s">
        <v>823</v>
      </c>
      <c r="O5689" t="s">
        <v>80</v>
      </c>
      <c r="P5689" t="s">
        <v>27</v>
      </c>
      <c r="Q5689">
        <v>102</v>
      </c>
    </row>
    <row r="5690" spans="1:17" x14ac:dyDescent="0.25">
      <c r="A5690">
        <v>5688</v>
      </c>
      <c r="B5690">
        <v>5689</v>
      </c>
      <c r="C5690" t="s">
        <v>12241</v>
      </c>
      <c r="D5690">
        <v>2015</v>
      </c>
      <c r="F5690">
        <v>6.6</v>
      </c>
      <c r="G5690" s="1">
        <v>1</v>
      </c>
      <c r="H5690">
        <v>0</v>
      </c>
      <c r="I5690">
        <v>0</v>
      </c>
      <c r="J5690">
        <v>1</v>
      </c>
      <c r="K5690">
        <v>0</v>
      </c>
      <c r="L5690">
        <v>0</v>
      </c>
      <c r="M5690" t="s">
        <v>12242</v>
      </c>
      <c r="N5690" t="s">
        <v>12243</v>
      </c>
      <c r="O5690" t="s">
        <v>26</v>
      </c>
      <c r="P5690" t="s">
        <v>27</v>
      </c>
      <c r="Q5690">
        <v>95</v>
      </c>
    </row>
    <row r="5691" spans="1:17" hidden="1" x14ac:dyDescent="0.25">
      <c r="A5691">
        <v>5689</v>
      </c>
      <c r="B5691">
        <v>5690</v>
      </c>
      <c r="C5691" t="s">
        <v>12244</v>
      </c>
      <c r="D5691">
        <v>1996</v>
      </c>
      <c r="E5691" t="s">
        <v>17</v>
      </c>
      <c r="F5691">
        <v>6.5</v>
      </c>
      <c r="G5691" s="1">
        <v>0.43</v>
      </c>
      <c r="H5691">
        <v>0</v>
      </c>
      <c r="I5691">
        <v>0</v>
      </c>
      <c r="J5691">
        <v>1</v>
      </c>
      <c r="K5691">
        <v>0</v>
      </c>
      <c r="L5691">
        <v>0</v>
      </c>
      <c r="M5691" t="s">
        <v>12245</v>
      </c>
      <c r="N5691" t="s">
        <v>111</v>
      </c>
      <c r="O5691" t="s">
        <v>26</v>
      </c>
      <c r="P5691" t="s">
        <v>27</v>
      </c>
      <c r="Q5691">
        <v>123</v>
      </c>
    </row>
    <row r="5692" spans="1:17" hidden="1" x14ac:dyDescent="0.25">
      <c r="A5692">
        <v>5690</v>
      </c>
      <c r="B5692">
        <v>5691</v>
      </c>
      <c r="C5692" t="s">
        <v>12246</v>
      </c>
      <c r="D5692">
        <v>2008</v>
      </c>
      <c r="E5692" t="s">
        <v>23</v>
      </c>
      <c r="F5692">
        <v>6.2</v>
      </c>
      <c r="G5692" s="1">
        <v>0.37</v>
      </c>
      <c r="H5692">
        <v>0</v>
      </c>
      <c r="I5692">
        <v>0</v>
      </c>
      <c r="J5692">
        <v>1</v>
      </c>
      <c r="K5692">
        <v>0</v>
      </c>
      <c r="L5692">
        <v>0</v>
      </c>
      <c r="M5692" t="s">
        <v>12247</v>
      </c>
      <c r="N5692" t="s">
        <v>122</v>
      </c>
      <c r="O5692" t="s">
        <v>12248</v>
      </c>
      <c r="P5692" t="s">
        <v>12249</v>
      </c>
      <c r="Q5692">
        <v>103</v>
      </c>
    </row>
    <row r="5693" spans="1:17" x14ac:dyDescent="0.25">
      <c r="A5693">
        <v>5691</v>
      </c>
      <c r="B5693">
        <v>5692</v>
      </c>
      <c r="C5693" t="s">
        <v>12250</v>
      </c>
      <c r="D5693">
        <v>2017</v>
      </c>
      <c r="E5693" t="s">
        <v>17</v>
      </c>
      <c r="F5693">
        <v>7.6</v>
      </c>
      <c r="G5693" s="1">
        <v>0.9</v>
      </c>
      <c r="H5693">
        <v>0</v>
      </c>
      <c r="I5693">
        <v>0</v>
      </c>
      <c r="J5693">
        <v>1</v>
      </c>
      <c r="K5693">
        <v>0</v>
      </c>
      <c r="L5693">
        <v>0</v>
      </c>
      <c r="M5693" t="s">
        <v>10788</v>
      </c>
      <c r="N5693" t="s">
        <v>12251</v>
      </c>
      <c r="O5693" t="s">
        <v>26</v>
      </c>
      <c r="P5693" t="s">
        <v>27</v>
      </c>
      <c r="Q5693">
        <v>98</v>
      </c>
    </row>
    <row r="5694" spans="1:17" hidden="1" x14ac:dyDescent="0.25">
      <c r="A5694">
        <v>5692</v>
      </c>
      <c r="B5694">
        <v>5693</v>
      </c>
      <c r="C5694" t="s">
        <v>12252</v>
      </c>
      <c r="D5694">
        <v>2004</v>
      </c>
      <c r="E5694" t="s">
        <v>23</v>
      </c>
      <c r="F5694">
        <v>6.6</v>
      </c>
      <c r="G5694" s="1">
        <v>0.55000000000000004</v>
      </c>
      <c r="H5694">
        <v>0</v>
      </c>
      <c r="I5694">
        <v>0</v>
      </c>
      <c r="J5694">
        <v>1</v>
      </c>
      <c r="K5694">
        <v>0</v>
      </c>
      <c r="L5694">
        <v>0</v>
      </c>
      <c r="M5694" t="s">
        <v>12253</v>
      </c>
      <c r="N5694" t="s">
        <v>10549</v>
      </c>
      <c r="O5694" t="s">
        <v>26</v>
      </c>
      <c r="P5694" t="s">
        <v>27</v>
      </c>
      <c r="Q5694">
        <v>71</v>
      </c>
    </row>
    <row r="5695" spans="1:17" x14ac:dyDescent="0.25">
      <c r="A5695">
        <v>5693</v>
      </c>
      <c r="B5695">
        <v>5694</v>
      </c>
      <c r="C5695" t="s">
        <v>12254</v>
      </c>
      <c r="D5695">
        <v>2015</v>
      </c>
      <c r="F5695">
        <v>7.3</v>
      </c>
      <c r="G5695" s="1">
        <v>0.88</v>
      </c>
      <c r="H5695">
        <v>0</v>
      </c>
      <c r="I5695">
        <v>0</v>
      </c>
      <c r="J5695">
        <v>1</v>
      </c>
      <c r="K5695">
        <v>0</v>
      </c>
      <c r="L5695">
        <v>0</v>
      </c>
      <c r="M5695" t="s">
        <v>12255</v>
      </c>
      <c r="N5695" t="s">
        <v>3725</v>
      </c>
      <c r="O5695" t="s">
        <v>26</v>
      </c>
      <c r="P5695" t="s">
        <v>27</v>
      </c>
      <c r="Q5695">
        <v>85</v>
      </c>
    </row>
    <row r="5696" spans="1:17" hidden="1" x14ac:dyDescent="0.25">
      <c r="A5696">
        <v>5694</v>
      </c>
      <c r="B5696">
        <v>5695</v>
      </c>
      <c r="C5696" t="s">
        <v>12256</v>
      </c>
      <c r="D5696">
        <v>2008</v>
      </c>
      <c r="F5696">
        <v>4.9000000000000004</v>
      </c>
      <c r="G5696" s="1">
        <v>0.88</v>
      </c>
      <c r="H5696">
        <v>0</v>
      </c>
      <c r="I5696">
        <v>0</v>
      </c>
      <c r="J5696">
        <v>1</v>
      </c>
      <c r="K5696">
        <v>0</v>
      </c>
      <c r="L5696">
        <v>0</v>
      </c>
      <c r="M5696" t="s">
        <v>6987</v>
      </c>
      <c r="N5696" t="s">
        <v>12257</v>
      </c>
      <c r="O5696" t="s">
        <v>66</v>
      </c>
      <c r="P5696" t="s">
        <v>149</v>
      </c>
      <c r="Q5696">
        <v>145</v>
      </c>
    </row>
    <row r="5697" spans="1:17" hidden="1" x14ac:dyDescent="0.25">
      <c r="A5697">
        <v>5695</v>
      </c>
      <c r="B5697">
        <v>5696</v>
      </c>
      <c r="C5697" t="s">
        <v>12258</v>
      </c>
      <c r="D5697">
        <v>2007</v>
      </c>
      <c r="E5697" t="s">
        <v>23</v>
      </c>
      <c r="F5697">
        <v>6.3</v>
      </c>
      <c r="G5697" s="1">
        <v>1</v>
      </c>
      <c r="H5697">
        <v>0</v>
      </c>
      <c r="I5697">
        <v>0</v>
      </c>
      <c r="J5697">
        <v>1</v>
      </c>
      <c r="K5697">
        <v>0</v>
      </c>
      <c r="L5697">
        <v>0</v>
      </c>
      <c r="M5697" t="s">
        <v>12259</v>
      </c>
      <c r="N5697" t="s">
        <v>111</v>
      </c>
      <c r="O5697" t="s">
        <v>26</v>
      </c>
      <c r="P5697" t="s">
        <v>12260</v>
      </c>
      <c r="Q5697">
        <v>81</v>
      </c>
    </row>
    <row r="5698" spans="1:17" hidden="1" x14ac:dyDescent="0.25">
      <c r="A5698">
        <v>5696</v>
      </c>
      <c r="B5698">
        <v>5697</v>
      </c>
      <c r="C5698" t="s">
        <v>12261</v>
      </c>
      <c r="D5698">
        <v>2013</v>
      </c>
      <c r="F5698">
        <v>6.7</v>
      </c>
      <c r="G5698" s="1">
        <v>0.91</v>
      </c>
      <c r="H5698">
        <v>0</v>
      </c>
      <c r="I5698">
        <v>0</v>
      </c>
      <c r="J5698">
        <v>1</v>
      </c>
      <c r="K5698">
        <v>0</v>
      </c>
      <c r="L5698">
        <v>0</v>
      </c>
      <c r="M5698" t="s">
        <v>8065</v>
      </c>
      <c r="N5698" t="s">
        <v>9750</v>
      </c>
      <c r="O5698" t="s">
        <v>26</v>
      </c>
      <c r="P5698" t="s">
        <v>27</v>
      </c>
      <c r="Q5698">
        <v>84</v>
      </c>
    </row>
    <row r="5699" spans="1:17" hidden="1" x14ac:dyDescent="0.25">
      <c r="A5699">
        <v>5697</v>
      </c>
      <c r="B5699">
        <v>5698</v>
      </c>
      <c r="C5699" t="s">
        <v>12262</v>
      </c>
      <c r="D5699">
        <v>2013</v>
      </c>
      <c r="E5699" t="s">
        <v>17</v>
      </c>
      <c r="F5699">
        <v>6.9</v>
      </c>
      <c r="G5699" s="1">
        <v>0.43</v>
      </c>
      <c r="H5699">
        <v>0</v>
      </c>
      <c r="I5699">
        <v>0</v>
      </c>
      <c r="J5699">
        <v>1</v>
      </c>
      <c r="K5699">
        <v>0</v>
      </c>
      <c r="L5699">
        <v>0</v>
      </c>
      <c r="M5699" t="s">
        <v>12263</v>
      </c>
      <c r="N5699" t="s">
        <v>100</v>
      </c>
      <c r="O5699" t="s">
        <v>26</v>
      </c>
      <c r="P5699" t="s">
        <v>27</v>
      </c>
      <c r="Q5699">
        <v>100</v>
      </c>
    </row>
    <row r="5700" spans="1:17" x14ac:dyDescent="0.25">
      <c r="A5700">
        <v>5698</v>
      </c>
      <c r="B5700">
        <v>5699</v>
      </c>
      <c r="C5700" t="s">
        <v>12264</v>
      </c>
      <c r="D5700">
        <v>2017</v>
      </c>
      <c r="F5700">
        <v>6.3</v>
      </c>
      <c r="G5700" s="1">
        <v>1</v>
      </c>
      <c r="H5700">
        <v>0</v>
      </c>
      <c r="I5700">
        <v>0</v>
      </c>
      <c r="J5700">
        <v>1</v>
      </c>
      <c r="K5700">
        <v>0</v>
      </c>
      <c r="L5700">
        <v>0</v>
      </c>
      <c r="M5700" t="s">
        <v>12265</v>
      </c>
      <c r="N5700" t="s">
        <v>9672</v>
      </c>
      <c r="O5700" t="s">
        <v>26</v>
      </c>
      <c r="P5700" t="s">
        <v>27</v>
      </c>
      <c r="Q5700">
        <v>77</v>
      </c>
    </row>
    <row r="5701" spans="1:17" hidden="1" x14ac:dyDescent="0.25">
      <c r="A5701">
        <v>5699</v>
      </c>
      <c r="B5701">
        <v>5700</v>
      </c>
      <c r="C5701" t="s">
        <v>12266</v>
      </c>
      <c r="D5701">
        <v>2000</v>
      </c>
      <c r="E5701" t="s">
        <v>23</v>
      </c>
      <c r="F5701">
        <v>6.8</v>
      </c>
      <c r="G5701" s="1">
        <v>0.37</v>
      </c>
      <c r="H5701">
        <v>0</v>
      </c>
      <c r="I5701">
        <v>0</v>
      </c>
      <c r="J5701">
        <v>1</v>
      </c>
      <c r="K5701">
        <v>0</v>
      </c>
      <c r="L5701">
        <v>0</v>
      </c>
      <c r="M5701" t="s">
        <v>8460</v>
      </c>
      <c r="N5701" t="s">
        <v>598</v>
      </c>
      <c r="O5701" t="s">
        <v>26</v>
      </c>
      <c r="P5701" t="s">
        <v>27</v>
      </c>
      <c r="Q5701">
        <v>111</v>
      </c>
    </row>
    <row r="5702" spans="1:17" hidden="1" x14ac:dyDescent="0.25">
      <c r="A5702">
        <v>5700</v>
      </c>
      <c r="B5702">
        <v>5701</v>
      </c>
      <c r="C5702" t="s">
        <v>12267</v>
      </c>
      <c r="D5702">
        <v>2005</v>
      </c>
      <c r="F5702">
        <v>7.1</v>
      </c>
      <c r="G5702" s="1">
        <v>0.78</v>
      </c>
      <c r="H5702">
        <v>0</v>
      </c>
      <c r="I5702">
        <v>0</v>
      </c>
      <c r="J5702">
        <v>1</v>
      </c>
      <c r="K5702">
        <v>0</v>
      </c>
      <c r="L5702">
        <v>0</v>
      </c>
      <c r="M5702" t="s">
        <v>11043</v>
      </c>
      <c r="N5702" t="s">
        <v>100</v>
      </c>
      <c r="O5702" t="s">
        <v>12268</v>
      </c>
      <c r="P5702" t="s">
        <v>11045</v>
      </c>
      <c r="Q5702">
        <v>102</v>
      </c>
    </row>
    <row r="5703" spans="1:17" hidden="1" x14ac:dyDescent="0.25">
      <c r="A5703">
        <v>5701</v>
      </c>
      <c r="B5703">
        <v>5702</v>
      </c>
      <c r="C5703" t="s">
        <v>12269</v>
      </c>
      <c r="D5703">
        <v>1969</v>
      </c>
      <c r="E5703" t="s">
        <v>17</v>
      </c>
      <c r="F5703">
        <v>6.6</v>
      </c>
      <c r="G5703" s="1">
        <v>0.27</v>
      </c>
      <c r="H5703">
        <v>0</v>
      </c>
      <c r="I5703">
        <v>0</v>
      </c>
      <c r="J5703">
        <v>1</v>
      </c>
      <c r="K5703">
        <v>0</v>
      </c>
      <c r="L5703">
        <v>0</v>
      </c>
      <c r="M5703" t="s">
        <v>12270</v>
      </c>
      <c r="N5703" t="s">
        <v>12271</v>
      </c>
      <c r="O5703" t="s">
        <v>26</v>
      </c>
      <c r="P5703" t="s">
        <v>27</v>
      </c>
      <c r="Q5703">
        <v>164</v>
      </c>
    </row>
    <row r="5704" spans="1:17" hidden="1" x14ac:dyDescent="0.25">
      <c r="A5704">
        <v>5702</v>
      </c>
      <c r="B5704">
        <v>5703</v>
      </c>
      <c r="C5704" t="s">
        <v>12272</v>
      </c>
      <c r="D5704">
        <v>2011</v>
      </c>
      <c r="F5704">
        <v>6.1</v>
      </c>
      <c r="G5704" s="1">
        <v>1</v>
      </c>
      <c r="H5704">
        <v>0</v>
      </c>
      <c r="I5704">
        <v>0</v>
      </c>
      <c r="J5704">
        <v>1</v>
      </c>
      <c r="K5704">
        <v>0</v>
      </c>
      <c r="L5704">
        <v>0</v>
      </c>
      <c r="M5704" t="s">
        <v>1876</v>
      </c>
      <c r="N5704" t="s">
        <v>62</v>
      </c>
      <c r="O5704" t="s">
        <v>530</v>
      </c>
      <c r="P5704" t="s">
        <v>27</v>
      </c>
      <c r="Q5704">
        <v>106</v>
      </c>
    </row>
    <row r="5705" spans="1:17" x14ac:dyDescent="0.25">
      <c r="A5705">
        <v>5703</v>
      </c>
      <c r="B5705">
        <v>5704</v>
      </c>
      <c r="C5705" t="s">
        <v>12273</v>
      </c>
      <c r="D5705">
        <v>2014</v>
      </c>
      <c r="F5705">
        <v>7.2</v>
      </c>
      <c r="G5705" s="1">
        <v>0.82</v>
      </c>
      <c r="H5705">
        <v>0</v>
      </c>
      <c r="I5705">
        <v>0</v>
      </c>
      <c r="J5705">
        <v>1</v>
      </c>
      <c r="K5705">
        <v>0</v>
      </c>
      <c r="L5705">
        <v>0</v>
      </c>
      <c r="M5705" t="s">
        <v>12274</v>
      </c>
      <c r="N5705" t="s">
        <v>353</v>
      </c>
      <c r="O5705" t="s">
        <v>80</v>
      </c>
      <c r="P5705" t="s">
        <v>27</v>
      </c>
      <c r="Q5705">
        <v>110</v>
      </c>
    </row>
    <row r="5706" spans="1:17" hidden="1" x14ac:dyDescent="0.25">
      <c r="A5706">
        <v>5704</v>
      </c>
      <c r="B5706">
        <v>5705</v>
      </c>
      <c r="C5706" t="s">
        <v>12275</v>
      </c>
      <c r="D5706">
        <v>2017</v>
      </c>
      <c r="F5706">
        <v>7.5</v>
      </c>
      <c r="G5706" s="1">
        <v>1</v>
      </c>
      <c r="H5706">
        <v>0</v>
      </c>
      <c r="I5706">
        <v>0</v>
      </c>
      <c r="J5706">
        <v>1</v>
      </c>
      <c r="K5706">
        <v>0</v>
      </c>
      <c r="L5706">
        <v>0</v>
      </c>
      <c r="M5706" t="s">
        <v>931</v>
      </c>
      <c r="N5706" t="s">
        <v>8961</v>
      </c>
      <c r="O5706" t="s">
        <v>5113</v>
      </c>
      <c r="P5706" t="s">
        <v>12276</v>
      </c>
      <c r="Q5706">
        <v>133</v>
      </c>
    </row>
    <row r="5707" spans="1:17" hidden="1" x14ac:dyDescent="0.25">
      <c r="A5707">
        <v>5705</v>
      </c>
      <c r="B5707">
        <v>5706</v>
      </c>
      <c r="C5707" t="s">
        <v>12277</v>
      </c>
      <c r="D5707">
        <v>2007</v>
      </c>
      <c r="F5707">
        <v>7</v>
      </c>
      <c r="G5707" s="1">
        <v>0.94</v>
      </c>
      <c r="H5707">
        <v>0</v>
      </c>
      <c r="I5707">
        <v>0</v>
      </c>
      <c r="J5707">
        <v>1</v>
      </c>
      <c r="K5707">
        <v>0</v>
      </c>
      <c r="L5707">
        <v>0</v>
      </c>
      <c r="M5707" t="s">
        <v>12278</v>
      </c>
      <c r="N5707" t="s">
        <v>3426</v>
      </c>
      <c r="O5707" t="s">
        <v>740</v>
      </c>
      <c r="P5707" t="s">
        <v>27</v>
      </c>
      <c r="Q5707">
        <v>93</v>
      </c>
    </row>
    <row r="5708" spans="1:17" hidden="1" x14ac:dyDescent="0.25">
      <c r="A5708">
        <v>5706</v>
      </c>
      <c r="B5708">
        <v>5707</v>
      </c>
      <c r="C5708" t="s">
        <v>12279</v>
      </c>
      <c r="D5708">
        <v>1979</v>
      </c>
      <c r="E5708" t="s">
        <v>23</v>
      </c>
      <c r="F5708">
        <v>6.1</v>
      </c>
      <c r="G5708" s="1">
        <v>0.88</v>
      </c>
      <c r="H5708">
        <v>0</v>
      </c>
      <c r="I5708">
        <v>0</v>
      </c>
      <c r="J5708">
        <v>1</v>
      </c>
      <c r="K5708">
        <v>0</v>
      </c>
      <c r="L5708">
        <v>0</v>
      </c>
      <c r="M5708" t="s">
        <v>12280</v>
      </c>
      <c r="N5708" t="s">
        <v>8478</v>
      </c>
      <c r="O5708" t="s">
        <v>26</v>
      </c>
      <c r="P5708" t="s">
        <v>27</v>
      </c>
      <c r="Q5708">
        <v>97</v>
      </c>
    </row>
    <row r="5709" spans="1:17" x14ac:dyDescent="0.25">
      <c r="A5709">
        <v>5707</v>
      </c>
      <c r="B5709">
        <v>5708</v>
      </c>
      <c r="C5709" t="s">
        <v>12281</v>
      </c>
      <c r="D5709">
        <v>2018</v>
      </c>
      <c r="E5709" t="s">
        <v>32</v>
      </c>
      <c r="F5709">
        <v>6.5</v>
      </c>
      <c r="G5709" s="1">
        <v>0.83</v>
      </c>
      <c r="H5709">
        <v>0</v>
      </c>
      <c r="I5709">
        <v>0</v>
      </c>
      <c r="J5709">
        <v>1</v>
      </c>
      <c r="K5709">
        <v>0</v>
      </c>
      <c r="L5709">
        <v>0</v>
      </c>
      <c r="M5709" t="s">
        <v>12282</v>
      </c>
      <c r="N5709" t="s">
        <v>353</v>
      </c>
      <c r="O5709" t="s">
        <v>26</v>
      </c>
      <c r="P5709" t="s">
        <v>27</v>
      </c>
      <c r="Q5709">
        <v>100</v>
      </c>
    </row>
    <row r="5710" spans="1:17" hidden="1" x14ac:dyDescent="0.25">
      <c r="A5710">
        <v>5708</v>
      </c>
      <c r="B5710">
        <v>5709</v>
      </c>
      <c r="C5710" t="s">
        <v>12283</v>
      </c>
      <c r="D5710">
        <v>1953</v>
      </c>
      <c r="F5710">
        <v>5.5</v>
      </c>
      <c r="G5710" s="1">
        <v>0.8</v>
      </c>
      <c r="H5710">
        <v>0</v>
      </c>
      <c r="I5710">
        <v>0</v>
      </c>
      <c r="J5710">
        <v>1</v>
      </c>
      <c r="K5710">
        <v>0</v>
      </c>
      <c r="L5710">
        <v>0</v>
      </c>
      <c r="M5710" t="s">
        <v>5565</v>
      </c>
      <c r="N5710" t="s">
        <v>5566</v>
      </c>
      <c r="O5710" t="s">
        <v>26</v>
      </c>
      <c r="P5710" t="s">
        <v>43</v>
      </c>
      <c r="Q5710">
        <v>62</v>
      </c>
    </row>
    <row r="5711" spans="1:17" hidden="1" x14ac:dyDescent="0.25">
      <c r="A5711">
        <v>5709</v>
      </c>
      <c r="B5711">
        <v>5710</v>
      </c>
      <c r="C5711" t="s">
        <v>12284</v>
      </c>
      <c r="D5711">
        <v>2010</v>
      </c>
      <c r="E5711" t="s">
        <v>23</v>
      </c>
      <c r="F5711">
        <v>6.1</v>
      </c>
      <c r="G5711" s="1">
        <v>0.77</v>
      </c>
      <c r="H5711">
        <v>0</v>
      </c>
      <c r="I5711">
        <v>0</v>
      </c>
      <c r="J5711">
        <v>1</v>
      </c>
      <c r="K5711">
        <v>0</v>
      </c>
      <c r="L5711">
        <v>0</v>
      </c>
      <c r="M5711" t="s">
        <v>8879</v>
      </c>
      <c r="N5711" t="s">
        <v>12285</v>
      </c>
      <c r="O5711" t="s">
        <v>12286</v>
      </c>
      <c r="P5711" t="s">
        <v>12287</v>
      </c>
      <c r="Q5711">
        <v>83</v>
      </c>
    </row>
    <row r="5712" spans="1:17" hidden="1" x14ac:dyDescent="0.25">
      <c r="A5712">
        <v>5710</v>
      </c>
      <c r="B5712">
        <v>5711</v>
      </c>
      <c r="C5712" t="s">
        <v>12288</v>
      </c>
      <c r="D5712">
        <v>2012</v>
      </c>
      <c r="E5712" t="s">
        <v>32</v>
      </c>
      <c r="F5712">
        <v>8.4</v>
      </c>
      <c r="G5712" s="1">
        <v>0.8</v>
      </c>
      <c r="H5712">
        <v>0</v>
      </c>
      <c r="I5712">
        <v>0</v>
      </c>
      <c r="J5712">
        <v>1</v>
      </c>
      <c r="K5712">
        <v>0</v>
      </c>
      <c r="L5712">
        <v>0</v>
      </c>
      <c r="M5712" t="s">
        <v>12289</v>
      </c>
      <c r="N5712" t="s">
        <v>4682</v>
      </c>
      <c r="O5712" t="s">
        <v>26</v>
      </c>
      <c r="P5712" t="s">
        <v>27</v>
      </c>
      <c r="Q5712">
        <v>82</v>
      </c>
    </row>
    <row r="5713" spans="1:17" x14ac:dyDescent="0.25">
      <c r="A5713">
        <v>5711</v>
      </c>
      <c r="B5713">
        <v>5712</v>
      </c>
      <c r="C5713" t="s">
        <v>12290</v>
      </c>
      <c r="D5713">
        <v>2018</v>
      </c>
      <c r="F5713">
        <v>6.9</v>
      </c>
      <c r="G5713" s="1">
        <v>1</v>
      </c>
      <c r="H5713">
        <v>0</v>
      </c>
      <c r="I5713">
        <v>0</v>
      </c>
      <c r="J5713">
        <v>1</v>
      </c>
      <c r="K5713">
        <v>0</v>
      </c>
      <c r="L5713">
        <v>0</v>
      </c>
      <c r="M5713" t="s">
        <v>12291</v>
      </c>
      <c r="N5713" t="s">
        <v>353</v>
      </c>
      <c r="O5713" t="s">
        <v>26</v>
      </c>
      <c r="P5713" t="s">
        <v>27</v>
      </c>
      <c r="Q5713">
        <v>99</v>
      </c>
    </row>
    <row r="5714" spans="1:17" hidden="1" x14ac:dyDescent="0.25">
      <c r="A5714">
        <v>5712</v>
      </c>
      <c r="B5714">
        <v>5713</v>
      </c>
      <c r="C5714">
        <v>1</v>
      </c>
      <c r="D5714">
        <v>2013</v>
      </c>
      <c r="E5714" t="s">
        <v>17</v>
      </c>
      <c r="F5714">
        <v>8</v>
      </c>
      <c r="H5714">
        <v>0</v>
      </c>
      <c r="I5714">
        <v>0</v>
      </c>
      <c r="J5714">
        <v>1</v>
      </c>
      <c r="K5714">
        <v>0</v>
      </c>
      <c r="L5714">
        <v>0</v>
      </c>
      <c r="M5714" t="s">
        <v>12292</v>
      </c>
      <c r="N5714" t="s">
        <v>6000</v>
      </c>
      <c r="O5714" t="s">
        <v>26</v>
      </c>
      <c r="P5714" t="s">
        <v>27</v>
      </c>
      <c r="Q5714">
        <v>112</v>
      </c>
    </row>
    <row r="5715" spans="1:17" hidden="1" x14ac:dyDescent="0.25">
      <c r="A5715">
        <v>5713</v>
      </c>
      <c r="B5715">
        <v>5714</v>
      </c>
      <c r="C5715" t="s">
        <v>12293</v>
      </c>
      <c r="D5715">
        <v>2017</v>
      </c>
      <c r="E5715" t="s">
        <v>32</v>
      </c>
      <c r="F5715">
        <v>6.6</v>
      </c>
      <c r="G5715" s="1">
        <v>0.86</v>
      </c>
      <c r="H5715">
        <v>0</v>
      </c>
      <c r="I5715">
        <v>0</v>
      </c>
      <c r="J5715">
        <v>1</v>
      </c>
      <c r="K5715">
        <v>0</v>
      </c>
      <c r="L5715">
        <v>0</v>
      </c>
      <c r="M5715" t="s">
        <v>12294</v>
      </c>
      <c r="N5715" t="s">
        <v>834</v>
      </c>
      <c r="O5715" t="s">
        <v>3368</v>
      </c>
      <c r="P5715" t="s">
        <v>27</v>
      </c>
      <c r="Q5715">
        <v>85</v>
      </c>
    </row>
    <row r="5716" spans="1:17" x14ac:dyDescent="0.25">
      <c r="A5716">
        <v>5714</v>
      </c>
      <c r="B5716">
        <v>5715</v>
      </c>
      <c r="C5716" t="s">
        <v>12295</v>
      </c>
      <c r="D5716">
        <v>2014</v>
      </c>
      <c r="F5716">
        <v>6.7</v>
      </c>
      <c r="G5716" s="1">
        <v>1</v>
      </c>
      <c r="H5716">
        <v>0</v>
      </c>
      <c r="I5716">
        <v>0</v>
      </c>
      <c r="J5716">
        <v>1</v>
      </c>
      <c r="K5716">
        <v>0</v>
      </c>
      <c r="L5716">
        <v>0</v>
      </c>
      <c r="M5716" t="s">
        <v>12296</v>
      </c>
      <c r="N5716" t="s">
        <v>12297</v>
      </c>
      <c r="O5716" t="s">
        <v>26</v>
      </c>
      <c r="P5716" t="s">
        <v>27</v>
      </c>
      <c r="Q5716">
        <v>76</v>
      </c>
    </row>
    <row r="5717" spans="1:17" hidden="1" x14ac:dyDescent="0.25">
      <c r="A5717">
        <v>5715</v>
      </c>
      <c r="B5717">
        <v>5716</v>
      </c>
      <c r="C5717" t="s">
        <v>12298</v>
      </c>
      <c r="D5717">
        <v>2007</v>
      </c>
      <c r="F5717">
        <v>7.7</v>
      </c>
      <c r="G5717" s="1">
        <v>1</v>
      </c>
      <c r="H5717">
        <v>0</v>
      </c>
      <c r="I5717">
        <v>0</v>
      </c>
      <c r="J5717">
        <v>1</v>
      </c>
      <c r="K5717">
        <v>0</v>
      </c>
      <c r="L5717">
        <v>0</v>
      </c>
      <c r="M5717" t="s">
        <v>12299</v>
      </c>
      <c r="N5717" t="s">
        <v>12300</v>
      </c>
      <c r="O5717" t="s">
        <v>12301</v>
      </c>
      <c r="P5717" t="s">
        <v>12302</v>
      </c>
      <c r="Q5717">
        <v>110</v>
      </c>
    </row>
    <row r="5718" spans="1:17" hidden="1" x14ac:dyDescent="0.25">
      <c r="A5718">
        <v>5716</v>
      </c>
      <c r="B5718">
        <v>5717</v>
      </c>
      <c r="C5718" t="s">
        <v>12303</v>
      </c>
      <c r="D5718">
        <v>2012</v>
      </c>
      <c r="E5718" t="s">
        <v>17</v>
      </c>
      <c r="F5718">
        <v>6.1</v>
      </c>
      <c r="G5718" s="1">
        <v>0.6</v>
      </c>
      <c r="H5718">
        <v>0</v>
      </c>
      <c r="I5718">
        <v>0</v>
      </c>
      <c r="J5718">
        <v>1</v>
      </c>
      <c r="K5718">
        <v>0</v>
      </c>
      <c r="L5718">
        <v>0</v>
      </c>
      <c r="M5718" t="s">
        <v>12304</v>
      </c>
      <c r="N5718" t="s">
        <v>2219</v>
      </c>
      <c r="O5718" t="s">
        <v>1049</v>
      </c>
      <c r="P5718" t="s">
        <v>1749</v>
      </c>
      <c r="Q5718">
        <v>98</v>
      </c>
    </row>
    <row r="5719" spans="1:17" x14ac:dyDescent="0.25">
      <c r="A5719">
        <v>5717</v>
      </c>
      <c r="B5719">
        <v>5718</v>
      </c>
      <c r="C5719" t="s">
        <v>12305</v>
      </c>
      <c r="D5719">
        <v>2015</v>
      </c>
      <c r="F5719">
        <v>5.4</v>
      </c>
      <c r="G5719" s="1">
        <v>0.67</v>
      </c>
      <c r="H5719">
        <v>0</v>
      </c>
      <c r="I5719">
        <v>0</v>
      </c>
      <c r="J5719">
        <v>1</v>
      </c>
      <c r="K5719">
        <v>0</v>
      </c>
      <c r="L5719">
        <v>0</v>
      </c>
      <c r="M5719" t="s">
        <v>12306</v>
      </c>
      <c r="N5719" t="s">
        <v>12307</v>
      </c>
      <c r="O5719" t="s">
        <v>80</v>
      </c>
      <c r="P5719" t="s">
        <v>27</v>
      </c>
      <c r="Q5719">
        <v>92</v>
      </c>
    </row>
    <row r="5720" spans="1:17" hidden="1" x14ac:dyDescent="0.25">
      <c r="A5720">
        <v>5718</v>
      </c>
      <c r="B5720">
        <v>5719</v>
      </c>
      <c r="C5720" t="s">
        <v>12308</v>
      </c>
      <c r="D5720">
        <v>2009</v>
      </c>
      <c r="E5720" t="s">
        <v>17</v>
      </c>
      <c r="F5720">
        <v>6.7</v>
      </c>
      <c r="G5720" s="1">
        <v>0.46</v>
      </c>
      <c r="H5720">
        <v>0</v>
      </c>
      <c r="I5720">
        <v>0</v>
      </c>
      <c r="J5720">
        <v>1</v>
      </c>
      <c r="K5720">
        <v>0</v>
      </c>
      <c r="L5720">
        <v>0</v>
      </c>
      <c r="M5720" t="s">
        <v>2384</v>
      </c>
      <c r="N5720" t="s">
        <v>187</v>
      </c>
      <c r="O5720" t="s">
        <v>80</v>
      </c>
      <c r="P5720" t="s">
        <v>27</v>
      </c>
      <c r="Q5720">
        <v>108</v>
      </c>
    </row>
    <row r="5721" spans="1:17" hidden="1" x14ac:dyDescent="0.25">
      <c r="A5721">
        <v>5719</v>
      </c>
      <c r="B5721">
        <v>5720</v>
      </c>
      <c r="C5721" t="s">
        <v>12309</v>
      </c>
      <c r="D5721">
        <v>2007</v>
      </c>
      <c r="F5721">
        <v>7.3</v>
      </c>
      <c r="H5721">
        <v>0</v>
      </c>
      <c r="I5721">
        <v>0</v>
      </c>
      <c r="J5721">
        <v>1</v>
      </c>
      <c r="K5721">
        <v>0</v>
      </c>
      <c r="L5721">
        <v>0</v>
      </c>
      <c r="M5721" t="s">
        <v>12310</v>
      </c>
      <c r="N5721" t="s">
        <v>111</v>
      </c>
      <c r="O5721" t="s">
        <v>12311</v>
      </c>
      <c r="P5721" t="s">
        <v>27</v>
      </c>
      <c r="Q5721">
        <v>84</v>
      </c>
    </row>
    <row r="5722" spans="1:17" hidden="1" x14ac:dyDescent="0.25">
      <c r="A5722">
        <v>5720</v>
      </c>
      <c r="B5722">
        <v>5721</v>
      </c>
      <c r="C5722" t="s">
        <v>12312</v>
      </c>
      <c r="D5722">
        <v>2003</v>
      </c>
      <c r="E5722" t="s">
        <v>17</v>
      </c>
      <c r="F5722">
        <v>7.7</v>
      </c>
      <c r="G5722" s="1">
        <v>0.37</v>
      </c>
      <c r="H5722">
        <v>0</v>
      </c>
      <c r="I5722">
        <v>0</v>
      </c>
      <c r="J5722">
        <v>1</v>
      </c>
      <c r="K5722">
        <v>0</v>
      </c>
      <c r="L5722">
        <v>0</v>
      </c>
      <c r="M5722" t="s">
        <v>4141</v>
      </c>
      <c r="N5722" t="s">
        <v>93</v>
      </c>
      <c r="O5722" t="s">
        <v>4142</v>
      </c>
      <c r="P5722" t="s">
        <v>27</v>
      </c>
      <c r="Q5722">
        <v>180</v>
      </c>
    </row>
    <row r="5723" spans="1:17" x14ac:dyDescent="0.25">
      <c r="A5723">
        <v>5721</v>
      </c>
      <c r="B5723">
        <v>5722</v>
      </c>
      <c r="C5723" t="s">
        <v>12313</v>
      </c>
      <c r="D5723">
        <v>2017</v>
      </c>
      <c r="E5723" t="s">
        <v>23</v>
      </c>
      <c r="F5723">
        <v>5.5</v>
      </c>
      <c r="G5723" s="1">
        <v>0.83</v>
      </c>
      <c r="H5723">
        <v>0</v>
      </c>
      <c r="I5723">
        <v>0</v>
      </c>
      <c r="J5723">
        <v>1</v>
      </c>
      <c r="K5723">
        <v>0</v>
      </c>
      <c r="L5723">
        <v>0</v>
      </c>
      <c r="M5723" t="s">
        <v>12314</v>
      </c>
      <c r="N5723" t="s">
        <v>246</v>
      </c>
      <c r="O5723" t="s">
        <v>740</v>
      </c>
      <c r="P5723" t="s">
        <v>27</v>
      </c>
      <c r="Q5723">
        <v>84</v>
      </c>
    </row>
    <row r="5724" spans="1:17" hidden="1" x14ac:dyDescent="0.25">
      <c r="A5724">
        <v>5722</v>
      </c>
      <c r="B5724">
        <v>5723</v>
      </c>
      <c r="C5724" t="s">
        <v>12315</v>
      </c>
      <c r="D5724">
        <v>1971</v>
      </c>
      <c r="E5724" t="s">
        <v>17</v>
      </c>
      <c r="F5724">
        <v>7.2</v>
      </c>
      <c r="H5724">
        <v>0</v>
      </c>
      <c r="I5724">
        <v>0</v>
      </c>
      <c r="J5724">
        <v>1</v>
      </c>
      <c r="K5724">
        <v>0</v>
      </c>
      <c r="L5724">
        <v>0</v>
      </c>
      <c r="M5724" t="s">
        <v>12316</v>
      </c>
      <c r="N5724" t="s">
        <v>37</v>
      </c>
      <c r="O5724" t="s">
        <v>26</v>
      </c>
      <c r="P5724" t="s">
        <v>43</v>
      </c>
      <c r="Q5724">
        <v>110</v>
      </c>
    </row>
    <row r="5725" spans="1:17" hidden="1" x14ac:dyDescent="0.25">
      <c r="A5725">
        <v>5723</v>
      </c>
      <c r="B5725">
        <v>5724</v>
      </c>
      <c r="C5725" t="s">
        <v>12317</v>
      </c>
      <c r="D5725">
        <v>2013</v>
      </c>
      <c r="E5725" t="s">
        <v>23</v>
      </c>
      <c r="F5725">
        <v>6.5</v>
      </c>
      <c r="G5725" s="1">
        <v>0.93</v>
      </c>
      <c r="H5725">
        <v>0</v>
      </c>
      <c r="I5725">
        <v>0</v>
      </c>
      <c r="J5725">
        <v>1</v>
      </c>
      <c r="K5725">
        <v>0</v>
      </c>
      <c r="L5725">
        <v>0</v>
      </c>
      <c r="M5725" t="s">
        <v>1999</v>
      </c>
      <c r="N5725" t="s">
        <v>100</v>
      </c>
      <c r="O5725" t="s">
        <v>26</v>
      </c>
      <c r="P5725" t="s">
        <v>27</v>
      </c>
      <c r="Q5725">
        <v>83</v>
      </c>
    </row>
    <row r="5726" spans="1:17" hidden="1" x14ac:dyDescent="0.25">
      <c r="A5726">
        <v>5724</v>
      </c>
      <c r="B5726">
        <v>5725</v>
      </c>
      <c r="C5726" t="s">
        <v>12318</v>
      </c>
      <c r="D5726">
        <v>2016</v>
      </c>
      <c r="F5726">
        <v>7.1</v>
      </c>
      <c r="G5726" s="1">
        <v>0.8</v>
      </c>
      <c r="H5726">
        <v>0</v>
      </c>
      <c r="I5726">
        <v>0</v>
      </c>
      <c r="J5726">
        <v>1</v>
      </c>
      <c r="K5726">
        <v>0</v>
      </c>
      <c r="L5726">
        <v>0</v>
      </c>
      <c r="M5726" t="s">
        <v>12319</v>
      </c>
      <c r="N5726" t="s">
        <v>12320</v>
      </c>
      <c r="O5726" t="s">
        <v>59</v>
      </c>
      <c r="P5726" t="s">
        <v>27</v>
      </c>
      <c r="Q5726">
        <v>135</v>
      </c>
    </row>
    <row r="5727" spans="1:17" hidden="1" x14ac:dyDescent="0.25">
      <c r="A5727">
        <v>5725</v>
      </c>
      <c r="B5727">
        <v>5726</v>
      </c>
      <c r="C5727" t="s">
        <v>12321</v>
      </c>
      <c r="D5727">
        <v>2015</v>
      </c>
      <c r="F5727">
        <v>6.5</v>
      </c>
      <c r="G5727" s="1">
        <v>1</v>
      </c>
      <c r="H5727">
        <v>0</v>
      </c>
      <c r="I5727">
        <v>0</v>
      </c>
      <c r="J5727">
        <v>1</v>
      </c>
      <c r="K5727">
        <v>0</v>
      </c>
      <c r="L5727">
        <v>0</v>
      </c>
      <c r="M5727" t="s">
        <v>12322</v>
      </c>
      <c r="N5727" t="s">
        <v>100</v>
      </c>
      <c r="O5727" t="s">
        <v>10357</v>
      </c>
      <c r="P5727" t="s">
        <v>27</v>
      </c>
      <c r="Q5727">
        <v>100</v>
      </c>
    </row>
    <row r="5728" spans="1:17" hidden="1" x14ac:dyDescent="0.25">
      <c r="A5728">
        <v>5726</v>
      </c>
      <c r="B5728">
        <v>5727</v>
      </c>
      <c r="C5728" t="s">
        <v>12323</v>
      </c>
      <c r="D5728">
        <v>1967</v>
      </c>
      <c r="E5728" t="s">
        <v>23</v>
      </c>
      <c r="F5728">
        <v>7.1</v>
      </c>
      <c r="G5728" s="1">
        <v>0.4</v>
      </c>
      <c r="H5728">
        <v>0</v>
      </c>
      <c r="I5728">
        <v>0</v>
      </c>
      <c r="J5728">
        <v>1</v>
      </c>
      <c r="K5728">
        <v>0</v>
      </c>
      <c r="L5728">
        <v>0</v>
      </c>
      <c r="M5728" t="s">
        <v>12324</v>
      </c>
      <c r="N5728" t="s">
        <v>37</v>
      </c>
      <c r="O5728" t="s">
        <v>783</v>
      </c>
      <c r="P5728" t="s">
        <v>39</v>
      </c>
      <c r="Q5728">
        <v>120</v>
      </c>
    </row>
    <row r="5729" spans="1:17" hidden="1" x14ac:dyDescent="0.25">
      <c r="A5729">
        <v>5727</v>
      </c>
      <c r="B5729">
        <v>5728</v>
      </c>
      <c r="C5729" t="s">
        <v>12325</v>
      </c>
      <c r="D5729">
        <v>1982</v>
      </c>
      <c r="E5729" t="s">
        <v>23</v>
      </c>
      <c r="F5729">
        <v>6</v>
      </c>
      <c r="G5729" s="1">
        <v>0.69</v>
      </c>
      <c r="H5729">
        <v>0</v>
      </c>
      <c r="I5729">
        <v>0</v>
      </c>
      <c r="J5729">
        <v>1</v>
      </c>
      <c r="K5729">
        <v>0</v>
      </c>
      <c r="L5729">
        <v>0</v>
      </c>
      <c r="M5729" t="s">
        <v>12326</v>
      </c>
      <c r="N5729" t="s">
        <v>111</v>
      </c>
      <c r="O5729" t="s">
        <v>526</v>
      </c>
      <c r="P5729" t="s">
        <v>527</v>
      </c>
      <c r="Q5729">
        <v>103</v>
      </c>
    </row>
    <row r="5730" spans="1:17" hidden="1" x14ac:dyDescent="0.25">
      <c r="A5730">
        <v>5728</v>
      </c>
      <c r="B5730">
        <v>5729</v>
      </c>
      <c r="C5730" t="s">
        <v>12327</v>
      </c>
      <c r="D5730">
        <v>2011</v>
      </c>
      <c r="F5730">
        <v>7.9</v>
      </c>
      <c r="G5730" s="1">
        <v>0.64</v>
      </c>
      <c r="H5730">
        <v>0</v>
      </c>
      <c r="I5730">
        <v>0</v>
      </c>
      <c r="J5730">
        <v>1</v>
      </c>
      <c r="K5730">
        <v>0</v>
      </c>
      <c r="L5730">
        <v>0</v>
      </c>
      <c r="M5730" t="s">
        <v>12328</v>
      </c>
      <c r="N5730" t="s">
        <v>658</v>
      </c>
      <c r="O5730" t="s">
        <v>12329</v>
      </c>
      <c r="P5730" t="s">
        <v>27</v>
      </c>
      <c r="Q5730">
        <v>96</v>
      </c>
    </row>
    <row r="5731" spans="1:17" x14ac:dyDescent="0.25">
      <c r="A5731">
        <v>5729</v>
      </c>
      <c r="B5731">
        <v>5730</v>
      </c>
      <c r="C5731" t="s">
        <v>12330</v>
      </c>
      <c r="D5731">
        <v>2014</v>
      </c>
      <c r="F5731">
        <v>6.3</v>
      </c>
      <c r="G5731" s="1">
        <v>1</v>
      </c>
      <c r="H5731">
        <v>0</v>
      </c>
      <c r="I5731">
        <v>0</v>
      </c>
      <c r="J5731">
        <v>1</v>
      </c>
      <c r="K5731">
        <v>0</v>
      </c>
      <c r="L5731">
        <v>0</v>
      </c>
      <c r="M5731" t="s">
        <v>12331</v>
      </c>
      <c r="N5731" t="s">
        <v>100</v>
      </c>
      <c r="O5731" t="s">
        <v>26</v>
      </c>
      <c r="P5731" t="s">
        <v>27</v>
      </c>
      <c r="Q5731">
        <v>83</v>
      </c>
    </row>
    <row r="5732" spans="1:17" hidden="1" x14ac:dyDescent="0.25">
      <c r="A5732">
        <v>5730</v>
      </c>
      <c r="B5732">
        <v>5731</v>
      </c>
      <c r="C5732" t="s">
        <v>12332</v>
      </c>
      <c r="D5732">
        <v>1999</v>
      </c>
      <c r="E5732" t="s">
        <v>23</v>
      </c>
      <c r="F5732">
        <v>8.6</v>
      </c>
      <c r="H5732">
        <v>0</v>
      </c>
      <c r="I5732">
        <v>0</v>
      </c>
      <c r="J5732">
        <v>1</v>
      </c>
      <c r="K5732">
        <v>0</v>
      </c>
      <c r="L5732">
        <v>0</v>
      </c>
      <c r="M5732" t="s">
        <v>12138</v>
      </c>
      <c r="N5732" t="s">
        <v>579</v>
      </c>
      <c r="O5732" t="s">
        <v>26</v>
      </c>
      <c r="P5732" t="s">
        <v>27</v>
      </c>
      <c r="Q5732">
        <v>65</v>
      </c>
    </row>
    <row r="5733" spans="1:17" hidden="1" x14ac:dyDescent="0.25">
      <c r="A5733">
        <v>5731</v>
      </c>
      <c r="B5733">
        <v>5732</v>
      </c>
      <c r="C5733" t="s">
        <v>12333</v>
      </c>
      <c r="D5733">
        <v>1983</v>
      </c>
      <c r="E5733" t="s">
        <v>23</v>
      </c>
      <c r="F5733">
        <v>8.4</v>
      </c>
      <c r="H5733">
        <v>0</v>
      </c>
      <c r="I5733">
        <v>0</v>
      </c>
      <c r="J5733">
        <v>1</v>
      </c>
      <c r="K5733">
        <v>0</v>
      </c>
      <c r="L5733">
        <v>0</v>
      </c>
      <c r="M5733" t="s">
        <v>2811</v>
      </c>
      <c r="N5733" t="s">
        <v>65</v>
      </c>
      <c r="O5733" t="s">
        <v>66</v>
      </c>
      <c r="P5733" t="s">
        <v>149</v>
      </c>
      <c r="Q5733">
        <v>132</v>
      </c>
    </row>
    <row r="5734" spans="1:17" hidden="1" x14ac:dyDescent="0.25">
      <c r="A5734">
        <v>5732</v>
      </c>
      <c r="B5734">
        <v>5733</v>
      </c>
      <c r="C5734" t="s">
        <v>12334</v>
      </c>
      <c r="D5734">
        <v>1988</v>
      </c>
      <c r="E5734" t="s">
        <v>23</v>
      </c>
      <c r="F5734">
        <v>6.2</v>
      </c>
      <c r="G5734" s="1">
        <v>0.4</v>
      </c>
      <c r="H5734">
        <v>0</v>
      </c>
      <c r="I5734">
        <v>0</v>
      </c>
      <c r="J5734">
        <v>1</v>
      </c>
      <c r="K5734">
        <v>0</v>
      </c>
      <c r="L5734">
        <v>0</v>
      </c>
      <c r="M5734" t="s">
        <v>12335</v>
      </c>
      <c r="N5734" t="s">
        <v>6853</v>
      </c>
      <c r="O5734" t="s">
        <v>26</v>
      </c>
      <c r="P5734" t="s">
        <v>27</v>
      </c>
      <c r="Q5734">
        <v>90</v>
      </c>
    </row>
    <row r="5735" spans="1:17" hidden="1" x14ac:dyDescent="0.25">
      <c r="A5735">
        <v>5733</v>
      </c>
      <c r="B5735">
        <v>5734</v>
      </c>
      <c r="C5735" t="s">
        <v>12336</v>
      </c>
      <c r="D5735">
        <v>2019</v>
      </c>
      <c r="E5735" t="s">
        <v>23</v>
      </c>
      <c r="F5735">
        <v>5.9</v>
      </c>
      <c r="G5735" s="1">
        <v>0.14000000000000001</v>
      </c>
      <c r="H5735">
        <v>0</v>
      </c>
      <c r="I5735">
        <v>0</v>
      </c>
      <c r="J5735">
        <v>1</v>
      </c>
      <c r="K5735">
        <v>0</v>
      </c>
      <c r="L5735">
        <v>0</v>
      </c>
      <c r="M5735" t="s">
        <v>12337</v>
      </c>
      <c r="N5735" t="s">
        <v>966</v>
      </c>
      <c r="O5735" t="s">
        <v>457</v>
      </c>
      <c r="P5735" t="s">
        <v>27</v>
      </c>
      <c r="Q5735">
        <v>98</v>
      </c>
    </row>
    <row r="5736" spans="1:17" hidden="1" x14ac:dyDescent="0.25">
      <c r="A5736">
        <v>5734</v>
      </c>
      <c r="B5736">
        <v>5735</v>
      </c>
      <c r="C5736" t="s">
        <v>12338</v>
      </c>
      <c r="D5736">
        <v>2010</v>
      </c>
      <c r="E5736" t="s">
        <v>23</v>
      </c>
      <c r="F5736">
        <v>6.8</v>
      </c>
      <c r="G5736" s="1">
        <v>0.5</v>
      </c>
      <c r="H5736">
        <v>0</v>
      </c>
      <c r="I5736">
        <v>0</v>
      </c>
      <c r="J5736">
        <v>1</v>
      </c>
      <c r="K5736">
        <v>0</v>
      </c>
      <c r="L5736">
        <v>0</v>
      </c>
      <c r="M5736" t="s">
        <v>12339</v>
      </c>
      <c r="N5736" t="s">
        <v>268</v>
      </c>
      <c r="O5736" t="s">
        <v>26</v>
      </c>
      <c r="P5736" t="s">
        <v>27</v>
      </c>
      <c r="Q5736">
        <v>93</v>
      </c>
    </row>
    <row r="5737" spans="1:17" hidden="1" x14ac:dyDescent="0.25">
      <c r="A5737">
        <v>5735</v>
      </c>
      <c r="B5737">
        <v>5736</v>
      </c>
      <c r="C5737" t="s">
        <v>12340</v>
      </c>
      <c r="D5737">
        <v>1994</v>
      </c>
      <c r="E5737" t="s">
        <v>17</v>
      </c>
      <c r="F5737">
        <v>6.2</v>
      </c>
      <c r="G5737" s="1">
        <v>0.37</v>
      </c>
      <c r="H5737">
        <v>0</v>
      </c>
      <c r="I5737">
        <v>0</v>
      </c>
      <c r="J5737">
        <v>1</v>
      </c>
      <c r="K5737">
        <v>0</v>
      </c>
      <c r="L5737">
        <v>0</v>
      </c>
      <c r="M5737" t="s">
        <v>5455</v>
      </c>
      <c r="N5737" t="s">
        <v>585</v>
      </c>
      <c r="O5737" t="s">
        <v>26</v>
      </c>
      <c r="P5737" t="s">
        <v>27</v>
      </c>
      <c r="Q5737">
        <v>108</v>
      </c>
    </row>
    <row r="5738" spans="1:17" hidden="1" x14ac:dyDescent="0.25">
      <c r="A5738">
        <v>5736</v>
      </c>
      <c r="B5738">
        <v>5737</v>
      </c>
      <c r="C5738" t="s">
        <v>12341</v>
      </c>
      <c r="D5738">
        <v>2008</v>
      </c>
      <c r="E5738" t="s">
        <v>23</v>
      </c>
      <c r="F5738">
        <v>6.5</v>
      </c>
      <c r="G5738" s="1">
        <v>0.59</v>
      </c>
      <c r="H5738">
        <v>0</v>
      </c>
      <c r="I5738">
        <v>0</v>
      </c>
      <c r="J5738">
        <v>1</v>
      </c>
      <c r="K5738">
        <v>0</v>
      </c>
      <c r="L5738">
        <v>0</v>
      </c>
      <c r="M5738" t="s">
        <v>3560</v>
      </c>
      <c r="N5738" t="s">
        <v>160</v>
      </c>
      <c r="O5738" t="s">
        <v>26</v>
      </c>
      <c r="P5738" t="s">
        <v>27</v>
      </c>
      <c r="Q5738">
        <v>90</v>
      </c>
    </row>
    <row r="5739" spans="1:17" hidden="1" x14ac:dyDescent="0.25">
      <c r="A5739">
        <v>5737</v>
      </c>
      <c r="B5739">
        <v>5738</v>
      </c>
      <c r="C5739" t="s">
        <v>12342</v>
      </c>
      <c r="D5739">
        <v>1979</v>
      </c>
      <c r="E5739" t="s">
        <v>213</v>
      </c>
      <c r="F5739">
        <v>7</v>
      </c>
      <c r="G5739" s="1">
        <v>0.56999999999999995</v>
      </c>
      <c r="H5739">
        <v>0</v>
      </c>
      <c r="I5739">
        <v>0</v>
      </c>
      <c r="J5739">
        <v>1</v>
      </c>
      <c r="K5739">
        <v>0</v>
      </c>
      <c r="L5739">
        <v>0</v>
      </c>
      <c r="N5739" t="s">
        <v>563</v>
      </c>
      <c r="O5739" t="s">
        <v>80</v>
      </c>
      <c r="P5739" t="s">
        <v>27</v>
      </c>
      <c r="Q5739">
        <v>105</v>
      </c>
    </row>
    <row r="5740" spans="1:17" hidden="1" x14ac:dyDescent="0.25">
      <c r="A5740">
        <v>5738</v>
      </c>
      <c r="B5740">
        <v>5739</v>
      </c>
      <c r="C5740" t="s">
        <v>12343</v>
      </c>
      <c r="D5740">
        <v>1991</v>
      </c>
      <c r="E5740" t="s">
        <v>17</v>
      </c>
      <c r="F5740">
        <v>6.9</v>
      </c>
      <c r="G5740" s="1">
        <v>0.91</v>
      </c>
      <c r="H5740">
        <v>0</v>
      </c>
      <c r="I5740">
        <v>0</v>
      </c>
      <c r="J5740">
        <v>1</v>
      </c>
      <c r="K5740">
        <v>0</v>
      </c>
      <c r="L5740">
        <v>0</v>
      </c>
      <c r="M5740" t="s">
        <v>12344</v>
      </c>
      <c r="N5740" t="s">
        <v>9559</v>
      </c>
      <c r="O5740" t="s">
        <v>20</v>
      </c>
      <c r="P5740" t="s">
        <v>27</v>
      </c>
      <c r="Q5740">
        <v>105</v>
      </c>
    </row>
    <row r="5741" spans="1:17" hidden="1" x14ac:dyDescent="0.25">
      <c r="A5741">
        <v>5739</v>
      </c>
      <c r="B5741">
        <v>5740</v>
      </c>
      <c r="C5741" t="s">
        <v>12345</v>
      </c>
      <c r="D5741">
        <v>2011</v>
      </c>
      <c r="E5741" t="s">
        <v>32</v>
      </c>
      <c r="F5741">
        <v>7.2</v>
      </c>
      <c r="G5741" s="1">
        <v>0.89</v>
      </c>
      <c r="H5741">
        <v>0</v>
      </c>
      <c r="I5741">
        <v>0</v>
      </c>
      <c r="J5741">
        <v>1</v>
      </c>
      <c r="K5741">
        <v>0</v>
      </c>
      <c r="L5741">
        <v>0</v>
      </c>
      <c r="M5741" t="s">
        <v>12346</v>
      </c>
      <c r="N5741" t="s">
        <v>353</v>
      </c>
      <c r="O5741" t="s">
        <v>740</v>
      </c>
      <c r="P5741" t="s">
        <v>27</v>
      </c>
      <c r="Q5741">
        <v>97</v>
      </c>
    </row>
    <row r="5742" spans="1:17" hidden="1" x14ac:dyDescent="0.25">
      <c r="A5742">
        <v>5740</v>
      </c>
      <c r="B5742">
        <v>5741</v>
      </c>
      <c r="C5742" t="s">
        <v>12347</v>
      </c>
      <c r="D5742">
        <v>2006</v>
      </c>
      <c r="E5742" t="s">
        <v>23</v>
      </c>
      <c r="F5742">
        <v>6.9</v>
      </c>
      <c r="G5742" s="1">
        <v>0.8</v>
      </c>
      <c r="H5742">
        <v>0</v>
      </c>
      <c r="I5742">
        <v>0</v>
      </c>
      <c r="J5742">
        <v>1</v>
      </c>
      <c r="K5742">
        <v>0</v>
      </c>
      <c r="L5742">
        <v>0</v>
      </c>
      <c r="M5742" t="s">
        <v>193</v>
      </c>
      <c r="N5742" t="s">
        <v>601</v>
      </c>
      <c r="O5742" t="s">
        <v>1203</v>
      </c>
      <c r="P5742" t="s">
        <v>27</v>
      </c>
      <c r="Q5742">
        <v>89</v>
      </c>
    </row>
    <row r="5743" spans="1:17" hidden="1" x14ac:dyDescent="0.25">
      <c r="A5743">
        <v>5741</v>
      </c>
      <c r="B5743">
        <v>5742</v>
      </c>
      <c r="C5743" t="s">
        <v>12348</v>
      </c>
      <c r="D5743">
        <v>1973</v>
      </c>
      <c r="E5743" t="s">
        <v>23</v>
      </c>
      <c r="F5743">
        <v>6.2</v>
      </c>
      <c r="G5743" s="1">
        <v>0.86</v>
      </c>
      <c r="H5743">
        <v>0</v>
      </c>
      <c r="I5743">
        <v>0</v>
      </c>
      <c r="J5743">
        <v>1</v>
      </c>
      <c r="K5743">
        <v>0</v>
      </c>
      <c r="L5743">
        <v>0</v>
      </c>
      <c r="M5743" t="s">
        <v>12349</v>
      </c>
      <c r="N5743" t="s">
        <v>1901</v>
      </c>
      <c r="O5743" t="s">
        <v>26</v>
      </c>
      <c r="P5743" t="s">
        <v>283</v>
      </c>
      <c r="Q5743">
        <v>110</v>
      </c>
    </row>
    <row r="5744" spans="1:17" hidden="1" x14ac:dyDescent="0.25">
      <c r="A5744">
        <v>5742</v>
      </c>
      <c r="B5744">
        <v>5743</v>
      </c>
      <c r="C5744" t="s">
        <v>12350</v>
      </c>
      <c r="D5744">
        <v>2012</v>
      </c>
      <c r="F5744">
        <v>7.3</v>
      </c>
      <c r="G5744" s="1">
        <v>0.8</v>
      </c>
      <c r="H5744">
        <v>0</v>
      </c>
      <c r="I5744">
        <v>0</v>
      </c>
      <c r="J5744">
        <v>1</v>
      </c>
      <c r="K5744">
        <v>0</v>
      </c>
      <c r="L5744">
        <v>0</v>
      </c>
      <c r="M5744" t="s">
        <v>12351</v>
      </c>
      <c r="N5744" t="s">
        <v>947</v>
      </c>
      <c r="O5744" t="s">
        <v>12352</v>
      </c>
      <c r="P5744" t="s">
        <v>904</v>
      </c>
      <c r="Q5744">
        <v>87</v>
      </c>
    </row>
    <row r="5745" spans="1:17" hidden="1" x14ac:dyDescent="0.25">
      <c r="A5745">
        <v>5743</v>
      </c>
      <c r="B5745">
        <v>5744</v>
      </c>
      <c r="C5745" t="s">
        <v>12353</v>
      </c>
      <c r="D5745">
        <v>1980</v>
      </c>
      <c r="F5745">
        <v>7.3</v>
      </c>
      <c r="G5745" s="1">
        <v>1</v>
      </c>
      <c r="H5745">
        <v>0</v>
      </c>
      <c r="I5745">
        <v>0</v>
      </c>
      <c r="J5745">
        <v>1</v>
      </c>
      <c r="K5745">
        <v>0</v>
      </c>
      <c r="L5745">
        <v>0</v>
      </c>
      <c r="M5745" t="s">
        <v>12354</v>
      </c>
      <c r="N5745" t="s">
        <v>947</v>
      </c>
      <c r="O5745" t="s">
        <v>26</v>
      </c>
      <c r="P5745" t="s">
        <v>27</v>
      </c>
      <c r="Q5745">
        <v>60</v>
      </c>
    </row>
    <row r="5746" spans="1:17" x14ac:dyDescent="0.25">
      <c r="A5746">
        <v>5744</v>
      </c>
      <c r="B5746">
        <v>5745</v>
      </c>
      <c r="C5746" t="s">
        <v>12355</v>
      </c>
      <c r="D5746">
        <v>2014</v>
      </c>
      <c r="F5746">
        <v>6.8</v>
      </c>
      <c r="G5746" s="1">
        <v>0.72</v>
      </c>
      <c r="H5746">
        <v>0</v>
      </c>
      <c r="I5746">
        <v>0</v>
      </c>
      <c r="J5746">
        <v>1</v>
      </c>
      <c r="K5746">
        <v>0</v>
      </c>
      <c r="L5746">
        <v>0</v>
      </c>
      <c r="M5746" t="s">
        <v>11659</v>
      </c>
      <c r="N5746" t="s">
        <v>353</v>
      </c>
      <c r="O5746" t="s">
        <v>26</v>
      </c>
      <c r="P5746" t="s">
        <v>27</v>
      </c>
      <c r="Q5746">
        <v>83</v>
      </c>
    </row>
    <row r="5747" spans="1:17" hidden="1" x14ac:dyDescent="0.25">
      <c r="A5747">
        <v>5745</v>
      </c>
      <c r="B5747">
        <v>5746</v>
      </c>
      <c r="C5747" t="s">
        <v>12356</v>
      </c>
      <c r="D5747">
        <v>2016</v>
      </c>
      <c r="E5747" t="s">
        <v>17</v>
      </c>
      <c r="F5747">
        <v>6.8</v>
      </c>
      <c r="G5747" s="1">
        <v>0.56000000000000005</v>
      </c>
      <c r="H5747">
        <v>0</v>
      </c>
      <c r="I5747">
        <v>0</v>
      </c>
      <c r="J5747">
        <v>1</v>
      </c>
      <c r="K5747">
        <v>0</v>
      </c>
      <c r="L5747">
        <v>0</v>
      </c>
      <c r="M5747" t="s">
        <v>12357</v>
      </c>
      <c r="N5747" t="s">
        <v>100</v>
      </c>
      <c r="O5747" t="s">
        <v>605</v>
      </c>
      <c r="P5747" t="s">
        <v>1007</v>
      </c>
      <c r="Q5747">
        <v>94</v>
      </c>
    </row>
    <row r="5748" spans="1:17" hidden="1" x14ac:dyDescent="0.25">
      <c r="A5748">
        <v>5746</v>
      </c>
      <c r="B5748">
        <v>5747</v>
      </c>
      <c r="C5748" t="s">
        <v>12358</v>
      </c>
      <c r="D5748">
        <v>2003</v>
      </c>
      <c r="F5748">
        <v>6.9</v>
      </c>
      <c r="G5748" s="1">
        <v>0.56000000000000005</v>
      </c>
      <c r="H5748">
        <v>0</v>
      </c>
      <c r="I5748">
        <v>0</v>
      </c>
      <c r="J5748">
        <v>1</v>
      </c>
      <c r="K5748">
        <v>0</v>
      </c>
      <c r="L5748">
        <v>0</v>
      </c>
      <c r="M5748" t="s">
        <v>12227</v>
      </c>
      <c r="N5748" t="s">
        <v>114</v>
      </c>
      <c r="O5748" t="s">
        <v>530</v>
      </c>
      <c r="P5748" t="s">
        <v>27</v>
      </c>
      <c r="Q5748">
        <v>89</v>
      </c>
    </row>
    <row r="5749" spans="1:17" hidden="1" x14ac:dyDescent="0.25">
      <c r="A5749">
        <v>5747</v>
      </c>
      <c r="B5749">
        <v>5748</v>
      </c>
      <c r="C5749" t="s">
        <v>12359</v>
      </c>
      <c r="D5749">
        <v>2017</v>
      </c>
      <c r="F5749">
        <v>4.9000000000000004</v>
      </c>
      <c r="G5749" s="1">
        <v>1</v>
      </c>
      <c r="H5749">
        <v>0</v>
      </c>
      <c r="I5749">
        <v>0</v>
      </c>
      <c r="J5749">
        <v>1</v>
      </c>
      <c r="K5749">
        <v>0</v>
      </c>
      <c r="L5749">
        <v>0</v>
      </c>
      <c r="M5749" t="s">
        <v>12360</v>
      </c>
      <c r="N5749" t="s">
        <v>2485</v>
      </c>
      <c r="O5749" t="s">
        <v>26</v>
      </c>
      <c r="P5749" t="s">
        <v>10042</v>
      </c>
      <c r="Q5749">
        <v>84</v>
      </c>
    </row>
    <row r="5750" spans="1:17" hidden="1" x14ac:dyDescent="0.25">
      <c r="A5750">
        <v>5748</v>
      </c>
      <c r="B5750">
        <v>5749</v>
      </c>
      <c r="C5750" t="s">
        <v>12361</v>
      </c>
      <c r="D5750">
        <v>2015</v>
      </c>
      <c r="F5750">
        <v>7.1</v>
      </c>
      <c r="H5750">
        <v>0</v>
      </c>
      <c r="I5750">
        <v>0</v>
      </c>
      <c r="J5750">
        <v>1</v>
      </c>
      <c r="K5750">
        <v>0</v>
      </c>
      <c r="L5750">
        <v>0</v>
      </c>
      <c r="M5750" t="s">
        <v>12299</v>
      </c>
      <c r="N5750" t="s">
        <v>12300</v>
      </c>
      <c r="O5750" t="s">
        <v>12301</v>
      </c>
      <c r="P5750" t="s">
        <v>12302</v>
      </c>
      <c r="Q5750">
        <v>110</v>
      </c>
    </row>
    <row r="5751" spans="1:17" hidden="1" x14ac:dyDescent="0.25">
      <c r="A5751">
        <v>5749</v>
      </c>
      <c r="B5751">
        <v>5750</v>
      </c>
      <c r="C5751" t="s">
        <v>12362</v>
      </c>
      <c r="D5751">
        <v>2007</v>
      </c>
      <c r="E5751" t="s">
        <v>23</v>
      </c>
      <c r="F5751">
        <v>6.8</v>
      </c>
      <c r="G5751" s="1">
        <v>0.57999999999999996</v>
      </c>
      <c r="H5751">
        <v>0</v>
      </c>
      <c r="I5751">
        <v>0</v>
      </c>
      <c r="J5751">
        <v>1</v>
      </c>
      <c r="K5751">
        <v>0</v>
      </c>
      <c r="L5751">
        <v>0</v>
      </c>
      <c r="M5751" t="s">
        <v>9190</v>
      </c>
      <c r="N5751" t="s">
        <v>390</v>
      </c>
      <c r="O5751" t="s">
        <v>783</v>
      </c>
      <c r="P5751" t="s">
        <v>12363</v>
      </c>
      <c r="Q5751">
        <v>105</v>
      </c>
    </row>
    <row r="5752" spans="1:17" hidden="1" x14ac:dyDescent="0.25">
      <c r="A5752">
        <v>5750</v>
      </c>
      <c r="B5752">
        <v>5751</v>
      </c>
      <c r="C5752" t="s">
        <v>12364</v>
      </c>
      <c r="D5752">
        <v>2015</v>
      </c>
      <c r="F5752">
        <v>5.2</v>
      </c>
      <c r="G5752" s="1">
        <v>0.86</v>
      </c>
      <c r="H5752">
        <v>0</v>
      </c>
      <c r="I5752">
        <v>0</v>
      </c>
      <c r="J5752">
        <v>1</v>
      </c>
      <c r="K5752">
        <v>0</v>
      </c>
      <c r="L5752">
        <v>0</v>
      </c>
      <c r="M5752" t="s">
        <v>2339</v>
      </c>
      <c r="N5752" t="s">
        <v>509</v>
      </c>
      <c r="O5752" t="s">
        <v>26</v>
      </c>
      <c r="P5752" t="s">
        <v>2822</v>
      </c>
      <c r="Q5752">
        <v>84</v>
      </c>
    </row>
    <row r="5753" spans="1:17" x14ac:dyDescent="0.25">
      <c r="A5753">
        <v>5751</v>
      </c>
      <c r="B5753">
        <v>5752</v>
      </c>
      <c r="C5753" t="s">
        <v>12365</v>
      </c>
      <c r="D5753">
        <v>2015</v>
      </c>
      <c r="F5753">
        <v>5.8</v>
      </c>
      <c r="G5753" s="1">
        <v>0.67</v>
      </c>
      <c r="H5753">
        <v>0</v>
      </c>
      <c r="I5753">
        <v>0</v>
      </c>
      <c r="J5753">
        <v>1</v>
      </c>
      <c r="K5753">
        <v>0</v>
      </c>
      <c r="L5753">
        <v>0</v>
      </c>
      <c r="M5753" t="s">
        <v>12366</v>
      </c>
      <c r="N5753" t="s">
        <v>5456</v>
      </c>
      <c r="O5753" t="s">
        <v>26</v>
      </c>
      <c r="P5753" t="s">
        <v>27</v>
      </c>
      <c r="Q5753">
        <v>91</v>
      </c>
    </row>
    <row r="5754" spans="1:17" hidden="1" x14ac:dyDescent="0.25">
      <c r="A5754">
        <v>5752</v>
      </c>
      <c r="B5754">
        <v>5753</v>
      </c>
      <c r="C5754" t="s">
        <v>12367</v>
      </c>
      <c r="D5754">
        <v>2010</v>
      </c>
      <c r="E5754" t="s">
        <v>17</v>
      </c>
      <c r="F5754">
        <v>6.1</v>
      </c>
      <c r="G5754" s="1">
        <v>0.72</v>
      </c>
      <c r="H5754">
        <v>0</v>
      </c>
      <c r="I5754">
        <v>0</v>
      </c>
      <c r="J5754">
        <v>1</v>
      </c>
      <c r="K5754">
        <v>0</v>
      </c>
      <c r="L5754">
        <v>0</v>
      </c>
      <c r="M5754" t="s">
        <v>460</v>
      </c>
      <c r="N5754" t="s">
        <v>9902</v>
      </c>
      <c r="O5754" t="s">
        <v>66</v>
      </c>
      <c r="P5754" t="s">
        <v>12368</v>
      </c>
      <c r="Q5754">
        <v>123</v>
      </c>
    </row>
    <row r="5755" spans="1:17" hidden="1" x14ac:dyDescent="0.25">
      <c r="A5755">
        <v>5753</v>
      </c>
      <c r="B5755">
        <v>5754</v>
      </c>
      <c r="C5755" t="s">
        <v>12369</v>
      </c>
      <c r="D5755">
        <v>2000</v>
      </c>
      <c r="F5755">
        <v>6.9</v>
      </c>
      <c r="G5755" s="1">
        <v>0.8</v>
      </c>
      <c r="H5755">
        <v>0</v>
      </c>
      <c r="I5755">
        <v>0</v>
      </c>
      <c r="J5755">
        <v>1</v>
      </c>
      <c r="K5755">
        <v>0</v>
      </c>
      <c r="L5755">
        <v>0</v>
      </c>
      <c r="M5755" t="s">
        <v>10205</v>
      </c>
      <c r="N5755" t="s">
        <v>3635</v>
      </c>
      <c r="O5755" t="s">
        <v>2149</v>
      </c>
      <c r="P5755" t="s">
        <v>11502</v>
      </c>
      <c r="Q5755">
        <v>103</v>
      </c>
    </row>
    <row r="5756" spans="1:17" hidden="1" x14ac:dyDescent="0.25">
      <c r="A5756">
        <v>5754</v>
      </c>
      <c r="B5756">
        <v>5755</v>
      </c>
      <c r="C5756" t="s">
        <v>12370</v>
      </c>
      <c r="D5756">
        <v>2002</v>
      </c>
      <c r="E5756" t="s">
        <v>17</v>
      </c>
      <c r="F5756">
        <v>6.7</v>
      </c>
      <c r="G5756" s="1">
        <v>0.8</v>
      </c>
      <c r="H5756">
        <v>0</v>
      </c>
      <c r="I5756">
        <v>0</v>
      </c>
      <c r="J5756">
        <v>1</v>
      </c>
      <c r="K5756">
        <v>0</v>
      </c>
      <c r="L5756">
        <v>0</v>
      </c>
      <c r="M5756" t="s">
        <v>9054</v>
      </c>
      <c r="N5756" t="s">
        <v>111</v>
      </c>
      <c r="O5756" t="s">
        <v>26</v>
      </c>
      <c r="P5756" t="s">
        <v>27</v>
      </c>
      <c r="Q5756">
        <v>141</v>
      </c>
    </row>
    <row r="5757" spans="1:17" hidden="1" x14ac:dyDescent="0.25">
      <c r="A5757">
        <v>5755</v>
      </c>
      <c r="B5757">
        <v>5756</v>
      </c>
      <c r="C5757" t="s">
        <v>12371</v>
      </c>
      <c r="D5757">
        <v>2013</v>
      </c>
      <c r="E5757" t="s">
        <v>23</v>
      </c>
      <c r="F5757">
        <v>8.4</v>
      </c>
      <c r="H5757">
        <v>0</v>
      </c>
      <c r="I5757">
        <v>0</v>
      </c>
      <c r="J5757">
        <v>1</v>
      </c>
      <c r="K5757">
        <v>0</v>
      </c>
      <c r="L5757">
        <v>0</v>
      </c>
      <c r="M5757" t="s">
        <v>915</v>
      </c>
      <c r="N5757" t="s">
        <v>114</v>
      </c>
      <c r="O5757" t="s">
        <v>26</v>
      </c>
      <c r="P5757" t="s">
        <v>27</v>
      </c>
      <c r="Q5757">
        <v>58</v>
      </c>
    </row>
    <row r="5758" spans="1:17" x14ac:dyDescent="0.25">
      <c r="A5758">
        <v>5756</v>
      </c>
      <c r="B5758">
        <v>5757</v>
      </c>
      <c r="C5758" t="s">
        <v>12372</v>
      </c>
      <c r="D5758">
        <v>2016</v>
      </c>
      <c r="F5758">
        <v>6.3</v>
      </c>
      <c r="G5758" s="1">
        <v>0.28999999999999998</v>
      </c>
      <c r="H5758">
        <v>0</v>
      </c>
      <c r="I5758">
        <v>0</v>
      </c>
      <c r="J5758">
        <v>1</v>
      </c>
      <c r="K5758">
        <v>0</v>
      </c>
      <c r="L5758">
        <v>0</v>
      </c>
      <c r="M5758" t="s">
        <v>12373</v>
      </c>
      <c r="N5758" t="s">
        <v>1122</v>
      </c>
      <c r="O5758" t="s">
        <v>26</v>
      </c>
      <c r="P5758" t="s">
        <v>27</v>
      </c>
      <c r="Q5758">
        <v>98</v>
      </c>
    </row>
    <row r="5759" spans="1:17" hidden="1" x14ac:dyDescent="0.25">
      <c r="A5759">
        <v>5757</v>
      </c>
      <c r="B5759">
        <v>5758</v>
      </c>
      <c r="C5759" t="s">
        <v>12374</v>
      </c>
      <c r="D5759">
        <v>2007</v>
      </c>
      <c r="F5759">
        <v>7.3</v>
      </c>
      <c r="G5759" s="1">
        <v>1</v>
      </c>
      <c r="H5759">
        <v>0</v>
      </c>
      <c r="I5759">
        <v>0</v>
      </c>
      <c r="J5759">
        <v>1</v>
      </c>
      <c r="K5759">
        <v>0</v>
      </c>
      <c r="L5759">
        <v>0</v>
      </c>
      <c r="M5759" t="s">
        <v>12375</v>
      </c>
      <c r="N5759" t="s">
        <v>100</v>
      </c>
      <c r="O5759" t="s">
        <v>12376</v>
      </c>
      <c r="P5759" t="s">
        <v>527</v>
      </c>
      <c r="Q5759">
        <v>90</v>
      </c>
    </row>
    <row r="5760" spans="1:17" hidden="1" x14ac:dyDescent="0.25">
      <c r="A5760">
        <v>5758</v>
      </c>
      <c r="B5760">
        <v>5759</v>
      </c>
      <c r="C5760" t="s">
        <v>12377</v>
      </c>
      <c r="D5760">
        <v>2009</v>
      </c>
      <c r="E5760" t="s">
        <v>213</v>
      </c>
      <c r="F5760">
        <v>7.5</v>
      </c>
      <c r="H5760">
        <v>0</v>
      </c>
      <c r="I5760">
        <v>0</v>
      </c>
      <c r="J5760">
        <v>1</v>
      </c>
      <c r="K5760">
        <v>0</v>
      </c>
      <c r="L5760">
        <v>0</v>
      </c>
      <c r="M5760" t="s">
        <v>12378</v>
      </c>
      <c r="N5760" t="s">
        <v>5881</v>
      </c>
      <c r="O5760" t="s">
        <v>2248</v>
      </c>
      <c r="P5760" t="s">
        <v>27</v>
      </c>
      <c r="Q5760">
        <v>27</v>
      </c>
    </row>
    <row r="5761" spans="1:17" hidden="1" x14ac:dyDescent="0.25">
      <c r="A5761">
        <v>5759</v>
      </c>
      <c r="B5761">
        <v>5760</v>
      </c>
      <c r="C5761" t="s">
        <v>12379</v>
      </c>
      <c r="D5761">
        <v>2013</v>
      </c>
      <c r="F5761">
        <v>7.4</v>
      </c>
      <c r="G5761" s="1">
        <v>0.64</v>
      </c>
      <c r="H5761">
        <v>0</v>
      </c>
      <c r="I5761">
        <v>0</v>
      </c>
      <c r="J5761">
        <v>1</v>
      </c>
      <c r="K5761">
        <v>0</v>
      </c>
      <c r="L5761">
        <v>0</v>
      </c>
      <c r="M5761" t="s">
        <v>12380</v>
      </c>
      <c r="N5761" t="s">
        <v>353</v>
      </c>
      <c r="O5761" t="s">
        <v>26</v>
      </c>
      <c r="P5761" t="s">
        <v>27</v>
      </c>
      <c r="Q5761">
        <v>87</v>
      </c>
    </row>
    <row r="5762" spans="1:17" hidden="1" x14ac:dyDescent="0.25">
      <c r="A5762">
        <v>5760</v>
      </c>
      <c r="B5762">
        <v>5761</v>
      </c>
      <c r="C5762" t="s">
        <v>12381</v>
      </c>
      <c r="D5762">
        <v>2005</v>
      </c>
      <c r="F5762">
        <v>6.7</v>
      </c>
      <c r="G5762" s="1">
        <v>0.43</v>
      </c>
      <c r="H5762">
        <v>0</v>
      </c>
      <c r="I5762">
        <v>0</v>
      </c>
      <c r="J5762">
        <v>1</v>
      </c>
      <c r="K5762">
        <v>0</v>
      </c>
      <c r="L5762">
        <v>0</v>
      </c>
      <c r="M5762" t="s">
        <v>12382</v>
      </c>
      <c r="N5762" t="s">
        <v>122</v>
      </c>
      <c r="O5762" t="s">
        <v>10686</v>
      </c>
      <c r="P5762" t="s">
        <v>768</v>
      </c>
      <c r="Q5762">
        <v>100</v>
      </c>
    </row>
    <row r="5763" spans="1:17" x14ac:dyDescent="0.25">
      <c r="A5763">
        <v>5761</v>
      </c>
      <c r="B5763">
        <v>5762</v>
      </c>
      <c r="C5763" t="s">
        <v>12383</v>
      </c>
      <c r="D5763">
        <v>2018</v>
      </c>
      <c r="F5763">
        <v>7.2</v>
      </c>
      <c r="G5763" s="1">
        <v>0.5</v>
      </c>
      <c r="H5763">
        <v>0</v>
      </c>
      <c r="I5763">
        <v>0</v>
      </c>
      <c r="J5763">
        <v>1</v>
      </c>
      <c r="K5763">
        <v>0</v>
      </c>
      <c r="L5763">
        <v>0</v>
      </c>
      <c r="M5763" t="s">
        <v>511</v>
      </c>
      <c r="N5763" t="s">
        <v>3693</v>
      </c>
      <c r="O5763" t="s">
        <v>66</v>
      </c>
      <c r="P5763" t="s">
        <v>149</v>
      </c>
      <c r="Q5763">
        <v>134</v>
      </c>
    </row>
    <row r="5764" spans="1:17" hidden="1" x14ac:dyDescent="0.25">
      <c r="A5764">
        <v>5762</v>
      </c>
      <c r="B5764">
        <v>5763</v>
      </c>
      <c r="C5764" t="s">
        <v>12384</v>
      </c>
      <c r="D5764">
        <v>2010</v>
      </c>
      <c r="E5764" t="s">
        <v>23</v>
      </c>
      <c r="F5764">
        <v>6.4</v>
      </c>
      <c r="G5764" s="1">
        <v>0.53</v>
      </c>
      <c r="H5764">
        <v>0</v>
      </c>
      <c r="I5764">
        <v>0</v>
      </c>
      <c r="J5764">
        <v>1</v>
      </c>
      <c r="K5764">
        <v>0</v>
      </c>
      <c r="L5764">
        <v>0</v>
      </c>
      <c r="M5764" t="s">
        <v>1037</v>
      </c>
      <c r="N5764" t="s">
        <v>9990</v>
      </c>
      <c r="O5764" t="s">
        <v>12385</v>
      </c>
      <c r="P5764" t="s">
        <v>43</v>
      </c>
      <c r="Q5764">
        <v>121</v>
      </c>
    </row>
    <row r="5765" spans="1:17" hidden="1" x14ac:dyDescent="0.25">
      <c r="A5765">
        <v>5763</v>
      </c>
      <c r="B5765">
        <v>5764</v>
      </c>
      <c r="C5765" t="s">
        <v>12386</v>
      </c>
      <c r="D5765">
        <v>2013</v>
      </c>
      <c r="F5765">
        <v>5.0999999999999996</v>
      </c>
      <c r="G5765" s="1">
        <v>0.81</v>
      </c>
      <c r="H5765">
        <v>0</v>
      </c>
      <c r="I5765">
        <v>0</v>
      </c>
      <c r="J5765">
        <v>1</v>
      </c>
      <c r="K5765">
        <v>0</v>
      </c>
      <c r="L5765">
        <v>0</v>
      </c>
      <c r="M5765" t="s">
        <v>1529</v>
      </c>
      <c r="N5765" t="s">
        <v>444</v>
      </c>
      <c r="O5765" t="s">
        <v>26</v>
      </c>
      <c r="P5765" t="s">
        <v>27</v>
      </c>
      <c r="Q5765">
        <v>80</v>
      </c>
    </row>
    <row r="5766" spans="1:17" hidden="1" x14ac:dyDescent="0.25">
      <c r="A5766">
        <v>5764</v>
      </c>
      <c r="B5766">
        <v>5765</v>
      </c>
      <c r="C5766" t="s">
        <v>12387</v>
      </c>
      <c r="D5766">
        <v>2014</v>
      </c>
      <c r="E5766" t="s">
        <v>735</v>
      </c>
      <c r="F5766">
        <v>8.1999999999999993</v>
      </c>
      <c r="H5766">
        <v>0</v>
      </c>
      <c r="I5766">
        <v>0</v>
      </c>
      <c r="J5766">
        <v>1</v>
      </c>
      <c r="K5766">
        <v>0</v>
      </c>
      <c r="L5766">
        <v>0</v>
      </c>
      <c r="M5766" t="s">
        <v>1227</v>
      </c>
      <c r="N5766" t="s">
        <v>254</v>
      </c>
      <c r="O5766" t="s">
        <v>12388</v>
      </c>
      <c r="P5766" t="s">
        <v>27</v>
      </c>
      <c r="Q5766">
        <v>120</v>
      </c>
    </row>
    <row r="5767" spans="1:17" hidden="1" x14ac:dyDescent="0.25">
      <c r="A5767">
        <v>5765</v>
      </c>
      <c r="B5767">
        <v>5766</v>
      </c>
      <c r="C5767" t="s">
        <v>12389</v>
      </c>
      <c r="D5767">
        <v>1939</v>
      </c>
      <c r="E5767" t="s">
        <v>213</v>
      </c>
      <c r="F5767">
        <v>6.7</v>
      </c>
      <c r="G5767" s="1">
        <v>0.67</v>
      </c>
      <c r="H5767">
        <v>0</v>
      </c>
      <c r="I5767">
        <v>0</v>
      </c>
      <c r="J5767">
        <v>1</v>
      </c>
      <c r="K5767">
        <v>0</v>
      </c>
      <c r="L5767">
        <v>0</v>
      </c>
      <c r="M5767" t="s">
        <v>12390</v>
      </c>
      <c r="N5767" t="s">
        <v>977</v>
      </c>
      <c r="O5767" t="s">
        <v>26</v>
      </c>
      <c r="P5767" t="s">
        <v>27</v>
      </c>
      <c r="Q5767">
        <v>85</v>
      </c>
    </row>
    <row r="5768" spans="1:17" hidden="1" x14ac:dyDescent="0.25">
      <c r="A5768">
        <v>5766</v>
      </c>
      <c r="B5768">
        <v>5767</v>
      </c>
      <c r="C5768" t="s">
        <v>12391</v>
      </c>
      <c r="D5768">
        <v>2009</v>
      </c>
      <c r="E5768" t="s">
        <v>32</v>
      </c>
      <c r="F5768">
        <v>7.1</v>
      </c>
      <c r="G5768" s="1">
        <v>0.75</v>
      </c>
      <c r="H5768">
        <v>0</v>
      </c>
      <c r="I5768">
        <v>0</v>
      </c>
      <c r="J5768">
        <v>1</v>
      </c>
      <c r="K5768">
        <v>0</v>
      </c>
      <c r="L5768">
        <v>0</v>
      </c>
      <c r="M5768" t="s">
        <v>12392</v>
      </c>
      <c r="N5768" t="s">
        <v>353</v>
      </c>
      <c r="O5768" t="s">
        <v>26</v>
      </c>
      <c r="P5768" t="s">
        <v>27</v>
      </c>
      <c r="Q5768">
        <v>105</v>
      </c>
    </row>
    <row r="5769" spans="1:17" hidden="1" x14ac:dyDescent="0.25">
      <c r="A5769">
        <v>5767</v>
      </c>
      <c r="B5769">
        <v>5768</v>
      </c>
      <c r="C5769" t="s">
        <v>12393</v>
      </c>
      <c r="D5769">
        <v>1990</v>
      </c>
      <c r="E5769" t="s">
        <v>23</v>
      </c>
      <c r="F5769">
        <v>6.3</v>
      </c>
      <c r="G5769" s="1">
        <v>0.44</v>
      </c>
      <c r="H5769">
        <v>0</v>
      </c>
      <c r="I5769">
        <v>0</v>
      </c>
      <c r="J5769">
        <v>1</v>
      </c>
      <c r="K5769">
        <v>0</v>
      </c>
      <c r="L5769">
        <v>0</v>
      </c>
      <c r="M5769" t="s">
        <v>11341</v>
      </c>
      <c r="N5769" t="s">
        <v>12394</v>
      </c>
      <c r="O5769" t="s">
        <v>26</v>
      </c>
      <c r="P5769" t="s">
        <v>27</v>
      </c>
      <c r="Q5769">
        <v>96</v>
      </c>
    </row>
    <row r="5770" spans="1:17" hidden="1" x14ac:dyDescent="0.25">
      <c r="A5770">
        <v>5768</v>
      </c>
      <c r="B5770">
        <v>5769</v>
      </c>
      <c r="C5770" t="s">
        <v>12395</v>
      </c>
      <c r="D5770">
        <v>1989</v>
      </c>
      <c r="E5770" t="s">
        <v>23</v>
      </c>
      <c r="F5770">
        <v>6.2</v>
      </c>
      <c r="G5770" s="1">
        <v>0.64</v>
      </c>
      <c r="H5770">
        <v>0</v>
      </c>
      <c r="I5770">
        <v>0</v>
      </c>
      <c r="J5770">
        <v>1</v>
      </c>
      <c r="K5770">
        <v>0</v>
      </c>
      <c r="L5770">
        <v>0</v>
      </c>
      <c r="M5770" t="s">
        <v>12396</v>
      </c>
      <c r="N5770" t="s">
        <v>271</v>
      </c>
      <c r="O5770" t="s">
        <v>783</v>
      </c>
      <c r="P5770" t="s">
        <v>12397</v>
      </c>
      <c r="Q5770">
        <v>102</v>
      </c>
    </row>
    <row r="5771" spans="1:17" hidden="1" x14ac:dyDescent="0.25">
      <c r="A5771">
        <v>5769</v>
      </c>
      <c r="B5771">
        <v>5770</v>
      </c>
      <c r="C5771" t="s">
        <v>12398</v>
      </c>
      <c r="D5771">
        <v>1992</v>
      </c>
      <c r="E5771" t="s">
        <v>17</v>
      </c>
      <c r="F5771">
        <v>6.5</v>
      </c>
      <c r="G5771" s="1">
        <v>0.32</v>
      </c>
      <c r="H5771">
        <v>0</v>
      </c>
      <c r="I5771">
        <v>0</v>
      </c>
      <c r="J5771">
        <v>1</v>
      </c>
      <c r="K5771">
        <v>0</v>
      </c>
      <c r="L5771">
        <v>0</v>
      </c>
      <c r="M5771" t="s">
        <v>11160</v>
      </c>
      <c r="N5771" t="s">
        <v>714</v>
      </c>
      <c r="O5771" t="s">
        <v>12376</v>
      </c>
      <c r="P5771" t="s">
        <v>12399</v>
      </c>
      <c r="Q5771">
        <v>154</v>
      </c>
    </row>
    <row r="5772" spans="1:17" hidden="1" x14ac:dyDescent="0.25">
      <c r="A5772">
        <v>5770</v>
      </c>
      <c r="B5772">
        <v>5771</v>
      </c>
      <c r="C5772" t="s">
        <v>12400</v>
      </c>
      <c r="D5772">
        <v>2001</v>
      </c>
      <c r="E5772" t="s">
        <v>23</v>
      </c>
      <c r="F5772">
        <v>6.3</v>
      </c>
      <c r="G5772" s="1">
        <v>0.26</v>
      </c>
      <c r="H5772">
        <v>0</v>
      </c>
      <c r="I5772">
        <v>0</v>
      </c>
      <c r="J5772">
        <v>1</v>
      </c>
      <c r="K5772">
        <v>0</v>
      </c>
      <c r="L5772">
        <v>0</v>
      </c>
      <c r="M5772" t="s">
        <v>10664</v>
      </c>
      <c r="N5772" t="s">
        <v>633</v>
      </c>
      <c r="O5772" t="s">
        <v>1119</v>
      </c>
      <c r="P5772" t="s">
        <v>27</v>
      </c>
      <c r="Q5772">
        <v>93</v>
      </c>
    </row>
    <row r="5773" spans="1:17" hidden="1" x14ac:dyDescent="0.25">
      <c r="A5773">
        <v>5771</v>
      </c>
      <c r="B5773">
        <v>5772</v>
      </c>
      <c r="C5773" t="s">
        <v>12401</v>
      </c>
      <c r="D5773">
        <v>2000</v>
      </c>
      <c r="E5773" t="s">
        <v>23</v>
      </c>
      <c r="F5773">
        <v>6.8</v>
      </c>
      <c r="G5773" s="1">
        <v>0.72</v>
      </c>
      <c r="H5773">
        <v>0</v>
      </c>
      <c r="I5773">
        <v>0</v>
      </c>
      <c r="J5773">
        <v>1</v>
      </c>
      <c r="K5773">
        <v>0</v>
      </c>
      <c r="L5773">
        <v>0</v>
      </c>
      <c r="M5773" t="s">
        <v>12402</v>
      </c>
      <c r="N5773" t="s">
        <v>100</v>
      </c>
      <c r="O5773" t="s">
        <v>26</v>
      </c>
      <c r="P5773" t="s">
        <v>27</v>
      </c>
      <c r="Q5773">
        <v>103</v>
      </c>
    </row>
    <row r="5774" spans="1:17" x14ac:dyDescent="0.25">
      <c r="A5774">
        <v>5772</v>
      </c>
      <c r="B5774">
        <v>5773</v>
      </c>
      <c r="C5774" t="s">
        <v>12403</v>
      </c>
      <c r="D5774">
        <v>2020</v>
      </c>
      <c r="F5774">
        <v>8.1999999999999993</v>
      </c>
      <c r="H5774">
        <v>0</v>
      </c>
      <c r="I5774">
        <v>0</v>
      </c>
      <c r="J5774">
        <v>1</v>
      </c>
      <c r="K5774">
        <v>0</v>
      </c>
      <c r="L5774">
        <v>0</v>
      </c>
      <c r="M5774" t="s">
        <v>12404</v>
      </c>
      <c r="N5774" t="s">
        <v>1843</v>
      </c>
      <c r="O5774" t="s">
        <v>66</v>
      </c>
      <c r="P5774" t="s">
        <v>2975</v>
      </c>
      <c r="Q5774">
        <v>144</v>
      </c>
    </row>
    <row r="5775" spans="1:17" x14ac:dyDescent="0.25">
      <c r="A5775">
        <v>5773</v>
      </c>
      <c r="B5775">
        <v>5774</v>
      </c>
      <c r="C5775" t="s">
        <v>12405</v>
      </c>
      <c r="D5775">
        <v>2016</v>
      </c>
      <c r="E5775" t="s">
        <v>32</v>
      </c>
      <c r="F5775">
        <v>6.6</v>
      </c>
      <c r="G5775" s="1">
        <v>1</v>
      </c>
      <c r="H5775">
        <v>0</v>
      </c>
      <c r="I5775">
        <v>0</v>
      </c>
      <c r="J5775">
        <v>1</v>
      </c>
      <c r="K5775">
        <v>0</v>
      </c>
      <c r="L5775">
        <v>0</v>
      </c>
      <c r="M5775" t="s">
        <v>12406</v>
      </c>
      <c r="N5775" t="s">
        <v>353</v>
      </c>
      <c r="O5775" t="s">
        <v>80</v>
      </c>
      <c r="P5775" t="s">
        <v>27</v>
      </c>
      <c r="Q5775">
        <v>84</v>
      </c>
    </row>
    <row r="5776" spans="1:17" x14ac:dyDescent="0.25">
      <c r="A5776">
        <v>5774</v>
      </c>
      <c r="B5776">
        <v>5775</v>
      </c>
      <c r="C5776" t="s">
        <v>12407</v>
      </c>
      <c r="D5776">
        <v>2017</v>
      </c>
      <c r="F5776">
        <v>7.4</v>
      </c>
      <c r="G5776" s="1">
        <v>0.82</v>
      </c>
      <c r="H5776">
        <v>0</v>
      </c>
      <c r="I5776">
        <v>0</v>
      </c>
      <c r="J5776">
        <v>1</v>
      </c>
      <c r="K5776">
        <v>0</v>
      </c>
      <c r="L5776">
        <v>0</v>
      </c>
      <c r="M5776" t="s">
        <v>12408</v>
      </c>
      <c r="N5776" t="s">
        <v>12409</v>
      </c>
      <c r="O5776" t="s">
        <v>26</v>
      </c>
      <c r="P5776" t="s">
        <v>27</v>
      </c>
      <c r="Q5776">
        <v>67</v>
      </c>
    </row>
    <row r="5777" spans="1:17" hidden="1" x14ac:dyDescent="0.25">
      <c r="A5777">
        <v>5775</v>
      </c>
      <c r="B5777">
        <v>5776</v>
      </c>
      <c r="C5777" t="s">
        <v>12410</v>
      </c>
      <c r="D5777">
        <v>1994</v>
      </c>
      <c r="E5777" t="s">
        <v>23</v>
      </c>
      <c r="F5777">
        <v>5.8</v>
      </c>
      <c r="G5777" s="1">
        <v>0.74</v>
      </c>
      <c r="H5777">
        <v>0</v>
      </c>
      <c r="I5777">
        <v>0</v>
      </c>
      <c r="J5777">
        <v>1</v>
      </c>
      <c r="K5777">
        <v>0</v>
      </c>
      <c r="L5777">
        <v>0</v>
      </c>
      <c r="M5777" t="s">
        <v>7544</v>
      </c>
      <c r="N5777" t="s">
        <v>122</v>
      </c>
      <c r="O5777" t="s">
        <v>12411</v>
      </c>
      <c r="P5777" t="s">
        <v>27</v>
      </c>
      <c r="Q5777">
        <v>98</v>
      </c>
    </row>
    <row r="5778" spans="1:17" hidden="1" x14ac:dyDescent="0.25">
      <c r="A5778">
        <v>5776</v>
      </c>
      <c r="B5778">
        <v>5777</v>
      </c>
      <c r="C5778" t="s">
        <v>12412</v>
      </c>
      <c r="D5778">
        <v>2006</v>
      </c>
      <c r="F5778">
        <v>6.9</v>
      </c>
      <c r="G5778" s="1">
        <v>0.91</v>
      </c>
      <c r="H5778">
        <v>0</v>
      </c>
      <c r="I5778">
        <v>0</v>
      </c>
      <c r="J5778">
        <v>1</v>
      </c>
      <c r="K5778">
        <v>0</v>
      </c>
      <c r="L5778">
        <v>0</v>
      </c>
      <c r="M5778" t="s">
        <v>12413</v>
      </c>
      <c r="N5778" t="s">
        <v>353</v>
      </c>
      <c r="O5778" t="s">
        <v>26</v>
      </c>
      <c r="P5778" t="s">
        <v>27</v>
      </c>
      <c r="Q5778">
        <v>82</v>
      </c>
    </row>
    <row r="5779" spans="1:17" hidden="1" x14ac:dyDescent="0.25">
      <c r="A5779">
        <v>5777</v>
      </c>
      <c r="B5779">
        <v>5778</v>
      </c>
      <c r="C5779" t="s">
        <v>12414</v>
      </c>
      <c r="D5779">
        <v>2006</v>
      </c>
      <c r="F5779">
        <v>6.2</v>
      </c>
      <c r="G5779" s="1">
        <v>0.44</v>
      </c>
      <c r="H5779">
        <v>0</v>
      </c>
      <c r="I5779">
        <v>0</v>
      </c>
      <c r="J5779">
        <v>1</v>
      </c>
      <c r="K5779">
        <v>0</v>
      </c>
      <c r="L5779">
        <v>0</v>
      </c>
      <c r="M5779" t="s">
        <v>12415</v>
      </c>
      <c r="N5779" t="s">
        <v>598</v>
      </c>
      <c r="O5779" t="s">
        <v>26</v>
      </c>
      <c r="P5779" t="s">
        <v>27</v>
      </c>
      <c r="Q5779">
        <v>79</v>
      </c>
    </row>
    <row r="5780" spans="1:17" x14ac:dyDescent="0.25">
      <c r="A5780">
        <v>5778</v>
      </c>
      <c r="B5780">
        <v>5779</v>
      </c>
      <c r="C5780" t="s">
        <v>12416</v>
      </c>
      <c r="D5780">
        <v>2016</v>
      </c>
      <c r="F5780">
        <v>6.6</v>
      </c>
      <c r="G5780" s="1">
        <v>0.82</v>
      </c>
      <c r="H5780">
        <v>0</v>
      </c>
      <c r="I5780">
        <v>0</v>
      </c>
      <c r="J5780">
        <v>1</v>
      </c>
      <c r="K5780">
        <v>0</v>
      </c>
      <c r="L5780">
        <v>0</v>
      </c>
      <c r="M5780" t="s">
        <v>4798</v>
      </c>
      <c r="N5780" t="s">
        <v>12417</v>
      </c>
      <c r="O5780" t="s">
        <v>26</v>
      </c>
      <c r="P5780" t="s">
        <v>27</v>
      </c>
      <c r="Q5780">
        <v>99</v>
      </c>
    </row>
    <row r="5781" spans="1:17" hidden="1" x14ac:dyDescent="0.25">
      <c r="A5781">
        <v>5779</v>
      </c>
      <c r="B5781">
        <v>5780</v>
      </c>
      <c r="C5781" t="s">
        <v>12418</v>
      </c>
      <c r="D5781">
        <v>2004</v>
      </c>
      <c r="E5781" t="s">
        <v>23</v>
      </c>
      <c r="F5781">
        <v>6.4</v>
      </c>
      <c r="G5781" s="1">
        <v>0.41</v>
      </c>
      <c r="H5781">
        <v>0</v>
      </c>
      <c r="I5781">
        <v>0</v>
      </c>
      <c r="J5781">
        <v>1</v>
      </c>
      <c r="K5781">
        <v>0</v>
      </c>
      <c r="L5781">
        <v>0</v>
      </c>
      <c r="M5781" t="s">
        <v>12419</v>
      </c>
      <c r="N5781" t="s">
        <v>100</v>
      </c>
      <c r="O5781" t="s">
        <v>12420</v>
      </c>
      <c r="P5781" t="s">
        <v>27</v>
      </c>
      <c r="Q5781">
        <v>98</v>
      </c>
    </row>
    <row r="5782" spans="1:17" hidden="1" x14ac:dyDescent="0.25">
      <c r="A5782">
        <v>5780</v>
      </c>
      <c r="B5782">
        <v>5781</v>
      </c>
      <c r="C5782" t="s">
        <v>12421</v>
      </c>
      <c r="D5782">
        <v>1978</v>
      </c>
      <c r="E5782" t="s">
        <v>32</v>
      </c>
      <c r="F5782">
        <v>6.2</v>
      </c>
      <c r="G5782" s="1">
        <v>0.71</v>
      </c>
      <c r="H5782">
        <v>0</v>
      </c>
      <c r="I5782">
        <v>0</v>
      </c>
      <c r="J5782">
        <v>1</v>
      </c>
      <c r="K5782">
        <v>0</v>
      </c>
      <c r="L5782">
        <v>0</v>
      </c>
      <c r="M5782" t="s">
        <v>12422</v>
      </c>
      <c r="N5782" t="s">
        <v>12423</v>
      </c>
      <c r="O5782" t="s">
        <v>26</v>
      </c>
      <c r="P5782" t="s">
        <v>27</v>
      </c>
      <c r="Q5782">
        <v>105</v>
      </c>
    </row>
    <row r="5783" spans="1:17" hidden="1" x14ac:dyDescent="0.25">
      <c r="A5783">
        <v>5781</v>
      </c>
      <c r="B5783">
        <v>5782</v>
      </c>
      <c r="C5783" t="s">
        <v>12424</v>
      </c>
      <c r="D5783">
        <v>1971</v>
      </c>
      <c r="E5783" t="s">
        <v>213</v>
      </c>
      <c r="F5783">
        <v>6.9</v>
      </c>
      <c r="G5783" s="1">
        <v>0.62</v>
      </c>
      <c r="H5783">
        <v>0</v>
      </c>
      <c r="I5783">
        <v>0</v>
      </c>
      <c r="J5783">
        <v>1</v>
      </c>
      <c r="K5783">
        <v>0</v>
      </c>
      <c r="L5783">
        <v>0</v>
      </c>
      <c r="M5783" t="s">
        <v>9099</v>
      </c>
      <c r="N5783" t="s">
        <v>10522</v>
      </c>
      <c r="O5783" t="s">
        <v>26</v>
      </c>
      <c r="P5783" t="s">
        <v>27</v>
      </c>
      <c r="Q5783">
        <v>91</v>
      </c>
    </row>
    <row r="5784" spans="1:17" hidden="1" x14ac:dyDescent="0.25">
      <c r="A5784">
        <v>5782</v>
      </c>
      <c r="B5784">
        <v>5783</v>
      </c>
      <c r="C5784" t="s">
        <v>12425</v>
      </c>
      <c r="D5784">
        <v>1994</v>
      </c>
      <c r="E5784" t="s">
        <v>17</v>
      </c>
      <c r="F5784">
        <v>7</v>
      </c>
      <c r="G5784" s="1">
        <v>0.73</v>
      </c>
      <c r="H5784">
        <v>0</v>
      </c>
      <c r="I5784">
        <v>0</v>
      </c>
      <c r="J5784">
        <v>1</v>
      </c>
      <c r="K5784">
        <v>0</v>
      </c>
      <c r="L5784">
        <v>0</v>
      </c>
      <c r="M5784" t="s">
        <v>12426</v>
      </c>
      <c r="N5784" t="s">
        <v>111</v>
      </c>
      <c r="O5784" t="s">
        <v>740</v>
      </c>
      <c r="P5784" t="s">
        <v>191</v>
      </c>
      <c r="Q5784">
        <v>87</v>
      </c>
    </row>
    <row r="5785" spans="1:17" hidden="1" x14ac:dyDescent="0.25">
      <c r="A5785">
        <v>5783</v>
      </c>
      <c r="B5785">
        <v>5784</v>
      </c>
      <c r="C5785" t="s">
        <v>12427</v>
      </c>
      <c r="D5785">
        <v>2014</v>
      </c>
      <c r="F5785">
        <v>7.2</v>
      </c>
      <c r="G5785" s="1">
        <v>0.37</v>
      </c>
      <c r="H5785">
        <v>0</v>
      </c>
      <c r="I5785">
        <v>0</v>
      </c>
      <c r="J5785">
        <v>1</v>
      </c>
      <c r="K5785">
        <v>0</v>
      </c>
      <c r="L5785">
        <v>0</v>
      </c>
      <c r="M5785" t="s">
        <v>12428</v>
      </c>
      <c r="N5785" t="s">
        <v>100</v>
      </c>
      <c r="O5785" t="s">
        <v>20</v>
      </c>
      <c r="P5785" t="s">
        <v>27</v>
      </c>
      <c r="Q5785">
        <v>93</v>
      </c>
    </row>
    <row r="5786" spans="1:17" hidden="1" x14ac:dyDescent="0.25">
      <c r="A5786">
        <v>5784</v>
      </c>
      <c r="B5786">
        <v>5785</v>
      </c>
      <c r="C5786" t="s">
        <v>12429</v>
      </c>
      <c r="D5786">
        <v>2004</v>
      </c>
      <c r="F5786">
        <v>7.3</v>
      </c>
      <c r="G5786" s="1">
        <v>0.86</v>
      </c>
      <c r="H5786">
        <v>0</v>
      </c>
      <c r="I5786">
        <v>0</v>
      </c>
      <c r="J5786">
        <v>1</v>
      </c>
      <c r="K5786">
        <v>0</v>
      </c>
      <c r="L5786">
        <v>0</v>
      </c>
      <c r="M5786" t="s">
        <v>12430</v>
      </c>
      <c r="N5786" t="s">
        <v>353</v>
      </c>
      <c r="O5786" t="s">
        <v>26</v>
      </c>
      <c r="P5786" t="s">
        <v>27</v>
      </c>
      <c r="Q5786">
        <v>76</v>
      </c>
    </row>
    <row r="5787" spans="1:17" hidden="1" x14ac:dyDescent="0.25">
      <c r="A5787">
        <v>5785</v>
      </c>
      <c r="B5787">
        <v>5786</v>
      </c>
      <c r="C5787" t="s">
        <v>12431</v>
      </c>
      <c r="D5787">
        <v>2010</v>
      </c>
      <c r="E5787" t="s">
        <v>23</v>
      </c>
      <c r="F5787">
        <v>6.2</v>
      </c>
      <c r="G5787" s="1">
        <v>0.89</v>
      </c>
      <c r="H5787">
        <v>0</v>
      </c>
      <c r="I5787">
        <v>0</v>
      </c>
      <c r="J5787">
        <v>1</v>
      </c>
      <c r="K5787">
        <v>0</v>
      </c>
      <c r="L5787">
        <v>0</v>
      </c>
      <c r="M5787" t="s">
        <v>12432</v>
      </c>
      <c r="N5787" t="s">
        <v>65</v>
      </c>
      <c r="O5787" t="s">
        <v>26</v>
      </c>
      <c r="P5787" t="s">
        <v>27</v>
      </c>
      <c r="Q5787">
        <v>104</v>
      </c>
    </row>
    <row r="5788" spans="1:17" x14ac:dyDescent="0.25">
      <c r="A5788">
        <v>5786</v>
      </c>
      <c r="B5788">
        <v>5787</v>
      </c>
      <c r="C5788" t="s">
        <v>12433</v>
      </c>
      <c r="D5788">
        <v>2017</v>
      </c>
      <c r="F5788">
        <v>7.4</v>
      </c>
      <c r="H5788">
        <v>0</v>
      </c>
      <c r="I5788">
        <v>0</v>
      </c>
      <c r="J5788">
        <v>1</v>
      </c>
      <c r="K5788">
        <v>0</v>
      </c>
      <c r="L5788">
        <v>0</v>
      </c>
      <c r="M5788" t="s">
        <v>124</v>
      </c>
      <c r="N5788" t="s">
        <v>12434</v>
      </c>
      <c r="O5788" t="s">
        <v>740</v>
      </c>
      <c r="P5788" t="s">
        <v>27</v>
      </c>
      <c r="Q5788">
        <v>22</v>
      </c>
    </row>
    <row r="5789" spans="1:17" x14ac:dyDescent="0.25">
      <c r="A5789">
        <v>5787</v>
      </c>
      <c r="B5789">
        <v>5788</v>
      </c>
      <c r="C5789" t="s">
        <v>12435</v>
      </c>
      <c r="D5789">
        <v>2019</v>
      </c>
      <c r="F5789">
        <v>7.7</v>
      </c>
      <c r="G5789" s="1">
        <v>0.93</v>
      </c>
      <c r="H5789">
        <v>0</v>
      </c>
      <c r="I5789">
        <v>0</v>
      </c>
      <c r="J5789">
        <v>1</v>
      </c>
      <c r="K5789">
        <v>0</v>
      </c>
      <c r="L5789">
        <v>0</v>
      </c>
      <c r="M5789" t="s">
        <v>3257</v>
      </c>
      <c r="N5789" t="s">
        <v>782</v>
      </c>
      <c r="O5789" t="s">
        <v>66</v>
      </c>
      <c r="P5789" t="s">
        <v>3258</v>
      </c>
      <c r="Q5789">
        <v>95</v>
      </c>
    </row>
    <row r="5790" spans="1:17" x14ac:dyDescent="0.25">
      <c r="A5790">
        <v>5788</v>
      </c>
      <c r="B5790">
        <v>5789</v>
      </c>
      <c r="C5790" t="s">
        <v>12436</v>
      </c>
      <c r="D5790">
        <v>2014</v>
      </c>
      <c r="F5790">
        <v>5.5</v>
      </c>
      <c r="G5790" s="1">
        <v>0.73</v>
      </c>
      <c r="H5790">
        <v>0</v>
      </c>
      <c r="I5790">
        <v>0</v>
      </c>
      <c r="J5790">
        <v>1</v>
      </c>
      <c r="K5790">
        <v>0</v>
      </c>
      <c r="L5790">
        <v>0</v>
      </c>
      <c r="M5790" t="s">
        <v>12437</v>
      </c>
      <c r="N5790" t="s">
        <v>515</v>
      </c>
      <c r="O5790" t="s">
        <v>740</v>
      </c>
      <c r="P5790" t="s">
        <v>27</v>
      </c>
      <c r="Q5790">
        <v>99</v>
      </c>
    </row>
    <row r="5791" spans="1:17" hidden="1" x14ac:dyDescent="0.25">
      <c r="A5791">
        <v>5789</v>
      </c>
      <c r="B5791">
        <v>5790</v>
      </c>
      <c r="C5791" t="s">
        <v>12438</v>
      </c>
      <c r="D5791">
        <v>1945</v>
      </c>
      <c r="F5791">
        <v>6.4</v>
      </c>
      <c r="G5791" s="1">
        <v>1</v>
      </c>
      <c r="H5791">
        <v>0</v>
      </c>
      <c r="I5791">
        <v>0</v>
      </c>
      <c r="J5791">
        <v>1</v>
      </c>
      <c r="K5791">
        <v>0</v>
      </c>
      <c r="L5791">
        <v>0</v>
      </c>
      <c r="M5791" t="s">
        <v>12439</v>
      </c>
      <c r="N5791" t="s">
        <v>714</v>
      </c>
      <c r="O5791" t="s">
        <v>26</v>
      </c>
      <c r="P5791" t="s">
        <v>27</v>
      </c>
      <c r="Q5791">
        <v>90</v>
      </c>
    </row>
    <row r="5792" spans="1:17" hidden="1" x14ac:dyDescent="0.25">
      <c r="A5792">
        <v>5790</v>
      </c>
      <c r="B5792">
        <v>5791</v>
      </c>
      <c r="C5792" t="s">
        <v>12440</v>
      </c>
      <c r="D5792">
        <v>2004</v>
      </c>
      <c r="F5792">
        <v>6.9</v>
      </c>
      <c r="G5792" s="1">
        <v>0.88</v>
      </c>
      <c r="H5792">
        <v>0</v>
      </c>
      <c r="I5792">
        <v>0</v>
      </c>
      <c r="J5792">
        <v>1</v>
      </c>
      <c r="K5792">
        <v>0</v>
      </c>
      <c r="L5792">
        <v>0</v>
      </c>
      <c r="M5792" t="s">
        <v>12441</v>
      </c>
      <c r="N5792" t="s">
        <v>100</v>
      </c>
      <c r="O5792" t="s">
        <v>2469</v>
      </c>
      <c r="P5792" t="s">
        <v>12442</v>
      </c>
      <c r="Q5792">
        <v>96</v>
      </c>
    </row>
    <row r="5793" spans="1:17" hidden="1" x14ac:dyDescent="0.25">
      <c r="A5793">
        <v>5791</v>
      </c>
      <c r="B5793">
        <v>5792</v>
      </c>
      <c r="C5793" t="s">
        <v>12443</v>
      </c>
      <c r="D5793">
        <v>2012</v>
      </c>
      <c r="E5793" t="s">
        <v>32</v>
      </c>
      <c r="F5793">
        <v>7.6</v>
      </c>
      <c r="G5793" s="1">
        <v>0.81</v>
      </c>
      <c r="H5793">
        <v>0</v>
      </c>
      <c r="I5793">
        <v>0</v>
      </c>
      <c r="J5793">
        <v>1</v>
      </c>
      <c r="K5793">
        <v>0</v>
      </c>
      <c r="L5793">
        <v>0</v>
      </c>
      <c r="M5793" t="s">
        <v>12444</v>
      </c>
      <c r="N5793" t="s">
        <v>7217</v>
      </c>
      <c r="O5793" t="s">
        <v>26</v>
      </c>
      <c r="P5793" t="s">
        <v>27</v>
      </c>
      <c r="Q5793">
        <v>106</v>
      </c>
    </row>
    <row r="5794" spans="1:17" hidden="1" x14ac:dyDescent="0.25">
      <c r="A5794">
        <v>5792</v>
      </c>
      <c r="B5794">
        <v>5793</v>
      </c>
      <c r="C5794" t="s">
        <v>12445</v>
      </c>
      <c r="D5794">
        <v>1964</v>
      </c>
      <c r="F5794">
        <v>6.3</v>
      </c>
      <c r="G5794" s="1">
        <v>0.82</v>
      </c>
      <c r="H5794">
        <v>0</v>
      </c>
      <c r="I5794">
        <v>0</v>
      </c>
      <c r="J5794">
        <v>1</v>
      </c>
      <c r="K5794">
        <v>0</v>
      </c>
      <c r="L5794">
        <v>0</v>
      </c>
      <c r="M5794" t="s">
        <v>11729</v>
      </c>
      <c r="N5794" t="s">
        <v>114</v>
      </c>
      <c r="O5794" t="s">
        <v>26</v>
      </c>
      <c r="P5794" t="s">
        <v>27</v>
      </c>
      <c r="Q5794">
        <v>101</v>
      </c>
    </row>
    <row r="5795" spans="1:17" hidden="1" x14ac:dyDescent="0.25">
      <c r="A5795">
        <v>5793</v>
      </c>
      <c r="B5795">
        <v>5794</v>
      </c>
      <c r="C5795" t="s">
        <v>12446</v>
      </c>
      <c r="D5795">
        <v>2011</v>
      </c>
      <c r="E5795" t="s">
        <v>23</v>
      </c>
      <c r="F5795">
        <v>5.5</v>
      </c>
      <c r="G5795" s="1">
        <v>0.8</v>
      </c>
      <c r="H5795">
        <v>0</v>
      </c>
      <c r="I5795">
        <v>0</v>
      </c>
      <c r="J5795">
        <v>1</v>
      </c>
      <c r="K5795">
        <v>0</v>
      </c>
      <c r="L5795">
        <v>0</v>
      </c>
      <c r="M5795" t="s">
        <v>12447</v>
      </c>
      <c r="N5795" t="s">
        <v>497</v>
      </c>
      <c r="O5795" t="s">
        <v>566</v>
      </c>
      <c r="P5795" t="s">
        <v>27</v>
      </c>
      <c r="Q5795">
        <v>90</v>
      </c>
    </row>
    <row r="5796" spans="1:17" hidden="1" x14ac:dyDescent="0.25">
      <c r="A5796">
        <v>5794</v>
      </c>
      <c r="B5796">
        <v>5795</v>
      </c>
      <c r="C5796" t="s">
        <v>12448</v>
      </c>
      <c r="D5796">
        <v>2003</v>
      </c>
      <c r="F5796">
        <v>6.9</v>
      </c>
      <c r="G5796" s="1">
        <v>0.8</v>
      </c>
      <c r="H5796">
        <v>0</v>
      </c>
      <c r="I5796">
        <v>0</v>
      </c>
      <c r="J5796">
        <v>1</v>
      </c>
      <c r="K5796">
        <v>0</v>
      </c>
      <c r="L5796">
        <v>0</v>
      </c>
      <c r="M5796" t="s">
        <v>12449</v>
      </c>
      <c r="N5796" t="s">
        <v>353</v>
      </c>
      <c r="O5796" t="s">
        <v>80</v>
      </c>
      <c r="P5796" t="s">
        <v>27</v>
      </c>
      <c r="Q5796">
        <v>83</v>
      </c>
    </row>
    <row r="5797" spans="1:17" x14ac:dyDescent="0.25">
      <c r="A5797">
        <v>5795</v>
      </c>
      <c r="B5797">
        <v>5796</v>
      </c>
      <c r="C5797" t="s">
        <v>12450</v>
      </c>
      <c r="D5797">
        <v>2018</v>
      </c>
      <c r="F5797">
        <v>4.9000000000000004</v>
      </c>
      <c r="G5797" s="1">
        <v>0.75</v>
      </c>
      <c r="H5797">
        <v>0</v>
      </c>
      <c r="I5797">
        <v>0</v>
      </c>
      <c r="J5797">
        <v>1</v>
      </c>
      <c r="K5797">
        <v>0</v>
      </c>
      <c r="L5797">
        <v>0</v>
      </c>
      <c r="M5797" t="s">
        <v>12451</v>
      </c>
      <c r="N5797" t="s">
        <v>648</v>
      </c>
      <c r="O5797" t="s">
        <v>740</v>
      </c>
      <c r="P5797" t="s">
        <v>27</v>
      </c>
      <c r="Q5797">
        <v>99</v>
      </c>
    </row>
    <row r="5798" spans="1:17" hidden="1" x14ac:dyDescent="0.25">
      <c r="A5798">
        <v>5796</v>
      </c>
      <c r="B5798">
        <v>5797</v>
      </c>
      <c r="C5798" t="s">
        <v>12452</v>
      </c>
      <c r="D5798">
        <v>2011</v>
      </c>
      <c r="E5798" t="s">
        <v>23</v>
      </c>
      <c r="F5798">
        <v>6</v>
      </c>
      <c r="G5798" s="1">
        <v>0.68</v>
      </c>
      <c r="H5798">
        <v>0</v>
      </c>
      <c r="I5798">
        <v>0</v>
      </c>
      <c r="J5798">
        <v>1</v>
      </c>
      <c r="K5798">
        <v>0</v>
      </c>
      <c r="L5798">
        <v>0</v>
      </c>
      <c r="M5798" t="s">
        <v>2675</v>
      </c>
      <c r="N5798" t="s">
        <v>55</v>
      </c>
      <c r="O5798" t="s">
        <v>1049</v>
      </c>
      <c r="P5798" t="s">
        <v>1050</v>
      </c>
      <c r="Q5798">
        <v>122</v>
      </c>
    </row>
    <row r="5799" spans="1:17" hidden="1" x14ac:dyDescent="0.25">
      <c r="A5799">
        <v>5797</v>
      </c>
      <c r="B5799">
        <v>5798</v>
      </c>
      <c r="C5799" t="s">
        <v>12453</v>
      </c>
      <c r="D5799">
        <v>2004</v>
      </c>
      <c r="E5799" t="s">
        <v>23</v>
      </c>
      <c r="F5799">
        <v>7.4</v>
      </c>
      <c r="H5799">
        <v>0</v>
      </c>
      <c r="I5799">
        <v>0</v>
      </c>
      <c r="J5799">
        <v>1</v>
      </c>
      <c r="K5799">
        <v>0</v>
      </c>
      <c r="L5799">
        <v>0</v>
      </c>
      <c r="M5799" t="s">
        <v>11773</v>
      </c>
      <c r="N5799" t="s">
        <v>1863</v>
      </c>
      <c r="O5799" t="s">
        <v>66</v>
      </c>
      <c r="P5799" t="s">
        <v>1534</v>
      </c>
      <c r="Q5799">
        <v>157</v>
      </c>
    </row>
    <row r="5800" spans="1:17" hidden="1" x14ac:dyDescent="0.25">
      <c r="A5800">
        <v>5798</v>
      </c>
      <c r="B5800">
        <v>5799</v>
      </c>
      <c r="C5800" t="s">
        <v>12454</v>
      </c>
      <c r="D5800">
        <v>2013</v>
      </c>
      <c r="F5800">
        <v>6.4</v>
      </c>
      <c r="G5800" s="1">
        <v>0.88</v>
      </c>
      <c r="H5800">
        <v>0</v>
      </c>
      <c r="I5800">
        <v>0</v>
      </c>
      <c r="J5800">
        <v>1</v>
      </c>
      <c r="K5800">
        <v>0</v>
      </c>
      <c r="L5800">
        <v>0</v>
      </c>
      <c r="M5800" t="s">
        <v>12455</v>
      </c>
      <c r="N5800" t="s">
        <v>100</v>
      </c>
      <c r="O5800" t="s">
        <v>80</v>
      </c>
      <c r="P5800" t="s">
        <v>27</v>
      </c>
      <c r="Q5800">
        <v>92</v>
      </c>
    </row>
    <row r="5801" spans="1:17" x14ac:dyDescent="0.25">
      <c r="A5801">
        <v>5799</v>
      </c>
      <c r="B5801">
        <v>5800</v>
      </c>
      <c r="C5801" t="s">
        <v>12456</v>
      </c>
      <c r="D5801">
        <v>2016</v>
      </c>
      <c r="F5801">
        <v>5.7</v>
      </c>
      <c r="G5801" s="1">
        <v>0.63</v>
      </c>
      <c r="H5801">
        <v>0</v>
      </c>
      <c r="I5801">
        <v>0</v>
      </c>
      <c r="J5801">
        <v>1</v>
      </c>
      <c r="K5801">
        <v>0</v>
      </c>
      <c r="L5801">
        <v>0</v>
      </c>
      <c r="M5801" t="s">
        <v>12457</v>
      </c>
      <c r="N5801" t="s">
        <v>302</v>
      </c>
      <c r="O5801" t="s">
        <v>26</v>
      </c>
      <c r="P5801" t="s">
        <v>27</v>
      </c>
      <c r="Q5801">
        <v>93</v>
      </c>
    </row>
    <row r="5802" spans="1:17" hidden="1" x14ac:dyDescent="0.25">
      <c r="A5802">
        <v>5800</v>
      </c>
      <c r="B5802">
        <v>5801</v>
      </c>
      <c r="C5802" t="s">
        <v>12458</v>
      </c>
      <c r="D5802">
        <v>1980</v>
      </c>
      <c r="E5802" t="s">
        <v>32</v>
      </c>
      <c r="F5802">
        <v>6.6</v>
      </c>
      <c r="G5802" s="1">
        <v>0.71</v>
      </c>
      <c r="H5802">
        <v>0</v>
      </c>
      <c r="I5802">
        <v>0</v>
      </c>
      <c r="J5802">
        <v>1</v>
      </c>
      <c r="K5802">
        <v>0</v>
      </c>
      <c r="L5802">
        <v>0</v>
      </c>
      <c r="M5802" t="s">
        <v>6824</v>
      </c>
      <c r="N5802" t="s">
        <v>12459</v>
      </c>
      <c r="O5802" t="s">
        <v>26</v>
      </c>
      <c r="P5802" t="s">
        <v>27</v>
      </c>
      <c r="Q5802">
        <v>123</v>
      </c>
    </row>
    <row r="5803" spans="1:17" hidden="1" x14ac:dyDescent="0.25">
      <c r="A5803">
        <v>5801</v>
      </c>
      <c r="B5803">
        <v>5802</v>
      </c>
      <c r="C5803" t="s">
        <v>12460</v>
      </c>
      <c r="D5803">
        <v>1934</v>
      </c>
      <c r="F5803">
        <v>7.1</v>
      </c>
      <c r="G5803" s="1">
        <v>0.85</v>
      </c>
      <c r="H5803">
        <v>0</v>
      </c>
      <c r="I5803">
        <v>0</v>
      </c>
      <c r="J5803">
        <v>1</v>
      </c>
      <c r="K5803">
        <v>0</v>
      </c>
      <c r="L5803">
        <v>0</v>
      </c>
      <c r="M5803" t="s">
        <v>12461</v>
      </c>
      <c r="N5803" t="s">
        <v>111</v>
      </c>
      <c r="O5803" t="s">
        <v>26</v>
      </c>
      <c r="P5803" t="s">
        <v>27</v>
      </c>
      <c r="Q5803">
        <v>77</v>
      </c>
    </row>
    <row r="5804" spans="1:17" hidden="1" x14ac:dyDescent="0.25">
      <c r="A5804">
        <v>5802</v>
      </c>
      <c r="B5804">
        <v>5803</v>
      </c>
      <c r="C5804" t="s">
        <v>12462</v>
      </c>
      <c r="D5804">
        <v>2007</v>
      </c>
      <c r="E5804" t="s">
        <v>17</v>
      </c>
      <c r="F5804">
        <v>8</v>
      </c>
      <c r="H5804">
        <v>0</v>
      </c>
      <c r="I5804">
        <v>0</v>
      </c>
      <c r="J5804">
        <v>1</v>
      </c>
      <c r="K5804">
        <v>0</v>
      </c>
      <c r="L5804">
        <v>0</v>
      </c>
      <c r="M5804" t="s">
        <v>3147</v>
      </c>
      <c r="N5804" t="s">
        <v>114</v>
      </c>
      <c r="O5804" t="s">
        <v>26</v>
      </c>
      <c r="P5804" t="s">
        <v>27</v>
      </c>
      <c r="Q5804">
        <v>80</v>
      </c>
    </row>
    <row r="5805" spans="1:17" x14ac:dyDescent="0.25">
      <c r="A5805">
        <v>5803</v>
      </c>
      <c r="B5805">
        <v>5804</v>
      </c>
      <c r="C5805" t="s">
        <v>12463</v>
      </c>
      <c r="D5805">
        <v>2014</v>
      </c>
      <c r="F5805">
        <v>7.2</v>
      </c>
      <c r="G5805" s="1">
        <v>0.8</v>
      </c>
      <c r="H5805">
        <v>0</v>
      </c>
      <c r="I5805">
        <v>0</v>
      </c>
      <c r="J5805">
        <v>1</v>
      </c>
      <c r="K5805">
        <v>0</v>
      </c>
      <c r="L5805">
        <v>0</v>
      </c>
      <c r="N5805" t="s">
        <v>3882</v>
      </c>
      <c r="O5805" t="s">
        <v>26</v>
      </c>
      <c r="P5805" t="s">
        <v>27</v>
      </c>
    </row>
    <row r="5806" spans="1:17" hidden="1" x14ac:dyDescent="0.25">
      <c r="A5806">
        <v>5804</v>
      </c>
      <c r="B5806">
        <v>5805</v>
      </c>
      <c r="C5806" t="s">
        <v>12464</v>
      </c>
      <c r="D5806">
        <v>1981</v>
      </c>
      <c r="E5806" t="s">
        <v>23</v>
      </c>
      <c r="F5806">
        <v>6.3</v>
      </c>
      <c r="G5806" s="1">
        <v>0.69</v>
      </c>
      <c r="H5806">
        <v>0</v>
      </c>
      <c r="I5806">
        <v>0</v>
      </c>
      <c r="J5806">
        <v>1</v>
      </c>
      <c r="K5806">
        <v>0</v>
      </c>
      <c r="L5806">
        <v>0</v>
      </c>
      <c r="M5806" t="s">
        <v>12465</v>
      </c>
      <c r="N5806" t="s">
        <v>62</v>
      </c>
      <c r="O5806" t="s">
        <v>26</v>
      </c>
      <c r="P5806" t="s">
        <v>115</v>
      </c>
      <c r="Q5806">
        <v>108</v>
      </c>
    </row>
    <row r="5807" spans="1:17" hidden="1" x14ac:dyDescent="0.25">
      <c r="A5807">
        <v>5805</v>
      </c>
      <c r="B5807">
        <v>5806</v>
      </c>
      <c r="C5807" t="s">
        <v>12466</v>
      </c>
      <c r="D5807">
        <v>2013</v>
      </c>
      <c r="E5807" t="s">
        <v>213</v>
      </c>
      <c r="F5807">
        <v>7.3</v>
      </c>
      <c r="G5807" s="1">
        <v>0.9</v>
      </c>
      <c r="H5807">
        <v>0</v>
      </c>
      <c r="I5807">
        <v>0</v>
      </c>
      <c r="J5807">
        <v>1</v>
      </c>
      <c r="K5807">
        <v>0</v>
      </c>
      <c r="L5807">
        <v>0</v>
      </c>
      <c r="M5807" t="s">
        <v>10796</v>
      </c>
      <c r="N5807" t="s">
        <v>100</v>
      </c>
      <c r="O5807" t="s">
        <v>6081</v>
      </c>
      <c r="P5807" t="s">
        <v>149</v>
      </c>
      <c r="Q5807">
        <v>96</v>
      </c>
    </row>
    <row r="5808" spans="1:17" hidden="1" x14ac:dyDescent="0.25">
      <c r="A5808">
        <v>5806</v>
      </c>
      <c r="B5808">
        <v>5807</v>
      </c>
      <c r="C5808" t="s">
        <v>12467</v>
      </c>
      <c r="D5808">
        <v>2009</v>
      </c>
      <c r="E5808" t="s">
        <v>23</v>
      </c>
      <c r="F5808">
        <v>6.6</v>
      </c>
      <c r="G5808" s="1">
        <v>0.32</v>
      </c>
      <c r="H5808">
        <v>0</v>
      </c>
      <c r="I5808">
        <v>0</v>
      </c>
      <c r="J5808">
        <v>1</v>
      </c>
      <c r="K5808">
        <v>0</v>
      </c>
      <c r="L5808">
        <v>0</v>
      </c>
      <c r="M5808" t="s">
        <v>12468</v>
      </c>
      <c r="N5808" t="s">
        <v>65</v>
      </c>
      <c r="O5808" t="s">
        <v>26</v>
      </c>
      <c r="P5808" t="s">
        <v>27</v>
      </c>
      <c r="Q5808">
        <v>110</v>
      </c>
    </row>
    <row r="5809" spans="1:17" hidden="1" x14ac:dyDescent="0.25">
      <c r="A5809">
        <v>5807</v>
      </c>
      <c r="B5809">
        <v>5808</v>
      </c>
      <c r="C5809" t="s">
        <v>12469</v>
      </c>
      <c r="D5809">
        <v>2015</v>
      </c>
      <c r="F5809">
        <v>6.8</v>
      </c>
      <c r="G5809" s="1">
        <v>0.86</v>
      </c>
      <c r="H5809">
        <v>0</v>
      </c>
      <c r="I5809">
        <v>0</v>
      </c>
      <c r="J5809">
        <v>1</v>
      </c>
      <c r="K5809">
        <v>0</v>
      </c>
      <c r="L5809">
        <v>0</v>
      </c>
      <c r="M5809" t="s">
        <v>12470</v>
      </c>
      <c r="N5809" t="s">
        <v>100</v>
      </c>
      <c r="O5809" t="s">
        <v>153</v>
      </c>
      <c r="P5809" t="s">
        <v>12471</v>
      </c>
      <c r="Q5809">
        <v>92</v>
      </c>
    </row>
    <row r="5810" spans="1:17" x14ac:dyDescent="0.25">
      <c r="A5810">
        <v>5808</v>
      </c>
      <c r="B5810">
        <v>5809</v>
      </c>
      <c r="C5810" t="s">
        <v>12472</v>
      </c>
      <c r="D5810">
        <v>2016</v>
      </c>
      <c r="F5810">
        <v>5.4</v>
      </c>
      <c r="G5810" s="1">
        <v>1</v>
      </c>
      <c r="H5810">
        <v>0</v>
      </c>
      <c r="I5810">
        <v>0</v>
      </c>
      <c r="J5810">
        <v>1</v>
      </c>
      <c r="K5810">
        <v>0</v>
      </c>
      <c r="L5810">
        <v>0</v>
      </c>
      <c r="M5810" t="s">
        <v>12473</v>
      </c>
      <c r="N5810" t="s">
        <v>12474</v>
      </c>
      <c r="O5810" t="s">
        <v>26</v>
      </c>
      <c r="P5810" t="s">
        <v>27</v>
      </c>
      <c r="Q5810">
        <v>93</v>
      </c>
    </row>
    <row r="5811" spans="1:17" hidden="1" x14ac:dyDescent="0.25">
      <c r="A5811">
        <v>5809</v>
      </c>
      <c r="B5811">
        <v>5810</v>
      </c>
      <c r="C5811" t="s">
        <v>12475</v>
      </c>
      <c r="D5811">
        <v>1998</v>
      </c>
      <c r="F5811">
        <v>7.1</v>
      </c>
      <c r="G5811" s="1">
        <v>0.83</v>
      </c>
      <c r="H5811">
        <v>0</v>
      </c>
      <c r="I5811">
        <v>0</v>
      </c>
      <c r="J5811">
        <v>1</v>
      </c>
      <c r="K5811">
        <v>0</v>
      </c>
      <c r="L5811">
        <v>0</v>
      </c>
      <c r="M5811" t="s">
        <v>12476</v>
      </c>
      <c r="N5811" t="s">
        <v>122</v>
      </c>
      <c r="O5811" t="s">
        <v>1072</v>
      </c>
      <c r="P5811" t="s">
        <v>1050</v>
      </c>
      <c r="Q5811">
        <v>104</v>
      </c>
    </row>
    <row r="5812" spans="1:17" hidden="1" x14ac:dyDescent="0.25">
      <c r="A5812">
        <v>5810</v>
      </c>
      <c r="B5812">
        <v>5811</v>
      </c>
      <c r="C5812" t="s">
        <v>12477</v>
      </c>
      <c r="D5812">
        <v>1973</v>
      </c>
      <c r="E5812" t="s">
        <v>32</v>
      </c>
      <c r="F5812">
        <v>5.8</v>
      </c>
      <c r="G5812" s="1">
        <v>0.83</v>
      </c>
      <c r="H5812">
        <v>0</v>
      </c>
      <c r="I5812">
        <v>0</v>
      </c>
      <c r="J5812">
        <v>1</v>
      </c>
      <c r="K5812">
        <v>0</v>
      </c>
      <c r="L5812">
        <v>0</v>
      </c>
      <c r="M5812" t="s">
        <v>12478</v>
      </c>
      <c r="N5812" t="s">
        <v>2915</v>
      </c>
      <c r="O5812" t="s">
        <v>80</v>
      </c>
      <c r="P5812" t="s">
        <v>27</v>
      </c>
      <c r="Q5812">
        <v>85</v>
      </c>
    </row>
    <row r="5813" spans="1:17" hidden="1" x14ac:dyDescent="0.25">
      <c r="A5813">
        <v>5811</v>
      </c>
      <c r="B5813">
        <v>5812</v>
      </c>
      <c r="C5813" t="s">
        <v>12479</v>
      </c>
      <c r="D5813">
        <v>2010</v>
      </c>
      <c r="F5813">
        <v>7.3</v>
      </c>
      <c r="G5813" s="1">
        <v>0.77</v>
      </c>
      <c r="H5813">
        <v>0</v>
      </c>
      <c r="I5813">
        <v>0</v>
      </c>
      <c r="J5813">
        <v>1</v>
      </c>
      <c r="K5813">
        <v>0</v>
      </c>
      <c r="L5813">
        <v>0</v>
      </c>
      <c r="M5813" t="s">
        <v>12480</v>
      </c>
      <c r="N5813" t="s">
        <v>353</v>
      </c>
      <c r="O5813" t="s">
        <v>26</v>
      </c>
      <c r="P5813" t="s">
        <v>27</v>
      </c>
      <c r="Q5813">
        <v>85</v>
      </c>
    </row>
    <row r="5814" spans="1:17" hidden="1" x14ac:dyDescent="0.25">
      <c r="A5814">
        <v>5812</v>
      </c>
      <c r="B5814">
        <v>5813</v>
      </c>
      <c r="C5814" t="s">
        <v>12481</v>
      </c>
      <c r="D5814">
        <v>1991</v>
      </c>
      <c r="E5814" t="s">
        <v>23</v>
      </c>
      <c r="F5814">
        <v>5.6</v>
      </c>
      <c r="G5814" s="1">
        <v>0.35</v>
      </c>
      <c r="H5814">
        <v>0</v>
      </c>
      <c r="I5814">
        <v>0</v>
      </c>
      <c r="J5814">
        <v>1</v>
      </c>
      <c r="K5814">
        <v>0</v>
      </c>
      <c r="L5814">
        <v>0</v>
      </c>
      <c r="M5814" t="s">
        <v>5458</v>
      </c>
      <c r="N5814" t="s">
        <v>782</v>
      </c>
      <c r="O5814" t="s">
        <v>26</v>
      </c>
      <c r="P5814" t="s">
        <v>27</v>
      </c>
      <c r="Q5814">
        <v>110</v>
      </c>
    </row>
    <row r="5815" spans="1:17" hidden="1" x14ac:dyDescent="0.25">
      <c r="A5815">
        <v>5813</v>
      </c>
      <c r="B5815">
        <v>5814</v>
      </c>
      <c r="C5815" t="s">
        <v>12482</v>
      </c>
      <c r="D5815">
        <v>2013</v>
      </c>
      <c r="F5815">
        <v>7.3</v>
      </c>
      <c r="G5815" s="1">
        <v>0.76</v>
      </c>
      <c r="H5815">
        <v>0</v>
      </c>
      <c r="I5815">
        <v>0</v>
      </c>
      <c r="J5815">
        <v>1</v>
      </c>
      <c r="K5815">
        <v>0</v>
      </c>
      <c r="L5815">
        <v>0</v>
      </c>
      <c r="M5815" t="s">
        <v>10763</v>
      </c>
      <c r="N5815" t="s">
        <v>947</v>
      </c>
      <c r="O5815" t="s">
        <v>80</v>
      </c>
      <c r="P5815" t="s">
        <v>27</v>
      </c>
      <c r="Q5815">
        <v>97</v>
      </c>
    </row>
    <row r="5816" spans="1:17" x14ac:dyDescent="0.25">
      <c r="A5816">
        <v>5814</v>
      </c>
      <c r="B5816">
        <v>5815</v>
      </c>
      <c r="C5816" t="s">
        <v>12483</v>
      </c>
      <c r="D5816">
        <v>2015</v>
      </c>
      <c r="F5816">
        <v>5.7</v>
      </c>
      <c r="G5816" s="1">
        <v>0.67</v>
      </c>
      <c r="H5816">
        <v>0</v>
      </c>
      <c r="I5816">
        <v>0</v>
      </c>
      <c r="J5816">
        <v>1</v>
      </c>
      <c r="K5816">
        <v>0</v>
      </c>
      <c r="L5816">
        <v>0</v>
      </c>
      <c r="M5816" t="s">
        <v>12484</v>
      </c>
      <c r="N5816" t="s">
        <v>10234</v>
      </c>
      <c r="O5816" t="s">
        <v>26</v>
      </c>
      <c r="P5816" t="s">
        <v>27</v>
      </c>
      <c r="Q5816">
        <v>86</v>
      </c>
    </row>
    <row r="5817" spans="1:17" hidden="1" x14ac:dyDescent="0.25">
      <c r="A5817">
        <v>5815</v>
      </c>
      <c r="B5817">
        <v>5816</v>
      </c>
      <c r="C5817" t="s">
        <v>12485</v>
      </c>
      <c r="D5817">
        <v>2017</v>
      </c>
      <c r="F5817">
        <v>6.2</v>
      </c>
      <c r="G5817" s="1">
        <v>0.75</v>
      </c>
      <c r="H5817">
        <v>0</v>
      </c>
      <c r="I5817">
        <v>0</v>
      </c>
      <c r="J5817">
        <v>1</v>
      </c>
      <c r="K5817">
        <v>0</v>
      </c>
      <c r="L5817">
        <v>0</v>
      </c>
      <c r="M5817" t="s">
        <v>12486</v>
      </c>
      <c r="N5817" t="s">
        <v>955</v>
      </c>
      <c r="O5817" t="s">
        <v>1807</v>
      </c>
      <c r="P5817" t="s">
        <v>527</v>
      </c>
      <c r="Q5817">
        <v>92</v>
      </c>
    </row>
    <row r="5818" spans="1:17" hidden="1" x14ac:dyDescent="0.25">
      <c r="A5818">
        <v>5816</v>
      </c>
      <c r="B5818">
        <v>5817</v>
      </c>
      <c r="C5818" t="s">
        <v>12487</v>
      </c>
      <c r="D5818">
        <v>2009</v>
      </c>
      <c r="F5818">
        <v>7.3</v>
      </c>
      <c r="G5818" s="1">
        <v>0.75</v>
      </c>
      <c r="H5818">
        <v>0</v>
      </c>
      <c r="I5818">
        <v>0</v>
      </c>
      <c r="J5818">
        <v>1</v>
      </c>
      <c r="K5818">
        <v>0</v>
      </c>
      <c r="L5818">
        <v>0</v>
      </c>
      <c r="M5818" t="s">
        <v>12488</v>
      </c>
      <c r="N5818" t="s">
        <v>823</v>
      </c>
      <c r="O5818" t="s">
        <v>26</v>
      </c>
      <c r="P5818" t="s">
        <v>27</v>
      </c>
      <c r="Q5818">
        <v>94</v>
      </c>
    </row>
    <row r="5819" spans="1:17" hidden="1" x14ac:dyDescent="0.25">
      <c r="A5819">
        <v>5817</v>
      </c>
      <c r="B5819">
        <v>5818</v>
      </c>
      <c r="C5819" t="s">
        <v>12489</v>
      </c>
      <c r="D5819">
        <v>2015</v>
      </c>
      <c r="F5819">
        <v>6.9</v>
      </c>
      <c r="H5819">
        <v>0</v>
      </c>
      <c r="I5819">
        <v>0</v>
      </c>
      <c r="J5819">
        <v>1</v>
      </c>
      <c r="K5819">
        <v>0</v>
      </c>
      <c r="L5819">
        <v>0</v>
      </c>
      <c r="M5819" t="s">
        <v>12490</v>
      </c>
      <c r="N5819" t="s">
        <v>12491</v>
      </c>
      <c r="O5819" t="s">
        <v>1382</v>
      </c>
      <c r="P5819" t="s">
        <v>12492</v>
      </c>
      <c r="Q5819">
        <v>110</v>
      </c>
    </row>
    <row r="5820" spans="1:17" hidden="1" x14ac:dyDescent="0.25">
      <c r="A5820">
        <v>5818</v>
      </c>
      <c r="B5820">
        <v>5819</v>
      </c>
      <c r="C5820" t="s">
        <v>12493</v>
      </c>
      <c r="D5820">
        <v>1962</v>
      </c>
      <c r="E5820" t="s">
        <v>32</v>
      </c>
      <c r="F5820">
        <v>8.1</v>
      </c>
      <c r="H5820">
        <v>0</v>
      </c>
      <c r="I5820">
        <v>0</v>
      </c>
      <c r="J5820">
        <v>1</v>
      </c>
      <c r="K5820">
        <v>0</v>
      </c>
      <c r="L5820">
        <v>0</v>
      </c>
      <c r="M5820" t="s">
        <v>12494</v>
      </c>
      <c r="N5820" t="s">
        <v>12495</v>
      </c>
      <c r="O5820" t="s">
        <v>526</v>
      </c>
      <c r="P5820" t="s">
        <v>27</v>
      </c>
      <c r="Q5820">
        <v>28</v>
      </c>
    </row>
    <row r="5821" spans="1:17" hidden="1" x14ac:dyDescent="0.25">
      <c r="A5821">
        <v>5819</v>
      </c>
      <c r="B5821">
        <v>5820</v>
      </c>
      <c r="C5821" t="s">
        <v>12496</v>
      </c>
      <c r="D5821">
        <v>2009</v>
      </c>
      <c r="E5821" t="s">
        <v>17</v>
      </c>
      <c r="F5821">
        <v>4.5</v>
      </c>
      <c r="G5821" s="1">
        <v>0.63</v>
      </c>
      <c r="H5821">
        <v>0</v>
      </c>
      <c r="I5821">
        <v>0</v>
      </c>
      <c r="J5821">
        <v>1</v>
      </c>
      <c r="K5821">
        <v>0</v>
      </c>
      <c r="L5821">
        <v>0</v>
      </c>
      <c r="M5821" t="s">
        <v>2972</v>
      </c>
      <c r="N5821" t="s">
        <v>837</v>
      </c>
      <c r="O5821" t="s">
        <v>66</v>
      </c>
      <c r="P5821" t="s">
        <v>149</v>
      </c>
      <c r="Q5821">
        <v>148</v>
      </c>
    </row>
    <row r="5822" spans="1:17" hidden="1" x14ac:dyDescent="0.25">
      <c r="A5822">
        <v>5820</v>
      </c>
      <c r="B5822">
        <v>5821</v>
      </c>
      <c r="C5822" t="s">
        <v>12497</v>
      </c>
      <c r="D5822">
        <v>1987</v>
      </c>
      <c r="E5822" t="s">
        <v>23</v>
      </c>
      <c r="F5822">
        <v>6.1</v>
      </c>
      <c r="G5822" s="1">
        <v>0.32</v>
      </c>
      <c r="H5822">
        <v>0</v>
      </c>
      <c r="I5822">
        <v>0</v>
      </c>
      <c r="J5822">
        <v>1</v>
      </c>
      <c r="K5822">
        <v>0</v>
      </c>
      <c r="L5822">
        <v>0</v>
      </c>
      <c r="M5822" t="s">
        <v>12498</v>
      </c>
      <c r="N5822" t="s">
        <v>1503</v>
      </c>
      <c r="O5822" t="s">
        <v>26</v>
      </c>
      <c r="P5822" t="s">
        <v>27</v>
      </c>
      <c r="Q5822">
        <v>92</v>
      </c>
    </row>
    <row r="5823" spans="1:17" hidden="1" x14ac:dyDescent="0.25">
      <c r="A5823">
        <v>5821</v>
      </c>
      <c r="B5823">
        <v>5822</v>
      </c>
      <c r="C5823" t="s">
        <v>12499</v>
      </c>
      <c r="D5823">
        <v>2008</v>
      </c>
      <c r="F5823">
        <v>6.7</v>
      </c>
      <c r="G5823" s="1">
        <v>0.83</v>
      </c>
      <c r="H5823">
        <v>0</v>
      </c>
      <c r="I5823">
        <v>0</v>
      </c>
      <c r="J5823">
        <v>1</v>
      </c>
      <c r="K5823">
        <v>0</v>
      </c>
      <c r="L5823">
        <v>0</v>
      </c>
      <c r="M5823" t="s">
        <v>12500</v>
      </c>
      <c r="N5823" t="s">
        <v>100</v>
      </c>
      <c r="O5823" t="s">
        <v>12501</v>
      </c>
      <c r="P5823" t="s">
        <v>3933</v>
      </c>
      <c r="Q5823">
        <v>89</v>
      </c>
    </row>
    <row r="5824" spans="1:17" hidden="1" x14ac:dyDescent="0.25">
      <c r="A5824">
        <v>5822</v>
      </c>
      <c r="B5824">
        <v>5823</v>
      </c>
      <c r="C5824" t="s">
        <v>12502</v>
      </c>
      <c r="D5824">
        <v>2016</v>
      </c>
      <c r="F5824">
        <v>6.9</v>
      </c>
      <c r="G5824" s="1">
        <v>0.79</v>
      </c>
      <c r="H5824">
        <v>0</v>
      </c>
      <c r="I5824">
        <v>0</v>
      </c>
      <c r="J5824">
        <v>1</v>
      </c>
      <c r="K5824">
        <v>0</v>
      </c>
      <c r="L5824">
        <v>0</v>
      </c>
      <c r="M5824" t="s">
        <v>12503</v>
      </c>
      <c r="N5824" t="s">
        <v>12504</v>
      </c>
      <c r="O5824" t="s">
        <v>119</v>
      </c>
      <c r="P5824" t="s">
        <v>27</v>
      </c>
      <c r="Q5824">
        <v>85</v>
      </c>
    </row>
    <row r="5825" spans="1:17" hidden="1" x14ac:dyDescent="0.25">
      <c r="A5825">
        <v>5823</v>
      </c>
      <c r="B5825">
        <v>5824</v>
      </c>
      <c r="C5825" t="s">
        <v>12505</v>
      </c>
      <c r="D5825">
        <v>1948</v>
      </c>
      <c r="F5825">
        <v>6.7</v>
      </c>
      <c r="G5825" s="1">
        <v>0.8</v>
      </c>
      <c r="H5825">
        <v>0</v>
      </c>
      <c r="I5825">
        <v>0</v>
      </c>
      <c r="J5825">
        <v>1</v>
      </c>
      <c r="K5825">
        <v>0</v>
      </c>
      <c r="L5825">
        <v>0</v>
      </c>
      <c r="M5825" t="s">
        <v>12506</v>
      </c>
      <c r="N5825" t="s">
        <v>1330</v>
      </c>
      <c r="O5825" t="s">
        <v>26</v>
      </c>
      <c r="P5825" t="s">
        <v>105</v>
      </c>
      <c r="Q5825">
        <v>78</v>
      </c>
    </row>
    <row r="5826" spans="1:17" hidden="1" x14ac:dyDescent="0.25">
      <c r="A5826">
        <v>5824</v>
      </c>
      <c r="B5826">
        <v>5825</v>
      </c>
      <c r="C5826" t="s">
        <v>12507</v>
      </c>
      <c r="D5826">
        <v>2013</v>
      </c>
      <c r="F5826">
        <v>6.8</v>
      </c>
      <c r="G5826" s="1">
        <v>0.71</v>
      </c>
      <c r="H5826">
        <v>0</v>
      </c>
      <c r="I5826">
        <v>0</v>
      </c>
      <c r="J5826">
        <v>1</v>
      </c>
      <c r="K5826">
        <v>0</v>
      </c>
      <c r="L5826">
        <v>0</v>
      </c>
      <c r="M5826" t="s">
        <v>12508</v>
      </c>
      <c r="N5826" t="s">
        <v>2764</v>
      </c>
      <c r="O5826" t="s">
        <v>141</v>
      </c>
      <c r="P5826" t="s">
        <v>3253</v>
      </c>
      <c r="Q5826">
        <v>154</v>
      </c>
    </row>
    <row r="5827" spans="1:17" hidden="1" x14ac:dyDescent="0.25">
      <c r="A5827">
        <v>5825</v>
      </c>
      <c r="B5827">
        <v>5826</v>
      </c>
      <c r="C5827" t="s">
        <v>12509</v>
      </c>
      <c r="D5827">
        <v>2012</v>
      </c>
      <c r="F5827">
        <v>7.1</v>
      </c>
      <c r="G5827" s="1">
        <v>0.85</v>
      </c>
      <c r="H5827">
        <v>0</v>
      </c>
      <c r="I5827">
        <v>0</v>
      </c>
      <c r="J5827">
        <v>1</v>
      </c>
      <c r="K5827">
        <v>0</v>
      </c>
      <c r="L5827">
        <v>0</v>
      </c>
      <c r="M5827" t="s">
        <v>12510</v>
      </c>
      <c r="N5827" t="s">
        <v>4362</v>
      </c>
      <c r="O5827" t="s">
        <v>12511</v>
      </c>
      <c r="P5827" t="s">
        <v>12512</v>
      </c>
      <c r="Q5827">
        <v>110</v>
      </c>
    </row>
    <row r="5828" spans="1:17" hidden="1" x14ac:dyDescent="0.25">
      <c r="A5828">
        <v>5826</v>
      </c>
      <c r="B5828">
        <v>5827</v>
      </c>
      <c r="C5828" t="s">
        <v>12513</v>
      </c>
      <c r="D5828">
        <v>1981</v>
      </c>
      <c r="E5828" t="s">
        <v>23</v>
      </c>
      <c r="F5828">
        <v>6.1</v>
      </c>
      <c r="G5828" s="1">
        <v>0.8</v>
      </c>
      <c r="H5828">
        <v>0</v>
      </c>
      <c r="I5828">
        <v>0</v>
      </c>
      <c r="J5828">
        <v>1</v>
      </c>
      <c r="K5828">
        <v>0</v>
      </c>
      <c r="L5828">
        <v>0</v>
      </c>
      <c r="M5828" t="s">
        <v>12514</v>
      </c>
      <c r="N5828" t="s">
        <v>100</v>
      </c>
      <c r="O5828" t="s">
        <v>26</v>
      </c>
      <c r="P5828" t="s">
        <v>27</v>
      </c>
      <c r="Q5828">
        <v>82</v>
      </c>
    </row>
    <row r="5829" spans="1:17" hidden="1" x14ac:dyDescent="0.25">
      <c r="A5829">
        <v>5827</v>
      </c>
      <c r="B5829">
        <v>5828</v>
      </c>
      <c r="C5829" t="s">
        <v>12515</v>
      </c>
      <c r="D5829">
        <v>2005</v>
      </c>
      <c r="E5829" t="s">
        <v>23</v>
      </c>
      <c r="F5829">
        <v>7.9</v>
      </c>
      <c r="H5829">
        <v>0</v>
      </c>
      <c r="I5829">
        <v>0</v>
      </c>
      <c r="J5829">
        <v>1</v>
      </c>
      <c r="K5829">
        <v>0</v>
      </c>
      <c r="L5829">
        <v>0</v>
      </c>
      <c r="M5829" t="s">
        <v>9869</v>
      </c>
      <c r="N5829" t="s">
        <v>1268</v>
      </c>
      <c r="O5829" t="s">
        <v>12516</v>
      </c>
      <c r="P5829" t="s">
        <v>12517</v>
      </c>
      <c r="Q5829">
        <v>140</v>
      </c>
    </row>
    <row r="5830" spans="1:17" hidden="1" x14ac:dyDescent="0.25">
      <c r="A5830">
        <v>5828</v>
      </c>
      <c r="B5830">
        <v>5829</v>
      </c>
      <c r="C5830" t="s">
        <v>12518</v>
      </c>
      <c r="D5830">
        <v>2015</v>
      </c>
      <c r="E5830" t="s">
        <v>23</v>
      </c>
      <c r="F5830">
        <v>6.1</v>
      </c>
      <c r="G5830" s="1">
        <v>0.65</v>
      </c>
      <c r="H5830">
        <v>0</v>
      </c>
      <c r="I5830">
        <v>0</v>
      </c>
      <c r="J5830">
        <v>1</v>
      </c>
      <c r="K5830">
        <v>0</v>
      </c>
      <c r="L5830">
        <v>0</v>
      </c>
      <c r="M5830" t="s">
        <v>12519</v>
      </c>
      <c r="N5830" t="s">
        <v>336</v>
      </c>
      <c r="O5830" t="s">
        <v>26</v>
      </c>
      <c r="P5830" t="s">
        <v>12520</v>
      </c>
      <c r="Q5830">
        <v>104</v>
      </c>
    </row>
    <row r="5831" spans="1:17" hidden="1" x14ac:dyDescent="0.25">
      <c r="A5831">
        <v>5829</v>
      </c>
      <c r="B5831">
        <v>5830</v>
      </c>
      <c r="C5831" t="s">
        <v>12521</v>
      </c>
      <c r="D5831">
        <v>1942</v>
      </c>
      <c r="F5831">
        <v>6.8</v>
      </c>
      <c r="G5831" s="1">
        <v>0.67</v>
      </c>
      <c r="H5831">
        <v>0</v>
      </c>
      <c r="I5831">
        <v>0</v>
      </c>
      <c r="J5831">
        <v>1</v>
      </c>
      <c r="K5831">
        <v>0</v>
      </c>
      <c r="L5831">
        <v>0</v>
      </c>
      <c r="M5831" t="s">
        <v>12522</v>
      </c>
      <c r="N5831" t="s">
        <v>2556</v>
      </c>
      <c r="O5831" t="s">
        <v>26</v>
      </c>
      <c r="P5831" t="s">
        <v>27</v>
      </c>
      <c r="Q5831">
        <v>102</v>
      </c>
    </row>
    <row r="5832" spans="1:17" hidden="1" x14ac:dyDescent="0.25">
      <c r="A5832">
        <v>5830</v>
      </c>
      <c r="B5832">
        <v>5831</v>
      </c>
      <c r="C5832" t="s">
        <v>12523</v>
      </c>
      <c r="D5832">
        <v>2013</v>
      </c>
      <c r="F5832">
        <v>7</v>
      </c>
      <c r="G5832" s="1">
        <v>0.89</v>
      </c>
      <c r="H5832">
        <v>0</v>
      </c>
      <c r="I5832">
        <v>0</v>
      </c>
      <c r="J5832">
        <v>1</v>
      </c>
      <c r="K5832">
        <v>0</v>
      </c>
      <c r="L5832">
        <v>0</v>
      </c>
      <c r="M5832" t="s">
        <v>12524</v>
      </c>
      <c r="N5832" t="s">
        <v>1976</v>
      </c>
      <c r="O5832" t="s">
        <v>286</v>
      </c>
      <c r="P5832" t="s">
        <v>72</v>
      </c>
      <c r="Q5832">
        <v>100</v>
      </c>
    </row>
    <row r="5833" spans="1:17" x14ac:dyDescent="0.25">
      <c r="A5833">
        <v>5831</v>
      </c>
      <c r="B5833">
        <v>5832</v>
      </c>
      <c r="C5833" t="s">
        <v>12525</v>
      </c>
      <c r="D5833">
        <v>2017</v>
      </c>
      <c r="F5833">
        <v>6.4</v>
      </c>
      <c r="G5833" s="1">
        <v>0.87</v>
      </c>
      <c r="H5833">
        <v>0</v>
      </c>
      <c r="I5833">
        <v>0</v>
      </c>
      <c r="J5833">
        <v>1</v>
      </c>
      <c r="K5833">
        <v>0</v>
      </c>
      <c r="L5833">
        <v>0</v>
      </c>
      <c r="M5833" t="s">
        <v>12526</v>
      </c>
      <c r="N5833" t="s">
        <v>353</v>
      </c>
      <c r="O5833" t="s">
        <v>12527</v>
      </c>
      <c r="P5833" t="s">
        <v>1383</v>
      </c>
      <c r="Q5833">
        <v>67</v>
      </c>
    </row>
    <row r="5834" spans="1:17" hidden="1" x14ac:dyDescent="0.25">
      <c r="A5834">
        <v>5832</v>
      </c>
      <c r="B5834">
        <v>5833</v>
      </c>
      <c r="C5834" t="s">
        <v>12528</v>
      </c>
      <c r="D5834">
        <v>2019</v>
      </c>
      <c r="E5834" t="s">
        <v>23</v>
      </c>
      <c r="F5834">
        <v>6.5</v>
      </c>
      <c r="G5834" s="1">
        <v>0.9</v>
      </c>
      <c r="H5834">
        <v>0</v>
      </c>
      <c r="I5834">
        <v>0</v>
      </c>
      <c r="J5834">
        <v>1</v>
      </c>
      <c r="K5834">
        <v>0</v>
      </c>
      <c r="L5834">
        <v>0</v>
      </c>
      <c r="M5834" t="s">
        <v>11456</v>
      </c>
      <c r="N5834" t="s">
        <v>2476</v>
      </c>
      <c r="O5834" t="s">
        <v>119</v>
      </c>
      <c r="P5834" t="s">
        <v>27</v>
      </c>
      <c r="Q5834">
        <v>120</v>
      </c>
    </row>
    <row r="5835" spans="1:17" hidden="1" x14ac:dyDescent="0.25">
      <c r="A5835">
        <v>5833</v>
      </c>
      <c r="B5835">
        <v>5834</v>
      </c>
      <c r="C5835" t="s">
        <v>12529</v>
      </c>
      <c r="D5835">
        <v>2015</v>
      </c>
      <c r="E5835" t="s">
        <v>23</v>
      </c>
      <c r="F5835">
        <v>6.7</v>
      </c>
      <c r="G5835" s="1">
        <v>0.78</v>
      </c>
      <c r="H5835">
        <v>0</v>
      </c>
      <c r="I5835">
        <v>0</v>
      </c>
      <c r="J5835">
        <v>1</v>
      </c>
      <c r="K5835">
        <v>0</v>
      </c>
      <c r="L5835">
        <v>0</v>
      </c>
      <c r="M5835" t="s">
        <v>12530</v>
      </c>
      <c r="N5835" t="s">
        <v>111</v>
      </c>
      <c r="O5835" t="s">
        <v>740</v>
      </c>
      <c r="P5835" t="s">
        <v>12531</v>
      </c>
      <c r="Q5835">
        <v>105</v>
      </c>
    </row>
    <row r="5836" spans="1:17" x14ac:dyDescent="0.25">
      <c r="A5836">
        <v>5834</v>
      </c>
      <c r="B5836">
        <v>5835</v>
      </c>
      <c r="C5836" t="s">
        <v>12532</v>
      </c>
      <c r="D5836">
        <v>2017</v>
      </c>
      <c r="F5836">
        <v>7.7</v>
      </c>
      <c r="G5836" s="1">
        <v>0.92</v>
      </c>
      <c r="H5836">
        <v>0</v>
      </c>
      <c r="I5836">
        <v>0</v>
      </c>
      <c r="J5836">
        <v>1</v>
      </c>
      <c r="K5836">
        <v>0</v>
      </c>
      <c r="L5836">
        <v>0</v>
      </c>
      <c r="M5836" t="s">
        <v>12533</v>
      </c>
      <c r="N5836" t="s">
        <v>353</v>
      </c>
      <c r="O5836" t="s">
        <v>26</v>
      </c>
      <c r="P5836" t="s">
        <v>27</v>
      </c>
      <c r="Q5836">
        <v>90</v>
      </c>
    </row>
    <row r="5837" spans="1:17" hidden="1" x14ac:dyDescent="0.25">
      <c r="A5837">
        <v>5835</v>
      </c>
      <c r="B5837">
        <v>5836</v>
      </c>
      <c r="C5837" t="s">
        <v>12534</v>
      </c>
      <c r="D5837">
        <v>1987</v>
      </c>
      <c r="E5837" t="s">
        <v>23</v>
      </c>
      <c r="F5837">
        <v>6.2</v>
      </c>
      <c r="G5837" s="1">
        <v>0.78</v>
      </c>
      <c r="H5837">
        <v>0</v>
      </c>
      <c r="I5837">
        <v>0</v>
      </c>
      <c r="J5837">
        <v>1</v>
      </c>
      <c r="K5837">
        <v>0</v>
      </c>
      <c r="L5837">
        <v>0</v>
      </c>
      <c r="M5837" t="s">
        <v>12535</v>
      </c>
      <c r="N5837" t="s">
        <v>246</v>
      </c>
      <c r="O5837" t="s">
        <v>119</v>
      </c>
      <c r="P5837" t="s">
        <v>27</v>
      </c>
      <c r="Q5837">
        <v>90</v>
      </c>
    </row>
    <row r="5838" spans="1:17" hidden="1" x14ac:dyDescent="0.25">
      <c r="A5838">
        <v>5836</v>
      </c>
      <c r="B5838">
        <v>5837</v>
      </c>
      <c r="C5838" t="s">
        <v>12536</v>
      </c>
      <c r="D5838">
        <v>2003</v>
      </c>
      <c r="F5838">
        <v>6.5</v>
      </c>
      <c r="G5838" s="1">
        <v>0.53</v>
      </c>
      <c r="H5838">
        <v>0</v>
      </c>
      <c r="I5838">
        <v>0</v>
      </c>
      <c r="J5838">
        <v>1</v>
      </c>
      <c r="K5838">
        <v>0</v>
      </c>
      <c r="L5838">
        <v>0</v>
      </c>
      <c r="M5838" t="s">
        <v>10225</v>
      </c>
      <c r="N5838" t="s">
        <v>504</v>
      </c>
      <c r="O5838" t="s">
        <v>530</v>
      </c>
      <c r="P5838" t="s">
        <v>27</v>
      </c>
      <c r="Q5838">
        <v>103</v>
      </c>
    </row>
    <row r="5839" spans="1:17" x14ac:dyDescent="0.25">
      <c r="A5839">
        <v>5837</v>
      </c>
      <c r="B5839">
        <v>5838</v>
      </c>
      <c r="C5839" t="s">
        <v>12537</v>
      </c>
      <c r="D5839">
        <v>2018</v>
      </c>
      <c r="E5839" t="s">
        <v>735</v>
      </c>
      <c r="F5839">
        <v>4.7</v>
      </c>
      <c r="G5839" s="1">
        <v>0.9</v>
      </c>
      <c r="H5839">
        <v>0</v>
      </c>
      <c r="I5839">
        <v>0</v>
      </c>
      <c r="J5839">
        <v>1</v>
      </c>
      <c r="K5839">
        <v>0</v>
      </c>
      <c r="L5839">
        <v>0</v>
      </c>
      <c r="M5839" t="s">
        <v>12538</v>
      </c>
      <c r="N5839" t="s">
        <v>75</v>
      </c>
      <c r="O5839" t="s">
        <v>26</v>
      </c>
      <c r="P5839" t="s">
        <v>27</v>
      </c>
      <c r="Q5839">
        <v>92</v>
      </c>
    </row>
    <row r="5840" spans="1:17" hidden="1" x14ac:dyDescent="0.25">
      <c r="A5840">
        <v>5838</v>
      </c>
      <c r="B5840">
        <v>5839</v>
      </c>
      <c r="C5840" t="s">
        <v>12539</v>
      </c>
      <c r="D5840">
        <v>2001</v>
      </c>
      <c r="E5840" t="s">
        <v>17</v>
      </c>
      <c r="F5840">
        <v>6.3</v>
      </c>
      <c r="G5840" s="1">
        <v>0.75</v>
      </c>
      <c r="H5840">
        <v>0</v>
      </c>
      <c r="I5840">
        <v>0</v>
      </c>
      <c r="J5840">
        <v>1</v>
      </c>
      <c r="K5840">
        <v>0</v>
      </c>
      <c r="L5840">
        <v>0</v>
      </c>
      <c r="M5840" t="s">
        <v>10144</v>
      </c>
      <c r="N5840" t="s">
        <v>111</v>
      </c>
      <c r="O5840" t="s">
        <v>12540</v>
      </c>
      <c r="P5840" t="s">
        <v>27</v>
      </c>
      <c r="Q5840">
        <v>114</v>
      </c>
    </row>
    <row r="5841" spans="1:17" hidden="1" x14ac:dyDescent="0.25">
      <c r="A5841">
        <v>5839</v>
      </c>
      <c r="B5841">
        <v>5840</v>
      </c>
      <c r="C5841" t="s">
        <v>12541</v>
      </c>
      <c r="D5841">
        <v>2018</v>
      </c>
      <c r="E5841" t="s">
        <v>23</v>
      </c>
      <c r="F5841">
        <v>5.0999999999999996</v>
      </c>
      <c r="G5841" s="1">
        <v>0.86</v>
      </c>
      <c r="H5841">
        <v>0</v>
      </c>
      <c r="I5841">
        <v>0</v>
      </c>
      <c r="J5841">
        <v>1</v>
      </c>
      <c r="K5841">
        <v>0</v>
      </c>
      <c r="L5841">
        <v>0</v>
      </c>
      <c r="M5841" t="s">
        <v>12542</v>
      </c>
      <c r="N5841" t="s">
        <v>2468</v>
      </c>
      <c r="O5841" t="s">
        <v>12543</v>
      </c>
      <c r="P5841" t="s">
        <v>27</v>
      </c>
      <c r="Q5841">
        <v>87</v>
      </c>
    </row>
    <row r="5842" spans="1:17" hidden="1" x14ac:dyDescent="0.25">
      <c r="A5842">
        <v>5840</v>
      </c>
      <c r="B5842">
        <v>5841</v>
      </c>
      <c r="C5842" t="s">
        <v>12544</v>
      </c>
      <c r="D5842">
        <v>1996</v>
      </c>
      <c r="E5842" t="s">
        <v>23</v>
      </c>
      <c r="F5842">
        <v>5.7</v>
      </c>
      <c r="G5842" s="1">
        <v>0.69</v>
      </c>
      <c r="H5842">
        <v>0</v>
      </c>
      <c r="I5842">
        <v>0</v>
      </c>
      <c r="J5842">
        <v>1</v>
      </c>
      <c r="K5842">
        <v>0</v>
      </c>
      <c r="L5842">
        <v>0</v>
      </c>
      <c r="M5842" t="s">
        <v>7544</v>
      </c>
      <c r="N5842" t="s">
        <v>3139</v>
      </c>
      <c r="O5842" t="s">
        <v>80</v>
      </c>
      <c r="P5842" t="s">
        <v>27</v>
      </c>
      <c r="Q5842">
        <v>100</v>
      </c>
    </row>
    <row r="5843" spans="1:17" hidden="1" x14ac:dyDescent="0.25">
      <c r="A5843">
        <v>5841</v>
      </c>
      <c r="B5843">
        <v>5842</v>
      </c>
      <c r="C5843" t="s">
        <v>12545</v>
      </c>
      <c r="D5843">
        <v>2011</v>
      </c>
      <c r="F5843">
        <v>7.2</v>
      </c>
      <c r="H5843">
        <v>0</v>
      </c>
      <c r="I5843">
        <v>0</v>
      </c>
      <c r="J5843">
        <v>1</v>
      </c>
      <c r="K5843">
        <v>0</v>
      </c>
      <c r="L5843">
        <v>0</v>
      </c>
      <c r="M5843" t="s">
        <v>1318</v>
      </c>
      <c r="N5843" t="s">
        <v>111</v>
      </c>
      <c r="O5843" t="s">
        <v>10155</v>
      </c>
      <c r="P5843" t="s">
        <v>12546</v>
      </c>
      <c r="Q5843">
        <v>96</v>
      </c>
    </row>
    <row r="5844" spans="1:17" hidden="1" x14ac:dyDescent="0.25">
      <c r="A5844">
        <v>5842</v>
      </c>
      <c r="B5844">
        <v>5843</v>
      </c>
      <c r="C5844" t="s">
        <v>12547</v>
      </c>
      <c r="D5844">
        <v>2013</v>
      </c>
      <c r="F5844">
        <v>6.6</v>
      </c>
      <c r="G5844" s="1">
        <v>0.38</v>
      </c>
      <c r="H5844">
        <v>0</v>
      </c>
      <c r="I5844">
        <v>0</v>
      </c>
      <c r="J5844">
        <v>1</v>
      </c>
      <c r="K5844">
        <v>0</v>
      </c>
      <c r="L5844">
        <v>0</v>
      </c>
      <c r="M5844" t="s">
        <v>10565</v>
      </c>
      <c r="N5844" t="s">
        <v>394</v>
      </c>
      <c r="O5844" t="s">
        <v>141</v>
      </c>
      <c r="P5844" t="s">
        <v>12548</v>
      </c>
      <c r="Q5844">
        <v>120</v>
      </c>
    </row>
    <row r="5845" spans="1:17" hidden="1" x14ac:dyDescent="0.25">
      <c r="A5845">
        <v>5843</v>
      </c>
      <c r="B5845">
        <v>5844</v>
      </c>
      <c r="C5845" t="s">
        <v>12549</v>
      </c>
      <c r="D5845">
        <v>2012</v>
      </c>
      <c r="F5845">
        <v>6.7</v>
      </c>
      <c r="G5845" s="1">
        <v>1</v>
      </c>
      <c r="H5845">
        <v>0</v>
      </c>
      <c r="I5845">
        <v>0</v>
      </c>
      <c r="J5845">
        <v>1</v>
      </c>
      <c r="K5845">
        <v>0</v>
      </c>
      <c r="L5845">
        <v>0</v>
      </c>
      <c r="M5845" t="s">
        <v>12550</v>
      </c>
      <c r="N5845" t="s">
        <v>353</v>
      </c>
      <c r="O5845" t="s">
        <v>12551</v>
      </c>
      <c r="P5845" t="s">
        <v>43</v>
      </c>
      <c r="Q5845">
        <v>71</v>
      </c>
    </row>
    <row r="5846" spans="1:17" hidden="1" x14ac:dyDescent="0.25">
      <c r="A5846">
        <v>5844</v>
      </c>
      <c r="B5846">
        <v>5845</v>
      </c>
      <c r="C5846" t="s">
        <v>12552</v>
      </c>
      <c r="D5846">
        <v>1992</v>
      </c>
      <c r="E5846" t="s">
        <v>17</v>
      </c>
      <c r="F5846">
        <v>6.4</v>
      </c>
      <c r="G5846" s="1">
        <v>0.5</v>
      </c>
      <c r="H5846">
        <v>0</v>
      </c>
      <c r="I5846">
        <v>0</v>
      </c>
      <c r="J5846">
        <v>1</v>
      </c>
      <c r="K5846">
        <v>0</v>
      </c>
      <c r="L5846">
        <v>0</v>
      </c>
      <c r="M5846" t="s">
        <v>12553</v>
      </c>
      <c r="N5846" t="s">
        <v>10067</v>
      </c>
      <c r="O5846" t="s">
        <v>855</v>
      </c>
      <c r="P5846" t="s">
        <v>27</v>
      </c>
      <c r="Q5846">
        <v>126</v>
      </c>
    </row>
    <row r="5847" spans="1:17" hidden="1" x14ac:dyDescent="0.25">
      <c r="A5847">
        <v>5845</v>
      </c>
      <c r="B5847">
        <v>5846</v>
      </c>
      <c r="C5847" t="s">
        <v>12554</v>
      </c>
      <c r="D5847">
        <v>2015</v>
      </c>
      <c r="F5847">
        <v>7.2</v>
      </c>
      <c r="G5847" s="1">
        <v>1</v>
      </c>
      <c r="H5847">
        <v>0</v>
      </c>
      <c r="I5847">
        <v>0</v>
      </c>
      <c r="J5847">
        <v>1</v>
      </c>
      <c r="K5847">
        <v>0</v>
      </c>
      <c r="L5847">
        <v>0</v>
      </c>
      <c r="M5847" t="s">
        <v>9922</v>
      </c>
      <c r="N5847" t="s">
        <v>1024</v>
      </c>
      <c r="O5847" t="s">
        <v>12555</v>
      </c>
      <c r="P5847" t="s">
        <v>12556</v>
      </c>
      <c r="Q5847">
        <v>94</v>
      </c>
    </row>
    <row r="5848" spans="1:17" x14ac:dyDescent="0.25">
      <c r="A5848">
        <v>5846</v>
      </c>
      <c r="B5848">
        <v>5847</v>
      </c>
      <c r="C5848" t="s">
        <v>12557</v>
      </c>
      <c r="D5848">
        <v>2015</v>
      </c>
      <c r="E5848" t="s">
        <v>23</v>
      </c>
      <c r="F5848">
        <v>5.6</v>
      </c>
      <c r="G5848" s="1">
        <v>0.88</v>
      </c>
      <c r="H5848">
        <v>0</v>
      </c>
      <c r="I5848">
        <v>0</v>
      </c>
      <c r="J5848">
        <v>1</v>
      </c>
      <c r="K5848">
        <v>0</v>
      </c>
      <c r="L5848">
        <v>0</v>
      </c>
      <c r="M5848" t="s">
        <v>12558</v>
      </c>
      <c r="N5848" t="s">
        <v>565</v>
      </c>
      <c r="O5848" t="s">
        <v>26</v>
      </c>
      <c r="P5848" t="s">
        <v>27</v>
      </c>
      <c r="Q5848">
        <v>83</v>
      </c>
    </row>
    <row r="5849" spans="1:17" x14ac:dyDescent="0.25">
      <c r="A5849">
        <v>5847</v>
      </c>
      <c r="B5849">
        <v>5848</v>
      </c>
      <c r="C5849" t="s">
        <v>12559</v>
      </c>
      <c r="D5849">
        <v>2017</v>
      </c>
      <c r="F5849">
        <v>6.2</v>
      </c>
      <c r="G5849" s="1">
        <v>1</v>
      </c>
      <c r="H5849">
        <v>0</v>
      </c>
      <c r="I5849">
        <v>0</v>
      </c>
      <c r="J5849">
        <v>1</v>
      </c>
      <c r="K5849">
        <v>0</v>
      </c>
      <c r="L5849">
        <v>0</v>
      </c>
      <c r="M5849" t="s">
        <v>12560</v>
      </c>
      <c r="N5849" t="s">
        <v>100</v>
      </c>
      <c r="O5849" t="s">
        <v>26</v>
      </c>
      <c r="P5849" t="s">
        <v>27</v>
      </c>
      <c r="Q5849">
        <v>83</v>
      </c>
    </row>
    <row r="5850" spans="1:17" hidden="1" x14ac:dyDescent="0.25">
      <c r="A5850">
        <v>5848</v>
      </c>
      <c r="B5850">
        <v>5849</v>
      </c>
      <c r="C5850" t="s">
        <v>12561</v>
      </c>
      <c r="D5850">
        <v>1989</v>
      </c>
      <c r="E5850" t="s">
        <v>213</v>
      </c>
      <c r="F5850">
        <v>7.2</v>
      </c>
      <c r="H5850">
        <v>0</v>
      </c>
      <c r="I5850">
        <v>0</v>
      </c>
      <c r="J5850">
        <v>1</v>
      </c>
      <c r="K5850">
        <v>0</v>
      </c>
      <c r="L5850">
        <v>0</v>
      </c>
      <c r="M5850" t="s">
        <v>12562</v>
      </c>
      <c r="N5850" t="s">
        <v>263</v>
      </c>
      <c r="O5850" t="s">
        <v>2700</v>
      </c>
      <c r="P5850" t="s">
        <v>27</v>
      </c>
      <c r="Q5850">
        <v>85</v>
      </c>
    </row>
    <row r="5851" spans="1:17" hidden="1" x14ac:dyDescent="0.25">
      <c r="A5851">
        <v>5849</v>
      </c>
      <c r="B5851">
        <v>5850</v>
      </c>
      <c r="C5851" t="s">
        <v>12563</v>
      </c>
      <c r="D5851">
        <v>2005</v>
      </c>
      <c r="F5851">
        <v>8.1999999999999993</v>
      </c>
      <c r="H5851">
        <v>0</v>
      </c>
      <c r="I5851">
        <v>0</v>
      </c>
      <c r="J5851">
        <v>1</v>
      </c>
      <c r="K5851">
        <v>0</v>
      </c>
      <c r="L5851">
        <v>0</v>
      </c>
      <c r="M5851" t="s">
        <v>2863</v>
      </c>
      <c r="N5851" t="s">
        <v>394</v>
      </c>
      <c r="O5851" t="s">
        <v>66</v>
      </c>
      <c r="P5851" t="s">
        <v>956</v>
      </c>
      <c r="Q5851">
        <v>172</v>
      </c>
    </row>
    <row r="5852" spans="1:17" x14ac:dyDescent="0.25">
      <c r="A5852">
        <v>5850</v>
      </c>
      <c r="B5852">
        <v>5851</v>
      </c>
      <c r="C5852" t="s">
        <v>12564</v>
      </c>
      <c r="D5852">
        <v>2014</v>
      </c>
      <c r="F5852">
        <v>7.8</v>
      </c>
      <c r="G5852" s="1">
        <v>1</v>
      </c>
      <c r="H5852">
        <v>0</v>
      </c>
      <c r="I5852">
        <v>0</v>
      </c>
      <c r="J5852">
        <v>1</v>
      </c>
      <c r="K5852">
        <v>0</v>
      </c>
      <c r="L5852">
        <v>0</v>
      </c>
      <c r="M5852" t="s">
        <v>12191</v>
      </c>
      <c r="N5852" t="s">
        <v>353</v>
      </c>
      <c r="O5852" t="s">
        <v>26</v>
      </c>
      <c r="P5852" t="s">
        <v>27</v>
      </c>
      <c r="Q5852">
        <v>82</v>
      </c>
    </row>
    <row r="5853" spans="1:17" hidden="1" x14ac:dyDescent="0.25">
      <c r="A5853">
        <v>5851</v>
      </c>
      <c r="B5853">
        <v>5852</v>
      </c>
      <c r="C5853" t="s">
        <v>12565</v>
      </c>
      <c r="D5853">
        <v>2013</v>
      </c>
      <c r="E5853" t="s">
        <v>23</v>
      </c>
      <c r="F5853">
        <v>6.6</v>
      </c>
      <c r="G5853" s="1">
        <v>0.8</v>
      </c>
      <c r="H5853">
        <v>0</v>
      </c>
      <c r="I5853">
        <v>0</v>
      </c>
      <c r="J5853">
        <v>1</v>
      </c>
      <c r="K5853">
        <v>0</v>
      </c>
      <c r="L5853">
        <v>0</v>
      </c>
      <c r="M5853" t="s">
        <v>4123</v>
      </c>
      <c r="N5853" t="s">
        <v>114</v>
      </c>
      <c r="O5853" t="s">
        <v>26</v>
      </c>
      <c r="P5853" t="s">
        <v>27</v>
      </c>
      <c r="Q5853">
        <v>53</v>
      </c>
    </row>
    <row r="5854" spans="1:17" hidden="1" x14ac:dyDescent="0.25">
      <c r="A5854">
        <v>5852</v>
      </c>
      <c r="B5854">
        <v>5853</v>
      </c>
      <c r="C5854" t="s">
        <v>12566</v>
      </c>
      <c r="D5854">
        <v>2011</v>
      </c>
      <c r="F5854">
        <v>7.5</v>
      </c>
      <c r="H5854">
        <v>0</v>
      </c>
      <c r="I5854">
        <v>0</v>
      </c>
      <c r="J5854">
        <v>1</v>
      </c>
      <c r="K5854">
        <v>0</v>
      </c>
      <c r="L5854">
        <v>0</v>
      </c>
      <c r="M5854" t="s">
        <v>12567</v>
      </c>
      <c r="N5854" t="s">
        <v>353</v>
      </c>
      <c r="O5854" t="s">
        <v>26</v>
      </c>
      <c r="P5854" t="s">
        <v>27</v>
      </c>
      <c r="Q5854">
        <v>88</v>
      </c>
    </row>
    <row r="5855" spans="1:17" x14ac:dyDescent="0.25">
      <c r="A5855">
        <v>5853</v>
      </c>
      <c r="B5855">
        <v>5854</v>
      </c>
      <c r="C5855" t="s">
        <v>12568</v>
      </c>
      <c r="D5855">
        <v>2015</v>
      </c>
      <c r="E5855" t="s">
        <v>32</v>
      </c>
      <c r="F5855">
        <v>7.7</v>
      </c>
      <c r="H5855">
        <v>0</v>
      </c>
      <c r="I5855">
        <v>0</v>
      </c>
      <c r="J5855">
        <v>1</v>
      </c>
      <c r="K5855">
        <v>0</v>
      </c>
      <c r="L5855">
        <v>0</v>
      </c>
      <c r="M5855" t="s">
        <v>8701</v>
      </c>
      <c r="N5855" t="s">
        <v>160</v>
      </c>
      <c r="O5855" t="s">
        <v>80</v>
      </c>
      <c r="P5855" t="s">
        <v>27</v>
      </c>
      <c r="Q5855">
        <v>87</v>
      </c>
    </row>
    <row r="5856" spans="1:17" x14ac:dyDescent="0.25">
      <c r="A5856">
        <v>5854</v>
      </c>
      <c r="B5856">
        <v>5855</v>
      </c>
      <c r="C5856" t="s">
        <v>12569</v>
      </c>
      <c r="D5856">
        <v>2014</v>
      </c>
      <c r="E5856" t="s">
        <v>23</v>
      </c>
      <c r="F5856">
        <v>5.8</v>
      </c>
      <c r="G5856" s="1">
        <v>0.43</v>
      </c>
      <c r="H5856">
        <v>0</v>
      </c>
      <c r="I5856">
        <v>0</v>
      </c>
      <c r="J5856">
        <v>1</v>
      </c>
      <c r="K5856">
        <v>0</v>
      </c>
      <c r="L5856">
        <v>0</v>
      </c>
      <c r="M5856" t="s">
        <v>2657</v>
      </c>
      <c r="N5856" t="s">
        <v>3149</v>
      </c>
      <c r="O5856" t="s">
        <v>26</v>
      </c>
      <c r="P5856" t="s">
        <v>27</v>
      </c>
      <c r="Q5856">
        <v>103</v>
      </c>
    </row>
    <row r="5857" spans="1:17" x14ac:dyDescent="0.25">
      <c r="A5857">
        <v>5855</v>
      </c>
      <c r="B5857">
        <v>5856</v>
      </c>
      <c r="C5857" t="s">
        <v>12570</v>
      </c>
      <c r="D5857">
        <v>2015</v>
      </c>
      <c r="F5857">
        <v>5.5</v>
      </c>
      <c r="G5857" s="1">
        <v>0.85</v>
      </c>
      <c r="H5857">
        <v>0</v>
      </c>
      <c r="I5857">
        <v>0</v>
      </c>
      <c r="J5857">
        <v>1</v>
      </c>
      <c r="K5857">
        <v>0</v>
      </c>
      <c r="L5857">
        <v>0</v>
      </c>
      <c r="M5857" t="s">
        <v>12571</v>
      </c>
      <c r="N5857" t="s">
        <v>2468</v>
      </c>
      <c r="O5857" t="s">
        <v>1674</v>
      </c>
      <c r="P5857" t="s">
        <v>27</v>
      </c>
      <c r="Q5857">
        <v>95</v>
      </c>
    </row>
    <row r="5858" spans="1:17" hidden="1" x14ac:dyDescent="0.25">
      <c r="A5858">
        <v>5856</v>
      </c>
      <c r="B5858">
        <v>5857</v>
      </c>
      <c r="C5858" t="s">
        <v>12572</v>
      </c>
      <c r="D5858">
        <v>2010</v>
      </c>
      <c r="E5858" t="s">
        <v>32</v>
      </c>
      <c r="F5858">
        <v>6.7</v>
      </c>
      <c r="G5858" s="1">
        <v>0.43</v>
      </c>
      <c r="H5858">
        <v>0</v>
      </c>
      <c r="I5858">
        <v>0</v>
      </c>
      <c r="J5858">
        <v>1</v>
      </c>
      <c r="K5858">
        <v>0</v>
      </c>
      <c r="L5858">
        <v>0</v>
      </c>
      <c r="M5858" t="s">
        <v>12573</v>
      </c>
      <c r="N5858" t="s">
        <v>1500</v>
      </c>
      <c r="O5858" t="s">
        <v>80</v>
      </c>
      <c r="P5858" t="s">
        <v>27</v>
      </c>
      <c r="Q5858">
        <v>92</v>
      </c>
    </row>
    <row r="5859" spans="1:17" hidden="1" x14ac:dyDescent="0.25">
      <c r="A5859">
        <v>5857</v>
      </c>
      <c r="B5859">
        <v>5858</v>
      </c>
      <c r="C5859" t="s">
        <v>12574</v>
      </c>
      <c r="D5859">
        <v>2010</v>
      </c>
      <c r="F5859">
        <v>6.7</v>
      </c>
      <c r="G5859" s="1">
        <v>0.88</v>
      </c>
      <c r="H5859">
        <v>0</v>
      </c>
      <c r="I5859">
        <v>0</v>
      </c>
      <c r="J5859">
        <v>1</v>
      </c>
      <c r="K5859">
        <v>0</v>
      </c>
      <c r="L5859">
        <v>0</v>
      </c>
      <c r="M5859" t="s">
        <v>12575</v>
      </c>
      <c r="N5859" t="s">
        <v>100</v>
      </c>
      <c r="O5859" t="s">
        <v>12576</v>
      </c>
      <c r="P5859" t="s">
        <v>3135</v>
      </c>
      <c r="Q5859">
        <v>92</v>
      </c>
    </row>
    <row r="5860" spans="1:17" hidden="1" x14ac:dyDescent="0.25">
      <c r="A5860">
        <v>5858</v>
      </c>
      <c r="B5860">
        <v>5859</v>
      </c>
      <c r="C5860" t="s">
        <v>12577</v>
      </c>
      <c r="D5860">
        <v>1996</v>
      </c>
      <c r="E5860" t="s">
        <v>17</v>
      </c>
      <c r="F5860">
        <v>6.2</v>
      </c>
      <c r="G5860" s="1">
        <v>0.45</v>
      </c>
      <c r="H5860">
        <v>0</v>
      </c>
      <c r="I5860">
        <v>0</v>
      </c>
      <c r="J5860">
        <v>1</v>
      </c>
      <c r="K5860">
        <v>0</v>
      </c>
      <c r="L5860">
        <v>0</v>
      </c>
      <c r="M5860" t="s">
        <v>12578</v>
      </c>
      <c r="N5860" t="s">
        <v>111</v>
      </c>
      <c r="O5860" t="s">
        <v>119</v>
      </c>
      <c r="P5860" t="s">
        <v>768</v>
      </c>
      <c r="Q5860">
        <v>144</v>
      </c>
    </row>
    <row r="5861" spans="1:17" x14ac:dyDescent="0.25">
      <c r="A5861">
        <v>5859</v>
      </c>
      <c r="B5861">
        <v>5860</v>
      </c>
      <c r="C5861" t="s">
        <v>12579</v>
      </c>
      <c r="D5861">
        <v>2014</v>
      </c>
      <c r="E5861" t="s">
        <v>32</v>
      </c>
      <c r="F5861">
        <v>6.8</v>
      </c>
      <c r="G5861" s="1">
        <v>0.67</v>
      </c>
      <c r="H5861">
        <v>0</v>
      </c>
      <c r="I5861">
        <v>0</v>
      </c>
      <c r="J5861">
        <v>1</v>
      </c>
      <c r="K5861">
        <v>0</v>
      </c>
      <c r="L5861">
        <v>0</v>
      </c>
      <c r="M5861" t="s">
        <v>12580</v>
      </c>
      <c r="N5861" t="s">
        <v>353</v>
      </c>
      <c r="O5861" t="s">
        <v>26</v>
      </c>
      <c r="P5861" t="s">
        <v>27</v>
      </c>
      <c r="Q5861">
        <v>91</v>
      </c>
    </row>
    <row r="5862" spans="1:17" hidden="1" x14ac:dyDescent="0.25">
      <c r="A5862">
        <v>5860</v>
      </c>
      <c r="B5862">
        <v>5861</v>
      </c>
      <c r="C5862" t="s">
        <v>12581</v>
      </c>
      <c r="D5862">
        <v>1925</v>
      </c>
      <c r="F5862">
        <v>7.2</v>
      </c>
      <c r="G5862" s="1">
        <v>0.75</v>
      </c>
      <c r="H5862">
        <v>0</v>
      </c>
      <c r="I5862">
        <v>0</v>
      </c>
      <c r="J5862">
        <v>1</v>
      </c>
      <c r="K5862">
        <v>0</v>
      </c>
      <c r="L5862">
        <v>0</v>
      </c>
      <c r="M5862" t="s">
        <v>12582</v>
      </c>
      <c r="N5862" t="s">
        <v>100</v>
      </c>
      <c r="O5862" t="s">
        <v>2149</v>
      </c>
      <c r="P5862" t="s">
        <v>2162</v>
      </c>
      <c r="Q5862">
        <v>125</v>
      </c>
    </row>
    <row r="5863" spans="1:17" hidden="1" x14ac:dyDescent="0.25">
      <c r="A5863">
        <v>5861</v>
      </c>
      <c r="B5863">
        <v>5862</v>
      </c>
      <c r="C5863" t="s">
        <v>12583</v>
      </c>
      <c r="D5863">
        <v>2012</v>
      </c>
      <c r="F5863">
        <v>5.9</v>
      </c>
      <c r="G5863" s="1">
        <v>0.68</v>
      </c>
      <c r="H5863">
        <v>0</v>
      </c>
      <c r="I5863">
        <v>0</v>
      </c>
      <c r="J5863">
        <v>1</v>
      </c>
      <c r="K5863">
        <v>0</v>
      </c>
      <c r="L5863">
        <v>0</v>
      </c>
      <c r="M5863" t="s">
        <v>12584</v>
      </c>
      <c r="N5863" t="s">
        <v>111</v>
      </c>
      <c r="O5863" t="s">
        <v>20</v>
      </c>
      <c r="P5863" t="s">
        <v>27</v>
      </c>
      <c r="Q5863">
        <v>119</v>
      </c>
    </row>
    <row r="5864" spans="1:17" x14ac:dyDescent="0.25">
      <c r="A5864">
        <v>5862</v>
      </c>
      <c r="B5864">
        <v>5863</v>
      </c>
      <c r="C5864" t="s">
        <v>12585</v>
      </c>
      <c r="D5864">
        <v>2015</v>
      </c>
      <c r="F5864">
        <v>7.3</v>
      </c>
      <c r="G5864" s="1">
        <v>0.88</v>
      </c>
      <c r="H5864">
        <v>0</v>
      </c>
      <c r="I5864">
        <v>0</v>
      </c>
      <c r="J5864">
        <v>1</v>
      </c>
      <c r="K5864">
        <v>0</v>
      </c>
      <c r="L5864">
        <v>0</v>
      </c>
      <c r="M5864" t="s">
        <v>12586</v>
      </c>
      <c r="N5864" t="s">
        <v>353</v>
      </c>
      <c r="O5864" t="s">
        <v>26</v>
      </c>
      <c r="P5864" t="s">
        <v>27</v>
      </c>
      <c r="Q5864">
        <v>83</v>
      </c>
    </row>
    <row r="5865" spans="1:17" hidden="1" x14ac:dyDescent="0.25">
      <c r="A5865">
        <v>5863</v>
      </c>
      <c r="B5865">
        <v>5864</v>
      </c>
      <c r="C5865" t="s">
        <v>12587</v>
      </c>
      <c r="D5865">
        <v>1999</v>
      </c>
      <c r="E5865" t="s">
        <v>23</v>
      </c>
      <c r="F5865">
        <v>6.2</v>
      </c>
      <c r="G5865" s="1">
        <v>0.6</v>
      </c>
      <c r="H5865">
        <v>0</v>
      </c>
      <c r="I5865">
        <v>0</v>
      </c>
      <c r="J5865">
        <v>1</v>
      </c>
      <c r="K5865">
        <v>0</v>
      </c>
      <c r="L5865">
        <v>0</v>
      </c>
      <c r="M5865" t="s">
        <v>12588</v>
      </c>
      <c r="N5865" t="s">
        <v>62</v>
      </c>
      <c r="O5865" t="s">
        <v>26</v>
      </c>
      <c r="P5865" t="s">
        <v>27</v>
      </c>
      <c r="Q5865">
        <v>105</v>
      </c>
    </row>
    <row r="5866" spans="1:17" x14ac:dyDescent="0.25">
      <c r="A5866">
        <v>5864</v>
      </c>
      <c r="B5866">
        <v>5865</v>
      </c>
      <c r="C5866" t="s">
        <v>12589</v>
      </c>
      <c r="D5866">
        <v>2017</v>
      </c>
      <c r="E5866" t="s">
        <v>17</v>
      </c>
      <c r="F5866">
        <v>5.3</v>
      </c>
      <c r="G5866" s="1">
        <v>0.5</v>
      </c>
      <c r="H5866">
        <v>0</v>
      </c>
      <c r="I5866">
        <v>0</v>
      </c>
      <c r="J5866">
        <v>1</v>
      </c>
      <c r="K5866">
        <v>0</v>
      </c>
      <c r="L5866">
        <v>0</v>
      </c>
      <c r="M5866" t="s">
        <v>10183</v>
      </c>
      <c r="N5866" t="s">
        <v>1650</v>
      </c>
      <c r="O5866" t="s">
        <v>26</v>
      </c>
      <c r="P5866" t="s">
        <v>27</v>
      </c>
      <c r="Q5866">
        <v>98</v>
      </c>
    </row>
    <row r="5867" spans="1:17" hidden="1" x14ac:dyDescent="0.25">
      <c r="A5867">
        <v>5865</v>
      </c>
      <c r="B5867">
        <v>5866</v>
      </c>
      <c r="C5867" t="s">
        <v>12590</v>
      </c>
      <c r="D5867">
        <v>1961</v>
      </c>
      <c r="E5867" t="s">
        <v>32</v>
      </c>
      <c r="F5867">
        <v>6.1</v>
      </c>
      <c r="G5867" s="1">
        <v>0.28999999999999998</v>
      </c>
      <c r="H5867">
        <v>0</v>
      </c>
      <c r="I5867">
        <v>0</v>
      </c>
      <c r="J5867">
        <v>1</v>
      </c>
      <c r="K5867">
        <v>0</v>
      </c>
      <c r="L5867">
        <v>0</v>
      </c>
      <c r="M5867" t="s">
        <v>12591</v>
      </c>
      <c r="N5867" t="s">
        <v>7682</v>
      </c>
      <c r="O5867" t="s">
        <v>26</v>
      </c>
      <c r="P5867" t="s">
        <v>12592</v>
      </c>
      <c r="Q5867">
        <v>102</v>
      </c>
    </row>
    <row r="5868" spans="1:17" x14ac:dyDescent="0.25">
      <c r="A5868">
        <v>5866</v>
      </c>
      <c r="B5868">
        <v>5867</v>
      </c>
      <c r="C5868" t="s">
        <v>12593</v>
      </c>
      <c r="D5868">
        <v>2017</v>
      </c>
      <c r="F5868">
        <v>6.5</v>
      </c>
      <c r="G5868" s="1">
        <v>0.96</v>
      </c>
      <c r="H5868">
        <v>0</v>
      </c>
      <c r="I5868">
        <v>0</v>
      </c>
      <c r="J5868">
        <v>1</v>
      </c>
      <c r="K5868">
        <v>0</v>
      </c>
      <c r="L5868">
        <v>0</v>
      </c>
      <c r="M5868" t="s">
        <v>12594</v>
      </c>
      <c r="N5868" t="s">
        <v>353</v>
      </c>
      <c r="O5868" t="s">
        <v>26</v>
      </c>
      <c r="P5868" t="s">
        <v>27</v>
      </c>
      <c r="Q5868">
        <v>90</v>
      </c>
    </row>
    <row r="5869" spans="1:17" hidden="1" x14ac:dyDescent="0.25">
      <c r="A5869">
        <v>5867</v>
      </c>
      <c r="B5869">
        <v>5868</v>
      </c>
      <c r="C5869" t="s">
        <v>12595</v>
      </c>
      <c r="D5869">
        <v>2014</v>
      </c>
      <c r="F5869">
        <v>6</v>
      </c>
      <c r="G5869" s="1">
        <v>0.63</v>
      </c>
      <c r="H5869">
        <v>0</v>
      </c>
      <c r="I5869">
        <v>0</v>
      </c>
      <c r="J5869">
        <v>1</v>
      </c>
      <c r="K5869">
        <v>0</v>
      </c>
      <c r="L5869">
        <v>0</v>
      </c>
      <c r="M5869" t="s">
        <v>12596</v>
      </c>
      <c r="N5869" t="s">
        <v>271</v>
      </c>
      <c r="O5869" t="s">
        <v>449</v>
      </c>
      <c r="P5869" t="s">
        <v>27</v>
      </c>
      <c r="Q5869">
        <v>95</v>
      </c>
    </row>
    <row r="5870" spans="1:17" hidden="1" x14ac:dyDescent="0.25">
      <c r="A5870">
        <v>5868</v>
      </c>
      <c r="B5870">
        <v>5869</v>
      </c>
      <c r="C5870" t="s">
        <v>12597</v>
      </c>
      <c r="D5870">
        <v>2006</v>
      </c>
      <c r="E5870" t="s">
        <v>23</v>
      </c>
      <c r="F5870">
        <v>6.9</v>
      </c>
      <c r="G5870" s="1">
        <v>0.56999999999999995</v>
      </c>
      <c r="H5870">
        <v>0</v>
      </c>
      <c r="I5870">
        <v>0</v>
      </c>
      <c r="J5870">
        <v>1</v>
      </c>
      <c r="K5870">
        <v>0</v>
      </c>
      <c r="L5870">
        <v>0</v>
      </c>
      <c r="M5870" t="s">
        <v>9925</v>
      </c>
      <c r="N5870" t="s">
        <v>100</v>
      </c>
      <c r="O5870" t="s">
        <v>20</v>
      </c>
      <c r="P5870" t="s">
        <v>27</v>
      </c>
      <c r="Q5870">
        <v>97</v>
      </c>
    </row>
    <row r="5871" spans="1:17" hidden="1" x14ac:dyDescent="0.25">
      <c r="A5871">
        <v>5869</v>
      </c>
      <c r="B5871">
        <v>5870</v>
      </c>
      <c r="C5871" t="s">
        <v>12598</v>
      </c>
      <c r="D5871">
        <v>1940</v>
      </c>
      <c r="F5871">
        <v>6.6</v>
      </c>
      <c r="G5871" s="1">
        <v>0.86</v>
      </c>
      <c r="H5871">
        <v>0</v>
      </c>
      <c r="I5871">
        <v>0</v>
      </c>
      <c r="J5871">
        <v>1</v>
      </c>
      <c r="K5871">
        <v>0</v>
      </c>
      <c r="L5871">
        <v>0</v>
      </c>
      <c r="M5871" t="s">
        <v>12599</v>
      </c>
      <c r="N5871" t="s">
        <v>111</v>
      </c>
      <c r="O5871" t="s">
        <v>26</v>
      </c>
      <c r="P5871" t="s">
        <v>27</v>
      </c>
      <c r="Q5871">
        <v>90</v>
      </c>
    </row>
    <row r="5872" spans="1:17" hidden="1" x14ac:dyDescent="0.25">
      <c r="A5872">
        <v>5870</v>
      </c>
      <c r="B5872">
        <v>5871</v>
      </c>
      <c r="C5872" t="s">
        <v>12600</v>
      </c>
      <c r="D5872">
        <v>2002</v>
      </c>
      <c r="F5872">
        <v>7.2</v>
      </c>
      <c r="G5872" s="1">
        <v>0.6</v>
      </c>
      <c r="H5872">
        <v>0</v>
      </c>
      <c r="I5872">
        <v>0</v>
      </c>
      <c r="J5872">
        <v>1</v>
      </c>
      <c r="K5872">
        <v>0</v>
      </c>
      <c r="L5872">
        <v>0</v>
      </c>
      <c r="M5872" t="s">
        <v>12601</v>
      </c>
      <c r="N5872" t="s">
        <v>100</v>
      </c>
      <c r="O5872" t="s">
        <v>226</v>
      </c>
      <c r="P5872" t="s">
        <v>354</v>
      </c>
      <c r="Q5872">
        <v>185</v>
      </c>
    </row>
    <row r="5873" spans="1:17" x14ac:dyDescent="0.25">
      <c r="A5873">
        <v>5871</v>
      </c>
      <c r="B5873">
        <v>5872</v>
      </c>
      <c r="C5873" t="s">
        <v>12602</v>
      </c>
      <c r="D5873">
        <v>2016</v>
      </c>
      <c r="E5873" t="s">
        <v>17</v>
      </c>
      <c r="F5873">
        <v>6.3</v>
      </c>
      <c r="G5873" s="1">
        <v>0.83</v>
      </c>
      <c r="H5873">
        <v>0</v>
      </c>
      <c r="I5873">
        <v>0</v>
      </c>
      <c r="J5873">
        <v>1</v>
      </c>
      <c r="K5873">
        <v>0</v>
      </c>
      <c r="L5873">
        <v>0</v>
      </c>
      <c r="M5873" t="s">
        <v>12603</v>
      </c>
      <c r="N5873" t="s">
        <v>966</v>
      </c>
      <c r="O5873" t="s">
        <v>141</v>
      </c>
      <c r="P5873" t="s">
        <v>3253</v>
      </c>
      <c r="Q5873">
        <v>126</v>
      </c>
    </row>
    <row r="5874" spans="1:17" hidden="1" x14ac:dyDescent="0.25">
      <c r="A5874">
        <v>5872</v>
      </c>
      <c r="B5874">
        <v>5873</v>
      </c>
      <c r="C5874" t="s">
        <v>12604</v>
      </c>
      <c r="D5874">
        <v>1984</v>
      </c>
      <c r="E5874" t="s">
        <v>17</v>
      </c>
      <c r="F5874">
        <v>7.2</v>
      </c>
      <c r="H5874">
        <v>0</v>
      </c>
      <c r="I5874">
        <v>0</v>
      </c>
      <c r="J5874">
        <v>1</v>
      </c>
      <c r="K5874">
        <v>0</v>
      </c>
      <c r="L5874">
        <v>0</v>
      </c>
      <c r="M5874" t="s">
        <v>12605</v>
      </c>
      <c r="N5874" t="s">
        <v>2805</v>
      </c>
      <c r="O5874" t="s">
        <v>2220</v>
      </c>
      <c r="P5874" t="s">
        <v>805</v>
      </c>
      <c r="Q5874">
        <v>108</v>
      </c>
    </row>
    <row r="5875" spans="1:17" hidden="1" x14ac:dyDescent="0.25">
      <c r="A5875">
        <v>5873</v>
      </c>
      <c r="B5875">
        <v>5874</v>
      </c>
      <c r="C5875" t="s">
        <v>12606</v>
      </c>
      <c r="D5875">
        <v>1954</v>
      </c>
      <c r="E5875" t="s">
        <v>32</v>
      </c>
      <c r="F5875">
        <v>6.2</v>
      </c>
      <c r="G5875" s="1">
        <v>0.88</v>
      </c>
      <c r="H5875">
        <v>0</v>
      </c>
      <c r="I5875">
        <v>0</v>
      </c>
      <c r="J5875">
        <v>1</v>
      </c>
      <c r="K5875">
        <v>0</v>
      </c>
      <c r="L5875">
        <v>0</v>
      </c>
      <c r="M5875" t="s">
        <v>12607</v>
      </c>
      <c r="N5875" t="s">
        <v>111</v>
      </c>
      <c r="O5875" t="s">
        <v>26</v>
      </c>
      <c r="P5875" t="s">
        <v>27</v>
      </c>
      <c r="Q5875">
        <v>116</v>
      </c>
    </row>
    <row r="5876" spans="1:17" x14ac:dyDescent="0.25">
      <c r="A5876">
        <v>5874</v>
      </c>
      <c r="B5876">
        <v>5875</v>
      </c>
      <c r="C5876" t="s">
        <v>12608</v>
      </c>
      <c r="D5876">
        <v>2017</v>
      </c>
      <c r="E5876" t="s">
        <v>735</v>
      </c>
      <c r="F5876">
        <v>6.2</v>
      </c>
      <c r="G5876" s="1">
        <v>0.75</v>
      </c>
      <c r="H5876">
        <v>0</v>
      </c>
      <c r="I5876">
        <v>0</v>
      </c>
      <c r="J5876">
        <v>1</v>
      </c>
      <c r="K5876">
        <v>0</v>
      </c>
      <c r="L5876">
        <v>0</v>
      </c>
      <c r="M5876" t="s">
        <v>12609</v>
      </c>
      <c r="N5876" t="s">
        <v>114</v>
      </c>
      <c r="O5876" t="s">
        <v>740</v>
      </c>
      <c r="P5876" t="s">
        <v>27</v>
      </c>
      <c r="Q5876">
        <v>90</v>
      </c>
    </row>
    <row r="5877" spans="1:17" x14ac:dyDescent="0.25">
      <c r="A5877">
        <v>5875</v>
      </c>
      <c r="B5877">
        <v>5876</v>
      </c>
      <c r="C5877" t="s">
        <v>12610</v>
      </c>
      <c r="D5877">
        <v>2017</v>
      </c>
      <c r="F5877">
        <v>5.8</v>
      </c>
      <c r="G5877" s="1">
        <v>0.8</v>
      </c>
      <c r="H5877">
        <v>0</v>
      </c>
      <c r="I5877">
        <v>0</v>
      </c>
      <c r="J5877">
        <v>1</v>
      </c>
      <c r="K5877">
        <v>0</v>
      </c>
      <c r="L5877">
        <v>0</v>
      </c>
      <c r="M5877" t="s">
        <v>12611</v>
      </c>
      <c r="N5877" t="s">
        <v>114</v>
      </c>
      <c r="O5877" t="s">
        <v>26</v>
      </c>
      <c r="P5877" t="s">
        <v>27</v>
      </c>
      <c r="Q5877">
        <v>85</v>
      </c>
    </row>
    <row r="5878" spans="1:17" x14ac:dyDescent="0.25">
      <c r="A5878">
        <v>5876</v>
      </c>
      <c r="B5878">
        <v>5877</v>
      </c>
      <c r="C5878" t="s">
        <v>12612</v>
      </c>
      <c r="D5878">
        <v>2019</v>
      </c>
      <c r="E5878" t="s">
        <v>23</v>
      </c>
      <c r="F5878">
        <v>5.5</v>
      </c>
      <c r="G5878" s="1">
        <v>0.69</v>
      </c>
      <c r="H5878">
        <v>0</v>
      </c>
      <c r="I5878">
        <v>0</v>
      </c>
      <c r="J5878">
        <v>1</v>
      </c>
      <c r="K5878">
        <v>0</v>
      </c>
      <c r="L5878">
        <v>0</v>
      </c>
      <c r="M5878" t="s">
        <v>11465</v>
      </c>
      <c r="N5878" t="s">
        <v>100</v>
      </c>
      <c r="O5878" t="s">
        <v>26</v>
      </c>
      <c r="P5878" t="s">
        <v>27</v>
      </c>
      <c r="Q5878">
        <v>111</v>
      </c>
    </row>
    <row r="5879" spans="1:17" hidden="1" x14ac:dyDescent="0.25">
      <c r="A5879">
        <v>5877</v>
      </c>
      <c r="B5879">
        <v>5878</v>
      </c>
      <c r="C5879" t="s">
        <v>12613</v>
      </c>
      <c r="D5879">
        <v>2008</v>
      </c>
      <c r="E5879" t="s">
        <v>23</v>
      </c>
      <c r="F5879">
        <v>6.4</v>
      </c>
      <c r="G5879" s="1">
        <v>0.65</v>
      </c>
      <c r="H5879">
        <v>0</v>
      </c>
      <c r="I5879">
        <v>0</v>
      </c>
      <c r="J5879">
        <v>1</v>
      </c>
      <c r="K5879">
        <v>0</v>
      </c>
      <c r="L5879">
        <v>0</v>
      </c>
      <c r="M5879" t="s">
        <v>12614</v>
      </c>
      <c r="N5879" t="s">
        <v>371</v>
      </c>
      <c r="O5879" t="s">
        <v>26</v>
      </c>
      <c r="P5879" t="s">
        <v>27</v>
      </c>
      <c r="Q5879">
        <v>112</v>
      </c>
    </row>
    <row r="5880" spans="1:17" hidden="1" x14ac:dyDescent="0.25">
      <c r="A5880">
        <v>5878</v>
      </c>
      <c r="B5880">
        <v>5879</v>
      </c>
      <c r="C5880" t="s">
        <v>12615</v>
      </c>
      <c r="D5880">
        <v>1996</v>
      </c>
      <c r="E5880" t="s">
        <v>23</v>
      </c>
      <c r="F5880">
        <v>6.9</v>
      </c>
      <c r="G5880" s="1">
        <v>0.48</v>
      </c>
      <c r="H5880">
        <v>0</v>
      </c>
      <c r="I5880">
        <v>0</v>
      </c>
      <c r="J5880">
        <v>1</v>
      </c>
      <c r="K5880">
        <v>0</v>
      </c>
      <c r="L5880">
        <v>0</v>
      </c>
      <c r="M5880" t="s">
        <v>12616</v>
      </c>
      <c r="N5880" t="s">
        <v>122</v>
      </c>
      <c r="O5880" t="s">
        <v>1203</v>
      </c>
      <c r="P5880" t="s">
        <v>27</v>
      </c>
      <c r="Q5880">
        <v>97</v>
      </c>
    </row>
    <row r="5881" spans="1:17" hidden="1" x14ac:dyDescent="0.25">
      <c r="A5881">
        <v>5879</v>
      </c>
      <c r="B5881">
        <v>5880</v>
      </c>
      <c r="C5881" t="s">
        <v>12617</v>
      </c>
      <c r="D5881">
        <v>2015</v>
      </c>
      <c r="E5881" t="s">
        <v>23</v>
      </c>
      <c r="F5881">
        <v>6</v>
      </c>
      <c r="G5881" s="1">
        <v>0.18</v>
      </c>
      <c r="H5881">
        <v>0</v>
      </c>
      <c r="I5881">
        <v>0</v>
      </c>
      <c r="J5881">
        <v>1</v>
      </c>
      <c r="K5881">
        <v>0</v>
      </c>
      <c r="L5881">
        <v>0</v>
      </c>
      <c r="M5881" t="s">
        <v>113</v>
      </c>
      <c r="N5881" t="s">
        <v>1693</v>
      </c>
      <c r="O5881" t="s">
        <v>80</v>
      </c>
      <c r="P5881" t="s">
        <v>105</v>
      </c>
      <c r="Q5881">
        <v>85</v>
      </c>
    </row>
    <row r="5882" spans="1:17" hidden="1" x14ac:dyDescent="0.25">
      <c r="A5882">
        <v>5880</v>
      </c>
      <c r="B5882">
        <v>5881</v>
      </c>
      <c r="C5882" t="s">
        <v>12618</v>
      </c>
      <c r="D5882">
        <v>1993</v>
      </c>
      <c r="F5882">
        <v>6.6</v>
      </c>
      <c r="G5882" s="1">
        <v>0.69</v>
      </c>
      <c r="H5882">
        <v>0</v>
      </c>
      <c r="I5882">
        <v>0</v>
      </c>
      <c r="J5882">
        <v>1</v>
      </c>
      <c r="K5882">
        <v>0</v>
      </c>
      <c r="L5882">
        <v>0</v>
      </c>
      <c r="M5882" t="s">
        <v>10055</v>
      </c>
      <c r="N5882" t="s">
        <v>75</v>
      </c>
      <c r="O5882" t="s">
        <v>26</v>
      </c>
      <c r="P5882" t="s">
        <v>27</v>
      </c>
      <c r="Q5882">
        <v>96</v>
      </c>
    </row>
    <row r="5883" spans="1:17" x14ac:dyDescent="0.25">
      <c r="A5883">
        <v>5881</v>
      </c>
      <c r="B5883">
        <v>5882</v>
      </c>
      <c r="C5883" t="s">
        <v>12619</v>
      </c>
      <c r="D5883">
        <v>2018</v>
      </c>
      <c r="F5883">
        <v>5.4</v>
      </c>
      <c r="G5883" s="1">
        <v>0.61</v>
      </c>
      <c r="H5883">
        <v>0</v>
      </c>
      <c r="I5883">
        <v>0</v>
      </c>
      <c r="J5883">
        <v>1</v>
      </c>
      <c r="K5883">
        <v>0</v>
      </c>
      <c r="L5883">
        <v>0</v>
      </c>
      <c r="M5883" t="s">
        <v>12620</v>
      </c>
      <c r="N5883" t="s">
        <v>122</v>
      </c>
      <c r="O5883" t="s">
        <v>26</v>
      </c>
      <c r="P5883" t="s">
        <v>27</v>
      </c>
      <c r="Q5883">
        <v>95</v>
      </c>
    </row>
    <row r="5884" spans="1:17" hidden="1" x14ac:dyDescent="0.25">
      <c r="A5884">
        <v>5882</v>
      </c>
      <c r="B5884">
        <v>5883</v>
      </c>
      <c r="C5884" t="s">
        <v>12621</v>
      </c>
      <c r="D5884">
        <v>1986</v>
      </c>
      <c r="E5884" t="s">
        <v>23</v>
      </c>
      <c r="F5884">
        <v>5.6</v>
      </c>
      <c r="G5884" s="1">
        <v>0.56000000000000005</v>
      </c>
      <c r="H5884">
        <v>0</v>
      </c>
      <c r="I5884">
        <v>0</v>
      </c>
      <c r="J5884">
        <v>1</v>
      </c>
      <c r="K5884">
        <v>0</v>
      </c>
      <c r="L5884">
        <v>0</v>
      </c>
      <c r="M5884" t="s">
        <v>12622</v>
      </c>
      <c r="N5884" t="s">
        <v>1305</v>
      </c>
      <c r="O5884" t="s">
        <v>26</v>
      </c>
      <c r="P5884" t="s">
        <v>27</v>
      </c>
      <c r="Q5884">
        <v>77</v>
      </c>
    </row>
    <row r="5885" spans="1:17" hidden="1" x14ac:dyDescent="0.25">
      <c r="A5885">
        <v>5883</v>
      </c>
      <c r="B5885">
        <v>5884</v>
      </c>
      <c r="C5885" t="s">
        <v>12623</v>
      </c>
      <c r="D5885">
        <v>2017</v>
      </c>
      <c r="F5885">
        <v>5.3</v>
      </c>
      <c r="G5885" s="1">
        <v>0.81</v>
      </c>
      <c r="H5885">
        <v>0</v>
      </c>
      <c r="I5885">
        <v>0</v>
      </c>
      <c r="J5885">
        <v>1</v>
      </c>
      <c r="K5885">
        <v>0</v>
      </c>
      <c r="L5885">
        <v>0</v>
      </c>
      <c r="M5885" t="s">
        <v>1366</v>
      </c>
      <c r="N5885" t="s">
        <v>10852</v>
      </c>
      <c r="O5885" t="s">
        <v>2545</v>
      </c>
      <c r="P5885" t="s">
        <v>72</v>
      </c>
      <c r="Q5885">
        <v>96</v>
      </c>
    </row>
    <row r="5886" spans="1:17" hidden="1" x14ac:dyDescent="0.25">
      <c r="A5886">
        <v>5884</v>
      </c>
      <c r="B5886">
        <v>5885</v>
      </c>
      <c r="C5886" t="s">
        <v>12624</v>
      </c>
      <c r="D5886">
        <v>2002</v>
      </c>
      <c r="F5886">
        <v>8.1</v>
      </c>
      <c r="H5886">
        <v>0</v>
      </c>
      <c r="I5886">
        <v>0</v>
      </c>
      <c r="J5886">
        <v>1</v>
      </c>
      <c r="K5886">
        <v>0</v>
      </c>
      <c r="L5886">
        <v>0</v>
      </c>
      <c r="M5886" t="s">
        <v>1821</v>
      </c>
      <c r="N5886" t="s">
        <v>379</v>
      </c>
      <c r="O5886" t="s">
        <v>66</v>
      </c>
      <c r="P5886" t="s">
        <v>149</v>
      </c>
      <c r="Q5886">
        <v>155</v>
      </c>
    </row>
    <row r="5887" spans="1:17" hidden="1" x14ac:dyDescent="0.25">
      <c r="A5887">
        <v>5885</v>
      </c>
      <c r="B5887">
        <v>5886</v>
      </c>
      <c r="C5887" t="s">
        <v>12625</v>
      </c>
      <c r="D5887">
        <v>2014</v>
      </c>
      <c r="E5887" t="s">
        <v>23</v>
      </c>
      <c r="F5887">
        <v>6.1</v>
      </c>
      <c r="G5887" s="1">
        <v>0.7</v>
      </c>
      <c r="H5887">
        <v>0</v>
      </c>
      <c r="I5887">
        <v>0</v>
      </c>
      <c r="J5887">
        <v>1</v>
      </c>
      <c r="K5887">
        <v>0</v>
      </c>
      <c r="L5887">
        <v>0</v>
      </c>
      <c r="M5887" t="s">
        <v>12626</v>
      </c>
      <c r="N5887" t="s">
        <v>246</v>
      </c>
      <c r="O5887" t="s">
        <v>1269</v>
      </c>
      <c r="P5887" t="s">
        <v>27</v>
      </c>
      <c r="Q5887">
        <v>105</v>
      </c>
    </row>
    <row r="5888" spans="1:17" hidden="1" x14ac:dyDescent="0.25">
      <c r="A5888">
        <v>5886</v>
      </c>
      <c r="B5888">
        <v>5887</v>
      </c>
      <c r="C5888" t="s">
        <v>12627</v>
      </c>
      <c r="D5888">
        <v>2017</v>
      </c>
      <c r="E5888" t="s">
        <v>32</v>
      </c>
      <c r="F5888">
        <v>6.8</v>
      </c>
      <c r="G5888" s="1">
        <v>1</v>
      </c>
      <c r="H5888">
        <v>0</v>
      </c>
      <c r="I5888">
        <v>0</v>
      </c>
      <c r="J5888">
        <v>1</v>
      </c>
      <c r="K5888">
        <v>0</v>
      </c>
      <c r="L5888">
        <v>0</v>
      </c>
      <c r="M5888" t="s">
        <v>12628</v>
      </c>
      <c r="N5888" t="s">
        <v>353</v>
      </c>
      <c r="O5888" t="s">
        <v>1434</v>
      </c>
      <c r="P5888" t="s">
        <v>43</v>
      </c>
      <c r="Q5888">
        <v>108</v>
      </c>
    </row>
    <row r="5889" spans="1:17" hidden="1" x14ac:dyDescent="0.25">
      <c r="A5889">
        <v>5887</v>
      </c>
      <c r="B5889">
        <v>5888</v>
      </c>
      <c r="C5889" t="s">
        <v>12629</v>
      </c>
      <c r="D5889">
        <v>2014</v>
      </c>
      <c r="F5889">
        <v>7.3</v>
      </c>
      <c r="G5889" s="1">
        <v>0.89</v>
      </c>
      <c r="H5889">
        <v>0</v>
      </c>
      <c r="I5889">
        <v>0</v>
      </c>
      <c r="J5889">
        <v>1</v>
      </c>
      <c r="K5889">
        <v>0</v>
      </c>
      <c r="L5889">
        <v>0</v>
      </c>
      <c r="M5889" t="s">
        <v>12630</v>
      </c>
      <c r="N5889" t="s">
        <v>254</v>
      </c>
      <c r="O5889" t="s">
        <v>12631</v>
      </c>
      <c r="P5889" t="s">
        <v>105</v>
      </c>
      <c r="Q5889">
        <v>93</v>
      </c>
    </row>
    <row r="5890" spans="1:17" x14ac:dyDescent="0.25">
      <c r="A5890">
        <v>5888</v>
      </c>
      <c r="B5890">
        <v>5889</v>
      </c>
      <c r="C5890" t="s">
        <v>12632</v>
      </c>
      <c r="D5890">
        <v>2017</v>
      </c>
      <c r="E5890" t="s">
        <v>735</v>
      </c>
      <c r="F5890">
        <v>4.2</v>
      </c>
      <c r="G5890" s="1">
        <v>1</v>
      </c>
      <c r="H5890">
        <v>0</v>
      </c>
      <c r="I5890">
        <v>0</v>
      </c>
      <c r="J5890">
        <v>1</v>
      </c>
      <c r="K5890">
        <v>0</v>
      </c>
      <c r="L5890">
        <v>0</v>
      </c>
      <c r="M5890" t="s">
        <v>12633</v>
      </c>
      <c r="N5890" t="s">
        <v>12634</v>
      </c>
      <c r="O5890" t="s">
        <v>26</v>
      </c>
      <c r="P5890" t="s">
        <v>27</v>
      </c>
      <c r="Q5890">
        <v>80</v>
      </c>
    </row>
    <row r="5891" spans="1:17" hidden="1" x14ac:dyDescent="0.25">
      <c r="A5891">
        <v>5889</v>
      </c>
      <c r="B5891">
        <v>5890</v>
      </c>
      <c r="C5891" t="s">
        <v>12635</v>
      </c>
      <c r="D5891">
        <v>2012</v>
      </c>
      <c r="E5891" t="s">
        <v>23</v>
      </c>
      <c r="F5891">
        <v>6.2</v>
      </c>
      <c r="G5891" s="1">
        <v>0.3</v>
      </c>
      <c r="H5891">
        <v>0</v>
      </c>
      <c r="I5891">
        <v>0</v>
      </c>
      <c r="J5891">
        <v>1</v>
      </c>
      <c r="K5891">
        <v>0</v>
      </c>
      <c r="L5891">
        <v>0</v>
      </c>
      <c r="M5891" t="s">
        <v>12636</v>
      </c>
      <c r="N5891" t="s">
        <v>1343</v>
      </c>
      <c r="O5891" t="s">
        <v>9220</v>
      </c>
      <c r="P5891" t="s">
        <v>27</v>
      </c>
      <c r="Q5891">
        <v>114</v>
      </c>
    </row>
    <row r="5892" spans="1:17" x14ac:dyDescent="0.25">
      <c r="A5892">
        <v>5890</v>
      </c>
      <c r="B5892">
        <v>5891</v>
      </c>
      <c r="C5892" t="s">
        <v>12637</v>
      </c>
      <c r="D5892">
        <v>2018</v>
      </c>
      <c r="F5892">
        <v>6.8</v>
      </c>
      <c r="G5892" s="1">
        <v>0.67</v>
      </c>
      <c r="H5892">
        <v>0</v>
      </c>
      <c r="I5892">
        <v>0</v>
      </c>
      <c r="J5892">
        <v>1</v>
      </c>
      <c r="K5892">
        <v>0</v>
      </c>
      <c r="L5892">
        <v>0</v>
      </c>
      <c r="M5892" t="s">
        <v>12638</v>
      </c>
      <c r="N5892" t="s">
        <v>11657</v>
      </c>
      <c r="O5892" t="s">
        <v>26</v>
      </c>
      <c r="P5892" t="s">
        <v>27</v>
      </c>
      <c r="Q5892">
        <v>74</v>
      </c>
    </row>
    <row r="5893" spans="1:17" hidden="1" x14ac:dyDescent="0.25">
      <c r="A5893">
        <v>5891</v>
      </c>
      <c r="B5893">
        <v>5892</v>
      </c>
      <c r="C5893" t="s">
        <v>12639</v>
      </c>
      <c r="D5893">
        <v>2013</v>
      </c>
      <c r="E5893" t="s">
        <v>23</v>
      </c>
      <c r="F5893">
        <v>6.5</v>
      </c>
      <c r="G5893" s="1">
        <v>0.81</v>
      </c>
      <c r="H5893">
        <v>0</v>
      </c>
      <c r="I5893">
        <v>0</v>
      </c>
      <c r="J5893">
        <v>1</v>
      </c>
      <c r="K5893">
        <v>0</v>
      </c>
      <c r="L5893">
        <v>0</v>
      </c>
      <c r="M5893" t="s">
        <v>12640</v>
      </c>
      <c r="N5893" t="s">
        <v>1192</v>
      </c>
      <c r="O5893" t="s">
        <v>80</v>
      </c>
      <c r="P5893" t="s">
        <v>12641</v>
      </c>
      <c r="Q5893">
        <v>101</v>
      </c>
    </row>
    <row r="5894" spans="1:17" hidden="1" x14ac:dyDescent="0.25">
      <c r="A5894">
        <v>5892</v>
      </c>
      <c r="B5894">
        <v>5893</v>
      </c>
      <c r="C5894" t="s">
        <v>12642</v>
      </c>
      <c r="D5894">
        <v>1942</v>
      </c>
      <c r="F5894">
        <v>6.7</v>
      </c>
      <c r="G5894" s="1">
        <v>0.56999999999999995</v>
      </c>
      <c r="H5894">
        <v>0</v>
      </c>
      <c r="I5894">
        <v>0</v>
      </c>
      <c r="J5894">
        <v>1</v>
      </c>
      <c r="K5894">
        <v>0</v>
      </c>
      <c r="L5894">
        <v>0</v>
      </c>
      <c r="M5894" t="s">
        <v>1499</v>
      </c>
      <c r="N5894" t="s">
        <v>1500</v>
      </c>
      <c r="O5894" t="s">
        <v>119</v>
      </c>
      <c r="P5894" t="s">
        <v>1007</v>
      </c>
      <c r="Q5894">
        <v>104</v>
      </c>
    </row>
    <row r="5895" spans="1:17" hidden="1" x14ac:dyDescent="0.25">
      <c r="A5895">
        <v>5893</v>
      </c>
      <c r="B5895">
        <v>5894</v>
      </c>
      <c r="C5895" t="s">
        <v>12643</v>
      </c>
      <c r="D5895">
        <v>1998</v>
      </c>
      <c r="E5895" t="s">
        <v>23</v>
      </c>
      <c r="F5895">
        <v>6.2</v>
      </c>
      <c r="G5895" s="1">
        <v>0.6</v>
      </c>
      <c r="H5895">
        <v>0</v>
      </c>
      <c r="I5895">
        <v>0</v>
      </c>
      <c r="J5895">
        <v>1</v>
      </c>
      <c r="K5895">
        <v>0</v>
      </c>
      <c r="L5895">
        <v>0</v>
      </c>
      <c r="M5895" t="s">
        <v>12644</v>
      </c>
      <c r="N5895" t="s">
        <v>221</v>
      </c>
      <c r="O5895" t="s">
        <v>26</v>
      </c>
      <c r="P5895" t="s">
        <v>27</v>
      </c>
      <c r="Q5895">
        <v>122</v>
      </c>
    </row>
    <row r="5896" spans="1:17" hidden="1" x14ac:dyDescent="0.25">
      <c r="A5896">
        <v>5894</v>
      </c>
      <c r="B5896">
        <v>5895</v>
      </c>
      <c r="C5896" t="s">
        <v>12645</v>
      </c>
      <c r="D5896">
        <v>2015</v>
      </c>
      <c r="E5896" t="s">
        <v>23</v>
      </c>
      <c r="F5896">
        <v>6.2</v>
      </c>
      <c r="G5896" s="1">
        <v>0.25</v>
      </c>
      <c r="H5896">
        <v>0</v>
      </c>
      <c r="I5896">
        <v>0</v>
      </c>
      <c r="J5896">
        <v>1</v>
      </c>
      <c r="K5896">
        <v>0</v>
      </c>
      <c r="L5896">
        <v>0</v>
      </c>
      <c r="M5896" t="s">
        <v>12646</v>
      </c>
      <c r="N5896" t="s">
        <v>823</v>
      </c>
      <c r="O5896" t="s">
        <v>457</v>
      </c>
      <c r="P5896" t="s">
        <v>27</v>
      </c>
      <c r="Q5896">
        <v>112</v>
      </c>
    </row>
    <row r="5897" spans="1:17" hidden="1" x14ac:dyDescent="0.25">
      <c r="A5897">
        <v>5895</v>
      </c>
      <c r="B5897">
        <v>5896</v>
      </c>
      <c r="C5897" t="s">
        <v>12647</v>
      </c>
      <c r="D5897">
        <v>1973</v>
      </c>
      <c r="E5897" t="s">
        <v>32</v>
      </c>
      <c r="F5897">
        <v>6.3</v>
      </c>
      <c r="G5897" s="1">
        <v>0.8</v>
      </c>
      <c r="H5897">
        <v>0</v>
      </c>
      <c r="I5897">
        <v>0</v>
      </c>
      <c r="J5897">
        <v>1</v>
      </c>
      <c r="K5897">
        <v>0</v>
      </c>
      <c r="L5897">
        <v>0</v>
      </c>
      <c r="M5897" t="s">
        <v>12648</v>
      </c>
      <c r="N5897" t="s">
        <v>943</v>
      </c>
      <c r="O5897" t="s">
        <v>80</v>
      </c>
      <c r="P5897" t="s">
        <v>27</v>
      </c>
      <c r="Q5897">
        <v>92</v>
      </c>
    </row>
    <row r="5898" spans="1:17" hidden="1" x14ac:dyDescent="0.25">
      <c r="A5898">
        <v>5896</v>
      </c>
      <c r="B5898">
        <v>5897</v>
      </c>
      <c r="C5898" t="s">
        <v>12649</v>
      </c>
      <c r="D5898">
        <v>2005</v>
      </c>
      <c r="F5898">
        <v>7.4</v>
      </c>
      <c r="G5898" s="1">
        <v>0.82</v>
      </c>
      <c r="H5898">
        <v>0</v>
      </c>
      <c r="I5898">
        <v>0</v>
      </c>
      <c r="J5898">
        <v>1</v>
      </c>
      <c r="K5898">
        <v>0</v>
      </c>
      <c r="L5898">
        <v>0</v>
      </c>
      <c r="M5898" t="s">
        <v>12650</v>
      </c>
      <c r="N5898" t="s">
        <v>242</v>
      </c>
      <c r="O5898" t="s">
        <v>26</v>
      </c>
      <c r="P5898" t="s">
        <v>27</v>
      </c>
      <c r="Q5898">
        <v>86</v>
      </c>
    </row>
    <row r="5899" spans="1:17" hidden="1" x14ac:dyDescent="0.25">
      <c r="A5899">
        <v>5897</v>
      </c>
      <c r="B5899">
        <v>5898</v>
      </c>
      <c r="C5899" t="s">
        <v>12651</v>
      </c>
      <c r="D5899">
        <v>2006</v>
      </c>
      <c r="E5899" t="s">
        <v>23</v>
      </c>
      <c r="F5899">
        <v>6.4</v>
      </c>
      <c r="G5899" s="1">
        <v>0.56999999999999995</v>
      </c>
      <c r="H5899">
        <v>0</v>
      </c>
      <c r="I5899">
        <v>0</v>
      </c>
      <c r="J5899">
        <v>1</v>
      </c>
      <c r="K5899">
        <v>0</v>
      </c>
      <c r="L5899">
        <v>0</v>
      </c>
      <c r="M5899" t="s">
        <v>12652</v>
      </c>
      <c r="N5899" t="s">
        <v>122</v>
      </c>
      <c r="O5899" t="s">
        <v>2521</v>
      </c>
      <c r="P5899" t="s">
        <v>27</v>
      </c>
      <c r="Q5899">
        <v>90</v>
      </c>
    </row>
    <row r="5900" spans="1:17" hidden="1" x14ac:dyDescent="0.25">
      <c r="A5900">
        <v>5898</v>
      </c>
      <c r="B5900">
        <v>5899</v>
      </c>
      <c r="C5900" t="s">
        <v>12653</v>
      </c>
      <c r="D5900">
        <v>2017</v>
      </c>
      <c r="E5900" t="s">
        <v>17</v>
      </c>
      <c r="F5900">
        <v>6.2</v>
      </c>
      <c r="G5900" s="1">
        <v>0.8</v>
      </c>
      <c r="H5900">
        <v>0</v>
      </c>
      <c r="I5900">
        <v>0</v>
      </c>
      <c r="J5900">
        <v>1</v>
      </c>
      <c r="K5900">
        <v>0</v>
      </c>
      <c r="L5900">
        <v>0</v>
      </c>
      <c r="M5900" t="s">
        <v>12654</v>
      </c>
      <c r="N5900" t="s">
        <v>114</v>
      </c>
      <c r="O5900" t="s">
        <v>9914</v>
      </c>
      <c r="P5900" t="s">
        <v>27</v>
      </c>
      <c r="Q5900">
        <v>80</v>
      </c>
    </row>
    <row r="5901" spans="1:17" hidden="1" x14ac:dyDescent="0.25">
      <c r="A5901">
        <v>5899</v>
      </c>
      <c r="B5901">
        <v>5900</v>
      </c>
      <c r="C5901" t="s">
        <v>12655</v>
      </c>
      <c r="D5901">
        <v>2000</v>
      </c>
      <c r="E5901" t="s">
        <v>32</v>
      </c>
      <c r="F5901">
        <v>8.1</v>
      </c>
      <c r="H5901">
        <v>0</v>
      </c>
      <c r="I5901">
        <v>0</v>
      </c>
      <c r="J5901">
        <v>1</v>
      </c>
      <c r="K5901">
        <v>0</v>
      </c>
      <c r="L5901">
        <v>0</v>
      </c>
      <c r="M5901" t="s">
        <v>12656</v>
      </c>
      <c r="N5901" t="s">
        <v>12657</v>
      </c>
      <c r="O5901" t="s">
        <v>12658</v>
      </c>
      <c r="P5901" t="s">
        <v>191</v>
      </c>
      <c r="Q5901">
        <v>100</v>
      </c>
    </row>
    <row r="5902" spans="1:17" x14ac:dyDescent="0.25">
      <c r="A5902">
        <v>5900</v>
      </c>
      <c r="B5902">
        <v>5901</v>
      </c>
      <c r="C5902" t="s">
        <v>12659</v>
      </c>
      <c r="D5902">
        <v>2017</v>
      </c>
      <c r="E5902" t="s">
        <v>17</v>
      </c>
      <c r="F5902">
        <v>6.6</v>
      </c>
      <c r="G5902" s="1">
        <v>0.69</v>
      </c>
      <c r="H5902">
        <v>0</v>
      </c>
      <c r="I5902">
        <v>0</v>
      </c>
      <c r="J5902">
        <v>1</v>
      </c>
      <c r="K5902">
        <v>0</v>
      </c>
      <c r="L5902">
        <v>0</v>
      </c>
      <c r="M5902" t="s">
        <v>12660</v>
      </c>
      <c r="N5902" t="s">
        <v>100</v>
      </c>
      <c r="O5902" t="s">
        <v>80</v>
      </c>
      <c r="P5902" t="s">
        <v>27</v>
      </c>
      <c r="Q5902">
        <v>94</v>
      </c>
    </row>
    <row r="5903" spans="1:17" hidden="1" x14ac:dyDescent="0.25">
      <c r="A5903">
        <v>5901</v>
      </c>
      <c r="B5903">
        <v>5902</v>
      </c>
      <c r="C5903" t="s">
        <v>12661</v>
      </c>
      <c r="D5903">
        <v>2009</v>
      </c>
      <c r="F5903">
        <v>7.6</v>
      </c>
      <c r="G5903" s="1">
        <v>0.88</v>
      </c>
      <c r="H5903">
        <v>0</v>
      </c>
      <c r="I5903">
        <v>0</v>
      </c>
      <c r="J5903">
        <v>1</v>
      </c>
      <c r="K5903">
        <v>0</v>
      </c>
      <c r="L5903">
        <v>0</v>
      </c>
      <c r="M5903" t="s">
        <v>12662</v>
      </c>
      <c r="N5903" t="s">
        <v>353</v>
      </c>
      <c r="O5903" t="s">
        <v>26</v>
      </c>
      <c r="P5903" t="s">
        <v>12663</v>
      </c>
      <c r="Q5903">
        <v>90</v>
      </c>
    </row>
    <row r="5904" spans="1:17" hidden="1" x14ac:dyDescent="0.25">
      <c r="A5904">
        <v>5902</v>
      </c>
      <c r="B5904">
        <v>5903</v>
      </c>
      <c r="C5904" t="s">
        <v>12664</v>
      </c>
      <c r="D5904">
        <v>2013</v>
      </c>
      <c r="E5904" t="s">
        <v>23</v>
      </c>
      <c r="F5904">
        <v>5.6</v>
      </c>
      <c r="G5904" s="1">
        <v>0.62</v>
      </c>
      <c r="H5904">
        <v>0</v>
      </c>
      <c r="I5904">
        <v>0</v>
      </c>
      <c r="J5904">
        <v>1</v>
      </c>
      <c r="K5904">
        <v>0</v>
      </c>
      <c r="L5904">
        <v>0</v>
      </c>
      <c r="M5904" t="s">
        <v>12665</v>
      </c>
      <c r="N5904" t="s">
        <v>302</v>
      </c>
      <c r="O5904" t="s">
        <v>26</v>
      </c>
      <c r="P5904" t="s">
        <v>27</v>
      </c>
      <c r="Q5904">
        <v>85</v>
      </c>
    </row>
    <row r="5905" spans="1:17" hidden="1" x14ac:dyDescent="0.25">
      <c r="A5905">
        <v>5903</v>
      </c>
      <c r="B5905">
        <v>5904</v>
      </c>
      <c r="C5905" t="s">
        <v>12666</v>
      </c>
      <c r="D5905">
        <v>2007</v>
      </c>
      <c r="E5905" t="s">
        <v>23</v>
      </c>
      <c r="F5905">
        <v>6.6</v>
      </c>
      <c r="G5905" s="1">
        <v>0.39</v>
      </c>
      <c r="H5905">
        <v>0</v>
      </c>
      <c r="I5905">
        <v>0</v>
      </c>
      <c r="J5905">
        <v>1</v>
      </c>
      <c r="K5905">
        <v>0</v>
      </c>
      <c r="L5905">
        <v>0</v>
      </c>
      <c r="M5905" t="s">
        <v>12667</v>
      </c>
      <c r="N5905" t="s">
        <v>111</v>
      </c>
      <c r="O5905" t="s">
        <v>26</v>
      </c>
      <c r="P5905" t="s">
        <v>27</v>
      </c>
      <c r="Q5905">
        <v>97</v>
      </c>
    </row>
    <row r="5906" spans="1:17" x14ac:dyDescent="0.25">
      <c r="A5906">
        <v>5904</v>
      </c>
      <c r="B5906">
        <v>5905</v>
      </c>
      <c r="C5906" t="s">
        <v>12668</v>
      </c>
      <c r="D5906">
        <v>2016</v>
      </c>
      <c r="E5906" t="s">
        <v>23</v>
      </c>
      <c r="F5906">
        <v>5.5</v>
      </c>
      <c r="G5906" s="1">
        <v>1</v>
      </c>
      <c r="H5906">
        <v>0</v>
      </c>
      <c r="I5906">
        <v>0</v>
      </c>
      <c r="J5906">
        <v>1</v>
      </c>
      <c r="K5906">
        <v>0</v>
      </c>
      <c r="L5906">
        <v>0</v>
      </c>
      <c r="M5906" t="s">
        <v>12669</v>
      </c>
      <c r="N5906" t="s">
        <v>1764</v>
      </c>
      <c r="O5906" t="s">
        <v>26</v>
      </c>
      <c r="P5906" t="s">
        <v>27</v>
      </c>
      <c r="Q5906">
        <v>86</v>
      </c>
    </row>
    <row r="5907" spans="1:17" hidden="1" x14ac:dyDescent="0.25">
      <c r="A5907">
        <v>5905</v>
      </c>
      <c r="B5907">
        <v>5906</v>
      </c>
      <c r="C5907" t="s">
        <v>12670</v>
      </c>
      <c r="D5907">
        <v>2001</v>
      </c>
      <c r="F5907">
        <v>8.5</v>
      </c>
      <c r="H5907">
        <v>0</v>
      </c>
      <c r="I5907">
        <v>0</v>
      </c>
      <c r="J5907">
        <v>1</v>
      </c>
      <c r="K5907">
        <v>0</v>
      </c>
      <c r="L5907">
        <v>0</v>
      </c>
      <c r="M5907" t="s">
        <v>12138</v>
      </c>
      <c r="N5907" t="s">
        <v>579</v>
      </c>
      <c r="O5907" t="s">
        <v>26</v>
      </c>
      <c r="P5907" t="s">
        <v>27</v>
      </c>
      <c r="Q5907">
        <v>55</v>
      </c>
    </row>
    <row r="5908" spans="1:17" hidden="1" x14ac:dyDescent="0.25">
      <c r="A5908">
        <v>5906</v>
      </c>
      <c r="B5908">
        <v>5907</v>
      </c>
      <c r="C5908" t="s">
        <v>12671</v>
      </c>
      <c r="D5908">
        <v>2010</v>
      </c>
      <c r="F5908">
        <v>6.7</v>
      </c>
      <c r="G5908" s="1">
        <v>0.64</v>
      </c>
      <c r="H5908">
        <v>0</v>
      </c>
      <c r="I5908">
        <v>0</v>
      </c>
      <c r="J5908">
        <v>1</v>
      </c>
      <c r="K5908">
        <v>0</v>
      </c>
      <c r="L5908">
        <v>0</v>
      </c>
      <c r="M5908" t="s">
        <v>12672</v>
      </c>
      <c r="N5908" t="s">
        <v>100</v>
      </c>
      <c r="O5908" t="s">
        <v>12673</v>
      </c>
      <c r="P5908" t="s">
        <v>27</v>
      </c>
      <c r="Q5908">
        <v>94</v>
      </c>
    </row>
    <row r="5909" spans="1:17" x14ac:dyDescent="0.25">
      <c r="A5909">
        <v>5907</v>
      </c>
      <c r="B5909">
        <v>5908</v>
      </c>
      <c r="C5909" t="s">
        <v>12674</v>
      </c>
      <c r="D5909">
        <v>2015</v>
      </c>
      <c r="F5909">
        <v>7.7</v>
      </c>
      <c r="G5909" s="1">
        <v>0.8</v>
      </c>
      <c r="H5909">
        <v>0</v>
      </c>
      <c r="I5909">
        <v>0</v>
      </c>
      <c r="J5909">
        <v>1</v>
      </c>
      <c r="K5909">
        <v>0</v>
      </c>
      <c r="L5909">
        <v>0</v>
      </c>
      <c r="M5909" t="s">
        <v>12675</v>
      </c>
      <c r="N5909" t="s">
        <v>10711</v>
      </c>
      <c r="O5909" t="s">
        <v>1049</v>
      </c>
      <c r="P5909" t="s">
        <v>5384</v>
      </c>
      <c r="Q5909">
        <v>89</v>
      </c>
    </row>
    <row r="5910" spans="1:17" hidden="1" x14ac:dyDescent="0.25">
      <c r="A5910">
        <v>5908</v>
      </c>
      <c r="B5910">
        <v>5909</v>
      </c>
      <c r="C5910" t="s">
        <v>12676</v>
      </c>
      <c r="D5910">
        <v>2012</v>
      </c>
      <c r="F5910">
        <v>7.1</v>
      </c>
      <c r="G5910" s="1">
        <v>0.56999999999999995</v>
      </c>
      <c r="H5910">
        <v>0</v>
      </c>
      <c r="I5910">
        <v>0</v>
      </c>
      <c r="J5910">
        <v>1</v>
      </c>
      <c r="K5910">
        <v>0</v>
      </c>
      <c r="L5910">
        <v>0</v>
      </c>
      <c r="M5910" t="s">
        <v>12677</v>
      </c>
      <c r="N5910" t="s">
        <v>1666</v>
      </c>
      <c r="O5910" t="s">
        <v>26</v>
      </c>
      <c r="P5910" t="s">
        <v>27</v>
      </c>
      <c r="Q5910">
        <v>116</v>
      </c>
    </row>
    <row r="5911" spans="1:17" hidden="1" x14ac:dyDescent="0.25">
      <c r="A5911">
        <v>5909</v>
      </c>
      <c r="B5911">
        <v>5910</v>
      </c>
      <c r="C5911" t="s">
        <v>12678</v>
      </c>
      <c r="D5911">
        <v>2016</v>
      </c>
      <c r="F5911">
        <v>6.9</v>
      </c>
      <c r="G5911" s="1">
        <v>0.85</v>
      </c>
      <c r="H5911">
        <v>0</v>
      </c>
      <c r="I5911">
        <v>0</v>
      </c>
      <c r="J5911">
        <v>1</v>
      </c>
      <c r="K5911">
        <v>0</v>
      </c>
      <c r="L5911">
        <v>0</v>
      </c>
      <c r="M5911" t="s">
        <v>12679</v>
      </c>
      <c r="N5911" t="s">
        <v>4612</v>
      </c>
      <c r="O5911" t="s">
        <v>3280</v>
      </c>
      <c r="P5911" t="s">
        <v>12680</v>
      </c>
      <c r="Q5911">
        <v>83</v>
      </c>
    </row>
    <row r="5912" spans="1:17" hidden="1" x14ac:dyDescent="0.25">
      <c r="A5912">
        <v>5910</v>
      </c>
      <c r="B5912">
        <v>5911</v>
      </c>
      <c r="C5912" t="s">
        <v>12681</v>
      </c>
      <c r="D5912">
        <v>2008</v>
      </c>
      <c r="E5912" t="s">
        <v>32</v>
      </c>
      <c r="F5912">
        <v>6.3</v>
      </c>
      <c r="G5912" s="1">
        <v>0.6</v>
      </c>
      <c r="H5912">
        <v>0</v>
      </c>
      <c r="I5912">
        <v>0</v>
      </c>
      <c r="J5912">
        <v>1</v>
      </c>
      <c r="K5912">
        <v>0</v>
      </c>
      <c r="L5912">
        <v>0</v>
      </c>
      <c r="M5912" t="s">
        <v>12682</v>
      </c>
      <c r="N5912" t="s">
        <v>522</v>
      </c>
      <c r="O5912" t="s">
        <v>66</v>
      </c>
      <c r="P5912" t="s">
        <v>149</v>
      </c>
      <c r="Q5912">
        <v>150</v>
      </c>
    </row>
    <row r="5913" spans="1:17" hidden="1" x14ac:dyDescent="0.25">
      <c r="A5913">
        <v>5911</v>
      </c>
      <c r="B5913">
        <v>5912</v>
      </c>
      <c r="C5913" t="s">
        <v>12683</v>
      </c>
      <c r="D5913">
        <v>2014</v>
      </c>
      <c r="F5913">
        <v>6.8</v>
      </c>
      <c r="G5913" s="1">
        <v>0.33</v>
      </c>
      <c r="H5913">
        <v>0</v>
      </c>
      <c r="I5913">
        <v>0</v>
      </c>
      <c r="J5913">
        <v>1</v>
      </c>
      <c r="K5913">
        <v>0</v>
      </c>
      <c r="L5913">
        <v>0</v>
      </c>
      <c r="M5913" t="s">
        <v>5356</v>
      </c>
      <c r="N5913" t="s">
        <v>394</v>
      </c>
      <c r="O5913" t="s">
        <v>141</v>
      </c>
      <c r="P5913" t="s">
        <v>12684</v>
      </c>
      <c r="Q5913">
        <v>116</v>
      </c>
    </row>
    <row r="5914" spans="1:17" hidden="1" x14ac:dyDescent="0.25">
      <c r="A5914">
        <v>5912</v>
      </c>
      <c r="B5914">
        <v>5913</v>
      </c>
      <c r="C5914" t="s">
        <v>12685</v>
      </c>
      <c r="D5914">
        <v>1980</v>
      </c>
      <c r="E5914" t="s">
        <v>23</v>
      </c>
      <c r="F5914">
        <v>5.7</v>
      </c>
      <c r="G5914" s="1">
        <v>0.56000000000000005</v>
      </c>
      <c r="H5914">
        <v>0</v>
      </c>
      <c r="I5914">
        <v>0</v>
      </c>
      <c r="J5914">
        <v>1</v>
      </c>
      <c r="K5914">
        <v>0</v>
      </c>
      <c r="L5914">
        <v>0</v>
      </c>
      <c r="M5914" t="s">
        <v>9480</v>
      </c>
      <c r="N5914" t="s">
        <v>943</v>
      </c>
      <c r="O5914" t="s">
        <v>26</v>
      </c>
      <c r="P5914" t="s">
        <v>27</v>
      </c>
      <c r="Q5914">
        <v>80</v>
      </c>
    </row>
    <row r="5915" spans="1:17" x14ac:dyDescent="0.25">
      <c r="A5915">
        <v>5913</v>
      </c>
      <c r="B5915">
        <v>5914</v>
      </c>
      <c r="C5915" t="s">
        <v>12686</v>
      </c>
      <c r="D5915">
        <v>2016</v>
      </c>
      <c r="F5915">
        <v>6.2</v>
      </c>
      <c r="G5915" s="1">
        <v>0.67</v>
      </c>
      <c r="H5915">
        <v>0</v>
      </c>
      <c r="I5915">
        <v>0</v>
      </c>
      <c r="J5915">
        <v>1</v>
      </c>
      <c r="K5915">
        <v>0</v>
      </c>
      <c r="L5915">
        <v>0</v>
      </c>
      <c r="M5915" t="s">
        <v>12687</v>
      </c>
      <c r="N5915" t="s">
        <v>122</v>
      </c>
      <c r="O5915" t="s">
        <v>26</v>
      </c>
      <c r="P5915" t="s">
        <v>27</v>
      </c>
      <c r="Q5915">
        <v>87</v>
      </c>
    </row>
    <row r="5916" spans="1:17" hidden="1" x14ac:dyDescent="0.25">
      <c r="A5916">
        <v>5914</v>
      </c>
      <c r="B5916">
        <v>5915</v>
      </c>
      <c r="C5916" t="s">
        <v>12688</v>
      </c>
      <c r="D5916">
        <v>2011</v>
      </c>
      <c r="F5916">
        <v>6.6</v>
      </c>
      <c r="G5916" s="1">
        <v>0.78</v>
      </c>
      <c r="H5916">
        <v>0</v>
      </c>
      <c r="I5916">
        <v>0</v>
      </c>
      <c r="J5916">
        <v>1</v>
      </c>
      <c r="K5916">
        <v>0</v>
      </c>
      <c r="L5916">
        <v>0</v>
      </c>
      <c r="M5916" t="s">
        <v>8839</v>
      </c>
      <c r="N5916" t="s">
        <v>598</v>
      </c>
      <c r="O5916" t="s">
        <v>26</v>
      </c>
      <c r="P5916" t="s">
        <v>27</v>
      </c>
      <c r="Q5916">
        <v>83</v>
      </c>
    </row>
    <row r="5917" spans="1:17" hidden="1" x14ac:dyDescent="0.25">
      <c r="A5917">
        <v>5915</v>
      </c>
      <c r="B5917">
        <v>5916</v>
      </c>
      <c r="C5917" t="s">
        <v>12689</v>
      </c>
      <c r="D5917">
        <v>2015</v>
      </c>
      <c r="F5917">
        <v>6.6</v>
      </c>
      <c r="G5917" s="1">
        <v>0.7</v>
      </c>
      <c r="H5917">
        <v>0</v>
      </c>
      <c r="I5917">
        <v>0</v>
      </c>
      <c r="J5917">
        <v>1</v>
      </c>
      <c r="K5917">
        <v>0</v>
      </c>
      <c r="L5917">
        <v>0</v>
      </c>
      <c r="M5917" t="s">
        <v>12690</v>
      </c>
      <c r="N5917" t="s">
        <v>100</v>
      </c>
      <c r="O5917" t="s">
        <v>4392</v>
      </c>
      <c r="P5917" t="s">
        <v>12691</v>
      </c>
      <c r="Q5917">
        <v>100</v>
      </c>
    </row>
    <row r="5918" spans="1:17" hidden="1" x14ac:dyDescent="0.25">
      <c r="A5918">
        <v>5916</v>
      </c>
      <c r="B5918">
        <v>5917</v>
      </c>
      <c r="C5918" t="s">
        <v>12692</v>
      </c>
      <c r="D5918">
        <v>2011</v>
      </c>
      <c r="F5918">
        <v>7.1</v>
      </c>
      <c r="G5918" s="1">
        <v>0.92</v>
      </c>
      <c r="H5918">
        <v>0</v>
      </c>
      <c r="I5918">
        <v>0</v>
      </c>
      <c r="J5918">
        <v>1</v>
      </c>
      <c r="K5918">
        <v>0</v>
      </c>
      <c r="L5918">
        <v>0</v>
      </c>
      <c r="N5918" t="s">
        <v>3748</v>
      </c>
      <c r="O5918" t="s">
        <v>26</v>
      </c>
      <c r="P5918" t="s">
        <v>12693</v>
      </c>
      <c r="Q5918">
        <v>55</v>
      </c>
    </row>
    <row r="5919" spans="1:17" x14ac:dyDescent="0.25">
      <c r="A5919">
        <v>5917</v>
      </c>
      <c r="B5919">
        <v>5918</v>
      </c>
      <c r="C5919" t="s">
        <v>12694</v>
      </c>
      <c r="D5919">
        <v>2015</v>
      </c>
      <c r="F5919">
        <v>5.5</v>
      </c>
      <c r="G5919" s="1">
        <v>0.67</v>
      </c>
      <c r="H5919">
        <v>0</v>
      </c>
      <c r="I5919">
        <v>0</v>
      </c>
      <c r="J5919">
        <v>1</v>
      </c>
      <c r="K5919">
        <v>0</v>
      </c>
      <c r="L5919">
        <v>0</v>
      </c>
      <c r="M5919" t="s">
        <v>12695</v>
      </c>
      <c r="N5919" t="s">
        <v>111</v>
      </c>
      <c r="O5919" t="s">
        <v>526</v>
      </c>
      <c r="P5919" t="s">
        <v>527</v>
      </c>
      <c r="Q5919">
        <v>98</v>
      </c>
    </row>
    <row r="5920" spans="1:17" hidden="1" x14ac:dyDescent="0.25">
      <c r="A5920">
        <v>5918</v>
      </c>
      <c r="B5920">
        <v>5919</v>
      </c>
      <c r="C5920" t="s">
        <v>12696</v>
      </c>
      <c r="D5920">
        <v>1992</v>
      </c>
      <c r="F5920">
        <v>8.1999999999999993</v>
      </c>
      <c r="H5920">
        <v>0</v>
      </c>
      <c r="I5920">
        <v>0</v>
      </c>
      <c r="J5920">
        <v>1</v>
      </c>
      <c r="K5920">
        <v>0</v>
      </c>
      <c r="L5920">
        <v>0</v>
      </c>
      <c r="M5920" t="s">
        <v>2554</v>
      </c>
      <c r="N5920" t="s">
        <v>2654</v>
      </c>
      <c r="O5920" t="s">
        <v>1109</v>
      </c>
      <c r="P5920" t="s">
        <v>265</v>
      </c>
      <c r="Q5920">
        <v>96</v>
      </c>
    </row>
    <row r="5921" spans="1:17" x14ac:dyDescent="0.25">
      <c r="A5921">
        <v>5919</v>
      </c>
      <c r="B5921">
        <v>5920</v>
      </c>
      <c r="C5921" t="s">
        <v>12697</v>
      </c>
      <c r="D5921">
        <v>2016</v>
      </c>
      <c r="E5921" t="s">
        <v>17</v>
      </c>
      <c r="F5921">
        <v>5.8</v>
      </c>
      <c r="G5921" s="1">
        <v>0.5</v>
      </c>
      <c r="H5921">
        <v>0</v>
      </c>
      <c r="I5921">
        <v>0</v>
      </c>
      <c r="J5921">
        <v>1</v>
      </c>
      <c r="K5921">
        <v>0</v>
      </c>
      <c r="L5921">
        <v>0</v>
      </c>
      <c r="M5921" t="s">
        <v>570</v>
      </c>
      <c r="N5921" t="s">
        <v>1611</v>
      </c>
      <c r="O5921" t="s">
        <v>66</v>
      </c>
      <c r="P5921" t="s">
        <v>149</v>
      </c>
      <c r="Q5921">
        <v>158</v>
      </c>
    </row>
    <row r="5922" spans="1:17" hidden="1" x14ac:dyDescent="0.25">
      <c r="A5922">
        <v>5920</v>
      </c>
      <c r="B5922">
        <v>5921</v>
      </c>
      <c r="C5922" t="s">
        <v>12698</v>
      </c>
      <c r="D5922">
        <v>1982</v>
      </c>
      <c r="F5922">
        <v>7.3</v>
      </c>
      <c r="H5922">
        <v>0</v>
      </c>
      <c r="I5922">
        <v>0</v>
      </c>
      <c r="J5922">
        <v>1</v>
      </c>
      <c r="K5922">
        <v>0</v>
      </c>
      <c r="L5922">
        <v>0</v>
      </c>
      <c r="M5922" t="s">
        <v>12699</v>
      </c>
      <c r="N5922" t="s">
        <v>62</v>
      </c>
      <c r="O5922" t="s">
        <v>80</v>
      </c>
      <c r="P5922" t="s">
        <v>27</v>
      </c>
      <c r="Q5922">
        <v>76</v>
      </c>
    </row>
    <row r="5923" spans="1:17" hidden="1" x14ac:dyDescent="0.25">
      <c r="A5923">
        <v>5921</v>
      </c>
      <c r="B5923">
        <v>5922</v>
      </c>
      <c r="C5923" t="s">
        <v>12700</v>
      </c>
      <c r="D5923">
        <v>2005</v>
      </c>
      <c r="E5923" t="s">
        <v>23</v>
      </c>
      <c r="F5923">
        <v>8.3000000000000007</v>
      </c>
      <c r="H5923">
        <v>0</v>
      </c>
      <c r="I5923">
        <v>0</v>
      </c>
      <c r="J5923">
        <v>1</v>
      </c>
      <c r="K5923">
        <v>0</v>
      </c>
      <c r="L5923">
        <v>0</v>
      </c>
      <c r="M5923" t="s">
        <v>12138</v>
      </c>
      <c r="N5923" t="s">
        <v>579</v>
      </c>
      <c r="O5923" t="s">
        <v>26</v>
      </c>
      <c r="P5923" t="s">
        <v>27</v>
      </c>
      <c r="Q5923">
        <v>75</v>
      </c>
    </row>
    <row r="5924" spans="1:17" hidden="1" x14ac:dyDescent="0.25">
      <c r="A5924">
        <v>5922</v>
      </c>
      <c r="B5924">
        <v>5923</v>
      </c>
      <c r="C5924" t="s">
        <v>12701</v>
      </c>
      <c r="D5924">
        <v>2013</v>
      </c>
      <c r="F5924">
        <v>6.2</v>
      </c>
      <c r="G5924" s="1">
        <v>0.76</v>
      </c>
      <c r="H5924">
        <v>0</v>
      </c>
      <c r="I5924">
        <v>0</v>
      </c>
      <c r="J5924">
        <v>1</v>
      </c>
      <c r="K5924">
        <v>0</v>
      </c>
      <c r="L5924">
        <v>0</v>
      </c>
      <c r="M5924" t="s">
        <v>12702</v>
      </c>
      <c r="N5924" t="s">
        <v>65</v>
      </c>
      <c r="O5924" t="s">
        <v>26</v>
      </c>
      <c r="P5924" t="s">
        <v>27</v>
      </c>
      <c r="Q5924">
        <v>86</v>
      </c>
    </row>
    <row r="5925" spans="1:17" hidden="1" x14ac:dyDescent="0.25">
      <c r="A5925">
        <v>5923</v>
      </c>
      <c r="B5925">
        <v>5924</v>
      </c>
      <c r="C5925" t="s">
        <v>12703</v>
      </c>
      <c r="D5925">
        <v>2013</v>
      </c>
      <c r="F5925">
        <v>6.4</v>
      </c>
      <c r="G5925" s="1">
        <v>0.62</v>
      </c>
      <c r="H5925">
        <v>0</v>
      </c>
      <c r="I5925">
        <v>0</v>
      </c>
      <c r="J5925">
        <v>1</v>
      </c>
      <c r="K5925">
        <v>0</v>
      </c>
      <c r="L5925">
        <v>0</v>
      </c>
      <c r="M5925" t="s">
        <v>12704</v>
      </c>
      <c r="N5925" t="s">
        <v>75</v>
      </c>
      <c r="O5925" t="s">
        <v>26</v>
      </c>
      <c r="P5925" t="s">
        <v>27</v>
      </c>
      <c r="Q5925">
        <v>104</v>
      </c>
    </row>
    <row r="5926" spans="1:17" hidden="1" x14ac:dyDescent="0.25">
      <c r="A5926">
        <v>5924</v>
      </c>
      <c r="B5926">
        <v>5925</v>
      </c>
      <c r="C5926" t="s">
        <v>12705</v>
      </c>
      <c r="D5926">
        <v>2010</v>
      </c>
      <c r="E5926" t="s">
        <v>32</v>
      </c>
      <c r="F5926">
        <v>6.3</v>
      </c>
      <c r="G5926" s="1">
        <v>0.27</v>
      </c>
      <c r="H5926">
        <v>0</v>
      </c>
      <c r="I5926">
        <v>0</v>
      </c>
      <c r="J5926">
        <v>1</v>
      </c>
      <c r="K5926">
        <v>0</v>
      </c>
      <c r="L5926">
        <v>0</v>
      </c>
      <c r="M5926" t="s">
        <v>12706</v>
      </c>
      <c r="N5926" t="s">
        <v>164</v>
      </c>
      <c r="O5926" t="s">
        <v>26</v>
      </c>
      <c r="P5926" t="s">
        <v>768</v>
      </c>
      <c r="Q5926">
        <v>110</v>
      </c>
    </row>
    <row r="5927" spans="1:17" hidden="1" x14ac:dyDescent="0.25">
      <c r="A5927">
        <v>5925</v>
      </c>
      <c r="B5927">
        <v>5926</v>
      </c>
      <c r="C5927" t="s">
        <v>12707</v>
      </c>
      <c r="D5927">
        <v>1997</v>
      </c>
      <c r="E5927" t="s">
        <v>17</v>
      </c>
      <c r="F5927">
        <v>6.3</v>
      </c>
      <c r="G5927" s="1">
        <v>0.83</v>
      </c>
      <c r="H5927">
        <v>0</v>
      </c>
      <c r="I5927">
        <v>0</v>
      </c>
      <c r="J5927">
        <v>1</v>
      </c>
      <c r="K5927">
        <v>0</v>
      </c>
      <c r="L5927">
        <v>0</v>
      </c>
      <c r="M5927" t="s">
        <v>11547</v>
      </c>
      <c r="N5927" t="s">
        <v>122</v>
      </c>
      <c r="O5927" t="s">
        <v>80</v>
      </c>
      <c r="P5927" t="s">
        <v>27</v>
      </c>
      <c r="Q5927">
        <v>101</v>
      </c>
    </row>
    <row r="5928" spans="1:17" hidden="1" x14ac:dyDescent="0.25">
      <c r="A5928">
        <v>5926</v>
      </c>
      <c r="B5928">
        <v>5927</v>
      </c>
      <c r="C5928" t="s">
        <v>12708</v>
      </c>
      <c r="D5928">
        <v>2003</v>
      </c>
      <c r="E5928" t="s">
        <v>17</v>
      </c>
      <c r="F5928">
        <v>6.7</v>
      </c>
      <c r="G5928" s="1">
        <v>0.55000000000000004</v>
      </c>
      <c r="H5928">
        <v>0</v>
      </c>
      <c r="I5928">
        <v>0</v>
      </c>
      <c r="J5928">
        <v>1</v>
      </c>
      <c r="K5928">
        <v>0</v>
      </c>
      <c r="L5928">
        <v>0</v>
      </c>
      <c r="M5928" t="s">
        <v>12709</v>
      </c>
      <c r="N5928" t="s">
        <v>371</v>
      </c>
      <c r="O5928" t="s">
        <v>12710</v>
      </c>
      <c r="P5928" t="s">
        <v>2000</v>
      </c>
      <c r="Q5928">
        <v>136</v>
      </c>
    </row>
    <row r="5929" spans="1:17" hidden="1" x14ac:dyDescent="0.25">
      <c r="A5929">
        <v>5927</v>
      </c>
      <c r="B5929">
        <v>5928</v>
      </c>
      <c r="C5929" t="s">
        <v>12711</v>
      </c>
      <c r="D5929">
        <v>2010</v>
      </c>
      <c r="E5929" t="s">
        <v>213</v>
      </c>
      <c r="F5929">
        <v>6.1</v>
      </c>
      <c r="G5929" s="1">
        <v>0.44</v>
      </c>
      <c r="H5929">
        <v>0</v>
      </c>
      <c r="I5929">
        <v>0</v>
      </c>
      <c r="J5929">
        <v>1</v>
      </c>
      <c r="K5929">
        <v>0</v>
      </c>
      <c r="L5929">
        <v>0</v>
      </c>
      <c r="M5929" t="s">
        <v>12712</v>
      </c>
      <c r="N5929" t="s">
        <v>903</v>
      </c>
      <c r="O5929" t="s">
        <v>208</v>
      </c>
      <c r="P5929" t="s">
        <v>12713</v>
      </c>
      <c r="Q5929">
        <v>88</v>
      </c>
    </row>
    <row r="5930" spans="1:17" x14ac:dyDescent="0.25">
      <c r="A5930">
        <v>5928</v>
      </c>
      <c r="B5930">
        <v>5929</v>
      </c>
      <c r="C5930" t="s">
        <v>12714</v>
      </c>
      <c r="D5930">
        <v>2018</v>
      </c>
      <c r="E5930" t="s">
        <v>17</v>
      </c>
      <c r="F5930">
        <v>6.5</v>
      </c>
      <c r="G5930" s="1">
        <v>0.66</v>
      </c>
      <c r="H5930">
        <v>0</v>
      </c>
      <c r="I5930">
        <v>0</v>
      </c>
      <c r="J5930">
        <v>1</v>
      </c>
      <c r="K5930">
        <v>0</v>
      </c>
      <c r="L5930">
        <v>0</v>
      </c>
      <c r="M5930" t="s">
        <v>4137</v>
      </c>
      <c r="N5930" t="s">
        <v>1033</v>
      </c>
      <c r="O5930" t="s">
        <v>80</v>
      </c>
      <c r="P5930" t="s">
        <v>27</v>
      </c>
      <c r="Q5930">
        <v>154</v>
      </c>
    </row>
    <row r="5931" spans="1:17" hidden="1" x14ac:dyDescent="0.25">
      <c r="A5931">
        <v>5929</v>
      </c>
      <c r="B5931">
        <v>5930</v>
      </c>
      <c r="C5931" t="s">
        <v>12715</v>
      </c>
      <c r="D5931">
        <v>2009</v>
      </c>
      <c r="F5931">
        <v>6.5</v>
      </c>
      <c r="G5931" s="1">
        <v>0.82</v>
      </c>
      <c r="H5931">
        <v>0</v>
      </c>
      <c r="I5931">
        <v>0</v>
      </c>
      <c r="J5931">
        <v>1</v>
      </c>
      <c r="K5931">
        <v>0</v>
      </c>
      <c r="L5931">
        <v>0</v>
      </c>
      <c r="M5931" t="s">
        <v>12709</v>
      </c>
      <c r="N5931" t="s">
        <v>93</v>
      </c>
      <c r="O5931" t="s">
        <v>8164</v>
      </c>
      <c r="P5931" t="s">
        <v>12716</v>
      </c>
      <c r="Q5931">
        <v>110</v>
      </c>
    </row>
    <row r="5932" spans="1:17" x14ac:dyDescent="0.25">
      <c r="A5932">
        <v>5930</v>
      </c>
      <c r="B5932">
        <v>5931</v>
      </c>
      <c r="C5932" t="s">
        <v>12717</v>
      </c>
      <c r="D5932">
        <v>2017</v>
      </c>
      <c r="E5932" t="s">
        <v>23</v>
      </c>
      <c r="F5932">
        <v>5.7</v>
      </c>
      <c r="G5932" s="1">
        <v>0.43</v>
      </c>
      <c r="H5932">
        <v>0</v>
      </c>
      <c r="I5932">
        <v>0</v>
      </c>
      <c r="J5932">
        <v>1</v>
      </c>
      <c r="K5932">
        <v>0</v>
      </c>
      <c r="L5932">
        <v>0</v>
      </c>
      <c r="M5932" t="s">
        <v>12718</v>
      </c>
      <c r="N5932" t="s">
        <v>1666</v>
      </c>
      <c r="O5932" t="s">
        <v>26</v>
      </c>
      <c r="P5932" t="s">
        <v>27</v>
      </c>
      <c r="Q5932">
        <v>129</v>
      </c>
    </row>
    <row r="5933" spans="1:17" hidden="1" x14ac:dyDescent="0.25">
      <c r="A5933">
        <v>5931</v>
      </c>
      <c r="B5933">
        <v>5932</v>
      </c>
      <c r="C5933" t="s">
        <v>12719</v>
      </c>
      <c r="D5933">
        <v>1987</v>
      </c>
      <c r="F5933">
        <v>8.6999999999999993</v>
      </c>
      <c r="H5933">
        <v>0</v>
      </c>
      <c r="I5933">
        <v>0</v>
      </c>
      <c r="J5933">
        <v>1</v>
      </c>
      <c r="K5933">
        <v>0</v>
      </c>
      <c r="L5933">
        <v>0</v>
      </c>
      <c r="M5933" t="s">
        <v>913</v>
      </c>
      <c r="N5933" t="s">
        <v>62</v>
      </c>
      <c r="O5933" t="s">
        <v>66</v>
      </c>
      <c r="P5933" t="s">
        <v>1534</v>
      </c>
      <c r="Q5933">
        <v>145</v>
      </c>
    </row>
    <row r="5934" spans="1:17" hidden="1" x14ac:dyDescent="0.25">
      <c r="A5934">
        <v>5932</v>
      </c>
      <c r="B5934">
        <v>5933</v>
      </c>
      <c r="C5934" t="s">
        <v>12720</v>
      </c>
      <c r="D5934">
        <v>1968</v>
      </c>
      <c r="E5934" t="s">
        <v>213</v>
      </c>
      <c r="F5934">
        <v>8.1</v>
      </c>
      <c r="H5934">
        <v>0</v>
      </c>
      <c r="I5934">
        <v>0</v>
      </c>
      <c r="J5934">
        <v>1</v>
      </c>
      <c r="K5934">
        <v>0</v>
      </c>
      <c r="L5934">
        <v>0</v>
      </c>
      <c r="M5934" t="s">
        <v>12721</v>
      </c>
      <c r="N5934" t="s">
        <v>6212</v>
      </c>
      <c r="O5934" t="s">
        <v>66</v>
      </c>
      <c r="P5934" t="s">
        <v>149</v>
      </c>
      <c r="Q5934">
        <v>157</v>
      </c>
    </row>
    <row r="5935" spans="1:17" hidden="1" x14ac:dyDescent="0.25">
      <c r="A5935">
        <v>5933</v>
      </c>
      <c r="B5935">
        <v>5934</v>
      </c>
      <c r="C5935" t="s">
        <v>12722</v>
      </c>
      <c r="D5935">
        <v>2012</v>
      </c>
      <c r="E5935" t="s">
        <v>735</v>
      </c>
      <c r="F5935">
        <v>6.9</v>
      </c>
      <c r="H5935">
        <v>0</v>
      </c>
      <c r="I5935">
        <v>0</v>
      </c>
      <c r="J5935">
        <v>1</v>
      </c>
      <c r="K5935">
        <v>0</v>
      </c>
      <c r="L5935">
        <v>0</v>
      </c>
      <c r="N5935" t="s">
        <v>12723</v>
      </c>
      <c r="O5935" t="s">
        <v>26</v>
      </c>
      <c r="P5935" t="s">
        <v>27</v>
      </c>
      <c r="Q5935">
        <v>100</v>
      </c>
    </row>
    <row r="5936" spans="1:17" hidden="1" x14ac:dyDescent="0.25">
      <c r="A5936">
        <v>5934</v>
      </c>
      <c r="B5936">
        <v>5935</v>
      </c>
      <c r="C5936" t="s">
        <v>12724</v>
      </c>
      <c r="D5936">
        <v>2013</v>
      </c>
      <c r="E5936" t="s">
        <v>23</v>
      </c>
      <c r="F5936">
        <v>6.5</v>
      </c>
      <c r="G5936" s="1">
        <v>0.61</v>
      </c>
      <c r="H5936">
        <v>0</v>
      </c>
      <c r="I5936">
        <v>0</v>
      </c>
      <c r="J5936">
        <v>1</v>
      </c>
      <c r="K5936">
        <v>0</v>
      </c>
      <c r="L5936">
        <v>0</v>
      </c>
      <c r="M5936" t="s">
        <v>12725</v>
      </c>
      <c r="N5936" t="s">
        <v>598</v>
      </c>
      <c r="O5936" t="s">
        <v>26</v>
      </c>
      <c r="P5936" t="s">
        <v>27</v>
      </c>
      <c r="Q5936">
        <v>99</v>
      </c>
    </row>
    <row r="5937" spans="1:17" x14ac:dyDescent="0.25">
      <c r="A5937">
        <v>5935</v>
      </c>
      <c r="B5937">
        <v>5936</v>
      </c>
      <c r="C5937" t="s">
        <v>12726</v>
      </c>
      <c r="D5937">
        <v>2017</v>
      </c>
      <c r="E5937" t="s">
        <v>23</v>
      </c>
      <c r="F5937">
        <v>7.2</v>
      </c>
      <c r="G5937" s="1">
        <v>0.88</v>
      </c>
      <c r="H5937">
        <v>0</v>
      </c>
      <c r="I5937">
        <v>0</v>
      </c>
      <c r="J5937">
        <v>1</v>
      </c>
      <c r="K5937">
        <v>0</v>
      </c>
      <c r="L5937">
        <v>0</v>
      </c>
      <c r="M5937" t="s">
        <v>12727</v>
      </c>
      <c r="N5937" t="s">
        <v>353</v>
      </c>
      <c r="O5937" t="s">
        <v>530</v>
      </c>
      <c r="P5937" t="s">
        <v>27</v>
      </c>
      <c r="Q5937">
        <v>118</v>
      </c>
    </row>
    <row r="5938" spans="1:17" hidden="1" x14ac:dyDescent="0.25">
      <c r="A5938">
        <v>5936</v>
      </c>
      <c r="B5938">
        <v>5937</v>
      </c>
      <c r="C5938" t="s">
        <v>12728</v>
      </c>
      <c r="D5938">
        <v>2008</v>
      </c>
      <c r="E5938" t="s">
        <v>23</v>
      </c>
      <c r="F5938">
        <v>6.8</v>
      </c>
      <c r="G5938" s="1">
        <v>0.38</v>
      </c>
      <c r="H5938">
        <v>0</v>
      </c>
      <c r="I5938">
        <v>0</v>
      </c>
      <c r="J5938">
        <v>1</v>
      </c>
      <c r="K5938">
        <v>0</v>
      </c>
      <c r="L5938">
        <v>0</v>
      </c>
      <c r="M5938" t="s">
        <v>12729</v>
      </c>
      <c r="N5938" t="s">
        <v>100</v>
      </c>
      <c r="O5938" t="s">
        <v>80</v>
      </c>
      <c r="P5938" t="s">
        <v>27</v>
      </c>
      <c r="Q5938">
        <v>109</v>
      </c>
    </row>
    <row r="5939" spans="1:17" hidden="1" x14ac:dyDescent="0.25">
      <c r="A5939">
        <v>5937</v>
      </c>
      <c r="B5939">
        <v>5938</v>
      </c>
      <c r="C5939" t="s">
        <v>12730</v>
      </c>
      <c r="D5939">
        <v>1989</v>
      </c>
      <c r="E5939" t="s">
        <v>17</v>
      </c>
      <c r="F5939">
        <v>6.5</v>
      </c>
      <c r="G5939" s="1">
        <v>0.47</v>
      </c>
      <c r="H5939">
        <v>0</v>
      </c>
      <c r="I5939">
        <v>0</v>
      </c>
      <c r="J5939">
        <v>1</v>
      </c>
      <c r="K5939">
        <v>0</v>
      </c>
      <c r="L5939">
        <v>0</v>
      </c>
      <c r="M5939" t="s">
        <v>2360</v>
      </c>
      <c r="N5939" t="s">
        <v>1044</v>
      </c>
      <c r="O5939" t="s">
        <v>449</v>
      </c>
      <c r="P5939" t="s">
        <v>27</v>
      </c>
      <c r="Q5939">
        <v>127</v>
      </c>
    </row>
    <row r="5940" spans="1:17" hidden="1" x14ac:dyDescent="0.25">
      <c r="A5940">
        <v>5938</v>
      </c>
      <c r="B5940">
        <v>5939</v>
      </c>
      <c r="C5940" t="s">
        <v>12731</v>
      </c>
      <c r="D5940">
        <v>1993</v>
      </c>
      <c r="E5940" t="s">
        <v>23</v>
      </c>
      <c r="F5940">
        <v>6.3</v>
      </c>
      <c r="G5940" s="1">
        <v>0.89</v>
      </c>
      <c r="H5940">
        <v>0</v>
      </c>
      <c r="I5940">
        <v>0</v>
      </c>
      <c r="J5940">
        <v>1</v>
      </c>
      <c r="K5940">
        <v>0</v>
      </c>
      <c r="L5940">
        <v>0</v>
      </c>
      <c r="M5940" t="s">
        <v>8009</v>
      </c>
      <c r="N5940" t="s">
        <v>65</v>
      </c>
      <c r="O5940" t="s">
        <v>80</v>
      </c>
      <c r="P5940" t="s">
        <v>4369</v>
      </c>
      <c r="Q5940">
        <v>101</v>
      </c>
    </row>
    <row r="5941" spans="1:17" hidden="1" x14ac:dyDescent="0.25">
      <c r="A5941">
        <v>5939</v>
      </c>
      <c r="B5941">
        <v>5940</v>
      </c>
      <c r="C5941" t="s">
        <v>12732</v>
      </c>
      <c r="D5941">
        <v>2013</v>
      </c>
      <c r="F5941">
        <v>7.7</v>
      </c>
      <c r="G5941" s="1">
        <v>0.82</v>
      </c>
      <c r="H5941">
        <v>0</v>
      </c>
      <c r="I5941">
        <v>0</v>
      </c>
      <c r="J5941">
        <v>1</v>
      </c>
      <c r="K5941">
        <v>0</v>
      </c>
      <c r="L5941">
        <v>0</v>
      </c>
      <c r="M5941" t="s">
        <v>12733</v>
      </c>
      <c r="N5941" t="s">
        <v>75</v>
      </c>
      <c r="O5941" t="s">
        <v>26</v>
      </c>
      <c r="P5941" t="s">
        <v>27</v>
      </c>
      <c r="Q5941">
        <v>87</v>
      </c>
    </row>
    <row r="5942" spans="1:17" hidden="1" x14ac:dyDescent="0.25">
      <c r="A5942">
        <v>5940</v>
      </c>
      <c r="B5942">
        <v>5941</v>
      </c>
      <c r="C5942" t="s">
        <v>12734</v>
      </c>
      <c r="D5942">
        <v>2008</v>
      </c>
      <c r="E5942" t="s">
        <v>23</v>
      </c>
      <c r="F5942">
        <v>6.7</v>
      </c>
      <c r="G5942" s="1">
        <v>0.59</v>
      </c>
      <c r="H5942">
        <v>0</v>
      </c>
      <c r="I5942">
        <v>0</v>
      </c>
      <c r="J5942">
        <v>1</v>
      </c>
      <c r="K5942">
        <v>0</v>
      </c>
      <c r="L5942">
        <v>0</v>
      </c>
      <c r="M5942" t="s">
        <v>12735</v>
      </c>
      <c r="N5942" t="s">
        <v>321</v>
      </c>
      <c r="O5942" t="s">
        <v>457</v>
      </c>
      <c r="P5942" t="s">
        <v>27</v>
      </c>
      <c r="Q5942">
        <v>97</v>
      </c>
    </row>
    <row r="5943" spans="1:17" hidden="1" x14ac:dyDescent="0.25">
      <c r="A5943">
        <v>5941</v>
      </c>
      <c r="B5943">
        <v>5942</v>
      </c>
      <c r="C5943" t="s">
        <v>12736</v>
      </c>
      <c r="D5943">
        <v>1983</v>
      </c>
      <c r="E5943" t="s">
        <v>32</v>
      </c>
      <c r="F5943">
        <v>5.5</v>
      </c>
      <c r="G5943" s="1">
        <v>0.67</v>
      </c>
      <c r="H5943">
        <v>0</v>
      </c>
      <c r="I5943">
        <v>0</v>
      </c>
      <c r="J5943">
        <v>1</v>
      </c>
      <c r="K5943">
        <v>0</v>
      </c>
      <c r="L5943">
        <v>0</v>
      </c>
      <c r="M5943" t="s">
        <v>12737</v>
      </c>
      <c r="N5943" t="s">
        <v>12738</v>
      </c>
      <c r="O5943" t="s">
        <v>530</v>
      </c>
      <c r="P5943" t="s">
        <v>27</v>
      </c>
      <c r="Q5943">
        <v>88</v>
      </c>
    </row>
    <row r="5944" spans="1:17" hidden="1" x14ac:dyDescent="0.25">
      <c r="A5944">
        <v>5942</v>
      </c>
      <c r="B5944">
        <v>5943</v>
      </c>
      <c r="C5944" t="s">
        <v>12739</v>
      </c>
      <c r="D5944">
        <v>2009</v>
      </c>
      <c r="E5944" t="s">
        <v>23</v>
      </c>
      <c r="F5944">
        <v>6.1</v>
      </c>
      <c r="G5944" s="1">
        <v>0.57999999999999996</v>
      </c>
      <c r="H5944">
        <v>0</v>
      </c>
      <c r="I5944">
        <v>0</v>
      </c>
      <c r="J5944">
        <v>1</v>
      </c>
      <c r="K5944">
        <v>0</v>
      </c>
      <c r="L5944">
        <v>0</v>
      </c>
      <c r="M5944" t="s">
        <v>7625</v>
      </c>
      <c r="N5944" t="s">
        <v>160</v>
      </c>
      <c r="O5944" t="s">
        <v>3368</v>
      </c>
      <c r="P5944" t="s">
        <v>27</v>
      </c>
      <c r="Q5944">
        <v>117</v>
      </c>
    </row>
    <row r="5945" spans="1:17" hidden="1" x14ac:dyDescent="0.25">
      <c r="A5945">
        <v>5943</v>
      </c>
      <c r="B5945">
        <v>5944</v>
      </c>
      <c r="C5945" t="s">
        <v>12740</v>
      </c>
      <c r="D5945">
        <v>2013</v>
      </c>
      <c r="E5945" t="s">
        <v>735</v>
      </c>
      <c r="F5945">
        <v>6.9</v>
      </c>
      <c r="G5945" s="1">
        <v>0.56999999999999995</v>
      </c>
      <c r="H5945">
        <v>0</v>
      </c>
      <c r="I5945">
        <v>0</v>
      </c>
      <c r="J5945">
        <v>1</v>
      </c>
      <c r="K5945">
        <v>0</v>
      </c>
      <c r="L5945">
        <v>0</v>
      </c>
      <c r="M5945" t="s">
        <v>1903</v>
      </c>
      <c r="N5945" t="s">
        <v>4682</v>
      </c>
      <c r="O5945" t="s">
        <v>12741</v>
      </c>
      <c r="P5945" t="s">
        <v>27</v>
      </c>
      <c r="Q5945">
        <v>102</v>
      </c>
    </row>
    <row r="5946" spans="1:17" hidden="1" x14ac:dyDescent="0.25">
      <c r="A5946">
        <v>5944</v>
      </c>
      <c r="B5946">
        <v>5945</v>
      </c>
      <c r="C5946" t="s">
        <v>12742</v>
      </c>
      <c r="D5946">
        <v>1971</v>
      </c>
      <c r="E5946" t="s">
        <v>23</v>
      </c>
      <c r="F5946">
        <v>6.2</v>
      </c>
      <c r="G5946" s="1">
        <v>0.86</v>
      </c>
      <c r="H5946">
        <v>0</v>
      </c>
      <c r="I5946">
        <v>0</v>
      </c>
      <c r="J5946">
        <v>1</v>
      </c>
      <c r="K5946">
        <v>0</v>
      </c>
      <c r="L5946">
        <v>0</v>
      </c>
      <c r="M5946" t="s">
        <v>12743</v>
      </c>
      <c r="N5946" t="s">
        <v>271</v>
      </c>
      <c r="O5946" t="s">
        <v>80</v>
      </c>
      <c r="P5946" t="s">
        <v>27</v>
      </c>
      <c r="Q5946">
        <v>85</v>
      </c>
    </row>
    <row r="5947" spans="1:17" hidden="1" x14ac:dyDescent="0.25">
      <c r="A5947">
        <v>5945</v>
      </c>
      <c r="B5947">
        <v>5946</v>
      </c>
      <c r="C5947" t="s">
        <v>12744</v>
      </c>
      <c r="D5947">
        <v>2000</v>
      </c>
      <c r="F5947">
        <v>7.9</v>
      </c>
      <c r="H5947">
        <v>0</v>
      </c>
      <c r="I5947">
        <v>0</v>
      </c>
      <c r="J5947">
        <v>1</v>
      </c>
      <c r="K5947">
        <v>0</v>
      </c>
      <c r="L5947">
        <v>0</v>
      </c>
      <c r="M5947" t="s">
        <v>12745</v>
      </c>
      <c r="N5947" t="s">
        <v>4362</v>
      </c>
      <c r="O5947" t="s">
        <v>66</v>
      </c>
      <c r="P5947" t="s">
        <v>12746</v>
      </c>
      <c r="Q5947">
        <v>186</v>
      </c>
    </row>
    <row r="5948" spans="1:17" hidden="1" x14ac:dyDescent="0.25">
      <c r="A5948">
        <v>5946</v>
      </c>
      <c r="B5948">
        <v>5947</v>
      </c>
      <c r="C5948" t="s">
        <v>12747</v>
      </c>
      <c r="D5948">
        <v>2002</v>
      </c>
      <c r="F5948">
        <v>6.8</v>
      </c>
      <c r="H5948">
        <v>0</v>
      </c>
      <c r="I5948">
        <v>0</v>
      </c>
      <c r="J5948">
        <v>1</v>
      </c>
      <c r="K5948">
        <v>0</v>
      </c>
      <c r="L5948">
        <v>0</v>
      </c>
      <c r="N5948" t="s">
        <v>3718</v>
      </c>
      <c r="O5948" t="s">
        <v>66</v>
      </c>
      <c r="P5948" t="s">
        <v>149</v>
      </c>
      <c r="Q5948">
        <v>22</v>
      </c>
    </row>
    <row r="5949" spans="1:17" x14ac:dyDescent="0.25">
      <c r="A5949">
        <v>5947</v>
      </c>
      <c r="B5949">
        <v>5948</v>
      </c>
      <c r="C5949" t="s">
        <v>12748</v>
      </c>
      <c r="D5949">
        <v>2018</v>
      </c>
      <c r="E5949" t="s">
        <v>735</v>
      </c>
      <c r="F5949">
        <v>5.2</v>
      </c>
      <c r="G5949" s="1">
        <v>0.45</v>
      </c>
      <c r="H5949">
        <v>0</v>
      </c>
      <c r="I5949">
        <v>0</v>
      </c>
      <c r="J5949">
        <v>1</v>
      </c>
      <c r="K5949">
        <v>0</v>
      </c>
      <c r="L5949">
        <v>0</v>
      </c>
      <c r="M5949" t="s">
        <v>12749</v>
      </c>
      <c r="N5949" t="s">
        <v>12750</v>
      </c>
      <c r="O5949" t="s">
        <v>26</v>
      </c>
      <c r="P5949" t="s">
        <v>27</v>
      </c>
      <c r="Q5949">
        <v>111</v>
      </c>
    </row>
    <row r="5950" spans="1:17" hidden="1" x14ac:dyDescent="0.25">
      <c r="A5950">
        <v>5948</v>
      </c>
      <c r="B5950">
        <v>5949</v>
      </c>
      <c r="C5950" t="s">
        <v>12751</v>
      </c>
      <c r="D5950">
        <v>2008</v>
      </c>
      <c r="F5950">
        <v>7.1</v>
      </c>
      <c r="G5950" s="1">
        <v>0.62</v>
      </c>
      <c r="H5950">
        <v>0</v>
      </c>
      <c r="I5950">
        <v>0</v>
      </c>
      <c r="J5950">
        <v>1</v>
      </c>
      <c r="K5950">
        <v>0</v>
      </c>
      <c r="L5950">
        <v>0</v>
      </c>
      <c r="M5950" t="s">
        <v>12752</v>
      </c>
      <c r="N5950" t="s">
        <v>947</v>
      </c>
      <c r="O5950" t="s">
        <v>26</v>
      </c>
      <c r="P5950" t="s">
        <v>27</v>
      </c>
      <c r="Q5950">
        <v>90</v>
      </c>
    </row>
    <row r="5951" spans="1:17" hidden="1" x14ac:dyDescent="0.25">
      <c r="A5951">
        <v>5949</v>
      </c>
      <c r="B5951">
        <v>5950</v>
      </c>
      <c r="C5951" t="s">
        <v>12753</v>
      </c>
      <c r="D5951">
        <v>1987</v>
      </c>
      <c r="E5951" t="s">
        <v>23</v>
      </c>
      <c r="F5951">
        <v>6.4</v>
      </c>
      <c r="G5951" s="1">
        <v>0.76</v>
      </c>
      <c r="H5951">
        <v>0</v>
      </c>
      <c r="I5951">
        <v>0</v>
      </c>
      <c r="J5951">
        <v>1</v>
      </c>
      <c r="K5951">
        <v>0</v>
      </c>
      <c r="L5951">
        <v>0</v>
      </c>
      <c r="M5951" t="s">
        <v>10361</v>
      </c>
      <c r="N5951" t="s">
        <v>260</v>
      </c>
      <c r="O5951" t="s">
        <v>26</v>
      </c>
      <c r="P5951" t="s">
        <v>27</v>
      </c>
      <c r="Q5951">
        <v>112</v>
      </c>
    </row>
    <row r="5952" spans="1:17" hidden="1" x14ac:dyDescent="0.25">
      <c r="A5952">
        <v>5950</v>
      </c>
      <c r="B5952">
        <v>5951</v>
      </c>
      <c r="C5952" t="s">
        <v>12754</v>
      </c>
      <c r="D5952">
        <v>2011</v>
      </c>
      <c r="F5952">
        <v>7.2</v>
      </c>
      <c r="G5952" s="1">
        <v>0.69</v>
      </c>
      <c r="H5952">
        <v>0</v>
      </c>
      <c r="I5952">
        <v>0</v>
      </c>
      <c r="J5952">
        <v>1</v>
      </c>
      <c r="K5952">
        <v>0</v>
      </c>
      <c r="L5952">
        <v>0</v>
      </c>
      <c r="M5952" t="s">
        <v>12755</v>
      </c>
      <c r="N5952" t="s">
        <v>100</v>
      </c>
      <c r="O5952" t="s">
        <v>12756</v>
      </c>
      <c r="P5952" t="s">
        <v>12757</v>
      </c>
      <c r="Q5952">
        <v>100</v>
      </c>
    </row>
    <row r="5953" spans="1:17" hidden="1" x14ac:dyDescent="0.25">
      <c r="A5953">
        <v>5951</v>
      </c>
      <c r="B5953">
        <v>5952</v>
      </c>
      <c r="C5953" t="s">
        <v>12758</v>
      </c>
      <c r="D5953">
        <v>2005</v>
      </c>
      <c r="F5953">
        <v>7.7</v>
      </c>
      <c r="G5953" s="1">
        <v>0.86</v>
      </c>
      <c r="H5953">
        <v>0</v>
      </c>
      <c r="I5953">
        <v>0</v>
      </c>
      <c r="J5953">
        <v>1</v>
      </c>
      <c r="K5953">
        <v>0</v>
      </c>
      <c r="L5953">
        <v>0</v>
      </c>
      <c r="M5953" t="s">
        <v>12759</v>
      </c>
      <c r="N5953" t="s">
        <v>3832</v>
      </c>
      <c r="O5953" t="s">
        <v>66</v>
      </c>
      <c r="P5953" t="s">
        <v>27</v>
      </c>
      <c r="Q5953">
        <v>40</v>
      </c>
    </row>
    <row r="5954" spans="1:17" hidden="1" x14ac:dyDescent="0.25">
      <c r="A5954">
        <v>5952</v>
      </c>
      <c r="B5954">
        <v>5953</v>
      </c>
      <c r="C5954" t="s">
        <v>12760</v>
      </c>
      <c r="D5954">
        <v>1978</v>
      </c>
      <c r="E5954" t="s">
        <v>32</v>
      </c>
      <c r="F5954">
        <v>6.5</v>
      </c>
      <c r="G5954" s="1">
        <v>0.47</v>
      </c>
      <c r="H5954">
        <v>0</v>
      </c>
      <c r="I5954">
        <v>0</v>
      </c>
      <c r="J5954">
        <v>1</v>
      </c>
      <c r="K5954">
        <v>0</v>
      </c>
      <c r="L5954">
        <v>0</v>
      </c>
      <c r="M5954" t="s">
        <v>12761</v>
      </c>
      <c r="N5954" t="s">
        <v>12474</v>
      </c>
      <c r="O5954" t="s">
        <v>26</v>
      </c>
      <c r="P5954" t="s">
        <v>167</v>
      </c>
      <c r="Q5954">
        <v>92</v>
      </c>
    </row>
    <row r="5955" spans="1:17" x14ac:dyDescent="0.25">
      <c r="A5955">
        <v>5953</v>
      </c>
      <c r="B5955">
        <v>5954</v>
      </c>
      <c r="C5955" t="s">
        <v>12762</v>
      </c>
      <c r="D5955">
        <v>2015</v>
      </c>
      <c r="E5955" t="s">
        <v>23</v>
      </c>
      <c r="F5955">
        <v>5.8</v>
      </c>
      <c r="G5955" s="1">
        <v>0.74</v>
      </c>
      <c r="H5955">
        <v>0</v>
      </c>
      <c r="I5955">
        <v>0</v>
      </c>
      <c r="J5955">
        <v>1</v>
      </c>
      <c r="K5955">
        <v>0</v>
      </c>
      <c r="L5955">
        <v>0</v>
      </c>
      <c r="M5955" t="s">
        <v>12763</v>
      </c>
      <c r="N5955" t="s">
        <v>100</v>
      </c>
      <c r="O5955" t="s">
        <v>26</v>
      </c>
      <c r="P5955" t="s">
        <v>27</v>
      </c>
      <c r="Q5955">
        <v>86</v>
      </c>
    </row>
    <row r="5956" spans="1:17" hidden="1" x14ac:dyDescent="0.25">
      <c r="A5956">
        <v>5954</v>
      </c>
      <c r="B5956">
        <v>5955</v>
      </c>
      <c r="C5956" t="s">
        <v>12764</v>
      </c>
      <c r="D5956">
        <v>1959</v>
      </c>
      <c r="F5956">
        <v>4</v>
      </c>
      <c r="G5956" s="1">
        <v>0.67</v>
      </c>
      <c r="H5956">
        <v>0</v>
      </c>
      <c r="I5956">
        <v>0</v>
      </c>
      <c r="J5956">
        <v>1</v>
      </c>
      <c r="K5956">
        <v>0</v>
      </c>
      <c r="L5956">
        <v>0</v>
      </c>
      <c r="M5956" t="s">
        <v>12765</v>
      </c>
      <c r="N5956" t="s">
        <v>943</v>
      </c>
      <c r="O5956" t="s">
        <v>26</v>
      </c>
      <c r="P5956" t="s">
        <v>27</v>
      </c>
      <c r="Q5956">
        <v>79</v>
      </c>
    </row>
    <row r="5957" spans="1:17" x14ac:dyDescent="0.25">
      <c r="A5957">
        <v>5955</v>
      </c>
      <c r="B5957">
        <v>5956</v>
      </c>
      <c r="C5957" t="s">
        <v>12766</v>
      </c>
      <c r="D5957">
        <v>2019</v>
      </c>
      <c r="F5957">
        <v>7.6</v>
      </c>
      <c r="G5957" s="1">
        <v>1</v>
      </c>
      <c r="H5957">
        <v>0</v>
      </c>
      <c r="I5957">
        <v>0</v>
      </c>
      <c r="J5957">
        <v>1</v>
      </c>
      <c r="K5957">
        <v>0</v>
      </c>
      <c r="L5957">
        <v>0</v>
      </c>
      <c r="M5957" t="s">
        <v>4044</v>
      </c>
      <c r="N5957" t="s">
        <v>114</v>
      </c>
      <c r="O5957" t="s">
        <v>26</v>
      </c>
      <c r="P5957" t="s">
        <v>27</v>
      </c>
      <c r="Q5957">
        <v>75</v>
      </c>
    </row>
    <row r="5958" spans="1:17" hidden="1" x14ac:dyDescent="0.25">
      <c r="A5958">
        <v>5956</v>
      </c>
      <c r="B5958">
        <v>5957</v>
      </c>
      <c r="C5958" t="s">
        <v>12767</v>
      </c>
      <c r="D5958">
        <v>1998</v>
      </c>
      <c r="E5958" t="s">
        <v>23</v>
      </c>
      <c r="F5958">
        <v>6.1</v>
      </c>
      <c r="G5958" s="1">
        <v>0.62</v>
      </c>
      <c r="H5958">
        <v>0</v>
      </c>
      <c r="I5958">
        <v>0</v>
      </c>
      <c r="J5958">
        <v>1</v>
      </c>
      <c r="K5958">
        <v>0</v>
      </c>
      <c r="L5958">
        <v>0</v>
      </c>
      <c r="M5958" t="s">
        <v>11405</v>
      </c>
      <c r="N5958" t="s">
        <v>5423</v>
      </c>
      <c r="O5958" t="s">
        <v>80</v>
      </c>
      <c r="P5958" t="s">
        <v>27</v>
      </c>
      <c r="Q5958">
        <v>95</v>
      </c>
    </row>
    <row r="5959" spans="1:17" hidden="1" x14ac:dyDescent="0.25">
      <c r="A5959">
        <v>5957</v>
      </c>
      <c r="B5959">
        <v>5958</v>
      </c>
      <c r="C5959" t="s">
        <v>12768</v>
      </c>
      <c r="D5959">
        <v>2017</v>
      </c>
      <c r="E5959" t="s">
        <v>23</v>
      </c>
      <c r="F5959">
        <v>6.3</v>
      </c>
      <c r="G5959" s="1">
        <v>0.31</v>
      </c>
      <c r="H5959">
        <v>0</v>
      </c>
      <c r="I5959">
        <v>0</v>
      </c>
      <c r="J5959">
        <v>1</v>
      </c>
      <c r="K5959">
        <v>0</v>
      </c>
      <c r="L5959">
        <v>0</v>
      </c>
      <c r="M5959" t="s">
        <v>12769</v>
      </c>
      <c r="N5959" t="s">
        <v>129</v>
      </c>
      <c r="O5959" t="s">
        <v>2425</v>
      </c>
      <c r="P5959" t="s">
        <v>43</v>
      </c>
      <c r="Q5959">
        <v>123</v>
      </c>
    </row>
    <row r="5960" spans="1:17" hidden="1" x14ac:dyDescent="0.25">
      <c r="A5960">
        <v>5958</v>
      </c>
      <c r="B5960">
        <v>5959</v>
      </c>
      <c r="C5960" t="s">
        <v>12770</v>
      </c>
      <c r="D5960">
        <v>1925</v>
      </c>
      <c r="E5960" t="s">
        <v>213</v>
      </c>
      <c r="F5960">
        <v>6.5</v>
      </c>
      <c r="G5960" s="1">
        <v>1</v>
      </c>
      <c r="H5960">
        <v>0</v>
      </c>
      <c r="I5960">
        <v>0</v>
      </c>
      <c r="J5960">
        <v>1</v>
      </c>
      <c r="K5960">
        <v>0</v>
      </c>
      <c r="L5960">
        <v>0</v>
      </c>
      <c r="M5960" t="s">
        <v>499</v>
      </c>
      <c r="N5960" t="s">
        <v>65</v>
      </c>
      <c r="O5960" t="s">
        <v>26</v>
      </c>
      <c r="P5960" t="s">
        <v>27</v>
      </c>
      <c r="Q5960">
        <v>102</v>
      </c>
    </row>
    <row r="5961" spans="1:17" hidden="1" x14ac:dyDescent="0.25">
      <c r="A5961">
        <v>5959</v>
      </c>
      <c r="B5961">
        <v>5960</v>
      </c>
      <c r="C5961" t="s">
        <v>12771</v>
      </c>
      <c r="D5961">
        <v>1972</v>
      </c>
      <c r="E5961" t="s">
        <v>23</v>
      </c>
      <c r="F5961">
        <v>6.8</v>
      </c>
      <c r="G5961" s="1">
        <v>0.67</v>
      </c>
      <c r="H5961">
        <v>0</v>
      </c>
      <c r="I5961">
        <v>0</v>
      </c>
      <c r="J5961">
        <v>1</v>
      </c>
      <c r="K5961">
        <v>0</v>
      </c>
      <c r="L5961">
        <v>0</v>
      </c>
      <c r="M5961" t="s">
        <v>11653</v>
      </c>
      <c r="N5961" t="s">
        <v>2010</v>
      </c>
      <c r="O5961" t="s">
        <v>26</v>
      </c>
      <c r="P5961" t="s">
        <v>27</v>
      </c>
      <c r="Q5961">
        <v>95</v>
      </c>
    </row>
    <row r="5962" spans="1:17" hidden="1" x14ac:dyDescent="0.25">
      <c r="A5962">
        <v>5960</v>
      </c>
      <c r="B5962">
        <v>5961</v>
      </c>
      <c r="C5962" t="s">
        <v>12772</v>
      </c>
      <c r="D5962">
        <v>2012</v>
      </c>
      <c r="F5962">
        <v>8.1</v>
      </c>
      <c r="G5962" s="1">
        <v>0.86</v>
      </c>
      <c r="H5962">
        <v>0</v>
      </c>
      <c r="I5962">
        <v>0</v>
      </c>
      <c r="J5962">
        <v>1</v>
      </c>
      <c r="K5962">
        <v>0</v>
      </c>
      <c r="L5962">
        <v>0</v>
      </c>
      <c r="M5962" t="s">
        <v>12773</v>
      </c>
      <c r="N5962" t="s">
        <v>353</v>
      </c>
      <c r="O5962" t="s">
        <v>740</v>
      </c>
      <c r="P5962" t="s">
        <v>10280</v>
      </c>
      <c r="Q5962">
        <v>90</v>
      </c>
    </row>
    <row r="5963" spans="1:17" hidden="1" x14ac:dyDescent="0.25">
      <c r="A5963">
        <v>5961</v>
      </c>
      <c r="B5963">
        <v>5962</v>
      </c>
      <c r="C5963" t="s">
        <v>12774</v>
      </c>
      <c r="D5963">
        <v>1950</v>
      </c>
      <c r="F5963">
        <v>6.3</v>
      </c>
      <c r="G5963" s="1">
        <v>0.64</v>
      </c>
      <c r="H5963">
        <v>0</v>
      </c>
      <c r="I5963">
        <v>0</v>
      </c>
      <c r="J5963">
        <v>1</v>
      </c>
      <c r="K5963">
        <v>0</v>
      </c>
      <c r="L5963">
        <v>0</v>
      </c>
      <c r="M5963" t="s">
        <v>12775</v>
      </c>
      <c r="N5963" t="s">
        <v>12776</v>
      </c>
      <c r="O5963" t="s">
        <v>26</v>
      </c>
      <c r="P5963" t="s">
        <v>27</v>
      </c>
      <c r="Q5963">
        <v>92</v>
      </c>
    </row>
    <row r="5964" spans="1:17" x14ac:dyDescent="0.25">
      <c r="A5964">
        <v>5962</v>
      </c>
      <c r="B5964">
        <v>5963</v>
      </c>
      <c r="C5964" t="s">
        <v>12777</v>
      </c>
      <c r="D5964">
        <v>2015</v>
      </c>
      <c r="E5964" t="s">
        <v>23</v>
      </c>
      <c r="F5964">
        <v>5.8</v>
      </c>
      <c r="G5964" s="1">
        <v>0.83</v>
      </c>
      <c r="H5964">
        <v>0</v>
      </c>
      <c r="I5964">
        <v>0</v>
      </c>
      <c r="J5964">
        <v>1</v>
      </c>
      <c r="K5964">
        <v>0</v>
      </c>
      <c r="L5964">
        <v>0</v>
      </c>
      <c r="M5964" t="s">
        <v>12778</v>
      </c>
      <c r="N5964" t="s">
        <v>3341</v>
      </c>
      <c r="O5964" t="s">
        <v>141</v>
      </c>
      <c r="P5964" t="s">
        <v>3253</v>
      </c>
      <c r="Q5964">
        <v>126</v>
      </c>
    </row>
    <row r="5965" spans="1:17" hidden="1" x14ac:dyDescent="0.25">
      <c r="A5965">
        <v>5963</v>
      </c>
      <c r="B5965">
        <v>5964</v>
      </c>
      <c r="C5965" t="s">
        <v>12779</v>
      </c>
      <c r="D5965">
        <v>1982</v>
      </c>
      <c r="E5965" t="s">
        <v>23</v>
      </c>
      <c r="F5965">
        <v>5.7</v>
      </c>
      <c r="G5965" s="1">
        <v>0.4</v>
      </c>
      <c r="H5965">
        <v>0</v>
      </c>
      <c r="I5965">
        <v>0</v>
      </c>
      <c r="J5965">
        <v>1</v>
      </c>
      <c r="K5965">
        <v>0</v>
      </c>
      <c r="L5965">
        <v>0</v>
      </c>
      <c r="M5965" t="s">
        <v>12780</v>
      </c>
      <c r="N5965" t="s">
        <v>271</v>
      </c>
      <c r="O5965" t="s">
        <v>26</v>
      </c>
      <c r="P5965" t="s">
        <v>27</v>
      </c>
      <c r="Q5965">
        <v>77</v>
      </c>
    </row>
    <row r="5966" spans="1:17" hidden="1" x14ac:dyDescent="0.25">
      <c r="A5966">
        <v>5964</v>
      </c>
      <c r="B5966">
        <v>5965</v>
      </c>
      <c r="C5966" t="s">
        <v>12781</v>
      </c>
      <c r="D5966">
        <v>1987</v>
      </c>
      <c r="E5966" t="s">
        <v>23</v>
      </c>
      <c r="F5966">
        <v>6.8</v>
      </c>
      <c r="G5966" s="1">
        <v>0.64</v>
      </c>
      <c r="H5966">
        <v>0</v>
      </c>
      <c r="I5966">
        <v>0</v>
      </c>
      <c r="J5966">
        <v>1</v>
      </c>
      <c r="K5966">
        <v>0</v>
      </c>
      <c r="L5966">
        <v>0</v>
      </c>
      <c r="M5966" t="s">
        <v>12782</v>
      </c>
      <c r="N5966" t="s">
        <v>100</v>
      </c>
      <c r="O5966" t="s">
        <v>26</v>
      </c>
      <c r="P5966" t="s">
        <v>27</v>
      </c>
      <c r="Q5966">
        <v>118</v>
      </c>
    </row>
    <row r="5967" spans="1:17" hidden="1" x14ac:dyDescent="0.25">
      <c r="A5967">
        <v>5965</v>
      </c>
      <c r="B5967">
        <v>5966</v>
      </c>
      <c r="C5967" t="s">
        <v>12783</v>
      </c>
      <c r="D5967">
        <v>2017</v>
      </c>
      <c r="F5967">
        <v>6.5</v>
      </c>
      <c r="G5967" s="1">
        <v>0.96</v>
      </c>
      <c r="H5967">
        <v>0</v>
      </c>
      <c r="I5967">
        <v>0</v>
      </c>
      <c r="J5967">
        <v>1</v>
      </c>
      <c r="K5967">
        <v>0</v>
      </c>
      <c r="L5967">
        <v>0</v>
      </c>
      <c r="M5967" t="s">
        <v>12784</v>
      </c>
      <c r="N5967" t="s">
        <v>823</v>
      </c>
      <c r="O5967" t="s">
        <v>12785</v>
      </c>
      <c r="P5967" t="s">
        <v>12786</v>
      </c>
      <c r="Q5967">
        <v>129</v>
      </c>
    </row>
    <row r="5968" spans="1:17" hidden="1" x14ac:dyDescent="0.25">
      <c r="A5968">
        <v>5966</v>
      </c>
      <c r="B5968">
        <v>5967</v>
      </c>
      <c r="C5968" t="s">
        <v>12787</v>
      </c>
      <c r="D5968">
        <v>2009</v>
      </c>
      <c r="E5968" t="s">
        <v>23</v>
      </c>
      <c r="F5968">
        <v>6.5</v>
      </c>
      <c r="G5968" s="1">
        <v>0.8</v>
      </c>
      <c r="H5968">
        <v>0</v>
      </c>
      <c r="I5968">
        <v>0</v>
      </c>
      <c r="J5968">
        <v>1</v>
      </c>
      <c r="K5968">
        <v>0</v>
      </c>
      <c r="L5968">
        <v>0</v>
      </c>
      <c r="M5968" t="s">
        <v>12788</v>
      </c>
      <c r="N5968" t="s">
        <v>100</v>
      </c>
      <c r="O5968" t="s">
        <v>26</v>
      </c>
      <c r="P5968" t="s">
        <v>27</v>
      </c>
      <c r="Q5968">
        <v>95</v>
      </c>
    </row>
    <row r="5969" spans="1:17" hidden="1" x14ac:dyDescent="0.25">
      <c r="A5969">
        <v>5967</v>
      </c>
      <c r="B5969">
        <v>5968</v>
      </c>
      <c r="C5969" t="s">
        <v>12789</v>
      </c>
      <c r="D5969">
        <v>2001</v>
      </c>
      <c r="F5969">
        <v>6.9</v>
      </c>
      <c r="G5969" s="1">
        <v>0.6</v>
      </c>
      <c r="H5969">
        <v>0</v>
      </c>
      <c r="I5969">
        <v>0</v>
      </c>
      <c r="J5969">
        <v>1</v>
      </c>
      <c r="K5969">
        <v>0</v>
      </c>
      <c r="L5969">
        <v>0</v>
      </c>
      <c r="M5969" t="s">
        <v>12790</v>
      </c>
      <c r="N5969" t="s">
        <v>114</v>
      </c>
      <c r="O5969" t="s">
        <v>2248</v>
      </c>
      <c r="P5969" t="s">
        <v>27</v>
      </c>
      <c r="Q5969">
        <v>91</v>
      </c>
    </row>
    <row r="5970" spans="1:17" hidden="1" x14ac:dyDescent="0.25">
      <c r="A5970">
        <v>5968</v>
      </c>
      <c r="B5970">
        <v>5969</v>
      </c>
      <c r="C5970" t="s">
        <v>12791</v>
      </c>
      <c r="D5970">
        <v>2005</v>
      </c>
      <c r="E5970" t="s">
        <v>23</v>
      </c>
      <c r="F5970">
        <v>6.2</v>
      </c>
      <c r="G5970" s="1">
        <v>0.21</v>
      </c>
      <c r="H5970">
        <v>0</v>
      </c>
      <c r="I5970">
        <v>0</v>
      </c>
      <c r="J5970">
        <v>1</v>
      </c>
      <c r="K5970">
        <v>0</v>
      </c>
      <c r="L5970">
        <v>0</v>
      </c>
      <c r="M5970" t="s">
        <v>9224</v>
      </c>
      <c r="N5970" t="s">
        <v>246</v>
      </c>
      <c r="O5970" t="s">
        <v>26</v>
      </c>
      <c r="P5970" t="s">
        <v>101</v>
      </c>
      <c r="Q5970">
        <v>96</v>
      </c>
    </row>
    <row r="5971" spans="1:17" hidden="1" x14ac:dyDescent="0.25">
      <c r="A5971">
        <v>5969</v>
      </c>
      <c r="B5971">
        <v>5970</v>
      </c>
      <c r="C5971" t="s">
        <v>12792</v>
      </c>
      <c r="D5971">
        <v>2008</v>
      </c>
      <c r="E5971" t="s">
        <v>23</v>
      </c>
      <c r="F5971">
        <v>6.8</v>
      </c>
      <c r="G5971" s="1">
        <v>0.75</v>
      </c>
      <c r="H5971">
        <v>0</v>
      </c>
      <c r="I5971">
        <v>0</v>
      </c>
      <c r="J5971">
        <v>1</v>
      </c>
      <c r="K5971">
        <v>0</v>
      </c>
      <c r="L5971">
        <v>0</v>
      </c>
      <c r="M5971" t="s">
        <v>12793</v>
      </c>
      <c r="N5971" t="s">
        <v>133</v>
      </c>
      <c r="O5971" t="s">
        <v>26</v>
      </c>
      <c r="P5971" t="s">
        <v>27</v>
      </c>
      <c r="Q5971">
        <v>93</v>
      </c>
    </row>
    <row r="5972" spans="1:17" x14ac:dyDescent="0.25">
      <c r="A5972">
        <v>5970</v>
      </c>
      <c r="B5972">
        <v>5971</v>
      </c>
      <c r="C5972" t="s">
        <v>12794</v>
      </c>
      <c r="D5972">
        <v>2014</v>
      </c>
      <c r="E5972" t="s">
        <v>23</v>
      </c>
      <c r="F5972">
        <v>4.8</v>
      </c>
      <c r="G5972" s="1">
        <v>0.69</v>
      </c>
      <c r="H5972">
        <v>0</v>
      </c>
      <c r="I5972">
        <v>0</v>
      </c>
      <c r="J5972">
        <v>1</v>
      </c>
      <c r="K5972">
        <v>0</v>
      </c>
      <c r="L5972">
        <v>0</v>
      </c>
      <c r="M5972" t="s">
        <v>12795</v>
      </c>
      <c r="N5972" t="s">
        <v>302</v>
      </c>
      <c r="O5972" t="s">
        <v>26</v>
      </c>
      <c r="P5972" t="s">
        <v>27</v>
      </c>
      <c r="Q5972">
        <v>77</v>
      </c>
    </row>
    <row r="5973" spans="1:17" hidden="1" x14ac:dyDescent="0.25">
      <c r="A5973">
        <v>5971</v>
      </c>
      <c r="B5973">
        <v>5972</v>
      </c>
      <c r="C5973" t="s">
        <v>12796</v>
      </c>
      <c r="D5973">
        <v>2018</v>
      </c>
      <c r="E5973" t="s">
        <v>32</v>
      </c>
      <c r="F5973">
        <v>5.7</v>
      </c>
      <c r="G5973" s="1">
        <v>0.16</v>
      </c>
      <c r="H5973">
        <v>0</v>
      </c>
      <c r="I5973">
        <v>0</v>
      </c>
      <c r="J5973">
        <v>1</v>
      </c>
      <c r="K5973">
        <v>0</v>
      </c>
      <c r="L5973">
        <v>0</v>
      </c>
      <c r="M5973" t="s">
        <v>3089</v>
      </c>
      <c r="N5973" t="s">
        <v>598</v>
      </c>
      <c r="O5973" t="s">
        <v>457</v>
      </c>
      <c r="P5973" t="s">
        <v>9894</v>
      </c>
      <c r="Q5973">
        <v>102</v>
      </c>
    </row>
    <row r="5974" spans="1:17" x14ac:dyDescent="0.25">
      <c r="A5974">
        <v>5972</v>
      </c>
      <c r="B5974">
        <v>5973</v>
      </c>
      <c r="C5974" t="s">
        <v>12797</v>
      </c>
      <c r="D5974">
        <v>2016</v>
      </c>
      <c r="E5974" t="s">
        <v>17</v>
      </c>
      <c r="F5974">
        <v>7</v>
      </c>
      <c r="G5974" s="1">
        <v>0.69</v>
      </c>
      <c r="H5974">
        <v>0</v>
      </c>
      <c r="I5974">
        <v>0</v>
      </c>
      <c r="J5974">
        <v>1</v>
      </c>
      <c r="K5974">
        <v>0</v>
      </c>
      <c r="L5974">
        <v>0</v>
      </c>
      <c r="M5974" t="s">
        <v>12798</v>
      </c>
      <c r="N5974" t="s">
        <v>353</v>
      </c>
      <c r="O5974" t="s">
        <v>26</v>
      </c>
      <c r="P5974" t="s">
        <v>27</v>
      </c>
      <c r="Q5974">
        <v>86</v>
      </c>
    </row>
    <row r="5975" spans="1:17" hidden="1" x14ac:dyDescent="0.25">
      <c r="A5975">
        <v>5973</v>
      </c>
      <c r="B5975">
        <v>5974</v>
      </c>
      <c r="C5975" t="s">
        <v>12799</v>
      </c>
      <c r="D5975">
        <v>1960</v>
      </c>
      <c r="F5975">
        <v>6.3</v>
      </c>
      <c r="G5975" s="1">
        <v>0.8</v>
      </c>
      <c r="H5975">
        <v>0</v>
      </c>
      <c r="I5975">
        <v>0</v>
      </c>
      <c r="J5975">
        <v>1</v>
      </c>
      <c r="K5975">
        <v>0</v>
      </c>
      <c r="L5975">
        <v>0</v>
      </c>
      <c r="M5975" t="s">
        <v>12800</v>
      </c>
      <c r="N5975" t="s">
        <v>271</v>
      </c>
      <c r="O5975" t="s">
        <v>80</v>
      </c>
      <c r="P5975" t="s">
        <v>27</v>
      </c>
      <c r="Q5975">
        <v>88</v>
      </c>
    </row>
    <row r="5976" spans="1:17" hidden="1" x14ac:dyDescent="0.25">
      <c r="A5976">
        <v>5974</v>
      </c>
      <c r="B5976">
        <v>5975</v>
      </c>
      <c r="C5976" t="s">
        <v>12801</v>
      </c>
      <c r="D5976">
        <v>2013</v>
      </c>
      <c r="F5976">
        <v>5.9</v>
      </c>
      <c r="G5976" s="1">
        <v>0.57999999999999996</v>
      </c>
      <c r="H5976">
        <v>0</v>
      </c>
      <c r="I5976">
        <v>0</v>
      </c>
      <c r="J5976">
        <v>1</v>
      </c>
      <c r="K5976">
        <v>0</v>
      </c>
      <c r="L5976">
        <v>0</v>
      </c>
      <c r="N5976" t="s">
        <v>9711</v>
      </c>
      <c r="O5976" t="s">
        <v>526</v>
      </c>
      <c r="P5976" t="s">
        <v>527</v>
      </c>
      <c r="Q5976">
        <v>52</v>
      </c>
    </row>
    <row r="5977" spans="1:17" hidden="1" x14ac:dyDescent="0.25">
      <c r="A5977">
        <v>5975</v>
      </c>
      <c r="B5977">
        <v>5976</v>
      </c>
      <c r="C5977" t="s">
        <v>12802</v>
      </c>
      <c r="D5977">
        <v>1994</v>
      </c>
      <c r="E5977" t="s">
        <v>17</v>
      </c>
      <c r="F5977">
        <v>7.3</v>
      </c>
      <c r="H5977">
        <v>0</v>
      </c>
      <c r="I5977">
        <v>0</v>
      </c>
      <c r="J5977">
        <v>1</v>
      </c>
      <c r="K5977">
        <v>0</v>
      </c>
      <c r="L5977">
        <v>0</v>
      </c>
      <c r="M5977" t="s">
        <v>12803</v>
      </c>
      <c r="N5977" t="s">
        <v>4200</v>
      </c>
      <c r="O5977" t="s">
        <v>226</v>
      </c>
      <c r="P5977" t="s">
        <v>354</v>
      </c>
      <c r="Q5977">
        <v>102</v>
      </c>
    </row>
    <row r="5978" spans="1:17" x14ac:dyDescent="0.25">
      <c r="A5978">
        <v>5976</v>
      </c>
      <c r="B5978">
        <v>5977</v>
      </c>
      <c r="C5978" t="s">
        <v>12804</v>
      </c>
      <c r="D5978">
        <v>2014</v>
      </c>
      <c r="F5978">
        <v>6.3</v>
      </c>
      <c r="G5978" s="1">
        <v>0.79</v>
      </c>
      <c r="H5978">
        <v>0</v>
      </c>
      <c r="I5978">
        <v>0</v>
      </c>
      <c r="J5978">
        <v>1</v>
      </c>
      <c r="K5978">
        <v>0</v>
      </c>
      <c r="L5978">
        <v>0</v>
      </c>
      <c r="M5978" t="s">
        <v>12805</v>
      </c>
      <c r="N5978" t="s">
        <v>75</v>
      </c>
      <c r="O5978" t="s">
        <v>526</v>
      </c>
      <c r="P5978" t="s">
        <v>527</v>
      </c>
      <c r="Q5978">
        <v>110</v>
      </c>
    </row>
    <row r="5979" spans="1:17" hidden="1" x14ac:dyDescent="0.25">
      <c r="A5979">
        <v>5977</v>
      </c>
      <c r="B5979">
        <v>5978</v>
      </c>
      <c r="C5979" t="s">
        <v>12806</v>
      </c>
      <c r="D5979">
        <v>2006</v>
      </c>
      <c r="F5979">
        <v>7.3</v>
      </c>
      <c r="G5979" s="1">
        <v>0.73</v>
      </c>
      <c r="H5979">
        <v>0</v>
      </c>
      <c r="I5979">
        <v>0</v>
      </c>
      <c r="J5979">
        <v>1</v>
      </c>
      <c r="K5979">
        <v>0</v>
      </c>
      <c r="L5979">
        <v>0</v>
      </c>
      <c r="M5979" t="s">
        <v>12807</v>
      </c>
      <c r="N5979" t="s">
        <v>353</v>
      </c>
      <c r="O5979" t="s">
        <v>26</v>
      </c>
      <c r="P5979" t="s">
        <v>27</v>
      </c>
      <c r="Q5979">
        <v>80</v>
      </c>
    </row>
    <row r="5980" spans="1:17" hidden="1" x14ac:dyDescent="0.25">
      <c r="A5980">
        <v>5978</v>
      </c>
      <c r="B5980">
        <v>5979</v>
      </c>
      <c r="C5980" t="s">
        <v>12808</v>
      </c>
      <c r="D5980">
        <v>2018</v>
      </c>
      <c r="F5980">
        <v>6.5</v>
      </c>
      <c r="G5980" s="1">
        <v>0.63</v>
      </c>
      <c r="H5980">
        <v>0</v>
      </c>
      <c r="I5980">
        <v>0</v>
      </c>
      <c r="J5980">
        <v>1</v>
      </c>
      <c r="K5980">
        <v>0</v>
      </c>
      <c r="L5980">
        <v>0</v>
      </c>
      <c r="M5980" t="s">
        <v>11751</v>
      </c>
      <c r="N5980" t="s">
        <v>104</v>
      </c>
      <c r="O5980" t="s">
        <v>26</v>
      </c>
      <c r="P5980" t="s">
        <v>12809</v>
      </c>
      <c r="Q5980">
        <v>90</v>
      </c>
    </row>
    <row r="5981" spans="1:17" hidden="1" x14ac:dyDescent="0.25">
      <c r="A5981">
        <v>5979</v>
      </c>
      <c r="B5981">
        <v>5980</v>
      </c>
      <c r="C5981" t="s">
        <v>12810</v>
      </c>
      <c r="D5981">
        <v>2012</v>
      </c>
      <c r="F5981">
        <v>6</v>
      </c>
      <c r="G5981" s="1">
        <v>0.9</v>
      </c>
      <c r="H5981">
        <v>0</v>
      </c>
      <c r="I5981">
        <v>0</v>
      </c>
      <c r="J5981">
        <v>1</v>
      </c>
      <c r="K5981">
        <v>0</v>
      </c>
      <c r="L5981">
        <v>0</v>
      </c>
      <c r="M5981" t="s">
        <v>12811</v>
      </c>
      <c r="N5981" t="s">
        <v>12812</v>
      </c>
      <c r="O5981" t="s">
        <v>26</v>
      </c>
      <c r="P5981" t="s">
        <v>27</v>
      </c>
      <c r="Q5981">
        <v>90</v>
      </c>
    </row>
    <row r="5982" spans="1:17" hidden="1" x14ac:dyDescent="0.25">
      <c r="A5982">
        <v>5980</v>
      </c>
      <c r="B5982">
        <v>5981</v>
      </c>
      <c r="C5982" t="s">
        <v>12813</v>
      </c>
      <c r="D5982">
        <v>1973</v>
      </c>
      <c r="E5982" t="s">
        <v>23</v>
      </c>
      <c r="F5982">
        <v>6.4</v>
      </c>
      <c r="G5982" s="1">
        <v>0.62</v>
      </c>
      <c r="H5982">
        <v>0</v>
      </c>
      <c r="I5982">
        <v>0</v>
      </c>
      <c r="J5982">
        <v>1</v>
      </c>
      <c r="K5982">
        <v>0</v>
      </c>
      <c r="L5982">
        <v>0</v>
      </c>
      <c r="M5982" t="s">
        <v>10505</v>
      </c>
      <c r="N5982" t="s">
        <v>648</v>
      </c>
      <c r="O5982" t="s">
        <v>12814</v>
      </c>
      <c r="P5982" t="s">
        <v>39</v>
      </c>
      <c r="Q5982">
        <v>95</v>
      </c>
    </row>
    <row r="5983" spans="1:17" hidden="1" x14ac:dyDescent="0.25">
      <c r="A5983">
        <v>5981</v>
      </c>
      <c r="B5983">
        <v>5982</v>
      </c>
      <c r="C5983" t="s">
        <v>12815</v>
      </c>
      <c r="D5983">
        <v>2013</v>
      </c>
      <c r="F5983">
        <v>7.1</v>
      </c>
      <c r="G5983" s="1">
        <v>0.83</v>
      </c>
      <c r="H5983">
        <v>0</v>
      </c>
      <c r="I5983">
        <v>0</v>
      </c>
      <c r="J5983">
        <v>1</v>
      </c>
      <c r="K5983">
        <v>0</v>
      </c>
      <c r="L5983">
        <v>0</v>
      </c>
      <c r="M5983" t="s">
        <v>12816</v>
      </c>
      <c r="N5983" t="s">
        <v>5478</v>
      </c>
      <c r="O5983" t="s">
        <v>80</v>
      </c>
      <c r="P5983" t="s">
        <v>27</v>
      </c>
      <c r="Q5983">
        <v>98</v>
      </c>
    </row>
    <row r="5984" spans="1:17" hidden="1" x14ac:dyDescent="0.25">
      <c r="A5984">
        <v>5982</v>
      </c>
      <c r="B5984">
        <v>5983</v>
      </c>
      <c r="C5984" t="s">
        <v>12817</v>
      </c>
      <c r="D5984">
        <v>2010</v>
      </c>
      <c r="F5984">
        <v>6.1</v>
      </c>
      <c r="G5984" s="1">
        <v>0.93</v>
      </c>
      <c r="H5984">
        <v>0</v>
      </c>
      <c r="I5984">
        <v>0</v>
      </c>
      <c r="J5984">
        <v>1</v>
      </c>
      <c r="K5984">
        <v>0</v>
      </c>
      <c r="L5984">
        <v>0</v>
      </c>
      <c r="M5984" t="s">
        <v>12654</v>
      </c>
      <c r="N5984" t="s">
        <v>114</v>
      </c>
      <c r="O5984" t="s">
        <v>26</v>
      </c>
      <c r="P5984" t="s">
        <v>27</v>
      </c>
      <c r="Q5984">
        <v>75</v>
      </c>
    </row>
    <row r="5985" spans="1:17" hidden="1" x14ac:dyDescent="0.25">
      <c r="A5985">
        <v>5983</v>
      </c>
      <c r="B5985">
        <v>5984</v>
      </c>
      <c r="C5985" t="s">
        <v>12818</v>
      </c>
      <c r="D5985">
        <v>2013</v>
      </c>
      <c r="E5985" t="s">
        <v>23</v>
      </c>
      <c r="F5985">
        <v>6.4</v>
      </c>
      <c r="G5985" s="1">
        <v>0.27</v>
      </c>
      <c r="H5985">
        <v>0</v>
      </c>
      <c r="I5985">
        <v>0</v>
      </c>
      <c r="J5985">
        <v>1</v>
      </c>
      <c r="K5985">
        <v>0</v>
      </c>
      <c r="L5985">
        <v>0</v>
      </c>
      <c r="M5985" t="s">
        <v>12819</v>
      </c>
      <c r="N5985" t="s">
        <v>7226</v>
      </c>
      <c r="O5985" t="s">
        <v>12820</v>
      </c>
      <c r="P5985" t="s">
        <v>12821</v>
      </c>
      <c r="Q5985">
        <v>103</v>
      </c>
    </row>
    <row r="5986" spans="1:17" hidden="1" x14ac:dyDescent="0.25">
      <c r="A5986">
        <v>5984</v>
      </c>
      <c r="B5986">
        <v>5985</v>
      </c>
      <c r="C5986" t="s">
        <v>12822</v>
      </c>
      <c r="D5986">
        <v>2006</v>
      </c>
      <c r="F5986">
        <v>7.1</v>
      </c>
      <c r="G5986" s="1">
        <v>0.77</v>
      </c>
      <c r="H5986">
        <v>0</v>
      </c>
      <c r="I5986">
        <v>0</v>
      </c>
      <c r="J5986">
        <v>1</v>
      </c>
      <c r="K5986">
        <v>0</v>
      </c>
      <c r="L5986">
        <v>0</v>
      </c>
      <c r="M5986" t="s">
        <v>12823</v>
      </c>
      <c r="N5986" t="s">
        <v>12824</v>
      </c>
      <c r="O5986" t="s">
        <v>2447</v>
      </c>
      <c r="P5986" t="s">
        <v>12825</v>
      </c>
      <c r="Q5986">
        <v>85</v>
      </c>
    </row>
    <row r="5987" spans="1:17" hidden="1" x14ac:dyDescent="0.25">
      <c r="A5987">
        <v>5985</v>
      </c>
      <c r="B5987">
        <v>5986</v>
      </c>
      <c r="C5987" t="s">
        <v>12826</v>
      </c>
      <c r="D5987">
        <v>2013</v>
      </c>
      <c r="F5987">
        <v>6</v>
      </c>
      <c r="G5987" s="1">
        <v>0.92</v>
      </c>
      <c r="H5987">
        <v>0</v>
      </c>
      <c r="I5987">
        <v>0</v>
      </c>
      <c r="J5987">
        <v>1</v>
      </c>
      <c r="K5987">
        <v>0</v>
      </c>
      <c r="L5987">
        <v>0</v>
      </c>
      <c r="M5987" t="s">
        <v>12827</v>
      </c>
      <c r="N5987" t="s">
        <v>353</v>
      </c>
      <c r="O5987" t="s">
        <v>80</v>
      </c>
      <c r="P5987" t="s">
        <v>27</v>
      </c>
      <c r="Q5987">
        <v>69</v>
      </c>
    </row>
    <row r="5988" spans="1:17" hidden="1" x14ac:dyDescent="0.25">
      <c r="A5988">
        <v>5986</v>
      </c>
      <c r="B5988">
        <v>5987</v>
      </c>
      <c r="C5988" t="s">
        <v>12828</v>
      </c>
      <c r="D5988">
        <v>2005</v>
      </c>
      <c r="E5988" t="s">
        <v>32</v>
      </c>
      <c r="F5988">
        <v>6.4</v>
      </c>
      <c r="G5988" s="1">
        <v>0.71</v>
      </c>
      <c r="H5988">
        <v>0</v>
      </c>
      <c r="I5988">
        <v>0</v>
      </c>
      <c r="J5988">
        <v>1</v>
      </c>
      <c r="K5988">
        <v>0</v>
      </c>
      <c r="L5988">
        <v>0</v>
      </c>
      <c r="M5988" t="s">
        <v>12829</v>
      </c>
      <c r="N5988" t="s">
        <v>353</v>
      </c>
      <c r="O5988" t="s">
        <v>26</v>
      </c>
      <c r="P5988" t="s">
        <v>27</v>
      </c>
      <c r="Q5988">
        <v>90</v>
      </c>
    </row>
    <row r="5989" spans="1:17" x14ac:dyDescent="0.25">
      <c r="A5989">
        <v>5987</v>
      </c>
      <c r="B5989">
        <v>5988</v>
      </c>
      <c r="C5989" t="s">
        <v>12830</v>
      </c>
      <c r="D5989">
        <v>2014</v>
      </c>
      <c r="E5989" t="s">
        <v>17</v>
      </c>
      <c r="F5989">
        <v>6.5</v>
      </c>
      <c r="G5989" s="1">
        <v>0.36</v>
      </c>
      <c r="H5989">
        <v>0</v>
      </c>
      <c r="I5989">
        <v>0</v>
      </c>
      <c r="J5989">
        <v>1</v>
      </c>
      <c r="K5989">
        <v>0</v>
      </c>
      <c r="L5989">
        <v>0</v>
      </c>
      <c r="M5989" t="s">
        <v>12831</v>
      </c>
      <c r="N5989" t="s">
        <v>3336</v>
      </c>
      <c r="O5989" t="s">
        <v>26</v>
      </c>
      <c r="P5989" t="s">
        <v>27</v>
      </c>
      <c r="Q5989">
        <v>98</v>
      </c>
    </row>
    <row r="5990" spans="1:17" hidden="1" x14ac:dyDescent="0.25">
      <c r="A5990">
        <v>5988</v>
      </c>
      <c r="B5990">
        <v>5989</v>
      </c>
      <c r="C5990" t="s">
        <v>12832</v>
      </c>
      <c r="D5990">
        <v>2010</v>
      </c>
      <c r="F5990">
        <v>7.5</v>
      </c>
      <c r="H5990">
        <v>0</v>
      </c>
      <c r="I5990">
        <v>0</v>
      </c>
      <c r="J5990">
        <v>1</v>
      </c>
      <c r="K5990">
        <v>0</v>
      </c>
      <c r="L5990">
        <v>0</v>
      </c>
      <c r="M5990" t="s">
        <v>12833</v>
      </c>
      <c r="N5990" t="s">
        <v>485</v>
      </c>
      <c r="O5990" t="s">
        <v>12834</v>
      </c>
      <c r="P5990" t="s">
        <v>12835</v>
      </c>
      <c r="Q5990">
        <v>138</v>
      </c>
    </row>
    <row r="5991" spans="1:17" hidden="1" x14ac:dyDescent="0.25">
      <c r="A5991">
        <v>5989</v>
      </c>
      <c r="B5991">
        <v>5990</v>
      </c>
      <c r="C5991" t="s">
        <v>12836</v>
      </c>
      <c r="D5991">
        <v>2015</v>
      </c>
      <c r="F5991">
        <v>7.6</v>
      </c>
      <c r="H5991">
        <v>0</v>
      </c>
      <c r="I5991">
        <v>0</v>
      </c>
      <c r="J5991">
        <v>1</v>
      </c>
      <c r="K5991">
        <v>0</v>
      </c>
      <c r="L5991">
        <v>0</v>
      </c>
      <c r="M5991" t="s">
        <v>12837</v>
      </c>
      <c r="N5991" t="s">
        <v>89</v>
      </c>
      <c r="O5991" t="s">
        <v>622</v>
      </c>
      <c r="P5991" t="s">
        <v>12838</v>
      </c>
      <c r="Q5991">
        <v>98</v>
      </c>
    </row>
    <row r="5992" spans="1:17" hidden="1" x14ac:dyDescent="0.25">
      <c r="A5992">
        <v>5990</v>
      </c>
      <c r="B5992">
        <v>5991</v>
      </c>
      <c r="C5992" t="s">
        <v>12839</v>
      </c>
      <c r="D5992">
        <v>2006</v>
      </c>
      <c r="F5992">
        <v>6.8</v>
      </c>
      <c r="H5992">
        <v>0</v>
      </c>
      <c r="I5992">
        <v>0</v>
      </c>
      <c r="J5992">
        <v>1</v>
      </c>
      <c r="K5992">
        <v>0</v>
      </c>
      <c r="L5992">
        <v>0</v>
      </c>
      <c r="M5992" t="s">
        <v>8184</v>
      </c>
      <c r="N5992" t="s">
        <v>1976</v>
      </c>
      <c r="O5992" t="s">
        <v>141</v>
      </c>
      <c r="P5992" t="s">
        <v>3253</v>
      </c>
      <c r="Q5992">
        <v>120</v>
      </c>
    </row>
    <row r="5993" spans="1:17" hidden="1" x14ac:dyDescent="0.25">
      <c r="A5993">
        <v>5991</v>
      </c>
      <c r="B5993">
        <v>5992</v>
      </c>
      <c r="C5993" t="s">
        <v>12840</v>
      </c>
      <c r="D5993">
        <v>2013</v>
      </c>
      <c r="F5993">
        <v>7.5</v>
      </c>
      <c r="G5993" s="1">
        <v>1</v>
      </c>
      <c r="H5993">
        <v>0</v>
      </c>
      <c r="I5993">
        <v>0</v>
      </c>
      <c r="J5993">
        <v>1</v>
      </c>
      <c r="K5993">
        <v>0</v>
      </c>
      <c r="L5993">
        <v>0</v>
      </c>
      <c r="M5993" t="s">
        <v>12841</v>
      </c>
      <c r="N5993" t="s">
        <v>10160</v>
      </c>
      <c r="O5993" t="s">
        <v>26</v>
      </c>
      <c r="P5993" t="s">
        <v>1718</v>
      </c>
      <c r="Q5993">
        <v>61</v>
      </c>
    </row>
    <row r="5994" spans="1:17" hidden="1" x14ac:dyDescent="0.25">
      <c r="A5994">
        <v>5992</v>
      </c>
      <c r="B5994">
        <v>5993</v>
      </c>
      <c r="C5994" t="s">
        <v>12842</v>
      </c>
      <c r="D5994">
        <v>1987</v>
      </c>
      <c r="F5994">
        <v>7.4</v>
      </c>
      <c r="H5994">
        <v>0</v>
      </c>
      <c r="I5994">
        <v>0</v>
      </c>
      <c r="J5994">
        <v>1</v>
      </c>
      <c r="K5994">
        <v>0</v>
      </c>
      <c r="L5994">
        <v>0</v>
      </c>
      <c r="M5994" t="s">
        <v>4053</v>
      </c>
      <c r="N5994" t="s">
        <v>1268</v>
      </c>
      <c r="O5994" t="s">
        <v>12843</v>
      </c>
      <c r="P5994" t="s">
        <v>27</v>
      </c>
      <c r="Q5994">
        <v>143</v>
      </c>
    </row>
    <row r="5995" spans="1:17" x14ac:dyDescent="0.25">
      <c r="A5995">
        <v>5993</v>
      </c>
      <c r="B5995">
        <v>5994</v>
      </c>
      <c r="C5995" t="s">
        <v>12844</v>
      </c>
      <c r="D5995">
        <v>2015</v>
      </c>
      <c r="F5995">
        <v>7.1</v>
      </c>
      <c r="G5995" s="1">
        <v>0.82</v>
      </c>
      <c r="H5995">
        <v>0</v>
      </c>
      <c r="I5995">
        <v>0</v>
      </c>
      <c r="J5995">
        <v>1</v>
      </c>
      <c r="K5995">
        <v>0</v>
      </c>
      <c r="L5995">
        <v>0</v>
      </c>
      <c r="M5995" t="s">
        <v>12845</v>
      </c>
      <c r="N5995" t="s">
        <v>353</v>
      </c>
      <c r="O5995" t="s">
        <v>26</v>
      </c>
      <c r="P5995" t="s">
        <v>27</v>
      </c>
      <c r="Q5995">
        <v>103</v>
      </c>
    </row>
    <row r="5996" spans="1:17" hidden="1" x14ac:dyDescent="0.25">
      <c r="A5996">
        <v>5994</v>
      </c>
      <c r="B5996">
        <v>5995</v>
      </c>
      <c r="C5996" t="s">
        <v>12846</v>
      </c>
      <c r="D5996">
        <v>1986</v>
      </c>
      <c r="E5996" t="s">
        <v>23</v>
      </c>
      <c r="F5996">
        <v>6.1</v>
      </c>
      <c r="G5996" s="1">
        <v>0.45</v>
      </c>
      <c r="H5996">
        <v>0</v>
      </c>
      <c r="I5996">
        <v>0</v>
      </c>
      <c r="J5996">
        <v>1</v>
      </c>
      <c r="K5996">
        <v>0</v>
      </c>
      <c r="L5996">
        <v>0</v>
      </c>
      <c r="M5996" t="s">
        <v>7824</v>
      </c>
      <c r="N5996" t="s">
        <v>65</v>
      </c>
      <c r="O5996" t="s">
        <v>26</v>
      </c>
      <c r="P5996" t="s">
        <v>27</v>
      </c>
      <c r="Q5996">
        <v>108</v>
      </c>
    </row>
    <row r="5997" spans="1:17" hidden="1" x14ac:dyDescent="0.25">
      <c r="A5997">
        <v>5995</v>
      </c>
      <c r="B5997">
        <v>5996</v>
      </c>
      <c r="C5997" t="s">
        <v>12847</v>
      </c>
      <c r="D5997">
        <v>2011</v>
      </c>
      <c r="F5997">
        <v>6.4</v>
      </c>
      <c r="G5997" s="1">
        <v>0.8</v>
      </c>
      <c r="H5997">
        <v>0</v>
      </c>
      <c r="I5997">
        <v>0</v>
      </c>
      <c r="J5997">
        <v>1</v>
      </c>
      <c r="K5997">
        <v>0</v>
      </c>
      <c r="L5997">
        <v>0</v>
      </c>
      <c r="M5997" t="s">
        <v>12848</v>
      </c>
      <c r="N5997" t="s">
        <v>100</v>
      </c>
      <c r="O5997" t="s">
        <v>26</v>
      </c>
      <c r="P5997" t="s">
        <v>27</v>
      </c>
      <c r="Q5997">
        <v>83</v>
      </c>
    </row>
    <row r="5998" spans="1:17" hidden="1" x14ac:dyDescent="0.25">
      <c r="A5998">
        <v>5996</v>
      </c>
      <c r="B5998">
        <v>5997</v>
      </c>
      <c r="C5998" t="s">
        <v>12849</v>
      </c>
      <c r="D5998">
        <v>1954</v>
      </c>
      <c r="F5998">
        <v>6.7</v>
      </c>
      <c r="G5998" s="1">
        <v>0.83</v>
      </c>
      <c r="H5998">
        <v>0</v>
      </c>
      <c r="I5998">
        <v>0</v>
      </c>
      <c r="J5998">
        <v>1</v>
      </c>
      <c r="K5998">
        <v>0</v>
      </c>
      <c r="L5998">
        <v>0</v>
      </c>
      <c r="M5998" t="s">
        <v>12850</v>
      </c>
      <c r="N5998" t="s">
        <v>12851</v>
      </c>
      <c r="O5998" t="s">
        <v>26</v>
      </c>
      <c r="P5998" t="s">
        <v>43</v>
      </c>
      <c r="Q5998">
        <v>100</v>
      </c>
    </row>
    <row r="5999" spans="1:17" hidden="1" x14ac:dyDescent="0.25">
      <c r="A5999">
        <v>5997</v>
      </c>
      <c r="B5999">
        <v>5998</v>
      </c>
      <c r="C5999" t="s">
        <v>12852</v>
      </c>
      <c r="D5999">
        <v>2003</v>
      </c>
      <c r="E5999" t="s">
        <v>32</v>
      </c>
      <c r="F5999">
        <v>7.4</v>
      </c>
      <c r="H5999">
        <v>0</v>
      </c>
      <c r="I5999">
        <v>0</v>
      </c>
      <c r="J5999">
        <v>1</v>
      </c>
      <c r="K5999">
        <v>0</v>
      </c>
      <c r="L5999">
        <v>0</v>
      </c>
      <c r="M5999" t="s">
        <v>12853</v>
      </c>
      <c r="N5999" t="s">
        <v>111</v>
      </c>
      <c r="O5999" t="s">
        <v>66</v>
      </c>
      <c r="P5999" t="s">
        <v>2925</v>
      </c>
      <c r="Q5999">
        <v>181</v>
      </c>
    </row>
    <row r="6000" spans="1:17" x14ac:dyDescent="0.25">
      <c r="A6000">
        <v>5998</v>
      </c>
      <c r="B6000">
        <v>5999</v>
      </c>
      <c r="C6000" t="s">
        <v>12854</v>
      </c>
      <c r="D6000">
        <v>2017</v>
      </c>
      <c r="F6000">
        <v>6.4</v>
      </c>
      <c r="G6000" s="1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 t="s">
        <v>12855</v>
      </c>
      <c r="N6000" t="s">
        <v>353</v>
      </c>
      <c r="O6000" t="s">
        <v>26</v>
      </c>
      <c r="P6000" t="s">
        <v>72</v>
      </c>
      <c r="Q6000">
        <v>105</v>
      </c>
    </row>
    <row r="6001" spans="1:17" hidden="1" x14ac:dyDescent="0.25">
      <c r="A6001">
        <v>5999</v>
      </c>
      <c r="B6001">
        <v>6000</v>
      </c>
      <c r="C6001" t="s">
        <v>12856</v>
      </c>
      <c r="D6001">
        <v>2016</v>
      </c>
      <c r="E6001" t="s">
        <v>213</v>
      </c>
      <c r="F6001">
        <v>7.1</v>
      </c>
      <c r="G6001" s="1">
        <v>0.85</v>
      </c>
      <c r="H6001">
        <v>0</v>
      </c>
      <c r="I6001">
        <v>0</v>
      </c>
      <c r="J6001">
        <v>1</v>
      </c>
      <c r="K6001">
        <v>0</v>
      </c>
      <c r="L6001">
        <v>0</v>
      </c>
      <c r="M6001" t="s">
        <v>12857</v>
      </c>
      <c r="N6001" t="s">
        <v>658</v>
      </c>
      <c r="O6001" t="s">
        <v>12858</v>
      </c>
      <c r="P6001" t="s">
        <v>27</v>
      </c>
      <c r="Q6001">
        <v>74</v>
      </c>
    </row>
    <row r="6002" spans="1:17" hidden="1" x14ac:dyDescent="0.25">
      <c r="A6002">
        <v>6000</v>
      </c>
      <c r="B6002">
        <v>6001</v>
      </c>
      <c r="C6002" t="s">
        <v>12859</v>
      </c>
      <c r="D6002">
        <v>2013</v>
      </c>
      <c r="F6002">
        <v>5.6</v>
      </c>
      <c r="G6002" s="1">
        <v>0.84</v>
      </c>
      <c r="H6002">
        <v>0</v>
      </c>
      <c r="I6002">
        <v>0</v>
      </c>
      <c r="J6002">
        <v>1</v>
      </c>
      <c r="K6002">
        <v>0</v>
      </c>
      <c r="L6002">
        <v>0</v>
      </c>
      <c r="M6002" t="s">
        <v>8303</v>
      </c>
      <c r="N6002" t="s">
        <v>100</v>
      </c>
      <c r="O6002" t="s">
        <v>26</v>
      </c>
      <c r="P6002" t="s">
        <v>27</v>
      </c>
      <c r="Q6002">
        <v>82</v>
      </c>
    </row>
    <row r="6003" spans="1:17" hidden="1" x14ac:dyDescent="0.25">
      <c r="A6003">
        <v>6001</v>
      </c>
      <c r="B6003">
        <v>6002</v>
      </c>
      <c r="C6003" t="s">
        <v>12860</v>
      </c>
      <c r="D6003">
        <v>2013</v>
      </c>
      <c r="E6003" t="s">
        <v>17</v>
      </c>
      <c r="F6003">
        <v>5.3</v>
      </c>
      <c r="G6003" s="1">
        <v>0.78</v>
      </c>
      <c r="H6003">
        <v>0</v>
      </c>
      <c r="I6003">
        <v>0</v>
      </c>
      <c r="J6003">
        <v>1</v>
      </c>
      <c r="K6003">
        <v>0</v>
      </c>
      <c r="L6003">
        <v>0</v>
      </c>
      <c r="M6003" t="s">
        <v>12115</v>
      </c>
      <c r="N6003" t="s">
        <v>12861</v>
      </c>
      <c r="O6003" t="s">
        <v>26</v>
      </c>
      <c r="P6003" t="s">
        <v>27</v>
      </c>
      <c r="Q6003">
        <v>80</v>
      </c>
    </row>
    <row r="6004" spans="1:17" hidden="1" x14ac:dyDescent="0.25">
      <c r="A6004">
        <v>6002</v>
      </c>
      <c r="B6004">
        <v>6003</v>
      </c>
      <c r="C6004" t="s">
        <v>12862</v>
      </c>
      <c r="D6004">
        <v>2009</v>
      </c>
      <c r="E6004" t="s">
        <v>23</v>
      </c>
      <c r="F6004">
        <v>5.3</v>
      </c>
      <c r="G6004" s="1">
        <v>0.8</v>
      </c>
      <c r="H6004">
        <v>0</v>
      </c>
      <c r="I6004">
        <v>0</v>
      </c>
      <c r="J6004">
        <v>1</v>
      </c>
      <c r="K6004">
        <v>0</v>
      </c>
      <c r="L6004">
        <v>0</v>
      </c>
      <c r="M6004" t="s">
        <v>12863</v>
      </c>
      <c r="N6004" t="s">
        <v>565</v>
      </c>
      <c r="O6004" t="s">
        <v>80</v>
      </c>
      <c r="P6004" t="s">
        <v>27</v>
      </c>
      <c r="Q6004">
        <v>100</v>
      </c>
    </row>
    <row r="6005" spans="1:17" hidden="1" x14ac:dyDescent="0.25">
      <c r="A6005">
        <v>6003</v>
      </c>
      <c r="B6005">
        <v>6004</v>
      </c>
      <c r="C6005" t="s">
        <v>12864</v>
      </c>
      <c r="D6005">
        <v>2011</v>
      </c>
      <c r="E6005" t="s">
        <v>17</v>
      </c>
      <c r="F6005">
        <v>7.3</v>
      </c>
      <c r="G6005" s="1">
        <v>0.82</v>
      </c>
      <c r="H6005">
        <v>0</v>
      </c>
      <c r="I6005">
        <v>0</v>
      </c>
      <c r="J6005">
        <v>1</v>
      </c>
      <c r="K6005">
        <v>0</v>
      </c>
      <c r="L6005">
        <v>0</v>
      </c>
      <c r="M6005" t="s">
        <v>12800</v>
      </c>
      <c r="N6005" t="s">
        <v>12865</v>
      </c>
      <c r="O6005" t="s">
        <v>80</v>
      </c>
      <c r="P6005" t="s">
        <v>27</v>
      </c>
      <c r="Q6005">
        <v>61</v>
      </c>
    </row>
    <row r="6006" spans="1:17" x14ac:dyDescent="0.25">
      <c r="A6006">
        <v>6004</v>
      </c>
      <c r="B6006">
        <v>6005</v>
      </c>
      <c r="C6006" t="s">
        <v>12866</v>
      </c>
      <c r="D6006">
        <v>2016</v>
      </c>
      <c r="E6006" t="s">
        <v>32</v>
      </c>
      <c r="F6006">
        <v>7.7</v>
      </c>
      <c r="H6006">
        <v>0</v>
      </c>
      <c r="I6006">
        <v>0</v>
      </c>
      <c r="J6006">
        <v>1</v>
      </c>
      <c r="K6006">
        <v>0</v>
      </c>
      <c r="L6006">
        <v>0</v>
      </c>
      <c r="M6006" t="s">
        <v>12867</v>
      </c>
      <c r="N6006" t="s">
        <v>122</v>
      </c>
      <c r="O6006" t="s">
        <v>2322</v>
      </c>
      <c r="P6006" t="s">
        <v>2806</v>
      </c>
      <c r="Q6006">
        <v>116</v>
      </c>
    </row>
    <row r="6007" spans="1:17" hidden="1" x14ac:dyDescent="0.25">
      <c r="A6007">
        <v>6005</v>
      </c>
      <c r="B6007">
        <v>6006</v>
      </c>
      <c r="C6007" t="s">
        <v>12868</v>
      </c>
      <c r="D6007">
        <v>1983</v>
      </c>
      <c r="F6007">
        <v>8.1</v>
      </c>
      <c r="H6007">
        <v>0</v>
      </c>
      <c r="I6007">
        <v>0</v>
      </c>
      <c r="J6007">
        <v>1</v>
      </c>
      <c r="K6007">
        <v>0</v>
      </c>
      <c r="L6007">
        <v>0</v>
      </c>
      <c r="M6007" t="s">
        <v>12869</v>
      </c>
      <c r="N6007" t="s">
        <v>947</v>
      </c>
      <c r="O6007" t="s">
        <v>26</v>
      </c>
      <c r="P6007" t="s">
        <v>27</v>
      </c>
      <c r="Q6007">
        <v>69</v>
      </c>
    </row>
    <row r="6008" spans="1:17" hidden="1" x14ac:dyDescent="0.25">
      <c r="A6008">
        <v>6006</v>
      </c>
      <c r="B6008">
        <v>6007</v>
      </c>
      <c r="C6008" t="s">
        <v>12870</v>
      </c>
      <c r="D6008">
        <v>2013</v>
      </c>
      <c r="F6008">
        <v>7.5</v>
      </c>
      <c r="G6008" s="1">
        <v>0.5</v>
      </c>
      <c r="H6008">
        <v>0</v>
      </c>
      <c r="I6008">
        <v>0</v>
      </c>
      <c r="J6008">
        <v>1</v>
      </c>
      <c r="K6008">
        <v>0</v>
      </c>
      <c r="L6008">
        <v>0</v>
      </c>
      <c r="M6008" t="s">
        <v>12871</v>
      </c>
      <c r="N6008" t="s">
        <v>834</v>
      </c>
      <c r="O6008" t="s">
        <v>26</v>
      </c>
      <c r="P6008" t="s">
        <v>27</v>
      </c>
      <c r="Q6008">
        <v>97</v>
      </c>
    </row>
    <row r="6009" spans="1:17" hidden="1" x14ac:dyDescent="0.25">
      <c r="A6009">
        <v>6007</v>
      </c>
      <c r="B6009">
        <v>6008</v>
      </c>
      <c r="C6009" t="s">
        <v>12872</v>
      </c>
      <c r="D6009">
        <v>1998</v>
      </c>
      <c r="F6009">
        <v>6.4</v>
      </c>
      <c r="G6009" s="1">
        <v>0.45</v>
      </c>
      <c r="H6009">
        <v>0</v>
      </c>
      <c r="I6009">
        <v>0</v>
      </c>
      <c r="J6009">
        <v>1</v>
      </c>
      <c r="K6009">
        <v>0</v>
      </c>
      <c r="L6009">
        <v>0</v>
      </c>
      <c r="M6009" t="s">
        <v>12873</v>
      </c>
      <c r="N6009" t="s">
        <v>65</v>
      </c>
      <c r="O6009" t="s">
        <v>80</v>
      </c>
      <c r="P6009" t="s">
        <v>27</v>
      </c>
      <c r="Q6009">
        <v>111</v>
      </c>
    </row>
    <row r="6010" spans="1:17" x14ac:dyDescent="0.25">
      <c r="A6010">
        <v>6008</v>
      </c>
      <c r="B6010">
        <v>6009</v>
      </c>
      <c r="C6010" t="s">
        <v>12874</v>
      </c>
      <c r="D6010">
        <v>2016</v>
      </c>
      <c r="E6010" t="s">
        <v>17</v>
      </c>
      <c r="F6010">
        <v>6.2</v>
      </c>
      <c r="G6010" s="1">
        <v>0.83</v>
      </c>
      <c r="H6010">
        <v>0</v>
      </c>
      <c r="I6010">
        <v>0</v>
      </c>
      <c r="J6010">
        <v>1</v>
      </c>
      <c r="K6010">
        <v>0</v>
      </c>
      <c r="L6010">
        <v>0</v>
      </c>
      <c r="M6010" t="s">
        <v>12875</v>
      </c>
      <c r="N6010" t="s">
        <v>1827</v>
      </c>
      <c r="O6010" t="s">
        <v>26</v>
      </c>
      <c r="P6010" t="s">
        <v>27</v>
      </c>
      <c r="Q6010">
        <v>92</v>
      </c>
    </row>
    <row r="6011" spans="1:17" hidden="1" x14ac:dyDescent="0.25">
      <c r="A6011">
        <v>6009</v>
      </c>
      <c r="B6011">
        <v>6010</v>
      </c>
      <c r="C6011" t="s">
        <v>12876</v>
      </c>
      <c r="D6011">
        <v>2011</v>
      </c>
      <c r="F6011">
        <v>5.5</v>
      </c>
      <c r="G6011" s="1">
        <v>0.88</v>
      </c>
      <c r="H6011">
        <v>0</v>
      </c>
      <c r="I6011">
        <v>0</v>
      </c>
      <c r="J6011">
        <v>1</v>
      </c>
      <c r="K6011">
        <v>0</v>
      </c>
      <c r="L6011">
        <v>0</v>
      </c>
      <c r="M6011" t="s">
        <v>12877</v>
      </c>
      <c r="N6011" t="s">
        <v>12878</v>
      </c>
      <c r="O6011" t="s">
        <v>740</v>
      </c>
      <c r="P6011" t="s">
        <v>27</v>
      </c>
      <c r="Q6011">
        <v>60</v>
      </c>
    </row>
    <row r="6012" spans="1:17" hidden="1" x14ac:dyDescent="0.25">
      <c r="A6012">
        <v>6010</v>
      </c>
      <c r="B6012">
        <v>6011</v>
      </c>
      <c r="C6012" t="s">
        <v>12879</v>
      </c>
      <c r="D6012">
        <v>2006</v>
      </c>
      <c r="F6012">
        <v>7.2</v>
      </c>
      <c r="H6012">
        <v>0</v>
      </c>
      <c r="I6012">
        <v>0</v>
      </c>
      <c r="J6012">
        <v>1</v>
      </c>
      <c r="K6012">
        <v>0</v>
      </c>
      <c r="L6012">
        <v>0</v>
      </c>
      <c r="M6012" t="s">
        <v>12880</v>
      </c>
      <c r="N6012" t="s">
        <v>321</v>
      </c>
      <c r="O6012" t="s">
        <v>141</v>
      </c>
      <c r="P6012" t="s">
        <v>3253</v>
      </c>
      <c r="Q6012">
        <v>116</v>
      </c>
    </row>
    <row r="6013" spans="1:17" hidden="1" x14ac:dyDescent="0.25">
      <c r="A6013">
        <v>6011</v>
      </c>
      <c r="B6013">
        <v>6012</v>
      </c>
      <c r="C6013" t="s">
        <v>12881</v>
      </c>
      <c r="D6013">
        <v>2011</v>
      </c>
      <c r="E6013" t="s">
        <v>17</v>
      </c>
      <c r="F6013">
        <v>7.4</v>
      </c>
      <c r="H6013">
        <v>0</v>
      </c>
      <c r="I6013">
        <v>0</v>
      </c>
      <c r="J6013">
        <v>1</v>
      </c>
      <c r="K6013">
        <v>0</v>
      </c>
      <c r="L6013">
        <v>0</v>
      </c>
      <c r="M6013" t="s">
        <v>12882</v>
      </c>
      <c r="N6013" t="s">
        <v>8792</v>
      </c>
      <c r="O6013" t="s">
        <v>80</v>
      </c>
      <c r="P6013" t="s">
        <v>167</v>
      </c>
      <c r="Q6013">
        <v>94</v>
      </c>
    </row>
    <row r="6014" spans="1:17" x14ac:dyDescent="0.25">
      <c r="A6014">
        <v>6012</v>
      </c>
      <c r="B6014">
        <v>6013</v>
      </c>
      <c r="C6014" t="s">
        <v>12883</v>
      </c>
      <c r="D6014">
        <v>2015</v>
      </c>
      <c r="F6014">
        <v>5.5</v>
      </c>
      <c r="G6014" s="1">
        <v>0.71</v>
      </c>
      <c r="H6014">
        <v>0</v>
      </c>
      <c r="I6014">
        <v>0</v>
      </c>
      <c r="J6014">
        <v>1</v>
      </c>
      <c r="K6014">
        <v>0</v>
      </c>
      <c r="L6014">
        <v>0</v>
      </c>
      <c r="M6014" t="s">
        <v>10604</v>
      </c>
      <c r="N6014" t="s">
        <v>111</v>
      </c>
      <c r="O6014" t="s">
        <v>80</v>
      </c>
      <c r="P6014" t="s">
        <v>27</v>
      </c>
      <c r="Q6014">
        <v>128</v>
      </c>
    </row>
    <row r="6015" spans="1:17" hidden="1" x14ac:dyDescent="0.25">
      <c r="A6015">
        <v>6013</v>
      </c>
      <c r="B6015">
        <v>6014</v>
      </c>
      <c r="C6015" t="s">
        <v>12884</v>
      </c>
      <c r="D6015">
        <v>2001</v>
      </c>
      <c r="E6015" t="s">
        <v>32</v>
      </c>
      <c r="F6015">
        <v>6.4</v>
      </c>
      <c r="G6015" s="1">
        <v>0.6</v>
      </c>
      <c r="H6015">
        <v>0</v>
      </c>
      <c r="I6015">
        <v>0</v>
      </c>
      <c r="J6015">
        <v>1</v>
      </c>
      <c r="K6015">
        <v>0</v>
      </c>
      <c r="L6015">
        <v>0</v>
      </c>
      <c r="M6015" t="s">
        <v>12885</v>
      </c>
      <c r="N6015" t="s">
        <v>12886</v>
      </c>
      <c r="O6015" t="s">
        <v>26</v>
      </c>
      <c r="P6015" t="s">
        <v>27</v>
      </c>
      <c r="Q6015">
        <v>96</v>
      </c>
    </row>
    <row r="6016" spans="1:17" hidden="1" x14ac:dyDescent="0.25">
      <c r="A6016">
        <v>6014</v>
      </c>
      <c r="B6016">
        <v>6015</v>
      </c>
      <c r="C6016" t="s">
        <v>12887</v>
      </c>
      <c r="D6016">
        <v>2018</v>
      </c>
      <c r="E6016" t="s">
        <v>23</v>
      </c>
      <c r="F6016">
        <v>5.2</v>
      </c>
      <c r="G6016" s="1">
        <v>0.4</v>
      </c>
      <c r="H6016">
        <v>0</v>
      </c>
      <c r="I6016">
        <v>0</v>
      </c>
      <c r="J6016">
        <v>1</v>
      </c>
      <c r="K6016">
        <v>0</v>
      </c>
      <c r="L6016">
        <v>0</v>
      </c>
      <c r="M6016" t="s">
        <v>2043</v>
      </c>
      <c r="N6016" t="s">
        <v>271</v>
      </c>
      <c r="O6016" t="s">
        <v>119</v>
      </c>
      <c r="P6016" t="s">
        <v>27</v>
      </c>
      <c r="Q6016">
        <v>85</v>
      </c>
    </row>
    <row r="6017" spans="1:17" hidden="1" x14ac:dyDescent="0.25">
      <c r="A6017">
        <v>6015</v>
      </c>
      <c r="B6017">
        <v>6016</v>
      </c>
      <c r="C6017" t="s">
        <v>12888</v>
      </c>
      <c r="D6017">
        <v>2000</v>
      </c>
      <c r="E6017" t="s">
        <v>23</v>
      </c>
      <c r="F6017">
        <v>6.1</v>
      </c>
      <c r="G6017" s="1">
        <v>0.83</v>
      </c>
      <c r="H6017">
        <v>0</v>
      </c>
      <c r="I6017">
        <v>0</v>
      </c>
      <c r="J6017">
        <v>1</v>
      </c>
      <c r="K6017">
        <v>0</v>
      </c>
      <c r="L6017">
        <v>0</v>
      </c>
      <c r="M6017" t="s">
        <v>12889</v>
      </c>
      <c r="N6017" t="s">
        <v>100</v>
      </c>
      <c r="O6017" t="s">
        <v>457</v>
      </c>
      <c r="P6017" t="s">
        <v>27</v>
      </c>
      <c r="Q6017">
        <v>98</v>
      </c>
    </row>
    <row r="6018" spans="1:17" hidden="1" x14ac:dyDescent="0.25">
      <c r="A6018">
        <v>6016</v>
      </c>
      <c r="B6018">
        <v>6017</v>
      </c>
      <c r="C6018" t="s">
        <v>12890</v>
      </c>
      <c r="D6018">
        <v>2013</v>
      </c>
      <c r="F6018">
        <v>6.8</v>
      </c>
      <c r="H6018">
        <v>0</v>
      </c>
      <c r="I6018">
        <v>0</v>
      </c>
      <c r="J6018">
        <v>1</v>
      </c>
      <c r="K6018">
        <v>0</v>
      </c>
      <c r="L6018">
        <v>0</v>
      </c>
      <c r="M6018" t="s">
        <v>12891</v>
      </c>
      <c r="N6018" t="s">
        <v>1343</v>
      </c>
      <c r="O6018" t="s">
        <v>9090</v>
      </c>
      <c r="P6018" t="s">
        <v>72</v>
      </c>
      <c r="Q6018">
        <v>101</v>
      </c>
    </row>
    <row r="6019" spans="1:17" hidden="1" x14ac:dyDescent="0.25">
      <c r="A6019">
        <v>6017</v>
      </c>
      <c r="B6019">
        <v>6018</v>
      </c>
      <c r="C6019" t="s">
        <v>12892</v>
      </c>
      <c r="D6019">
        <v>2008</v>
      </c>
      <c r="E6019" t="s">
        <v>23</v>
      </c>
      <c r="F6019">
        <v>6</v>
      </c>
      <c r="G6019" s="1">
        <v>0.77</v>
      </c>
      <c r="H6019">
        <v>0</v>
      </c>
      <c r="I6019">
        <v>0</v>
      </c>
      <c r="J6019">
        <v>1</v>
      </c>
      <c r="K6019">
        <v>0</v>
      </c>
      <c r="L6019">
        <v>0</v>
      </c>
      <c r="M6019" t="s">
        <v>4587</v>
      </c>
      <c r="N6019" t="s">
        <v>2476</v>
      </c>
      <c r="O6019" t="s">
        <v>12893</v>
      </c>
      <c r="P6019" t="s">
        <v>768</v>
      </c>
      <c r="Q6019">
        <v>93</v>
      </c>
    </row>
    <row r="6020" spans="1:17" hidden="1" x14ac:dyDescent="0.25">
      <c r="A6020">
        <v>6018</v>
      </c>
      <c r="B6020">
        <v>6019</v>
      </c>
      <c r="C6020" t="s">
        <v>12894</v>
      </c>
      <c r="D6020">
        <v>2018</v>
      </c>
      <c r="F6020">
        <v>6.7</v>
      </c>
      <c r="G6020" s="1">
        <v>0.42</v>
      </c>
      <c r="H6020">
        <v>0</v>
      </c>
      <c r="I6020">
        <v>0</v>
      </c>
      <c r="J6020">
        <v>1</v>
      </c>
      <c r="K6020">
        <v>0</v>
      </c>
      <c r="L6020">
        <v>0</v>
      </c>
      <c r="M6020" t="s">
        <v>12895</v>
      </c>
      <c r="N6020" t="s">
        <v>100</v>
      </c>
      <c r="O6020" t="s">
        <v>171</v>
      </c>
      <c r="P6020" t="s">
        <v>27</v>
      </c>
      <c r="Q6020">
        <v>88</v>
      </c>
    </row>
    <row r="6021" spans="1:17" hidden="1" x14ac:dyDescent="0.25">
      <c r="A6021">
        <v>6019</v>
      </c>
      <c r="B6021">
        <v>6020</v>
      </c>
      <c r="C6021" t="s">
        <v>12896</v>
      </c>
      <c r="D6021">
        <v>2013</v>
      </c>
      <c r="F6021">
        <v>7.8</v>
      </c>
      <c r="H6021">
        <v>0</v>
      </c>
      <c r="I6021">
        <v>0</v>
      </c>
      <c r="J6021">
        <v>1</v>
      </c>
      <c r="K6021">
        <v>0</v>
      </c>
      <c r="L6021">
        <v>0</v>
      </c>
      <c r="M6021" t="s">
        <v>12897</v>
      </c>
      <c r="N6021" t="s">
        <v>111</v>
      </c>
      <c r="O6021" t="s">
        <v>11150</v>
      </c>
      <c r="P6021" t="s">
        <v>12898</v>
      </c>
      <c r="Q6021">
        <v>132</v>
      </c>
    </row>
    <row r="6022" spans="1:17" hidden="1" x14ac:dyDescent="0.25">
      <c r="A6022">
        <v>6020</v>
      </c>
      <c r="B6022">
        <v>6021</v>
      </c>
      <c r="C6022" t="s">
        <v>12899</v>
      </c>
      <c r="D6022">
        <v>2017</v>
      </c>
      <c r="E6022" t="s">
        <v>23</v>
      </c>
      <c r="F6022">
        <v>5.7</v>
      </c>
      <c r="G6022" s="1">
        <v>0.47</v>
      </c>
      <c r="H6022">
        <v>0</v>
      </c>
      <c r="I6022">
        <v>0</v>
      </c>
      <c r="J6022">
        <v>1</v>
      </c>
      <c r="K6022">
        <v>0</v>
      </c>
      <c r="L6022">
        <v>0</v>
      </c>
      <c r="M6022" t="s">
        <v>12900</v>
      </c>
      <c r="N6022" t="s">
        <v>12901</v>
      </c>
      <c r="O6022" t="s">
        <v>119</v>
      </c>
      <c r="P6022" t="s">
        <v>27</v>
      </c>
      <c r="Q6022">
        <v>102</v>
      </c>
    </row>
    <row r="6023" spans="1:17" hidden="1" x14ac:dyDescent="0.25">
      <c r="A6023">
        <v>6021</v>
      </c>
      <c r="B6023">
        <v>6022</v>
      </c>
      <c r="C6023" t="s">
        <v>12902</v>
      </c>
      <c r="D6023">
        <v>1991</v>
      </c>
      <c r="E6023" t="s">
        <v>17</v>
      </c>
      <c r="F6023">
        <v>6.2</v>
      </c>
      <c r="G6023" s="1">
        <v>0.33</v>
      </c>
      <c r="H6023">
        <v>0</v>
      </c>
      <c r="I6023">
        <v>0</v>
      </c>
      <c r="J6023">
        <v>1</v>
      </c>
      <c r="K6023">
        <v>0</v>
      </c>
      <c r="L6023">
        <v>0</v>
      </c>
      <c r="M6023" t="s">
        <v>10596</v>
      </c>
      <c r="N6023" t="s">
        <v>1397</v>
      </c>
      <c r="O6023" t="s">
        <v>26</v>
      </c>
      <c r="P6023" t="s">
        <v>27</v>
      </c>
      <c r="Q6023">
        <v>108</v>
      </c>
    </row>
    <row r="6024" spans="1:17" hidden="1" x14ac:dyDescent="0.25">
      <c r="A6024">
        <v>6022</v>
      </c>
      <c r="B6024">
        <v>6023</v>
      </c>
      <c r="C6024" t="s">
        <v>12903</v>
      </c>
      <c r="D6024">
        <v>2001</v>
      </c>
      <c r="F6024">
        <v>6</v>
      </c>
      <c r="G6024" s="1">
        <v>0.49</v>
      </c>
      <c r="H6024">
        <v>0</v>
      </c>
      <c r="I6024">
        <v>0</v>
      </c>
      <c r="J6024">
        <v>1</v>
      </c>
      <c r="K6024">
        <v>0</v>
      </c>
      <c r="L6024">
        <v>0</v>
      </c>
      <c r="M6024" t="s">
        <v>8689</v>
      </c>
      <c r="N6024" t="s">
        <v>497</v>
      </c>
      <c r="O6024" t="s">
        <v>12904</v>
      </c>
      <c r="P6024" t="s">
        <v>283</v>
      </c>
      <c r="Q6024">
        <v>101</v>
      </c>
    </row>
    <row r="6025" spans="1:17" hidden="1" x14ac:dyDescent="0.25">
      <c r="A6025">
        <v>6023</v>
      </c>
      <c r="B6025">
        <v>6024</v>
      </c>
      <c r="C6025" t="s">
        <v>12905</v>
      </c>
      <c r="D6025">
        <v>2009</v>
      </c>
      <c r="F6025">
        <v>7</v>
      </c>
      <c r="G6025" s="1">
        <v>0.92</v>
      </c>
      <c r="H6025">
        <v>0</v>
      </c>
      <c r="I6025">
        <v>0</v>
      </c>
      <c r="J6025">
        <v>1</v>
      </c>
      <c r="K6025">
        <v>0</v>
      </c>
      <c r="L6025">
        <v>0</v>
      </c>
      <c r="M6025" t="s">
        <v>12906</v>
      </c>
      <c r="N6025" t="s">
        <v>353</v>
      </c>
      <c r="O6025" t="s">
        <v>80</v>
      </c>
      <c r="P6025" t="s">
        <v>861</v>
      </c>
      <c r="Q6025">
        <v>78</v>
      </c>
    </row>
    <row r="6026" spans="1:17" hidden="1" x14ac:dyDescent="0.25">
      <c r="A6026">
        <v>6024</v>
      </c>
      <c r="B6026">
        <v>6025</v>
      </c>
      <c r="C6026" t="s">
        <v>12907</v>
      </c>
      <c r="D6026">
        <v>2007</v>
      </c>
      <c r="F6026">
        <v>6.9</v>
      </c>
      <c r="G6026" s="1">
        <v>0.56999999999999995</v>
      </c>
      <c r="H6026">
        <v>0</v>
      </c>
      <c r="I6026">
        <v>0</v>
      </c>
      <c r="J6026">
        <v>1</v>
      </c>
      <c r="K6026">
        <v>0</v>
      </c>
      <c r="L6026">
        <v>0</v>
      </c>
      <c r="M6026" t="s">
        <v>12908</v>
      </c>
      <c r="N6026" t="s">
        <v>1268</v>
      </c>
      <c r="O6026" t="s">
        <v>4056</v>
      </c>
      <c r="P6026" t="s">
        <v>12909</v>
      </c>
      <c r="Q6026">
        <v>111</v>
      </c>
    </row>
    <row r="6027" spans="1:17" hidden="1" x14ac:dyDescent="0.25">
      <c r="A6027">
        <v>6025</v>
      </c>
      <c r="B6027">
        <v>6026</v>
      </c>
      <c r="C6027" t="s">
        <v>12910</v>
      </c>
      <c r="D6027">
        <v>2016</v>
      </c>
      <c r="E6027" t="s">
        <v>23</v>
      </c>
      <c r="F6027">
        <v>5.0999999999999996</v>
      </c>
      <c r="G6027" s="1">
        <v>1</v>
      </c>
      <c r="H6027">
        <v>0</v>
      </c>
      <c r="I6027">
        <v>0</v>
      </c>
      <c r="J6027">
        <v>1</v>
      </c>
      <c r="K6027">
        <v>0</v>
      </c>
      <c r="L6027">
        <v>0</v>
      </c>
      <c r="M6027" t="s">
        <v>12911</v>
      </c>
      <c r="N6027" t="s">
        <v>100</v>
      </c>
      <c r="O6027" t="s">
        <v>12912</v>
      </c>
    </row>
    <row r="6028" spans="1:17" hidden="1" x14ac:dyDescent="0.25">
      <c r="A6028">
        <v>6026</v>
      </c>
      <c r="B6028">
        <v>6027</v>
      </c>
      <c r="C6028" t="s">
        <v>12913</v>
      </c>
      <c r="D6028">
        <v>2015</v>
      </c>
      <c r="F6028">
        <v>5.5</v>
      </c>
      <c r="G6028" s="1">
        <v>0.56000000000000005</v>
      </c>
      <c r="H6028">
        <v>0</v>
      </c>
      <c r="I6028">
        <v>0</v>
      </c>
      <c r="J6028">
        <v>1</v>
      </c>
      <c r="K6028">
        <v>0</v>
      </c>
      <c r="L6028">
        <v>0</v>
      </c>
      <c r="M6028" t="s">
        <v>12914</v>
      </c>
      <c r="N6028" t="s">
        <v>122</v>
      </c>
      <c r="O6028" t="s">
        <v>457</v>
      </c>
      <c r="P6028" t="s">
        <v>27</v>
      </c>
      <c r="Q6028">
        <v>93</v>
      </c>
    </row>
    <row r="6029" spans="1:17" hidden="1" x14ac:dyDescent="0.25">
      <c r="A6029">
        <v>6027</v>
      </c>
      <c r="B6029">
        <v>6028</v>
      </c>
      <c r="C6029" t="s">
        <v>12915</v>
      </c>
      <c r="D6029">
        <v>2019</v>
      </c>
      <c r="E6029" t="s">
        <v>23</v>
      </c>
      <c r="F6029">
        <v>5.3</v>
      </c>
      <c r="G6029" s="1">
        <v>0.2</v>
      </c>
      <c r="H6029">
        <v>0</v>
      </c>
      <c r="I6029">
        <v>0</v>
      </c>
      <c r="J6029">
        <v>1</v>
      </c>
      <c r="K6029">
        <v>0</v>
      </c>
      <c r="L6029">
        <v>0</v>
      </c>
      <c r="M6029" t="s">
        <v>473</v>
      </c>
      <c r="N6029" t="s">
        <v>504</v>
      </c>
      <c r="O6029" t="s">
        <v>119</v>
      </c>
      <c r="P6029" t="s">
        <v>105</v>
      </c>
      <c r="Q6029">
        <v>106</v>
      </c>
    </row>
    <row r="6030" spans="1:17" hidden="1" x14ac:dyDescent="0.25">
      <c r="A6030">
        <v>6028</v>
      </c>
      <c r="B6030">
        <v>6029</v>
      </c>
      <c r="C6030" t="s">
        <v>12916</v>
      </c>
      <c r="D6030">
        <v>2013</v>
      </c>
      <c r="F6030">
        <v>7</v>
      </c>
      <c r="G6030" s="1">
        <v>0.92</v>
      </c>
      <c r="H6030">
        <v>0</v>
      </c>
      <c r="I6030">
        <v>0</v>
      </c>
      <c r="J6030">
        <v>1</v>
      </c>
      <c r="K6030">
        <v>0</v>
      </c>
      <c r="L6030">
        <v>0</v>
      </c>
      <c r="M6030" t="s">
        <v>12917</v>
      </c>
      <c r="N6030" t="s">
        <v>799</v>
      </c>
      <c r="O6030" t="s">
        <v>26</v>
      </c>
      <c r="P6030" t="s">
        <v>27</v>
      </c>
      <c r="Q6030">
        <v>100</v>
      </c>
    </row>
    <row r="6031" spans="1:17" x14ac:dyDescent="0.25">
      <c r="A6031">
        <v>6029</v>
      </c>
      <c r="B6031">
        <v>6030</v>
      </c>
      <c r="C6031" t="s">
        <v>12918</v>
      </c>
      <c r="D6031">
        <v>2016</v>
      </c>
      <c r="E6031" t="s">
        <v>17</v>
      </c>
      <c r="F6031">
        <v>6.3</v>
      </c>
      <c r="G6031" s="1">
        <v>0.7</v>
      </c>
      <c r="H6031">
        <v>0</v>
      </c>
      <c r="I6031">
        <v>0</v>
      </c>
      <c r="J6031">
        <v>1</v>
      </c>
      <c r="K6031">
        <v>0</v>
      </c>
      <c r="L6031">
        <v>0</v>
      </c>
      <c r="M6031" t="s">
        <v>12919</v>
      </c>
      <c r="N6031" t="s">
        <v>100</v>
      </c>
      <c r="O6031" t="s">
        <v>26</v>
      </c>
      <c r="P6031" t="s">
        <v>27</v>
      </c>
      <c r="Q6031">
        <v>97</v>
      </c>
    </row>
    <row r="6032" spans="1:17" hidden="1" x14ac:dyDescent="0.25">
      <c r="A6032">
        <v>6030</v>
      </c>
      <c r="B6032">
        <v>6031</v>
      </c>
      <c r="C6032" t="s">
        <v>12920</v>
      </c>
      <c r="D6032">
        <v>2012</v>
      </c>
      <c r="F6032">
        <v>7.1</v>
      </c>
      <c r="H6032">
        <v>0</v>
      </c>
      <c r="I6032">
        <v>0</v>
      </c>
      <c r="J6032">
        <v>1</v>
      </c>
      <c r="K6032">
        <v>0</v>
      </c>
      <c r="L6032">
        <v>0</v>
      </c>
      <c r="M6032" t="s">
        <v>11169</v>
      </c>
      <c r="N6032" t="s">
        <v>257</v>
      </c>
      <c r="O6032" t="s">
        <v>141</v>
      </c>
      <c r="P6032" t="s">
        <v>2168</v>
      </c>
      <c r="Q6032">
        <v>134</v>
      </c>
    </row>
    <row r="6033" spans="1:17" hidden="1" x14ac:dyDescent="0.25">
      <c r="A6033">
        <v>6031</v>
      </c>
      <c r="B6033">
        <v>6032</v>
      </c>
      <c r="C6033" t="s">
        <v>12921</v>
      </c>
      <c r="D6033">
        <v>2019</v>
      </c>
      <c r="E6033" t="s">
        <v>23</v>
      </c>
      <c r="F6033">
        <v>5.4</v>
      </c>
      <c r="G6033" s="1">
        <v>0.34</v>
      </c>
      <c r="H6033">
        <v>0</v>
      </c>
      <c r="I6033">
        <v>0</v>
      </c>
      <c r="J6033">
        <v>1</v>
      </c>
      <c r="K6033">
        <v>0</v>
      </c>
      <c r="L6033">
        <v>0</v>
      </c>
      <c r="M6033" t="s">
        <v>2267</v>
      </c>
      <c r="N6033" t="s">
        <v>12922</v>
      </c>
      <c r="O6033" t="s">
        <v>119</v>
      </c>
      <c r="P6033" t="s">
        <v>105</v>
      </c>
      <c r="Q6033">
        <v>102</v>
      </c>
    </row>
    <row r="6034" spans="1:17" hidden="1" x14ac:dyDescent="0.25">
      <c r="A6034">
        <v>6032</v>
      </c>
      <c r="B6034">
        <v>6033</v>
      </c>
      <c r="C6034" t="s">
        <v>12923</v>
      </c>
      <c r="D6034">
        <v>1952</v>
      </c>
      <c r="F6034">
        <v>7.9</v>
      </c>
      <c r="H6034">
        <v>0</v>
      </c>
      <c r="I6034">
        <v>0</v>
      </c>
      <c r="J6034">
        <v>1</v>
      </c>
      <c r="K6034">
        <v>0</v>
      </c>
      <c r="L6034">
        <v>0</v>
      </c>
      <c r="N6034" t="s">
        <v>111</v>
      </c>
      <c r="O6034" t="s">
        <v>530</v>
      </c>
      <c r="P6034" t="s">
        <v>27</v>
      </c>
      <c r="Q6034">
        <v>22</v>
      </c>
    </row>
    <row r="6035" spans="1:17" hidden="1" x14ac:dyDescent="0.25">
      <c r="A6035">
        <v>6033</v>
      </c>
      <c r="B6035">
        <v>6034</v>
      </c>
      <c r="C6035" t="s">
        <v>12924</v>
      </c>
      <c r="D6035">
        <v>1995</v>
      </c>
      <c r="E6035" t="s">
        <v>23</v>
      </c>
      <c r="F6035">
        <v>6.5</v>
      </c>
      <c r="G6035" s="1">
        <v>0.45</v>
      </c>
      <c r="H6035">
        <v>0</v>
      </c>
      <c r="I6035">
        <v>0</v>
      </c>
      <c r="J6035">
        <v>1</v>
      </c>
      <c r="K6035">
        <v>0</v>
      </c>
      <c r="L6035">
        <v>0</v>
      </c>
      <c r="M6035" t="s">
        <v>4346</v>
      </c>
      <c r="N6035" t="s">
        <v>100</v>
      </c>
      <c r="O6035" t="s">
        <v>26</v>
      </c>
      <c r="P6035" t="s">
        <v>27</v>
      </c>
      <c r="Q6035">
        <v>111</v>
      </c>
    </row>
    <row r="6036" spans="1:17" hidden="1" x14ac:dyDescent="0.25">
      <c r="A6036">
        <v>6034</v>
      </c>
      <c r="B6036">
        <v>6035</v>
      </c>
      <c r="C6036" t="s">
        <v>12925</v>
      </c>
      <c r="D6036">
        <v>2001</v>
      </c>
      <c r="E6036" t="s">
        <v>23</v>
      </c>
      <c r="F6036">
        <v>5</v>
      </c>
      <c r="G6036" s="1">
        <v>0.8</v>
      </c>
      <c r="H6036">
        <v>0</v>
      </c>
      <c r="I6036">
        <v>0</v>
      </c>
      <c r="J6036">
        <v>1</v>
      </c>
      <c r="K6036">
        <v>0</v>
      </c>
      <c r="L6036">
        <v>0</v>
      </c>
      <c r="M6036" t="s">
        <v>12926</v>
      </c>
      <c r="N6036" t="s">
        <v>12927</v>
      </c>
      <c r="O6036" t="s">
        <v>740</v>
      </c>
      <c r="P6036" t="s">
        <v>27</v>
      </c>
      <c r="Q6036">
        <v>85</v>
      </c>
    </row>
    <row r="6037" spans="1:17" hidden="1" x14ac:dyDescent="0.25">
      <c r="A6037">
        <v>6035</v>
      </c>
      <c r="B6037">
        <v>6036</v>
      </c>
      <c r="C6037" t="s">
        <v>12928</v>
      </c>
      <c r="D6037">
        <v>2013</v>
      </c>
      <c r="F6037">
        <v>7.2</v>
      </c>
      <c r="G6037" s="1">
        <v>1</v>
      </c>
      <c r="H6037">
        <v>0</v>
      </c>
      <c r="I6037">
        <v>0</v>
      </c>
      <c r="J6037">
        <v>1</v>
      </c>
      <c r="K6037">
        <v>0</v>
      </c>
      <c r="L6037">
        <v>0</v>
      </c>
      <c r="M6037" t="s">
        <v>12929</v>
      </c>
      <c r="N6037" t="s">
        <v>12930</v>
      </c>
      <c r="O6037" t="s">
        <v>457</v>
      </c>
      <c r="P6037" t="s">
        <v>27</v>
      </c>
      <c r="Q6037">
        <v>94</v>
      </c>
    </row>
    <row r="6038" spans="1:17" hidden="1" x14ac:dyDescent="0.25">
      <c r="A6038">
        <v>6036</v>
      </c>
      <c r="B6038">
        <v>6037</v>
      </c>
      <c r="C6038" t="s">
        <v>12931</v>
      </c>
      <c r="D6038">
        <v>2010</v>
      </c>
      <c r="E6038" t="s">
        <v>17</v>
      </c>
      <c r="F6038">
        <v>5.4</v>
      </c>
      <c r="G6038" s="1">
        <v>0.1</v>
      </c>
      <c r="H6038">
        <v>0</v>
      </c>
      <c r="I6038">
        <v>0</v>
      </c>
      <c r="J6038">
        <v>1</v>
      </c>
      <c r="K6038">
        <v>0</v>
      </c>
      <c r="L6038">
        <v>0</v>
      </c>
      <c r="M6038" t="s">
        <v>1064</v>
      </c>
      <c r="N6038" t="s">
        <v>9579</v>
      </c>
      <c r="O6038" t="s">
        <v>26</v>
      </c>
      <c r="P6038" t="s">
        <v>27</v>
      </c>
      <c r="Q6038">
        <v>100</v>
      </c>
    </row>
    <row r="6039" spans="1:17" hidden="1" x14ac:dyDescent="0.25">
      <c r="A6039">
        <v>6037</v>
      </c>
      <c r="B6039">
        <v>6038</v>
      </c>
      <c r="C6039" t="s">
        <v>12932</v>
      </c>
      <c r="D6039">
        <v>2016</v>
      </c>
      <c r="E6039" t="s">
        <v>23</v>
      </c>
      <c r="F6039">
        <v>5.8</v>
      </c>
      <c r="G6039" s="1">
        <v>0.86</v>
      </c>
      <c r="H6039">
        <v>0</v>
      </c>
      <c r="I6039">
        <v>0</v>
      </c>
      <c r="J6039">
        <v>1</v>
      </c>
      <c r="K6039">
        <v>0</v>
      </c>
      <c r="L6039">
        <v>0</v>
      </c>
      <c r="M6039" t="s">
        <v>12933</v>
      </c>
      <c r="N6039" t="s">
        <v>10033</v>
      </c>
      <c r="O6039" t="s">
        <v>3280</v>
      </c>
      <c r="P6039" t="s">
        <v>12934</v>
      </c>
      <c r="Q6039">
        <v>110</v>
      </c>
    </row>
    <row r="6040" spans="1:17" x14ac:dyDescent="0.25">
      <c r="A6040">
        <v>6038</v>
      </c>
      <c r="B6040">
        <v>6039</v>
      </c>
      <c r="C6040" t="s">
        <v>12935</v>
      </c>
      <c r="D6040">
        <v>2015</v>
      </c>
      <c r="F6040">
        <v>5.8</v>
      </c>
      <c r="G6040" s="1">
        <v>0.6</v>
      </c>
      <c r="H6040">
        <v>0</v>
      </c>
      <c r="I6040">
        <v>0</v>
      </c>
      <c r="J6040">
        <v>1</v>
      </c>
      <c r="K6040">
        <v>0</v>
      </c>
      <c r="L6040">
        <v>0</v>
      </c>
      <c r="M6040" t="s">
        <v>12936</v>
      </c>
      <c r="N6040" t="s">
        <v>12937</v>
      </c>
      <c r="O6040" t="s">
        <v>26</v>
      </c>
      <c r="P6040" t="s">
        <v>27</v>
      </c>
      <c r="Q6040">
        <v>89</v>
      </c>
    </row>
    <row r="6041" spans="1:17" hidden="1" x14ac:dyDescent="0.25">
      <c r="A6041">
        <v>6039</v>
      </c>
      <c r="B6041">
        <v>6040</v>
      </c>
      <c r="C6041" t="s">
        <v>12938</v>
      </c>
      <c r="D6041">
        <v>2017</v>
      </c>
      <c r="F6041">
        <v>6.8</v>
      </c>
      <c r="G6041" s="1">
        <v>0.87</v>
      </c>
      <c r="H6041">
        <v>0</v>
      </c>
      <c r="I6041">
        <v>0</v>
      </c>
      <c r="J6041">
        <v>1</v>
      </c>
      <c r="K6041">
        <v>0</v>
      </c>
      <c r="L6041">
        <v>0</v>
      </c>
      <c r="M6041" t="s">
        <v>12939</v>
      </c>
      <c r="N6041" t="s">
        <v>353</v>
      </c>
      <c r="O6041" t="s">
        <v>605</v>
      </c>
      <c r="P6041" t="s">
        <v>1007</v>
      </c>
      <c r="Q6041">
        <v>90</v>
      </c>
    </row>
    <row r="6042" spans="1:17" hidden="1" x14ac:dyDescent="0.25">
      <c r="A6042">
        <v>6040</v>
      </c>
      <c r="B6042">
        <v>6041</v>
      </c>
      <c r="C6042" t="s">
        <v>12940</v>
      </c>
      <c r="D6042">
        <v>2012</v>
      </c>
      <c r="E6042" t="s">
        <v>17</v>
      </c>
      <c r="F6042">
        <v>7.1</v>
      </c>
      <c r="G6042" s="1">
        <v>0.44</v>
      </c>
      <c r="H6042">
        <v>0</v>
      </c>
      <c r="I6042">
        <v>0</v>
      </c>
      <c r="J6042">
        <v>1</v>
      </c>
      <c r="K6042">
        <v>0</v>
      </c>
      <c r="L6042">
        <v>0</v>
      </c>
      <c r="M6042" t="s">
        <v>12941</v>
      </c>
      <c r="N6042" t="s">
        <v>371</v>
      </c>
      <c r="O6042" t="s">
        <v>12942</v>
      </c>
      <c r="P6042" t="s">
        <v>27</v>
      </c>
      <c r="Q6042">
        <v>116</v>
      </c>
    </row>
    <row r="6043" spans="1:17" hidden="1" x14ac:dyDescent="0.25">
      <c r="A6043">
        <v>6041</v>
      </c>
      <c r="B6043">
        <v>6042</v>
      </c>
      <c r="C6043" t="s">
        <v>12943</v>
      </c>
      <c r="D6043">
        <v>2013</v>
      </c>
      <c r="E6043" t="s">
        <v>23</v>
      </c>
      <c r="F6043">
        <v>4.5999999999999996</v>
      </c>
      <c r="G6043" s="1">
        <v>1</v>
      </c>
      <c r="H6043">
        <v>0</v>
      </c>
      <c r="I6043">
        <v>0</v>
      </c>
      <c r="J6043">
        <v>1</v>
      </c>
      <c r="K6043">
        <v>0</v>
      </c>
      <c r="L6043">
        <v>0</v>
      </c>
      <c r="M6043" t="s">
        <v>12944</v>
      </c>
      <c r="N6043" t="s">
        <v>302</v>
      </c>
      <c r="O6043" t="s">
        <v>26</v>
      </c>
      <c r="P6043" t="s">
        <v>27</v>
      </c>
      <c r="Q6043">
        <v>93</v>
      </c>
    </row>
    <row r="6044" spans="1:17" hidden="1" x14ac:dyDescent="0.25">
      <c r="A6044">
        <v>6042</v>
      </c>
      <c r="B6044">
        <v>6043</v>
      </c>
      <c r="C6044" t="s">
        <v>12945</v>
      </c>
      <c r="D6044">
        <v>1985</v>
      </c>
      <c r="E6044" t="s">
        <v>32</v>
      </c>
      <c r="F6044">
        <v>8</v>
      </c>
      <c r="H6044">
        <v>0</v>
      </c>
      <c r="I6044">
        <v>0</v>
      </c>
      <c r="J6044">
        <v>1</v>
      </c>
      <c r="K6044">
        <v>0</v>
      </c>
      <c r="L6044">
        <v>0</v>
      </c>
      <c r="M6044" t="s">
        <v>12946</v>
      </c>
      <c r="N6044" t="s">
        <v>114</v>
      </c>
      <c r="O6044" t="s">
        <v>12947</v>
      </c>
      <c r="P6044" t="s">
        <v>12948</v>
      </c>
      <c r="Q6044">
        <v>98</v>
      </c>
    </row>
    <row r="6045" spans="1:17" x14ac:dyDescent="0.25">
      <c r="A6045">
        <v>6043</v>
      </c>
      <c r="B6045">
        <v>6044</v>
      </c>
      <c r="C6045" t="s">
        <v>12949</v>
      </c>
      <c r="D6045">
        <v>2014</v>
      </c>
      <c r="F6045">
        <v>6</v>
      </c>
      <c r="G6045" s="1">
        <v>1</v>
      </c>
      <c r="H6045">
        <v>0</v>
      </c>
      <c r="I6045">
        <v>0</v>
      </c>
      <c r="J6045">
        <v>1</v>
      </c>
      <c r="K6045">
        <v>0</v>
      </c>
      <c r="L6045">
        <v>0</v>
      </c>
      <c r="M6045" t="s">
        <v>12950</v>
      </c>
      <c r="N6045" t="s">
        <v>2468</v>
      </c>
      <c r="O6045" t="s">
        <v>26</v>
      </c>
      <c r="P6045" t="s">
        <v>27</v>
      </c>
      <c r="Q6045">
        <v>62</v>
      </c>
    </row>
    <row r="6046" spans="1:17" x14ac:dyDescent="0.25">
      <c r="A6046">
        <v>6044</v>
      </c>
      <c r="B6046">
        <v>6045</v>
      </c>
      <c r="C6046" t="s">
        <v>12951</v>
      </c>
      <c r="D6046">
        <v>2014</v>
      </c>
      <c r="F6046">
        <v>6.5</v>
      </c>
      <c r="G6046" s="1">
        <v>0.89</v>
      </c>
      <c r="H6046">
        <v>0</v>
      </c>
      <c r="I6046">
        <v>0</v>
      </c>
      <c r="J6046">
        <v>1</v>
      </c>
      <c r="K6046">
        <v>0</v>
      </c>
      <c r="L6046">
        <v>0</v>
      </c>
      <c r="M6046" t="s">
        <v>7985</v>
      </c>
      <c r="N6046" t="s">
        <v>65</v>
      </c>
      <c r="O6046" t="s">
        <v>26</v>
      </c>
      <c r="P6046" t="s">
        <v>27</v>
      </c>
      <c r="Q6046">
        <v>86</v>
      </c>
    </row>
    <row r="6047" spans="1:17" hidden="1" x14ac:dyDescent="0.25">
      <c r="A6047">
        <v>6045</v>
      </c>
      <c r="B6047">
        <v>6046</v>
      </c>
      <c r="C6047" t="s">
        <v>12952</v>
      </c>
      <c r="D6047">
        <v>2017</v>
      </c>
      <c r="E6047" t="s">
        <v>17</v>
      </c>
      <c r="F6047">
        <v>6.2</v>
      </c>
      <c r="G6047" s="1">
        <v>0.25</v>
      </c>
      <c r="H6047">
        <v>0</v>
      </c>
      <c r="I6047">
        <v>0</v>
      </c>
      <c r="J6047">
        <v>1</v>
      </c>
      <c r="K6047">
        <v>0</v>
      </c>
      <c r="L6047">
        <v>0</v>
      </c>
      <c r="M6047" t="s">
        <v>10407</v>
      </c>
      <c r="N6047" t="s">
        <v>133</v>
      </c>
      <c r="O6047" t="s">
        <v>457</v>
      </c>
      <c r="P6047" t="s">
        <v>27</v>
      </c>
      <c r="Q6047">
        <v>111</v>
      </c>
    </row>
    <row r="6048" spans="1:17" x14ac:dyDescent="0.25">
      <c r="A6048">
        <v>6046</v>
      </c>
      <c r="B6048">
        <v>6047</v>
      </c>
      <c r="C6048" t="s">
        <v>12953</v>
      </c>
      <c r="D6048">
        <v>2016</v>
      </c>
      <c r="F6048">
        <v>7.3</v>
      </c>
      <c r="G6048" s="1">
        <v>0.33</v>
      </c>
      <c r="H6048">
        <v>0</v>
      </c>
      <c r="I6048">
        <v>0</v>
      </c>
      <c r="J6048">
        <v>1</v>
      </c>
      <c r="K6048">
        <v>0</v>
      </c>
      <c r="L6048">
        <v>0</v>
      </c>
      <c r="M6048" t="s">
        <v>12954</v>
      </c>
      <c r="N6048" t="s">
        <v>104</v>
      </c>
      <c r="O6048" t="s">
        <v>66</v>
      </c>
      <c r="P6048" t="s">
        <v>149</v>
      </c>
      <c r="Q6048">
        <v>131</v>
      </c>
    </row>
    <row r="6049" spans="1:17" hidden="1" x14ac:dyDescent="0.25">
      <c r="A6049">
        <v>6047</v>
      </c>
      <c r="B6049">
        <v>6048</v>
      </c>
      <c r="C6049" t="s">
        <v>12955</v>
      </c>
      <c r="D6049">
        <v>2017</v>
      </c>
      <c r="F6049">
        <v>5.2</v>
      </c>
      <c r="G6049" s="1">
        <v>0.75</v>
      </c>
      <c r="H6049">
        <v>0</v>
      </c>
      <c r="I6049">
        <v>0</v>
      </c>
      <c r="J6049">
        <v>1</v>
      </c>
      <c r="K6049">
        <v>0</v>
      </c>
      <c r="L6049">
        <v>0</v>
      </c>
      <c r="M6049" t="s">
        <v>12956</v>
      </c>
      <c r="N6049" t="s">
        <v>565</v>
      </c>
      <c r="O6049" t="s">
        <v>12957</v>
      </c>
      <c r="P6049" t="s">
        <v>904</v>
      </c>
      <c r="Q6049">
        <v>71</v>
      </c>
    </row>
    <row r="6050" spans="1:17" hidden="1" x14ac:dyDescent="0.25">
      <c r="A6050">
        <v>6048</v>
      </c>
      <c r="B6050">
        <v>6049</v>
      </c>
      <c r="C6050" t="s">
        <v>12958</v>
      </c>
      <c r="D6050">
        <v>2010</v>
      </c>
      <c r="F6050">
        <v>7.1</v>
      </c>
      <c r="G6050" s="1">
        <v>0.68</v>
      </c>
      <c r="H6050">
        <v>0</v>
      </c>
      <c r="I6050">
        <v>0</v>
      </c>
      <c r="J6050">
        <v>1</v>
      </c>
      <c r="K6050">
        <v>0</v>
      </c>
      <c r="L6050">
        <v>0</v>
      </c>
      <c r="M6050" t="s">
        <v>12959</v>
      </c>
      <c r="N6050" t="s">
        <v>100</v>
      </c>
      <c r="O6050" t="s">
        <v>12960</v>
      </c>
      <c r="P6050" t="s">
        <v>765</v>
      </c>
      <c r="Q6050">
        <v>94</v>
      </c>
    </row>
    <row r="6051" spans="1:17" x14ac:dyDescent="0.25">
      <c r="A6051">
        <v>6049</v>
      </c>
      <c r="B6051">
        <v>6050</v>
      </c>
      <c r="C6051" t="s">
        <v>12961</v>
      </c>
      <c r="D6051">
        <v>2018</v>
      </c>
      <c r="F6051">
        <v>5.8</v>
      </c>
      <c r="G6051" s="1">
        <v>0.56000000000000005</v>
      </c>
      <c r="H6051">
        <v>0</v>
      </c>
      <c r="I6051">
        <v>0</v>
      </c>
      <c r="J6051">
        <v>1</v>
      </c>
      <c r="K6051">
        <v>0</v>
      </c>
      <c r="L6051">
        <v>0</v>
      </c>
      <c r="M6051" t="s">
        <v>12962</v>
      </c>
      <c r="N6051" t="s">
        <v>62</v>
      </c>
      <c r="O6051" t="s">
        <v>80</v>
      </c>
      <c r="P6051" t="s">
        <v>27</v>
      </c>
      <c r="Q6051">
        <v>101</v>
      </c>
    </row>
    <row r="6052" spans="1:17" hidden="1" x14ac:dyDescent="0.25">
      <c r="A6052">
        <v>6050</v>
      </c>
      <c r="B6052">
        <v>6051</v>
      </c>
      <c r="C6052" t="s">
        <v>12963</v>
      </c>
      <c r="D6052">
        <v>2013</v>
      </c>
      <c r="F6052">
        <v>7.5</v>
      </c>
      <c r="G6052" s="1">
        <v>0.88</v>
      </c>
      <c r="H6052">
        <v>0</v>
      </c>
      <c r="I6052">
        <v>0</v>
      </c>
      <c r="J6052">
        <v>1</v>
      </c>
      <c r="K6052">
        <v>0</v>
      </c>
      <c r="L6052">
        <v>0</v>
      </c>
      <c r="M6052" t="s">
        <v>12964</v>
      </c>
      <c r="N6052" t="s">
        <v>353</v>
      </c>
      <c r="O6052" t="s">
        <v>838</v>
      </c>
      <c r="P6052" t="s">
        <v>27</v>
      </c>
      <c r="Q6052">
        <v>84</v>
      </c>
    </row>
    <row r="6053" spans="1:17" hidden="1" x14ac:dyDescent="0.25">
      <c r="A6053">
        <v>6051</v>
      </c>
      <c r="B6053">
        <v>6052</v>
      </c>
      <c r="C6053" t="s">
        <v>12965</v>
      </c>
      <c r="D6053">
        <v>2001</v>
      </c>
      <c r="F6053">
        <v>7.3</v>
      </c>
      <c r="H6053">
        <v>0</v>
      </c>
      <c r="I6053">
        <v>0</v>
      </c>
      <c r="J6053">
        <v>1</v>
      </c>
      <c r="K6053">
        <v>0</v>
      </c>
      <c r="L6053">
        <v>0</v>
      </c>
      <c r="M6053" t="s">
        <v>1299</v>
      </c>
      <c r="N6053" t="s">
        <v>642</v>
      </c>
      <c r="O6053" t="s">
        <v>26</v>
      </c>
      <c r="P6053" t="s">
        <v>27</v>
      </c>
      <c r="Q6053">
        <v>91</v>
      </c>
    </row>
    <row r="6054" spans="1:17" hidden="1" x14ac:dyDescent="0.25">
      <c r="A6054">
        <v>6052</v>
      </c>
      <c r="B6054">
        <v>6053</v>
      </c>
      <c r="C6054" t="s">
        <v>12966</v>
      </c>
      <c r="D6054">
        <v>2011</v>
      </c>
      <c r="F6054">
        <v>7.8</v>
      </c>
      <c r="H6054">
        <v>0</v>
      </c>
      <c r="I6054">
        <v>0</v>
      </c>
      <c r="J6054">
        <v>1</v>
      </c>
      <c r="K6054">
        <v>0</v>
      </c>
      <c r="L6054">
        <v>0</v>
      </c>
      <c r="M6054" t="s">
        <v>54</v>
      </c>
      <c r="N6054" t="s">
        <v>221</v>
      </c>
      <c r="O6054" t="s">
        <v>26</v>
      </c>
      <c r="P6054" t="s">
        <v>27</v>
      </c>
      <c r="Q6054">
        <v>122</v>
      </c>
    </row>
    <row r="6055" spans="1:17" hidden="1" x14ac:dyDescent="0.25">
      <c r="A6055">
        <v>6053</v>
      </c>
      <c r="B6055">
        <v>6054</v>
      </c>
      <c r="C6055" t="s">
        <v>12967</v>
      </c>
      <c r="D6055">
        <v>2006</v>
      </c>
      <c r="E6055" t="s">
        <v>23</v>
      </c>
      <c r="F6055">
        <v>6.3</v>
      </c>
      <c r="G6055" s="1">
        <v>0.36</v>
      </c>
      <c r="H6055">
        <v>0</v>
      </c>
      <c r="I6055">
        <v>0</v>
      </c>
      <c r="J6055">
        <v>1</v>
      </c>
      <c r="K6055">
        <v>0</v>
      </c>
      <c r="L6055">
        <v>0</v>
      </c>
      <c r="M6055" t="s">
        <v>12968</v>
      </c>
      <c r="N6055" t="s">
        <v>122</v>
      </c>
      <c r="O6055" t="s">
        <v>26</v>
      </c>
      <c r="P6055" t="s">
        <v>27</v>
      </c>
      <c r="Q6055">
        <v>102</v>
      </c>
    </row>
    <row r="6056" spans="1:17" x14ac:dyDescent="0.25">
      <c r="A6056">
        <v>6054</v>
      </c>
      <c r="B6056">
        <v>6055</v>
      </c>
      <c r="C6056" t="s">
        <v>12969</v>
      </c>
      <c r="D6056">
        <v>2016</v>
      </c>
      <c r="F6056">
        <v>6.2</v>
      </c>
      <c r="G6056" s="1">
        <v>0.81</v>
      </c>
      <c r="H6056">
        <v>0</v>
      </c>
      <c r="I6056">
        <v>0</v>
      </c>
      <c r="J6056">
        <v>1</v>
      </c>
      <c r="K6056">
        <v>0</v>
      </c>
      <c r="L6056">
        <v>0</v>
      </c>
      <c r="M6056" t="s">
        <v>12970</v>
      </c>
      <c r="N6056" t="s">
        <v>353</v>
      </c>
      <c r="O6056" t="s">
        <v>26</v>
      </c>
      <c r="P6056" t="s">
        <v>27</v>
      </c>
      <c r="Q6056">
        <v>90</v>
      </c>
    </row>
    <row r="6057" spans="1:17" hidden="1" x14ac:dyDescent="0.25">
      <c r="A6057">
        <v>6055</v>
      </c>
      <c r="B6057">
        <v>6056</v>
      </c>
      <c r="C6057" t="s">
        <v>12971</v>
      </c>
      <c r="D6057">
        <v>2015</v>
      </c>
      <c r="E6057" t="s">
        <v>23</v>
      </c>
      <c r="F6057">
        <v>5.5</v>
      </c>
      <c r="G6057" s="1">
        <v>0.8</v>
      </c>
      <c r="H6057">
        <v>0</v>
      </c>
      <c r="I6057">
        <v>0</v>
      </c>
      <c r="J6057">
        <v>1</v>
      </c>
      <c r="K6057">
        <v>0</v>
      </c>
      <c r="L6057">
        <v>0</v>
      </c>
      <c r="M6057" t="s">
        <v>12972</v>
      </c>
      <c r="N6057" t="s">
        <v>515</v>
      </c>
      <c r="O6057" t="s">
        <v>1072</v>
      </c>
      <c r="P6057" t="s">
        <v>5814</v>
      </c>
      <c r="Q6057">
        <v>93</v>
      </c>
    </row>
    <row r="6058" spans="1:17" hidden="1" x14ac:dyDescent="0.25">
      <c r="A6058">
        <v>6056</v>
      </c>
      <c r="B6058">
        <v>6057</v>
      </c>
      <c r="C6058" t="s">
        <v>12973</v>
      </c>
      <c r="D6058">
        <v>2008</v>
      </c>
      <c r="E6058" t="s">
        <v>32</v>
      </c>
      <c r="F6058">
        <v>6.8</v>
      </c>
      <c r="G6058" s="1">
        <v>0.53</v>
      </c>
      <c r="H6058">
        <v>0</v>
      </c>
      <c r="I6058">
        <v>0</v>
      </c>
      <c r="J6058">
        <v>1</v>
      </c>
      <c r="K6058">
        <v>0</v>
      </c>
      <c r="L6058">
        <v>0</v>
      </c>
      <c r="M6058" t="s">
        <v>1686</v>
      </c>
      <c r="N6058" t="s">
        <v>12974</v>
      </c>
      <c r="O6058" t="s">
        <v>4142</v>
      </c>
      <c r="P6058" t="s">
        <v>27</v>
      </c>
      <c r="Q6058">
        <v>96</v>
      </c>
    </row>
    <row r="6059" spans="1:17" hidden="1" x14ac:dyDescent="0.25">
      <c r="A6059">
        <v>6057</v>
      </c>
      <c r="B6059">
        <v>6058</v>
      </c>
      <c r="C6059" t="s">
        <v>12975</v>
      </c>
      <c r="D6059">
        <v>2007</v>
      </c>
      <c r="F6059">
        <v>6.7</v>
      </c>
      <c r="G6059" s="1">
        <v>0.7</v>
      </c>
      <c r="H6059">
        <v>0</v>
      </c>
      <c r="I6059">
        <v>0</v>
      </c>
      <c r="J6059">
        <v>1</v>
      </c>
      <c r="K6059">
        <v>0</v>
      </c>
      <c r="L6059">
        <v>0</v>
      </c>
      <c r="M6059" t="s">
        <v>12976</v>
      </c>
      <c r="N6059" t="s">
        <v>2004</v>
      </c>
      <c r="O6059" t="s">
        <v>26</v>
      </c>
      <c r="P6059" t="s">
        <v>27</v>
      </c>
      <c r="Q6059">
        <v>90</v>
      </c>
    </row>
    <row r="6060" spans="1:17" hidden="1" x14ac:dyDescent="0.25">
      <c r="A6060">
        <v>6058</v>
      </c>
      <c r="B6060">
        <v>6059</v>
      </c>
      <c r="C6060" t="s">
        <v>12977</v>
      </c>
      <c r="D6060">
        <v>2011</v>
      </c>
      <c r="F6060">
        <v>7</v>
      </c>
      <c r="G6060" s="1">
        <v>0.85</v>
      </c>
      <c r="H6060">
        <v>0</v>
      </c>
      <c r="I6060">
        <v>0</v>
      </c>
      <c r="J6060">
        <v>1</v>
      </c>
      <c r="K6060">
        <v>0</v>
      </c>
      <c r="L6060">
        <v>0</v>
      </c>
      <c r="M6060" t="s">
        <v>10121</v>
      </c>
      <c r="N6060" t="s">
        <v>353</v>
      </c>
      <c r="O6060" t="s">
        <v>12978</v>
      </c>
      <c r="P6060" t="s">
        <v>27</v>
      </c>
      <c r="Q6060">
        <v>88</v>
      </c>
    </row>
    <row r="6061" spans="1:17" x14ac:dyDescent="0.25">
      <c r="A6061">
        <v>6059</v>
      </c>
      <c r="B6061">
        <v>6060</v>
      </c>
      <c r="C6061" t="s">
        <v>12979</v>
      </c>
      <c r="D6061">
        <v>2018</v>
      </c>
      <c r="F6061">
        <v>7.3</v>
      </c>
      <c r="H6061">
        <v>0</v>
      </c>
      <c r="I6061">
        <v>0</v>
      </c>
      <c r="J6061">
        <v>1</v>
      </c>
      <c r="K6061">
        <v>0</v>
      </c>
      <c r="L6061">
        <v>0</v>
      </c>
      <c r="M6061" t="s">
        <v>12980</v>
      </c>
      <c r="N6061" t="s">
        <v>411</v>
      </c>
      <c r="O6061" t="s">
        <v>1674</v>
      </c>
      <c r="P6061" t="s">
        <v>1675</v>
      </c>
      <c r="Q6061">
        <v>83</v>
      </c>
    </row>
    <row r="6062" spans="1:17" hidden="1" x14ac:dyDescent="0.25">
      <c r="A6062">
        <v>6060</v>
      </c>
      <c r="B6062">
        <v>6061</v>
      </c>
      <c r="C6062" t="s">
        <v>12981</v>
      </c>
      <c r="D6062">
        <v>2011</v>
      </c>
      <c r="F6062">
        <v>6.6</v>
      </c>
      <c r="G6062" s="1">
        <v>0.75</v>
      </c>
      <c r="H6062">
        <v>0</v>
      </c>
      <c r="I6062">
        <v>0</v>
      </c>
      <c r="J6062">
        <v>1</v>
      </c>
      <c r="K6062">
        <v>0</v>
      </c>
      <c r="L6062">
        <v>0</v>
      </c>
      <c r="M6062" t="s">
        <v>12982</v>
      </c>
      <c r="N6062" t="s">
        <v>65</v>
      </c>
      <c r="O6062" t="s">
        <v>12983</v>
      </c>
      <c r="P6062" t="s">
        <v>12984</v>
      </c>
      <c r="Q6062">
        <v>103</v>
      </c>
    </row>
    <row r="6063" spans="1:17" hidden="1" x14ac:dyDescent="0.25">
      <c r="A6063">
        <v>6061</v>
      </c>
      <c r="B6063">
        <v>6062</v>
      </c>
      <c r="C6063" t="s">
        <v>12985</v>
      </c>
      <c r="D6063">
        <v>2012</v>
      </c>
      <c r="E6063" t="s">
        <v>23</v>
      </c>
      <c r="F6063">
        <v>6.3</v>
      </c>
      <c r="G6063" s="1">
        <v>0.5</v>
      </c>
      <c r="H6063">
        <v>0</v>
      </c>
      <c r="I6063">
        <v>0</v>
      </c>
      <c r="J6063">
        <v>1</v>
      </c>
      <c r="K6063">
        <v>0</v>
      </c>
      <c r="L6063">
        <v>0</v>
      </c>
      <c r="M6063" t="s">
        <v>5100</v>
      </c>
      <c r="N6063" t="s">
        <v>187</v>
      </c>
      <c r="O6063" t="s">
        <v>26</v>
      </c>
      <c r="P6063" t="s">
        <v>27</v>
      </c>
      <c r="Q6063">
        <v>155</v>
      </c>
    </row>
    <row r="6064" spans="1:17" hidden="1" x14ac:dyDescent="0.25">
      <c r="A6064">
        <v>6062</v>
      </c>
      <c r="B6064">
        <v>6063</v>
      </c>
      <c r="C6064" t="s">
        <v>12986</v>
      </c>
      <c r="D6064">
        <v>2018</v>
      </c>
      <c r="F6064">
        <v>5.3</v>
      </c>
      <c r="G6064" s="1">
        <v>0.73</v>
      </c>
      <c r="H6064">
        <v>0</v>
      </c>
      <c r="I6064">
        <v>0</v>
      </c>
      <c r="J6064">
        <v>1</v>
      </c>
      <c r="K6064">
        <v>0</v>
      </c>
      <c r="L6064">
        <v>0</v>
      </c>
      <c r="M6064" t="s">
        <v>12987</v>
      </c>
      <c r="N6064" t="s">
        <v>12988</v>
      </c>
      <c r="O6064" t="s">
        <v>26</v>
      </c>
      <c r="Q6064">
        <v>80</v>
      </c>
    </row>
    <row r="6065" spans="1:17" hidden="1" x14ac:dyDescent="0.25">
      <c r="A6065">
        <v>6063</v>
      </c>
      <c r="B6065">
        <v>6064</v>
      </c>
      <c r="C6065" t="s">
        <v>12989</v>
      </c>
      <c r="D6065">
        <v>1961</v>
      </c>
      <c r="F6065">
        <v>7</v>
      </c>
      <c r="G6065" s="1">
        <v>0.45</v>
      </c>
      <c r="H6065">
        <v>0</v>
      </c>
      <c r="I6065">
        <v>0</v>
      </c>
      <c r="J6065">
        <v>1</v>
      </c>
      <c r="K6065">
        <v>0</v>
      </c>
      <c r="L6065">
        <v>0</v>
      </c>
      <c r="M6065" t="s">
        <v>11116</v>
      </c>
      <c r="N6065" t="s">
        <v>6212</v>
      </c>
      <c r="O6065" t="s">
        <v>26</v>
      </c>
      <c r="P6065" t="s">
        <v>191</v>
      </c>
      <c r="Q6065">
        <v>133</v>
      </c>
    </row>
    <row r="6066" spans="1:17" x14ac:dyDescent="0.25">
      <c r="A6066">
        <v>6064</v>
      </c>
      <c r="B6066">
        <v>6065</v>
      </c>
      <c r="C6066" t="s">
        <v>12990</v>
      </c>
      <c r="D6066">
        <v>2017</v>
      </c>
      <c r="E6066" t="s">
        <v>17</v>
      </c>
      <c r="F6066">
        <v>8.1</v>
      </c>
      <c r="G6066" s="1">
        <v>0.63</v>
      </c>
      <c r="H6066">
        <v>0</v>
      </c>
      <c r="I6066">
        <v>0</v>
      </c>
      <c r="J6066">
        <v>1</v>
      </c>
      <c r="K6066">
        <v>0</v>
      </c>
      <c r="L6066">
        <v>0</v>
      </c>
      <c r="M6066" t="s">
        <v>12991</v>
      </c>
      <c r="N6066" t="s">
        <v>2614</v>
      </c>
      <c r="O6066" t="s">
        <v>26</v>
      </c>
      <c r="P6066" t="s">
        <v>27</v>
      </c>
      <c r="Q6066">
        <v>85</v>
      </c>
    </row>
    <row r="6067" spans="1:17" x14ac:dyDescent="0.25">
      <c r="A6067">
        <v>6065</v>
      </c>
      <c r="B6067">
        <v>6066</v>
      </c>
      <c r="C6067" t="s">
        <v>12992</v>
      </c>
      <c r="D6067">
        <v>2017</v>
      </c>
      <c r="E6067" t="s">
        <v>17</v>
      </c>
      <c r="F6067">
        <v>6.8</v>
      </c>
      <c r="G6067" s="1">
        <v>0.4</v>
      </c>
      <c r="H6067">
        <v>0</v>
      </c>
      <c r="I6067">
        <v>0</v>
      </c>
      <c r="J6067">
        <v>1</v>
      </c>
      <c r="K6067">
        <v>0</v>
      </c>
      <c r="L6067">
        <v>0</v>
      </c>
      <c r="M6067" t="s">
        <v>10746</v>
      </c>
      <c r="N6067" t="s">
        <v>1512</v>
      </c>
      <c r="O6067" t="s">
        <v>526</v>
      </c>
      <c r="P6067" t="s">
        <v>527</v>
      </c>
      <c r="Q6067">
        <v>116</v>
      </c>
    </row>
    <row r="6068" spans="1:17" hidden="1" x14ac:dyDescent="0.25">
      <c r="A6068">
        <v>6066</v>
      </c>
      <c r="B6068">
        <v>6067</v>
      </c>
      <c r="C6068" t="s">
        <v>12993</v>
      </c>
      <c r="D6068">
        <v>2012</v>
      </c>
      <c r="E6068" t="s">
        <v>23</v>
      </c>
      <c r="F6068">
        <v>6.4</v>
      </c>
      <c r="G6068" s="1">
        <v>0.22</v>
      </c>
      <c r="H6068">
        <v>0</v>
      </c>
      <c r="I6068">
        <v>0</v>
      </c>
      <c r="J6068">
        <v>1</v>
      </c>
      <c r="K6068">
        <v>0</v>
      </c>
      <c r="L6068">
        <v>0</v>
      </c>
      <c r="M6068" t="s">
        <v>12994</v>
      </c>
      <c r="N6068" t="s">
        <v>615</v>
      </c>
      <c r="O6068" t="s">
        <v>26</v>
      </c>
      <c r="P6068" t="s">
        <v>27</v>
      </c>
      <c r="Q6068">
        <v>98</v>
      </c>
    </row>
    <row r="6069" spans="1:17" hidden="1" x14ac:dyDescent="0.25">
      <c r="A6069">
        <v>6067</v>
      </c>
      <c r="B6069">
        <v>6068</v>
      </c>
      <c r="C6069" t="s">
        <v>12995</v>
      </c>
      <c r="D6069">
        <v>2011</v>
      </c>
      <c r="E6069" t="s">
        <v>17</v>
      </c>
      <c r="F6069">
        <v>5.6</v>
      </c>
      <c r="G6069" s="1">
        <v>0.56999999999999995</v>
      </c>
      <c r="H6069">
        <v>0</v>
      </c>
      <c r="I6069">
        <v>0</v>
      </c>
      <c r="J6069">
        <v>1</v>
      </c>
      <c r="K6069">
        <v>0</v>
      </c>
      <c r="L6069">
        <v>0</v>
      </c>
      <c r="M6069" t="s">
        <v>12996</v>
      </c>
      <c r="N6069" t="s">
        <v>1087</v>
      </c>
      <c r="O6069" t="s">
        <v>26</v>
      </c>
      <c r="P6069" t="s">
        <v>27</v>
      </c>
      <c r="Q6069">
        <v>101</v>
      </c>
    </row>
    <row r="6070" spans="1:17" hidden="1" x14ac:dyDescent="0.25">
      <c r="A6070">
        <v>6068</v>
      </c>
      <c r="B6070">
        <v>6069</v>
      </c>
      <c r="C6070" t="s">
        <v>12997</v>
      </c>
      <c r="D6070">
        <v>1989</v>
      </c>
      <c r="E6070" t="s">
        <v>17</v>
      </c>
      <c r="F6070">
        <v>6.3</v>
      </c>
      <c r="G6070" s="1">
        <v>0.5</v>
      </c>
      <c r="H6070">
        <v>0</v>
      </c>
      <c r="I6070">
        <v>0</v>
      </c>
      <c r="J6070">
        <v>1</v>
      </c>
      <c r="K6070">
        <v>0</v>
      </c>
      <c r="L6070">
        <v>0</v>
      </c>
      <c r="M6070" t="s">
        <v>12998</v>
      </c>
      <c r="N6070" t="s">
        <v>122</v>
      </c>
      <c r="O6070" t="s">
        <v>860</v>
      </c>
      <c r="P6070" t="s">
        <v>904</v>
      </c>
      <c r="Q6070">
        <v>83</v>
      </c>
    </row>
    <row r="6071" spans="1:17" hidden="1" x14ac:dyDescent="0.25">
      <c r="A6071">
        <v>6069</v>
      </c>
      <c r="B6071">
        <v>6070</v>
      </c>
      <c r="C6071" t="s">
        <v>12999</v>
      </c>
      <c r="D6071">
        <v>1973</v>
      </c>
      <c r="F6071">
        <v>7.5</v>
      </c>
      <c r="H6071">
        <v>0</v>
      </c>
      <c r="I6071">
        <v>0</v>
      </c>
      <c r="J6071">
        <v>1</v>
      </c>
      <c r="K6071">
        <v>0</v>
      </c>
      <c r="L6071">
        <v>0</v>
      </c>
      <c r="M6071" t="s">
        <v>13000</v>
      </c>
      <c r="N6071" t="s">
        <v>62</v>
      </c>
      <c r="O6071" t="s">
        <v>226</v>
      </c>
      <c r="P6071" t="s">
        <v>354</v>
      </c>
      <c r="Q6071">
        <v>99</v>
      </c>
    </row>
    <row r="6072" spans="1:17" hidden="1" x14ac:dyDescent="0.25">
      <c r="A6072">
        <v>6070</v>
      </c>
      <c r="B6072">
        <v>6071</v>
      </c>
      <c r="C6072" t="s">
        <v>13001</v>
      </c>
      <c r="D6072">
        <v>1999</v>
      </c>
      <c r="E6072" t="s">
        <v>32</v>
      </c>
      <c r="F6072">
        <v>6.9</v>
      </c>
      <c r="G6072" s="1">
        <v>0.63</v>
      </c>
      <c r="H6072">
        <v>0</v>
      </c>
      <c r="I6072">
        <v>0</v>
      </c>
      <c r="J6072">
        <v>1</v>
      </c>
      <c r="K6072">
        <v>0</v>
      </c>
      <c r="L6072">
        <v>0</v>
      </c>
      <c r="M6072" t="s">
        <v>13002</v>
      </c>
      <c r="N6072" t="s">
        <v>104</v>
      </c>
      <c r="O6072" t="s">
        <v>13003</v>
      </c>
      <c r="P6072" t="s">
        <v>13004</v>
      </c>
      <c r="Q6072">
        <v>109</v>
      </c>
    </row>
    <row r="6073" spans="1:17" hidden="1" x14ac:dyDescent="0.25">
      <c r="A6073">
        <v>6071</v>
      </c>
      <c r="B6073">
        <v>6072</v>
      </c>
      <c r="C6073" t="s">
        <v>13005</v>
      </c>
      <c r="D6073">
        <v>2008</v>
      </c>
      <c r="F6073">
        <v>8.6</v>
      </c>
      <c r="H6073">
        <v>0</v>
      </c>
      <c r="I6073">
        <v>0</v>
      </c>
      <c r="J6073">
        <v>1</v>
      </c>
      <c r="K6073">
        <v>0</v>
      </c>
      <c r="L6073">
        <v>0</v>
      </c>
      <c r="M6073" t="s">
        <v>12138</v>
      </c>
      <c r="N6073" t="s">
        <v>579</v>
      </c>
      <c r="O6073" t="s">
        <v>26</v>
      </c>
      <c r="P6073" t="s">
        <v>27</v>
      </c>
      <c r="Q6073">
        <v>70</v>
      </c>
    </row>
    <row r="6074" spans="1:17" x14ac:dyDescent="0.25">
      <c r="A6074">
        <v>6072</v>
      </c>
      <c r="B6074">
        <v>6073</v>
      </c>
      <c r="C6074" t="s">
        <v>13006</v>
      </c>
      <c r="D6074">
        <v>2014</v>
      </c>
      <c r="E6074" t="s">
        <v>17</v>
      </c>
      <c r="F6074">
        <v>7.9</v>
      </c>
      <c r="H6074">
        <v>0</v>
      </c>
      <c r="I6074">
        <v>0</v>
      </c>
      <c r="J6074">
        <v>1</v>
      </c>
      <c r="K6074">
        <v>0</v>
      </c>
      <c r="L6074">
        <v>0</v>
      </c>
      <c r="M6074" t="s">
        <v>3974</v>
      </c>
      <c r="N6074" t="s">
        <v>321</v>
      </c>
      <c r="O6074" t="s">
        <v>66</v>
      </c>
      <c r="P6074" t="s">
        <v>1534</v>
      </c>
      <c r="Q6074">
        <v>166</v>
      </c>
    </row>
    <row r="6075" spans="1:17" hidden="1" x14ac:dyDescent="0.25">
      <c r="A6075">
        <v>6073</v>
      </c>
      <c r="B6075">
        <v>6074</v>
      </c>
      <c r="C6075" t="s">
        <v>13007</v>
      </c>
      <c r="D6075">
        <v>2009</v>
      </c>
      <c r="F6075">
        <v>6.4</v>
      </c>
      <c r="G6075" s="1">
        <v>1</v>
      </c>
      <c r="H6075">
        <v>0</v>
      </c>
      <c r="I6075">
        <v>0</v>
      </c>
      <c r="J6075">
        <v>1</v>
      </c>
      <c r="K6075">
        <v>0</v>
      </c>
      <c r="L6075">
        <v>0</v>
      </c>
      <c r="M6075" t="s">
        <v>13008</v>
      </c>
      <c r="N6075" t="s">
        <v>353</v>
      </c>
      <c r="O6075" t="s">
        <v>740</v>
      </c>
      <c r="P6075" t="s">
        <v>27</v>
      </c>
      <c r="Q6075">
        <v>74</v>
      </c>
    </row>
    <row r="6076" spans="1:17" hidden="1" x14ac:dyDescent="0.25">
      <c r="A6076">
        <v>6074</v>
      </c>
      <c r="B6076">
        <v>6075</v>
      </c>
      <c r="C6076" t="s">
        <v>13009</v>
      </c>
      <c r="D6076">
        <v>2015</v>
      </c>
      <c r="F6076">
        <v>7.2</v>
      </c>
      <c r="H6076">
        <v>0</v>
      </c>
      <c r="I6076">
        <v>0</v>
      </c>
      <c r="J6076">
        <v>1</v>
      </c>
      <c r="K6076">
        <v>0</v>
      </c>
      <c r="L6076">
        <v>0</v>
      </c>
      <c r="M6076" t="s">
        <v>13010</v>
      </c>
      <c r="N6076" t="s">
        <v>1268</v>
      </c>
      <c r="O6076" t="s">
        <v>2149</v>
      </c>
      <c r="P6076" t="s">
        <v>13011</v>
      </c>
      <c r="Q6076">
        <v>105</v>
      </c>
    </row>
    <row r="6077" spans="1:17" hidden="1" x14ac:dyDescent="0.25">
      <c r="A6077">
        <v>6075</v>
      </c>
      <c r="B6077">
        <v>6076</v>
      </c>
      <c r="C6077" t="s">
        <v>13012</v>
      </c>
      <c r="D6077">
        <v>2001</v>
      </c>
      <c r="E6077" t="s">
        <v>23</v>
      </c>
      <c r="F6077">
        <v>7.1</v>
      </c>
      <c r="H6077">
        <v>0</v>
      </c>
      <c r="I6077">
        <v>0</v>
      </c>
      <c r="J6077">
        <v>1</v>
      </c>
      <c r="K6077">
        <v>0</v>
      </c>
      <c r="L6077">
        <v>0</v>
      </c>
      <c r="M6077" t="s">
        <v>7882</v>
      </c>
      <c r="N6077" t="s">
        <v>13013</v>
      </c>
      <c r="O6077" t="s">
        <v>226</v>
      </c>
      <c r="P6077" t="s">
        <v>354</v>
      </c>
      <c r="Q6077">
        <v>113</v>
      </c>
    </row>
    <row r="6078" spans="1:17" x14ac:dyDescent="0.25">
      <c r="A6078">
        <v>6076</v>
      </c>
      <c r="B6078">
        <v>6077</v>
      </c>
      <c r="C6078" t="s">
        <v>13014</v>
      </c>
      <c r="D6078">
        <v>2014</v>
      </c>
      <c r="F6078">
        <v>6</v>
      </c>
      <c r="G6078" s="1">
        <v>0.83</v>
      </c>
      <c r="H6078">
        <v>0</v>
      </c>
      <c r="I6078">
        <v>0</v>
      </c>
      <c r="J6078">
        <v>1</v>
      </c>
      <c r="K6078">
        <v>0</v>
      </c>
      <c r="L6078">
        <v>0</v>
      </c>
      <c r="M6078" t="s">
        <v>13015</v>
      </c>
      <c r="N6078" t="s">
        <v>100</v>
      </c>
      <c r="O6078" t="s">
        <v>26</v>
      </c>
      <c r="P6078" t="s">
        <v>27</v>
      </c>
      <c r="Q6078">
        <v>81</v>
      </c>
    </row>
    <row r="6079" spans="1:17" x14ac:dyDescent="0.25">
      <c r="A6079">
        <v>6077</v>
      </c>
      <c r="B6079">
        <v>6078</v>
      </c>
      <c r="C6079" t="s">
        <v>13016</v>
      </c>
      <c r="D6079">
        <v>2015</v>
      </c>
      <c r="E6079" t="s">
        <v>17</v>
      </c>
      <c r="F6079">
        <v>5.8</v>
      </c>
      <c r="G6079" s="1">
        <v>0.18</v>
      </c>
      <c r="H6079">
        <v>0</v>
      </c>
      <c r="I6079">
        <v>0</v>
      </c>
      <c r="J6079">
        <v>1</v>
      </c>
      <c r="K6079">
        <v>0</v>
      </c>
      <c r="L6079">
        <v>0</v>
      </c>
      <c r="M6079" t="s">
        <v>13017</v>
      </c>
      <c r="N6079" t="s">
        <v>89</v>
      </c>
      <c r="O6079" t="s">
        <v>26</v>
      </c>
      <c r="P6079" t="s">
        <v>27</v>
      </c>
      <c r="Q6079">
        <v>107</v>
      </c>
    </row>
    <row r="6080" spans="1:17" hidden="1" x14ac:dyDescent="0.25">
      <c r="A6080">
        <v>6078</v>
      </c>
      <c r="B6080">
        <v>6079</v>
      </c>
      <c r="C6080" t="s">
        <v>13018</v>
      </c>
      <c r="D6080">
        <v>2007</v>
      </c>
      <c r="F6080">
        <v>6.7</v>
      </c>
      <c r="G6080" s="1">
        <v>0.92</v>
      </c>
      <c r="H6080">
        <v>0</v>
      </c>
      <c r="I6080">
        <v>0</v>
      </c>
      <c r="J6080">
        <v>1</v>
      </c>
      <c r="K6080">
        <v>0</v>
      </c>
      <c r="L6080">
        <v>0</v>
      </c>
      <c r="M6080" t="s">
        <v>13019</v>
      </c>
      <c r="N6080" t="s">
        <v>100</v>
      </c>
      <c r="O6080" t="s">
        <v>13020</v>
      </c>
      <c r="P6080" t="s">
        <v>13021</v>
      </c>
      <c r="Q6080">
        <v>97</v>
      </c>
    </row>
    <row r="6081" spans="1:17" x14ac:dyDescent="0.25">
      <c r="A6081">
        <v>6079</v>
      </c>
      <c r="B6081">
        <v>6080</v>
      </c>
      <c r="C6081" t="s">
        <v>13022</v>
      </c>
      <c r="D6081">
        <v>2014</v>
      </c>
      <c r="F6081">
        <v>8</v>
      </c>
      <c r="H6081">
        <v>0</v>
      </c>
      <c r="I6081">
        <v>0</v>
      </c>
      <c r="J6081">
        <v>1</v>
      </c>
      <c r="K6081">
        <v>0</v>
      </c>
      <c r="L6081">
        <v>0</v>
      </c>
      <c r="M6081" t="s">
        <v>6138</v>
      </c>
      <c r="N6081" t="s">
        <v>65</v>
      </c>
      <c r="O6081" t="s">
        <v>66</v>
      </c>
      <c r="P6081" t="s">
        <v>149</v>
      </c>
      <c r="Q6081">
        <v>107</v>
      </c>
    </row>
    <row r="6082" spans="1:17" x14ac:dyDescent="0.25">
      <c r="A6082">
        <v>6080</v>
      </c>
      <c r="B6082">
        <v>6081</v>
      </c>
      <c r="C6082" t="s">
        <v>13023</v>
      </c>
      <c r="D6082">
        <v>2017</v>
      </c>
      <c r="E6082" t="s">
        <v>23</v>
      </c>
      <c r="F6082">
        <v>6.3</v>
      </c>
      <c r="G6082" s="1">
        <v>0.34</v>
      </c>
      <c r="H6082">
        <v>0</v>
      </c>
      <c r="I6082">
        <v>0</v>
      </c>
      <c r="J6082">
        <v>1</v>
      </c>
      <c r="K6082">
        <v>0</v>
      </c>
      <c r="L6082">
        <v>0</v>
      </c>
      <c r="M6082" t="s">
        <v>13024</v>
      </c>
      <c r="N6082" t="s">
        <v>100</v>
      </c>
      <c r="O6082" t="s">
        <v>26</v>
      </c>
      <c r="P6082" t="s">
        <v>27</v>
      </c>
      <c r="Q6082">
        <v>89</v>
      </c>
    </row>
    <row r="6083" spans="1:17" hidden="1" x14ac:dyDescent="0.25">
      <c r="A6083">
        <v>6081</v>
      </c>
      <c r="B6083">
        <v>6082</v>
      </c>
      <c r="C6083" t="s">
        <v>13025</v>
      </c>
      <c r="D6083">
        <v>2013</v>
      </c>
      <c r="E6083" t="s">
        <v>17</v>
      </c>
      <c r="F6083">
        <v>7</v>
      </c>
      <c r="G6083" s="1">
        <v>0.91</v>
      </c>
      <c r="H6083">
        <v>0</v>
      </c>
      <c r="I6083">
        <v>0</v>
      </c>
      <c r="J6083">
        <v>1</v>
      </c>
      <c r="K6083">
        <v>0</v>
      </c>
      <c r="L6083">
        <v>0</v>
      </c>
      <c r="M6083" t="s">
        <v>13026</v>
      </c>
      <c r="N6083" t="s">
        <v>834</v>
      </c>
      <c r="O6083" t="s">
        <v>13027</v>
      </c>
      <c r="P6083" t="s">
        <v>11929</v>
      </c>
      <c r="Q6083">
        <v>92</v>
      </c>
    </row>
    <row r="6084" spans="1:17" hidden="1" x14ac:dyDescent="0.25">
      <c r="A6084">
        <v>6082</v>
      </c>
      <c r="B6084">
        <v>6083</v>
      </c>
      <c r="C6084" t="s">
        <v>13028</v>
      </c>
      <c r="D6084">
        <v>2008</v>
      </c>
      <c r="F6084">
        <v>7</v>
      </c>
      <c r="G6084" s="1">
        <v>0.79</v>
      </c>
      <c r="H6084">
        <v>0</v>
      </c>
      <c r="I6084">
        <v>0</v>
      </c>
      <c r="J6084">
        <v>1</v>
      </c>
      <c r="K6084">
        <v>0</v>
      </c>
      <c r="L6084">
        <v>0</v>
      </c>
      <c r="M6084" t="s">
        <v>13029</v>
      </c>
      <c r="N6084" t="s">
        <v>799</v>
      </c>
      <c r="O6084" t="s">
        <v>26</v>
      </c>
      <c r="P6084" t="s">
        <v>27</v>
      </c>
      <c r="Q6084">
        <v>96</v>
      </c>
    </row>
    <row r="6085" spans="1:17" hidden="1" x14ac:dyDescent="0.25">
      <c r="A6085">
        <v>6083</v>
      </c>
      <c r="B6085">
        <v>6084</v>
      </c>
      <c r="C6085" t="s">
        <v>13030</v>
      </c>
      <c r="D6085">
        <v>1997</v>
      </c>
      <c r="E6085" t="s">
        <v>23</v>
      </c>
      <c r="F6085">
        <v>6.4</v>
      </c>
      <c r="G6085" s="1">
        <v>0.32</v>
      </c>
      <c r="H6085">
        <v>0</v>
      </c>
      <c r="I6085">
        <v>0</v>
      </c>
      <c r="J6085">
        <v>1</v>
      </c>
      <c r="K6085">
        <v>0</v>
      </c>
      <c r="L6085">
        <v>0</v>
      </c>
      <c r="M6085" t="s">
        <v>13031</v>
      </c>
      <c r="N6085" t="s">
        <v>260</v>
      </c>
      <c r="O6085" t="s">
        <v>26</v>
      </c>
      <c r="P6085" t="s">
        <v>27</v>
      </c>
      <c r="Q6085">
        <v>118</v>
      </c>
    </row>
    <row r="6086" spans="1:17" hidden="1" x14ac:dyDescent="0.25">
      <c r="A6086">
        <v>6084</v>
      </c>
      <c r="B6086">
        <v>6085</v>
      </c>
      <c r="C6086" t="s">
        <v>13032</v>
      </c>
      <c r="D6086">
        <v>2013</v>
      </c>
      <c r="E6086" t="s">
        <v>23</v>
      </c>
      <c r="F6086">
        <v>5.7</v>
      </c>
      <c r="G6086" s="1">
        <v>0.56999999999999995</v>
      </c>
      <c r="H6086">
        <v>0</v>
      </c>
      <c r="I6086">
        <v>0</v>
      </c>
      <c r="J6086">
        <v>1</v>
      </c>
      <c r="K6086">
        <v>0</v>
      </c>
      <c r="L6086">
        <v>0</v>
      </c>
      <c r="M6086" t="s">
        <v>13033</v>
      </c>
      <c r="N6086" t="s">
        <v>13034</v>
      </c>
      <c r="O6086" t="s">
        <v>26</v>
      </c>
      <c r="P6086" t="s">
        <v>27</v>
      </c>
      <c r="Q6086">
        <v>81</v>
      </c>
    </row>
    <row r="6087" spans="1:17" hidden="1" x14ac:dyDescent="0.25">
      <c r="A6087">
        <v>6085</v>
      </c>
      <c r="B6087">
        <v>6086</v>
      </c>
      <c r="C6087" t="s">
        <v>13035</v>
      </c>
      <c r="D6087">
        <v>1981</v>
      </c>
      <c r="E6087" t="s">
        <v>32</v>
      </c>
      <c r="F6087">
        <v>7.4</v>
      </c>
      <c r="H6087">
        <v>0</v>
      </c>
      <c r="I6087">
        <v>0</v>
      </c>
      <c r="J6087">
        <v>1</v>
      </c>
      <c r="K6087">
        <v>0</v>
      </c>
      <c r="L6087">
        <v>0</v>
      </c>
      <c r="M6087" t="s">
        <v>9837</v>
      </c>
      <c r="N6087" t="s">
        <v>1097</v>
      </c>
      <c r="O6087" t="s">
        <v>66</v>
      </c>
      <c r="P6087" t="s">
        <v>149</v>
      </c>
      <c r="Q6087">
        <v>182</v>
      </c>
    </row>
    <row r="6088" spans="1:17" hidden="1" x14ac:dyDescent="0.25">
      <c r="A6088">
        <v>6086</v>
      </c>
      <c r="B6088">
        <v>6087</v>
      </c>
      <c r="C6088" t="s">
        <v>13036</v>
      </c>
      <c r="D6088">
        <v>2009</v>
      </c>
      <c r="F6088">
        <v>7.7</v>
      </c>
      <c r="G6088" s="1">
        <v>0.77</v>
      </c>
      <c r="H6088">
        <v>0</v>
      </c>
      <c r="I6088">
        <v>0</v>
      </c>
      <c r="J6088">
        <v>1</v>
      </c>
      <c r="K6088">
        <v>0</v>
      </c>
      <c r="L6088">
        <v>0</v>
      </c>
      <c r="M6088" t="s">
        <v>13037</v>
      </c>
      <c r="N6088" t="s">
        <v>353</v>
      </c>
      <c r="O6088" t="s">
        <v>13038</v>
      </c>
      <c r="P6088" t="s">
        <v>13039</v>
      </c>
      <c r="Q6088">
        <v>93</v>
      </c>
    </row>
    <row r="6089" spans="1:17" hidden="1" x14ac:dyDescent="0.25">
      <c r="A6089">
        <v>6087</v>
      </c>
      <c r="B6089">
        <v>6088</v>
      </c>
      <c r="C6089" t="s">
        <v>13040</v>
      </c>
      <c r="D6089">
        <v>1996</v>
      </c>
      <c r="E6089" t="s">
        <v>32</v>
      </c>
      <c r="F6089">
        <v>4.9000000000000004</v>
      </c>
      <c r="G6089" s="1">
        <v>0.42</v>
      </c>
      <c r="H6089">
        <v>0</v>
      </c>
      <c r="I6089">
        <v>0</v>
      </c>
      <c r="J6089">
        <v>1</v>
      </c>
      <c r="K6089">
        <v>0</v>
      </c>
      <c r="L6089">
        <v>0</v>
      </c>
      <c r="M6089" t="s">
        <v>8310</v>
      </c>
      <c r="N6089" t="s">
        <v>6478</v>
      </c>
      <c r="O6089" t="s">
        <v>1269</v>
      </c>
      <c r="P6089" t="s">
        <v>27</v>
      </c>
      <c r="Q6089">
        <v>100</v>
      </c>
    </row>
    <row r="6090" spans="1:17" hidden="1" x14ac:dyDescent="0.25">
      <c r="A6090">
        <v>6088</v>
      </c>
      <c r="B6090">
        <v>6089</v>
      </c>
      <c r="C6090" t="s">
        <v>13041</v>
      </c>
      <c r="D6090">
        <v>2004</v>
      </c>
      <c r="E6090" t="s">
        <v>23</v>
      </c>
      <c r="F6090">
        <v>7.1</v>
      </c>
      <c r="G6090" s="1">
        <v>0.56000000000000005</v>
      </c>
      <c r="H6090">
        <v>0</v>
      </c>
      <c r="I6090">
        <v>0</v>
      </c>
      <c r="J6090">
        <v>1</v>
      </c>
      <c r="K6090">
        <v>0</v>
      </c>
      <c r="L6090">
        <v>0</v>
      </c>
      <c r="M6090" t="s">
        <v>13042</v>
      </c>
      <c r="N6090" t="s">
        <v>65</v>
      </c>
      <c r="O6090" t="s">
        <v>4925</v>
      </c>
      <c r="P6090" t="s">
        <v>6073</v>
      </c>
      <c r="Q6090">
        <v>103</v>
      </c>
    </row>
    <row r="6091" spans="1:17" hidden="1" x14ac:dyDescent="0.25">
      <c r="A6091">
        <v>6089</v>
      </c>
      <c r="B6091">
        <v>6090</v>
      </c>
      <c r="C6091" t="s">
        <v>13043</v>
      </c>
      <c r="D6091">
        <v>1994</v>
      </c>
      <c r="E6091" t="s">
        <v>23</v>
      </c>
      <c r="F6091">
        <v>6.1</v>
      </c>
      <c r="G6091" s="1">
        <v>0.4</v>
      </c>
      <c r="H6091">
        <v>0</v>
      </c>
      <c r="I6091">
        <v>0</v>
      </c>
      <c r="J6091">
        <v>1</v>
      </c>
      <c r="K6091">
        <v>0</v>
      </c>
      <c r="L6091">
        <v>0</v>
      </c>
      <c r="M6091" t="s">
        <v>10272</v>
      </c>
      <c r="N6091" t="s">
        <v>9101</v>
      </c>
      <c r="O6091" t="s">
        <v>26</v>
      </c>
      <c r="P6091" t="s">
        <v>27</v>
      </c>
      <c r="Q6091">
        <v>91</v>
      </c>
    </row>
    <row r="6092" spans="1:17" hidden="1" x14ac:dyDescent="0.25">
      <c r="A6092">
        <v>6090</v>
      </c>
      <c r="B6092">
        <v>6091</v>
      </c>
      <c r="C6092" t="s">
        <v>13044</v>
      </c>
      <c r="D6092">
        <v>2000</v>
      </c>
      <c r="E6092" t="s">
        <v>23</v>
      </c>
      <c r="F6092">
        <v>5.9</v>
      </c>
      <c r="G6092" s="1">
        <v>0.25</v>
      </c>
      <c r="H6092">
        <v>0</v>
      </c>
      <c r="I6092">
        <v>0</v>
      </c>
      <c r="J6092">
        <v>1</v>
      </c>
      <c r="K6092">
        <v>0</v>
      </c>
      <c r="L6092">
        <v>0</v>
      </c>
      <c r="M6092" t="s">
        <v>2308</v>
      </c>
      <c r="N6092" t="s">
        <v>504</v>
      </c>
      <c r="O6092" t="s">
        <v>13045</v>
      </c>
      <c r="P6092" t="s">
        <v>27</v>
      </c>
      <c r="Q6092">
        <v>122</v>
      </c>
    </row>
    <row r="6093" spans="1:17" hidden="1" x14ac:dyDescent="0.25">
      <c r="A6093">
        <v>6091</v>
      </c>
      <c r="B6093">
        <v>6092</v>
      </c>
      <c r="C6093" t="s">
        <v>13046</v>
      </c>
      <c r="D6093">
        <v>2005</v>
      </c>
      <c r="E6093" t="s">
        <v>23</v>
      </c>
      <c r="F6093">
        <v>5.6</v>
      </c>
      <c r="G6093" s="1">
        <v>0.64</v>
      </c>
      <c r="H6093">
        <v>0</v>
      </c>
      <c r="I6093">
        <v>0</v>
      </c>
      <c r="J6093">
        <v>1</v>
      </c>
      <c r="K6093">
        <v>0</v>
      </c>
      <c r="L6093">
        <v>0</v>
      </c>
      <c r="M6093" t="s">
        <v>13047</v>
      </c>
      <c r="N6093" t="s">
        <v>336</v>
      </c>
      <c r="O6093" t="s">
        <v>13048</v>
      </c>
      <c r="P6093" t="s">
        <v>27</v>
      </c>
      <c r="Q6093">
        <v>95</v>
      </c>
    </row>
    <row r="6094" spans="1:17" hidden="1" x14ac:dyDescent="0.25">
      <c r="A6094">
        <v>6092</v>
      </c>
      <c r="B6094">
        <v>6093</v>
      </c>
      <c r="C6094" t="s">
        <v>13049</v>
      </c>
      <c r="D6094">
        <v>2011</v>
      </c>
      <c r="E6094" t="s">
        <v>17</v>
      </c>
      <c r="F6094">
        <v>6.5</v>
      </c>
      <c r="G6094" s="1">
        <v>1</v>
      </c>
      <c r="H6094">
        <v>0</v>
      </c>
      <c r="I6094">
        <v>0</v>
      </c>
      <c r="J6094">
        <v>1</v>
      </c>
      <c r="K6094">
        <v>0</v>
      </c>
      <c r="L6094">
        <v>0</v>
      </c>
      <c r="M6094" t="s">
        <v>13050</v>
      </c>
      <c r="N6094" t="s">
        <v>65</v>
      </c>
      <c r="O6094" t="s">
        <v>13051</v>
      </c>
      <c r="P6094" t="s">
        <v>12898</v>
      </c>
      <c r="Q6094">
        <v>105</v>
      </c>
    </row>
    <row r="6095" spans="1:17" hidden="1" x14ac:dyDescent="0.25">
      <c r="A6095">
        <v>6093</v>
      </c>
      <c r="B6095">
        <v>6094</v>
      </c>
      <c r="C6095" t="s">
        <v>13052</v>
      </c>
      <c r="D6095">
        <v>1981</v>
      </c>
      <c r="F6095">
        <v>5.9</v>
      </c>
      <c r="G6095" s="1">
        <v>0.75</v>
      </c>
      <c r="H6095">
        <v>0</v>
      </c>
      <c r="I6095">
        <v>0</v>
      </c>
      <c r="J6095">
        <v>1</v>
      </c>
      <c r="K6095">
        <v>0</v>
      </c>
      <c r="L6095">
        <v>0</v>
      </c>
      <c r="M6095" t="s">
        <v>13053</v>
      </c>
      <c r="N6095" t="s">
        <v>302</v>
      </c>
      <c r="O6095" t="s">
        <v>80</v>
      </c>
      <c r="P6095" t="s">
        <v>27</v>
      </c>
      <c r="Q6095">
        <v>104</v>
      </c>
    </row>
    <row r="6096" spans="1:17" hidden="1" x14ac:dyDescent="0.25">
      <c r="A6096">
        <v>6094</v>
      </c>
      <c r="B6096">
        <v>6095</v>
      </c>
      <c r="C6096" t="s">
        <v>13054</v>
      </c>
      <c r="D6096">
        <v>2017</v>
      </c>
      <c r="E6096" t="s">
        <v>23</v>
      </c>
      <c r="F6096">
        <v>5.6</v>
      </c>
      <c r="G6096" s="1">
        <v>0.85</v>
      </c>
      <c r="H6096">
        <v>0</v>
      </c>
      <c r="I6096">
        <v>0</v>
      </c>
      <c r="J6096">
        <v>1</v>
      </c>
      <c r="K6096">
        <v>0</v>
      </c>
      <c r="L6096">
        <v>0</v>
      </c>
      <c r="M6096" t="s">
        <v>13055</v>
      </c>
      <c r="N6096" t="s">
        <v>100</v>
      </c>
      <c r="O6096" t="s">
        <v>171</v>
      </c>
      <c r="P6096" t="s">
        <v>27</v>
      </c>
      <c r="Q6096">
        <v>101</v>
      </c>
    </row>
    <row r="6097" spans="1:17" hidden="1" x14ac:dyDescent="0.25">
      <c r="A6097">
        <v>6095</v>
      </c>
      <c r="B6097">
        <v>6096</v>
      </c>
      <c r="C6097" t="s">
        <v>13056</v>
      </c>
      <c r="D6097">
        <v>1997</v>
      </c>
      <c r="E6097" t="s">
        <v>32</v>
      </c>
      <c r="F6097">
        <v>6.8</v>
      </c>
      <c r="G6097" s="1">
        <v>0.43</v>
      </c>
      <c r="H6097">
        <v>0</v>
      </c>
      <c r="I6097">
        <v>0</v>
      </c>
      <c r="J6097">
        <v>1</v>
      </c>
      <c r="K6097">
        <v>0</v>
      </c>
      <c r="L6097">
        <v>0</v>
      </c>
      <c r="M6097" t="s">
        <v>13057</v>
      </c>
      <c r="N6097" t="s">
        <v>100</v>
      </c>
      <c r="O6097" t="s">
        <v>26</v>
      </c>
      <c r="P6097" t="s">
        <v>27</v>
      </c>
      <c r="Q6097">
        <v>98</v>
      </c>
    </row>
    <row r="6098" spans="1:17" hidden="1" x14ac:dyDescent="0.25">
      <c r="A6098">
        <v>6096</v>
      </c>
      <c r="B6098">
        <v>6097</v>
      </c>
      <c r="C6098" t="s">
        <v>13058</v>
      </c>
      <c r="D6098">
        <v>2006</v>
      </c>
      <c r="E6098" t="s">
        <v>17</v>
      </c>
      <c r="F6098">
        <v>7.9</v>
      </c>
      <c r="G6098" s="1">
        <v>0.92</v>
      </c>
      <c r="H6098">
        <v>0</v>
      </c>
      <c r="I6098">
        <v>0</v>
      </c>
      <c r="J6098">
        <v>1</v>
      </c>
      <c r="K6098">
        <v>0</v>
      </c>
      <c r="L6098">
        <v>0</v>
      </c>
      <c r="M6098" t="s">
        <v>13059</v>
      </c>
      <c r="N6098" t="s">
        <v>100</v>
      </c>
    </row>
    <row r="6099" spans="1:17" hidden="1" x14ac:dyDescent="0.25">
      <c r="A6099">
        <v>6097</v>
      </c>
      <c r="B6099">
        <v>6098</v>
      </c>
      <c r="C6099" t="s">
        <v>13060</v>
      </c>
      <c r="D6099">
        <v>2002</v>
      </c>
      <c r="E6099" t="s">
        <v>23</v>
      </c>
      <c r="F6099">
        <v>5.8</v>
      </c>
      <c r="G6099" s="1">
        <v>0.41</v>
      </c>
      <c r="H6099">
        <v>0</v>
      </c>
      <c r="I6099">
        <v>0</v>
      </c>
      <c r="J6099">
        <v>1</v>
      </c>
      <c r="K6099">
        <v>0</v>
      </c>
      <c r="L6099">
        <v>0</v>
      </c>
      <c r="M6099" t="s">
        <v>13061</v>
      </c>
      <c r="N6099" t="s">
        <v>13062</v>
      </c>
      <c r="O6099" t="s">
        <v>119</v>
      </c>
      <c r="P6099" t="s">
        <v>27</v>
      </c>
      <c r="Q6099">
        <v>99</v>
      </c>
    </row>
    <row r="6100" spans="1:17" hidden="1" x14ac:dyDescent="0.25">
      <c r="A6100">
        <v>6098</v>
      </c>
      <c r="B6100">
        <v>6099</v>
      </c>
      <c r="C6100" t="s">
        <v>13063</v>
      </c>
      <c r="D6100">
        <v>2013</v>
      </c>
      <c r="E6100" t="s">
        <v>23</v>
      </c>
      <c r="F6100">
        <v>5.6</v>
      </c>
      <c r="G6100" s="1">
        <v>0.52</v>
      </c>
      <c r="H6100">
        <v>0</v>
      </c>
      <c r="I6100">
        <v>0</v>
      </c>
      <c r="J6100">
        <v>1</v>
      </c>
      <c r="K6100">
        <v>0</v>
      </c>
      <c r="L6100">
        <v>0</v>
      </c>
      <c r="M6100" t="s">
        <v>13064</v>
      </c>
      <c r="N6100" t="s">
        <v>114</v>
      </c>
      <c r="O6100" t="s">
        <v>26</v>
      </c>
      <c r="P6100" t="s">
        <v>27</v>
      </c>
      <c r="Q6100">
        <v>88</v>
      </c>
    </row>
    <row r="6101" spans="1:17" hidden="1" x14ac:dyDescent="0.25">
      <c r="A6101">
        <v>6099</v>
      </c>
      <c r="B6101">
        <v>6100</v>
      </c>
      <c r="C6101" t="s">
        <v>13065</v>
      </c>
      <c r="D6101">
        <v>2012</v>
      </c>
      <c r="E6101" t="s">
        <v>17</v>
      </c>
      <c r="F6101">
        <v>6.6</v>
      </c>
      <c r="G6101" s="1">
        <v>0.17</v>
      </c>
      <c r="H6101">
        <v>0</v>
      </c>
      <c r="I6101">
        <v>0</v>
      </c>
      <c r="J6101">
        <v>1</v>
      </c>
      <c r="K6101">
        <v>0</v>
      </c>
      <c r="L6101">
        <v>0</v>
      </c>
      <c r="M6101" t="s">
        <v>13066</v>
      </c>
      <c r="N6101" t="s">
        <v>321</v>
      </c>
      <c r="O6101" t="s">
        <v>141</v>
      </c>
      <c r="P6101" t="s">
        <v>13067</v>
      </c>
      <c r="Q6101">
        <v>121</v>
      </c>
    </row>
    <row r="6102" spans="1:17" hidden="1" x14ac:dyDescent="0.25">
      <c r="A6102">
        <v>6100</v>
      </c>
      <c r="B6102">
        <v>6101</v>
      </c>
      <c r="C6102" t="s">
        <v>13068</v>
      </c>
      <c r="D6102">
        <v>2004</v>
      </c>
      <c r="E6102" t="s">
        <v>17</v>
      </c>
      <c r="F6102">
        <v>6.6</v>
      </c>
      <c r="G6102" s="1">
        <v>0.71</v>
      </c>
      <c r="H6102">
        <v>0</v>
      </c>
      <c r="I6102">
        <v>0</v>
      </c>
      <c r="J6102">
        <v>1</v>
      </c>
      <c r="K6102">
        <v>0</v>
      </c>
      <c r="L6102">
        <v>0</v>
      </c>
      <c r="M6102" t="s">
        <v>13069</v>
      </c>
      <c r="N6102" t="s">
        <v>122</v>
      </c>
      <c r="O6102" t="s">
        <v>740</v>
      </c>
      <c r="P6102" t="s">
        <v>27</v>
      </c>
      <c r="Q6102">
        <v>99</v>
      </c>
    </row>
    <row r="6103" spans="1:17" hidden="1" x14ac:dyDescent="0.25">
      <c r="A6103">
        <v>6101</v>
      </c>
      <c r="B6103">
        <v>6102</v>
      </c>
      <c r="C6103" t="s">
        <v>13070</v>
      </c>
      <c r="D6103">
        <v>2009</v>
      </c>
      <c r="E6103" t="s">
        <v>23</v>
      </c>
      <c r="F6103">
        <v>6.1</v>
      </c>
      <c r="G6103" s="1">
        <v>0.81</v>
      </c>
      <c r="H6103">
        <v>0</v>
      </c>
      <c r="I6103">
        <v>0</v>
      </c>
      <c r="J6103">
        <v>1</v>
      </c>
      <c r="K6103">
        <v>0</v>
      </c>
      <c r="L6103">
        <v>0</v>
      </c>
      <c r="M6103" t="s">
        <v>5000</v>
      </c>
      <c r="N6103" t="s">
        <v>100</v>
      </c>
      <c r="O6103" t="s">
        <v>26</v>
      </c>
      <c r="P6103" t="s">
        <v>27</v>
      </c>
      <c r="Q6103">
        <v>94</v>
      </c>
    </row>
    <row r="6104" spans="1:17" hidden="1" x14ac:dyDescent="0.25">
      <c r="A6104">
        <v>6102</v>
      </c>
      <c r="B6104">
        <v>6103</v>
      </c>
      <c r="C6104" t="s">
        <v>13071</v>
      </c>
      <c r="D6104">
        <v>2013</v>
      </c>
      <c r="F6104">
        <v>7.2</v>
      </c>
      <c r="H6104">
        <v>0</v>
      </c>
      <c r="I6104">
        <v>0</v>
      </c>
      <c r="J6104">
        <v>1</v>
      </c>
      <c r="K6104">
        <v>0</v>
      </c>
      <c r="L6104">
        <v>0</v>
      </c>
      <c r="M6104" t="s">
        <v>13072</v>
      </c>
      <c r="N6104" t="s">
        <v>2815</v>
      </c>
      <c r="O6104" t="s">
        <v>13073</v>
      </c>
      <c r="P6104" t="s">
        <v>27</v>
      </c>
      <c r="Q6104">
        <v>11</v>
      </c>
    </row>
    <row r="6105" spans="1:17" hidden="1" x14ac:dyDescent="0.25">
      <c r="A6105">
        <v>6103</v>
      </c>
      <c r="B6105">
        <v>6104</v>
      </c>
      <c r="C6105" t="s">
        <v>13074</v>
      </c>
      <c r="D6105">
        <v>1998</v>
      </c>
      <c r="E6105" t="s">
        <v>23</v>
      </c>
      <c r="F6105">
        <v>7.3</v>
      </c>
      <c r="H6105">
        <v>0</v>
      </c>
      <c r="I6105">
        <v>0</v>
      </c>
      <c r="J6105">
        <v>1</v>
      </c>
      <c r="K6105">
        <v>0</v>
      </c>
      <c r="L6105">
        <v>0</v>
      </c>
      <c r="M6105" t="s">
        <v>1603</v>
      </c>
      <c r="N6105" t="s">
        <v>6471</v>
      </c>
      <c r="O6105" t="s">
        <v>26</v>
      </c>
      <c r="P6105" t="s">
        <v>27</v>
      </c>
      <c r="Q6105">
        <v>104</v>
      </c>
    </row>
    <row r="6106" spans="1:17" hidden="1" x14ac:dyDescent="0.25">
      <c r="A6106">
        <v>6104</v>
      </c>
      <c r="B6106">
        <v>6105</v>
      </c>
      <c r="C6106" t="s">
        <v>13075</v>
      </c>
      <c r="D6106">
        <v>1974</v>
      </c>
      <c r="E6106" t="s">
        <v>23</v>
      </c>
      <c r="F6106">
        <v>5.8</v>
      </c>
      <c r="G6106" s="1">
        <v>0.71</v>
      </c>
      <c r="H6106">
        <v>0</v>
      </c>
      <c r="I6106">
        <v>0</v>
      </c>
      <c r="J6106">
        <v>1</v>
      </c>
      <c r="K6106">
        <v>0</v>
      </c>
      <c r="L6106">
        <v>0</v>
      </c>
      <c r="M6106" t="s">
        <v>13076</v>
      </c>
      <c r="N6106" t="s">
        <v>2282</v>
      </c>
      <c r="O6106" t="s">
        <v>26</v>
      </c>
      <c r="P6106" t="s">
        <v>27</v>
      </c>
      <c r="Q6106">
        <v>84</v>
      </c>
    </row>
    <row r="6107" spans="1:17" x14ac:dyDescent="0.25">
      <c r="A6107">
        <v>6105</v>
      </c>
      <c r="B6107">
        <v>6106</v>
      </c>
      <c r="C6107" t="s">
        <v>13077</v>
      </c>
      <c r="D6107">
        <v>2016</v>
      </c>
      <c r="F6107">
        <v>7.2</v>
      </c>
      <c r="H6107">
        <v>0</v>
      </c>
      <c r="I6107">
        <v>0</v>
      </c>
      <c r="J6107">
        <v>1</v>
      </c>
      <c r="K6107">
        <v>0</v>
      </c>
      <c r="L6107">
        <v>0</v>
      </c>
      <c r="M6107" t="s">
        <v>13078</v>
      </c>
      <c r="N6107" t="s">
        <v>100</v>
      </c>
      <c r="O6107" t="s">
        <v>526</v>
      </c>
      <c r="P6107" t="s">
        <v>527</v>
      </c>
      <c r="Q6107">
        <v>87</v>
      </c>
    </row>
    <row r="6108" spans="1:17" hidden="1" x14ac:dyDescent="0.25">
      <c r="A6108">
        <v>6106</v>
      </c>
      <c r="B6108">
        <v>6107</v>
      </c>
      <c r="C6108" t="s">
        <v>13079</v>
      </c>
      <c r="D6108">
        <v>2007</v>
      </c>
      <c r="E6108" t="s">
        <v>32</v>
      </c>
      <c r="F6108">
        <v>7</v>
      </c>
      <c r="G6108" s="1">
        <v>0.79</v>
      </c>
      <c r="H6108">
        <v>0</v>
      </c>
      <c r="I6108">
        <v>0</v>
      </c>
      <c r="J6108">
        <v>1</v>
      </c>
      <c r="K6108">
        <v>0</v>
      </c>
      <c r="L6108">
        <v>0</v>
      </c>
      <c r="M6108" t="s">
        <v>1784</v>
      </c>
      <c r="N6108" t="s">
        <v>2614</v>
      </c>
      <c r="O6108" t="s">
        <v>26</v>
      </c>
      <c r="P6108" t="s">
        <v>27</v>
      </c>
      <c r="Q6108">
        <v>125</v>
      </c>
    </row>
    <row r="6109" spans="1:17" hidden="1" x14ac:dyDescent="0.25">
      <c r="A6109">
        <v>6107</v>
      </c>
      <c r="B6109">
        <v>6108</v>
      </c>
      <c r="C6109" t="s">
        <v>13080</v>
      </c>
      <c r="D6109">
        <v>2008</v>
      </c>
      <c r="E6109" t="s">
        <v>23</v>
      </c>
      <c r="F6109">
        <v>6.5</v>
      </c>
      <c r="G6109" s="1">
        <v>0.65</v>
      </c>
      <c r="H6109">
        <v>0</v>
      </c>
      <c r="I6109">
        <v>0</v>
      </c>
      <c r="J6109">
        <v>1</v>
      </c>
      <c r="K6109">
        <v>0</v>
      </c>
      <c r="L6109">
        <v>0</v>
      </c>
      <c r="M6109" t="s">
        <v>13081</v>
      </c>
      <c r="N6109" t="s">
        <v>246</v>
      </c>
      <c r="O6109" t="s">
        <v>26</v>
      </c>
      <c r="P6109" t="s">
        <v>27</v>
      </c>
      <c r="Q6109">
        <v>110</v>
      </c>
    </row>
    <row r="6110" spans="1:17" hidden="1" x14ac:dyDescent="0.25">
      <c r="A6110">
        <v>6108</v>
      </c>
      <c r="B6110">
        <v>6109</v>
      </c>
      <c r="C6110" t="s">
        <v>13082</v>
      </c>
      <c r="D6110">
        <v>2011</v>
      </c>
      <c r="F6110">
        <v>5.9</v>
      </c>
      <c r="G6110" s="1">
        <v>0.7</v>
      </c>
      <c r="H6110">
        <v>0</v>
      </c>
      <c r="I6110">
        <v>0</v>
      </c>
      <c r="J6110">
        <v>1</v>
      </c>
      <c r="K6110">
        <v>0</v>
      </c>
      <c r="L6110">
        <v>0</v>
      </c>
      <c r="M6110" t="s">
        <v>13083</v>
      </c>
      <c r="N6110" t="s">
        <v>65</v>
      </c>
      <c r="O6110" t="s">
        <v>26</v>
      </c>
      <c r="P6110" t="s">
        <v>27</v>
      </c>
      <c r="Q6110">
        <v>86</v>
      </c>
    </row>
    <row r="6111" spans="1:17" hidden="1" x14ac:dyDescent="0.25">
      <c r="A6111">
        <v>6109</v>
      </c>
      <c r="B6111">
        <v>6110</v>
      </c>
      <c r="C6111" t="s">
        <v>13084</v>
      </c>
      <c r="D6111">
        <v>2005</v>
      </c>
      <c r="F6111">
        <v>7.4</v>
      </c>
      <c r="G6111" s="1">
        <v>0.75</v>
      </c>
      <c r="H6111">
        <v>0</v>
      </c>
      <c r="I6111">
        <v>0</v>
      </c>
      <c r="J6111">
        <v>1</v>
      </c>
      <c r="K6111">
        <v>0</v>
      </c>
      <c r="L6111">
        <v>0</v>
      </c>
      <c r="N6111" t="s">
        <v>246</v>
      </c>
      <c r="O6111" t="s">
        <v>13085</v>
      </c>
      <c r="P6111" t="s">
        <v>13086</v>
      </c>
      <c r="Q6111">
        <v>60</v>
      </c>
    </row>
    <row r="6112" spans="1:17" x14ac:dyDescent="0.25">
      <c r="A6112">
        <v>6110</v>
      </c>
      <c r="B6112">
        <v>6111</v>
      </c>
      <c r="C6112" t="s">
        <v>13087</v>
      </c>
      <c r="D6112">
        <v>2017</v>
      </c>
      <c r="E6112" t="s">
        <v>23</v>
      </c>
      <c r="F6112">
        <v>6</v>
      </c>
      <c r="G6112" s="1">
        <v>0.91</v>
      </c>
      <c r="H6112">
        <v>0</v>
      </c>
      <c r="I6112">
        <v>0</v>
      </c>
      <c r="J6112">
        <v>1</v>
      </c>
      <c r="K6112">
        <v>0</v>
      </c>
      <c r="L6112">
        <v>0</v>
      </c>
      <c r="M6112" t="s">
        <v>12648</v>
      </c>
      <c r="N6112" t="s">
        <v>271</v>
      </c>
      <c r="O6112" t="s">
        <v>80</v>
      </c>
      <c r="P6112" t="s">
        <v>27</v>
      </c>
      <c r="Q6112">
        <v>98</v>
      </c>
    </row>
    <row r="6113" spans="1:17" x14ac:dyDescent="0.25">
      <c r="A6113">
        <v>6111</v>
      </c>
      <c r="B6113">
        <v>6112</v>
      </c>
      <c r="C6113" t="s">
        <v>13088</v>
      </c>
      <c r="D6113">
        <v>2015</v>
      </c>
      <c r="E6113" t="s">
        <v>23</v>
      </c>
      <c r="F6113">
        <v>5.2</v>
      </c>
      <c r="G6113" s="1">
        <v>0.73</v>
      </c>
      <c r="H6113">
        <v>0</v>
      </c>
      <c r="I6113">
        <v>0</v>
      </c>
      <c r="J6113">
        <v>1</v>
      </c>
      <c r="K6113">
        <v>0</v>
      </c>
      <c r="L6113">
        <v>0</v>
      </c>
      <c r="M6113" t="s">
        <v>13089</v>
      </c>
      <c r="N6113" t="s">
        <v>302</v>
      </c>
      <c r="O6113" t="s">
        <v>26</v>
      </c>
      <c r="P6113" t="s">
        <v>27</v>
      </c>
      <c r="Q6113">
        <v>90</v>
      </c>
    </row>
    <row r="6114" spans="1:17" x14ac:dyDescent="0.25">
      <c r="A6114">
        <v>6112</v>
      </c>
      <c r="B6114">
        <v>6113</v>
      </c>
      <c r="C6114" t="s">
        <v>13090</v>
      </c>
      <c r="D6114">
        <v>2017</v>
      </c>
      <c r="E6114" t="s">
        <v>213</v>
      </c>
      <c r="F6114">
        <v>7.9</v>
      </c>
      <c r="H6114">
        <v>0</v>
      </c>
      <c r="I6114">
        <v>0</v>
      </c>
      <c r="J6114">
        <v>1</v>
      </c>
      <c r="K6114">
        <v>0</v>
      </c>
      <c r="L6114">
        <v>0</v>
      </c>
      <c r="M6114" t="s">
        <v>13091</v>
      </c>
      <c r="N6114" t="s">
        <v>5632</v>
      </c>
      <c r="O6114" t="s">
        <v>26</v>
      </c>
      <c r="P6114" t="s">
        <v>27</v>
      </c>
      <c r="Q6114">
        <v>12</v>
      </c>
    </row>
    <row r="6115" spans="1:17" hidden="1" x14ac:dyDescent="0.25">
      <c r="A6115">
        <v>6113</v>
      </c>
      <c r="B6115">
        <v>6114</v>
      </c>
      <c r="C6115" t="s">
        <v>13092</v>
      </c>
      <c r="D6115">
        <v>2014</v>
      </c>
      <c r="E6115" t="s">
        <v>23</v>
      </c>
      <c r="F6115">
        <v>6.5</v>
      </c>
      <c r="G6115" s="1">
        <v>0.55000000000000004</v>
      </c>
      <c r="H6115">
        <v>0</v>
      </c>
      <c r="I6115">
        <v>0</v>
      </c>
      <c r="J6115">
        <v>1</v>
      </c>
      <c r="K6115">
        <v>0</v>
      </c>
      <c r="L6115">
        <v>0</v>
      </c>
      <c r="M6115" t="s">
        <v>1597</v>
      </c>
      <c r="N6115" t="s">
        <v>13093</v>
      </c>
      <c r="O6115" t="s">
        <v>226</v>
      </c>
      <c r="P6115" t="s">
        <v>108</v>
      </c>
      <c r="Q6115">
        <v>116</v>
      </c>
    </row>
    <row r="6116" spans="1:17" hidden="1" x14ac:dyDescent="0.25">
      <c r="A6116">
        <v>6114</v>
      </c>
      <c r="B6116">
        <v>6115</v>
      </c>
      <c r="C6116" t="s">
        <v>13094</v>
      </c>
      <c r="D6116">
        <v>1978</v>
      </c>
      <c r="E6116" t="s">
        <v>23</v>
      </c>
      <c r="F6116">
        <v>7.7</v>
      </c>
      <c r="H6116">
        <v>0</v>
      </c>
      <c r="I6116">
        <v>0</v>
      </c>
      <c r="J6116">
        <v>1</v>
      </c>
      <c r="K6116">
        <v>0</v>
      </c>
      <c r="L6116">
        <v>0</v>
      </c>
      <c r="M6116" t="s">
        <v>2218</v>
      </c>
      <c r="N6116" t="s">
        <v>1764</v>
      </c>
      <c r="O6116" t="s">
        <v>2220</v>
      </c>
      <c r="P6116" t="s">
        <v>1320</v>
      </c>
      <c r="Q6116">
        <v>105</v>
      </c>
    </row>
    <row r="6117" spans="1:17" x14ac:dyDescent="0.25">
      <c r="A6117">
        <v>6115</v>
      </c>
      <c r="B6117">
        <v>6116</v>
      </c>
      <c r="C6117" t="s">
        <v>13095</v>
      </c>
      <c r="D6117">
        <v>2016</v>
      </c>
      <c r="E6117" t="s">
        <v>17</v>
      </c>
      <c r="F6117">
        <v>6.2</v>
      </c>
      <c r="G6117" s="1">
        <v>0.17</v>
      </c>
      <c r="H6117">
        <v>0</v>
      </c>
      <c r="I6117">
        <v>0</v>
      </c>
      <c r="J6117">
        <v>1</v>
      </c>
      <c r="K6117">
        <v>0</v>
      </c>
      <c r="L6117">
        <v>0</v>
      </c>
      <c r="M6117" t="s">
        <v>13096</v>
      </c>
      <c r="N6117" t="s">
        <v>3730</v>
      </c>
      <c r="O6117" t="s">
        <v>66</v>
      </c>
      <c r="P6117" t="s">
        <v>149</v>
      </c>
      <c r="Q6117">
        <v>153</v>
      </c>
    </row>
    <row r="6118" spans="1:17" hidden="1" x14ac:dyDescent="0.25">
      <c r="A6118">
        <v>6116</v>
      </c>
      <c r="B6118">
        <v>6117</v>
      </c>
      <c r="C6118" t="s">
        <v>13097</v>
      </c>
      <c r="D6118">
        <v>1986</v>
      </c>
      <c r="E6118" t="s">
        <v>23</v>
      </c>
      <c r="F6118">
        <v>6.3</v>
      </c>
      <c r="G6118" s="1">
        <v>0.4</v>
      </c>
      <c r="H6118">
        <v>0</v>
      </c>
      <c r="I6118">
        <v>0</v>
      </c>
      <c r="J6118">
        <v>1</v>
      </c>
      <c r="K6118">
        <v>0</v>
      </c>
      <c r="L6118">
        <v>0</v>
      </c>
      <c r="M6118" t="s">
        <v>11482</v>
      </c>
      <c r="N6118" t="s">
        <v>75</v>
      </c>
      <c r="O6118" t="s">
        <v>26</v>
      </c>
      <c r="P6118" t="s">
        <v>27</v>
      </c>
      <c r="Q6118">
        <v>89</v>
      </c>
    </row>
    <row r="6119" spans="1:17" hidden="1" x14ac:dyDescent="0.25">
      <c r="A6119">
        <v>6117</v>
      </c>
      <c r="B6119">
        <v>6118</v>
      </c>
      <c r="C6119" t="s">
        <v>13098</v>
      </c>
      <c r="D6119">
        <v>2014</v>
      </c>
      <c r="F6119">
        <v>7.5</v>
      </c>
      <c r="H6119">
        <v>0</v>
      </c>
      <c r="I6119">
        <v>0</v>
      </c>
      <c r="J6119">
        <v>1</v>
      </c>
      <c r="K6119">
        <v>0</v>
      </c>
      <c r="L6119">
        <v>0</v>
      </c>
      <c r="M6119" t="s">
        <v>13099</v>
      </c>
      <c r="N6119" t="s">
        <v>353</v>
      </c>
      <c r="O6119" t="s">
        <v>26</v>
      </c>
      <c r="Q6119">
        <v>90</v>
      </c>
    </row>
    <row r="6120" spans="1:17" hidden="1" x14ac:dyDescent="0.25">
      <c r="A6120">
        <v>6118</v>
      </c>
      <c r="B6120">
        <v>6119</v>
      </c>
      <c r="C6120" t="s">
        <v>13100</v>
      </c>
      <c r="D6120">
        <v>2016</v>
      </c>
      <c r="E6120" t="s">
        <v>23</v>
      </c>
      <c r="F6120">
        <v>6.6</v>
      </c>
      <c r="G6120" s="1">
        <v>0.69</v>
      </c>
      <c r="H6120">
        <v>0</v>
      </c>
      <c r="I6120">
        <v>0</v>
      </c>
      <c r="J6120">
        <v>1</v>
      </c>
      <c r="K6120">
        <v>0</v>
      </c>
      <c r="L6120">
        <v>0</v>
      </c>
      <c r="M6120" t="s">
        <v>13101</v>
      </c>
      <c r="N6120" t="s">
        <v>1115</v>
      </c>
      <c r="O6120" t="s">
        <v>13102</v>
      </c>
      <c r="P6120" t="s">
        <v>3575</v>
      </c>
      <c r="Q6120">
        <v>100</v>
      </c>
    </row>
    <row r="6121" spans="1:17" hidden="1" x14ac:dyDescent="0.25">
      <c r="A6121">
        <v>6119</v>
      </c>
      <c r="B6121">
        <v>6120</v>
      </c>
      <c r="C6121" t="s">
        <v>13103</v>
      </c>
      <c r="D6121">
        <v>2017</v>
      </c>
      <c r="E6121" t="s">
        <v>32</v>
      </c>
      <c r="F6121">
        <v>6.8</v>
      </c>
      <c r="G6121" s="1">
        <v>0.7</v>
      </c>
      <c r="H6121">
        <v>0</v>
      </c>
      <c r="I6121">
        <v>0</v>
      </c>
      <c r="J6121">
        <v>1</v>
      </c>
      <c r="K6121">
        <v>0</v>
      </c>
      <c r="L6121">
        <v>0</v>
      </c>
      <c r="M6121" t="s">
        <v>13104</v>
      </c>
      <c r="N6121" t="s">
        <v>353</v>
      </c>
      <c r="O6121" t="s">
        <v>9001</v>
      </c>
      <c r="P6121" t="s">
        <v>43</v>
      </c>
      <c r="Q6121">
        <v>110</v>
      </c>
    </row>
    <row r="6122" spans="1:17" hidden="1" x14ac:dyDescent="0.25">
      <c r="A6122">
        <v>6120</v>
      </c>
      <c r="B6122">
        <v>6121</v>
      </c>
      <c r="C6122" t="s">
        <v>13105</v>
      </c>
      <c r="D6122">
        <v>2013</v>
      </c>
      <c r="F6122">
        <v>7</v>
      </c>
      <c r="H6122">
        <v>0</v>
      </c>
      <c r="I6122">
        <v>0</v>
      </c>
      <c r="J6122">
        <v>1</v>
      </c>
      <c r="K6122">
        <v>0</v>
      </c>
      <c r="L6122">
        <v>0</v>
      </c>
      <c r="M6122" t="s">
        <v>13106</v>
      </c>
      <c r="N6122" t="s">
        <v>394</v>
      </c>
      <c r="O6122" t="s">
        <v>141</v>
      </c>
      <c r="P6122" t="s">
        <v>3253</v>
      </c>
      <c r="Q6122">
        <v>126</v>
      </c>
    </row>
    <row r="6123" spans="1:17" x14ac:dyDescent="0.25">
      <c r="A6123">
        <v>6121</v>
      </c>
      <c r="B6123">
        <v>6122</v>
      </c>
      <c r="C6123" t="s">
        <v>13107</v>
      </c>
      <c r="D6123">
        <v>2016</v>
      </c>
      <c r="F6123">
        <v>6.2</v>
      </c>
      <c r="G6123" s="1">
        <v>0.96</v>
      </c>
      <c r="H6123">
        <v>0</v>
      </c>
      <c r="I6123">
        <v>0</v>
      </c>
      <c r="J6123">
        <v>1</v>
      </c>
      <c r="K6123">
        <v>0</v>
      </c>
      <c r="L6123">
        <v>0</v>
      </c>
      <c r="M6123" t="s">
        <v>13108</v>
      </c>
      <c r="N6123" t="s">
        <v>100</v>
      </c>
      <c r="O6123" t="s">
        <v>26</v>
      </c>
      <c r="P6123" t="s">
        <v>27</v>
      </c>
      <c r="Q6123">
        <v>90</v>
      </c>
    </row>
    <row r="6124" spans="1:17" hidden="1" x14ac:dyDescent="0.25">
      <c r="A6124">
        <v>6122</v>
      </c>
      <c r="B6124">
        <v>6123</v>
      </c>
      <c r="C6124" t="s">
        <v>13109</v>
      </c>
      <c r="D6124">
        <v>1933</v>
      </c>
      <c r="E6124" t="s">
        <v>23</v>
      </c>
      <c r="F6124">
        <v>6.7</v>
      </c>
      <c r="G6124" s="1">
        <v>0.7</v>
      </c>
      <c r="H6124">
        <v>0</v>
      </c>
      <c r="I6124">
        <v>0</v>
      </c>
      <c r="J6124">
        <v>1</v>
      </c>
      <c r="K6124">
        <v>0</v>
      </c>
      <c r="L6124">
        <v>0</v>
      </c>
      <c r="M6124" t="s">
        <v>13110</v>
      </c>
      <c r="N6124" t="s">
        <v>111</v>
      </c>
      <c r="O6124" t="s">
        <v>13111</v>
      </c>
      <c r="P6124" t="s">
        <v>2162</v>
      </c>
      <c r="Q6124">
        <v>82</v>
      </c>
    </row>
    <row r="6125" spans="1:17" hidden="1" x14ac:dyDescent="0.25">
      <c r="A6125">
        <v>6123</v>
      </c>
      <c r="B6125">
        <v>6124</v>
      </c>
      <c r="C6125" t="s">
        <v>13112</v>
      </c>
      <c r="D6125">
        <v>2011</v>
      </c>
      <c r="E6125" t="s">
        <v>735</v>
      </c>
      <c r="F6125">
        <v>5.4</v>
      </c>
      <c r="G6125" s="1">
        <v>0.9</v>
      </c>
      <c r="H6125">
        <v>0</v>
      </c>
      <c r="I6125">
        <v>0</v>
      </c>
      <c r="J6125">
        <v>1</v>
      </c>
      <c r="K6125">
        <v>0</v>
      </c>
      <c r="L6125">
        <v>0</v>
      </c>
      <c r="N6125" t="s">
        <v>563</v>
      </c>
      <c r="O6125" t="s">
        <v>80</v>
      </c>
      <c r="P6125" t="s">
        <v>27</v>
      </c>
      <c r="Q6125">
        <v>45</v>
      </c>
    </row>
    <row r="6126" spans="1:17" hidden="1" x14ac:dyDescent="0.25">
      <c r="A6126">
        <v>6124</v>
      </c>
      <c r="B6126">
        <v>6125</v>
      </c>
      <c r="C6126" t="s">
        <v>13113</v>
      </c>
      <c r="D6126">
        <v>1997</v>
      </c>
      <c r="E6126" t="s">
        <v>23</v>
      </c>
      <c r="F6126">
        <v>5.8</v>
      </c>
      <c r="G6126" s="1">
        <v>0.34</v>
      </c>
      <c r="H6126">
        <v>0</v>
      </c>
      <c r="I6126">
        <v>0</v>
      </c>
      <c r="J6126">
        <v>1</v>
      </c>
      <c r="K6126">
        <v>0</v>
      </c>
      <c r="L6126">
        <v>0</v>
      </c>
      <c r="M6126" t="s">
        <v>13114</v>
      </c>
      <c r="N6126" t="s">
        <v>3451</v>
      </c>
      <c r="O6126" t="s">
        <v>13115</v>
      </c>
      <c r="P6126" t="s">
        <v>27</v>
      </c>
      <c r="Q6126">
        <v>110</v>
      </c>
    </row>
    <row r="6127" spans="1:17" hidden="1" x14ac:dyDescent="0.25">
      <c r="A6127">
        <v>6125</v>
      </c>
      <c r="B6127">
        <v>6126</v>
      </c>
      <c r="C6127" t="s">
        <v>13116</v>
      </c>
      <c r="D6127">
        <v>1993</v>
      </c>
      <c r="E6127" t="s">
        <v>23</v>
      </c>
      <c r="F6127">
        <v>6.2</v>
      </c>
      <c r="G6127" s="1">
        <v>0.56999999999999995</v>
      </c>
      <c r="H6127">
        <v>0</v>
      </c>
      <c r="I6127">
        <v>0</v>
      </c>
      <c r="J6127">
        <v>1</v>
      </c>
      <c r="K6127">
        <v>0</v>
      </c>
      <c r="L6127">
        <v>0</v>
      </c>
      <c r="M6127" t="s">
        <v>13117</v>
      </c>
      <c r="N6127" t="s">
        <v>444</v>
      </c>
      <c r="O6127" t="s">
        <v>457</v>
      </c>
      <c r="P6127" t="s">
        <v>27</v>
      </c>
      <c r="Q6127">
        <v>94</v>
      </c>
    </row>
    <row r="6128" spans="1:17" hidden="1" x14ac:dyDescent="0.25">
      <c r="A6128">
        <v>6126</v>
      </c>
      <c r="B6128">
        <v>6127</v>
      </c>
      <c r="C6128" t="s">
        <v>13118</v>
      </c>
      <c r="D6128">
        <v>2012</v>
      </c>
      <c r="F6128">
        <v>6</v>
      </c>
      <c r="G6128" s="1">
        <v>0.73</v>
      </c>
      <c r="H6128">
        <v>0</v>
      </c>
      <c r="I6128">
        <v>0</v>
      </c>
      <c r="J6128">
        <v>1</v>
      </c>
      <c r="K6128">
        <v>0</v>
      </c>
      <c r="L6128">
        <v>0</v>
      </c>
      <c r="M6128" t="s">
        <v>13119</v>
      </c>
      <c r="N6128" t="s">
        <v>1033</v>
      </c>
      <c r="O6128" t="s">
        <v>526</v>
      </c>
      <c r="P6128" t="s">
        <v>527</v>
      </c>
      <c r="Q6128">
        <v>102</v>
      </c>
    </row>
    <row r="6129" spans="1:17" hidden="1" x14ac:dyDescent="0.25">
      <c r="A6129">
        <v>6127</v>
      </c>
      <c r="B6129">
        <v>6128</v>
      </c>
      <c r="C6129" t="s">
        <v>13120</v>
      </c>
      <c r="D6129">
        <v>2006</v>
      </c>
      <c r="E6129" t="s">
        <v>17</v>
      </c>
      <c r="F6129">
        <v>6.8</v>
      </c>
      <c r="G6129" s="1">
        <v>0.69</v>
      </c>
      <c r="H6129">
        <v>0</v>
      </c>
      <c r="I6129">
        <v>0</v>
      </c>
      <c r="J6129">
        <v>1</v>
      </c>
      <c r="K6129">
        <v>0</v>
      </c>
      <c r="L6129">
        <v>0</v>
      </c>
      <c r="M6129" t="s">
        <v>13121</v>
      </c>
      <c r="N6129" t="s">
        <v>242</v>
      </c>
      <c r="O6129" t="s">
        <v>26</v>
      </c>
      <c r="P6129" t="s">
        <v>27</v>
      </c>
      <c r="Q6129">
        <v>105</v>
      </c>
    </row>
    <row r="6130" spans="1:17" x14ac:dyDescent="0.25">
      <c r="A6130">
        <v>6128</v>
      </c>
      <c r="B6130">
        <v>6129</v>
      </c>
      <c r="C6130" t="s">
        <v>13122</v>
      </c>
      <c r="D6130">
        <v>2016</v>
      </c>
      <c r="E6130" t="s">
        <v>23</v>
      </c>
      <c r="F6130">
        <v>6.3</v>
      </c>
      <c r="G6130" s="1">
        <v>0.85</v>
      </c>
      <c r="H6130">
        <v>0</v>
      </c>
      <c r="I6130">
        <v>0</v>
      </c>
      <c r="J6130">
        <v>1</v>
      </c>
      <c r="K6130">
        <v>0</v>
      </c>
      <c r="L6130">
        <v>0</v>
      </c>
      <c r="M6130" t="s">
        <v>13123</v>
      </c>
      <c r="N6130" t="s">
        <v>100</v>
      </c>
      <c r="O6130" t="s">
        <v>26</v>
      </c>
      <c r="P6130" t="s">
        <v>27</v>
      </c>
      <c r="Q6130">
        <v>97</v>
      </c>
    </row>
    <row r="6131" spans="1:17" hidden="1" x14ac:dyDescent="0.25">
      <c r="A6131">
        <v>6129</v>
      </c>
      <c r="B6131">
        <v>6130</v>
      </c>
      <c r="C6131" t="s">
        <v>13124</v>
      </c>
      <c r="D6131">
        <v>2011</v>
      </c>
      <c r="E6131" t="s">
        <v>17</v>
      </c>
      <c r="F6131">
        <v>5.9</v>
      </c>
      <c r="G6131" s="1">
        <v>0.21</v>
      </c>
      <c r="H6131">
        <v>0</v>
      </c>
      <c r="I6131">
        <v>0</v>
      </c>
      <c r="J6131">
        <v>1</v>
      </c>
      <c r="K6131">
        <v>0</v>
      </c>
      <c r="L6131">
        <v>0</v>
      </c>
      <c r="M6131" t="s">
        <v>12601</v>
      </c>
      <c r="N6131" t="s">
        <v>1268</v>
      </c>
      <c r="O6131" t="s">
        <v>2700</v>
      </c>
      <c r="P6131" t="s">
        <v>354</v>
      </c>
      <c r="Q6131">
        <v>180</v>
      </c>
    </row>
    <row r="6132" spans="1:17" hidden="1" x14ac:dyDescent="0.25">
      <c r="A6132">
        <v>6130</v>
      </c>
      <c r="B6132">
        <v>6131</v>
      </c>
      <c r="C6132" t="s">
        <v>13125</v>
      </c>
      <c r="D6132">
        <v>2001</v>
      </c>
      <c r="E6132" t="s">
        <v>23</v>
      </c>
      <c r="F6132">
        <v>6.7</v>
      </c>
      <c r="G6132" s="1">
        <v>0.2</v>
      </c>
      <c r="H6132">
        <v>0</v>
      </c>
      <c r="I6132">
        <v>0</v>
      </c>
      <c r="J6132">
        <v>1</v>
      </c>
      <c r="K6132">
        <v>0</v>
      </c>
      <c r="L6132">
        <v>0</v>
      </c>
      <c r="M6132" t="s">
        <v>13126</v>
      </c>
      <c r="N6132" t="s">
        <v>2004</v>
      </c>
      <c r="O6132" t="s">
        <v>1109</v>
      </c>
      <c r="P6132" t="s">
        <v>27</v>
      </c>
      <c r="Q6132">
        <v>93</v>
      </c>
    </row>
    <row r="6133" spans="1:17" hidden="1" x14ac:dyDescent="0.25">
      <c r="A6133">
        <v>6131</v>
      </c>
      <c r="B6133">
        <v>6132</v>
      </c>
      <c r="C6133" t="s">
        <v>13127</v>
      </c>
      <c r="D6133">
        <v>1996</v>
      </c>
      <c r="E6133" t="s">
        <v>32</v>
      </c>
      <c r="F6133">
        <v>6.7</v>
      </c>
      <c r="H6133">
        <v>0</v>
      </c>
      <c r="I6133">
        <v>0</v>
      </c>
      <c r="J6133">
        <v>1</v>
      </c>
      <c r="K6133">
        <v>0</v>
      </c>
      <c r="L6133">
        <v>0</v>
      </c>
      <c r="M6133" t="s">
        <v>12885</v>
      </c>
      <c r="N6133" t="s">
        <v>1160</v>
      </c>
      <c r="O6133" t="s">
        <v>26</v>
      </c>
      <c r="P6133" t="s">
        <v>27</v>
      </c>
      <c r="Q6133">
        <v>90</v>
      </c>
    </row>
    <row r="6134" spans="1:17" hidden="1" x14ac:dyDescent="0.25">
      <c r="A6134">
        <v>6132</v>
      </c>
      <c r="B6134">
        <v>6133</v>
      </c>
      <c r="C6134" t="s">
        <v>13128</v>
      </c>
      <c r="D6134">
        <v>1974</v>
      </c>
      <c r="E6134" t="s">
        <v>32</v>
      </c>
      <c r="F6134">
        <v>5.8</v>
      </c>
      <c r="G6134" s="1">
        <v>0.67</v>
      </c>
      <c r="H6134">
        <v>0</v>
      </c>
      <c r="I6134">
        <v>0</v>
      </c>
      <c r="J6134">
        <v>1</v>
      </c>
      <c r="K6134">
        <v>0</v>
      </c>
      <c r="L6134">
        <v>0</v>
      </c>
      <c r="M6134" t="s">
        <v>13129</v>
      </c>
      <c r="N6134" t="s">
        <v>122</v>
      </c>
      <c r="O6134" t="s">
        <v>26</v>
      </c>
      <c r="P6134" t="s">
        <v>27</v>
      </c>
      <c r="Q6134">
        <v>86</v>
      </c>
    </row>
    <row r="6135" spans="1:17" hidden="1" x14ac:dyDescent="0.25">
      <c r="A6135">
        <v>6133</v>
      </c>
      <c r="B6135">
        <v>6134</v>
      </c>
      <c r="C6135" t="s">
        <v>13130</v>
      </c>
      <c r="D6135">
        <v>2013</v>
      </c>
      <c r="F6135">
        <v>6.1</v>
      </c>
      <c r="G6135" s="1">
        <v>0.47</v>
      </c>
      <c r="H6135">
        <v>0</v>
      </c>
      <c r="I6135">
        <v>0</v>
      </c>
      <c r="J6135">
        <v>1</v>
      </c>
      <c r="K6135">
        <v>0</v>
      </c>
      <c r="L6135">
        <v>0</v>
      </c>
      <c r="M6135" t="s">
        <v>13131</v>
      </c>
      <c r="N6135" t="s">
        <v>1033</v>
      </c>
      <c r="O6135" t="s">
        <v>8151</v>
      </c>
      <c r="P6135" t="s">
        <v>13132</v>
      </c>
      <c r="Q6135">
        <v>122</v>
      </c>
    </row>
    <row r="6136" spans="1:17" hidden="1" x14ac:dyDescent="0.25">
      <c r="A6136">
        <v>6134</v>
      </c>
      <c r="B6136">
        <v>6135</v>
      </c>
      <c r="C6136" t="s">
        <v>13133</v>
      </c>
      <c r="D6136">
        <v>2018</v>
      </c>
      <c r="E6136" t="s">
        <v>23</v>
      </c>
      <c r="F6136">
        <v>6.2</v>
      </c>
      <c r="G6136" s="1">
        <v>0.38</v>
      </c>
      <c r="H6136">
        <v>0</v>
      </c>
      <c r="I6136">
        <v>0</v>
      </c>
      <c r="J6136">
        <v>1</v>
      </c>
      <c r="K6136">
        <v>0</v>
      </c>
      <c r="L6136">
        <v>0</v>
      </c>
      <c r="M6136" t="s">
        <v>13134</v>
      </c>
      <c r="N6136" t="s">
        <v>13135</v>
      </c>
      <c r="O6136" t="s">
        <v>13136</v>
      </c>
      <c r="P6136" t="s">
        <v>13137</v>
      </c>
      <c r="Q6136">
        <v>108</v>
      </c>
    </row>
    <row r="6137" spans="1:17" hidden="1" x14ac:dyDescent="0.25">
      <c r="A6137">
        <v>6135</v>
      </c>
      <c r="B6137">
        <v>6136</v>
      </c>
      <c r="C6137" t="s">
        <v>13138</v>
      </c>
      <c r="D6137">
        <v>2008</v>
      </c>
      <c r="E6137" t="s">
        <v>17</v>
      </c>
      <c r="F6137">
        <v>5.8</v>
      </c>
      <c r="G6137" s="1">
        <v>0.22</v>
      </c>
      <c r="H6137">
        <v>0</v>
      </c>
      <c r="I6137">
        <v>0</v>
      </c>
      <c r="J6137">
        <v>1</v>
      </c>
      <c r="K6137">
        <v>0</v>
      </c>
      <c r="L6137">
        <v>0</v>
      </c>
      <c r="M6137" t="s">
        <v>13139</v>
      </c>
      <c r="N6137" t="s">
        <v>2654</v>
      </c>
      <c r="O6137" t="s">
        <v>26</v>
      </c>
      <c r="P6137" t="s">
        <v>27</v>
      </c>
      <c r="Q6137">
        <v>104</v>
      </c>
    </row>
    <row r="6138" spans="1:17" x14ac:dyDescent="0.25">
      <c r="A6138">
        <v>6136</v>
      </c>
      <c r="B6138">
        <v>6137</v>
      </c>
      <c r="C6138" t="s">
        <v>13140</v>
      </c>
      <c r="D6138">
        <v>2016</v>
      </c>
      <c r="F6138">
        <v>6.2</v>
      </c>
      <c r="H6138">
        <v>0</v>
      </c>
      <c r="I6138">
        <v>0</v>
      </c>
      <c r="J6138">
        <v>1</v>
      </c>
      <c r="K6138">
        <v>0</v>
      </c>
      <c r="L6138">
        <v>0</v>
      </c>
      <c r="M6138" t="s">
        <v>13141</v>
      </c>
      <c r="N6138" t="s">
        <v>2679</v>
      </c>
      <c r="O6138" t="s">
        <v>26</v>
      </c>
      <c r="P6138" t="s">
        <v>27</v>
      </c>
      <c r="Q6138">
        <v>103</v>
      </c>
    </row>
    <row r="6139" spans="1:17" hidden="1" x14ac:dyDescent="0.25">
      <c r="A6139">
        <v>6137</v>
      </c>
      <c r="B6139">
        <v>6138</v>
      </c>
      <c r="C6139" t="s">
        <v>13142</v>
      </c>
      <c r="D6139">
        <v>1992</v>
      </c>
      <c r="F6139">
        <v>7.3</v>
      </c>
      <c r="H6139">
        <v>0</v>
      </c>
      <c r="I6139">
        <v>0</v>
      </c>
      <c r="J6139">
        <v>1</v>
      </c>
      <c r="K6139">
        <v>0</v>
      </c>
      <c r="L6139">
        <v>0</v>
      </c>
      <c r="M6139" t="s">
        <v>13143</v>
      </c>
      <c r="N6139" t="s">
        <v>598</v>
      </c>
      <c r="O6139" t="s">
        <v>2220</v>
      </c>
      <c r="P6139" t="s">
        <v>3829</v>
      </c>
      <c r="Q6139">
        <v>100</v>
      </c>
    </row>
    <row r="6140" spans="1:17" hidden="1" x14ac:dyDescent="0.25">
      <c r="A6140">
        <v>6138</v>
      </c>
      <c r="B6140">
        <v>6139</v>
      </c>
      <c r="C6140" t="s">
        <v>13144</v>
      </c>
      <c r="D6140">
        <v>2012</v>
      </c>
      <c r="F6140">
        <v>6.3</v>
      </c>
      <c r="G6140" s="1">
        <v>0.88</v>
      </c>
      <c r="H6140">
        <v>0</v>
      </c>
      <c r="I6140">
        <v>0</v>
      </c>
      <c r="J6140">
        <v>1</v>
      </c>
      <c r="K6140">
        <v>0</v>
      </c>
      <c r="L6140">
        <v>0</v>
      </c>
      <c r="M6140" t="s">
        <v>13145</v>
      </c>
      <c r="N6140" t="s">
        <v>1684</v>
      </c>
      <c r="O6140" t="s">
        <v>628</v>
      </c>
      <c r="P6140" t="s">
        <v>27</v>
      </c>
      <c r="Q6140">
        <v>80</v>
      </c>
    </row>
    <row r="6141" spans="1:17" hidden="1" x14ac:dyDescent="0.25">
      <c r="A6141">
        <v>6139</v>
      </c>
      <c r="B6141">
        <v>6140</v>
      </c>
      <c r="C6141" t="s">
        <v>13146</v>
      </c>
      <c r="D6141">
        <v>2015</v>
      </c>
      <c r="E6141" t="s">
        <v>17</v>
      </c>
      <c r="F6141">
        <v>5.6</v>
      </c>
      <c r="G6141" s="1">
        <v>0.24</v>
      </c>
      <c r="H6141">
        <v>0</v>
      </c>
      <c r="I6141">
        <v>0</v>
      </c>
      <c r="J6141">
        <v>1</v>
      </c>
      <c r="K6141">
        <v>0</v>
      </c>
      <c r="L6141">
        <v>0</v>
      </c>
      <c r="M6141" t="s">
        <v>13147</v>
      </c>
      <c r="N6141" t="s">
        <v>268</v>
      </c>
      <c r="O6141" t="s">
        <v>26</v>
      </c>
      <c r="P6141" t="s">
        <v>13148</v>
      </c>
      <c r="Q6141">
        <v>94</v>
      </c>
    </row>
    <row r="6142" spans="1:17" hidden="1" x14ac:dyDescent="0.25">
      <c r="A6142">
        <v>6140</v>
      </c>
      <c r="B6142">
        <v>6141</v>
      </c>
      <c r="C6142" t="s">
        <v>13149</v>
      </c>
      <c r="D6142">
        <v>1970</v>
      </c>
      <c r="E6142" t="s">
        <v>213</v>
      </c>
      <c r="F6142">
        <v>6.9</v>
      </c>
      <c r="G6142" s="1">
        <v>0.33</v>
      </c>
      <c r="H6142">
        <v>0</v>
      </c>
      <c r="I6142">
        <v>0</v>
      </c>
      <c r="J6142">
        <v>1</v>
      </c>
      <c r="K6142">
        <v>0</v>
      </c>
      <c r="L6142">
        <v>0</v>
      </c>
      <c r="M6142" t="s">
        <v>1100</v>
      </c>
      <c r="N6142" t="s">
        <v>1044</v>
      </c>
      <c r="O6142" t="s">
        <v>119</v>
      </c>
      <c r="P6142" t="s">
        <v>27</v>
      </c>
      <c r="Q6142">
        <v>139</v>
      </c>
    </row>
    <row r="6143" spans="1:17" hidden="1" x14ac:dyDescent="0.25">
      <c r="A6143">
        <v>6141</v>
      </c>
      <c r="B6143">
        <v>6142</v>
      </c>
      <c r="C6143" t="s">
        <v>13150</v>
      </c>
      <c r="D6143">
        <v>2007</v>
      </c>
      <c r="E6143" t="s">
        <v>17</v>
      </c>
      <c r="F6143">
        <v>6.6</v>
      </c>
      <c r="G6143" s="1">
        <v>0.69</v>
      </c>
      <c r="H6143">
        <v>0</v>
      </c>
      <c r="I6143">
        <v>0</v>
      </c>
      <c r="J6143">
        <v>1</v>
      </c>
      <c r="K6143">
        <v>0</v>
      </c>
      <c r="L6143">
        <v>0</v>
      </c>
      <c r="M6143" t="s">
        <v>9054</v>
      </c>
      <c r="N6143" t="s">
        <v>13151</v>
      </c>
      <c r="O6143" t="s">
        <v>26</v>
      </c>
      <c r="P6143" t="s">
        <v>27</v>
      </c>
      <c r="Q6143">
        <v>124</v>
      </c>
    </row>
    <row r="6144" spans="1:17" x14ac:dyDescent="0.25">
      <c r="A6144">
        <v>6142</v>
      </c>
      <c r="B6144">
        <v>6143</v>
      </c>
      <c r="C6144" t="s">
        <v>13152</v>
      </c>
      <c r="D6144">
        <v>2016</v>
      </c>
      <c r="E6144" t="s">
        <v>23</v>
      </c>
      <c r="F6144">
        <v>5.3</v>
      </c>
      <c r="G6144" s="1">
        <v>0.8</v>
      </c>
      <c r="H6144">
        <v>0</v>
      </c>
      <c r="I6144">
        <v>0</v>
      </c>
      <c r="J6144">
        <v>1</v>
      </c>
      <c r="K6144">
        <v>0</v>
      </c>
      <c r="L6144">
        <v>0</v>
      </c>
      <c r="M6144" t="s">
        <v>13153</v>
      </c>
      <c r="N6144" t="s">
        <v>515</v>
      </c>
      <c r="O6144" t="s">
        <v>153</v>
      </c>
      <c r="P6144" t="s">
        <v>72</v>
      </c>
      <c r="Q6144">
        <v>75</v>
      </c>
    </row>
    <row r="6145" spans="1:17" hidden="1" x14ac:dyDescent="0.25">
      <c r="A6145">
        <v>6143</v>
      </c>
      <c r="B6145">
        <v>6144</v>
      </c>
      <c r="C6145" t="s">
        <v>13154</v>
      </c>
      <c r="D6145">
        <v>2007</v>
      </c>
      <c r="E6145" t="s">
        <v>735</v>
      </c>
      <c r="F6145">
        <v>7.1</v>
      </c>
      <c r="H6145">
        <v>0</v>
      </c>
      <c r="I6145">
        <v>0</v>
      </c>
      <c r="J6145">
        <v>1</v>
      </c>
      <c r="K6145">
        <v>0</v>
      </c>
      <c r="L6145">
        <v>0</v>
      </c>
      <c r="M6145" t="s">
        <v>13155</v>
      </c>
      <c r="N6145" t="s">
        <v>13156</v>
      </c>
      <c r="O6145" t="s">
        <v>26</v>
      </c>
      <c r="P6145" t="s">
        <v>27</v>
      </c>
      <c r="Q6145">
        <v>133</v>
      </c>
    </row>
    <row r="6146" spans="1:17" hidden="1" x14ac:dyDescent="0.25">
      <c r="A6146">
        <v>6144</v>
      </c>
      <c r="B6146">
        <v>6145</v>
      </c>
      <c r="C6146" t="s">
        <v>13157</v>
      </c>
      <c r="D6146">
        <v>2013</v>
      </c>
      <c r="F6146">
        <v>6.7</v>
      </c>
      <c r="G6146" s="1">
        <v>0.45</v>
      </c>
      <c r="H6146">
        <v>0</v>
      </c>
      <c r="I6146">
        <v>0</v>
      </c>
      <c r="J6146">
        <v>1</v>
      </c>
      <c r="K6146">
        <v>0</v>
      </c>
      <c r="L6146">
        <v>0</v>
      </c>
      <c r="M6146" t="s">
        <v>13158</v>
      </c>
      <c r="N6146" t="s">
        <v>1470</v>
      </c>
      <c r="O6146" t="s">
        <v>141</v>
      </c>
      <c r="P6146" t="s">
        <v>13159</v>
      </c>
      <c r="Q6146">
        <v>122</v>
      </c>
    </row>
    <row r="6147" spans="1:17" hidden="1" x14ac:dyDescent="0.25">
      <c r="A6147">
        <v>6145</v>
      </c>
      <c r="B6147">
        <v>6146</v>
      </c>
      <c r="C6147" t="s">
        <v>13160</v>
      </c>
      <c r="D6147">
        <v>2005</v>
      </c>
      <c r="E6147" t="s">
        <v>23</v>
      </c>
      <c r="F6147">
        <v>6</v>
      </c>
      <c r="G6147" s="1">
        <v>0.38</v>
      </c>
      <c r="H6147">
        <v>0</v>
      </c>
      <c r="I6147">
        <v>0</v>
      </c>
      <c r="J6147">
        <v>1</v>
      </c>
      <c r="K6147">
        <v>0</v>
      </c>
      <c r="L6147">
        <v>0</v>
      </c>
      <c r="M6147" t="s">
        <v>10753</v>
      </c>
      <c r="N6147" t="s">
        <v>65</v>
      </c>
      <c r="O6147" t="s">
        <v>26</v>
      </c>
      <c r="P6147" t="s">
        <v>1084</v>
      </c>
      <c r="Q6147">
        <v>111</v>
      </c>
    </row>
    <row r="6148" spans="1:17" hidden="1" x14ac:dyDescent="0.25">
      <c r="A6148">
        <v>6146</v>
      </c>
      <c r="B6148">
        <v>6147</v>
      </c>
      <c r="C6148" t="s">
        <v>13161</v>
      </c>
      <c r="D6148">
        <v>2009</v>
      </c>
      <c r="E6148" t="s">
        <v>213</v>
      </c>
      <c r="F6148">
        <v>6.5</v>
      </c>
      <c r="G6148" s="1">
        <v>0.46</v>
      </c>
      <c r="H6148">
        <v>0</v>
      </c>
      <c r="I6148">
        <v>0</v>
      </c>
      <c r="J6148">
        <v>1</v>
      </c>
      <c r="K6148">
        <v>0</v>
      </c>
      <c r="L6148">
        <v>0</v>
      </c>
      <c r="M6148" t="s">
        <v>13162</v>
      </c>
      <c r="N6148" t="s">
        <v>585</v>
      </c>
      <c r="O6148" t="s">
        <v>26</v>
      </c>
      <c r="P6148" t="s">
        <v>27</v>
      </c>
      <c r="Q6148">
        <v>99</v>
      </c>
    </row>
    <row r="6149" spans="1:17" x14ac:dyDescent="0.25">
      <c r="A6149">
        <v>6147</v>
      </c>
      <c r="B6149">
        <v>6148</v>
      </c>
      <c r="C6149" t="s">
        <v>13163</v>
      </c>
      <c r="D6149">
        <v>2018</v>
      </c>
      <c r="F6149">
        <v>5.8</v>
      </c>
      <c r="G6149" s="1">
        <v>0.81</v>
      </c>
      <c r="H6149">
        <v>0</v>
      </c>
      <c r="I6149">
        <v>0</v>
      </c>
      <c r="J6149">
        <v>1</v>
      </c>
      <c r="K6149">
        <v>0</v>
      </c>
      <c r="L6149">
        <v>0</v>
      </c>
      <c r="M6149" t="s">
        <v>9356</v>
      </c>
      <c r="N6149" t="s">
        <v>2802</v>
      </c>
      <c r="O6149" t="s">
        <v>26</v>
      </c>
      <c r="P6149" t="s">
        <v>27</v>
      </c>
      <c r="Q6149">
        <v>80</v>
      </c>
    </row>
    <row r="6150" spans="1:17" hidden="1" x14ac:dyDescent="0.25">
      <c r="A6150">
        <v>6148</v>
      </c>
      <c r="B6150">
        <v>6149</v>
      </c>
      <c r="C6150" t="s">
        <v>13164</v>
      </c>
      <c r="D6150">
        <v>2008</v>
      </c>
      <c r="E6150" t="s">
        <v>23</v>
      </c>
      <c r="F6150">
        <v>6.4</v>
      </c>
      <c r="G6150" s="1">
        <v>0.48</v>
      </c>
      <c r="H6150">
        <v>0</v>
      </c>
      <c r="I6150">
        <v>0</v>
      </c>
      <c r="J6150">
        <v>1</v>
      </c>
      <c r="K6150">
        <v>0</v>
      </c>
      <c r="L6150">
        <v>0</v>
      </c>
      <c r="M6150" t="s">
        <v>13165</v>
      </c>
      <c r="N6150" t="s">
        <v>100</v>
      </c>
      <c r="O6150" t="s">
        <v>26</v>
      </c>
      <c r="P6150" t="s">
        <v>27</v>
      </c>
      <c r="Q6150">
        <v>121</v>
      </c>
    </row>
    <row r="6151" spans="1:17" hidden="1" x14ac:dyDescent="0.25">
      <c r="A6151">
        <v>6149</v>
      </c>
      <c r="B6151">
        <v>6150</v>
      </c>
      <c r="C6151" t="s">
        <v>13166</v>
      </c>
      <c r="D6151">
        <v>1949</v>
      </c>
      <c r="F6151">
        <v>7.1</v>
      </c>
      <c r="G6151" s="1">
        <v>0.6</v>
      </c>
      <c r="H6151">
        <v>0</v>
      </c>
      <c r="I6151">
        <v>0</v>
      </c>
      <c r="J6151">
        <v>1</v>
      </c>
      <c r="K6151">
        <v>0</v>
      </c>
      <c r="L6151">
        <v>0</v>
      </c>
      <c r="M6151" t="s">
        <v>1461</v>
      </c>
      <c r="N6151" t="s">
        <v>1462</v>
      </c>
      <c r="O6151" t="s">
        <v>26</v>
      </c>
      <c r="P6151" t="s">
        <v>27</v>
      </c>
      <c r="Q6151">
        <v>120</v>
      </c>
    </row>
    <row r="6152" spans="1:17" hidden="1" x14ac:dyDescent="0.25">
      <c r="A6152">
        <v>6150</v>
      </c>
      <c r="B6152">
        <v>6151</v>
      </c>
      <c r="C6152" t="s">
        <v>13167</v>
      </c>
      <c r="D6152">
        <v>2010</v>
      </c>
      <c r="E6152" t="s">
        <v>23</v>
      </c>
      <c r="F6152">
        <v>6.5</v>
      </c>
      <c r="G6152" s="1">
        <v>0.21</v>
      </c>
      <c r="H6152">
        <v>0</v>
      </c>
      <c r="I6152">
        <v>0</v>
      </c>
      <c r="J6152">
        <v>1</v>
      </c>
      <c r="K6152">
        <v>0</v>
      </c>
      <c r="L6152">
        <v>0</v>
      </c>
      <c r="M6152" t="s">
        <v>13168</v>
      </c>
      <c r="N6152" t="s">
        <v>104</v>
      </c>
      <c r="O6152" t="s">
        <v>740</v>
      </c>
      <c r="P6152" t="s">
        <v>27</v>
      </c>
      <c r="Q6152">
        <v>101</v>
      </c>
    </row>
    <row r="6153" spans="1:17" hidden="1" x14ac:dyDescent="0.25">
      <c r="A6153">
        <v>6151</v>
      </c>
      <c r="B6153">
        <v>6152</v>
      </c>
      <c r="C6153" t="s">
        <v>13169</v>
      </c>
      <c r="D6153">
        <v>2002</v>
      </c>
      <c r="F6153">
        <v>6.5</v>
      </c>
      <c r="G6153" s="1">
        <v>0.82</v>
      </c>
      <c r="H6153">
        <v>0</v>
      </c>
      <c r="I6153">
        <v>0</v>
      </c>
      <c r="J6153">
        <v>1</v>
      </c>
      <c r="K6153">
        <v>0</v>
      </c>
      <c r="L6153">
        <v>0</v>
      </c>
      <c r="M6153" t="s">
        <v>13170</v>
      </c>
      <c r="N6153" t="s">
        <v>353</v>
      </c>
      <c r="O6153" t="s">
        <v>26</v>
      </c>
      <c r="P6153" t="s">
        <v>105</v>
      </c>
      <c r="Q6153">
        <v>84</v>
      </c>
    </row>
    <row r="6154" spans="1:17" hidden="1" x14ac:dyDescent="0.25">
      <c r="A6154">
        <v>6152</v>
      </c>
      <c r="B6154">
        <v>6153</v>
      </c>
      <c r="C6154" t="s">
        <v>13171</v>
      </c>
      <c r="D6154">
        <v>2014</v>
      </c>
      <c r="F6154">
        <v>6.6</v>
      </c>
      <c r="G6154" s="1">
        <v>0.56000000000000005</v>
      </c>
      <c r="H6154">
        <v>0</v>
      </c>
      <c r="I6154">
        <v>0</v>
      </c>
      <c r="J6154">
        <v>1</v>
      </c>
      <c r="K6154">
        <v>0</v>
      </c>
      <c r="L6154">
        <v>0</v>
      </c>
      <c r="M6154" t="s">
        <v>13172</v>
      </c>
      <c r="N6154" t="s">
        <v>100</v>
      </c>
      <c r="O6154" t="s">
        <v>740</v>
      </c>
      <c r="P6154" t="s">
        <v>13173</v>
      </c>
      <c r="Q6154">
        <v>110</v>
      </c>
    </row>
    <row r="6155" spans="1:17" hidden="1" x14ac:dyDescent="0.25">
      <c r="A6155">
        <v>6153</v>
      </c>
      <c r="B6155">
        <v>6154</v>
      </c>
      <c r="C6155" t="s">
        <v>13174</v>
      </c>
      <c r="D6155">
        <v>1981</v>
      </c>
      <c r="E6155" t="s">
        <v>23</v>
      </c>
      <c r="F6155">
        <v>5.7</v>
      </c>
      <c r="G6155" s="1">
        <v>0.8</v>
      </c>
      <c r="H6155">
        <v>0</v>
      </c>
      <c r="I6155">
        <v>0</v>
      </c>
      <c r="J6155">
        <v>1</v>
      </c>
      <c r="K6155">
        <v>0</v>
      </c>
      <c r="L6155">
        <v>0</v>
      </c>
      <c r="M6155" t="s">
        <v>4497</v>
      </c>
      <c r="N6155" t="s">
        <v>3451</v>
      </c>
      <c r="O6155" t="s">
        <v>4498</v>
      </c>
      <c r="P6155" t="s">
        <v>27</v>
      </c>
      <c r="Q6155">
        <v>105</v>
      </c>
    </row>
    <row r="6156" spans="1:17" hidden="1" x14ac:dyDescent="0.25">
      <c r="A6156">
        <v>6154</v>
      </c>
      <c r="B6156">
        <v>6155</v>
      </c>
      <c r="C6156" t="s">
        <v>13175</v>
      </c>
      <c r="D6156">
        <v>1980</v>
      </c>
      <c r="E6156" t="s">
        <v>32</v>
      </c>
      <c r="F6156">
        <v>5.9</v>
      </c>
      <c r="G6156" s="1">
        <v>0.19</v>
      </c>
      <c r="H6156">
        <v>0</v>
      </c>
      <c r="I6156">
        <v>0</v>
      </c>
      <c r="J6156">
        <v>1</v>
      </c>
      <c r="K6156">
        <v>0</v>
      </c>
      <c r="L6156">
        <v>0</v>
      </c>
      <c r="M6156" t="s">
        <v>13176</v>
      </c>
      <c r="N6156" t="s">
        <v>1611</v>
      </c>
      <c r="O6156" t="s">
        <v>26</v>
      </c>
      <c r="P6156" t="s">
        <v>27</v>
      </c>
      <c r="Q6156">
        <v>88</v>
      </c>
    </row>
    <row r="6157" spans="1:17" hidden="1" x14ac:dyDescent="0.25">
      <c r="A6157">
        <v>6155</v>
      </c>
      <c r="B6157">
        <v>6156</v>
      </c>
      <c r="C6157" t="s">
        <v>13177</v>
      </c>
      <c r="D6157">
        <v>2005</v>
      </c>
      <c r="E6157" t="s">
        <v>23</v>
      </c>
      <c r="F6157">
        <v>7.1</v>
      </c>
      <c r="G6157" s="1">
        <v>0.69</v>
      </c>
      <c r="H6157">
        <v>0</v>
      </c>
      <c r="I6157">
        <v>0</v>
      </c>
      <c r="J6157">
        <v>1</v>
      </c>
      <c r="K6157">
        <v>0</v>
      </c>
      <c r="L6157">
        <v>0</v>
      </c>
      <c r="M6157" t="s">
        <v>13178</v>
      </c>
      <c r="N6157" t="s">
        <v>485</v>
      </c>
      <c r="O6157" t="s">
        <v>13179</v>
      </c>
      <c r="P6157" t="s">
        <v>1383</v>
      </c>
      <c r="Q6157">
        <v>139</v>
      </c>
    </row>
    <row r="6158" spans="1:17" x14ac:dyDescent="0.25">
      <c r="A6158">
        <v>6156</v>
      </c>
      <c r="B6158">
        <v>6157</v>
      </c>
      <c r="C6158" t="s">
        <v>13180</v>
      </c>
      <c r="D6158">
        <v>2018</v>
      </c>
      <c r="E6158" t="s">
        <v>32</v>
      </c>
      <c r="F6158">
        <v>7.8</v>
      </c>
      <c r="H6158">
        <v>0</v>
      </c>
      <c r="I6158">
        <v>0</v>
      </c>
      <c r="J6158">
        <v>1</v>
      </c>
      <c r="K6158">
        <v>0</v>
      </c>
      <c r="L6158">
        <v>0</v>
      </c>
      <c r="M6158" t="s">
        <v>13181</v>
      </c>
      <c r="N6158" t="s">
        <v>394</v>
      </c>
      <c r="O6158" t="s">
        <v>66</v>
      </c>
      <c r="P6158" t="s">
        <v>956</v>
      </c>
      <c r="Q6158">
        <v>147</v>
      </c>
    </row>
    <row r="6159" spans="1:17" hidden="1" x14ac:dyDescent="0.25">
      <c r="A6159">
        <v>6157</v>
      </c>
      <c r="B6159">
        <v>6158</v>
      </c>
      <c r="C6159" t="s">
        <v>13182</v>
      </c>
      <c r="D6159">
        <v>1973</v>
      </c>
      <c r="F6159">
        <v>7.9</v>
      </c>
      <c r="H6159">
        <v>0</v>
      </c>
      <c r="I6159">
        <v>0</v>
      </c>
      <c r="J6159">
        <v>1</v>
      </c>
      <c r="K6159">
        <v>0</v>
      </c>
      <c r="L6159">
        <v>0</v>
      </c>
      <c r="M6159" t="s">
        <v>2235</v>
      </c>
      <c r="N6159" t="s">
        <v>3837</v>
      </c>
      <c r="O6159" t="s">
        <v>66</v>
      </c>
      <c r="P6159" t="s">
        <v>149</v>
      </c>
      <c r="Q6159">
        <v>122</v>
      </c>
    </row>
    <row r="6160" spans="1:17" hidden="1" x14ac:dyDescent="0.25">
      <c r="A6160">
        <v>6158</v>
      </c>
      <c r="B6160">
        <v>6159</v>
      </c>
      <c r="C6160" t="s">
        <v>13183</v>
      </c>
      <c r="D6160">
        <v>2018</v>
      </c>
      <c r="F6160">
        <v>4.0999999999999996</v>
      </c>
      <c r="G6160" s="1">
        <v>1</v>
      </c>
      <c r="H6160">
        <v>0</v>
      </c>
      <c r="I6160">
        <v>0</v>
      </c>
      <c r="J6160">
        <v>1</v>
      </c>
      <c r="K6160">
        <v>0</v>
      </c>
      <c r="L6160">
        <v>0</v>
      </c>
      <c r="M6160" t="s">
        <v>13184</v>
      </c>
      <c r="N6160" t="s">
        <v>114</v>
      </c>
      <c r="O6160" t="s">
        <v>486</v>
      </c>
      <c r="P6160" t="s">
        <v>27</v>
      </c>
      <c r="Q6160">
        <v>74</v>
      </c>
    </row>
    <row r="6161" spans="1:17" hidden="1" x14ac:dyDescent="0.25">
      <c r="A6161">
        <v>6159</v>
      </c>
      <c r="B6161">
        <v>6160</v>
      </c>
      <c r="C6161" t="s">
        <v>13185</v>
      </c>
      <c r="D6161">
        <v>2013</v>
      </c>
      <c r="E6161" t="s">
        <v>735</v>
      </c>
      <c r="F6161">
        <v>3.3</v>
      </c>
      <c r="G6161" s="1">
        <v>0.78</v>
      </c>
      <c r="H6161">
        <v>0</v>
      </c>
      <c r="I6161">
        <v>0</v>
      </c>
      <c r="J6161">
        <v>1</v>
      </c>
      <c r="K6161">
        <v>0</v>
      </c>
      <c r="L6161">
        <v>0</v>
      </c>
      <c r="M6161" t="s">
        <v>13186</v>
      </c>
      <c r="N6161" t="s">
        <v>3713</v>
      </c>
      <c r="O6161" t="s">
        <v>26</v>
      </c>
      <c r="P6161" t="s">
        <v>27</v>
      </c>
      <c r="Q6161">
        <v>86</v>
      </c>
    </row>
    <row r="6162" spans="1:17" x14ac:dyDescent="0.25">
      <c r="A6162">
        <v>6160</v>
      </c>
      <c r="B6162">
        <v>6161</v>
      </c>
      <c r="C6162" t="s">
        <v>13187</v>
      </c>
      <c r="D6162">
        <v>2018</v>
      </c>
      <c r="E6162" t="s">
        <v>23</v>
      </c>
      <c r="F6162">
        <v>6.6</v>
      </c>
      <c r="G6162" s="1">
        <v>0.45</v>
      </c>
      <c r="H6162">
        <v>0</v>
      </c>
      <c r="I6162">
        <v>0</v>
      </c>
      <c r="J6162">
        <v>1</v>
      </c>
      <c r="K6162">
        <v>0</v>
      </c>
      <c r="L6162">
        <v>0</v>
      </c>
      <c r="M6162" t="s">
        <v>8147</v>
      </c>
      <c r="N6162" t="s">
        <v>353</v>
      </c>
      <c r="O6162" t="s">
        <v>26</v>
      </c>
      <c r="P6162" t="s">
        <v>27</v>
      </c>
      <c r="Q6162">
        <v>105</v>
      </c>
    </row>
    <row r="6163" spans="1:17" hidden="1" x14ac:dyDescent="0.25">
      <c r="A6163">
        <v>6161</v>
      </c>
      <c r="B6163">
        <v>6162</v>
      </c>
      <c r="C6163" t="s">
        <v>13188</v>
      </c>
      <c r="D6163">
        <v>2012</v>
      </c>
      <c r="F6163">
        <v>6.1</v>
      </c>
      <c r="G6163" s="1">
        <v>0.83</v>
      </c>
      <c r="H6163">
        <v>0</v>
      </c>
      <c r="I6163">
        <v>0</v>
      </c>
      <c r="J6163">
        <v>1</v>
      </c>
      <c r="K6163">
        <v>0</v>
      </c>
      <c r="L6163">
        <v>0</v>
      </c>
      <c r="M6163" t="s">
        <v>13189</v>
      </c>
      <c r="N6163" t="s">
        <v>100</v>
      </c>
      <c r="O6163" t="s">
        <v>526</v>
      </c>
      <c r="P6163" t="s">
        <v>527</v>
      </c>
      <c r="Q6163">
        <v>88</v>
      </c>
    </row>
    <row r="6164" spans="1:17" hidden="1" x14ac:dyDescent="0.25">
      <c r="A6164">
        <v>6162</v>
      </c>
      <c r="B6164">
        <v>6163</v>
      </c>
      <c r="C6164" t="s">
        <v>13190</v>
      </c>
      <c r="D6164">
        <v>2003</v>
      </c>
      <c r="E6164" t="s">
        <v>23</v>
      </c>
      <c r="F6164">
        <v>6.7</v>
      </c>
      <c r="G6164" s="1">
        <v>0.32</v>
      </c>
      <c r="H6164">
        <v>0</v>
      </c>
      <c r="I6164">
        <v>0</v>
      </c>
      <c r="J6164">
        <v>1</v>
      </c>
      <c r="K6164">
        <v>0</v>
      </c>
      <c r="L6164">
        <v>0</v>
      </c>
      <c r="M6164" t="s">
        <v>13191</v>
      </c>
      <c r="N6164" t="s">
        <v>122</v>
      </c>
      <c r="O6164" t="s">
        <v>740</v>
      </c>
      <c r="P6164" t="s">
        <v>1745</v>
      </c>
      <c r="Q6164">
        <v>88</v>
      </c>
    </row>
    <row r="6165" spans="1:17" hidden="1" x14ac:dyDescent="0.25">
      <c r="A6165">
        <v>6163</v>
      </c>
      <c r="B6165">
        <v>6164</v>
      </c>
      <c r="C6165" t="s">
        <v>13192</v>
      </c>
      <c r="D6165">
        <v>1986</v>
      </c>
      <c r="E6165" t="s">
        <v>32</v>
      </c>
      <c r="F6165">
        <v>7.8</v>
      </c>
      <c r="H6165">
        <v>0</v>
      </c>
      <c r="I6165">
        <v>0</v>
      </c>
      <c r="J6165">
        <v>1</v>
      </c>
      <c r="K6165">
        <v>0</v>
      </c>
      <c r="L6165">
        <v>0</v>
      </c>
      <c r="M6165" t="s">
        <v>13193</v>
      </c>
      <c r="N6165" t="s">
        <v>62</v>
      </c>
      <c r="O6165" t="s">
        <v>1072</v>
      </c>
      <c r="P6165" t="s">
        <v>5814</v>
      </c>
      <c r="Q6165">
        <v>109</v>
      </c>
    </row>
    <row r="6166" spans="1:17" hidden="1" x14ac:dyDescent="0.25">
      <c r="A6166">
        <v>6164</v>
      </c>
      <c r="B6166">
        <v>6165</v>
      </c>
      <c r="C6166" t="s">
        <v>13194</v>
      </c>
      <c r="D6166">
        <v>2014</v>
      </c>
      <c r="E6166" t="s">
        <v>23</v>
      </c>
      <c r="F6166">
        <v>5.9</v>
      </c>
      <c r="G6166" s="1">
        <v>0.5</v>
      </c>
      <c r="H6166">
        <v>0</v>
      </c>
      <c r="I6166">
        <v>0</v>
      </c>
      <c r="J6166">
        <v>1</v>
      </c>
      <c r="K6166">
        <v>0</v>
      </c>
      <c r="L6166">
        <v>0</v>
      </c>
      <c r="M6166" t="s">
        <v>13195</v>
      </c>
      <c r="N6166" t="s">
        <v>13196</v>
      </c>
      <c r="O6166" t="s">
        <v>13197</v>
      </c>
      <c r="P6166" t="s">
        <v>27</v>
      </c>
      <c r="Q6166">
        <v>100</v>
      </c>
    </row>
    <row r="6167" spans="1:17" x14ac:dyDescent="0.25">
      <c r="A6167">
        <v>6165</v>
      </c>
      <c r="B6167">
        <v>6166</v>
      </c>
      <c r="C6167" t="s">
        <v>13198</v>
      </c>
      <c r="D6167">
        <v>2019</v>
      </c>
      <c r="F6167">
        <v>4.7</v>
      </c>
      <c r="G6167" s="1">
        <v>0.75</v>
      </c>
      <c r="H6167">
        <v>0</v>
      </c>
      <c r="I6167">
        <v>0</v>
      </c>
      <c r="J6167">
        <v>1</v>
      </c>
      <c r="K6167">
        <v>0</v>
      </c>
      <c r="L6167">
        <v>0</v>
      </c>
      <c r="M6167" t="s">
        <v>13199</v>
      </c>
      <c r="N6167" t="s">
        <v>10234</v>
      </c>
      <c r="O6167" t="s">
        <v>80</v>
      </c>
      <c r="P6167" t="s">
        <v>27</v>
      </c>
      <c r="Q6167">
        <v>84</v>
      </c>
    </row>
    <row r="6168" spans="1:17" hidden="1" x14ac:dyDescent="0.25">
      <c r="A6168">
        <v>6166</v>
      </c>
      <c r="B6168">
        <v>6167</v>
      </c>
      <c r="C6168" t="s">
        <v>13200</v>
      </c>
      <c r="D6168">
        <v>1991</v>
      </c>
      <c r="E6168" t="s">
        <v>213</v>
      </c>
      <c r="F6168">
        <v>6.1</v>
      </c>
      <c r="G6168" s="1">
        <v>0.2</v>
      </c>
      <c r="H6168">
        <v>0</v>
      </c>
      <c r="I6168">
        <v>0</v>
      </c>
      <c r="J6168">
        <v>1</v>
      </c>
      <c r="K6168">
        <v>0</v>
      </c>
      <c r="L6168">
        <v>0</v>
      </c>
      <c r="M6168" t="s">
        <v>13201</v>
      </c>
      <c r="N6168" t="s">
        <v>3624</v>
      </c>
      <c r="O6168" t="s">
        <v>10110</v>
      </c>
      <c r="P6168" t="s">
        <v>13202</v>
      </c>
      <c r="Q6168">
        <v>74</v>
      </c>
    </row>
    <row r="6169" spans="1:17" hidden="1" x14ac:dyDescent="0.25">
      <c r="A6169">
        <v>6167</v>
      </c>
      <c r="B6169">
        <v>6168</v>
      </c>
      <c r="C6169" t="s">
        <v>13203</v>
      </c>
      <c r="D6169">
        <v>2011</v>
      </c>
      <c r="E6169" t="s">
        <v>23</v>
      </c>
      <c r="F6169">
        <v>5.5</v>
      </c>
      <c r="G6169" s="1">
        <v>0.94</v>
      </c>
      <c r="H6169">
        <v>0</v>
      </c>
      <c r="I6169">
        <v>0</v>
      </c>
      <c r="J6169">
        <v>1</v>
      </c>
      <c r="K6169">
        <v>0</v>
      </c>
      <c r="L6169">
        <v>0</v>
      </c>
      <c r="M6169" t="s">
        <v>8405</v>
      </c>
      <c r="N6169" t="s">
        <v>100</v>
      </c>
      <c r="O6169" t="s">
        <v>26</v>
      </c>
      <c r="P6169" t="s">
        <v>27</v>
      </c>
      <c r="Q6169">
        <v>96</v>
      </c>
    </row>
    <row r="6170" spans="1:17" hidden="1" x14ac:dyDescent="0.25">
      <c r="A6170">
        <v>6168</v>
      </c>
      <c r="B6170">
        <v>6169</v>
      </c>
      <c r="C6170" t="s">
        <v>13204</v>
      </c>
      <c r="D6170">
        <v>1964</v>
      </c>
      <c r="F6170">
        <v>8.6</v>
      </c>
      <c r="H6170">
        <v>0</v>
      </c>
      <c r="I6170">
        <v>0</v>
      </c>
      <c r="J6170">
        <v>1</v>
      </c>
      <c r="K6170">
        <v>0</v>
      </c>
      <c r="L6170">
        <v>0</v>
      </c>
      <c r="M6170" t="s">
        <v>13205</v>
      </c>
      <c r="N6170" t="s">
        <v>371</v>
      </c>
      <c r="O6170" t="s">
        <v>6962</v>
      </c>
      <c r="P6170" t="s">
        <v>6963</v>
      </c>
      <c r="Q6170">
        <v>87</v>
      </c>
    </row>
    <row r="6171" spans="1:17" x14ac:dyDescent="0.25">
      <c r="A6171">
        <v>6169</v>
      </c>
      <c r="B6171">
        <v>6170</v>
      </c>
      <c r="C6171" t="s">
        <v>13206</v>
      </c>
      <c r="D6171">
        <v>2014</v>
      </c>
      <c r="E6171" t="s">
        <v>23</v>
      </c>
      <c r="F6171">
        <v>6.4</v>
      </c>
      <c r="G6171" s="1">
        <v>0.45</v>
      </c>
      <c r="H6171">
        <v>0</v>
      </c>
      <c r="I6171">
        <v>0</v>
      </c>
      <c r="J6171">
        <v>1</v>
      </c>
      <c r="K6171">
        <v>0</v>
      </c>
      <c r="L6171">
        <v>0</v>
      </c>
      <c r="M6171" t="s">
        <v>13207</v>
      </c>
      <c r="N6171" t="s">
        <v>100</v>
      </c>
      <c r="O6171" t="s">
        <v>26</v>
      </c>
      <c r="P6171" t="s">
        <v>27</v>
      </c>
      <c r="Q6171">
        <v>99</v>
      </c>
    </row>
    <row r="6172" spans="1:17" hidden="1" x14ac:dyDescent="0.25">
      <c r="A6172">
        <v>6170</v>
      </c>
      <c r="B6172">
        <v>6171</v>
      </c>
      <c r="C6172" t="s">
        <v>13208</v>
      </c>
      <c r="D6172">
        <v>1966</v>
      </c>
      <c r="F6172">
        <v>6.5</v>
      </c>
      <c r="G6172" s="1">
        <v>0.6</v>
      </c>
      <c r="H6172">
        <v>0</v>
      </c>
      <c r="I6172">
        <v>0</v>
      </c>
      <c r="J6172">
        <v>1</v>
      </c>
      <c r="K6172">
        <v>0</v>
      </c>
      <c r="L6172">
        <v>0</v>
      </c>
      <c r="N6172" t="s">
        <v>13209</v>
      </c>
      <c r="O6172" t="s">
        <v>26</v>
      </c>
      <c r="P6172" t="s">
        <v>27</v>
      </c>
      <c r="Q6172">
        <v>30</v>
      </c>
    </row>
    <row r="6173" spans="1:17" hidden="1" x14ac:dyDescent="0.25">
      <c r="A6173">
        <v>6171</v>
      </c>
      <c r="B6173">
        <v>6172</v>
      </c>
      <c r="C6173" t="s">
        <v>13210</v>
      </c>
      <c r="D6173">
        <v>2004</v>
      </c>
      <c r="E6173" t="s">
        <v>23</v>
      </c>
      <c r="F6173">
        <v>5.8</v>
      </c>
      <c r="G6173" s="1">
        <v>0.16</v>
      </c>
      <c r="H6173">
        <v>0</v>
      </c>
      <c r="I6173">
        <v>0</v>
      </c>
      <c r="J6173">
        <v>1</v>
      </c>
      <c r="K6173">
        <v>0</v>
      </c>
      <c r="L6173">
        <v>0</v>
      </c>
      <c r="M6173" t="s">
        <v>13211</v>
      </c>
      <c r="N6173" t="s">
        <v>122</v>
      </c>
      <c r="O6173" t="s">
        <v>26</v>
      </c>
      <c r="P6173" t="s">
        <v>27</v>
      </c>
      <c r="Q6173">
        <v>90</v>
      </c>
    </row>
    <row r="6174" spans="1:17" hidden="1" x14ac:dyDescent="0.25">
      <c r="A6174">
        <v>6172</v>
      </c>
      <c r="B6174">
        <v>6173</v>
      </c>
      <c r="C6174" t="s">
        <v>13212</v>
      </c>
      <c r="D6174">
        <v>1969</v>
      </c>
      <c r="E6174" t="s">
        <v>213</v>
      </c>
      <c r="F6174">
        <v>6.3</v>
      </c>
      <c r="G6174" s="1">
        <v>0.6</v>
      </c>
      <c r="H6174">
        <v>0</v>
      </c>
      <c r="I6174">
        <v>0</v>
      </c>
      <c r="J6174">
        <v>1</v>
      </c>
      <c r="K6174">
        <v>0</v>
      </c>
      <c r="L6174">
        <v>0</v>
      </c>
      <c r="M6174" t="s">
        <v>214</v>
      </c>
      <c r="N6174" t="s">
        <v>3454</v>
      </c>
      <c r="O6174" t="s">
        <v>26</v>
      </c>
      <c r="P6174" t="s">
        <v>27</v>
      </c>
      <c r="Q6174">
        <v>98</v>
      </c>
    </row>
    <row r="6175" spans="1:17" hidden="1" x14ac:dyDescent="0.25">
      <c r="A6175">
        <v>6173</v>
      </c>
      <c r="B6175">
        <v>6174</v>
      </c>
      <c r="C6175" t="s">
        <v>13213</v>
      </c>
      <c r="D6175">
        <v>2000</v>
      </c>
      <c r="F6175">
        <v>6.6</v>
      </c>
      <c r="G6175" s="1">
        <v>0.71</v>
      </c>
      <c r="H6175">
        <v>0</v>
      </c>
      <c r="I6175">
        <v>0</v>
      </c>
      <c r="J6175">
        <v>1</v>
      </c>
      <c r="K6175">
        <v>0</v>
      </c>
      <c r="L6175">
        <v>0</v>
      </c>
      <c r="M6175" t="s">
        <v>13214</v>
      </c>
      <c r="N6175" t="s">
        <v>100</v>
      </c>
      <c r="O6175" t="s">
        <v>13215</v>
      </c>
      <c r="P6175" t="s">
        <v>13216</v>
      </c>
      <c r="Q6175">
        <v>126</v>
      </c>
    </row>
    <row r="6176" spans="1:17" x14ac:dyDescent="0.25">
      <c r="A6176">
        <v>6174</v>
      </c>
      <c r="B6176">
        <v>6175</v>
      </c>
      <c r="C6176" t="s">
        <v>13217</v>
      </c>
      <c r="D6176">
        <v>2017</v>
      </c>
      <c r="F6176">
        <v>6.1</v>
      </c>
      <c r="G6176" s="1">
        <v>0.85</v>
      </c>
      <c r="H6176">
        <v>0</v>
      </c>
      <c r="I6176">
        <v>0</v>
      </c>
      <c r="J6176">
        <v>1</v>
      </c>
      <c r="K6176">
        <v>0</v>
      </c>
      <c r="L6176">
        <v>0</v>
      </c>
      <c r="M6176" t="s">
        <v>13218</v>
      </c>
      <c r="N6176" t="s">
        <v>390</v>
      </c>
      <c r="O6176" t="s">
        <v>26</v>
      </c>
      <c r="P6176" t="s">
        <v>27</v>
      </c>
      <c r="Q6176">
        <v>80</v>
      </c>
    </row>
    <row r="6177" spans="1:17" hidden="1" x14ac:dyDescent="0.25">
      <c r="A6177">
        <v>6175</v>
      </c>
      <c r="B6177">
        <v>6176</v>
      </c>
      <c r="C6177" t="s">
        <v>13219</v>
      </c>
      <c r="D6177">
        <v>1946</v>
      </c>
      <c r="E6177" t="s">
        <v>17</v>
      </c>
      <c r="F6177">
        <v>5.5</v>
      </c>
      <c r="G6177" s="1">
        <v>0.8</v>
      </c>
      <c r="H6177">
        <v>0</v>
      </c>
      <c r="I6177">
        <v>0</v>
      </c>
      <c r="J6177">
        <v>1</v>
      </c>
      <c r="K6177">
        <v>0</v>
      </c>
      <c r="L6177">
        <v>0</v>
      </c>
      <c r="M6177" t="s">
        <v>13220</v>
      </c>
      <c r="N6177" t="s">
        <v>13221</v>
      </c>
      <c r="O6177" t="s">
        <v>26</v>
      </c>
      <c r="P6177" t="s">
        <v>43</v>
      </c>
      <c r="Q6177">
        <v>116</v>
      </c>
    </row>
    <row r="6178" spans="1:17" hidden="1" x14ac:dyDescent="0.25">
      <c r="A6178">
        <v>6176</v>
      </c>
      <c r="B6178">
        <v>6177</v>
      </c>
      <c r="C6178" t="s">
        <v>13222</v>
      </c>
      <c r="D6178">
        <v>2013</v>
      </c>
      <c r="F6178">
        <v>7.6</v>
      </c>
      <c r="G6178" s="1">
        <v>0.9</v>
      </c>
      <c r="H6178">
        <v>0</v>
      </c>
      <c r="I6178">
        <v>0</v>
      </c>
      <c r="J6178">
        <v>1</v>
      </c>
      <c r="K6178">
        <v>0</v>
      </c>
      <c r="L6178">
        <v>0</v>
      </c>
      <c r="M6178" t="s">
        <v>13223</v>
      </c>
      <c r="N6178" t="s">
        <v>834</v>
      </c>
      <c r="O6178" t="s">
        <v>26</v>
      </c>
      <c r="P6178" t="s">
        <v>27</v>
      </c>
      <c r="Q6178">
        <v>88</v>
      </c>
    </row>
    <row r="6179" spans="1:17" hidden="1" x14ac:dyDescent="0.25">
      <c r="A6179">
        <v>6177</v>
      </c>
      <c r="B6179">
        <v>6178</v>
      </c>
      <c r="C6179" t="s">
        <v>13224</v>
      </c>
      <c r="D6179">
        <v>2008</v>
      </c>
      <c r="F6179">
        <v>7.5</v>
      </c>
      <c r="G6179" s="1">
        <v>0.86</v>
      </c>
      <c r="H6179">
        <v>0</v>
      </c>
      <c r="I6179">
        <v>0</v>
      </c>
      <c r="J6179">
        <v>1</v>
      </c>
      <c r="K6179">
        <v>0</v>
      </c>
      <c r="L6179">
        <v>0</v>
      </c>
      <c r="M6179" t="s">
        <v>13225</v>
      </c>
      <c r="N6179" t="s">
        <v>353</v>
      </c>
      <c r="O6179" t="s">
        <v>530</v>
      </c>
      <c r="P6179" t="s">
        <v>27</v>
      </c>
      <c r="Q6179">
        <v>85</v>
      </c>
    </row>
    <row r="6180" spans="1:17" hidden="1" x14ac:dyDescent="0.25">
      <c r="A6180">
        <v>6178</v>
      </c>
      <c r="B6180">
        <v>6179</v>
      </c>
      <c r="C6180" t="s">
        <v>13226</v>
      </c>
      <c r="D6180">
        <v>2016</v>
      </c>
      <c r="E6180" t="s">
        <v>23</v>
      </c>
      <c r="F6180">
        <v>6.1</v>
      </c>
      <c r="G6180" s="1">
        <v>0.33</v>
      </c>
      <c r="H6180">
        <v>0</v>
      </c>
      <c r="I6180">
        <v>0</v>
      </c>
      <c r="J6180">
        <v>1</v>
      </c>
      <c r="K6180">
        <v>0</v>
      </c>
      <c r="L6180">
        <v>0</v>
      </c>
      <c r="M6180" t="s">
        <v>13227</v>
      </c>
      <c r="N6180" t="s">
        <v>65</v>
      </c>
      <c r="O6180" t="s">
        <v>26</v>
      </c>
      <c r="P6180" t="s">
        <v>13228</v>
      </c>
      <c r="Q6180">
        <v>86</v>
      </c>
    </row>
    <row r="6181" spans="1:17" hidden="1" x14ac:dyDescent="0.25">
      <c r="A6181">
        <v>6179</v>
      </c>
      <c r="B6181">
        <v>6180</v>
      </c>
      <c r="C6181" t="s">
        <v>13229</v>
      </c>
      <c r="D6181">
        <v>2009</v>
      </c>
      <c r="F6181">
        <v>8.3000000000000007</v>
      </c>
      <c r="G6181" s="1">
        <v>0.73</v>
      </c>
      <c r="H6181">
        <v>0</v>
      </c>
      <c r="I6181">
        <v>0</v>
      </c>
      <c r="J6181">
        <v>1</v>
      </c>
      <c r="K6181">
        <v>0</v>
      </c>
      <c r="L6181">
        <v>0</v>
      </c>
      <c r="M6181" t="s">
        <v>13230</v>
      </c>
      <c r="N6181" t="s">
        <v>111</v>
      </c>
      <c r="O6181" t="s">
        <v>80</v>
      </c>
      <c r="P6181" t="s">
        <v>27</v>
      </c>
      <c r="Q6181">
        <v>105</v>
      </c>
    </row>
    <row r="6182" spans="1:17" hidden="1" x14ac:dyDescent="0.25">
      <c r="A6182">
        <v>6180</v>
      </c>
      <c r="B6182">
        <v>6181</v>
      </c>
      <c r="C6182" t="s">
        <v>13231</v>
      </c>
      <c r="D6182">
        <v>2009</v>
      </c>
      <c r="E6182" t="s">
        <v>23</v>
      </c>
      <c r="F6182">
        <v>5.8</v>
      </c>
      <c r="G6182" s="1">
        <v>0.56999999999999995</v>
      </c>
      <c r="H6182">
        <v>0</v>
      </c>
      <c r="I6182">
        <v>0</v>
      </c>
      <c r="J6182">
        <v>1</v>
      </c>
      <c r="K6182">
        <v>0</v>
      </c>
      <c r="L6182">
        <v>0</v>
      </c>
      <c r="M6182" t="s">
        <v>13232</v>
      </c>
      <c r="N6182" t="s">
        <v>111</v>
      </c>
      <c r="O6182" t="s">
        <v>26</v>
      </c>
      <c r="P6182" t="s">
        <v>27</v>
      </c>
      <c r="Q6182">
        <v>92</v>
      </c>
    </row>
    <row r="6183" spans="1:17" hidden="1" x14ac:dyDescent="0.25">
      <c r="A6183">
        <v>6181</v>
      </c>
      <c r="B6183">
        <v>6182</v>
      </c>
      <c r="C6183" t="s">
        <v>13233</v>
      </c>
      <c r="D6183">
        <v>2008</v>
      </c>
      <c r="E6183" t="s">
        <v>17</v>
      </c>
      <c r="F6183">
        <v>6.5</v>
      </c>
      <c r="G6183" s="1">
        <v>0.74</v>
      </c>
      <c r="H6183">
        <v>0</v>
      </c>
      <c r="I6183">
        <v>0</v>
      </c>
      <c r="J6183">
        <v>1</v>
      </c>
      <c r="K6183">
        <v>0</v>
      </c>
      <c r="L6183">
        <v>0</v>
      </c>
      <c r="M6183" t="s">
        <v>13234</v>
      </c>
      <c r="N6183" t="s">
        <v>799</v>
      </c>
      <c r="O6183" t="s">
        <v>26</v>
      </c>
      <c r="P6183" t="s">
        <v>27</v>
      </c>
      <c r="Q6183">
        <v>90</v>
      </c>
    </row>
    <row r="6184" spans="1:17" hidden="1" x14ac:dyDescent="0.25">
      <c r="A6184">
        <v>6182</v>
      </c>
      <c r="B6184">
        <v>6183</v>
      </c>
      <c r="C6184" t="s">
        <v>13235</v>
      </c>
      <c r="D6184">
        <v>2009</v>
      </c>
      <c r="E6184" t="s">
        <v>17</v>
      </c>
      <c r="F6184">
        <v>6.5</v>
      </c>
      <c r="G6184" s="1">
        <v>0.75</v>
      </c>
      <c r="H6184">
        <v>0</v>
      </c>
      <c r="I6184">
        <v>0</v>
      </c>
      <c r="J6184">
        <v>1</v>
      </c>
      <c r="K6184">
        <v>0</v>
      </c>
      <c r="L6184">
        <v>0</v>
      </c>
      <c r="M6184" t="s">
        <v>9356</v>
      </c>
      <c r="N6184" t="s">
        <v>114</v>
      </c>
      <c r="O6184" t="s">
        <v>26</v>
      </c>
      <c r="P6184" t="s">
        <v>27</v>
      </c>
      <c r="Q6184">
        <v>87</v>
      </c>
    </row>
    <row r="6185" spans="1:17" hidden="1" x14ac:dyDescent="0.25">
      <c r="A6185">
        <v>6183</v>
      </c>
      <c r="B6185">
        <v>6184</v>
      </c>
      <c r="C6185" t="s">
        <v>13236</v>
      </c>
      <c r="D6185">
        <v>1991</v>
      </c>
      <c r="E6185" t="s">
        <v>32</v>
      </c>
      <c r="F6185">
        <v>7.4</v>
      </c>
      <c r="H6185">
        <v>0</v>
      </c>
      <c r="I6185">
        <v>0</v>
      </c>
      <c r="J6185">
        <v>1</v>
      </c>
      <c r="K6185">
        <v>0</v>
      </c>
      <c r="L6185">
        <v>0</v>
      </c>
      <c r="M6185" t="s">
        <v>9837</v>
      </c>
      <c r="N6185" t="s">
        <v>571</v>
      </c>
      <c r="O6185" t="s">
        <v>66</v>
      </c>
      <c r="P6185" t="s">
        <v>149</v>
      </c>
      <c r="Q6185">
        <v>187</v>
      </c>
    </row>
    <row r="6186" spans="1:17" hidden="1" x14ac:dyDescent="0.25">
      <c r="A6186">
        <v>6184</v>
      </c>
      <c r="B6186">
        <v>6185</v>
      </c>
      <c r="C6186" t="s">
        <v>13237</v>
      </c>
      <c r="D6186">
        <v>2004</v>
      </c>
      <c r="F6186">
        <v>6.3</v>
      </c>
      <c r="G6186" s="1">
        <v>0.75</v>
      </c>
      <c r="H6186">
        <v>0</v>
      </c>
      <c r="I6186">
        <v>0</v>
      </c>
      <c r="J6186">
        <v>1</v>
      </c>
      <c r="K6186">
        <v>0</v>
      </c>
      <c r="L6186">
        <v>0</v>
      </c>
      <c r="M6186" t="s">
        <v>13238</v>
      </c>
      <c r="N6186" t="s">
        <v>8231</v>
      </c>
      <c r="O6186" t="s">
        <v>26</v>
      </c>
      <c r="P6186" t="s">
        <v>27</v>
      </c>
      <c r="Q6186">
        <v>64</v>
      </c>
    </row>
    <row r="6187" spans="1:17" hidden="1" x14ac:dyDescent="0.25">
      <c r="A6187">
        <v>6185</v>
      </c>
      <c r="B6187">
        <v>6186</v>
      </c>
      <c r="C6187" t="s">
        <v>13239</v>
      </c>
      <c r="D6187">
        <v>2009</v>
      </c>
      <c r="F6187">
        <v>7.5</v>
      </c>
      <c r="H6187">
        <v>0</v>
      </c>
      <c r="I6187">
        <v>0</v>
      </c>
      <c r="J6187">
        <v>1</v>
      </c>
      <c r="K6187">
        <v>0</v>
      </c>
      <c r="L6187">
        <v>0</v>
      </c>
      <c r="M6187" t="s">
        <v>13240</v>
      </c>
      <c r="N6187" t="s">
        <v>7819</v>
      </c>
      <c r="O6187" t="s">
        <v>13085</v>
      </c>
      <c r="P6187" t="s">
        <v>13241</v>
      </c>
      <c r="Q6187">
        <v>100</v>
      </c>
    </row>
    <row r="6188" spans="1:17" hidden="1" x14ac:dyDescent="0.25">
      <c r="A6188">
        <v>6186</v>
      </c>
      <c r="B6188">
        <v>6187</v>
      </c>
      <c r="C6188" t="s">
        <v>13242</v>
      </c>
      <c r="D6188">
        <v>2014</v>
      </c>
      <c r="F6188">
        <v>6.7</v>
      </c>
      <c r="G6188" s="1">
        <v>0.67</v>
      </c>
      <c r="H6188">
        <v>0</v>
      </c>
      <c r="I6188">
        <v>0</v>
      </c>
      <c r="J6188">
        <v>1</v>
      </c>
      <c r="K6188">
        <v>0</v>
      </c>
      <c r="L6188">
        <v>0</v>
      </c>
      <c r="M6188" t="s">
        <v>13243</v>
      </c>
      <c r="N6188" t="s">
        <v>834</v>
      </c>
      <c r="O6188" t="s">
        <v>1434</v>
      </c>
      <c r="P6188" t="s">
        <v>27</v>
      </c>
      <c r="Q6188">
        <v>90</v>
      </c>
    </row>
    <row r="6189" spans="1:17" hidden="1" x14ac:dyDescent="0.25">
      <c r="A6189">
        <v>6187</v>
      </c>
      <c r="B6189">
        <v>6188</v>
      </c>
      <c r="C6189" t="s">
        <v>13244</v>
      </c>
      <c r="D6189">
        <v>1987</v>
      </c>
      <c r="E6189" t="s">
        <v>17</v>
      </c>
      <c r="F6189">
        <v>6.4</v>
      </c>
      <c r="G6189" s="1">
        <v>0.33</v>
      </c>
      <c r="H6189">
        <v>0</v>
      </c>
      <c r="I6189">
        <v>0</v>
      </c>
      <c r="J6189">
        <v>1</v>
      </c>
      <c r="K6189">
        <v>0</v>
      </c>
      <c r="L6189">
        <v>0</v>
      </c>
      <c r="M6189" t="s">
        <v>13245</v>
      </c>
      <c r="N6189" t="s">
        <v>7226</v>
      </c>
      <c r="O6189" t="s">
        <v>26</v>
      </c>
      <c r="P6189" t="s">
        <v>27</v>
      </c>
      <c r="Q6189">
        <v>98</v>
      </c>
    </row>
    <row r="6190" spans="1:17" hidden="1" x14ac:dyDescent="0.25">
      <c r="A6190">
        <v>6188</v>
      </c>
      <c r="B6190">
        <v>6189</v>
      </c>
      <c r="C6190" t="s">
        <v>13246</v>
      </c>
      <c r="D6190">
        <v>2011</v>
      </c>
      <c r="F6190">
        <v>7</v>
      </c>
      <c r="G6190" s="1">
        <v>1</v>
      </c>
      <c r="H6190">
        <v>0</v>
      </c>
      <c r="I6190">
        <v>0</v>
      </c>
      <c r="J6190">
        <v>1</v>
      </c>
      <c r="K6190">
        <v>0</v>
      </c>
      <c r="L6190">
        <v>0</v>
      </c>
      <c r="M6190" t="s">
        <v>13247</v>
      </c>
      <c r="N6190" t="s">
        <v>12320</v>
      </c>
      <c r="O6190" t="s">
        <v>12411</v>
      </c>
      <c r="P6190" t="s">
        <v>27</v>
      </c>
      <c r="Q6190">
        <v>82</v>
      </c>
    </row>
    <row r="6191" spans="1:17" hidden="1" x14ac:dyDescent="0.25">
      <c r="A6191">
        <v>6189</v>
      </c>
      <c r="B6191">
        <v>6190</v>
      </c>
      <c r="C6191" t="s">
        <v>13248</v>
      </c>
      <c r="D6191">
        <v>2013</v>
      </c>
      <c r="E6191" t="s">
        <v>17</v>
      </c>
      <c r="F6191">
        <v>5.6</v>
      </c>
      <c r="G6191" s="1">
        <v>0.6</v>
      </c>
      <c r="H6191">
        <v>0</v>
      </c>
      <c r="I6191">
        <v>0</v>
      </c>
      <c r="J6191">
        <v>1</v>
      </c>
      <c r="K6191">
        <v>0</v>
      </c>
      <c r="L6191">
        <v>0</v>
      </c>
      <c r="M6191" t="s">
        <v>13249</v>
      </c>
      <c r="N6191" t="s">
        <v>1024</v>
      </c>
      <c r="O6191" t="s">
        <v>13250</v>
      </c>
      <c r="P6191" t="s">
        <v>350</v>
      </c>
      <c r="Q6191">
        <v>107</v>
      </c>
    </row>
    <row r="6192" spans="1:17" hidden="1" x14ac:dyDescent="0.25">
      <c r="A6192">
        <v>6190</v>
      </c>
      <c r="B6192">
        <v>6191</v>
      </c>
      <c r="C6192" t="s">
        <v>13251</v>
      </c>
      <c r="D6192">
        <v>2004</v>
      </c>
      <c r="E6192" t="s">
        <v>23</v>
      </c>
      <c r="F6192">
        <v>7.6</v>
      </c>
      <c r="H6192">
        <v>0</v>
      </c>
      <c r="I6192">
        <v>0</v>
      </c>
      <c r="J6192">
        <v>1</v>
      </c>
      <c r="K6192">
        <v>0</v>
      </c>
      <c r="L6192">
        <v>0</v>
      </c>
      <c r="M6192" t="s">
        <v>467</v>
      </c>
      <c r="N6192" t="s">
        <v>13252</v>
      </c>
      <c r="O6192" t="s">
        <v>13253</v>
      </c>
      <c r="P6192" t="s">
        <v>1145</v>
      </c>
      <c r="Q6192">
        <v>116</v>
      </c>
    </row>
    <row r="6193" spans="1:17" x14ac:dyDescent="0.25">
      <c r="A6193">
        <v>6191</v>
      </c>
      <c r="B6193">
        <v>6192</v>
      </c>
      <c r="C6193" t="s">
        <v>13254</v>
      </c>
      <c r="D6193">
        <v>2017</v>
      </c>
      <c r="E6193" t="s">
        <v>23</v>
      </c>
      <c r="F6193">
        <v>5.7</v>
      </c>
      <c r="G6193" s="1">
        <v>0.64</v>
      </c>
      <c r="H6193">
        <v>0</v>
      </c>
      <c r="I6193">
        <v>0</v>
      </c>
      <c r="J6193">
        <v>1</v>
      </c>
      <c r="K6193">
        <v>0</v>
      </c>
      <c r="L6193">
        <v>0</v>
      </c>
      <c r="M6193" t="s">
        <v>8875</v>
      </c>
      <c r="N6193" t="s">
        <v>966</v>
      </c>
      <c r="O6193" t="s">
        <v>26</v>
      </c>
      <c r="P6193" t="s">
        <v>27</v>
      </c>
      <c r="Q6193">
        <v>93</v>
      </c>
    </row>
    <row r="6194" spans="1:17" hidden="1" x14ac:dyDescent="0.25">
      <c r="A6194">
        <v>6192</v>
      </c>
      <c r="B6194">
        <v>6193</v>
      </c>
      <c r="C6194" t="s">
        <v>13255</v>
      </c>
      <c r="D6194">
        <v>2012</v>
      </c>
      <c r="F6194">
        <v>7.4</v>
      </c>
      <c r="H6194">
        <v>0</v>
      </c>
      <c r="I6194">
        <v>0</v>
      </c>
      <c r="J6194">
        <v>1</v>
      </c>
      <c r="K6194">
        <v>0</v>
      </c>
      <c r="L6194">
        <v>0</v>
      </c>
      <c r="M6194" t="s">
        <v>3225</v>
      </c>
      <c r="N6194" t="s">
        <v>522</v>
      </c>
      <c r="O6194" t="s">
        <v>486</v>
      </c>
      <c r="P6194" t="s">
        <v>27</v>
      </c>
      <c r="Q6194">
        <v>107</v>
      </c>
    </row>
    <row r="6195" spans="1:17" hidden="1" x14ac:dyDescent="0.25">
      <c r="A6195">
        <v>6193</v>
      </c>
      <c r="B6195">
        <v>6194</v>
      </c>
      <c r="C6195" t="s">
        <v>13256</v>
      </c>
      <c r="D6195">
        <v>1984</v>
      </c>
      <c r="F6195">
        <v>7.4</v>
      </c>
      <c r="H6195">
        <v>0</v>
      </c>
      <c r="I6195">
        <v>0</v>
      </c>
      <c r="J6195">
        <v>1</v>
      </c>
      <c r="K6195">
        <v>0</v>
      </c>
      <c r="L6195">
        <v>0</v>
      </c>
      <c r="M6195" t="s">
        <v>2218</v>
      </c>
      <c r="N6195" t="s">
        <v>321</v>
      </c>
      <c r="O6195" t="s">
        <v>2220</v>
      </c>
      <c r="P6195" t="s">
        <v>279</v>
      </c>
      <c r="Q6195">
        <v>98</v>
      </c>
    </row>
    <row r="6196" spans="1:17" x14ac:dyDescent="0.25">
      <c r="A6196">
        <v>6194</v>
      </c>
      <c r="B6196">
        <v>6195</v>
      </c>
      <c r="C6196" t="s">
        <v>13257</v>
      </c>
      <c r="D6196">
        <v>2015</v>
      </c>
      <c r="E6196" t="s">
        <v>23</v>
      </c>
      <c r="F6196">
        <v>5.8</v>
      </c>
      <c r="G6196" s="1">
        <v>0.2</v>
      </c>
      <c r="H6196">
        <v>0</v>
      </c>
      <c r="I6196">
        <v>0</v>
      </c>
      <c r="J6196">
        <v>1</v>
      </c>
      <c r="K6196">
        <v>0</v>
      </c>
      <c r="L6196">
        <v>0</v>
      </c>
      <c r="M6196" t="s">
        <v>8174</v>
      </c>
      <c r="N6196" t="s">
        <v>229</v>
      </c>
      <c r="O6196" t="s">
        <v>26</v>
      </c>
      <c r="P6196" t="s">
        <v>27</v>
      </c>
      <c r="Q6196">
        <v>95</v>
      </c>
    </row>
    <row r="6197" spans="1:17" x14ac:dyDescent="0.25">
      <c r="A6197">
        <v>6195</v>
      </c>
      <c r="B6197">
        <v>6196</v>
      </c>
      <c r="C6197" t="s">
        <v>13258</v>
      </c>
      <c r="D6197">
        <v>2014</v>
      </c>
      <c r="F6197">
        <v>5.6</v>
      </c>
      <c r="G6197" s="1">
        <v>0.52</v>
      </c>
      <c r="H6197">
        <v>0</v>
      </c>
      <c r="I6197">
        <v>0</v>
      </c>
      <c r="J6197">
        <v>1</v>
      </c>
      <c r="K6197">
        <v>0</v>
      </c>
      <c r="L6197">
        <v>0</v>
      </c>
      <c r="M6197" t="s">
        <v>13259</v>
      </c>
      <c r="N6197" t="s">
        <v>497</v>
      </c>
      <c r="O6197" t="s">
        <v>26</v>
      </c>
      <c r="P6197" t="s">
        <v>27</v>
      </c>
      <c r="Q6197">
        <v>90</v>
      </c>
    </row>
    <row r="6198" spans="1:17" hidden="1" x14ac:dyDescent="0.25">
      <c r="A6198">
        <v>6196</v>
      </c>
      <c r="B6198">
        <v>6197</v>
      </c>
      <c r="C6198" t="s">
        <v>13260</v>
      </c>
      <c r="D6198">
        <v>2013</v>
      </c>
      <c r="F6198">
        <v>6.8</v>
      </c>
      <c r="G6198" s="1">
        <v>0.6</v>
      </c>
      <c r="H6198">
        <v>0</v>
      </c>
      <c r="I6198">
        <v>0</v>
      </c>
      <c r="J6198">
        <v>1</v>
      </c>
      <c r="K6198">
        <v>0</v>
      </c>
      <c r="L6198">
        <v>0</v>
      </c>
      <c r="M6198" t="s">
        <v>8460</v>
      </c>
      <c r="N6198" t="s">
        <v>100</v>
      </c>
      <c r="O6198" t="s">
        <v>26</v>
      </c>
      <c r="P6198" t="s">
        <v>27</v>
      </c>
      <c r="Q6198">
        <v>138</v>
      </c>
    </row>
    <row r="6199" spans="1:17" hidden="1" x14ac:dyDescent="0.25">
      <c r="A6199">
        <v>6197</v>
      </c>
      <c r="B6199">
        <v>6198</v>
      </c>
      <c r="C6199" t="s">
        <v>13261</v>
      </c>
      <c r="D6199">
        <v>2011</v>
      </c>
      <c r="E6199" t="s">
        <v>213</v>
      </c>
      <c r="F6199">
        <v>6.2</v>
      </c>
      <c r="G6199" s="1">
        <v>0.85</v>
      </c>
      <c r="H6199">
        <v>0</v>
      </c>
      <c r="I6199">
        <v>0</v>
      </c>
      <c r="J6199">
        <v>1</v>
      </c>
      <c r="K6199">
        <v>0</v>
      </c>
      <c r="L6199">
        <v>0</v>
      </c>
      <c r="M6199" t="s">
        <v>13262</v>
      </c>
      <c r="N6199" t="s">
        <v>6000</v>
      </c>
      <c r="O6199" t="s">
        <v>26</v>
      </c>
      <c r="P6199" t="s">
        <v>27</v>
      </c>
      <c r="Q6199">
        <v>88</v>
      </c>
    </row>
    <row r="6200" spans="1:17" hidden="1" x14ac:dyDescent="0.25">
      <c r="A6200">
        <v>6198</v>
      </c>
      <c r="B6200">
        <v>6199</v>
      </c>
      <c r="C6200" t="s">
        <v>13263</v>
      </c>
      <c r="D6200">
        <v>2011</v>
      </c>
      <c r="F6200">
        <v>7</v>
      </c>
      <c r="G6200" s="1">
        <v>0.4</v>
      </c>
      <c r="H6200">
        <v>0</v>
      </c>
      <c r="I6200">
        <v>0</v>
      </c>
      <c r="J6200">
        <v>1</v>
      </c>
      <c r="K6200">
        <v>0</v>
      </c>
      <c r="L6200">
        <v>0</v>
      </c>
      <c r="M6200" t="s">
        <v>13264</v>
      </c>
      <c r="N6200" t="s">
        <v>100</v>
      </c>
      <c r="O6200" t="s">
        <v>13265</v>
      </c>
      <c r="P6200" t="s">
        <v>4468</v>
      </c>
      <c r="Q6200">
        <v>112</v>
      </c>
    </row>
    <row r="6201" spans="1:17" hidden="1" x14ac:dyDescent="0.25">
      <c r="A6201">
        <v>6199</v>
      </c>
      <c r="B6201">
        <v>6200</v>
      </c>
      <c r="C6201" t="s">
        <v>13266</v>
      </c>
      <c r="D6201">
        <v>2011</v>
      </c>
      <c r="F6201">
        <v>7.1</v>
      </c>
      <c r="H6201">
        <v>0</v>
      </c>
      <c r="I6201">
        <v>0</v>
      </c>
      <c r="J6201">
        <v>1</v>
      </c>
      <c r="K6201">
        <v>0</v>
      </c>
      <c r="L6201">
        <v>0</v>
      </c>
      <c r="M6201" t="s">
        <v>13267</v>
      </c>
      <c r="N6201" t="s">
        <v>5881</v>
      </c>
      <c r="O6201" t="s">
        <v>2248</v>
      </c>
      <c r="P6201" t="s">
        <v>27</v>
      </c>
      <c r="Q6201">
        <v>27</v>
      </c>
    </row>
    <row r="6202" spans="1:17" hidden="1" x14ac:dyDescent="0.25">
      <c r="A6202">
        <v>6200</v>
      </c>
      <c r="B6202">
        <v>6201</v>
      </c>
      <c r="C6202" t="s">
        <v>13268</v>
      </c>
      <c r="D6202">
        <v>1990</v>
      </c>
      <c r="E6202" t="s">
        <v>23</v>
      </c>
      <c r="F6202">
        <v>5.9</v>
      </c>
      <c r="G6202" s="1">
        <v>0.6</v>
      </c>
      <c r="H6202">
        <v>0</v>
      </c>
      <c r="I6202">
        <v>0</v>
      </c>
      <c r="J6202">
        <v>1</v>
      </c>
      <c r="K6202">
        <v>0</v>
      </c>
      <c r="L6202">
        <v>0</v>
      </c>
      <c r="M6202" t="s">
        <v>13269</v>
      </c>
      <c r="N6202" t="s">
        <v>13270</v>
      </c>
      <c r="O6202" t="s">
        <v>26</v>
      </c>
      <c r="P6202" t="s">
        <v>27</v>
      </c>
      <c r="Q6202">
        <v>90</v>
      </c>
    </row>
    <row r="6203" spans="1:17" hidden="1" x14ac:dyDescent="0.25">
      <c r="A6203">
        <v>6201</v>
      </c>
      <c r="B6203">
        <v>6202</v>
      </c>
      <c r="C6203" t="s">
        <v>13271</v>
      </c>
      <c r="D6203">
        <v>2005</v>
      </c>
      <c r="E6203" t="s">
        <v>23</v>
      </c>
      <c r="F6203">
        <v>6.2</v>
      </c>
      <c r="G6203" s="1">
        <v>0.47</v>
      </c>
      <c r="H6203">
        <v>0</v>
      </c>
      <c r="I6203">
        <v>0</v>
      </c>
      <c r="J6203">
        <v>1</v>
      </c>
      <c r="K6203">
        <v>0</v>
      </c>
      <c r="L6203">
        <v>0</v>
      </c>
      <c r="M6203" t="s">
        <v>13272</v>
      </c>
      <c r="N6203" t="s">
        <v>363</v>
      </c>
      <c r="O6203" t="s">
        <v>1807</v>
      </c>
      <c r="P6203" t="s">
        <v>13273</v>
      </c>
      <c r="Q6203">
        <v>110</v>
      </c>
    </row>
    <row r="6204" spans="1:17" hidden="1" x14ac:dyDescent="0.25">
      <c r="A6204">
        <v>6202</v>
      </c>
      <c r="B6204">
        <v>6203</v>
      </c>
      <c r="C6204" t="s">
        <v>13274</v>
      </c>
      <c r="D6204">
        <v>1934</v>
      </c>
      <c r="F6204">
        <v>6.3</v>
      </c>
      <c r="G6204" s="1">
        <v>0.8</v>
      </c>
      <c r="H6204">
        <v>0</v>
      </c>
      <c r="I6204">
        <v>0</v>
      </c>
      <c r="J6204">
        <v>1</v>
      </c>
      <c r="K6204">
        <v>0</v>
      </c>
      <c r="L6204">
        <v>0</v>
      </c>
      <c r="M6204" t="s">
        <v>9757</v>
      </c>
      <c r="N6204" t="s">
        <v>122</v>
      </c>
      <c r="O6204" t="s">
        <v>26</v>
      </c>
      <c r="P6204" t="s">
        <v>27</v>
      </c>
      <c r="Q6204">
        <v>80</v>
      </c>
    </row>
    <row r="6205" spans="1:17" x14ac:dyDescent="0.25">
      <c r="A6205">
        <v>6203</v>
      </c>
      <c r="B6205">
        <v>6204</v>
      </c>
      <c r="C6205" t="s">
        <v>13275</v>
      </c>
      <c r="D6205">
        <v>2017</v>
      </c>
      <c r="F6205">
        <v>7.3</v>
      </c>
      <c r="G6205" s="1">
        <v>0.8</v>
      </c>
      <c r="H6205">
        <v>0</v>
      </c>
      <c r="I6205">
        <v>0</v>
      </c>
      <c r="J6205">
        <v>1</v>
      </c>
      <c r="K6205">
        <v>0</v>
      </c>
      <c r="L6205">
        <v>0</v>
      </c>
      <c r="M6205" t="s">
        <v>12140</v>
      </c>
      <c r="N6205" t="s">
        <v>353</v>
      </c>
      <c r="O6205" t="s">
        <v>80</v>
      </c>
      <c r="P6205" t="s">
        <v>27</v>
      </c>
      <c r="Q6205">
        <v>102</v>
      </c>
    </row>
    <row r="6206" spans="1:17" x14ac:dyDescent="0.25">
      <c r="A6206">
        <v>6204</v>
      </c>
      <c r="B6206">
        <v>6205</v>
      </c>
      <c r="C6206" t="s">
        <v>13276</v>
      </c>
      <c r="D6206">
        <v>2018</v>
      </c>
      <c r="F6206">
        <v>5.9</v>
      </c>
      <c r="G6206" s="1">
        <v>0.77</v>
      </c>
      <c r="H6206">
        <v>0</v>
      </c>
      <c r="I6206">
        <v>0</v>
      </c>
      <c r="J6206">
        <v>1</v>
      </c>
      <c r="K6206">
        <v>0</v>
      </c>
      <c r="L6206">
        <v>0</v>
      </c>
      <c r="M6206" t="s">
        <v>13277</v>
      </c>
      <c r="N6206" t="s">
        <v>353</v>
      </c>
      <c r="O6206" t="s">
        <v>80</v>
      </c>
      <c r="P6206" t="s">
        <v>27</v>
      </c>
      <c r="Q6206">
        <v>83</v>
      </c>
    </row>
    <row r="6207" spans="1:17" hidden="1" x14ac:dyDescent="0.25">
      <c r="A6207">
        <v>6205</v>
      </c>
      <c r="B6207">
        <v>6206</v>
      </c>
      <c r="C6207" t="s">
        <v>13278</v>
      </c>
      <c r="D6207">
        <v>1990</v>
      </c>
      <c r="E6207" t="s">
        <v>23</v>
      </c>
      <c r="F6207">
        <v>8.4</v>
      </c>
      <c r="H6207">
        <v>0</v>
      </c>
      <c r="I6207">
        <v>0</v>
      </c>
      <c r="J6207">
        <v>1</v>
      </c>
      <c r="K6207">
        <v>0</v>
      </c>
      <c r="L6207">
        <v>0</v>
      </c>
      <c r="M6207" t="s">
        <v>12138</v>
      </c>
      <c r="N6207" t="s">
        <v>579</v>
      </c>
      <c r="O6207" t="s">
        <v>26</v>
      </c>
      <c r="P6207" t="s">
        <v>27</v>
      </c>
      <c r="Q6207">
        <v>60</v>
      </c>
    </row>
    <row r="6208" spans="1:17" hidden="1" x14ac:dyDescent="0.25">
      <c r="A6208">
        <v>6206</v>
      </c>
      <c r="B6208">
        <v>6207</v>
      </c>
      <c r="C6208" t="s">
        <v>13279</v>
      </c>
      <c r="D6208">
        <v>2007</v>
      </c>
      <c r="E6208" t="s">
        <v>23</v>
      </c>
      <c r="F6208">
        <v>5.8</v>
      </c>
      <c r="G6208" s="1">
        <v>0.85</v>
      </c>
      <c r="H6208">
        <v>0</v>
      </c>
      <c r="I6208">
        <v>0</v>
      </c>
      <c r="J6208">
        <v>1</v>
      </c>
      <c r="K6208">
        <v>0</v>
      </c>
      <c r="L6208">
        <v>0</v>
      </c>
      <c r="M6208" t="s">
        <v>10286</v>
      </c>
      <c r="N6208" t="s">
        <v>268</v>
      </c>
      <c r="O6208" t="s">
        <v>13280</v>
      </c>
      <c r="P6208" t="s">
        <v>105</v>
      </c>
      <c r="Q6208">
        <v>92</v>
      </c>
    </row>
    <row r="6209" spans="1:17" hidden="1" x14ac:dyDescent="0.25">
      <c r="A6209">
        <v>6207</v>
      </c>
      <c r="B6209">
        <v>6208</v>
      </c>
      <c r="C6209" t="s">
        <v>13281</v>
      </c>
      <c r="D6209">
        <v>1980</v>
      </c>
      <c r="E6209" t="s">
        <v>32</v>
      </c>
      <c r="F6209">
        <v>5.5</v>
      </c>
      <c r="G6209" s="1">
        <v>0.45</v>
      </c>
      <c r="H6209">
        <v>0</v>
      </c>
      <c r="I6209">
        <v>0</v>
      </c>
      <c r="J6209">
        <v>1</v>
      </c>
      <c r="K6209">
        <v>0</v>
      </c>
      <c r="L6209">
        <v>0</v>
      </c>
      <c r="M6209" t="s">
        <v>13282</v>
      </c>
      <c r="N6209" t="s">
        <v>30</v>
      </c>
      <c r="O6209" t="s">
        <v>26</v>
      </c>
      <c r="P6209" t="s">
        <v>27</v>
      </c>
      <c r="Q6209">
        <v>104</v>
      </c>
    </row>
    <row r="6210" spans="1:17" x14ac:dyDescent="0.25">
      <c r="A6210">
        <v>6208</v>
      </c>
      <c r="B6210">
        <v>6209</v>
      </c>
      <c r="C6210" t="s">
        <v>13283</v>
      </c>
      <c r="D6210">
        <v>2018</v>
      </c>
      <c r="F6210">
        <v>7</v>
      </c>
      <c r="G6210" s="1">
        <v>0.2</v>
      </c>
      <c r="H6210">
        <v>0</v>
      </c>
      <c r="I6210">
        <v>0</v>
      </c>
      <c r="J6210">
        <v>1</v>
      </c>
      <c r="K6210">
        <v>0</v>
      </c>
      <c r="L6210">
        <v>0</v>
      </c>
      <c r="M6210" t="s">
        <v>13284</v>
      </c>
      <c r="N6210" t="s">
        <v>114</v>
      </c>
      <c r="O6210" t="s">
        <v>1049</v>
      </c>
      <c r="P6210" t="s">
        <v>1050</v>
      </c>
      <c r="Q6210">
        <v>109</v>
      </c>
    </row>
    <row r="6211" spans="1:17" hidden="1" x14ac:dyDescent="0.25">
      <c r="A6211">
        <v>6209</v>
      </c>
      <c r="B6211">
        <v>6210</v>
      </c>
      <c r="C6211" t="s">
        <v>13285</v>
      </c>
      <c r="D6211">
        <v>2015</v>
      </c>
      <c r="E6211" t="s">
        <v>213</v>
      </c>
      <c r="F6211">
        <v>5.8</v>
      </c>
      <c r="G6211" s="1">
        <v>0.36</v>
      </c>
      <c r="H6211">
        <v>0</v>
      </c>
      <c r="I6211">
        <v>0</v>
      </c>
      <c r="J6211">
        <v>1</v>
      </c>
      <c r="K6211">
        <v>0</v>
      </c>
      <c r="L6211">
        <v>0</v>
      </c>
      <c r="M6211" t="s">
        <v>13286</v>
      </c>
      <c r="N6211" t="s">
        <v>4640</v>
      </c>
      <c r="O6211" t="s">
        <v>13287</v>
      </c>
      <c r="P6211" t="s">
        <v>27</v>
      </c>
      <c r="Q6211">
        <v>87</v>
      </c>
    </row>
    <row r="6212" spans="1:17" hidden="1" x14ac:dyDescent="0.25">
      <c r="A6212">
        <v>6210</v>
      </c>
      <c r="B6212">
        <v>6211</v>
      </c>
      <c r="C6212" t="s">
        <v>13288</v>
      </c>
      <c r="D6212">
        <v>2006</v>
      </c>
      <c r="E6212" t="s">
        <v>23</v>
      </c>
      <c r="F6212">
        <v>6.1</v>
      </c>
      <c r="G6212" s="1">
        <v>0.25</v>
      </c>
      <c r="H6212">
        <v>0</v>
      </c>
      <c r="I6212">
        <v>0</v>
      </c>
      <c r="J6212">
        <v>1</v>
      </c>
      <c r="K6212">
        <v>0</v>
      </c>
      <c r="L6212">
        <v>0</v>
      </c>
      <c r="M6212" t="s">
        <v>3544</v>
      </c>
      <c r="N6212" t="s">
        <v>271</v>
      </c>
      <c r="O6212" t="s">
        <v>80</v>
      </c>
      <c r="P6212" t="s">
        <v>27</v>
      </c>
      <c r="Q6212">
        <v>93</v>
      </c>
    </row>
    <row r="6213" spans="1:17" hidden="1" x14ac:dyDescent="0.25">
      <c r="A6213">
        <v>6211</v>
      </c>
      <c r="B6213">
        <v>6212</v>
      </c>
      <c r="C6213" t="s">
        <v>13289</v>
      </c>
      <c r="D6213">
        <v>2014</v>
      </c>
      <c r="E6213" t="s">
        <v>17</v>
      </c>
      <c r="F6213">
        <v>6.4</v>
      </c>
      <c r="G6213" s="1">
        <v>0.38</v>
      </c>
      <c r="H6213">
        <v>0</v>
      </c>
      <c r="I6213">
        <v>0</v>
      </c>
      <c r="J6213">
        <v>1</v>
      </c>
      <c r="K6213">
        <v>0</v>
      </c>
      <c r="L6213">
        <v>0</v>
      </c>
      <c r="M6213" t="s">
        <v>4326</v>
      </c>
      <c r="N6213" t="s">
        <v>104</v>
      </c>
      <c r="O6213" t="s">
        <v>13290</v>
      </c>
      <c r="P6213" t="s">
        <v>43</v>
      </c>
      <c r="Q6213">
        <v>102</v>
      </c>
    </row>
    <row r="6214" spans="1:17" hidden="1" x14ac:dyDescent="0.25">
      <c r="A6214">
        <v>6212</v>
      </c>
      <c r="B6214">
        <v>6213</v>
      </c>
      <c r="C6214" t="s">
        <v>13291</v>
      </c>
      <c r="D6214">
        <v>2007</v>
      </c>
      <c r="E6214" t="s">
        <v>23</v>
      </c>
      <c r="F6214">
        <v>7.6</v>
      </c>
      <c r="H6214">
        <v>0</v>
      </c>
      <c r="I6214">
        <v>0</v>
      </c>
      <c r="J6214">
        <v>1</v>
      </c>
      <c r="K6214">
        <v>0</v>
      </c>
      <c r="L6214">
        <v>0</v>
      </c>
      <c r="M6214" t="s">
        <v>13292</v>
      </c>
      <c r="N6214" t="s">
        <v>160</v>
      </c>
      <c r="O6214" t="s">
        <v>66</v>
      </c>
      <c r="P6214" t="s">
        <v>149</v>
      </c>
      <c r="Q6214">
        <v>137</v>
      </c>
    </row>
    <row r="6215" spans="1:17" hidden="1" x14ac:dyDescent="0.25">
      <c r="A6215">
        <v>6213</v>
      </c>
      <c r="B6215">
        <v>6214</v>
      </c>
      <c r="C6215" t="s">
        <v>13293</v>
      </c>
      <c r="D6215">
        <v>2011</v>
      </c>
      <c r="E6215" t="s">
        <v>17</v>
      </c>
      <c r="F6215">
        <v>5.6</v>
      </c>
      <c r="G6215" s="1">
        <v>0.12</v>
      </c>
      <c r="H6215">
        <v>0</v>
      </c>
      <c r="I6215">
        <v>0</v>
      </c>
      <c r="J6215">
        <v>1</v>
      </c>
      <c r="K6215">
        <v>0</v>
      </c>
      <c r="L6215">
        <v>0</v>
      </c>
      <c r="M6215" t="s">
        <v>13294</v>
      </c>
      <c r="N6215" t="s">
        <v>133</v>
      </c>
      <c r="O6215" t="s">
        <v>26</v>
      </c>
      <c r="P6215" t="s">
        <v>27</v>
      </c>
      <c r="Q6215">
        <v>97</v>
      </c>
    </row>
    <row r="6216" spans="1:17" hidden="1" x14ac:dyDescent="0.25">
      <c r="A6216">
        <v>6214</v>
      </c>
      <c r="B6216">
        <v>6215</v>
      </c>
      <c r="C6216" t="s">
        <v>13295</v>
      </c>
      <c r="D6216">
        <v>2005</v>
      </c>
      <c r="E6216" t="s">
        <v>23</v>
      </c>
      <c r="F6216">
        <v>6.8</v>
      </c>
      <c r="G6216" s="1">
        <v>0.54</v>
      </c>
      <c r="H6216">
        <v>0</v>
      </c>
      <c r="I6216">
        <v>0</v>
      </c>
      <c r="J6216">
        <v>1</v>
      </c>
      <c r="K6216">
        <v>0</v>
      </c>
      <c r="L6216">
        <v>0</v>
      </c>
      <c r="M6216" t="s">
        <v>13296</v>
      </c>
      <c r="N6216" t="s">
        <v>65</v>
      </c>
      <c r="O6216" t="s">
        <v>13297</v>
      </c>
      <c r="P6216" t="s">
        <v>27</v>
      </c>
      <c r="Q6216">
        <v>120</v>
      </c>
    </row>
    <row r="6217" spans="1:17" hidden="1" x14ac:dyDescent="0.25">
      <c r="A6217">
        <v>6215</v>
      </c>
      <c r="B6217">
        <v>6216</v>
      </c>
      <c r="C6217" t="s">
        <v>13298</v>
      </c>
      <c r="D6217">
        <v>1941</v>
      </c>
      <c r="F6217">
        <v>6.7</v>
      </c>
      <c r="G6217" s="1">
        <v>0.67</v>
      </c>
      <c r="H6217">
        <v>0</v>
      </c>
      <c r="I6217">
        <v>0</v>
      </c>
      <c r="J6217">
        <v>1</v>
      </c>
      <c r="K6217">
        <v>0</v>
      </c>
      <c r="L6217">
        <v>0</v>
      </c>
      <c r="M6217" t="s">
        <v>11090</v>
      </c>
      <c r="N6217" t="s">
        <v>114</v>
      </c>
      <c r="O6217" t="s">
        <v>26</v>
      </c>
      <c r="P6217" t="s">
        <v>5075</v>
      </c>
      <c r="Q6217">
        <v>84</v>
      </c>
    </row>
    <row r="6218" spans="1:17" hidden="1" x14ac:dyDescent="0.25">
      <c r="A6218">
        <v>6216</v>
      </c>
      <c r="B6218">
        <v>6217</v>
      </c>
      <c r="C6218" t="s">
        <v>13299</v>
      </c>
      <c r="D6218">
        <v>1991</v>
      </c>
      <c r="E6218" t="s">
        <v>32</v>
      </c>
      <c r="F6218">
        <v>5.9</v>
      </c>
      <c r="G6218" s="1">
        <v>0.44</v>
      </c>
      <c r="H6218">
        <v>0</v>
      </c>
      <c r="I6218">
        <v>0</v>
      </c>
      <c r="J6218">
        <v>1</v>
      </c>
      <c r="K6218">
        <v>0</v>
      </c>
      <c r="L6218">
        <v>0</v>
      </c>
      <c r="M6218" t="s">
        <v>13300</v>
      </c>
      <c r="N6218" t="s">
        <v>3346</v>
      </c>
      <c r="O6218" t="s">
        <v>26</v>
      </c>
      <c r="P6218" t="s">
        <v>27</v>
      </c>
      <c r="Q6218">
        <v>96</v>
      </c>
    </row>
    <row r="6219" spans="1:17" hidden="1" x14ac:dyDescent="0.25">
      <c r="A6219">
        <v>6217</v>
      </c>
      <c r="B6219">
        <v>6218</v>
      </c>
      <c r="C6219" t="s">
        <v>13301</v>
      </c>
      <c r="D6219">
        <v>2010</v>
      </c>
      <c r="E6219" t="s">
        <v>32</v>
      </c>
      <c r="F6219">
        <v>7.5</v>
      </c>
      <c r="H6219">
        <v>0</v>
      </c>
      <c r="I6219">
        <v>0</v>
      </c>
      <c r="J6219">
        <v>1</v>
      </c>
      <c r="K6219">
        <v>0</v>
      </c>
      <c r="L6219">
        <v>0</v>
      </c>
      <c r="M6219" t="s">
        <v>13302</v>
      </c>
      <c r="N6219" t="s">
        <v>4718</v>
      </c>
      <c r="O6219" t="s">
        <v>3839</v>
      </c>
      <c r="P6219" t="s">
        <v>27</v>
      </c>
      <c r="Q6219">
        <v>14</v>
      </c>
    </row>
    <row r="6220" spans="1:17" hidden="1" x14ac:dyDescent="0.25">
      <c r="A6220">
        <v>6218</v>
      </c>
      <c r="B6220">
        <v>6219</v>
      </c>
      <c r="C6220" t="s">
        <v>13303</v>
      </c>
      <c r="D6220">
        <v>2012</v>
      </c>
      <c r="E6220" t="s">
        <v>23</v>
      </c>
      <c r="F6220">
        <v>6.4</v>
      </c>
      <c r="G6220" s="1">
        <v>0.47</v>
      </c>
      <c r="H6220">
        <v>0</v>
      </c>
      <c r="I6220">
        <v>0</v>
      </c>
      <c r="J6220">
        <v>1</v>
      </c>
      <c r="K6220">
        <v>0</v>
      </c>
      <c r="L6220">
        <v>0</v>
      </c>
      <c r="M6220" t="s">
        <v>9044</v>
      </c>
      <c r="N6220" t="s">
        <v>65</v>
      </c>
      <c r="O6220" t="s">
        <v>26</v>
      </c>
      <c r="P6220" t="s">
        <v>27</v>
      </c>
      <c r="Q6220">
        <v>95</v>
      </c>
    </row>
    <row r="6221" spans="1:17" x14ac:dyDescent="0.25">
      <c r="A6221">
        <v>6219</v>
      </c>
      <c r="B6221">
        <v>6220</v>
      </c>
      <c r="C6221" t="s">
        <v>13304</v>
      </c>
      <c r="D6221">
        <v>2019</v>
      </c>
      <c r="F6221">
        <v>7.8</v>
      </c>
      <c r="H6221">
        <v>0</v>
      </c>
      <c r="I6221">
        <v>0</v>
      </c>
      <c r="J6221">
        <v>1</v>
      </c>
      <c r="K6221">
        <v>0</v>
      </c>
      <c r="L6221">
        <v>0</v>
      </c>
      <c r="M6221" t="s">
        <v>13305</v>
      </c>
      <c r="N6221" t="s">
        <v>353</v>
      </c>
      <c r="O6221" t="s">
        <v>26</v>
      </c>
      <c r="P6221" t="s">
        <v>27</v>
      </c>
      <c r="Q6221">
        <v>96</v>
      </c>
    </row>
    <row r="6222" spans="1:17" x14ac:dyDescent="0.25">
      <c r="A6222">
        <v>6220</v>
      </c>
      <c r="B6222">
        <v>6221</v>
      </c>
      <c r="C6222" t="s">
        <v>13306</v>
      </c>
      <c r="D6222">
        <v>2016</v>
      </c>
      <c r="E6222" t="s">
        <v>23</v>
      </c>
      <c r="F6222">
        <v>6.5</v>
      </c>
      <c r="G6222" s="1">
        <v>0.64</v>
      </c>
      <c r="H6222">
        <v>0</v>
      </c>
      <c r="I6222">
        <v>0</v>
      </c>
      <c r="J6222">
        <v>1</v>
      </c>
      <c r="K6222">
        <v>0</v>
      </c>
      <c r="L6222">
        <v>0</v>
      </c>
      <c r="M6222" t="s">
        <v>9374</v>
      </c>
      <c r="N6222" t="s">
        <v>100</v>
      </c>
      <c r="O6222" t="s">
        <v>26</v>
      </c>
      <c r="P6222" t="s">
        <v>27</v>
      </c>
      <c r="Q6222">
        <v>105</v>
      </c>
    </row>
    <row r="6223" spans="1:17" hidden="1" x14ac:dyDescent="0.25">
      <c r="A6223">
        <v>6221</v>
      </c>
      <c r="B6223">
        <v>6222</v>
      </c>
      <c r="C6223" t="s">
        <v>13307</v>
      </c>
      <c r="D6223">
        <v>2019</v>
      </c>
      <c r="F6223">
        <v>7.1</v>
      </c>
      <c r="H6223">
        <v>0</v>
      </c>
      <c r="I6223">
        <v>0</v>
      </c>
      <c r="J6223">
        <v>1</v>
      </c>
      <c r="K6223">
        <v>0</v>
      </c>
      <c r="L6223">
        <v>0</v>
      </c>
      <c r="M6223" t="s">
        <v>13308</v>
      </c>
      <c r="N6223" t="s">
        <v>65</v>
      </c>
      <c r="O6223" t="s">
        <v>66</v>
      </c>
      <c r="P6223" t="s">
        <v>67</v>
      </c>
      <c r="Q6223">
        <v>134</v>
      </c>
    </row>
    <row r="6224" spans="1:17" hidden="1" x14ac:dyDescent="0.25">
      <c r="A6224">
        <v>6222</v>
      </c>
      <c r="B6224">
        <v>6223</v>
      </c>
      <c r="C6224" t="s">
        <v>13309</v>
      </c>
      <c r="D6224">
        <v>2017</v>
      </c>
      <c r="F6224">
        <v>6</v>
      </c>
      <c r="G6224" s="1">
        <v>0.9</v>
      </c>
      <c r="H6224">
        <v>0</v>
      </c>
      <c r="I6224">
        <v>0</v>
      </c>
      <c r="J6224">
        <v>1</v>
      </c>
      <c r="K6224">
        <v>0</v>
      </c>
      <c r="L6224">
        <v>0</v>
      </c>
      <c r="M6224" t="s">
        <v>13310</v>
      </c>
      <c r="N6224" t="s">
        <v>100</v>
      </c>
      <c r="O6224" t="s">
        <v>13311</v>
      </c>
      <c r="P6224" t="s">
        <v>43</v>
      </c>
      <c r="Q6224">
        <v>91</v>
      </c>
    </row>
    <row r="6225" spans="1:17" x14ac:dyDescent="0.25">
      <c r="A6225">
        <v>6223</v>
      </c>
      <c r="B6225">
        <v>6224</v>
      </c>
      <c r="C6225" t="s">
        <v>13312</v>
      </c>
      <c r="D6225">
        <v>2014</v>
      </c>
      <c r="E6225" t="s">
        <v>213</v>
      </c>
      <c r="F6225">
        <v>7.8</v>
      </c>
      <c r="H6225">
        <v>0</v>
      </c>
      <c r="I6225">
        <v>0</v>
      </c>
      <c r="J6225">
        <v>1</v>
      </c>
      <c r="K6225">
        <v>0</v>
      </c>
      <c r="L6225">
        <v>0</v>
      </c>
      <c r="M6225" t="s">
        <v>13313</v>
      </c>
      <c r="N6225" t="s">
        <v>1764</v>
      </c>
      <c r="O6225" t="s">
        <v>66</v>
      </c>
      <c r="P6225" t="s">
        <v>1534</v>
      </c>
      <c r="Q6225">
        <v>128</v>
      </c>
    </row>
    <row r="6226" spans="1:17" hidden="1" x14ac:dyDescent="0.25">
      <c r="A6226">
        <v>6224</v>
      </c>
      <c r="B6226">
        <v>6225</v>
      </c>
      <c r="C6226" t="s">
        <v>13314</v>
      </c>
      <c r="D6226">
        <v>2009</v>
      </c>
      <c r="E6226" t="s">
        <v>23</v>
      </c>
      <c r="F6226">
        <v>5.8</v>
      </c>
      <c r="G6226" s="1">
        <v>0.21</v>
      </c>
      <c r="H6226">
        <v>0</v>
      </c>
      <c r="I6226">
        <v>0</v>
      </c>
      <c r="J6226">
        <v>1</v>
      </c>
      <c r="K6226">
        <v>0</v>
      </c>
      <c r="L6226">
        <v>0</v>
      </c>
      <c r="M6226" t="s">
        <v>173</v>
      </c>
      <c r="N6226" t="s">
        <v>122</v>
      </c>
      <c r="O6226" t="s">
        <v>26</v>
      </c>
      <c r="P6226" t="s">
        <v>27</v>
      </c>
      <c r="Q6226">
        <v>97</v>
      </c>
    </row>
    <row r="6227" spans="1:17" hidden="1" x14ac:dyDescent="0.25">
      <c r="A6227">
        <v>6225</v>
      </c>
      <c r="B6227">
        <v>6226</v>
      </c>
      <c r="C6227" t="s">
        <v>13315</v>
      </c>
      <c r="D6227">
        <v>1999</v>
      </c>
      <c r="E6227" t="s">
        <v>23</v>
      </c>
      <c r="F6227">
        <v>6.7</v>
      </c>
      <c r="G6227" s="1">
        <v>0.45</v>
      </c>
      <c r="H6227">
        <v>0</v>
      </c>
      <c r="I6227">
        <v>0</v>
      </c>
      <c r="J6227">
        <v>1</v>
      </c>
      <c r="K6227">
        <v>0</v>
      </c>
      <c r="L6227">
        <v>0</v>
      </c>
      <c r="M6227" t="s">
        <v>13316</v>
      </c>
      <c r="N6227" t="s">
        <v>65</v>
      </c>
      <c r="O6227" t="s">
        <v>26</v>
      </c>
      <c r="P6227" t="s">
        <v>27</v>
      </c>
      <c r="Q6227">
        <v>97</v>
      </c>
    </row>
    <row r="6228" spans="1:17" hidden="1" x14ac:dyDescent="0.25">
      <c r="A6228">
        <v>6226</v>
      </c>
      <c r="B6228">
        <v>6227</v>
      </c>
      <c r="C6228" t="s">
        <v>13317</v>
      </c>
      <c r="D6228">
        <v>2010</v>
      </c>
      <c r="E6228" t="s">
        <v>23</v>
      </c>
      <c r="F6228">
        <v>5.9</v>
      </c>
      <c r="G6228" s="1">
        <v>0.79</v>
      </c>
      <c r="H6228">
        <v>0</v>
      </c>
      <c r="I6228">
        <v>0</v>
      </c>
      <c r="J6228">
        <v>1</v>
      </c>
      <c r="K6228">
        <v>0</v>
      </c>
      <c r="L6228">
        <v>0</v>
      </c>
      <c r="M6228" t="s">
        <v>3990</v>
      </c>
      <c r="N6228" t="s">
        <v>246</v>
      </c>
      <c r="O6228" t="s">
        <v>740</v>
      </c>
      <c r="P6228" t="s">
        <v>13318</v>
      </c>
      <c r="Q6228">
        <v>75</v>
      </c>
    </row>
    <row r="6229" spans="1:17" x14ac:dyDescent="0.25">
      <c r="A6229">
        <v>6227</v>
      </c>
      <c r="B6229">
        <v>6228</v>
      </c>
      <c r="C6229" t="s">
        <v>13319</v>
      </c>
      <c r="D6229">
        <v>2014</v>
      </c>
      <c r="E6229" t="s">
        <v>17</v>
      </c>
      <c r="F6229">
        <v>6.8</v>
      </c>
      <c r="G6229" s="1">
        <v>0.71</v>
      </c>
      <c r="H6229">
        <v>0</v>
      </c>
      <c r="I6229">
        <v>0</v>
      </c>
      <c r="J6229">
        <v>1</v>
      </c>
      <c r="K6229">
        <v>0</v>
      </c>
      <c r="L6229">
        <v>0</v>
      </c>
      <c r="M6229" t="s">
        <v>13320</v>
      </c>
      <c r="N6229" t="s">
        <v>823</v>
      </c>
      <c r="O6229" t="s">
        <v>26</v>
      </c>
      <c r="P6229" t="s">
        <v>27</v>
      </c>
      <c r="Q6229">
        <v>98</v>
      </c>
    </row>
    <row r="6230" spans="1:17" x14ac:dyDescent="0.25">
      <c r="A6230">
        <v>6228</v>
      </c>
      <c r="B6230">
        <v>6229</v>
      </c>
      <c r="C6230" t="s">
        <v>13321</v>
      </c>
      <c r="D6230">
        <v>2016</v>
      </c>
      <c r="F6230">
        <v>6.1</v>
      </c>
      <c r="G6230" s="1">
        <v>0.92</v>
      </c>
      <c r="H6230">
        <v>0</v>
      </c>
      <c r="I6230">
        <v>0</v>
      </c>
      <c r="J6230">
        <v>1</v>
      </c>
      <c r="K6230">
        <v>0</v>
      </c>
      <c r="L6230">
        <v>0</v>
      </c>
      <c r="M6230" t="s">
        <v>13322</v>
      </c>
      <c r="N6230" t="s">
        <v>353</v>
      </c>
      <c r="O6230" t="s">
        <v>26</v>
      </c>
      <c r="P6230" t="s">
        <v>27</v>
      </c>
      <c r="Q6230">
        <v>96</v>
      </c>
    </row>
    <row r="6231" spans="1:17" hidden="1" x14ac:dyDescent="0.25">
      <c r="A6231">
        <v>6229</v>
      </c>
      <c r="B6231">
        <v>6230</v>
      </c>
      <c r="C6231" t="s">
        <v>13323</v>
      </c>
      <c r="D6231">
        <v>2011</v>
      </c>
      <c r="F6231">
        <v>5.4</v>
      </c>
      <c r="G6231" s="1">
        <v>0.7</v>
      </c>
      <c r="H6231">
        <v>0</v>
      </c>
      <c r="I6231">
        <v>0</v>
      </c>
      <c r="J6231">
        <v>1</v>
      </c>
      <c r="K6231">
        <v>0</v>
      </c>
      <c r="L6231">
        <v>0</v>
      </c>
      <c r="M6231" t="s">
        <v>13324</v>
      </c>
      <c r="N6231" t="s">
        <v>122</v>
      </c>
      <c r="O6231" t="s">
        <v>26</v>
      </c>
      <c r="P6231" t="s">
        <v>27</v>
      </c>
      <c r="Q6231">
        <v>83</v>
      </c>
    </row>
    <row r="6232" spans="1:17" hidden="1" x14ac:dyDescent="0.25">
      <c r="A6232">
        <v>6230</v>
      </c>
      <c r="B6232">
        <v>6231</v>
      </c>
      <c r="C6232" t="s">
        <v>13325</v>
      </c>
      <c r="D6232">
        <v>2005</v>
      </c>
      <c r="E6232" t="s">
        <v>23</v>
      </c>
      <c r="F6232">
        <v>5.6</v>
      </c>
      <c r="G6232" s="1">
        <v>0.5</v>
      </c>
      <c r="H6232">
        <v>0</v>
      </c>
      <c r="I6232">
        <v>0</v>
      </c>
      <c r="J6232">
        <v>1</v>
      </c>
      <c r="K6232">
        <v>0</v>
      </c>
      <c r="L6232">
        <v>0</v>
      </c>
      <c r="M6232" t="s">
        <v>13326</v>
      </c>
      <c r="N6232" t="s">
        <v>13327</v>
      </c>
      <c r="O6232" t="s">
        <v>26</v>
      </c>
      <c r="P6232" t="s">
        <v>27</v>
      </c>
      <c r="Q6232">
        <v>91</v>
      </c>
    </row>
    <row r="6233" spans="1:17" hidden="1" x14ac:dyDescent="0.25">
      <c r="A6233">
        <v>6231</v>
      </c>
      <c r="B6233">
        <v>6232</v>
      </c>
      <c r="C6233" t="s">
        <v>13328</v>
      </c>
      <c r="D6233">
        <v>2005</v>
      </c>
      <c r="F6233">
        <v>6.5</v>
      </c>
      <c r="G6233" s="1">
        <v>0.8</v>
      </c>
      <c r="H6233">
        <v>0</v>
      </c>
      <c r="I6233">
        <v>0</v>
      </c>
      <c r="J6233">
        <v>1</v>
      </c>
      <c r="K6233">
        <v>0</v>
      </c>
      <c r="L6233">
        <v>0</v>
      </c>
      <c r="N6233" t="s">
        <v>100</v>
      </c>
      <c r="O6233" t="s">
        <v>13329</v>
      </c>
      <c r="P6233" t="s">
        <v>11895</v>
      </c>
      <c r="Q6233">
        <v>42</v>
      </c>
    </row>
    <row r="6234" spans="1:17" hidden="1" x14ac:dyDescent="0.25">
      <c r="A6234">
        <v>6232</v>
      </c>
      <c r="B6234">
        <v>6233</v>
      </c>
      <c r="C6234" t="s">
        <v>13330</v>
      </c>
      <c r="D6234">
        <v>2013</v>
      </c>
      <c r="E6234" t="s">
        <v>23</v>
      </c>
      <c r="F6234">
        <v>6.2</v>
      </c>
      <c r="G6234" s="1">
        <v>0.18</v>
      </c>
      <c r="H6234">
        <v>0</v>
      </c>
      <c r="I6234">
        <v>0</v>
      </c>
      <c r="J6234">
        <v>1</v>
      </c>
      <c r="K6234">
        <v>0</v>
      </c>
      <c r="L6234">
        <v>0</v>
      </c>
      <c r="M6234" t="s">
        <v>3450</v>
      </c>
      <c r="N6234" t="s">
        <v>444</v>
      </c>
      <c r="O6234" t="s">
        <v>1132</v>
      </c>
      <c r="P6234" t="s">
        <v>27</v>
      </c>
      <c r="Q6234">
        <v>102</v>
      </c>
    </row>
    <row r="6235" spans="1:17" x14ac:dyDescent="0.25">
      <c r="A6235">
        <v>6233</v>
      </c>
      <c r="B6235">
        <v>6234</v>
      </c>
      <c r="C6235" t="s">
        <v>13331</v>
      </c>
      <c r="D6235">
        <v>2018</v>
      </c>
      <c r="E6235" t="s">
        <v>17</v>
      </c>
      <c r="F6235">
        <v>7</v>
      </c>
      <c r="H6235">
        <v>0</v>
      </c>
      <c r="I6235">
        <v>0</v>
      </c>
      <c r="J6235">
        <v>1</v>
      </c>
      <c r="K6235">
        <v>0</v>
      </c>
      <c r="L6235">
        <v>0</v>
      </c>
      <c r="M6235" t="s">
        <v>13332</v>
      </c>
      <c r="N6235" t="s">
        <v>100</v>
      </c>
      <c r="O6235" t="s">
        <v>26</v>
      </c>
      <c r="P6235" t="s">
        <v>27</v>
      </c>
      <c r="Q6235">
        <v>95</v>
      </c>
    </row>
    <row r="6236" spans="1:17" hidden="1" x14ac:dyDescent="0.25">
      <c r="A6236">
        <v>6234</v>
      </c>
      <c r="B6236">
        <v>6235</v>
      </c>
      <c r="C6236" t="s">
        <v>13333</v>
      </c>
      <c r="D6236">
        <v>1978</v>
      </c>
      <c r="E6236" t="s">
        <v>23</v>
      </c>
      <c r="F6236">
        <v>5.8</v>
      </c>
      <c r="G6236" s="1">
        <v>0.67</v>
      </c>
      <c r="H6236">
        <v>0</v>
      </c>
      <c r="I6236">
        <v>0</v>
      </c>
      <c r="J6236">
        <v>1</v>
      </c>
      <c r="K6236">
        <v>0</v>
      </c>
      <c r="L6236">
        <v>0</v>
      </c>
      <c r="M6236" t="s">
        <v>9741</v>
      </c>
      <c r="N6236" t="s">
        <v>13334</v>
      </c>
      <c r="O6236" t="s">
        <v>26</v>
      </c>
      <c r="P6236" t="s">
        <v>27</v>
      </c>
      <c r="Q6236">
        <v>114</v>
      </c>
    </row>
    <row r="6237" spans="1:17" hidden="1" x14ac:dyDescent="0.25">
      <c r="A6237">
        <v>6235</v>
      </c>
      <c r="B6237">
        <v>6236</v>
      </c>
      <c r="C6237" t="s">
        <v>13335</v>
      </c>
      <c r="D6237">
        <v>2007</v>
      </c>
      <c r="E6237" t="s">
        <v>17</v>
      </c>
      <c r="F6237">
        <v>6.6</v>
      </c>
      <c r="H6237">
        <v>0</v>
      </c>
      <c r="I6237">
        <v>0</v>
      </c>
      <c r="J6237">
        <v>1</v>
      </c>
      <c r="K6237">
        <v>0</v>
      </c>
      <c r="L6237">
        <v>0</v>
      </c>
      <c r="M6237" t="s">
        <v>13336</v>
      </c>
      <c r="N6237" t="s">
        <v>2556</v>
      </c>
      <c r="O6237" t="s">
        <v>13337</v>
      </c>
      <c r="P6237" t="s">
        <v>13338</v>
      </c>
      <c r="Q6237">
        <v>139</v>
      </c>
    </row>
    <row r="6238" spans="1:17" hidden="1" x14ac:dyDescent="0.25">
      <c r="A6238">
        <v>6236</v>
      </c>
      <c r="B6238">
        <v>6237</v>
      </c>
      <c r="C6238" t="s">
        <v>13339</v>
      </c>
      <c r="D6238">
        <v>2004</v>
      </c>
      <c r="E6238" t="s">
        <v>32</v>
      </c>
      <c r="F6238">
        <v>7.5</v>
      </c>
      <c r="H6238">
        <v>0</v>
      </c>
      <c r="I6238">
        <v>0</v>
      </c>
      <c r="J6238">
        <v>1</v>
      </c>
      <c r="K6238">
        <v>0</v>
      </c>
      <c r="L6238">
        <v>0</v>
      </c>
      <c r="M6238" t="s">
        <v>13340</v>
      </c>
      <c r="N6238" t="s">
        <v>100</v>
      </c>
      <c r="O6238" t="s">
        <v>457</v>
      </c>
      <c r="P6238" t="s">
        <v>27</v>
      </c>
      <c r="Q6238">
        <v>90</v>
      </c>
    </row>
    <row r="6239" spans="1:17" hidden="1" x14ac:dyDescent="0.25">
      <c r="A6239">
        <v>6237</v>
      </c>
      <c r="B6239">
        <v>6238</v>
      </c>
      <c r="C6239" t="s">
        <v>13341</v>
      </c>
      <c r="D6239">
        <v>2018</v>
      </c>
      <c r="F6239">
        <v>4.7</v>
      </c>
      <c r="G6239" s="1">
        <v>0.71</v>
      </c>
      <c r="H6239">
        <v>0</v>
      </c>
      <c r="I6239">
        <v>0</v>
      </c>
      <c r="J6239">
        <v>1</v>
      </c>
      <c r="K6239">
        <v>0</v>
      </c>
      <c r="L6239">
        <v>0</v>
      </c>
      <c r="M6239" t="s">
        <v>9254</v>
      </c>
      <c r="N6239" t="s">
        <v>444</v>
      </c>
      <c r="O6239" t="s">
        <v>838</v>
      </c>
      <c r="P6239" t="s">
        <v>27</v>
      </c>
      <c r="Q6239">
        <v>89</v>
      </c>
    </row>
    <row r="6240" spans="1:17" hidden="1" x14ac:dyDescent="0.25">
      <c r="A6240">
        <v>6238</v>
      </c>
      <c r="B6240">
        <v>6239</v>
      </c>
      <c r="C6240" t="s">
        <v>13342</v>
      </c>
      <c r="D6240">
        <v>2011</v>
      </c>
      <c r="F6240">
        <v>6.6</v>
      </c>
      <c r="G6240" s="1">
        <v>0.68</v>
      </c>
      <c r="H6240">
        <v>0</v>
      </c>
      <c r="I6240">
        <v>0</v>
      </c>
      <c r="J6240">
        <v>1</v>
      </c>
      <c r="K6240">
        <v>0</v>
      </c>
      <c r="L6240">
        <v>0</v>
      </c>
      <c r="M6240" t="s">
        <v>13343</v>
      </c>
      <c r="N6240" t="s">
        <v>3426</v>
      </c>
      <c r="O6240" t="s">
        <v>530</v>
      </c>
      <c r="P6240" t="s">
        <v>27</v>
      </c>
      <c r="Q6240">
        <v>90</v>
      </c>
    </row>
    <row r="6241" spans="1:17" hidden="1" x14ac:dyDescent="0.25">
      <c r="A6241">
        <v>6239</v>
      </c>
      <c r="B6241">
        <v>6240</v>
      </c>
      <c r="C6241" t="s">
        <v>13344</v>
      </c>
      <c r="D6241">
        <v>1992</v>
      </c>
      <c r="E6241" t="s">
        <v>23</v>
      </c>
      <c r="F6241">
        <v>6.3</v>
      </c>
      <c r="G6241" s="1">
        <v>0.37</v>
      </c>
      <c r="H6241">
        <v>0</v>
      </c>
      <c r="I6241">
        <v>0</v>
      </c>
      <c r="J6241">
        <v>1</v>
      </c>
      <c r="K6241">
        <v>0</v>
      </c>
      <c r="L6241">
        <v>0</v>
      </c>
      <c r="M6241" t="s">
        <v>2389</v>
      </c>
      <c r="N6241" t="s">
        <v>160</v>
      </c>
      <c r="O6241" t="s">
        <v>777</v>
      </c>
      <c r="P6241" t="s">
        <v>27</v>
      </c>
      <c r="Q6241">
        <v>124</v>
      </c>
    </row>
    <row r="6242" spans="1:17" hidden="1" x14ac:dyDescent="0.25">
      <c r="A6242">
        <v>6240</v>
      </c>
      <c r="B6242">
        <v>6241</v>
      </c>
      <c r="C6242" t="s">
        <v>13345</v>
      </c>
      <c r="D6242">
        <v>2002</v>
      </c>
      <c r="E6242" t="s">
        <v>213</v>
      </c>
      <c r="F6242">
        <v>5.0999999999999996</v>
      </c>
      <c r="H6242">
        <v>0</v>
      </c>
      <c r="I6242">
        <v>0</v>
      </c>
      <c r="J6242">
        <v>1</v>
      </c>
      <c r="K6242">
        <v>0</v>
      </c>
      <c r="L6242">
        <v>0</v>
      </c>
      <c r="M6242" t="s">
        <v>6987</v>
      </c>
      <c r="N6242" t="s">
        <v>13346</v>
      </c>
      <c r="O6242" t="s">
        <v>66</v>
      </c>
      <c r="P6242" t="s">
        <v>5591</v>
      </c>
      <c r="Q6242">
        <v>149</v>
      </c>
    </row>
    <row r="6243" spans="1:17" hidden="1" x14ac:dyDescent="0.25">
      <c r="A6243">
        <v>6241</v>
      </c>
      <c r="B6243">
        <v>6242</v>
      </c>
      <c r="C6243" t="s">
        <v>13347</v>
      </c>
      <c r="D6243">
        <v>2009</v>
      </c>
      <c r="E6243" t="s">
        <v>32</v>
      </c>
      <c r="F6243">
        <v>6.8</v>
      </c>
      <c r="G6243" s="1">
        <v>0.56999999999999995</v>
      </c>
      <c r="H6243">
        <v>0</v>
      </c>
      <c r="I6243">
        <v>0</v>
      </c>
      <c r="J6243">
        <v>1</v>
      </c>
      <c r="K6243">
        <v>0</v>
      </c>
      <c r="L6243">
        <v>0</v>
      </c>
      <c r="M6243" t="s">
        <v>10636</v>
      </c>
      <c r="N6243" t="s">
        <v>353</v>
      </c>
      <c r="O6243" t="s">
        <v>26</v>
      </c>
      <c r="P6243" t="s">
        <v>27</v>
      </c>
      <c r="Q6243">
        <v>89</v>
      </c>
    </row>
    <row r="6244" spans="1:17" hidden="1" x14ac:dyDescent="0.25">
      <c r="A6244">
        <v>6242</v>
      </c>
      <c r="B6244">
        <v>6243</v>
      </c>
      <c r="C6244" t="s">
        <v>13348</v>
      </c>
      <c r="D6244">
        <v>1972</v>
      </c>
      <c r="E6244" t="s">
        <v>32</v>
      </c>
      <c r="F6244">
        <v>6.5</v>
      </c>
      <c r="G6244" s="1">
        <v>0.36</v>
      </c>
      <c r="H6244">
        <v>0</v>
      </c>
      <c r="I6244">
        <v>0</v>
      </c>
      <c r="J6244">
        <v>1</v>
      </c>
      <c r="K6244">
        <v>0</v>
      </c>
      <c r="L6244">
        <v>0</v>
      </c>
      <c r="M6244" t="s">
        <v>173</v>
      </c>
      <c r="N6244" t="s">
        <v>3139</v>
      </c>
      <c r="O6244" t="s">
        <v>685</v>
      </c>
      <c r="P6244" t="s">
        <v>27</v>
      </c>
      <c r="Q6244">
        <v>99</v>
      </c>
    </row>
    <row r="6245" spans="1:17" hidden="1" x14ac:dyDescent="0.25">
      <c r="A6245">
        <v>6243</v>
      </c>
      <c r="B6245">
        <v>6244</v>
      </c>
      <c r="C6245" t="s">
        <v>13349</v>
      </c>
      <c r="D6245">
        <v>2008</v>
      </c>
      <c r="E6245" t="s">
        <v>23</v>
      </c>
      <c r="F6245">
        <v>6.9</v>
      </c>
      <c r="G6245" s="1">
        <v>0.72</v>
      </c>
      <c r="H6245">
        <v>0</v>
      </c>
      <c r="I6245">
        <v>0</v>
      </c>
      <c r="J6245">
        <v>1</v>
      </c>
      <c r="K6245">
        <v>0</v>
      </c>
      <c r="L6245">
        <v>0</v>
      </c>
      <c r="M6245" t="s">
        <v>13350</v>
      </c>
      <c r="N6245" t="s">
        <v>100</v>
      </c>
      <c r="O6245" t="s">
        <v>26</v>
      </c>
      <c r="P6245" t="s">
        <v>27</v>
      </c>
      <c r="Q6245">
        <v>82</v>
      </c>
    </row>
    <row r="6246" spans="1:17" hidden="1" x14ac:dyDescent="0.25">
      <c r="A6246">
        <v>6244</v>
      </c>
      <c r="B6246">
        <v>6245</v>
      </c>
      <c r="C6246" t="s">
        <v>13351</v>
      </c>
      <c r="D6246">
        <v>1978</v>
      </c>
      <c r="E6246" t="s">
        <v>32</v>
      </c>
      <c r="F6246">
        <v>6.1</v>
      </c>
      <c r="G6246" s="1">
        <v>0.78</v>
      </c>
      <c r="H6246">
        <v>0</v>
      </c>
      <c r="I6246">
        <v>0</v>
      </c>
      <c r="J6246">
        <v>1</v>
      </c>
      <c r="K6246">
        <v>0</v>
      </c>
      <c r="L6246">
        <v>0</v>
      </c>
      <c r="M6246" t="s">
        <v>8012</v>
      </c>
      <c r="N6246" t="s">
        <v>3336</v>
      </c>
      <c r="O6246" t="s">
        <v>26</v>
      </c>
      <c r="P6246" t="s">
        <v>27</v>
      </c>
      <c r="Q6246">
        <v>117</v>
      </c>
    </row>
    <row r="6247" spans="1:17" hidden="1" x14ac:dyDescent="0.25">
      <c r="A6247">
        <v>6245</v>
      </c>
      <c r="B6247">
        <v>6246</v>
      </c>
      <c r="C6247" t="s">
        <v>13352</v>
      </c>
      <c r="D6247">
        <v>2012</v>
      </c>
      <c r="E6247" t="s">
        <v>17</v>
      </c>
      <c r="F6247">
        <v>5.9</v>
      </c>
      <c r="G6247" s="1">
        <v>0.1</v>
      </c>
      <c r="H6247">
        <v>0</v>
      </c>
      <c r="I6247">
        <v>0</v>
      </c>
      <c r="J6247">
        <v>1</v>
      </c>
      <c r="K6247">
        <v>0</v>
      </c>
      <c r="L6247">
        <v>0</v>
      </c>
      <c r="N6247" t="s">
        <v>420</v>
      </c>
      <c r="O6247" t="s">
        <v>80</v>
      </c>
      <c r="P6247" t="s">
        <v>27</v>
      </c>
      <c r="Q6247">
        <v>270</v>
      </c>
    </row>
    <row r="6248" spans="1:17" hidden="1" x14ac:dyDescent="0.25">
      <c r="A6248">
        <v>6246</v>
      </c>
      <c r="B6248">
        <v>6247</v>
      </c>
      <c r="C6248" t="s">
        <v>13353</v>
      </c>
      <c r="D6248">
        <v>1972</v>
      </c>
      <c r="E6248" t="s">
        <v>23</v>
      </c>
      <c r="F6248">
        <v>7.4</v>
      </c>
      <c r="H6248">
        <v>0</v>
      </c>
      <c r="I6248">
        <v>0</v>
      </c>
      <c r="J6248">
        <v>1</v>
      </c>
      <c r="K6248">
        <v>0</v>
      </c>
      <c r="L6248">
        <v>0</v>
      </c>
      <c r="M6248" t="s">
        <v>13354</v>
      </c>
      <c r="N6248" t="s">
        <v>13355</v>
      </c>
      <c r="O6248" t="s">
        <v>66</v>
      </c>
      <c r="P6248" t="s">
        <v>2806</v>
      </c>
      <c r="Q6248">
        <v>147</v>
      </c>
    </row>
    <row r="6249" spans="1:17" hidden="1" x14ac:dyDescent="0.25">
      <c r="A6249">
        <v>6247</v>
      </c>
      <c r="B6249">
        <v>6248</v>
      </c>
      <c r="C6249" t="s">
        <v>13356</v>
      </c>
      <c r="D6249">
        <v>2013</v>
      </c>
      <c r="E6249" t="s">
        <v>32</v>
      </c>
      <c r="F6249">
        <v>7.2</v>
      </c>
      <c r="H6249">
        <v>0</v>
      </c>
      <c r="I6249">
        <v>0</v>
      </c>
      <c r="J6249">
        <v>1</v>
      </c>
      <c r="K6249">
        <v>0</v>
      </c>
      <c r="L6249">
        <v>0</v>
      </c>
      <c r="M6249" t="s">
        <v>663</v>
      </c>
      <c r="N6249" t="s">
        <v>394</v>
      </c>
      <c r="O6249" t="s">
        <v>66</v>
      </c>
      <c r="P6249" t="s">
        <v>149</v>
      </c>
      <c r="Q6249">
        <v>153</v>
      </c>
    </row>
    <row r="6250" spans="1:17" x14ac:dyDescent="0.25">
      <c r="A6250">
        <v>6248</v>
      </c>
      <c r="B6250">
        <v>6249</v>
      </c>
      <c r="C6250" t="s">
        <v>13357</v>
      </c>
      <c r="D6250">
        <v>2017</v>
      </c>
      <c r="F6250">
        <v>7.6</v>
      </c>
      <c r="G6250" s="1">
        <v>0.88</v>
      </c>
      <c r="H6250">
        <v>0</v>
      </c>
      <c r="I6250">
        <v>0</v>
      </c>
      <c r="J6250">
        <v>1</v>
      </c>
      <c r="K6250">
        <v>0</v>
      </c>
      <c r="L6250">
        <v>0</v>
      </c>
      <c r="M6250" t="s">
        <v>13358</v>
      </c>
      <c r="N6250" t="s">
        <v>2056</v>
      </c>
      <c r="O6250" t="s">
        <v>1072</v>
      </c>
      <c r="P6250" t="s">
        <v>13359</v>
      </c>
      <c r="Q6250">
        <v>102</v>
      </c>
    </row>
    <row r="6251" spans="1:17" hidden="1" x14ac:dyDescent="0.25">
      <c r="A6251">
        <v>6249</v>
      </c>
      <c r="B6251">
        <v>6250</v>
      </c>
      <c r="C6251" t="s">
        <v>13360</v>
      </c>
      <c r="D6251">
        <v>2007</v>
      </c>
      <c r="E6251" t="s">
        <v>23</v>
      </c>
      <c r="F6251">
        <v>5.6</v>
      </c>
      <c r="G6251" s="1">
        <v>0.33</v>
      </c>
      <c r="H6251">
        <v>0</v>
      </c>
      <c r="I6251">
        <v>0</v>
      </c>
      <c r="J6251">
        <v>1</v>
      </c>
      <c r="K6251">
        <v>0</v>
      </c>
      <c r="L6251">
        <v>0</v>
      </c>
      <c r="M6251" t="s">
        <v>13361</v>
      </c>
      <c r="N6251" t="s">
        <v>1330</v>
      </c>
      <c r="O6251" t="s">
        <v>26</v>
      </c>
      <c r="P6251" t="s">
        <v>27</v>
      </c>
      <c r="Q6251">
        <v>88</v>
      </c>
    </row>
    <row r="6252" spans="1:17" hidden="1" x14ac:dyDescent="0.25">
      <c r="A6252">
        <v>6250</v>
      </c>
      <c r="B6252">
        <v>6251</v>
      </c>
      <c r="C6252" t="s">
        <v>13362</v>
      </c>
      <c r="D6252">
        <v>2002</v>
      </c>
      <c r="E6252" t="s">
        <v>735</v>
      </c>
      <c r="F6252">
        <v>7.4</v>
      </c>
      <c r="H6252">
        <v>0</v>
      </c>
      <c r="I6252">
        <v>0</v>
      </c>
      <c r="J6252">
        <v>1</v>
      </c>
      <c r="K6252">
        <v>0</v>
      </c>
      <c r="L6252">
        <v>0</v>
      </c>
      <c r="M6252" t="s">
        <v>2880</v>
      </c>
      <c r="N6252" t="s">
        <v>246</v>
      </c>
      <c r="O6252" t="s">
        <v>66</v>
      </c>
      <c r="P6252" t="s">
        <v>149</v>
      </c>
      <c r="Q6252">
        <v>165</v>
      </c>
    </row>
    <row r="6253" spans="1:17" hidden="1" x14ac:dyDescent="0.25">
      <c r="A6253">
        <v>6251</v>
      </c>
      <c r="B6253">
        <v>6252</v>
      </c>
      <c r="C6253" t="s">
        <v>13363</v>
      </c>
      <c r="D6253">
        <v>2012</v>
      </c>
      <c r="F6253">
        <v>7.7</v>
      </c>
      <c r="H6253">
        <v>0</v>
      </c>
      <c r="I6253">
        <v>0</v>
      </c>
      <c r="J6253">
        <v>1</v>
      </c>
      <c r="K6253">
        <v>0</v>
      </c>
      <c r="L6253">
        <v>0</v>
      </c>
      <c r="M6253" t="s">
        <v>13364</v>
      </c>
      <c r="N6253" t="s">
        <v>13365</v>
      </c>
      <c r="O6253" t="s">
        <v>66</v>
      </c>
      <c r="P6253" t="s">
        <v>322</v>
      </c>
      <c r="Q6253">
        <v>145</v>
      </c>
    </row>
    <row r="6254" spans="1:17" hidden="1" x14ac:dyDescent="0.25">
      <c r="A6254">
        <v>6252</v>
      </c>
      <c r="B6254">
        <v>6253</v>
      </c>
      <c r="C6254" t="s">
        <v>13366</v>
      </c>
      <c r="D6254">
        <v>1996</v>
      </c>
      <c r="E6254" t="s">
        <v>32</v>
      </c>
      <c r="F6254">
        <v>6.2</v>
      </c>
      <c r="G6254" s="1">
        <v>0.62</v>
      </c>
      <c r="H6254">
        <v>0</v>
      </c>
      <c r="I6254">
        <v>0</v>
      </c>
      <c r="J6254">
        <v>1</v>
      </c>
      <c r="K6254">
        <v>0</v>
      </c>
      <c r="L6254">
        <v>0</v>
      </c>
      <c r="M6254" t="s">
        <v>13367</v>
      </c>
      <c r="N6254" t="s">
        <v>104</v>
      </c>
      <c r="O6254" t="s">
        <v>26</v>
      </c>
      <c r="P6254" t="s">
        <v>27</v>
      </c>
      <c r="Q6254">
        <v>119</v>
      </c>
    </row>
    <row r="6255" spans="1:17" hidden="1" x14ac:dyDescent="0.25">
      <c r="A6255">
        <v>6253</v>
      </c>
      <c r="B6255">
        <v>6254</v>
      </c>
      <c r="C6255" t="s">
        <v>13368</v>
      </c>
      <c r="D6255">
        <v>2009</v>
      </c>
      <c r="F6255">
        <v>7.1</v>
      </c>
      <c r="G6255" s="1">
        <v>0.57999999999999996</v>
      </c>
      <c r="H6255">
        <v>0</v>
      </c>
      <c r="I6255">
        <v>0</v>
      </c>
      <c r="J6255">
        <v>1</v>
      </c>
      <c r="K6255">
        <v>0</v>
      </c>
      <c r="L6255">
        <v>0</v>
      </c>
      <c r="M6255" t="s">
        <v>13369</v>
      </c>
      <c r="N6255" t="s">
        <v>658</v>
      </c>
      <c r="O6255" t="s">
        <v>26</v>
      </c>
      <c r="P6255" t="s">
        <v>202</v>
      </c>
      <c r="Q6255">
        <v>87</v>
      </c>
    </row>
    <row r="6256" spans="1:17" hidden="1" x14ac:dyDescent="0.25">
      <c r="A6256">
        <v>6254</v>
      </c>
      <c r="B6256">
        <v>6255</v>
      </c>
      <c r="C6256" t="s">
        <v>13370</v>
      </c>
      <c r="D6256">
        <v>1986</v>
      </c>
      <c r="E6256" t="s">
        <v>23</v>
      </c>
      <c r="F6256">
        <v>5.6</v>
      </c>
      <c r="G6256" s="1">
        <v>0.25</v>
      </c>
      <c r="H6256">
        <v>0</v>
      </c>
      <c r="I6256">
        <v>0</v>
      </c>
      <c r="J6256">
        <v>1</v>
      </c>
      <c r="K6256">
        <v>0</v>
      </c>
      <c r="L6256">
        <v>0</v>
      </c>
      <c r="M6256" t="s">
        <v>880</v>
      </c>
      <c r="N6256" t="s">
        <v>1863</v>
      </c>
      <c r="O6256" t="s">
        <v>11630</v>
      </c>
      <c r="P6256" t="s">
        <v>27</v>
      </c>
      <c r="Q6256">
        <v>106</v>
      </c>
    </row>
    <row r="6257" spans="1:17" hidden="1" x14ac:dyDescent="0.25">
      <c r="A6257">
        <v>6255</v>
      </c>
      <c r="B6257">
        <v>6256</v>
      </c>
      <c r="C6257" t="s">
        <v>13371</v>
      </c>
      <c r="D6257">
        <v>2017</v>
      </c>
      <c r="E6257" t="s">
        <v>32</v>
      </c>
      <c r="F6257">
        <v>6.3</v>
      </c>
      <c r="G6257" s="1">
        <v>0.73</v>
      </c>
      <c r="H6257">
        <v>0</v>
      </c>
      <c r="I6257">
        <v>0</v>
      </c>
      <c r="J6257">
        <v>1</v>
      </c>
      <c r="K6257">
        <v>0</v>
      </c>
      <c r="L6257">
        <v>0</v>
      </c>
      <c r="M6257" t="s">
        <v>13372</v>
      </c>
      <c r="N6257" t="s">
        <v>100</v>
      </c>
      <c r="O6257" t="s">
        <v>1807</v>
      </c>
      <c r="P6257" t="s">
        <v>527</v>
      </c>
      <c r="Q6257">
        <v>117</v>
      </c>
    </row>
    <row r="6258" spans="1:17" x14ac:dyDescent="0.25">
      <c r="A6258">
        <v>6256</v>
      </c>
      <c r="B6258">
        <v>6257</v>
      </c>
      <c r="C6258" t="s">
        <v>13373</v>
      </c>
      <c r="D6258">
        <v>2018</v>
      </c>
      <c r="F6258">
        <v>7.6</v>
      </c>
      <c r="H6258">
        <v>0</v>
      </c>
      <c r="I6258">
        <v>0</v>
      </c>
      <c r="J6258">
        <v>1</v>
      </c>
      <c r="K6258">
        <v>0</v>
      </c>
      <c r="L6258">
        <v>0</v>
      </c>
      <c r="M6258" t="s">
        <v>13374</v>
      </c>
      <c r="N6258" t="s">
        <v>1843</v>
      </c>
      <c r="O6258" t="s">
        <v>66</v>
      </c>
      <c r="P6258" t="s">
        <v>956</v>
      </c>
      <c r="Q6258">
        <v>137</v>
      </c>
    </row>
    <row r="6259" spans="1:17" hidden="1" x14ac:dyDescent="0.25">
      <c r="A6259">
        <v>6257</v>
      </c>
      <c r="B6259">
        <v>6258</v>
      </c>
      <c r="C6259" t="s">
        <v>13375</v>
      </c>
      <c r="D6259">
        <v>1915</v>
      </c>
      <c r="F6259">
        <v>5.8</v>
      </c>
      <c r="G6259" s="1">
        <v>0.8</v>
      </c>
      <c r="H6259">
        <v>0</v>
      </c>
      <c r="I6259">
        <v>0</v>
      </c>
      <c r="J6259">
        <v>1</v>
      </c>
      <c r="K6259">
        <v>0</v>
      </c>
      <c r="L6259">
        <v>0</v>
      </c>
      <c r="M6259" t="s">
        <v>13376</v>
      </c>
      <c r="N6259" t="s">
        <v>100</v>
      </c>
      <c r="O6259" t="s">
        <v>26</v>
      </c>
      <c r="P6259" t="s">
        <v>27</v>
      </c>
      <c r="Q6259">
        <v>67</v>
      </c>
    </row>
    <row r="6260" spans="1:17" hidden="1" x14ac:dyDescent="0.25">
      <c r="A6260">
        <v>6258</v>
      </c>
      <c r="B6260">
        <v>6259</v>
      </c>
      <c r="C6260" t="s">
        <v>13377</v>
      </c>
      <c r="D6260">
        <v>2002</v>
      </c>
      <c r="E6260" t="s">
        <v>213</v>
      </c>
      <c r="F6260">
        <v>6.7</v>
      </c>
      <c r="G6260" s="1">
        <v>0.22</v>
      </c>
      <c r="H6260">
        <v>0</v>
      </c>
      <c r="I6260">
        <v>0</v>
      </c>
      <c r="J6260">
        <v>1</v>
      </c>
      <c r="K6260">
        <v>0</v>
      </c>
      <c r="L6260">
        <v>0</v>
      </c>
      <c r="M6260" t="s">
        <v>13378</v>
      </c>
      <c r="N6260" t="s">
        <v>497</v>
      </c>
      <c r="O6260" t="s">
        <v>26</v>
      </c>
      <c r="P6260" t="s">
        <v>27</v>
      </c>
      <c r="Q6260">
        <v>106</v>
      </c>
    </row>
    <row r="6261" spans="1:17" x14ac:dyDescent="0.25">
      <c r="A6261">
        <v>6259</v>
      </c>
      <c r="B6261">
        <v>6260</v>
      </c>
      <c r="C6261" t="s">
        <v>13379</v>
      </c>
      <c r="D6261">
        <v>2019</v>
      </c>
      <c r="F6261">
        <v>7.4</v>
      </c>
      <c r="H6261">
        <v>0</v>
      </c>
      <c r="I6261">
        <v>0</v>
      </c>
      <c r="J6261">
        <v>1</v>
      </c>
      <c r="K6261">
        <v>0</v>
      </c>
      <c r="L6261">
        <v>0</v>
      </c>
      <c r="M6261" t="s">
        <v>13380</v>
      </c>
      <c r="N6261" t="s">
        <v>7758</v>
      </c>
      <c r="O6261" t="s">
        <v>80</v>
      </c>
      <c r="P6261" t="s">
        <v>27</v>
      </c>
      <c r="Q6261">
        <v>27</v>
      </c>
    </row>
    <row r="6262" spans="1:17" hidden="1" x14ac:dyDescent="0.25">
      <c r="A6262">
        <v>6260</v>
      </c>
      <c r="B6262">
        <v>6261</v>
      </c>
      <c r="C6262" t="s">
        <v>13381</v>
      </c>
      <c r="D6262">
        <v>2003</v>
      </c>
      <c r="E6262" t="s">
        <v>735</v>
      </c>
      <c r="F6262">
        <v>7.2</v>
      </c>
      <c r="G6262" s="1">
        <v>0.71</v>
      </c>
      <c r="H6262">
        <v>0</v>
      </c>
      <c r="I6262">
        <v>0</v>
      </c>
      <c r="J6262">
        <v>1</v>
      </c>
      <c r="K6262">
        <v>0</v>
      </c>
      <c r="L6262">
        <v>0</v>
      </c>
      <c r="M6262" t="s">
        <v>13382</v>
      </c>
      <c r="N6262" t="s">
        <v>13383</v>
      </c>
      <c r="O6262" t="s">
        <v>13384</v>
      </c>
      <c r="P6262" t="s">
        <v>27</v>
      </c>
      <c r="Q6262">
        <v>88</v>
      </c>
    </row>
    <row r="6263" spans="1:17" hidden="1" x14ac:dyDescent="0.25">
      <c r="A6263">
        <v>6261</v>
      </c>
      <c r="B6263">
        <v>6262</v>
      </c>
      <c r="C6263" t="s">
        <v>13385</v>
      </c>
      <c r="D6263">
        <v>1997</v>
      </c>
      <c r="E6263" t="s">
        <v>23</v>
      </c>
      <c r="F6263">
        <v>6</v>
      </c>
      <c r="G6263" s="1">
        <v>0.46</v>
      </c>
      <c r="H6263">
        <v>0</v>
      </c>
      <c r="I6263">
        <v>0</v>
      </c>
      <c r="J6263">
        <v>1</v>
      </c>
      <c r="K6263">
        <v>0</v>
      </c>
      <c r="L6263">
        <v>0</v>
      </c>
      <c r="M6263" t="s">
        <v>13386</v>
      </c>
      <c r="N6263" t="s">
        <v>585</v>
      </c>
      <c r="O6263" t="s">
        <v>26</v>
      </c>
      <c r="P6263" t="s">
        <v>27</v>
      </c>
      <c r="Q6263">
        <v>111</v>
      </c>
    </row>
    <row r="6264" spans="1:17" hidden="1" x14ac:dyDescent="0.25">
      <c r="A6264">
        <v>6262</v>
      </c>
      <c r="B6264">
        <v>6263</v>
      </c>
      <c r="C6264" t="s">
        <v>13387</v>
      </c>
      <c r="D6264">
        <v>2012</v>
      </c>
      <c r="F6264">
        <v>7.5</v>
      </c>
      <c r="H6264">
        <v>0</v>
      </c>
      <c r="I6264">
        <v>0</v>
      </c>
      <c r="J6264">
        <v>1</v>
      </c>
      <c r="K6264">
        <v>0</v>
      </c>
      <c r="L6264">
        <v>0</v>
      </c>
      <c r="M6264" t="s">
        <v>13388</v>
      </c>
      <c r="N6264" t="s">
        <v>164</v>
      </c>
      <c r="O6264" t="s">
        <v>3839</v>
      </c>
      <c r="P6264" t="s">
        <v>2869</v>
      </c>
      <c r="Q6264">
        <v>96</v>
      </c>
    </row>
    <row r="6265" spans="1:17" hidden="1" x14ac:dyDescent="0.25">
      <c r="A6265">
        <v>6263</v>
      </c>
      <c r="B6265">
        <v>6264</v>
      </c>
      <c r="C6265" t="s">
        <v>13389</v>
      </c>
      <c r="D6265">
        <v>2011</v>
      </c>
      <c r="E6265" t="s">
        <v>213</v>
      </c>
      <c r="F6265">
        <v>7.1</v>
      </c>
      <c r="G6265" s="1">
        <v>0.56999999999999995</v>
      </c>
      <c r="H6265">
        <v>0</v>
      </c>
      <c r="I6265">
        <v>0</v>
      </c>
      <c r="J6265">
        <v>1</v>
      </c>
      <c r="K6265">
        <v>0</v>
      </c>
      <c r="L6265">
        <v>0</v>
      </c>
      <c r="M6265" t="s">
        <v>889</v>
      </c>
      <c r="N6265" t="s">
        <v>890</v>
      </c>
      <c r="O6265" t="s">
        <v>891</v>
      </c>
      <c r="P6265" t="s">
        <v>27</v>
      </c>
      <c r="Q6265">
        <v>86</v>
      </c>
    </row>
    <row r="6266" spans="1:17" x14ac:dyDescent="0.25">
      <c r="A6266">
        <v>6264</v>
      </c>
      <c r="B6266">
        <v>6265</v>
      </c>
      <c r="C6266" t="s">
        <v>13390</v>
      </c>
      <c r="D6266">
        <v>2014</v>
      </c>
      <c r="F6266">
        <v>6.6</v>
      </c>
      <c r="G6266" s="1">
        <v>0.77</v>
      </c>
      <c r="H6266">
        <v>0</v>
      </c>
      <c r="I6266">
        <v>0</v>
      </c>
      <c r="J6266">
        <v>1</v>
      </c>
      <c r="K6266">
        <v>0</v>
      </c>
      <c r="L6266">
        <v>0</v>
      </c>
      <c r="M6266" t="s">
        <v>13391</v>
      </c>
      <c r="N6266" t="s">
        <v>353</v>
      </c>
      <c r="O6266" t="s">
        <v>740</v>
      </c>
      <c r="P6266" t="s">
        <v>27</v>
      </c>
      <c r="Q6266">
        <v>88</v>
      </c>
    </row>
    <row r="6267" spans="1:17" x14ac:dyDescent="0.25">
      <c r="A6267">
        <v>6265</v>
      </c>
      <c r="B6267">
        <v>6266</v>
      </c>
      <c r="C6267" t="s">
        <v>13392</v>
      </c>
      <c r="D6267">
        <v>2015</v>
      </c>
      <c r="F6267">
        <v>5.7</v>
      </c>
      <c r="G6267" s="1">
        <v>1</v>
      </c>
      <c r="H6267">
        <v>0</v>
      </c>
      <c r="I6267">
        <v>0</v>
      </c>
      <c r="J6267">
        <v>1</v>
      </c>
      <c r="K6267">
        <v>0</v>
      </c>
      <c r="L6267">
        <v>0</v>
      </c>
      <c r="M6267" t="s">
        <v>13393</v>
      </c>
      <c r="N6267" t="s">
        <v>65</v>
      </c>
      <c r="O6267" t="s">
        <v>740</v>
      </c>
      <c r="P6267" t="s">
        <v>27</v>
      </c>
      <c r="Q6267">
        <v>100</v>
      </c>
    </row>
    <row r="6268" spans="1:17" hidden="1" x14ac:dyDescent="0.25">
      <c r="A6268">
        <v>6266</v>
      </c>
      <c r="B6268">
        <v>6267</v>
      </c>
      <c r="C6268" t="s">
        <v>13394</v>
      </c>
      <c r="D6268">
        <v>2006</v>
      </c>
      <c r="F6268">
        <v>7.3</v>
      </c>
      <c r="G6268" s="1">
        <v>0.81</v>
      </c>
      <c r="H6268">
        <v>0</v>
      </c>
      <c r="I6268">
        <v>0</v>
      </c>
      <c r="J6268">
        <v>1</v>
      </c>
      <c r="K6268">
        <v>0</v>
      </c>
      <c r="L6268">
        <v>0</v>
      </c>
      <c r="M6268" t="s">
        <v>13395</v>
      </c>
      <c r="N6268" t="s">
        <v>947</v>
      </c>
      <c r="O6268" t="s">
        <v>80</v>
      </c>
      <c r="P6268" t="s">
        <v>27</v>
      </c>
      <c r="Q6268">
        <v>129</v>
      </c>
    </row>
    <row r="6269" spans="1:17" hidden="1" x14ac:dyDescent="0.25">
      <c r="A6269">
        <v>6267</v>
      </c>
      <c r="B6269">
        <v>6268</v>
      </c>
      <c r="C6269" t="s">
        <v>13396</v>
      </c>
      <c r="D6269">
        <v>1986</v>
      </c>
      <c r="E6269" t="s">
        <v>32</v>
      </c>
      <c r="F6269">
        <v>6.7</v>
      </c>
      <c r="G6269" s="1">
        <v>0.64</v>
      </c>
      <c r="H6269">
        <v>0</v>
      </c>
      <c r="I6269">
        <v>0</v>
      </c>
      <c r="J6269">
        <v>1</v>
      </c>
      <c r="K6269">
        <v>0</v>
      </c>
      <c r="L6269">
        <v>0</v>
      </c>
      <c r="M6269" t="s">
        <v>13397</v>
      </c>
      <c r="N6269" t="s">
        <v>1097</v>
      </c>
      <c r="O6269" t="s">
        <v>26</v>
      </c>
      <c r="P6269" t="s">
        <v>27</v>
      </c>
      <c r="Q6269">
        <v>105</v>
      </c>
    </row>
    <row r="6270" spans="1:17" x14ac:dyDescent="0.25">
      <c r="A6270">
        <v>6268</v>
      </c>
      <c r="B6270">
        <v>6269</v>
      </c>
      <c r="C6270" t="s">
        <v>13398</v>
      </c>
      <c r="D6270">
        <v>2017</v>
      </c>
      <c r="E6270" t="s">
        <v>32</v>
      </c>
      <c r="F6270">
        <v>5.9</v>
      </c>
      <c r="G6270" s="1">
        <v>0.38</v>
      </c>
      <c r="H6270">
        <v>0</v>
      </c>
      <c r="I6270">
        <v>0</v>
      </c>
      <c r="J6270">
        <v>1</v>
      </c>
      <c r="K6270">
        <v>0</v>
      </c>
      <c r="L6270">
        <v>0</v>
      </c>
      <c r="M6270" t="s">
        <v>13399</v>
      </c>
      <c r="N6270" t="s">
        <v>122</v>
      </c>
      <c r="O6270" t="s">
        <v>66</v>
      </c>
      <c r="P6270" t="s">
        <v>149</v>
      </c>
      <c r="Q6270">
        <v>117</v>
      </c>
    </row>
    <row r="6271" spans="1:17" hidden="1" x14ac:dyDescent="0.25">
      <c r="A6271">
        <v>6269</v>
      </c>
      <c r="B6271">
        <v>6270</v>
      </c>
      <c r="C6271" t="s">
        <v>13400</v>
      </c>
      <c r="D6271">
        <v>2013</v>
      </c>
      <c r="E6271" t="s">
        <v>23</v>
      </c>
      <c r="F6271">
        <v>5.7</v>
      </c>
      <c r="H6271">
        <v>0</v>
      </c>
      <c r="I6271">
        <v>0</v>
      </c>
      <c r="J6271">
        <v>1</v>
      </c>
      <c r="K6271">
        <v>0</v>
      </c>
      <c r="L6271">
        <v>0</v>
      </c>
      <c r="M6271" t="s">
        <v>2694</v>
      </c>
      <c r="N6271" t="s">
        <v>515</v>
      </c>
      <c r="O6271" t="s">
        <v>26</v>
      </c>
      <c r="P6271" t="s">
        <v>11974</v>
      </c>
      <c r="Q6271">
        <v>106</v>
      </c>
    </row>
    <row r="6272" spans="1:17" hidden="1" x14ac:dyDescent="0.25">
      <c r="A6272">
        <v>6270</v>
      </c>
      <c r="B6272">
        <v>6271</v>
      </c>
      <c r="C6272" t="s">
        <v>13401</v>
      </c>
      <c r="D6272">
        <v>2014</v>
      </c>
      <c r="E6272" t="s">
        <v>17</v>
      </c>
      <c r="F6272">
        <v>7.5</v>
      </c>
      <c r="H6272">
        <v>0</v>
      </c>
      <c r="I6272">
        <v>0</v>
      </c>
      <c r="J6272">
        <v>1</v>
      </c>
      <c r="K6272">
        <v>0</v>
      </c>
      <c r="L6272">
        <v>0</v>
      </c>
      <c r="M6272" t="s">
        <v>13402</v>
      </c>
      <c r="N6272" t="s">
        <v>194</v>
      </c>
      <c r="O6272" t="s">
        <v>13403</v>
      </c>
      <c r="P6272" t="s">
        <v>27</v>
      </c>
      <c r="Q6272">
        <v>104</v>
      </c>
    </row>
    <row r="6273" spans="1:17" hidden="1" x14ac:dyDescent="0.25">
      <c r="A6273">
        <v>6271</v>
      </c>
      <c r="B6273">
        <v>6272</v>
      </c>
      <c r="C6273" t="s">
        <v>13404</v>
      </c>
      <c r="D6273">
        <v>2016</v>
      </c>
      <c r="F6273">
        <v>6.8</v>
      </c>
      <c r="G6273" s="1">
        <v>0.86</v>
      </c>
      <c r="H6273">
        <v>0</v>
      </c>
      <c r="I6273">
        <v>0</v>
      </c>
      <c r="J6273">
        <v>1</v>
      </c>
      <c r="K6273">
        <v>0</v>
      </c>
      <c r="L6273">
        <v>0</v>
      </c>
      <c r="M6273" t="s">
        <v>13405</v>
      </c>
      <c r="N6273" t="s">
        <v>100</v>
      </c>
      <c r="O6273" t="s">
        <v>1887</v>
      </c>
      <c r="P6273" t="s">
        <v>27</v>
      </c>
      <c r="Q6273">
        <v>90</v>
      </c>
    </row>
    <row r="6274" spans="1:17" hidden="1" x14ac:dyDescent="0.25">
      <c r="A6274">
        <v>6272</v>
      </c>
      <c r="B6274">
        <v>6273</v>
      </c>
      <c r="C6274" t="s">
        <v>13406</v>
      </c>
      <c r="D6274">
        <v>1998</v>
      </c>
      <c r="F6274">
        <v>7.6</v>
      </c>
      <c r="H6274">
        <v>0</v>
      </c>
      <c r="I6274">
        <v>0</v>
      </c>
      <c r="J6274">
        <v>1</v>
      </c>
      <c r="K6274">
        <v>0</v>
      </c>
      <c r="L6274">
        <v>0</v>
      </c>
      <c r="M6274" t="s">
        <v>13407</v>
      </c>
      <c r="N6274" t="s">
        <v>111</v>
      </c>
      <c r="O6274" t="s">
        <v>141</v>
      </c>
      <c r="P6274" t="s">
        <v>3253</v>
      </c>
      <c r="Q6274">
        <v>97</v>
      </c>
    </row>
    <row r="6275" spans="1:17" x14ac:dyDescent="0.25">
      <c r="A6275">
        <v>6273</v>
      </c>
      <c r="B6275">
        <v>6274</v>
      </c>
      <c r="C6275" t="s">
        <v>13408</v>
      </c>
      <c r="D6275">
        <v>2017</v>
      </c>
      <c r="F6275">
        <v>5.6</v>
      </c>
      <c r="G6275" s="1">
        <v>0.77</v>
      </c>
      <c r="H6275">
        <v>0</v>
      </c>
      <c r="I6275">
        <v>0</v>
      </c>
      <c r="J6275">
        <v>1</v>
      </c>
      <c r="K6275">
        <v>0</v>
      </c>
      <c r="L6275">
        <v>0</v>
      </c>
      <c r="M6275" t="s">
        <v>11504</v>
      </c>
      <c r="N6275" t="s">
        <v>114</v>
      </c>
      <c r="O6275" t="s">
        <v>26</v>
      </c>
      <c r="P6275" t="s">
        <v>27</v>
      </c>
      <c r="Q6275">
        <v>95</v>
      </c>
    </row>
    <row r="6276" spans="1:17" hidden="1" x14ac:dyDescent="0.25">
      <c r="A6276">
        <v>6274</v>
      </c>
      <c r="B6276">
        <v>6275</v>
      </c>
      <c r="C6276" t="s">
        <v>13409</v>
      </c>
      <c r="D6276">
        <v>1980</v>
      </c>
      <c r="E6276" t="s">
        <v>17</v>
      </c>
      <c r="F6276">
        <v>7.2</v>
      </c>
      <c r="H6276">
        <v>0</v>
      </c>
      <c r="I6276">
        <v>0</v>
      </c>
      <c r="J6276">
        <v>1</v>
      </c>
      <c r="K6276">
        <v>0</v>
      </c>
      <c r="L6276">
        <v>0</v>
      </c>
      <c r="M6276" t="s">
        <v>13410</v>
      </c>
      <c r="N6276" t="s">
        <v>1019</v>
      </c>
      <c r="O6276" t="s">
        <v>2220</v>
      </c>
      <c r="P6276" t="s">
        <v>3829</v>
      </c>
      <c r="Q6276">
        <v>105</v>
      </c>
    </row>
    <row r="6277" spans="1:17" hidden="1" x14ac:dyDescent="0.25">
      <c r="A6277">
        <v>6275</v>
      </c>
      <c r="B6277">
        <v>6276</v>
      </c>
      <c r="C6277" t="s">
        <v>13411</v>
      </c>
      <c r="D6277">
        <v>2005</v>
      </c>
      <c r="E6277" t="s">
        <v>23</v>
      </c>
      <c r="F6277">
        <v>5.8</v>
      </c>
      <c r="G6277" s="1">
        <v>0.47</v>
      </c>
      <c r="H6277">
        <v>0</v>
      </c>
      <c r="I6277">
        <v>0</v>
      </c>
      <c r="J6277">
        <v>1</v>
      </c>
      <c r="K6277">
        <v>0</v>
      </c>
      <c r="L6277">
        <v>0</v>
      </c>
      <c r="M6277" t="s">
        <v>13412</v>
      </c>
      <c r="N6277" t="s">
        <v>2676</v>
      </c>
      <c r="O6277" t="s">
        <v>13413</v>
      </c>
      <c r="P6277" t="s">
        <v>13414</v>
      </c>
      <c r="Q6277">
        <v>103</v>
      </c>
    </row>
    <row r="6278" spans="1:17" hidden="1" x14ac:dyDescent="0.25">
      <c r="A6278">
        <v>6276</v>
      </c>
      <c r="B6278">
        <v>6277</v>
      </c>
      <c r="C6278" t="s">
        <v>13415</v>
      </c>
      <c r="D6278">
        <v>2012</v>
      </c>
      <c r="F6278">
        <v>7.8</v>
      </c>
      <c r="G6278" s="1">
        <v>0.86</v>
      </c>
      <c r="H6278">
        <v>0</v>
      </c>
      <c r="I6278">
        <v>0</v>
      </c>
      <c r="J6278">
        <v>1</v>
      </c>
      <c r="K6278">
        <v>0</v>
      </c>
      <c r="L6278">
        <v>0</v>
      </c>
      <c r="M6278" t="s">
        <v>13416</v>
      </c>
      <c r="N6278" t="s">
        <v>13417</v>
      </c>
      <c r="O6278" t="s">
        <v>26</v>
      </c>
      <c r="P6278" t="s">
        <v>27</v>
      </c>
      <c r="Q6278">
        <v>95</v>
      </c>
    </row>
    <row r="6279" spans="1:17" hidden="1" x14ac:dyDescent="0.25">
      <c r="A6279">
        <v>6277</v>
      </c>
      <c r="B6279">
        <v>6278</v>
      </c>
      <c r="C6279" t="s">
        <v>13418</v>
      </c>
      <c r="D6279">
        <v>1967</v>
      </c>
      <c r="F6279">
        <v>7.1</v>
      </c>
      <c r="G6279" s="1">
        <v>0.6</v>
      </c>
      <c r="H6279">
        <v>0</v>
      </c>
      <c r="I6279">
        <v>0</v>
      </c>
      <c r="J6279">
        <v>1</v>
      </c>
      <c r="K6279">
        <v>0</v>
      </c>
      <c r="L6279">
        <v>0</v>
      </c>
      <c r="M6279" t="s">
        <v>13419</v>
      </c>
      <c r="N6279" t="s">
        <v>100</v>
      </c>
      <c r="O6279" t="s">
        <v>80</v>
      </c>
      <c r="P6279" t="s">
        <v>27</v>
      </c>
      <c r="Q6279">
        <v>106</v>
      </c>
    </row>
    <row r="6280" spans="1:17" hidden="1" x14ac:dyDescent="0.25">
      <c r="A6280">
        <v>6278</v>
      </c>
      <c r="B6280">
        <v>6279</v>
      </c>
      <c r="C6280" t="s">
        <v>13420</v>
      </c>
      <c r="D6280">
        <v>2008</v>
      </c>
      <c r="E6280" t="s">
        <v>213</v>
      </c>
      <c r="F6280">
        <v>7.1</v>
      </c>
      <c r="H6280">
        <v>0</v>
      </c>
      <c r="I6280">
        <v>0</v>
      </c>
      <c r="J6280">
        <v>1</v>
      </c>
      <c r="K6280">
        <v>0</v>
      </c>
      <c r="L6280">
        <v>0</v>
      </c>
      <c r="M6280" t="s">
        <v>13421</v>
      </c>
      <c r="N6280" t="s">
        <v>104</v>
      </c>
      <c r="O6280" t="s">
        <v>119</v>
      </c>
      <c r="P6280" t="s">
        <v>27</v>
      </c>
      <c r="Q6280">
        <v>90</v>
      </c>
    </row>
    <row r="6281" spans="1:17" hidden="1" x14ac:dyDescent="0.25">
      <c r="A6281">
        <v>6279</v>
      </c>
      <c r="B6281">
        <v>6280</v>
      </c>
      <c r="C6281" t="s">
        <v>13422</v>
      </c>
      <c r="D6281">
        <v>1962</v>
      </c>
      <c r="E6281" t="s">
        <v>23</v>
      </c>
      <c r="F6281">
        <v>6.4</v>
      </c>
      <c r="G6281" s="1">
        <v>0.5</v>
      </c>
      <c r="H6281">
        <v>0</v>
      </c>
      <c r="I6281">
        <v>0</v>
      </c>
      <c r="J6281">
        <v>1</v>
      </c>
      <c r="K6281">
        <v>0</v>
      </c>
      <c r="L6281">
        <v>0</v>
      </c>
      <c r="M6281" t="s">
        <v>13423</v>
      </c>
      <c r="N6281" t="s">
        <v>353</v>
      </c>
      <c r="O6281" t="s">
        <v>783</v>
      </c>
      <c r="P6281" t="s">
        <v>39</v>
      </c>
      <c r="Q6281">
        <v>108</v>
      </c>
    </row>
    <row r="6282" spans="1:17" hidden="1" x14ac:dyDescent="0.25">
      <c r="A6282">
        <v>6280</v>
      </c>
      <c r="B6282">
        <v>6281</v>
      </c>
      <c r="C6282" t="s">
        <v>13424</v>
      </c>
      <c r="D6282">
        <v>2013</v>
      </c>
      <c r="F6282">
        <v>7.1</v>
      </c>
      <c r="H6282">
        <v>0</v>
      </c>
      <c r="I6282">
        <v>0</v>
      </c>
      <c r="J6282">
        <v>1</v>
      </c>
      <c r="K6282">
        <v>0</v>
      </c>
      <c r="L6282">
        <v>0</v>
      </c>
      <c r="M6282" t="s">
        <v>13425</v>
      </c>
      <c r="N6282" t="s">
        <v>827</v>
      </c>
      <c r="O6282" t="s">
        <v>13426</v>
      </c>
      <c r="P6282" t="s">
        <v>13427</v>
      </c>
      <c r="Q6282">
        <v>112</v>
      </c>
    </row>
    <row r="6283" spans="1:17" hidden="1" x14ac:dyDescent="0.25">
      <c r="A6283">
        <v>6281</v>
      </c>
      <c r="B6283">
        <v>6282</v>
      </c>
      <c r="C6283" t="s">
        <v>13428</v>
      </c>
      <c r="D6283">
        <v>1978</v>
      </c>
      <c r="E6283" t="s">
        <v>32</v>
      </c>
      <c r="F6283">
        <v>7</v>
      </c>
      <c r="H6283">
        <v>0</v>
      </c>
      <c r="I6283">
        <v>0</v>
      </c>
      <c r="J6283">
        <v>1</v>
      </c>
      <c r="K6283">
        <v>0</v>
      </c>
      <c r="L6283">
        <v>0</v>
      </c>
      <c r="M6283" t="s">
        <v>4053</v>
      </c>
      <c r="N6283" t="s">
        <v>943</v>
      </c>
      <c r="O6283" t="s">
        <v>1203</v>
      </c>
      <c r="P6283" t="s">
        <v>27</v>
      </c>
      <c r="Q6283">
        <v>109</v>
      </c>
    </row>
    <row r="6284" spans="1:17" hidden="1" x14ac:dyDescent="0.25">
      <c r="A6284">
        <v>6282</v>
      </c>
      <c r="B6284">
        <v>6283</v>
      </c>
      <c r="C6284" t="s">
        <v>13429</v>
      </c>
      <c r="D6284">
        <v>2012</v>
      </c>
      <c r="F6284">
        <v>6.4</v>
      </c>
      <c r="G6284" s="1">
        <v>0.86</v>
      </c>
      <c r="H6284">
        <v>0</v>
      </c>
      <c r="I6284">
        <v>0</v>
      </c>
      <c r="J6284">
        <v>1</v>
      </c>
      <c r="K6284">
        <v>0</v>
      </c>
      <c r="L6284">
        <v>0</v>
      </c>
      <c r="M6284" t="s">
        <v>13430</v>
      </c>
      <c r="N6284" t="s">
        <v>834</v>
      </c>
      <c r="O6284" t="s">
        <v>26</v>
      </c>
      <c r="P6284" t="s">
        <v>27</v>
      </c>
      <c r="Q6284">
        <v>92</v>
      </c>
    </row>
    <row r="6285" spans="1:17" hidden="1" x14ac:dyDescent="0.25">
      <c r="A6285">
        <v>6283</v>
      </c>
      <c r="B6285">
        <v>6284</v>
      </c>
      <c r="C6285" t="s">
        <v>13431</v>
      </c>
      <c r="D6285">
        <v>1982</v>
      </c>
      <c r="F6285">
        <v>6.4</v>
      </c>
      <c r="G6285" s="1">
        <v>0.17</v>
      </c>
      <c r="H6285">
        <v>0</v>
      </c>
      <c r="I6285">
        <v>0</v>
      </c>
      <c r="J6285">
        <v>1</v>
      </c>
      <c r="K6285">
        <v>0</v>
      </c>
      <c r="L6285">
        <v>0</v>
      </c>
      <c r="M6285" t="s">
        <v>10409</v>
      </c>
      <c r="N6285" t="s">
        <v>444</v>
      </c>
      <c r="O6285" t="s">
        <v>783</v>
      </c>
      <c r="P6285" t="s">
        <v>11901</v>
      </c>
      <c r="Q6285">
        <v>91</v>
      </c>
    </row>
    <row r="6286" spans="1:17" hidden="1" x14ac:dyDescent="0.25">
      <c r="A6286">
        <v>6284</v>
      </c>
      <c r="B6286">
        <v>6285</v>
      </c>
      <c r="C6286" t="s">
        <v>13432</v>
      </c>
      <c r="D6286">
        <v>2013</v>
      </c>
      <c r="F6286">
        <v>6.6</v>
      </c>
      <c r="G6286" s="1">
        <v>0.78</v>
      </c>
      <c r="H6286">
        <v>0</v>
      </c>
      <c r="I6286">
        <v>0</v>
      </c>
      <c r="J6286">
        <v>1</v>
      </c>
      <c r="K6286">
        <v>0</v>
      </c>
      <c r="L6286">
        <v>0</v>
      </c>
      <c r="M6286" t="s">
        <v>13433</v>
      </c>
      <c r="N6286" t="s">
        <v>65</v>
      </c>
      <c r="O6286" t="s">
        <v>2149</v>
      </c>
      <c r="P6286" t="s">
        <v>2162</v>
      </c>
      <c r="Q6286">
        <v>72</v>
      </c>
    </row>
    <row r="6287" spans="1:17" x14ac:dyDescent="0.25">
      <c r="A6287">
        <v>6285</v>
      </c>
      <c r="B6287">
        <v>6286</v>
      </c>
      <c r="C6287" t="s">
        <v>13434</v>
      </c>
      <c r="D6287">
        <v>2015</v>
      </c>
      <c r="E6287" t="s">
        <v>17</v>
      </c>
      <c r="F6287">
        <v>6.7</v>
      </c>
      <c r="G6287" s="1">
        <v>0.96</v>
      </c>
      <c r="H6287">
        <v>0</v>
      </c>
      <c r="I6287">
        <v>0</v>
      </c>
      <c r="J6287">
        <v>1</v>
      </c>
      <c r="K6287">
        <v>0</v>
      </c>
      <c r="L6287">
        <v>0</v>
      </c>
      <c r="M6287" t="s">
        <v>13435</v>
      </c>
      <c r="N6287" t="s">
        <v>254</v>
      </c>
      <c r="O6287" t="s">
        <v>26</v>
      </c>
      <c r="P6287" t="s">
        <v>27</v>
      </c>
      <c r="Q6287">
        <v>88</v>
      </c>
    </row>
    <row r="6288" spans="1:17" hidden="1" x14ac:dyDescent="0.25">
      <c r="A6288">
        <v>6286</v>
      </c>
      <c r="B6288">
        <v>6287</v>
      </c>
      <c r="C6288" t="s">
        <v>13436</v>
      </c>
      <c r="D6288">
        <v>2018</v>
      </c>
      <c r="G6288" s="1">
        <v>0.83</v>
      </c>
      <c r="H6288">
        <v>0</v>
      </c>
      <c r="I6288">
        <v>0</v>
      </c>
      <c r="J6288">
        <v>1</v>
      </c>
      <c r="K6288">
        <v>0</v>
      </c>
      <c r="L6288">
        <v>0</v>
      </c>
      <c r="M6288" t="s">
        <v>13437</v>
      </c>
      <c r="N6288" t="s">
        <v>100</v>
      </c>
      <c r="O6288" t="s">
        <v>13438</v>
      </c>
      <c r="P6288" t="s">
        <v>283</v>
      </c>
      <c r="Q6288">
        <v>93</v>
      </c>
    </row>
    <row r="6289" spans="1:17" hidden="1" x14ac:dyDescent="0.25">
      <c r="A6289">
        <v>6287</v>
      </c>
      <c r="B6289">
        <v>6288</v>
      </c>
      <c r="C6289" t="s">
        <v>13439</v>
      </c>
      <c r="D6289">
        <v>2015</v>
      </c>
      <c r="F6289">
        <v>4.3</v>
      </c>
      <c r="G6289" s="1">
        <v>0.89</v>
      </c>
      <c r="H6289">
        <v>0</v>
      </c>
      <c r="I6289">
        <v>0</v>
      </c>
      <c r="J6289">
        <v>1</v>
      </c>
      <c r="K6289">
        <v>0</v>
      </c>
      <c r="L6289">
        <v>0</v>
      </c>
      <c r="M6289" t="s">
        <v>13440</v>
      </c>
      <c r="N6289" t="s">
        <v>100</v>
      </c>
      <c r="O6289" t="s">
        <v>13441</v>
      </c>
      <c r="P6289" t="s">
        <v>13442</v>
      </c>
      <c r="Q6289">
        <v>111</v>
      </c>
    </row>
    <row r="6290" spans="1:17" hidden="1" x14ac:dyDescent="0.25">
      <c r="A6290">
        <v>6288</v>
      </c>
      <c r="B6290">
        <v>6289</v>
      </c>
      <c r="C6290" t="s">
        <v>13443</v>
      </c>
      <c r="D6290">
        <v>1978</v>
      </c>
      <c r="E6290" t="s">
        <v>23</v>
      </c>
      <c r="F6290">
        <v>7.4</v>
      </c>
      <c r="H6290">
        <v>0</v>
      </c>
      <c r="I6290">
        <v>0</v>
      </c>
      <c r="J6290">
        <v>1</v>
      </c>
      <c r="K6290">
        <v>0</v>
      </c>
      <c r="L6290">
        <v>0</v>
      </c>
      <c r="M6290" t="s">
        <v>2989</v>
      </c>
      <c r="N6290" t="s">
        <v>321</v>
      </c>
      <c r="O6290" t="s">
        <v>2220</v>
      </c>
      <c r="P6290" t="s">
        <v>1050</v>
      </c>
      <c r="Q6290">
        <v>104</v>
      </c>
    </row>
    <row r="6291" spans="1:17" x14ac:dyDescent="0.25">
      <c r="A6291">
        <v>6289</v>
      </c>
      <c r="B6291">
        <v>6290</v>
      </c>
      <c r="C6291" t="s">
        <v>13444</v>
      </c>
      <c r="D6291">
        <v>2017</v>
      </c>
      <c r="F6291">
        <v>5.9</v>
      </c>
      <c r="G6291" s="1">
        <v>0.75</v>
      </c>
      <c r="H6291">
        <v>0</v>
      </c>
      <c r="I6291">
        <v>0</v>
      </c>
      <c r="J6291">
        <v>1</v>
      </c>
      <c r="K6291">
        <v>0</v>
      </c>
      <c r="L6291">
        <v>0</v>
      </c>
      <c r="M6291" t="s">
        <v>12508</v>
      </c>
      <c r="N6291" t="s">
        <v>160</v>
      </c>
      <c r="O6291" t="s">
        <v>141</v>
      </c>
      <c r="P6291" t="s">
        <v>3253</v>
      </c>
      <c r="Q6291">
        <v>163</v>
      </c>
    </row>
    <row r="6292" spans="1:17" hidden="1" x14ac:dyDescent="0.25">
      <c r="A6292">
        <v>6290</v>
      </c>
      <c r="B6292">
        <v>6291</v>
      </c>
      <c r="C6292" t="s">
        <v>13445</v>
      </c>
      <c r="D6292">
        <v>1969</v>
      </c>
      <c r="F6292">
        <v>6.7</v>
      </c>
      <c r="G6292" s="1">
        <v>0.5</v>
      </c>
      <c r="H6292">
        <v>0</v>
      </c>
      <c r="I6292">
        <v>0</v>
      </c>
      <c r="J6292">
        <v>1</v>
      </c>
      <c r="K6292">
        <v>0</v>
      </c>
      <c r="L6292">
        <v>0</v>
      </c>
      <c r="M6292" t="s">
        <v>10168</v>
      </c>
      <c r="N6292" t="s">
        <v>100</v>
      </c>
      <c r="O6292" t="s">
        <v>4392</v>
      </c>
      <c r="P6292" t="s">
        <v>39</v>
      </c>
      <c r="Q6292">
        <v>99</v>
      </c>
    </row>
    <row r="6293" spans="1:17" hidden="1" x14ac:dyDescent="0.25">
      <c r="A6293">
        <v>6291</v>
      </c>
      <c r="B6293">
        <v>6292</v>
      </c>
      <c r="C6293" t="s">
        <v>13446</v>
      </c>
      <c r="D6293">
        <v>1998</v>
      </c>
      <c r="E6293" t="s">
        <v>23</v>
      </c>
      <c r="F6293">
        <v>7.1</v>
      </c>
      <c r="H6293">
        <v>0</v>
      </c>
      <c r="I6293">
        <v>0</v>
      </c>
      <c r="J6293">
        <v>1</v>
      </c>
      <c r="K6293">
        <v>0</v>
      </c>
      <c r="L6293">
        <v>0</v>
      </c>
      <c r="M6293" t="s">
        <v>880</v>
      </c>
      <c r="N6293" t="s">
        <v>311</v>
      </c>
      <c r="O6293" t="s">
        <v>26</v>
      </c>
      <c r="P6293" t="s">
        <v>27</v>
      </c>
      <c r="Q6293">
        <v>95</v>
      </c>
    </row>
    <row r="6294" spans="1:17" hidden="1" x14ac:dyDescent="0.25">
      <c r="A6294">
        <v>6292</v>
      </c>
      <c r="B6294">
        <v>6293</v>
      </c>
      <c r="C6294" t="s">
        <v>13447</v>
      </c>
      <c r="D6294">
        <v>1982</v>
      </c>
      <c r="E6294" t="s">
        <v>23</v>
      </c>
      <c r="F6294">
        <v>7.3</v>
      </c>
      <c r="H6294">
        <v>0</v>
      </c>
      <c r="I6294">
        <v>0</v>
      </c>
      <c r="J6294">
        <v>1</v>
      </c>
      <c r="K6294">
        <v>0</v>
      </c>
      <c r="L6294">
        <v>0</v>
      </c>
      <c r="M6294" t="s">
        <v>2989</v>
      </c>
      <c r="N6294" t="s">
        <v>321</v>
      </c>
      <c r="O6294" t="s">
        <v>2220</v>
      </c>
      <c r="P6294" t="s">
        <v>1050</v>
      </c>
      <c r="Q6294">
        <v>107</v>
      </c>
    </row>
    <row r="6295" spans="1:17" hidden="1" x14ac:dyDescent="0.25">
      <c r="A6295">
        <v>6293</v>
      </c>
      <c r="B6295">
        <v>6294</v>
      </c>
      <c r="C6295" t="s">
        <v>13448</v>
      </c>
      <c r="D6295">
        <v>2013</v>
      </c>
      <c r="E6295" t="s">
        <v>32</v>
      </c>
      <c r="F6295">
        <v>6.9</v>
      </c>
      <c r="G6295" s="1">
        <v>0.77</v>
      </c>
      <c r="H6295">
        <v>0</v>
      </c>
      <c r="I6295">
        <v>0</v>
      </c>
      <c r="J6295">
        <v>1</v>
      </c>
      <c r="K6295">
        <v>0</v>
      </c>
      <c r="L6295">
        <v>0</v>
      </c>
      <c r="M6295" t="s">
        <v>13449</v>
      </c>
      <c r="N6295" t="s">
        <v>353</v>
      </c>
      <c r="O6295" t="s">
        <v>740</v>
      </c>
      <c r="P6295" t="s">
        <v>13450</v>
      </c>
      <c r="Q6295">
        <v>92</v>
      </c>
    </row>
    <row r="6296" spans="1:17" hidden="1" x14ac:dyDescent="0.25">
      <c r="A6296">
        <v>6294</v>
      </c>
      <c r="B6296">
        <v>6295</v>
      </c>
      <c r="C6296" t="s">
        <v>13451</v>
      </c>
      <c r="D6296">
        <v>2006</v>
      </c>
      <c r="E6296" t="s">
        <v>23</v>
      </c>
      <c r="F6296">
        <v>6.7</v>
      </c>
      <c r="H6296">
        <v>0</v>
      </c>
      <c r="I6296">
        <v>0</v>
      </c>
      <c r="J6296">
        <v>1</v>
      </c>
      <c r="K6296">
        <v>0</v>
      </c>
      <c r="L6296">
        <v>0</v>
      </c>
      <c r="M6296" t="s">
        <v>3161</v>
      </c>
      <c r="N6296" t="s">
        <v>579</v>
      </c>
      <c r="O6296" t="s">
        <v>26</v>
      </c>
      <c r="P6296" t="s">
        <v>27</v>
      </c>
      <c r="Q6296">
        <v>90</v>
      </c>
    </row>
    <row r="6297" spans="1:17" hidden="1" x14ac:dyDescent="0.25">
      <c r="A6297">
        <v>6295</v>
      </c>
      <c r="B6297">
        <v>6296</v>
      </c>
      <c r="C6297" t="s">
        <v>13452</v>
      </c>
      <c r="D6297">
        <v>2005</v>
      </c>
      <c r="F6297">
        <v>7.3</v>
      </c>
      <c r="G6297" s="1">
        <v>0.83</v>
      </c>
      <c r="H6297">
        <v>0</v>
      </c>
      <c r="I6297">
        <v>0</v>
      </c>
      <c r="J6297">
        <v>1</v>
      </c>
      <c r="K6297">
        <v>0</v>
      </c>
      <c r="L6297">
        <v>0</v>
      </c>
      <c r="M6297" t="s">
        <v>13453</v>
      </c>
      <c r="N6297" t="s">
        <v>353</v>
      </c>
      <c r="O6297" t="s">
        <v>26</v>
      </c>
      <c r="P6297" t="s">
        <v>27</v>
      </c>
      <c r="Q6297">
        <v>88</v>
      </c>
    </row>
    <row r="6298" spans="1:17" hidden="1" x14ac:dyDescent="0.25">
      <c r="A6298">
        <v>6296</v>
      </c>
      <c r="B6298">
        <v>6297</v>
      </c>
      <c r="C6298" t="s">
        <v>13454</v>
      </c>
      <c r="D6298">
        <v>1984</v>
      </c>
      <c r="F6298">
        <v>7.5</v>
      </c>
      <c r="H6298">
        <v>0</v>
      </c>
      <c r="I6298">
        <v>0</v>
      </c>
      <c r="J6298">
        <v>1</v>
      </c>
      <c r="K6298">
        <v>0</v>
      </c>
      <c r="L6298">
        <v>0</v>
      </c>
      <c r="M6298" t="s">
        <v>13455</v>
      </c>
      <c r="N6298" t="s">
        <v>13456</v>
      </c>
      <c r="O6298" t="s">
        <v>226</v>
      </c>
      <c r="P6298" t="s">
        <v>354</v>
      </c>
      <c r="Q6298">
        <v>98</v>
      </c>
    </row>
    <row r="6299" spans="1:17" hidden="1" x14ac:dyDescent="0.25">
      <c r="A6299">
        <v>6297</v>
      </c>
      <c r="B6299">
        <v>6298</v>
      </c>
      <c r="C6299" t="s">
        <v>13457</v>
      </c>
      <c r="D6299">
        <v>2005</v>
      </c>
      <c r="F6299">
        <v>7.6</v>
      </c>
      <c r="H6299">
        <v>0</v>
      </c>
      <c r="I6299">
        <v>0</v>
      </c>
      <c r="J6299">
        <v>1</v>
      </c>
      <c r="K6299">
        <v>0</v>
      </c>
      <c r="L6299">
        <v>0</v>
      </c>
      <c r="M6299" t="s">
        <v>10948</v>
      </c>
      <c r="N6299" t="s">
        <v>371</v>
      </c>
      <c r="O6299" t="s">
        <v>13458</v>
      </c>
      <c r="P6299" t="s">
        <v>4480</v>
      </c>
      <c r="Q6299">
        <v>111</v>
      </c>
    </row>
    <row r="6300" spans="1:17" x14ac:dyDescent="0.25">
      <c r="A6300">
        <v>6298</v>
      </c>
      <c r="B6300">
        <v>6299</v>
      </c>
      <c r="C6300" t="s">
        <v>13459</v>
      </c>
      <c r="D6300">
        <v>2018</v>
      </c>
      <c r="F6300">
        <v>3.8</v>
      </c>
      <c r="G6300" s="1">
        <v>0.83</v>
      </c>
      <c r="H6300">
        <v>0</v>
      </c>
      <c r="I6300">
        <v>0</v>
      </c>
      <c r="J6300">
        <v>1</v>
      </c>
      <c r="K6300">
        <v>0</v>
      </c>
      <c r="L6300">
        <v>0</v>
      </c>
      <c r="M6300" t="s">
        <v>13460</v>
      </c>
      <c r="N6300" t="s">
        <v>2364</v>
      </c>
      <c r="O6300" t="s">
        <v>26</v>
      </c>
      <c r="P6300" t="s">
        <v>27</v>
      </c>
      <c r="Q6300">
        <v>86</v>
      </c>
    </row>
    <row r="6301" spans="1:17" hidden="1" x14ac:dyDescent="0.25">
      <c r="A6301">
        <v>6299</v>
      </c>
      <c r="B6301">
        <v>6300</v>
      </c>
      <c r="C6301" t="s">
        <v>13461</v>
      </c>
      <c r="D6301">
        <v>2001</v>
      </c>
      <c r="E6301" t="s">
        <v>23</v>
      </c>
      <c r="F6301">
        <v>6.6</v>
      </c>
      <c r="G6301" s="1">
        <v>0.51</v>
      </c>
      <c r="H6301">
        <v>0</v>
      </c>
      <c r="I6301">
        <v>0</v>
      </c>
      <c r="J6301">
        <v>1</v>
      </c>
      <c r="K6301">
        <v>0</v>
      </c>
      <c r="L6301">
        <v>0</v>
      </c>
      <c r="M6301" t="s">
        <v>11751</v>
      </c>
      <c r="N6301" t="s">
        <v>111</v>
      </c>
      <c r="O6301" t="s">
        <v>26</v>
      </c>
      <c r="P6301" t="s">
        <v>27</v>
      </c>
      <c r="Q6301">
        <v>106</v>
      </c>
    </row>
    <row r="6302" spans="1:17" hidden="1" x14ac:dyDescent="0.25">
      <c r="A6302">
        <v>6300</v>
      </c>
      <c r="B6302">
        <v>6301</v>
      </c>
      <c r="C6302" t="s">
        <v>13462</v>
      </c>
      <c r="D6302">
        <v>1951</v>
      </c>
      <c r="E6302" t="s">
        <v>23</v>
      </c>
      <c r="F6302">
        <v>8</v>
      </c>
      <c r="H6302">
        <v>0</v>
      </c>
      <c r="I6302">
        <v>0</v>
      </c>
      <c r="J6302">
        <v>1</v>
      </c>
      <c r="K6302">
        <v>0</v>
      </c>
      <c r="L6302">
        <v>0</v>
      </c>
      <c r="M6302" t="s">
        <v>13463</v>
      </c>
      <c r="N6302" t="s">
        <v>571</v>
      </c>
      <c r="O6302" t="s">
        <v>66</v>
      </c>
      <c r="P6302" t="s">
        <v>149</v>
      </c>
      <c r="Q6302">
        <v>193</v>
      </c>
    </row>
    <row r="6303" spans="1:17" hidden="1" x14ac:dyDescent="0.25">
      <c r="A6303">
        <v>6301</v>
      </c>
      <c r="B6303">
        <v>6302</v>
      </c>
      <c r="C6303" t="s">
        <v>13464</v>
      </c>
      <c r="D6303">
        <v>2013</v>
      </c>
      <c r="E6303" t="s">
        <v>23</v>
      </c>
      <c r="F6303">
        <v>5.3</v>
      </c>
      <c r="G6303" s="1">
        <v>0.56000000000000005</v>
      </c>
      <c r="H6303">
        <v>0</v>
      </c>
      <c r="I6303">
        <v>0</v>
      </c>
      <c r="J6303">
        <v>1</v>
      </c>
      <c r="K6303">
        <v>0</v>
      </c>
      <c r="L6303">
        <v>0</v>
      </c>
      <c r="M6303" t="s">
        <v>13465</v>
      </c>
      <c r="N6303" t="s">
        <v>271</v>
      </c>
      <c r="O6303" t="s">
        <v>13466</v>
      </c>
      <c r="P6303" t="s">
        <v>27</v>
      </c>
      <c r="Q6303">
        <v>84</v>
      </c>
    </row>
    <row r="6304" spans="1:17" hidden="1" x14ac:dyDescent="0.25">
      <c r="A6304">
        <v>6302</v>
      </c>
      <c r="B6304">
        <v>6303</v>
      </c>
      <c r="C6304" t="s">
        <v>13467</v>
      </c>
      <c r="D6304">
        <v>2004</v>
      </c>
      <c r="F6304">
        <v>7</v>
      </c>
      <c r="H6304">
        <v>0</v>
      </c>
      <c r="I6304">
        <v>0</v>
      </c>
      <c r="J6304">
        <v>1</v>
      </c>
      <c r="K6304">
        <v>0</v>
      </c>
      <c r="L6304">
        <v>0</v>
      </c>
      <c r="M6304" t="s">
        <v>13468</v>
      </c>
      <c r="N6304" t="s">
        <v>1062</v>
      </c>
      <c r="O6304" t="s">
        <v>141</v>
      </c>
      <c r="P6304" t="s">
        <v>13469</v>
      </c>
      <c r="Q6304">
        <v>120</v>
      </c>
    </row>
    <row r="6305" spans="1:17" hidden="1" x14ac:dyDescent="0.25">
      <c r="A6305">
        <v>6303</v>
      </c>
      <c r="B6305">
        <v>6304</v>
      </c>
      <c r="C6305" t="s">
        <v>13470</v>
      </c>
      <c r="D6305">
        <v>1988</v>
      </c>
      <c r="E6305" t="s">
        <v>23</v>
      </c>
      <c r="F6305">
        <v>5.9</v>
      </c>
      <c r="G6305" s="1">
        <v>0.6</v>
      </c>
      <c r="H6305">
        <v>0</v>
      </c>
      <c r="I6305">
        <v>0</v>
      </c>
      <c r="J6305">
        <v>1</v>
      </c>
      <c r="K6305">
        <v>0</v>
      </c>
      <c r="L6305">
        <v>0</v>
      </c>
      <c r="M6305" t="s">
        <v>13471</v>
      </c>
      <c r="N6305" t="s">
        <v>2751</v>
      </c>
      <c r="O6305" t="s">
        <v>26</v>
      </c>
      <c r="P6305" t="s">
        <v>27</v>
      </c>
      <c r="Q6305">
        <v>97</v>
      </c>
    </row>
    <row r="6306" spans="1:17" hidden="1" x14ac:dyDescent="0.25">
      <c r="A6306">
        <v>6304</v>
      </c>
      <c r="B6306">
        <v>6305</v>
      </c>
      <c r="C6306" t="s">
        <v>9733</v>
      </c>
      <c r="D6306">
        <v>2015</v>
      </c>
      <c r="F6306">
        <v>7.7</v>
      </c>
      <c r="H6306">
        <v>0</v>
      </c>
      <c r="I6306">
        <v>0</v>
      </c>
      <c r="J6306">
        <v>1</v>
      </c>
      <c r="K6306">
        <v>0</v>
      </c>
      <c r="L6306">
        <v>0</v>
      </c>
      <c r="M6306" t="s">
        <v>13472</v>
      </c>
      <c r="N6306" t="s">
        <v>100</v>
      </c>
      <c r="O6306" t="s">
        <v>66</v>
      </c>
      <c r="P6306" t="s">
        <v>13473</v>
      </c>
      <c r="Q6306">
        <v>140</v>
      </c>
    </row>
    <row r="6307" spans="1:17" hidden="1" x14ac:dyDescent="0.25">
      <c r="A6307">
        <v>6305</v>
      </c>
      <c r="B6307">
        <v>6306</v>
      </c>
      <c r="C6307" t="s">
        <v>13474</v>
      </c>
      <c r="D6307">
        <v>2007</v>
      </c>
      <c r="F6307">
        <v>6.9</v>
      </c>
      <c r="G6307" s="1">
        <v>0.81</v>
      </c>
      <c r="H6307">
        <v>0</v>
      </c>
      <c r="I6307">
        <v>0</v>
      </c>
      <c r="J6307">
        <v>1</v>
      </c>
      <c r="K6307">
        <v>0</v>
      </c>
      <c r="L6307">
        <v>0</v>
      </c>
      <c r="M6307" t="s">
        <v>13475</v>
      </c>
      <c r="N6307" t="s">
        <v>100</v>
      </c>
      <c r="O6307" t="s">
        <v>13476</v>
      </c>
      <c r="P6307" t="s">
        <v>39</v>
      </c>
      <c r="Q6307">
        <v>118</v>
      </c>
    </row>
    <row r="6308" spans="1:17" x14ac:dyDescent="0.25">
      <c r="A6308">
        <v>6306</v>
      </c>
      <c r="B6308">
        <v>6307</v>
      </c>
      <c r="C6308" t="s">
        <v>13477</v>
      </c>
      <c r="D6308">
        <v>2017</v>
      </c>
      <c r="F6308">
        <v>5.2</v>
      </c>
      <c r="G6308" s="1">
        <v>0.71</v>
      </c>
      <c r="H6308">
        <v>0</v>
      </c>
      <c r="I6308">
        <v>0</v>
      </c>
      <c r="J6308">
        <v>1</v>
      </c>
      <c r="K6308">
        <v>0</v>
      </c>
      <c r="L6308">
        <v>0</v>
      </c>
      <c r="M6308" t="s">
        <v>13478</v>
      </c>
      <c r="N6308" t="s">
        <v>2351</v>
      </c>
      <c r="O6308" t="s">
        <v>26</v>
      </c>
      <c r="P6308" t="s">
        <v>27</v>
      </c>
      <c r="Q6308">
        <v>96</v>
      </c>
    </row>
    <row r="6309" spans="1:17" hidden="1" x14ac:dyDescent="0.25">
      <c r="A6309">
        <v>6307</v>
      </c>
      <c r="B6309">
        <v>6308</v>
      </c>
      <c r="C6309" t="s">
        <v>13479</v>
      </c>
      <c r="D6309">
        <v>2008</v>
      </c>
      <c r="F6309">
        <v>5</v>
      </c>
      <c r="G6309" s="1">
        <v>0.75</v>
      </c>
      <c r="H6309">
        <v>0</v>
      </c>
      <c r="I6309">
        <v>0</v>
      </c>
      <c r="J6309">
        <v>1</v>
      </c>
      <c r="K6309">
        <v>0</v>
      </c>
      <c r="L6309">
        <v>0</v>
      </c>
      <c r="M6309" t="s">
        <v>11083</v>
      </c>
      <c r="N6309" t="s">
        <v>1863</v>
      </c>
      <c r="O6309" t="s">
        <v>804</v>
      </c>
      <c r="P6309" t="s">
        <v>279</v>
      </c>
      <c r="Q6309">
        <v>100</v>
      </c>
    </row>
    <row r="6310" spans="1:17" hidden="1" x14ac:dyDescent="0.25">
      <c r="A6310">
        <v>6308</v>
      </c>
      <c r="B6310">
        <v>6309</v>
      </c>
      <c r="C6310" t="s">
        <v>13480</v>
      </c>
      <c r="D6310">
        <v>2011</v>
      </c>
      <c r="E6310" t="s">
        <v>17</v>
      </c>
      <c r="F6310">
        <v>6.3</v>
      </c>
      <c r="G6310" s="1">
        <v>0.04</v>
      </c>
      <c r="H6310">
        <v>0</v>
      </c>
      <c r="I6310">
        <v>0</v>
      </c>
      <c r="J6310">
        <v>1</v>
      </c>
      <c r="K6310">
        <v>0</v>
      </c>
      <c r="L6310">
        <v>0</v>
      </c>
      <c r="M6310" t="s">
        <v>13481</v>
      </c>
      <c r="N6310" t="s">
        <v>666</v>
      </c>
      <c r="O6310" t="s">
        <v>26</v>
      </c>
      <c r="P6310" t="s">
        <v>27</v>
      </c>
      <c r="Q6310">
        <v>106</v>
      </c>
    </row>
    <row r="6311" spans="1:17" hidden="1" x14ac:dyDescent="0.25">
      <c r="A6311">
        <v>6309</v>
      </c>
      <c r="B6311">
        <v>6310</v>
      </c>
      <c r="C6311" t="s">
        <v>13482</v>
      </c>
      <c r="D6311">
        <v>2009</v>
      </c>
      <c r="E6311" t="s">
        <v>32</v>
      </c>
      <c r="F6311">
        <v>7.1</v>
      </c>
      <c r="H6311">
        <v>0</v>
      </c>
      <c r="I6311">
        <v>0</v>
      </c>
      <c r="J6311">
        <v>1</v>
      </c>
      <c r="K6311">
        <v>0</v>
      </c>
      <c r="L6311">
        <v>0</v>
      </c>
      <c r="M6311" t="s">
        <v>13483</v>
      </c>
      <c r="N6311" t="s">
        <v>3730</v>
      </c>
      <c r="O6311" t="s">
        <v>26</v>
      </c>
      <c r="P6311" t="s">
        <v>27</v>
      </c>
      <c r="Q6311">
        <v>89</v>
      </c>
    </row>
    <row r="6312" spans="1:17" hidden="1" x14ac:dyDescent="0.25">
      <c r="A6312">
        <v>6310</v>
      </c>
      <c r="B6312">
        <v>6311</v>
      </c>
      <c r="C6312" t="s">
        <v>13484</v>
      </c>
      <c r="D6312">
        <v>2013</v>
      </c>
      <c r="E6312" t="s">
        <v>23</v>
      </c>
      <c r="F6312">
        <v>7.4</v>
      </c>
      <c r="H6312">
        <v>0</v>
      </c>
      <c r="I6312">
        <v>0</v>
      </c>
      <c r="J6312">
        <v>1</v>
      </c>
      <c r="K6312">
        <v>0</v>
      </c>
      <c r="L6312">
        <v>0</v>
      </c>
      <c r="M6312" t="s">
        <v>13485</v>
      </c>
      <c r="N6312" t="s">
        <v>114</v>
      </c>
      <c r="O6312" t="s">
        <v>26</v>
      </c>
      <c r="P6312" t="s">
        <v>27</v>
      </c>
      <c r="Q6312">
        <v>90</v>
      </c>
    </row>
    <row r="6313" spans="1:17" hidden="1" x14ac:dyDescent="0.25">
      <c r="A6313">
        <v>6311</v>
      </c>
      <c r="B6313">
        <v>6312</v>
      </c>
      <c r="C6313" t="s">
        <v>13486</v>
      </c>
      <c r="D6313">
        <v>2012</v>
      </c>
      <c r="E6313" t="s">
        <v>23</v>
      </c>
      <c r="F6313">
        <v>5.5</v>
      </c>
      <c r="G6313" s="1">
        <v>0.55000000000000004</v>
      </c>
      <c r="H6313">
        <v>0</v>
      </c>
      <c r="I6313">
        <v>0</v>
      </c>
      <c r="J6313">
        <v>1</v>
      </c>
      <c r="K6313">
        <v>0</v>
      </c>
      <c r="L6313">
        <v>0</v>
      </c>
      <c r="N6313" t="s">
        <v>100</v>
      </c>
      <c r="O6313" t="s">
        <v>26</v>
      </c>
    </row>
    <row r="6314" spans="1:17" x14ac:dyDescent="0.25">
      <c r="A6314">
        <v>6312</v>
      </c>
      <c r="B6314">
        <v>6313</v>
      </c>
      <c r="C6314" t="s">
        <v>13487</v>
      </c>
      <c r="D6314">
        <v>2014</v>
      </c>
      <c r="E6314" t="s">
        <v>23</v>
      </c>
      <c r="F6314">
        <v>6.7</v>
      </c>
      <c r="G6314" s="1">
        <v>0.75</v>
      </c>
      <c r="H6314">
        <v>0</v>
      </c>
      <c r="I6314">
        <v>0</v>
      </c>
      <c r="J6314">
        <v>1</v>
      </c>
      <c r="K6314">
        <v>0</v>
      </c>
      <c r="L6314">
        <v>0</v>
      </c>
      <c r="M6314" t="s">
        <v>13488</v>
      </c>
      <c r="N6314" t="s">
        <v>100</v>
      </c>
      <c r="O6314" t="s">
        <v>530</v>
      </c>
      <c r="P6314" t="s">
        <v>27</v>
      </c>
      <c r="Q6314">
        <v>112</v>
      </c>
    </row>
    <row r="6315" spans="1:17" hidden="1" x14ac:dyDescent="0.25">
      <c r="A6315">
        <v>6313</v>
      </c>
      <c r="B6315">
        <v>6314</v>
      </c>
      <c r="C6315" t="s">
        <v>13489</v>
      </c>
      <c r="D6315">
        <v>1988</v>
      </c>
      <c r="E6315" t="s">
        <v>23</v>
      </c>
      <c r="F6315">
        <v>5.7</v>
      </c>
      <c r="G6315" s="1">
        <v>0.6</v>
      </c>
      <c r="H6315">
        <v>0</v>
      </c>
      <c r="I6315">
        <v>0</v>
      </c>
      <c r="J6315">
        <v>1</v>
      </c>
      <c r="K6315">
        <v>0</v>
      </c>
      <c r="L6315">
        <v>0</v>
      </c>
      <c r="M6315" t="s">
        <v>13490</v>
      </c>
      <c r="N6315" t="s">
        <v>791</v>
      </c>
      <c r="O6315" t="s">
        <v>26</v>
      </c>
      <c r="P6315" t="s">
        <v>27</v>
      </c>
      <c r="Q6315">
        <v>93</v>
      </c>
    </row>
    <row r="6316" spans="1:17" hidden="1" x14ac:dyDescent="0.25">
      <c r="A6316">
        <v>6314</v>
      </c>
      <c r="B6316">
        <v>6315</v>
      </c>
      <c r="C6316" t="s">
        <v>13491</v>
      </c>
      <c r="D6316">
        <v>1983</v>
      </c>
      <c r="E6316" t="s">
        <v>32</v>
      </c>
      <c r="F6316">
        <v>7.6</v>
      </c>
      <c r="H6316">
        <v>0</v>
      </c>
      <c r="I6316">
        <v>0</v>
      </c>
      <c r="J6316">
        <v>1</v>
      </c>
      <c r="K6316">
        <v>0</v>
      </c>
      <c r="L6316">
        <v>0</v>
      </c>
      <c r="M6316" t="s">
        <v>13492</v>
      </c>
      <c r="N6316" t="s">
        <v>1268</v>
      </c>
      <c r="O6316" t="s">
        <v>13493</v>
      </c>
      <c r="P6316" t="s">
        <v>5184</v>
      </c>
      <c r="Q6316">
        <v>143</v>
      </c>
    </row>
    <row r="6317" spans="1:17" hidden="1" x14ac:dyDescent="0.25">
      <c r="A6317">
        <v>6315</v>
      </c>
      <c r="B6317">
        <v>6316</v>
      </c>
      <c r="C6317" t="s">
        <v>13494</v>
      </c>
      <c r="D6317">
        <v>2007</v>
      </c>
      <c r="E6317" t="s">
        <v>17</v>
      </c>
      <c r="F6317">
        <v>5.3</v>
      </c>
      <c r="G6317" s="1">
        <v>0.5</v>
      </c>
      <c r="H6317">
        <v>0</v>
      </c>
      <c r="I6317">
        <v>0</v>
      </c>
      <c r="J6317">
        <v>1</v>
      </c>
      <c r="K6317">
        <v>0</v>
      </c>
      <c r="L6317">
        <v>0</v>
      </c>
      <c r="M6317" t="s">
        <v>10568</v>
      </c>
      <c r="N6317" t="s">
        <v>1097</v>
      </c>
      <c r="O6317" t="s">
        <v>66</v>
      </c>
      <c r="P6317" t="s">
        <v>13495</v>
      </c>
      <c r="Q6317">
        <v>122</v>
      </c>
    </row>
    <row r="6318" spans="1:17" x14ac:dyDescent="0.25">
      <c r="A6318">
        <v>6316</v>
      </c>
      <c r="B6318">
        <v>6317</v>
      </c>
      <c r="C6318" t="s">
        <v>13496</v>
      </c>
      <c r="D6318">
        <v>2017</v>
      </c>
      <c r="F6318">
        <v>4.4000000000000004</v>
      </c>
      <c r="G6318" s="1">
        <v>0.6</v>
      </c>
      <c r="H6318">
        <v>0</v>
      </c>
      <c r="I6318">
        <v>0</v>
      </c>
      <c r="J6318">
        <v>1</v>
      </c>
      <c r="K6318">
        <v>0</v>
      </c>
      <c r="L6318">
        <v>0</v>
      </c>
      <c r="M6318" t="s">
        <v>13497</v>
      </c>
      <c r="N6318" t="s">
        <v>12074</v>
      </c>
      <c r="O6318" t="s">
        <v>26</v>
      </c>
      <c r="P6318" t="s">
        <v>27</v>
      </c>
      <c r="Q6318">
        <v>99</v>
      </c>
    </row>
    <row r="6319" spans="1:17" hidden="1" x14ac:dyDescent="0.25">
      <c r="A6319">
        <v>6317</v>
      </c>
      <c r="B6319">
        <v>6318</v>
      </c>
      <c r="C6319" t="s">
        <v>13498</v>
      </c>
      <c r="D6319">
        <v>2016</v>
      </c>
      <c r="F6319">
        <v>6.5</v>
      </c>
      <c r="G6319" s="1">
        <v>0.68</v>
      </c>
      <c r="H6319">
        <v>0</v>
      </c>
      <c r="I6319">
        <v>0</v>
      </c>
      <c r="J6319">
        <v>1</v>
      </c>
      <c r="K6319">
        <v>0</v>
      </c>
      <c r="L6319">
        <v>0</v>
      </c>
      <c r="M6319" t="s">
        <v>13499</v>
      </c>
      <c r="N6319" t="s">
        <v>65</v>
      </c>
      <c r="O6319" t="s">
        <v>13500</v>
      </c>
      <c r="Q6319">
        <v>89</v>
      </c>
    </row>
    <row r="6320" spans="1:17" x14ac:dyDescent="0.25">
      <c r="A6320">
        <v>6318</v>
      </c>
      <c r="B6320">
        <v>6319</v>
      </c>
      <c r="C6320" t="s">
        <v>13501</v>
      </c>
      <c r="D6320">
        <v>2017</v>
      </c>
      <c r="F6320">
        <v>4.9000000000000004</v>
      </c>
      <c r="G6320" s="1">
        <v>0.56999999999999995</v>
      </c>
      <c r="H6320">
        <v>0</v>
      </c>
      <c r="I6320">
        <v>0</v>
      </c>
      <c r="J6320">
        <v>1</v>
      </c>
      <c r="K6320">
        <v>0</v>
      </c>
      <c r="L6320">
        <v>0</v>
      </c>
      <c r="M6320" t="s">
        <v>2487</v>
      </c>
      <c r="N6320" t="s">
        <v>13502</v>
      </c>
      <c r="O6320" t="s">
        <v>66</v>
      </c>
      <c r="P6320" t="s">
        <v>149</v>
      </c>
      <c r="Q6320">
        <v>140</v>
      </c>
    </row>
    <row r="6321" spans="1:17" hidden="1" x14ac:dyDescent="0.25">
      <c r="A6321">
        <v>6319</v>
      </c>
      <c r="B6321">
        <v>6320</v>
      </c>
      <c r="C6321" t="s">
        <v>13503</v>
      </c>
      <c r="D6321">
        <v>2006</v>
      </c>
      <c r="E6321" t="s">
        <v>23</v>
      </c>
      <c r="F6321">
        <v>6.8</v>
      </c>
      <c r="G6321" s="1">
        <v>0.65</v>
      </c>
      <c r="H6321">
        <v>0</v>
      </c>
      <c r="I6321">
        <v>0</v>
      </c>
      <c r="J6321">
        <v>1</v>
      </c>
      <c r="K6321">
        <v>0</v>
      </c>
      <c r="L6321">
        <v>0</v>
      </c>
      <c r="M6321" t="s">
        <v>7342</v>
      </c>
      <c r="N6321" t="s">
        <v>6957</v>
      </c>
      <c r="O6321" t="s">
        <v>26</v>
      </c>
      <c r="P6321" t="s">
        <v>52</v>
      </c>
      <c r="Q6321">
        <v>120</v>
      </c>
    </row>
    <row r="6322" spans="1:17" hidden="1" x14ac:dyDescent="0.25">
      <c r="A6322">
        <v>6320</v>
      </c>
      <c r="B6322">
        <v>6321</v>
      </c>
      <c r="C6322" t="s">
        <v>13504</v>
      </c>
      <c r="D6322">
        <v>2001</v>
      </c>
      <c r="E6322" t="s">
        <v>17</v>
      </c>
      <c r="F6322">
        <v>6.5</v>
      </c>
      <c r="G6322" s="1">
        <v>0.5</v>
      </c>
      <c r="H6322">
        <v>0</v>
      </c>
      <c r="I6322">
        <v>0</v>
      </c>
      <c r="J6322">
        <v>1</v>
      </c>
      <c r="K6322">
        <v>0</v>
      </c>
      <c r="L6322">
        <v>0</v>
      </c>
      <c r="M6322" t="s">
        <v>13505</v>
      </c>
      <c r="N6322" t="s">
        <v>3346</v>
      </c>
      <c r="O6322" t="s">
        <v>26</v>
      </c>
      <c r="P6322" t="s">
        <v>27</v>
      </c>
      <c r="Q6322">
        <v>91</v>
      </c>
    </row>
    <row r="6323" spans="1:17" hidden="1" x14ac:dyDescent="0.25">
      <c r="A6323">
        <v>6321</v>
      </c>
      <c r="B6323">
        <v>6322</v>
      </c>
      <c r="C6323" t="s">
        <v>13506</v>
      </c>
      <c r="D6323">
        <v>2012</v>
      </c>
      <c r="F6323">
        <v>6.8</v>
      </c>
      <c r="G6323" s="1">
        <v>0.9</v>
      </c>
      <c r="H6323">
        <v>0</v>
      </c>
      <c r="I6323">
        <v>0</v>
      </c>
      <c r="J6323">
        <v>1</v>
      </c>
      <c r="K6323">
        <v>0</v>
      </c>
      <c r="L6323">
        <v>0</v>
      </c>
      <c r="M6323" t="s">
        <v>13507</v>
      </c>
      <c r="N6323" t="s">
        <v>7195</v>
      </c>
      <c r="O6323" t="s">
        <v>13508</v>
      </c>
      <c r="P6323" t="s">
        <v>27</v>
      </c>
      <c r="Q6323">
        <v>90</v>
      </c>
    </row>
    <row r="6324" spans="1:17" hidden="1" x14ac:dyDescent="0.25">
      <c r="A6324">
        <v>6322</v>
      </c>
      <c r="B6324">
        <v>6323</v>
      </c>
      <c r="C6324" t="s">
        <v>13509</v>
      </c>
      <c r="D6324">
        <v>2009</v>
      </c>
      <c r="E6324" t="s">
        <v>23</v>
      </c>
      <c r="F6324">
        <v>8.1999999999999993</v>
      </c>
      <c r="H6324">
        <v>0</v>
      </c>
      <c r="I6324">
        <v>0</v>
      </c>
      <c r="J6324">
        <v>1</v>
      </c>
      <c r="K6324">
        <v>0</v>
      </c>
      <c r="L6324">
        <v>0</v>
      </c>
      <c r="M6324" t="s">
        <v>13510</v>
      </c>
      <c r="N6324" t="s">
        <v>114</v>
      </c>
      <c r="O6324" t="s">
        <v>26</v>
      </c>
      <c r="P6324" t="s">
        <v>27</v>
      </c>
      <c r="Q6324">
        <v>58</v>
      </c>
    </row>
    <row r="6325" spans="1:17" hidden="1" x14ac:dyDescent="0.25">
      <c r="A6325">
        <v>6323</v>
      </c>
      <c r="B6325">
        <v>6324</v>
      </c>
      <c r="C6325" t="s">
        <v>13511</v>
      </c>
      <c r="D6325">
        <v>2015</v>
      </c>
      <c r="E6325" t="s">
        <v>23</v>
      </c>
      <c r="F6325">
        <v>5.7</v>
      </c>
      <c r="G6325" s="1">
        <v>0.43</v>
      </c>
      <c r="H6325">
        <v>0</v>
      </c>
      <c r="I6325">
        <v>0</v>
      </c>
      <c r="J6325">
        <v>1</v>
      </c>
      <c r="K6325">
        <v>0</v>
      </c>
      <c r="L6325">
        <v>0</v>
      </c>
      <c r="M6325" t="s">
        <v>13512</v>
      </c>
      <c r="N6325" t="s">
        <v>111</v>
      </c>
      <c r="O6325" t="s">
        <v>13513</v>
      </c>
      <c r="P6325" t="s">
        <v>13514</v>
      </c>
      <c r="Q6325">
        <v>118</v>
      </c>
    </row>
    <row r="6326" spans="1:17" hidden="1" x14ac:dyDescent="0.25">
      <c r="A6326">
        <v>6324</v>
      </c>
      <c r="B6326">
        <v>6325</v>
      </c>
      <c r="C6326" t="s">
        <v>13515</v>
      </c>
      <c r="D6326">
        <v>1979</v>
      </c>
      <c r="E6326" t="s">
        <v>32</v>
      </c>
      <c r="F6326">
        <v>6</v>
      </c>
      <c r="G6326" s="1">
        <v>0.56999999999999995</v>
      </c>
      <c r="H6326">
        <v>0</v>
      </c>
      <c r="I6326">
        <v>0</v>
      </c>
      <c r="J6326">
        <v>1</v>
      </c>
      <c r="K6326">
        <v>0</v>
      </c>
      <c r="L6326">
        <v>0</v>
      </c>
      <c r="M6326" t="s">
        <v>13114</v>
      </c>
      <c r="N6326" t="s">
        <v>11252</v>
      </c>
      <c r="O6326" t="s">
        <v>80</v>
      </c>
      <c r="P6326" t="s">
        <v>167</v>
      </c>
      <c r="Q6326">
        <v>109</v>
      </c>
    </row>
    <row r="6327" spans="1:17" hidden="1" x14ac:dyDescent="0.25">
      <c r="A6327">
        <v>6325</v>
      </c>
      <c r="B6327">
        <v>6326</v>
      </c>
      <c r="C6327" t="s">
        <v>13516</v>
      </c>
      <c r="D6327">
        <v>2001</v>
      </c>
      <c r="F6327">
        <v>6.9</v>
      </c>
      <c r="H6327">
        <v>0</v>
      </c>
      <c r="I6327">
        <v>0</v>
      </c>
      <c r="J6327">
        <v>1</v>
      </c>
      <c r="K6327">
        <v>0</v>
      </c>
      <c r="L6327">
        <v>0</v>
      </c>
      <c r="M6327" t="s">
        <v>13517</v>
      </c>
      <c r="N6327" t="s">
        <v>1397</v>
      </c>
      <c r="O6327" t="s">
        <v>80</v>
      </c>
      <c r="P6327" t="s">
        <v>2206</v>
      </c>
      <c r="Q6327">
        <v>89</v>
      </c>
    </row>
    <row r="6328" spans="1:17" hidden="1" x14ac:dyDescent="0.25">
      <c r="A6328">
        <v>6326</v>
      </c>
      <c r="B6328">
        <v>6327</v>
      </c>
      <c r="C6328" t="s">
        <v>13518</v>
      </c>
      <c r="D6328">
        <v>2011</v>
      </c>
      <c r="E6328" t="s">
        <v>17</v>
      </c>
      <c r="F6328">
        <v>6.8</v>
      </c>
      <c r="G6328" s="1">
        <v>0.53</v>
      </c>
      <c r="H6328">
        <v>0</v>
      </c>
      <c r="I6328">
        <v>0</v>
      </c>
      <c r="J6328">
        <v>1</v>
      </c>
      <c r="K6328">
        <v>0</v>
      </c>
      <c r="L6328">
        <v>0</v>
      </c>
      <c r="M6328" t="s">
        <v>13519</v>
      </c>
      <c r="N6328" t="s">
        <v>100</v>
      </c>
      <c r="O6328" t="s">
        <v>740</v>
      </c>
      <c r="P6328" t="s">
        <v>12641</v>
      </c>
      <c r="Q6328">
        <v>92</v>
      </c>
    </row>
    <row r="6329" spans="1:17" hidden="1" x14ac:dyDescent="0.25">
      <c r="A6329">
        <v>6327</v>
      </c>
      <c r="B6329">
        <v>6328</v>
      </c>
      <c r="C6329" t="s">
        <v>13520</v>
      </c>
      <c r="D6329">
        <v>2009</v>
      </c>
      <c r="F6329">
        <v>7.5</v>
      </c>
      <c r="H6329">
        <v>0</v>
      </c>
      <c r="I6329">
        <v>0</v>
      </c>
      <c r="J6329">
        <v>1</v>
      </c>
      <c r="K6329">
        <v>0</v>
      </c>
      <c r="L6329">
        <v>0</v>
      </c>
      <c r="M6329" t="s">
        <v>13521</v>
      </c>
      <c r="N6329" t="s">
        <v>100</v>
      </c>
      <c r="O6329" t="s">
        <v>13522</v>
      </c>
      <c r="P6329" t="s">
        <v>3253</v>
      </c>
      <c r="Q6329">
        <v>92</v>
      </c>
    </row>
    <row r="6330" spans="1:17" x14ac:dyDescent="0.25">
      <c r="A6330">
        <v>6328</v>
      </c>
      <c r="B6330">
        <v>6329</v>
      </c>
      <c r="C6330" t="s">
        <v>13523</v>
      </c>
      <c r="D6330">
        <v>2014</v>
      </c>
      <c r="E6330" t="s">
        <v>17</v>
      </c>
      <c r="F6330">
        <v>5.0999999999999996</v>
      </c>
      <c r="G6330" s="1">
        <v>0.37</v>
      </c>
      <c r="H6330">
        <v>0</v>
      </c>
      <c r="I6330">
        <v>0</v>
      </c>
      <c r="J6330">
        <v>1</v>
      </c>
      <c r="K6330">
        <v>0</v>
      </c>
      <c r="L6330">
        <v>0</v>
      </c>
      <c r="M6330" t="s">
        <v>13524</v>
      </c>
      <c r="N6330" t="s">
        <v>444</v>
      </c>
      <c r="O6330" t="s">
        <v>80</v>
      </c>
      <c r="P6330" t="s">
        <v>27</v>
      </c>
      <c r="Q6330">
        <v>98</v>
      </c>
    </row>
    <row r="6331" spans="1:17" hidden="1" x14ac:dyDescent="0.25">
      <c r="A6331">
        <v>6329</v>
      </c>
      <c r="B6331">
        <v>6330</v>
      </c>
      <c r="C6331" t="s">
        <v>13525</v>
      </c>
      <c r="D6331">
        <v>2011</v>
      </c>
      <c r="F6331">
        <v>6.9</v>
      </c>
      <c r="G6331" s="1">
        <v>0.74</v>
      </c>
      <c r="H6331">
        <v>0</v>
      </c>
      <c r="I6331">
        <v>0</v>
      </c>
      <c r="J6331">
        <v>1</v>
      </c>
      <c r="K6331">
        <v>0</v>
      </c>
      <c r="L6331">
        <v>0</v>
      </c>
      <c r="M6331" t="s">
        <v>9346</v>
      </c>
      <c r="N6331" t="s">
        <v>100</v>
      </c>
      <c r="O6331" t="s">
        <v>26</v>
      </c>
      <c r="P6331" t="s">
        <v>27</v>
      </c>
      <c r="Q6331">
        <v>107</v>
      </c>
    </row>
    <row r="6332" spans="1:17" x14ac:dyDescent="0.25">
      <c r="A6332">
        <v>6330</v>
      </c>
      <c r="B6332">
        <v>6331</v>
      </c>
      <c r="C6332" t="s">
        <v>13526</v>
      </c>
      <c r="D6332">
        <v>2017</v>
      </c>
      <c r="F6332">
        <v>7.1</v>
      </c>
      <c r="H6332">
        <v>0</v>
      </c>
      <c r="I6332">
        <v>0</v>
      </c>
      <c r="J6332">
        <v>1</v>
      </c>
      <c r="K6332">
        <v>0</v>
      </c>
      <c r="L6332">
        <v>0</v>
      </c>
      <c r="M6332" t="s">
        <v>13527</v>
      </c>
      <c r="N6332" t="s">
        <v>394</v>
      </c>
      <c r="O6332" t="s">
        <v>66</v>
      </c>
      <c r="P6332" t="s">
        <v>1534</v>
      </c>
      <c r="Q6332">
        <v>150</v>
      </c>
    </row>
    <row r="6333" spans="1:17" hidden="1" x14ac:dyDescent="0.25">
      <c r="A6333">
        <v>6331</v>
      </c>
      <c r="B6333">
        <v>6332</v>
      </c>
      <c r="C6333" t="s">
        <v>13528</v>
      </c>
      <c r="D6333">
        <v>2016</v>
      </c>
      <c r="F6333">
        <v>6.9</v>
      </c>
      <c r="H6333">
        <v>0</v>
      </c>
      <c r="I6333">
        <v>0</v>
      </c>
      <c r="J6333">
        <v>1</v>
      </c>
      <c r="K6333">
        <v>0</v>
      </c>
      <c r="L6333">
        <v>0</v>
      </c>
      <c r="M6333" t="s">
        <v>13529</v>
      </c>
      <c r="N6333" t="s">
        <v>371</v>
      </c>
      <c r="O6333" t="s">
        <v>1807</v>
      </c>
      <c r="P6333" t="s">
        <v>527</v>
      </c>
      <c r="Q6333">
        <v>94</v>
      </c>
    </row>
    <row r="6334" spans="1:17" hidden="1" x14ac:dyDescent="0.25">
      <c r="A6334">
        <v>6332</v>
      </c>
      <c r="B6334">
        <v>6333</v>
      </c>
      <c r="C6334" t="s">
        <v>13530</v>
      </c>
      <c r="D6334">
        <v>1974</v>
      </c>
      <c r="E6334" t="s">
        <v>23</v>
      </c>
      <c r="F6334">
        <v>5.3</v>
      </c>
      <c r="G6334" s="1">
        <v>0.73</v>
      </c>
      <c r="H6334">
        <v>0</v>
      </c>
      <c r="I6334">
        <v>0</v>
      </c>
      <c r="J6334">
        <v>1</v>
      </c>
      <c r="K6334">
        <v>0</v>
      </c>
      <c r="L6334">
        <v>0</v>
      </c>
      <c r="M6334" t="s">
        <v>13531</v>
      </c>
      <c r="N6334" t="s">
        <v>30</v>
      </c>
      <c r="O6334" t="s">
        <v>26</v>
      </c>
      <c r="P6334" t="s">
        <v>27</v>
      </c>
      <c r="Q6334">
        <v>130</v>
      </c>
    </row>
    <row r="6335" spans="1:17" hidden="1" x14ac:dyDescent="0.25">
      <c r="A6335">
        <v>6333</v>
      </c>
      <c r="B6335">
        <v>6334</v>
      </c>
      <c r="C6335" t="s">
        <v>13532</v>
      </c>
      <c r="D6335">
        <v>2012</v>
      </c>
      <c r="F6335">
        <v>6.7</v>
      </c>
      <c r="H6335">
        <v>0</v>
      </c>
      <c r="I6335">
        <v>0</v>
      </c>
      <c r="J6335">
        <v>1</v>
      </c>
      <c r="K6335">
        <v>0</v>
      </c>
      <c r="L6335">
        <v>0</v>
      </c>
      <c r="M6335" t="s">
        <v>13533</v>
      </c>
      <c r="N6335" t="s">
        <v>321</v>
      </c>
      <c r="O6335" t="s">
        <v>141</v>
      </c>
      <c r="P6335" t="s">
        <v>422</v>
      </c>
      <c r="Q6335">
        <v>96</v>
      </c>
    </row>
    <row r="6336" spans="1:17" hidden="1" x14ac:dyDescent="0.25">
      <c r="A6336">
        <v>6334</v>
      </c>
      <c r="B6336">
        <v>6335</v>
      </c>
      <c r="C6336" t="s">
        <v>13534</v>
      </c>
      <c r="D6336">
        <v>2008</v>
      </c>
      <c r="E6336" t="s">
        <v>23</v>
      </c>
      <c r="F6336">
        <v>6.4</v>
      </c>
      <c r="G6336" s="1">
        <v>0.63</v>
      </c>
      <c r="H6336">
        <v>0</v>
      </c>
      <c r="I6336">
        <v>0</v>
      </c>
      <c r="J6336">
        <v>1</v>
      </c>
      <c r="K6336">
        <v>0</v>
      </c>
      <c r="L6336">
        <v>0</v>
      </c>
      <c r="M6336" t="s">
        <v>13535</v>
      </c>
      <c r="N6336" t="s">
        <v>100</v>
      </c>
      <c r="O6336" t="s">
        <v>26</v>
      </c>
      <c r="P6336" t="s">
        <v>43</v>
      </c>
      <c r="Q6336">
        <v>100</v>
      </c>
    </row>
    <row r="6337" spans="1:17" x14ac:dyDescent="0.25">
      <c r="A6337">
        <v>6335</v>
      </c>
      <c r="B6337">
        <v>6336</v>
      </c>
      <c r="C6337" t="s">
        <v>13536</v>
      </c>
      <c r="D6337">
        <v>2015</v>
      </c>
      <c r="F6337">
        <v>5.8</v>
      </c>
      <c r="G6337" s="1">
        <v>0.85</v>
      </c>
      <c r="H6337">
        <v>0</v>
      </c>
      <c r="I6337">
        <v>0</v>
      </c>
      <c r="J6337">
        <v>1</v>
      </c>
      <c r="K6337">
        <v>0</v>
      </c>
      <c r="L6337">
        <v>0</v>
      </c>
      <c r="M6337" t="s">
        <v>13537</v>
      </c>
      <c r="N6337" t="s">
        <v>2010</v>
      </c>
      <c r="O6337" t="s">
        <v>80</v>
      </c>
      <c r="P6337" t="s">
        <v>27</v>
      </c>
      <c r="Q6337">
        <v>84</v>
      </c>
    </row>
    <row r="6338" spans="1:17" hidden="1" x14ac:dyDescent="0.25">
      <c r="A6338">
        <v>6336</v>
      </c>
      <c r="B6338">
        <v>6337</v>
      </c>
      <c r="C6338" t="s">
        <v>13538</v>
      </c>
      <c r="D6338">
        <v>2013</v>
      </c>
      <c r="F6338">
        <v>6.2</v>
      </c>
      <c r="G6338" s="1">
        <v>0.62</v>
      </c>
      <c r="H6338">
        <v>0</v>
      </c>
      <c r="I6338">
        <v>0</v>
      </c>
      <c r="J6338">
        <v>1</v>
      </c>
      <c r="K6338">
        <v>0</v>
      </c>
      <c r="L6338">
        <v>0</v>
      </c>
      <c r="M6338" t="s">
        <v>13539</v>
      </c>
      <c r="N6338" t="s">
        <v>2004</v>
      </c>
      <c r="O6338" t="s">
        <v>26</v>
      </c>
      <c r="P6338" t="s">
        <v>27</v>
      </c>
      <c r="Q6338">
        <v>116</v>
      </c>
    </row>
    <row r="6339" spans="1:17" hidden="1" x14ac:dyDescent="0.25">
      <c r="A6339">
        <v>6337</v>
      </c>
      <c r="B6339">
        <v>6338</v>
      </c>
      <c r="C6339" t="s">
        <v>13540</v>
      </c>
      <c r="D6339">
        <v>2013</v>
      </c>
      <c r="E6339" t="s">
        <v>17</v>
      </c>
      <c r="F6339">
        <v>6.4</v>
      </c>
      <c r="G6339" s="1">
        <v>0.8</v>
      </c>
      <c r="H6339">
        <v>0</v>
      </c>
      <c r="I6339">
        <v>0</v>
      </c>
      <c r="J6339">
        <v>1</v>
      </c>
      <c r="K6339">
        <v>0</v>
      </c>
      <c r="L6339">
        <v>0</v>
      </c>
      <c r="M6339" t="s">
        <v>13541</v>
      </c>
      <c r="N6339" t="s">
        <v>100</v>
      </c>
      <c r="O6339" t="s">
        <v>26</v>
      </c>
      <c r="P6339" t="s">
        <v>27</v>
      </c>
      <c r="Q6339">
        <v>90</v>
      </c>
    </row>
    <row r="6340" spans="1:17" hidden="1" x14ac:dyDescent="0.25">
      <c r="A6340">
        <v>6338</v>
      </c>
      <c r="B6340">
        <v>6339</v>
      </c>
      <c r="C6340" t="s">
        <v>13542</v>
      </c>
      <c r="D6340">
        <v>1984</v>
      </c>
      <c r="E6340" t="s">
        <v>23</v>
      </c>
      <c r="F6340">
        <v>5.7</v>
      </c>
      <c r="G6340" s="1">
        <v>0.67</v>
      </c>
      <c r="H6340">
        <v>0</v>
      </c>
      <c r="I6340">
        <v>0</v>
      </c>
      <c r="J6340">
        <v>1</v>
      </c>
      <c r="K6340">
        <v>0</v>
      </c>
      <c r="L6340">
        <v>0</v>
      </c>
      <c r="M6340" t="s">
        <v>10152</v>
      </c>
      <c r="N6340" t="s">
        <v>160</v>
      </c>
      <c r="O6340" t="s">
        <v>26</v>
      </c>
      <c r="P6340" t="s">
        <v>27</v>
      </c>
      <c r="Q6340">
        <v>95</v>
      </c>
    </row>
    <row r="6341" spans="1:17" hidden="1" x14ac:dyDescent="0.25">
      <c r="A6341">
        <v>6339</v>
      </c>
      <c r="B6341">
        <v>6340</v>
      </c>
      <c r="C6341" t="s">
        <v>13543</v>
      </c>
      <c r="D6341">
        <v>1979</v>
      </c>
      <c r="E6341" t="s">
        <v>213</v>
      </c>
      <c r="F6341">
        <v>7.7</v>
      </c>
      <c r="H6341">
        <v>0</v>
      </c>
      <c r="I6341">
        <v>0</v>
      </c>
      <c r="J6341">
        <v>1</v>
      </c>
      <c r="K6341">
        <v>0</v>
      </c>
      <c r="L6341">
        <v>0</v>
      </c>
      <c r="M6341" t="s">
        <v>9837</v>
      </c>
      <c r="N6341" t="s">
        <v>1995</v>
      </c>
      <c r="O6341" t="s">
        <v>66</v>
      </c>
      <c r="P6341" t="s">
        <v>149</v>
      </c>
      <c r="Q6341">
        <v>176</v>
      </c>
    </row>
    <row r="6342" spans="1:17" hidden="1" x14ac:dyDescent="0.25">
      <c r="A6342">
        <v>6340</v>
      </c>
      <c r="B6342">
        <v>6341</v>
      </c>
      <c r="C6342" t="s">
        <v>13544</v>
      </c>
      <c r="D6342">
        <v>1995</v>
      </c>
      <c r="E6342" t="s">
        <v>23</v>
      </c>
      <c r="F6342">
        <v>7.6</v>
      </c>
      <c r="H6342">
        <v>0</v>
      </c>
      <c r="I6342">
        <v>0</v>
      </c>
      <c r="J6342">
        <v>1</v>
      </c>
      <c r="K6342">
        <v>0</v>
      </c>
      <c r="L6342">
        <v>0</v>
      </c>
      <c r="M6342" t="s">
        <v>8115</v>
      </c>
      <c r="N6342" t="s">
        <v>75</v>
      </c>
      <c r="O6342" t="s">
        <v>26</v>
      </c>
      <c r="P6342" t="s">
        <v>27</v>
      </c>
      <c r="Q6342">
        <v>131</v>
      </c>
    </row>
    <row r="6343" spans="1:17" hidden="1" x14ac:dyDescent="0.25">
      <c r="A6343">
        <v>6341</v>
      </c>
      <c r="B6343">
        <v>6342</v>
      </c>
      <c r="C6343" t="s">
        <v>13545</v>
      </c>
      <c r="D6343">
        <v>2013</v>
      </c>
      <c r="F6343">
        <v>5.0999999999999996</v>
      </c>
      <c r="G6343" s="1">
        <v>0.49</v>
      </c>
      <c r="H6343">
        <v>0</v>
      </c>
      <c r="I6343">
        <v>0</v>
      </c>
      <c r="J6343">
        <v>1</v>
      </c>
      <c r="K6343">
        <v>0</v>
      </c>
      <c r="L6343">
        <v>0</v>
      </c>
      <c r="M6343" t="s">
        <v>13546</v>
      </c>
      <c r="N6343" t="s">
        <v>6853</v>
      </c>
      <c r="O6343" t="s">
        <v>26</v>
      </c>
      <c r="P6343" t="s">
        <v>27</v>
      </c>
      <c r="Q6343">
        <v>89</v>
      </c>
    </row>
    <row r="6344" spans="1:17" x14ac:dyDescent="0.25">
      <c r="A6344">
        <v>6342</v>
      </c>
      <c r="B6344">
        <v>6343</v>
      </c>
      <c r="C6344" t="s">
        <v>13547</v>
      </c>
      <c r="D6344">
        <v>2016</v>
      </c>
      <c r="F6344">
        <v>5.9</v>
      </c>
      <c r="G6344" s="1">
        <v>0.8</v>
      </c>
      <c r="H6344">
        <v>0</v>
      </c>
      <c r="I6344">
        <v>0</v>
      </c>
      <c r="J6344">
        <v>1</v>
      </c>
      <c r="K6344">
        <v>0</v>
      </c>
      <c r="L6344">
        <v>0</v>
      </c>
      <c r="M6344" t="s">
        <v>13548</v>
      </c>
      <c r="N6344" t="s">
        <v>100</v>
      </c>
      <c r="O6344" t="s">
        <v>26</v>
      </c>
      <c r="P6344" t="s">
        <v>27</v>
      </c>
      <c r="Q6344">
        <v>101</v>
      </c>
    </row>
    <row r="6345" spans="1:17" hidden="1" x14ac:dyDescent="0.25">
      <c r="A6345">
        <v>6343</v>
      </c>
      <c r="B6345">
        <v>6344</v>
      </c>
      <c r="C6345" t="s">
        <v>13549</v>
      </c>
      <c r="D6345">
        <v>1976</v>
      </c>
      <c r="E6345" t="s">
        <v>23</v>
      </c>
      <c r="F6345">
        <v>5.6</v>
      </c>
      <c r="G6345" s="1">
        <v>0.78</v>
      </c>
      <c r="H6345">
        <v>0</v>
      </c>
      <c r="I6345">
        <v>0</v>
      </c>
      <c r="J6345">
        <v>1</v>
      </c>
      <c r="K6345">
        <v>0</v>
      </c>
      <c r="L6345">
        <v>0</v>
      </c>
      <c r="M6345" t="s">
        <v>13550</v>
      </c>
      <c r="N6345" t="s">
        <v>497</v>
      </c>
      <c r="O6345" t="s">
        <v>26</v>
      </c>
      <c r="P6345" t="s">
        <v>27</v>
      </c>
      <c r="Q6345">
        <v>83</v>
      </c>
    </row>
    <row r="6346" spans="1:17" hidden="1" x14ac:dyDescent="0.25">
      <c r="A6346">
        <v>6344</v>
      </c>
      <c r="B6346">
        <v>6345</v>
      </c>
      <c r="C6346" t="s">
        <v>13551</v>
      </c>
      <c r="D6346">
        <v>2008</v>
      </c>
      <c r="E6346" t="s">
        <v>32</v>
      </c>
      <c r="F6346">
        <v>5.0999999999999996</v>
      </c>
      <c r="G6346" s="1">
        <v>0.83</v>
      </c>
      <c r="H6346">
        <v>0</v>
      </c>
      <c r="I6346">
        <v>0</v>
      </c>
      <c r="J6346">
        <v>1</v>
      </c>
      <c r="K6346">
        <v>0</v>
      </c>
      <c r="L6346">
        <v>0</v>
      </c>
      <c r="M6346" t="s">
        <v>13552</v>
      </c>
      <c r="N6346" t="s">
        <v>13553</v>
      </c>
      <c r="O6346" t="s">
        <v>26</v>
      </c>
      <c r="P6346" t="s">
        <v>27</v>
      </c>
      <c r="Q6346">
        <v>89</v>
      </c>
    </row>
    <row r="6347" spans="1:17" hidden="1" x14ac:dyDescent="0.25">
      <c r="A6347">
        <v>6345</v>
      </c>
      <c r="B6347">
        <v>6346</v>
      </c>
      <c r="C6347" t="s">
        <v>13554</v>
      </c>
      <c r="D6347">
        <v>2018</v>
      </c>
      <c r="F6347">
        <v>6.2</v>
      </c>
      <c r="G6347" s="1">
        <v>0.44</v>
      </c>
      <c r="H6347">
        <v>0</v>
      </c>
      <c r="I6347">
        <v>0</v>
      </c>
      <c r="J6347">
        <v>1</v>
      </c>
      <c r="K6347">
        <v>0</v>
      </c>
      <c r="L6347">
        <v>0</v>
      </c>
      <c r="M6347" t="s">
        <v>11496</v>
      </c>
      <c r="N6347" t="s">
        <v>1268</v>
      </c>
      <c r="O6347" t="s">
        <v>11497</v>
      </c>
      <c r="P6347" t="s">
        <v>11498</v>
      </c>
      <c r="Q6347">
        <v>115</v>
      </c>
    </row>
    <row r="6348" spans="1:17" hidden="1" x14ac:dyDescent="0.25">
      <c r="A6348">
        <v>6346</v>
      </c>
      <c r="B6348">
        <v>6347</v>
      </c>
      <c r="C6348" t="s">
        <v>13555</v>
      </c>
      <c r="D6348">
        <v>2010</v>
      </c>
      <c r="E6348" t="s">
        <v>23</v>
      </c>
      <c r="F6348">
        <v>6</v>
      </c>
      <c r="G6348" s="1">
        <v>0.41</v>
      </c>
      <c r="H6348">
        <v>0</v>
      </c>
      <c r="I6348">
        <v>0</v>
      </c>
      <c r="J6348">
        <v>1</v>
      </c>
      <c r="K6348">
        <v>0</v>
      </c>
      <c r="L6348">
        <v>0</v>
      </c>
      <c r="M6348" t="s">
        <v>13556</v>
      </c>
      <c r="N6348" t="s">
        <v>1413</v>
      </c>
      <c r="O6348" t="s">
        <v>26</v>
      </c>
      <c r="P6348" t="s">
        <v>27</v>
      </c>
      <c r="Q6348">
        <v>108</v>
      </c>
    </row>
    <row r="6349" spans="1:17" x14ac:dyDescent="0.25">
      <c r="A6349">
        <v>6347</v>
      </c>
      <c r="B6349">
        <v>6348</v>
      </c>
      <c r="C6349" t="s">
        <v>13557</v>
      </c>
      <c r="D6349">
        <v>2017</v>
      </c>
      <c r="E6349" t="s">
        <v>23</v>
      </c>
      <c r="F6349">
        <v>5.6</v>
      </c>
      <c r="G6349" s="1">
        <v>0.28999999999999998</v>
      </c>
      <c r="H6349">
        <v>0</v>
      </c>
      <c r="I6349">
        <v>0</v>
      </c>
      <c r="J6349">
        <v>1</v>
      </c>
      <c r="K6349">
        <v>0</v>
      </c>
      <c r="L6349">
        <v>0</v>
      </c>
      <c r="M6349" t="s">
        <v>13558</v>
      </c>
      <c r="N6349" t="s">
        <v>75</v>
      </c>
      <c r="O6349" t="s">
        <v>26</v>
      </c>
      <c r="P6349" t="s">
        <v>27</v>
      </c>
      <c r="Q6349">
        <v>104</v>
      </c>
    </row>
    <row r="6350" spans="1:17" hidden="1" x14ac:dyDescent="0.25">
      <c r="A6350">
        <v>6348</v>
      </c>
      <c r="B6350">
        <v>6349</v>
      </c>
      <c r="C6350" t="s">
        <v>13559</v>
      </c>
      <c r="D6350">
        <v>2002</v>
      </c>
      <c r="E6350" t="s">
        <v>17</v>
      </c>
      <c r="F6350">
        <v>7.2</v>
      </c>
      <c r="G6350" s="1">
        <v>0.88</v>
      </c>
      <c r="H6350">
        <v>0</v>
      </c>
      <c r="I6350">
        <v>0</v>
      </c>
      <c r="J6350">
        <v>1</v>
      </c>
      <c r="K6350">
        <v>0</v>
      </c>
      <c r="L6350">
        <v>0</v>
      </c>
      <c r="M6350" t="s">
        <v>8425</v>
      </c>
      <c r="N6350" t="s">
        <v>353</v>
      </c>
      <c r="O6350" t="s">
        <v>26</v>
      </c>
      <c r="P6350" t="s">
        <v>27</v>
      </c>
      <c r="Q6350">
        <v>76</v>
      </c>
    </row>
    <row r="6351" spans="1:17" hidden="1" x14ac:dyDescent="0.25">
      <c r="A6351">
        <v>6349</v>
      </c>
      <c r="B6351">
        <v>6350</v>
      </c>
      <c r="C6351" t="s">
        <v>13560</v>
      </c>
      <c r="D6351">
        <v>1936</v>
      </c>
      <c r="F6351">
        <v>8.1</v>
      </c>
      <c r="H6351">
        <v>0</v>
      </c>
      <c r="I6351">
        <v>0</v>
      </c>
      <c r="J6351">
        <v>1</v>
      </c>
      <c r="K6351">
        <v>0</v>
      </c>
      <c r="L6351">
        <v>0</v>
      </c>
      <c r="M6351" t="s">
        <v>13561</v>
      </c>
      <c r="N6351" t="s">
        <v>13562</v>
      </c>
      <c r="O6351" t="s">
        <v>26</v>
      </c>
      <c r="P6351" t="s">
        <v>27</v>
      </c>
      <c r="Q6351">
        <v>16</v>
      </c>
    </row>
    <row r="6352" spans="1:17" hidden="1" x14ac:dyDescent="0.25">
      <c r="A6352">
        <v>6350</v>
      </c>
      <c r="B6352">
        <v>6351</v>
      </c>
      <c r="C6352" t="s">
        <v>13563</v>
      </c>
      <c r="D6352">
        <v>2017</v>
      </c>
      <c r="E6352" t="s">
        <v>23</v>
      </c>
      <c r="F6352">
        <v>5.2</v>
      </c>
      <c r="G6352" s="1">
        <v>0.38</v>
      </c>
      <c r="H6352">
        <v>0</v>
      </c>
      <c r="I6352">
        <v>0</v>
      </c>
      <c r="J6352">
        <v>1</v>
      </c>
      <c r="K6352">
        <v>0</v>
      </c>
      <c r="L6352">
        <v>0</v>
      </c>
      <c r="M6352" t="s">
        <v>13564</v>
      </c>
      <c r="N6352" t="s">
        <v>504</v>
      </c>
      <c r="O6352" t="s">
        <v>4633</v>
      </c>
      <c r="P6352" t="s">
        <v>768</v>
      </c>
      <c r="Q6352">
        <v>94</v>
      </c>
    </row>
    <row r="6353" spans="1:17" hidden="1" x14ac:dyDescent="0.25">
      <c r="A6353">
        <v>6351</v>
      </c>
      <c r="B6353">
        <v>6352</v>
      </c>
      <c r="C6353" t="s">
        <v>13565</v>
      </c>
      <c r="D6353">
        <v>1990</v>
      </c>
      <c r="E6353" t="s">
        <v>23</v>
      </c>
      <c r="F6353">
        <v>6</v>
      </c>
      <c r="G6353" s="1">
        <v>0.17</v>
      </c>
      <c r="H6353">
        <v>0</v>
      </c>
      <c r="I6353">
        <v>0</v>
      </c>
      <c r="J6353">
        <v>1</v>
      </c>
      <c r="K6353">
        <v>0</v>
      </c>
      <c r="L6353">
        <v>0</v>
      </c>
      <c r="M6353" t="s">
        <v>11571</v>
      </c>
      <c r="N6353" t="s">
        <v>3451</v>
      </c>
      <c r="O6353" t="s">
        <v>26</v>
      </c>
      <c r="P6353" t="s">
        <v>27</v>
      </c>
      <c r="Q6353">
        <v>85</v>
      </c>
    </row>
    <row r="6354" spans="1:17" x14ac:dyDescent="0.25">
      <c r="A6354">
        <v>6352</v>
      </c>
      <c r="B6354">
        <v>6353</v>
      </c>
      <c r="C6354" t="s">
        <v>13566</v>
      </c>
      <c r="D6354">
        <v>2014</v>
      </c>
      <c r="F6354">
        <v>5.5</v>
      </c>
      <c r="G6354" s="1">
        <v>0.33</v>
      </c>
      <c r="H6354">
        <v>0</v>
      </c>
      <c r="I6354">
        <v>0</v>
      </c>
      <c r="J6354">
        <v>1</v>
      </c>
      <c r="K6354">
        <v>0</v>
      </c>
      <c r="L6354">
        <v>0</v>
      </c>
      <c r="M6354" t="s">
        <v>13567</v>
      </c>
      <c r="N6354" t="s">
        <v>111</v>
      </c>
      <c r="O6354" t="s">
        <v>530</v>
      </c>
      <c r="P6354" t="s">
        <v>27</v>
      </c>
      <c r="Q6354">
        <v>104</v>
      </c>
    </row>
    <row r="6355" spans="1:17" hidden="1" x14ac:dyDescent="0.25">
      <c r="A6355">
        <v>6353</v>
      </c>
      <c r="B6355">
        <v>6354</v>
      </c>
      <c r="C6355" t="s">
        <v>13568</v>
      </c>
      <c r="D6355">
        <v>1979</v>
      </c>
      <c r="F6355">
        <v>5.0999999999999996</v>
      </c>
      <c r="G6355" s="1">
        <v>0.69</v>
      </c>
      <c r="H6355">
        <v>0</v>
      </c>
      <c r="I6355">
        <v>0</v>
      </c>
      <c r="J6355">
        <v>1</v>
      </c>
      <c r="K6355">
        <v>0</v>
      </c>
      <c r="L6355">
        <v>0</v>
      </c>
      <c r="M6355" t="s">
        <v>10152</v>
      </c>
      <c r="N6355" t="s">
        <v>497</v>
      </c>
      <c r="O6355" t="s">
        <v>26</v>
      </c>
      <c r="P6355" t="s">
        <v>27</v>
      </c>
      <c r="Q6355">
        <v>96</v>
      </c>
    </row>
    <row r="6356" spans="1:17" hidden="1" x14ac:dyDescent="0.25">
      <c r="A6356">
        <v>6354</v>
      </c>
      <c r="B6356">
        <v>6355</v>
      </c>
      <c r="C6356" t="s">
        <v>13569</v>
      </c>
      <c r="D6356">
        <v>2014</v>
      </c>
      <c r="F6356">
        <v>6.8</v>
      </c>
      <c r="G6356" s="1">
        <v>0.81</v>
      </c>
      <c r="H6356">
        <v>0</v>
      </c>
      <c r="I6356">
        <v>0</v>
      </c>
      <c r="J6356">
        <v>1</v>
      </c>
      <c r="K6356">
        <v>0</v>
      </c>
      <c r="L6356">
        <v>0</v>
      </c>
      <c r="M6356" t="s">
        <v>13570</v>
      </c>
      <c r="N6356" t="s">
        <v>353</v>
      </c>
      <c r="O6356" t="s">
        <v>13571</v>
      </c>
      <c r="P6356" t="s">
        <v>27</v>
      </c>
      <c r="Q6356">
        <v>91</v>
      </c>
    </row>
    <row r="6357" spans="1:17" hidden="1" x14ac:dyDescent="0.25">
      <c r="A6357">
        <v>6355</v>
      </c>
      <c r="B6357">
        <v>6356</v>
      </c>
      <c r="C6357" t="s">
        <v>13572</v>
      </c>
      <c r="D6357">
        <v>2012</v>
      </c>
      <c r="E6357" t="s">
        <v>23</v>
      </c>
      <c r="F6357">
        <v>5.9</v>
      </c>
      <c r="G6357" s="1">
        <v>0.7</v>
      </c>
      <c r="H6357">
        <v>0</v>
      </c>
      <c r="I6357">
        <v>0</v>
      </c>
      <c r="J6357">
        <v>1</v>
      </c>
      <c r="K6357">
        <v>0</v>
      </c>
      <c r="L6357">
        <v>0</v>
      </c>
      <c r="M6357" t="s">
        <v>13573</v>
      </c>
      <c r="N6357" t="s">
        <v>13574</v>
      </c>
      <c r="O6357" t="s">
        <v>26</v>
      </c>
      <c r="P6357" t="s">
        <v>27</v>
      </c>
      <c r="Q6357">
        <v>85</v>
      </c>
    </row>
    <row r="6358" spans="1:17" x14ac:dyDescent="0.25">
      <c r="A6358">
        <v>6356</v>
      </c>
      <c r="B6358">
        <v>6357</v>
      </c>
      <c r="C6358" t="s">
        <v>13575</v>
      </c>
      <c r="D6358">
        <v>2014</v>
      </c>
      <c r="E6358" t="s">
        <v>23</v>
      </c>
      <c r="F6358">
        <v>6</v>
      </c>
      <c r="G6358" s="1">
        <v>0.78</v>
      </c>
      <c r="H6358">
        <v>0</v>
      </c>
      <c r="I6358">
        <v>0</v>
      </c>
      <c r="J6358">
        <v>1</v>
      </c>
      <c r="K6358">
        <v>0</v>
      </c>
      <c r="L6358">
        <v>0</v>
      </c>
      <c r="M6358" t="s">
        <v>13576</v>
      </c>
      <c r="N6358" t="s">
        <v>353</v>
      </c>
      <c r="O6358" t="s">
        <v>26</v>
      </c>
      <c r="P6358" t="s">
        <v>27</v>
      </c>
      <c r="Q6358">
        <v>91</v>
      </c>
    </row>
    <row r="6359" spans="1:17" x14ac:dyDescent="0.25">
      <c r="A6359">
        <v>6357</v>
      </c>
      <c r="B6359">
        <v>6358</v>
      </c>
      <c r="C6359" t="s">
        <v>13577</v>
      </c>
      <c r="D6359">
        <v>2017</v>
      </c>
      <c r="F6359">
        <v>8.1</v>
      </c>
      <c r="H6359">
        <v>0</v>
      </c>
      <c r="I6359">
        <v>0</v>
      </c>
      <c r="J6359">
        <v>1</v>
      </c>
      <c r="K6359">
        <v>0</v>
      </c>
      <c r="L6359">
        <v>0</v>
      </c>
      <c r="M6359" t="s">
        <v>13578</v>
      </c>
      <c r="N6359" t="s">
        <v>394</v>
      </c>
      <c r="O6359" t="s">
        <v>66</v>
      </c>
      <c r="P6359" t="s">
        <v>1534</v>
      </c>
      <c r="Q6359">
        <v>137</v>
      </c>
    </row>
    <row r="6360" spans="1:17" hidden="1" x14ac:dyDescent="0.25">
      <c r="A6360">
        <v>6358</v>
      </c>
      <c r="B6360">
        <v>6359</v>
      </c>
      <c r="C6360" t="s">
        <v>13579</v>
      </c>
      <c r="D6360">
        <v>1975</v>
      </c>
      <c r="E6360" t="s">
        <v>23</v>
      </c>
      <c r="F6360">
        <v>6.3</v>
      </c>
      <c r="G6360" s="1">
        <v>0.28999999999999998</v>
      </c>
      <c r="H6360">
        <v>0</v>
      </c>
      <c r="I6360">
        <v>0</v>
      </c>
      <c r="J6360">
        <v>1</v>
      </c>
      <c r="K6360">
        <v>0</v>
      </c>
      <c r="L6360">
        <v>0</v>
      </c>
      <c r="M6360" t="s">
        <v>5622</v>
      </c>
      <c r="N6360" t="s">
        <v>3635</v>
      </c>
      <c r="O6360" t="s">
        <v>26</v>
      </c>
      <c r="P6360" t="s">
        <v>105</v>
      </c>
      <c r="Q6360">
        <v>127</v>
      </c>
    </row>
    <row r="6361" spans="1:17" hidden="1" x14ac:dyDescent="0.25">
      <c r="A6361">
        <v>6359</v>
      </c>
      <c r="B6361">
        <v>6360</v>
      </c>
      <c r="C6361" t="s">
        <v>13580</v>
      </c>
      <c r="D6361">
        <v>2010</v>
      </c>
      <c r="E6361" t="s">
        <v>23</v>
      </c>
      <c r="F6361">
        <v>7.3</v>
      </c>
      <c r="H6361">
        <v>0</v>
      </c>
      <c r="I6361">
        <v>0</v>
      </c>
      <c r="J6361">
        <v>1</v>
      </c>
      <c r="K6361">
        <v>0</v>
      </c>
      <c r="L6361">
        <v>0</v>
      </c>
      <c r="M6361" t="s">
        <v>963</v>
      </c>
      <c r="N6361" t="s">
        <v>7226</v>
      </c>
      <c r="O6361" t="s">
        <v>66</v>
      </c>
      <c r="P6361" t="s">
        <v>149</v>
      </c>
      <c r="Q6361">
        <v>118</v>
      </c>
    </row>
    <row r="6362" spans="1:17" hidden="1" x14ac:dyDescent="0.25">
      <c r="A6362">
        <v>6360</v>
      </c>
      <c r="B6362">
        <v>6361</v>
      </c>
      <c r="C6362" t="s">
        <v>13581</v>
      </c>
      <c r="D6362">
        <v>1976</v>
      </c>
      <c r="E6362" t="s">
        <v>23</v>
      </c>
      <c r="F6362">
        <v>6.1</v>
      </c>
      <c r="G6362" s="1">
        <v>0.42</v>
      </c>
      <c r="H6362">
        <v>0</v>
      </c>
      <c r="I6362">
        <v>0</v>
      </c>
      <c r="J6362">
        <v>1</v>
      </c>
      <c r="K6362">
        <v>0</v>
      </c>
      <c r="L6362">
        <v>0</v>
      </c>
      <c r="M6362" t="s">
        <v>13582</v>
      </c>
      <c r="N6362" t="s">
        <v>929</v>
      </c>
      <c r="O6362" t="s">
        <v>26</v>
      </c>
      <c r="P6362" t="s">
        <v>27</v>
      </c>
      <c r="Q6362">
        <v>90</v>
      </c>
    </row>
    <row r="6363" spans="1:17" hidden="1" x14ac:dyDescent="0.25">
      <c r="A6363">
        <v>6361</v>
      </c>
      <c r="B6363">
        <v>6362</v>
      </c>
      <c r="C6363" t="s">
        <v>13583</v>
      </c>
      <c r="D6363">
        <v>1982</v>
      </c>
      <c r="E6363" t="s">
        <v>32</v>
      </c>
      <c r="F6363">
        <v>7.2</v>
      </c>
      <c r="H6363">
        <v>0</v>
      </c>
      <c r="I6363">
        <v>0</v>
      </c>
      <c r="J6363">
        <v>1</v>
      </c>
      <c r="K6363">
        <v>0</v>
      </c>
      <c r="L6363">
        <v>0</v>
      </c>
      <c r="M6363" t="s">
        <v>13584</v>
      </c>
      <c r="N6363" t="s">
        <v>1827</v>
      </c>
      <c r="O6363" t="s">
        <v>26</v>
      </c>
      <c r="P6363" t="s">
        <v>27</v>
      </c>
      <c r="Q6363">
        <v>105</v>
      </c>
    </row>
    <row r="6364" spans="1:17" hidden="1" x14ac:dyDescent="0.25">
      <c r="A6364">
        <v>6362</v>
      </c>
      <c r="B6364">
        <v>6363</v>
      </c>
      <c r="C6364" t="s">
        <v>13585</v>
      </c>
      <c r="D6364">
        <v>1943</v>
      </c>
      <c r="F6364">
        <v>6.4</v>
      </c>
      <c r="G6364" s="1">
        <v>0.6</v>
      </c>
      <c r="H6364">
        <v>0</v>
      </c>
      <c r="I6364">
        <v>0</v>
      </c>
      <c r="J6364">
        <v>1</v>
      </c>
      <c r="K6364">
        <v>0</v>
      </c>
      <c r="L6364">
        <v>0</v>
      </c>
      <c r="M6364" t="s">
        <v>10766</v>
      </c>
      <c r="N6364" t="s">
        <v>13586</v>
      </c>
      <c r="O6364" t="s">
        <v>26</v>
      </c>
      <c r="P6364" t="s">
        <v>27</v>
      </c>
      <c r="Q6364">
        <v>91</v>
      </c>
    </row>
    <row r="6365" spans="1:17" hidden="1" x14ac:dyDescent="0.25">
      <c r="A6365">
        <v>6363</v>
      </c>
      <c r="B6365">
        <v>6364</v>
      </c>
      <c r="C6365" t="s">
        <v>13587</v>
      </c>
      <c r="D6365">
        <v>2006</v>
      </c>
      <c r="F6365">
        <v>6.9</v>
      </c>
      <c r="G6365" s="1">
        <v>0.71</v>
      </c>
      <c r="H6365">
        <v>0</v>
      </c>
      <c r="I6365">
        <v>0</v>
      </c>
      <c r="J6365">
        <v>1</v>
      </c>
      <c r="K6365">
        <v>0</v>
      </c>
      <c r="L6365">
        <v>0</v>
      </c>
      <c r="M6365" t="s">
        <v>13588</v>
      </c>
      <c r="N6365" t="s">
        <v>111</v>
      </c>
      <c r="O6365" t="s">
        <v>13589</v>
      </c>
      <c r="P6365" t="s">
        <v>13590</v>
      </c>
      <c r="Q6365">
        <v>104</v>
      </c>
    </row>
    <row r="6366" spans="1:17" hidden="1" x14ac:dyDescent="0.25">
      <c r="A6366">
        <v>6364</v>
      </c>
      <c r="B6366">
        <v>6365</v>
      </c>
      <c r="C6366" t="s">
        <v>13591</v>
      </c>
      <c r="D6366">
        <v>2008</v>
      </c>
      <c r="F6366">
        <v>7.2</v>
      </c>
      <c r="H6366">
        <v>0</v>
      </c>
      <c r="I6366">
        <v>0</v>
      </c>
      <c r="J6366">
        <v>1</v>
      </c>
      <c r="K6366">
        <v>0</v>
      </c>
      <c r="L6366">
        <v>0</v>
      </c>
      <c r="M6366" t="s">
        <v>13592</v>
      </c>
      <c r="N6366" t="s">
        <v>2802</v>
      </c>
      <c r="O6366" t="s">
        <v>141</v>
      </c>
      <c r="P6366" t="s">
        <v>3253</v>
      </c>
      <c r="Q6366">
        <v>108</v>
      </c>
    </row>
    <row r="6367" spans="1:17" hidden="1" x14ac:dyDescent="0.25">
      <c r="A6367">
        <v>6365</v>
      </c>
      <c r="B6367">
        <v>6366</v>
      </c>
      <c r="C6367" t="s">
        <v>13593</v>
      </c>
      <c r="D6367">
        <v>1974</v>
      </c>
      <c r="E6367" t="s">
        <v>213</v>
      </c>
      <c r="F6367">
        <v>6.9</v>
      </c>
      <c r="H6367">
        <v>0</v>
      </c>
      <c r="I6367">
        <v>0</v>
      </c>
      <c r="J6367">
        <v>1</v>
      </c>
      <c r="K6367">
        <v>0</v>
      </c>
      <c r="L6367">
        <v>0</v>
      </c>
      <c r="M6367" t="s">
        <v>13594</v>
      </c>
      <c r="N6367" t="s">
        <v>164</v>
      </c>
      <c r="O6367" t="s">
        <v>26</v>
      </c>
      <c r="P6367" t="s">
        <v>27</v>
      </c>
      <c r="Q6367">
        <v>97</v>
      </c>
    </row>
    <row r="6368" spans="1:17" hidden="1" x14ac:dyDescent="0.25">
      <c r="A6368">
        <v>6366</v>
      </c>
      <c r="B6368">
        <v>6367</v>
      </c>
      <c r="C6368" t="s">
        <v>13595</v>
      </c>
      <c r="D6368">
        <v>2009</v>
      </c>
      <c r="F6368">
        <v>7.6</v>
      </c>
      <c r="G6368" s="1">
        <v>0.42</v>
      </c>
      <c r="H6368">
        <v>0</v>
      </c>
      <c r="I6368">
        <v>0</v>
      </c>
      <c r="J6368">
        <v>1</v>
      </c>
      <c r="K6368">
        <v>0</v>
      </c>
      <c r="L6368">
        <v>0</v>
      </c>
      <c r="M6368" t="s">
        <v>13596</v>
      </c>
      <c r="N6368" t="s">
        <v>947</v>
      </c>
      <c r="O6368" t="s">
        <v>740</v>
      </c>
      <c r="P6368" t="s">
        <v>2206</v>
      </c>
      <c r="Q6368">
        <v>87</v>
      </c>
    </row>
    <row r="6369" spans="1:17" hidden="1" x14ac:dyDescent="0.25">
      <c r="A6369">
        <v>6367</v>
      </c>
      <c r="B6369">
        <v>6368</v>
      </c>
      <c r="C6369" t="s">
        <v>13597</v>
      </c>
      <c r="D6369">
        <v>2004</v>
      </c>
      <c r="E6369" t="s">
        <v>23</v>
      </c>
      <c r="F6369">
        <v>4.9000000000000004</v>
      </c>
      <c r="G6369" s="1">
        <v>0.75</v>
      </c>
      <c r="H6369">
        <v>0</v>
      </c>
      <c r="I6369">
        <v>0</v>
      </c>
      <c r="J6369">
        <v>1</v>
      </c>
      <c r="K6369">
        <v>0</v>
      </c>
      <c r="L6369">
        <v>0</v>
      </c>
      <c r="M6369" t="s">
        <v>13598</v>
      </c>
      <c r="N6369" t="s">
        <v>353</v>
      </c>
      <c r="O6369" t="s">
        <v>26</v>
      </c>
      <c r="P6369" t="s">
        <v>27</v>
      </c>
      <c r="Q6369">
        <v>125</v>
      </c>
    </row>
    <row r="6370" spans="1:17" hidden="1" x14ac:dyDescent="0.25">
      <c r="A6370">
        <v>6368</v>
      </c>
      <c r="B6370">
        <v>6369</v>
      </c>
      <c r="C6370" t="s">
        <v>13599</v>
      </c>
      <c r="D6370">
        <v>1995</v>
      </c>
      <c r="E6370" t="s">
        <v>32</v>
      </c>
      <c r="F6370">
        <v>6</v>
      </c>
      <c r="G6370" s="1">
        <v>0.14000000000000001</v>
      </c>
      <c r="H6370">
        <v>0</v>
      </c>
      <c r="I6370">
        <v>0</v>
      </c>
      <c r="J6370">
        <v>1</v>
      </c>
      <c r="K6370">
        <v>0</v>
      </c>
      <c r="L6370">
        <v>0</v>
      </c>
      <c r="M6370" t="s">
        <v>10246</v>
      </c>
      <c r="N6370" t="s">
        <v>114</v>
      </c>
      <c r="O6370" t="s">
        <v>838</v>
      </c>
      <c r="P6370" t="s">
        <v>27</v>
      </c>
      <c r="Q6370">
        <v>91</v>
      </c>
    </row>
    <row r="6371" spans="1:17" hidden="1" x14ac:dyDescent="0.25">
      <c r="A6371">
        <v>6369</v>
      </c>
      <c r="B6371">
        <v>6370</v>
      </c>
      <c r="C6371" t="s">
        <v>13600</v>
      </c>
      <c r="D6371">
        <v>2013</v>
      </c>
      <c r="E6371" t="s">
        <v>735</v>
      </c>
      <c r="F6371">
        <v>7.3</v>
      </c>
      <c r="H6371">
        <v>0</v>
      </c>
      <c r="I6371">
        <v>0</v>
      </c>
      <c r="J6371">
        <v>1</v>
      </c>
      <c r="K6371">
        <v>0</v>
      </c>
      <c r="L6371">
        <v>0</v>
      </c>
      <c r="M6371" t="s">
        <v>13601</v>
      </c>
      <c r="N6371" t="s">
        <v>13602</v>
      </c>
      <c r="O6371" t="s">
        <v>12551</v>
      </c>
      <c r="P6371" t="s">
        <v>27</v>
      </c>
      <c r="Q6371">
        <v>56</v>
      </c>
    </row>
    <row r="6372" spans="1:17" hidden="1" x14ac:dyDescent="0.25">
      <c r="A6372">
        <v>6370</v>
      </c>
      <c r="B6372">
        <v>6371</v>
      </c>
      <c r="C6372" t="s">
        <v>13603</v>
      </c>
      <c r="D6372">
        <v>2012</v>
      </c>
      <c r="F6372">
        <v>7.1</v>
      </c>
      <c r="H6372">
        <v>0</v>
      </c>
      <c r="I6372">
        <v>0</v>
      </c>
      <c r="J6372">
        <v>1</v>
      </c>
      <c r="K6372">
        <v>0</v>
      </c>
      <c r="L6372">
        <v>0</v>
      </c>
      <c r="M6372" t="s">
        <v>13604</v>
      </c>
      <c r="N6372" t="s">
        <v>100</v>
      </c>
      <c r="O6372" t="s">
        <v>80</v>
      </c>
      <c r="P6372" t="s">
        <v>27</v>
      </c>
      <c r="Q6372">
        <v>108</v>
      </c>
    </row>
    <row r="6373" spans="1:17" hidden="1" x14ac:dyDescent="0.25">
      <c r="A6373">
        <v>6371</v>
      </c>
      <c r="B6373">
        <v>6372</v>
      </c>
      <c r="C6373" t="s">
        <v>13605</v>
      </c>
      <c r="D6373">
        <v>2018</v>
      </c>
      <c r="F6373">
        <v>5.9</v>
      </c>
      <c r="G6373" s="1">
        <v>0.8</v>
      </c>
      <c r="H6373">
        <v>0</v>
      </c>
      <c r="I6373">
        <v>0</v>
      </c>
      <c r="J6373">
        <v>1</v>
      </c>
      <c r="K6373">
        <v>0</v>
      </c>
      <c r="L6373">
        <v>0</v>
      </c>
      <c r="M6373" t="s">
        <v>1603</v>
      </c>
      <c r="N6373" t="s">
        <v>114</v>
      </c>
      <c r="O6373" t="s">
        <v>171</v>
      </c>
      <c r="P6373" t="s">
        <v>108</v>
      </c>
      <c r="Q6373">
        <v>111</v>
      </c>
    </row>
    <row r="6374" spans="1:17" hidden="1" x14ac:dyDescent="0.25">
      <c r="A6374">
        <v>6372</v>
      </c>
      <c r="B6374">
        <v>6373</v>
      </c>
      <c r="C6374" t="s">
        <v>13606</v>
      </c>
      <c r="D6374">
        <v>2013</v>
      </c>
      <c r="E6374" t="s">
        <v>23</v>
      </c>
      <c r="F6374">
        <v>6.1</v>
      </c>
      <c r="G6374" s="1">
        <v>0.41</v>
      </c>
      <c r="H6374">
        <v>0</v>
      </c>
      <c r="I6374">
        <v>0</v>
      </c>
      <c r="J6374">
        <v>1</v>
      </c>
      <c r="K6374">
        <v>0</v>
      </c>
      <c r="L6374">
        <v>0</v>
      </c>
      <c r="M6374" t="s">
        <v>13607</v>
      </c>
      <c r="N6374" t="s">
        <v>246</v>
      </c>
      <c r="O6374" t="s">
        <v>13608</v>
      </c>
      <c r="P6374" t="s">
        <v>27</v>
      </c>
      <c r="Q6374">
        <v>107</v>
      </c>
    </row>
    <row r="6375" spans="1:17" x14ac:dyDescent="0.25">
      <c r="A6375">
        <v>6373</v>
      </c>
      <c r="B6375">
        <v>6374</v>
      </c>
      <c r="C6375" t="s">
        <v>13609</v>
      </c>
      <c r="D6375">
        <v>2019</v>
      </c>
      <c r="E6375" t="s">
        <v>17</v>
      </c>
      <c r="F6375">
        <v>7.6</v>
      </c>
      <c r="H6375">
        <v>0</v>
      </c>
      <c r="I6375">
        <v>0</v>
      </c>
      <c r="J6375">
        <v>1</v>
      </c>
      <c r="K6375">
        <v>0</v>
      </c>
      <c r="L6375">
        <v>0</v>
      </c>
      <c r="M6375" t="s">
        <v>13610</v>
      </c>
      <c r="N6375" t="s">
        <v>353</v>
      </c>
      <c r="O6375" t="s">
        <v>26</v>
      </c>
      <c r="P6375" t="s">
        <v>27</v>
      </c>
      <c r="Q6375">
        <v>95</v>
      </c>
    </row>
    <row r="6376" spans="1:17" hidden="1" x14ac:dyDescent="0.25">
      <c r="A6376">
        <v>6374</v>
      </c>
      <c r="B6376">
        <v>6375</v>
      </c>
      <c r="C6376" t="s">
        <v>13611</v>
      </c>
      <c r="D6376">
        <v>2001</v>
      </c>
      <c r="E6376" t="s">
        <v>23</v>
      </c>
      <c r="F6376">
        <v>6.4</v>
      </c>
      <c r="G6376" s="1">
        <v>0.54</v>
      </c>
      <c r="H6376">
        <v>0</v>
      </c>
      <c r="I6376">
        <v>0</v>
      </c>
      <c r="J6376">
        <v>1</v>
      </c>
      <c r="K6376">
        <v>0</v>
      </c>
      <c r="L6376">
        <v>0</v>
      </c>
      <c r="M6376" t="s">
        <v>13412</v>
      </c>
      <c r="N6376" t="s">
        <v>5627</v>
      </c>
      <c r="O6376" t="s">
        <v>740</v>
      </c>
      <c r="P6376" t="s">
        <v>27</v>
      </c>
      <c r="Q6376">
        <v>99</v>
      </c>
    </row>
    <row r="6377" spans="1:17" hidden="1" x14ac:dyDescent="0.25">
      <c r="A6377">
        <v>6375</v>
      </c>
      <c r="B6377">
        <v>6376</v>
      </c>
      <c r="C6377" t="s">
        <v>13612</v>
      </c>
      <c r="D6377">
        <v>1982</v>
      </c>
      <c r="E6377" t="s">
        <v>23</v>
      </c>
      <c r="F6377">
        <v>5.2</v>
      </c>
      <c r="G6377" s="1">
        <v>0.6</v>
      </c>
      <c r="H6377">
        <v>0</v>
      </c>
      <c r="I6377">
        <v>0</v>
      </c>
      <c r="J6377">
        <v>1</v>
      </c>
      <c r="K6377">
        <v>0</v>
      </c>
      <c r="L6377">
        <v>0</v>
      </c>
      <c r="M6377" t="s">
        <v>13613</v>
      </c>
      <c r="N6377" t="s">
        <v>943</v>
      </c>
      <c r="O6377" t="s">
        <v>26</v>
      </c>
      <c r="P6377" t="s">
        <v>27</v>
      </c>
      <c r="Q6377">
        <v>77</v>
      </c>
    </row>
    <row r="6378" spans="1:17" hidden="1" x14ac:dyDescent="0.25">
      <c r="A6378">
        <v>6376</v>
      </c>
      <c r="B6378">
        <v>6377</v>
      </c>
      <c r="C6378" t="s">
        <v>13614</v>
      </c>
      <c r="D6378">
        <v>2010</v>
      </c>
      <c r="E6378" t="s">
        <v>23</v>
      </c>
      <c r="F6378">
        <v>5.5</v>
      </c>
      <c r="G6378" s="1">
        <v>0.4</v>
      </c>
      <c r="H6378">
        <v>0</v>
      </c>
      <c r="I6378">
        <v>0</v>
      </c>
      <c r="J6378">
        <v>1</v>
      </c>
      <c r="K6378">
        <v>0</v>
      </c>
      <c r="L6378">
        <v>0</v>
      </c>
      <c r="M6378" t="s">
        <v>12936</v>
      </c>
      <c r="N6378" t="s">
        <v>13034</v>
      </c>
      <c r="O6378" t="s">
        <v>26</v>
      </c>
      <c r="P6378" t="s">
        <v>27</v>
      </c>
      <c r="Q6378">
        <v>85</v>
      </c>
    </row>
    <row r="6379" spans="1:17" hidden="1" x14ac:dyDescent="0.25">
      <c r="A6379">
        <v>6377</v>
      </c>
      <c r="B6379">
        <v>6378</v>
      </c>
      <c r="C6379" t="s">
        <v>13615</v>
      </c>
      <c r="D6379">
        <v>2013</v>
      </c>
      <c r="F6379">
        <v>5.8</v>
      </c>
      <c r="G6379" s="1">
        <v>0.68</v>
      </c>
      <c r="H6379">
        <v>0</v>
      </c>
      <c r="I6379">
        <v>0</v>
      </c>
      <c r="J6379">
        <v>1</v>
      </c>
      <c r="K6379">
        <v>0</v>
      </c>
      <c r="L6379">
        <v>0</v>
      </c>
      <c r="M6379" t="s">
        <v>8335</v>
      </c>
      <c r="N6379" t="s">
        <v>1087</v>
      </c>
      <c r="O6379" t="s">
        <v>26</v>
      </c>
      <c r="P6379" t="s">
        <v>27</v>
      </c>
      <c r="Q6379">
        <v>113</v>
      </c>
    </row>
    <row r="6380" spans="1:17" hidden="1" x14ac:dyDescent="0.25">
      <c r="A6380">
        <v>6378</v>
      </c>
      <c r="B6380">
        <v>6379</v>
      </c>
      <c r="C6380" t="s">
        <v>13616</v>
      </c>
      <c r="D6380">
        <v>1984</v>
      </c>
      <c r="E6380" t="s">
        <v>32</v>
      </c>
      <c r="F6380">
        <v>5.0999999999999996</v>
      </c>
      <c r="G6380" s="1">
        <v>0.28999999999999998</v>
      </c>
      <c r="H6380">
        <v>0</v>
      </c>
      <c r="I6380">
        <v>0</v>
      </c>
      <c r="J6380">
        <v>1</v>
      </c>
      <c r="K6380">
        <v>0</v>
      </c>
      <c r="L6380">
        <v>0</v>
      </c>
      <c r="M6380" t="s">
        <v>13617</v>
      </c>
      <c r="N6380" t="s">
        <v>2117</v>
      </c>
      <c r="O6380" t="s">
        <v>26</v>
      </c>
      <c r="P6380" t="s">
        <v>27</v>
      </c>
      <c r="Q6380">
        <v>94</v>
      </c>
    </row>
    <row r="6381" spans="1:17" hidden="1" x14ac:dyDescent="0.25">
      <c r="A6381">
        <v>6379</v>
      </c>
      <c r="B6381">
        <v>6380</v>
      </c>
      <c r="C6381" t="s">
        <v>13618</v>
      </c>
      <c r="D6381">
        <v>2003</v>
      </c>
      <c r="E6381" t="s">
        <v>17</v>
      </c>
      <c r="F6381">
        <v>6</v>
      </c>
      <c r="G6381" s="1">
        <v>0.57999999999999996</v>
      </c>
      <c r="H6381">
        <v>0</v>
      </c>
      <c r="I6381">
        <v>0</v>
      </c>
      <c r="J6381">
        <v>1</v>
      </c>
      <c r="K6381">
        <v>0</v>
      </c>
      <c r="L6381">
        <v>0</v>
      </c>
      <c r="M6381" t="s">
        <v>137</v>
      </c>
      <c r="N6381" t="s">
        <v>504</v>
      </c>
      <c r="O6381" t="s">
        <v>13619</v>
      </c>
      <c r="P6381" t="s">
        <v>27</v>
      </c>
      <c r="Q6381">
        <v>91</v>
      </c>
    </row>
    <row r="6382" spans="1:17" x14ac:dyDescent="0.25">
      <c r="A6382">
        <v>6380</v>
      </c>
      <c r="B6382">
        <v>6381</v>
      </c>
      <c r="C6382" t="s">
        <v>13620</v>
      </c>
      <c r="D6382">
        <v>2018</v>
      </c>
      <c r="E6382" t="s">
        <v>23</v>
      </c>
      <c r="F6382">
        <v>5.5</v>
      </c>
      <c r="G6382" s="1">
        <v>0.34</v>
      </c>
      <c r="H6382">
        <v>0</v>
      </c>
      <c r="I6382">
        <v>0</v>
      </c>
      <c r="J6382">
        <v>1</v>
      </c>
      <c r="K6382">
        <v>0</v>
      </c>
      <c r="L6382">
        <v>0</v>
      </c>
      <c r="M6382" t="s">
        <v>186</v>
      </c>
      <c r="N6382" t="s">
        <v>62</v>
      </c>
      <c r="O6382" t="s">
        <v>80</v>
      </c>
      <c r="P6382" t="s">
        <v>27</v>
      </c>
      <c r="Q6382">
        <v>108</v>
      </c>
    </row>
    <row r="6383" spans="1:17" hidden="1" x14ac:dyDescent="0.25">
      <c r="A6383">
        <v>6381</v>
      </c>
      <c r="B6383">
        <v>6382</v>
      </c>
      <c r="C6383" t="s">
        <v>13621</v>
      </c>
      <c r="D6383">
        <v>2013</v>
      </c>
      <c r="E6383" t="s">
        <v>32</v>
      </c>
      <c r="F6383">
        <v>6.2</v>
      </c>
      <c r="G6383" s="1">
        <v>0.95</v>
      </c>
      <c r="H6383">
        <v>0</v>
      </c>
      <c r="I6383">
        <v>0</v>
      </c>
      <c r="J6383">
        <v>1</v>
      </c>
      <c r="K6383">
        <v>0</v>
      </c>
      <c r="L6383">
        <v>0</v>
      </c>
      <c r="M6383" t="s">
        <v>13622</v>
      </c>
      <c r="N6383" t="s">
        <v>947</v>
      </c>
      <c r="O6383" t="s">
        <v>13623</v>
      </c>
      <c r="P6383" t="s">
        <v>27</v>
      </c>
      <c r="Q6383">
        <v>98</v>
      </c>
    </row>
    <row r="6384" spans="1:17" hidden="1" x14ac:dyDescent="0.25">
      <c r="A6384">
        <v>6382</v>
      </c>
      <c r="B6384">
        <v>6383</v>
      </c>
      <c r="C6384" t="s">
        <v>13624</v>
      </c>
      <c r="D6384">
        <v>1981</v>
      </c>
      <c r="F6384">
        <v>7.2</v>
      </c>
      <c r="H6384">
        <v>0</v>
      </c>
      <c r="I6384">
        <v>0</v>
      </c>
      <c r="J6384">
        <v>1</v>
      </c>
      <c r="K6384">
        <v>0</v>
      </c>
      <c r="L6384">
        <v>0</v>
      </c>
      <c r="M6384" t="s">
        <v>13625</v>
      </c>
      <c r="N6384" t="s">
        <v>13626</v>
      </c>
      <c r="O6384" t="s">
        <v>83</v>
      </c>
      <c r="P6384" t="s">
        <v>39</v>
      </c>
      <c r="Q6384">
        <v>108</v>
      </c>
    </row>
    <row r="6385" spans="1:17" hidden="1" x14ac:dyDescent="0.25">
      <c r="A6385">
        <v>6383</v>
      </c>
      <c r="B6385">
        <v>6384</v>
      </c>
      <c r="C6385" t="s">
        <v>13627</v>
      </c>
      <c r="D6385">
        <v>1963</v>
      </c>
      <c r="F6385">
        <v>5.7</v>
      </c>
      <c r="G6385" s="1">
        <v>0.63</v>
      </c>
      <c r="H6385">
        <v>0</v>
      </c>
      <c r="I6385">
        <v>0</v>
      </c>
      <c r="J6385">
        <v>1</v>
      </c>
      <c r="K6385">
        <v>0</v>
      </c>
      <c r="L6385">
        <v>0</v>
      </c>
      <c r="M6385" t="s">
        <v>591</v>
      </c>
      <c r="N6385" t="s">
        <v>515</v>
      </c>
      <c r="O6385" t="s">
        <v>8473</v>
      </c>
      <c r="P6385" t="s">
        <v>27</v>
      </c>
      <c r="Q6385">
        <v>75</v>
      </c>
    </row>
    <row r="6386" spans="1:17" hidden="1" x14ac:dyDescent="0.25">
      <c r="A6386">
        <v>6384</v>
      </c>
      <c r="B6386">
        <v>6385</v>
      </c>
      <c r="C6386" t="s">
        <v>13628</v>
      </c>
      <c r="D6386">
        <v>2003</v>
      </c>
      <c r="E6386" t="s">
        <v>23</v>
      </c>
      <c r="F6386">
        <v>6</v>
      </c>
      <c r="G6386" s="1">
        <v>0.67</v>
      </c>
      <c r="H6386">
        <v>0</v>
      </c>
      <c r="I6386">
        <v>0</v>
      </c>
      <c r="J6386">
        <v>1</v>
      </c>
      <c r="K6386">
        <v>0</v>
      </c>
      <c r="L6386">
        <v>0</v>
      </c>
      <c r="M6386" t="s">
        <v>13629</v>
      </c>
      <c r="N6386" t="s">
        <v>439</v>
      </c>
      <c r="O6386" t="s">
        <v>59</v>
      </c>
      <c r="P6386" t="s">
        <v>27</v>
      </c>
      <c r="Q6386">
        <v>88</v>
      </c>
    </row>
    <row r="6387" spans="1:17" hidden="1" x14ac:dyDescent="0.25">
      <c r="A6387">
        <v>6385</v>
      </c>
      <c r="B6387">
        <v>6386</v>
      </c>
      <c r="C6387" t="s">
        <v>13630</v>
      </c>
      <c r="D6387">
        <v>1995</v>
      </c>
      <c r="F6387">
        <v>7.4</v>
      </c>
      <c r="H6387">
        <v>0</v>
      </c>
      <c r="I6387">
        <v>0</v>
      </c>
      <c r="J6387">
        <v>1</v>
      </c>
      <c r="K6387">
        <v>0</v>
      </c>
      <c r="L6387">
        <v>0</v>
      </c>
      <c r="M6387" t="s">
        <v>13631</v>
      </c>
      <c r="N6387" t="s">
        <v>111</v>
      </c>
      <c r="O6387" t="s">
        <v>286</v>
      </c>
      <c r="P6387" t="s">
        <v>72</v>
      </c>
      <c r="Q6387">
        <v>140</v>
      </c>
    </row>
    <row r="6388" spans="1:17" x14ac:dyDescent="0.25">
      <c r="A6388">
        <v>6386</v>
      </c>
      <c r="B6388">
        <v>6387</v>
      </c>
      <c r="C6388" t="s">
        <v>13632</v>
      </c>
      <c r="D6388">
        <v>2017</v>
      </c>
      <c r="F6388">
        <v>7.3</v>
      </c>
      <c r="G6388" s="1">
        <v>0.71</v>
      </c>
      <c r="H6388">
        <v>0</v>
      </c>
      <c r="I6388">
        <v>0</v>
      </c>
      <c r="J6388">
        <v>1</v>
      </c>
      <c r="K6388">
        <v>0</v>
      </c>
      <c r="L6388">
        <v>0</v>
      </c>
      <c r="M6388" t="s">
        <v>1345</v>
      </c>
      <c r="N6388" t="s">
        <v>444</v>
      </c>
      <c r="O6388" t="s">
        <v>26</v>
      </c>
      <c r="P6388" t="s">
        <v>27</v>
      </c>
      <c r="Q6388">
        <v>92</v>
      </c>
    </row>
    <row r="6389" spans="1:17" hidden="1" x14ac:dyDescent="0.25">
      <c r="A6389">
        <v>6387</v>
      </c>
      <c r="B6389">
        <v>6388</v>
      </c>
      <c r="C6389" t="s">
        <v>13633</v>
      </c>
      <c r="D6389">
        <v>2012</v>
      </c>
      <c r="E6389" t="s">
        <v>735</v>
      </c>
      <c r="F6389">
        <v>7.2</v>
      </c>
      <c r="H6389">
        <v>0</v>
      </c>
      <c r="I6389">
        <v>0</v>
      </c>
      <c r="J6389">
        <v>1</v>
      </c>
      <c r="K6389">
        <v>0</v>
      </c>
      <c r="L6389">
        <v>0</v>
      </c>
      <c r="M6389" t="s">
        <v>13634</v>
      </c>
      <c r="N6389" t="s">
        <v>3618</v>
      </c>
      <c r="O6389" t="s">
        <v>3096</v>
      </c>
      <c r="P6389" t="s">
        <v>13635</v>
      </c>
      <c r="Q6389">
        <v>105</v>
      </c>
    </row>
    <row r="6390" spans="1:17" x14ac:dyDescent="0.25">
      <c r="A6390">
        <v>6388</v>
      </c>
      <c r="B6390">
        <v>6389</v>
      </c>
      <c r="C6390" t="s">
        <v>13636</v>
      </c>
      <c r="D6390">
        <v>2014</v>
      </c>
      <c r="E6390" t="s">
        <v>32</v>
      </c>
      <c r="F6390">
        <v>6.9</v>
      </c>
      <c r="G6390" s="1">
        <v>0.73</v>
      </c>
      <c r="H6390">
        <v>0</v>
      </c>
      <c r="I6390">
        <v>0</v>
      </c>
      <c r="J6390">
        <v>1</v>
      </c>
      <c r="K6390">
        <v>0</v>
      </c>
      <c r="L6390">
        <v>0</v>
      </c>
      <c r="M6390" t="s">
        <v>13637</v>
      </c>
      <c r="N6390" t="s">
        <v>100</v>
      </c>
      <c r="O6390" t="s">
        <v>26</v>
      </c>
      <c r="P6390" t="s">
        <v>27</v>
      </c>
      <c r="Q6390">
        <v>84</v>
      </c>
    </row>
    <row r="6391" spans="1:17" hidden="1" x14ac:dyDescent="0.25">
      <c r="A6391">
        <v>6389</v>
      </c>
      <c r="B6391">
        <v>6390</v>
      </c>
      <c r="C6391" t="s">
        <v>13638</v>
      </c>
      <c r="D6391">
        <v>2015</v>
      </c>
      <c r="F6391">
        <v>6.9</v>
      </c>
      <c r="G6391" s="1">
        <v>0.89</v>
      </c>
      <c r="H6391">
        <v>0</v>
      </c>
      <c r="I6391">
        <v>0</v>
      </c>
      <c r="J6391">
        <v>1</v>
      </c>
      <c r="K6391">
        <v>0</v>
      </c>
      <c r="L6391">
        <v>0</v>
      </c>
      <c r="M6391" t="s">
        <v>8445</v>
      </c>
      <c r="N6391" t="s">
        <v>10515</v>
      </c>
      <c r="O6391" t="s">
        <v>526</v>
      </c>
      <c r="P6391" t="s">
        <v>283</v>
      </c>
      <c r="Q6391">
        <v>89</v>
      </c>
    </row>
    <row r="6392" spans="1:17" hidden="1" x14ac:dyDescent="0.25">
      <c r="A6392">
        <v>6390</v>
      </c>
      <c r="B6392">
        <v>6391</v>
      </c>
      <c r="C6392" t="s">
        <v>13639</v>
      </c>
      <c r="D6392">
        <v>1958</v>
      </c>
      <c r="F6392">
        <v>6.3</v>
      </c>
      <c r="G6392" s="1">
        <v>0.64</v>
      </c>
      <c r="H6392">
        <v>0</v>
      </c>
      <c r="I6392">
        <v>0</v>
      </c>
      <c r="J6392">
        <v>1</v>
      </c>
      <c r="K6392">
        <v>0</v>
      </c>
      <c r="L6392">
        <v>0</v>
      </c>
      <c r="M6392" t="s">
        <v>13640</v>
      </c>
      <c r="N6392" t="s">
        <v>271</v>
      </c>
      <c r="O6392" t="s">
        <v>26</v>
      </c>
      <c r="P6392" t="s">
        <v>27</v>
      </c>
      <c r="Q6392">
        <v>77</v>
      </c>
    </row>
    <row r="6393" spans="1:17" x14ac:dyDescent="0.25">
      <c r="A6393">
        <v>6391</v>
      </c>
      <c r="B6393">
        <v>6392</v>
      </c>
      <c r="C6393" t="s">
        <v>13641</v>
      </c>
      <c r="D6393">
        <v>2019</v>
      </c>
      <c r="E6393" t="s">
        <v>23</v>
      </c>
      <c r="F6393">
        <v>5.2</v>
      </c>
      <c r="G6393" s="1">
        <v>0.14000000000000001</v>
      </c>
      <c r="H6393">
        <v>0</v>
      </c>
      <c r="I6393">
        <v>0</v>
      </c>
      <c r="J6393">
        <v>1</v>
      </c>
      <c r="K6393">
        <v>0</v>
      </c>
      <c r="L6393">
        <v>0</v>
      </c>
      <c r="M6393" t="s">
        <v>13642</v>
      </c>
      <c r="N6393" t="s">
        <v>13643</v>
      </c>
      <c r="O6393" t="s">
        <v>26</v>
      </c>
      <c r="P6393" t="s">
        <v>27</v>
      </c>
      <c r="Q6393">
        <v>87</v>
      </c>
    </row>
    <row r="6394" spans="1:17" hidden="1" x14ac:dyDescent="0.25">
      <c r="A6394">
        <v>6392</v>
      </c>
      <c r="B6394">
        <v>6393</v>
      </c>
      <c r="C6394" t="s">
        <v>13644</v>
      </c>
      <c r="D6394">
        <v>1988</v>
      </c>
      <c r="E6394" t="s">
        <v>23</v>
      </c>
      <c r="F6394">
        <v>6.2</v>
      </c>
      <c r="G6394" s="1">
        <v>0.43</v>
      </c>
      <c r="H6394">
        <v>0</v>
      </c>
      <c r="I6394">
        <v>0</v>
      </c>
      <c r="J6394">
        <v>1</v>
      </c>
      <c r="K6394">
        <v>0</v>
      </c>
      <c r="L6394">
        <v>0</v>
      </c>
      <c r="M6394" t="s">
        <v>13645</v>
      </c>
      <c r="N6394" t="s">
        <v>515</v>
      </c>
      <c r="O6394" t="s">
        <v>80</v>
      </c>
      <c r="P6394" t="s">
        <v>27</v>
      </c>
      <c r="Q6394">
        <v>110</v>
      </c>
    </row>
    <row r="6395" spans="1:17" hidden="1" x14ac:dyDescent="0.25">
      <c r="A6395">
        <v>6393</v>
      </c>
      <c r="B6395">
        <v>6394</v>
      </c>
      <c r="C6395" s="5">
        <v>42593</v>
      </c>
      <c r="D6395">
        <v>2017</v>
      </c>
      <c r="F6395">
        <v>5.3</v>
      </c>
      <c r="G6395" s="1">
        <v>0.75</v>
      </c>
      <c r="H6395">
        <v>0</v>
      </c>
      <c r="I6395">
        <v>0</v>
      </c>
      <c r="J6395">
        <v>1</v>
      </c>
      <c r="K6395">
        <v>0</v>
      </c>
      <c r="L6395">
        <v>0</v>
      </c>
      <c r="N6395" t="s">
        <v>13646</v>
      </c>
    </row>
    <row r="6396" spans="1:17" hidden="1" x14ac:dyDescent="0.25">
      <c r="A6396">
        <v>6394</v>
      </c>
      <c r="B6396">
        <v>6395</v>
      </c>
      <c r="C6396" t="s">
        <v>13647</v>
      </c>
      <c r="D6396">
        <v>2011</v>
      </c>
      <c r="F6396">
        <v>7.2</v>
      </c>
      <c r="H6396">
        <v>0</v>
      </c>
      <c r="I6396">
        <v>0</v>
      </c>
      <c r="J6396">
        <v>1</v>
      </c>
      <c r="K6396">
        <v>0</v>
      </c>
      <c r="L6396">
        <v>0</v>
      </c>
      <c r="M6396" t="s">
        <v>13648</v>
      </c>
      <c r="N6396" t="s">
        <v>696</v>
      </c>
      <c r="O6396" t="s">
        <v>2149</v>
      </c>
      <c r="P6396" t="s">
        <v>13649</v>
      </c>
      <c r="Q6396">
        <v>105</v>
      </c>
    </row>
    <row r="6397" spans="1:17" hidden="1" x14ac:dyDescent="0.25">
      <c r="A6397">
        <v>6395</v>
      </c>
      <c r="B6397">
        <v>6396</v>
      </c>
      <c r="C6397" t="s">
        <v>13650</v>
      </c>
      <c r="D6397">
        <v>2004</v>
      </c>
      <c r="F6397">
        <v>7.5</v>
      </c>
      <c r="G6397" s="1">
        <v>0.77</v>
      </c>
      <c r="H6397">
        <v>0</v>
      </c>
      <c r="I6397">
        <v>0</v>
      </c>
      <c r="J6397">
        <v>1</v>
      </c>
      <c r="K6397">
        <v>0</v>
      </c>
      <c r="L6397">
        <v>0</v>
      </c>
      <c r="M6397" t="s">
        <v>9636</v>
      </c>
      <c r="N6397" t="s">
        <v>4682</v>
      </c>
      <c r="O6397" t="s">
        <v>26</v>
      </c>
      <c r="P6397" t="s">
        <v>27</v>
      </c>
      <c r="Q6397">
        <v>83</v>
      </c>
    </row>
    <row r="6398" spans="1:17" hidden="1" x14ac:dyDescent="0.25">
      <c r="A6398">
        <v>6396</v>
      </c>
      <c r="B6398">
        <v>6397</v>
      </c>
      <c r="C6398" t="s">
        <v>13651</v>
      </c>
      <c r="D6398">
        <v>2008</v>
      </c>
      <c r="F6398">
        <v>6.6</v>
      </c>
      <c r="G6398" s="1">
        <v>0.8</v>
      </c>
      <c r="H6398">
        <v>0</v>
      </c>
      <c r="I6398">
        <v>0</v>
      </c>
      <c r="J6398">
        <v>1</v>
      </c>
      <c r="K6398">
        <v>0</v>
      </c>
      <c r="L6398">
        <v>0</v>
      </c>
      <c r="M6398" t="s">
        <v>13652</v>
      </c>
      <c r="N6398" t="s">
        <v>100</v>
      </c>
      <c r="O6398" t="s">
        <v>13653</v>
      </c>
      <c r="P6398" t="s">
        <v>971</v>
      </c>
      <c r="Q6398">
        <v>71</v>
      </c>
    </row>
    <row r="6399" spans="1:17" hidden="1" x14ac:dyDescent="0.25">
      <c r="A6399">
        <v>6397</v>
      </c>
      <c r="B6399">
        <v>6398</v>
      </c>
      <c r="C6399" t="s">
        <v>13654</v>
      </c>
      <c r="D6399">
        <v>2004</v>
      </c>
      <c r="E6399" t="s">
        <v>23</v>
      </c>
      <c r="F6399">
        <v>5.0999999999999996</v>
      </c>
      <c r="G6399" s="1">
        <v>0.33</v>
      </c>
      <c r="H6399">
        <v>0</v>
      </c>
      <c r="I6399">
        <v>0</v>
      </c>
      <c r="J6399">
        <v>1</v>
      </c>
      <c r="K6399">
        <v>0</v>
      </c>
      <c r="L6399">
        <v>0</v>
      </c>
      <c r="M6399" t="s">
        <v>13655</v>
      </c>
      <c r="N6399" t="s">
        <v>2751</v>
      </c>
      <c r="O6399" t="s">
        <v>26</v>
      </c>
      <c r="P6399" t="s">
        <v>27</v>
      </c>
      <c r="Q6399">
        <v>90</v>
      </c>
    </row>
    <row r="6400" spans="1:17" hidden="1" x14ac:dyDescent="0.25">
      <c r="A6400">
        <v>6398</v>
      </c>
      <c r="B6400">
        <v>6399</v>
      </c>
      <c r="C6400" t="s">
        <v>13656</v>
      </c>
      <c r="D6400">
        <v>1950</v>
      </c>
      <c r="F6400">
        <v>6.4</v>
      </c>
      <c r="G6400" s="1">
        <v>0.63</v>
      </c>
      <c r="H6400">
        <v>0</v>
      </c>
      <c r="I6400">
        <v>0</v>
      </c>
      <c r="J6400">
        <v>1</v>
      </c>
      <c r="K6400">
        <v>0</v>
      </c>
      <c r="L6400">
        <v>0</v>
      </c>
      <c r="M6400" t="s">
        <v>13657</v>
      </c>
      <c r="N6400" t="s">
        <v>1087</v>
      </c>
      <c r="O6400" t="s">
        <v>26</v>
      </c>
      <c r="P6400" t="s">
        <v>27</v>
      </c>
      <c r="Q6400">
        <v>77</v>
      </c>
    </row>
    <row r="6401" spans="1:17" hidden="1" x14ac:dyDescent="0.25">
      <c r="A6401">
        <v>6399</v>
      </c>
      <c r="B6401">
        <v>6400</v>
      </c>
      <c r="C6401" t="s">
        <v>13658</v>
      </c>
      <c r="D6401">
        <v>2016</v>
      </c>
      <c r="F6401">
        <v>6.7</v>
      </c>
      <c r="G6401" s="1">
        <v>0.14000000000000001</v>
      </c>
      <c r="H6401">
        <v>0</v>
      </c>
      <c r="I6401">
        <v>0</v>
      </c>
      <c r="J6401">
        <v>1</v>
      </c>
      <c r="K6401">
        <v>0</v>
      </c>
      <c r="L6401">
        <v>0</v>
      </c>
      <c r="M6401" t="s">
        <v>13659</v>
      </c>
      <c r="N6401" t="s">
        <v>420</v>
      </c>
      <c r="O6401" t="s">
        <v>13660</v>
      </c>
      <c r="P6401" t="s">
        <v>13661</v>
      </c>
      <c r="Q6401">
        <v>98</v>
      </c>
    </row>
    <row r="6402" spans="1:17" hidden="1" x14ac:dyDescent="0.25">
      <c r="A6402">
        <v>6400</v>
      </c>
      <c r="B6402">
        <v>6401</v>
      </c>
      <c r="C6402" t="s">
        <v>13662</v>
      </c>
      <c r="D6402">
        <v>1961</v>
      </c>
      <c r="F6402">
        <v>7.4</v>
      </c>
      <c r="H6402">
        <v>0</v>
      </c>
      <c r="I6402">
        <v>0</v>
      </c>
      <c r="J6402">
        <v>1</v>
      </c>
      <c r="K6402">
        <v>0</v>
      </c>
      <c r="L6402">
        <v>0</v>
      </c>
      <c r="M6402" t="s">
        <v>13663</v>
      </c>
      <c r="N6402" t="s">
        <v>515</v>
      </c>
      <c r="O6402" t="s">
        <v>80</v>
      </c>
      <c r="P6402" t="s">
        <v>639</v>
      </c>
      <c r="Q6402">
        <v>81</v>
      </c>
    </row>
    <row r="6403" spans="1:17" hidden="1" x14ac:dyDescent="0.25">
      <c r="A6403">
        <v>6401</v>
      </c>
      <c r="B6403">
        <v>6402</v>
      </c>
      <c r="C6403" t="s">
        <v>13664</v>
      </c>
      <c r="D6403">
        <v>1983</v>
      </c>
      <c r="E6403" t="s">
        <v>23</v>
      </c>
      <c r="F6403">
        <v>5.7</v>
      </c>
      <c r="G6403" s="1">
        <v>0.6</v>
      </c>
      <c r="H6403">
        <v>0</v>
      </c>
      <c r="I6403">
        <v>0</v>
      </c>
      <c r="J6403">
        <v>1</v>
      </c>
      <c r="K6403">
        <v>0</v>
      </c>
      <c r="L6403">
        <v>0</v>
      </c>
      <c r="M6403" t="s">
        <v>13665</v>
      </c>
      <c r="N6403" t="s">
        <v>444</v>
      </c>
      <c r="O6403" t="s">
        <v>740</v>
      </c>
      <c r="P6403" t="s">
        <v>27</v>
      </c>
      <c r="Q6403">
        <v>89</v>
      </c>
    </row>
    <row r="6404" spans="1:17" hidden="1" x14ac:dyDescent="0.25">
      <c r="A6404">
        <v>6402</v>
      </c>
      <c r="B6404">
        <v>6403</v>
      </c>
      <c r="C6404" t="s">
        <v>13666</v>
      </c>
      <c r="D6404">
        <v>2013</v>
      </c>
      <c r="F6404">
        <v>7.3</v>
      </c>
      <c r="G6404" s="1">
        <v>0.6</v>
      </c>
      <c r="H6404">
        <v>0</v>
      </c>
      <c r="I6404">
        <v>0</v>
      </c>
      <c r="J6404">
        <v>1</v>
      </c>
      <c r="K6404">
        <v>0</v>
      </c>
      <c r="L6404">
        <v>0</v>
      </c>
      <c r="M6404" t="s">
        <v>13667</v>
      </c>
      <c r="N6404" t="s">
        <v>1684</v>
      </c>
      <c r="O6404" t="s">
        <v>457</v>
      </c>
      <c r="P6404" t="s">
        <v>27</v>
      </c>
      <c r="Q6404">
        <v>82</v>
      </c>
    </row>
    <row r="6405" spans="1:17" x14ac:dyDescent="0.25">
      <c r="A6405">
        <v>6403</v>
      </c>
      <c r="B6405">
        <v>6404</v>
      </c>
      <c r="C6405" t="s">
        <v>13668</v>
      </c>
      <c r="D6405">
        <v>2017</v>
      </c>
      <c r="E6405" t="s">
        <v>23</v>
      </c>
      <c r="F6405">
        <v>5.6</v>
      </c>
      <c r="G6405" s="1">
        <v>0.1</v>
      </c>
      <c r="H6405">
        <v>0</v>
      </c>
      <c r="I6405">
        <v>0</v>
      </c>
      <c r="J6405">
        <v>1</v>
      </c>
      <c r="K6405">
        <v>0</v>
      </c>
      <c r="L6405">
        <v>0</v>
      </c>
      <c r="M6405" t="s">
        <v>13669</v>
      </c>
      <c r="N6405" t="s">
        <v>1194</v>
      </c>
      <c r="O6405" t="s">
        <v>26</v>
      </c>
      <c r="P6405" t="s">
        <v>27</v>
      </c>
      <c r="Q6405">
        <v>100</v>
      </c>
    </row>
    <row r="6406" spans="1:17" hidden="1" x14ac:dyDescent="0.25">
      <c r="A6406">
        <v>6404</v>
      </c>
      <c r="B6406">
        <v>6405</v>
      </c>
      <c r="C6406" t="s">
        <v>13670</v>
      </c>
      <c r="D6406">
        <v>1947</v>
      </c>
      <c r="F6406">
        <v>7.7</v>
      </c>
      <c r="H6406">
        <v>0</v>
      </c>
      <c r="I6406">
        <v>0</v>
      </c>
      <c r="J6406">
        <v>1</v>
      </c>
      <c r="K6406">
        <v>0</v>
      </c>
      <c r="L6406">
        <v>0</v>
      </c>
      <c r="M6406" t="s">
        <v>11643</v>
      </c>
      <c r="N6406" t="s">
        <v>2240</v>
      </c>
      <c r="O6406" t="s">
        <v>26</v>
      </c>
      <c r="P6406" t="s">
        <v>43</v>
      </c>
      <c r="Q6406">
        <v>116</v>
      </c>
    </row>
    <row r="6407" spans="1:17" hidden="1" x14ac:dyDescent="0.25">
      <c r="A6407">
        <v>6405</v>
      </c>
      <c r="B6407">
        <v>6406</v>
      </c>
      <c r="C6407" t="s">
        <v>13671</v>
      </c>
      <c r="D6407">
        <v>2016</v>
      </c>
      <c r="F6407">
        <v>6.5</v>
      </c>
      <c r="G6407" s="1">
        <v>0.89</v>
      </c>
      <c r="H6407">
        <v>0</v>
      </c>
      <c r="I6407">
        <v>0</v>
      </c>
      <c r="J6407">
        <v>1</v>
      </c>
      <c r="K6407">
        <v>0</v>
      </c>
      <c r="L6407">
        <v>0</v>
      </c>
      <c r="M6407" t="s">
        <v>13672</v>
      </c>
      <c r="N6407" t="s">
        <v>100</v>
      </c>
      <c r="O6407" t="s">
        <v>13673</v>
      </c>
      <c r="P6407" t="s">
        <v>2080</v>
      </c>
      <c r="Q6407">
        <v>105</v>
      </c>
    </row>
    <row r="6408" spans="1:17" hidden="1" x14ac:dyDescent="0.25">
      <c r="A6408">
        <v>6406</v>
      </c>
      <c r="B6408">
        <v>6407</v>
      </c>
      <c r="C6408" t="s">
        <v>13674</v>
      </c>
      <c r="D6408">
        <v>2003</v>
      </c>
      <c r="F6408">
        <v>8.5</v>
      </c>
      <c r="H6408">
        <v>0</v>
      </c>
      <c r="I6408">
        <v>0</v>
      </c>
      <c r="J6408">
        <v>1</v>
      </c>
      <c r="K6408">
        <v>0</v>
      </c>
      <c r="L6408">
        <v>0</v>
      </c>
      <c r="M6408" t="s">
        <v>13675</v>
      </c>
      <c r="N6408" t="s">
        <v>947</v>
      </c>
      <c r="O6408" t="s">
        <v>26</v>
      </c>
      <c r="P6408" t="s">
        <v>27</v>
      </c>
      <c r="Q6408">
        <v>130</v>
      </c>
    </row>
    <row r="6409" spans="1:17" hidden="1" x14ac:dyDescent="0.25">
      <c r="A6409">
        <v>6407</v>
      </c>
      <c r="B6409">
        <v>6408</v>
      </c>
      <c r="C6409" t="s">
        <v>13676</v>
      </c>
      <c r="D6409">
        <v>2016</v>
      </c>
      <c r="F6409">
        <v>7.1</v>
      </c>
      <c r="H6409">
        <v>0</v>
      </c>
      <c r="I6409">
        <v>0</v>
      </c>
      <c r="J6409">
        <v>1</v>
      </c>
      <c r="K6409">
        <v>0</v>
      </c>
      <c r="L6409">
        <v>0</v>
      </c>
      <c r="M6409" t="s">
        <v>3015</v>
      </c>
      <c r="N6409" t="s">
        <v>321</v>
      </c>
      <c r="O6409" t="s">
        <v>66</v>
      </c>
      <c r="P6409" t="s">
        <v>5415</v>
      </c>
      <c r="Q6409">
        <v>157</v>
      </c>
    </row>
    <row r="6410" spans="1:17" hidden="1" x14ac:dyDescent="0.25">
      <c r="A6410">
        <v>6408</v>
      </c>
      <c r="B6410">
        <v>6409</v>
      </c>
      <c r="C6410" t="s">
        <v>13677</v>
      </c>
      <c r="D6410">
        <v>2005</v>
      </c>
      <c r="E6410" t="s">
        <v>23</v>
      </c>
      <c r="F6410">
        <v>5.5</v>
      </c>
      <c r="G6410" s="1">
        <v>0.73</v>
      </c>
      <c r="H6410">
        <v>0</v>
      </c>
      <c r="I6410">
        <v>0</v>
      </c>
      <c r="J6410">
        <v>1</v>
      </c>
      <c r="K6410">
        <v>0</v>
      </c>
      <c r="L6410">
        <v>0</v>
      </c>
      <c r="M6410" t="s">
        <v>13678</v>
      </c>
      <c r="N6410" t="s">
        <v>65</v>
      </c>
      <c r="O6410" t="s">
        <v>740</v>
      </c>
      <c r="P6410" t="s">
        <v>27</v>
      </c>
      <c r="Q6410">
        <v>92</v>
      </c>
    </row>
    <row r="6411" spans="1:17" hidden="1" x14ac:dyDescent="0.25">
      <c r="A6411">
        <v>6409</v>
      </c>
      <c r="B6411">
        <v>6410</v>
      </c>
      <c r="C6411" t="s">
        <v>13679</v>
      </c>
      <c r="D6411">
        <v>1976</v>
      </c>
      <c r="E6411" t="s">
        <v>23</v>
      </c>
      <c r="F6411">
        <v>6</v>
      </c>
      <c r="G6411" s="1">
        <v>0.6</v>
      </c>
      <c r="H6411">
        <v>0</v>
      </c>
      <c r="I6411">
        <v>0</v>
      </c>
      <c r="J6411">
        <v>1</v>
      </c>
      <c r="K6411">
        <v>0</v>
      </c>
      <c r="L6411">
        <v>0</v>
      </c>
      <c r="M6411" t="s">
        <v>13680</v>
      </c>
      <c r="N6411" t="s">
        <v>140</v>
      </c>
      <c r="O6411" t="s">
        <v>26</v>
      </c>
      <c r="P6411" t="s">
        <v>27</v>
      </c>
      <c r="Q6411">
        <v>96</v>
      </c>
    </row>
    <row r="6412" spans="1:17" hidden="1" x14ac:dyDescent="0.25">
      <c r="A6412">
        <v>6410</v>
      </c>
      <c r="B6412">
        <v>6411</v>
      </c>
      <c r="C6412" t="s">
        <v>13681</v>
      </c>
      <c r="D6412">
        <v>1976</v>
      </c>
      <c r="F6412">
        <v>8.3000000000000007</v>
      </c>
      <c r="H6412">
        <v>0</v>
      </c>
      <c r="I6412">
        <v>0</v>
      </c>
      <c r="J6412">
        <v>1</v>
      </c>
      <c r="K6412">
        <v>0</v>
      </c>
      <c r="L6412">
        <v>0</v>
      </c>
      <c r="M6412" t="s">
        <v>13682</v>
      </c>
      <c r="N6412" t="s">
        <v>598</v>
      </c>
      <c r="O6412" t="s">
        <v>66</v>
      </c>
      <c r="P6412" t="s">
        <v>149</v>
      </c>
      <c r="Q6412">
        <v>123</v>
      </c>
    </row>
    <row r="6413" spans="1:17" hidden="1" x14ac:dyDescent="0.25">
      <c r="A6413">
        <v>6411</v>
      </c>
      <c r="B6413">
        <v>6412</v>
      </c>
      <c r="C6413" t="s">
        <v>13683</v>
      </c>
      <c r="D6413">
        <v>1976</v>
      </c>
      <c r="E6413" t="s">
        <v>32</v>
      </c>
      <c r="F6413">
        <v>7.5</v>
      </c>
      <c r="H6413">
        <v>0</v>
      </c>
      <c r="I6413">
        <v>0</v>
      </c>
      <c r="J6413">
        <v>1</v>
      </c>
      <c r="K6413">
        <v>0</v>
      </c>
      <c r="L6413">
        <v>0</v>
      </c>
      <c r="M6413" t="s">
        <v>13684</v>
      </c>
      <c r="N6413" t="s">
        <v>100</v>
      </c>
      <c r="O6413" t="s">
        <v>2322</v>
      </c>
      <c r="P6413" t="s">
        <v>2806</v>
      </c>
      <c r="Q6413">
        <v>178</v>
      </c>
    </row>
    <row r="6414" spans="1:17" hidden="1" x14ac:dyDescent="0.25">
      <c r="A6414">
        <v>6412</v>
      </c>
      <c r="B6414">
        <v>6413</v>
      </c>
      <c r="C6414" t="s">
        <v>13685</v>
      </c>
      <c r="D6414">
        <v>1969</v>
      </c>
      <c r="E6414" t="s">
        <v>23</v>
      </c>
      <c r="F6414">
        <v>6.7</v>
      </c>
      <c r="H6414">
        <v>0</v>
      </c>
      <c r="I6414">
        <v>0</v>
      </c>
      <c r="J6414">
        <v>1</v>
      </c>
      <c r="K6414">
        <v>0</v>
      </c>
      <c r="L6414">
        <v>0</v>
      </c>
      <c r="M6414" t="s">
        <v>13686</v>
      </c>
      <c r="N6414" t="s">
        <v>311</v>
      </c>
      <c r="O6414" t="s">
        <v>26</v>
      </c>
      <c r="P6414" t="s">
        <v>167</v>
      </c>
      <c r="Q6414">
        <v>115</v>
      </c>
    </row>
    <row r="6415" spans="1:17" hidden="1" x14ac:dyDescent="0.25">
      <c r="A6415">
        <v>6413</v>
      </c>
      <c r="B6415">
        <v>6414</v>
      </c>
      <c r="C6415" t="s">
        <v>13687</v>
      </c>
      <c r="D6415">
        <v>2008</v>
      </c>
      <c r="F6415">
        <v>7.3</v>
      </c>
      <c r="G6415" s="1">
        <v>0.4</v>
      </c>
      <c r="H6415">
        <v>0</v>
      </c>
      <c r="I6415">
        <v>0</v>
      </c>
      <c r="J6415">
        <v>1</v>
      </c>
      <c r="K6415">
        <v>0</v>
      </c>
      <c r="L6415">
        <v>0</v>
      </c>
      <c r="M6415" t="s">
        <v>13688</v>
      </c>
      <c r="N6415" t="s">
        <v>100</v>
      </c>
      <c r="O6415" t="s">
        <v>13689</v>
      </c>
      <c r="P6415" t="s">
        <v>3210</v>
      </c>
      <c r="Q6415">
        <v>100</v>
      </c>
    </row>
    <row r="6416" spans="1:17" hidden="1" x14ac:dyDescent="0.25">
      <c r="A6416">
        <v>6414</v>
      </c>
      <c r="B6416">
        <v>6415</v>
      </c>
      <c r="C6416" t="s">
        <v>13690</v>
      </c>
      <c r="D6416">
        <v>2013</v>
      </c>
      <c r="F6416">
        <v>6.6</v>
      </c>
      <c r="G6416" s="1">
        <v>0.77</v>
      </c>
      <c r="H6416">
        <v>0</v>
      </c>
      <c r="I6416">
        <v>0</v>
      </c>
      <c r="J6416">
        <v>1</v>
      </c>
      <c r="K6416">
        <v>0</v>
      </c>
      <c r="L6416">
        <v>0</v>
      </c>
      <c r="M6416" t="s">
        <v>8848</v>
      </c>
      <c r="N6416" t="s">
        <v>658</v>
      </c>
      <c r="O6416" t="s">
        <v>486</v>
      </c>
      <c r="P6416" t="s">
        <v>27</v>
      </c>
      <c r="Q6416">
        <v>78</v>
      </c>
    </row>
    <row r="6417" spans="1:17" hidden="1" x14ac:dyDescent="0.25">
      <c r="A6417">
        <v>6415</v>
      </c>
      <c r="B6417">
        <v>6416</v>
      </c>
      <c r="C6417" t="s">
        <v>13691</v>
      </c>
      <c r="D6417">
        <v>2006</v>
      </c>
      <c r="E6417" t="s">
        <v>23</v>
      </c>
      <c r="F6417">
        <v>6.6</v>
      </c>
      <c r="G6417" s="1">
        <v>0.65</v>
      </c>
      <c r="H6417">
        <v>0</v>
      </c>
      <c r="I6417">
        <v>0</v>
      </c>
      <c r="J6417">
        <v>1</v>
      </c>
      <c r="K6417">
        <v>0</v>
      </c>
      <c r="L6417">
        <v>0</v>
      </c>
      <c r="M6417" t="s">
        <v>385</v>
      </c>
      <c r="N6417" t="s">
        <v>100</v>
      </c>
      <c r="O6417" t="s">
        <v>26</v>
      </c>
      <c r="P6417" t="s">
        <v>27</v>
      </c>
      <c r="Q6417">
        <v>90</v>
      </c>
    </row>
    <row r="6418" spans="1:17" hidden="1" x14ac:dyDescent="0.25">
      <c r="A6418">
        <v>6416</v>
      </c>
      <c r="B6418">
        <v>6417</v>
      </c>
      <c r="C6418" t="s">
        <v>13692</v>
      </c>
      <c r="D6418">
        <v>2017</v>
      </c>
      <c r="F6418">
        <v>6.7</v>
      </c>
      <c r="G6418" s="1">
        <v>0.7</v>
      </c>
      <c r="H6418">
        <v>0</v>
      </c>
      <c r="I6418">
        <v>0</v>
      </c>
      <c r="J6418">
        <v>1</v>
      </c>
      <c r="K6418">
        <v>0</v>
      </c>
      <c r="L6418">
        <v>0</v>
      </c>
      <c r="M6418" t="s">
        <v>13693</v>
      </c>
      <c r="N6418" t="s">
        <v>111</v>
      </c>
      <c r="O6418" t="s">
        <v>59</v>
      </c>
      <c r="P6418" t="s">
        <v>27</v>
      </c>
      <c r="Q6418">
        <v>99</v>
      </c>
    </row>
    <row r="6419" spans="1:17" hidden="1" x14ac:dyDescent="0.25">
      <c r="A6419">
        <v>6417</v>
      </c>
      <c r="B6419">
        <v>6418</v>
      </c>
      <c r="C6419" t="s">
        <v>13694</v>
      </c>
      <c r="D6419">
        <v>1985</v>
      </c>
      <c r="E6419" t="s">
        <v>23</v>
      </c>
      <c r="F6419">
        <v>6.2</v>
      </c>
      <c r="G6419" s="1">
        <v>0.17</v>
      </c>
      <c r="H6419">
        <v>0</v>
      </c>
      <c r="I6419">
        <v>0</v>
      </c>
      <c r="J6419">
        <v>1</v>
      </c>
      <c r="K6419">
        <v>0</v>
      </c>
      <c r="L6419">
        <v>0</v>
      </c>
      <c r="M6419" t="s">
        <v>8624</v>
      </c>
      <c r="N6419" t="s">
        <v>3693</v>
      </c>
      <c r="O6419" t="s">
        <v>26</v>
      </c>
      <c r="P6419" t="s">
        <v>27</v>
      </c>
      <c r="Q6419">
        <v>112</v>
      </c>
    </row>
    <row r="6420" spans="1:17" hidden="1" x14ac:dyDescent="0.25">
      <c r="A6420">
        <v>6418</v>
      </c>
      <c r="B6420">
        <v>6419</v>
      </c>
      <c r="C6420" t="s">
        <v>13695</v>
      </c>
      <c r="D6420">
        <v>2013</v>
      </c>
      <c r="E6420" t="s">
        <v>23</v>
      </c>
      <c r="F6420">
        <v>5.8</v>
      </c>
      <c r="G6420" s="1">
        <v>0.41</v>
      </c>
      <c r="H6420">
        <v>0</v>
      </c>
      <c r="I6420">
        <v>0</v>
      </c>
      <c r="J6420">
        <v>1</v>
      </c>
      <c r="K6420">
        <v>0</v>
      </c>
      <c r="L6420">
        <v>0</v>
      </c>
      <c r="M6420" t="s">
        <v>13696</v>
      </c>
      <c r="N6420" t="s">
        <v>65</v>
      </c>
      <c r="O6420" t="s">
        <v>26</v>
      </c>
      <c r="P6420" t="s">
        <v>27</v>
      </c>
      <c r="Q6420">
        <v>93</v>
      </c>
    </row>
    <row r="6421" spans="1:17" x14ac:dyDescent="0.25">
      <c r="A6421">
        <v>6419</v>
      </c>
      <c r="B6421">
        <v>6420</v>
      </c>
      <c r="C6421" t="s">
        <v>13697</v>
      </c>
      <c r="D6421">
        <v>2015</v>
      </c>
      <c r="F6421">
        <v>6.6</v>
      </c>
      <c r="G6421" s="1">
        <v>0.67</v>
      </c>
      <c r="H6421">
        <v>0</v>
      </c>
      <c r="I6421">
        <v>0</v>
      </c>
      <c r="J6421">
        <v>1</v>
      </c>
      <c r="K6421">
        <v>0</v>
      </c>
      <c r="L6421">
        <v>0</v>
      </c>
      <c r="M6421" t="s">
        <v>13698</v>
      </c>
      <c r="N6421" t="s">
        <v>353</v>
      </c>
      <c r="O6421" t="s">
        <v>26</v>
      </c>
      <c r="P6421" t="s">
        <v>27</v>
      </c>
      <c r="Q6421">
        <v>79</v>
      </c>
    </row>
    <row r="6422" spans="1:17" x14ac:dyDescent="0.25">
      <c r="A6422">
        <v>6420</v>
      </c>
      <c r="B6422">
        <v>6421</v>
      </c>
      <c r="C6422" t="s">
        <v>13699</v>
      </c>
      <c r="D6422">
        <v>2014</v>
      </c>
      <c r="E6422" t="s">
        <v>23</v>
      </c>
      <c r="F6422">
        <v>6.1</v>
      </c>
      <c r="G6422" s="1">
        <v>0.5</v>
      </c>
      <c r="H6422">
        <v>0</v>
      </c>
      <c r="I6422">
        <v>0</v>
      </c>
      <c r="J6422">
        <v>1</v>
      </c>
      <c r="K6422">
        <v>0</v>
      </c>
      <c r="L6422">
        <v>0</v>
      </c>
      <c r="M6422" t="s">
        <v>13700</v>
      </c>
      <c r="N6422" t="s">
        <v>851</v>
      </c>
      <c r="O6422" t="s">
        <v>26</v>
      </c>
      <c r="P6422" t="s">
        <v>27</v>
      </c>
      <c r="Q6422">
        <v>114</v>
      </c>
    </row>
    <row r="6423" spans="1:17" hidden="1" x14ac:dyDescent="0.25">
      <c r="A6423">
        <v>6421</v>
      </c>
      <c r="B6423">
        <v>6422</v>
      </c>
      <c r="C6423" t="s">
        <v>13701</v>
      </c>
      <c r="D6423">
        <v>2012</v>
      </c>
      <c r="F6423">
        <v>7.7</v>
      </c>
      <c r="H6423">
        <v>0</v>
      </c>
      <c r="I6423">
        <v>0</v>
      </c>
      <c r="J6423">
        <v>1</v>
      </c>
      <c r="K6423">
        <v>0</v>
      </c>
      <c r="L6423">
        <v>0</v>
      </c>
      <c r="M6423" t="s">
        <v>13702</v>
      </c>
      <c r="N6423" t="s">
        <v>13703</v>
      </c>
      <c r="O6423" t="s">
        <v>13704</v>
      </c>
      <c r="P6423" t="s">
        <v>27</v>
      </c>
      <c r="Q6423">
        <v>88</v>
      </c>
    </row>
    <row r="6424" spans="1:17" hidden="1" x14ac:dyDescent="0.25">
      <c r="A6424">
        <v>6422</v>
      </c>
      <c r="B6424">
        <v>6423</v>
      </c>
      <c r="C6424" t="s">
        <v>13705</v>
      </c>
      <c r="D6424">
        <v>2011</v>
      </c>
      <c r="F6424">
        <v>6.3</v>
      </c>
      <c r="G6424" s="1">
        <v>0.84</v>
      </c>
      <c r="H6424">
        <v>0</v>
      </c>
      <c r="I6424">
        <v>0</v>
      </c>
      <c r="J6424">
        <v>1</v>
      </c>
      <c r="K6424">
        <v>0</v>
      </c>
      <c r="L6424">
        <v>0</v>
      </c>
      <c r="M6424" t="s">
        <v>11316</v>
      </c>
      <c r="N6424" t="s">
        <v>598</v>
      </c>
      <c r="O6424" t="s">
        <v>783</v>
      </c>
      <c r="P6424" t="s">
        <v>39</v>
      </c>
      <c r="Q6424">
        <v>90</v>
      </c>
    </row>
    <row r="6425" spans="1:17" hidden="1" x14ac:dyDescent="0.25">
      <c r="A6425">
        <v>6423</v>
      </c>
      <c r="B6425">
        <v>6424</v>
      </c>
      <c r="C6425" t="s">
        <v>13706</v>
      </c>
      <c r="D6425">
        <v>2013</v>
      </c>
      <c r="E6425" t="s">
        <v>23</v>
      </c>
      <c r="F6425">
        <v>6</v>
      </c>
      <c r="G6425" s="1">
        <v>0.25</v>
      </c>
      <c r="H6425">
        <v>0</v>
      </c>
      <c r="I6425">
        <v>0</v>
      </c>
      <c r="J6425">
        <v>1</v>
      </c>
      <c r="K6425">
        <v>0</v>
      </c>
      <c r="L6425">
        <v>0</v>
      </c>
      <c r="M6425" t="s">
        <v>6104</v>
      </c>
      <c r="N6425" t="s">
        <v>1863</v>
      </c>
      <c r="O6425" t="s">
        <v>457</v>
      </c>
      <c r="P6425" t="s">
        <v>27</v>
      </c>
      <c r="Q6425">
        <v>99</v>
      </c>
    </row>
    <row r="6426" spans="1:17" hidden="1" x14ac:dyDescent="0.25">
      <c r="A6426">
        <v>6424</v>
      </c>
      <c r="B6426">
        <v>6425</v>
      </c>
      <c r="C6426" t="s">
        <v>13707</v>
      </c>
      <c r="D6426">
        <v>2015</v>
      </c>
      <c r="F6426">
        <v>8.9</v>
      </c>
      <c r="H6426">
        <v>0</v>
      </c>
      <c r="I6426">
        <v>0</v>
      </c>
      <c r="J6426">
        <v>1</v>
      </c>
      <c r="K6426">
        <v>0</v>
      </c>
      <c r="L6426">
        <v>0</v>
      </c>
      <c r="M6426" t="s">
        <v>13708</v>
      </c>
      <c r="N6426" t="s">
        <v>5802</v>
      </c>
      <c r="O6426" t="s">
        <v>13709</v>
      </c>
      <c r="P6426" t="s">
        <v>27</v>
      </c>
      <c r="Q6426">
        <v>75</v>
      </c>
    </row>
    <row r="6427" spans="1:17" hidden="1" x14ac:dyDescent="0.25">
      <c r="A6427">
        <v>6425</v>
      </c>
      <c r="B6427">
        <v>6426</v>
      </c>
      <c r="C6427" t="s">
        <v>13710</v>
      </c>
      <c r="D6427">
        <v>1933</v>
      </c>
      <c r="F6427">
        <v>6.4</v>
      </c>
      <c r="G6427" s="1">
        <v>0.71</v>
      </c>
      <c r="H6427">
        <v>0</v>
      </c>
      <c r="I6427">
        <v>0</v>
      </c>
      <c r="J6427">
        <v>1</v>
      </c>
      <c r="K6427">
        <v>0</v>
      </c>
      <c r="L6427">
        <v>0</v>
      </c>
      <c r="M6427" t="s">
        <v>13711</v>
      </c>
      <c r="N6427" t="s">
        <v>823</v>
      </c>
      <c r="O6427" t="s">
        <v>26</v>
      </c>
      <c r="P6427" t="s">
        <v>27</v>
      </c>
      <c r="Q6427">
        <v>72</v>
      </c>
    </row>
    <row r="6428" spans="1:17" hidden="1" x14ac:dyDescent="0.25">
      <c r="A6428">
        <v>6426</v>
      </c>
      <c r="B6428">
        <v>6427</v>
      </c>
      <c r="C6428" t="s">
        <v>13712</v>
      </c>
      <c r="D6428">
        <v>2009</v>
      </c>
      <c r="F6428">
        <v>6.3</v>
      </c>
      <c r="G6428" s="1">
        <v>0.67</v>
      </c>
      <c r="H6428">
        <v>0</v>
      </c>
      <c r="I6428">
        <v>0</v>
      </c>
      <c r="J6428">
        <v>1</v>
      </c>
      <c r="K6428">
        <v>0</v>
      </c>
      <c r="L6428">
        <v>0</v>
      </c>
      <c r="M6428" t="s">
        <v>4587</v>
      </c>
      <c r="N6428" t="s">
        <v>100</v>
      </c>
      <c r="O6428" t="s">
        <v>80</v>
      </c>
      <c r="P6428" t="s">
        <v>27</v>
      </c>
      <c r="Q6428">
        <v>106</v>
      </c>
    </row>
    <row r="6429" spans="1:17" hidden="1" x14ac:dyDescent="0.25">
      <c r="A6429">
        <v>6427</v>
      </c>
      <c r="B6429">
        <v>6428</v>
      </c>
      <c r="C6429" t="s">
        <v>13713</v>
      </c>
      <c r="D6429">
        <v>1967</v>
      </c>
      <c r="E6429" t="s">
        <v>23</v>
      </c>
      <c r="F6429">
        <v>7.4</v>
      </c>
      <c r="H6429">
        <v>0</v>
      </c>
      <c r="I6429">
        <v>0</v>
      </c>
      <c r="J6429">
        <v>1</v>
      </c>
      <c r="K6429">
        <v>0</v>
      </c>
      <c r="L6429">
        <v>0</v>
      </c>
      <c r="M6429" t="s">
        <v>2989</v>
      </c>
      <c r="N6429" t="s">
        <v>321</v>
      </c>
      <c r="O6429" t="s">
        <v>2220</v>
      </c>
      <c r="P6429" t="s">
        <v>13714</v>
      </c>
      <c r="Q6429">
        <v>115</v>
      </c>
    </row>
    <row r="6430" spans="1:17" hidden="1" x14ac:dyDescent="0.25">
      <c r="A6430">
        <v>6428</v>
      </c>
      <c r="B6430">
        <v>6429</v>
      </c>
      <c r="C6430" t="s">
        <v>13715</v>
      </c>
      <c r="D6430">
        <v>1991</v>
      </c>
      <c r="E6430" t="s">
        <v>23</v>
      </c>
      <c r="F6430">
        <v>6.4</v>
      </c>
      <c r="G6430" s="1">
        <v>0.6</v>
      </c>
      <c r="H6430">
        <v>0</v>
      </c>
      <c r="I6430">
        <v>0</v>
      </c>
      <c r="J6430">
        <v>1</v>
      </c>
      <c r="K6430">
        <v>0</v>
      </c>
      <c r="L6430">
        <v>0</v>
      </c>
      <c r="M6430" t="s">
        <v>13716</v>
      </c>
      <c r="N6430" t="s">
        <v>13717</v>
      </c>
      <c r="O6430" t="s">
        <v>26</v>
      </c>
      <c r="P6430" t="s">
        <v>27</v>
      </c>
      <c r="Q6430">
        <v>90</v>
      </c>
    </row>
    <row r="6431" spans="1:17" x14ac:dyDescent="0.25">
      <c r="A6431">
        <v>6429</v>
      </c>
      <c r="B6431">
        <v>6430</v>
      </c>
      <c r="C6431" t="s">
        <v>13718</v>
      </c>
      <c r="D6431">
        <v>2014</v>
      </c>
      <c r="F6431">
        <v>7</v>
      </c>
      <c r="H6431">
        <v>0</v>
      </c>
      <c r="I6431">
        <v>0</v>
      </c>
      <c r="J6431">
        <v>1</v>
      </c>
      <c r="K6431">
        <v>0</v>
      </c>
      <c r="L6431">
        <v>0</v>
      </c>
      <c r="M6431" t="s">
        <v>13719</v>
      </c>
      <c r="N6431" t="s">
        <v>100</v>
      </c>
      <c r="O6431" t="s">
        <v>141</v>
      </c>
      <c r="P6431" t="s">
        <v>3253</v>
      </c>
      <c r="Q6431">
        <v>127</v>
      </c>
    </row>
    <row r="6432" spans="1:17" hidden="1" x14ac:dyDescent="0.25">
      <c r="A6432">
        <v>6430</v>
      </c>
      <c r="B6432">
        <v>6431</v>
      </c>
      <c r="C6432" t="s">
        <v>13720</v>
      </c>
      <c r="D6432">
        <v>2008</v>
      </c>
      <c r="F6432">
        <v>7.4</v>
      </c>
      <c r="G6432" s="1">
        <v>0.52</v>
      </c>
      <c r="H6432">
        <v>0</v>
      </c>
      <c r="I6432">
        <v>0</v>
      </c>
      <c r="J6432">
        <v>1</v>
      </c>
      <c r="K6432">
        <v>0</v>
      </c>
      <c r="L6432">
        <v>0</v>
      </c>
      <c r="M6432" t="s">
        <v>13721</v>
      </c>
      <c r="N6432" t="s">
        <v>353</v>
      </c>
      <c r="O6432" t="s">
        <v>26</v>
      </c>
      <c r="P6432" t="s">
        <v>13722</v>
      </c>
      <c r="Q6432">
        <v>106</v>
      </c>
    </row>
    <row r="6433" spans="1:17" hidden="1" x14ac:dyDescent="0.25">
      <c r="A6433">
        <v>6431</v>
      </c>
      <c r="B6433">
        <v>6432</v>
      </c>
      <c r="C6433" t="s">
        <v>13723</v>
      </c>
      <c r="D6433">
        <v>1966</v>
      </c>
      <c r="F6433">
        <v>6.8</v>
      </c>
      <c r="G6433" s="1">
        <v>0.45</v>
      </c>
      <c r="H6433">
        <v>0</v>
      </c>
      <c r="I6433">
        <v>0</v>
      </c>
      <c r="J6433">
        <v>1</v>
      </c>
      <c r="K6433">
        <v>0</v>
      </c>
      <c r="L6433">
        <v>0</v>
      </c>
      <c r="M6433" t="s">
        <v>10107</v>
      </c>
      <c r="N6433" t="s">
        <v>6471</v>
      </c>
      <c r="O6433" t="s">
        <v>26</v>
      </c>
      <c r="P6433" t="s">
        <v>5184</v>
      </c>
      <c r="Q6433">
        <v>116</v>
      </c>
    </row>
    <row r="6434" spans="1:17" hidden="1" x14ac:dyDescent="0.25">
      <c r="A6434">
        <v>6432</v>
      </c>
      <c r="B6434">
        <v>6433</v>
      </c>
      <c r="C6434" t="s">
        <v>13724</v>
      </c>
      <c r="D6434">
        <v>2005</v>
      </c>
      <c r="E6434" t="s">
        <v>17</v>
      </c>
      <c r="F6434">
        <v>6.1</v>
      </c>
      <c r="H6434">
        <v>0</v>
      </c>
      <c r="I6434">
        <v>0</v>
      </c>
      <c r="J6434">
        <v>1</v>
      </c>
      <c r="K6434">
        <v>0</v>
      </c>
      <c r="L6434">
        <v>0</v>
      </c>
      <c r="M6434" t="s">
        <v>13725</v>
      </c>
      <c r="N6434" t="s">
        <v>444</v>
      </c>
      <c r="O6434" t="s">
        <v>8646</v>
      </c>
      <c r="P6434" t="s">
        <v>27</v>
      </c>
      <c r="Q6434">
        <v>101</v>
      </c>
    </row>
    <row r="6435" spans="1:17" hidden="1" x14ac:dyDescent="0.25">
      <c r="A6435">
        <v>6433</v>
      </c>
      <c r="B6435">
        <v>6434</v>
      </c>
      <c r="C6435" t="s">
        <v>13726</v>
      </c>
      <c r="D6435">
        <v>2005</v>
      </c>
      <c r="F6435">
        <v>6.8</v>
      </c>
      <c r="G6435" s="1">
        <v>0.67</v>
      </c>
      <c r="H6435">
        <v>0</v>
      </c>
      <c r="I6435">
        <v>0</v>
      </c>
      <c r="J6435">
        <v>1</v>
      </c>
      <c r="K6435">
        <v>0</v>
      </c>
      <c r="L6435">
        <v>0</v>
      </c>
      <c r="M6435" t="s">
        <v>13727</v>
      </c>
      <c r="N6435" t="s">
        <v>100</v>
      </c>
      <c r="O6435" t="s">
        <v>566</v>
      </c>
      <c r="P6435" t="s">
        <v>27</v>
      </c>
      <c r="Q6435">
        <v>82</v>
      </c>
    </row>
    <row r="6436" spans="1:17" hidden="1" x14ac:dyDescent="0.25">
      <c r="A6436">
        <v>6434</v>
      </c>
      <c r="B6436">
        <v>6435</v>
      </c>
      <c r="C6436" t="s">
        <v>13728</v>
      </c>
      <c r="D6436">
        <v>2013</v>
      </c>
      <c r="F6436">
        <v>7</v>
      </c>
      <c r="G6436" s="1">
        <v>1</v>
      </c>
      <c r="H6436">
        <v>0</v>
      </c>
      <c r="I6436">
        <v>0</v>
      </c>
      <c r="J6436">
        <v>1</v>
      </c>
      <c r="K6436">
        <v>0</v>
      </c>
      <c r="L6436">
        <v>0</v>
      </c>
      <c r="M6436" t="s">
        <v>13729</v>
      </c>
      <c r="N6436" t="s">
        <v>539</v>
      </c>
      <c r="O6436" t="s">
        <v>26</v>
      </c>
      <c r="P6436" t="s">
        <v>27</v>
      </c>
      <c r="Q6436">
        <v>57</v>
      </c>
    </row>
    <row r="6437" spans="1:17" hidden="1" x14ac:dyDescent="0.25">
      <c r="A6437">
        <v>6435</v>
      </c>
      <c r="B6437">
        <v>6436</v>
      </c>
      <c r="C6437" t="s">
        <v>13730</v>
      </c>
      <c r="D6437">
        <v>2008</v>
      </c>
      <c r="F6437">
        <v>6.8</v>
      </c>
      <c r="G6437" s="1">
        <v>0.78</v>
      </c>
      <c r="H6437">
        <v>0</v>
      </c>
      <c r="I6437">
        <v>0</v>
      </c>
      <c r="J6437">
        <v>1</v>
      </c>
      <c r="K6437">
        <v>0</v>
      </c>
      <c r="L6437">
        <v>0</v>
      </c>
      <c r="M6437" t="s">
        <v>13731</v>
      </c>
      <c r="N6437" t="s">
        <v>13732</v>
      </c>
      <c r="O6437" t="s">
        <v>13733</v>
      </c>
      <c r="P6437" t="s">
        <v>11579</v>
      </c>
      <c r="Q6437">
        <v>126</v>
      </c>
    </row>
    <row r="6438" spans="1:17" hidden="1" x14ac:dyDescent="0.25">
      <c r="A6438">
        <v>6436</v>
      </c>
      <c r="B6438">
        <v>6437</v>
      </c>
      <c r="C6438" t="s">
        <v>13734</v>
      </c>
      <c r="D6438">
        <v>1980</v>
      </c>
      <c r="E6438" t="s">
        <v>17</v>
      </c>
      <c r="F6438">
        <v>7.3</v>
      </c>
      <c r="H6438">
        <v>0</v>
      </c>
      <c r="I6438">
        <v>0</v>
      </c>
      <c r="J6438">
        <v>1</v>
      </c>
      <c r="K6438">
        <v>0</v>
      </c>
      <c r="L6438">
        <v>0</v>
      </c>
      <c r="M6438" t="s">
        <v>13735</v>
      </c>
      <c r="N6438" t="s">
        <v>321</v>
      </c>
      <c r="O6438" t="s">
        <v>2220</v>
      </c>
      <c r="P6438" t="s">
        <v>279</v>
      </c>
      <c r="Q6438">
        <v>95</v>
      </c>
    </row>
    <row r="6439" spans="1:17" hidden="1" x14ac:dyDescent="0.25">
      <c r="A6439">
        <v>6437</v>
      </c>
      <c r="B6439">
        <v>6438</v>
      </c>
      <c r="C6439" t="s">
        <v>13736</v>
      </c>
      <c r="D6439">
        <v>1961</v>
      </c>
      <c r="F6439">
        <v>6.1</v>
      </c>
      <c r="G6439" s="1">
        <v>0.83</v>
      </c>
      <c r="H6439">
        <v>0</v>
      </c>
      <c r="I6439">
        <v>0</v>
      </c>
      <c r="J6439">
        <v>1</v>
      </c>
      <c r="K6439">
        <v>0</v>
      </c>
      <c r="L6439">
        <v>0</v>
      </c>
      <c r="M6439" t="s">
        <v>9204</v>
      </c>
      <c r="N6439" t="s">
        <v>13737</v>
      </c>
      <c r="O6439" t="s">
        <v>26</v>
      </c>
      <c r="P6439" t="s">
        <v>27</v>
      </c>
      <c r="Q6439">
        <v>93</v>
      </c>
    </row>
    <row r="6440" spans="1:17" x14ac:dyDescent="0.25">
      <c r="A6440">
        <v>6438</v>
      </c>
      <c r="B6440">
        <v>6439</v>
      </c>
      <c r="C6440" t="s">
        <v>13738</v>
      </c>
      <c r="D6440">
        <v>2015</v>
      </c>
      <c r="E6440" t="s">
        <v>213</v>
      </c>
      <c r="F6440">
        <v>7.1</v>
      </c>
      <c r="H6440">
        <v>0</v>
      </c>
      <c r="I6440">
        <v>0</v>
      </c>
      <c r="J6440">
        <v>1</v>
      </c>
      <c r="K6440">
        <v>0</v>
      </c>
      <c r="L6440">
        <v>0</v>
      </c>
      <c r="M6440" t="s">
        <v>13739</v>
      </c>
      <c r="N6440" t="s">
        <v>3773</v>
      </c>
      <c r="O6440" t="s">
        <v>80</v>
      </c>
      <c r="P6440" t="s">
        <v>27</v>
      </c>
      <c r="Q6440">
        <v>27</v>
      </c>
    </row>
    <row r="6441" spans="1:17" hidden="1" x14ac:dyDescent="0.25">
      <c r="A6441">
        <v>6439</v>
      </c>
      <c r="B6441">
        <v>6440</v>
      </c>
      <c r="C6441" t="s">
        <v>13740</v>
      </c>
      <c r="D6441">
        <v>2006</v>
      </c>
      <c r="E6441" t="s">
        <v>32</v>
      </c>
      <c r="F6441">
        <v>6.6</v>
      </c>
      <c r="G6441" s="1">
        <v>0.7</v>
      </c>
      <c r="H6441">
        <v>0</v>
      </c>
      <c r="I6441">
        <v>0</v>
      </c>
      <c r="J6441">
        <v>1</v>
      </c>
      <c r="K6441">
        <v>0</v>
      </c>
      <c r="L6441">
        <v>0</v>
      </c>
      <c r="M6441" t="s">
        <v>13741</v>
      </c>
      <c r="N6441" t="s">
        <v>5464</v>
      </c>
      <c r="O6441" t="s">
        <v>4925</v>
      </c>
      <c r="P6441" t="s">
        <v>6073</v>
      </c>
      <c r="Q6441">
        <v>135</v>
      </c>
    </row>
    <row r="6442" spans="1:17" hidden="1" x14ac:dyDescent="0.25">
      <c r="A6442">
        <v>6440</v>
      </c>
      <c r="B6442">
        <v>6441</v>
      </c>
      <c r="C6442" t="s">
        <v>13742</v>
      </c>
      <c r="D6442">
        <v>1996</v>
      </c>
      <c r="F6442">
        <v>8.4</v>
      </c>
      <c r="H6442">
        <v>0</v>
      </c>
      <c r="I6442">
        <v>0</v>
      </c>
      <c r="J6442">
        <v>1</v>
      </c>
      <c r="K6442">
        <v>0</v>
      </c>
      <c r="L6442">
        <v>0</v>
      </c>
      <c r="M6442" t="s">
        <v>12138</v>
      </c>
      <c r="N6442" t="s">
        <v>579</v>
      </c>
      <c r="O6442" t="s">
        <v>26</v>
      </c>
      <c r="P6442" t="s">
        <v>27</v>
      </c>
      <c r="Q6442">
        <v>87</v>
      </c>
    </row>
    <row r="6443" spans="1:17" hidden="1" x14ac:dyDescent="0.25">
      <c r="A6443">
        <v>6441</v>
      </c>
      <c r="B6443">
        <v>6442</v>
      </c>
      <c r="C6443" t="s">
        <v>13743</v>
      </c>
      <c r="D6443">
        <v>2018</v>
      </c>
      <c r="F6443">
        <v>7.5</v>
      </c>
      <c r="H6443">
        <v>0</v>
      </c>
      <c r="I6443">
        <v>0</v>
      </c>
      <c r="J6443">
        <v>1</v>
      </c>
      <c r="K6443">
        <v>0</v>
      </c>
      <c r="L6443">
        <v>0</v>
      </c>
      <c r="M6443" t="s">
        <v>12867</v>
      </c>
      <c r="N6443" t="s">
        <v>13744</v>
      </c>
      <c r="O6443" t="s">
        <v>2322</v>
      </c>
      <c r="P6443" t="s">
        <v>13745</v>
      </c>
      <c r="Q6443">
        <v>135</v>
      </c>
    </row>
    <row r="6444" spans="1:17" hidden="1" x14ac:dyDescent="0.25">
      <c r="A6444">
        <v>6442</v>
      </c>
      <c r="B6444">
        <v>6443</v>
      </c>
      <c r="C6444" t="s">
        <v>13746</v>
      </c>
      <c r="D6444">
        <v>2013</v>
      </c>
      <c r="F6444">
        <v>6.3</v>
      </c>
      <c r="G6444" s="1">
        <v>0.67</v>
      </c>
      <c r="H6444">
        <v>0</v>
      </c>
      <c r="I6444">
        <v>0</v>
      </c>
      <c r="J6444">
        <v>1</v>
      </c>
      <c r="K6444">
        <v>0</v>
      </c>
      <c r="L6444">
        <v>0</v>
      </c>
      <c r="M6444" t="s">
        <v>3255</v>
      </c>
      <c r="N6444" t="s">
        <v>75</v>
      </c>
      <c r="O6444" t="s">
        <v>80</v>
      </c>
      <c r="P6444" t="s">
        <v>27</v>
      </c>
      <c r="Q6444">
        <v>92</v>
      </c>
    </row>
    <row r="6445" spans="1:17" hidden="1" x14ac:dyDescent="0.25">
      <c r="A6445">
        <v>6443</v>
      </c>
      <c r="B6445">
        <v>6444</v>
      </c>
      <c r="C6445" t="s">
        <v>13747</v>
      </c>
      <c r="D6445">
        <v>1981</v>
      </c>
      <c r="E6445" t="s">
        <v>23</v>
      </c>
      <c r="F6445">
        <v>5.3</v>
      </c>
      <c r="G6445" s="1">
        <v>0.4</v>
      </c>
      <c r="H6445">
        <v>0</v>
      </c>
      <c r="I6445">
        <v>0</v>
      </c>
      <c r="J6445">
        <v>1</v>
      </c>
      <c r="K6445">
        <v>0</v>
      </c>
      <c r="L6445">
        <v>0</v>
      </c>
      <c r="M6445" t="s">
        <v>13748</v>
      </c>
      <c r="N6445" t="s">
        <v>515</v>
      </c>
      <c r="O6445" t="s">
        <v>26</v>
      </c>
      <c r="P6445" t="s">
        <v>27</v>
      </c>
      <c r="Q6445">
        <v>88</v>
      </c>
    </row>
    <row r="6446" spans="1:17" hidden="1" x14ac:dyDescent="0.25">
      <c r="A6446">
        <v>6444</v>
      </c>
      <c r="B6446">
        <v>6445</v>
      </c>
      <c r="C6446" t="s">
        <v>13749</v>
      </c>
      <c r="D6446">
        <v>2003</v>
      </c>
      <c r="E6446" t="s">
        <v>17</v>
      </c>
      <c r="F6446">
        <v>5.6</v>
      </c>
      <c r="G6446" s="1">
        <v>0.24</v>
      </c>
      <c r="H6446">
        <v>0</v>
      </c>
      <c r="I6446">
        <v>0</v>
      </c>
      <c r="J6446">
        <v>1</v>
      </c>
      <c r="K6446">
        <v>0</v>
      </c>
      <c r="L6446">
        <v>0</v>
      </c>
      <c r="M6446" t="s">
        <v>3857</v>
      </c>
      <c r="N6446" t="s">
        <v>598</v>
      </c>
      <c r="O6446" t="s">
        <v>26</v>
      </c>
      <c r="P6446" t="s">
        <v>27</v>
      </c>
      <c r="Q6446">
        <v>101</v>
      </c>
    </row>
    <row r="6447" spans="1:17" hidden="1" x14ac:dyDescent="0.25">
      <c r="A6447">
        <v>6445</v>
      </c>
      <c r="B6447">
        <v>6446</v>
      </c>
      <c r="C6447" t="s">
        <v>13750</v>
      </c>
      <c r="D6447">
        <v>1980</v>
      </c>
      <c r="E6447" t="s">
        <v>23</v>
      </c>
      <c r="F6447">
        <v>5.9</v>
      </c>
      <c r="G6447" s="1">
        <v>0.36</v>
      </c>
      <c r="H6447">
        <v>0</v>
      </c>
      <c r="I6447">
        <v>0</v>
      </c>
      <c r="J6447">
        <v>1</v>
      </c>
      <c r="K6447">
        <v>0</v>
      </c>
      <c r="L6447">
        <v>0</v>
      </c>
      <c r="M6447" t="s">
        <v>1074</v>
      </c>
      <c r="N6447" t="s">
        <v>444</v>
      </c>
      <c r="O6447" t="s">
        <v>740</v>
      </c>
      <c r="P6447" t="s">
        <v>27</v>
      </c>
      <c r="Q6447">
        <v>97</v>
      </c>
    </row>
    <row r="6448" spans="1:17" hidden="1" x14ac:dyDescent="0.25">
      <c r="A6448">
        <v>6446</v>
      </c>
      <c r="B6448">
        <v>6447</v>
      </c>
      <c r="C6448" t="s">
        <v>13751</v>
      </c>
      <c r="D6448">
        <v>1986</v>
      </c>
      <c r="E6448" t="s">
        <v>23</v>
      </c>
      <c r="F6448">
        <v>6.4</v>
      </c>
      <c r="G6448" s="1">
        <v>0.4</v>
      </c>
      <c r="H6448">
        <v>0</v>
      </c>
      <c r="I6448">
        <v>0</v>
      </c>
      <c r="J6448">
        <v>1</v>
      </c>
      <c r="K6448">
        <v>0</v>
      </c>
      <c r="L6448">
        <v>0</v>
      </c>
      <c r="M6448" t="s">
        <v>13752</v>
      </c>
      <c r="N6448" t="s">
        <v>708</v>
      </c>
      <c r="O6448" t="s">
        <v>26</v>
      </c>
      <c r="P6448" t="s">
        <v>27</v>
      </c>
      <c r="Q6448">
        <v>91</v>
      </c>
    </row>
    <row r="6449" spans="1:17" hidden="1" x14ac:dyDescent="0.25">
      <c r="A6449">
        <v>6447</v>
      </c>
      <c r="B6449">
        <v>6448</v>
      </c>
      <c r="C6449" t="s">
        <v>13753</v>
      </c>
      <c r="D6449">
        <v>2001</v>
      </c>
      <c r="E6449" t="s">
        <v>17</v>
      </c>
      <c r="F6449">
        <v>5.5</v>
      </c>
      <c r="G6449" s="1">
        <v>0.2</v>
      </c>
      <c r="H6449">
        <v>0</v>
      </c>
      <c r="I6449">
        <v>0</v>
      </c>
      <c r="J6449">
        <v>1</v>
      </c>
      <c r="K6449">
        <v>0</v>
      </c>
      <c r="L6449">
        <v>0</v>
      </c>
      <c r="M6449" t="s">
        <v>13754</v>
      </c>
      <c r="N6449" t="s">
        <v>3346</v>
      </c>
      <c r="O6449" t="s">
        <v>13755</v>
      </c>
      <c r="P6449" t="s">
        <v>27</v>
      </c>
      <c r="Q6449">
        <v>87</v>
      </c>
    </row>
    <row r="6450" spans="1:17" hidden="1" x14ac:dyDescent="0.25">
      <c r="A6450">
        <v>6448</v>
      </c>
      <c r="B6450">
        <v>6449</v>
      </c>
      <c r="C6450" t="s">
        <v>13756</v>
      </c>
      <c r="D6450">
        <v>1985</v>
      </c>
      <c r="E6450" t="s">
        <v>17</v>
      </c>
      <c r="F6450">
        <v>6.4</v>
      </c>
      <c r="G6450" s="1">
        <v>0.22</v>
      </c>
      <c r="H6450">
        <v>0</v>
      </c>
      <c r="I6450">
        <v>0</v>
      </c>
      <c r="J6450">
        <v>1</v>
      </c>
      <c r="K6450">
        <v>0</v>
      </c>
      <c r="L6450">
        <v>0</v>
      </c>
      <c r="M6450" t="s">
        <v>13757</v>
      </c>
      <c r="N6450" t="s">
        <v>89</v>
      </c>
      <c r="O6450" t="s">
        <v>26</v>
      </c>
      <c r="P6450" t="s">
        <v>27</v>
      </c>
      <c r="Q6450">
        <v>90</v>
      </c>
    </row>
    <row r="6451" spans="1:17" hidden="1" x14ac:dyDescent="0.25">
      <c r="A6451">
        <v>6449</v>
      </c>
      <c r="B6451">
        <v>6450</v>
      </c>
      <c r="C6451" t="s">
        <v>13758</v>
      </c>
      <c r="D6451">
        <v>2012</v>
      </c>
      <c r="E6451" t="s">
        <v>17</v>
      </c>
      <c r="F6451">
        <v>6.2</v>
      </c>
      <c r="G6451" s="1">
        <v>0.64</v>
      </c>
      <c r="H6451">
        <v>0</v>
      </c>
      <c r="I6451">
        <v>0</v>
      </c>
      <c r="J6451">
        <v>1</v>
      </c>
      <c r="K6451">
        <v>0</v>
      </c>
      <c r="L6451">
        <v>0</v>
      </c>
      <c r="M6451" t="s">
        <v>13759</v>
      </c>
      <c r="N6451" t="s">
        <v>100</v>
      </c>
      <c r="O6451" t="s">
        <v>26</v>
      </c>
      <c r="P6451" t="s">
        <v>27</v>
      </c>
      <c r="Q6451">
        <v>99</v>
      </c>
    </row>
    <row r="6452" spans="1:17" x14ac:dyDescent="0.25">
      <c r="A6452">
        <v>6450</v>
      </c>
      <c r="B6452">
        <v>6451</v>
      </c>
      <c r="C6452" t="s">
        <v>13760</v>
      </c>
      <c r="D6452">
        <v>2017</v>
      </c>
      <c r="F6452">
        <v>4.4000000000000004</v>
      </c>
      <c r="G6452" s="1">
        <v>0.67</v>
      </c>
      <c r="H6452">
        <v>0</v>
      </c>
      <c r="I6452">
        <v>0</v>
      </c>
      <c r="J6452">
        <v>1</v>
      </c>
      <c r="K6452">
        <v>0</v>
      </c>
      <c r="L6452">
        <v>0</v>
      </c>
      <c r="M6452" t="s">
        <v>13761</v>
      </c>
      <c r="N6452" t="s">
        <v>271</v>
      </c>
      <c r="O6452" t="s">
        <v>5243</v>
      </c>
      <c r="P6452" t="s">
        <v>27</v>
      </c>
      <c r="Q6452">
        <v>86</v>
      </c>
    </row>
    <row r="6453" spans="1:17" hidden="1" x14ac:dyDescent="0.25">
      <c r="A6453">
        <v>6451</v>
      </c>
      <c r="B6453">
        <v>6452</v>
      </c>
      <c r="C6453" t="s">
        <v>13762</v>
      </c>
      <c r="D6453">
        <v>2015</v>
      </c>
      <c r="F6453">
        <v>5.6</v>
      </c>
      <c r="G6453" s="1">
        <v>0.77</v>
      </c>
      <c r="H6453">
        <v>0</v>
      </c>
      <c r="I6453">
        <v>0</v>
      </c>
      <c r="J6453">
        <v>1</v>
      </c>
      <c r="K6453">
        <v>0</v>
      </c>
      <c r="L6453">
        <v>0</v>
      </c>
      <c r="M6453" t="s">
        <v>12654</v>
      </c>
      <c r="N6453" t="s">
        <v>114</v>
      </c>
      <c r="O6453" t="s">
        <v>9914</v>
      </c>
      <c r="P6453" t="s">
        <v>27</v>
      </c>
      <c r="Q6453">
        <v>76</v>
      </c>
    </row>
    <row r="6454" spans="1:17" x14ac:dyDescent="0.25">
      <c r="A6454">
        <v>6452</v>
      </c>
      <c r="B6454">
        <v>6453</v>
      </c>
      <c r="C6454" t="s">
        <v>13763</v>
      </c>
      <c r="D6454">
        <v>2017</v>
      </c>
      <c r="E6454" t="s">
        <v>213</v>
      </c>
      <c r="F6454">
        <v>8.6999999999999993</v>
      </c>
      <c r="G6454" s="1">
        <v>0.6</v>
      </c>
      <c r="H6454">
        <v>0</v>
      </c>
      <c r="I6454">
        <v>0</v>
      </c>
      <c r="J6454">
        <v>1</v>
      </c>
      <c r="K6454">
        <v>0</v>
      </c>
      <c r="L6454">
        <v>0</v>
      </c>
      <c r="M6454" t="s">
        <v>13764</v>
      </c>
      <c r="N6454" t="s">
        <v>13765</v>
      </c>
      <c r="O6454" t="s">
        <v>26</v>
      </c>
      <c r="P6454" t="s">
        <v>27</v>
      </c>
      <c r="Q6454">
        <v>104</v>
      </c>
    </row>
    <row r="6455" spans="1:17" hidden="1" x14ac:dyDescent="0.25">
      <c r="A6455">
        <v>6453</v>
      </c>
      <c r="B6455">
        <v>6454</v>
      </c>
      <c r="C6455" t="s">
        <v>13766</v>
      </c>
      <c r="D6455">
        <v>2012</v>
      </c>
      <c r="E6455" t="s">
        <v>23</v>
      </c>
      <c r="F6455">
        <v>5.3</v>
      </c>
      <c r="G6455" s="1">
        <v>0.34</v>
      </c>
      <c r="H6455">
        <v>0</v>
      </c>
      <c r="I6455">
        <v>0</v>
      </c>
      <c r="J6455">
        <v>1</v>
      </c>
      <c r="K6455">
        <v>0</v>
      </c>
      <c r="L6455">
        <v>0</v>
      </c>
      <c r="M6455" t="s">
        <v>9731</v>
      </c>
      <c r="N6455" t="s">
        <v>100</v>
      </c>
      <c r="O6455" t="s">
        <v>26</v>
      </c>
      <c r="P6455" t="s">
        <v>13767</v>
      </c>
      <c r="Q6455">
        <v>127</v>
      </c>
    </row>
    <row r="6456" spans="1:17" hidden="1" x14ac:dyDescent="0.25">
      <c r="A6456">
        <v>6454</v>
      </c>
      <c r="B6456">
        <v>6455</v>
      </c>
      <c r="C6456" t="s">
        <v>13768</v>
      </c>
      <c r="D6456">
        <v>2015</v>
      </c>
      <c r="F6456">
        <v>6.7</v>
      </c>
      <c r="G6456" s="1">
        <v>0.86</v>
      </c>
      <c r="H6456">
        <v>0</v>
      </c>
      <c r="I6456">
        <v>0</v>
      </c>
      <c r="J6456">
        <v>1</v>
      </c>
      <c r="K6456">
        <v>0</v>
      </c>
      <c r="L6456">
        <v>0</v>
      </c>
      <c r="M6456" t="s">
        <v>13769</v>
      </c>
      <c r="N6456" t="s">
        <v>271</v>
      </c>
      <c r="O6456" t="s">
        <v>8718</v>
      </c>
      <c r="P6456" t="s">
        <v>527</v>
      </c>
      <c r="Q6456">
        <v>118</v>
      </c>
    </row>
    <row r="6457" spans="1:17" hidden="1" x14ac:dyDescent="0.25">
      <c r="A6457">
        <v>6455</v>
      </c>
      <c r="B6457">
        <v>6456</v>
      </c>
      <c r="C6457" t="s">
        <v>13770</v>
      </c>
      <c r="D6457">
        <v>2017</v>
      </c>
      <c r="F6457">
        <v>8.4</v>
      </c>
      <c r="H6457">
        <v>0</v>
      </c>
      <c r="I6457">
        <v>0</v>
      </c>
      <c r="J6457">
        <v>1</v>
      </c>
      <c r="K6457">
        <v>0</v>
      </c>
      <c r="L6457">
        <v>0</v>
      </c>
      <c r="M6457" t="s">
        <v>13771</v>
      </c>
      <c r="N6457" t="s">
        <v>114</v>
      </c>
      <c r="O6457" t="s">
        <v>66</v>
      </c>
      <c r="P6457" t="s">
        <v>67</v>
      </c>
      <c r="Q6457">
        <v>75</v>
      </c>
    </row>
    <row r="6458" spans="1:17" hidden="1" x14ac:dyDescent="0.25">
      <c r="A6458">
        <v>6456</v>
      </c>
      <c r="B6458">
        <v>6457</v>
      </c>
      <c r="C6458" t="s">
        <v>13772</v>
      </c>
      <c r="D6458">
        <v>1973</v>
      </c>
      <c r="E6458" t="s">
        <v>213</v>
      </c>
      <c r="F6458">
        <v>8.4</v>
      </c>
      <c r="H6458">
        <v>0</v>
      </c>
      <c r="I6458">
        <v>0</v>
      </c>
      <c r="J6458">
        <v>1</v>
      </c>
      <c r="K6458">
        <v>0</v>
      </c>
      <c r="L6458">
        <v>0</v>
      </c>
      <c r="M6458" t="s">
        <v>13773</v>
      </c>
      <c r="N6458" t="s">
        <v>2505</v>
      </c>
      <c r="O6458" t="s">
        <v>6962</v>
      </c>
      <c r="P6458" t="s">
        <v>13774</v>
      </c>
      <c r="Q6458">
        <v>92</v>
      </c>
    </row>
    <row r="6459" spans="1:17" hidden="1" x14ac:dyDescent="0.25">
      <c r="A6459">
        <v>6457</v>
      </c>
      <c r="B6459">
        <v>6458</v>
      </c>
      <c r="C6459" t="s">
        <v>13775</v>
      </c>
      <c r="D6459">
        <v>1991</v>
      </c>
      <c r="E6459" t="s">
        <v>17</v>
      </c>
      <c r="F6459">
        <v>5.9</v>
      </c>
      <c r="G6459" s="1">
        <v>0.38</v>
      </c>
      <c r="H6459">
        <v>0</v>
      </c>
      <c r="I6459">
        <v>0</v>
      </c>
      <c r="J6459">
        <v>1</v>
      </c>
      <c r="K6459">
        <v>0</v>
      </c>
      <c r="L6459">
        <v>0</v>
      </c>
      <c r="M6459" t="s">
        <v>8687</v>
      </c>
      <c r="N6459" t="s">
        <v>394</v>
      </c>
      <c r="O6459" t="s">
        <v>26</v>
      </c>
      <c r="P6459" t="s">
        <v>27</v>
      </c>
      <c r="Q6459">
        <v>108</v>
      </c>
    </row>
    <row r="6460" spans="1:17" x14ac:dyDescent="0.25">
      <c r="A6460">
        <v>6458</v>
      </c>
      <c r="B6460">
        <v>6459</v>
      </c>
      <c r="C6460" t="s">
        <v>13776</v>
      </c>
      <c r="D6460">
        <v>2017</v>
      </c>
      <c r="E6460" t="s">
        <v>23</v>
      </c>
      <c r="F6460">
        <v>5.7</v>
      </c>
      <c r="G6460" s="1">
        <v>0.45</v>
      </c>
      <c r="H6460">
        <v>0</v>
      </c>
      <c r="I6460">
        <v>0</v>
      </c>
      <c r="J6460">
        <v>1</v>
      </c>
      <c r="K6460">
        <v>0</v>
      </c>
      <c r="L6460">
        <v>0</v>
      </c>
      <c r="M6460" t="s">
        <v>13777</v>
      </c>
      <c r="N6460" t="s">
        <v>371</v>
      </c>
      <c r="O6460" t="s">
        <v>26</v>
      </c>
      <c r="P6460" t="s">
        <v>27</v>
      </c>
      <c r="Q6460">
        <v>94</v>
      </c>
    </row>
    <row r="6461" spans="1:17" hidden="1" x14ac:dyDescent="0.25">
      <c r="A6461">
        <v>6459</v>
      </c>
      <c r="B6461">
        <v>6460</v>
      </c>
      <c r="C6461" t="s">
        <v>13778</v>
      </c>
      <c r="D6461">
        <v>2017</v>
      </c>
      <c r="F6461">
        <v>4.9000000000000004</v>
      </c>
      <c r="G6461" s="1">
        <v>0.73</v>
      </c>
      <c r="H6461">
        <v>0</v>
      </c>
      <c r="I6461">
        <v>0</v>
      </c>
      <c r="J6461">
        <v>1</v>
      </c>
      <c r="K6461">
        <v>0</v>
      </c>
      <c r="L6461">
        <v>0</v>
      </c>
      <c r="M6461" t="s">
        <v>13779</v>
      </c>
      <c r="N6461" t="s">
        <v>75</v>
      </c>
      <c r="O6461" t="s">
        <v>26</v>
      </c>
      <c r="P6461" t="s">
        <v>768</v>
      </c>
      <c r="Q6461">
        <v>95</v>
      </c>
    </row>
    <row r="6462" spans="1:17" hidden="1" x14ac:dyDescent="0.25">
      <c r="A6462">
        <v>6460</v>
      </c>
      <c r="B6462">
        <v>6461</v>
      </c>
      <c r="C6462" t="s">
        <v>13780</v>
      </c>
      <c r="D6462">
        <v>2013</v>
      </c>
      <c r="F6462">
        <v>5.9</v>
      </c>
      <c r="G6462" s="1">
        <v>0.9</v>
      </c>
      <c r="H6462">
        <v>0</v>
      </c>
      <c r="I6462">
        <v>0</v>
      </c>
      <c r="J6462">
        <v>1</v>
      </c>
      <c r="K6462">
        <v>0</v>
      </c>
      <c r="L6462">
        <v>0</v>
      </c>
      <c r="N6462" t="s">
        <v>160</v>
      </c>
    </row>
    <row r="6463" spans="1:17" x14ac:dyDescent="0.25">
      <c r="A6463">
        <v>6461</v>
      </c>
      <c r="B6463">
        <v>6462</v>
      </c>
      <c r="C6463" t="s">
        <v>13781</v>
      </c>
      <c r="D6463">
        <v>2017</v>
      </c>
      <c r="F6463">
        <v>8.6</v>
      </c>
      <c r="H6463">
        <v>0</v>
      </c>
      <c r="I6463">
        <v>0</v>
      </c>
      <c r="J6463">
        <v>1</v>
      </c>
      <c r="K6463">
        <v>0</v>
      </c>
      <c r="L6463">
        <v>0</v>
      </c>
      <c r="M6463" t="s">
        <v>13782</v>
      </c>
      <c r="N6463" t="s">
        <v>114</v>
      </c>
      <c r="O6463" t="s">
        <v>66</v>
      </c>
      <c r="P6463" t="s">
        <v>149</v>
      </c>
      <c r="Q6463">
        <v>90</v>
      </c>
    </row>
    <row r="6464" spans="1:17" x14ac:dyDescent="0.25">
      <c r="A6464">
        <v>6462</v>
      </c>
      <c r="B6464">
        <v>6463</v>
      </c>
      <c r="C6464" t="s">
        <v>13783</v>
      </c>
      <c r="D6464">
        <v>2019</v>
      </c>
      <c r="E6464" t="s">
        <v>23</v>
      </c>
      <c r="F6464">
        <v>6.8</v>
      </c>
      <c r="G6464" s="1">
        <v>0.83</v>
      </c>
      <c r="H6464">
        <v>0</v>
      </c>
      <c r="I6464">
        <v>0</v>
      </c>
      <c r="J6464">
        <v>1</v>
      </c>
      <c r="K6464">
        <v>0</v>
      </c>
      <c r="L6464">
        <v>0</v>
      </c>
      <c r="M6464" t="s">
        <v>310</v>
      </c>
      <c r="N6464" t="s">
        <v>104</v>
      </c>
      <c r="O6464" t="s">
        <v>26</v>
      </c>
      <c r="P6464" t="s">
        <v>27</v>
      </c>
      <c r="Q6464">
        <v>127</v>
      </c>
    </row>
    <row r="6465" spans="1:17" hidden="1" x14ac:dyDescent="0.25">
      <c r="A6465">
        <v>6463</v>
      </c>
      <c r="B6465">
        <v>6464</v>
      </c>
      <c r="C6465" t="s">
        <v>13784</v>
      </c>
      <c r="D6465">
        <v>2014</v>
      </c>
      <c r="E6465" t="s">
        <v>23</v>
      </c>
      <c r="F6465">
        <v>5.8</v>
      </c>
      <c r="G6465" s="1">
        <v>0.51</v>
      </c>
      <c r="H6465">
        <v>0</v>
      </c>
      <c r="I6465">
        <v>0</v>
      </c>
      <c r="J6465">
        <v>1</v>
      </c>
      <c r="K6465">
        <v>0</v>
      </c>
      <c r="L6465">
        <v>0</v>
      </c>
      <c r="M6465" t="s">
        <v>2877</v>
      </c>
      <c r="N6465" t="s">
        <v>75</v>
      </c>
      <c r="O6465" t="s">
        <v>628</v>
      </c>
      <c r="P6465" t="s">
        <v>115</v>
      </c>
      <c r="Q6465">
        <v>108</v>
      </c>
    </row>
    <row r="6466" spans="1:17" hidden="1" x14ac:dyDescent="0.25">
      <c r="A6466">
        <v>6464</v>
      </c>
      <c r="B6466">
        <v>6465</v>
      </c>
      <c r="C6466" t="s">
        <v>13785</v>
      </c>
      <c r="D6466">
        <v>1986</v>
      </c>
      <c r="F6466">
        <v>7.7</v>
      </c>
      <c r="H6466">
        <v>0</v>
      </c>
      <c r="I6466">
        <v>0</v>
      </c>
      <c r="J6466">
        <v>1</v>
      </c>
      <c r="K6466">
        <v>0</v>
      </c>
      <c r="L6466">
        <v>0</v>
      </c>
      <c r="M6466" t="s">
        <v>10384</v>
      </c>
      <c r="N6466" t="s">
        <v>111</v>
      </c>
      <c r="O6466" t="s">
        <v>1072</v>
      </c>
      <c r="P6466" t="s">
        <v>13786</v>
      </c>
      <c r="Q6466">
        <v>109</v>
      </c>
    </row>
    <row r="6467" spans="1:17" x14ac:dyDescent="0.25">
      <c r="A6467">
        <v>6465</v>
      </c>
      <c r="B6467">
        <v>6466</v>
      </c>
      <c r="C6467" t="s">
        <v>13787</v>
      </c>
      <c r="D6467">
        <v>2019</v>
      </c>
      <c r="E6467" t="s">
        <v>23</v>
      </c>
      <c r="F6467">
        <v>6</v>
      </c>
      <c r="G6467" s="1">
        <v>0.42</v>
      </c>
      <c r="H6467">
        <v>0</v>
      </c>
      <c r="I6467">
        <v>0</v>
      </c>
      <c r="J6467">
        <v>1</v>
      </c>
      <c r="K6467">
        <v>0</v>
      </c>
      <c r="L6467">
        <v>0</v>
      </c>
      <c r="M6467" t="s">
        <v>13788</v>
      </c>
      <c r="N6467" t="s">
        <v>1666</v>
      </c>
      <c r="O6467" t="s">
        <v>26</v>
      </c>
      <c r="P6467" t="s">
        <v>27</v>
      </c>
      <c r="Q6467">
        <v>94</v>
      </c>
    </row>
    <row r="6468" spans="1:17" x14ac:dyDescent="0.25">
      <c r="A6468">
        <v>6466</v>
      </c>
      <c r="B6468">
        <v>6467</v>
      </c>
      <c r="C6468" t="s">
        <v>13789</v>
      </c>
      <c r="D6468">
        <v>2014</v>
      </c>
      <c r="E6468" t="s">
        <v>23</v>
      </c>
      <c r="F6468">
        <v>7.8</v>
      </c>
      <c r="H6468">
        <v>0</v>
      </c>
      <c r="I6468">
        <v>0</v>
      </c>
      <c r="J6468">
        <v>1</v>
      </c>
      <c r="K6468">
        <v>0</v>
      </c>
      <c r="L6468">
        <v>0</v>
      </c>
      <c r="M6468" t="s">
        <v>5773</v>
      </c>
      <c r="N6468" t="s">
        <v>579</v>
      </c>
      <c r="O6468" t="s">
        <v>26</v>
      </c>
      <c r="P6468" t="s">
        <v>27</v>
      </c>
      <c r="Q6468">
        <v>63</v>
      </c>
    </row>
    <row r="6469" spans="1:17" hidden="1" x14ac:dyDescent="0.25">
      <c r="A6469">
        <v>6467</v>
      </c>
      <c r="B6469">
        <v>6468</v>
      </c>
      <c r="C6469" t="s">
        <v>13790</v>
      </c>
      <c r="D6469">
        <v>2018</v>
      </c>
      <c r="F6469">
        <v>6.1</v>
      </c>
      <c r="G6469" s="1">
        <v>0.84</v>
      </c>
      <c r="H6469">
        <v>0</v>
      </c>
      <c r="I6469">
        <v>0</v>
      </c>
      <c r="J6469">
        <v>1</v>
      </c>
      <c r="K6469">
        <v>0</v>
      </c>
      <c r="L6469">
        <v>0</v>
      </c>
      <c r="M6469" t="s">
        <v>13791</v>
      </c>
      <c r="N6469" t="s">
        <v>100</v>
      </c>
      <c r="O6469" t="s">
        <v>13792</v>
      </c>
      <c r="P6469" t="s">
        <v>39</v>
      </c>
      <c r="Q6469">
        <v>97</v>
      </c>
    </row>
    <row r="6470" spans="1:17" hidden="1" x14ac:dyDescent="0.25">
      <c r="A6470">
        <v>6468</v>
      </c>
      <c r="B6470">
        <v>6469</v>
      </c>
      <c r="C6470" t="s">
        <v>13793</v>
      </c>
      <c r="D6470">
        <v>2013</v>
      </c>
      <c r="F6470">
        <v>6.7</v>
      </c>
      <c r="G6470" s="1">
        <v>0.88</v>
      </c>
      <c r="H6470">
        <v>0</v>
      </c>
      <c r="I6470">
        <v>0</v>
      </c>
      <c r="J6470">
        <v>1</v>
      </c>
      <c r="K6470">
        <v>0</v>
      </c>
      <c r="L6470">
        <v>0</v>
      </c>
      <c r="M6470" t="s">
        <v>13794</v>
      </c>
      <c r="N6470" t="s">
        <v>100</v>
      </c>
      <c r="O6470" t="s">
        <v>26</v>
      </c>
      <c r="P6470" t="s">
        <v>27</v>
      </c>
      <c r="Q6470">
        <v>91</v>
      </c>
    </row>
    <row r="6471" spans="1:17" hidden="1" x14ac:dyDescent="0.25">
      <c r="A6471">
        <v>6469</v>
      </c>
      <c r="B6471">
        <v>6470</v>
      </c>
      <c r="C6471" t="s">
        <v>13795</v>
      </c>
      <c r="D6471">
        <v>1988</v>
      </c>
      <c r="F6471">
        <v>5.8</v>
      </c>
      <c r="G6471" s="1">
        <v>0.5</v>
      </c>
      <c r="H6471">
        <v>0</v>
      </c>
      <c r="I6471">
        <v>0</v>
      </c>
      <c r="J6471">
        <v>1</v>
      </c>
      <c r="K6471">
        <v>0</v>
      </c>
      <c r="L6471">
        <v>0</v>
      </c>
      <c r="M6471" t="s">
        <v>13796</v>
      </c>
      <c r="N6471" t="s">
        <v>3962</v>
      </c>
      <c r="O6471" t="s">
        <v>26</v>
      </c>
      <c r="P6471" t="s">
        <v>27</v>
      </c>
      <c r="Q6471">
        <v>100</v>
      </c>
    </row>
    <row r="6472" spans="1:17" hidden="1" x14ac:dyDescent="0.25">
      <c r="A6472">
        <v>6470</v>
      </c>
      <c r="B6472">
        <v>6471</v>
      </c>
      <c r="C6472" t="s">
        <v>13797</v>
      </c>
      <c r="D6472">
        <v>2010</v>
      </c>
      <c r="F6472">
        <v>7.1</v>
      </c>
      <c r="G6472" s="1">
        <v>0.56999999999999995</v>
      </c>
      <c r="H6472">
        <v>0</v>
      </c>
      <c r="I6472">
        <v>0</v>
      </c>
      <c r="J6472">
        <v>1</v>
      </c>
      <c r="K6472">
        <v>0</v>
      </c>
      <c r="L6472">
        <v>0</v>
      </c>
      <c r="M6472" t="s">
        <v>13798</v>
      </c>
      <c r="N6472" t="s">
        <v>834</v>
      </c>
      <c r="O6472" t="s">
        <v>13799</v>
      </c>
      <c r="P6472" t="s">
        <v>27</v>
      </c>
      <c r="Q6472">
        <v>78</v>
      </c>
    </row>
    <row r="6473" spans="1:17" hidden="1" x14ac:dyDescent="0.25">
      <c r="A6473">
        <v>6471</v>
      </c>
      <c r="B6473">
        <v>6472</v>
      </c>
      <c r="C6473" t="s">
        <v>13800</v>
      </c>
      <c r="D6473">
        <v>2014</v>
      </c>
      <c r="F6473">
        <v>6.3</v>
      </c>
      <c r="G6473" s="1">
        <v>0.62</v>
      </c>
      <c r="H6473">
        <v>0</v>
      </c>
      <c r="I6473">
        <v>0</v>
      </c>
      <c r="J6473">
        <v>1</v>
      </c>
      <c r="K6473">
        <v>0</v>
      </c>
      <c r="L6473">
        <v>0</v>
      </c>
      <c r="M6473" t="s">
        <v>13801</v>
      </c>
      <c r="N6473" t="s">
        <v>302</v>
      </c>
      <c r="O6473" t="s">
        <v>13802</v>
      </c>
      <c r="P6473" t="s">
        <v>2162</v>
      </c>
      <c r="Q6473">
        <v>87</v>
      </c>
    </row>
    <row r="6474" spans="1:17" hidden="1" x14ac:dyDescent="0.25">
      <c r="A6474">
        <v>6472</v>
      </c>
      <c r="B6474">
        <v>6473</v>
      </c>
      <c r="C6474" t="s">
        <v>13803</v>
      </c>
      <c r="D6474">
        <v>2013</v>
      </c>
      <c r="F6474">
        <v>6.6</v>
      </c>
      <c r="G6474" s="1">
        <v>0.17</v>
      </c>
      <c r="H6474">
        <v>0</v>
      </c>
      <c r="I6474">
        <v>0</v>
      </c>
      <c r="J6474">
        <v>1</v>
      </c>
      <c r="K6474">
        <v>0</v>
      </c>
      <c r="L6474">
        <v>0</v>
      </c>
      <c r="M6474" t="s">
        <v>13804</v>
      </c>
      <c r="N6474" t="s">
        <v>598</v>
      </c>
      <c r="O6474" t="s">
        <v>26</v>
      </c>
      <c r="P6474" t="s">
        <v>27</v>
      </c>
      <c r="Q6474">
        <v>105</v>
      </c>
    </row>
    <row r="6475" spans="1:17" hidden="1" x14ac:dyDescent="0.25">
      <c r="A6475">
        <v>6473</v>
      </c>
      <c r="B6475">
        <v>6474</v>
      </c>
      <c r="C6475" t="s">
        <v>13805</v>
      </c>
      <c r="D6475">
        <v>1980</v>
      </c>
      <c r="E6475" t="s">
        <v>213</v>
      </c>
      <c r="F6475">
        <v>7.3</v>
      </c>
      <c r="H6475">
        <v>0</v>
      </c>
      <c r="I6475">
        <v>0</v>
      </c>
      <c r="J6475">
        <v>1</v>
      </c>
      <c r="K6475">
        <v>0</v>
      </c>
      <c r="L6475">
        <v>0</v>
      </c>
      <c r="M6475" t="s">
        <v>8809</v>
      </c>
      <c r="N6475" t="s">
        <v>152</v>
      </c>
      <c r="O6475" t="s">
        <v>26</v>
      </c>
      <c r="P6475" t="s">
        <v>105</v>
      </c>
      <c r="Q6475">
        <v>75</v>
      </c>
    </row>
    <row r="6476" spans="1:17" hidden="1" x14ac:dyDescent="0.25">
      <c r="A6476">
        <v>6474</v>
      </c>
      <c r="B6476">
        <v>6475</v>
      </c>
      <c r="C6476" t="s">
        <v>13806</v>
      </c>
      <c r="D6476">
        <v>1999</v>
      </c>
      <c r="E6476" t="s">
        <v>32</v>
      </c>
      <c r="F6476">
        <v>6.5</v>
      </c>
      <c r="H6476">
        <v>0</v>
      </c>
      <c r="I6476">
        <v>0</v>
      </c>
      <c r="J6476">
        <v>1</v>
      </c>
      <c r="K6476">
        <v>0</v>
      </c>
      <c r="L6476">
        <v>0</v>
      </c>
      <c r="M6476" t="s">
        <v>13807</v>
      </c>
      <c r="N6476" t="s">
        <v>70</v>
      </c>
      <c r="O6476" t="s">
        <v>26</v>
      </c>
      <c r="P6476" t="s">
        <v>27</v>
      </c>
      <c r="Q6476">
        <v>95</v>
      </c>
    </row>
    <row r="6477" spans="1:17" x14ac:dyDescent="0.25">
      <c r="A6477">
        <v>6475</v>
      </c>
      <c r="B6477">
        <v>6476</v>
      </c>
      <c r="C6477" t="s">
        <v>13808</v>
      </c>
      <c r="D6477">
        <v>2017</v>
      </c>
      <c r="F6477">
        <v>5.4</v>
      </c>
      <c r="G6477" s="1">
        <v>0.5</v>
      </c>
      <c r="H6477">
        <v>0</v>
      </c>
      <c r="I6477">
        <v>0</v>
      </c>
      <c r="J6477">
        <v>1</v>
      </c>
      <c r="K6477">
        <v>0</v>
      </c>
      <c r="L6477">
        <v>0</v>
      </c>
      <c r="M6477" t="s">
        <v>12954</v>
      </c>
      <c r="N6477" t="s">
        <v>321</v>
      </c>
      <c r="O6477" t="s">
        <v>66</v>
      </c>
      <c r="P6477" t="s">
        <v>149</v>
      </c>
      <c r="Q6477">
        <v>136</v>
      </c>
    </row>
    <row r="6478" spans="1:17" hidden="1" x14ac:dyDescent="0.25">
      <c r="A6478">
        <v>6476</v>
      </c>
      <c r="B6478">
        <v>6477</v>
      </c>
      <c r="C6478" t="s">
        <v>13809</v>
      </c>
      <c r="D6478">
        <v>2009</v>
      </c>
      <c r="F6478">
        <v>7.4</v>
      </c>
      <c r="H6478">
        <v>0</v>
      </c>
      <c r="I6478">
        <v>0</v>
      </c>
      <c r="J6478">
        <v>1</v>
      </c>
      <c r="K6478">
        <v>0</v>
      </c>
      <c r="L6478">
        <v>0</v>
      </c>
      <c r="M6478" t="s">
        <v>7929</v>
      </c>
      <c r="N6478" t="s">
        <v>823</v>
      </c>
      <c r="O6478" t="s">
        <v>13810</v>
      </c>
      <c r="P6478" t="s">
        <v>72</v>
      </c>
      <c r="Q6478">
        <v>117</v>
      </c>
    </row>
    <row r="6479" spans="1:17" hidden="1" x14ac:dyDescent="0.25">
      <c r="A6479">
        <v>6477</v>
      </c>
      <c r="B6479">
        <v>6478</v>
      </c>
      <c r="C6479" t="s">
        <v>13811</v>
      </c>
      <c r="D6479">
        <v>2017</v>
      </c>
      <c r="E6479" t="s">
        <v>17</v>
      </c>
      <c r="F6479">
        <v>6.2</v>
      </c>
      <c r="G6479" s="1">
        <v>0.64</v>
      </c>
      <c r="H6479">
        <v>0</v>
      </c>
      <c r="I6479">
        <v>0</v>
      </c>
      <c r="J6479">
        <v>1</v>
      </c>
      <c r="K6479">
        <v>0</v>
      </c>
      <c r="L6479">
        <v>0</v>
      </c>
      <c r="M6479" t="s">
        <v>13812</v>
      </c>
      <c r="N6479" t="s">
        <v>100</v>
      </c>
      <c r="O6479" t="s">
        <v>13813</v>
      </c>
      <c r="P6479" t="s">
        <v>527</v>
      </c>
      <c r="Q6479">
        <v>127</v>
      </c>
    </row>
    <row r="6480" spans="1:17" hidden="1" x14ac:dyDescent="0.25">
      <c r="A6480">
        <v>6478</v>
      </c>
      <c r="B6480">
        <v>6479</v>
      </c>
      <c r="C6480" t="s">
        <v>13814</v>
      </c>
      <c r="D6480">
        <v>2004</v>
      </c>
      <c r="E6480" t="s">
        <v>17</v>
      </c>
      <c r="F6480">
        <v>7</v>
      </c>
      <c r="H6480">
        <v>0</v>
      </c>
      <c r="I6480">
        <v>0</v>
      </c>
      <c r="J6480">
        <v>1</v>
      </c>
      <c r="K6480">
        <v>0</v>
      </c>
      <c r="L6480">
        <v>0</v>
      </c>
      <c r="M6480" t="s">
        <v>13815</v>
      </c>
      <c r="N6480" t="s">
        <v>1666</v>
      </c>
      <c r="O6480" t="s">
        <v>80</v>
      </c>
      <c r="P6480" t="s">
        <v>10499</v>
      </c>
      <c r="Q6480">
        <v>104</v>
      </c>
    </row>
    <row r="6481" spans="1:17" hidden="1" x14ac:dyDescent="0.25">
      <c r="A6481">
        <v>6479</v>
      </c>
      <c r="B6481">
        <v>6480</v>
      </c>
      <c r="C6481" t="s">
        <v>13816</v>
      </c>
      <c r="D6481">
        <v>2012</v>
      </c>
      <c r="F6481">
        <v>6.4</v>
      </c>
      <c r="G6481" s="1">
        <v>0.89</v>
      </c>
      <c r="H6481">
        <v>0</v>
      </c>
      <c r="I6481">
        <v>0</v>
      </c>
      <c r="J6481">
        <v>1</v>
      </c>
      <c r="K6481">
        <v>0</v>
      </c>
      <c r="L6481">
        <v>0</v>
      </c>
      <c r="M6481" t="s">
        <v>13817</v>
      </c>
      <c r="N6481" t="s">
        <v>834</v>
      </c>
      <c r="O6481" t="s">
        <v>26</v>
      </c>
      <c r="P6481" t="s">
        <v>27</v>
      </c>
      <c r="Q6481">
        <v>100</v>
      </c>
    </row>
    <row r="6482" spans="1:17" hidden="1" x14ac:dyDescent="0.25">
      <c r="A6482">
        <v>6480</v>
      </c>
      <c r="B6482">
        <v>6481</v>
      </c>
      <c r="C6482" t="s">
        <v>13818</v>
      </c>
      <c r="D6482">
        <v>2014</v>
      </c>
      <c r="F6482">
        <v>6.3</v>
      </c>
      <c r="G6482" s="1">
        <v>0.88</v>
      </c>
      <c r="H6482">
        <v>0</v>
      </c>
      <c r="I6482">
        <v>0</v>
      </c>
      <c r="J6482">
        <v>1</v>
      </c>
      <c r="K6482">
        <v>0</v>
      </c>
      <c r="L6482">
        <v>0</v>
      </c>
      <c r="M6482" t="s">
        <v>13819</v>
      </c>
      <c r="N6482" t="s">
        <v>100</v>
      </c>
      <c r="O6482" t="s">
        <v>26</v>
      </c>
      <c r="P6482" t="s">
        <v>43</v>
      </c>
      <c r="Q6482">
        <v>102</v>
      </c>
    </row>
    <row r="6483" spans="1:17" hidden="1" x14ac:dyDescent="0.25">
      <c r="A6483">
        <v>6481</v>
      </c>
      <c r="B6483">
        <v>6482</v>
      </c>
      <c r="C6483" t="s">
        <v>13820</v>
      </c>
      <c r="D6483">
        <v>2011</v>
      </c>
      <c r="F6483">
        <v>6.4</v>
      </c>
      <c r="G6483" s="1">
        <v>0.92</v>
      </c>
      <c r="H6483">
        <v>0</v>
      </c>
      <c r="I6483">
        <v>0</v>
      </c>
      <c r="J6483">
        <v>1</v>
      </c>
      <c r="K6483">
        <v>0</v>
      </c>
      <c r="L6483">
        <v>0</v>
      </c>
      <c r="M6483" t="s">
        <v>13821</v>
      </c>
      <c r="N6483" t="s">
        <v>100</v>
      </c>
      <c r="O6483" t="s">
        <v>13822</v>
      </c>
      <c r="P6483" t="s">
        <v>13823</v>
      </c>
      <c r="Q6483">
        <v>80</v>
      </c>
    </row>
    <row r="6484" spans="1:17" hidden="1" x14ac:dyDescent="0.25">
      <c r="A6484">
        <v>6482</v>
      </c>
      <c r="B6484">
        <v>6483</v>
      </c>
      <c r="C6484" t="s">
        <v>13824</v>
      </c>
      <c r="D6484">
        <v>2009</v>
      </c>
      <c r="E6484" t="s">
        <v>23</v>
      </c>
      <c r="F6484">
        <v>6.4</v>
      </c>
      <c r="H6484">
        <v>0</v>
      </c>
      <c r="I6484">
        <v>0</v>
      </c>
      <c r="J6484">
        <v>1</v>
      </c>
      <c r="K6484">
        <v>0</v>
      </c>
      <c r="L6484">
        <v>0</v>
      </c>
      <c r="M6484" t="s">
        <v>13825</v>
      </c>
      <c r="N6484" t="s">
        <v>111</v>
      </c>
      <c r="O6484" t="s">
        <v>26</v>
      </c>
      <c r="P6484" t="s">
        <v>27</v>
      </c>
      <c r="Q6484">
        <v>103</v>
      </c>
    </row>
    <row r="6485" spans="1:17" hidden="1" x14ac:dyDescent="0.25">
      <c r="A6485">
        <v>6483</v>
      </c>
      <c r="B6485">
        <v>6484</v>
      </c>
      <c r="C6485" t="s">
        <v>13826</v>
      </c>
      <c r="D6485">
        <v>1957</v>
      </c>
      <c r="F6485">
        <v>7.2</v>
      </c>
      <c r="H6485">
        <v>0</v>
      </c>
      <c r="I6485">
        <v>0</v>
      </c>
      <c r="J6485">
        <v>1</v>
      </c>
      <c r="K6485">
        <v>0</v>
      </c>
      <c r="L6485">
        <v>0</v>
      </c>
      <c r="M6485" t="s">
        <v>13827</v>
      </c>
      <c r="N6485" t="s">
        <v>246</v>
      </c>
      <c r="O6485" t="s">
        <v>80</v>
      </c>
      <c r="P6485" t="s">
        <v>27</v>
      </c>
      <c r="Q6485">
        <v>108</v>
      </c>
    </row>
    <row r="6486" spans="1:17" hidden="1" x14ac:dyDescent="0.25">
      <c r="A6486">
        <v>6484</v>
      </c>
      <c r="B6486">
        <v>6485</v>
      </c>
      <c r="C6486" t="s">
        <v>13828</v>
      </c>
      <c r="D6486">
        <v>1989</v>
      </c>
      <c r="E6486" t="s">
        <v>23</v>
      </c>
      <c r="F6486">
        <v>5.8</v>
      </c>
      <c r="G6486" s="1">
        <v>0.17</v>
      </c>
      <c r="H6486">
        <v>0</v>
      </c>
      <c r="I6486">
        <v>0</v>
      </c>
      <c r="J6486">
        <v>1</v>
      </c>
      <c r="K6486">
        <v>0</v>
      </c>
      <c r="L6486">
        <v>0</v>
      </c>
      <c r="M6486" t="s">
        <v>13829</v>
      </c>
      <c r="N6486" t="s">
        <v>13830</v>
      </c>
      <c r="O6486" t="s">
        <v>4633</v>
      </c>
      <c r="P6486" t="s">
        <v>27</v>
      </c>
      <c r="Q6486">
        <v>98</v>
      </c>
    </row>
    <row r="6487" spans="1:17" hidden="1" x14ac:dyDescent="0.25">
      <c r="A6487">
        <v>6485</v>
      </c>
      <c r="B6487">
        <v>6486</v>
      </c>
      <c r="C6487" t="s">
        <v>13831</v>
      </c>
      <c r="D6487">
        <v>2007</v>
      </c>
      <c r="E6487" t="s">
        <v>23</v>
      </c>
      <c r="F6487">
        <v>8.1999999999999993</v>
      </c>
      <c r="H6487">
        <v>0</v>
      </c>
      <c r="I6487">
        <v>0</v>
      </c>
      <c r="J6487">
        <v>1</v>
      </c>
      <c r="K6487">
        <v>0</v>
      </c>
      <c r="L6487">
        <v>0</v>
      </c>
      <c r="M6487" t="s">
        <v>13832</v>
      </c>
      <c r="N6487" t="s">
        <v>579</v>
      </c>
      <c r="O6487" t="s">
        <v>26</v>
      </c>
      <c r="P6487" t="s">
        <v>27</v>
      </c>
      <c r="Q6487">
        <v>61</v>
      </c>
    </row>
    <row r="6488" spans="1:17" hidden="1" x14ac:dyDescent="0.25">
      <c r="A6488">
        <v>6486</v>
      </c>
      <c r="B6488">
        <v>6487</v>
      </c>
      <c r="C6488" t="s">
        <v>13833</v>
      </c>
      <c r="D6488">
        <v>2010</v>
      </c>
      <c r="F6488">
        <v>7</v>
      </c>
      <c r="G6488" s="1">
        <v>0.62</v>
      </c>
      <c r="H6488">
        <v>0</v>
      </c>
      <c r="I6488">
        <v>0</v>
      </c>
      <c r="J6488">
        <v>1</v>
      </c>
      <c r="K6488">
        <v>0</v>
      </c>
      <c r="L6488">
        <v>0</v>
      </c>
      <c r="M6488" t="s">
        <v>13834</v>
      </c>
      <c r="N6488" t="s">
        <v>497</v>
      </c>
      <c r="O6488" t="s">
        <v>26</v>
      </c>
      <c r="P6488" t="s">
        <v>27</v>
      </c>
      <c r="Q6488">
        <v>100</v>
      </c>
    </row>
    <row r="6489" spans="1:17" hidden="1" x14ac:dyDescent="0.25">
      <c r="A6489">
        <v>6487</v>
      </c>
      <c r="B6489">
        <v>6488</v>
      </c>
      <c r="C6489" t="s">
        <v>13835</v>
      </c>
      <c r="D6489">
        <v>1995</v>
      </c>
      <c r="E6489" t="s">
        <v>23</v>
      </c>
      <c r="F6489">
        <v>6.5</v>
      </c>
      <c r="G6489" s="1">
        <v>0.75</v>
      </c>
      <c r="H6489">
        <v>0</v>
      </c>
      <c r="I6489">
        <v>0</v>
      </c>
      <c r="J6489">
        <v>1</v>
      </c>
      <c r="K6489">
        <v>0</v>
      </c>
      <c r="L6489">
        <v>0</v>
      </c>
      <c r="M6489" t="s">
        <v>11405</v>
      </c>
      <c r="N6489" t="s">
        <v>834</v>
      </c>
      <c r="O6489" t="s">
        <v>13836</v>
      </c>
      <c r="P6489" t="s">
        <v>27</v>
      </c>
      <c r="Q6489">
        <v>106</v>
      </c>
    </row>
    <row r="6490" spans="1:17" hidden="1" x14ac:dyDescent="0.25">
      <c r="A6490">
        <v>6488</v>
      </c>
      <c r="B6490">
        <v>6489</v>
      </c>
      <c r="C6490" t="s">
        <v>13837</v>
      </c>
      <c r="D6490">
        <v>1930</v>
      </c>
      <c r="F6490">
        <v>5.7</v>
      </c>
      <c r="G6490" s="1">
        <v>0.82</v>
      </c>
      <c r="H6490">
        <v>0</v>
      </c>
      <c r="I6490">
        <v>0</v>
      </c>
      <c r="J6490">
        <v>1</v>
      </c>
      <c r="K6490">
        <v>0</v>
      </c>
      <c r="L6490">
        <v>0</v>
      </c>
      <c r="M6490" t="s">
        <v>1259</v>
      </c>
      <c r="N6490" t="s">
        <v>93</v>
      </c>
      <c r="O6490" t="s">
        <v>26</v>
      </c>
      <c r="P6490" t="s">
        <v>27</v>
      </c>
      <c r="Q6490">
        <v>110</v>
      </c>
    </row>
    <row r="6491" spans="1:17" hidden="1" x14ac:dyDescent="0.25">
      <c r="A6491">
        <v>6489</v>
      </c>
      <c r="B6491">
        <v>6490</v>
      </c>
      <c r="C6491" t="s">
        <v>13838</v>
      </c>
      <c r="D6491">
        <v>2011</v>
      </c>
      <c r="E6491" t="s">
        <v>23</v>
      </c>
      <c r="F6491">
        <v>6.7</v>
      </c>
      <c r="H6491">
        <v>0</v>
      </c>
      <c r="I6491">
        <v>0</v>
      </c>
      <c r="J6491">
        <v>1</v>
      </c>
      <c r="K6491">
        <v>0</v>
      </c>
      <c r="L6491">
        <v>0</v>
      </c>
      <c r="M6491" t="s">
        <v>925</v>
      </c>
      <c r="N6491" t="s">
        <v>353</v>
      </c>
      <c r="O6491" t="s">
        <v>26</v>
      </c>
      <c r="P6491" t="s">
        <v>27</v>
      </c>
      <c r="Q6491">
        <v>101</v>
      </c>
    </row>
    <row r="6492" spans="1:17" hidden="1" x14ac:dyDescent="0.25">
      <c r="A6492">
        <v>6490</v>
      </c>
      <c r="B6492">
        <v>6491</v>
      </c>
      <c r="C6492" t="s">
        <v>13839</v>
      </c>
      <c r="D6492">
        <v>2010</v>
      </c>
      <c r="E6492" t="s">
        <v>23</v>
      </c>
      <c r="F6492">
        <v>6.2</v>
      </c>
      <c r="G6492" s="1">
        <v>0.4</v>
      </c>
      <c r="H6492">
        <v>0</v>
      </c>
      <c r="I6492">
        <v>0</v>
      </c>
      <c r="J6492">
        <v>1</v>
      </c>
      <c r="K6492">
        <v>0</v>
      </c>
      <c r="L6492">
        <v>0</v>
      </c>
      <c r="M6492" t="s">
        <v>11751</v>
      </c>
      <c r="N6492" t="s">
        <v>9990</v>
      </c>
      <c r="O6492" t="s">
        <v>740</v>
      </c>
      <c r="P6492" t="s">
        <v>27</v>
      </c>
      <c r="Q6492">
        <v>108</v>
      </c>
    </row>
    <row r="6493" spans="1:17" hidden="1" x14ac:dyDescent="0.25">
      <c r="A6493">
        <v>6491</v>
      </c>
      <c r="B6493">
        <v>6492</v>
      </c>
      <c r="C6493" t="s">
        <v>13840</v>
      </c>
      <c r="D6493">
        <v>2011</v>
      </c>
      <c r="E6493" t="s">
        <v>17</v>
      </c>
      <c r="F6493">
        <v>6.8</v>
      </c>
      <c r="H6493">
        <v>0</v>
      </c>
      <c r="I6493">
        <v>0</v>
      </c>
      <c r="J6493">
        <v>1</v>
      </c>
      <c r="K6493">
        <v>0</v>
      </c>
      <c r="L6493">
        <v>0</v>
      </c>
      <c r="M6493" t="s">
        <v>13841</v>
      </c>
      <c r="N6493" t="s">
        <v>598</v>
      </c>
      <c r="O6493" t="s">
        <v>26</v>
      </c>
      <c r="P6493" t="s">
        <v>27</v>
      </c>
      <c r="Q6493">
        <v>97</v>
      </c>
    </row>
    <row r="6494" spans="1:17" hidden="1" x14ac:dyDescent="0.25">
      <c r="A6494">
        <v>6492</v>
      </c>
      <c r="B6494">
        <v>6493</v>
      </c>
      <c r="C6494" t="s">
        <v>13842</v>
      </c>
      <c r="D6494">
        <v>1965</v>
      </c>
      <c r="E6494" t="s">
        <v>213</v>
      </c>
      <c r="F6494">
        <v>7.8</v>
      </c>
      <c r="H6494">
        <v>0</v>
      </c>
      <c r="I6494">
        <v>0</v>
      </c>
      <c r="J6494">
        <v>1</v>
      </c>
      <c r="K6494">
        <v>1</v>
      </c>
      <c r="L6494">
        <v>0</v>
      </c>
      <c r="M6494" t="s">
        <v>5434</v>
      </c>
      <c r="N6494" t="s">
        <v>5435</v>
      </c>
      <c r="O6494" t="s">
        <v>20</v>
      </c>
      <c r="P6494" t="s">
        <v>27</v>
      </c>
      <c r="Q6494">
        <v>105</v>
      </c>
    </row>
    <row r="6495" spans="1:17" x14ac:dyDescent="0.25">
      <c r="A6495">
        <v>6493</v>
      </c>
      <c r="B6495">
        <v>6494</v>
      </c>
      <c r="C6495" t="s">
        <v>13843</v>
      </c>
      <c r="D6495">
        <v>2017</v>
      </c>
      <c r="E6495" t="s">
        <v>23</v>
      </c>
      <c r="F6495">
        <v>6.1</v>
      </c>
      <c r="G6495" s="1">
        <v>0.3</v>
      </c>
      <c r="H6495">
        <v>0</v>
      </c>
      <c r="I6495">
        <v>0</v>
      </c>
      <c r="J6495">
        <v>1</v>
      </c>
      <c r="K6495">
        <v>0</v>
      </c>
      <c r="L6495">
        <v>0</v>
      </c>
      <c r="M6495" t="s">
        <v>9256</v>
      </c>
      <c r="N6495" t="s">
        <v>13844</v>
      </c>
      <c r="O6495" t="s">
        <v>26</v>
      </c>
      <c r="P6495" t="s">
        <v>27</v>
      </c>
      <c r="Q6495">
        <v>110</v>
      </c>
    </row>
    <row r="6496" spans="1:17" hidden="1" x14ac:dyDescent="0.25">
      <c r="A6496">
        <v>6494</v>
      </c>
      <c r="B6496">
        <v>6495</v>
      </c>
      <c r="C6496" t="s">
        <v>13845</v>
      </c>
      <c r="D6496">
        <v>1986</v>
      </c>
      <c r="F6496">
        <v>8.1</v>
      </c>
      <c r="H6496">
        <v>0</v>
      </c>
      <c r="I6496">
        <v>0</v>
      </c>
      <c r="J6496">
        <v>1</v>
      </c>
      <c r="K6496">
        <v>0</v>
      </c>
      <c r="L6496">
        <v>0</v>
      </c>
      <c r="M6496" t="s">
        <v>12138</v>
      </c>
      <c r="N6496" t="s">
        <v>579</v>
      </c>
      <c r="O6496" t="s">
        <v>26</v>
      </c>
      <c r="P6496" t="s">
        <v>27</v>
      </c>
      <c r="Q6496">
        <v>60</v>
      </c>
    </row>
    <row r="6497" spans="1:17" hidden="1" x14ac:dyDescent="0.25">
      <c r="A6497">
        <v>6495</v>
      </c>
      <c r="B6497">
        <v>6496</v>
      </c>
      <c r="C6497" t="s">
        <v>13846</v>
      </c>
      <c r="D6497">
        <v>2010</v>
      </c>
      <c r="E6497" t="s">
        <v>23</v>
      </c>
      <c r="F6497">
        <v>5.9</v>
      </c>
      <c r="G6497" s="1">
        <v>0.6</v>
      </c>
      <c r="H6497">
        <v>0</v>
      </c>
      <c r="I6497">
        <v>0</v>
      </c>
      <c r="J6497">
        <v>1</v>
      </c>
      <c r="K6497">
        <v>0</v>
      </c>
      <c r="L6497">
        <v>0</v>
      </c>
      <c r="M6497" t="s">
        <v>2892</v>
      </c>
      <c r="N6497" t="s">
        <v>75</v>
      </c>
      <c r="O6497" t="s">
        <v>530</v>
      </c>
      <c r="P6497" t="s">
        <v>27</v>
      </c>
      <c r="Q6497">
        <v>97</v>
      </c>
    </row>
    <row r="6498" spans="1:17" hidden="1" x14ac:dyDescent="0.25">
      <c r="A6498">
        <v>6496</v>
      </c>
      <c r="B6498">
        <v>6497</v>
      </c>
      <c r="C6498" t="s">
        <v>13847</v>
      </c>
      <c r="D6498">
        <v>2006</v>
      </c>
      <c r="E6498" t="s">
        <v>23</v>
      </c>
      <c r="F6498">
        <v>5.7</v>
      </c>
      <c r="G6498" s="1">
        <v>0.5</v>
      </c>
      <c r="H6498">
        <v>0</v>
      </c>
      <c r="I6498">
        <v>0</v>
      </c>
      <c r="J6498">
        <v>1</v>
      </c>
      <c r="K6498">
        <v>0</v>
      </c>
      <c r="L6498">
        <v>0</v>
      </c>
      <c r="M6498" t="s">
        <v>13848</v>
      </c>
      <c r="N6498" t="s">
        <v>598</v>
      </c>
      <c r="O6498" t="s">
        <v>26</v>
      </c>
      <c r="P6498" t="s">
        <v>27</v>
      </c>
      <c r="Q6498">
        <v>79</v>
      </c>
    </row>
    <row r="6499" spans="1:17" hidden="1" x14ac:dyDescent="0.25">
      <c r="A6499">
        <v>6497</v>
      </c>
      <c r="B6499">
        <v>6498</v>
      </c>
      <c r="C6499" t="s">
        <v>13849</v>
      </c>
      <c r="D6499">
        <v>2013</v>
      </c>
      <c r="E6499" t="s">
        <v>213</v>
      </c>
      <c r="F6499">
        <v>5.7</v>
      </c>
      <c r="G6499" s="1">
        <v>0.44</v>
      </c>
      <c r="H6499">
        <v>0</v>
      </c>
      <c r="I6499">
        <v>0</v>
      </c>
      <c r="J6499">
        <v>1</v>
      </c>
      <c r="K6499">
        <v>0</v>
      </c>
      <c r="L6499">
        <v>0</v>
      </c>
      <c r="M6499" t="s">
        <v>13850</v>
      </c>
      <c r="N6499" t="s">
        <v>903</v>
      </c>
      <c r="O6499" t="s">
        <v>5243</v>
      </c>
      <c r="P6499" t="s">
        <v>27</v>
      </c>
      <c r="Q6499">
        <v>85</v>
      </c>
    </row>
    <row r="6500" spans="1:17" hidden="1" x14ac:dyDescent="0.25">
      <c r="A6500">
        <v>6498</v>
      </c>
      <c r="B6500">
        <v>6499</v>
      </c>
      <c r="C6500" t="s">
        <v>13851</v>
      </c>
      <c r="D6500">
        <v>2015</v>
      </c>
      <c r="E6500" t="s">
        <v>23</v>
      </c>
      <c r="F6500">
        <v>5.7</v>
      </c>
      <c r="G6500" s="1">
        <v>0.15</v>
      </c>
      <c r="H6500">
        <v>0</v>
      </c>
      <c r="I6500">
        <v>0</v>
      </c>
      <c r="J6500">
        <v>1</v>
      </c>
      <c r="K6500">
        <v>0</v>
      </c>
      <c r="L6500">
        <v>0</v>
      </c>
      <c r="M6500" t="s">
        <v>10462</v>
      </c>
      <c r="N6500" t="s">
        <v>160</v>
      </c>
      <c r="O6500" t="s">
        <v>13852</v>
      </c>
      <c r="P6500" t="s">
        <v>27</v>
      </c>
      <c r="Q6500">
        <v>106</v>
      </c>
    </row>
    <row r="6501" spans="1:17" x14ac:dyDescent="0.25">
      <c r="A6501">
        <v>6499</v>
      </c>
      <c r="B6501">
        <v>6500</v>
      </c>
      <c r="C6501" t="s">
        <v>13853</v>
      </c>
      <c r="D6501">
        <v>2016</v>
      </c>
      <c r="E6501" t="s">
        <v>17</v>
      </c>
      <c r="F6501">
        <v>6.8</v>
      </c>
      <c r="H6501">
        <v>0</v>
      </c>
      <c r="I6501">
        <v>0</v>
      </c>
      <c r="J6501">
        <v>1</v>
      </c>
      <c r="K6501">
        <v>0</v>
      </c>
      <c r="L6501">
        <v>0</v>
      </c>
      <c r="M6501" t="s">
        <v>13854</v>
      </c>
      <c r="N6501" t="s">
        <v>485</v>
      </c>
      <c r="O6501" t="s">
        <v>1382</v>
      </c>
      <c r="P6501" t="s">
        <v>1383</v>
      </c>
      <c r="Q6501">
        <v>121</v>
      </c>
    </row>
    <row r="6502" spans="1:17" hidden="1" x14ac:dyDescent="0.25">
      <c r="A6502">
        <v>6500</v>
      </c>
      <c r="B6502">
        <v>6501</v>
      </c>
      <c r="C6502" t="s">
        <v>13855</v>
      </c>
      <c r="D6502">
        <v>2006</v>
      </c>
      <c r="F6502">
        <v>6.6</v>
      </c>
      <c r="H6502">
        <v>0</v>
      </c>
      <c r="I6502">
        <v>0</v>
      </c>
      <c r="J6502">
        <v>1</v>
      </c>
      <c r="K6502">
        <v>0</v>
      </c>
      <c r="L6502">
        <v>0</v>
      </c>
      <c r="M6502" t="s">
        <v>13856</v>
      </c>
      <c r="N6502" t="s">
        <v>6804</v>
      </c>
      <c r="O6502" t="s">
        <v>66</v>
      </c>
      <c r="P6502" t="s">
        <v>149</v>
      </c>
      <c r="Q6502">
        <v>160</v>
      </c>
    </row>
    <row r="6503" spans="1:17" hidden="1" x14ac:dyDescent="0.25">
      <c r="A6503">
        <v>6501</v>
      </c>
      <c r="B6503">
        <v>6502</v>
      </c>
      <c r="C6503" t="s">
        <v>13857</v>
      </c>
      <c r="D6503">
        <v>2013</v>
      </c>
      <c r="F6503">
        <v>7.6</v>
      </c>
      <c r="G6503" s="1">
        <v>0.5</v>
      </c>
      <c r="H6503">
        <v>0</v>
      </c>
      <c r="I6503">
        <v>0</v>
      </c>
      <c r="J6503">
        <v>1</v>
      </c>
      <c r="K6503">
        <v>0</v>
      </c>
      <c r="L6503">
        <v>0</v>
      </c>
      <c r="M6503" t="s">
        <v>13858</v>
      </c>
      <c r="N6503" t="s">
        <v>2614</v>
      </c>
      <c r="O6503" t="s">
        <v>26</v>
      </c>
      <c r="P6503" t="s">
        <v>27</v>
      </c>
      <c r="Q6503">
        <v>120</v>
      </c>
    </row>
    <row r="6504" spans="1:17" hidden="1" x14ac:dyDescent="0.25">
      <c r="A6504">
        <v>6502</v>
      </c>
      <c r="B6504">
        <v>6503</v>
      </c>
      <c r="C6504" t="s">
        <v>13859</v>
      </c>
      <c r="D6504">
        <v>2014</v>
      </c>
      <c r="F6504">
        <v>7.7</v>
      </c>
      <c r="H6504">
        <v>0</v>
      </c>
      <c r="I6504">
        <v>0</v>
      </c>
      <c r="J6504">
        <v>1</v>
      </c>
      <c r="K6504">
        <v>0</v>
      </c>
      <c r="L6504">
        <v>0</v>
      </c>
      <c r="M6504" t="s">
        <v>13860</v>
      </c>
      <c r="N6504" t="s">
        <v>7195</v>
      </c>
      <c r="O6504" t="s">
        <v>13861</v>
      </c>
      <c r="P6504" t="s">
        <v>27</v>
      </c>
      <c r="Q6504">
        <v>94</v>
      </c>
    </row>
    <row r="6505" spans="1:17" hidden="1" x14ac:dyDescent="0.25">
      <c r="A6505">
        <v>6503</v>
      </c>
      <c r="B6505">
        <v>6504</v>
      </c>
      <c r="C6505" t="s">
        <v>13862</v>
      </c>
      <c r="D6505">
        <v>2010</v>
      </c>
      <c r="F6505">
        <v>6.9</v>
      </c>
      <c r="H6505">
        <v>0</v>
      </c>
      <c r="I6505">
        <v>0</v>
      </c>
      <c r="J6505">
        <v>1</v>
      </c>
      <c r="K6505">
        <v>0</v>
      </c>
      <c r="L6505">
        <v>0</v>
      </c>
      <c r="M6505" t="s">
        <v>7946</v>
      </c>
      <c r="N6505" t="s">
        <v>1024</v>
      </c>
      <c r="O6505" t="s">
        <v>141</v>
      </c>
      <c r="P6505" t="s">
        <v>13863</v>
      </c>
      <c r="Q6505">
        <v>117</v>
      </c>
    </row>
    <row r="6506" spans="1:17" hidden="1" x14ac:dyDescent="0.25">
      <c r="A6506">
        <v>6504</v>
      </c>
      <c r="B6506">
        <v>6505</v>
      </c>
      <c r="C6506" t="s">
        <v>13864</v>
      </c>
      <c r="D6506">
        <v>2009</v>
      </c>
      <c r="E6506" t="s">
        <v>23</v>
      </c>
      <c r="F6506">
        <v>6.3</v>
      </c>
      <c r="G6506" s="1">
        <v>0.25</v>
      </c>
      <c r="H6506">
        <v>0</v>
      </c>
      <c r="I6506">
        <v>0</v>
      </c>
      <c r="J6506">
        <v>1</v>
      </c>
      <c r="K6506">
        <v>0</v>
      </c>
      <c r="L6506">
        <v>0</v>
      </c>
      <c r="M6506" t="s">
        <v>13865</v>
      </c>
      <c r="N6506" t="s">
        <v>100</v>
      </c>
      <c r="O6506" t="s">
        <v>26</v>
      </c>
      <c r="P6506" t="s">
        <v>27</v>
      </c>
      <c r="Q6506">
        <v>106</v>
      </c>
    </row>
    <row r="6507" spans="1:17" hidden="1" x14ac:dyDescent="0.25">
      <c r="A6507">
        <v>6505</v>
      </c>
      <c r="B6507">
        <v>6506</v>
      </c>
      <c r="C6507" t="s">
        <v>13866</v>
      </c>
      <c r="D6507">
        <v>1987</v>
      </c>
      <c r="E6507" t="s">
        <v>23</v>
      </c>
      <c r="F6507">
        <v>5.7</v>
      </c>
      <c r="G6507" s="1">
        <v>0.42</v>
      </c>
      <c r="H6507">
        <v>0</v>
      </c>
      <c r="I6507">
        <v>0</v>
      </c>
      <c r="J6507">
        <v>1</v>
      </c>
      <c r="K6507">
        <v>0</v>
      </c>
      <c r="L6507">
        <v>0</v>
      </c>
      <c r="M6507" t="s">
        <v>13867</v>
      </c>
      <c r="N6507" t="s">
        <v>515</v>
      </c>
      <c r="O6507" t="s">
        <v>740</v>
      </c>
      <c r="P6507" t="s">
        <v>27</v>
      </c>
      <c r="Q6507">
        <v>97</v>
      </c>
    </row>
    <row r="6508" spans="1:17" hidden="1" x14ac:dyDescent="0.25">
      <c r="A6508">
        <v>6506</v>
      </c>
      <c r="B6508">
        <v>6507</v>
      </c>
      <c r="C6508" t="s">
        <v>13868</v>
      </c>
      <c r="D6508">
        <v>1964</v>
      </c>
      <c r="F6508">
        <v>6.9</v>
      </c>
      <c r="G6508" s="1">
        <v>0.2</v>
      </c>
      <c r="H6508">
        <v>0</v>
      </c>
      <c r="I6508">
        <v>0</v>
      </c>
      <c r="J6508">
        <v>1</v>
      </c>
      <c r="K6508">
        <v>0</v>
      </c>
      <c r="L6508">
        <v>0</v>
      </c>
      <c r="M6508" t="s">
        <v>13869</v>
      </c>
      <c r="N6508" t="s">
        <v>497</v>
      </c>
      <c r="O6508" t="s">
        <v>26</v>
      </c>
      <c r="P6508" t="s">
        <v>27</v>
      </c>
      <c r="Q6508">
        <v>94</v>
      </c>
    </row>
    <row r="6509" spans="1:17" x14ac:dyDescent="0.25">
      <c r="A6509">
        <v>6507</v>
      </c>
      <c r="B6509">
        <v>6508</v>
      </c>
      <c r="C6509" t="s">
        <v>13870</v>
      </c>
      <c r="D6509">
        <v>2015</v>
      </c>
      <c r="F6509">
        <v>3.6</v>
      </c>
      <c r="G6509" s="1">
        <v>1</v>
      </c>
      <c r="H6509">
        <v>0</v>
      </c>
      <c r="I6509">
        <v>0</v>
      </c>
      <c r="J6509">
        <v>1</v>
      </c>
      <c r="K6509">
        <v>0</v>
      </c>
      <c r="L6509">
        <v>0</v>
      </c>
      <c r="M6509" t="s">
        <v>13871</v>
      </c>
      <c r="N6509" t="s">
        <v>2485</v>
      </c>
      <c r="O6509" t="s">
        <v>153</v>
      </c>
      <c r="P6509" t="s">
        <v>27</v>
      </c>
      <c r="Q6509">
        <v>95</v>
      </c>
    </row>
    <row r="6510" spans="1:17" hidden="1" x14ac:dyDescent="0.25">
      <c r="A6510">
        <v>6508</v>
      </c>
      <c r="B6510">
        <v>6509</v>
      </c>
      <c r="C6510" t="s">
        <v>13872</v>
      </c>
      <c r="D6510">
        <v>2009</v>
      </c>
      <c r="F6510">
        <v>6.2</v>
      </c>
      <c r="G6510" s="1">
        <v>0.77</v>
      </c>
      <c r="H6510">
        <v>0</v>
      </c>
      <c r="I6510">
        <v>0</v>
      </c>
      <c r="J6510">
        <v>1</v>
      </c>
      <c r="K6510">
        <v>0</v>
      </c>
      <c r="L6510">
        <v>0</v>
      </c>
      <c r="M6510" t="s">
        <v>8491</v>
      </c>
      <c r="N6510" t="s">
        <v>633</v>
      </c>
      <c r="O6510" t="s">
        <v>26</v>
      </c>
      <c r="P6510" t="s">
        <v>43</v>
      </c>
      <c r="Q6510">
        <v>88</v>
      </c>
    </row>
    <row r="6511" spans="1:17" hidden="1" x14ac:dyDescent="0.25">
      <c r="A6511">
        <v>6509</v>
      </c>
      <c r="B6511">
        <v>6510</v>
      </c>
      <c r="C6511" t="s">
        <v>13873</v>
      </c>
      <c r="D6511">
        <v>2018</v>
      </c>
      <c r="F6511">
        <v>4.7</v>
      </c>
      <c r="G6511" s="1">
        <v>0.91</v>
      </c>
      <c r="H6511">
        <v>0</v>
      </c>
      <c r="I6511">
        <v>0</v>
      </c>
      <c r="J6511">
        <v>1</v>
      </c>
      <c r="K6511">
        <v>0</v>
      </c>
      <c r="L6511">
        <v>0</v>
      </c>
      <c r="M6511" t="s">
        <v>13874</v>
      </c>
      <c r="N6511" t="s">
        <v>8154</v>
      </c>
      <c r="O6511" t="s">
        <v>3096</v>
      </c>
      <c r="P6511" t="s">
        <v>27</v>
      </c>
      <c r="Q6511">
        <v>90</v>
      </c>
    </row>
    <row r="6512" spans="1:17" hidden="1" x14ac:dyDescent="0.25">
      <c r="A6512">
        <v>6510</v>
      </c>
      <c r="B6512">
        <v>6511</v>
      </c>
      <c r="C6512" t="s">
        <v>13875</v>
      </c>
      <c r="D6512">
        <v>2011</v>
      </c>
      <c r="E6512" t="s">
        <v>23</v>
      </c>
      <c r="F6512">
        <v>6.5</v>
      </c>
      <c r="H6512">
        <v>0</v>
      </c>
      <c r="I6512">
        <v>0</v>
      </c>
      <c r="J6512">
        <v>1</v>
      </c>
      <c r="K6512">
        <v>0</v>
      </c>
      <c r="L6512">
        <v>0</v>
      </c>
      <c r="M6512" t="s">
        <v>13259</v>
      </c>
      <c r="N6512" t="s">
        <v>3020</v>
      </c>
      <c r="O6512" t="s">
        <v>26</v>
      </c>
      <c r="P6512" t="s">
        <v>27</v>
      </c>
      <c r="Q6512">
        <v>90</v>
      </c>
    </row>
    <row r="6513" spans="1:17" hidden="1" x14ac:dyDescent="0.25">
      <c r="A6513">
        <v>6511</v>
      </c>
      <c r="B6513">
        <v>6512</v>
      </c>
      <c r="C6513" t="s">
        <v>13876</v>
      </c>
      <c r="D6513">
        <v>1960</v>
      </c>
      <c r="F6513">
        <v>6.7</v>
      </c>
      <c r="H6513">
        <v>0</v>
      </c>
      <c r="I6513">
        <v>0</v>
      </c>
      <c r="J6513">
        <v>1</v>
      </c>
      <c r="K6513">
        <v>0</v>
      </c>
      <c r="L6513">
        <v>0</v>
      </c>
      <c r="M6513" t="s">
        <v>4584</v>
      </c>
      <c r="N6513" t="s">
        <v>1557</v>
      </c>
      <c r="O6513" t="s">
        <v>26</v>
      </c>
      <c r="P6513" t="s">
        <v>27</v>
      </c>
      <c r="Q6513">
        <v>125</v>
      </c>
    </row>
    <row r="6514" spans="1:17" hidden="1" x14ac:dyDescent="0.25">
      <c r="A6514">
        <v>6512</v>
      </c>
      <c r="B6514">
        <v>6513</v>
      </c>
      <c r="C6514" t="s">
        <v>13877</v>
      </c>
      <c r="D6514">
        <v>2011</v>
      </c>
      <c r="E6514" t="s">
        <v>23</v>
      </c>
      <c r="F6514">
        <v>6.1</v>
      </c>
      <c r="G6514" s="1">
        <v>0.22</v>
      </c>
      <c r="H6514">
        <v>0</v>
      </c>
      <c r="I6514">
        <v>0</v>
      </c>
      <c r="J6514">
        <v>1</v>
      </c>
      <c r="K6514">
        <v>0</v>
      </c>
      <c r="L6514">
        <v>0</v>
      </c>
      <c r="M6514" t="s">
        <v>13878</v>
      </c>
      <c r="N6514" t="s">
        <v>1309</v>
      </c>
      <c r="O6514" t="s">
        <v>26</v>
      </c>
      <c r="P6514" t="s">
        <v>27</v>
      </c>
      <c r="Q6514">
        <v>88</v>
      </c>
    </row>
    <row r="6515" spans="1:17" hidden="1" x14ac:dyDescent="0.25">
      <c r="A6515">
        <v>6513</v>
      </c>
      <c r="B6515">
        <v>6514</v>
      </c>
      <c r="C6515" t="s">
        <v>13879</v>
      </c>
      <c r="D6515">
        <v>2013</v>
      </c>
      <c r="F6515">
        <v>5.8</v>
      </c>
      <c r="G6515" s="1">
        <v>0.84</v>
      </c>
      <c r="H6515">
        <v>0</v>
      </c>
      <c r="I6515">
        <v>0</v>
      </c>
      <c r="J6515">
        <v>1</v>
      </c>
      <c r="K6515">
        <v>0</v>
      </c>
      <c r="L6515">
        <v>0</v>
      </c>
      <c r="M6515" t="s">
        <v>11456</v>
      </c>
      <c r="N6515" t="s">
        <v>100</v>
      </c>
      <c r="O6515" t="s">
        <v>80</v>
      </c>
      <c r="P6515" t="s">
        <v>27</v>
      </c>
      <c r="Q6515">
        <v>104</v>
      </c>
    </row>
    <row r="6516" spans="1:17" x14ac:dyDescent="0.25">
      <c r="A6516">
        <v>6514</v>
      </c>
      <c r="B6516">
        <v>6515</v>
      </c>
      <c r="C6516" t="s">
        <v>13880</v>
      </c>
      <c r="D6516">
        <v>2016</v>
      </c>
      <c r="F6516">
        <v>6</v>
      </c>
      <c r="H6516">
        <v>0</v>
      </c>
      <c r="I6516">
        <v>0</v>
      </c>
      <c r="J6516">
        <v>1</v>
      </c>
      <c r="K6516">
        <v>0</v>
      </c>
      <c r="L6516">
        <v>0</v>
      </c>
      <c r="M6516" t="s">
        <v>13881</v>
      </c>
      <c r="N6516" t="s">
        <v>122</v>
      </c>
      <c r="O6516" t="s">
        <v>26</v>
      </c>
      <c r="P6516" t="s">
        <v>27</v>
      </c>
      <c r="Q6516">
        <v>88</v>
      </c>
    </row>
    <row r="6517" spans="1:17" hidden="1" x14ac:dyDescent="0.25">
      <c r="A6517">
        <v>6515</v>
      </c>
      <c r="B6517">
        <v>6516</v>
      </c>
      <c r="C6517" t="s">
        <v>13882</v>
      </c>
      <c r="D6517">
        <v>2013</v>
      </c>
      <c r="E6517" t="s">
        <v>17</v>
      </c>
      <c r="F6517">
        <v>7</v>
      </c>
      <c r="G6517" s="1">
        <v>0.6</v>
      </c>
      <c r="H6517">
        <v>0</v>
      </c>
      <c r="I6517">
        <v>0</v>
      </c>
      <c r="J6517">
        <v>1</v>
      </c>
      <c r="K6517">
        <v>0</v>
      </c>
      <c r="L6517">
        <v>0</v>
      </c>
      <c r="M6517" t="s">
        <v>13883</v>
      </c>
      <c r="N6517" t="s">
        <v>353</v>
      </c>
      <c r="O6517" t="s">
        <v>26</v>
      </c>
      <c r="P6517" t="s">
        <v>27</v>
      </c>
      <c r="Q6517">
        <v>79</v>
      </c>
    </row>
    <row r="6518" spans="1:17" hidden="1" x14ac:dyDescent="0.25">
      <c r="A6518">
        <v>6516</v>
      </c>
      <c r="B6518">
        <v>6517</v>
      </c>
      <c r="C6518" t="s">
        <v>13884</v>
      </c>
      <c r="D6518">
        <v>1979</v>
      </c>
      <c r="E6518" t="s">
        <v>32</v>
      </c>
      <c r="F6518">
        <v>8.1</v>
      </c>
      <c r="H6518">
        <v>0</v>
      </c>
      <c r="I6518">
        <v>0</v>
      </c>
      <c r="J6518">
        <v>1</v>
      </c>
      <c r="K6518">
        <v>0</v>
      </c>
      <c r="L6518">
        <v>0</v>
      </c>
      <c r="M6518" t="s">
        <v>13885</v>
      </c>
      <c r="N6518" t="s">
        <v>947</v>
      </c>
      <c r="O6518" t="s">
        <v>80</v>
      </c>
      <c r="P6518" t="s">
        <v>27</v>
      </c>
      <c r="Q6518">
        <v>109</v>
      </c>
    </row>
    <row r="6519" spans="1:17" hidden="1" x14ac:dyDescent="0.25">
      <c r="A6519">
        <v>6517</v>
      </c>
      <c r="B6519">
        <v>6518</v>
      </c>
      <c r="C6519" t="s">
        <v>13886</v>
      </c>
      <c r="D6519">
        <v>1993</v>
      </c>
      <c r="F6519">
        <v>7</v>
      </c>
      <c r="H6519">
        <v>0</v>
      </c>
      <c r="I6519">
        <v>0</v>
      </c>
      <c r="J6519">
        <v>1</v>
      </c>
      <c r="K6519">
        <v>0</v>
      </c>
      <c r="L6519">
        <v>0</v>
      </c>
      <c r="M6519" t="s">
        <v>13887</v>
      </c>
      <c r="N6519" t="s">
        <v>1033</v>
      </c>
      <c r="O6519" t="s">
        <v>13888</v>
      </c>
      <c r="P6519" t="s">
        <v>27</v>
      </c>
      <c r="Q6519">
        <v>122</v>
      </c>
    </row>
    <row r="6520" spans="1:17" hidden="1" x14ac:dyDescent="0.25">
      <c r="A6520">
        <v>6518</v>
      </c>
      <c r="B6520">
        <v>6519</v>
      </c>
      <c r="C6520" t="s">
        <v>13889</v>
      </c>
      <c r="D6520">
        <v>1971</v>
      </c>
      <c r="E6520" t="s">
        <v>23</v>
      </c>
      <c r="F6520">
        <v>6.6</v>
      </c>
      <c r="G6520" s="1">
        <v>0.17</v>
      </c>
      <c r="H6520">
        <v>0</v>
      </c>
      <c r="I6520">
        <v>0</v>
      </c>
      <c r="J6520">
        <v>1</v>
      </c>
      <c r="K6520">
        <v>0</v>
      </c>
      <c r="L6520">
        <v>0</v>
      </c>
      <c r="N6520" t="s">
        <v>598</v>
      </c>
      <c r="O6520" t="s">
        <v>26</v>
      </c>
      <c r="P6520" t="s">
        <v>13890</v>
      </c>
      <c r="Q6520">
        <v>22</v>
      </c>
    </row>
    <row r="6521" spans="1:17" hidden="1" x14ac:dyDescent="0.25">
      <c r="A6521">
        <v>6519</v>
      </c>
      <c r="B6521">
        <v>6520</v>
      </c>
      <c r="C6521" t="s">
        <v>13891</v>
      </c>
      <c r="D6521">
        <v>2016</v>
      </c>
      <c r="E6521" t="s">
        <v>32</v>
      </c>
      <c r="F6521">
        <v>5.3</v>
      </c>
      <c r="G6521" s="1">
        <v>0.43</v>
      </c>
      <c r="H6521">
        <v>0</v>
      </c>
      <c r="I6521">
        <v>0</v>
      </c>
      <c r="J6521">
        <v>1</v>
      </c>
      <c r="K6521">
        <v>0</v>
      </c>
      <c r="L6521">
        <v>0</v>
      </c>
      <c r="M6521" t="s">
        <v>13892</v>
      </c>
      <c r="N6521" t="s">
        <v>5797</v>
      </c>
      <c r="O6521" t="s">
        <v>66</v>
      </c>
      <c r="P6521" t="s">
        <v>67</v>
      </c>
      <c r="Q6521">
        <v>141</v>
      </c>
    </row>
    <row r="6522" spans="1:17" x14ac:dyDescent="0.25">
      <c r="A6522">
        <v>6520</v>
      </c>
      <c r="B6522">
        <v>6521</v>
      </c>
      <c r="C6522" t="s">
        <v>13893</v>
      </c>
      <c r="D6522">
        <v>2017</v>
      </c>
      <c r="E6522" t="s">
        <v>735</v>
      </c>
      <c r="F6522">
        <v>6</v>
      </c>
      <c r="G6522" s="1">
        <v>0.79</v>
      </c>
      <c r="H6522">
        <v>0</v>
      </c>
      <c r="I6522">
        <v>0</v>
      </c>
      <c r="J6522">
        <v>1</v>
      </c>
      <c r="K6522">
        <v>0</v>
      </c>
      <c r="L6522">
        <v>0</v>
      </c>
      <c r="M6522" t="s">
        <v>13894</v>
      </c>
      <c r="N6522" t="s">
        <v>100</v>
      </c>
      <c r="O6522" t="s">
        <v>740</v>
      </c>
      <c r="P6522" t="s">
        <v>27</v>
      </c>
      <c r="Q6522">
        <v>112</v>
      </c>
    </row>
    <row r="6523" spans="1:17" hidden="1" x14ac:dyDescent="0.25">
      <c r="A6523">
        <v>6521</v>
      </c>
      <c r="B6523">
        <v>6522</v>
      </c>
      <c r="C6523" t="s">
        <v>13895</v>
      </c>
      <c r="D6523">
        <v>2012</v>
      </c>
      <c r="F6523">
        <v>7.5</v>
      </c>
      <c r="G6523" s="1">
        <v>0.71</v>
      </c>
      <c r="H6523">
        <v>0</v>
      </c>
      <c r="I6523">
        <v>0</v>
      </c>
      <c r="J6523">
        <v>1</v>
      </c>
      <c r="K6523">
        <v>0</v>
      </c>
      <c r="L6523">
        <v>0</v>
      </c>
      <c r="M6523" t="s">
        <v>13896</v>
      </c>
      <c r="N6523" t="s">
        <v>353</v>
      </c>
      <c r="O6523" t="s">
        <v>26</v>
      </c>
      <c r="P6523" t="s">
        <v>27</v>
      </c>
      <c r="Q6523">
        <v>93</v>
      </c>
    </row>
    <row r="6524" spans="1:17" hidden="1" x14ac:dyDescent="0.25">
      <c r="A6524">
        <v>6522</v>
      </c>
      <c r="B6524">
        <v>6523</v>
      </c>
      <c r="C6524" t="s">
        <v>13897</v>
      </c>
      <c r="D6524">
        <v>2017</v>
      </c>
      <c r="E6524" t="s">
        <v>32</v>
      </c>
      <c r="F6524">
        <v>5.4</v>
      </c>
      <c r="G6524" s="1">
        <v>0.4</v>
      </c>
      <c r="H6524">
        <v>0</v>
      </c>
      <c r="I6524">
        <v>0</v>
      </c>
      <c r="J6524">
        <v>1</v>
      </c>
      <c r="K6524">
        <v>0</v>
      </c>
      <c r="L6524">
        <v>0</v>
      </c>
      <c r="M6524" t="s">
        <v>13898</v>
      </c>
      <c r="N6524" t="s">
        <v>164</v>
      </c>
      <c r="O6524" t="s">
        <v>26</v>
      </c>
      <c r="P6524" t="s">
        <v>43</v>
      </c>
      <c r="Q6524">
        <v>92</v>
      </c>
    </row>
    <row r="6525" spans="1:17" hidden="1" x14ac:dyDescent="0.25">
      <c r="A6525">
        <v>6523</v>
      </c>
      <c r="B6525">
        <v>6524</v>
      </c>
      <c r="C6525" t="s">
        <v>13899</v>
      </c>
      <c r="D6525">
        <v>2012</v>
      </c>
      <c r="F6525">
        <v>6</v>
      </c>
      <c r="G6525" s="1">
        <v>0.61</v>
      </c>
      <c r="H6525">
        <v>0</v>
      </c>
      <c r="I6525">
        <v>0</v>
      </c>
      <c r="J6525">
        <v>1</v>
      </c>
      <c r="K6525">
        <v>0</v>
      </c>
      <c r="L6525">
        <v>0</v>
      </c>
      <c r="M6525" t="s">
        <v>13900</v>
      </c>
      <c r="N6525" t="s">
        <v>75</v>
      </c>
      <c r="O6525" t="s">
        <v>2272</v>
      </c>
      <c r="P6525" t="s">
        <v>27</v>
      </c>
      <c r="Q6525">
        <v>93</v>
      </c>
    </row>
    <row r="6526" spans="1:17" hidden="1" x14ac:dyDescent="0.25">
      <c r="A6526">
        <v>6524</v>
      </c>
      <c r="B6526">
        <v>6525</v>
      </c>
      <c r="C6526" t="s">
        <v>13901</v>
      </c>
      <c r="D6526">
        <v>2019</v>
      </c>
      <c r="F6526">
        <v>6.9</v>
      </c>
      <c r="H6526">
        <v>0</v>
      </c>
      <c r="I6526">
        <v>0</v>
      </c>
      <c r="J6526">
        <v>1</v>
      </c>
      <c r="K6526">
        <v>0</v>
      </c>
      <c r="L6526">
        <v>0</v>
      </c>
      <c r="M6526" t="s">
        <v>3015</v>
      </c>
      <c r="N6526" t="s">
        <v>10067</v>
      </c>
      <c r="O6526" t="s">
        <v>66</v>
      </c>
      <c r="P6526" t="s">
        <v>5415</v>
      </c>
      <c r="Q6526">
        <v>179</v>
      </c>
    </row>
    <row r="6527" spans="1:17" hidden="1" x14ac:dyDescent="0.25">
      <c r="A6527">
        <v>6525</v>
      </c>
      <c r="B6527">
        <v>6526</v>
      </c>
      <c r="C6527" t="s">
        <v>13902</v>
      </c>
      <c r="D6527">
        <v>2007</v>
      </c>
      <c r="E6527" t="s">
        <v>23</v>
      </c>
      <c r="F6527">
        <v>6.1</v>
      </c>
      <c r="G6527" s="1">
        <v>0.6</v>
      </c>
      <c r="H6527">
        <v>0</v>
      </c>
      <c r="I6527">
        <v>0</v>
      </c>
      <c r="J6527">
        <v>1</v>
      </c>
      <c r="K6527">
        <v>0</v>
      </c>
      <c r="L6527">
        <v>0</v>
      </c>
      <c r="M6527" t="s">
        <v>13903</v>
      </c>
      <c r="N6527" t="s">
        <v>579</v>
      </c>
      <c r="O6527" t="s">
        <v>26</v>
      </c>
      <c r="P6527" t="s">
        <v>27</v>
      </c>
      <c r="Q6527">
        <v>80</v>
      </c>
    </row>
    <row r="6528" spans="1:17" hidden="1" x14ac:dyDescent="0.25">
      <c r="A6528">
        <v>6526</v>
      </c>
      <c r="B6528">
        <v>6527</v>
      </c>
      <c r="C6528" t="s">
        <v>13904</v>
      </c>
      <c r="D6528">
        <v>1991</v>
      </c>
      <c r="F6528">
        <v>7.3</v>
      </c>
      <c r="H6528">
        <v>0</v>
      </c>
      <c r="I6528">
        <v>0</v>
      </c>
      <c r="J6528">
        <v>1</v>
      </c>
      <c r="K6528">
        <v>0</v>
      </c>
      <c r="L6528">
        <v>0</v>
      </c>
      <c r="M6528" t="s">
        <v>9978</v>
      </c>
      <c r="N6528" t="s">
        <v>65</v>
      </c>
      <c r="O6528" t="s">
        <v>13905</v>
      </c>
      <c r="P6528" t="s">
        <v>1749</v>
      </c>
      <c r="Q6528">
        <v>105</v>
      </c>
    </row>
    <row r="6529" spans="1:17" hidden="1" x14ac:dyDescent="0.25">
      <c r="A6529">
        <v>6527</v>
      </c>
      <c r="B6529">
        <v>6528</v>
      </c>
      <c r="C6529" t="s">
        <v>13906</v>
      </c>
      <c r="D6529">
        <v>2013</v>
      </c>
      <c r="F6529">
        <v>6.3</v>
      </c>
      <c r="G6529" s="1">
        <v>0.64</v>
      </c>
      <c r="H6529">
        <v>0</v>
      </c>
      <c r="I6529">
        <v>0</v>
      </c>
      <c r="J6529">
        <v>1</v>
      </c>
      <c r="K6529">
        <v>0</v>
      </c>
      <c r="L6529">
        <v>0</v>
      </c>
      <c r="M6529" t="s">
        <v>13907</v>
      </c>
      <c r="N6529" t="s">
        <v>111</v>
      </c>
      <c r="O6529" t="s">
        <v>783</v>
      </c>
      <c r="P6529" t="s">
        <v>13908</v>
      </c>
      <c r="Q6529">
        <v>85</v>
      </c>
    </row>
    <row r="6530" spans="1:17" hidden="1" x14ac:dyDescent="0.25">
      <c r="A6530">
        <v>6528</v>
      </c>
      <c r="B6530">
        <v>6529</v>
      </c>
      <c r="C6530" t="s">
        <v>13909</v>
      </c>
      <c r="D6530">
        <v>2006</v>
      </c>
      <c r="E6530" t="s">
        <v>23</v>
      </c>
      <c r="F6530">
        <v>6</v>
      </c>
      <c r="G6530" s="1">
        <v>0.25</v>
      </c>
      <c r="H6530">
        <v>0</v>
      </c>
      <c r="I6530">
        <v>0</v>
      </c>
      <c r="J6530">
        <v>1</v>
      </c>
      <c r="K6530">
        <v>0</v>
      </c>
      <c r="L6530">
        <v>0</v>
      </c>
      <c r="M6530" t="s">
        <v>13910</v>
      </c>
      <c r="N6530" t="s">
        <v>13911</v>
      </c>
      <c r="O6530" t="s">
        <v>13045</v>
      </c>
      <c r="P6530" t="s">
        <v>27</v>
      </c>
      <c r="Q6530">
        <v>110</v>
      </c>
    </row>
    <row r="6531" spans="1:17" hidden="1" x14ac:dyDescent="0.25">
      <c r="A6531">
        <v>6529</v>
      </c>
      <c r="B6531">
        <v>6530</v>
      </c>
      <c r="C6531" t="s">
        <v>13912</v>
      </c>
      <c r="D6531">
        <v>2009</v>
      </c>
      <c r="F6531">
        <v>6.9</v>
      </c>
      <c r="G6531" s="1">
        <v>0.5</v>
      </c>
      <c r="H6531">
        <v>0</v>
      </c>
      <c r="I6531">
        <v>0</v>
      </c>
      <c r="J6531">
        <v>1</v>
      </c>
      <c r="K6531">
        <v>0</v>
      </c>
      <c r="L6531">
        <v>0</v>
      </c>
      <c r="M6531" t="s">
        <v>13913</v>
      </c>
      <c r="N6531" t="s">
        <v>100</v>
      </c>
      <c r="O6531" t="s">
        <v>13914</v>
      </c>
      <c r="P6531" t="s">
        <v>13915</v>
      </c>
      <c r="Q6531">
        <v>106</v>
      </c>
    </row>
    <row r="6532" spans="1:17" hidden="1" x14ac:dyDescent="0.25">
      <c r="A6532">
        <v>6530</v>
      </c>
      <c r="B6532">
        <v>6531</v>
      </c>
      <c r="C6532" t="s">
        <v>13916</v>
      </c>
      <c r="D6532">
        <v>2004</v>
      </c>
      <c r="E6532" t="s">
        <v>23</v>
      </c>
      <c r="F6532">
        <v>6.3</v>
      </c>
      <c r="G6532" s="1">
        <v>0.61</v>
      </c>
      <c r="H6532">
        <v>0</v>
      </c>
      <c r="I6532">
        <v>0</v>
      </c>
      <c r="J6532">
        <v>1</v>
      </c>
      <c r="K6532">
        <v>0</v>
      </c>
      <c r="L6532">
        <v>0</v>
      </c>
      <c r="M6532" t="s">
        <v>13917</v>
      </c>
      <c r="N6532" t="s">
        <v>114</v>
      </c>
      <c r="O6532" t="s">
        <v>26</v>
      </c>
      <c r="P6532" t="s">
        <v>13918</v>
      </c>
      <c r="Q6532">
        <v>92</v>
      </c>
    </row>
    <row r="6533" spans="1:17" hidden="1" x14ac:dyDescent="0.25">
      <c r="A6533">
        <v>6531</v>
      </c>
      <c r="B6533">
        <v>6532</v>
      </c>
      <c r="C6533" t="s">
        <v>13919</v>
      </c>
      <c r="D6533">
        <v>2008</v>
      </c>
      <c r="F6533">
        <v>7.9</v>
      </c>
      <c r="G6533" s="1">
        <v>0.91</v>
      </c>
      <c r="H6533">
        <v>0</v>
      </c>
      <c r="I6533">
        <v>0</v>
      </c>
      <c r="J6533">
        <v>1</v>
      </c>
      <c r="K6533">
        <v>0</v>
      </c>
      <c r="L6533">
        <v>0</v>
      </c>
      <c r="M6533" t="s">
        <v>13920</v>
      </c>
      <c r="N6533" t="s">
        <v>353</v>
      </c>
      <c r="O6533" t="s">
        <v>26</v>
      </c>
      <c r="P6533" t="s">
        <v>13921</v>
      </c>
      <c r="Q6533">
        <v>120</v>
      </c>
    </row>
    <row r="6534" spans="1:17" hidden="1" x14ac:dyDescent="0.25">
      <c r="A6534">
        <v>6532</v>
      </c>
      <c r="B6534">
        <v>6533</v>
      </c>
      <c r="C6534" t="s">
        <v>13922</v>
      </c>
      <c r="D6534">
        <v>1999</v>
      </c>
      <c r="F6534">
        <v>8.1</v>
      </c>
      <c r="H6534">
        <v>0</v>
      </c>
      <c r="I6534">
        <v>0</v>
      </c>
      <c r="J6534">
        <v>1</v>
      </c>
      <c r="K6534">
        <v>0</v>
      </c>
      <c r="L6534">
        <v>0</v>
      </c>
      <c r="M6534" t="s">
        <v>13923</v>
      </c>
      <c r="N6534" t="s">
        <v>194</v>
      </c>
      <c r="O6534" t="s">
        <v>26</v>
      </c>
      <c r="P6534" t="s">
        <v>27</v>
      </c>
      <c r="Q6534">
        <v>55</v>
      </c>
    </row>
    <row r="6535" spans="1:17" hidden="1" x14ac:dyDescent="0.25">
      <c r="A6535">
        <v>6533</v>
      </c>
      <c r="B6535">
        <v>6534</v>
      </c>
      <c r="C6535" t="s">
        <v>13924</v>
      </c>
      <c r="D6535">
        <v>1973</v>
      </c>
      <c r="F6535">
        <v>7.6</v>
      </c>
      <c r="H6535">
        <v>0</v>
      </c>
      <c r="I6535">
        <v>0</v>
      </c>
      <c r="J6535">
        <v>1</v>
      </c>
      <c r="K6535">
        <v>0</v>
      </c>
      <c r="L6535">
        <v>0</v>
      </c>
      <c r="M6535" t="s">
        <v>13000</v>
      </c>
      <c r="N6535" t="s">
        <v>13925</v>
      </c>
      <c r="O6535" t="s">
        <v>226</v>
      </c>
      <c r="P6535" t="s">
        <v>354</v>
      </c>
      <c r="Q6535">
        <v>100</v>
      </c>
    </row>
    <row r="6536" spans="1:17" hidden="1" x14ac:dyDescent="0.25">
      <c r="A6536">
        <v>6534</v>
      </c>
      <c r="B6536">
        <v>6535</v>
      </c>
      <c r="C6536" t="s">
        <v>13926</v>
      </c>
      <c r="D6536">
        <v>2000</v>
      </c>
      <c r="E6536" t="s">
        <v>17</v>
      </c>
      <c r="F6536">
        <v>4.5</v>
      </c>
      <c r="G6536" s="1">
        <v>0.16</v>
      </c>
      <c r="H6536">
        <v>0</v>
      </c>
      <c r="I6536">
        <v>0</v>
      </c>
      <c r="J6536">
        <v>1</v>
      </c>
      <c r="K6536">
        <v>0</v>
      </c>
      <c r="L6536">
        <v>0</v>
      </c>
      <c r="M6536" t="s">
        <v>13927</v>
      </c>
      <c r="N6536" t="s">
        <v>13928</v>
      </c>
      <c r="O6536" t="s">
        <v>838</v>
      </c>
      <c r="P6536" t="s">
        <v>27</v>
      </c>
      <c r="Q6536">
        <v>110</v>
      </c>
    </row>
    <row r="6537" spans="1:17" hidden="1" x14ac:dyDescent="0.25">
      <c r="A6537">
        <v>6535</v>
      </c>
      <c r="B6537">
        <v>6536</v>
      </c>
      <c r="C6537" t="s">
        <v>13929</v>
      </c>
      <c r="D6537">
        <v>1975</v>
      </c>
      <c r="E6537" t="s">
        <v>32</v>
      </c>
      <c r="F6537">
        <v>7.5</v>
      </c>
      <c r="H6537">
        <v>0</v>
      </c>
      <c r="I6537">
        <v>0</v>
      </c>
      <c r="J6537">
        <v>1</v>
      </c>
      <c r="K6537">
        <v>0</v>
      </c>
      <c r="L6537">
        <v>0</v>
      </c>
      <c r="M6537" t="s">
        <v>13930</v>
      </c>
      <c r="N6537" t="s">
        <v>1044</v>
      </c>
      <c r="O6537" t="s">
        <v>26</v>
      </c>
      <c r="P6537" t="s">
        <v>27</v>
      </c>
      <c r="Q6537">
        <v>150</v>
      </c>
    </row>
    <row r="6538" spans="1:17" hidden="1" x14ac:dyDescent="0.25">
      <c r="A6538">
        <v>6536</v>
      </c>
      <c r="B6538">
        <v>6537</v>
      </c>
      <c r="C6538" t="s">
        <v>13931</v>
      </c>
      <c r="D6538">
        <v>2013</v>
      </c>
      <c r="E6538" t="s">
        <v>23</v>
      </c>
      <c r="F6538">
        <v>6.6</v>
      </c>
      <c r="G6538" s="1">
        <v>7.0000000000000007E-2</v>
      </c>
      <c r="H6538">
        <v>0</v>
      </c>
      <c r="I6538">
        <v>0</v>
      </c>
      <c r="J6538">
        <v>1</v>
      </c>
      <c r="K6538">
        <v>0</v>
      </c>
      <c r="L6538">
        <v>0</v>
      </c>
      <c r="M6538" t="s">
        <v>11733</v>
      </c>
      <c r="N6538" t="s">
        <v>823</v>
      </c>
      <c r="O6538" t="s">
        <v>26</v>
      </c>
      <c r="P6538" t="s">
        <v>27</v>
      </c>
      <c r="Q6538">
        <v>102</v>
      </c>
    </row>
    <row r="6539" spans="1:17" hidden="1" x14ac:dyDescent="0.25">
      <c r="A6539">
        <v>6537</v>
      </c>
      <c r="B6539">
        <v>6538</v>
      </c>
      <c r="C6539" t="s">
        <v>13932</v>
      </c>
      <c r="D6539">
        <v>2013</v>
      </c>
      <c r="F6539">
        <v>5.6</v>
      </c>
      <c r="G6539" s="1">
        <v>0.81</v>
      </c>
      <c r="H6539">
        <v>0</v>
      </c>
      <c r="I6539">
        <v>0</v>
      </c>
      <c r="J6539">
        <v>1</v>
      </c>
      <c r="K6539">
        <v>0</v>
      </c>
      <c r="L6539">
        <v>0</v>
      </c>
      <c r="M6539" t="s">
        <v>13055</v>
      </c>
      <c r="N6539" t="s">
        <v>823</v>
      </c>
      <c r="O6539" t="s">
        <v>26</v>
      </c>
      <c r="P6539" t="s">
        <v>27</v>
      </c>
      <c r="Q6539">
        <v>89</v>
      </c>
    </row>
    <row r="6540" spans="1:17" hidden="1" x14ac:dyDescent="0.25">
      <c r="A6540">
        <v>6538</v>
      </c>
      <c r="B6540">
        <v>6539</v>
      </c>
      <c r="C6540" t="s">
        <v>13933</v>
      </c>
      <c r="D6540">
        <v>1999</v>
      </c>
      <c r="E6540" t="s">
        <v>23</v>
      </c>
      <c r="F6540">
        <v>6.8</v>
      </c>
      <c r="H6540">
        <v>0</v>
      </c>
      <c r="I6540">
        <v>0</v>
      </c>
      <c r="J6540">
        <v>1</v>
      </c>
      <c r="K6540">
        <v>0</v>
      </c>
      <c r="L6540">
        <v>0</v>
      </c>
      <c r="M6540" t="s">
        <v>13934</v>
      </c>
      <c r="N6540" t="s">
        <v>55</v>
      </c>
      <c r="O6540" t="s">
        <v>13935</v>
      </c>
      <c r="P6540" t="s">
        <v>27</v>
      </c>
      <c r="Q6540">
        <v>87</v>
      </c>
    </row>
    <row r="6541" spans="1:17" hidden="1" x14ac:dyDescent="0.25">
      <c r="A6541">
        <v>6539</v>
      </c>
      <c r="B6541">
        <v>6540</v>
      </c>
      <c r="C6541" t="s">
        <v>13936</v>
      </c>
      <c r="D6541">
        <v>2004</v>
      </c>
      <c r="E6541" t="s">
        <v>735</v>
      </c>
      <c r="F6541">
        <v>6.8</v>
      </c>
      <c r="G6541" s="1">
        <v>0.74</v>
      </c>
      <c r="H6541">
        <v>0</v>
      </c>
      <c r="I6541">
        <v>0</v>
      </c>
      <c r="J6541">
        <v>1</v>
      </c>
      <c r="K6541">
        <v>0</v>
      </c>
      <c r="L6541">
        <v>0</v>
      </c>
      <c r="M6541" t="s">
        <v>13937</v>
      </c>
      <c r="N6541" t="s">
        <v>353</v>
      </c>
      <c r="O6541" t="s">
        <v>26</v>
      </c>
      <c r="P6541" t="s">
        <v>27</v>
      </c>
      <c r="Q6541">
        <v>90</v>
      </c>
    </row>
    <row r="6542" spans="1:17" hidden="1" x14ac:dyDescent="0.25">
      <c r="A6542">
        <v>6540</v>
      </c>
      <c r="B6542">
        <v>6541</v>
      </c>
      <c r="C6542" t="s">
        <v>13938</v>
      </c>
      <c r="D6542">
        <v>1969</v>
      </c>
      <c r="E6542" t="s">
        <v>32</v>
      </c>
      <c r="F6542">
        <v>6.1</v>
      </c>
      <c r="G6542" s="1">
        <v>0.56999999999999995</v>
      </c>
      <c r="H6542">
        <v>0</v>
      </c>
      <c r="I6542">
        <v>0</v>
      </c>
      <c r="J6542">
        <v>1</v>
      </c>
      <c r="K6542">
        <v>0</v>
      </c>
      <c r="L6542">
        <v>0</v>
      </c>
      <c r="M6542" t="s">
        <v>13939</v>
      </c>
      <c r="N6542" t="s">
        <v>271</v>
      </c>
      <c r="O6542" t="s">
        <v>80</v>
      </c>
      <c r="P6542" t="s">
        <v>27</v>
      </c>
      <c r="Q6542">
        <v>96</v>
      </c>
    </row>
    <row r="6543" spans="1:17" hidden="1" x14ac:dyDescent="0.25">
      <c r="A6543">
        <v>6541</v>
      </c>
      <c r="B6543">
        <v>6542</v>
      </c>
      <c r="C6543" t="s">
        <v>13940</v>
      </c>
      <c r="D6543">
        <v>2008</v>
      </c>
      <c r="E6543" t="s">
        <v>17</v>
      </c>
      <c r="F6543">
        <v>6.1</v>
      </c>
      <c r="G6543" s="1">
        <v>0.53</v>
      </c>
      <c r="H6543">
        <v>0</v>
      </c>
      <c r="I6543">
        <v>0</v>
      </c>
      <c r="J6543">
        <v>1</v>
      </c>
      <c r="K6543">
        <v>0</v>
      </c>
      <c r="L6543">
        <v>0</v>
      </c>
      <c r="M6543" t="s">
        <v>13941</v>
      </c>
      <c r="N6543" t="s">
        <v>122</v>
      </c>
      <c r="O6543" t="s">
        <v>26</v>
      </c>
      <c r="P6543" t="s">
        <v>27</v>
      </c>
      <c r="Q6543">
        <v>98</v>
      </c>
    </row>
    <row r="6544" spans="1:17" hidden="1" x14ac:dyDescent="0.25">
      <c r="A6544">
        <v>6542</v>
      </c>
      <c r="B6544">
        <v>6543</v>
      </c>
      <c r="C6544" t="s">
        <v>13942</v>
      </c>
      <c r="D6544">
        <v>1984</v>
      </c>
      <c r="E6544" t="s">
        <v>23</v>
      </c>
      <c r="F6544">
        <v>5.6</v>
      </c>
      <c r="G6544" s="1">
        <v>0.28999999999999998</v>
      </c>
      <c r="H6544">
        <v>0</v>
      </c>
      <c r="I6544">
        <v>0</v>
      </c>
      <c r="J6544">
        <v>1</v>
      </c>
      <c r="K6544">
        <v>0</v>
      </c>
      <c r="L6544">
        <v>0</v>
      </c>
      <c r="M6544" t="s">
        <v>13943</v>
      </c>
      <c r="N6544" t="s">
        <v>943</v>
      </c>
      <c r="O6544" t="s">
        <v>26</v>
      </c>
      <c r="P6544" t="s">
        <v>27</v>
      </c>
      <c r="Q6544">
        <v>88</v>
      </c>
    </row>
    <row r="6545" spans="1:17" hidden="1" x14ac:dyDescent="0.25">
      <c r="A6545">
        <v>6543</v>
      </c>
      <c r="B6545">
        <v>6544</v>
      </c>
      <c r="C6545" t="s">
        <v>13944</v>
      </c>
      <c r="D6545">
        <v>1956</v>
      </c>
      <c r="F6545">
        <v>6.6</v>
      </c>
      <c r="G6545" s="1">
        <v>0.6</v>
      </c>
      <c r="H6545">
        <v>0</v>
      </c>
      <c r="I6545">
        <v>0</v>
      </c>
      <c r="J6545">
        <v>1</v>
      </c>
      <c r="K6545">
        <v>0</v>
      </c>
      <c r="L6545">
        <v>0</v>
      </c>
      <c r="M6545" t="s">
        <v>13945</v>
      </c>
      <c r="N6545" t="s">
        <v>10549</v>
      </c>
      <c r="O6545" t="s">
        <v>26</v>
      </c>
      <c r="P6545" t="s">
        <v>27</v>
      </c>
      <c r="Q6545">
        <v>73</v>
      </c>
    </row>
    <row r="6546" spans="1:17" hidden="1" x14ac:dyDescent="0.25">
      <c r="A6546">
        <v>6544</v>
      </c>
      <c r="B6546">
        <v>6545</v>
      </c>
      <c r="C6546" t="s">
        <v>13946</v>
      </c>
      <c r="D6546">
        <v>2015</v>
      </c>
      <c r="F6546">
        <v>6.6</v>
      </c>
      <c r="H6546">
        <v>0</v>
      </c>
      <c r="I6546">
        <v>0</v>
      </c>
      <c r="J6546">
        <v>1</v>
      </c>
      <c r="K6546">
        <v>0</v>
      </c>
      <c r="L6546">
        <v>0</v>
      </c>
      <c r="M6546" t="s">
        <v>13947</v>
      </c>
      <c r="N6546" t="s">
        <v>13948</v>
      </c>
      <c r="O6546" t="s">
        <v>1049</v>
      </c>
      <c r="P6546" t="s">
        <v>13949</v>
      </c>
      <c r="Q6546">
        <v>136</v>
      </c>
    </row>
    <row r="6547" spans="1:17" x14ac:dyDescent="0.25">
      <c r="A6547">
        <v>6545</v>
      </c>
      <c r="B6547">
        <v>6546</v>
      </c>
      <c r="C6547" t="s">
        <v>13950</v>
      </c>
      <c r="D6547">
        <v>2016</v>
      </c>
      <c r="E6547" t="s">
        <v>23</v>
      </c>
      <c r="F6547">
        <v>5</v>
      </c>
      <c r="G6547" s="1">
        <v>0.56999999999999995</v>
      </c>
      <c r="H6547">
        <v>0</v>
      </c>
      <c r="I6547">
        <v>0</v>
      </c>
      <c r="J6547">
        <v>1</v>
      </c>
      <c r="K6547">
        <v>0</v>
      </c>
      <c r="L6547">
        <v>0</v>
      </c>
      <c r="M6547" t="s">
        <v>13951</v>
      </c>
      <c r="N6547" t="s">
        <v>9509</v>
      </c>
      <c r="O6547" t="s">
        <v>26</v>
      </c>
      <c r="P6547" t="s">
        <v>27</v>
      </c>
      <c r="Q6547">
        <v>85</v>
      </c>
    </row>
    <row r="6548" spans="1:17" hidden="1" x14ac:dyDescent="0.25">
      <c r="A6548">
        <v>6546</v>
      </c>
      <c r="B6548">
        <v>6547</v>
      </c>
      <c r="C6548" t="s">
        <v>13952</v>
      </c>
      <c r="D6548">
        <v>2011</v>
      </c>
      <c r="F6548">
        <v>6.8</v>
      </c>
      <c r="G6548" s="1">
        <v>0.84</v>
      </c>
      <c r="H6548">
        <v>0</v>
      </c>
      <c r="I6548">
        <v>0</v>
      </c>
      <c r="J6548">
        <v>1</v>
      </c>
      <c r="K6548">
        <v>0</v>
      </c>
      <c r="L6548">
        <v>0</v>
      </c>
      <c r="M6548" t="s">
        <v>13953</v>
      </c>
      <c r="N6548" t="s">
        <v>353</v>
      </c>
      <c r="O6548" t="s">
        <v>8164</v>
      </c>
      <c r="P6548" t="s">
        <v>639</v>
      </c>
      <c r="Q6548">
        <v>99</v>
      </c>
    </row>
    <row r="6549" spans="1:17" hidden="1" x14ac:dyDescent="0.25">
      <c r="A6549">
        <v>6547</v>
      </c>
      <c r="B6549">
        <v>6548</v>
      </c>
      <c r="C6549" t="s">
        <v>13954</v>
      </c>
      <c r="D6549">
        <v>2016</v>
      </c>
      <c r="E6549" t="s">
        <v>17</v>
      </c>
      <c r="F6549">
        <v>5.3</v>
      </c>
      <c r="G6549" s="1">
        <v>0.67</v>
      </c>
      <c r="H6549">
        <v>0</v>
      </c>
      <c r="I6549">
        <v>0</v>
      </c>
      <c r="J6549">
        <v>1</v>
      </c>
      <c r="K6549">
        <v>0</v>
      </c>
      <c r="L6549">
        <v>0</v>
      </c>
      <c r="M6549" t="s">
        <v>13955</v>
      </c>
      <c r="N6549" t="s">
        <v>100</v>
      </c>
      <c r="O6549" t="s">
        <v>13956</v>
      </c>
      <c r="P6549" t="s">
        <v>43</v>
      </c>
      <c r="Q6549">
        <v>86</v>
      </c>
    </row>
    <row r="6550" spans="1:17" x14ac:dyDescent="0.25">
      <c r="A6550">
        <v>6548</v>
      </c>
      <c r="B6550">
        <v>6549</v>
      </c>
      <c r="C6550" t="s">
        <v>13957</v>
      </c>
      <c r="D6550">
        <v>2016</v>
      </c>
      <c r="F6550">
        <v>7</v>
      </c>
      <c r="H6550">
        <v>0</v>
      </c>
      <c r="I6550">
        <v>0</v>
      </c>
      <c r="J6550">
        <v>1</v>
      </c>
      <c r="K6550">
        <v>0</v>
      </c>
      <c r="L6550">
        <v>0</v>
      </c>
      <c r="M6550" t="s">
        <v>13958</v>
      </c>
      <c r="N6550" t="s">
        <v>947</v>
      </c>
      <c r="O6550" t="s">
        <v>26</v>
      </c>
      <c r="P6550" t="s">
        <v>27</v>
      </c>
      <c r="Q6550">
        <v>88</v>
      </c>
    </row>
    <row r="6551" spans="1:17" x14ac:dyDescent="0.25">
      <c r="A6551">
        <v>6549</v>
      </c>
      <c r="B6551">
        <v>6550</v>
      </c>
      <c r="C6551" t="s">
        <v>13959</v>
      </c>
      <c r="D6551">
        <v>2015</v>
      </c>
      <c r="E6551" t="s">
        <v>23</v>
      </c>
      <c r="F6551">
        <v>5.5</v>
      </c>
      <c r="G6551" s="1">
        <v>0.62</v>
      </c>
      <c r="H6551">
        <v>0</v>
      </c>
      <c r="I6551">
        <v>0</v>
      </c>
      <c r="J6551">
        <v>1</v>
      </c>
      <c r="K6551">
        <v>0</v>
      </c>
      <c r="L6551">
        <v>0</v>
      </c>
      <c r="M6551" t="s">
        <v>13960</v>
      </c>
      <c r="N6551" t="s">
        <v>100</v>
      </c>
      <c r="O6551" t="s">
        <v>26</v>
      </c>
      <c r="P6551" t="s">
        <v>27</v>
      </c>
      <c r="Q6551">
        <v>119</v>
      </c>
    </row>
    <row r="6552" spans="1:17" hidden="1" x14ac:dyDescent="0.25">
      <c r="A6552">
        <v>6550</v>
      </c>
      <c r="B6552">
        <v>6551</v>
      </c>
      <c r="C6552" t="s">
        <v>13961</v>
      </c>
      <c r="D6552">
        <v>1998</v>
      </c>
      <c r="F6552">
        <v>7</v>
      </c>
      <c r="G6552" s="1">
        <v>0.47</v>
      </c>
      <c r="H6552">
        <v>0</v>
      </c>
      <c r="I6552">
        <v>0</v>
      </c>
      <c r="J6552">
        <v>1</v>
      </c>
      <c r="K6552">
        <v>0</v>
      </c>
      <c r="L6552">
        <v>0</v>
      </c>
      <c r="M6552" t="s">
        <v>10685</v>
      </c>
      <c r="N6552" t="s">
        <v>65</v>
      </c>
      <c r="O6552" t="s">
        <v>80</v>
      </c>
      <c r="P6552" t="s">
        <v>27</v>
      </c>
      <c r="Q6552">
        <v>101</v>
      </c>
    </row>
    <row r="6553" spans="1:17" hidden="1" x14ac:dyDescent="0.25">
      <c r="A6553">
        <v>6551</v>
      </c>
      <c r="B6553">
        <v>6552</v>
      </c>
      <c r="C6553" t="s">
        <v>13962</v>
      </c>
      <c r="D6553">
        <v>2013</v>
      </c>
      <c r="E6553" t="s">
        <v>23</v>
      </c>
      <c r="F6553">
        <v>6.2</v>
      </c>
      <c r="G6553" s="1">
        <v>0.49</v>
      </c>
      <c r="H6553">
        <v>0</v>
      </c>
      <c r="I6553">
        <v>0</v>
      </c>
      <c r="J6553">
        <v>1</v>
      </c>
      <c r="K6553">
        <v>0</v>
      </c>
      <c r="L6553">
        <v>0</v>
      </c>
      <c r="M6553" t="s">
        <v>10119</v>
      </c>
      <c r="N6553" t="s">
        <v>851</v>
      </c>
      <c r="O6553" t="s">
        <v>26</v>
      </c>
      <c r="P6553" t="s">
        <v>27</v>
      </c>
      <c r="Q6553">
        <v>92</v>
      </c>
    </row>
    <row r="6554" spans="1:17" hidden="1" x14ac:dyDescent="0.25">
      <c r="A6554">
        <v>6552</v>
      </c>
      <c r="B6554">
        <v>6553</v>
      </c>
      <c r="C6554" t="s">
        <v>13963</v>
      </c>
      <c r="D6554">
        <v>2005</v>
      </c>
      <c r="F6554">
        <v>6.8</v>
      </c>
      <c r="H6554">
        <v>0</v>
      </c>
      <c r="I6554">
        <v>0</v>
      </c>
      <c r="J6554">
        <v>1</v>
      </c>
      <c r="K6554">
        <v>0</v>
      </c>
      <c r="L6554">
        <v>0</v>
      </c>
      <c r="M6554" t="s">
        <v>2880</v>
      </c>
      <c r="N6554" t="s">
        <v>13964</v>
      </c>
      <c r="O6554" t="s">
        <v>66</v>
      </c>
      <c r="P6554" t="s">
        <v>149</v>
      </c>
      <c r="Q6554">
        <v>153</v>
      </c>
    </row>
    <row r="6555" spans="1:17" hidden="1" x14ac:dyDescent="0.25">
      <c r="A6555">
        <v>6553</v>
      </c>
      <c r="B6555">
        <v>6554</v>
      </c>
      <c r="C6555" t="s">
        <v>13965</v>
      </c>
      <c r="D6555">
        <v>1983</v>
      </c>
      <c r="E6555" t="s">
        <v>23</v>
      </c>
      <c r="F6555">
        <v>6.5</v>
      </c>
      <c r="G6555" s="1">
        <v>0.56000000000000005</v>
      </c>
      <c r="H6555">
        <v>0</v>
      </c>
      <c r="I6555">
        <v>0</v>
      </c>
      <c r="J6555">
        <v>1</v>
      </c>
      <c r="K6555">
        <v>0</v>
      </c>
      <c r="L6555">
        <v>0</v>
      </c>
      <c r="M6555" t="s">
        <v>1655</v>
      </c>
      <c r="N6555" t="s">
        <v>13966</v>
      </c>
      <c r="O6555" t="s">
        <v>26</v>
      </c>
      <c r="P6555" t="s">
        <v>27</v>
      </c>
      <c r="Q6555">
        <v>118</v>
      </c>
    </row>
    <row r="6556" spans="1:17" hidden="1" x14ac:dyDescent="0.25">
      <c r="A6556">
        <v>6554</v>
      </c>
      <c r="B6556">
        <v>6555</v>
      </c>
      <c r="C6556" t="s">
        <v>13967</v>
      </c>
      <c r="D6556">
        <v>2008</v>
      </c>
      <c r="E6556" t="s">
        <v>23</v>
      </c>
      <c r="F6556">
        <v>4.0999999999999996</v>
      </c>
      <c r="G6556" s="1">
        <v>0.86</v>
      </c>
      <c r="H6556">
        <v>0</v>
      </c>
      <c r="I6556">
        <v>0</v>
      </c>
      <c r="J6556">
        <v>1</v>
      </c>
      <c r="K6556">
        <v>0</v>
      </c>
      <c r="L6556">
        <v>0</v>
      </c>
      <c r="M6556" t="s">
        <v>13968</v>
      </c>
      <c r="N6556" t="s">
        <v>782</v>
      </c>
      <c r="O6556" t="s">
        <v>286</v>
      </c>
      <c r="P6556" t="s">
        <v>72</v>
      </c>
      <c r="Q6556">
        <v>101</v>
      </c>
    </row>
    <row r="6557" spans="1:17" hidden="1" x14ac:dyDescent="0.25">
      <c r="A6557">
        <v>6555</v>
      </c>
      <c r="B6557">
        <v>6556</v>
      </c>
      <c r="C6557" t="s">
        <v>13969</v>
      </c>
      <c r="D6557">
        <v>2001</v>
      </c>
      <c r="E6557" t="s">
        <v>32</v>
      </c>
      <c r="F6557">
        <v>6.4</v>
      </c>
      <c r="G6557" s="1">
        <v>0.69</v>
      </c>
      <c r="H6557">
        <v>0</v>
      </c>
      <c r="I6557">
        <v>0</v>
      </c>
      <c r="J6557">
        <v>1</v>
      </c>
      <c r="K6557">
        <v>0</v>
      </c>
      <c r="L6557">
        <v>0</v>
      </c>
      <c r="M6557" t="s">
        <v>13970</v>
      </c>
      <c r="N6557" t="s">
        <v>2086</v>
      </c>
      <c r="O6557" t="s">
        <v>26</v>
      </c>
      <c r="P6557" t="s">
        <v>27</v>
      </c>
      <c r="Q6557">
        <v>96</v>
      </c>
    </row>
    <row r="6558" spans="1:17" hidden="1" x14ac:dyDescent="0.25">
      <c r="A6558">
        <v>6556</v>
      </c>
      <c r="B6558">
        <v>6557</v>
      </c>
      <c r="C6558" t="s">
        <v>13971</v>
      </c>
      <c r="D6558">
        <v>2014</v>
      </c>
      <c r="F6558">
        <v>6.3</v>
      </c>
      <c r="G6558" s="1">
        <v>0.56000000000000005</v>
      </c>
      <c r="H6558">
        <v>0</v>
      </c>
      <c r="I6558">
        <v>0</v>
      </c>
      <c r="J6558">
        <v>1</v>
      </c>
      <c r="K6558">
        <v>0</v>
      </c>
      <c r="L6558">
        <v>0</v>
      </c>
      <c r="M6558" t="s">
        <v>12090</v>
      </c>
      <c r="N6558" t="s">
        <v>187</v>
      </c>
      <c r="O6558" t="s">
        <v>804</v>
      </c>
      <c r="P6558" t="s">
        <v>1050</v>
      </c>
      <c r="Q6558">
        <v>177</v>
      </c>
    </row>
    <row r="6559" spans="1:17" hidden="1" x14ac:dyDescent="0.25">
      <c r="A6559">
        <v>6557</v>
      </c>
      <c r="B6559">
        <v>6558</v>
      </c>
      <c r="C6559" t="s">
        <v>13972</v>
      </c>
      <c r="D6559">
        <v>2009</v>
      </c>
      <c r="E6559" t="s">
        <v>23</v>
      </c>
      <c r="F6559">
        <v>5.5</v>
      </c>
      <c r="G6559" s="1">
        <v>0.4</v>
      </c>
      <c r="H6559">
        <v>0</v>
      </c>
      <c r="I6559">
        <v>0</v>
      </c>
      <c r="J6559">
        <v>1</v>
      </c>
      <c r="K6559">
        <v>0</v>
      </c>
      <c r="L6559">
        <v>0</v>
      </c>
      <c r="M6559" t="s">
        <v>5604</v>
      </c>
      <c r="N6559" t="s">
        <v>246</v>
      </c>
      <c r="O6559" t="s">
        <v>26</v>
      </c>
      <c r="P6559" t="s">
        <v>27</v>
      </c>
      <c r="Q6559">
        <v>101</v>
      </c>
    </row>
    <row r="6560" spans="1:17" hidden="1" x14ac:dyDescent="0.25">
      <c r="A6560">
        <v>6558</v>
      </c>
      <c r="B6560">
        <v>6559</v>
      </c>
      <c r="C6560" t="s">
        <v>13973</v>
      </c>
      <c r="D6560">
        <v>2013</v>
      </c>
      <c r="F6560">
        <v>5.8</v>
      </c>
      <c r="G6560" s="1">
        <v>0.83</v>
      </c>
      <c r="H6560">
        <v>0</v>
      </c>
      <c r="I6560">
        <v>0</v>
      </c>
      <c r="J6560">
        <v>1</v>
      </c>
      <c r="K6560">
        <v>0</v>
      </c>
      <c r="L6560">
        <v>0</v>
      </c>
      <c r="M6560" t="s">
        <v>4308</v>
      </c>
      <c r="N6560" t="s">
        <v>75</v>
      </c>
      <c r="O6560" t="s">
        <v>740</v>
      </c>
      <c r="P6560" t="s">
        <v>27</v>
      </c>
      <c r="Q6560">
        <v>90</v>
      </c>
    </row>
    <row r="6561" spans="1:17" hidden="1" x14ac:dyDescent="0.25">
      <c r="A6561">
        <v>6559</v>
      </c>
      <c r="B6561">
        <v>6560</v>
      </c>
      <c r="C6561" t="s">
        <v>13974</v>
      </c>
      <c r="D6561">
        <v>2017</v>
      </c>
      <c r="E6561" t="s">
        <v>17</v>
      </c>
      <c r="F6561">
        <v>5</v>
      </c>
      <c r="G6561" s="1">
        <v>0.19</v>
      </c>
      <c r="H6561">
        <v>0</v>
      </c>
      <c r="I6561">
        <v>0</v>
      </c>
      <c r="J6561">
        <v>1</v>
      </c>
      <c r="K6561">
        <v>0</v>
      </c>
      <c r="L6561">
        <v>0</v>
      </c>
      <c r="M6561" t="s">
        <v>13975</v>
      </c>
      <c r="N6561" t="s">
        <v>1343</v>
      </c>
      <c r="O6561" t="s">
        <v>838</v>
      </c>
      <c r="P6561" t="s">
        <v>27</v>
      </c>
      <c r="Q6561">
        <v>90</v>
      </c>
    </row>
    <row r="6562" spans="1:17" hidden="1" x14ac:dyDescent="0.25">
      <c r="A6562">
        <v>6560</v>
      </c>
      <c r="B6562">
        <v>6561</v>
      </c>
      <c r="C6562" t="s">
        <v>13976</v>
      </c>
      <c r="D6562">
        <v>2013</v>
      </c>
      <c r="F6562">
        <v>5.7</v>
      </c>
      <c r="G6562" s="1">
        <v>0.74</v>
      </c>
      <c r="H6562">
        <v>0</v>
      </c>
      <c r="I6562">
        <v>0</v>
      </c>
      <c r="J6562">
        <v>1</v>
      </c>
      <c r="K6562">
        <v>0</v>
      </c>
      <c r="L6562">
        <v>0</v>
      </c>
      <c r="M6562" t="s">
        <v>13977</v>
      </c>
      <c r="N6562" t="s">
        <v>100</v>
      </c>
      <c r="O6562" t="s">
        <v>566</v>
      </c>
      <c r="P6562" t="s">
        <v>27</v>
      </c>
      <c r="Q6562">
        <v>95</v>
      </c>
    </row>
    <row r="6563" spans="1:17" hidden="1" x14ac:dyDescent="0.25">
      <c r="A6563">
        <v>6561</v>
      </c>
      <c r="B6563">
        <v>6562</v>
      </c>
      <c r="C6563" t="s">
        <v>13978</v>
      </c>
      <c r="D6563">
        <v>2000</v>
      </c>
      <c r="E6563" t="s">
        <v>23</v>
      </c>
      <c r="F6563">
        <v>5.9</v>
      </c>
      <c r="G6563" s="1">
        <v>0.35</v>
      </c>
      <c r="H6563">
        <v>0</v>
      </c>
      <c r="I6563">
        <v>0</v>
      </c>
      <c r="J6563">
        <v>1</v>
      </c>
      <c r="K6563">
        <v>0</v>
      </c>
      <c r="L6563">
        <v>0</v>
      </c>
      <c r="M6563" t="s">
        <v>7958</v>
      </c>
      <c r="N6563" t="s">
        <v>160</v>
      </c>
      <c r="O6563" t="s">
        <v>1936</v>
      </c>
      <c r="P6563" t="s">
        <v>27</v>
      </c>
      <c r="Q6563">
        <v>114</v>
      </c>
    </row>
    <row r="6564" spans="1:17" x14ac:dyDescent="0.25">
      <c r="A6564">
        <v>6562</v>
      </c>
      <c r="B6564">
        <v>6563</v>
      </c>
      <c r="C6564" t="s">
        <v>13979</v>
      </c>
      <c r="D6564">
        <v>2019</v>
      </c>
      <c r="E6564" t="s">
        <v>23</v>
      </c>
      <c r="F6564">
        <v>5.5</v>
      </c>
      <c r="G6564" s="1">
        <v>0.44</v>
      </c>
      <c r="H6564">
        <v>0</v>
      </c>
      <c r="I6564">
        <v>0</v>
      </c>
      <c r="J6564">
        <v>1</v>
      </c>
      <c r="K6564">
        <v>0</v>
      </c>
      <c r="L6564">
        <v>0</v>
      </c>
      <c r="M6564" t="s">
        <v>1064</v>
      </c>
      <c r="N6564" t="s">
        <v>114</v>
      </c>
      <c r="O6564" t="s">
        <v>26</v>
      </c>
      <c r="P6564" t="s">
        <v>27</v>
      </c>
      <c r="Q6564">
        <v>90</v>
      </c>
    </row>
    <row r="6565" spans="1:17" hidden="1" x14ac:dyDescent="0.25">
      <c r="A6565">
        <v>6563</v>
      </c>
      <c r="B6565">
        <v>6564</v>
      </c>
      <c r="C6565" t="s">
        <v>13980</v>
      </c>
      <c r="D6565">
        <v>1949</v>
      </c>
      <c r="F6565">
        <v>6.2</v>
      </c>
      <c r="G6565" s="1">
        <v>0.6</v>
      </c>
      <c r="H6565">
        <v>0</v>
      </c>
      <c r="I6565">
        <v>0</v>
      </c>
      <c r="J6565">
        <v>1</v>
      </c>
      <c r="K6565">
        <v>0</v>
      </c>
      <c r="L6565">
        <v>0</v>
      </c>
      <c r="M6565" t="s">
        <v>13981</v>
      </c>
      <c r="N6565" t="s">
        <v>1019</v>
      </c>
      <c r="O6565" t="s">
        <v>26</v>
      </c>
      <c r="P6565" t="s">
        <v>27</v>
      </c>
      <c r="Q6565">
        <v>79</v>
      </c>
    </row>
    <row r="6566" spans="1:17" x14ac:dyDescent="0.25">
      <c r="A6566">
        <v>6564</v>
      </c>
      <c r="B6566">
        <v>6565</v>
      </c>
      <c r="C6566" t="s">
        <v>13982</v>
      </c>
      <c r="D6566">
        <v>2017</v>
      </c>
      <c r="F6566">
        <v>6.1</v>
      </c>
      <c r="H6566">
        <v>0</v>
      </c>
      <c r="I6566">
        <v>0</v>
      </c>
      <c r="J6566">
        <v>1</v>
      </c>
      <c r="K6566">
        <v>0</v>
      </c>
      <c r="L6566">
        <v>0</v>
      </c>
      <c r="M6566" t="s">
        <v>13983</v>
      </c>
      <c r="N6566" t="s">
        <v>4899</v>
      </c>
      <c r="O6566" t="s">
        <v>5282</v>
      </c>
      <c r="P6566" t="s">
        <v>5283</v>
      </c>
      <c r="Q6566">
        <v>104</v>
      </c>
    </row>
    <row r="6567" spans="1:17" hidden="1" x14ac:dyDescent="0.25">
      <c r="A6567">
        <v>6565</v>
      </c>
      <c r="B6567">
        <v>6566</v>
      </c>
      <c r="C6567" t="s">
        <v>13984</v>
      </c>
      <c r="D6567">
        <v>1966</v>
      </c>
      <c r="E6567" t="s">
        <v>23</v>
      </c>
      <c r="F6567">
        <v>6.9</v>
      </c>
      <c r="H6567">
        <v>0</v>
      </c>
      <c r="I6567">
        <v>0</v>
      </c>
      <c r="J6567">
        <v>1</v>
      </c>
      <c r="K6567">
        <v>0</v>
      </c>
      <c r="L6567">
        <v>0</v>
      </c>
      <c r="M6567" t="s">
        <v>13985</v>
      </c>
      <c r="N6567" t="s">
        <v>782</v>
      </c>
      <c r="O6567" t="s">
        <v>2220</v>
      </c>
      <c r="P6567" t="s">
        <v>1050</v>
      </c>
      <c r="Q6567">
        <v>91</v>
      </c>
    </row>
    <row r="6568" spans="1:17" x14ac:dyDescent="0.25">
      <c r="A6568">
        <v>6566</v>
      </c>
      <c r="B6568">
        <v>6567</v>
      </c>
      <c r="C6568" t="s">
        <v>13986</v>
      </c>
      <c r="D6568">
        <v>2019</v>
      </c>
      <c r="F6568">
        <v>9.3000000000000007</v>
      </c>
      <c r="H6568">
        <v>0</v>
      </c>
      <c r="I6568">
        <v>0</v>
      </c>
      <c r="J6568">
        <v>1</v>
      </c>
      <c r="K6568">
        <v>0</v>
      </c>
      <c r="L6568">
        <v>0</v>
      </c>
      <c r="M6568" t="s">
        <v>13987</v>
      </c>
      <c r="N6568" t="s">
        <v>10082</v>
      </c>
      <c r="O6568" t="s">
        <v>26</v>
      </c>
      <c r="P6568" t="s">
        <v>27</v>
      </c>
      <c r="Q6568">
        <v>83</v>
      </c>
    </row>
    <row r="6569" spans="1:17" hidden="1" x14ac:dyDescent="0.25">
      <c r="A6569">
        <v>6567</v>
      </c>
      <c r="B6569">
        <v>6568</v>
      </c>
      <c r="C6569" t="s">
        <v>13988</v>
      </c>
      <c r="D6569">
        <v>2012</v>
      </c>
      <c r="F6569">
        <v>6.4</v>
      </c>
      <c r="H6569">
        <v>0</v>
      </c>
      <c r="I6569">
        <v>0</v>
      </c>
      <c r="J6569">
        <v>1</v>
      </c>
      <c r="K6569">
        <v>0</v>
      </c>
      <c r="L6569">
        <v>0</v>
      </c>
      <c r="M6569" t="s">
        <v>2960</v>
      </c>
      <c r="N6569" t="s">
        <v>10621</v>
      </c>
      <c r="O6569" t="s">
        <v>26</v>
      </c>
      <c r="P6569" t="s">
        <v>27</v>
      </c>
      <c r="Q6569">
        <v>56</v>
      </c>
    </row>
    <row r="6570" spans="1:17" hidden="1" x14ac:dyDescent="0.25">
      <c r="A6570">
        <v>6568</v>
      </c>
      <c r="B6570">
        <v>6569</v>
      </c>
      <c r="C6570" t="s">
        <v>13989</v>
      </c>
      <c r="D6570">
        <v>2018</v>
      </c>
      <c r="F6570">
        <v>7.4</v>
      </c>
      <c r="H6570">
        <v>0</v>
      </c>
      <c r="I6570">
        <v>0</v>
      </c>
      <c r="J6570">
        <v>1</v>
      </c>
      <c r="K6570">
        <v>0</v>
      </c>
      <c r="L6570">
        <v>0</v>
      </c>
      <c r="M6570" t="s">
        <v>13990</v>
      </c>
      <c r="N6570" t="s">
        <v>194</v>
      </c>
      <c r="O6570" t="s">
        <v>457</v>
      </c>
      <c r="Q6570">
        <v>94</v>
      </c>
    </row>
    <row r="6571" spans="1:17" x14ac:dyDescent="0.25">
      <c r="A6571">
        <v>6569</v>
      </c>
      <c r="B6571">
        <v>6570</v>
      </c>
      <c r="C6571" t="s">
        <v>13991</v>
      </c>
      <c r="D6571">
        <v>2017</v>
      </c>
      <c r="E6571" t="s">
        <v>23</v>
      </c>
      <c r="F6571">
        <v>5.9</v>
      </c>
      <c r="G6571" s="1">
        <v>0.28999999999999998</v>
      </c>
      <c r="H6571">
        <v>0</v>
      </c>
      <c r="I6571">
        <v>0</v>
      </c>
      <c r="J6571">
        <v>1</v>
      </c>
      <c r="K6571">
        <v>0</v>
      </c>
      <c r="L6571">
        <v>0</v>
      </c>
      <c r="M6571" t="s">
        <v>12263</v>
      </c>
      <c r="N6571" t="s">
        <v>65</v>
      </c>
      <c r="O6571" t="s">
        <v>26</v>
      </c>
      <c r="P6571" t="s">
        <v>27</v>
      </c>
      <c r="Q6571">
        <v>101</v>
      </c>
    </row>
    <row r="6572" spans="1:17" hidden="1" x14ac:dyDescent="0.25">
      <c r="A6572">
        <v>6570</v>
      </c>
      <c r="B6572">
        <v>6571</v>
      </c>
      <c r="C6572" t="s">
        <v>13992</v>
      </c>
      <c r="D6572">
        <v>1989</v>
      </c>
      <c r="E6572" t="s">
        <v>32</v>
      </c>
      <c r="F6572">
        <v>6.8</v>
      </c>
      <c r="H6572">
        <v>0</v>
      </c>
      <c r="I6572">
        <v>0</v>
      </c>
      <c r="J6572">
        <v>1</v>
      </c>
      <c r="K6572">
        <v>0</v>
      </c>
      <c r="L6572">
        <v>0</v>
      </c>
      <c r="M6572" t="s">
        <v>9837</v>
      </c>
      <c r="N6572" t="s">
        <v>571</v>
      </c>
      <c r="O6572" t="s">
        <v>66</v>
      </c>
      <c r="P6572" t="s">
        <v>149</v>
      </c>
      <c r="Q6572">
        <v>186</v>
      </c>
    </row>
    <row r="6573" spans="1:17" hidden="1" x14ac:dyDescent="0.25">
      <c r="A6573">
        <v>6571</v>
      </c>
      <c r="B6573">
        <v>6572</v>
      </c>
      <c r="C6573" t="s">
        <v>13993</v>
      </c>
      <c r="D6573">
        <v>1999</v>
      </c>
      <c r="E6573" t="s">
        <v>23</v>
      </c>
      <c r="F6573">
        <v>5.8</v>
      </c>
      <c r="G6573" s="1">
        <v>0.19</v>
      </c>
      <c r="H6573">
        <v>0</v>
      </c>
      <c r="I6573">
        <v>0</v>
      </c>
      <c r="J6573">
        <v>1</v>
      </c>
      <c r="K6573">
        <v>0</v>
      </c>
      <c r="L6573">
        <v>0</v>
      </c>
      <c r="M6573" t="s">
        <v>13994</v>
      </c>
      <c r="N6573" t="s">
        <v>114</v>
      </c>
      <c r="O6573" t="s">
        <v>26</v>
      </c>
      <c r="P6573" t="s">
        <v>27</v>
      </c>
      <c r="Q6573">
        <v>94</v>
      </c>
    </row>
    <row r="6574" spans="1:17" hidden="1" x14ac:dyDescent="0.25">
      <c r="A6574">
        <v>6572</v>
      </c>
      <c r="B6574">
        <v>6573</v>
      </c>
      <c r="C6574" t="s">
        <v>13995</v>
      </c>
      <c r="D6574">
        <v>2002</v>
      </c>
      <c r="F6574">
        <v>7.5</v>
      </c>
      <c r="G6574" s="1">
        <v>0.83</v>
      </c>
      <c r="H6574">
        <v>0</v>
      </c>
      <c r="I6574">
        <v>0</v>
      </c>
      <c r="J6574">
        <v>1</v>
      </c>
      <c r="K6574">
        <v>0</v>
      </c>
      <c r="L6574">
        <v>0</v>
      </c>
      <c r="M6574" t="s">
        <v>13996</v>
      </c>
      <c r="N6574" t="s">
        <v>1237</v>
      </c>
      <c r="O6574" t="s">
        <v>1269</v>
      </c>
      <c r="Q6574">
        <v>42</v>
      </c>
    </row>
    <row r="6575" spans="1:17" hidden="1" x14ac:dyDescent="0.25">
      <c r="A6575">
        <v>6573</v>
      </c>
      <c r="B6575">
        <v>6574</v>
      </c>
      <c r="C6575" t="s">
        <v>13997</v>
      </c>
      <c r="D6575">
        <v>2006</v>
      </c>
      <c r="E6575" t="s">
        <v>23</v>
      </c>
      <c r="F6575">
        <v>6.9</v>
      </c>
      <c r="G6575" s="1">
        <v>0.35</v>
      </c>
      <c r="H6575">
        <v>0</v>
      </c>
      <c r="I6575">
        <v>0</v>
      </c>
      <c r="J6575">
        <v>1</v>
      </c>
      <c r="K6575">
        <v>0</v>
      </c>
      <c r="L6575">
        <v>0</v>
      </c>
      <c r="M6575" t="s">
        <v>8491</v>
      </c>
      <c r="N6575" t="s">
        <v>100</v>
      </c>
      <c r="O6575" t="s">
        <v>26</v>
      </c>
      <c r="P6575" t="s">
        <v>27</v>
      </c>
      <c r="Q6575">
        <v>107</v>
      </c>
    </row>
    <row r="6576" spans="1:17" hidden="1" x14ac:dyDescent="0.25">
      <c r="A6576">
        <v>6574</v>
      </c>
      <c r="B6576">
        <v>6575</v>
      </c>
      <c r="C6576" t="s">
        <v>13998</v>
      </c>
      <c r="D6576">
        <v>2016</v>
      </c>
      <c r="F6576">
        <v>7</v>
      </c>
      <c r="G6576" s="1">
        <v>0.2</v>
      </c>
      <c r="H6576">
        <v>0</v>
      </c>
      <c r="I6576">
        <v>0</v>
      </c>
      <c r="J6576">
        <v>1</v>
      </c>
      <c r="K6576">
        <v>0</v>
      </c>
      <c r="L6576">
        <v>0</v>
      </c>
      <c r="M6576" t="s">
        <v>13999</v>
      </c>
      <c r="N6576" t="s">
        <v>100</v>
      </c>
      <c r="O6576" t="s">
        <v>1049</v>
      </c>
      <c r="P6576" t="s">
        <v>14000</v>
      </c>
      <c r="Q6576">
        <v>125</v>
      </c>
    </row>
    <row r="6577" spans="1:17" hidden="1" x14ac:dyDescent="0.25">
      <c r="A6577">
        <v>6575</v>
      </c>
      <c r="B6577">
        <v>6576</v>
      </c>
      <c r="C6577" t="s">
        <v>14001</v>
      </c>
      <c r="D6577">
        <v>2002</v>
      </c>
      <c r="E6577" t="s">
        <v>735</v>
      </c>
      <c r="F6577">
        <v>7.3</v>
      </c>
      <c r="H6577">
        <v>0</v>
      </c>
      <c r="I6577">
        <v>0</v>
      </c>
      <c r="J6577">
        <v>1</v>
      </c>
      <c r="K6577">
        <v>0</v>
      </c>
      <c r="L6577">
        <v>0</v>
      </c>
      <c r="M6577" t="s">
        <v>14002</v>
      </c>
      <c r="N6577" t="s">
        <v>2867</v>
      </c>
      <c r="O6577" t="s">
        <v>26</v>
      </c>
      <c r="P6577" t="s">
        <v>27</v>
      </c>
      <c r="Q6577">
        <v>165</v>
      </c>
    </row>
    <row r="6578" spans="1:17" x14ac:dyDescent="0.25">
      <c r="A6578">
        <v>6576</v>
      </c>
      <c r="B6578">
        <v>6577</v>
      </c>
      <c r="C6578" t="s">
        <v>14003</v>
      </c>
      <c r="D6578">
        <v>2017</v>
      </c>
      <c r="F6578">
        <v>5.8</v>
      </c>
      <c r="G6578" s="1">
        <v>0.83</v>
      </c>
      <c r="H6578">
        <v>0</v>
      </c>
      <c r="I6578">
        <v>0</v>
      </c>
      <c r="J6578">
        <v>1</v>
      </c>
      <c r="K6578">
        <v>0</v>
      </c>
      <c r="L6578">
        <v>0</v>
      </c>
      <c r="M6578" t="s">
        <v>14004</v>
      </c>
      <c r="N6578" t="s">
        <v>10234</v>
      </c>
      <c r="O6578" t="s">
        <v>2220</v>
      </c>
      <c r="P6578" t="s">
        <v>3829</v>
      </c>
      <c r="Q6578">
        <v>93</v>
      </c>
    </row>
    <row r="6579" spans="1:17" hidden="1" x14ac:dyDescent="0.25">
      <c r="A6579">
        <v>6577</v>
      </c>
      <c r="B6579">
        <v>6578</v>
      </c>
      <c r="C6579" t="s">
        <v>14005</v>
      </c>
      <c r="D6579">
        <v>1978</v>
      </c>
      <c r="E6579" t="s">
        <v>32</v>
      </c>
      <c r="F6579">
        <v>4.5999999999999996</v>
      </c>
      <c r="G6579" s="1">
        <v>0.27</v>
      </c>
      <c r="H6579">
        <v>0</v>
      </c>
      <c r="I6579">
        <v>0</v>
      </c>
      <c r="J6579">
        <v>1</v>
      </c>
      <c r="K6579">
        <v>0</v>
      </c>
      <c r="L6579">
        <v>0</v>
      </c>
      <c r="M6579" t="s">
        <v>14006</v>
      </c>
      <c r="N6579" t="s">
        <v>14007</v>
      </c>
      <c r="O6579" t="s">
        <v>26</v>
      </c>
      <c r="P6579" t="s">
        <v>27</v>
      </c>
      <c r="Q6579">
        <v>83</v>
      </c>
    </row>
    <row r="6580" spans="1:17" x14ac:dyDescent="0.25">
      <c r="A6580">
        <v>6578</v>
      </c>
      <c r="B6580">
        <v>6579</v>
      </c>
      <c r="C6580" t="s">
        <v>14008</v>
      </c>
      <c r="D6580">
        <v>2017</v>
      </c>
      <c r="F6580">
        <v>6.7</v>
      </c>
      <c r="H6580">
        <v>0</v>
      </c>
      <c r="I6580">
        <v>0</v>
      </c>
      <c r="J6580">
        <v>1</v>
      </c>
      <c r="K6580">
        <v>0</v>
      </c>
      <c r="L6580">
        <v>0</v>
      </c>
      <c r="M6580" t="s">
        <v>14009</v>
      </c>
      <c r="N6580" t="s">
        <v>966</v>
      </c>
      <c r="O6580" t="s">
        <v>26</v>
      </c>
      <c r="P6580" t="s">
        <v>27</v>
      </c>
    </row>
    <row r="6581" spans="1:17" hidden="1" x14ac:dyDescent="0.25">
      <c r="A6581">
        <v>6579</v>
      </c>
      <c r="B6581">
        <v>6580</v>
      </c>
      <c r="C6581" t="s">
        <v>14010</v>
      </c>
      <c r="D6581">
        <v>2012</v>
      </c>
      <c r="F6581">
        <v>5.3</v>
      </c>
      <c r="G6581" s="1">
        <v>0.71</v>
      </c>
      <c r="H6581">
        <v>0</v>
      </c>
      <c r="I6581">
        <v>0</v>
      </c>
      <c r="J6581">
        <v>1</v>
      </c>
      <c r="K6581">
        <v>0</v>
      </c>
      <c r="L6581">
        <v>0</v>
      </c>
      <c r="M6581" t="s">
        <v>14011</v>
      </c>
      <c r="N6581" t="s">
        <v>75</v>
      </c>
      <c r="O6581" t="s">
        <v>26</v>
      </c>
      <c r="P6581" t="s">
        <v>27</v>
      </c>
      <c r="Q6581">
        <v>85</v>
      </c>
    </row>
    <row r="6582" spans="1:17" hidden="1" x14ac:dyDescent="0.25">
      <c r="A6582">
        <v>6580</v>
      </c>
      <c r="B6582">
        <v>6581</v>
      </c>
      <c r="C6582" t="s">
        <v>14012</v>
      </c>
      <c r="D6582">
        <v>2012</v>
      </c>
      <c r="F6582">
        <v>6</v>
      </c>
      <c r="G6582" s="1">
        <v>0.9</v>
      </c>
      <c r="H6582">
        <v>0</v>
      </c>
      <c r="I6582">
        <v>0</v>
      </c>
      <c r="J6582">
        <v>1</v>
      </c>
      <c r="K6582">
        <v>0</v>
      </c>
      <c r="L6582">
        <v>0</v>
      </c>
      <c r="M6582" t="s">
        <v>14013</v>
      </c>
      <c r="N6582" t="s">
        <v>353</v>
      </c>
      <c r="O6582" t="s">
        <v>226</v>
      </c>
      <c r="P6582" t="s">
        <v>354</v>
      </c>
      <c r="Q6582">
        <v>96</v>
      </c>
    </row>
    <row r="6583" spans="1:17" hidden="1" x14ac:dyDescent="0.25">
      <c r="A6583">
        <v>6581</v>
      </c>
      <c r="B6583">
        <v>6582</v>
      </c>
      <c r="C6583" t="s">
        <v>14014</v>
      </c>
      <c r="D6583">
        <v>2015</v>
      </c>
      <c r="F6583">
        <v>5.8</v>
      </c>
      <c r="G6583" s="1">
        <v>0.56999999999999995</v>
      </c>
      <c r="H6583">
        <v>0</v>
      </c>
      <c r="I6583">
        <v>0</v>
      </c>
      <c r="J6583">
        <v>1</v>
      </c>
      <c r="K6583">
        <v>0</v>
      </c>
      <c r="L6583">
        <v>0</v>
      </c>
      <c r="M6583" t="s">
        <v>14015</v>
      </c>
      <c r="N6583" t="s">
        <v>75</v>
      </c>
      <c r="O6583" t="s">
        <v>1269</v>
      </c>
      <c r="P6583" t="s">
        <v>27</v>
      </c>
      <c r="Q6583">
        <v>94</v>
      </c>
    </row>
    <row r="6584" spans="1:17" hidden="1" x14ac:dyDescent="0.25">
      <c r="A6584">
        <v>6582</v>
      </c>
      <c r="B6584">
        <v>6583</v>
      </c>
      <c r="C6584" t="s">
        <v>14016</v>
      </c>
      <c r="D6584">
        <v>1978</v>
      </c>
      <c r="E6584" t="s">
        <v>23</v>
      </c>
      <c r="F6584">
        <v>5.9</v>
      </c>
      <c r="G6584" s="1">
        <v>0.43</v>
      </c>
      <c r="H6584">
        <v>0</v>
      </c>
      <c r="I6584">
        <v>0</v>
      </c>
      <c r="J6584">
        <v>1</v>
      </c>
      <c r="K6584">
        <v>0</v>
      </c>
      <c r="L6584">
        <v>0</v>
      </c>
      <c r="M6584" t="s">
        <v>14017</v>
      </c>
      <c r="N6584" t="s">
        <v>1421</v>
      </c>
      <c r="O6584" t="s">
        <v>26</v>
      </c>
      <c r="P6584" t="s">
        <v>27</v>
      </c>
      <c r="Q6584">
        <v>102</v>
      </c>
    </row>
    <row r="6585" spans="1:17" hidden="1" x14ac:dyDescent="0.25">
      <c r="A6585">
        <v>6583</v>
      </c>
      <c r="B6585">
        <v>6584</v>
      </c>
      <c r="C6585" t="s">
        <v>14018</v>
      </c>
      <c r="D6585">
        <v>1983</v>
      </c>
      <c r="F6585">
        <v>6.8</v>
      </c>
      <c r="H6585">
        <v>0</v>
      </c>
      <c r="I6585">
        <v>0</v>
      </c>
      <c r="J6585">
        <v>1</v>
      </c>
      <c r="K6585">
        <v>0</v>
      </c>
      <c r="L6585">
        <v>0</v>
      </c>
      <c r="M6585" t="s">
        <v>14019</v>
      </c>
      <c r="N6585" t="s">
        <v>14020</v>
      </c>
      <c r="O6585" t="s">
        <v>226</v>
      </c>
      <c r="P6585" t="s">
        <v>354</v>
      </c>
      <c r="Q6585">
        <v>94</v>
      </c>
    </row>
    <row r="6586" spans="1:17" hidden="1" x14ac:dyDescent="0.25">
      <c r="A6586">
        <v>6584</v>
      </c>
      <c r="B6586">
        <v>6585</v>
      </c>
      <c r="C6586" t="s">
        <v>14021</v>
      </c>
      <c r="D6586">
        <v>2014</v>
      </c>
      <c r="F6586">
        <v>5.2</v>
      </c>
      <c r="G6586" s="1">
        <v>0.89</v>
      </c>
      <c r="H6586">
        <v>0</v>
      </c>
      <c r="I6586">
        <v>0</v>
      </c>
      <c r="J6586">
        <v>1</v>
      </c>
      <c r="K6586">
        <v>0</v>
      </c>
      <c r="L6586">
        <v>0</v>
      </c>
      <c r="M6586" t="s">
        <v>14022</v>
      </c>
      <c r="N6586" t="s">
        <v>100</v>
      </c>
      <c r="O6586" t="s">
        <v>1163</v>
      </c>
      <c r="P6586" t="s">
        <v>8448</v>
      </c>
      <c r="Q6586">
        <v>80</v>
      </c>
    </row>
    <row r="6587" spans="1:17" x14ac:dyDescent="0.25">
      <c r="A6587">
        <v>6585</v>
      </c>
      <c r="B6587">
        <v>6586</v>
      </c>
      <c r="C6587" t="s">
        <v>14023</v>
      </c>
      <c r="D6587">
        <v>2017</v>
      </c>
      <c r="E6587" t="s">
        <v>32</v>
      </c>
      <c r="F6587">
        <v>6.7</v>
      </c>
      <c r="H6587">
        <v>0</v>
      </c>
      <c r="I6587">
        <v>0</v>
      </c>
      <c r="J6587">
        <v>1</v>
      </c>
      <c r="K6587">
        <v>0</v>
      </c>
      <c r="L6587">
        <v>0</v>
      </c>
      <c r="M6587" t="s">
        <v>4083</v>
      </c>
      <c r="N6587" t="s">
        <v>1512</v>
      </c>
      <c r="O6587" t="s">
        <v>66</v>
      </c>
      <c r="P6587" t="s">
        <v>3258</v>
      </c>
      <c r="Q6587">
        <v>156</v>
      </c>
    </row>
    <row r="6588" spans="1:17" hidden="1" x14ac:dyDescent="0.25">
      <c r="A6588">
        <v>6586</v>
      </c>
      <c r="B6588">
        <v>6587</v>
      </c>
      <c r="C6588" t="s">
        <v>14024</v>
      </c>
      <c r="D6588">
        <v>2012</v>
      </c>
      <c r="F6588">
        <v>5.9</v>
      </c>
      <c r="G6588" s="1">
        <v>0.56000000000000005</v>
      </c>
      <c r="H6588">
        <v>0</v>
      </c>
      <c r="I6588">
        <v>0</v>
      </c>
      <c r="J6588">
        <v>1</v>
      </c>
      <c r="K6588">
        <v>0</v>
      </c>
      <c r="L6588">
        <v>0</v>
      </c>
      <c r="M6588" t="s">
        <v>1634</v>
      </c>
      <c r="N6588" t="s">
        <v>1024</v>
      </c>
      <c r="O6588" t="s">
        <v>181</v>
      </c>
      <c r="P6588" t="s">
        <v>14025</v>
      </c>
      <c r="Q6588">
        <v>122</v>
      </c>
    </row>
    <row r="6589" spans="1:17" hidden="1" x14ac:dyDescent="0.25">
      <c r="A6589">
        <v>6587</v>
      </c>
      <c r="B6589">
        <v>6588</v>
      </c>
      <c r="C6589" t="s">
        <v>14026</v>
      </c>
      <c r="D6589">
        <v>2011</v>
      </c>
      <c r="E6589" t="s">
        <v>213</v>
      </c>
      <c r="F6589">
        <v>6.8</v>
      </c>
      <c r="G6589" s="1">
        <v>0.67</v>
      </c>
      <c r="H6589">
        <v>0</v>
      </c>
      <c r="I6589">
        <v>0</v>
      </c>
      <c r="J6589">
        <v>1</v>
      </c>
      <c r="K6589">
        <v>0</v>
      </c>
      <c r="L6589">
        <v>0</v>
      </c>
      <c r="M6589" t="s">
        <v>14027</v>
      </c>
      <c r="N6589" t="s">
        <v>10160</v>
      </c>
      <c r="O6589" t="s">
        <v>26</v>
      </c>
      <c r="P6589" t="s">
        <v>27</v>
      </c>
      <c r="Q6589">
        <v>81</v>
      </c>
    </row>
    <row r="6590" spans="1:17" hidden="1" x14ac:dyDescent="0.25">
      <c r="A6590">
        <v>6588</v>
      </c>
      <c r="B6590">
        <v>6589</v>
      </c>
      <c r="C6590" t="s">
        <v>14028</v>
      </c>
      <c r="D6590">
        <v>2011</v>
      </c>
      <c r="E6590" t="s">
        <v>23</v>
      </c>
      <c r="F6590">
        <v>6.1</v>
      </c>
      <c r="G6590" s="1">
        <v>0.44</v>
      </c>
      <c r="H6590">
        <v>0</v>
      </c>
      <c r="I6590">
        <v>0</v>
      </c>
      <c r="J6590">
        <v>1</v>
      </c>
      <c r="K6590">
        <v>0</v>
      </c>
      <c r="L6590">
        <v>0</v>
      </c>
      <c r="M6590" t="s">
        <v>8383</v>
      </c>
      <c r="N6590" t="s">
        <v>65</v>
      </c>
      <c r="O6590" t="s">
        <v>26</v>
      </c>
      <c r="P6590" t="s">
        <v>27</v>
      </c>
      <c r="Q6590">
        <v>119</v>
      </c>
    </row>
    <row r="6591" spans="1:17" x14ac:dyDescent="0.25">
      <c r="A6591">
        <v>6589</v>
      </c>
      <c r="B6591">
        <v>6590</v>
      </c>
      <c r="C6591" t="s">
        <v>14029</v>
      </c>
      <c r="D6591">
        <v>2018</v>
      </c>
      <c r="F6591">
        <v>7.4</v>
      </c>
      <c r="G6591" s="1">
        <v>0.6</v>
      </c>
      <c r="H6591">
        <v>0</v>
      </c>
      <c r="I6591">
        <v>0</v>
      </c>
      <c r="J6591">
        <v>1</v>
      </c>
      <c r="K6591">
        <v>0</v>
      </c>
      <c r="L6591">
        <v>0</v>
      </c>
      <c r="M6591" t="s">
        <v>14030</v>
      </c>
      <c r="N6591" t="s">
        <v>100</v>
      </c>
      <c r="O6591" t="s">
        <v>26</v>
      </c>
      <c r="P6591" t="s">
        <v>27</v>
      </c>
      <c r="Q6591">
        <v>90</v>
      </c>
    </row>
    <row r="6592" spans="1:17" hidden="1" x14ac:dyDescent="0.25">
      <c r="A6592">
        <v>6590</v>
      </c>
      <c r="B6592">
        <v>6591</v>
      </c>
      <c r="C6592" t="s">
        <v>14031</v>
      </c>
      <c r="D6592">
        <v>2013</v>
      </c>
      <c r="F6592">
        <v>6.4</v>
      </c>
      <c r="G6592" s="1">
        <v>0.8</v>
      </c>
      <c r="H6592">
        <v>0</v>
      </c>
      <c r="I6592">
        <v>0</v>
      </c>
      <c r="J6592">
        <v>1</v>
      </c>
      <c r="K6592">
        <v>0</v>
      </c>
      <c r="L6592">
        <v>0</v>
      </c>
      <c r="M6592" t="s">
        <v>14032</v>
      </c>
      <c r="N6592" t="s">
        <v>420</v>
      </c>
      <c r="O6592" t="s">
        <v>26</v>
      </c>
      <c r="P6592" t="s">
        <v>27</v>
      </c>
      <c r="Q6592">
        <v>85</v>
      </c>
    </row>
    <row r="6593" spans="1:17" hidden="1" x14ac:dyDescent="0.25">
      <c r="A6593">
        <v>6591</v>
      </c>
      <c r="B6593">
        <v>6592</v>
      </c>
      <c r="C6593" t="s">
        <v>14033</v>
      </c>
      <c r="D6593">
        <v>2008</v>
      </c>
      <c r="E6593" t="s">
        <v>23</v>
      </c>
      <c r="F6593">
        <v>6.4</v>
      </c>
      <c r="G6593" s="1">
        <v>0.45</v>
      </c>
      <c r="H6593">
        <v>0</v>
      </c>
      <c r="I6593">
        <v>0</v>
      </c>
      <c r="J6593">
        <v>1</v>
      </c>
      <c r="K6593">
        <v>0</v>
      </c>
      <c r="L6593">
        <v>0</v>
      </c>
      <c r="M6593" t="s">
        <v>14034</v>
      </c>
      <c r="N6593" t="s">
        <v>851</v>
      </c>
      <c r="O6593" t="s">
        <v>26</v>
      </c>
      <c r="P6593" t="s">
        <v>27</v>
      </c>
      <c r="Q6593">
        <v>92</v>
      </c>
    </row>
    <row r="6594" spans="1:17" hidden="1" x14ac:dyDescent="0.25">
      <c r="A6594">
        <v>6592</v>
      </c>
      <c r="B6594">
        <v>6593</v>
      </c>
      <c r="C6594" t="s">
        <v>14035</v>
      </c>
      <c r="D6594">
        <v>2014</v>
      </c>
      <c r="F6594">
        <v>6.7</v>
      </c>
      <c r="H6594">
        <v>0</v>
      </c>
      <c r="I6594">
        <v>0</v>
      </c>
      <c r="J6594">
        <v>1</v>
      </c>
      <c r="K6594">
        <v>0</v>
      </c>
      <c r="L6594">
        <v>0</v>
      </c>
      <c r="M6594" t="s">
        <v>14036</v>
      </c>
      <c r="N6594" t="s">
        <v>353</v>
      </c>
      <c r="O6594" t="s">
        <v>26</v>
      </c>
      <c r="P6594" t="s">
        <v>14037</v>
      </c>
      <c r="Q6594">
        <v>66</v>
      </c>
    </row>
    <row r="6595" spans="1:17" hidden="1" x14ac:dyDescent="0.25">
      <c r="A6595">
        <v>6593</v>
      </c>
      <c r="B6595">
        <v>6594</v>
      </c>
      <c r="C6595" t="s">
        <v>14038</v>
      </c>
      <c r="D6595">
        <v>2013</v>
      </c>
      <c r="E6595" t="s">
        <v>23</v>
      </c>
      <c r="F6595">
        <v>6.2</v>
      </c>
      <c r="H6595">
        <v>0</v>
      </c>
      <c r="I6595">
        <v>0</v>
      </c>
      <c r="J6595">
        <v>1</v>
      </c>
      <c r="K6595">
        <v>0</v>
      </c>
      <c r="L6595">
        <v>0</v>
      </c>
      <c r="M6595" t="s">
        <v>2910</v>
      </c>
      <c r="N6595" t="s">
        <v>394</v>
      </c>
      <c r="O6595" t="s">
        <v>12543</v>
      </c>
      <c r="P6595" t="s">
        <v>108</v>
      </c>
      <c r="Q6595">
        <v>95</v>
      </c>
    </row>
    <row r="6596" spans="1:17" hidden="1" x14ac:dyDescent="0.25">
      <c r="A6596">
        <v>6594</v>
      </c>
      <c r="B6596">
        <v>6595</v>
      </c>
      <c r="C6596" t="s">
        <v>14039</v>
      </c>
      <c r="D6596">
        <v>2011</v>
      </c>
      <c r="F6596">
        <v>7</v>
      </c>
      <c r="G6596" s="1">
        <v>0.75</v>
      </c>
      <c r="H6596">
        <v>0</v>
      </c>
      <c r="I6596">
        <v>0</v>
      </c>
      <c r="J6596">
        <v>1</v>
      </c>
      <c r="K6596">
        <v>0</v>
      </c>
      <c r="L6596">
        <v>0</v>
      </c>
      <c r="M6596" t="s">
        <v>8761</v>
      </c>
      <c r="N6596" t="s">
        <v>242</v>
      </c>
      <c r="O6596" t="s">
        <v>14040</v>
      </c>
      <c r="P6596" t="s">
        <v>105</v>
      </c>
      <c r="Q6596">
        <v>90</v>
      </c>
    </row>
    <row r="6597" spans="1:17" hidden="1" x14ac:dyDescent="0.25">
      <c r="A6597">
        <v>6595</v>
      </c>
      <c r="B6597">
        <v>6596</v>
      </c>
      <c r="C6597" t="s">
        <v>14041</v>
      </c>
      <c r="D6597">
        <v>2013</v>
      </c>
      <c r="F6597">
        <v>5.5</v>
      </c>
      <c r="G6597" s="1">
        <v>0.63</v>
      </c>
      <c r="H6597">
        <v>0</v>
      </c>
      <c r="I6597">
        <v>0</v>
      </c>
      <c r="J6597">
        <v>1</v>
      </c>
      <c r="K6597">
        <v>0</v>
      </c>
      <c r="L6597">
        <v>0</v>
      </c>
      <c r="M6597" t="s">
        <v>14042</v>
      </c>
      <c r="N6597" t="s">
        <v>353</v>
      </c>
      <c r="O6597" t="s">
        <v>26</v>
      </c>
      <c r="P6597" t="s">
        <v>27</v>
      </c>
      <c r="Q6597">
        <v>89</v>
      </c>
    </row>
    <row r="6598" spans="1:17" hidden="1" x14ac:dyDescent="0.25">
      <c r="A6598">
        <v>6596</v>
      </c>
      <c r="B6598">
        <v>6597</v>
      </c>
      <c r="C6598" t="s">
        <v>14043</v>
      </c>
      <c r="D6598">
        <v>1997</v>
      </c>
      <c r="E6598" t="s">
        <v>23</v>
      </c>
      <c r="F6598">
        <v>6</v>
      </c>
      <c r="H6598">
        <v>0</v>
      </c>
      <c r="I6598">
        <v>0</v>
      </c>
      <c r="J6598">
        <v>1</v>
      </c>
      <c r="K6598">
        <v>0</v>
      </c>
      <c r="L6598">
        <v>0</v>
      </c>
      <c r="M6598" t="s">
        <v>14044</v>
      </c>
      <c r="N6598" t="s">
        <v>65</v>
      </c>
      <c r="O6598" t="s">
        <v>80</v>
      </c>
      <c r="P6598" t="s">
        <v>27</v>
      </c>
      <c r="Q6598">
        <v>100</v>
      </c>
    </row>
    <row r="6599" spans="1:17" hidden="1" x14ac:dyDescent="0.25">
      <c r="A6599">
        <v>6597</v>
      </c>
      <c r="B6599">
        <v>6598</v>
      </c>
      <c r="C6599" t="s">
        <v>14045</v>
      </c>
      <c r="D6599">
        <v>2007</v>
      </c>
      <c r="E6599" t="s">
        <v>17</v>
      </c>
      <c r="F6599">
        <v>6.6</v>
      </c>
      <c r="G6599" s="1">
        <v>0.68</v>
      </c>
      <c r="H6599">
        <v>0</v>
      </c>
      <c r="I6599">
        <v>0</v>
      </c>
      <c r="J6599">
        <v>1</v>
      </c>
      <c r="K6599">
        <v>0</v>
      </c>
      <c r="L6599">
        <v>0</v>
      </c>
      <c r="M6599" t="s">
        <v>1202</v>
      </c>
      <c r="N6599" t="s">
        <v>100</v>
      </c>
      <c r="O6599" t="s">
        <v>5848</v>
      </c>
      <c r="P6599" t="s">
        <v>6856</v>
      </c>
      <c r="Q6599">
        <v>102</v>
      </c>
    </row>
    <row r="6600" spans="1:17" hidden="1" x14ac:dyDescent="0.25">
      <c r="A6600">
        <v>6598</v>
      </c>
      <c r="B6600">
        <v>6599</v>
      </c>
      <c r="C6600" t="s">
        <v>14046</v>
      </c>
      <c r="D6600">
        <v>2009</v>
      </c>
      <c r="F6600">
        <v>6.7</v>
      </c>
      <c r="H6600">
        <v>0</v>
      </c>
      <c r="I6600">
        <v>0</v>
      </c>
      <c r="J6600">
        <v>1</v>
      </c>
      <c r="K6600">
        <v>0</v>
      </c>
      <c r="L6600">
        <v>0</v>
      </c>
      <c r="M6600" t="s">
        <v>2043</v>
      </c>
      <c r="N6600" t="s">
        <v>271</v>
      </c>
      <c r="O6600" t="s">
        <v>14047</v>
      </c>
      <c r="P6600" t="s">
        <v>14048</v>
      </c>
      <c r="Q6600">
        <v>96</v>
      </c>
    </row>
    <row r="6601" spans="1:17" hidden="1" x14ac:dyDescent="0.25">
      <c r="A6601">
        <v>6599</v>
      </c>
      <c r="B6601">
        <v>6600</v>
      </c>
      <c r="C6601" t="s">
        <v>14049</v>
      </c>
      <c r="D6601">
        <v>1998</v>
      </c>
      <c r="E6601" t="s">
        <v>213</v>
      </c>
      <c r="F6601">
        <v>7.1</v>
      </c>
      <c r="H6601">
        <v>0</v>
      </c>
      <c r="I6601">
        <v>0</v>
      </c>
      <c r="J6601">
        <v>1</v>
      </c>
      <c r="K6601">
        <v>0</v>
      </c>
      <c r="L6601">
        <v>0</v>
      </c>
      <c r="M6601" t="s">
        <v>14050</v>
      </c>
      <c r="N6601" t="s">
        <v>14051</v>
      </c>
      <c r="O6601" t="s">
        <v>783</v>
      </c>
      <c r="P6601" t="s">
        <v>923</v>
      </c>
      <c r="Q6601">
        <v>75</v>
      </c>
    </row>
    <row r="6602" spans="1:17" x14ac:dyDescent="0.25">
      <c r="A6602">
        <v>6600</v>
      </c>
      <c r="B6602">
        <v>6601</v>
      </c>
      <c r="C6602" t="s">
        <v>14052</v>
      </c>
      <c r="D6602">
        <v>2017</v>
      </c>
      <c r="E6602" t="s">
        <v>17</v>
      </c>
      <c r="F6602">
        <v>8.1999999999999993</v>
      </c>
      <c r="H6602">
        <v>0</v>
      </c>
      <c r="I6602">
        <v>0</v>
      </c>
      <c r="J6602">
        <v>1</v>
      </c>
      <c r="K6602">
        <v>0</v>
      </c>
      <c r="L6602">
        <v>0</v>
      </c>
      <c r="M6602" t="s">
        <v>14053</v>
      </c>
      <c r="N6602" t="s">
        <v>353</v>
      </c>
      <c r="O6602" t="s">
        <v>26</v>
      </c>
      <c r="P6602" t="s">
        <v>27</v>
      </c>
      <c r="Q6602">
        <v>76</v>
      </c>
    </row>
    <row r="6603" spans="1:17" hidden="1" x14ac:dyDescent="0.25">
      <c r="A6603">
        <v>6601</v>
      </c>
      <c r="B6603">
        <v>6602</v>
      </c>
      <c r="C6603" t="s">
        <v>14054</v>
      </c>
      <c r="D6603">
        <v>2008</v>
      </c>
      <c r="E6603" t="s">
        <v>23</v>
      </c>
      <c r="F6603">
        <v>6.7</v>
      </c>
      <c r="G6603" s="1">
        <v>0.92</v>
      </c>
      <c r="H6603">
        <v>0</v>
      </c>
      <c r="I6603">
        <v>0</v>
      </c>
      <c r="J6603">
        <v>1</v>
      </c>
      <c r="K6603">
        <v>0</v>
      </c>
      <c r="L6603">
        <v>0</v>
      </c>
      <c r="M6603" t="s">
        <v>14055</v>
      </c>
      <c r="N6603" t="s">
        <v>9920</v>
      </c>
      <c r="O6603" t="s">
        <v>26</v>
      </c>
      <c r="P6603" t="s">
        <v>27</v>
      </c>
      <c r="Q6603">
        <v>73</v>
      </c>
    </row>
    <row r="6604" spans="1:17" hidden="1" x14ac:dyDescent="0.25">
      <c r="A6604">
        <v>6602</v>
      </c>
      <c r="B6604">
        <v>6603</v>
      </c>
      <c r="C6604" t="s">
        <v>14056</v>
      </c>
      <c r="D6604">
        <v>2003</v>
      </c>
      <c r="E6604" t="s">
        <v>32</v>
      </c>
      <c r="F6604">
        <v>7.4</v>
      </c>
      <c r="H6604">
        <v>0</v>
      </c>
      <c r="I6604">
        <v>0</v>
      </c>
      <c r="J6604">
        <v>1</v>
      </c>
      <c r="K6604">
        <v>0</v>
      </c>
      <c r="L6604">
        <v>0</v>
      </c>
      <c r="M6604" t="s">
        <v>14057</v>
      </c>
      <c r="N6604" t="s">
        <v>100</v>
      </c>
      <c r="O6604" t="s">
        <v>26</v>
      </c>
      <c r="P6604" t="s">
        <v>27</v>
      </c>
      <c r="Q6604">
        <v>120</v>
      </c>
    </row>
    <row r="6605" spans="1:17" hidden="1" x14ac:dyDescent="0.25">
      <c r="A6605">
        <v>6603</v>
      </c>
      <c r="B6605">
        <v>6604</v>
      </c>
      <c r="C6605" t="s">
        <v>14058</v>
      </c>
      <c r="D6605">
        <v>2011</v>
      </c>
      <c r="F6605">
        <v>6.3</v>
      </c>
      <c r="G6605" s="1">
        <v>0.61</v>
      </c>
      <c r="H6605">
        <v>0</v>
      </c>
      <c r="I6605">
        <v>0</v>
      </c>
      <c r="J6605">
        <v>1</v>
      </c>
      <c r="K6605">
        <v>0</v>
      </c>
      <c r="L6605">
        <v>0</v>
      </c>
      <c r="M6605" t="s">
        <v>14059</v>
      </c>
      <c r="N6605" t="s">
        <v>100</v>
      </c>
      <c r="O6605" t="s">
        <v>14060</v>
      </c>
      <c r="P6605" t="s">
        <v>12442</v>
      </c>
      <c r="Q6605">
        <v>105</v>
      </c>
    </row>
    <row r="6606" spans="1:17" x14ac:dyDescent="0.25">
      <c r="A6606">
        <v>6604</v>
      </c>
      <c r="B6606">
        <v>6605</v>
      </c>
      <c r="C6606" t="s">
        <v>14061</v>
      </c>
      <c r="D6606">
        <v>2014</v>
      </c>
      <c r="E6606" t="s">
        <v>17</v>
      </c>
      <c r="F6606">
        <v>5.8</v>
      </c>
      <c r="H6606">
        <v>0</v>
      </c>
      <c r="I6606">
        <v>0</v>
      </c>
      <c r="J6606">
        <v>1</v>
      </c>
      <c r="K6606">
        <v>0</v>
      </c>
      <c r="L6606">
        <v>0</v>
      </c>
      <c r="M6606" t="s">
        <v>14062</v>
      </c>
      <c r="N6606" t="s">
        <v>1421</v>
      </c>
      <c r="O6606" t="s">
        <v>26</v>
      </c>
      <c r="P6606" t="s">
        <v>27</v>
      </c>
      <c r="Q6606">
        <v>92</v>
      </c>
    </row>
    <row r="6607" spans="1:17" hidden="1" x14ac:dyDescent="0.25">
      <c r="A6607">
        <v>6605</v>
      </c>
      <c r="B6607">
        <v>6606</v>
      </c>
      <c r="C6607" t="s">
        <v>14063</v>
      </c>
      <c r="D6607">
        <v>2007</v>
      </c>
      <c r="F6607">
        <v>5.3</v>
      </c>
      <c r="G6607" s="1">
        <v>0.63</v>
      </c>
      <c r="H6607">
        <v>0</v>
      </c>
      <c r="I6607">
        <v>0</v>
      </c>
      <c r="J6607">
        <v>1</v>
      </c>
      <c r="K6607">
        <v>0</v>
      </c>
      <c r="L6607">
        <v>0</v>
      </c>
      <c r="M6607" t="s">
        <v>14064</v>
      </c>
      <c r="N6607" t="s">
        <v>302</v>
      </c>
      <c r="O6607" t="s">
        <v>26</v>
      </c>
      <c r="P6607" t="s">
        <v>27</v>
      </c>
      <c r="Q6607">
        <v>82</v>
      </c>
    </row>
    <row r="6608" spans="1:17" x14ac:dyDescent="0.25">
      <c r="A6608">
        <v>6606</v>
      </c>
      <c r="B6608">
        <v>6607</v>
      </c>
      <c r="C6608" t="s">
        <v>14065</v>
      </c>
      <c r="D6608">
        <v>2015</v>
      </c>
      <c r="E6608" t="s">
        <v>23</v>
      </c>
      <c r="F6608">
        <v>6.1</v>
      </c>
      <c r="H6608">
        <v>0</v>
      </c>
      <c r="I6608">
        <v>0</v>
      </c>
      <c r="J6608">
        <v>1</v>
      </c>
      <c r="K6608">
        <v>0</v>
      </c>
      <c r="L6608">
        <v>0</v>
      </c>
      <c r="M6608" t="s">
        <v>14066</v>
      </c>
      <c r="N6608" t="s">
        <v>1863</v>
      </c>
      <c r="O6608" t="s">
        <v>66</v>
      </c>
      <c r="P6608" t="s">
        <v>1534</v>
      </c>
      <c r="Q6608">
        <v>170</v>
      </c>
    </row>
    <row r="6609" spans="1:17" hidden="1" x14ac:dyDescent="0.25">
      <c r="A6609">
        <v>6607</v>
      </c>
      <c r="B6609">
        <v>6608</v>
      </c>
      <c r="C6609" t="s">
        <v>14067</v>
      </c>
      <c r="D6609">
        <v>1989</v>
      </c>
      <c r="E6609" t="s">
        <v>17</v>
      </c>
      <c r="F6609">
        <v>5.9</v>
      </c>
      <c r="H6609">
        <v>0</v>
      </c>
      <c r="I6609">
        <v>0</v>
      </c>
      <c r="J6609">
        <v>1</v>
      </c>
      <c r="K6609">
        <v>0</v>
      </c>
      <c r="L6609">
        <v>0</v>
      </c>
      <c r="M6609" t="s">
        <v>14068</v>
      </c>
      <c r="N6609" t="s">
        <v>122</v>
      </c>
      <c r="O6609" t="s">
        <v>26</v>
      </c>
      <c r="P6609" t="s">
        <v>27</v>
      </c>
      <c r="Q6609">
        <v>114</v>
      </c>
    </row>
    <row r="6610" spans="1:17" hidden="1" x14ac:dyDescent="0.25">
      <c r="A6610">
        <v>6608</v>
      </c>
      <c r="B6610">
        <v>6609</v>
      </c>
      <c r="C6610" t="s">
        <v>14069</v>
      </c>
      <c r="D6610">
        <v>2001</v>
      </c>
      <c r="E6610" t="s">
        <v>23</v>
      </c>
      <c r="F6610">
        <v>5</v>
      </c>
      <c r="G6610" s="1">
        <v>0.6</v>
      </c>
      <c r="H6610">
        <v>0</v>
      </c>
      <c r="I6610">
        <v>0</v>
      </c>
      <c r="J6610">
        <v>1</v>
      </c>
      <c r="K6610">
        <v>0</v>
      </c>
      <c r="L6610">
        <v>0</v>
      </c>
      <c r="M6610" t="s">
        <v>8657</v>
      </c>
      <c r="N6610" t="s">
        <v>444</v>
      </c>
      <c r="O6610" t="s">
        <v>26</v>
      </c>
      <c r="P6610" t="s">
        <v>27</v>
      </c>
      <c r="Q6610">
        <v>91</v>
      </c>
    </row>
    <row r="6611" spans="1:17" x14ac:dyDescent="0.25">
      <c r="A6611">
        <v>6609</v>
      </c>
      <c r="B6611">
        <v>6610</v>
      </c>
      <c r="C6611" t="s">
        <v>14070</v>
      </c>
      <c r="D6611">
        <v>2017</v>
      </c>
      <c r="E6611" t="s">
        <v>32</v>
      </c>
      <c r="F6611">
        <v>5.8</v>
      </c>
      <c r="G6611" s="1">
        <v>0.8</v>
      </c>
      <c r="H6611">
        <v>0</v>
      </c>
      <c r="I6611">
        <v>0</v>
      </c>
      <c r="J6611">
        <v>1</v>
      </c>
      <c r="K6611">
        <v>0</v>
      </c>
      <c r="L6611">
        <v>0</v>
      </c>
      <c r="M6611" t="s">
        <v>14071</v>
      </c>
      <c r="N6611" t="s">
        <v>100</v>
      </c>
      <c r="O6611" t="s">
        <v>26</v>
      </c>
      <c r="P6611" t="s">
        <v>27</v>
      </c>
      <c r="Q6611">
        <v>80</v>
      </c>
    </row>
    <row r="6612" spans="1:17" hidden="1" x14ac:dyDescent="0.25">
      <c r="A6612">
        <v>6610</v>
      </c>
      <c r="B6612">
        <v>6611</v>
      </c>
      <c r="C6612" t="s">
        <v>14072</v>
      </c>
      <c r="D6612">
        <v>2011</v>
      </c>
      <c r="F6612">
        <v>6.5</v>
      </c>
      <c r="G6612" s="1">
        <v>0.83</v>
      </c>
      <c r="H6612">
        <v>0</v>
      </c>
      <c r="I6612">
        <v>0</v>
      </c>
      <c r="J6612">
        <v>1</v>
      </c>
      <c r="K6612">
        <v>0</v>
      </c>
      <c r="L6612">
        <v>0</v>
      </c>
      <c r="M6612" t="s">
        <v>14073</v>
      </c>
      <c r="N6612" t="s">
        <v>14074</v>
      </c>
      <c r="O6612" t="s">
        <v>80</v>
      </c>
      <c r="P6612" t="s">
        <v>27</v>
      </c>
      <c r="Q6612">
        <v>97</v>
      </c>
    </row>
    <row r="6613" spans="1:17" hidden="1" x14ac:dyDescent="0.25">
      <c r="A6613">
        <v>6611</v>
      </c>
      <c r="B6613">
        <v>6612</v>
      </c>
      <c r="C6613" t="s">
        <v>14075</v>
      </c>
      <c r="D6613">
        <v>2015</v>
      </c>
      <c r="F6613">
        <v>4.5</v>
      </c>
      <c r="G6613" s="1">
        <v>0.45</v>
      </c>
      <c r="H6613">
        <v>0</v>
      </c>
      <c r="I6613">
        <v>0</v>
      </c>
      <c r="J6613">
        <v>1</v>
      </c>
      <c r="K6613">
        <v>0</v>
      </c>
      <c r="L6613">
        <v>0</v>
      </c>
      <c r="M6613" t="s">
        <v>13856</v>
      </c>
      <c r="N6613" t="s">
        <v>14076</v>
      </c>
      <c r="O6613" t="s">
        <v>66</v>
      </c>
      <c r="P6613" t="s">
        <v>14077</v>
      </c>
      <c r="Q6613">
        <v>164</v>
      </c>
    </row>
    <row r="6614" spans="1:17" hidden="1" x14ac:dyDescent="0.25">
      <c r="A6614">
        <v>6612</v>
      </c>
      <c r="B6614">
        <v>6613</v>
      </c>
      <c r="C6614" t="s">
        <v>14078</v>
      </c>
      <c r="D6614">
        <v>2012</v>
      </c>
      <c r="E6614" t="s">
        <v>23</v>
      </c>
      <c r="F6614">
        <v>5.5</v>
      </c>
      <c r="G6614" s="1">
        <v>0.2</v>
      </c>
      <c r="H6614">
        <v>0</v>
      </c>
      <c r="I6614">
        <v>0</v>
      </c>
      <c r="J6614">
        <v>1</v>
      </c>
      <c r="K6614">
        <v>0</v>
      </c>
      <c r="L6614">
        <v>0</v>
      </c>
      <c r="M6614" t="s">
        <v>14079</v>
      </c>
      <c r="N6614" t="s">
        <v>2282</v>
      </c>
      <c r="O6614" t="s">
        <v>26</v>
      </c>
      <c r="P6614" t="s">
        <v>27</v>
      </c>
      <c r="Q6614">
        <v>90</v>
      </c>
    </row>
    <row r="6615" spans="1:17" x14ac:dyDescent="0.25">
      <c r="A6615">
        <v>6613</v>
      </c>
      <c r="B6615">
        <v>6614</v>
      </c>
      <c r="C6615" t="s">
        <v>14080</v>
      </c>
      <c r="D6615">
        <v>2015</v>
      </c>
      <c r="F6615">
        <v>4.5999999999999996</v>
      </c>
      <c r="G6615" s="1">
        <v>0.62</v>
      </c>
      <c r="H6615">
        <v>0</v>
      </c>
      <c r="I6615">
        <v>0</v>
      </c>
      <c r="J6615">
        <v>1</v>
      </c>
      <c r="K6615">
        <v>0</v>
      </c>
      <c r="L6615">
        <v>0</v>
      </c>
      <c r="M6615" t="s">
        <v>14081</v>
      </c>
      <c r="N6615" t="s">
        <v>9368</v>
      </c>
      <c r="O6615" t="s">
        <v>26</v>
      </c>
      <c r="P6615" t="s">
        <v>27</v>
      </c>
      <c r="Q6615">
        <v>87</v>
      </c>
    </row>
    <row r="6616" spans="1:17" x14ac:dyDescent="0.25">
      <c r="A6616">
        <v>6614</v>
      </c>
      <c r="B6616">
        <v>6615</v>
      </c>
      <c r="C6616" t="s">
        <v>14082</v>
      </c>
      <c r="D6616">
        <v>2014</v>
      </c>
      <c r="F6616">
        <v>6.4</v>
      </c>
      <c r="G6616" s="1">
        <v>1</v>
      </c>
      <c r="H6616">
        <v>0</v>
      </c>
      <c r="I6616">
        <v>0</v>
      </c>
      <c r="J6616">
        <v>1</v>
      </c>
      <c r="K6616">
        <v>0</v>
      </c>
      <c r="L6616">
        <v>0</v>
      </c>
      <c r="M6616" t="s">
        <v>14083</v>
      </c>
      <c r="N6616" t="s">
        <v>100</v>
      </c>
      <c r="O6616" t="s">
        <v>286</v>
      </c>
      <c r="P6616" t="s">
        <v>72</v>
      </c>
      <c r="Q6616">
        <v>99</v>
      </c>
    </row>
    <row r="6617" spans="1:17" hidden="1" x14ac:dyDescent="0.25">
      <c r="A6617">
        <v>6615</v>
      </c>
      <c r="B6617">
        <v>6616</v>
      </c>
      <c r="C6617" t="s">
        <v>14084</v>
      </c>
      <c r="D6617">
        <v>2007</v>
      </c>
      <c r="F6617">
        <v>7.2</v>
      </c>
      <c r="H6617">
        <v>0</v>
      </c>
      <c r="I6617">
        <v>0</v>
      </c>
      <c r="J6617">
        <v>1</v>
      </c>
      <c r="K6617">
        <v>0</v>
      </c>
      <c r="L6617">
        <v>0</v>
      </c>
      <c r="M6617" t="s">
        <v>14085</v>
      </c>
      <c r="N6617" t="s">
        <v>14086</v>
      </c>
      <c r="O6617" t="s">
        <v>740</v>
      </c>
      <c r="P6617" t="s">
        <v>9806</v>
      </c>
      <c r="Q6617">
        <v>17</v>
      </c>
    </row>
    <row r="6618" spans="1:17" hidden="1" x14ac:dyDescent="0.25">
      <c r="A6618">
        <v>6616</v>
      </c>
      <c r="B6618">
        <v>6617</v>
      </c>
      <c r="C6618" t="s">
        <v>14087</v>
      </c>
      <c r="D6618">
        <v>2010</v>
      </c>
      <c r="E6618" t="s">
        <v>23</v>
      </c>
      <c r="F6618">
        <v>5.3</v>
      </c>
      <c r="G6618" s="1">
        <v>0.64</v>
      </c>
      <c r="H6618">
        <v>0</v>
      </c>
      <c r="I6618">
        <v>0</v>
      </c>
      <c r="J6618">
        <v>1</v>
      </c>
      <c r="K6618">
        <v>0</v>
      </c>
      <c r="L6618">
        <v>0</v>
      </c>
      <c r="N6618" t="s">
        <v>2468</v>
      </c>
      <c r="O6618" t="s">
        <v>26</v>
      </c>
      <c r="P6618" t="s">
        <v>27</v>
      </c>
      <c r="Q6618">
        <v>60</v>
      </c>
    </row>
    <row r="6619" spans="1:17" hidden="1" x14ac:dyDescent="0.25">
      <c r="A6619">
        <v>6617</v>
      </c>
      <c r="B6619">
        <v>6618</v>
      </c>
      <c r="C6619" t="s">
        <v>14088</v>
      </c>
      <c r="D6619">
        <v>2012</v>
      </c>
      <c r="F6619">
        <v>7.4</v>
      </c>
      <c r="H6619">
        <v>0</v>
      </c>
      <c r="I6619">
        <v>0</v>
      </c>
      <c r="J6619">
        <v>1</v>
      </c>
      <c r="K6619">
        <v>0</v>
      </c>
      <c r="L6619">
        <v>0</v>
      </c>
      <c r="M6619" t="s">
        <v>11467</v>
      </c>
      <c r="N6619" t="s">
        <v>353</v>
      </c>
    </row>
    <row r="6620" spans="1:17" hidden="1" x14ac:dyDescent="0.25">
      <c r="A6620">
        <v>6618</v>
      </c>
      <c r="B6620">
        <v>6619</v>
      </c>
      <c r="C6620" t="s">
        <v>14089</v>
      </c>
      <c r="D6620">
        <v>2007</v>
      </c>
      <c r="E6620" t="s">
        <v>23</v>
      </c>
      <c r="F6620">
        <v>6.3</v>
      </c>
      <c r="G6620" s="1">
        <v>0.25</v>
      </c>
      <c r="H6620">
        <v>0</v>
      </c>
      <c r="I6620">
        <v>0</v>
      </c>
      <c r="J6620">
        <v>1</v>
      </c>
      <c r="K6620">
        <v>0</v>
      </c>
      <c r="L6620">
        <v>0</v>
      </c>
      <c r="M6620" t="s">
        <v>11733</v>
      </c>
      <c r="N6620" t="s">
        <v>439</v>
      </c>
      <c r="O6620" t="s">
        <v>26</v>
      </c>
      <c r="P6620" t="s">
        <v>27</v>
      </c>
      <c r="Q6620">
        <v>110</v>
      </c>
    </row>
    <row r="6621" spans="1:17" hidden="1" x14ac:dyDescent="0.25">
      <c r="A6621">
        <v>6619</v>
      </c>
      <c r="B6621">
        <v>6620</v>
      </c>
      <c r="C6621" t="s">
        <v>14090</v>
      </c>
      <c r="D6621">
        <v>2014</v>
      </c>
      <c r="F6621">
        <v>6.4</v>
      </c>
      <c r="G6621" s="1">
        <v>0.71</v>
      </c>
      <c r="H6621">
        <v>0</v>
      </c>
      <c r="I6621">
        <v>0</v>
      </c>
      <c r="J6621">
        <v>1</v>
      </c>
      <c r="K6621">
        <v>0</v>
      </c>
      <c r="L6621">
        <v>0</v>
      </c>
      <c r="M6621" t="s">
        <v>14091</v>
      </c>
      <c r="N6621" t="s">
        <v>2569</v>
      </c>
      <c r="O6621" t="s">
        <v>14092</v>
      </c>
      <c r="P6621" t="s">
        <v>14093</v>
      </c>
      <c r="Q6621">
        <v>74</v>
      </c>
    </row>
    <row r="6622" spans="1:17" x14ac:dyDescent="0.25">
      <c r="A6622">
        <v>6620</v>
      </c>
      <c r="B6622">
        <v>6621</v>
      </c>
      <c r="C6622" t="s">
        <v>14094</v>
      </c>
      <c r="D6622">
        <v>2014</v>
      </c>
      <c r="E6622" t="s">
        <v>735</v>
      </c>
      <c r="F6622">
        <v>4</v>
      </c>
      <c r="G6622" s="1">
        <v>0.61</v>
      </c>
      <c r="H6622">
        <v>0</v>
      </c>
      <c r="I6622">
        <v>0</v>
      </c>
      <c r="J6622">
        <v>1</v>
      </c>
      <c r="K6622">
        <v>0</v>
      </c>
      <c r="L6622">
        <v>0</v>
      </c>
      <c r="M6622" t="s">
        <v>13186</v>
      </c>
      <c r="N6622" t="s">
        <v>3713</v>
      </c>
      <c r="O6622" t="s">
        <v>26</v>
      </c>
      <c r="P6622" t="s">
        <v>27</v>
      </c>
      <c r="Q6622">
        <v>95</v>
      </c>
    </row>
    <row r="6623" spans="1:17" hidden="1" x14ac:dyDescent="0.25">
      <c r="A6623">
        <v>6621</v>
      </c>
      <c r="B6623">
        <v>6622</v>
      </c>
      <c r="C6623" t="s">
        <v>14095</v>
      </c>
      <c r="D6623">
        <v>2012</v>
      </c>
      <c r="F6623">
        <v>7.2</v>
      </c>
      <c r="G6623" s="1">
        <v>0.88</v>
      </c>
      <c r="H6623">
        <v>0</v>
      </c>
      <c r="I6623">
        <v>0</v>
      </c>
      <c r="J6623">
        <v>1</v>
      </c>
      <c r="K6623">
        <v>0</v>
      </c>
      <c r="L6623">
        <v>0</v>
      </c>
      <c r="M6623" t="s">
        <v>14096</v>
      </c>
      <c r="N6623" t="s">
        <v>353</v>
      </c>
      <c r="O6623" t="s">
        <v>26</v>
      </c>
      <c r="P6623" t="s">
        <v>43</v>
      </c>
      <c r="Q6623">
        <v>82</v>
      </c>
    </row>
    <row r="6624" spans="1:17" hidden="1" x14ac:dyDescent="0.25">
      <c r="A6624">
        <v>6622</v>
      </c>
      <c r="B6624">
        <v>6623</v>
      </c>
      <c r="C6624" t="s">
        <v>14097</v>
      </c>
      <c r="D6624">
        <v>2012</v>
      </c>
      <c r="F6624">
        <v>8.1</v>
      </c>
      <c r="H6624">
        <v>0</v>
      </c>
      <c r="I6624">
        <v>0</v>
      </c>
      <c r="J6624">
        <v>1</v>
      </c>
      <c r="K6624">
        <v>0</v>
      </c>
      <c r="L6624">
        <v>0</v>
      </c>
      <c r="M6624" t="s">
        <v>14098</v>
      </c>
      <c r="N6624" t="s">
        <v>100</v>
      </c>
      <c r="O6624" t="s">
        <v>14099</v>
      </c>
      <c r="P6624" t="s">
        <v>14100</v>
      </c>
      <c r="Q6624">
        <v>97</v>
      </c>
    </row>
    <row r="6625" spans="1:17" hidden="1" x14ac:dyDescent="0.25">
      <c r="A6625">
        <v>6623</v>
      </c>
      <c r="B6625">
        <v>6624</v>
      </c>
      <c r="C6625" t="s">
        <v>14101</v>
      </c>
      <c r="D6625">
        <v>1993</v>
      </c>
      <c r="E6625" t="s">
        <v>23</v>
      </c>
      <c r="F6625">
        <v>6</v>
      </c>
      <c r="G6625" s="1">
        <v>0.5</v>
      </c>
      <c r="H6625">
        <v>0</v>
      </c>
      <c r="I6625">
        <v>0</v>
      </c>
      <c r="J6625">
        <v>1</v>
      </c>
      <c r="K6625">
        <v>0</v>
      </c>
      <c r="L6625">
        <v>0</v>
      </c>
      <c r="M6625" t="s">
        <v>14102</v>
      </c>
      <c r="N6625" t="s">
        <v>302</v>
      </c>
      <c r="O6625" t="s">
        <v>20</v>
      </c>
      <c r="P6625" t="s">
        <v>27</v>
      </c>
      <c r="Q6625">
        <v>93</v>
      </c>
    </row>
    <row r="6626" spans="1:17" hidden="1" x14ac:dyDescent="0.25">
      <c r="A6626">
        <v>6624</v>
      </c>
      <c r="B6626">
        <v>6625</v>
      </c>
      <c r="C6626" t="s">
        <v>14103</v>
      </c>
      <c r="D6626">
        <v>2011</v>
      </c>
      <c r="F6626">
        <v>5.7</v>
      </c>
      <c r="G6626" s="1">
        <v>0.4</v>
      </c>
      <c r="H6626">
        <v>0</v>
      </c>
      <c r="I6626">
        <v>0</v>
      </c>
      <c r="J6626">
        <v>1</v>
      </c>
      <c r="K6626">
        <v>0</v>
      </c>
      <c r="L6626">
        <v>0</v>
      </c>
      <c r="M6626" t="s">
        <v>14104</v>
      </c>
      <c r="N6626" t="s">
        <v>14105</v>
      </c>
      <c r="O6626" t="s">
        <v>26</v>
      </c>
      <c r="P6626" t="s">
        <v>27</v>
      </c>
      <c r="Q6626">
        <v>120</v>
      </c>
    </row>
    <row r="6627" spans="1:17" hidden="1" x14ac:dyDescent="0.25">
      <c r="A6627">
        <v>6625</v>
      </c>
      <c r="B6627">
        <v>6626</v>
      </c>
      <c r="C6627" t="s">
        <v>14106</v>
      </c>
      <c r="D6627">
        <v>2018</v>
      </c>
      <c r="F6627">
        <v>5.5</v>
      </c>
      <c r="G6627" s="1">
        <v>0.33</v>
      </c>
      <c r="H6627">
        <v>0</v>
      </c>
      <c r="I6627">
        <v>0</v>
      </c>
      <c r="J6627">
        <v>1</v>
      </c>
      <c r="K6627">
        <v>0</v>
      </c>
      <c r="L6627">
        <v>0</v>
      </c>
      <c r="M6627" t="s">
        <v>14107</v>
      </c>
      <c r="N6627" t="s">
        <v>14108</v>
      </c>
      <c r="O6627" t="s">
        <v>14109</v>
      </c>
      <c r="P6627" t="s">
        <v>27</v>
      </c>
      <c r="Q6627">
        <v>97</v>
      </c>
    </row>
    <row r="6628" spans="1:17" hidden="1" x14ac:dyDescent="0.25">
      <c r="A6628">
        <v>6626</v>
      </c>
      <c r="B6628">
        <v>6627</v>
      </c>
      <c r="C6628" t="s">
        <v>14110</v>
      </c>
      <c r="D6628">
        <v>2011</v>
      </c>
      <c r="F6628">
        <v>5.7</v>
      </c>
      <c r="G6628" s="1">
        <v>0.2</v>
      </c>
      <c r="H6628">
        <v>0</v>
      </c>
      <c r="I6628">
        <v>0</v>
      </c>
      <c r="J6628">
        <v>1</v>
      </c>
      <c r="K6628">
        <v>0</v>
      </c>
      <c r="L6628">
        <v>0</v>
      </c>
      <c r="M6628" t="s">
        <v>14111</v>
      </c>
      <c r="N6628" t="s">
        <v>444</v>
      </c>
      <c r="O6628" t="s">
        <v>80</v>
      </c>
      <c r="P6628" t="s">
        <v>27</v>
      </c>
      <c r="Q6628">
        <v>91</v>
      </c>
    </row>
    <row r="6629" spans="1:17" hidden="1" x14ac:dyDescent="0.25">
      <c r="A6629">
        <v>6627</v>
      </c>
      <c r="B6629">
        <v>6628</v>
      </c>
      <c r="C6629" t="s">
        <v>14112</v>
      </c>
      <c r="D6629">
        <v>2005</v>
      </c>
      <c r="E6629" t="s">
        <v>17</v>
      </c>
      <c r="F6629">
        <v>6.5</v>
      </c>
      <c r="G6629" s="1">
        <v>0.22</v>
      </c>
      <c r="H6629">
        <v>0</v>
      </c>
      <c r="I6629">
        <v>0</v>
      </c>
      <c r="J6629">
        <v>1</v>
      </c>
      <c r="K6629">
        <v>0</v>
      </c>
      <c r="L6629">
        <v>0</v>
      </c>
      <c r="M6629" t="s">
        <v>11733</v>
      </c>
      <c r="N6629" t="s">
        <v>1796</v>
      </c>
      <c r="O6629" t="s">
        <v>26</v>
      </c>
      <c r="P6629" t="s">
        <v>27</v>
      </c>
      <c r="Q6629">
        <v>103</v>
      </c>
    </row>
    <row r="6630" spans="1:17" hidden="1" x14ac:dyDescent="0.25">
      <c r="A6630">
        <v>6628</v>
      </c>
      <c r="B6630">
        <v>6629</v>
      </c>
      <c r="C6630" t="s">
        <v>14113</v>
      </c>
      <c r="D6630">
        <v>1973</v>
      </c>
      <c r="E6630" t="s">
        <v>32</v>
      </c>
      <c r="F6630">
        <v>5.5</v>
      </c>
      <c r="G6630" s="1">
        <v>0.42</v>
      </c>
      <c r="H6630">
        <v>0</v>
      </c>
      <c r="I6630">
        <v>0</v>
      </c>
      <c r="J6630">
        <v>1</v>
      </c>
      <c r="K6630">
        <v>0</v>
      </c>
      <c r="L6630">
        <v>0</v>
      </c>
      <c r="M6630" t="s">
        <v>14114</v>
      </c>
      <c r="N6630" t="s">
        <v>302</v>
      </c>
      <c r="O6630" t="s">
        <v>26</v>
      </c>
      <c r="P6630" t="s">
        <v>27</v>
      </c>
      <c r="Q6630">
        <v>87</v>
      </c>
    </row>
    <row r="6631" spans="1:17" hidden="1" x14ac:dyDescent="0.25">
      <c r="A6631">
        <v>6629</v>
      </c>
      <c r="B6631">
        <v>6630</v>
      </c>
      <c r="C6631" t="s">
        <v>14115</v>
      </c>
      <c r="D6631">
        <v>2009</v>
      </c>
      <c r="F6631">
        <v>6.5</v>
      </c>
      <c r="G6631" s="1">
        <v>0.67</v>
      </c>
      <c r="H6631">
        <v>0</v>
      </c>
      <c r="I6631">
        <v>0</v>
      </c>
      <c r="J6631">
        <v>1</v>
      </c>
      <c r="K6631">
        <v>0</v>
      </c>
      <c r="L6631">
        <v>0</v>
      </c>
      <c r="M6631" t="s">
        <v>14116</v>
      </c>
      <c r="N6631" t="s">
        <v>353</v>
      </c>
      <c r="O6631" t="s">
        <v>14117</v>
      </c>
      <c r="P6631" t="s">
        <v>768</v>
      </c>
      <c r="Q6631">
        <v>85</v>
      </c>
    </row>
    <row r="6632" spans="1:17" hidden="1" x14ac:dyDescent="0.25">
      <c r="A6632">
        <v>6630</v>
      </c>
      <c r="B6632">
        <v>6631</v>
      </c>
      <c r="C6632" t="s">
        <v>14118</v>
      </c>
      <c r="D6632">
        <v>2008</v>
      </c>
      <c r="F6632">
        <v>7.6</v>
      </c>
      <c r="H6632">
        <v>0</v>
      </c>
      <c r="I6632">
        <v>0</v>
      </c>
      <c r="J6632">
        <v>1</v>
      </c>
      <c r="K6632">
        <v>0</v>
      </c>
      <c r="L6632">
        <v>0</v>
      </c>
      <c r="M6632" t="s">
        <v>10212</v>
      </c>
      <c r="N6632" t="s">
        <v>823</v>
      </c>
      <c r="O6632" t="s">
        <v>14119</v>
      </c>
      <c r="P6632" t="s">
        <v>14120</v>
      </c>
      <c r="Q6632">
        <v>115</v>
      </c>
    </row>
    <row r="6633" spans="1:17" hidden="1" x14ac:dyDescent="0.25">
      <c r="A6633">
        <v>6631</v>
      </c>
      <c r="B6633">
        <v>6632</v>
      </c>
      <c r="C6633" t="s">
        <v>14121</v>
      </c>
      <c r="D6633">
        <v>2007</v>
      </c>
      <c r="F6633">
        <v>7.3</v>
      </c>
      <c r="G6633" s="1">
        <v>0.56999999999999995</v>
      </c>
      <c r="H6633">
        <v>0</v>
      </c>
      <c r="I6633">
        <v>0</v>
      </c>
      <c r="J6633">
        <v>1</v>
      </c>
      <c r="K6633">
        <v>0</v>
      </c>
      <c r="L6633">
        <v>0</v>
      </c>
      <c r="M6633" t="s">
        <v>14122</v>
      </c>
      <c r="N6633" t="s">
        <v>353</v>
      </c>
      <c r="O6633" t="s">
        <v>80</v>
      </c>
      <c r="P6633" t="s">
        <v>27</v>
      </c>
      <c r="Q6633">
        <v>102</v>
      </c>
    </row>
    <row r="6634" spans="1:17" hidden="1" x14ac:dyDescent="0.25">
      <c r="A6634">
        <v>6632</v>
      </c>
      <c r="B6634">
        <v>6633</v>
      </c>
      <c r="C6634" t="s">
        <v>14123</v>
      </c>
      <c r="D6634">
        <v>2008</v>
      </c>
      <c r="E6634" t="s">
        <v>23</v>
      </c>
      <c r="F6634">
        <v>6.3</v>
      </c>
      <c r="G6634" s="1">
        <v>0.35</v>
      </c>
      <c r="H6634">
        <v>0</v>
      </c>
      <c r="I6634">
        <v>0</v>
      </c>
      <c r="J6634">
        <v>1</v>
      </c>
      <c r="K6634">
        <v>0</v>
      </c>
      <c r="L6634">
        <v>0</v>
      </c>
      <c r="M6634" t="s">
        <v>9922</v>
      </c>
      <c r="N6634" t="s">
        <v>371</v>
      </c>
      <c r="O6634" t="s">
        <v>14124</v>
      </c>
      <c r="P6634" t="s">
        <v>27</v>
      </c>
      <c r="Q6634">
        <v>106</v>
      </c>
    </row>
    <row r="6635" spans="1:17" hidden="1" x14ac:dyDescent="0.25">
      <c r="A6635">
        <v>6633</v>
      </c>
      <c r="B6635">
        <v>6634</v>
      </c>
      <c r="C6635" t="s">
        <v>14125</v>
      </c>
      <c r="D6635">
        <v>1987</v>
      </c>
      <c r="E6635" t="s">
        <v>23</v>
      </c>
      <c r="F6635">
        <v>5.8</v>
      </c>
      <c r="G6635" s="1">
        <v>0.13</v>
      </c>
      <c r="H6635">
        <v>0</v>
      </c>
      <c r="I6635">
        <v>0</v>
      </c>
      <c r="J6635">
        <v>1</v>
      </c>
      <c r="K6635">
        <v>0</v>
      </c>
      <c r="L6635">
        <v>0</v>
      </c>
      <c r="M6635" t="s">
        <v>13519</v>
      </c>
      <c r="N6635" t="s">
        <v>565</v>
      </c>
      <c r="O6635" t="s">
        <v>457</v>
      </c>
      <c r="P6635" t="s">
        <v>27</v>
      </c>
      <c r="Q6635">
        <v>86</v>
      </c>
    </row>
    <row r="6636" spans="1:17" hidden="1" x14ac:dyDescent="0.25">
      <c r="A6636">
        <v>6634</v>
      </c>
      <c r="B6636">
        <v>6635</v>
      </c>
      <c r="C6636" t="s">
        <v>14126</v>
      </c>
      <c r="D6636">
        <v>2010</v>
      </c>
      <c r="E6636" t="s">
        <v>17</v>
      </c>
      <c r="F6636">
        <v>6.6</v>
      </c>
      <c r="H6636">
        <v>0</v>
      </c>
      <c r="I6636">
        <v>0</v>
      </c>
      <c r="J6636">
        <v>1</v>
      </c>
      <c r="K6636">
        <v>0</v>
      </c>
      <c r="L6636">
        <v>0</v>
      </c>
      <c r="M6636" t="s">
        <v>14127</v>
      </c>
      <c r="N6636" t="s">
        <v>100</v>
      </c>
      <c r="O6636" t="s">
        <v>26</v>
      </c>
      <c r="P6636" t="s">
        <v>27</v>
      </c>
      <c r="Q6636">
        <v>108</v>
      </c>
    </row>
    <row r="6637" spans="1:17" hidden="1" x14ac:dyDescent="0.25">
      <c r="A6637">
        <v>6635</v>
      </c>
      <c r="B6637">
        <v>6636</v>
      </c>
      <c r="C6637" t="s">
        <v>14128</v>
      </c>
      <c r="D6637">
        <v>1992</v>
      </c>
      <c r="E6637" t="s">
        <v>23</v>
      </c>
      <c r="F6637">
        <v>6.1</v>
      </c>
      <c r="G6637" s="1">
        <v>0.43</v>
      </c>
      <c r="H6637">
        <v>0</v>
      </c>
      <c r="I6637">
        <v>0</v>
      </c>
      <c r="J6637">
        <v>1</v>
      </c>
      <c r="K6637">
        <v>0</v>
      </c>
      <c r="L6637">
        <v>0</v>
      </c>
      <c r="M6637" t="s">
        <v>9940</v>
      </c>
      <c r="N6637" t="s">
        <v>11286</v>
      </c>
      <c r="O6637" t="s">
        <v>26</v>
      </c>
      <c r="P6637" t="s">
        <v>27</v>
      </c>
      <c r="Q6637">
        <v>100</v>
      </c>
    </row>
    <row r="6638" spans="1:17" hidden="1" x14ac:dyDescent="0.25">
      <c r="A6638">
        <v>6636</v>
      </c>
      <c r="B6638">
        <v>6637</v>
      </c>
      <c r="C6638" t="s">
        <v>14129</v>
      </c>
      <c r="D6638">
        <v>2014</v>
      </c>
      <c r="E6638" t="s">
        <v>213</v>
      </c>
      <c r="F6638">
        <v>5.9</v>
      </c>
      <c r="G6638" s="1">
        <v>0.47</v>
      </c>
      <c r="H6638">
        <v>0</v>
      </c>
      <c r="I6638">
        <v>0</v>
      </c>
      <c r="J6638">
        <v>1</v>
      </c>
      <c r="K6638">
        <v>0</v>
      </c>
      <c r="L6638">
        <v>0</v>
      </c>
      <c r="M6638" t="s">
        <v>14130</v>
      </c>
      <c r="N6638" t="s">
        <v>152</v>
      </c>
      <c r="O6638" t="s">
        <v>14131</v>
      </c>
      <c r="P6638" t="s">
        <v>27</v>
      </c>
      <c r="Q6638">
        <v>89</v>
      </c>
    </row>
    <row r="6639" spans="1:17" hidden="1" x14ac:dyDescent="0.25">
      <c r="A6639">
        <v>6637</v>
      </c>
      <c r="B6639">
        <v>6638</v>
      </c>
      <c r="C6639" t="s">
        <v>14132</v>
      </c>
      <c r="D6639">
        <v>2012</v>
      </c>
      <c r="E6639" t="s">
        <v>23</v>
      </c>
      <c r="F6639">
        <v>5.9</v>
      </c>
      <c r="G6639" s="1">
        <v>0.44</v>
      </c>
      <c r="H6639">
        <v>0</v>
      </c>
      <c r="I6639">
        <v>0</v>
      </c>
      <c r="J6639">
        <v>1</v>
      </c>
      <c r="K6639">
        <v>0</v>
      </c>
      <c r="L6639">
        <v>0</v>
      </c>
      <c r="M6639" t="s">
        <v>14133</v>
      </c>
      <c r="N6639" t="s">
        <v>14134</v>
      </c>
      <c r="O6639" t="s">
        <v>80</v>
      </c>
      <c r="P6639" t="s">
        <v>27</v>
      </c>
      <c r="Q6639">
        <v>85</v>
      </c>
    </row>
    <row r="6640" spans="1:17" hidden="1" x14ac:dyDescent="0.25">
      <c r="A6640">
        <v>6638</v>
      </c>
      <c r="B6640">
        <v>6639</v>
      </c>
      <c r="C6640" t="s">
        <v>14135</v>
      </c>
      <c r="D6640">
        <v>1997</v>
      </c>
      <c r="F6640">
        <v>7.1</v>
      </c>
      <c r="H6640">
        <v>0</v>
      </c>
      <c r="I6640">
        <v>0</v>
      </c>
      <c r="J6640">
        <v>1</v>
      </c>
      <c r="K6640">
        <v>0</v>
      </c>
      <c r="L6640">
        <v>0</v>
      </c>
      <c r="M6640" t="s">
        <v>7882</v>
      </c>
      <c r="N6640" t="s">
        <v>62</v>
      </c>
      <c r="O6640" t="s">
        <v>226</v>
      </c>
      <c r="P6640" t="s">
        <v>14136</v>
      </c>
      <c r="Q6640">
        <v>95</v>
      </c>
    </row>
    <row r="6641" spans="1:17" hidden="1" x14ac:dyDescent="0.25">
      <c r="A6641">
        <v>6639</v>
      </c>
      <c r="B6641">
        <v>6640</v>
      </c>
      <c r="C6641" t="s">
        <v>14137</v>
      </c>
      <c r="D6641">
        <v>2013</v>
      </c>
      <c r="F6641">
        <v>6.7</v>
      </c>
      <c r="G6641" s="1">
        <v>0.38</v>
      </c>
      <c r="H6641">
        <v>0</v>
      </c>
      <c r="I6641">
        <v>0</v>
      </c>
      <c r="J6641">
        <v>1</v>
      </c>
      <c r="K6641">
        <v>0</v>
      </c>
      <c r="L6641">
        <v>0</v>
      </c>
      <c r="M6641" t="s">
        <v>12584</v>
      </c>
      <c r="N6641" t="s">
        <v>104</v>
      </c>
      <c r="O6641" t="s">
        <v>26</v>
      </c>
      <c r="P6641" t="s">
        <v>27</v>
      </c>
      <c r="Q6641">
        <v>97</v>
      </c>
    </row>
    <row r="6642" spans="1:17" hidden="1" x14ac:dyDescent="0.25">
      <c r="A6642">
        <v>6640</v>
      </c>
      <c r="B6642">
        <v>6641</v>
      </c>
      <c r="C6642" t="s">
        <v>14138</v>
      </c>
      <c r="D6642">
        <v>2013</v>
      </c>
      <c r="E6642" t="s">
        <v>23</v>
      </c>
      <c r="F6642">
        <v>5.3</v>
      </c>
      <c r="G6642" s="1">
        <v>0.33</v>
      </c>
      <c r="H6642">
        <v>0</v>
      </c>
      <c r="I6642">
        <v>0</v>
      </c>
      <c r="J6642">
        <v>1</v>
      </c>
      <c r="K6642">
        <v>0</v>
      </c>
      <c r="L6642">
        <v>0</v>
      </c>
      <c r="M6642" t="s">
        <v>12644</v>
      </c>
      <c r="N6642" t="s">
        <v>14139</v>
      </c>
      <c r="O6642" t="s">
        <v>26</v>
      </c>
      <c r="P6642" t="s">
        <v>27</v>
      </c>
      <c r="Q6642">
        <v>99</v>
      </c>
    </row>
    <row r="6643" spans="1:17" hidden="1" x14ac:dyDescent="0.25">
      <c r="A6643">
        <v>6641</v>
      </c>
      <c r="B6643">
        <v>6642</v>
      </c>
      <c r="C6643" t="s">
        <v>14140</v>
      </c>
      <c r="D6643">
        <v>2015</v>
      </c>
      <c r="F6643">
        <v>6.6</v>
      </c>
      <c r="H6643">
        <v>0</v>
      </c>
      <c r="I6643">
        <v>0</v>
      </c>
      <c r="J6643">
        <v>1</v>
      </c>
      <c r="K6643">
        <v>0</v>
      </c>
      <c r="L6643">
        <v>0</v>
      </c>
      <c r="M6643" t="s">
        <v>14141</v>
      </c>
      <c r="N6643" t="s">
        <v>1268</v>
      </c>
      <c r="O6643" t="s">
        <v>1674</v>
      </c>
      <c r="P6643" t="s">
        <v>1818</v>
      </c>
      <c r="Q6643">
        <v>93</v>
      </c>
    </row>
    <row r="6644" spans="1:17" hidden="1" x14ac:dyDescent="0.25">
      <c r="A6644">
        <v>6642</v>
      </c>
      <c r="B6644">
        <v>6643</v>
      </c>
      <c r="C6644" t="s">
        <v>14142</v>
      </c>
      <c r="D6644">
        <v>2004</v>
      </c>
      <c r="F6644">
        <v>7.1</v>
      </c>
      <c r="H6644">
        <v>0</v>
      </c>
      <c r="I6644">
        <v>0</v>
      </c>
      <c r="J6644">
        <v>1</v>
      </c>
      <c r="K6644">
        <v>0</v>
      </c>
      <c r="L6644">
        <v>0</v>
      </c>
      <c r="M6644" t="s">
        <v>14143</v>
      </c>
      <c r="N6644" t="s">
        <v>65</v>
      </c>
      <c r="O6644" t="s">
        <v>2847</v>
      </c>
      <c r="P6644" t="s">
        <v>14144</v>
      </c>
      <c r="Q6644">
        <v>92</v>
      </c>
    </row>
    <row r="6645" spans="1:17" x14ac:dyDescent="0.25">
      <c r="A6645">
        <v>6643</v>
      </c>
      <c r="B6645">
        <v>6644</v>
      </c>
      <c r="C6645" t="s">
        <v>14145</v>
      </c>
      <c r="D6645">
        <v>2014</v>
      </c>
      <c r="E6645" t="s">
        <v>735</v>
      </c>
      <c r="F6645">
        <v>5.7</v>
      </c>
      <c r="G6645" s="1">
        <v>0.88</v>
      </c>
      <c r="H6645">
        <v>0</v>
      </c>
      <c r="I6645">
        <v>0</v>
      </c>
      <c r="J6645">
        <v>1</v>
      </c>
      <c r="K6645">
        <v>0</v>
      </c>
      <c r="L6645">
        <v>0</v>
      </c>
      <c r="M6645" t="s">
        <v>14146</v>
      </c>
      <c r="N6645" t="s">
        <v>114</v>
      </c>
      <c r="O6645" t="s">
        <v>26</v>
      </c>
      <c r="P6645" t="s">
        <v>27</v>
      </c>
      <c r="Q6645">
        <v>104</v>
      </c>
    </row>
    <row r="6646" spans="1:17" hidden="1" x14ac:dyDescent="0.25">
      <c r="A6646">
        <v>6644</v>
      </c>
      <c r="B6646">
        <v>6645</v>
      </c>
      <c r="C6646" t="s">
        <v>14147</v>
      </c>
      <c r="D6646">
        <v>2012</v>
      </c>
      <c r="F6646">
        <v>7</v>
      </c>
      <c r="H6646">
        <v>0</v>
      </c>
      <c r="I6646">
        <v>0</v>
      </c>
      <c r="J6646">
        <v>1</v>
      </c>
      <c r="K6646">
        <v>0</v>
      </c>
      <c r="L6646">
        <v>0</v>
      </c>
      <c r="M6646" t="s">
        <v>14148</v>
      </c>
      <c r="N6646" t="s">
        <v>2569</v>
      </c>
      <c r="O6646" t="s">
        <v>80</v>
      </c>
      <c r="P6646" t="s">
        <v>27</v>
      </c>
      <c r="Q6646">
        <v>62</v>
      </c>
    </row>
    <row r="6647" spans="1:17" hidden="1" x14ac:dyDescent="0.25">
      <c r="A6647">
        <v>6645</v>
      </c>
      <c r="B6647">
        <v>6646</v>
      </c>
      <c r="C6647" t="s">
        <v>14149</v>
      </c>
      <c r="D6647">
        <v>1937</v>
      </c>
      <c r="F6647">
        <v>6.3</v>
      </c>
      <c r="G6647" s="1">
        <v>0.83</v>
      </c>
      <c r="H6647">
        <v>0</v>
      </c>
      <c r="I6647">
        <v>0</v>
      </c>
      <c r="J6647">
        <v>1</v>
      </c>
      <c r="K6647">
        <v>0</v>
      </c>
      <c r="L6647">
        <v>0</v>
      </c>
      <c r="M6647" t="s">
        <v>6499</v>
      </c>
      <c r="N6647" t="s">
        <v>7682</v>
      </c>
      <c r="O6647" t="s">
        <v>26</v>
      </c>
      <c r="P6647" t="s">
        <v>27</v>
      </c>
      <c r="Q6647">
        <v>93</v>
      </c>
    </row>
    <row r="6648" spans="1:17" x14ac:dyDescent="0.25">
      <c r="A6648">
        <v>6646</v>
      </c>
      <c r="B6648">
        <v>6647</v>
      </c>
      <c r="C6648" t="s">
        <v>14150</v>
      </c>
      <c r="D6648">
        <v>2014</v>
      </c>
      <c r="F6648">
        <v>6.1</v>
      </c>
      <c r="G6648" s="1">
        <v>0.18</v>
      </c>
      <c r="H6648">
        <v>0</v>
      </c>
      <c r="I6648">
        <v>0</v>
      </c>
      <c r="J6648">
        <v>1</v>
      </c>
      <c r="K6648">
        <v>0</v>
      </c>
      <c r="L6648">
        <v>0</v>
      </c>
      <c r="M6648" t="s">
        <v>14151</v>
      </c>
      <c r="N6648" t="s">
        <v>8284</v>
      </c>
      <c r="O6648" t="s">
        <v>26</v>
      </c>
      <c r="P6648" t="s">
        <v>27</v>
      </c>
      <c r="Q6648">
        <v>101</v>
      </c>
    </row>
    <row r="6649" spans="1:17" hidden="1" x14ac:dyDescent="0.25">
      <c r="A6649">
        <v>6647</v>
      </c>
      <c r="B6649">
        <v>6648</v>
      </c>
      <c r="C6649" t="s">
        <v>14152</v>
      </c>
      <c r="D6649">
        <v>1996</v>
      </c>
      <c r="F6649">
        <v>7</v>
      </c>
      <c r="H6649">
        <v>0</v>
      </c>
      <c r="I6649">
        <v>0</v>
      </c>
      <c r="J6649">
        <v>1</v>
      </c>
      <c r="K6649">
        <v>0</v>
      </c>
      <c r="L6649">
        <v>0</v>
      </c>
      <c r="M6649" t="s">
        <v>8186</v>
      </c>
      <c r="N6649" t="s">
        <v>14153</v>
      </c>
      <c r="O6649" t="s">
        <v>526</v>
      </c>
      <c r="P6649" t="s">
        <v>527</v>
      </c>
      <c r="Q6649">
        <v>15</v>
      </c>
    </row>
    <row r="6650" spans="1:17" x14ac:dyDescent="0.25">
      <c r="A6650">
        <v>6648</v>
      </c>
      <c r="B6650">
        <v>6649</v>
      </c>
      <c r="C6650" t="s">
        <v>14154</v>
      </c>
      <c r="D6650">
        <v>2017</v>
      </c>
      <c r="F6650">
        <v>8.1</v>
      </c>
      <c r="H6650">
        <v>0</v>
      </c>
      <c r="I6650">
        <v>0</v>
      </c>
      <c r="J6650">
        <v>1</v>
      </c>
      <c r="K6650">
        <v>0</v>
      </c>
      <c r="L6650">
        <v>0</v>
      </c>
      <c r="M6650" t="s">
        <v>14155</v>
      </c>
      <c r="N6650" t="s">
        <v>114</v>
      </c>
      <c r="O6650" t="s">
        <v>66</v>
      </c>
      <c r="P6650" t="s">
        <v>27</v>
      </c>
      <c r="Q6650">
        <v>65</v>
      </c>
    </row>
    <row r="6651" spans="1:17" hidden="1" x14ac:dyDescent="0.25">
      <c r="A6651">
        <v>6649</v>
      </c>
      <c r="B6651">
        <v>6650</v>
      </c>
      <c r="C6651" t="s">
        <v>14156</v>
      </c>
      <c r="D6651">
        <v>2000</v>
      </c>
      <c r="E6651" t="s">
        <v>17</v>
      </c>
      <c r="F6651">
        <v>7.2</v>
      </c>
      <c r="G6651" s="1">
        <v>0.7</v>
      </c>
      <c r="H6651">
        <v>0</v>
      </c>
      <c r="I6651">
        <v>0</v>
      </c>
      <c r="J6651">
        <v>1</v>
      </c>
      <c r="K6651">
        <v>0</v>
      </c>
      <c r="L6651">
        <v>0</v>
      </c>
      <c r="M6651" t="s">
        <v>14157</v>
      </c>
      <c r="N6651" t="s">
        <v>353</v>
      </c>
      <c r="O6651" t="s">
        <v>26</v>
      </c>
      <c r="P6651" t="s">
        <v>27</v>
      </c>
      <c r="Q6651">
        <v>81</v>
      </c>
    </row>
    <row r="6652" spans="1:17" hidden="1" x14ac:dyDescent="0.25">
      <c r="A6652">
        <v>6650</v>
      </c>
      <c r="B6652">
        <v>6651</v>
      </c>
      <c r="C6652" t="s">
        <v>14158</v>
      </c>
      <c r="D6652">
        <v>2008</v>
      </c>
      <c r="F6652">
        <v>7.4</v>
      </c>
      <c r="H6652">
        <v>0</v>
      </c>
      <c r="I6652">
        <v>0</v>
      </c>
      <c r="J6652">
        <v>1</v>
      </c>
      <c r="K6652">
        <v>0</v>
      </c>
      <c r="L6652">
        <v>0</v>
      </c>
      <c r="M6652" t="s">
        <v>14159</v>
      </c>
      <c r="N6652" t="s">
        <v>6478</v>
      </c>
      <c r="O6652" t="s">
        <v>26</v>
      </c>
      <c r="P6652" t="s">
        <v>27</v>
      </c>
      <c r="Q6652">
        <v>105</v>
      </c>
    </row>
    <row r="6653" spans="1:17" hidden="1" x14ac:dyDescent="0.25">
      <c r="A6653">
        <v>6651</v>
      </c>
      <c r="B6653">
        <v>6652</v>
      </c>
      <c r="C6653" t="s">
        <v>14160</v>
      </c>
      <c r="D6653">
        <v>1991</v>
      </c>
      <c r="E6653" t="s">
        <v>23</v>
      </c>
      <c r="F6653">
        <v>5.8</v>
      </c>
      <c r="G6653" s="1">
        <v>0.45</v>
      </c>
      <c r="H6653">
        <v>0</v>
      </c>
      <c r="I6653">
        <v>0</v>
      </c>
      <c r="J6653">
        <v>1</v>
      </c>
      <c r="K6653">
        <v>0</v>
      </c>
      <c r="L6653">
        <v>0</v>
      </c>
      <c r="M6653" t="s">
        <v>12191</v>
      </c>
      <c r="N6653" t="s">
        <v>114</v>
      </c>
      <c r="O6653" t="s">
        <v>26</v>
      </c>
      <c r="P6653" t="s">
        <v>27</v>
      </c>
      <c r="Q6653">
        <v>101</v>
      </c>
    </row>
    <row r="6654" spans="1:17" hidden="1" x14ac:dyDescent="0.25">
      <c r="A6654">
        <v>6652</v>
      </c>
      <c r="B6654">
        <v>6653</v>
      </c>
      <c r="C6654" t="s">
        <v>14161</v>
      </c>
      <c r="D6654">
        <v>2013</v>
      </c>
      <c r="E6654" t="s">
        <v>23</v>
      </c>
      <c r="F6654">
        <v>6.1</v>
      </c>
      <c r="G6654" s="1">
        <v>0.51</v>
      </c>
      <c r="H6654">
        <v>0</v>
      </c>
      <c r="I6654">
        <v>0</v>
      </c>
      <c r="J6654">
        <v>1</v>
      </c>
      <c r="K6654">
        <v>0</v>
      </c>
      <c r="L6654">
        <v>0</v>
      </c>
      <c r="M6654" t="s">
        <v>14162</v>
      </c>
      <c r="N6654" t="s">
        <v>111</v>
      </c>
      <c r="O6654" t="s">
        <v>14163</v>
      </c>
      <c r="P6654" t="s">
        <v>27</v>
      </c>
      <c r="Q6654">
        <v>111</v>
      </c>
    </row>
    <row r="6655" spans="1:17" hidden="1" x14ac:dyDescent="0.25">
      <c r="A6655">
        <v>6653</v>
      </c>
      <c r="B6655">
        <v>6654</v>
      </c>
      <c r="C6655" t="s">
        <v>14164</v>
      </c>
      <c r="D6655">
        <v>2006</v>
      </c>
      <c r="F6655">
        <v>6.9</v>
      </c>
      <c r="H6655">
        <v>0</v>
      </c>
      <c r="I6655">
        <v>0</v>
      </c>
      <c r="J6655">
        <v>1</v>
      </c>
      <c r="K6655">
        <v>0</v>
      </c>
      <c r="L6655">
        <v>0</v>
      </c>
      <c r="M6655" t="s">
        <v>573</v>
      </c>
      <c r="N6655" t="s">
        <v>14165</v>
      </c>
      <c r="O6655" t="s">
        <v>20</v>
      </c>
      <c r="P6655" t="s">
        <v>768</v>
      </c>
      <c r="Q6655">
        <v>116</v>
      </c>
    </row>
    <row r="6656" spans="1:17" hidden="1" x14ac:dyDescent="0.25">
      <c r="A6656">
        <v>6654</v>
      </c>
      <c r="B6656">
        <v>6655</v>
      </c>
      <c r="C6656" t="s">
        <v>14166</v>
      </c>
      <c r="D6656">
        <v>1997</v>
      </c>
      <c r="F6656">
        <v>8.6999999999999993</v>
      </c>
      <c r="H6656">
        <v>0</v>
      </c>
      <c r="I6656">
        <v>0</v>
      </c>
      <c r="J6656">
        <v>1</v>
      </c>
      <c r="K6656">
        <v>0</v>
      </c>
      <c r="L6656">
        <v>0</v>
      </c>
      <c r="M6656" t="s">
        <v>1647</v>
      </c>
      <c r="N6656" t="s">
        <v>947</v>
      </c>
      <c r="O6656" t="s">
        <v>26</v>
      </c>
      <c r="P6656" t="s">
        <v>27</v>
      </c>
      <c r="Q6656">
        <v>90</v>
      </c>
    </row>
    <row r="6657" spans="1:17" hidden="1" x14ac:dyDescent="0.25">
      <c r="A6657">
        <v>6655</v>
      </c>
      <c r="B6657">
        <v>6656</v>
      </c>
      <c r="C6657" t="s">
        <v>14167</v>
      </c>
      <c r="D6657">
        <v>2005</v>
      </c>
      <c r="E6657" t="s">
        <v>23</v>
      </c>
      <c r="F6657">
        <v>5.6</v>
      </c>
      <c r="G6657" s="1">
        <v>0.73</v>
      </c>
      <c r="H6657">
        <v>0</v>
      </c>
      <c r="I6657">
        <v>0</v>
      </c>
      <c r="J6657">
        <v>1</v>
      </c>
      <c r="K6657">
        <v>0</v>
      </c>
      <c r="L6657">
        <v>0</v>
      </c>
      <c r="M6657" t="s">
        <v>14168</v>
      </c>
      <c r="N6657" t="s">
        <v>122</v>
      </c>
      <c r="O6657" t="s">
        <v>26</v>
      </c>
      <c r="P6657" t="s">
        <v>14169</v>
      </c>
      <c r="Q6657">
        <v>87</v>
      </c>
    </row>
    <row r="6658" spans="1:17" hidden="1" x14ac:dyDescent="0.25">
      <c r="A6658">
        <v>6656</v>
      </c>
      <c r="B6658">
        <v>6657</v>
      </c>
      <c r="C6658" t="s">
        <v>14170</v>
      </c>
      <c r="D6658">
        <v>1996</v>
      </c>
      <c r="E6658" t="s">
        <v>17</v>
      </c>
      <c r="F6658">
        <v>4.5</v>
      </c>
      <c r="G6658" s="1">
        <v>0.04</v>
      </c>
      <c r="H6658">
        <v>0</v>
      </c>
      <c r="I6658">
        <v>0</v>
      </c>
      <c r="J6658">
        <v>1</v>
      </c>
      <c r="K6658">
        <v>0</v>
      </c>
      <c r="L6658">
        <v>0</v>
      </c>
      <c r="M6658" t="s">
        <v>14171</v>
      </c>
      <c r="N6658" t="s">
        <v>114</v>
      </c>
      <c r="O6658" t="s">
        <v>26</v>
      </c>
      <c r="P6658" t="s">
        <v>27</v>
      </c>
      <c r="Q6658">
        <v>88</v>
      </c>
    </row>
    <row r="6659" spans="1:17" x14ac:dyDescent="0.25">
      <c r="A6659">
        <v>6657</v>
      </c>
      <c r="B6659">
        <v>6658</v>
      </c>
      <c r="C6659" t="s">
        <v>14172</v>
      </c>
      <c r="D6659">
        <v>2016</v>
      </c>
      <c r="F6659">
        <v>6.8</v>
      </c>
      <c r="G6659" s="1">
        <v>0.75</v>
      </c>
      <c r="H6659">
        <v>0</v>
      </c>
      <c r="I6659">
        <v>0</v>
      </c>
      <c r="J6659">
        <v>1</v>
      </c>
      <c r="K6659">
        <v>0</v>
      </c>
      <c r="L6659">
        <v>0</v>
      </c>
      <c r="M6659" t="s">
        <v>14173</v>
      </c>
      <c r="N6659" t="s">
        <v>2010</v>
      </c>
      <c r="O6659" t="s">
        <v>26</v>
      </c>
      <c r="P6659" t="s">
        <v>27</v>
      </c>
      <c r="Q6659">
        <v>108</v>
      </c>
    </row>
    <row r="6660" spans="1:17" hidden="1" x14ac:dyDescent="0.25">
      <c r="A6660">
        <v>6658</v>
      </c>
      <c r="B6660">
        <v>6659</v>
      </c>
      <c r="C6660" t="s">
        <v>14174</v>
      </c>
      <c r="D6660">
        <v>2011</v>
      </c>
      <c r="F6660">
        <v>6</v>
      </c>
      <c r="G6660" s="1">
        <v>0.73</v>
      </c>
      <c r="H6660">
        <v>0</v>
      </c>
      <c r="I6660">
        <v>0</v>
      </c>
      <c r="J6660">
        <v>1</v>
      </c>
      <c r="K6660">
        <v>0</v>
      </c>
      <c r="L6660">
        <v>0</v>
      </c>
      <c r="M6660" t="s">
        <v>14175</v>
      </c>
      <c r="N6660" t="s">
        <v>2010</v>
      </c>
      <c r="O6660" t="s">
        <v>838</v>
      </c>
      <c r="P6660" t="s">
        <v>27</v>
      </c>
      <c r="Q6660">
        <v>87</v>
      </c>
    </row>
    <row r="6661" spans="1:17" x14ac:dyDescent="0.25">
      <c r="A6661">
        <v>6659</v>
      </c>
      <c r="B6661">
        <v>6660</v>
      </c>
      <c r="C6661" t="s">
        <v>14176</v>
      </c>
      <c r="D6661">
        <v>2014</v>
      </c>
      <c r="E6661" t="s">
        <v>23</v>
      </c>
      <c r="F6661">
        <v>5.9</v>
      </c>
      <c r="G6661" s="1">
        <v>0.67</v>
      </c>
      <c r="H6661">
        <v>0</v>
      </c>
      <c r="I6661">
        <v>0</v>
      </c>
      <c r="J6661">
        <v>1</v>
      </c>
      <c r="K6661">
        <v>0</v>
      </c>
      <c r="L6661">
        <v>0</v>
      </c>
      <c r="M6661" t="s">
        <v>14177</v>
      </c>
      <c r="N6661" t="s">
        <v>114</v>
      </c>
      <c r="O6661" t="s">
        <v>26</v>
      </c>
      <c r="P6661" t="s">
        <v>27</v>
      </c>
      <c r="Q6661">
        <v>94</v>
      </c>
    </row>
    <row r="6662" spans="1:17" hidden="1" x14ac:dyDescent="0.25">
      <c r="A6662">
        <v>6660</v>
      </c>
      <c r="B6662">
        <v>6661</v>
      </c>
      <c r="C6662" t="s">
        <v>14178</v>
      </c>
      <c r="D6662">
        <v>2012</v>
      </c>
      <c r="F6662">
        <v>6.7</v>
      </c>
      <c r="G6662" s="1">
        <v>0.79</v>
      </c>
      <c r="H6662">
        <v>0</v>
      </c>
      <c r="I6662">
        <v>0</v>
      </c>
      <c r="J6662">
        <v>1</v>
      </c>
      <c r="K6662">
        <v>0</v>
      </c>
      <c r="L6662">
        <v>0</v>
      </c>
      <c r="M6662" t="s">
        <v>14179</v>
      </c>
      <c r="N6662" t="s">
        <v>100</v>
      </c>
      <c r="O6662" t="s">
        <v>14180</v>
      </c>
      <c r="P6662" t="s">
        <v>14181</v>
      </c>
      <c r="Q6662">
        <v>87</v>
      </c>
    </row>
    <row r="6663" spans="1:17" x14ac:dyDescent="0.25">
      <c r="A6663">
        <v>6661</v>
      </c>
      <c r="B6663">
        <v>6662</v>
      </c>
      <c r="C6663" t="s">
        <v>14182</v>
      </c>
      <c r="D6663">
        <v>2017</v>
      </c>
      <c r="E6663" t="s">
        <v>23</v>
      </c>
      <c r="F6663">
        <v>7.1</v>
      </c>
      <c r="H6663">
        <v>0</v>
      </c>
      <c r="I6663">
        <v>0</v>
      </c>
      <c r="J6663">
        <v>1</v>
      </c>
      <c r="K6663">
        <v>0</v>
      </c>
      <c r="L6663">
        <v>0</v>
      </c>
      <c r="M6663" t="s">
        <v>14183</v>
      </c>
      <c r="N6663" t="s">
        <v>160</v>
      </c>
      <c r="O6663" t="s">
        <v>1049</v>
      </c>
      <c r="P6663" t="s">
        <v>1050</v>
      </c>
      <c r="Q6663">
        <v>120</v>
      </c>
    </row>
    <row r="6664" spans="1:17" hidden="1" x14ac:dyDescent="0.25">
      <c r="A6664">
        <v>6662</v>
      </c>
      <c r="B6664">
        <v>6663</v>
      </c>
      <c r="C6664" t="s">
        <v>14184</v>
      </c>
      <c r="D6664">
        <v>2014</v>
      </c>
      <c r="F6664">
        <v>6.1</v>
      </c>
      <c r="G6664" s="1">
        <v>0.72</v>
      </c>
      <c r="H6664">
        <v>0</v>
      </c>
      <c r="I6664">
        <v>0</v>
      </c>
      <c r="J6664">
        <v>1</v>
      </c>
      <c r="K6664">
        <v>0</v>
      </c>
      <c r="L6664">
        <v>0</v>
      </c>
      <c r="M6664" t="s">
        <v>14185</v>
      </c>
      <c r="N6664" t="s">
        <v>3635</v>
      </c>
      <c r="O6664" t="s">
        <v>14186</v>
      </c>
      <c r="P6664" t="s">
        <v>11929</v>
      </c>
      <c r="Q6664">
        <v>138</v>
      </c>
    </row>
    <row r="6665" spans="1:17" hidden="1" x14ac:dyDescent="0.25">
      <c r="A6665">
        <v>6663</v>
      </c>
      <c r="B6665">
        <v>6664</v>
      </c>
      <c r="C6665" t="s">
        <v>14187</v>
      </c>
      <c r="D6665">
        <v>1992</v>
      </c>
      <c r="E6665" t="s">
        <v>23</v>
      </c>
      <c r="F6665">
        <v>6.2</v>
      </c>
      <c r="H6665">
        <v>0</v>
      </c>
      <c r="I6665">
        <v>0</v>
      </c>
      <c r="J6665">
        <v>1</v>
      </c>
      <c r="K6665">
        <v>0</v>
      </c>
      <c r="L6665">
        <v>0</v>
      </c>
      <c r="M6665" t="s">
        <v>14188</v>
      </c>
      <c r="N6665" t="s">
        <v>14189</v>
      </c>
      <c r="O6665" t="s">
        <v>80</v>
      </c>
      <c r="P6665" t="s">
        <v>27</v>
      </c>
      <c r="Q6665">
        <v>90</v>
      </c>
    </row>
    <row r="6666" spans="1:17" hidden="1" x14ac:dyDescent="0.25">
      <c r="A6666">
        <v>6664</v>
      </c>
      <c r="B6666">
        <v>6665</v>
      </c>
      <c r="C6666" t="s">
        <v>14190</v>
      </c>
      <c r="D6666">
        <v>1996</v>
      </c>
      <c r="E6666" t="s">
        <v>213</v>
      </c>
      <c r="F6666">
        <v>8.5</v>
      </c>
      <c r="H6666">
        <v>0</v>
      </c>
      <c r="I6666">
        <v>0</v>
      </c>
      <c r="J6666">
        <v>1</v>
      </c>
      <c r="K6666">
        <v>0</v>
      </c>
      <c r="L6666">
        <v>0</v>
      </c>
      <c r="N6666" t="s">
        <v>799</v>
      </c>
      <c r="O6666" t="s">
        <v>26</v>
      </c>
      <c r="P6666" t="s">
        <v>27</v>
      </c>
      <c r="Q6666">
        <v>54</v>
      </c>
    </row>
    <row r="6667" spans="1:17" x14ac:dyDescent="0.25">
      <c r="A6667">
        <v>6665</v>
      </c>
      <c r="B6667">
        <v>6666</v>
      </c>
      <c r="C6667" t="s">
        <v>14191</v>
      </c>
      <c r="D6667">
        <v>2014</v>
      </c>
      <c r="F6667">
        <v>5.3</v>
      </c>
      <c r="G6667" s="1">
        <v>0.75</v>
      </c>
      <c r="H6667">
        <v>0</v>
      </c>
      <c r="I6667">
        <v>0</v>
      </c>
      <c r="J6667">
        <v>1</v>
      </c>
      <c r="K6667">
        <v>0</v>
      </c>
      <c r="L6667">
        <v>0</v>
      </c>
      <c r="M6667" t="s">
        <v>14192</v>
      </c>
      <c r="N6667" t="s">
        <v>394</v>
      </c>
      <c r="O6667" t="s">
        <v>26</v>
      </c>
      <c r="P6667" t="s">
        <v>27</v>
      </c>
      <c r="Q6667">
        <v>95</v>
      </c>
    </row>
    <row r="6668" spans="1:17" x14ac:dyDescent="0.25">
      <c r="A6668">
        <v>6666</v>
      </c>
      <c r="B6668">
        <v>6667</v>
      </c>
      <c r="C6668" t="s">
        <v>14193</v>
      </c>
      <c r="D6668">
        <v>2015</v>
      </c>
      <c r="E6668" t="s">
        <v>23</v>
      </c>
      <c r="F6668">
        <v>7</v>
      </c>
      <c r="G6668" s="1">
        <v>0.56999999999999995</v>
      </c>
      <c r="H6668">
        <v>0</v>
      </c>
      <c r="I6668">
        <v>0</v>
      </c>
      <c r="J6668">
        <v>1</v>
      </c>
      <c r="K6668">
        <v>0</v>
      </c>
      <c r="L6668">
        <v>0</v>
      </c>
      <c r="M6668" t="s">
        <v>14194</v>
      </c>
      <c r="N6668" t="s">
        <v>598</v>
      </c>
      <c r="O6668" t="s">
        <v>66</v>
      </c>
      <c r="P6668" t="s">
        <v>149</v>
      </c>
      <c r="Q6668">
        <v>141</v>
      </c>
    </row>
    <row r="6669" spans="1:17" hidden="1" x14ac:dyDescent="0.25">
      <c r="A6669">
        <v>6667</v>
      </c>
      <c r="B6669">
        <v>6668</v>
      </c>
      <c r="C6669" t="s">
        <v>14195</v>
      </c>
      <c r="D6669">
        <v>2017</v>
      </c>
      <c r="F6669">
        <v>6.5</v>
      </c>
      <c r="G6669" s="1">
        <v>1</v>
      </c>
      <c r="H6669">
        <v>0</v>
      </c>
      <c r="I6669">
        <v>0</v>
      </c>
      <c r="J6669">
        <v>1</v>
      </c>
      <c r="K6669">
        <v>0</v>
      </c>
      <c r="L6669">
        <v>0</v>
      </c>
      <c r="M6669" t="s">
        <v>14196</v>
      </c>
      <c r="N6669" t="s">
        <v>1033</v>
      </c>
      <c r="O6669" t="s">
        <v>11086</v>
      </c>
      <c r="P6669" t="s">
        <v>11929</v>
      </c>
      <c r="Q6669">
        <v>97</v>
      </c>
    </row>
    <row r="6670" spans="1:17" hidden="1" x14ac:dyDescent="0.25">
      <c r="A6670">
        <v>6668</v>
      </c>
      <c r="B6670">
        <v>6669</v>
      </c>
      <c r="C6670" t="s">
        <v>14197</v>
      </c>
      <c r="D6670">
        <v>2013</v>
      </c>
      <c r="F6670">
        <v>7.7</v>
      </c>
      <c r="H6670">
        <v>0</v>
      </c>
      <c r="I6670">
        <v>0</v>
      </c>
      <c r="J6670">
        <v>1</v>
      </c>
      <c r="K6670">
        <v>0</v>
      </c>
      <c r="L6670">
        <v>0</v>
      </c>
      <c r="M6670" t="s">
        <v>14198</v>
      </c>
      <c r="N6670" t="s">
        <v>7195</v>
      </c>
      <c r="O6670" t="s">
        <v>26</v>
      </c>
      <c r="P6670" t="s">
        <v>14199</v>
      </c>
      <c r="Q6670">
        <v>85</v>
      </c>
    </row>
    <row r="6671" spans="1:17" x14ac:dyDescent="0.25">
      <c r="A6671">
        <v>6669</v>
      </c>
      <c r="B6671">
        <v>6670</v>
      </c>
      <c r="C6671" t="s">
        <v>14200</v>
      </c>
      <c r="D6671">
        <v>2014</v>
      </c>
      <c r="E6671" t="s">
        <v>213</v>
      </c>
      <c r="F6671">
        <v>6.5</v>
      </c>
      <c r="G6671" s="1">
        <v>0.8</v>
      </c>
      <c r="H6671">
        <v>0</v>
      </c>
      <c r="I6671">
        <v>0</v>
      </c>
      <c r="J6671">
        <v>1</v>
      </c>
      <c r="K6671">
        <v>0</v>
      </c>
      <c r="L6671">
        <v>0</v>
      </c>
      <c r="M6671" t="s">
        <v>14201</v>
      </c>
      <c r="N6671" t="s">
        <v>353</v>
      </c>
      <c r="O6671" t="s">
        <v>26</v>
      </c>
      <c r="P6671" t="s">
        <v>27</v>
      </c>
      <c r="Q6671">
        <v>79</v>
      </c>
    </row>
    <row r="6672" spans="1:17" x14ac:dyDescent="0.25">
      <c r="A6672">
        <v>6670</v>
      </c>
      <c r="B6672">
        <v>6671</v>
      </c>
      <c r="C6672" t="s">
        <v>14202</v>
      </c>
      <c r="D6672">
        <v>2017</v>
      </c>
      <c r="E6672" t="s">
        <v>32</v>
      </c>
      <c r="F6672">
        <v>5.2</v>
      </c>
      <c r="G6672" s="1">
        <v>0.38</v>
      </c>
      <c r="H6672">
        <v>0</v>
      </c>
      <c r="I6672">
        <v>0</v>
      </c>
      <c r="J6672">
        <v>1</v>
      </c>
      <c r="K6672">
        <v>0</v>
      </c>
      <c r="L6672">
        <v>0</v>
      </c>
      <c r="M6672" t="s">
        <v>2400</v>
      </c>
      <c r="N6672" t="s">
        <v>111</v>
      </c>
      <c r="O6672" t="s">
        <v>66</v>
      </c>
      <c r="P6672" t="s">
        <v>149</v>
      </c>
      <c r="Q6672">
        <v>135</v>
      </c>
    </row>
    <row r="6673" spans="1:17" hidden="1" x14ac:dyDescent="0.25">
      <c r="A6673">
        <v>6671</v>
      </c>
      <c r="B6673">
        <v>6672</v>
      </c>
      <c r="C6673" t="s">
        <v>14203</v>
      </c>
      <c r="D6673">
        <v>2019</v>
      </c>
      <c r="E6673" t="s">
        <v>23</v>
      </c>
      <c r="F6673">
        <v>4.4000000000000004</v>
      </c>
      <c r="G6673" s="1">
        <v>0.27</v>
      </c>
      <c r="H6673">
        <v>0</v>
      </c>
      <c r="I6673">
        <v>0</v>
      </c>
      <c r="J6673">
        <v>1</v>
      </c>
      <c r="K6673">
        <v>0</v>
      </c>
      <c r="L6673">
        <v>0</v>
      </c>
      <c r="M6673" t="s">
        <v>5212</v>
      </c>
      <c r="N6673" t="s">
        <v>1863</v>
      </c>
      <c r="O6673" t="s">
        <v>26</v>
      </c>
      <c r="P6673" t="s">
        <v>14204</v>
      </c>
      <c r="Q6673">
        <v>97</v>
      </c>
    </row>
    <row r="6674" spans="1:17" hidden="1" x14ac:dyDescent="0.25">
      <c r="A6674">
        <v>6672</v>
      </c>
      <c r="B6674">
        <v>6673</v>
      </c>
      <c r="C6674" t="s">
        <v>14205</v>
      </c>
      <c r="D6674">
        <v>2012</v>
      </c>
      <c r="F6674">
        <v>6.5</v>
      </c>
      <c r="G6674" s="1">
        <v>0.91</v>
      </c>
      <c r="H6674">
        <v>0</v>
      </c>
      <c r="I6674">
        <v>0</v>
      </c>
      <c r="J6674">
        <v>1</v>
      </c>
      <c r="K6674">
        <v>0</v>
      </c>
      <c r="L6674">
        <v>0</v>
      </c>
      <c r="M6674" t="s">
        <v>14206</v>
      </c>
      <c r="N6674" t="s">
        <v>353</v>
      </c>
      <c r="O6674" t="s">
        <v>26</v>
      </c>
      <c r="P6674" t="s">
        <v>27</v>
      </c>
      <c r="Q6674">
        <v>95</v>
      </c>
    </row>
    <row r="6675" spans="1:17" hidden="1" x14ac:dyDescent="0.25">
      <c r="A6675">
        <v>6673</v>
      </c>
      <c r="B6675">
        <v>6674</v>
      </c>
      <c r="C6675" t="s">
        <v>14207</v>
      </c>
      <c r="D6675">
        <v>2011</v>
      </c>
      <c r="E6675" t="s">
        <v>23</v>
      </c>
      <c r="F6675">
        <v>7.9</v>
      </c>
      <c r="H6675">
        <v>0</v>
      </c>
      <c r="I6675">
        <v>0</v>
      </c>
      <c r="J6675">
        <v>1</v>
      </c>
      <c r="K6675">
        <v>0</v>
      </c>
      <c r="L6675">
        <v>0</v>
      </c>
      <c r="M6675" t="s">
        <v>14208</v>
      </c>
      <c r="N6675" t="s">
        <v>114</v>
      </c>
      <c r="O6675" t="s">
        <v>26</v>
      </c>
      <c r="P6675" t="s">
        <v>27</v>
      </c>
      <c r="Q6675">
        <v>83</v>
      </c>
    </row>
    <row r="6676" spans="1:17" x14ac:dyDescent="0.25">
      <c r="A6676">
        <v>6674</v>
      </c>
      <c r="B6676">
        <v>6675</v>
      </c>
      <c r="C6676" t="s">
        <v>14209</v>
      </c>
      <c r="D6676">
        <v>2017</v>
      </c>
      <c r="E6676" t="s">
        <v>17</v>
      </c>
      <c r="F6676">
        <v>5.8</v>
      </c>
      <c r="G6676" s="1">
        <v>0.33</v>
      </c>
      <c r="H6676">
        <v>0</v>
      </c>
      <c r="I6676">
        <v>0</v>
      </c>
      <c r="J6676">
        <v>1</v>
      </c>
      <c r="K6676">
        <v>0</v>
      </c>
      <c r="L6676">
        <v>0</v>
      </c>
      <c r="M6676" t="s">
        <v>14210</v>
      </c>
      <c r="N6676" t="s">
        <v>111</v>
      </c>
      <c r="O6676" t="s">
        <v>26</v>
      </c>
      <c r="P6676" t="s">
        <v>27</v>
      </c>
      <c r="Q6676">
        <v>80</v>
      </c>
    </row>
    <row r="6677" spans="1:17" hidden="1" x14ac:dyDescent="0.25">
      <c r="A6677">
        <v>6675</v>
      </c>
      <c r="B6677">
        <v>6676</v>
      </c>
      <c r="C6677" t="s">
        <v>14211</v>
      </c>
      <c r="D6677">
        <v>2002</v>
      </c>
      <c r="F6677">
        <v>6.9</v>
      </c>
      <c r="H6677">
        <v>0</v>
      </c>
      <c r="I6677">
        <v>0</v>
      </c>
      <c r="J6677">
        <v>1</v>
      </c>
      <c r="K6677">
        <v>0</v>
      </c>
      <c r="L6677">
        <v>0</v>
      </c>
      <c r="M6677" t="s">
        <v>5531</v>
      </c>
      <c r="N6677" t="s">
        <v>75</v>
      </c>
      <c r="O6677" t="s">
        <v>26</v>
      </c>
      <c r="P6677" t="s">
        <v>1084</v>
      </c>
      <c r="Q6677">
        <v>106</v>
      </c>
    </row>
    <row r="6678" spans="1:17" hidden="1" x14ac:dyDescent="0.25">
      <c r="A6678">
        <v>6676</v>
      </c>
      <c r="B6678">
        <v>6677</v>
      </c>
      <c r="C6678" t="s">
        <v>14212</v>
      </c>
      <c r="D6678">
        <v>2018</v>
      </c>
      <c r="F6678">
        <v>6.6</v>
      </c>
      <c r="G6678" s="1">
        <v>0.83</v>
      </c>
      <c r="H6678">
        <v>0</v>
      </c>
      <c r="I6678">
        <v>0</v>
      </c>
      <c r="J6678">
        <v>1</v>
      </c>
      <c r="K6678">
        <v>0</v>
      </c>
      <c r="L6678">
        <v>0</v>
      </c>
      <c r="M6678" t="s">
        <v>14213</v>
      </c>
      <c r="N6678" t="s">
        <v>100</v>
      </c>
      <c r="O6678" t="s">
        <v>14214</v>
      </c>
      <c r="P6678" t="s">
        <v>72</v>
      </c>
      <c r="Q6678">
        <v>92</v>
      </c>
    </row>
    <row r="6679" spans="1:17" x14ac:dyDescent="0.25">
      <c r="A6679">
        <v>6677</v>
      </c>
      <c r="B6679">
        <v>6678</v>
      </c>
      <c r="C6679" t="s">
        <v>14215</v>
      </c>
      <c r="D6679">
        <v>2015</v>
      </c>
      <c r="F6679">
        <v>6.3</v>
      </c>
      <c r="G6679" s="1">
        <v>0.56999999999999995</v>
      </c>
      <c r="H6679">
        <v>0</v>
      </c>
      <c r="I6679">
        <v>0</v>
      </c>
      <c r="J6679">
        <v>1</v>
      </c>
      <c r="K6679">
        <v>0</v>
      </c>
      <c r="L6679">
        <v>0</v>
      </c>
      <c r="M6679" t="s">
        <v>14216</v>
      </c>
      <c r="N6679" t="s">
        <v>111</v>
      </c>
      <c r="O6679" t="s">
        <v>26</v>
      </c>
      <c r="P6679" t="s">
        <v>27</v>
      </c>
      <c r="Q6679">
        <v>97</v>
      </c>
    </row>
    <row r="6680" spans="1:17" x14ac:dyDescent="0.25">
      <c r="A6680">
        <v>6678</v>
      </c>
      <c r="B6680">
        <v>6679</v>
      </c>
      <c r="C6680" t="s">
        <v>14217</v>
      </c>
      <c r="D6680">
        <v>2014</v>
      </c>
      <c r="F6680">
        <v>4.7</v>
      </c>
      <c r="G6680" s="1">
        <v>0.57999999999999996</v>
      </c>
      <c r="H6680">
        <v>0</v>
      </c>
      <c r="I6680">
        <v>0</v>
      </c>
      <c r="J6680">
        <v>1</v>
      </c>
      <c r="K6680">
        <v>0</v>
      </c>
      <c r="L6680">
        <v>0</v>
      </c>
      <c r="M6680" t="s">
        <v>14218</v>
      </c>
      <c r="N6680" t="s">
        <v>515</v>
      </c>
      <c r="O6680" t="s">
        <v>26</v>
      </c>
      <c r="P6680" t="s">
        <v>27</v>
      </c>
      <c r="Q6680">
        <v>90</v>
      </c>
    </row>
    <row r="6681" spans="1:17" hidden="1" x14ac:dyDescent="0.25">
      <c r="A6681">
        <v>6679</v>
      </c>
      <c r="B6681">
        <v>6680</v>
      </c>
      <c r="C6681" t="s">
        <v>14219</v>
      </c>
      <c r="D6681">
        <v>2012</v>
      </c>
      <c r="E6681" t="s">
        <v>17</v>
      </c>
      <c r="F6681">
        <v>5</v>
      </c>
      <c r="G6681" s="1">
        <v>0.06</v>
      </c>
      <c r="H6681">
        <v>0</v>
      </c>
      <c r="I6681">
        <v>0</v>
      </c>
      <c r="J6681">
        <v>1</v>
      </c>
      <c r="K6681">
        <v>0</v>
      </c>
      <c r="L6681">
        <v>0</v>
      </c>
      <c r="M6681" t="s">
        <v>4159</v>
      </c>
      <c r="N6681" t="s">
        <v>2282</v>
      </c>
      <c r="O6681" t="s">
        <v>26</v>
      </c>
      <c r="P6681" t="s">
        <v>27</v>
      </c>
      <c r="Q6681">
        <v>94</v>
      </c>
    </row>
    <row r="6682" spans="1:17" x14ac:dyDescent="0.25">
      <c r="A6682">
        <v>6680</v>
      </c>
      <c r="B6682">
        <v>6681</v>
      </c>
      <c r="C6682" t="s">
        <v>14220</v>
      </c>
      <c r="D6682">
        <v>2018</v>
      </c>
      <c r="F6682">
        <v>5.8</v>
      </c>
      <c r="G6682" s="1">
        <v>0.62</v>
      </c>
      <c r="H6682">
        <v>0</v>
      </c>
      <c r="I6682">
        <v>0</v>
      </c>
      <c r="J6682">
        <v>1</v>
      </c>
      <c r="K6682">
        <v>0</v>
      </c>
      <c r="L6682">
        <v>0</v>
      </c>
      <c r="M6682" t="s">
        <v>14221</v>
      </c>
      <c r="N6682" t="s">
        <v>122</v>
      </c>
      <c r="O6682" t="s">
        <v>740</v>
      </c>
      <c r="P6682" t="s">
        <v>27</v>
      </c>
      <c r="Q6682">
        <v>85</v>
      </c>
    </row>
    <row r="6683" spans="1:17" hidden="1" x14ac:dyDescent="0.25">
      <c r="A6683">
        <v>6681</v>
      </c>
      <c r="B6683">
        <v>6682</v>
      </c>
      <c r="C6683" t="s">
        <v>14222</v>
      </c>
      <c r="D6683">
        <v>1985</v>
      </c>
      <c r="E6683" t="s">
        <v>17</v>
      </c>
      <c r="F6683">
        <v>6.5</v>
      </c>
      <c r="H6683">
        <v>0</v>
      </c>
      <c r="I6683">
        <v>0</v>
      </c>
      <c r="J6683">
        <v>1</v>
      </c>
      <c r="K6683">
        <v>0</v>
      </c>
      <c r="L6683">
        <v>0</v>
      </c>
      <c r="M6683" t="s">
        <v>12605</v>
      </c>
      <c r="N6683" t="s">
        <v>615</v>
      </c>
      <c r="O6683" t="s">
        <v>2220</v>
      </c>
      <c r="P6683" t="s">
        <v>14223</v>
      </c>
      <c r="Q6683">
        <v>96</v>
      </c>
    </row>
    <row r="6684" spans="1:17" hidden="1" x14ac:dyDescent="0.25">
      <c r="A6684">
        <v>6682</v>
      </c>
      <c r="B6684">
        <v>6683</v>
      </c>
      <c r="C6684" t="s">
        <v>14224</v>
      </c>
      <c r="D6684">
        <v>2010</v>
      </c>
      <c r="F6684">
        <v>6.9</v>
      </c>
      <c r="H6684">
        <v>0</v>
      </c>
      <c r="I6684">
        <v>0</v>
      </c>
      <c r="J6684">
        <v>1</v>
      </c>
      <c r="K6684">
        <v>0</v>
      </c>
      <c r="L6684">
        <v>0</v>
      </c>
      <c r="M6684" t="s">
        <v>8353</v>
      </c>
      <c r="N6684" t="s">
        <v>122</v>
      </c>
      <c r="O6684" t="s">
        <v>14225</v>
      </c>
      <c r="P6684" t="s">
        <v>14226</v>
      </c>
      <c r="Q6684">
        <v>92</v>
      </c>
    </row>
    <row r="6685" spans="1:17" hidden="1" x14ac:dyDescent="0.25">
      <c r="A6685">
        <v>6683</v>
      </c>
      <c r="B6685">
        <v>6684</v>
      </c>
      <c r="C6685" t="s">
        <v>14227</v>
      </c>
      <c r="D6685">
        <v>2013</v>
      </c>
      <c r="E6685" t="s">
        <v>213</v>
      </c>
      <c r="F6685">
        <v>7.5</v>
      </c>
      <c r="H6685">
        <v>0</v>
      </c>
      <c r="I6685">
        <v>0</v>
      </c>
      <c r="J6685">
        <v>1</v>
      </c>
      <c r="K6685">
        <v>0</v>
      </c>
      <c r="L6685">
        <v>0</v>
      </c>
      <c r="M6685" t="s">
        <v>14228</v>
      </c>
      <c r="N6685" t="s">
        <v>1512</v>
      </c>
      <c r="O6685" t="s">
        <v>66</v>
      </c>
      <c r="P6685" t="s">
        <v>956</v>
      </c>
      <c r="Q6685">
        <v>159</v>
      </c>
    </row>
    <row r="6686" spans="1:17" hidden="1" x14ac:dyDescent="0.25">
      <c r="A6686">
        <v>6684</v>
      </c>
      <c r="B6686">
        <v>6685</v>
      </c>
      <c r="C6686" t="s">
        <v>14229</v>
      </c>
      <c r="D6686">
        <v>1960</v>
      </c>
      <c r="E6686" t="s">
        <v>32</v>
      </c>
      <c r="F6686">
        <v>6.3</v>
      </c>
      <c r="H6686">
        <v>0</v>
      </c>
      <c r="I6686">
        <v>0</v>
      </c>
      <c r="J6686">
        <v>1</v>
      </c>
      <c r="K6686">
        <v>0</v>
      </c>
      <c r="L6686">
        <v>0</v>
      </c>
      <c r="M6686" t="s">
        <v>12591</v>
      </c>
      <c r="N6686" t="s">
        <v>7682</v>
      </c>
      <c r="O6686" t="s">
        <v>26</v>
      </c>
      <c r="P6686" t="s">
        <v>5184</v>
      </c>
      <c r="Q6686">
        <v>104</v>
      </c>
    </row>
    <row r="6687" spans="1:17" x14ac:dyDescent="0.25">
      <c r="A6687">
        <v>6685</v>
      </c>
      <c r="B6687">
        <v>6686</v>
      </c>
      <c r="C6687" t="s">
        <v>14230</v>
      </c>
      <c r="D6687">
        <v>2014</v>
      </c>
      <c r="E6687" t="s">
        <v>32</v>
      </c>
      <c r="F6687">
        <v>6.9</v>
      </c>
      <c r="G6687" s="1">
        <v>0.18</v>
      </c>
      <c r="H6687">
        <v>0</v>
      </c>
      <c r="I6687">
        <v>0</v>
      </c>
      <c r="J6687">
        <v>1</v>
      </c>
      <c r="K6687">
        <v>0</v>
      </c>
      <c r="L6687">
        <v>0</v>
      </c>
      <c r="M6687" t="s">
        <v>12885</v>
      </c>
      <c r="N6687" t="s">
        <v>353</v>
      </c>
      <c r="O6687" t="s">
        <v>26</v>
      </c>
      <c r="P6687" t="s">
        <v>27</v>
      </c>
      <c r="Q6687">
        <v>78</v>
      </c>
    </row>
    <row r="6688" spans="1:17" hidden="1" x14ac:dyDescent="0.25">
      <c r="A6688">
        <v>6686</v>
      </c>
      <c r="B6688">
        <v>6687</v>
      </c>
      <c r="C6688" t="s">
        <v>14231</v>
      </c>
      <c r="D6688">
        <v>2013</v>
      </c>
      <c r="F6688">
        <v>6.8</v>
      </c>
      <c r="G6688" s="1">
        <v>0.56000000000000005</v>
      </c>
      <c r="H6688">
        <v>0</v>
      </c>
      <c r="I6688">
        <v>0</v>
      </c>
      <c r="J6688">
        <v>1</v>
      </c>
      <c r="K6688">
        <v>0</v>
      </c>
      <c r="L6688">
        <v>0</v>
      </c>
      <c r="M6688" t="s">
        <v>12270</v>
      </c>
      <c r="N6688" t="s">
        <v>111</v>
      </c>
      <c r="O6688" t="s">
        <v>26</v>
      </c>
      <c r="P6688" t="s">
        <v>27</v>
      </c>
      <c r="Q6688">
        <v>134</v>
      </c>
    </row>
    <row r="6689" spans="1:17" hidden="1" x14ac:dyDescent="0.25">
      <c r="A6689">
        <v>6687</v>
      </c>
      <c r="B6689">
        <v>6688</v>
      </c>
      <c r="C6689" t="s">
        <v>14232</v>
      </c>
      <c r="D6689">
        <v>1965</v>
      </c>
      <c r="E6689" t="s">
        <v>32</v>
      </c>
      <c r="F6689">
        <v>6.7</v>
      </c>
      <c r="H6689">
        <v>0</v>
      </c>
      <c r="I6689">
        <v>0</v>
      </c>
      <c r="J6689">
        <v>1</v>
      </c>
      <c r="K6689">
        <v>0</v>
      </c>
      <c r="L6689">
        <v>0</v>
      </c>
      <c r="M6689" t="s">
        <v>14233</v>
      </c>
      <c r="N6689" t="s">
        <v>260</v>
      </c>
      <c r="O6689" t="s">
        <v>80</v>
      </c>
      <c r="P6689" t="s">
        <v>27</v>
      </c>
      <c r="Q6689">
        <v>91</v>
      </c>
    </row>
    <row r="6690" spans="1:17" hidden="1" x14ac:dyDescent="0.25">
      <c r="A6690">
        <v>6688</v>
      </c>
      <c r="B6690">
        <v>6689</v>
      </c>
      <c r="C6690" t="s">
        <v>14234</v>
      </c>
      <c r="D6690">
        <v>1967</v>
      </c>
      <c r="E6690" t="s">
        <v>213</v>
      </c>
      <c r="F6690">
        <v>6.6</v>
      </c>
      <c r="H6690">
        <v>0</v>
      </c>
      <c r="I6690">
        <v>0</v>
      </c>
      <c r="J6690">
        <v>1</v>
      </c>
      <c r="K6690">
        <v>0</v>
      </c>
      <c r="L6690">
        <v>0</v>
      </c>
      <c r="M6690" t="s">
        <v>14235</v>
      </c>
      <c r="N6690" t="s">
        <v>411</v>
      </c>
      <c r="O6690" t="s">
        <v>1807</v>
      </c>
      <c r="P6690" t="s">
        <v>527</v>
      </c>
      <c r="Q6690">
        <v>68</v>
      </c>
    </row>
    <row r="6691" spans="1:17" hidden="1" x14ac:dyDescent="0.25">
      <c r="A6691">
        <v>6689</v>
      </c>
      <c r="B6691">
        <v>6690</v>
      </c>
      <c r="C6691" t="s">
        <v>14236</v>
      </c>
      <c r="D6691">
        <v>2013</v>
      </c>
      <c r="E6691" t="s">
        <v>23</v>
      </c>
      <c r="F6691">
        <v>5.3</v>
      </c>
      <c r="G6691" s="1">
        <v>0.14000000000000001</v>
      </c>
      <c r="H6691">
        <v>0</v>
      </c>
      <c r="I6691">
        <v>0</v>
      </c>
      <c r="J6691">
        <v>1</v>
      </c>
      <c r="K6691">
        <v>0</v>
      </c>
      <c r="L6691">
        <v>0</v>
      </c>
      <c r="M6691" t="s">
        <v>14237</v>
      </c>
      <c r="N6691" t="s">
        <v>114</v>
      </c>
      <c r="O6691" t="s">
        <v>26</v>
      </c>
      <c r="P6691" t="s">
        <v>27</v>
      </c>
      <c r="Q6691">
        <v>88</v>
      </c>
    </row>
    <row r="6692" spans="1:17" hidden="1" x14ac:dyDescent="0.25">
      <c r="A6692">
        <v>6690</v>
      </c>
      <c r="B6692">
        <v>6691</v>
      </c>
      <c r="C6692" t="s">
        <v>14238</v>
      </c>
      <c r="D6692">
        <v>2012</v>
      </c>
      <c r="E6692" t="s">
        <v>23</v>
      </c>
      <c r="F6692">
        <v>5.0999999999999996</v>
      </c>
      <c r="G6692" s="1">
        <v>0.2</v>
      </c>
      <c r="H6692">
        <v>0</v>
      </c>
      <c r="I6692">
        <v>0</v>
      </c>
      <c r="J6692">
        <v>1</v>
      </c>
      <c r="K6692">
        <v>0</v>
      </c>
      <c r="L6692">
        <v>0</v>
      </c>
      <c r="M6692" t="s">
        <v>14239</v>
      </c>
      <c r="N6692" t="s">
        <v>271</v>
      </c>
      <c r="O6692" t="s">
        <v>457</v>
      </c>
      <c r="P6692" t="s">
        <v>27</v>
      </c>
      <c r="Q6692">
        <v>95</v>
      </c>
    </row>
    <row r="6693" spans="1:17" x14ac:dyDescent="0.25">
      <c r="A6693">
        <v>6691</v>
      </c>
      <c r="B6693">
        <v>6692</v>
      </c>
      <c r="C6693" t="s">
        <v>14240</v>
      </c>
      <c r="D6693">
        <v>2014</v>
      </c>
      <c r="E6693" t="s">
        <v>17</v>
      </c>
      <c r="F6693">
        <v>6.8</v>
      </c>
      <c r="H6693">
        <v>0</v>
      </c>
      <c r="I6693">
        <v>0</v>
      </c>
      <c r="J6693">
        <v>1</v>
      </c>
      <c r="K6693">
        <v>0</v>
      </c>
      <c r="L6693">
        <v>0</v>
      </c>
      <c r="M6693" t="s">
        <v>14241</v>
      </c>
      <c r="N6693" t="s">
        <v>114</v>
      </c>
      <c r="O6693" t="s">
        <v>26</v>
      </c>
      <c r="P6693" t="s">
        <v>27</v>
      </c>
      <c r="Q6693">
        <v>95</v>
      </c>
    </row>
    <row r="6694" spans="1:17" x14ac:dyDescent="0.25">
      <c r="A6694">
        <v>6692</v>
      </c>
      <c r="B6694">
        <v>6693</v>
      </c>
      <c r="C6694" t="s">
        <v>14242</v>
      </c>
      <c r="D6694">
        <v>2017</v>
      </c>
      <c r="E6694" t="s">
        <v>23</v>
      </c>
      <c r="F6694">
        <v>4.0999999999999996</v>
      </c>
      <c r="G6694" s="1">
        <v>0.6</v>
      </c>
      <c r="H6694">
        <v>0</v>
      </c>
      <c r="I6694">
        <v>0</v>
      </c>
      <c r="J6694">
        <v>1</v>
      </c>
      <c r="K6694">
        <v>0</v>
      </c>
      <c r="L6694">
        <v>0</v>
      </c>
      <c r="M6694" t="s">
        <v>14243</v>
      </c>
      <c r="N6694" t="s">
        <v>497</v>
      </c>
      <c r="O6694" t="s">
        <v>26</v>
      </c>
      <c r="P6694" t="s">
        <v>27</v>
      </c>
      <c r="Q6694">
        <v>89</v>
      </c>
    </row>
    <row r="6695" spans="1:17" hidden="1" x14ac:dyDescent="0.25">
      <c r="A6695">
        <v>6693</v>
      </c>
      <c r="B6695">
        <v>6694</v>
      </c>
      <c r="C6695" t="s">
        <v>14244</v>
      </c>
      <c r="D6695">
        <v>2014</v>
      </c>
      <c r="E6695" t="s">
        <v>23</v>
      </c>
      <c r="F6695">
        <v>7.1</v>
      </c>
      <c r="H6695">
        <v>0</v>
      </c>
      <c r="I6695">
        <v>0</v>
      </c>
      <c r="J6695">
        <v>1</v>
      </c>
      <c r="K6695">
        <v>0</v>
      </c>
      <c r="L6695">
        <v>0</v>
      </c>
      <c r="M6695" t="s">
        <v>963</v>
      </c>
      <c r="N6695" t="s">
        <v>7226</v>
      </c>
      <c r="O6695" t="s">
        <v>66</v>
      </c>
      <c r="P6695" t="s">
        <v>1106</v>
      </c>
      <c r="Q6695">
        <v>152</v>
      </c>
    </row>
    <row r="6696" spans="1:17" x14ac:dyDescent="0.25">
      <c r="A6696">
        <v>6694</v>
      </c>
      <c r="B6696">
        <v>6695</v>
      </c>
      <c r="C6696" t="s">
        <v>14245</v>
      </c>
      <c r="D6696">
        <v>2014</v>
      </c>
      <c r="F6696">
        <v>5.6</v>
      </c>
      <c r="G6696" s="1">
        <v>0.78</v>
      </c>
      <c r="H6696">
        <v>0</v>
      </c>
      <c r="I6696">
        <v>0</v>
      </c>
      <c r="J6696">
        <v>1</v>
      </c>
      <c r="K6696">
        <v>0</v>
      </c>
      <c r="L6696">
        <v>0</v>
      </c>
      <c r="M6696" t="s">
        <v>14246</v>
      </c>
      <c r="N6696" t="s">
        <v>65</v>
      </c>
      <c r="O6696" t="s">
        <v>26</v>
      </c>
      <c r="P6696" t="s">
        <v>27</v>
      </c>
      <c r="Q6696">
        <v>111</v>
      </c>
    </row>
    <row r="6697" spans="1:17" hidden="1" x14ac:dyDescent="0.25">
      <c r="A6697">
        <v>6695</v>
      </c>
      <c r="B6697">
        <v>6696</v>
      </c>
      <c r="C6697" t="s">
        <v>14247</v>
      </c>
      <c r="D6697">
        <v>2005</v>
      </c>
      <c r="E6697" t="s">
        <v>17</v>
      </c>
      <c r="F6697">
        <v>7.7</v>
      </c>
      <c r="G6697" s="1">
        <v>0.9</v>
      </c>
      <c r="H6697">
        <v>0</v>
      </c>
      <c r="I6697">
        <v>0</v>
      </c>
      <c r="J6697">
        <v>1</v>
      </c>
      <c r="K6697">
        <v>0</v>
      </c>
      <c r="L6697">
        <v>0</v>
      </c>
      <c r="M6697" t="s">
        <v>2122</v>
      </c>
      <c r="N6697" t="s">
        <v>947</v>
      </c>
      <c r="O6697" t="s">
        <v>26</v>
      </c>
      <c r="P6697" t="s">
        <v>27</v>
      </c>
      <c r="Q6697">
        <v>75</v>
      </c>
    </row>
    <row r="6698" spans="1:17" x14ac:dyDescent="0.25">
      <c r="A6698">
        <v>6696</v>
      </c>
      <c r="B6698">
        <v>6697</v>
      </c>
      <c r="C6698" t="s">
        <v>14248</v>
      </c>
      <c r="D6698">
        <v>2014</v>
      </c>
      <c r="F6698">
        <v>5.6</v>
      </c>
      <c r="G6698" s="1">
        <v>0.75</v>
      </c>
      <c r="H6698">
        <v>0</v>
      </c>
      <c r="I6698">
        <v>0</v>
      </c>
      <c r="J6698">
        <v>1</v>
      </c>
      <c r="K6698">
        <v>0</v>
      </c>
      <c r="L6698">
        <v>0</v>
      </c>
      <c r="M6698" t="s">
        <v>5921</v>
      </c>
      <c r="N6698" t="s">
        <v>7809</v>
      </c>
      <c r="O6698" t="s">
        <v>740</v>
      </c>
      <c r="P6698" t="s">
        <v>27</v>
      </c>
      <c r="Q6698">
        <v>85</v>
      </c>
    </row>
    <row r="6699" spans="1:17" hidden="1" x14ac:dyDescent="0.25">
      <c r="A6699">
        <v>6697</v>
      </c>
      <c r="B6699">
        <v>6698</v>
      </c>
      <c r="C6699" t="s">
        <v>14249</v>
      </c>
      <c r="D6699">
        <v>2006</v>
      </c>
      <c r="E6699" t="s">
        <v>17</v>
      </c>
      <c r="F6699">
        <v>7</v>
      </c>
      <c r="H6699">
        <v>0</v>
      </c>
      <c r="I6699">
        <v>0</v>
      </c>
      <c r="J6699">
        <v>1</v>
      </c>
      <c r="K6699">
        <v>0</v>
      </c>
      <c r="L6699">
        <v>0</v>
      </c>
      <c r="M6699" t="s">
        <v>14250</v>
      </c>
      <c r="N6699" t="s">
        <v>122</v>
      </c>
      <c r="O6699" t="s">
        <v>26</v>
      </c>
      <c r="P6699" t="s">
        <v>27</v>
      </c>
      <c r="Q6699">
        <v>102</v>
      </c>
    </row>
    <row r="6700" spans="1:17" hidden="1" x14ac:dyDescent="0.25">
      <c r="A6700">
        <v>6698</v>
      </c>
      <c r="B6700">
        <v>6699</v>
      </c>
      <c r="C6700" t="s">
        <v>14251</v>
      </c>
      <c r="D6700">
        <v>2008</v>
      </c>
      <c r="E6700" t="s">
        <v>23</v>
      </c>
      <c r="F6700">
        <v>6</v>
      </c>
      <c r="G6700" s="1">
        <v>0.36</v>
      </c>
      <c r="H6700">
        <v>0</v>
      </c>
      <c r="I6700">
        <v>0</v>
      </c>
      <c r="J6700">
        <v>1</v>
      </c>
      <c r="K6700">
        <v>0</v>
      </c>
      <c r="L6700">
        <v>0</v>
      </c>
      <c r="N6700" t="s">
        <v>863</v>
      </c>
      <c r="O6700" t="s">
        <v>26</v>
      </c>
      <c r="P6700" t="s">
        <v>27</v>
      </c>
    </row>
    <row r="6701" spans="1:17" hidden="1" x14ac:dyDescent="0.25">
      <c r="A6701">
        <v>6699</v>
      </c>
      <c r="B6701">
        <v>6700</v>
      </c>
      <c r="C6701" t="s">
        <v>14252</v>
      </c>
      <c r="D6701">
        <v>2007</v>
      </c>
      <c r="E6701" t="s">
        <v>32</v>
      </c>
      <c r="F6701">
        <v>6.6</v>
      </c>
      <c r="G6701" s="1">
        <v>0.24</v>
      </c>
      <c r="H6701">
        <v>0</v>
      </c>
      <c r="I6701">
        <v>0</v>
      </c>
      <c r="J6701">
        <v>1</v>
      </c>
      <c r="K6701">
        <v>0</v>
      </c>
      <c r="L6701">
        <v>0</v>
      </c>
      <c r="M6701" t="s">
        <v>14253</v>
      </c>
      <c r="N6701" t="s">
        <v>585</v>
      </c>
      <c r="O6701" t="s">
        <v>26</v>
      </c>
      <c r="P6701" t="s">
        <v>27</v>
      </c>
      <c r="Q6701">
        <v>119</v>
      </c>
    </row>
    <row r="6702" spans="1:17" hidden="1" x14ac:dyDescent="0.25">
      <c r="A6702">
        <v>6700</v>
      </c>
      <c r="B6702">
        <v>6701</v>
      </c>
      <c r="C6702" t="s">
        <v>14254</v>
      </c>
      <c r="D6702">
        <v>2013</v>
      </c>
      <c r="F6702">
        <v>6.3</v>
      </c>
      <c r="G6702" s="1">
        <v>0.75</v>
      </c>
      <c r="H6702">
        <v>0</v>
      </c>
      <c r="I6702">
        <v>0</v>
      </c>
      <c r="J6702">
        <v>1</v>
      </c>
      <c r="K6702">
        <v>0</v>
      </c>
      <c r="L6702">
        <v>0</v>
      </c>
      <c r="M6702" t="s">
        <v>14255</v>
      </c>
      <c r="N6702" t="s">
        <v>9497</v>
      </c>
      <c r="O6702" t="s">
        <v>14256</v>
      </c>
      <c r="P6702" t="s">
        <v>27</v>
      </c>
      <c r="Q6702">
        <v>80</v>
      </c>
    </row>
    <row r="6703" spans="1:17" hidden="1" x14ac:dyDescent="0.25">
      <c r="A6703">
        <v>6701</v>
      </c>
      <c r="B6703">
        <v>6702</v>
      </c>
      <c r="C6703" t="s">
        <v>14257</v>
      </c>
      <c r="D6703">
        <v>2017</v>
      </c>
      <c r="E6703" t="s">
        <v>32</v>
      </c>
      <c r="F6703">
        <v>6.8</v>
      </c>
      <c r="H6703">
        <v>0</v>
      </c>
      <c r="I6703">
        <v>0</v>
      </c>
      <c r="J6703">
        <v>1</v>
      </c>
      <c r="K6703">
        <v>0</v>
      </c>
      <c r="L6703">
        <v>0</v>
      </c>
      <c r="M6703" t="s">
        <v>14258</v>
      </c>
      <c r="N6703" t="s">
        <v>10139</v>
      </c>
      <c r="O6703" t="s">
        <v>20</v>
      </c>
      <c r="P6703" t="s">
        <v>27</v>
      </c>
      <c r="Q6703">
        <v>90</v>
      </c>
    </row>
    <row r="6704" spans="1:17" hidden="1" x14ac:dyDescent="0.25">
      <c r="A6704">
        <v>6702</v>
      </c>
      <c r="B6704">
        <v>6703</v>
      </c>
      <c r="C6704" t="s">
        <v>14259</v>
      </c>
      <c r="D6704">
        <v>2010</v>
      </c>
      <c r="F6704">
        <v>7.2</v>
      </c>
      <c r="H6704">
        <v>0</v>
      </c>
      <c r="I6704">
        <v>0</v>
      </c>
      <c r="J6704">
        <v>1</v>
      </c>
      <c r="K6704">
        <v>0</v>
      </c>
      <c r="L6704">
        <v>0</v>
      </c>
      <c r="M6704" t="s">
        <v>14260</v>
      </c>
      <c r="N6704" t="s">
        <v>834</v>
      </c>
      <c r="O6704" t="s">
        <v>26</v>
      </c>
      <c r="P6704" t="s">
        <v>27</v>
      </c>
      <c r="Q6704">
        <v>80</v>
      </c>
    </row>
    <row r="6705" spans="1:17" hidden="1" x14ac:dyDescent="0.25">
      <c r="A6705">
        <v>6703</v>
      </c>
      <c r="B6705">
        <v>6704</v>
      </c>
      <c r="C6705" t="s">
        <v>14261</v>
      </c>
      <c r="D6705">
        <v>2006</v>
      </c>
      <c r="E6705" t="s">
        <v>23</v>
      </c>
      <c r="F6705">
        <v>6.5</v>
      </c>
      <c r="G6705" s="1">
        <v>0.83</v>
      </c>
      <c r="H6705">
        <v>0</v>
      </c>
      <c r="I6705">
        <v>0</v>
      </c>
      <c r="J6705">
        <v>1</v>
      </c>
      <c r="K6705">
        <v>0</v>
      </c>
      <c r="L6705">
        <v>0</v>
      </c>
      <c r="M6705" t="s">
        <v>14262</v>
      </c>
      <c r="N6705" t="s">
        <v>246</v>
      </c>
      <c r="O6705" t="s">
        <v>26</v>
      </c>
      <c r="P6705" t="s">
        <v>27</v>
      </c>
      <c r="Q6705">
        <v>95</v>
      </c>
    </row>
    <row r="6706" spans="1:17" hidden="1" x14ac:dyDescent="0.25">
      <c r="A6706">
        <v>6704</v>
      </c>
      <c r="B6706">
        <v>6705</v>
      </c>
      <c r="C6706" t="s">
        <v>14263</v>
      </c>
      <c r="D6706">
        <v>2005</v>
      </c>
      <c r="E6706" t="s">
        <v>23</v>
      </c>
      <c r="F6706">
        <v>6.3</v>
      </c>
      <c r="G6706" s="1">
        <v>0.19</v>
      </c>
      <c r="H6706">
        <v>0</v>
      </c>
      <c r="I6706">
        <v>0</v>
      </c>
      <c r="J6706">
        <v>1</v>
      </c>
      <c r="K6706">
        <v>0</v>
      </c>
      <c r="L6706">
        <v>0</v>
      </c>
      <c r="M6706" t="s">
        <v>14264</v>
      </c>
      <c r="N6706" t="s">
        <v>114</v>
      </c>
      <c r="O6706" t="s">
        <v>486</v>
      </c>
      <c r="P6706" t="s">
        <v>27</v>
      </c>
      <c r="Q6706">
        <v>96</v>
      </c>
    </row>
    <row r="6707" spans="1:17" x14ac:dyDescent="0.25">
      <c r="A6707">
        <v>6705</v>
      </c>
      <c r="B6707">
        <v>6706</v>
      </c>
      <c r="C6707" t="s">
        <v>14265</v>
      </c>
      <c r="D6707">
        <v>2017</v>
      </c>
      <c r="E6707" t="s">
        <v>23</v>
      </c>
      <c r="F6707">
        <v>5.6</v>
      </c>
      <c r="G6707" s="1">
        <v>0.77</v>
      </c>
      <c r="H6707">
        <v>0</v>
      </c>
      <c r="I6707">
        <v>0</v>
      </c>
      <c r="J6707">
        <v>1</v>
      </c>
      <c r="K6707">
        <v>0</v>
      </c>
      <c r="L6707">
        <v>0</v>
      </c>
      <c r="M6707" t="s">
        <v>12648</v>
      </c>
      <c r="N6707" t="s">
        <v>515</v>
      </c>
      <c r="O6707" t="s">
        <v>80</v>
      </c>
      <c r="P6707" t="s">
        <v>27</v>
      </c>
      <c r="Q6707">
        <v>88</v>
      </c>
    </row>
    <row r="6708" spans="1:17" hidden="1" x14ac:dyDescent="0.25">
      <c r="A6708">
        <v>6706</v>
      </c>
      <c r="B6708">
        <v>6707</v>
      </c>
      <c r="C6708" t="s">
        <v>14266</v>
      </c>
      <c r="D6708">
        <v>2013</v>
      </c>
      <c r="E6708" t="s">
        <v>23</v>
      </c>
      <c r="F6708">
        <v>6.1</v>
      </c>
      <c r="G6708" s="1">
        <v>0.31</v>
      </c>
      <c r="H6708">
        <v>0</v>
      </c>
      <c r="I6708">
        <v>0</v>
      </c>
      <c r="J6708">
        <v>1</v>
      </c>
      <c r="K6708">
        <v>0</v>
      </c>
      <c r="L6708">
        <v>0</v>
      </c>
      <c r="M6708" t="s">
        <v>1037</v>
      </c>
      <c r="N6708" t="s">
        <v>14267</v>
      </c>
      <c r="O6708" t="s">
        <v>6581</v>
      </c>
      <c r="P6708" t="s">
        <v>105</v>
      </c>
      <c r="Q6708">
        <v>122</v>
      </c>
    </row>
    <row r="6709" spans="1:17" x14ac:dyDescent="0.25">
      <c r="A6709">
        <v>6707</v>
      </c>
      <c r="B6709">
        <v>6708</v>
      </c>
      <c r="C6709" t="s">
        <v>14268</v>
      </c>
      <c r="D6709">
        <v>2015</v>
      </c>
      <c r="E6709" t="s">
        <v>23</v>
      </c>
      <c r="F6709">
        <v>5.4</v>
      </c>
      <c r="G6709" s="1">
        <v>0.1</v>
      </c>
      <c r="H6709">
        <v>0</v>
      </c>
      <c r="I6709">
        <v>0</v>
      </c>
      <c r="J6709">
        <v>1</v>
      </c>
      <c r="K6709">
        <v>0</v>
      </c>
      <c r="L6709">
        <v>0</v>
      </c>
      <c r="M6709" t="s">
        <v>14269</v>
      </c>
      <c r="N6709" t="s">
        <v>65</v>
      </c>
      <c r="O6709" t="s">
        <v>26</v>
      </c>
      <c r="P6709" t="s">
        <v>27</v>
      </c>
      <c r="Q6709">
        <v>91</v>
      </c>
    </row>
    <row r="6710" spans="1:17" hidden="1" x14ac:dyDescent="0.25">
      <c r="A6710">
        <v>6708</v>
      </c>
      <c r="B6710">
        <v>6709</v>
      </c>
      <c r="C6710" t="s">
        <v>14270</v>
      </c>
      <c r="D6710">
        <v>2010</v>
      </c>
      <c r="F6710">
        <v>5.5</v>
      </c>
      <c r="G6710" s="1">
        <v>0.67</v>
      </c>
      <c r="H6710">
        <v>0</v>
      </c>
      <c r="I6710">
        <v>0</v>
      </c>
      <c r="J6710">
        <v>1</v>
      </c>
      <c r="K6710">
        <v>0</v>
      </c>
      <c r="L6710">
        <v>0</v>
      </c>
      <c r="M6710" t="s">
        <v>14271</v>
      </c>
      <c r="N6710" t="s">
        <v>2668</v>
      </c>
      <c r="O6710" t="s">
        <v>26</v>
      </c>
      <c r="P6710" t="s">
        <v>27</v>
      </c>
      <c r="Q6710">
        <v>90</v>
      </c>
    </row>
    <row r="6711" spans="1:17" hidden="1" x14ac:dyDescent="0.25">
      <c r="A6711">
        <v>6709</v>
      </c>
      <c r="B6711">
        <v>6710</v>
      </c>
      <c r="C6711" t="s">
        <v>14272</v>
      </c>
      <c r="D6711">
        <v>2011</v>
      </c>
      <c r="F6711">
        <v>7.1</v>
      </c>
      <c r="H6711">
        <v>0</v>
      </c>
      <c r="I6711">
        <v>0</v>
      </c>
      <c r="J6711">
        <v>1</v>
      </c>
      <c r="K6711">
        <v>0</v>
      </c>
      <c r="L6711">
        <v>0</v>
      </c>
      <c r="M6711" t="s">
        <v>14273</v>
      </c>
      <c r="N6711" t="s">
        <v>14274</v>
      </c>
      <c r="O6711" t="s">
        <v>226</v>
      </c>
      <c r="P6711" t="s">
        <v>354</v>
      </c>
      <c r="Q6711">
        <v>99</v>
      </c>
    </row>
    <row r="6712" spans="1:17" hidden="1" x14ac:dyDescent="0.25">
      <c r="A6712">
        <v>6710</v>
      </c>
      <c r="B6712">
        <v>6711</v>
      </c>
      <c r="C6712" t="s">
        <v>14275</v>
      </c>
      <c r="D6712">
        <v>1972</v>
      </c>
      <c r="E6712" t="s">
        <v>23</v>
      </c>
      <c r="F6712">
        <v>7.4</v>
      </c>
      <c r="H6712">
        <v>0</v>
      </c>
      <c r="I6712">
        <v>0</v>
      </c>
      <c r="J6712">
        <v>1</v>
      </c>
      <c r="K6712">
        <v>0</v>
      </c>
      <c r="L6712">
        <v>0</v>
      </c>
      <c r="M6712" t="s">
        <v>14276</v>
      </c>
      <c r="N6712" t="s">
        <v>65</v>
      </c>
      <c r="O6712" t="s">
        <v>783</v>
      </c>
      <c r="P6712" t="s">
        <v>39</v>
      </c>
      <c r="Q6712">
        <v>121</v>
      </c>
    </row>
    <row r="6713" spans="1:17" hidden="1" x14ac:dyDescent="0.25">
      <c r="A6713">
        <v>6711</v>
      </c>
      <c r="B6713">
        <v>6712</v>
      </c>
      <c r="C6713" t="s">
        <v>14277</v>
      </c>
      <c r="D6713">
        <v>2017</v>
      </c>
      <c r="E6713" t="s">
        <v>17</v>
      </c>
      <c r="F6713">
        <v>5.2</v>
      </c>
      <c r="G6713" s="1">
        <v>0.42</v>
      </c>
      <c r="H6713">
        <v>0</v>
      </c>
      <c r="I6713">
        <v>0</v>
      </c>
      <c r="J6713">
        <v>1</v>
      </c>
      <c r="K6713">
        <v>0</v>
      </c>
      <c r="L6713">
        <v>0</v>
      </c>
      <c r="M6713" t="s">
        <v>14278</v>
      </c>
      <c r="N6713" t="s">
        <v>65</v>
      </c>
      <c r="O6713" t="s">
        <v>26</v>
      </c>
      <c r="P6713" t="s">
        <v>115</v>
      </c>
      <c r="Q6713">
        <v>98</v>
      </c>
    </row>
    <row r="6714" spans="1:17" hidden="1" x14ac:dyDescent="0.25">
      <c r="A6714">
        <v>6712</v>
      </c>
      <c r="B6714">
        <v>6713</v>
      </c>
      <c r="C6714" t="s">
        <v>14279</v>
      </c>
      <c r="D6714">
        <v>2014</v>
      </c>
      <c r="F6714">
        <v>6.4</v>
      </c>
      <c r="G6714" s="1">
        <v>0.64</v>
      </c>
      <c r="H6714">
        <v>0</v>
      </c>
      <c r="I6714">
        <v>0</v>
      </c>
      <c r="J6714">
        <v>1</v>
      </c>
      <c r="K6714">
        <v>0</v>
      </c>
      <c r="L6714">
        <v>0</v>
      </c>
      <c r="M6714" t="s">
        <v>14280</v>
      </c>
      <c r="N6714" t="s">
        <v>75</v>
      </c>
      <c r="O6714" t="s">
        <v>20</v>
      </c>
      <c r="P6714" t="s">
        <v>27</v>
      </c>
      <c r="Q6714">
        <v>89</v>
      </c>
    </row>
    <row r="6715" spans="1:17" hidden="1" x14ac:dyDescent="0.25">
      <c r="A6715">
        <v>6713</v>
      </c>
      <c r="B6715">
        <v>6714</v>
      </c>
      <c r="C6715" t="s">
        <v>14281</v>
      </c>
      <c r="D6715">
        <v>2010</v>
      </c>
      <c r="F6715">
        <v>6.5</v>
      </c>
      <c r="H6715">
        <v>0</v>
      </c>
      <c r="I6715">
        <v>0</v>
      </c>
      <c r="J6715">
        <v>1</v>
      </c>
      <c r="K6715">
        <v>0</v>
      </c>
      <c r="L6715">
        <v>0</v>
      </c>
      <c r="M6715" t="s">
        <v>14282</v>
      </c>
      <c r="N6715" t="s">
        <v>14283</v>
      </c>
      <c r="O6715" t="s">
        <v>226</v>
      </c>
      <c r="P6715" t="s">
        <v>354</v>
      </c>
      <c r="Q6715">
        <v>122</v>
      </c>
    </row>
    <row r="6716" spans="1:17" hidden="1" x14ac:dyDescent="0.25">
      <c r="A6716">
        <v>6714</v>
      </c>
      <c r="B6716">
        <v>6715</v>
      </c>
      <c r="C6716" t="s">
        <v>14284</v>
      </c>
      <c r="D6716">
        <v>2018</v>
      </c>
      <c r="F6716">
        <v>6.8</v>
      </c>
      <c r="H6716">
        <v>0</v>
      </c>
      <c r="I6716">
        <v>0</v>
      </c>
      <c r="J6716">
        <v>1</v>
      </c>
      <c r="K6716">
        <v>0</v>
      </c>
      <c r="L6716">
        <v>0</v>
      </c>
      <c r="M6716" t="s">
        <v>14285</v>
      </c>
      <c r="N6716" t="s">
        <v>615</v>
      </c>
      <c r="O6716" t="s">
        <v>66</v>
      </c>
      <c r="P6716" t="s">
        <v>5415</v>
      </c>
      <c r="Q6716">
        <v>138</v>
      </c>
    </row>
    <row r="6717" spans="1:17" hidden="1" x14ac:dyDescent="0.25">
      <c r="A6717">
        <v>6715</v>
      </c>
      <c r="B6717">
        <v>6716</v>
      </c>
      <c r="C6717" t="s">
        <v>14286</v>
      </c>
      <c r="D6717">
        <v>2012</v>
      </c>
      <c r="F6717">
        <v>6.2</v>
      </c>
      <c r="G6717" s="1">
        <v>0.78</v>
      </c>
      <c r="H6717">
        <v>0</v>
      </c>
      <c r="I6717">
        <v>0</v>
      </c>
      <c r="J6717">
        <v>1</v>
      </c>
      <c r="K6717">
        <v>0</v>
      </c>
      <c r="L6717">
        <v>0</v>
      </c>
      <c r="M6717" t="s">
        <v>14287</v>
      </c>
      <c r="N6717" t="s">
        <v>122</v>
      </c>
      <c r="O6717" t="s">
        <v>26</v>
      </c>
      <c r="P6717" t="s">
        <v>27</v>
      </c>
      <c r="Q6717">
        <v>80</v>
      </c>
    </row>
    <row r="6718" spans="1:17" x14ac:dyDescent="0.25">
      <c r="A6718">
        <v>6716</v>
      </c>
      <c r="B6718">
        <v>6717</v>
      </c>
      <c r="C6718" t="s">
        <v>14288</v>
      </c>
      <c r="D6718">
        <v>2020</v>
      </c>
      <c r="F6718">
        <v>5.9</v>
      </c>
      <c r="H6718">
        <v>0</v>
      </c>
      <c r="I6718">
        <v>0</v>
      </c>
      <c r="J6718">
        <v>1</v>
      </c>
      <c r="K6718">
        <v>0</v>
      </c>
      <c r="L6718">
        <v>0</v>
      </c>
      <c r="M6718" t="s">
        <v>14289</v>
      </c>
      <c r="N6718" t="s">
        <v>598</v>
      </c>
      <c r="O6718" t="s">
        <v>66</v>
      </c>
      <c r="P6718" t="s">
        <v>149</v>
      </c>
      <c r="Q6718">
        <v>117</v>
      </c>
    </row>
    <row r="6719" spans="1:17" hidden="1" x14ac:dyDescent="0.25">
      <c r="A6719">
        <v>6717</v>
      </c>
      <c r="B6719">
        <v>6718</v>
      </c>
      <c r="C6719" t="s">
        <v>14290</v>
      </c>
      <c r="D6719">
        <v>1975</v>
      </c>
      <c r="E6719" t="s">
        <v>32</v>
      </c>
      <c r="F6719">
        <v>5.5</v>
      </c>
      <c r="G6719" s="1">
        <v>0.88</v>
      </c>
      <c r="H6719">
        <v>0</v>
      </c>
      <c r="I6719">
        <v>0</v>
      </c>
      <c r="J6719">
        <v>1</v>
      </c>
      <c r="K6719">
        <v>0</v>
      </c>
      <c r="L6719">
        <v>0</v>
      </c>
      <c r="M6719" t="s">
        <v>1784</v>
      </c>
      <c r="N6719" t="s">
        <v>14291</v>
      </c>
      <c r="O6719" t="s">
        <v>26</v>
      </c>
      <c r="P6719" t="s">
        <v>27</v>
      </c>
      <c r="Q6719">
        <v>83</v>
      </c>
    </row>
    <row r="6720" spans="1:17" hidden="1" x14ac:dyDescent="0.25">
      <c r="A6720">
        <v>6718</v>
      </c>
      <c r="B6720">
        <v>6719</v>
      </c>
      <c r="C6720" t="s">
        <v>14292</v>
      </c>
      <c r="D6720">
        <v>1948</v>
      </c>
      <c r="F6720">
        <v>7.2</v>
      </c>
      <c r="H6720">
        <v>0</v>
      </c>
      <c r="I6720">
        <v>0</v>
      </c>
      <c r="J6720">
        <v>1</v>
      </c>
      <c r="K6720">
        <v>0</v>
      </c>
      <c r="L6720">
        <v>0</v>
      </c>
      <c r="M6720" t="s">
        <v>14293</v>
      </c>
      <c r="N6720" t="s">
        <v>11008</v>
      </c>
      <c r="O6720" t="s">
        <v>26</v>
      </c>
      <c r="P6720" t="s">
        <v>27</v>
      </c>
      <c r="Q6720">
        <v>86</v>
      </c>
    </row>
    <row r="6721" spans="1:17" hidden="1" x14ac:dyDescent="0.25">
      <c r="A6721">
        <v>6719</v>
      </c>
      <c r="B6721">
        <v>6720</v>
      </c>
      <c r="C6721" t="s">
        <v>14294</v>
      </c>
      <c r="D6721">
        <v>2005</v>
      </c>
      <c r="F6721">
        <v>6.6</v>
      </c>
      <c r="G6721" s="1">
        <v>0.63</v>
      </c>
      <c r="H6721">
        <v>0</v>
      </c>
      <c r="I6721">
        <v>0</v>
      </c>
      <c r="J6721">
        <v>1</v>
      </c>
      <c r="K6721">
        <v>0</v>
      </c>
      <c r="L6721">
        <v>0</v>
      </c>
      <c r="M6721" t="s">
        <v>14295</v>
      </c>
      <c r="N6721" t="s">
        <v>100</v>
      </c>
      <c r="O6721" t="s">
        <v>740</v>
      </c>
      <c r="P6721" t="s">
        <v>27</v>
      </c>
      <c r="Q6721">
        <v>92</v>
      </c>
    </row>
    <row r="6722" spans="1:17" hidden="1" x14ac:dyDescent="0.25">
      <c r="A6722">
        <v>6720</v>
      </c>
      <c r="B6722">
        <v>6721</v>
      </c>
      <c r="C6722" t="s">
        <v>14296</v>
      </c>
      <c r="D6722">
        <v>1985</v>
      </c>
      <c r="E6722" t="s">
        <v>23</v>
      </c>
      <c r="F6722">
        <v>6</v>
      </c>
      <c r="G6722" s="1">
        <v>0.44</v>
      </c>
      <c r="H6722">
        <v>0</v>
      </c>
      <c r="I6722">
        <v>0</v>
      </c>
      <c r="J6722">
        <v>1</v>
      </c>
      <c r="K6722">
        <v>0</v>
      </c>
      <c r="L6722">
        <v>0</v>
      </c>
      <c r="M6722" t="s">
        <v>14297</v>
      </c>
      <c r="N6722" t="s">
        <v>65</v>
      </c>
      <c r="O6722" t="s">
        <v>530</v>
      </c>
      <c r="P6722" t="s">
        <v>27</v>
      </c>
      <c r="Q6722">
        <v>98</v>
      </c>
    </row>
    <row r="6723" spans="1:17" hidden="1" x14ac:dyDescent="0.25">
      <c r="A6723">
        <v>6721</v>
      </c>
      <c r="B6723">
        <v>6722</v>
      </c>
      <c r="C6723" t="s">
        <v>14298</v>
      </c>
      <c r="D6723">
        <v>2012</v>
      </c>
      <c r="F6723">
        <v>8.3000000000000007</v>
      </c>
      <c r="H6723">
        <v>0</v>
      </c>
      <c r="I6723">
        <v>0</v>
      </c>
      <c r="J6723">
        <v>1</v>
      </c>
      <c r="K6723">
        <v>0</v>
      </c>
      <c r="L6723">
        <v>0</v>
      </c>
      <c r="M6723" t="s">
        <v>14299</v>
      </c>
      <c r="N6723" t="s">
        <v>246</v>
      </c>
      <c r="O6723" t="s">
        <v>14300</v>
      </c>
      <c r="P6723" t="s">
        <v>1534</v>
      </c>
      <c r="Q6723">
        <v>124</v>
      </c>
    </row>
    <row r="6724" spans="1:17" hidden="1" x14ac:dyDescent="0.25">
      <c r="A6724">
        <v>6722</v>
      </c>
      <c r="B6724">
        <v>6723</v>
      </c>
      <c r="C6724" t="s">
        <v>14301</v>
      </c>
      <c r="D6724">
        <v>2009</v>
      </c>
      <c r="E6724" t="s">
        <v>32</v>
      </c>
      <c r="F6724">
        <v>6.3</v>
      </c>
      <c r="H6724">
        <v>0</v>
      </c>
      <c r="I6724">
        <v>0</v>
      </c>
      <c r="J6724">
        <v>1</v>
      </c>
      <c r="K6724">
        <v>0</v>
      </c>
      <c r="L6724">
        <v>0</v>
      </c>
      <c r="M6724" t="s">
        <v>1821</v>
      </c>
      <c r="N6724" t="s">
        <v>1669</v>
      </c>
      <c r="O6724" t="s">
        <v>66</v>
      </c>
      <c r="P6724" t="s">
        <v>149</v>
      </c>
      <c r="Q6724">
        <v>150</v>
      </c>
    </row>
    <row r="6725" spans="1:17" hidden="1" x14ac:dyDescent="0.25">
      <c r="A6725">
        <v>6723</v>
      </c>
      <c r="B6725">
        <v>6724</v>
      </c>
      <c r="C6725" t="s">
        <v>14302</v>
      </c>
      <c r="D6725">
        <v>1955</v>
      </c>
      <c r="E6725" t="s">
        <v>213</v>
      </c>
      <c r="F6725">
        <v>8</v>
      </c>
      <c r="H6725">
        <v>0</v>
      </c>
      <c r="I6725">
        <v>0</v>
      </c>
      <c r="J6725">
        <v>1</v>
      </c>
      <c r="K6725">
        <v>0</v>
      </c>
      <c r="L6725">
        <v>0</v>
      </c>
      <c r="M6725" t="s">
        <v>14303</v>
      </c>
      <c r="N6725" t="s">
        <v>114</v>
      </c>
      <c r="O6725" t="s">
        <v>66</v>
      </c>
      <c r="P6725" t="s">
        <v>3759</v>
      </c>
    </row>
    <row r="6726" spans="1:17" hidden="1" x14ac:dyDescent="0.25">
      <c r="A6726">
        <v>6724</v>
      </c>
      <c r="B6726">
        <v>6725</v>
      </c>
      <c r="C6726" t="s">
        <v>14304</v>
      </c>
      <c r="D6726">
        <v>2017</v>
      </c>
      <c r="E6726" t="s">
        <v>735</v>
      </c>
      <c r="F6726">
        <v>5.8</v>
      </c>
      <c r="H6726">
        <v>0</v>
      </c>
      <c r="I6726">
        <v>0</v>
      </c>
      <c r="J6726">
        <v>1</v>
      </c>
      <c r="K6726">
        <v>0</v>
      </c>
      <c r="L6726">
        <v>0</v>
      </c>
      <c r="M6726" t="s">
        <v>6925</v>
      </c>
      <c r="N6726" t="s">
        <v>633</v>
      </c>
      <c r="O6726" t="s">
        <v>486</v>
      </c>
      <c r="P6726" t="s">
        <v>105</v>
      </c>
      <c r="Q6726">
        <v>95</v>
      </c>
    </row>
    <row r="6727" spans="1:17" hidden="1" x14ac:dyDescent="0.25">
      <c r="A6727">
        <v>6725</v>
      </c>
      <c r="B6727">
        <v>6726</v>
      </c>
      <c r="C6727" t="s">
        <v>14305</v>
      </c>
      <c r="D6727">
        <v>2015</v>
      </c>
      <c r="F6727">
        <v>7.2</v>
      </c>
      <c r="H6727">
        <v>0</v>
      </c>
      <c r="I6727">
        <v>0</v>
      </c>
      <c r="J6727">
        <v>1</v>
      </c>
      <c r="K6727">
        <v>0</v>
      </c>
      <c r="L6727">
        <v>0</v>
      </c>
      <c r="M6727" t="s">
        <v>14306</v>
      </c>
      <c r="N6727" t="s">
        <v>65</v>
      </c>
      <c r="O6727" t="s">
        <v>66</v>
      </c>
      <c r="P6727" t="s">
        <v>5415</v>
      </c>
      <c r="Q6727">
        <v>171</v>
      </c>
    </row>
    <row r="6728" spans="1:17" x14ac:dyDescent="0.25">
      <c r="A6728">
        <v>6726</v>
      </c>
      <c r="B6728">
        <v>6727</v>
      </c>
      <c r="C6728" t="s">
        <v>14307</v>
      </c>
      <c r="D6728">
        <v>2018</v>
      </c>
      <c r="E6728" t="s">
        <v>23</v>
      </c>
      <c r="F6728">
        <v>4.5</v>
      </c>
      <c r="G6728" s="1">
        <v>0.56999999999999995</v>
      </c>
      <c r="H6728">
        <v>0</v>
      </c>
      <c r="I6728">
        <v>0</v>
      </c>
      <c r="J6728">
        <v>1</v>
      </c>
      <c r="K6728">
        <v>0</v>
      </c>
      <c r="L6728">
        <v>0</v>
      </c>
      <c r="M6728" t="s">
        <v>14308</v>
      </c>
      <c r="N6728" t="s">
        <v>14309</v>
      </c>
      <c r="O6728" t="s">
        <v>26</v>
      </c>
      <c r="P6728" t="s">
        <v>27</v>
      </c>
      <c r="Q6728">
        <v>83</v>
      </c>
    </row>
    <row r="6729" spans="1:17" hidden="1" x14ac:dyDescent="0.25">
      <c r="A6729">
        <v>6727</v>
      </c>
      <c r="B6729">
        <v>6728</v>
      </c>
      <c r="C6729" t="s">
        <v>14310</v>
      </c>
      <c r="D6729">
        <v>2014</v>
      </c>
      <c r="F6729">
        <v>7.6</v>
      </c>
      <c r="H6729">
        <v>0</v>
      </c>
      <c r="I6729">
        <v>0</v>
      </c>
      <c r="J6729">
        <v>1</v>
      </c>
      <c r="K6729">
        <v>0</v>
      </c>
      <c r="L6729">
        <v>0</v>
      </c>
      <c r="M6729" t="s">
        <v>14311</v>
      </c>
      <c r="N6729" t="s">
        <v>100</v>
      </c>
      <c r="O6729" t="s">
        <v>804</v>
      </c>
      <c r="P6729" t="s">
        <v>7251</v>
      </c>
      <c r="Q6729">
        <v>128</v>
      </c>
    </row>
    <row r="6730" spans="1:17" hidden="1" x14ac:dyDescent="0.25">
      <c r="A6730">
        <v>6728</v>
      </c>
      <c r="B6730">
        <v>6729</v>
      </c>
      <c r="C6730" t="s">
        <v>14312</v>
      </c>
      <c r="D6730">
        <v>2018</v>
      </c>
      <c r="F6730">
        <v>6.1</v>
      </c>
      <c r="H6730">
        <v>0</v>
      </c>
      <c r="I6730">
        <v>0</v>
      </c>
      <c r="J6730">
        <v>1</v>
      </c>
      <c r="K6730">
        <v>0</v>
      </c>
      <c r="L6730">
        <v>0</v>
      </c>
      <c r="M6730" t="s">
        <v>14313</v>
      </c>
      <c r="N6730" t="s">
        <v>1863</v>
      </c>
      <c r="O6730" t="s">
        <v>14314</v>
      </c>
      <c r="P6730" t="s">
        <v>3164</v>
      </c>
      <c r="Q6730">
        <v>91</v>
      </c>
    </row>
    <row r="6731" spans="1:17" hidden="1" x14ac:dyDescent="0.25">
      <c r="A6731">
        <v>6729</v>
      </c>
      <c r="B6731">
        <v>6730</v>
      </c>
      <c r="C6731" t="s">
        <v>14315</v>
      </c>
      <c r="D6731">
        <v>2000</v>
      </c>
      <c r="E6731" t="s">
        <v>23</v>
      </c>
      <c r="F6731">
        <v>6</v>
      </c>
      <c r="G6731" s="1">
        <v>0.64</v>
      </c>
      <c r="H6731">
        <v>0</v>
      </c>
      <c r="I6731">
        <v>0</v>
      </c>
      <c r="J6731">
        <v>1</v>
      </c>
      <c r="K6731">
        <v>0</v>
      </c>
      <c r="L6731">
        <v>0</v>
      </c>
      <c r="M6731" t="s">
        <v>14316</v>
      </c>
      <c r="N6731" t="s">
        <v>104</v>
      </c>
      <c r="O6731" t="s">
        <v>14317</v>
      </c>
      <c r="P6731" t="s">
        <v>768</v>
      </c>
      <c r="Q6731">
        <v>106</v>
      </c>
    </row>
    <row r="6732" spans="1:17" x14ac:dyDescent="0.25">
      <c r="A6732">
        <v>6730</v>
      </c>
      <c r="B6732">
        <v>6731</v>
      </c>
      <c r="C6732" t="s">
        <v>14318</v>
      </c>
      <c r="D6732">
        <v>2019</v>
      </c>
      <c r="F6732">
        <v>6.5</v>
      </c>
      <c r="H6732">
        <v>0</v>
      </c>
      <c r="I6732">
        <v>0</v>
      </c>
      <c r="J6732">
        <v>1</v>
      </c>
      <c r="K6732">
        <v>0</v>
      </c>
      <c r="L6732">
        <v>0</v>
      </c>
      <c r="M6732" t="s">
        <v>14319</v>
      </c>
      <c r="N6732" t="s">
        <v>100</v>
      </c>
      <c r="O6732" t="s">
        <v>26</v>
      </c>
      <c r="P6732" t="s">
        <v>27</v>
      </c>
      <c r="Q6732">
        <v>98</v>
      </c>
    </row>
    <row r="6733" spans="1:17" hidden="1" x14ac:dyDescent="0.25">
      <c r="A6733">
        <v>6731</v>
      </c>
      <c r="B6733">
        <v>6732</v>
      </c>
      <c r="C6733" t="s">
        <v>14320</v>
      </c>
      <c r="D6733">
        <v>1959</v>
      </c>
      <c r="F6733">
        <v>8</v>
      </c>
      <c r="H6733">
        <v>0</v>
      </c>
      <c r="I6733">
        <v>0</v>
      </c>
      <c r="J6733">
        <v>1</v>
      </c>
      <c r="K6733">
        <v>0</v>
      </c>
      <c r="L6733">
        <v>0</v>
      </c>
      <c r="M6733" t="s">
        <v>10197</v>
      </c>
      <c r="N6733" t="s">
        <v>1843</v>
      </c>
      <c r="O6733" t="s">
        <v>66</v>
      </c>
      <c r="P6733" t="s">
        <v>149</v>
      </c>
      <c r="Q6733">
        <v>148</v>
      </c>
    </row>
    <row r="6734" spans="1:17" x14ac:dyDescent="0.25">
      <c r="A6734">
        <v>6732</v>
      </c>
      <c r="B6734">
        <v>6733</v>
      </c>
      <c r="C6734" t="s">
        <v>14321</v>
      </c>
      <c r="D6734">
        <v>2015</v>
      </c>
      <c r="F6734">
        <v>7.3</v>
      </c>
      <c r="H6734">
        <v>0</v>
      </c>
      <c r="I6734">
        <v>0</v>
      </c>
      <c r="J6734">
        <v>1</v>
      </c>
      <c r="K6734">
        <v>0</v>
      </c>
      <c r="L6734">
        <v>0</v>
      </c>
      <c r="M6734" t="s">
        <v>14322</v>
      </c>
      <c r="N6734" t="s">
        <v>14323</v>
      </c>
      <c r="O6734" t="s">
        <v>26</v>
      </c>
      <c r="P6734" t="s">
        <v>27</v>
      </c>
      <c r="Q6734">
        <v>92</v>
      </c>
    </row>
    <row r="6735" spans="1:17" hidden="1" x14ac:dyDescent="0.25">
      <c r="A6735">
        <v>6733</v>
      </c>
      <c r="B6735">
        <v>6734</v>
      </c>
      <c r="C6735" t="s">
        <v>14324</v>
      </c>
      <c r="D6735">
        <v>2009</v>
      </c>
      <c r="E6735" t="s">
        <v>17</v>
      </c>
      <c r="F6735">
        <v>6.4</v>
      </c>
      <c r="G6735" s="1">
        <v>0.27</v>
      </c>
      <c r="H6735">
        <v>0</v>
      </c>
      <c r="I6735">
        <v>0</v>
      </c>
      <c r="J6735">
        <v>1</v>
      </c>
      <c r="K6735">
        <v>0</v>
      </c>
      <c r="L6735">
        <v>0</v>
      </c>
      <c r="M6735" t="s">
        <v>14325</v>
      </c>
      <c r="N6735" t="s">
        <v>598</v>
      </c>
      <c r="O6735" t="s">
        <v>26</v>
      </c>
      <c r="P6735" t="s">
        <v>27</v>
      </c>
      <c r="Q6735">
        <v>105</v>
      </c>
    </row>
    <row r="6736" spans="1:17" hidden="1" x14ac:dyDescent="0.25">
      <c r="A6736">
        <v>6734</v>
      </c>
      <c r="B6736">
        <v>6735</v>
      </c>
      <c r="C6736" t="s">
        <v>14326</v>
      </c>
      <c r="D6736">
        <v>2011</v>
      </c>
      <c r="F6736">
        <v>6.8</v>
      </c>
      <c r="H6736">
        <v>0</v>
      </c>
      <c r="I6736">
        <v>0</v>
      </c>
      <c r="J6736">
        <v>1</v>
      </c>
      <c r="K6736">
        <v>0</v>
      </c>
      <c r="L6736">
        <v>0</v>
      </c>
      <c r="M6736" t="s">
        <v>2161</v>
      </c>
      <c r="N6736" t="s">
        <v>100</v>
      </c>
      <c r="O6736" t="s">
        <v>2149</v>
      </c>
      <c r="P6736" t="s">
        <v>14327</v>
      </c>
      <c r="Q6736">
        <v>103</v>
      </c>
    </row>
    <row r="6737" spans="1:17" hidden="1" x14ac:dyDescent="0.25">
      <c r="A6737">
        <v>6735</v>
      </c>
      <c r="B6737">
        <v>6736</v>
      </c>
      <c r="C6737" t="s">
        <v>14328</v>
      </c>
      <c r="D6737">
        <v>2010</v>
      </c>
      <c r="F6737">
        <v>7.6</v>
      </c>
      <c r="H6737">
        <v>0</v>
      </c>
      <c r="I6737">
        <v>0</v>
      </c>
      <c r="J6737">
        <v>1</v>
      </c>
      <c r="K6737">
        <v>0</v>
      </c>
      <c r="L6737">
        <v>0</v>
      </c>
      <c r="M6737" t="s">
        <v>14329</v>
      </c>
      <c r="N6737" t="s">
        <v>14330</v>
      </c>
      <c r="O6737" t="s">
        <v>26</v>
      </c>
      <c r="Q6737">
        <v>18</v>
      </c>
    </row>
    <row r="6738" spans="1:17" hidden="1" x14ac:dyDescent="0.25">
      <c r="A6738">
        <v>6736</v>
      </c>
      <c r="B6738">
        <v>6737</v>
      </c>
      <c r="C6738" t="s">
        <v>14331</v>
      </c>
      <c r="D6738">
        <v>2010</v>
      </c>
      <c r="F6738">
        <v>5.2</v>
      </c>
      <c r="G6738" s="1">
        <v>0.68</v>
      </c>
      <c r="H6738">
        <v>0</v>
      </c>
      <c r="I6738">
        <v>0</v>
      </c>
      <c r="J6738">
        <v>1</v>
      </c>
      <c r="K6738">
        <v>0</v>
      </c>
      <c r="L6738">
        <v>0</v>
      </c>
      <c r="M6738" t="s">
        <v>14332</v>
      </c>
      <c r="N6738" t="s">
        <v>598</v>
      </c>
      <c r="O6738" t="s">
        <v>26</v>
      </c>
      <c r="P6738" t="s">
        <v>2358</v>
      </c>
      <c r="Q6738">
        <v>94</v>
      </c>
    </row>
    <row r="6739" spans="1:17" hidden="1" x14ac:dyDescent="0.25">
      <c r="A6739">
        <v>6737</v>
      </c>
      <c r="B6739">
        <v>6738</v>
      </c>
      <c r="C6739" t="s">
        <v>14333</v>
      </c>
      <c r="D6739">
        <v>2008</v>
      </c>
      <c r="E6739" t="s">
        <v>23</v>
      </c>
      <c r="F6739">
        <v>6.6</v>
      </c>
      <c r="H6739">
        <v>0</v>
      </c>
      <c r="I6739">
        <v>0</v>
      </c>
      <c r="J6739">
        <v>1</v>
      </c>
      <c r="K6739">
        <v>0</v>
      </c>
      <c r="L6739">
        <v>0</v>
      </c>
      <c r="M6739" t="s">
        <v>14334</v>
      </c>
      <c r="N6739" t="s">
        <v>111</v>
      </c>
      <c r="O6739" t="s">
        <v>26</v>
      </c>
      <c r="P6739" t="s">
        <v>27</v>
      </c>
      <c r="Q6739">
        <v>89</v>
      </c>
    </row>
    <row r="6740" spans="1:17" hidden="1" x14ac:dyDescent="0.25">
      <c r="A6740">
        <v>6738</v>
      </c>
      <c r="B6740">
        <v>6739</v>
      </c>
      <c r="C6740" t="s">
        <v>14335</v>
      </c>
      <c r="D6740">
        <v>2000</v>
      </c>
      <c r="E6740" t="s">
        <v>17</v>
      </c>
      <c r="F6740">
        <v>6.1</v>
      </c>
      <c r="G6740" s="1">
        <v>0.2</v>
      </c>
      <c r="H6740">
        <v>0</v>
      </c>
      <c r="I6740">
        <v>0</v>
      </c>
      <c r="J6740">
        <v>1</v>
      </c>
      <c r="K6740">
        <v>0</v>
      </c>
      <c r="L6740">
        <v>0</v>
      </c>
      <c r="M6740" t="s">
        <v>14336</v>
      </c>
      <c r="N6740" t="s">
        <v>114</v>
      </c>
      <c r="O6740" t="s">
        <v>20</v>
      </c>
      <c r="P6740" t="s">
        <v>167</v>
      </c>
      <c r="Q6740">
        <v>81</v>
      </c>
    </row>
    <row r="6741" spans="1:17" x14ac:dyDescent="0.25">
      <c r="A6741">
        <v>6739</v>
      </c>
      <c r="B6741">
        <v>6740</v>
      </c>
      <c r="C6741" t="s">
        <v>14337</v>
      </c>
      <c r="D6741">
        <v>2014</v>
      </c>
      <c r="F6741">
        <v>7.1</v>
      </c>
      <c r="H6741">
        <v>0</v>
      </c>
      <c r="I6741">
        <v>0</v>
      </c>
      <c r="J6741">
        <v>1</v>
      </c>
      <c r="K6741">
        <v>0</v>
      </c>
      <c r="L6741">
        <v>0</v>
      </c>
      <c r="M6741" t="s">
        <v>14338</v>
      </c>
      <c r="N6741" t="s">
        <v>3518</v>
      </c>
      <c r="O6741" t="s">
        <v>26</v>
      </c>
      <c r="P6741" t="s">
        <v>27</v>
      </c>
      <c r="Q6741">
        <v>86</v>
      </c>
    </row>
    <row r="6742" spans="1:17" hidden="1" x14ac:dyDescent="0.25">
      <c r="A6742">
        <v>6740</v>
      </c>
      <c r="B6742">
        <v>6741</v>
      </c>
      <c r="C6742" t="s">
        <v>14339</v>
      </c>
      <c r="D6742">
        <v>2013</v>
      </c>
      <c r="E6742" t="s">
        <v>32</v>
      </c>
      <c r="F6742">
        <v>7</v>
      </c>
      <c r="G6742" s="1">
        <v>0.83</v>
      </c>
      <c r="H6742">
        <v>0</v>
      </c>
      <c r="I6742">
        <v>0</v>
      </c>
      <c r="J6742">
        <v>1</v>
      </c>
      <c r="K6742">
        <v>0</v>
      </c>
      <c r="L6742">
        <v>0</v>
      </c>
      <c r="M6742" t="s">
        <v>14340</v>
      </c>
      <c r="N6742" t="s">
        <v>353</v>
      </c>
      <c r="O6742" t="s">
        <v>26</v>
      </c>
      <c r="P6742" t="s">
        <v>27</v>
      </c>
      <c r="Q6742">
        <v>91</v>
      </c>
    </row>
    <row r="6743" spans="1:17" hidden="1" x14ac:dyDescent="0.25">
      <c r="A6743">
        <v>6741</v>
      </c>
      <c r="B6743">
        <v>6742</v>
      </c>
      <c r="C6743" t="s">
        <v>14341</v>
      </c>
      <c r="D6743">
        <v>2008</v>
      </c>
      <c r="E6743" t="s">
        <v>17</v>
      </c>
      <c r="F6743">
        <v>6.3</v>
      </c>
      <c r="G6743" s="1">
        <v>0.5</v>
      </c>
      <c r="H6743">
        <v>0</v>
      </c>
      <c r="I6743">
        <v>0</v>
      </c>
      <c r="J6743">
        <v>1</v>
      </c>
      <c r="K6743">
        <v>0</v>
      </c>
      <c r="L6743">
        <v>0</v>
      </c>
      <c r="M6743" t="s">
        <v>14342</v>
      </c>
      <c r="N6743" t="s">
        <v>65</v>
      </c>
      <c r="O6743" t="s">
        <v>530</v>
      </c>
      <c r="P6743" t="s">
        <v>27</v>
      </c>
      <c r="Q6743">
        <v>103</v>
      </c>
    </row>
    <row r="6744" spans="1:17" hidden="1" x14ac:dyDescent="0.25">
      <c r="A6744">
        <v>6742</v>
      </c>
      <c r="B6744">
        <v>6743</v>
      </c>
      <c r="C6744" t="s">
        <v>14343</v>
      </c>
      <c r="D6744">
        <v>1953</v>
      </c>
      <c r="F6744">
        <v>6.6</v>
      </c>
      <c r="G6744" s="1">
        <v>0.6</v>
      </c>
      <c r="H6744">
        <v>0</v>
      </c>
      <c r="I6744">
        <v>0</v>
      </c>
      <c r="J6744">
        <v>1</v>
      </c>
      <c r="K6744">
        <v>0</v>
      </c>
      <c r="L6744">
        <v>0</v>
      </c>
      <c r="M6744" t="s">
        <v>14344</v>
      </c>
      <c r="N6744" t="s">
        <v>268</v>
      </c>
      <c r="O6744" t="s">
        <v>119</v>
      </c>
      <c r="P6744" t="s">
        <v>27</v>
      </c>
      <c r="Q6744">
        <v>97</v>
      </c>
    </row>
    <row r="6745" spans="1:17" hidden="1" x14ac:dyDescent="0.25">
      <c r="A6745">
        <v>6743</v>
      </c>
      <c r="B6745">
        <v>6744</v>
      </c>
      <c r="C6745" t="s">
        <v>14345</v>
      </c>
      <c r="D6745">
        <v>2004</v>
      </c>
      <c r="E6745" t="s">
        <v>23</v>
      </c>
      <c r="F6745">
        <v>5.2</v>
      </c>
      <c r="G6745" s="1">
        <v>0.22</v>
      </c>
      <c r="H6745">
        <v>0</v>
      </c>
      <c r="I6745">
        <v>0</v>
      </c>
      <c r="J6745">
        <v>1</v>
      </c>
      <c r="K6745">
        <v>0</v>
      </c>
      <c r="L6745">
        <v>0</v>
      </c>
      <c r="M6745" t="s">
        <v>14346</v>
      </c>
      <c r="N6745" t="s">
        <v>13737</v>
      </c>
      <c r="O6745" t="s">
        <v>14347</v>
      </c>
      <c r="P6745" t="s">
        <v>14348</v>
      </c>
      <c r="Q6745">
        <v>124</v>
      </c>
    </row>
    <row r="6746" spans="1:17" hidden="1" x14ac:dyDescent="0.25">
      <c r="A6746">
        <v>6744</v>
      </c>
      <c r="B6746">
        <v>6745</v>
      </c>
      <c r="C6746" t="s">
        <v>14349</v>
      </c>
      <c r="D6746">
        <v>2011</v>
      </c>
      <c r="F6746">
        <v>6.8</v>
      </c>
      <c r="H6746">
        <v>0</v>
      </c>
      <c r="I6746">
        <v>0</v>
      </c>
      <c r="J6746">
        <v>1</v>
      </c>
      <c r="K6746">
        <v>0</v>
      </c>
      <c r="L6746">
        <v>0</v>
      </c>
      <c r="M6746" t="s">
        <v>14350</v>
      </c>
      <c r="N6746" t="s">
        <v>100</v>
      </c>
      <c r="O6746" t="s">
        <v>26</v>
      </c>
      <c r="P6746" t="s">
        <v>27</v>
      </c>
      <c r="Q6746">
        <v>80</v>
      </c>
    </row>
    <row r="6747" spans="1:17" hidden="1" x14ac:dyDescent="0.25">
      <c r="A6747">
        <v>6745</v>
      </c>
      <c r="B6747">
        <v>6746</v>
      </c>
      <c r="C6747" t="s">
        <v>14351</v>
      </c>
      <c r="D6747">
        <v>2002</v>
      </c>
      <c r="F6747">
        <v>7.2</v>
      </c>
      <c r="H6747">
        <v>0</v>
      </c>
      <c r="I6747">
        <v>0</v>
      </c>
      <c r="J6747">
        <v>1</v>
      </c>
      <c r="K6747">
        <v>0</v>
      </c>
      <c r="L6747">
        <v>0</v>
      </c>
      <c r="M6747" t="s">
        <v>14352</v>
      </c>
      <c r="N6747" t="s">
        <v>75</v>
      </c>
      <c r="O6747" t="s">
        <v>14353</v>
      </c>
      <c r="P6747" t="s">
        <v>4263</v>
      </c>
      <c r="Q6747">
        <v>77</v>
      </c>
    </row>
    <row r="6748" spans="1:17" hidden="1" x14ac:dyDescent="0.25">
      <c r="A6748">
        <v>6746</v>
      </c>
      <c r="B6748">
        <v>6747</v>
      </c>
      <c r="C6748" t="s">
        <v>14354</v>
      </c>
      <c r="D6748">
        <v>1998</v>
      </c>
      <c r="E6748" t="s">
        <v>23</v>
      </c>
      <c r="F6748">
        <v>6.1</v>
      </c>
      <c r="G6748" s="1">
        <v>0.4</v>
      </c>
      <c r="H6748">
        <v>0</v>
      </c>
      <c r="I6748">
        <v>0</v>
      </c>
      <c r="J6748">
        <v>1</v>
      </c>
      <c r="K6748">
        <v>0</v>
      </c>
      <c r="L6748">
        <v>0</v>
      </c>
      <c r="M6748" t="s">
        <v>14355</v>
      </c>
      <c r="N6748" t="s">
        <v>111</v>
      </c>
      <c r="O6748" t="s">
        <v>14356</v>
      </c>
      <c r="P6748" t="s">
        <v>27</v>
      </c>
      <c r="Q6748">
        <v>119</v>
      </c>
    </row>
    <row r="6749" spans="1:17" hidden="1" x14ac:dyDescent="0.25">
      <c r="A6749">
        <v>6747</v>
      </c>
      <c r="B6749">
        <v>6748</v>
      </c>
      <c r="C6749" t="s">
        <v>14357</v>
      </c>
      <c r="D6749">
        <v>2010</v>
      </c>
      <c r="E6749" t="s">
        <v>735</v>
      </c>
      <c r="F6749">
        <v>7</v>
      </c>
      <c r="H6749">
        <v>0</v>
      </c>
      <c r="I6749">
        <v>0</v>
      </c>
      <c r="J6749">
        <v>1</v>
      </c>
      <c r="K6749">
        <v>0</v>
      </c>
      <c r="L6749">
        <v>0</v>
      </c>
      <c r="M6749" t="s">
        <v>14358</v>
      </c>
      <c r="N6749" t="s">
        <v>187</v>
      </c>
      <c r="O6749" t="s">
        <v>80</v>
      </c>
      <c r="P6749" t="s">
        <v>27</v>
      </c>
      <c r="Q6749">
        <v>92</v>
      </c>
    </row>
    <row r="6750" spans="1:17" hidden="1" x14ac:dyDescent="0.25">
      <c r="A6750">
        <v>6748</v>
      </c>
      <c r="B6750">
        <v>6749</v>
      </c>
      <c r="C6750" t="s">
        <v>14359</v>
      </c>
      <c r="D6750">
        <v>1999</v>
      </c>
      <c r="E6750" t="s">
        <v>23</v>
      </c>
      <c r="F6750">
        <v>5.7</v>
      </c>
      <c r="G6750" s="1">
        <v>0.3</v>
      </c>
      <c r="H6750">
        <v>0</v>
      </c>
      <c r="I6750">
        <v>0</v>
      </c>
      <c r="J6750">
        <v>1</v>
      </c>
      <c r="K6750">
        <v>0</v>
      </c>
      <c r="L6750">
        <v>0</v>
      </c>
      <c r="M6750" t="s">
        <v>13061</v>
      </c>
      <c r="N6750" t="s">
        <v>439</v>
      </c>
      <c r="O6750" t="s">
        <v>449</v>
      </c>
      <c r="P6750" t="s">
        <v>43</v>
      </c>
      <c r="Q6750">
        <v>97</v>
      </c>
    </row>
    <row r="6751" spans="1:17" hidden="1" x14ac:dyDescent="0.25">
      <c r="A6751">
        <v>6749</v>
      </c>
      <c r="B6751">
        <v>6750</v>
      </c>
      <c r="C6751" t="s">
        <v>14360</v>
      </c>
      <c r="D6751">
        <v>2010</v>
      </c>
      <c r="E6751" t="s">
        <v>23</v>
      </c>
      <c r="F6751">
        <v>5.4</v>
      </c>
      <c r="G6751" s="1">
        <v>0.73</v>
      </c>
      <c r="H6751">
        <v>0</v>
      </c>
      <c r="I6751">
        <v>0</v>
      </c>
      <c r="J6751">
        <v>1</v>
      </c>
      <c r="K6751">
        <v>0</v>
      </c>
      <c r="L6751">
        <v>0</v>
      </c>
      <c r="N6751" t="s">
        <v>114</v>
      </c>
      <c r="O6751" t="s">
        <v>80</v>
      </c>
      <c r="P6751" t="s">
        <v>27</v>
      </c>
      <c r="Q6751">
        <v>25</v>
      </c>
    </row>
    <row r="6752" spans="1:17" hidden="1" x14ac:dyDescent="0.25">
      <c r="A6752">
        <v>6750</v>
      </c>
      <c r="B6752">
        <v>6751</v>
      </c>
      <c r="C6752" t="s">
        <v>14361</v>
      </c>
      <c r="D6752">
        <v>2009</v>
      </c>
      <c r="F6752">
        <v>7.9</v>
      </c>
      <c r="H6752">
        <v>0</v>
      </c>
      <c r="I6752">
        <v>0</v>
      </c>
      <c r="J6752">
        <v>1</v>
      </c>
      <c r="K6752">
        <v>0</v>
      </c>
      <c r="L6752">
        <v>0</v>
      </c>
      <c r="M6752" t="s">
        <v>14362</v>
      </c>
      <c r="N6752" t="s">
        <v>3330</v>
      </c>
      <c r="O6752" t="s">
        <v>26</v>
      </c>
      <c r="P6752" t="s">
        <v>27</v>
      </c>
      <c r="Q6752">
        <v>61</v>
      </c>
    </row>
    <row r="6753" spans="1:17" hidden="1" x14ac:dyDescent="0.25">
      <c r="A6753">
        <v>6751</v>
      </c>
      <c r="B6753">
        <v>6752</v>
      </c>
      <c r="C6753" t="s">
        <v>14363</v>
      </c>
      <c r="D6753">
        <v>2015</v>
      </c>
      <c r="E6753" t="s">
        <v>17</v>
      </c>
      <c r="F6753">
        <v>4.5999999999999996</v>
      </c>
      <c r="G6753" s="1">
        <v>0.61</v>
      </c>
      <c r="H6753">
        <v>0</v>
      </c>
      <c r="I6753">
        <v>0</v>
      </c>
      <c r="J6753">
        <v>1</v>
      </c>
      <c r="K6753">
        <v>0</v>
      </c>
      <c r="L6753">
        <v>0</v>
      </c>
      <c r="M6753" t="s">
        <v>8413</v>
      </c>
      <c r="N6753" t="s">
        <v>30</v>
      </c>
      <c r="O6753" t="s">
        <v>1119</v>
      </c>
      <c r="P6753" t="s">
        <v>27</v>
      </c>
      <c r="Q6753">
        <v>90</v>
      </c>
    </row>
    <row r="6754" spans="1:17" hidden="1" x14ac:dyDescent="0.25">
      <c r="A6754">
        <v>6752</v>
      </c>
      <c r="B6754">
        <v>6753</v>
      </c>
      <c r="C6754" t="s">
        <v>14364</v>
      </c>
      <c r="D6754">
        <v>2012</v>
      </c>
      <c r="E6754" t="s">
        <v>23</v>
      </c>
      <c r="F6754">
        <v>5.9</v>
      </c>
      <c r="G6754" s="1">
        <v>0.47</v>
      </c>
      <c r="H6754">
        <v>0</v>
      </c>
      <c r="I6754">
        <v>0</v>
      </c>
      <c r="J6754">
        <v>1</v>
      </c>
      <c r="K6754">
        <v>0</v>
      </c>
      <c r="L6754">
        <v>0</v>
      </c>
      <c r="M6754" t="s">
        <v>14365</v>
      </c>
      <c r="N6754" t="s">
        <v>955</v>
      </c>
      <c r="O6754" t="s">
        <v>80</v>
      </c>
      <c r="P6754" t="s">
        <v>27</v>
      </c>
      <c r="Q6754">
        <v>90</v>
      </c>
    </row>
    <row r="6755" spans="1:17" hidden="1" x14ac:dyDescent="0.25">
      <c r="A6755">
        <v>6753</v>
      </c>
      <c r="B6755">
        <v>6754</v>
      </c>
      <c r="C6755" t="s">
        <v>14366</v>
      </c>
      <c r="D6755">
        <v>2000</v>
      </c>
      <c r="E6755" t="s">
        <v>23</v>
      </c>
      <c r="F6755">
        <v>5.8</v>
      </c>
      <c r="G6755" s="1">
        <v>0.26</v>
      </c>
      <c r="H6755">
        <v>0</v>
      </c>
      <c r="I6755">
        <v>0</v>
      </c>
      <c r="J6755">
        <v>1</v>
      </c>
      <c r="K6755">
        <v>0</v>
      </c>
      <c r="L6755">
        <v>0</v>
      </c>
      <c r="M6755" t="s">
        <v>14367</v>
      </c>
      <c r="N6755" t="s">
        <v>14368</v>
      </c>
      <c r="O6755" t="s">
        <v>14369</v>
      </c>
      <c r="P6755" t="s">
        <v>27</v>
      </c>
      <c r="Q6755">
        <v>93</v>
      </c>
    </row>
    <row r="6756" spans="1:17" hidden="1" x14ac:dyDescent="0.25">
      <c r="A6756">
        <v>6754</v>
      </c>
      <c r="B6756">
        <v>6755</v>
      </c>
      <c r="C6756" t="s">
        <v>14370</v>
      </c>
      <c r="D6756">
        <v>2013</v>
      </c>
      <c r="F6756">
        <v>6.5</v>
      </c>
      <c r="G6756" s="1">
        <v>0.65</v>
      </c>
      <c r="H6756">
        <v>0</v>
      </c>
      <c r="I6756">
        <v>0</v>
      </c>
      <c r="J6756">
        <v>1</v>
      </c>
      <c r="K6756">
        <v>0</v>
      </c>
      <c r="L6756">
        <v>0</v>
      </c>
      <c r="M6756" t="s">
        <v>14371</v>
      </c>
      <c r="N6756" t="s">
        <v>242</v>
      </c>
      <c r="O6756" t="s">
        <v>740</v>
      </c>
      <c r="P6756" t="s">
        <v>27</v>
      </c>
      <c r="Q6756">
        <v>87</v>
      </c>
    </row>
    <row r="6757" spans="1:17" hidden="1" x14ac:dyDescent="0.25">
      <c r="A6757">
        <v>6755</v>
      </c>
      <c r="B6757">
        <v>6756</v>
      </c>
      <c r="C6757" t="s">
        <v>14372</v>
      </c>
      <c r="D6757">
        <v>2009</v>
      </c>
      <c r="E6757" t="s">
        <v>32</v>
      </c>
      <c r="F6757">
        <v>7.4</v>
      </c>
      <c r="H6757">
        <v>0</v>
      </c>
      <c r="I6757">
        <v>0</v>
      </c>
      <c r="J6757">
        <v>1</v>
      </c>
      <c r="K6757">
        <v>0</v>
      </c>
      <c r="L6757">
        <v>0</v>
      </c>
      <c r="M6757" t="s">
        <v>1734</v>
      </c>
      <c r="N6757" t="s">
        <v>1033</v>
      </c>
      <c r="O6757" t="s">
        <v>66</v>
      </c>
      <c r="P6757" t="s">
        <v>14373</v>
      </c>
      <c r="Q6757">
        <v>101</v>
      </c>
    </row>
    <row r="6758" spans="1:17" hidden="1" x14ac:dyDescent="0.25">
      <c r="A6758">
        <v>6756</v>
      </c>
      <c r="B6758">
        <v>6757</v>
      </c>
      <c r="C6758" t="s">
        <v>14374</v>
      </c>
      <c r="D6758">
        <v>2013</v>
      </c>
      <c r="F6758">
        <v>5.9</v>
      </c>
      <c r="G6758" s="1">
        <v>0.59</v>
      </c>
      <c r="H6758">
        <v>0</v>
      </c>
      <c r="I6758">
        <v>0</v>
      </c>
      <c r="J6758">
        <v>1</v>
      </c>
      <c r="K6758">
        <v>0</v>
      </c>
      <c r="L6758">
        <v>0</v>
      </c>
      <c r="M6758" t="s">
        <v>14375</v>
      </c>
      <c r="N6758" t="s">
        <v>100</v>
      </c>
      <c r="O6758" t="s">
        <v>26</v>
      </c>
      <c r="P6758" t="s">
        <v>27</v>
      </c>
      <c r="Q6758">
        <v>89</v>
      </c>
    </row>
    <row r="6759" spans="1:17" hidden="1" x14ac:dyDescent="0.25">
      <c r="A6759">
        <v>6757</v>
      </c>
      <c r="B6759">
        <v>6758</v>
      </c>
      <c r="C6759" t="s">
        <v>14376</v>
      </c>
      <c r="D6759">
        <v>1982</v>
      </c>
      <c r="F6759">
        <v>7.2</v>
      </c>
      <c r="H6759">
        <v>0</v>
      </c>
      <c r="I6759">
        <v>0</v>
      </c>
      <c r="J6759">
        <v>1</v>
      </c>
      <c r="K6759">
        <v>0</v>
      </c>
      <c r="L6759">
        <v>0</v>
      </c>
      <c r="M6759" t="s">
        <v>14377</v>
      </c>
      <c r="N6759" t="s">
        <v>14378</v>
      </c>
      <c r="O6759" t="s">
        <v>226</v>
      </c>
      <c r="P6759" t="s">
        <v>354</v>
      </c>
      <c r="Q6759">
        <v>130</v>
      </c>
    </row>
    <row r="6760" spans="1:17" hidden="1" x14ac:dyDescent="0.25">
      <c r="A6760">
        <v>6758</v>
      </c>
      <c r="B6760">
        <v>6759</v>
      </c>
      <c r="C6760" t="s">
        <v>14379</v>
      </c>
      <c r="D6760">
        <v>2010</v>
      </c>
      <c r="F6760">
        <v>6.5</v>
      </c>
      <c r="H6760">
        <v>0</v>
      </c>
      <c r="I6760">
        <v>0</v>
      </c>
      <c r="J6760">
        <v>1</v>
      </c>
      <c r="K6760">
        <v>0</v>
      </c>
      <c r="L6760">
        <v>0</v>
      </c>
      <c r="M6760" t="s">
        <v>2931</v>
      </c>
      <c r="N6760" t="s">
        <v>648</v>
      </c>
      <c r="O6760" t="s">
        <v>2932</v>
      </c>
      <c r="P6760" t="s">
        <v>11114</v>
      </c>
      <c r="Q6760">
        <v>115</v>
      </c>
    </row>
    <row r="6761" spans="1:17" hidden="1" x14ac:dyDescent="0.25">
      <c r="A6761">
        <v>6759</v>
      </c>
      <c r="B6761">
        <v>6760</v>
      </c>
      <c r="C6761" t="s">
        <v>14380</v>
      </c>
      <c r="D6761">
        <v>2010</v>
      </c>
      <c r="F6761">
        <v>6.4</v>
      </c>
      <c r="G6761" s="1">
        <v>0.55000000000000004</v>
      </c>
      <c r="H6761">
        <v>0</v>
      </c>
      <c r="I6761">
        <v>0</v>
      </c>
      <c r="J6761">
        <v>1</v>
      </c>
      <c r="K6761">
        <v>0</v>
      </c>
      <c r="L6761">
        <v>0</v>
      </c>
      <c r="M6761" t="s">
        <v>14381</v>
      </c>
      <c r="N6761" t="s">
        <v>2679</v>
      </c>
      <c r="O6761" t="s">
        <v>26</v>
      </c>
      <c r="P6761" t="s">
        <v>27</v>
      </c>
      <c r="Q6761">
        <v>93</v>
      </c>
    </row>
    <row r="6762" spans="1:17" hidden="1" x14ac:dyDescent="0.25">
      <c r="A6762">
        <v>6760</v>
      </c>
      <c r="B6762">
        <v>6761</v>
      </c>
      <c r="C6762" t="s">
        <v>14382</v>
      </c>
      <c r="D6762">
        <v>2010</v>
      </c>
      <c r="F6762">
        <v>7.3</v>
      </c>
      <c r="H6762">
        <v>0</v>
      </c>
      <c r="I6762">
        <v>0</v>
      </c>
      <c r="J6762">
        <v>1</v>
      </c>
      <c r="K6762">
        <v>0</v>
      </c>
      <c r="L6762">
        <v>0</v>
      </c>
      <c r="M6762" t="s">
        <v>14383</v>
      </c>
      <c r="N6762" t="s">
        <v>114</v>
      </c>
      <c r="O6762" t="s">
        <v>66</v>
      </c>
      <c r="P6762" t="s">
        <v>5415</v>
      </c>
      <c r="Q6762">
        <v>160</v>
      </c>
    </row>
    <row r="6763" spans="1:17" x14ac:dyDescent="0.25">
      <c r="A6763">
        <v>6761</v>
      </c>
      <c r="B6763">
        <v>6762</v>
      </c>
      <c r="C6763" t="s">
        <v>14384</v>
      </c>
      <c r="D6763">
        <v>2014</v>
      </c>
      <c r="F6763">
        <v>6.4</v>
      </c>
      <c r="H6763">
        <v>0</v>
      </c>
      <c r="I6763">
        <v>0</v>
      </c>
      <c r="J6763">
        <v>1</v>
      </c>
      <c r="K6763">
        <v>0</v>
      </c>
      <c r="L6763">
        <v>0</v>
      </c>
      <c r="M6763" t="s">
        <v>14385</v>
      </c>
      <c r="N6763" t="s">
        <v>11664</v>
      </c>
      <c r="O6763" t="s">
        <v>26</v>
      </c>
      <c r="P6763" t="s">
        <v>27</v>
      </c>
      <c r="Q6763">
        <v>86</v>
      </c>
    </row>
    <row r="6764" spans="1:17" hidden="1" x14ac:dyDescent="0.25">
      <c r="A6764">
        <v>6762</v>
      </c>
      <c r="B6764">
        <v>6763</v>
      </c>
      <c r="C6764" t="s">
        <v>14386</v>
      </c>
      <c r="D6764">
        <v>2017</v>
      </c>
      <c r="E6764" t="s">
        <v>32</v>
      </c>
      <c r="F6764">
        <v>6.5</v>
      </c>
      <c r="H6764">
        <v>0</v>
      </c>
      <c r="I6764">
        <v>0</v>
      </c>
      <c r="J6764">
        <v>1</v>
      </c>
      <c r="K6764">
        <v>0</v>
      </c>
      <c r="L6764">
        <v>0</v>
      </c>
      <c r="M6764" t="s">
        <v>1994</v>
      </c>
      <c r="N6764" t="s">
        <v>55</v>
      </c>
      <c r="O6764" t="s">
        <v>1996</v>
      </c>
      <c r="P6764" t="s">
        <v>14387</v>
      </c>
      <c r="Q6764">
        <v>107</v>
      </c>
    </row>
    <row r="6765" spans="1:17" hidden="1" x14ac:dyDescent="0.25">
      <c r="A6765">
        <v>6763</v>
      </c>
      <c r="B6765">
        <v>6764</v>
      </c>
      <c r="C6765" t="s">
        <v>14388</v>
      </c>
      <c r="D6765">
        <v>2003</v>
      </c>
      <c r="F6765">
        <v>6.8</v>
      </c>
      <c r="H6765">
        <v>0</v>
      </c>
      <c r="I6765">
        <v>0</v>
      </c>
      <c r="J6765">
        <v>1</v>
      </c>
      <c r="K6765">
        <v>0</v>
      </c>
      <c r="L6765">
        <v>0</v>
      </c>
      <c r="M6765" t="s">
        <v>14389</v>
      </c>
      <c r="N6765" t="s">
        <v>6134</v>
      </c>
      <c r="O6765" t="s">
        <v>26</v>
      </c>
      <c r="P6765" t="s">
        <v>27</v>
      </c>
      <c r="Q6765">
        <v>84</v>
      </c>
    </row>
    <row r="6766" spans="1:17" hidden="1" x14ac:dyDescent="0.25">
      <c r="A6766">
        <v>6764</v>
      </c>
      <c r="B6766">
        <v>6765</v>
      </c>
      <c r="C6766" t="s">
        <v>14390</v>
      </c>
      <c r="D6766">
        <v>2013</v>
      </c>
      <c r="F6766">
        <v>5.9</v>
      </c>
      <c r="G6766" s="1">
        <v>0.63</v>
      </c>
      <c r="H6766">
        <v>0</v>
      </c>
      <c r="I6766">
        <v>0</v>
      </c>
      <c r="J6766">
        <v>1</v>
      </c>
      <c r="K6766">
        <v>0</v>
      </c>
      <c r="L6766">
        <v>0</v>
      </c>
      <c r="M6766" t="s">
        <v>14391</v>
      </c>
      <c r="N6766" t="s">
        <v>100</v>
      </c>
      <c r="O6766" t="s">
        <v>1269</v>
      </c>
      <c r="P6766" t="s">
        <v>27</v>
      </c>
      <c r="Q6766">
        <v>104</v>
      </c>
    </row>
    <row r="6767" spans="1:17" x14ac:dyDescent="0.25">
      <c r="A6767">
        <v>6765</v>
      </c>
      <c r="B6767">
        <v>6766</v>
      </c>
      <c r="C6767" t="s">
        <v>14392</v>
      </c>
      <c r="D6767">
        <v>2014</v>
      </c>
      <c r="F6767">
        <v>5.6</v>
      </c>
      <c r="H6767">
        <v>0</v>
      </c>
      <c r="I6767">
        <v>0</v>
      </c>
      <c r="J6767">
        <v>1</v>
      </c>
      <c r="K6767">
        <v>0</v>
      </c>
      <c r="L6767">
        <v>0</v>
      </c>
      <c r="M6767" t="s">
        <v>14393</v>
      </c>
      <c r="N6767" t="s">
        <v>34</v>
      </c>
      <c r="O6767" t="s">
        <v>26</v>
      </c>
      <c r="P6767" t="s">
        <v>27</v>
      </c>
      <c r="Q6767">
        <v>115</v>
      </c>
    </row>
    <row r="6768" spans="1:17" hidden="1" x14ac:dyDescent="0.25">
      <c r="A6768">
        <v>6766</v>
      </c>
      <c r="B6768">
        <v>6767</v>
      </c>
      <c r="C6768" t="s">
        <v>14394</v>
      </c>
      <c r="D6768">
        <v>2012</v>
      </c>
      <c r="F6768">
        <v>6.2</v>
      </c>
      <c r="G6768" s="1">
        <v>0.64</v>
      </c>
      <c r="H6768">
        <v>0</v>
      </c>
      <c r="I6768">
        <v>0</v>
      </c>
      <c r="J6768">
        <v>1</v>
      </c>
      <c r="K6768">
        <v>0</v>
      </c>
      <c r="L6768">
        <v>0</v>
      </c>
      <c r="N6768" t="s">
        <v>4461</v>
      </c>
      <c r="O6768" t="s">
        <v>26</v>
      </c>
      <c r="P6768" t="s">
        <v>27</v>
      </c>
    </row>
    <row r="6769" spans="1:17" hidden="1" x14ac:dyDescent="0.25">
      <c r="A6769">
        <v>6767</v>
      </c>
      <c r="B6769">
        <v>6768</v>
      </c>
      <c r="C6769" t="s">
        <v>14395</v>
      </c>
      <c r="D6769">
        <v>2004</v>
      </c>
      <c r="E6769" t="s">
        <v>23</v>
      </c>
      <c r="F6769">
        <v>6.5</v>
      </c>
      <c r="G6769" s="1">
        <v>0.67</v>
      </c>
      <c r="H6769">
        <v>0</v>
      </c>
      <c r="I6769">
        <v>0</v>
      </c>
      <c r="J6769">
        <v>1</v>
      </c>
      <c r="K6769">
        <v>0</v>
      </c>
      <c r="L6769">
        <v>0</v>
      </c>
      <c r="M6769" t="s">
        <v>1603</v>
      </c>
      <c r="N6769" t="s">
        <v>114</v>
      </c>
      <c r="O6769" t="s">
        <v>171</v>
      </c>
      <c r="P6769" t="s">
        <v>108</v>
      </c>
      <c r="Q6769">
        <v>111</v>
      </c>
    </row>
    <row r="6770" spans="1:17" hidden="1" x14ac:dyDescent="0.25">
      <c r="A6770">
        <v>6768</v>
      </c>
      <c r="B6770">
        <v>6769</v>
      </c>
      <c r="C6770" t="s">
        <v>14396</v>
      </c>
      <c r="D6770">
        <v>1987</v>
      </c>
      <c r="F6770">
        <v>7</v>
      </c>
      <c r="H6770">
        <v>0</v>
      </c>
      <c r="I6770">
        <v>0</v>
      </c>
      <c r="J6770">
        <v>1</v>
      </c>
      <c r="K6770">
        <v>0</v>
      </c>
      <c r="L6770">
        <v>0</v>
      </c>
      <c r="M6770" t="s">
        <v>14397</v>
      </c>
      <c r="N6770" t="s">
        <v>14398</v>
      </c>
      <c r="O6770" t="s">
        <v>226</v>
      </c>
      <c r="P6770" t="s">
        <v>1728</v>
      </c>
      <c r="Q6770">
        <v>90</v>
      </c>
    </row>
    <row r="6771" spans="1:17" hidden="1" x14ac:dyDescent="0.25">
      <c r="A6771">
        <v>6769</v>
      </c>
      <c r="B6771">
        <v>6770</v>
      </c>
      <c r="C6771" t="s">
        <v>14399</v>
      </c>
      <c r="D6771">
        <v>1988</v>
      </c>
      <c r="E6771" t="s">
        <v>23</v>
      </c>
      <c r="F6771">
        <v>6.1</v>
      </c>
      <c r="G6771" s="1">
        <v>0.11</v>
      </c>
      <c r="H6771">
        <v>0</v>
      </c>
      <c r="I6771">
        <v>0</v>
      </c>
      <c r="J6771">
        <v>1</v>
      </c>
      <c r="K6771">
        <v>0</v>
      </c>
      <c r="L6771">
        <v>0</v>
      </c>
      <c r="M6771" t="s">
        <v>14400</v>
      </c>
      <c r="N6771" t="s">
        <v>2066</v>
      </c>
      <c r="O6771" t="s">
        <v>26</v>
      </c>
      <c r="P6771" t="s">
        <v>27</v>
      </c>
      <c r="Q6771">
        <v>86</v>
      </c>
    </row>
    <row r="6772" spans="1:17" hidden="1" x14ac:dyDescent="0.25">
      <c r="A6772">
        <v>6770</v>
      </c>
      <c r="B6772">
        <v>6771</v>
      </c>
      <c r="C6772" t="s">
        <v>14401</v>
      </c>
      <c r="D6772">
        <v>2017</v>
      </c>
      <c r="F6772">
        <v>6.5</v>
      </c>
      <c r="G6772" s="1">
        <v>0.91</v>
      </c>
      <c r="H6772">
        <v>0</v>
      </c>
      <c r="I6772">
        <v>0</v>
      </c>
      <c r="J6772">
        <v>1</v>
      </c>
      <c r="K6772">
        <v>0</v>
      </c>
      <c r="L6772">
        <v>0</v>
      </c>
      <c r="M6772" t="s">
        <v>14402</v>
      </c>
      <c r="N6772" t="s">
        <v>100</v>
      </c>
      <c r="O6772" t="s">
        <v>526</v>
      </c>
      <c r="P6772" t="s">
        <v>3135</v>
      </c>
      <c r="Q6772">
        <v>107</v>
      </c>
    </row>
    <row r="6773" spans="1:17" hidden="1" x14ac:dyDescent="0.25">
      <c r="A6773">
        <v>6771</v>
      </c>
      <c r="B6773">
        <v>6772</v>
      </c>
      <c r="C6773" t="s">
        <v>14403</v>
      </c>
      <c r="D6773">
        <v>2015</v>
      </c>
      <c r="E6773" t="s">
        <v>213</v>
      </c>
      <c r="F6773">
        <v>5.9</v>
      </c>
      <c r="G6773" s="1">
        <v>0.17</v>
      </c>
      <c r="H6773">
        <v>0</v>
      </c>
      <c r="I6773">
        <v>0</v>
      </c>
      <c r="J6773">
        <v>1</v>
      </c>
      <c r="K6773">
        <v>0</v>
      </c>
      <c r="L6773">
        <v>0</v>
      </c>
      <c r="M6773" t="s">
        <v>14404</v>
      </c>
      <c r="N6773" t="s">
        <v>104</v>
      </c>
      <c r="O6773" t="s">
        <v>26</v>
      </c>
      <c r="P6773" t="s">
        <v>43</v>
      </c>
      <c r="Q6773">
        <v>107</v>
      </c>
    </row>
    <row r="6774" spans="1:17" x14ac:dyDescent="0.25">
      <c r="A6774">
        <v>6772</v>
      </c>
      <c r="B6774">
        <v>6773</v>
      </c>
      <c r="C6774" t="s">
        <v>14405</v>
      </c>
      <c r="D6774">
        <v>2014</v>
      </c>
      <c r="E6774" t="s">
        <v>735</v>
      </c>
      <c r="F6774">
        <v>5</v>
      </c>
      <c r="G6774" s="1">
        <v>0.67</v>
      </c>
      <c r="H6774">
        <v>0</v>
      </c>
      <c r="I6774">
        <v>0</v>
      </c>
      <c r="J6774">
        <v>1</v>
      </c>
      <c r="K6774">
        <v>0</v>
      </c>
      <c r="L6774">
        <v>0</v>
      </c>
      <c r="M6774" t="s">
        <v>14406</v>
      </c>
      <c r="N6774" t="s">
        <v>14407</v>
      </c>
      <c r="O6774" t="s">
        <v>740</v>
      </c>
      <c r="P6774" t="s">
        <v>27</v>
      </c>
      <c r="Q6774">
        <v>90</v>
      </c>
    </row>
    <row r="6775" spans="1:17" hidden="1" x14ac:dyDescent="0.25">
      <c r="A6775">
        <v>6773</v>
      </c>
      <c r="B6775">
        <v>6774</v>
      </c>
      <c r="C6775" t="s">
        <v>14408</v>
      </c>
      <c r="D6775">
        <v>1967</v>
      </c>
      <c r="F6775">
        <v>7.1</v>
      </c>
      <c r="H6775">
        <v>0</v>
      </c>
      <c r="I6775">
        <v>0</v>
      </c>
      <c r="J6775">
        <v>1</v>
      </c>
      <c r="K6775">
        <v>0</v>
      </c>
      <c r="L6775">
        <v>0</v>
      </c>
      <c r="M6775" t="s">
        <v>9860</v>
      </c>
      <c r="N6775" t="s">
        <v>4385</v>
      </c>
      <c r="O6775" t="s">
        <v>10969</v>
      </c>
      <c r="P6775" t="s">
        <v>923</v>
      </c>
      <c r="Q6775">
        <v>111</v>
      </c>
    </row>
    <row r="6776" spans="1:17" x14ac:dyDescent="0.25">
      <c r="A6776">
        <v>6774</v>
      </c>
      <c r="B6776">
        <v>6775</v>
      </c>
      <c r="C6776" t="s">
        <v>14409</v>
      </c>
      <c r="D6776">
        <v>2017</v>
      </c>
      <c r="F6776">
        <v>4.9000000000000004</v>
      </c>
      <c r="G6776" s="1">
        <v>0.75</v>
      </c>
      <c r="H6776">
        <v>0</v>
      </c>
      <c r="I6776">
        <v>0</v>
      </c>
      <c r="J6776">
        <v>1</v>
      </c>
      <c r="K6776">
        <v>0</v>
      </c>
      <c r="L6776">
        <v>0</v>
      </c>
      <c r="M6776" t="s">
        <v>14410</v>
      </c>
      <c r="N6776" t="s">
        <v>100</v>
      </c>
      <c r="O6776" t="s">
        <v>26</v>
      </c>
      <c r="P6776" t="s">
        <v>27</v>
      </c>
      <c r="Q6776">
        <v>111</v>
      </c>
    </row>
    <row r="6777" spans="1:17" hidden="1" x14ac:dyDescent="0.25">
      <c r="A6777">
        <v>6775</v>
      </c>
      <c r="B6777">
        <v>6776</v>
      </c>
      <c r="C6777" t="s">
        <v>14411</v>
      </c>
      <c r="D6777">
        <v>2015</v>
      </c>
      <c r="E6777" t="s">
        <v>23</v>
      </c>
      <c r="F6777">
        <v>4.7</v>
      </c>
      <c r="G6777" s="1">
        <v>0.31</v>
      </c>
      <c r="H6777">
        <v>0</v>
      </c>
      <c r="I6777">
        <v>0</v>
      </c>
      <c r="J6777">
        <v>1</v>
      </c>
      <c r="K6777">
        <v>0</v>
      </c>
      <c r="L6777">
        <v>0</v>
      </c>
      <c r="M6777" t="s">
        <v>14412</v>
      </c>
      <c r="N6777" t="s">
        <v>515</v>
      </c>
      <c r="O6777" t="s">
        <v>457</v>
      </c>
      <c r="P6777" t="s">
        <v>27</v>
      </c>
      <c r="Q6777">
        <v>90</v>
      </c>
    </row>
    <row r="6778" spans="1:17" hidden="1" x14ac:dyDescent="0.25">
      <c r="A6778">
        <v>6776</v>
      </c>
      <c r="B6778">
        <v>6777</v>
      </c>
      <c r="C6778" t="s">
        <v>14413</v>
      </c>
      <c r="D6778">
        <v>1996</v>
      </c>
      <c r="E6778" t="s">
        <v>23</v>
      </c>
      <c r="F6778">
        <v>6</v>
      </c>
      <c r="G6778" s="1">
        <v>0.21</v>
      </c>
      <c r="H6778">
        <v>0</v>
      </c>
      <c r="I6778">
        <v>0</v>
      </c>
      <c r="J6778">
        <v>1</v>
      </c>
      <c r="K6778">
        <v>0</v>
      </c>
      <c r="L6778">
        <v>0</v>
      </c>
      <c r="N6778" t="s">
        <v>563</v>
      </c>
      <c r="O6778" t="s">
        <v>26</v>
      </c>
      <c r="Q6778">
        <v>60</v>
      </c>
    </row>
    <row r="6779" spans="1:17" hidden="1" x14ac:dyDescent="0.25">
      <c r="A6779">
        <v>6777</v>
      </c>
      <c r="B6779">
        <v>6778</v>
      </c>
      <c r="C6779" t="s">
        <v>14414</v>
      </c>
      <c r="D6779">
        <v>1984</v>
      </c>
      <c r="E6779" t="s">
        <v>23</v>
      </c>
      <c r="F6779">
        <v>6.9</v>
      </c>
      <c r="H6779">
        <v>0</v>
      </c>
      <c r="I6779">
        <v>0</v>
      </c>
      <c r="J6779">
        <v>1</v>
      </c>
      <c r="K6779">
        <v>0</v>
      </c>
      <c r="L6779">
        <v>0</v>
      </c>
      <c r="M6779" t="s">
        <v>14415</v>
      </c>
      <c r="N6779" t="s">
        <v>111</v>
      </c>
      <c r="O6779" t="s">
        <v>748</v>
      </c>
      <c r="P6779" t="s">
        <v>72</v>
      </c>
      <c r="Q6779">
        <v>107</v>
      </c>
    </row>
    <row r="6780" spans="1:17" hidden="1" x14ac:dyDescent="0.25">
      <c r="A6780">
        <v>6778</v>
      </c>
      <c r="B6780">
        <v>6779</v>
      </c>
      <c r="C6780" t="s">
        <v>14416</v>
      </c>
      <c r="D6780">
        <v>1995</v>
      </c>
      <c r="E6780" t="s">
        <v>23</v>
      </c>
      <c r="F6780">
        <v>5.9</v>
      </c>
      <c r="G6780" s="1">
        <v>0.42</v>
      </c>
      <c r="H6780">
        <v>0</v>
      </c>
      <c r="I6780">
        <v>0</v>
      </c>
      <c r="J6780">
        <v>1</v>
      </c>
      <c r="K6780">
        <v>0</v>
      </c>
      <c r="L6780">
        <v>0</v>
      </c>
      <c r="M6780" t="s">
        <v>1891</v>
      </c>
      <c r="N6780" t="s">
        <v>14417</v>
      </c>
      <c r="O6780" t="s">
        <v>26</v>
      </c>
      <c r="P6780" t="s">
        <v>14418</v>
      </c>
      <c r="Q6780">
        <v>98</v>
      </c>
    </row>
    <row r="6781" spans="1:17" hidden="1" x14ac:dyDescent="0.25">
      <c r="A6781">
        <v>6779</v>
      </c>
      <c r="B6781">
        <v>6780</v>
      </c>
      <c r="C6781" t="s">
        <v>14419</v>
      </c>
      <c r="D6781">
        <v>2011</v>
      </c>
      <c r="E6781" t="s">
        <v>23</v>
      </c>
      <c r="F6781">
        <v>6.7</v>
      </c>
      <c r="G6781" s="1">
        <v>0.4</v>
      </c>
      <c r="H6781">
        <v>0</v>
      </c>
      <c r="I6781">
        <v>0</v>
      </c>
      <c r="J6781">
        <v>1</v>
      </c>
      <c r="K6781">
        <v>0</v>
      </c>
      <c r="L6781">
        <v>0</v>
      </c>
      <c r="M6781" t="s">
        <v>14420</v>
      </c>
      <c r="N6781" t="s">
        <v>111</v>
      </c>
      <c r="O6781" t="s">
        <v>26</v>
      </c>
      <c r="P6781" t="s">
        <v>27</v>
      </c>
      <c r="Q6781">
        <v>86</v>
      </c>
    </row>
    <row r="6782" spans="1:17" hidden="1" x14ac:dyDescent="0.25">
      <c r="A6782">
        <v>6780</v>
      </c>
      <c r="B6782">
        <v>6781</v>
      </c>
      <c r="C6782" t="s">
        <v>14421</v>
      </c>
      <c r="D6782">
        <v>2020</v>
      </c>
      <c r="F6782">
        <v>7.5</v>
      </c>
      <c r="H6782">
        <v>0</v>
      </c>
      <c r="I6782">
        <v>0</v>
      </c>
      <c r="J6782">
        <v>1</v>
      </c>
      <c r="K6782">
        <v>0</v>
      </c>
      <c r="L6782">
        <v>0</v>
      </c>
      <c r="M6782" t="s">
        <v>14422</v>
      </c>
      <c r="N6782" t="s">
        <v>947</v>
      </c>
      <c r="Q6782">
        <v>104</v>
      </c>
    </row>
    <row r="6783" spans="1:17" hidden="1" x14ac:dyDescent="0.25">
      <c r="A6783">
        <v>6781</v>
      </c>
      <c r="B6783">
        <v>6782</v>
      </c>
      <c r="C6783" t="s">
        <v>14423</v>
      </c>
      <c r="D6783">
        <v>1999</v>
      </c>
      <c r="E6783" t="s">
        <v>23</v>
      </c>
      <c r="F6783">
        <v>6.2</v>
      </c>
      <c r="G6783" s="1">
        <v>0.37</v>
      </c>
      <c r="H6783">
        <v>0</v>
      </c>
      <c r="I6783">
        <v>0</v>
      </c>
      <c r="J6783">
        <v>1</v>
      </c>
      <c r="K6783">
        <v>0</v>
      </c>
      <c r="L6783">
        <v>0</v>
      </c>
      <c r="M6783" t="s">
        <v>14424</v>
      </c>
      <c r="N6783" t="s">
        <v>100</v>
      </c>
      <c r="O6783" t="s">
        <v>26</v>
      </c>
      <c r="P6783" t="s">
        <v>27</v>
      </c>
      <c r="Q6783">
        <v>90</v>
      </c>
    </row>
    <row r="6784" spans="1:17" hidden="1" x14ac:dyDescent="0.25">
      <c r="A6784">
        <v>6782</v>
      </c>
      <c r="B6784">
        <v>6783</v>
      </c>
      <c r="C6784" t="s">
        <v>14425</v>
      </c>
      <c r="D6784">
        <v>1992</v>
      </c>
      <c r="E6784" t="s">
        <v>23</v>
      </c>
      <c r="F6784">
        <v>5.5</v>
      </c>
      <c r="G6784" s="1">
        <v>0.63</v>
      </c>
      <c r="H6784">
        <v>0</v>
      </c>
      <c r="I6784">
        <v>0</v>
      </c>
      <c r="J6784">
        <v>1</v>
      </c>
      <c r="K6784">
        <v>0</v>
      </c>
      <c r="L6784">
        <v>0</v>
      </c>
      <c r="M6784" t="s">
        <v>10782</v>
      </c>
      <c r="N6784" t="s">
        <v>601</v>
      </c>
      <c r="O6784" t="s">
        <v>26</v>
      </c>
      <c r="P6784" t="s">
        <v>27</v>
      </c>
      <c r="Q6784">
        <v>97</v>
      </c>
    </row>
    <row r="6785" spans="1:17" hidden="1" x14ac:dyDescent="0.25">
      <c r="A6785">
        <v>6783</v>
      </c>
      <c r="B6785">
        <v>6784</v>
      </c>
      <c r="C6785" t="s">
        <v>14426</v>
      </c>
      <c r="D6785">
        <v>1996</v>
      </c>
      <c r="E6785" t="s">
        <v>17</v>
      </c>
      <c r="F6785">
        <v>6.5</v>
      </c>
      <c r="G6785" s="1">
        <v>0.43</v>
      </c>
      <c r="H6785">
        <v>0</v>
      </c>
      <c r="I6785">
        <v>0</v>
      </c>
      <c r="J6785">
        <v>1</v>
      </c>
      <c r="K6785">
        <v>0</v>
      </c>
      <c r="L6785">
        <v>0</v>
      </c>
      <c r="M6785" t="s">
        <v>14427</v>
      </c>
      <c r="N6785" t="s">
        <v>111</v>
      </c>
      <c r="O6785" t="s">
        <v>26</v>
      </c>
      <c r="P6785" t="s">
        <v>27</v>
      </c>
      <c r="Q6785">
        <v>92</v>
      </c>
    </row>
    <row r="6786" spans="1:17" hidden="1" x14ac:dyDescent="0.25">
      <c r="A6786">
        <v>6784</v>
      </c>
      <c r="B6786">
        <v>6785</v>
      </c>
      <c r="C6786" t="s">
        <v>14428</v>
      </c>
      <c r="D6786">
        <v>2017</v>
      </c>
      <c r="E6786" t="s">
        <v>23</v>
      </c>
      <c r="F6786">
        <v>5.4</v>
      </c>
      <c r="G6786" s="1">
        <v>0.27</v>
      </c>
      <c r="H6786">
        <v>0</v>
      </c>
      <c r="I6786">
        <v>0</v>
      </c>
      <c r="J6786">
        <v>1</v>
      </c>
      <c r="K6786">
        <v>0</v>
      </c>
      <c r="L6786">
        <v>0</v>
      </c>
      <c r="M6786" t="s">
        <v>521</v>
      </c>
      <c r="N6786" t="s">
        <v>2476</v>
      </c>
      <c r="O6786" t="s">
        <v>12543</v>
      </c>
      <c r="P6786" t="s">
        <v>27</v>
      </c>
      <c r="Q6786">
        <v>109</v>
      </c>
    </row>
    <row r="6787" spans="1:17" x14ac:dyDescent="0.25">
      <c r="A6787">
        <v>6785</v>
      </c>
      <c r="B6787">
        <v>6786</v>
      </c>
      <c r="C6787" t="s">
        <v>14429</v>
      </c>
      <c r="D6787">
        <v>2015</v>
      </c>
      <c r="E6787" t="s">
        <v>23</v>
      </c>
      <c r="F6787">
        <v>5.6</v>
      </c>
      <c r="G6787" s="1">
        <v>0.38</v>
      </c>
      <c r="H6787">
        <v>0</v>
      </c>
      <c r="I6787">
        <v>0</v>
      </c>
      <c r="J6787">
        <v>1</v>
      </c>
      <c r="K6787">
        <v>0</v>
      </c>
      <c r="L6787">
        <v>0</v>
      </c>
      <c r="M6787" t="s">
        <v>14430</v>
      </c>
      <c r="N6787" t="s">
        <v>75</v>
      </c>
      <c r="O6787" t="s">
        <v>80</v>
      </c>
      <c r="P6787" t="s">
        <v>27</v>
      </c>
      <c r="Q6787">
        <v>91</v>
      </c>
    </row>
    <row r="6788" spans="1:17" hidden="1" x14ac:dyDescent="0.25">
      <c r="A6788">
        <v>6786</v>
      </c>
      <c r="B6788">
        <v>6787</v>
      </c>
      <c r="C6788" t="s">
        <v>14431</v>
      </c>
      <c r="D6788">
        <v>2012</v>
      </c>
      <c r="E6788" t="s">
        <v>17</v>
      </c>
      <c r="F6788">
        <v>6.2</v>
      </c>
      <c r="G6788" s="1">
        <v>0.53</v>
      </c>
      <c r="H6788">
        <v>0</v>
      </c>
      <c r="I6788">
        <v>0</v>
      </c>
      <c r="J6788">
        <v>1</v>
      </c>
      <c r="K6788">
        <v>0</v>
      </c>
      <c r="L6788">
        <v>0</v>
      </c>
      <c r="M6788" t="s">
        <v>8061</v>
      </c>
      <c r="N6788" t="s">
        <v>104</v>
      </c>
      <c r="O6788" t="s">
        <v>14432</v>
      </c>
      <c r="P6788" t="s">
        <v>27</v>
      </c>
      <c r="Q6788">
        <v>91</v>
      </c>
    </row>
    <row r="6789" spans="1:17" hidden="1" x14ac:dyDescent="0.25">
      <c r="A6789">
        <v>6787</v>
      </c>
      <c r="B6789">
        <v>6788</v>
      </c>
      <c r="C6789" t="s">
        <v>14433</v>
      </c>
      <c r="D6789">
        <v>1996</v>
      </c>
      <c r="E6789" t="s">
        <v>17</v>
      </c>
      <c r="F6789">
        <v>6.1</v>
      </c>
      <c r="G6789" s="1">
        <v>0.5</v>
      </c>
      <c r="H6789">
        <v>0</v>
      </c>
      <c r="I6789">
        <v>0</v>
      </c>
      <c r="J6789">
        <v>1</v>
      </c>
      <c r="K6789">
        <v>0</v>
      </c>
      <c r="L6789">
        <v>0</v>
      </c>
      <c r="M6789" t="s">
        <v>14434</v>
      </c>
      <c r="N6789" t="s">
        <v>187</v>
      </c>
      <c r="O6789" t="s">
        <v>26</v>
      </c>
      <c r="P6789" t="s">
        <v>27</v>
      </c>
      <c r="Q6789">
        <v>110</v>
      </c>
    </row>
    <row r="6790" spans="1:17" hidden="1" x14ac:dyDescent="0.25">
      <c r="A6790">
        <v>6788</v>
      </c>
      <c r="B6790">
        <v>6789</v>
      </c>
      <c r="C6790" t="s">
        <v>14435</v>
      </c>
      <c r="D6790">
        <v>2002</v>
      </c>
      <c r="F6790">
        <v>7.7</v>
      </c>
      <c r="H6790">
        <v>0</v>
      </c>
      <c r="I6790">
        <v>0</v>
      </c>
      <c r="J6790">
        <v>1</v>
      </c>
      <c r="K6790">
        <v>0</v>
      </c>
      <c r="L6790">
        <v>0</v>
      </c>
      <c r="M6790" t="s">
        <v>14436</v>
      </c>
      <c r="N6790" t="s">
        <v>100</v>
      </c>
      <c r="O6790" t="s">
        <v>740</v>
      </c>
      <c r="P6790" t="s">
        <v>27</v>
      </c>
      <c r="Q6790">
        <v>94</v>
      </c>
    </row>
    <row r="6791" spans="1:17" hidden="1" x14ac:dyDescent="0.25">
      <c r="A6791">
        <v>6789</v>
      </c>
      <c r="B6791">
        <v>6790</v>
      </c>
      <c r="C6791" t="s">
        <v>14437</v>
      </c>
      <c r="D6791">
        <v>2015</v>
      </c>
      <c r="E6791" t="s">
        <v>23</v>
      </c>
      <c r="F6791">
        <v>5.4</v>
      </c>
      <c r="G6791" s="1">
        <v>0.67</v>
      </c>
      <c r="H6791">
        <v>0</v>
      </c>
      <c r="I6791">
        <v>0</v>
      </c>
      <c r="J6791">
        <v>1</v>
      </c>
      <c r="K6791">
        <v>0</v>
      </c>
      <c r="L6791">
        <v>0</v>
      </c>
      <c r="M6791" t="s">
        <v>14438</v>
      </c>
      <c r="N6791" t="s">
        <v>75</v>
      </c>
      <c r="O6791" t="s">
        <v>26</v>
      </c>
      <c r="P6791" t="s">
        <v>43</v>
      </c>
      <c r="Q6791">
        <v>88</v>
      </c>
    </row>
    <row r="6792" spans="1:17" hidden="1" x14ac:dyDescent="0.25">
      <c r="A6792">
        <v>6790</v>
      </c>
      <c r="B6792">
        <v>6791</v>
      </c>
      <c r="C6792" t="s">
        <v>14439</v>
      </c>
      <c r="D6792">
        <v>2009</v>
      </c>
      <c r="E6792" t="s">
        <v>23</v>
      </c>
      <c r="F6792">
        <v>6.4</v>
      </c>
      <c r="H6792">
        <v>0</v>
      </c>
      <c r="I6792">
        <v>0</v>
      </c>
      <c r="J6792">
        <v>1</v>
      </c>
      <c r="K6792">
        <v>0</v>
      </c>
      <c r="L6792">
        <v>0</v>
      </c>
      <c r="M6792" t="s">
        <v>14440</v>
      </c>
      <c r="N6792" t="s">
        <v>100</v>
      </c>
      <c r="O6792" t="s">
        <v>3524</v>
      </c>
      <c r="P6792" t="s">
        <v>3575</v>
      </c>
      <c r="Q6792">
        <v>85</v>
      </c>
    </row>
    <row r="6793" spans="1:17" hidden="1" x14ac:dyDescent="0.25">
      <c r="A6793">
        <v>6791</v>
      </c>
      <c r="B6793">
        <v>6792</v>
      </c>
      <c r="C6793" t="s">
        <v>14441</v>
      </c>
      <c r="D6793">
        <v>1989</v>
      </c>
      <c r="F6793">
        <v>7.3</v>
      </c>
      <c r="H6793">
        <v>0</v>
      </c>
      <c r="I6793">
        <v>0</v>
      </c>
      <c r="J6793">
        <v>1</v>
      </c>
      <c r="K6793">
        <v>0</v>
      </c>
      <c r="L6793">
        <v>0</v>
      </c>
      <c r="M6793" t="s">
        <v>13856</v>
      </c>
      <c r="N6793" t="s">
        <v>6804</v>
      </c>
      <c r="O6793" t="s">
        <v>66</v>
      </c>
      <c r="P6793" t="s">
        <v>149</v>
      </c>
      <c r="Q6793">
        <v>192</v>
      </c>
    </row>
    <row r="6794" spans="1:17" hidden="1" x14ac:dyDescent="0.25">
      <c r="A6794">
        <v>6792</v>
      </c>
      <c r="B6794">
        <v>6793</v>
      </c>
      <c r="C6794" t="s">
        <v>14442</v>
      </c>
      <c r="D6794">
        <v>2006</v>
      </c>
      <c r="F6794">
        <v>6.6</v>
      </c>
      <c r="H6794">
        <v>0</v>
      </c>
      <c r="I6794">
        <v>0</v>
      </c>
      <c r="J6794">
        <v>1</v>
      </c>
      <c r="K6794">
        <v>0</v>
      </c>
      <c r="L6794">
        <v>0</v>
      </c>
      <c r="M6794" t="s">
        <v>14443</v>
      </c>
      <c r="N6794" t="s">
        <v>114</v>
      </c>
      <c r="O6794" t="s">
        <v>14444</v>
      </c>
      <c r="P6794" t="s">
        <v>27</v>
      </c>
      <c r="Q6794">
        <v>98</v>
      </c>
    </row>
    <row r="6795" spans="1:17" hidden="1" x14ac:dyDescent="0.25">
      <c r="A6795">
        <v>6793</v>
      </c>
      <c r="B6795">
        <v>6794</v>
      </c>
      <c r="C6795" t="s">
        <v>14445</v>
      </c>
      <c r="D6795">
        <v>2014</v>
      </c>
      <c r="F6795">
        <v>6.5</v>
      </c>
      <c r="G6795" s="1">
        <v>0.63</v>
      </c>
      <c r="H6795">
        <v>0</v>
      </c>
      <c r="I6795">
        <v>0</v>
      </c>
      <c r="J6795">
        <v>1</v>
      </c>
      <c r="K6795">
        <v>0</v>
      </c>
      <c r="L6795">
        <v>0</v>
      </c>
      <c r="M6795" t="s">
        <v>14446</v>
      </c>
      <c r="N6795" t="s">
        <v>598</v>
      </c>
      <c r="O6795" t="s">
        <v>6547</v>
      </c>
      <c r="P6795" t="s">
        <v>27</v>
      </c>
      <c r="Q6795">
        <v>73</v>
      </c>
    </row>
    <row r="6796" spans="1:17" x14ac:dyDescent="0.25">
      <c r="A6796">
        <v>6794</v>
      </c>
      <c r="B6796">
        <v>6795</v>
      </c>
      <c r="C6796" t="s">
        <v>14447</v>
      </c>
      <c r="D6796">
        <v>2015</v>
      </c>
      <c r="E6796" t="s">
        <v>23</v>
      </c>
      <c r="F6796">
        <v>5.3</v>
      </c>
      <c r="G6796" s="1">
        <v>0.54</v>
      </c>
      <c r="H6796">
        <v>0</v>
      </c>
      <c r="I6796">
        <v>0</v>
      </c>
      <c r="J6796">
        <v>1</v>
      </c>
      <c r="K6796">
        <v>0</v>
      </c>
      <c r="L6796">
        <v>0</v>
      </c>
      <c r="M6796" t="s">
        <v>14448</v>
      </c>
      <c r="N6796" t="s">
        <v>65</v>
      </c>
      <c r="O6796" t="s">
        <v>26</v>
      </c>
      <c r="P6796" t="s">
        <v>27</v>
      </c>
      <c r="Q6796">
        <v>94</v>
      </c>
    </row>
    <row r="6797" spans="1:17" hidden="1" x14ac:dyDescent="0.25">
      <c r="A6797">
        <v>6795</v>
      </c>
      <c r="B6797">
        <v>6796</v>
      </c>
      <c r="C6797" t="s">
        <v>14449</v>
      </c>
      <c r="D6797">
        <v>1944</v>
      </c>
      <c r="F6797">
        <v>7.3</v>
      </c>
      <c r="H6797">
        <v>0</v>
      </c>
      <c r="I6797">
        <v>0</v>
      </c>
      <c r="J6797">
        <v>1</v>
      </c>
      <c r="K6797">
        <v>0</v>
      </c>
      <c r="L6797">
        <v>0</v>
      </c>
      <c r="M6797" t="s">
        <v>3194</v>
      </c>
      <c r="N6797" t="s">
        <v>4682</v>
      </c>
      <c r="O6797" t="s">
        <v>26</v>
      </c>
      <c r="P6797" t="s">
        <v>27</v>
      </c>
      <c r="Q6797">
        <v>45</v>
      </c>
    </row>
    <row r="6798" spans="1:17" hidden="1" x14ac:dyDescent="0.25">
      <c r="A6798">
        <v>6796</v>
      </c>
      <c r="B6798">
        <v>6797</v>
      </c>
      <c r="C6798" t="s">
        <v>14450</v>
      </c>
      <c r="D6798">
        <v>1994</v>
      </c>
      <c r="E6798" t="s">
        <v>23</v>
      </c>
      <c r="F6798">
        <v>5.8</v>
      </c>
      <c r="G6798" s="1">
        <v>0.38</v>
      </c>
      <c r="H6798">
        <v>0</v>
      </c>
      <c r="I6798">
        <v>0</v>
      </c>
      <c r="J6798">
        <v>1</v>
      </c>
      <c r="K6798">
        <v>0</v>
      </c>
      <c r="L6798">
        <v>0</v>
      </c>
      <c r="M6798" t="s">
        <v>9244</v>
      </c>
      <c r="N6798" t="s">
        <v>104</v>
      </c>
      <c r="O6798" t="s">
        <v>14451</v>
      </c>
      <c r="P6798" t="s">
        <v>27</v>
      </c>
      <c r="Q6798">
        <v>119</v>
      </c>
    </row>
    <row r="6799" spans="1:17" hidden="1" x14ac:dyDescent="0.25">
      <c r="A6799">
        <v>6797</v>
      </c>
      <c r="B6799">
        <v>6798</v>
      </c>
      <c r="C6799" t="s">
        <v>14452</v>
      </c>
      <c r="D6799">
        <v>2004</v>
      </c>
      <c r="E6799" t="s">
        <v>17</v>
      </c>
      <c r="F6799">
        <v>6</v>
      </c>
      <c r="G6799" s="1">
        <v>0.46</v>
      </c>
      <c r="H6799">
        <v>0</v>
      </c>
      <c r="I6799">
        <v>0</v>
      </c>
      <c r="J6799">
        <v>1</v>
      </c>
      <c r="K6799">
        <v>0</v>
      </c>
      <c r="L6799">
        <v>0</v>
      </c>
      <c r="M6799" t="s">
        <v>14453</v>
      </c>
      <c r="N6799" t="s">
        <v>1595</v>
      </c>
      <c r="O6799" t="s">
        <v>20</v>
      </c>
      <c r="P6799" t="s">
        <v>27</v>
      </c>
      <c r="Q6799">
        <v>88</v>
      </c>
    </row>
    <row r="6800" spans="1:17" hidden="1" x14ac:dyDescent="0.25">
      <c r="A6800">
        <v>6798</v>
      </c>
      <c r="B6800">
        <v>6799</v>
      </c>
      <c r="C6800" t="s">
        <v>14454</v>
      </c>
      <c r="D6800">
        <v>2002</v>
      </c>
      <c r="E6800" t="s">
        <v>17</v>
      </c>
      <c r="F6800">
        <v>5.0999999999999996</v>
      </c>
      <c r="G6800" s="1">
        <v>0.15</v>
      </c>
      <c r="H6800">
        <v>0</v>
      </c>
      <c r="I6800">
        <v>0</v>
      </c>
      <c r="J6800">
        <v>1</v>
      </c>
      <c r="K6800">
        <v>0</v>
      </c>
      <c r="L6800">
        <v>0</v>
      </c>
      <c r="M6800" t="s">
        <v>5604</v>
      </c>
      <c r="N6800" t="s">
        <v>75</v>
      </c>
      <c r="O6800" t="s">
        <v>26</v>
      </c>
      <c r="P6800" t="s">
        <v>27</v>
      </c>
      <c r="Q6800">
        <v>85</v>
      </c>
    </row>
    <row r="6801" spans="1:17" x14ac:dyDescent="0.25">
      <c r="A6801">
        <v>6799</v>
      </c>
      <c r="B6801">
        <v>6800</v>
      </c>
      <c r="C6801" t="s">
        <v>14455</v>
      </c>
      <c r="D6801">
        <v>2014</v>
      </c>
      <c r="F6801">
        <v>6.4</v>
      </c>
      <c r="G6801" s="1">
        <v>0.86</v>
      </c>
      <c r="H6801">
        <v>0</v>
      </c>
      <c r="I6801">
        <v>0</v>
      </c>
      <c r="J6801">
        <v>1</v>
      </c>
      <c r="K6801">
        <v>0</v>
      </c>
      <c r="L6801">
        <v>0</v>
      </c>
      <c r="M6801" t="s">
        <v>14456</v>
      </c>
      <c r="N6801" t="s">
        <v>14457</v>
      </c>
      <c r="O6801" t="s">
        <v>740</v>
      </c>
      <c r="P6801" t="s">
        <v>27</v>
      </c>
      <c r="Q6801">
        <v>81</v>
      </c>
    </row>
    <row r="6802" spans="1:17" hidden="1" x14ac:dyDescent="0.25">
      <c r="A6802">
        <v>6800</v>
      </c>
      <c r="B6802">
        <v>6801</v>
      </c>
      <c r="C6802" t="s">
        <v>14458</v>
      </c>
      <c r="D6802">
        <v>1954</v>
      </c>
      <c r="E6802" t="s">
        <v>32</v>
      </c>
      <c r="F6802">
        <v>6.9</v>
      </c>
      <c r="H6802">
        <v>0</v>
      </c>
      <c r="I6802">
        <v>0</v>
      </c>
      <c r="J6802">
        <v>1</v>
      </c>
      <c r="K6802">
        <v>0</v>
      </c>
      <c r="L6802">
        <v>0</v>
      </c>
      <c r="M6802" t="s">
        <v>14459</v>
      </c>
      <c r="N6802" t="s">
        <v>598</v>
      </c>
      <c r="O6802" t="s">
        <v>80</v>
      </c>
      <c r="P6802" t="s">
        <v>27</v>
      </c>
      <c r="Q6802">
        <v>90</v>
      </c>
    </row>
    <row r="6803" spans="1:17" hidden="1" x14ac:dyDescent="0.25">
      <c r="A6803">
        <v>6801</v>
      </c>
      <c r="B6803">
        <v>6802</v>
      </c>
      <c r="C6803" t="s">
        <v>14460</v>
      </c>
      <c r="D6803">
        <v>2017</v>
      </c>
      <c r="F6803">
        <v>4.8</v>
      </c>
      <c r="G6803" s="1">
        <v>0.78</v>
      </c>
      <c r="H6803">
        <v>0</v>
      </c>
      <c r="I6803">
        <v>0</v>
      </c>
      <c r="J6803">
        <v>1</v>
      </c>
      <c r="K6803">
        <v>0</v>
      </c>
      <c r="L6803">
        <v>0</v>
      </c>
      <c r="M6803" t="s">
        <v>14461</v>
      </c>
      <c r="N6803" t="s">
        <v>111</v>
      </c>
      <c r="O6803" t="s">
        <v>5243</v>
      </c>
      <c r="P6803" t="s">
        <v>3114</v>
      </c>
      <c r="Q6803">
        <v>82</v>
      </c>
    </row>
    <row r="6804" spans="1:17" hidden="1" x14ac:dyDescent="0.25">
      <c r="A6804">
        <v>6802</v>
      </c>
      <c r="B6804">
        <v>6803</v>
      </c>
      <c r="C6804" t="s">
        <v>14462</v>
      </c>
      <c r="D6804">
        <v>2005</v>
      </c>
      <c r="E6804" t="s">
        <v>32</v>
      </c>
      <c r="F6804">
        <v>7.5</v>
      </c>
      <c r="H6804">
        <v>0</v>
      </c>
      <c r="I6804">
        <v>0</v>
      </c>
      <c r="J6804">
        <v>1</v>
      </c>
      <c r="K6804">
        <v>0</v>
      </c>
      <c r="L6804">
        <v>0</v>
      </c>
      <c r="M6804" t="s">
        <v>11306</v>
      </c>
      <c r="N6804" t="s">
        <v>104</v>
      </c>
      <c r="O6804" t="s">
        <v>26</v>
      </c>
      <c r="P6804" t="s">
        <v>27</v>
      </c>
      <c r="Q6804">
        <v>121</v>
      </c>
    </row>
    <row r="6805" spans="1:17" hidden="1" x14ac:dyDescent="0.25">
      <c r="A6805">
        <v>6803</v>
      </c>
      <c r="B6805">
        <v>6804</v>
      </c>
      <c r="C6805" t="s">
        <v>14463</v>
      </c>
      <c r="D6805">
        <v>2007</v>
      </c>
      <c r="E6805" t="s">
        <v>17</v>
      </c>
      <c r="F6805">
        <v>6.3</v>
      </c>
      <c r="G6805" s="1">
        <v>0.5</v>
      </c>
      <c r="H6805">
        <v>0</v>
      </c>
      <c r="I6805">
        <v>0</v>
      </c>
      <c r="J6805">
        <v>1</v>
      </c>
      <c r="K6805">
        <v>0</v>
      </c>
      <c r="L6805">
        <v>0</v>
      </c>
      <c r="M6805" t="s">
        <v>14464</v>
      </c>
      <c r="N6805" t="s">
        <v>114</v>
      </c>
      <c r="O6805" t="s">
        <v>26</v>
      </c>
      <c r="P6805" t="s">
        <v>27</v>
      </c>
      <c r="Q6805">
        <v>91</v>
      </c>
    </row>
    <row r="6806" spans="1:17" hidden="1" x14ac:dyDescent="0.25">
      <c r="A6806">
        <v>6804</v>
      </c>
      <c r="B6806">
        <v>6805</v>
      </c>
      <c r="C6806" t="s">
        <v>14465</v>
      </c>
      <c r="D6806">
        <v>2012</v>
      </c>
      <c r="F6806">
        <v>7.1</v>
      </c>
      <c r="H6806">
        <v>0</v>
      </c>
      <c r="I6806">
        <v>0</v>
      </c>
      <c r="J6806">
        <v>1</v>
      </c>
      <c r="K6806">
        <v>0</v>
      </c>
      <c r="L6806">
        <v>0</v>
      </c>
      <c r="M6806" t="s">
        <v>14466</v>
      </c>
      <c r="N6806" t="s">
        <v>353</v>
      </c>
      <c r="O6806" t="s">
        <v>2149</v>
      </c>
      <c r="P6806" t="s">
        <v>3575</v>
      </c>
    </row>
    <row r="6807" spans="1:17" hidden="1" x14ac:dyDescent="0.25">
      <c r="A6807">
        <v>6805</v>
      </c>
      <c r="B6807">
        <v>6806</v>
      </c>
      <c r="C6807" t="s">
        <v>14467</v>
      </c>
      <c r="D6807">
        <v>1978</v>
      </c>
      <c r="F6807">
        <v>7.5</v>
      </c>
      <c r="G6807" s="1">
        <v>0.69</v>
      </c>
      <c r="H6807">
        <v>0</v>
      </c>
      <c r="I6807">
        <v>0</v>
      </c>
      <c r="J6807">
        <v>1</v>
      </c>
      <c r="K6807">
        <v>0</v>
      </c>
      <c r="L6807">
        <v>0</v>
      </c>
      <c r="M6807" t="s">
        <v>7087</v>
      </c>
      <c r="N6807" t="s">
        <v>100</v>
      </c>
      <c r="O6807" t="s">
        <v>3645</v>
      </c>
      <c r="P6807" t="s">
        <v>2162</v>
      </c>
      <c r="Q6807">
        <v>124</v>
      </c>
    </row>
    <row r="6808" spans="1:17" hidden="1" x14ac:dyDescent="0.25">
      <c r="A6808">
        <v>6806</v>
      </c>
      <c r="B6808">
        <v>6807</v>
      </c>
      <c r="C6808" t="s">
        <v>14468</v>
      </c>
      <c r="D6808">
        <v>2013</v>
      </c>
      <c r="F6808">
        <v>7.5</v>
      </c>
      <c r="G6808" s="1">
        <v>0.6</v>
      </c>
      <c r="H6808">
        <v>0</v>
      </c>
      <c r="I6808">
        <v>0</v>
      </c>
      <c r="J6808">
        <v>1</v>
      </c>
      <c r="K6808">
        <v>0</v>
      </c>
      <c r="L6808">
        <v>0</v>
      </c>
      <c r="M6808" t="s">
        <v>9636</v>
      </c>
      <c r="N6808" t="s">
        <v>353</v>
      </c>
      <c r="O6808" t="s">
        <v>26</v>
      </c>
      <c r="P6808" t="s">
        <v>27</v>
      </c>
      <c r="Q6808">
        <v>67</v>
      </c>
    </row>
    <row r="6809" spans="1:17" x14ac:dyDescent="0.25">
      <c r="A6809">
        <v>6807</v>
      </c>
      <c r="B6809">
        <v>6808</v>
      </c>
      <c r="C6809" t="s">
        <v>14469</v>
      </c>
      <c r="D6809">
        <v>2018</v>
      </c>
      <c r="F6809">
        <v>5.6</v>
      </c>
      <c r="H6809">
        <v>0</v>
      </c>
      <c r="I6809">
        <v>0</v>
      </c>
      <c r="J6809">
        <v>1</v>
      </c>
      <c r="K6809">
        <v>0</v>
      </c>
      <c r="L6809">
        <v>0</v>
      </c>
      <c r="M6809" t="s">
        <v>14470</v>
      </c>
      <c r="N6809" t="s">
        <v>65</v>
      </c>
      <c r="O6809" t="s">
        <v>26</v>
      </c>
      <c r="P6809" t="s">
        <v>27</v>
      </c>
      <c r="Q6809">
        <v>78</v>
      </c>
    </row>
    <row r="6810" spans="1:17" x14ac:dyDescent="0.25">
      <c r="A6810">
        <v>6808</v>
      </c>
      <c r="B6810">
        <v>6809</v>
      </c>
      <c r="C6810" t="s">
        <v>14471</v>
      </c>
      <c r="D6810">
        <v>2017</v>
      </c>
      <c r="E6810" t="s">
        <v>23</v>
      </c>
      <c r="F6810">
        <v>5.4</v>
      </c>
      <c r="G6810" s="1">
        <v>0.78</v>
      </c>
      <c r="H6810">
        <v>0</v>
      </c>
      <c r="I6810">
        <v>0</v>
      </c>
      <c r="J6810">
        <v>1</v>
      </c>
      <c r="K6810">
        <v>0</v>
      </c>
      <c r="L6810">
        <v>0</v>
      </c>
      <c r="M6810" t="s">
        <v>14472</v>
      </c>
      <c r="N6810" t="s">
        <v>111</v>
      </c>
      <c r="O6810" t="s">
        <v>26</v>
      </c>
      <c r="P6810" t="s">
        <v>27</v>
      </c>
      <c r="Q6810">
        <v>85</v>
      </c>
    </row>
    <row r="6811" spans="1:17" hidden="1" x14ac:dyDescent="0.25">
      <c r="A6811">
        <v>6809</v>
      </c>
      <c r="B6811">
        <v>6810</v>
      </c>
      <c r="C6811" t="s">
        <v>14473</v>
      </c>
      <c r="D6811">
        <v>1988</v>
      </c>
      <c r="F6811">
        <v>7.2</v>
      </c>
      <c r="H6811">
        <v>0</v>
      </c>
      <c r="I6811">
        <v>0</v>
      </c>
      <c r="J6811">
        <v>1</v>
      </c>
      <c r="K6811">
        <v>0</v>
      </c>
      <c r="L6811">
        <v>0</v>
      </c>
      <c r="M6811" t="s">
        <v>14474</v>
      </c>
      <c r="N6811" t="s">
        <v>100</v>
      </c>
      <c r="O6811" t="s">
        <v>4392</v>
      </c>
      <c r="P6811" t="s">
        <v>13908</v>
      </c>
      <c r="Q6811">
        <v>128</v>
      </c>
    </row>
    <row r="6812" spans="1:17" x14ac:dyDescent="0.25">
      <c r="A6812">
        <v>6810</v>
      </c>
      <c r="B6812">
        <v>6811</v>
      </c>
      <c r="C6812" t="s">
        <v>14475</v>
      </c>
      <c r="D6812">
        <v>2014</v>
      </c>
      <c r="F6812">
        <v>4.7</v>
      </c>
      <c r="G6812" s="1">
        <v>0.43</v>
      </c>
      <c r="H6812">
        <v>0</v>
      </c>
      <c r="I6812">
        <v>0</v>
      </c>
      <c r="J6812">
        <v>1</v>
      </c>
      <c r="K6812">
        <v>0</v>
      </c>
      <c r="L6812">
        <v>0</v>
      </c>
      <c r="M6812" t="s">
        <v>14476</v>
      </c>
      <c r="N6812" t="s">
        <v>1693</v>
      </c>
      <c r="O6812" t="s">
        <v>26</v>
      </c>
      <c r="P6812" t="s">
        <v>27</v>
      </c>
      <c r="Q6812">
        <v>84</v>
      </c>
    </row>
    <row r="6813" spans="1:17" hidden="1" x14ac:dyDescent="0.25">
      <c r="A6813">
        <v>6811</v>
      </c>
      <c r="B6813">
        <v>6812</v>
      </c>
      <c r="C6813" t="s">
        <v>14477</v>
      </c>
      <c r="D6813">
        <v>2015</v>
      </c>
      <c r="E6813" t="s">
        <v>23</v>
      </c>
      <c r="F6813">
        <v>4.5</v>
      </c>
      <c r="G6813" s="1">
        <v>0.62</v>
      </c>
      <c r="H6813">
        <v>0</v>
      </c>
      <c r="I6813">
        <v>0</v>
      </c>
      <c r="J6813">
        <v>1</v>
      </c>
      <c r="K6813">
        <v>0</v>
      </c>
      <c r="L6813">
        <v>0</v>
      </c>
      <c r="M6813" t="s">
        <v>14478</v>
      </c>
      <c r="N6813" t="s">
        <v>515</v>
      </c>
      <c r="O6813" t="s">
        <v>153</v>
      </c>
      <c r="P6813" t="s">
        <v>1084</v>
      </c>
      <c r="Q6813">
        <v>86</v>
      </c>
    </row>
    <row r="6814" spans="1:17" hidden="1" x14ac:dyDescent="0.25">
      <c r="A6814">
        <v>6812</v>
      </c>
      <c r="B6814">
        <v>6813</v>
      </c>
      <c r="C6814" t="s">
        <v>14479</v>
      </c>
      <c r="D6814">
        <v>2017</v>
      </c>
      <c r="E6814" t="s">
        <v>23</v>
      </c>
      <c r="F6814">
        <v>5.2</v>
      </c>
      <c r="G6814" s="1">
        <v>0.22</v>
      </c>
      <c r="H6814">
        <v>0</v>
      </c>
      <c r="I6814">
        <v>0</v>
      </c>
      <c r="J6814">
        <v>1</v>
      </c>
      <c r="K6814">
        <v>0</v>
      </c>
      <c r="L6814">
        <v>0</v>
      </c>
      <c r="M6814" t="s">
        <v>14480</v>
      </c>
      <c r="N6814" t="s">
        <v>19</v>
      </c>
      <c r="O6814" t="s">
        <v>804</v>
      </c>
      <c r="P6814" t="s">
        <v>636</v>
      </c>
      <c r="Q6814">
        <v>109</v>
      </c>
    </row>
    <row r="6815" spans="1:17" x14ac:dyDescent="0.25">
      <c r="A6815">
        <v>6813</v>
      </c>
      <c r="B6815">
        <v>6814</v>
      </c>
      <c r="C6815" t="s">
        <v>14481</v>
      </c>
      <c r="D6815">
        <v>2014</v>
      </c>
      <c r="F6815">
        <v>7.2</v>
      </c>
      <c r="H6815">
        <v>0</v>
      </c>
      <c r="I6815">
        <v>0</v>
      </c>
      <c r="J6815">
        <v>1</v>
      </c>
      <c r="K6815">
        <v>0</v>
      </c>
      <c r="L6815">
        <v>0</v>
      </c>
      <c r="M6815" t="s">
        <v>14482</v>
      </c>
      <c r="N6815" t="s">
        <v>14483</v>
      </c>
      <c r="O6815" t="s">
        <v>26</v>
      </c>
      <c r="P6815" t="s">
        <v>27</v>
      </c>
      <c r="Q6815">
        <v>81</v>
      </c>
    </row>
    <row r="6816" spans="1:17" hidden="1" x14ac:dyDescent="0.25">
      <c r="A6816">
        <v>6814</v>
      </c>
      <c r="B6816">
        <v>6815</v>
      </c>
      <c r="C6816" t="s">
        <v>14484</v>
      </c>
      <c r="D6816">
        <v>2007</v>
      </c>
      <c r="E6816" t="s">
        <v>32</v>
      </c>
      <c r="F6816">
        <v>7</v>
      </c>
      <c r="H6816">
        <v>0</v>
      </c>
      <c r="I6816">
        <v>0</v>
      </c>
      <c r="J6816">
        <v>1</v>
      </c>
      <c r="K6816">
        <v>0</v>
      </c>
      <c r="L6816">
        <v>0</v>
      </c>
      <c r="M6816" t="s">
        <v>14114</v>
      </c>
      <c r="N6816" t="s">
        <v>1827</v>
      </c>
      <c r="O6816" t="s">
        <v>838</v>
      </c>
      <c r="P6816" t="s">
        <v>27</v>
      </c>
      <c r="Q6816">
        <v>94</v>
      </c>
    </row>
    <row r="6817" spans="1:17" hidden="1" x14ac:dyDescent="0.25">
      <c r="A6817">
        <v>6815</v>
      </c>
      <c r="B6817">
        <v>6816</v>
      </c>
      <c r="C6817" t="s">
        <v>14485</v>
      </c>
      <c r="D6817">
        <v>2013</v>
      </c>
      <c r="F6817">
        <v>6.2</v>
      </c>
      <c r="H6817">
        <v>0</v>
      </c>
      <c r="I6817">
        <v>0</v>
      </c>
      <c r="J6817">
        <v>1</v>
      </c>
      <c r="K6817">
        <v>0</v>
      </c>
      <c r="L6817">
        <v>0</v>
      </c>
      <c r="M6817" t="s">
        <v>14486</v>
      </c>
      <c r="N6817" t="s">
        <v>100</v>
      </c>
      <c r="O6817" t="s">
        <v>26</v>
      </c>
      <c r="P6817" t="s">
        <v>27</v>
      </c>
      <c r="Q6817">
        <v>87</v>
      </c>
    </row>
    <row r="6818" spans="1:17" hidden="1" x14ac:dyDescent="0.25">
      <c r="A6818">
        <v>6816</v>
      </c>
      <c r="B6818">
        <v>6817</v>
      </c>
      <c r="C6818" t="s">
        <v>14487</v>
      </c>
      <c r="D6818">
        <v>1983</v>
      </c>
      <c r="E6818" t="s">
        <v>23</v>
      </c>
      <c r="F6818">
        <v>7.2</v>
      </c>
      <c r="H6818">
        <v>0</v>
      </c>
      <c r="I6818">
        <v>0</v>
      </c>
      <c r="J6818">
        <v>1</v>
      </c>
      <c r="K6818">
        <v>0</v>
      </c>
      <c r="L6818">
        <v>0</v>
      </c>
      <c r="M6818" t="s">
        <v>14488</v>
      </c>
      <c r="N6818" t="s">
        <v>321</v>
      </c>
      <c r="O6818" t="s">
        <v>2220</v>
      </c>
      <c r="P6818" t="s">
        <v>3829</v>
      </c>
      <c r="Q6818">
        <v>86</v>
      </c>
    </row>
    <row r="6819" spans="1:17" hidden="1" x14ac:dyDescent="0.25">
      <c r="A6819">
        <v>6817</v>
      </c>
      <c r="B6819">
        <v>6818</v>
      </c>
      <c r="C6819" t="s">
        <v>14489</v>
      </c>
      <c r="D6819">
        <v>1974</v>
      </c>
      <c r="E6819" t="s">
        <v>213</v>
      </c>
      <c r="F6819">
        <v>7.2</v>
      </c>
      <c r="H6819">
        <v>0</v>
      </c>
      <c r="I6819">
        <v>0</v>
      </c>
      <c r="J6819">
        <v>1</v>
      </c>
      <c r="K6819">
        <v>0</v>
      </c>
      <c r="L6819">
        <v>0</v>
      </c>
      <c r="M6819" t="s">
        <v>14490</v>
      </c>
      <c r="N6819" t="s">
        <v>1097</v>
      </c>
      <c r="O6819" t="s">
        <v>26</v>
      </c>
      <c r="P6819" t="s">
        <v>27</v>
      </c>
      <c r="Q6819">
        <v>98</v>
      </c>
    </row>
    <row r="6820" spans="1:17" hidden="1" x14ac:dyDescent="0.25">
      <c r="A6820">
        <v>6818</v>
      </c>
      <c r="B6820">
        <v>6819</v>
      </c>
      <c r="C6820" t="s">
        <v>14491</v>
      </c>
      <c r="D6820">
        <v>1943</v>
      </c>
      <c r="F6820">
        <v>7.1</v>
      </c>
      <c r="H6820">
        <v>0</v>
      </c>
      <c r="I6820">
        <v>0</v>
      </c>
      <c r="J6820">
        <v>1</v>
      </c>
      <c r="K6820">
        <v>0</v>
      </c>
      <c r="L6820">
        <v>0</v>
      </c>
      <c r="M6820" t="s">
        <v>4221</v>
      </c>
      <c r="N6820" t="s">
        <v>4585</v>
      </c>
      <c r="O6820" t="s">
        <v>26</v>
      </c>
      <c r="P6820" t="s">
        <v>27</v>
      </c>
      <c r="Q6820">
        <v>41</v>
      </c>
    </row>
    <row r="6821" spans="1:17" hidden="1" x14ac:dyDescent="0.25">
      <c r="A6821">
        <v>6819</v>
      </c>
      <c r="B6821">
        <v>6820</v>
      </c>
      <c r="C6821" t="s">
        <v>14492</v>
      </c>
      <c r="D6821">
        <v>1996</v>
      </c>
      <c r="F6821">
        <v>7.4</v>
      </c>
      <c r="G6821" s="1">
        <v>0.6</v>
      </c>
      <c r="H6821">
        <v>0</v>
      </c>
      <c r="I6821">
        <v>0</v>
      </c>
      <c r="J6821">
        <v>1</v>
      </c>
      <c r="K6821">
        <v>0</v>
      </c>
      <c r="L6821">
        <v>0</v>
      </c>
      <c r="M6821" t="s">
        <v>14493</v>
      </c>
      <c r="N6821" t="s">
        <v>353</v>
      </c>
      <c r="O6821" t="s">
        <v>80</v>
      </c>
      <c r="P6821" t="s">
        <v>27</v>
      </c>
      <c r="Q6821">
        <v>75</v>
      </c>
    </row>
    <row r="6822" spans="1:17" hidden="1" x14ac:dyDescent="0.25">
      <c r="A6822">
        <v>6820</v>
      </c>
      <c r="B6822">
        <v>6821</v>
      </c>
      <c r="C6822" t="s">
        <v>14494</v>
      </c>
      <c r="D6822">
        <v>2012</v>
      </c>
      <c r="F6822">
        <v>6</v>
      </c>
      <c r="G6822" s="1">
        <v>0.67</v>
      </c>
      <c r="H6822">
        <v>0</v>
      </c>
      <c r="I6822">
        <v>0</v>
      </c>
      <c r="J6822">
        <v>1</v>
      </c>
      <c r="K6822">
        <v>0</v>
      </c>
      <c r="L6822">
        <v>0</v>
      </c>
      <c r="M6822" t="s">
        <v>2175</v>
      </c>
      <c r="N6822" t="s">
        <v>100</v>
      </c>
      <c r="O6822" t="s">
        <v>26</v>
      </c>
      <c r="P6822" t="s">
        <v>27</v>
      </c>
      <c r="Q6822">
        <v>94</v>
      </c>
    </row>
    <row r="6823" spans="1:17" hidden="1" x14ac:dyDescent="0.25">
      <c r="A6823">
        <v>6821</v>
      </c>
      <c r="B6823">
        <v>6822</v>
      </c>
      <c r="C6823" t="s">
        <v>14495</v>
      </c>
      <c r="D6823">
        <v>2013</v>
      </c>
      <c r="E6823" t="s">
        <v>32</v>
      </c>
      <c r="F6823">
        <v>5.4</v>
      </c>
      <c r="G6823" s="1">
        <v>0.2</v>
      </c>
      <c r="H6823">
        <v>0</v>
      </c>
      <c r="I6823">
        <v>0</v>
      </c>
      <c r="J6823">
        <v>1</v>
      </c>
      <c r="K6823">
        <v>0</v>
      </c>
      <c r="L6823">
        <v>0</v>
      </c>
      <c r="M6823" t="s">
        <v>14496</v>
      </c>
      <c r="N6823" t="s">
        <v>2736</v>
      </c>
      <c r="O6823" t="s">
        <v>14497</v>
      </c>
      <c r="P6823" t="s">
        <v>27</v>
      </c>
      <c r="Q6823">
        <v>100</v>
      </c>
    </row>
    <row r="6824" spans="1:17" x14ac:dyDescent="0.25">
      <c r="A6824">
        <v>6822</v>
      </c>
      <c r="B6824">
        <v>6823</v>
      </c>
      <c r="C6824" t="s">
        <v>14498</v>
      </c>
      <c r="D6824">
        <v>2017</v>
      </c>
      <c r="F6824">
        <v>5.3</v>
      </c>
      <c r="G6824" s="1">
        <v>0.56000000000000005</v>
      </c>
      <c r="H6824">
        <v>0</v>
      </c>
      <c r="I6824">
        <v>0</v>
      </c>
      <c r="J6824">
        <v>1</v>
      </c>
      <c r="K6824">
        <v>0</v>
      </c>
      <c r="L6824">
        <v>0</v>
      </c>
      <c r="M6824" t="s">
        <v>14499</v>
      </c>
      <c r="N6824" t="s">
        <v>14500</v>
      </c>
      <c r="O6824" t="s">
        <v>6380</v>
      </c>
      <c r="P6824" t="s">
        <v>72</v>
      </c>
      <c r="Q6824">
        <v>86</v>
      </c>
    </row>
    <row r="6825" spans="1:17" hidden="1" x14ac:dyDescent="0.25">
      <c r="A6825">
        <v>6823</v>
      </c>
      <c r="B6825">
        <v>6824</v>
      </c>
      <c r="C6825" t="s">
        <v>14501</v>
      </c>
      <c r="D6825">
        <v>2013</v>
      </c>
      <c r="F6825">
        <v>7.9</v>
      </c>
      <c r="H6825">
        <v>0</v>
      </c>
      <c r="I6825">
        <v>0</v>
      </c>
      <c r="J6825">
        <v>1</v>
      </c>
      <c r="K6825">
        <v>0</v>
      </c>
      <c r="L6825">
        <v>0</v>
      </c>
      <c r="M6825" t="s">
        <v>14502</v>
      </c>
      <c r="N6825" t="s">
        <v>100</v>
      </c>
      <c r="O6825" t="s">
        <v>80</v>
      </c>
      <c r="P6825" t="s">
        <v>27</v>
      </c>
      <c r="Q6825">
        <v>96</v>
      </c>
    </row>
    <row r="6826" spans="1:17" hidden="1" x14ac:dyDescent="0.25">
      <c r="A6826">
        <v>6824</v>
      </c>
      <c r="B6826">
        <v>6825</v>
      </c>
      <c r="C6826" t="s">
        <v>14503</v>
      </c>
      <c r="D6826">
        <v>1973</v>
      </c>
      <c r="F6826">
        <v>7</v>
      </c>
      <c r="H6826">
        <v>0</v>
      </c>
      <c r="I6826">
        <v>0</v>
      </c>
      <c r="J6826">
        <v>1</v>
      </c>
      <c r="K6826">
        <v>0</v>
      </c>
      <c r="L6826">
        <v>0</v>
      </c>
      <c r="M6826" t="s">
        <v>14504</v>
      </c>
      <c r="N6826" t="s">
        <v>246</v>
      </c>
      <c r="O6826" t="s">
        <v>226</v>
      </c>
      <c r="P6826" t="s">
        <v>354</v>
      </c>
      <c r="Q6826">
        <v>87</v>
      </c>
    </row>
    <row r="6827" spans="1:17" hidden="1" x14ac:dyDescent="0.25">
      <c r="A6827">
        <v>6825</v>
      </c>
      <c r="B6827">
        <v>6826</v>
      </c>
      <c r="C6827" t="s">
        <v>14505</v>
      </c>
      <c r="D6827">
        <v>2013</v>
      </c>
      <c r="F6827">
        <v>6.7</v>
      </c>
      <c r="G6827" s="1">
        <v>0.6</v>
      </c>
      <c r="H6827">
        <v>0</v>
      </c>
      <c r="I6827">
        <v>0</v>
      </c>
      <c r="J6827">
        <v>1</v>
      </c>
      <c r="K6827">
        <v>0</v>
      </c>
      <c r="L6827">
        <v>0</v>
      </c>
      <c r="M6827" t="s">
        <v>14506</v>
      </c>
      <c r="N6827" t="s">
        <v>1115</v>
      </c>
      <c r="O6827" t="s">
        <v>14507</v>
      </c>
      <c r="P6827" t="s">
        <v>14508</v>
      </c>
      <c r="Q6827">
        <v>90</v>
      </c>
    </row>
    <row r="6828" spans="1:17" hidden="1" x14ac:dyDescent="0.25">
      <c r="A6828">
        <v>6826</v>
      </c>
      <c r="B6828">
        <v>6827</v>
      </c>
      <c r="C6828" t="s">
        <v>14509</v>
      </c>
      <c r="D6828">
        <v>2012</v>
      </c>
      <c r="F6828">
        <v>6.9</v>
      </c>
      <c r="H6828">
        <v>0</v>
      </c>
      <c r="I6828">
        <v>0</v>
      </c>
      <c r="J6828">
        <v>1</v>
      </c>
      <c r="K6828">
        <v>0</v>
      </c>
      <c r="L6828">
        <v>0</v>
      </c>
      <c r="M6828" t="s">
        <v>14510</v>
      </c>
      <c r="N6828" t="s">
        <v>1044</v>
      </c>
      <c r="O6828" t="s">
        <v>3839</v>
      </c>
      <c r="P6828" t="s">
        <v>14511</v>
      </c>
      <c r="Q6828">
        <v>118</v>
      </c>
    </row>
    <row r="6829" spans="1:17" x14ac:dyDescent="0.25">
      <c r="A6829">
        <v>6827</v>
      </c>
      <c r="B6829">
        <v>6828</v>
      </c>
      <c r="C6829" t="s">
        <v>14512</v>
      </c>
      <c r="D6829">
        <v>2016</v>
      </c>
      <c r="E6829" t="s">
        <v>17</v>
      </c>
      <c r="F6829">
        <v>7.7</v>
      </c>
      <c r="H6829">
        <v>0</v>
      </c>
      <c r="I6829">
        <v>0</v>
      </c>
      <c r="J6829">
        <v>1</v>
      </c>
      <c r="K6829">
        <v>0</v>
      </c>
      <c r="L6829">
        <v>0</v>
      </c>
      <c r="M6829" t="s">
        <v>14513</v>
      </c>
      <c r="N6829" t="s">
        <v>353</v>
      </c>
      <c r="O6829" t="s">
        <v>1049</v>
      </c>
      <c r="P6829" t="s">
        <v>5384</v>
      </c>
      <c r="Q6829">
        <v>82</v>
      </c>
    </row>
    <row r="6830" spans="1:17" hidden="1" x14ac:dyDescent="0.25">
      <c r="A6830">
        <v>6828</v>
      </c>
      <c r="B6830">
        <v>6829</v>
      </c>
      <c r="C6830" t="s">
        <v>14514</v>
      </c>
      <c r="D6830">
        <v>1991</v>
      </c>
      <c r="E6830" t="s">
        <v>23</v>
      </c>
      <c r="F6830">
        <v>5.6</v>
      </c>
      <c r="G6830" s="1">
        <v>0.77</v>
      </c>
      <c r="H6830">
        <v>0</v>
      </c>
      <c r="I6830">
        <v>0</v>
      </c>
      <c r="J6830">
        <v>1</v>
      </c>
      <c r="K6830">
        <v>0</v>
      </c>
      <c r="L6830">
        <v>0</v>
      </c>
      <c r="M6830" t="s">
        <v>14515</v>
      </c>
      <c r="N6830" t="s">
        <v>2056</v>
      </c>
      <c r="O6830" t="s">
        <v>119</v>
      </c>
      <c r="P6830" t="s">
        <v>27</v>
      </c>
      <c r="Q6830">
        <v>103</v>
      </c>
    </row>
    <row r="6831" spans="1:17" x14ac:dyDescent="0.25">
      <c r="A6831">
        <v>6829</v>
      </c>
      <c r="B6831">
        <v>6830</v>
      </c>
      <c r="C6831" t="s">
        <v>14516</v>
      </c>
      <c r="D6831">
        <v>2016</v>
      </c>
      <c r="E6831" t="s">
        <v>32</v>
      </c>
      <c r="F6831">
        <v>5.8</v>
      </c>
      <c r="G6831" s="1">
        <v>0.38</v>
      </c>
      <c r="H6831">
        <v>0</v>
      </c>
      <c r="I6831">
        <v>0</v>
      </c>
      <c r="J6831">
        <v>1</v>
      </c>
      <c r="K6831">
        <v>0</v>
      </c>
      <c r="L6831">
        <v>0</v>
      </c>
      <c r="M6831" t="s">
        <v>14517</v>
      </c>
      <c r="N6831" t="s">
        <v>164</v>
      </c>
      <c r="O6831" t="s">
        <v>740</v>
      </c>
      <c r="P6831" t="s">
        <v>27</v>
      </c>
      <c r="Q6831">
        <v>88</v>
      </c>
    </row>
    <row r="6832" spans="1:17" hidden="1" x14ac:dyDescent="0.25">
      <c r="A6832">
        <v>6830</v>
      </c>
      <c r="B6832">
        <v>6831</v>
      </c>
      <c r="C6832" t="s">
        <v>14518</v>
      </c>
      <c r="D6832">
        <v>1988</v>
      </c>
      <c r="F6832">
        <v>8.1999999999999993</v>
      </c>
      <c r="H6832">
        <v>0</v>
      </c>
      <c r="I6832">
        <v>0</v>
      </c>
      <c r="J6832">
        <v>1</v>
      </c>
      <c r="K6832">
        <v>0</v>
      </c>
      <c r="L6832">
        <v>0</v>
      </c>
      <c r="M6832" t="s">
        <v>14519</v>
      </c>
      <c r="N6832" t="s">
        <v>579</v>
      </c>
      <c r="O6832" t="s">
        <v>26</v>
      </c>
      <c r="P6832" t="s">
        <v>27</v>
      </c>
      <c r="Q6832">
        <v>61</v>
      </c>
    </row>
    <row r="6833" spans="1:17" x14ac:dyDescent="0.25">
      <c r="A6833">
        <v>6831</v>
      </c>
      <c r="B6833">
        <v>6832</v>
      </c>
      <c r="C6833" t="s">
        <v>14520</v>
      </c>
      <c r="D6833">
        <v>2015</v>
      </c>
      <c r="F6833">
        <v>6</v>
      </c>
      <c r="G6833" s="1">
        <v>0.23</v>
      </c>
      <c r="H6833">
        <v>0</v>
      </c>
      <c r="I6833">
        <v>0</v>
      </c>
      <c r="J6833">
        <v>1</v>
      </c>
      <c r="K6833">
        <v>0</v>
      </c>
      <c r="L6833">
        <v>0</v>
      </c>
      <c r="M6833" t="s">
        <v>14521</v>
      </c>
      <c r="N6833" t="s">
        <v>14522</v>
      </c>
      <c r="O6833" t="s">
        <v>80</v>
      </c>
      <c r="P6833" t="s">
        <v>27</v>
      </c>
      <c r="Q6833">
        <v>103</v>
      </c>
    </row>
    <row r="6834" spans="1:17" x14ac:dyDescent="0.25">
      <c r="A6834">
        <v>6832</v>
      </c>
      <c r="B6834">
        <v>6833</v>
      </c>
      <c r="C6834" t="s">
        <v>14523</v>
      </c>
      <c r="D6834">
        <v>2018</v>
      </c>
      <c r="F6834">
        <v>5.5</v>
      </c>
      <c r="H6834">
        <v>0</v>
      </c>
      <c r="I6834">
        <v>0</v>
      </c>
      <c r="J6834">
        <v>1</v>
      </c>
      <c r="K6834">
        <v>0</v>
      </c>
      <c r="L6834">
        <v>0</v>
      </c>
      <c r="M6834" t="s">
        <v>12253</v>
      </c>
      <c r="N6834" t="s">
        <v>14524</v>
      </c>
      <c r="O6834" t="s">
        <v>26</v>
      </c>
      <c r="P6834" t="s">
        <v>27</v>
      </c>
      <c r="Q6834">
        <v>67</v>
      </c>
    </row>
    <row r="6835" spans="1:17" hidden="1" x14ac:dyDescent="0.25">
      <c r="A6835">
        <v>6833</v>
      </c>
      <c r="B6835">
        <v>6834</v>
      </c>
      <c r="C6835">
        <v>1981</v>
      </c>
      <c r="D6835">
        <v>2009</v>
      </c>
      <c r="F6835">
        <v>7.2</v>
      </c>
      <c r="H6835">
        <v>0</v>
      </c>
      <c r="I6835">
        <v>0</v>
      </c>
      <c r="J6835">
        <v>1</v>
      </c>
      <c r="K6835">
        <v>0</v>
      </c>
      <c r="L6835">
        <v>0</v>
      </c>
      <c r="M6835" t="s">
        <v>14525</v>
      </c>
      <c r="N6835" t="s">
        <v>984</v>
      </c>
      <c r="O6835" t="s">
        <v>740</v>
      </c>
      <c r="P6835" t="s">
        <v>527</v>
      </c>
      <c r="Q6835">
        <v>102</v>
      </c>
    </row>
    <row r="6836" spans="1:17" hidden="1" x14ac:dyDescent="0.25">
      <c r="A6836">
        <v>6834</v>
      </c>
      <c r="B6836">
        <v>6835</v>
      </c>
      <c r="C6836" t="s">
        <v>14526</v>
      </c>
      <c r="D6836">
        <v>2016</v>
      </c>
      <c r="E6836" t="s">
        <v>23</v>
      </c>
      <c r="F6836">
        <v>5.4</v>
      </c>
      <c r="G6836" s="1">
        <v>0.09</v>
      </c>
      <c r="H6836">
        <v>0</v>
      </c>
      <c r="I6836">
        <v>0</v>
      </c>
      <c r="J6836">
        <v>1</v>
      </c>
      <c r="K6836">
        <v>0</v>
      </c>
      <c r="L6836">
        <v>0</v>
      </c>
      <c r="M6836" t="s">
        <v>4148</v>
      </c>
      <c r="N6836" t="s">
        <v>1669</v>
      </c>
      <c r="O6836" t="s">
        <v>2545</v>
      </c>
      <c r="P6836" t="s">
        <v>27</v>
      </c>
      <c r="Q6836">
        <v>103</v>
      </c>
    </row>
    <row r="6837" spans="1:17" hidden="1" x14ac:dyDescent="0.25">
      <c r="A6837">
        <v>6835</v>
      </c>
      <c r="B6837">
        <v>6836</v>
      </c>
      <c r="C6837" t="s">
        <v>14527</v>
      </c>
      <c r="D6837">
        <v>1979</v>
      </c>
      <c r="E6837" t="s">
        <v>23</v>
      </c>
      <c r="F6837">
        <v>7.1</v>
      </c>
      <c r="H6837">
        <v>0</v>
      </c>
      <c r="I6837">
        <v>0</v>
      </c>
      <c r="J6837">
        <v>1</v>
      </c>
      <c r="K6837">
        <v>0</v>
      </c>
      <c r="L6837">
        <v>0</v>
      </c>
      <c r="N6837" t="s">
        <v>14528</v>
      </c>
    </row>
    <row r="6838" spans="1:17" hidden="1" x14ac:dyDescent="0.25">
      <c r="A6838">
        <v>6836</v>
      </c>
      <c r="B6838">
        <v>6837</v>
      </c>
      <c r="C6838" t="s">
        <v>14529</v>
      </c>
      <c r="D6838">
        <v>2000</v>
      </c>
      <c r="F6838">
        <v>6.8</v>
      </c>
      <c r="H6838">
        <v>0</v>
      </c>
      <c r="I6838">
        <v>0</v>
      </c>
      <c r="J6838">
        <v>1</v>
      </c>
      <c r="K6838">
        <v>0</v>
      </c>
      <c r="L6838">
        <v>0</v>
      </c>
      <c r="M6838" t="s">
        <v>7882</v>
      </c>
      <c r="N6838" t="s">
        <v>1309</v>
      </c>
      <c r="O6838" t="s">
        <v>226</v>
      </c>
      <c r="P6838" t="s">
        <v>354</v>
      </c>
      <c r="Q6838">
        <v>97</v>
      </c>
    </row>
    <row r="6839" spans="1:17" hidden="1" x14ac:dyDescent="0.25">
      <c r="A6839">
        <v>6837</v>
      </c>
      <c r="B6839">
        <v>6838</v>
      </c>
      <c r="C6839" t="s">
        <v>14530</v>
      </c>
      <c r="D6839">
        <v>1989</v>
      </c>
      <c r="F6839">
        <v>9.3000000000000007</v>
      </c>
      <c r="H6839">
        <v>0</v>
      </c>
      <c r="I6839">
        <v>0</v>
      </c>
      <c r="J6839">
        <v>1</v>
      </c>
      <c r="K6839">
        <v>0</v>
      </c>
      <c r="L6839">
        <v>0</v>
      </c>
      <c r="M6839" t="s">
        <v>6753</v>
      </c>
      <c r="N6839" t="s">
        <v>114</v>
      </c>
      <c r="O6839" t="s">
        <v>26</v>
      </c>
      <c r="P6839" t="s">
        <v>27</v>
      </c>
      <c r="Q6839">
        <v>60</v>
      </c>
    </row>
    <row r="6840" spans="1:17" x14ac:dyDescent="0.25">
      <c r="A6840">
        <v>6838</v>
      </c>
      <c r="B6840">
        <v>6839</v>
      </c>
      <c r="C6840" t="s">
        <v>14531</v>
      </c>
      <c r="D6840">
        <v>2015</v>
      </c>
      <c r="E6840" t="s">
        <v>23</v>
      </c>
      <c r="F6840">
        <v>5.8</v>
      </c>
      <c r="G6840" s="1">
        <v>0.69</v>
      </c>
      <c r="H6840">
        <v>0</v>
      </c>
      <c r="I6840">
        <v>0</v>
      </c>
      <c r="J6840">
        <v>1</v>
      </c>
      <c r="K6840">
        <v>0</v>
      </c>
      <c r="L6840">
        <v>0</v>
      </c>
      <c r="M6840" t="s">
        <v>14532</v>
      </c>
      <c r="N6840" t="s">
        <v>955</v>
      </c>
      <c r="O6840" t="s">
        <v>530</v>
      </c>
      <c r="P6840" t="s">
        <v>27</v>
      </c>
      <c r="Q6840">
        <v>94</v>
      </c>
    </row>
    <row r="6841" spans="1:17" hidden="1" x14ac:dyDescent="0.25">
      <c r="A6841">
        <v>6839</v>
      </c>
      <c r="B6841">
        <v>6840</v>
      </c>
      <c r="C6841" t="s">
        <v>14533</v>
      </c>
      <c r="D6841">
        <v>1993</v>
      </c>
      <c r="F6841">
        <v>5.6</v>
      </c>
      <c r="G6841" s="1">
        <v>0.83</v>
      </c>
      <c r="H6841">
        <v>0</v>
      </c>
      <c r="I6841">
        <v>0</v>
      </c>
      <c r="J6841">
        <v>1</v>
      </c>
      <c r="K6841">
        <v>0</v>
      </c>
      <c r="L6841">
        <v>0</v>
      </c>
      <c r="M6841" t="s">
        <v>14534</v>
      </c>
      <c r="N6841" t="s">
        <v>114</v>
      </c>
      <c r="O6841" t="s">
        <v>80</v>
      </c>
      <c r="P6841" t="s">
        <v>27</v>
      </c>
      <c r="Q6841">
        <v>104</v>
      </c>
    </row>
    <row r="6842" spans="1:17" hidden="1" x14ac:dyDescent="0.25">
      <c r="A6842">
        <v>6840</v>
      </c>
      <c r="B6842">
        <v>6841</v>
      </c>
      <c r="C6842" t="s">
        <v>14535</v>
      </c>
      <c r="D6842">
        <v>1993</v>
      </c>
      <c r="E6842" t="s">
        <v>213</v>
      </c>
      <c r="F6842">
        <v>8.9</v>
      </c>
      <c r="H6842">
        <v>0</v>
      </c>
      <c r="I6842">
        <v>0</v>
      </c>
      <c r="J6842">
        <v>1</v>
      </c>
      <c r="K6842">
        <v>0</v>
      </c>
      <c r="L6842">
        <v>0</v>
      </c>
      <c r="M6842" t="s">
        <v>14536</v>
      </c>
      <c r="N6842" t="s">
        <v>947</v>
      </c>
      <c r="O6842" t="s">
        <v>740</v>
      </c>
      <c r="P6842" t="s">
        <v>27</v>
      </c>
      <c r="Q6842">
        <v>102</v>
      </c>
    </row>
    <row r="6843" spans="1:17" hidden="1" x14ac:dyDescent="0.25">
      <c r="A6843">
        <v>6841</v>
      </c>
      <c r="B6843">
        <v>6842</v>
      </c>
      <c r="C6843" t="s">
        <v>14537</v>
      </c>
      <c r="D6843">
        <v>1995</v>
      </c>
      <c r="E6843" t="s">
        <v>17</v>
      </c>
      <c r="F6843">
        <v>7.2</v>
      </c>
      <c r="H6843">
        <v>0</v>
      </c>
      <c r="I6843">
        <v>0</v>
      </c>
      <c r="J6843">
        <v>1</v>
      </c>
      <c r="K6843">
        <v>0</v>
      </c>
      <c r="L6843">
        <v>0</v>
      </c>
      <c r="M6843" t="s">
        <v>11160</v>
      </c>
      <c r="N6843" t="s">
        <v>311</v>
      </c>
      <c r="O6843" t="s">
        <v>20</v>
      </c>
      <c r="P6843" t="s">
        <v>27</v>
      </c>
      <c r="Q6843">
        <v>125</v>
      </c>
    </row>
    <row r="6844" spans="1:17" hidden="1" x14ac:dyDescent="0.25">
      <c r="A6844">
        <v>6842</v>
      </c>
      <c r="B6844">
        <v>6843</v>
      </c>
      <c r="C6844" t="s">
        <v>14538</v>
      </c>
      <c r="D6844">
        <v>2005</v>
      </c>
      <c r="E6844" t="s">
        <v>32</v>
      </c>
      <c r="F6844">
        <v>6</v>
      </c>
      <c r="G6844" s="1">
        <v>0.4</v>
      </c>
      <c r="H6844">
        <v>0</v>
      </c>
      <c r="I6844">
        <v>0</v>
      </c>
      <c r="J6844">
        <v>1</v>
      </c>
      <c r="K6844">
        <v>0</v>
      </c>
      <c r="L6844">
        <v>0</v>
      </c>
      <c r="M6844" t="s">
        <v>12111</v>
      </c>
      <c r="N6844" t="s">
        <v>100</v>
      </c>
      <c r="O6844" t="s">
        <v>1109</v>
      </c>
      <c r="P6844" t="s">
        <v>27</v>
      </c>
      <c r="Q6844">
        <v>97</v>
      </c>
    </row>
    <row r="6845" spans="1:17" hidden="1" x14ac:dyDescent="0.25">
      <c r="A6845">
        <v>6843</v>
      </c>
      <c r="B6845">
        <v>6844</v>
      </c>
      <c r="C6845" t="s">
        <v>14539</v>
      </c>
      <c r="D6845">
        <v>2012</v>
      </c>
      <c r="F6845">
        <v>8.6</v>
      </c>
      <c r="H6845">
        <v>0</v>
      </c>
      <c r="I6845">
        <v>0</v>
      </c>
      <c r="J6845">
        <v>1</v>
      </c>
      <c r="K6845">
        <v>0</v>
      </c>
      <c r="L6845">
        <v>0</v>
      </c>
      <c r="M6845" t="s">
        <v>14540</v>
      </c>
      <c r="N6845" t="s">
        <v>658</v>
      </c>
      <c r="O6845" t="s">
        <v>740</v>
      </c>
      <c r="P6845" t="s">
        <v>14541</v>
      </c>
      <c r="Q6845">
        <v>122</v>
      </c>
    </row>
    <row r="6846" spans="1:17" hidden="1" x14ac:dyDescent="0.25">
      <c r="A6846">
        <v>6844</v>
      </c>
      <c r="B6846">
        <v>6845</v>
      </c>
      <c r="C6846" t="s">
        <v>14542</v>
      </c>
      <c r="D6846">
        <v>2015</v>
      </c>
      <c r="E6846" t="s">
        <v>213</v>
      </c>
      <c r="F6846">
        <v>6.3</v>
      </c>
      <c r="G6846" s="1">
        <v>0.6</v>
      </c>
      <c r="H6846">
        <v>0</v>
      </c>
      <c r="I6846">
        <v>0</v>
      </c>
      <c r="J6846">
        <v>1</v>
      </c>
      <c r="K6846">
        <v>0</v>
      </c>
      <c r="L6846">
        <v>0</v>
      </c>
      <c r="M6846" t="s">
        <v>14543</v>
      </c>
      <c r="N6846" t="s">
        <v>353</v>
      </c>
      <c r="O6846" t="s">
        <v>26</v>
      </c>
      <c r="P6846" t="s">
        <v>1904</v>
      </c>
      <c r="Q6846">
        <v>107</v>
      </c>
    </row>
    <row r="6847" spans="1:17" hidden="1" x14ac:dyDescent="0.25">
      <c r="A6847">
        <v>6845</v>
      </c>
      <c r="B6847">
        <v>6846</v>
      </c>
      <c r="C6847" t="s">
        <v>14544</v>
      </c>
      <c r="D6847">
        <v>2016</v>
      </c>
      <c r="E6847" t="s">
        <v>32</v>
      </c>
      <c r="F6847">
        <v>5.8</v>
      </c>
      <c r="H6847">
        <v>0</v>
      </c>
      <c r="I6847">
        <v>0</v>
      </c>
      <c r="J6847">
        <v>1</v>
      </c>
      <c r="K6847">
        <v>0</v>
      </c>
      <c r="L6847">
        <v>0</v>
      </c>
      <c r="M6847" t="s">
        <v>14545</v>
      </c>
      <c r="N6847" t="s">
        <v>1843</v>
      </c>
      <c r="O6847" t="s">
        <v>26</v>
      </c>
      <c r="Q6847">
        <v>86</v>
      </c>
    </row>
    <row r="6848" spans="1:17" x14ac:dyDescent="0.25">
      <c r="A6848">
        <v>6846</v>
      </c>
      <c r="B6848">
        <v>6847</v>
      </c>
      <c r="C6848" t="s">
        <v>14546</v>
      </c>
      <c r="D6848">
        <v>2017</v>
      </c>
      <c r="F6848">
        <v>5.9</v>
      </c>
      <c r="G6848" s="1">
        <v>0.52</v>
      </c>
      <c r="H6848">
        <v>0</v>
      </c>
      <c r="I6848">
        <v>0</v>
      </c>
      <c r="J6848">
        <v>1</v>
      </c>
      <c r="K6848">
        <v>0</v>
      </c>
      <c r="L6848">
        <v>0</v>
      </c>
      <c r="M6848" t="s">
        <v>14547</v>
      </c>
      <c r="N6848" t="s">
        <v>851</v>
      </c>
      <c r="O6848" t="s">
        <v>80</v>
      </c>
      <c r="P6848" t="s">
        <v>27</v>
      </c>
      <c r="Q6848">
        <v>94</v>
      </c>
    </row>
    <row r="6849" spans="1:17" hidden="1" x14ac:dyDescent="0.25">
      <c r="A6849">
        <v>6847</v>
      </c>
      <c r="B6849">
        <v>6848</v>
      </c>
      <c r="C6849" t="s">
        <v>14548</v>
      </c>
      <c r="D6849">
        <v>2000</v>
      </c>
      <c r="E6849" t="s">
        <v>23</v>
      </c>
      <c r="F6849">
        <v>5.2</v>
      </c>
      <c r="G6849" s="1">
        <v>0.11</v>
      </c>
      <c r="H6849">
        <v>0</v>
      </c>
      <c r="I6849">
        <v>0</v>
      </c>
      <c r="J6849">
        <v>1</v>
      </c>
      <c r="K6849">
        <v>0</v>
      </c>
      <c r="L6849">
        <v>0</v>
      </c>
      <c r="M6849" t="s">
        <v>3776</v>
      </c>
      <c r="N6849" t="s">
        <v>114</v>
      </c>
      <c r="O6849" t="s">
        <v>26</v>
      </c>
      <c r="P6849" t="s">
        <v>27</v>
      </c>
      <c r="Q6849">
        <v>84</v>
      </c>
    </row>
    <row r="6850" spans="1:17" hidden="1" x14ac:dyDescent="0.25">
      <c r="A6850">
        <v>6848</v>
      </c>
      <c r="B6850">
        <v>6849</v>
      </c>
      <c r="C6850" t="s">
        <v>14549</v>
      </c>
      <c r="D6850">
        <v>2011</v>
      </c>
      <c r="F6850">
        <v>6.9</v>
      </c>
      <c r="H6850">
        <v>0</v>
      </c>
      <c r="I6850">
        <v>0</v>
      </c>
      <c r="J6850">
        <v>1</v>
      </c>
      <c r="K6850">
        <v>0</v>
      </c>
      <c r="L6850">
        <v>0</v>
      </c>
      <c r="M6850" t="s">
        <v>2718</v>
      </c>
      <c r="N6850" t="s">
        <v>62</v>
      </c>
      <c r="O6850" t="s">
        <v>2220</v>
      </c>
      <c r="P6850" t="s">
        <v>3829</v>
      </c>
      <c r="Q6850">
        <v>107</v>
      </c>
    </row>
    <row r="6851" spans="1:17" hidden="1" x14ac:dyDescent="0.25">
      <c r="A6851">
        <v>6849</v>
      </c>
      <c r="B6851">
        <v>6850</v>
      </c>
      <c r="C6851" t="s">
        <v>14550</v>
      </c>
      <c r="D6851">
        <v>2017</v>
      </c>
      <c r="F6851">
        <v>5.5</v>
      </c>
      <c r="G6851" s="1">
        <v>0.65</v>
      </c>
      <c r="H6851">
        <v>0</v>
      </c>
      <c r="I6851">
        <v>0</v>
      </c>
      <c r="J6851">
        <v>1</v>
      </c>
      <c r="K6851">
        <v>0</v>
      </c>
      <c r="L6851">
        <v>0</v>
      </c>
      <c r="M6851" t="s">
        <v>11132</v>
      </c>
      <c r="N6851" t="s">
        <v>89</v>
      </c>
      <c r="O6851" t="s">
        <v>11463</v>
      </c>
      <c r="P6851" t="s">
        <v>9894</v>
      </c>
      <c r="Q6851">
        <v>116</v>
      </c>
    </row>
    <row r="6852" spans="1:17" hidden="1" x14ac:dyDescent="0.25">
      <c r="A6852">
        <v>6850</v>
      </c>
      <c r="B6852">
        <v>6851</v>
      </c>
      <c r="C6852" t="s">
        <v>14551</v>
      </c>
      <c r="D6852">
        <v>2003</v>
      </c>
      <c r="E6852" t="s">
        <v>23</v>
      </c>
      <c r="F6852">
        <v>5.6</v>
      </c>
      <c r="G6852" s="1">
        <v>0.41</v>
      </c>
      <c r="H6852">
        <v>0</v>
      </c>
      <c r="I6852">
        <v>0</v>
      </c>
      <c r="J6852">
        <v>1</v>
      </c>
      <c r="K6852">
        <v>0</v>
      </c>
      <c r="L6852">
        <v>0</v>
      </c>
      <c r="M6852" t="s">
        <v>14552</v>
      </c>
      <c r="N6852" t="s">
        <v>837</v>
      </c>
      <c r="O6852" t="s">
        <v>80</v>
      </c>
      <c r="P6852" t="s">
        <v>27</v>
      </c>
      <c r="Q6852">
        <v>96</v>
      </c>
    </row>
    <row r="6853" spans="1:17" hidden="1" x14ac:dyDescent="0.25">
      <c r="A6853">
        <v>6851</v>
      </c>
      <c r="B6853">
        <v>6852</v>
      </c>
      <c r="C6853" t="s">
        <v>14553</v>
      </c>
      <c r="D6853">
        <v>1995</v>
      </c>
      <c r="E6853" t="s">
        <v>23</v>
      </c>
      <c r="F6853">
        <v>6.7</v>
      </c>
      <c r="H6853">
        <v>0</v>
      </c>
      <c r="I6853">
        <v>0</v>
      </c>
      <c r="J6853">
        <v>1</v>
      </c>
      <c r="K6853">
        <v>0</v>
      </c>
      <c r="L6853">
        <v>0</v>
      </c>
      <c r="M6853" t="s">
        <v>7882</v>
      </c>
      <c r="N6853" t="s">
        <v>160</v>
      </c>
      <c r="O6853" t="s">
        <v>226</v>
      </c>
      <c r="P6853" t="s">
        <v>354</v>
      </c>
      <c r="Q6853">
        <v>100</v>
      </c>
    </row>
    <row r="6854" spans="1:17" hidden="1" x14ac:dyDescent="0.25">
      <c r="A6854">
        <v>6852</v>
      </c>
      <c r="B6854">
        <v>6853</v>
      </c>
      <c r="C6854" t="s">
        <v>14554</v>
      </c>
      <c r="D6854">
        <v>1981</v>
      </c>
      <c r="E6854" t="s">
        <v>735</v>
      </c>
      <c r="F6854">
        <v>7</v>
      </c>
      <c r="H6854">
        <v>0</v>
      </c>
      <c r="I6854">
        <v>0</v>
      </c>
      <c r="J6854">
        <v>1</v>
      </c>
      <c r="K6854">
        <v>0</v>
      </c>
      <c r="L6854">
        <v>0</v>
      </c>
      <c r="M6854" t="s">
        <v>14555</v>
      </c>
      <c r="N6854" t="s">
        <v>14556</v>
      </c>
      <c r="O6854" t="s">
        <v>2700</v>
      </c>
      <c r="P6854" t="s">
        <v>1728</v>
      </c>
      <c r="Q6854">
        <v>135</v>
      </c>
    </row>
    <row r="6855" spans="1:17" hidden="1" x14ac:dyDescent="0.25">
      <c r="A6855">
        <v>6853</v>
      </c>
      <c r="B6855">
        <v>6854</v>
      </c>
      <c r="C6855" t="s">
        <v>14557</v>
      </c>
      <c r="D6855">
        <v>1979</v>
      </c>
      <c r="E6855" t="s">
        <v>17</v>
      </c>
      <c r="F6855">
        <v>7.3</v>
      </c>
      <c r="H6855">
        <v>0</v>
      </c>
      <c r="I6855">
        <v>0</v>
      </c>
      <c r="J6855">
        <v>1</v>
      </c>
      <c r="K6855">
        <v>0</v>
      </c>
      <c r="L6855">
        <v>0</v>
      </c>
      <c r="M6855" t="s">
        <v>12605</v>
      </c>
      <c r="N6855" t="s">
        <v>3693</v>
      </c>
      <c r="O6855" t="s">
        <v>2220</v>
      </c>
      <c r="P6855" t="s">
        <v>3829</v>
      </c>
      <c r="Q6855">
        <v>92</v>
      </c>
    </row>
    <row r="6856" spans="1:17" hidden="1" x14ac:dyDescent="0.25">
      <c r="A6856">
        <v>6854</v>
      </c>
      <c r="B6856">
        <v>6855</v>
      </c>
      <c r="C6856" t="s">
        <v>14558</v>
      </c>
      <c r="D6856">
        <v>1987</v>
      </c>
      <c r="E6856" t="s">
        <v>17</v>
      </c>
      <c r="F6856">
        <v>5.4</v>
      </c>
      <c r="G6856" s="1">
        <v>0.08</v>
      </c>
      <c r="H6856">
        <v>0</v>
      </c>
      <c r="I6856">
        <v>0</v>
      </c>
      <c r="J6856">
        <v>1</v>
      </c>
      <c r="K6856">
        <v>0</v>
      </c>
      <c r="L6856">
        <v>0</v>
      </c>
      <c r="M6856" t="s">
        <v>14559</v>
      </c>
      <c r="N6856" t="s">
        <v>6853</v>
      </c>
      <c r="O6856" t="s">
        <v>26</v>
      </c>
      <c r="P6856" t="s">
        <v>27</v>
      </c>
      <c r="Q6856">
        <v>88</v>
      </c>
    </row>
    <row r="6857" spans="1:17" hidden="1" x14ac:dyDescent="0.25">
      <c r="A6857">
        <v>6855</v>
      </c>
      <c r="B6857">
        <v>6856</v>
      </c>
      <c r="C6857" t="s">
        <v>14560</v>
      </c>
      <c r="D6857">
        <v>1982</v>
      </c>
      <c r="E6857" t="s">
        <v>32</v>
      </c>
      <c r="F6857">
        <v>7</v>
      </c>
      <c r="H6857">
        <v>0</v>
      </c>
      <c r="I6857">
        <v>0</v>
      </c>
      <c r="J6857">
        <v>1</v>
      </c>
      <c r="K6857">
        <v>1</v>
      </c>
      <c r="L6857">
        <v>0</v>
      </c>
      <c r="M6857" t="s">
        <v>14561</v>
      </c>
      <c r="N6857" t="s">
        <v>14562</v>
      </c>
      <c r="O6857" t="s">
        <v>26</v>
      </c>
      <c r="P6857" t="s">
        <v>27</v>
      </c>
      <c r="Q6857">
        <v>90</v>
      </c>
    </row>
    <row r="6858" spans="1:17" hidden="1" x14ac:dyDescent="0.25">
      <c r="A6858">
        <v>6856</v>
      </c>
      <c r="B6858">
        <v>6857</v>
      </c>
      <c r="C6858" t="s">
        <v>14563</v>
      </c>
      <c r="D6858">
        <v>2012</v>
      </c>
      <c r="E6858" t="s">
        <v>17</v>
      </c>
      <c r="F6858">
        <v>5.4</v>
      </c>
      <c r="G6858" s="1">
        <v>0.04</v>
      </c>
      <c r="H6858">
        <v>0</v>
      </c>
      <c r="I6858">
        <v>0</v>
      </c>
      <c r="J6858">
        <v>1</v>
      </c>
      <c r="K6858">
        <v>0</v>
      </c>
      <c r="L6858">
        <v>0</v>
      </c>
      <c r="M6858" t="s">
        <v>14564</v>
      </c>
      <c r="N6858" t="s">
        <v>133</v>
      </c>
      <c r="O6858" t="s">
        <v>26</v>
      </c>
      <c r="P6858" t="s">
        <v>27</v>
      </c>
      <c r="Q6858">
        <v>111</v>
      </c>
    </row>
    <row r="6859" spans="1:17" hidden="1" x14ac:dyDescent="0.25">
      <c r="A6859">
        <v>6857</v>
      </c>
      <c r="B6859">
        <v>6858</v>
      </c>
      <c r="C6859" t="s">
        <v>14565</v>
      </c>
      <c r="D6859">
        <v>2013</v>
      </c>
      <c r="E6859" t="s">
        <v>17</v>
      </c>
      <c r="F6859">
        <v>7.6</v>
      </c>
      <c r="H6859">
        <v>0</v>
      </c>
      <c r="I6859">
        <v>0</v>
      </c>
      <c r="J6859">
        <v>1</v>
      </c>
      <c r="K6859">
        <v>0</v>
      </c>
      <c r="L6859">
        <v>0</v>
      </c>
      <c r="M6859" t="s">
        <v>14566</v>
      </c>
      <c r="N6859" t="s">
        <v>13703</v>
      </c>
      <c r="O6859" t="s">
        <v>26</v>
      </c>
      <c r="P6859" t="s">
        <v>27</v>
      </c>
      <c r="Q6859">
        <v>99</v>
      </c>
    </row>
    <row r="6860" spans="1:17" hidden="1" x14ac:dyDescent="0.25">
      <c r="A6860">
        <v>6858</v>
      </c>
      <c r="B6860">
        <v>6859</v>
      </c>
      <c r="C6860" t="s">
        <v>14567</v>
      </c>
      <c r="D6860">
        <v>2014</v>
      </c>
      <c r="F6860">
        <v>6.7</v>
      </c>
      <c r="H6860">
        <v>0</v>
      </c>
      <c r="I6860">
        <v>0</v>
      </c>
      <c r="J6860">
        <v>1</v>
      </c>
      <c r="K6860">
        <v>0</v>
      </c>
      <c r="L6860">
        <v>0</v>
      </c>
      <c r="M6860" t="s">
        <v>9992</v>
      </c>
      <c r="N6860" t="s">
        <v>7968</v>
      </c>
      <c r="O6860" t="s">
        <v>26</v>
      </c>
      <c r="Q6860">
        <v>127</v>
      </c>
    </row>
    <row r="6861" spans="1:17" hidden="1" x14ac:dyDescent="0.25">
      <c r="A6861">
        <v>6859</v>
      </c>
      <c r="B6861">
        <v>6860</v>
      </c>
      <c r="C6861" t="s">
        <v>14568</v>
      </c>
      <c r="D6861">
        <v>2017</v>
      </c>
      <c r="E6861" t="s">
        <v>17</v>
      </c>
      <c r="F6861">
        <v>5.4</v>
      </c>
      <c r="G6861" s="1">
        <v>0.11</v>
      </c>
      <c r="H6861">
        <v>0</v>
      </c>
      <c r="I6861">
        <v>0</v>
      </c>
      <c r="J6861">
        <v>1</v>
      </c>
      <c r="K6861">
        <v>0</v>
      </c>
      <c r="L6861">
        <v>0</v>
      </c>
      <c r="M6861" t="s">
        <v>13483</v>
      </c>
      <c r="N6861" t="s">
        <v>14569</v>
      </c>
      <c r="O6861" t="s">
        <v>14570</v>
      </c>
      <c r="P6861" t="s">
        <v>14571</v>
      </c>
      <c r="Q6861">
        <v>106</v>
      </c>
    </row>
    <row r="6862" spans="1:17" hidden="1" x14ac:dyDescent="0.25">
      <c r="A6862">
        <v>6860</v>
      </c>
      <c r="B6862">
        <v>6861</v>
      </c>
      <c r="C6862" t="s">
        <v>14572</v>
      </c>
      <c r="D6862">
        <v>2010</v>
      </c>
      <c r="E6862" t="s">
        <v>23</v>
      </c>
      <c r="F6862">
        <v>4.9000000000000004</v>
      </c>
      <c r="G6862" s="1">
        <v>0.61</v>
      </c>
      <c r="H6862">
        <v>0</v>
      </c>
      <c r="I6862">
        <v>0</v>
      </c>
      <c r="J6862">
        <v>1</v>
      </c>
      <c r="K6862">
        <v>0</v>
      </c>
      <c r="L6862">
        <v>0</v>
      </c>
      <c r="M6862" t="s">
        <v>2247</v>
      </c>
      <c r="N6862" t="s">
        <v>515</v>
      </c>
      <c r="O6862" t="s">
        <v>80</v>
      </c>
      <c r="P6862" t="s">
        <v>27</v>
      </c>
      <c r="Q6862">
        <v>77</v>
      </c>
    </row>
    <row r="6863" spans="1:17" hidden="1" x14ac:dyDescent="0.25">
      <c r="A6863">
        <v>6861</v>
      </c>
      <c r="B6863">
        <v>6862</v>
      </c>
      <c r="C6863" t="s">
        <v>14573</v>
      </c>
      <c r="D6863">
        <v>2008</v>
      </c>
      <c r="E6863" t="s">
        <v>23</v>
      </c>
      <c r="F6863">
        <v>6.2</v>
      </c>
      <c r="G6863" s="1">
        <v>0.32</v>
      </c>
      <c r="H6863">
        <v>0</v>
      </c>
      <c r="I6863">
        <v>0</v>
      </c>
      <c r="J6863">
        <v>1</v>
      </c>
      <c r="K6863">
        <v>0</v>
      </c>
      <c r="L6863">
        <v>0</v>
      </c>
      <c r="M6863" t="s">
        <v>14574</v>
      </c>
      <c r="N6863" t="s">
        <v>696</v>
      </c>
      <c r="O6863" t="s">
        <v>14575</v>
      </c>
      <c r="P6863" t="s">
        <v>202</v>
      </c>
      <c r="Q6863">
        <v>92</v>
      </c>
    </row>
    <row r="6864" spans="1:17" hidden="1" x14ac:dyDescent="0.25">
      <c r="A6864">
        <v>6862</v>
      </c>
      <c r="B6864">
        <v>6863</v>
      </c>
      <c r="C6864" t="s">
        <v>14576</v>
      </c>
      <c r="D6864">
        <v>1938</v>
      </c>
      <c r="F6864">
        <v>5.5</v>
      </c>
      <c r="G6864" s="1">
        <v>0.6</v>
      </c>
      <c r="H6864">
        <v>0</v>
      </c>
      <c r="I6864">
        <v>0</v>
      </c>
      <c r="J6864">
        <v>1</v>
      </c>
      <c r="K6864">
        <v>0</v>
      </c>
      <c r="L6864">
        <v>0</v>
      </c>
      <c r="M6864" t="s">
        <v>14577</v>
      </c>
      <c r="N6864" t="s">
        <v>2117</v>
      </c>
      <c r="O6864" t="s">
        <v>26</v>
      </c>
      <c r="P6864" t="s">
        <v>27</v>
      </c>
      <c r="Q6864">
        <v>73</v>
      </c>
    </row>
    <row r="6865" spans="1:17" hidden="1" x14ac:dyDescent="0.25">
      <c r="A6865">
        <v>6863</v>
      </c>
      <c r="B6865">
        <v>6864</v>
      </c>
      <c r="C6865" t="s">
        <v>14578</v>
      </c>
      <c r="D6865">
        <v>2011</v>
      </c>
      <c r="F6865">
        <v>7.2</v>
      </c>
      <c r="H6865">
        <v>0</v>
      </c>
      <c r="I6865">
        <v>0</v>
      </c>
      <c r="J6865">
        <v>1</v>
      </c>
      <c r="K6865">
        <v>0</v>
      </c>
      <c r="L6865">
        <v>0</v>
      </c>
      <c r="M6865" t="s">
        <v>14579</v>
      </c>
      <c r="N6865" t="s">
        <v>579</v>
      </c>
      <c r="O6865" t="s">
        <v>26</v>
      </c>
      <c r="P6865" t="s">
        <v>27</v>
      </c>
      <c r="Q6865">
        <v>76</v>
      </c>
    </row>
    <row r="6866" spans="1:17" hidden="1" x14ac:dyDescent="0.25">
      <c r="A6866">
        <v>6864</v>
      </c>
      <c r="B6866">
        <v>6865</v>
      </c>
      <c r="C6866" t="s">
        <v>14580</v>
      </c>
      <c r="D6866">
        <v>2002</v>
      </c>
      <c r="E6866" t="s">
        <v>23</v>
      </c>
      <c r="F6866">
        <v>6.4</v>
      </c>
      <c r="G6866" s="1">
        <v>0.2</v>
      </c>
      <c r="H6866">
        <v>0</v>
      </c>
      <c r="I6866">
        <v>0</v>
      </c>
      <c r="J6866">
        <v>1</v>
      </c>
      <c r="K6866">
        <v>0</v>
      </c>
      <c r="L6866">
        <v>0</v>
      </c>
      <c r="N6866" t="s">
        <v>114</v>
      </c>
      <c r="O6866" t="s">
        <v>26</v>
      </c>
      <c r="P6866" t="s">
        <v>27</v>
      </c>
      <c r="Q6866">
        <v>30</v>
      </c>
    </row>
    <row r="6867" spans="1:17" hidden="1" x14ac:dyDescent="0.25">
      <c r="A6867">
        <v>6865</v>
      </c>
      <c r="B6867">
        <v>6866</v>
      </c>
      <c r="C6867" t="s">
        <v>14581</v>
      </c>
      <c r="D6867">
        <v>1957</v>
      </c>
      <c r="F6867">
        <v>4.9000000000000004</v>
      </c>
      <c r="G6867" s="1">
        <v>0.67</v>
      </c>
      <c r="H6867">
        <v>0</v>
      </c>
      <c r="I6867">
        <v>0</v>
      </c>
      <c r="J6867">
        <v>1</v>
      </c>
      <c r="K6867">
        <v>0</v>
      </c>
      <c r="L6867">
        <v>0</v>
      </c>
      <c r="M6867" t="s">
        <v>11312</v>
      </c>
      <c r="N6867" t="s">
        <v>943</v>
      </c>
      <c r="O6867" t="s">
        <v>26</v>
      </c>
      <c r="P6867" t="s">
        <v>27</v>
      </c>
      <c r="Q6867">
        <v>62</v>
      </c>
    </row>
    <row r="6868" spans="1:17" hidden="1" x14ac:dyDescent="0.25">
      <c r="A6868">
        <v>6866</v>
      </c>
      <c r="B6868">
        <v>6867</v>
      </c>
      <c r="C6868" t="s">
        <v>14582</v>
      </c>
      <c r="D6868">
        <v>2015</v>
      </c>
      <c r="E6868" t="s">
        <v>23</v>
      </c>
      <c r="F6868">
        <v>5.2</v>
      </c>
      <c r="G6868" s="1">
        <v>0.41</v>
      </c>
      <c r="H6868">
        <v>0</v>
      </c>
      <c r="I6868">
        <v>0</v>
      </c>
      <c r="J6868">
        <v>1</v>
      </c>
      <c r="K6868">
        <v>0</v>
      </c>
      <c r="L6868">
        <v>0</v>
      </c>
      <c r="M6868" t="s">
        <v>8172</v>
      </c>
      <c r="N6868" t="s">
        <v>504</v>
      </c>
      <c r="O6868" t="s">
        <v>14583</v>
      </c>
      <c r="P6868" t="s">
        <v>27</v>
      </c>
      <c r="Q6868">
        <v>112</v>
      </c>
    </row>
    <row r="6869" spans="1:17" x14ac:dyDescent="0.25">
      <c r="A6869">
        <v>6867</v>
      </c>
      <c r="B6869">
        <v>6868</v>
      </c>
      <c r="C6869" t="s">
        <v>14584</v>
      </c>
      <c r="D6869">
        <v>2017</v>
      </c>
      <c r="F6869">
        <v>5.8</v>
      </c>
      <c r="H6869">
        <v>0</v>
      </c>
      <c r="I6869">
        <v>0</v>
      </c>
      <c r="J6869">
        <v>1</v>
      </c>
      <c r="K6869">
        <v>0</v>
      </c>
      <c r="L6869">
        <v>0</v>
      </c>
      <c r="M6869" t="s">
        <v>14585</v>
      </c>
      <c r="N6869" t="s">
        <v>3722</v>
      </c>
      <c r="O6869" t="s">
        <v>1049</v>
      </c>
      <c r="P6869" t="s">
        <v>1050</v>
      </c>
      <c r="Q6869">
        <v>123</v>
      </c>
    </row>
    <row r="6870" spans="1:17" hidden="1" x14ac:dyDescent="0.25">
      <c r="A6870">
        <v>6868</v>
      </c>
      <c r="B6870">
        <v>6869</v>
      </c>
      <c r="C6870" t="s">
        <v>14586</v>
      </c>
      <c r="D6870">
        <v>1980</v>
      </c>
      <c r="F6870">
        <v>7.2</v>
      </c>
      <c r="H6870">
        <v>0</v>
      </c>
      <c r="I6870">
        <v>0</v>
      </c>
      <c r="J6870">
        <v>1</v>
      </c>
      <c r="K6870">
        <v>0</v>
      </c>
      <c r="L6870">
        <v>0</v>
      </c>
      <c r="M6870" t="s">
        <v>14587</v>
      </c>
      <c r="N6870" t="s">
        <v>1237</v>
      </c>
      <c r="O6870" t="s">
        <v>26</v>
      </c>
      <c r="P6870" t="s">
        <v>27</v>
      </c>
      <c r="Q6870">
        <v>20</v>
      </c>
    </row>
    <row r="6871" spans="1:17" x14ac:dyDescent="0.25">
      <c r="A6871">
        <v>6869</v>
      </c>
      <c r="B6871">
        <v>6870</v>
      </c>
      <c r="C6871" t="s">
        <v>14588</v>
      </c>
      <c r="D6871">
        <v>2018</v>
      </c>
      <c r="E6871" t="s">
        <v>23</v>
      </c>
      <c r="F6871">
        <v>6.3</v>
      </c>
      <c r="H6871">
        <v>0</v>
      </c>
      <c r="I6871">
        <v>0</v>
      </c>
      <c r="J6871">
        <v>1</v>
      </c>
      <c r="K6871">
        <v>0</v>
      </c>
      <c r="L6871">
        <v>0</v>
      </c>
      <c r="M6871" t="s">
        <v>14589</v>
      </c>
      <c r="N6871" t="s">
        <v>321</v>
      </c>
      <c r="O6871" t="s">
        <v>66</v>
      </c>
      <c r="P6871" t="s">
        <v>149</v>
      </c>
      <c r="Q6871">
        <v>174</v>
      </c>
    </row>
    <row r="6872" spans="1:17" hidden="1" x14ac:dyDescent="0.25">
      <c r="A6872">
        <v>6870</v>
      </c>
      <c r="B6872">
        <v>6871</v>
      </c>
      <c r="C6872" t="s">
        <v>14590</v>
      </c>
      <c r="D6872">
        <v>2014</v>
      </c>
      <c r="E6872" t="s">
        <v>23</v>
      </c>
      <c r="F6872">
        <v>4.5999999999999996</v>
      </c>
      <c r="G6872" s="1">
        <v>0.2</v>
      </c>
      <c r="H6872">
        <v>0</v>
      </c>
      <c r="I6872">
        <v>0</v>
      </c>
      <c r="J6872">
        <v>1</v>
      </c>
      <c r="K6872">
        <v>0</v>
      </c>
      <c r="L6872">
        <v>0</v>
      </c>
      <c r="M6872" t="s">
        <v>14591</v>
      </c>
      <c r="N6872" t="s">
        <v>14592</v>
      </c>
      <c r="O6872" t="s">
        <v>11446</v>
      </c>
      <c r="P6872" t="s">
        <v>27</v>
      </c>
      <c r="Q6872">
        <v>101</v>
      </c>
    </row>
    <row r="6873" spans="1:17" hidden="1" x14ac:dyDescent="0.25">
      <c r="A6873">
        <v>6871</v>
      </c>
      <c r="B6873">
        <v>6872</v>
      </c>
      <c r="C6873" t="s">
        <v>14593</v>
      </c>
      <c r="D6873">
        <v>2011</v>
      </c>
      <c r="E6873" t="s">
        <v>23</v>
      </c>
      <c r="F6873">
        <v>5.6</v>
      </c>
      <c r="G6873" s="1">
        <v>0.05</v>
      </c>
      <c r="H6873">
        <v>0</v>
      </c>
      <c r="I6873">
        <v>0</v>
      </c>
      <c r="J6873">
        <v>1</v>
      </c>
      <c r="K6873">
        <v>0</v>
      </c>
      <c r="L6873">
        <v>0</v>
      </c>
      <c r="M6873" t="s">
        <v>14594</v>
      </c>
      <c r="N6873" t="s">
        <v>65</v>
      </c>
      <c r="O6873" t="s">
        <v>26</v>
      </c>
      <c r="P6873" t="s">
        <v>27</v>
      </c>
      <c r="Q6873">
        <v>99</v>
      </c>
    </row>
    <row r="6874" spans="1:17" hidden="1" x14ac:dyDescent="0.25">
      <c r="A6874">
        <v>6872</v>
      </c>
      <c r="B6874">
        <v>6873</v>
      </c>
      <c r="C6874" t="s">
        <v>14595</v>
      </c>
      <c r="D6874">
        <v>2009</v>
      </c>
      <c r="F6874">
        <v>5.8</v>
      </c>
      <c r="G6874" s="1">
        <v>0.17</v>
      </c>
      <c r="H6874">
        <v>0</v>
      </c>
      <c r="I6874">
        <v>0</v>
      </c>
      <c r="J6874">
        <v>1</v>
      </c>
      <c r="K6874">
        <v>0</v>
      </c>
      <c r="L6874">
        <v>0</v>
      </c>
      <c r="M6874" t="s">
        <v>14596</v>
      </c>
      <c r="N6874" t="s">
        <v>122</v>
      </c>
      <c r="O6874" t="s">
        <v>26</v>
      </c>
      <c r="P6874" t="s">
        <v>944</v>
      </c>
      <c r="Q6874">
        <v>80</v>
      </c>
    </row>
    <row r="6875" spans="1:17" hidden="1" x14ac:dyDescent="0.25">
      <c r="A6875">
        <v>6873</v>
      </c>
      <c r="B6875">
        <v>6874</v>
      </c>
      <c r="C6875" t="s">
        <v>14597</v>
      </c>
      <c r="D6875">
        <v>2006</v>
      </c>
      <c r="F6875">
        <v>5.4</v>
      </c>
      <c r="G6875" s="1">
        <v>0.33</v>
      </c>
      <c r="H6875">
        <v>0</v>
      </c>
      <c r="I6875">
        <v>0</v>
      </c>
      <c r="J6875">
        <v>1</v>
      </c>
      <c r="K6875">
        <v>0</v>
      </c>
      <c r="L6875">
        <v>0</v>
      </c>
      <c r="M6875" t="s">
        <v>14598</v>
      </c>
      <c r="N6875" t="s">
        <v>2920</v>
      </c>
      <c r="O6875" t="s">
        <v>26</v>
      </c>
      <c r="P6875" t="s">
        <v>105</v>
      </c>
      <c r="Q6875">
        <v>89</v>
      </c>
    </row>
    <row r="6876" spans="1:17" hidden="1" x14ac:dyDescent="0.25">
      <c r="A6876">
        <v>6874</v>
      </c>
      <c r="B6876">
        <v>6875</v>
      </c>
      <c r="C6876" t="s">
        <v>14599</v>
      </c>
      <c r="D6876">
        <v>2017</v>
      </c>
      <c r="F6876">
        <v>5.4</v>
      </c>
      <c r="G6876" s="1">
        <v>0.13</v>
      </c>
      <c r="H6876">
        <v>0</v>
      </c>
      <c r="I6876">
        <v>0</v>
      </c>
      <c r="J6876">
        <v>1</v>
      </c>
      <c r="K6876">
        <v>0</v>
      </c>
      <c r="L6876">
        <v>0</v>
      </c>
      <c r="M6876" t="s">
        <v>2172</v>
      </c>
      <c r="N6876" t="s">
        <v>645</v>
      </c>
      <c r="O6876" t="s">
        <v>808</v>
      </c>
      <c r="P6876" t="s">
        <v>27</v>
      </c>
      <c r="Q6876">
        <v>96</v>
      </c>
    </row>
    <row r="6877" spans="1:17" hidden="1" x14ac:dyDescent="0.25">
      <c r="A6877">
        <v>6875</v>
      </c>
      <c r="B6877">
        <v>6876</v>
      </c>
      <c r="C6877" t="s">
        <v>14600</v>
      </c>
      <c r="D6877">
        <v>2009</v>
      </c>
      <c r="F6877">
        <v>6.3</v>
      </c>
      <c r="G6877" s="1">
        <v>0.8</v>
      </c>
      <c r="H6877">
        <v>0</v>
      </c>
      <c r="I6877">
        <v>0</v>
      </c>
      <c r="J6877">
        <v>1</v>
      </c>
      <c r="K6877">
        <v>0</v>
      </c>
      <c r="L6877">
        <v>0</v>
      </c>
      <c r="M6877" t="s">
        <v>4286</v>
      </c>
      <c r="N6877" t="s">
        <v>100</v>
      </c>
      <c r="O6877" t="s">
        <v>740</v>
      </c>
      <c r="P6877" t="s">
        <v>27</v>
      </c>
      <c r="Q6877">
        <v>93</v>
      </c>
    </row>
    <row r="6878" spans="1:17" x14ac:dyDescent="0.25">
      <c r="A6878">
        <v>6876</v>
      </c>
      <c r="B6878">
        <v>6877</v>
      </c>
      <c r="C6878" t="s">
        <v>14601</v>
      </c>
      <c r="D6878">
        <v>2018</v>
      </c>
      <c r="F6878">
        <v>7.1</v>
      </c>
      <c r="H6878">
        <v>0</v>
      </c>
      <c r="I6878">
        <v>0</v>
      </c>
      <c r="J6878">
        <v>1</v>
      </c>
      <c r="K6878">
        <v>0</v>
      </c>
      <c r="L6878">
        <v>0</v>
      </c>
      <c r="M6878" t="s">
        <v>14602</v>
      </c>
      <c r="N6878" t="s">
        <v>598</v>
      </c>
      <c r="O6878" t="s">
        <v>66</v>
      </c>
      <c r="P6878" t="s">
        <v>956</v>
      </c>
      <c r="Q6878">
        <v>140</v>
      </c>
    </row>
    <row r="6879" spans="1:17" hidden="1" x14ac:dyDescent="0.25">
      <c r="A6879">
        <v>6877</v>
      </c>
      <c r="B6879">
        <v>6878</v>
      </c>
      <c r="C6879" t="s">
        <v>14603</v>
      </c>
      <c r="D6879">
        <v>1953</v>
      </c>
      <c r="F6879">
        <v>8.4</v>
      </c>
      <c r="H6879">
        <v>0</v>
      </c>
      <c r="I6879">
        <v>0</v>
      </c>
      <c r="J6879">
        <v>1</v>
      </c>
      <c r="K6879">
        <v>0</v>
      </c>
      <c r="L6879">
        <v>0</v>
      </c>
      <c r="M6879" t="s">
        <v>14604</v>
      </c>
      <c r="N6879" t="s">
        <v>100</v>
      </c>
      <c r="O6879" t="s">
        <v>66</v>
      </c>
      <c r="P6879" t="s">
        <v>149</v>
      </c>
      <c r="Q6879">
        <v>131</v>
      </c>
    </row>
    <row r="6880" spans="1:17" x14ac:dyDescent="0.25">
      <c r="A6880">
        <v>6878</v>
      </c>
      <c r="B6880">
        <v>6879</v>
      </c>
      <c r="C6880" t="s">
        <v>14605</v>
      </c>
      <c r="D6880">
        <v>2014</v>
      </c>
      <c r="E6880" t="s">
        <v>23</v>
      </c>
      <c r="F6880">
        <v>6</v>
      </c>
      <c r="G6880" s="1">
        <v>0.54</v>
      </c>
      <c r="H6880">
        <v>0</v>
      </c>
      <c r="I6880">
        <v>0</v>
      </c>
      <c r="J6880">
        <v>1</v>
      </c>
      <c r="K6880">
        <v>0</v>
      </c>
      <c r="L6880">
        <v>0</v>
      </c>
      <c r="M6880" t="s">
        <v>14606</v>
      </c>
      <c r="N6880" t="s">
        <v>100</v>
      </c>
      <c r="O6880" t="s">
        <v>26</v>
      </c>
      <c r="P6880" t="s">
        <v>27</v>
      </c>
      <c r="Q6880">
        <v>104</v>
      </c>
    </row>
    <row r="6881" spans="1:17" hidden="1" x14ac:dyDescent="0.25">
      <c r="A6881">
        <v>6879</v>
      </c>
      <c r="B6881">
        <v>6880</v>
      </c>
      <c r="C6881" t="s">
        <v>14607</v>
      </c>
      <c r="D6881">
        <v>1990</v>
      </c>
      <c r="E6881" t="s">
        <v>32</v>
      </c>
      <c r="F6881">
        <v>5.6</v>
      </c>
      <c r="G6881" s="1">
        <v>0.28999999999999998</v>
      </c>
      <c r="H6881">
        <v>0</v>
      </c>
      <c r="I6881">
        <v>0</v>
      </c>
      <c r="J6881">
        <v>1</v>
      </c>
      <c r="K6881">
        <v>0</v>
      </c>
      <c r="L6881">
        <v>0</v>
      </c>
      <c r="M6881" t="s">
        <v>14608</v>
      </c>
      <c r="N6881" t="s">
        <v>65</v>
      </c>
      <c r="O6881" t="s">
        <v>26</v>
      </c>
      <c r="P6881" t="s">
        <v>27</v>
      </c>
      <c r="Q6881">
        <v>95</v>
      </c>
    </row>
    <row r="6882" spans="1:17" x14ac:dyDescent="0.25">
      <c r="A6882">
        <v>6880</v>
      </c>
      <c r="B6882">
        <v>6881</v>
      </c>
      <c r="C6882" t="s">
        <v>14609</v>
      </c>
      <c r="D6882">
        <v>2017</v>
      </c>
      <c r="E6882" t="s">
        <v>735</v>
      </c>
      <c r="F6882">
        <v>6</v>
      </c>
      <c r="G6882" s="1">
        <v>0.2</v>
      </c>
      <c r="H6882">
        <v>0</v>
      </c>
      <c r="I6882">
        <v>0</v>
      </c>
      <c r="J6882">
        <v>1</v>
      </c>
      <c r="K6882">
        <v>0</v>
      </c>
      <c r="L6882">
        <v>0</v>
      </c>
      <c r="M6882" t="s">
        <v>14610</v>
      </c>
      <c r="N6882" t="s">
        <v>111</v>
      </c>
      <c r="O6882" t="s">
        <v>26</v>
      </c>
      <c r="P6882" t="s">
        <v>27</v>
      </c>
      <c r="Q6882">
        <v>90</v>
      </c>
    </row>
    <row r="6883" spans="1:17" hidden="1" x14ac:dyDescent="0.25">
      <c r="A6883">
        <v>6881</v>
      </c>
      <c r="B6883">
        <v>6882</v>
      </c>
      <c r="C6883" t="s">
        <v>14611</v>
      </c>
      <c r="D6883">
        <v>2010</v>
      </c>
      <c r="F6883">
        <v>8.5</v>
      </c>
      <c r="H6883">
        <v>0</v>
      </c>
      <c r="I6883">
        <v>0</v>
      </c>
      <c r="J6883">
        <v>1</v>
      </c>
      <c r="K6883">
        <v>0</v>
      </c>
      <c r="L6883">
        <v>0</v>
      </c>
      <c r="M6883" t="s">
        <v>14612</v>
      </c>
      <c r="N6883" t="s">
        <v>14613</v>
      </c>
      <c r="O6883" t="s">
        <v>1651</v>
      </c>
      <c r="P6883" t="s">
        <v>27</v>
      </c>
      <c r="Q6883">
        <v>130</v>
      </c>
    </row>
    <row r="6884" spans="1:17" hidden="1" x14ac:dyDescent="0.25">
      <c r="A6884">
        <v>6882</v>
      </c>
      <c r="B6884">
        <v>6883</v>
      </c>
      <c r="C6884" t="s">
        <v>14614</v>
      </c>
      <c r="D6884">
        <v>2010</v>
      </c>
      <c r="E6884" t="s">
        <v>23</v>
      </c>
      <c r="F6884">
        <v>5.6</v>
      </c>
      <c r="G6884" s="1">
        <v>0.36</v>
      </c>
      <c r="H6884">
        <v>0</v>
      </c>
      <c r="I6884">
        <v>0</v>
      </c>
      <c r="J6884">
        <v>1</v>
      </c>
      <c r="K6884">
        <v>0</v>
      </c>
      <c r="L6884">
        <v>0</v>
      </c>
      <c r="M6884" t="s">
        <v>14615</v>
      </c>
      <c r="N6884" t="s">
        <v>2485</v>
      </c>
      <c r="O6884" t="s">
        <v>26</v>
      </c>
      <c r="P6884" t="s">
        <v>27</v>
      </c>
      <c r="Q6884">
        <v>111</v>
      </c>
    </row>
    <row r="6885" spans="1:17" hidden="1" x14ac:dyDescent="0.25">
      <c r="A6885">
        <v>6883</v>
      </c>
      <c r="B6885">
        <v>6884</v>
      </c>
      <c r="C6885" t="s">
        <v>14616</v>
      </c>
      <c r="D6885">
        <v>2007</v>
      </c>
      <c r="E6885" t="s">
        <v>17</v>
      </c>
      <c r="F6885">
        <v>5.5</v>
      </c>
      <c r="G6885" s="1">
        <v>0.11</v>
      </c>
      <c r="H6885">
        <v>0</v>
      </c>
      <c r="I6885">
        <v>0</v>
      </c>
      <c r="J6885">
        <v>1</v>
      </c>
      <c r="K6885">
        <v>0</v>
      </c>
      <c r="L6885">
        <v>0</v>
      </c>
      <c r="M6885" t="s">
        <v>14617</v>
      </c>
      <c r="N6885" t="s">
        <v>11970</v>
      </c>
      <c r="O6885" t="s">
        <v>14618</v>
      </c>
      <c r="P6885" t="s">
        <v>12821</v>
      </c>
      <c r="Q6885">
        <v>98</v>
      </c>
    </row>
    <row r="6886" spans="1:17" x14ac:dyDescent="0.25">
      <c r="A6886">
        <v>6884</v>
      </c>
      <c r="B6886">
        <v>6885</v>
      </c>
      <c r="C6886" t="s">
        <v>14619</v>
      </c>
      <c r="D6886">
        <v>2016</v>
      </c>
      <c r="F6886">
        <v>6.8</v>
      </c>
      <c r="H6886">
        <v>0</v>
      </c>
      <c r="I6886">
        <v>0</v>
      </c>
      <c r="J6886">
        <v>1</v>
      </c>
      <c r="K6886">
        <v>0</v>
      </c>
      <c r="L6886">
        <v>0</v>
      </c>
      <c r="M6886" t="s">
        <v>14620</v>
      </c>
      <c r="N6886" t="s">
        <v>111</v>
      </c>
      <c r="O6886" t="s">
        <v>141</v>
      </c>
      <c r="P6886" t="s">
        <v>3253</v>
      </c>
      <c r="Q6886">
        <v>99</v>
      </c>
    </row>
    <row r="6887" spans="1:17" hidden="1" x14ac:dyDescent="0.25">
      <c r="A6887">
        <v>6885</v>
      </c>
      <c r="B6887">
        <v>6886</v>
      </c>
      <c r="C6887" t="s">
        <v>14621</v>
      </c>
      <c r="D6887">
        <v>1984</v>
      </c>
      <c r="E6887" t="s">
        <v>213</v>
      </c>
      <c r="F6887">
        <v>7.4</v>
      </c>
      <c r="H6887">
        <v>0</v>
      </c>
      <c r="I6887">
        <v>0</v>
      </c>
      <c r="J6887">
        <v>1</v>
      </c>
      <c r="K6887">
        <v>0</v>
      </c>
      <c r="L6887">
        <v>0</v>
      </c>
      <c r="M6887" t="s">
        <v>9837</v>
      </c>
      <c r="N6887" t="s">
        <v>2851</v>
      </c>
      <c r="O6887" t="s">
        <v>66</v>
      </c>
      <c r="P6887" t="s">
        <v>149</v>
      </c>
      <c r="Q6887">
        <v>162</v>
      </c>
    </row>
    <row r="6888" spans="1:17" hidden="1" x14ac:dyDescent="0.25">
      <c r="A6888">
        <v>6886</v>
      </c>
      <c r="B6888">
        <v>6887</v>
      </c>
      <c r="C6888" t="s">
        <v>14622</v>
      </c>
      <c r="D6888">
        <v>1969</v>
      </c>
      <c r="E6888" t="s">
        <v>17</v>
      </c>
      <c r="F6888">
        <v>6.8</v>
      </c>
      <c r="H6888">
        <v>0</v>
      </c>
      <c r="I6888">
        <v>0</v>
      </c>
      <c r="J6888">
        <v>1</v>
      </c>
      <c r="K6888">
        <v>0</v>
      </c>
      <c r="L6888">
        <v>0</v>
      </c>
      <c r="M6888" t="s">
        <v>14623</v>
      </c>
      <c r="N6888" t="s">
        <v>37</v>
      </c>
      <c r="O6888" t="s">
        <v>783</v>
      </c>
      <c r="P6888" t="s">
        <v>768</v>
      </c>
      <c r="Q6888">
        <v>111</v>
      </c>
    </row>
    <row r="6889" spans="1:17" hidden="1" x14ac:dyDescent="0.25">
      <c r="A6889">
        <v>6887</v>
      </c>
      <c r="B6889">
        <v>6888</v>
      </c>
      <c r="C6889" t="s">
        <v>14624</v>
      </c>
      <c r="D6889">
        <v>2000</v>
      </c>
      <c r="F6889">
        <v>7.3</v>
      </c>
      <c r="H6889">
        <v>0</v>
      </c>
      <c r="I6889">
        <v>0</v>
      </c>
      <c r="J6889">
        <v>1</v>
      </c>
      <c r="K6889">
        <v>0</v>
      </c>
      <c r="L6889">
        <v>0</v>
      </c>
      <c r="M6889" t="s">
        <v>14625</v>
      </c>
      <c r="N6889" t="s">
        <v>14626</v>
      </c>
      <c r="O6889" t="s">
        <v>80</v>
      </c>
      <c r="P6889" t="s">
        <v>27</v>
      </c>
      <c r="Q6889">
        <v>109</v>
      </c>
    </row>
    <row r="6890" spans="1:17" hidden="1" x14ac:dyDescent="0.25">
      <c r="A6890">
        <v>6888</v>
      </c>
      <c r="B6890">
        <v>6889</v>
      </c>
      <c r="C6890" t="s">
        <v>14627</v>
      </c>
      <c r="D6890">
        <v>2011</v>
      </c>
      <c r="E6890" t="s">
        <v>32</v>
      </c>
      <c r="F6890">
        <v>6.3</v>
      </c>
      <c r="H6890">
        <v>0</v>
      </c>
      <c r="I6890">
        <v>0</v>
      </c>
      <c r="J6890">
        <v>1</v>
      </c>
      <c r="K6890">
        <v>0</v>
      </c>
      <c r="L6890">
        <v>0</v>
      </c>
      <c r="M6890" t="s">
        <v>9023</v>
      </c>
      <c r="N6890" t="s">
        <v>14628</v>
      </c>
      <c r="O6890" t="s">
        <v>26</v>
      </c>
      <c r="P6890" t="s">
        <v>27</v>
      </c>
      <c r="Q6890">
        <v>113</v>
      </c>
    </row>
    <row r="6891" spans="1:17" x14ac:dyDescent="0.25">
      <c r="A6891">
        <v>6889</v>
      </c>
      <c r="B6891">
        <v>6890</v>
      </c>
      <c r="C6891" t="s">
        <v>14629</v>
      </c>
      <c r="D6891">
        <v>2015</v>
      </c>
      <c r="F6891">
        <v>4.9000000000000004</v>
      </c>
      <c r="G6891" s="1">
        <v>0.57999999999999996</v>
      </c>
      <c r="H6891">
        <v>0</v>
      </c>
      <c r="I6891">
        <v>0</v>
      </c>
      <c r="J6891">
        <v>1</v>
      </c>
      <c r="K6891">
        <v>0</v>
      </c>
      <c r="L6891">
        <v>0</v>
      </c>
      <c r="M6891" t="s">
        <v>4754</v>
      </c>
      <c r="N6891" t="s">
        <v>271</v>
      </c>
      <c r="O6891" t="s">
        <v>740</v>
      </c>
      <c r="P6891" t="s">
        <v>27</v>
      </c>
      <c r="Q6891">
        <v>88</v>
      </c>
    </row>
    <row r="6892" spans="1:17" hidden="1" x14ac:dyDescent="0.25">
      <c r="A6892">
        <v>6890</v>
      </c>
      <c r="B6892">
        <v>6891</v>
      </c>
      <c r="C6892" t="s">
        <v>14630</v>
      </c>
      <c r="D6892">
        <v>2011</v>
      </c>
      <c r="E6892" t="s">
        <v>17</v>
      </c>
      <c r="F6892">
        <v>6.6</v>
      </c>
      <c r="G6892" s="1">
        <v>0.3</v>
      </c>
      <c r="H6892">
        <v>0</v>
      </c>
      <c r="I6892">
        <v>0</v>
      </c>
      <c r="J6892">
        <v>1</v>
      </c>
      <c r="K6892">
        <v>0</v>
      </c>
      <c r="L6892">
        <v>0</v>
      </c>
      <c r="M6892" t="s">
        <v>14631</v>
      </c>
      <c r="N6892" t="s">
        <v>111</v>
      </c>
      <c r="O6892" t="s">
        <v>26</v>
      </c>
      <c r="P6892" t="s">
        <v>27</v>
      </c>
      <c r="Q6892">
        <v>108</v>
      </c>
    </row>
    <row r="6893" spans="1:17" x14ac:dyDescent="0.25">
      <c r="A6893">
        <v>6891</v>
      </c>
      <c r="B6893">
        <v>6892</v>
      </c>
      <c r="C6893" t="s">
        <v>14632</v>
      </c>
      <c r="D6893">
        <v>2017</v>
      </c>
      <c r="F6893">
        <v>6.5</v>
      </c>
      <c r="G6893" s="1">
        <v>0.14000000000000001</v>
      </c>
      <c r="H6893">
        <v>0</v>
      </c>
      <c r="I6893">
        <v>0</v>
      </c>
      <c r="J6893">
        <v>1</v>
      </c>
      <c r="K6893">
        <v>0</v>
      </c>
      <c r="L6893">
        <v>0</v>
      </c>
      <c r="M6893" t="s">
        <v>4157</v>
      </c>
      <c r="N6893" t="s">
        <v>114</v>
      </c>
      <c r="O6893" t="s">
        <v>66</v>
      </c>
      <c r="P6893" t="s">
        <v>149</v>
      </c>
      <c r="Q6893">
        <v>141</v>
      </c>
    </row>
    <row r="6894" spans="1:17" hidden="1" x14ac:dyDescent="0.25">
      <c r="A6894">
        <v>6892</v>
      </c>
      <c r="B6894">
        <v>6893</v>
      </c>
      <c r="C6894" t="s">
        <v>14633</v>
      </c>
      <c r="D6894">
        <v>2013</v>
      </c>
      <c r="E6894" t="s">
        <v>32</v>
      </c>
      <c r="F6894">
        <v>5.8</v>
      </c>
      <c r="G6894" s="1">
        <v>0.18</v>
      </c>
      <c r="H6894">
        <v>0</v>
      </c>
      <c r="I6894">
        <v>0</v>
      </c>
      <c r="J6894">
        <v>1</v>
      </c>
      <c r="K6894">
        <v>0</v>
      </c>
      <c r="L6894">
        <v>0</v>
      </c>
      <c r="M6894" t="s">
        <v>14634</v>
      </c>
      <c r="N6894" t="s">
        <v>111</v>
      </c>
      <c r="O6894" t="s">
        <v>26</v>
      </c>
      <c r="P6894" t="s">
        <v>27</v>
      </c>
      <c r="Q6894">
        <v>105</v>
      </c>
    </row>
    <row r="6895" spans="1:17" hidden="1" x14ac:dyDescent="0.25">
      <c r="A6895">
        <v>6893</v>
      </c>
      <c r="B6895">
        <v>6894</v>
      </c>
      <c r="C6895" t="s">
        <v>14635</v>
      </c>
      <c r="D6895">
        <v>2018</v>
      </c>
      <c r="F6895">
        <v>4.5</v>
      </c>
      <c r="G6895" s="1">
        <v>0.63</v>
      </c>
      <c r="H6895">
        <v>0</v>
      </c>
      <c r="I6895">
        <v>0</v>
      </c>
      <c r="J6895">
        <v>1</v>
      </c>
      <c r="K6895">
        <v>0</v>
      </c>
      <c r="L6895">
        <v>0</v>
      </c>
      <c r="M6895" t="s">
        <v>14636</v>
      </c>
      <c r="N6895" t="s">
        <v>2802</v>
      </c>
      <c r="O6895" t="s">
        <v>66</v>
      </c>
      <c r="Q6895">
        <v>130</v>
      </c>
    </row>
    <row r="6896" spans="1:17" hidden="1" x14ac:dyDescent="0.25">
      <c r="A6896">
        <v>6894</v>
      </c>
      <c r="B6896">
        <v>6895</v>
      </c>
      <c r="C6896" t="s">
        <v>14637</v>
      </c>
      <c r="D6896">
        <v>1974</v>
      </c>
      <c r="E6896" t="s">
        <v>32</v>
      </c>
      <c r="F6896">
        <v>6.2</v>
      </c>
      <c r="G6896" s="1">
        <v>0.5</v>
      </c>
      <c r="H6896">
        <v>0</v>
      </c>
      <c r="I6896">
        <v>0</v>
      </c>
      <c r="J6896">
        <v>1</v>
      </c>
      <c r="K6896">
        <v>0</v>
      </c>
      <c r="L6896">
        <v>0</v>
      </c>
      <c r="M6896" t="s">
        <v>10466</v>
      </c>
      <c r="N6896" t="s">
        <v>114</v>
      </c>
      <c r="O6896" t="s">
        <v>26</v>
      </c>
      <c r="P6896" t="s">
        <v>27</v>
      </c>
      <c r="Q6896">
        <v>90</v>
      </c>
    </row>
    <row r="6897" spans="1:17" x14ac:dyDescent="0.25">
      <c r="A6897">
        <v>6895</v>
      </c>
      <c r="B6897">
        <v>6896</v>
      </c>
      <c r="C6897" t="s">
        <v>14638</v>
      </c>
      <c r="D6897">
        <v>2015</v>
      </c>
      <c r="F6897">
        <v>6.7</v>
      </c>
      <c r="H6897">
        <v>0</v>
      </c>
      <c r="I6897">
        <v>0</v>
      </c>
      <c r="J6897">
        <v>1</v>
      </c>
      <c r="K6897">
        <v>0</v>
      </c>
      <c r="L6897">
        <v>0</v>
      </c>
      <c r="M6897" t="s">
        <v>14639</v>
      </c>
      <c r="N6897" t="s">
        <v>246</v>
      </c>
      <c r="O6897" t="s">
        <v>141</v>
      </c>
      <c r="P6897" t="s">
        <v>3253</v>
      </c>
      <c r="Q6897">
        <v>110</v>
      </c>
    </row>
    <row r="6898" spans="1:17" hidden="1" x14ac:dyDescent="0.25">
      <c r="A6898">
        <v>6896</v>
      </c>
      <c r="B6898">
        <v>6897</v>
      </c>
      <c r="C6898" t="s">
        <v>14640</v>
      </c>
      <c r="D6898">
        <v>1987</v>
      </c>
      <c r="E6898" t="s">
        <v>17</v>
      </c>
      <c r="F6898">
        <v>6.8</v>
      </c>
      <c r="G6898" s="1">
        <v>0.6</v>
      </c>
      <c r="H6898">
        <v>0</v>
      </c>
      <c r="I6898">
        <v>0</v>
      </c>
      <c r="J6898">
        <v>1</v>
      </c>
      <c r="K6898">
        <v>0</v>
      </c>
      <c r="L6898">
        <v>0</v>
      </c>
      <c r="M6898" t="s">
        <v>14641</v>
      </c>
      <c r="N6898" t="s">
        <v>75</v>
      </c>
      <c r="O6898" t="s">
        <v>740</v>
      </c>
      <c r="P6898" t="s">
        <v>27</v>
      </c>
      <c r="Q6898">
        <v>88</v>
      </c>
    </row>
    <row r="6899" spans="1:17" hidden="1" x14ac:dyDescent="0.25">
      <c r="A6899">
        <v>6897</v>
      </c>
      <c r="B6899">
        <v>6898</v>
      </c>
      <c r="C6899" t="s">
        <v>14642</v>
      </c>
      <c r="D6899">
        <v>2017</v>
      </c>
      <c r="E6899" t="s">
        <v>17</v>
      </c>
      <c r="F6899">
        <v>4.5</v>
      </c>
      <c r="G6899" s="1">
        <v>0.75</v>
      </c>
      <c r="H6899">
        <v>0</v>
      </c>
      <c r="I6899">
        <v>0</v>
      </c>
      <c r="J6899">
        <v>1</v>
      </c>
      <c r="K6899">
        <v>0</v>
      </c>
      <c r="L6899">
        <v>0</v>
      </c>
      <c r="M6899" t="s">
        <v>14643</v>
      </c>
      <c r="N6899" t="s">
        <v>65</v>
      </c>
      <c r="O6899" t="s">
        <v>14644</v>
      </c>
      <c r="P6899" t="s">
        <v>7093</v>
      </c>
      <c r="Q6899">
        <v>71</v>
      </c>
    </row>
    <row r="6900" spans="1:17" hidden="1" x14ac:dyDescent="0.25">
      <c r="A6900">
        <v>6898</v>
      </c>
      <c r="B6900">
        <v>6899</v>
      </c>
      <c r="C6900" t="s">
        <v>14645</v>
      </c>
      <c r="D6900">
        <v>2013</v>
      </c>
      <c r="F6900">
        <v>6.7</v>
      </c>
      <c r="H6900">
        <v>0</v>
      </c>
      <c r="I6900">
        <v>0</v>
      </c>
      <c r="J6900">
        <v>1</v>
      </c>
      <c r="K6900">
        <v>0</v>
      </c>
      <c r="L6900">
        <v>0</v>
      </c>
      <c r="M6900" t="s">
        <v>14646</v>
      </c>
      <c r="N6900" t="s">
        <v>579</v>
      </c>
      <c r="O6900" t="s">
        <v>26</v>
      </c>
      <c r="P6900" t="s">
        <v>27</v>
      </c>
      <c r="Q6900">
        <v>75</v>
      </c>
    </row>
    <row r="6901" spans="1:17" hidden="1" x14ac:dyDescent="0.25">
      <c r="A6901">
        <v>6899</v>
      </c>
      <c r="B6901">
        <v>6900</v>
      </c>
      <c r="C6901" t="s">
        <v>14647</v>
      </c>
      <c r="D6901">
        <v>1996</v>
      </c>
      <c r="E6901" t="s">
        <v>23</v>
      </c>
      <c r="F6901">
        <v>5.7</v>
      </c>
      <c r="G6901" s="1">
        <v>0.53</v>
      </c>
      <c r="H6901">
        <v>0</v>
      </c>
      <c r="I6901">
        <v>0</v>
      </c>
      <c r="J6901">
        <v>1</v>
      </c>
      <c r="K6901">
        <v>0</v>
      </c>
      <c r="L6901">
        <v>0</v>
      </c>
      <c r="M6901" t="s">
        <v>14648</v>
      </c>
      <c r="N6901" t="s">
        <v>268</v>
      </c>
      <c r="O6901" t="s">
        <v>26</v>
      </c>
      <c r="P6901" t="s">
        <v>27</v>
      </c>
      <c r="Q6901">
        <v>99</v>
      </c>
    </row>
    <row r="6902" spans="1:17" x14ac:dyDescent="0.25">
      <c r="A6902">
        <v>6900</v>
      </c>
      <c r="B6902">
        <v>6901</v>
      </c>
      <c r="C6902" t="s">
        <v>14649</v>
      </c>
      <c r="D6902">
        <v>2014</v>
      </c>
      <c r="F6902">
        <v>7</v>
      </c>
      <c r="H6902">
        <v>0</v>
      </c>
      <c r="I6902">
        <v>0</v>
      </c>
      <c r="J6902">
        <v>1</v>
      </c>
      <c r="K6902">
        <v>0</v>
      </c>
      <c r="L6902">
        <v>0</v>
      </c>
      <c r="M6902" t="s">
        <v>14650</v>
      </c>
      <c r="N6902" t="s">
        <v>104</v>
      </c>
      <c r="O6902" t="s">
        <v>26</v>
      </c>
      <c r="P6902" t="s">
        <v>27</v>
      </c>
      <c r="Q6902">
        <v>99</v>
      </c>
    </row>
    <row r="6903" spans="1:17" hidden="1" x14ac:dyDescent="0.25">
      <c r="A6903">
        <v>6901</v>
      </c>
      <c r="B6903">
        <v>6902</v>
      </c>
      <c r="C6903" t="s">
        <v>14651</v>
      </c>
      <c r="D6903">
        <v>2000</v>
      </c>
      <c r="F6903">
        <v>7.1</v>
      </c>
      <c r="H6903">
        <v>0</v>
      </c>
      <c r="I6903">
        <v>0</v>
      </c>
      <c r="J6903">
        <v>1</v>
      </c>
      <c r="K6903">
        <v>0</v>
      </c>
      <c r="L6903">
        <v>0</v>
      </c>
      <c r="M6903" t="s">
        <v>14652</v>
      </c>
      <c r="N6903" t="s">
        <v>97</v>
      </c>
      <c r="O6903" t="s">
        <v>141</v>
      </c>
      <c r="P6903" t="s">
        <v>3253</v>
      </c>
      <c r="Q6903">
        <v>110</v>
      </c>
    </row>
    <row r="6904" spans="1:17" hidden="1" x14ac:dyDescent="0.25">
      <c r="A6904">
        <v>6902</v>
      </c>
      <c r="B6904">
        <v>6903</v>
      </c>
      <c r="C6904" t="s">
        <v>14653</v>
      </c>
      <c r="D6904">
        <v>2006</v>
      </c>
      <c r="E6904" t="s">
        <v>23</v>
      </c>
      <c r="F6904">
        <v>7.8</v>
      </c>
      <c r="H6904">
        <v>0</v>
      </c>
      <c r="I6904">
        <v>0</v>
      </c>
      <c r="J6904">
        <v>1</v>
      </c>
      <c r="K6904">
        <v>0</v>
      </c>
      <c r="L6904">
        <v>0</v>
      </c>
      <c r="M6904" t="s">
        <v>4675</v>
      </c>
      <c r="N6904" t="s">
        <v>579</v>
      </c>
      <c r="O6904" t="s">
        <v>26</v>
      </c>
      <c r="P6904" t="s">
        <v>27</v>
      </c>
      <c r="Q6904">
        <v>60</v>
      </c>
    </row>
    <row r="6905" spans="1:17" x14ac:dyDescent="0.25">
      <c r="A6905">
        <v>6903</v>
      </c>
      <c r="B6905">
        <v>6904</v>
      </c>
      <c r="C6905" t="s">
        <v>14654</v>
      </c>
      <c r="D6905">
        <v>2018</v>
      </c>
      <c r="F6905">
        <v>5.8</v>
      </c>
      <c r="H6905">
        <v>0</v>
      </c>
      <c r="I6905">
        <v>0</v>
      </c>
      <c r="J6905">
        <v>1</v>
      </c>
      <c r="K6905">
        <v>0</v>
      </c>
      <c r="L6905">
        <v>0</v>
      </c>
      <c r="M6905" t="s">
        <v>14655</v>
      </c>
      <c r="N6905" t="s">
        <v>3020</v>
      </c>
      <c r="O6905" t="s">
        <v>26</v>
      </c>
      <c r="P6905" t="s">
        <v>27</v>
      </c>
      <c r="Q6905">
        <v>82</v>
      </c>
    </row>
    <row r="6906" spans="1:17" hidden="1" x14ac:dyDescent="0.25">
      <c r="A6906">
        <v>6904</v>
      </c>
      <c r="B6906">
        <v>6905</v>
      </c>
      <c r="C6906" t="s">
        <v>14656</v>
      </c>
      <c r="D6906">
        <v>2000</v>
      </c>
      <c r="E6906" t="s">
        <v>23</v>
      </c>
      <c r="F6906">
        <v>6.1</v>
      </c>
      <c r="G6906" s="1">
        <v>0.67</v>
      </c>
      <c r="H6906">
        <v>0</v>
      </c>
      <c r="I6906">
        <v>0</v>
      </c>
      <c r="J6906">
        <v>1</v>
      </c>
      <c r="K6906">
        <v>0</v>
      </c>
      <c r="L6906">
        <v>0</v>
      </c>
      <c r="M6906" t="s">
        <v>14657</v>
      </c>
      <c r="N6906" t="s">
        <v>3083</v>
      </c>
      <c r="O6906" t="s">
        <v>26</v>
      </c>
      <c r="P6906" t="s">
        <v>27</v>
      </c>
      <c r="Q6906">
        <v>88</v>
      </c>
    </row>
    <row r="6907" spans="1:17" x14ac:dyDescent="0.25">
      <c r="A6907">
        <v>6905</v>
      </c>
      <c r="B6907">
        <v>6906</v>
      </c>
      <c r="C6907" t="s">
        <v>14658</v>
      </c>
      <c r="D6907">
        <v>2015</v>
      </c>
      <c r="E6907" t="s">
        <v>17</v>
      </c>
      <c r="F6907">
        <v>5.8</v>
      </c>
      <c r="G6907" s="1">
        <v>0.33</v>
      </c>
      <c r="H6907">
        <v>0</v>
      </c>
      <c r="I6907">
        <v>0</v>
      </c>
      <c r="J6907">
        <v>1</v>
      </c>
      <c r="K6907">
        <v>0</v>
      </c>
      <c r="L6907">
        <v>0</v>
      </c>
      <c r="M6907" t="s">
        <v>14659</v>
      </c>
      <c r="N6907" t="s">
        <v>823</v>
      </c>
      <c r="O6907" t="s">
        <v>26</v>
      </c>
      <c r="P6907" t="s">
        <v>27</v>
      </c>
      <c r="Q6907">
        <v>86</v>
      </c>
    </row>
    <row r="6908" spans="1:17" hidden="1" x14ac:dyDescent="0.25">
      <c r="A6908">
        <v>6906</v>
      </c>
      <c r="B6908">
        <v>6907</v>
      </c>
      <c r="C6908" t="s">
        <v>14660</v>
      </c>
      <c r="D6908">
        <v>1922</v>
      </c>
      <c r="F6908">
        <v>6.9</v>
      </c>
      <c r="H6908">
        <v>0</v>
      </c>
      <c r="I6908">
        <v>0</v>
      </c>
      <c r="J6908">
        <v>1</v>
      </c>
      <c r="K6908">
        <v>0</v>
      </c>
      <c r="L6908">
        <v>0</v>
      </c>
      <c r="M6908" t="s">
        <v>14661</v>
      </c>
      <c r="N6908" t="s">
        <v>2705</v>
      </c>
      <c r="O6908" t="s">
        <v>26</v>
      </c>
      <c r="P6908" t="s">
        <v>27</v>
      </c>
      <c r="Q6908">
        <v>23</v>
      </c>
    </row>
    <row r="6909" spans="1:17" hidden="1" x14ac:dyDescent="0.25">
      <c r="A6909">
        <v>6907</v>
      </c>
      <c r="B6909">
        <v>6908</v>
      </c>
      <c r="C6909" t="s">
        <v>14662</v>
      </c>
      <c r="D6909">
        <v>1980</v>
      </c>
      <c r="E6909" t="s">
        <v>32</v>
      </c>
      <c r="F6909">
        <v>6.2</v>
      </c>
      <c r="G6909" s="1">
        <v>0.4</v>
      </c>
      <c r="H6909">
        <v>0</v>
      </c>
      <c r="I6909">
        <v>0</v>
      </c>
      <c r="J6909">
        <v>1</v>
      </c>
      <c r="K6909">
        <v>0</v>
      </c>
      <c r="L6909">
        <v>0</v>
      </c>
      <c r="M6909" t="s">
        <v>8310</v>
      </c>
      <c r="N6909" t="s">
        <v>3748</v>
      </c>
      <c r="O6909" t="s">
        <v>530</v>
      </c>
      <c r="P6909" t="s">
        <v>27</v>
      </c>
      <c r="Q6909">
        <v>95</v>
      </c>
    </row>
    <row r="6910" spans="1:17" hidden="1" x14ac:dyDescent="0.25">
      <c r="A6910">
        <v>6908</v>
      </c>
      <c r="B6910">
        <v>6909</v>
      </c>
      <c r="C6910" t="s">
        <v>14663</v>
      </c>
      <c r="D6910">
        <v>2012</v>
      </c>
      <c r="F6910">
        <v>5.3</v>
      </c>
      <c r="G6910" s="1">
        <v>0.27</v>
      </c>
      <c r="H6910">
        <v>0</v>
      </c>
      <c r="I6910">
        <v>0</v>
      </c>
      <c r="J6910">
        <v>1</v>
      </c>
      <c r="K6910">
        <v>0</v>
      </c>
      <c r="L6910">
        <v>0</v>
      </c>
      <c r="M6910" t="s">
        <v>10753</v>
      </c>
      <c r="N6910" t="s">
        <v>100</v>
      </c>
      <c r="O6910" t="s">
        <v>26</v>
      </c>
      <c r="P6910" t="s">
        <v>27</v>
      </c>
      <c r="Q6910">
        <v>105</v>
      </c>
    </row>
    <row r="6911" spans="1:17" x14ac:dyDescent="0.25">
      <c r="A6911">
        <v>6909</v>
      </c>
      <c r="B6911">
        <v>6910</v>
      </c>
      <c r="C6911" t="s">
        <v>14664</v>
      </c>
      <c r="D6911">
        <v>2014</v>
      </c>
      <c r="E6911" t="s">
        <v>213</v>
      </c>
      <c r="F6911">
        <v>7.7</v>
      </c>
      <c r="H6911">
        <v>0</v>
      </c>
      <c r="I6911">
        <v>0</v>
      </c>
      <c r="J6911">
        <v>1</v>
      </c>
      <c r="K6911">
        <v>0</v>
      </c>
      <c r="L6911">
        <v>0</v>
      </c>
      <c r="M6911" t="s">
        <v>14665</v>
      </c>
      <c r="N6911" t="s">
        <v>14666</v>
      </c>
      <c r="O6911" t="s">
        <v>26</v>
      </c>
      <c r="P6911" t="s">
        <v>27</v>
      </c>
      <c r="Q6911">
        <v>95</v>
      </c>
    </row>
    <row r="6912" spans="1:17" x14ac:dyDescent="0.25">
      <c r="A6912">
        <v>6910</v>
      </c>
      <c r="B6912">
        <v>6911</v>
      </c>
      <c r="C6912" t="s">
        <v>14667</v>
      </c>
      <c r="D6912">
        <v>2014</v>
      </c>
      <c r="F6912">
        <v>5.8</v>
      </c>
      <c r="G6912" s="1">
        <v>0.71</v>
      </c>
      <c r="H6912">
        <v>0</v>
      </c>
      <c r="I6912">
        <v>0</v>
      </c>
      <c r="J6912">
        <v>1</v>
      </c>
      <c r="K6912">
        <v>0</v>
      </c>
      <c r="L6912">
        <v>0</v>
      </c>
      <c r="M6912" t="s">
        <v>14668</v>
      </c>
      <c r="N6912" t="s">
        <v>65</v>
      </c>
      <c r="O6912" t="s">
        <v>26</v>
      </c>
      <c r="P6912" t="s">
        <v>27</v>
      </c>
      <c r="Q6912">
        <v>75</v>
      </c>
    </row>
    <row r="6913" spans="1:17" x14ac:dyDescent="0.25">
      <c r="A6913">
        <v>6911</v>
      </c>
      <c r="B6913">
        <v>6912</v>
      </c>
      <c r="C6913" t="s">
        <v>14669</v>
      </c>
      <c r="D6913">
        <v>2019</v>
      </c>
      <c r="E6913" t="s">
        <v>23</v>
      </c>
      <c r="F6913">
        <v>5</v>
      </c>
      <c r="H6913">
        <v>0</v>
      </c>
      <c r="I6913">
        <v>0</v>
      </c>
      <c r="J6913">
        <v>1</v>
      </c>
      <c r="K6913">
        <v>0</v>
      </c>
      <c r="L6913">
        <v>0</v>
      </c>
      <c r="M6913" t="s">
        <v>14670</v>
      </c>
      <c r="N6913" t="s">
        <v>394</v>
      </c>
      <c r="O6913" t="s">
        <v>26</v>
      </c>
      <c r="P6913" t="s">
        <v>27</v>
      </c>
      <c r="Q6913">
        <v>91</v>
      </c>
    </row>
    <row r="6914" spans="1:17" hidden="1" x14ac:dyDescent="0.25">
      <c r="A6914">
        <v>6912</v>
      </c>
      <c r="B6914">
        <v>6913</v>
      </c>
      <c r="C6914" t="s">
        <v>14671</v>
      </c>
      <c r="D6914">
        <v>1929</v>
      </c>
      <c r="F6914">
        <v>6.1</v>
      </c>
      <c r="G6914" s="1">
        <v>0.67</v>
      </c>
      <c r="H6914">
        <v>0</v>
      </c>
      <c r="I6914">
        <v>0</v>
      </c>
      <c r="J6914">
        <v>1</v>
      </c>
      <c r="K6914">
        <v>0</v>
      </c>
      <c r="L6914">
        <v>0</v>
      </c>
      <c r="M6914" t="s">
        <v>14672</v>
      </c>
      <c r="N6914" t="s">
        <v>571</v>
      </c>
      <c r="O6914" t="s">
        <v>26</v>
      </c>
      <c r="P6914" t="s">
        <v>2000</v>
      </c>
      <c r="Q6914">
        <v>92</v>
      </c>
    </row>
    <row r="6915" spans="1:17" hidden="1" x14ac:dyDescent="0.25">
      <c r="A6915">
        <v>6913</v>
      </c>
      <c r="B6915">
        <v>6914</v>
      </c>
      <c r="C6915" t="s">
        <v>14673</v>
      </c>
      <c r="D6915">
        <v>2018</v>
      </c>
      <c r="F6915">
        <v>5.4</v>
      </c>
      <c r="H6915">
        <v>0</v>
      </c>
      <c r="I6915">
        <v>0</v>
      </c>
      <c r="J6915">
        <v>1</v>
      </c>
      <c r="K6915">
        <v>0</v>
      </c>
      <c r="L6915">
        <v>0</v>
      </c>
      <c r="M6915" t="s">
        <v>10936</v>
      </c>
      <c r="N6915" t="s">
        <v>604</v>
      </c>
      <c r="O6915" t="s">
        <v>3839</v>
      </c>
      <c r="P6915" t="s">
        <v>5777</v>
      </c>
      <c r="Q6915">
        <v>160</v>
      </c>
    </row>
    <row r="6916" spans="1:17" hidden="1" x14ac:dyDescent="0.25">
      <c r="A6916">
        <v>6914</v>
      </c>
      <c r="B6916">
        <v>6915</v>
      </c>
      <c r="C6916" t="s">
        <v>14674</v>
      </c>
      <c r="D6916">
        <v>2012</v>
      </c>
      <c r="E6916" t="s">
        <v>32</v>
      </c>
      <c r="F6916">
        <v>5.9</v>
      </c>
      <c r="H6916">
        <v>0</v>
      </c>
      <c r="I6916">
        <v>0</v>
      </c>
      <c r="J6916">
        <v>1</v>
      </c>
      <c r="K6916">
        <v>0</v>
      </c>
      <c r="L6916">
        <v>0</v>
      </c>
      <c r="M6916" t="s">
        <v>14675</v>
      </c>
      <c r="N6916" t="s">
        <v>152</v>
      </c>
      <c r="O6916" t="s">
        <v>1504</v>
      </c>
      <c r="P6916" t="s">
        <v>43</v>
      </c>
      <c r="Q6916">
        <v>92</v>
      </c>
    </row>
    <row r="6917" spans="1:17" hidden="1" x14ac:dyDescent="0.25">
      <c r="A6917">
        <v>6915</v>
      </c>
      <c r="B6917">
        <v>6916</v>
      </c>
      <c r="C6917" t="s">
        <v>14676</v>
      </c>
      <c r="D6917">
        <v>2013</v>
      </c>
      <c r="F6917">
        <v>6.7</v>
      </c>
      <c r="G6917" s="1">
        <v>0.5</v>
      </c>
      <c r="H6917">
        <v>0</v>
      </c>
      <c r="I6917">
        <v>0</v>
      </c>
      <c r="J6917">
        <v>1</v>
      </c>
      <c r="K6917">
        <v>0</v>
      </c>
      <c r="L6917">
        <v>0</v>
      </c>
      <c r="M6917" t="s">
        <v>10900</v>
      </c>
      <c r="N6917" t="s">
        <v>122</v>
      </c>
      <c r="O6917" t="s">
        <v>526</v>
      </c>
      <c r="P6917" t="s">
        <v>527</v>
      </c>
      <c r="Q6917">
        <v>130</v>
      </c>
    </row>
    <row r="6918" spans="1:17" hidden="1" x14ac:dyDescent="0.25">
      <c r="A6918">
        <v>6916</v>
      </c>
      <c r="B6918">
        <v>6917</v>
      </c>
      <c r="C6918" t="s">
        <v>14677</v>
      </c>
      <c r="D6918">
        <v>2011</v>
      </c>
      <c r="F6918">
        <v>7.5</v>
      </c>
      <c r="H6918">
        <v>0</v>
      </c>
      <c r="I6918">
        <v>0</v>
      </c>
      <c r="J6918">
        <v>1</v>
      </c>
      <c r="K6918">
        <v>0</v>
      </c>
      <c r="L6918">
        <v>0</v>
      </c>
      <c r="M6918" t="s">
        <v>14678</v>
      </c>
      <c r="N6918" t="s">
        <v>947</v>
      </c>
      <c r="O6918" t="s">
        <v>14679</v>
      </c>
      <c r="P6918" t="s">
        <v>27</v>
      </c>
      <c r="Q6918">
        <v>80</v>
      </c>
    </row>
    <row r="6919" spans="1:17" x14ac:dyDescent="0.25">
      <c r="A6919">
        <v>6917</v>
      </c>
      <c r="B6919">
        <v>6918</v>
      </c>
      <c r="C6919" t="s">
        <v>14680</v>
      </c>
      <c r="D6919">
        <v>2016</v>
      </c>
      <c r="E6919" t="s">
        <v>23</v>
      </c>
      <c r="F6919">
        <v>5.4</v>
      </c>
      <c r="G6919" s="1">
        <v>0.36</v>
      </c>
      <c r="H6919">
        <v>0</v>
      </c>
      <c r="I6919">
        <v>0</v>
      </c>
      <c r="J6919">
        <v>1</v>
      </c>
      <c r="K6919">
        <v>0</v>
      </c>
      <c r="L6919">
        <v>0</v>
      </c>
      <c r="M6919" t="s">
        <v>3450</v>
      </c>
      <c r="N6919" t="s">
        <v>14681</v>
      </c>
      <c r="O6919" t="s">
        <v>26</v>
      </c>
      <c r="P6919" t="s">
        <v>27</v>
      </c>
      <c r="Q6919">
        <v>97</v>
      </c>
    </row>
    <row r="6920" spans="1:17" hidden="1" x14ac:dyDescent="0.25">
      <c r="A6920">
        <v>6918</v>
      </c>
      <c r="B6920">
        <v>6919</v>
      </c>
      <c r="C6920" t="s">
        <v>14682</v>
      </c>
      <c r="D6920">
        <v>2014</v>
      </c>
      <c r="F6920">
        <v>6.7</v>
      </c>
      <c r="G6920" s="1">
        <v>0.63</v>
      </c>
      <c r="H6920">
        <v>0</v>
      </c>
      <c r="I6920">
        <v>0</v>
      </c>
      <c r="J6920">
        <v>1</v>
      </c>
      <c r="K6920">
        <v>0</v>
      </c>
      <c r="L6920">
        <v>0</v>
      </c>
      <c r="M6920" t="s">
        <v>14683</v>
      </c>
      <c r="N6920" t="s">
        <v>1630</v>
      </c>
      <c r="O6920" t="s">
        <v>26</v>
      </c>
      <c r="P6920" t="s">
        <v>43</v>
      </c>
      <c r="Q6920">
        <v>99</v>
      </c>
    </row>
    <row r="6921" spans="1:17" hidden="1" x14ac:dyDescent="0.25">
      <c r="A6921">
        <v>6919</v>
      </c>
      <c r="B6921">
        <v>6920</v>
      </c>
      <c r="C6921" t="s">
        <v>14684</v>
      </c>
      <c r="D6921">
        <v>1989</v>
      </c>
      <c r="F6921">
        <v>8.1</v>
      </c>
      <c r="H6921">
        <v>0</v>
      </c>
      <c r="I6921">
        <v>0</v>
      </c>
      <c r="J6921">
        <v>1</v>
      </c>
      <c r="K6921">
        <v>0</v>
      </c>
      <c r="L6921">
        <v>0</v>
      </c>
      <c r="M6921" t="s">
        <v>14685</v>
      </c>
      <c r="N6921" t="s">
        <v>4324</v>
      </c>
      <c r="O6921" t="s">
        <v>26</v>
      </c>
      <c r="P6921" t="s">
        <v>27</v>
      </c>
      <c r="Q6921">
        <v>42</v>
      </c>
    </row>
    <row r="6922" spans="1:17" hidden="1" x14ac:dyDescent="0.25">
      <c r="A6922">
        <v>6920</v>
      </c>
      <c r="B6922">
        <v>6921</v>
      </c>
      <c r="C6922" t="s">
        <v>14686</v>
      </c>
      <c r="D6922">
        <v>1963</v>
      </c>
      <c r="F6922">
        <v>6.5</v>
      </c>
      <c r="H6922">
        <v>0</v>
      </c>
      <c r="I6922">
        <v>0</v>
      </c>
      <c r="J6922">
        <v>1</v>
      </c>
      <c r="K6922">
        <v>0</v>
      </c>
      <c r="L6922">
        <v>0</v>
      </c>
      <c r="M6922" t="s">
        <v>14687</v>
      </c>
      <c r="N6922" t="s">
        <v>1896</v>
      </c>
      <c r="O6922" t="s">
        <v>226</v>
      </c>
      <c r="P6922" t="s">
        <v>354</v>
      </c>
      <c r="Q6922">
        <v>89</v>
      </c>
    </row>
    <row r="6923" spans="1:17" hidden="1" x14ac:dyDescent="0.25">
      <c r="A6923">
        <v>6921</v>
      </c>
      <c r="B6923">
        <v>6922</v>
      </c>
      <c r="C6923" t="s">
        <v>14688</v>
      </c>
      <c r="D6923">
        <v>2004</v>
      </c>
      <c r="E6923" t="s">
        <v>23</v>
      </c>
      <c r="F6923">
        <v>6.2</v>
      </c>
      <c r="H6923">
        <v>0</v>
      </c>
      <c r="I6923">
        <v>0</v>
      </c>
      <c r="J6923">
        <v>1</v>
      </c>
      <c r="K6923">
        <v>0</v>
      </c>
      <c r="L6923">
        <v>0</v>
      </c>
      <c r="M6923" t="s">
        <v>3207</v>
      </c>
      <c r="N6923" t="s">
        <v>9856</v>
      </c>
      <c r="O6923" t="s">
        <v>66</v>
      </c>
      <c r="P6923" t="s">
        <v>149</v>
      </c>
      <c r="Q6923">
        <v>166</v>
      </c>
    </row>
    <row r="6924" spans="1:17" hidden="1" x14ac:dyDescent="0.25">
      <c r="A6924">
        <v>6922</v>
      </c>
      <c r="B6924">
        <v>6923</v>
      </c>
      <c r="C6924" t="s">
        <v>14689</v>
      </c>
      <c r="D6924">
        <v>2009</v>
      </c>
      <c r="F6924">
        <v>8.3000000000000007</v>
      </c>
      <c r="H6924">
        <v>0</v>
      </c>
      <c r="I6924">
        <v>0</v>
      </c>
      <c r="J6924">
        <v>1</v>
      </c>
      <c r="K6924">
        <v>0</v>
      </c>
      <c r="L6924">
        <v>0</v>
      </c>
      <c r="M6924" t="s">
        <v>14690</v>
      </c>
      <c r="N6924" t="s">
        <v>353</v>
      </c>
      <c r="O6924" t="s">
        <v>26</v>
      </c>
      <c r="P6924" t="s">
        <v>27</v>
      </c>
      <c r="Q6924">
        <v>90</v>
      </c>
    </row>
    <row r="6925" spans="1:17" hidden="1" x14ac:dyDescent="0.25">
      <c r="A6925">
        <v>6923</v>
      </c>
      <c r="B6925">
        <v>6924</v>
      </c>
      <c r="C6925" t="s">
        <v>14691</v>
      </c>
      <c r="D6925">
        <v>2010</v>
      </c>
      <c r="F6925">
        <v>6.6</v>
      </c>
      <c r="G6925" s="1">
        <v>0.67</v>
      </c>
      <c r="H6925">
        <v>0</v>
      </c>
      <c r="I6925">
        <v>0</v>
      </c>
      <c r="J6925">
        <v>1</v>
      </c>
      <c r="K6925">
        <v>0</v>
      </c>
      <c r="L6925">
        <v>0</v>
      </c>
      <c r="M6925" t="s">
        <v>14692</v>
      </c>
      <c r="N6925" t="s">
        <v>834</v>
      </c>
      <c r="O6925" t="s">
        <v>26</v>
      </c>
      <c r="P6925" t="s">
        <v>27</v>
      </c>
      <c r="Q6925">
        <v>87</v>
      </c>
    </row>
    <row r="6926" spans="1:17" hidden="1" x14ac:dyDescent="0.25">
      <c r="A6926">
        <v>6924</v>
      </c>
      <c r="B6926">
        <v>6925</v>
      </c>
      <c r="C6926" t="s">
        <v>14693</v>
      </c>
      <c r="D6926">
        <v>2003</v>
      </c>
      <c r="F6926">
        <v>6.5</v>
      </c>
      <c r="G6926" s="1">
        <v>0.59</v>
      </c>
      <c r="H6926">
        <v>0</v>
      </c>
      <c r="I6926">
        <v>0</v>
      </c>
      <c r="J6926">
        <v>1</v>
      </c>
      <c r="K6926">
        <v>0</v>
      </c>
      <c r="L6926">
        <v>0</v>
      </c>
      <c r="M6926" t="s">
        <v>13008</v>
      </c>
      <c r="N6926" t="s">
        <v>353</v>
      </c>
      <c r="O6926" t="s">
        <v>740</v>
      </c>
      <c r="P6926" t="s">
        <v>27</v>
      </c>
      <c r="Q6926">
        <v>100</v>
      </c>
    </row>
    <row r="6927" spans="1:17" hidden="1" x14ac:dyDescent="0.25">
      <c r="A6927">
        <v>6925</v>
      </c>
      <c r="B6927">
        <v>6926</v>
      </c>
      <c r="C6927" t="s">
        <v>14694</v>
      </c>
      <c r="D6927">
        <v>2005</v>
      </c>
      <c r="F6927">
        <v>7.9</v>
      </c>
      <c r="H6927">
        <v>0</v>
      </c>
      <c r="I6927">
        <v>0</v>
      </c>
      <c r="J6927">
        <v>1</v>
      </c>
      <c r="K6927">
        <v>0</v>
      </c>
      <c r="L6927">
        <v>0</v>
      </c>
      <c r="N6927" t="s">
        <v>504</v>
      </c>
      <c r="O6927" t="s">
        <v>80</v>
      </c>
      <c r="P6927" t="s">
        <v>27</v>
      </c>
      <c r="Q6927">
        <v>240</v>
      </c>
    </row>
    <row r="6928" spans="1:17" hidden="1" x14ac:dyDescent="0.25">
      <c r="A6928">
        <v>6926</v>
      </c>
      <c r="B6928">
        <v>6927</v>
      </c>
      <c r="C6928" t="s">
        <v>14695</v>
      </c>
      <c r="D6928">
        <v>2018</v>
      </c>
      <c r="E6928" t="s">
        <v>23</v>
      </c>
      <c r="F6928">
        <v>4.8</v>
      </c>
      <c r="H6928">
        <v>0</v>
      </c>
      <c r="I6928">
        <v>0</v>
      </c>
      <c r="J6928">
        <v>1</v>
      </c>
      <c r="K6928">
        <v>0</v>
      </c>
      <c r="L6928">
        <v>0</v>
      </c>
      <c r="M6928" t="s">
        <v>14696</v>
      </c>
      <c r="N6928" t="s">
        <v>129</v>
      </c>
      <c r="O6928" t="s">
        <v>457</v>
      </c>
      <c r="P6928" t="s">
        <v>27</v>
      </c>
      <c r="Q6928">
        <v>112</v>
      </c>
    </row>
    <row r="6929" spans="1:17" hidden="1" x14ac:dyDescent="0.25">
      <c r="A6929">
        <v>6927</v>
      </c>
      <c r="B6929">
        <v>6928</v>
      </c>
      <c r="C6929" t="s">
        <v>14697</v>
      </c>
      <c r="D6929">
        <v>1958</v>
      </c>
      <c r="F6929">
        <v>8</v>
      </c>
      <c r="H6929">
        <v>0</v>
      </c>
      <c r="I6929">
        <v>0</v>
      </c>
      <c r="J6929">
        <v>1</v>
      </c>
      <c r="K6929">
        <v>0</v>
      </c>
      <c r="L6929">
        <v>0</v>
      </c>
      <c r="M6929" t="s">
        <v>14698</v>
      </c>
      <c r="N6929" t="s">
        <v>6212</v>
      </c>
      <c r="O6929" t="s">
        <v>66</v>
      </c>
      <c r="P6929" t="s">
        <v>67</v>
      </c>
      <c r="Q6929">
        <v>173</v>
      </c>
    </row>
    <row r="6930" spans="1:17" hidden="1" x14ac:dyDescent="0.25">
      <c r="A6930">
        <v>6928</v>
      </c>
      <c r="B6930">
        <v>6929</v>
      </c>
      <c r="C6930" t="s">
        <v>14699</v>
      </c>
      <c r="D6930">
        <v>2013</v>
      </c>
      <c r="E6930" t="s">
        <v>32</v>
      </c>
      <c r="F6930">
        <v>6.9</v>
      </c>
      <c r="H6930">
        <v>0</v>
      </c>
      <c r="I6930">
        <v>0</v>
      </c>
      <c r="J6930">
        <v>1</v>
      </c>
      <c r="K6930">
        <v>0</v>
      </c>
      <c r="L6930">
        <v>0</v>
      </c>
      <c r="M6930" t="s">
        <v>678</v>
      </c>
      <c r="N6930" t="s">
        <v>100</v>
      </c>
      <c r="O6930" t="s">
        <v>119</v>
      </c>
      <c r="P6930" t="s">
        <v>27</v>
      </c>
      <c r="Q6930">
        <v>95</v>
      </c>
    </row>
    <row r="6931" spans="1:17" hidden="1" x14ac:dyDescent="0.25">
      <c r="A6931">
        <v>6929</v>
      </c>
      <c r="B6931">
        <v>6930</v>
      </c>
      <c r="C6931" t="s">
        <v>14700</v>
      </c>
      <c r="D6931">
        <v>2011</v>
      </c>
      <c r="F6931">
        <v>6.7</v>
      </c>
      <c r="G6931" s="1">
        <v>0.65</v>
      </c>
      <c r="H6931">
        <v>0</v>
      </c>
      <c r="I6931">
        <v>0</v>
      </c>
      <c r="J6931">
        <v>1</v>
      </c>
      <c r="K6931">
        <v>0</v>
      </c>
      <c r="L6931">
        <v>0</v>
      </c>
      <c r="M6931" t="s">
        <v>14701</v>
      </c>
      <c r="N6931" t="s">
        <v>177</v>
      </c>
      <c r="O6931" t="s">
        <v>286</v>
      </c>
      <c r="P6931" t="s">
        <v>72</v>
      </c>
      <c r="Q6931">
        <v>133</v>
      </c>
    </row>
    <row r="6932" spans="1:17" hidden="1" x14ac:dyDescent="0.25">
      <c r="A6932">
        <v>6930</v>
      </c>
      <c r="B6932">
        <v>6931</v>
      </c>
      <c r="C6932" t="s">
        <v>14702</v>
      </c>
      <c r="D6932">
        <v>2005</v>
      </c>
      <c r="F6932">
        <v>6.9</v>
      </c>
      <c r="G6932" s="1">
        <v>0.63</v>
      </c>
      <c r="H6932">
        <v>0</v>
      </c>
      <c r="I6932">
        <v>0</v>
      </c>
      <c r="J6932">
        <v>1</v>
      </c>
      <c r="K6932">
        <v>0</v>
      </c>
      <c r="L6932">
        <v>0</v>
      </c>
      <c r="M6932" t="s">
        <v>14703</v>
      </c>
      <c r="N6932" t="s">
        <v>2614</v>
      </c>
      <c r="O6932" t="s">
        <v>26</v>
      </c>
      <c r="P6932" t="s">
        <v>27</v>
      </c>
      <c r="Q6932">
        <v>83</v>
      </c>
    </row>
    <row r="6933" spans="1:17" hidden="1" x14ac:dyDescent="0.25">
      <c r="A6933">
        <v>6931</v>
      </c>
      <c r="B6933">
        <v>6932</v>
      </c>
      <c r="C6933" t="s">
        <v>14704</v>
      </c>
      <c r="D6933">
        <v>1984</v>
      </c>
      <c r="F6933">
        <v>8.1</v>
      </c>
      <c r="H6933">
        <v>0</v>
      </c>
      <c r="I6933">
        <v>0</v>
      </c>
      <c r="J6933">
        <v>1</v>
      </c>
      <c r="K6933">
        <v>0</v>
      </c>
      <c r="L6933">
        <v>0</v>
      </c>
      <c r="M6933" t="s">
        <v>11227</v>
      </c>
      <c r="N6933" t="s">
        <v>579</v>
      </c>
      <c r="O6933" t="s">
        <v>26</v>
      </c>
      <c r="P6933" t="s">
        <v>27</v>
      </c>
      <c r="Q6933">
        <v>60</v>
      </c>
    </row>
    <row r="6934" spans="1:17" hidden="1" x14ac:dyDescent="0.25">
      <c r="A6934">
        <v>6932</v>
      </c>
      <c r="B6934">
        <v>6933</v>
      </c>
      <c r="C6934" t="s">
        <v>14705</v>
      </c>
      <c r="D6934">
        <v>2002</v>
      </c>
      <c r="E6934" t="s">
        <v>23</v>
      </c>
      <c r="F6934">
        <v>5.9</v>
      </c>
      <c r="G6934" s="1">
        <v>0.53</v>
      </c>
      <c r="H6934">
        <v>0</v>
      </c>
      <c r="I6934">
        <v>0</v>
      </c>
      <c r="J6934">
        <v>1</v>
      </c>
      <c r="K6934">
        <v>0</v>
      </c>
      <c r="L6934">
        <v>0</v>
      </c>
      <c r="M6934" t="s">
        <v>14706</v>
      </c>
      <c r="N6934" t="s">
        <v>75</v>
      </c>
      <c r="O6934" t="s">
        <v>26</v>
      </c>
      <c r="P6934" t="s">
        <v>27</v>
      </c>
      <c r="Q6934">
        <v>113</v>
      </c>
    </row>
    <row r="6935" spans="1:17" hidden="1" x14ac:dyDescent="0.25">
      <c r="A6935">
        <v>6933</v>
      </c>
      <c r="B6935">
        <v>6934</v>
      </c>
      <c r="C6935" t="s">
        <v>14707</v>
      </c>
      <c r="D6935">
        <v>2012</v>
      </c>
      <c r="E6935" t="s">
        <v>23</v>
      </c>
      <c r="F6935">
        <v>6.2</v>
      </c>
      <c r="G6935" s="1">
        <v>0.5</v>
      </c>
      <c r="H6935">
        <v>0</v>
      </c>
      <c r="I6935">
        <v>0</v>
      </c>
      <c r="J6935">
        <v>1</v>
      </c>
      <c r="K6935">
        <v>0</v>
      </c>
      <c r="L6935">
        <v>0</v>
      </c>
      <c r="M6935" t="s">
        <v>14708</v>
      </c>
      <c r="N6935" t="s">
        <v>65</v>
      </c>
      <c r="O6935" t="s">
        <v>26</v>
      </c>
      <c r="P6935" t="s">
        <v>27</v>
      </c>
      <c r="Q6935">
        <v>88</v>
      </c>
    </row>
    <row r="6936" spans="1:17" hidden="1" x14ac:dyDescent="0.25">
      <c r="A6936">
        <v>6934</v>
      </c>
      <c r="B6936">
        <v>6935</v>
      </c>
      <c r="C6936" t="s">
        <v>14709</v>
      </c>
      <c r="D6936">
        <v>2001</v>
      </c>
      <c r="F6936">
        <v>7.2</v>
      </c>
      <c r="G6936" s="1">
        <v>0.62</v>
      </c>
      <c r="H6936">
        <v>0</v>
      </c>
      <c r="I6936">
        <v>0</v>
      </c>
      <c r="J6936">
        <v>1</v>
      </c>
      <c r="K6936">
        <v>0</v>
      </c>
      <c r="L6936">
        <v>0</v>
      </c>
      <c r="M6936" t="s">
        <v>14710</v>
      </c>
      <c r="N6936" t="s">
        <v>947</v>
      </c>
      <c r="O6936" t="s">
        <v>526</v>
      </c>
      <c r="P6936" t="s">
        <v>527</v>
      </c>
      <c r="Q6936">
        <v>100</v>
      </c>
    </row>
    <row r="6937" spans="1:17" hidden="1" x14ac:dyDescent="0.25">
      <c r="A6937">
        <v>6935</v>
      </c>
      <c r="B6937">
        <v>6936</v>
      </c>
      <c r="C6937" t="s">
        <v>14711</v>
      </c>
      <c r="D6937">
        <v>2013</v>
      </c>
      <c r="F6937">
        <v>5.5</v>
      </c>
      <c r="G6937" s="1">
        <v>0.27</v>
      </c>
      <c r="H6937">
        <v>0</v>
      </c>
      <c r="I6937">
        <v>0</v>
      </c>
      <c r="J6937">
        <v>1</v>
      </c>
      <c r="K6937">
        <v>0</v>
      </c>
      <c r="L6937">
        <v>0</v>
      </c>
      <c r="M6937" t="s">
        <v>14712</v>
      </c>
      <c r="N6937" t="s">
        <v>65</v>
      </c>
      <c r="O6937" t="s">
        <v>26</v>
      </c>
      <c r="P6937" t="s">
        <v>27</v>
      </c>
      <c r="Q6937">
        <v>99</v>
      </c>
    </row>
    <row r="6938" spans="1:17" hidden="1" x14ac:dyDescent="0.25">
      <c r="A6938">
        <v>6936</v>
      </c>
      <c r="B6938">
        <v>6937</v>
      </c>
      <c r="C6938" t="s">
        <v>14713</v>
      </c>
      <c r="D6938">
        <v>1985</v>
      </c>
      <c r="E6938" t="s">
        <v>23</v>
      </c>
      <c r="F6938">
        <v>6.5</v>
      </c>
      <c r="H6938">
        <v>0</v>
      </c>
      <c r="I6938">
        <v>0</v>
      </c>
      <c r="J6938">
        <v>1</v>
      </c>
      <c r="K6938">
        <v>0</v>
      </c>
      <c r="L6938">
        <v>0</v>
      </c>
      <c r="M6938" t="s">
        <v>14714</v>
      </c>
      <c r="N6938" t="s">
        <v>1309</v>
      </c>
      <c r="O6938" t="s">
        <v>14715</v>
      </c>
      <c r="P6938" t="s">
        <v>3829</v>
      </c>
      <c r="Q6938">
        <v>98</v>
      </c>
    </row>
    <row r="6939" spans="1:17" hidden="1" x14ac:dyDescent="0.25">
      <c r="A6939">
        <v>6937</v>
      </c>
      <c r="B6939">
        <v>6938</v>
      </c>
      <c r="C6939" t="s">
        <v>14716</v>
      </c>
      <c r="D6939">
        <v>2001</v>
      </c>
      <c r="E6939" t="s">
        <v>23</v>
      </c>
      <c r="F6939">
        <v>6.3</v>
      </c>
      <c r="G6939" s="1">
        <v>0.26</v>
      </c>
      <c r="H6939">
        <v>0</v>
      </c>
      <c r="I6939">
        <v>0</v>
      </c>
      <c r="J6939">
        <v>1</v>
      </c>
      <c r="K6939">
        <v>0</v>
      </c>
      <c r="L6939">
        <v>0</v>
      </c>
      <c r="M6939" t="s">
        <v>14717</v>
      </c>
      <c r="N6939" t="s">
        <v>246</v>
      </c>
      <c r="O6939" t="s">
        <v>26</v>
      </c>
      <c r="P6939" t="s">
        <v>27</v>
      </c>
      <c r="Q6939">
        <v>89</v>
      </c>
    </row>
    <row r="6940" spans="1:17" hidden="1" x14ac:dyDescent="0.25">
      <c r="A6940">
        <v>6938</v>
      </c>
      <c r="B6940">
        <v>6939</v>
      </c>
      <c r="C6940" t="s">
        <v>14718</v>
      </c>
      <c r="D6940">
        <v>2008</v>
      </c>
      <c r="E6940" t="s">
        <v>23</v>
      </c>
      <c r="F6940">
        <v>5.3</v>
      </c>
      <c r="G6940" s="1">
        <v>0.02</v>
      </c>
      <c r="H6940">
        <v>0</v>
      </c>
      <c r="I6940">
        <v>0</v>
      </c>
      <c r="J6940">
        <v>1</v>
      </c>
      <c r="K6940">
        <v>0</v>
      </c>
      <c r="L6940">
        <v>0</v>
      </c>
      <c r="M6940" t="s">
        <v>14719</v>
      </c>
      <c r="N6940" t="s">
        <v>481</v>
      </c>
      <c r="O6940" t="s">
        <v>26</v>
      </c>
      <c r="P6940" t="s">
        <v>27</v>
      </c>
      <c r="Q6940">
        <v>87</v>
      </c>
    </row>
    <row r="6941" spans="1:17" x14ac:dyDescent="0.25">
      <c r="A6941">
        <v>6939</v>
      </c>
      <c r="B6941">
        <v>6940</v>
      </c>
      <c r="C6941" t="s">
        <v>14720</v>
      </c>
      <c r="D6941">
        <v>2018</v>
      </c>
      <c r="E6941" t="s">
        <v>32</v>
      </c>
      <c r="F6941">
        <v>8.3000000000000007</v>
      </c>
      <c r="H6941">
        <v>0</v>
      </c>
      <c r="I6941">
        <v>0</v>
      </c>
      <c r="J6941">
        <v>1</v>
      </c>
      <c r="K6941">
        <v>0</v>
      </c>
      <c r="L6941">
        <v>0</v>
      </c>
      <c r="M6941" t="s">
        <v>14721</v>
      </c>
      <c r="N6941" t="s">
        <v>353</v>
      </c>
      <c r="O6941" t="s">
        <v>26</v>
      </c>
      <c r="P6941" t="s">
        <v>27</v>
      </c>
      <c r="Q6941">
        <v>58</v>
      </c>
    </row>
    <row r="6942" spans="1:17" x14ac:dyDescent="0.25">
      <c r="A6942">
        <v>6940</v>
      </c>
      <c r="B6942">
        <v>6941</v>
      </c>
      <c r="C6942" t="s">
        <v>14722</v>
      </c>
      <c r="D6942">
        <v>2016</v>
      </c>
      <c r="F6942">
        <v>6.6</v>
      </c>
      <c r="G6942" s="1">
        <v>0.3</v>
      </c>
      <c r="H6942">
        <v>0</v>
      </c>
      <c r="I6942">
        <v>0</v>
      </c>
      <c r="J6942">
        <v>1</v>
      </c>
      <c r="K6942">
        <v>0</v>
      </c>
      <c r="L6942">
        <v>0</v>
      </c>
      <c r="M6942" t="s">
        <v>14723</v>
      </c>
      <c r="N6942" t="s">
        <v>2654</v>
      </c>
      <c r="O6942" t="s">
        <v>1049</v>
      </c>
      <c r="P6942" t="s">
        <v>1050</v>
      </c>
      <c r="Q6942">
        <v>94</v>
      </c>
    </row>
    <row r="6943" spans="1:17" hidden="1" x14ac:dyDescent="0.25">
      <c r="A6943">
        <v>6941</v>
      </c>
      <c r="B6943">
        <v>6942</v>
      </c>
      <c r="C6943" t="s">
        <v>14724</v>
      </c>
      <c r="D6943">
        <v>1975</v>
      </c>
      <c r="E6943" t="s">
        <v>32</v>
      </c>
      <c r="F6943">
        <v>6.5</v>
      </c>
      <c r="G6943" s="1">
        <v>0.6</v>
      </c>
      <c r="H6943">
        <v>0</v>
      </c>
      <c r="I6943">
        <v>0</v>
      </c>
      <c r="J6943">
        <v>1</v>
      </c>
      <c r="K6943">
        <v>0</v>
      </c>
      <c r="L6943">
        <v>0</v>
      </c>
      <c r="M6943" t="s">
        <v>14725</v>
      </c>
      <c r="N6943" t="s">
        <v>14726</v>
      </c>
      <c r="O6943" t="s">
        <v>80</v>
      </c>
      <c r="P6943" t="s">
        <v>27</v>
      </c>
      <c r="Q6943">
        <v>107</v>
      </c>
    </row>
    <row r="6944" spans="1:17" hidden="1" x14ac:dyDescent="0.25">
      <c r="A6944">
        <v>6942</v>
      </c>
      <c r="B6944">
        <v>6943</v>
      </c>
      <c r="C6944" t="s">
        <v>14727</v>
      </c>
      <c r="D6944">
        <v>1996</v>
      </c>
      <c r="E6944" t="s">
        <v>17</v>
      </c>
      <c r="F6944">
        <v>5.9</v>
      </c>
      <c r="G6944" s="1">
        <v>0.22</v>
      </c>
      <c r="H6944">
        <v>0</v>
      </c>
      <c r="I6944">
        <v>0</v>
      </c>
      <c r="J6944">
        <v>1</v>
      </c>
      <c r="K6944">
        <v>0</v>
      </c>
      <c r="L6944">
        <v>0</v>
      </c>
      <c r="M6944" t="s">
        <v>14728</v>
      </c>
      <c r="N6944" t="s">
        <v>122</v>
      </c>
      <c r="O6944" t="s">
        <v>26</v>
      </c>
      <c r="P6944" t="s">
        <v>27</v>
      </c>
      <c r="Q6944">
        <v>129</v>
      </c>
    </row>
    <row r="6945" spans="1:17" hidden="1" x14ac:dyDescent="0.25">
      <c r="A6945">
        <v>6943</v>
      </c>
      <c r="B6945">
        <v>6944</v>
      </c>
      <c r="C6945" t="s">
        <v>14729</v>
      </c>
      <c r="D6945">
        <v>2008</v>
      </c>
      <c r="E6945" t="s">
        <v>32</v>
      </c>
      <c r="F6945">
        <v>7.7</v>
      </c>
      <c r="H6945">
        <v>0</v>
      </c>
      <c r="I6945">
        <v>0</v>
      </c>
      <c r="J6945">
        <v>1</v>
      </c>
      <c r="K6945">
        <v>0</v>
      </c>
      <c r="L6945">
        <v>0</v>
      </c>
      <c r="M6945" t="s">
        <v>14730</v>
      </c>
      <c r="N6945" t="s">
        <v>353</v>
      </c>
      <c r="O6945" t="s">
        <v>26</v>
      </c>
      <c r="P6945" t="s">
        <v>27</v>
      </c>
      <c r="Q6945">
        <v>90</v>
      </c>
    </row>
    <row r="6946" spans="1:17" hidden="1" x14ac:dyDescent="0.25">
      <c r="A6946">
        <v>6944</v>
      </c>
      <c r="B6946">
        <v>6945</v>
      </c>
      <c r="C6946" t="s">
        <v>14731</v>
      </c>
      <c r="D6946">
        <v>2011</v>
      </c>
      <c r="E6946" t="s">
        <v>23</v>
      </c>
      <c r="F6946">
        <v>5.3</v>
      </c>
      <c r="G6946" s="1">
        <v>0.59</v>
      </c>
      <c r="H6946">
        <v>0</v>
      </c>
      <c r="I6946">
        <v>0</v>
      </c>
      <c r="J6946">
        <v>1</v>
      </c>
      <c r="K6946">
        <v>0</v>
      </c>
      <c r="L6946">
        <v>0</v>
      </c>
      <c r="M6946" t="s">
        <v>9828</v>
      </c>
      <c r="N6946" t="s">
        <v>504</v>
      </c>
      <c r="O6946" t="s">
        <v>14732</v>
      </c>
      <c r="P6946" t="s">
        <v>14733</v>
      </c>
      <c r="Q6946">
        <v>84</v>
      </c>
    </row>
    <row r="6947" spans="1:17" hidden="1" x14ac:dyDescent="0.25">
      <c r="A6947">
        <v>6945</v>
      </c>
      <c r="B6947">
        <v>6946</v>
      </c>
      <c r="C6947" t="s">
        <v>14734</v>
      </c>
      <c r="D6947">
        <v>1997</v>
      </c>
      <c r="E6947" t="s">
        <v>17</v>
      </c>
      <c r="F6947">
        <v>6.3</v>
      </c>
      <c r="G6947" s="1">
        <v>0.5</v>
      </c>
      <c r="H6947">
        <v>0</v>
      </c>
      <c r="I6947">
        <v>0</v>
      </c>
      <c r="J6947">
        <v>1</v>
      </c>
      <c r="K6947">
        <v>0</v>
      </c>
      <c r="L6947">
        <v>0</v>
      </c>
      <c r="M6947" t="s">
        <v>14735</v>
      </c>
      <c r="N6947" t="s">
        <v>598</v>
      </c>
      <c r="O6947" t="s">
        <v>26</v>
      </c>
      <c r="P6947" t="s">
        <v>27</v>
      </c>
      <c r="Q6947">
        <v>102</v>
      </c>
    </row>
    <row r="6948" spans="1:17" hidden="1" x14ac:dyDescent="0.25">
      <c r="A6948">
        <v>6946</v>
      </c>
      <c r="B6948">
        <v>6947</v>
      </c>
      <c r="C6948" t="s">
        <v>14736</v>
      </c>
      <c r="D6948">
        <v>1979</v>
      </c>
      <c r="E6948" t="s">
        <v>23</v>
      </c>
      <c r="F6948">
        <v>7.1</v>
      </c>
      <c r="H6948">
        <v>0</v>
      </c>
      <c r="I6948">
        <v>0</v>
      </c>
      <c r="J6948">
        <v>1</v>
      </c>
      <c r="K6948">
        <v>0</v>
      </c>
      <c r="L6948">
        <v>0</v>
      </c>
      <c r="M6948" t="s">
        <v>2218</v>
      </c>
      <c r="N6948" t="s">
        <v>3693</v>
      </c>
      <c r="O6948" t="s">
        <v>2220</v>
      </c>
      <c r="P6948" t="s">
        <v>279</v>
      </c>
      <c r="Q6948">
        <v>97</v>
      </c>
    </row>
    <row r="6949" spans="1:17" hidden="1" x14ac:dyDescent="0.25">
      <c r="A6949">
        <v>6947</v>
      </c>
      <c r="B6949">
        <v>6948</v>
      </c>
      <c r="C6949" t="s">
        <v>14737</v>
      </c>
      <c r="D6949">
        <v>1986</v>
      </c>
      <c r="E6949" t="s">
        <v>23</v>
      </c>
      <c r="F6949">
        <v>5.7</v>
      </c>
      <c r="G6949" s="1">
        <v>0.2</v>
      </c>
      <c r="H6949">
        <v>0</v>
      </c>
      <c r="I6949">
        <v>0</v>
      </c>
      <c r="J6949">
        <v>1</v>
      </c>
      <c r="K6949">
        <v>0</v>
      </c>
      <c r="L6949">
        <v>0</v>
      </c>
      <c r="M6949" t="s">
        <v>14738</v>
      </c>
      <c r="N6949" t="s">
        <v>12394</v>
      </c>
      <c r="O6949" t="s">
        <v>26</v>
      </c>
      <c r="P6949" t="s">
        <v>167</v>
      </c>
      <c r="Q6949">
        <v>85</v>
      </c>
    </row>
    <row r="6950" spans="1:17" x14ac:dyDescent="0.25">
      <c r="A6950">
        <v>6948</v>
      </c>
      <c r="B6950">
        <v>6949</v>
      </c>
      <c r="C6950" t="s">
        <v>14739</v>
      </c>
      <c r="D6950">
        <v>2014</v>
      </c>
      <c r="E6950" t="s">
        <v>23</v>
      </c>
      <c r="F6950">
        <v>5.2</v>
      </c>
      <c r="G6950" s="1">
        <v>0.32</v>
      </c>
      <c r="H6950">
        <v>0</v>
      </c>
      <c r="I6950">
        <v>0</v>
      </c>
      <c r="J6950">
        <v>1</v>
      </c>
      <c r="K6950">
        <v>0</v>
      </c>
      <c r="L6950">
        <v>0</v>
      </c>
      <c r="M6950" t="s">
        <v>14740</v>
      </c>
      <c r="N6950" t="s">
        <v>246</v>
      </c>
      <c r="O6950" t="s">
        <v>26</v>
      </c>
      <c r="P6950" t="s">
        <v>27</v>
      </c>
      <c r="Q6950">
        <v>102</v>
      </c>
    </row>
    <row r="6951" spans="1:17" x14ac:dyDescent="0.25">
      <c r="A6951">
        <v>6949</v>
      </c>
      <c r="B6951">
        <v>6950</v>
      </c>
      <c r="C6951" t="s">
        <v>14741</v>
      </c>
      <c r="D6951">
        <v>2015</v>
      </c>
      <c r="F6951">
        <v>5.6</v>
      </c>
      <c r="G6951" s="1">
        <v>0.5</v>
      </c>
      <c r="H6951">
        <v>0</v>
      </c>
      <c r="I6951">
        <v>0</v>
      </c>
      <c r="J6951">
        <v>1</v>
      </c>
      <c r="K6951">
        <v>0</v>
      </c>
      <c r="L6951">
        <v>0</v>
      </c>
      <c r="M6951" t="s">
        <v>14742</v>
      </c>
      <c r="N6951" t="s">
        <v>336</v>
      </c>
      <c r="O6951" t="s">
        <v>740</v>
      </c>
      <c r="P6951" t="s">
        <v>27</v>
      </c>
      <c r="Q6951">
        <v>87</v>
      </c>
    </row>
    <row r="6952" spans="1:17" hidden="1" x14ac:dyDescent="0.25">
      <c r="A6952">
        <v>6950</v>
      </c>
      <c r="B6952">
        <v>6951</v>
      </c>
      <c r="C6952" t="s">
        <v>14743</v>
      </c>
      <c r="D6952">
        <v>2013</v>
      </c>
      <c r="F6952">
        <v>5.7</v>
      </c>
      <c r="G6952" s="1">
        <v>0.43</v>
      </c>
      <c r="H6952">
        <v>0</v>
      </c>
      <c r="I6952">
        <v>0</v>
      </c>
      <c r="J6952">
        <v>1</v>
      </c>
      <c r="K6952">
        <v>0</v>
      </c>
      <c r="L6952">
        <v>0</v>
      </c>
      <c r="M6952" t="s">
        <v>14744</v>
      </c>
      <c r="N6952" t="s">
        <v>10993</v>
      </c>
      <c r="O6952" t="s">
        <v>3790</v>
      </c>
      <c r="P6952" t="s">
        <v>43</v>
      </c>
      <c r="Q6952">
        <v>103</v>
      </c>
    </row>
    <row r="6953" spans="1:17" hidden="1" x14ac:dyDescent="0.25">
      <c r="A6953">
        <v>6951</v>
      </c>
      <c r="B6953">
        <v>6952</v>
      </c>
      <c r="C6953" t="s">
        <v>14745</v>
      </c>
      <c r="D6953">
        <v>2014</v>
      </c>
      <c r="E6953" t="s">
        <v>735</v>
      </c>
      <c r="F6953">
        <v>7.4</v>
      </c>
      <c r="H6953">
        <v>0</v>
      </c>
      <c r="I6953">
        <v>0</v>
      </c>
      <c r="J6953">
        <v>1</v>
      </c>
      <c r="K6953">
        <v>0</v>
      </c>
      <c r="L6953">
        <v>0</v>
      </c>
      <c r="N6953" t="s">
        <v>104</v>
      </c>
      <c r="O6953" t="s">
        <v>838</v>
      </c>
      <c r="P6953" t="s">
        <v>27</v>
      </c>
      <c r="Q6953">
        <v>174</v>
      </c>
    </row>
    <row r="6954" spans="1:17" hidden="1" x14ac:dyDescent="0.25">
      <c r="A6954">
        <v>6952</v>
      </c>
      <c r="B6954">
        <v>6953</v>
      </c>
      <c r="C6954" t="s">
        <v>14746</v>
      </c>
      <c r="D6954">
        <v>2006</v>
      </c>
      <c r="E6954" t="s">
        <v>32</v>
      </c>
      <c r="F6954">
        <v>6.8</v>
      </c>
      <c r="H6954">
        <v>0</v>
      </c>
      <c r="I6954">
        <v>0</v>
      </c>
      <c r="J6954">
        <v>1</v>
      </c>
      <c r="K6954">
        <v>0</v>
      </c>
      <c r="L6954">
        <v>0</v>
      </c>
      <c r="M6954" t="s">
        <v>14747</v>
      </c>
      <c r="N6954" t="s">
        <v>14748</v>
      </c>
      <c r="O6954" t="s">
        <v>66</v>
      </c>
      <c r="P6954" t="s">
        <v>14749</v>
      </c>
      <c r="Q6954">
        <v>105</v>
      </c>
    </row>
    <row r="6955" spans="1:17" hidden="1" x14ac:dyDescent="0.25">
      <c r="A6955">
        <v>6953</v>
      </c>
      <c r="B6955">
        <v>6954</v>
      </c>
      <c r="C6955" t="s">
        <v>14750</v>
      </c>
      <c r="D6955">
        <v>2013</v>
      </c>
      <c r="E6955" t="s">
        <v>32</v>
      </c>
      <c r="F6955">
        <v>5.2</v>
      </c>
      <c r="G6955" s="1">
        <v>0.43</v>
      </c>
      <c r="H6955">
        <v>0</v>
      </c>
      <c r="I6955">
        <v>0</v>
      </c>
      <c r="J6955">
        <v>1</v>
      </c>
      <c r="K6955">
        <v>0</v>
      </c>
      <c r="L6955">
        <v>0</v>
      </c>
      <c r="M6955" t="s">
        <v>14751</v>
      </c>
      <c r="N6955" t="s">
        <v>3858</v>
      </c>
      <c r="O6955" t="s">
        <v>1674</v>
      </c>
      <c r="P6955" t="s">
        <v>1675</v>
      </c>
      <c r="Q6955">
        <v>77</v>
      </c>
    </row>
    <row r="6956" spans="1:17" hidden="1" x14ac:dyDescent="0.25">
      <c r="A6956">
        <v>6954</v>
      </c>
      <c r="B6956">
        <v>6955</v>
      </c>
      <c r="C6956" t="s">
        <v>14752</v>
      </c>
      <c r="D6956">
        <v>2006</v>
      </c>
      <c r="E6956" t="s">
        <v>23</v>
      </c>
      <c r="F6956">
        <v>5.6</v>
      </c>
      <c r="G6956" s="1">
        <v>0.23</v>
      </c>
      <c r="H6956">
        <v>0</v>
      </c>
      <c r="I6956">
        <v>0</v>
      </c>
      <c r="J6956">
        <v>1</v>
      </c>
      <c r="K6956">
        <v>0</v>
      </c>
      <c r="L6956">
        <v>0</v>
      </c>
      <c r="M6956" t="s">
        <v>12171</v>
      </c>
      <c r="N6956" t="s">
        <v>311</v>
      </c>
      <c r="O6956" t="s">
        <v>14753</v>
      </c>
      <c r="P6956" t="s">
        <v>4706</v>
      </c>
      <c r="Q6956">
        <v>106</v>
      </c>
    </row>
    <row r="6957" spans="1:17" hidden="1" x14ac:dyDescent="0.25">
      <c r="A6957">
        <v>6955</v>
      </c>
      <c r="B6957">
        <v>6956</v>
      </c>
      <c r="C6957" t="s">
        <v>14754</v>
      </c>
      <c r="D6957">
        <v>1997</v>
      </c>
      <c r="E6957" t="s">
        <v>23</v>
      </c>
      <c r="F6957">
        <v>6.4</v>
      </c>
      <c r="G6957" s="1">
        <v>0.56999999999999995</v>
      </c>
      <c r="H6957">
        <v>0</v>
      </c>
      <c r="I6957">
        <v>0</v>
      </c>
      <c r="J6957">
        <v>1</v>
      </c>
      <c r="K6957">
        <v>0</v>
      </c>
      <c r="L6957">
        <v>0</v>
      </c>
      <c r="M6957" t="s">
        <v>14755</v>
      </c>
      <c r="N6957" t="s">
        <v>100</v>
      </c>
      <c r="O6957" t="s">
        <v>26</v>
      </c>
      <c r="P6957" t="s">
        <v>27</v>
      </c>
      <c r="Q6957">
        <v>90</v>
      </c>
    </row>
    <row r="6958" spans="1:17" hidden="1" x14ac:dyDescent="0.25">
      <c r="A6958">
        <v>6956</v>
      </c>
      <c r="B6958">
        <v>6957</v>
      </c>
      <c r="C6958" t="s">
        <v>14756</v>
      </c>
      <c r="D6958">
        <v>1975</v>
      </c>
      <c r="F6958">
        <v>7.2</v>
      </c>
      <c r="H6958">
        <v>0</v>
      </c>
      <c r="I6958">
        <v>0</v>
      </c>
      <c r="J6958">
        <v>1</v>
      </c>
      <c r="K6958">
        <v>0</v>
      </c>
      <c r="L6958">
        <v>0</v>
      </c>
      <c r="M6958" t="s">
        <v>13000</v>
      </c>
      <c r="N6958" t="s">
        <v>782</v>
      </c>
      <c r="O6958" t="s">
        <v>226</v>
      </c>
      <c r="P6958" t="s">
        <v>354</v>
      </c>
      <c r="Q6958">
        <v>100</v>
      </c>
    </row>
    <row r="6959" spans="1:17" hidden="1" x14ac:dyDescent="0.25">
      <c r="A6959">
        <v>6957</v>
      </c>
      <c r="B6959">
        <v>6958</v>
      </c>
      <c r="C6959" t="s">
        <v>14757</v>
      </c>
      <c r="D6959">
        <v>2007</v>
      </c>
      <c r="F6959">
        <v>7.3</v>
      </c>
      <c r="H6959">
        <v>0</v>
      </c>
      <c r="I6959">
        <v>0</v>
      </c>
      <c r="J6959">
        <v>1</v>
      </c>
      <c r="K6959">
        <v>0</v>
      </c>
      <c r="L6959">
        <v>0</v>
      </c>
      <c r="M6959" t="s">
        <v>320</v>
      </c>
      <c r="N6959" t="s">
        <v>277</v>
      </c>
      <c r="O6959" t="s">
        <v>66</v>
      </c>
      <c r="P6959" t="s">
        <v>956</v>
      </c>
      <c r="Q6959">
        <v>185</v>
      </c>
    </row>
    <row r="6960" spans="1:17" x14ac:dyDescent="0.25">
      <c r="A6960">
        <v>6958</v>
      </c>
      <c r="B6960">
        <v>6959</v>
      </c>
      <c r="C6960" t="s">
        <v>14758</v>
      </c>
      <c r="D6960">
        <v>2017</v>
      </c>
      <c r="F6960">
        <v>7</v>
      </c>
      <c r="H6960">
        <v>0</v>
      </c>
      <c r="I6960">
        <v>0</v>
      </c>
      <c r="J6960">
        <v>1</v>
      </c>
      <c r="K6960">
        <v>0</v>
      </c>
      <c r="L6960">
        <v>0</v>
      </c>
      <c r="M6960" t="s">
        <v>14759</v>
      </c>
      <c r="N6960" t="s">
        <v>14760</v>
      </c>
      <c r="O6960" t="s">
        <v>26</v>
      </c>
      <c r="P6960" t="s">
        <v>2994</v>
      </c>
      <c r="Q6960">
        <v>39</v>
      </c>
    </row>
    <row r="6961" spans="1:17" hidden="1" x14ac:dyDescent="0.25">
      <c r="A6961">
        <v>6959</v>
      </c>
      <c r="B6961">
        <v>6960</v>
      </c>
      <c r="C6961" t="s">
        <v>14761</v>
      </c>
      <c r="D6961">
        <v>1946</v>
      </c>
      <c r="F6961">
        <v>6.7</v>
      </c>
      <c r="G6961" s="1">
        <v>0.4</v>
      </c>
      <c r="H6961">
        <v>0</v>
      </c>
      <c r="I6961">
        <v>0</v>
      </c>
      <c r="J6961">
        <v>1</v>
      </c>
      <c r="K6961">
        <v>0</v>
      </c>
      <c r="L6961">
        <v>0</v>
      </c>
      <c r="M6961" t="s">
        <v>14762</v>
      </c>
      <c r="N6961" t="s">
        <v>14763</v>
      </c>
      <c r="O6961" t="s">
        <v>26</v>
      </c>
      <c r="P6961" t="s">
        <v>27</v>
      </c>
      <c r="Q6961">
        <v>100</v>
      </c>
    </row>
    <row r="6962" spans="1:17" hidden="1" x14ac:dyDescent="0.25">
      <c r="A6962">
        <v>6960</v>
      </c>
      <c r="B6962">
        <v>6961</v>
      </c>
      <c r="C6962" t="s">
        <v>14764</v>
      </c>
      <c r="D6962">
        <v>1989</v>
      </c>
      <c r="F6962">
        <v>7.1</v>
      </c>
      <c r="H6962">
        <v>0</v>
      </c>
      <c r="I6962">
        <v>0</v>
      </c>
      <c r="J6962">
        <v>1</v>
      </c>
      <c r="K6962">
        <v>1</v>
      </c>
      <c r="L6962">
        <v>0</v>
      </c>
      <c r="M6962" t="s">
        <v>1871</v>
      </c>
      <c r="N6962" t="s">
        <v>246</v>
      </c>
      <c r="O6962" t="s">
        <v>26</v>
      </c>
      <c r="P6962" t="s">
        <v>167</v>
      </c>
      <c r="Q6962">
        <v>81</v>
      </c>
    </row>
    <row r="6963" spans="1:17" hidden="1" x14ac:dyDescent="0.25">
      <c r="A6963">
        <v>6961</v>
      </c>
      <c r="B6963">
        <v>6962</v>
      </c>
      <c r="C6963" t="s">
        <v>14765</v>
      </c>
      <c r="D6963">
        <v>2010</v>
      </c>
      <c r="F6963">
        <v>6.5</v>
      </c>
      <c r="H6963">
        <v>0</v>
      </c>
      <c r="I6963">
        <v>0</v>
      </c>
      <c r="J6963">
        <v>1</v>
      </c>
      <c r="K6963">
        <v>0</v>
      </c>
      <c r="L6963">
        <v>0</v>
      </c>
      <c r="M6963" t="s">
        <v>14766</v>
      </c>
      <c r="N6963" t="s">
        <v>111</v>
      </c>
      <c r="O6963" t="s">
        <v>5503</v>
      </c>
      <c r="P6963" t="s">
        <v>72</v>
      </c>
      <c r="Q6963">
        <v>95</v>
      </c>
    </row>
    <row r="6964" spans="1:17" hidden="1" x14ac:dyDescent="0.25">
      <c r="A6964">
        <v>6962</v>
      </c>
      <c r="B6964">
        <v>6963</v>
      </c>
      <c r="C6964" t="s">
        <v>14767</v>
      </c>
      <c r="D6964">
        <v>1981</v>
      </c>
      <c r="E6964" t="s">
        <v>23</v>
      </c>
      <c r="F6964">
        <v>6.4</v>
      </c>
      <c r="G6964" s="1">
        <v>0.56999999999999995</v>
      </c>
      <c r="H6964">
        <v>0</v>
      </c>
      <c r="I6964">
        <v>0</v>
      </c>
      <c r="J6964">
        <v>1</v>
      </c>
      <c r="K6964">
        <v>0</v>
      </c>
      <c r="L6964">
        <v>0</v>
      </c>
      <c r="N6964" t="s">
        <v>114</v>
      </c>
      <c r="O6964" t="s">
        <v>80</v>
      </c>
      <c r="P6964" t="s">
        <v>27</v>
      </c>
      <c r="Q6964">
        <v>30</v>
      </c>
    </row>
    <row r="6965" spans="1:17" hidden="1" x14ac:dyDescent="0.25">
      <c r="A6965">
        <v>6963</v>
      </c>
      <c r="B6965">
        <v>6964</v>
      </c>
      <c r="C6965" t="s">
        <v>14768</v>
      </c>
      <c r="D6965">
        <v>1976</v>
      </c>
      <c r="F6965">
        <v>6.8</v>
      </c>
      <c r="H6965">
        <v>0</v>
      </c>
      <c r="I6965">
        <v>0</v>
      </c>
      <c r="J6965">
        <v>1</v>
      </c>
      <c r="K6965">
        <v>0</v>
      </c>
      <c r="L6965">
        <v>0</v>
      </c>
      <c r="M6965" t="s">
        <v>14769</v>
      </c>
      <c r="N6965" t="s">
        <v>1455</v>
      </c>
      <c r="O6965" t="s">
        <v>26</v>
      </c>
      <c r="P6965" t="s">
        <v>14770</v>
      </c>
      <c r="Q6965">
        <v>145</v>
      </c>
    </row>
    <row r="6966" spans="1:17" hidden="1" x14ac:dyDescent="0.25">
      <c r="A6966">
        <v>6964</v>
      </c>
      <c r="B6966">
        <v>6965</v>
      </c>
      <c r="C6966" t="s">
        <v>14771</v>
      </c>
      <c r="D6966">
        <v>1981</v>
      </c>
      <c r="F6966">
        <v>7</v>
      </c>
      <c r="H6966">
        <v>0</v>
      </c>
      <c r="I6966">
        <v>0</v>
      </c>
      <c r="J6966">
        <v>1</v>
      </c>
      <c r="K6966">
        <v>0</v>
      </c>
      <c r="L6966">
        <v>0</v>
      </c>
      <c r="M6966" t="s">
        <v>14772</v>
      </c>
      <c r="N6966" t="s">
        <v>14773</v>
      </c>
      <c r="O6966" t="s">
        <v>226</v>
      </c>
      <c r="P6966" t="s">
        <v>354</v>
      </c>
      <c r="Q6966">
        <v>108</v>
      </c>
    </row>
    <row r="6967" spans="1:17" x14ac:dyDescent="0.25">
      <c r="A6967">
        <v>6965</v>
      </c>
      <c r="B6967">
        <v>6966</v>
      </c>
      <c r="C6967" t="s">
        <v>14774</v>
      </c>
      <c r="D6967">
        <v>2016</v>
      </c>
      <c r="E6967" t="s">
        <v>32</v>
      </c>
      <c r="F6967">
        <v>5.3</v>
      </c>
      <c r="H6967">
        <v>0</v>
      </c>
      <c r="I6967">
        <v>0</v>
      </c>
      <c r="J6967">
        <v>1</v>
      </c>
      <c r="K6967">
        <v>0</v>
      </c>
      <c r="L6967">
        <v>0</v>
      </c>
      <c r="M6967" t="s">
        <v>14775</v>
      </c>
      <c r="N6967" t="s">
        <v>100</v>
      </c>
      <c r="O6967" t="s">
        <v>26</v>
      </c>
      <c r="P6967" t="s">
        <v>27</v>
      </c>
      <c r="Q6967">
        <v>105</v>
      </c>
    </row>
    <row r="6968" spans="1:17" hidden="1" x14ac:dyDescent="0.25">
      <c r="A6968">
        <v>6966</v>
      </c>
      <c r="B6968">
        <v>6967</v>
      </c>
      <c r="C6968" t="s">
        <v>14776</v>
      </c>
      <c r="D6968">
        <v>1962</v>
      </c>
      <c r="F6968">
        <v>7.6</v>
      </c>
      <c r="H6968">
        <v>0</v>
      </c>
      <c r="I6968">
        <v>0</v>
      </c>
      <c r="J6968">
        <v>1</v>
      </c>
      <c r="K6968">
        <v>0</v>
      </c>
      <c r="L6968">
        <v>0</v>
      </c>
      <c r="M6968" t="s">
        <v>14777</v>
      </c>
      <c r="N6968" t="s">
        <v>100</v>
      </c>
      <c r="O6968" t="s">
        <v>26</v>
      </c>
      <c r="P6968" t="s">
        <v>27</v>
      </c>
      <c r="Q6968">
        <v>173</v>
      </c>
    </row>
    <row r="6969" spans="1:17" hidden="1" x14ac:dyDescent="0.25">
      <c r="A6969">
        <v>6967</v>
      </c>
      <c r="B6969">
        <v>6968</v>
      </c>
      <c r="C6969" t="s">
        <v>14778</v>
      </c>
      <c r="D6969">
        <v>1979</v>
      </c>
      <c r="E6969" t="s">
        <v>23</v>
      </c>
      <c r="F6969">
        <v>6.7</v>
      </c>
      <c r="H6969">
        <v>0</v>
      </c>
      <c r="I6969">
        <v>0</v>
      </c>
      <c r="J6969">
        <v>1</v>
      </c>
      <c r="K6969">
        <v>0</v>
      </c>
      <c r="L6969">
        <v>0</v>
      </c>
      <c r="M6969" t="s">
        <v>14779</v>
      </c>
      <c r="N6969" t="s">
        <v>2764</v>
      </c>
      <c r="O6969" t="s">
        <v>2220</v>
      </c>
      <c r="P6969" t="s">
        <v>7251</v>
      </c>
      <c r="Q6969">
        <v>92</v>
      </c>
    </row>
    <row r="6970" spans="1:17" hidden="1" x14ac:dyDescent="0.25">
      <c r="A6970">
        <v>6968</v>
      </c>
      <c r="B6970">
        <v>6969</v>
      </c>
      <c r="C6970" t="s">
        <v>14780</v>
      </c>
      <c r="D6970">
        <v>2015</v>
      </c>
      <c r="F6970">
        <v>5.8</v>
      </c>
      <c r="H6970">
        <v>0</v>
      </c>
      <c r="I6970">
        <v>0</v>
      </c>
      <c r="J6970">
        <v>1</v>
      </c>
      <c r="K6970">
        <v>0</v>
      </c>
      <c r="L6970">
        <v>0</v>
      </c>
      <c r="M6970" t="s">
        <v>14781</v>
      </c>
      <c r="N6970" t="s">
        <v>111</v>
      </c>
      <c r="O6970" t="s">
        <v>3839</v>
      </c>
      <c r="P6970" t="s">
        <v>14782</v>
      </c>
      <c r="Q6970">
        <v>100</v>
      </c>
    </row>
    <row r="6971" spans="1:17" hidden="1" x14ac:dyDescent="0.25">
      <c r="A6971">
        <v>6969</v>
      </c>
      <c r="B6971">
        <v>6970</v>
      </c>
      <c r="C6971" t="s">
        <v>14783</v>
      </c>
      <c r="D6971">
        <v>2015</v>
      </c>
      <c r="E6971" t="s">
        <v>32</v>
      </c>
      <c r="F6971">
        <v>8.1</v>
      </c>
      <c r="H6971">
        <v>0</v>
      </c>
      <c r="I6971">
        <v>0</v>
      </c>
      <c r="J6971">
        <v>1</v>
      </c>
      <c r="K6971">
        <v>0</v>
      </c>
      <c r="L6971">
        <v>0</v>
      </c>
      <c r="M6971" t="s">
        <v>14784</v>
      </c>
      <c r="N6971" t="s">
        <v>14323</v>
      </c>
      <c r="O6971" t="s">
        <v>80</v>
      </c>
      <c r="P6971" t="s">
        <v>14785</v>
      </c>
      <c r="Q6971">
        <v>39</v>
      </c>
    </row>
    <row r="6972" spans="1:17" hidden="1" x14ac:dyDescent="0.25">
      <c r="A6972">
        <v>6970</v>
      </c>
      <c r="B6972">
        <v>6971</v>
      </c>
      <c r="C6972" t="s">
        <v>14786</v>
      </c>
      <c r="D6972">
        <v>2005</v>
      </c>
      <c r="E6972" t="s">
        <v>23</v>
      </c>
      <c r="F6972">
        <v>6</v>
      </c>
      <c r="G6972" s="1">
        <v>0.33</v>
      </c>
      <c r="H6972">
        <v>0</v>
      </c>
      <c r="I6972">
        <v>0</v>
      </c>
      <c r="J6972">
        <v>1</v>
      </c>
      <c r="K6972">
        <v>0</v>
      </c>
      <c r="L6972">
        <v>0</v>
      </c>
      <c r="M6972" t="s">
        <v>9192</v>
      </c>
      <c r="N6972" t="s">
        <v>75</v>
      </c>
      <c r="O6972" t="s">
        <v>14787</v>
      </c>
      <c r="P6972" t="s">
        <v>27</v>
      </c>
      <c r="Q6972">
        <v>98</v>
      </c>
    </row>
    <row r="6973" spans="1:17" x14ac:dyDescent="0.25">
      <c r="A6973">
        <v>6971</v>
      </c>
      <c r="B6973">
        <v>6972</v>
      </c>
      <c r="C6973" t="s">
        <v>14788</v>
      </c>
      <c r="D6973">
        <v>2015</v>
      </c>
      <c r="E6973" t="s">
        <v>17</v>
      </c>
      <c r="F6973">
        <v>7.4</v>
      </c>
      <c r="H6973">
        <v>0</v>
      </c>
      <c r="I6973">
        <v>0</v>
      </c>
      <c r="J6973">
        <v>1</v>
      </c>
      <c r="K6973">
        <v>0</v>
      </c>
      <c r="L6973">
        <v>0</v>
      </c>
      <c r="M6973" t="s">
        <v>14789</v>
      </c>
      <c r="N6973" t="s">
        <v>353</v>
      </c>
      <c r="O6973" t="s">
        <v>26</v>
      </c>
      <c r="P6973" t="s">
        <v>27</v>
      </c>
      <c r="Q6973">
        <v>99</v>
      </c>
    </row>
    <row r="6974" spans="1:17" hidden="1" x14ac:dyDescent="0.25">
      <c r="A6974">
        <v>6972</v>
      </c>
      <c r="B6974">
        <v>6973</v>
      </c>
      <c r="C6974" t="s">
        <v>14790</v>
      </c>
      <c r="D6974">
        <v>1997</v>
      </c>
      <c r="E6974" t="s">
        <v>23</v>
      </c>
      <c r="F6974">
        <v>5.6</v>
      </c>
      <c r="G6974" s="1">
        <v>0.4</v>
      </c>
      <c r="H6974">
        <v>0</v>
      </c>
      <c r="I6974">
        <v>0</v>
      </c>
      <c r="J6974">
        <v>1</v>
      </c>
      <c r="K6974">
        <v>0</v>
      </c>
      <c r="L6974">
        <v>0</v>
      </c>
      <c r="M6974" t="s">
        <v>14791</v>
      </c>
      <c r="N6974" t="s">
        <v>62</v>
      </c>
      <c r="O6974" t="s">
        <v>26</v>
      </c>
      <c r="P6974" t="s">
        <v>27</v>
      </c>
      <c r="Q6974">
        <v>105</v>
      </c>
    </row>
    <row r="6975" spans="1:17" hidden="1" x14ac:dyDescent="0.25">
      <c r="A6975">
        <v>6973</v>
      </c>
      <c r="B6975">
        <v>6974</v>
      </c>
      <c r="C6975" t="s">
        <v>14792</v>
      </c>
      <c r="D6975">
        <v>2011</v>
      </c>
      <c r="E6975" t="s">
        <v>17</v>
      </c>
      <c r="F6975">
        <v>5</v>
      </c>
      <c r="G6975" s="1">
        <v>0.28999999999999998</v>
      </c>
      <c r="H6975">
        <v>0</v>
      </c>
      <c r="I6975">
        <v>0</v>
      </c>
      <c r="J6975">
        <v>1</v>
      </c>
      <c r="K6975">
        <v>0</v>
      </c>
      <c r="L6975">
        <v>0</v>
      </c>
      <c r="M6975" t="s">
        <v>14793</v>
      </c>
      <c r="N6975" t="s">
        <v>100</v>
      </c>
      <c r="O6975" t="s">
        <v>2378</v>
      </c>
      <c r="P6975" t="s">
        <v>27</v>
      </c>
      <c r="Q6975">
        <v>103</v>
      </c>
    </row>
    <row r="6976" spans="1:17" hidden="1" x14ac:dyDescent="0.25">
      <c r="A6976">
        <v>6974</v>
      </c>
      <c r="B6976">
        <v>6975</v>
      </c>
      <c r="C6976" t="s">
        <v>14794</v>
      </c>
      <c r="D6976">
        <v>2007</v>
      </c>
      <c r="E6976" t="s">
        <v>735</v>
      </c>
      <c r="F6976">
        <v>6.6</v>
      </c>
      <c r="G6976" s="1">
        <v>0.64</v>
      </c>
      <c r="H6976">
        <v>0</v>
      </c>
      <c r="I6976">
        <v>0</v>
      </c>
      <c r="J6976">
        <v>1</v>
      </c>
      <c r="K6976">
        <v>0</v>
      </c>
      <c r="L6976">
        <v>0</v>
      </c>
      <c r="M6976" t="s">
        <v>14795</v>
      </c>
      <c r="N6976" t="s">
        <v>14796</v>
      </c>
      <c r="O6976" t="s">
        <v>26</v>
      </c>
      <c r="P6976" t="s">
        <v>27</v>
      </c>
      <c r="Q6976">
        <v>81</v>
      </c>
    </row>
    <row r="6977" spans="1:17" hidden="1" x14ac:dyDescent="0.25">
      <c r="A6977">
        <v>6975</v>
      </c>
      <c r="B6977">
        <v>6976</v>
      </c>
      <c r="C6977" t="s">
        <v>14797</v>
      </c>
      <c r="D6977">
        <v>1991</v>
      </c>
      <c r="E6977" t="s">
        <v>23</v>
      </c>
      <c r="F6977">
        <v>6.5</v>
      </c>
      <c r="H6977">
        <v>0</v>
      </c>
      <c r="I6977">
        <v>0</v>
      </c>
      <c r="J6977">
        <v>1</v>
      </c>
      <c r="K6977">
        <v>0</v>
      </c>
      <c r="L6977">
        <v>0</v>
      </c>
      <c r="M6977" t="s">
        <v>366</v>
      </c>
      <c r="N6977" t="s">
        <v>14798</v>
      </c>
      <c r="O6977" t="s">
        <v>26</v>
      </c>
      <c r="P6977" t="s">
        <v>27</v>
      </c>
      <c r="Q6977">
        <v>96</v>
      </c>
    </row>
    <row r="6978" spans="1:17" x14ac:dyDescent="0.25">
      <c r="A6978">
        <v>6976</v>
      </c>
      <c r="B6978">
        <v>6977</v>
      </c>
      <c r="C6978" t="s">
        <v>14799</v>
      </c>
      <c r="D6978">
        <v>2016</v>
      </c>
      <c r="F6978">
        <v>6.3</v>
      </c>
      <c r="H6978">
        <v>0</v>
      </c>
      <c r="I6978">
        <v>0</v>
      </c>
      <c r="J6978">
        <v>1</v>
      </c>
      <c r="K6978">
        <v>0</v>
      </c>
      <c r="L6978">
        <v>0</v>
      </c>
      <c r="M6978" t="s">
        <v>14800</v>
      </c>
      <c r="N6978" t="s">
        <v>111</v>
      </c>
      <c r="O6978" t="s">
        <v>26</v>
      </c>
      <c r="P6978" t="s">
        <v>27</v>
      </c>
      <c r="Q6978">
        <v>100</v>
      </c>
    </row>
    <row r="6979" spans="1:17" hidden="1" x14ac:dyDescent="0.25">
      <c r="A6979">
        <v>6977</v>
      </c>
      <c r="B6979">
        <v>6978</v>
      </c>
      <c r="C6979" t="s">
        <v>14801</v>
      </c>
      <c r="D6979">
        <v>1970</v>
      </c>
      <c r="E6979" t="s">
        <v>17</v>
      </c>
      <c r="F6979">
        <v>6.6</v>
      </c>
      <c r="H6979">
        <v>0</v>
      </c>
      <c r="I6979">
        <v>0</v>
      </c>
      <c r="J6979">
        <v>1</v>
      </c>
      <c r="K6979">
        <v>0</v>
      </c>
      <c r="L6979">
        <v>0</v>
      </c>
      <c r="M6979" t="s">
        <v>14002</v>
      </c>
      <c r="N6979" t="s">
        <v>100</v>
      </c>
      <c r="O6979" t="s">
        <v>26</v>
      </c>
      <c r="P6979" t="s">
        <v>27</v>
      </c>
      <c r="Q6979">
        <v>97</v>
      </c>
    </row>
    <row r="6980" spans="1:17" hidden="1" x14ac:dyDescent="0.25">
      <c r="A6980">
        <v>6978</v>
      </c>
      <c r="B6980">
        <v>6979</v>
      </c>
      <c r="C6980" t="s">
        <v>14802</v>
      </c>
      <c r="D6980">
        <v>1982</v>
      </c>
      <c r="E6980" t="s">
        <v>17</v>
      </c>
      <c r="F6980">
        <v>6.4</v>
      </c>
      <c r="H6980">
        <v>0</v>
      </c>
      <c r="I6980">
        <v>0</v>
      </c>
      <c r="J6980">
        <v>1</v>
      </c>
      <c r="K6980">
        <v>0</v>
      </c>
      <c r="L6980">
        <v>0</v>
      </c>
      <c r="M6980" t="s">
        <v>14803</v>
      </c>
      <c r="N6980" t="s">
        <v>571</v>
      </c>
      <c r="O6980" t="s">
        <v>66</v>
      </c>
      <c r="P6980" t="s">
        <v>67</v>
      </c>
      <c r="Q6980">
        <v>135</v>
      </c>
    </row>
    <row r="6981" spans="1:17" hidden="1" x14ac:dyDescent="0.25">
      <c r="A6981">
        <v>6979</v>
      </c>
      <c r="B6981">
        <v>6980</v>
      </c>
      <c r="C6981" t="s">
        <v>14804</v>
      </c>
      <c r="D6981">
        <v>1984</v>
      </c>
      <c r="E6981" t="s">
        <v>23</v>
      </c>
      <c r="F6981">
        <v>6.3</v>
      </c>
      <c r="H6981">
        <v>0</v>
      </c>
      <c r="I6981">
        <v>0</v>
      </c>
      <c r="J6981">
        <v>1</v>
      </c>
      <c r="K6981">
        <v>0</v>
      </c>
      <c r="L6981">
        <v>0</v>
      </c>
      <c r="M6981" t="s">
        <v>14805</v>
      </c>
      <c r="N6981" t="s">
        <v>268</v>
      </c>
      <c r="O6981" t="s">
        <v>26</v>
      </c>
      <c r="P6981" t="s">
        <v>27</v>
      </c>
      <c r="Q6981">
        <v>93</v>
      </c>
    </row>
    <row r="6982" spans="1:17" hidden="1" x14ac:dyDescent="0.25">
      <c r="A6982">
        <v>6980</v>
      </c>
      <c r="B6982">
        <v>6981</v>
      </c>
      <c r="C6982" t="s">
        <v>14806</v>
      </c>
      <c r="D6982">
        <v>2009</v>
      </c>
      <c r="E6982" t="s">
        <v>17</v>
      </c>
      <c r="F6982">
        <v>6.3</v>
      </c>
      <c r="G6982" s="1">
        <v>0.39</v>
      </c>
      <c r="H6982">
        <v>0</v>
      </c>
      <c r="I6982">
        <v>0</v>
      </c>
      <c r="J6982">
        <v>1</v>
      </c>
      <c r="K6982">
        <v>0</v>
      </c>
      <c r="L6982">
        <v>0</v>
      </c>
      <c r="M6982" t="s">
        <v>14807</v>
      </c>
      <c r="N6982" t="s">
        <v>111</v>
      </c>
      <c r="O6982" t="s">
        <v>26</v>
      </c>
      <c r="P6982" t="s">
        <v>205</v>
      </c>
      <c r="Q6982">
        <v>117</v>
      </c>
    </row>
    <row r="6983" spans="1:17" hidden="1" x14ac:dyDescent="0.25">
      <c r="A6983">
        <v>6981</v>
      </c>
      <c r="B6983">
        <v>6982</v>
      </c>
      <c r="C6983" t="s">
        <v>14808</v>
      </c>
      <c r="D6983">
        <v>2013</v>
      </c>
      <c r="E6983" t="s">
        <v>23</v>
      </c>
      <c r="F6983">
        <v>6.5</v>
      </c>
      <c r="H6983">
        <v>0</v>
      </c>
      <c r="I6983">
        <v>0</v>
      </c>
      <c r="J6983">
        <v>1</v>
      </c>
      <c r="K6983">
        <v>0</v>
      </c>
      <c r="L6983">
        <v>0</v>
      </c>
      <c r="M6983" t="s">
        <v>14809</v>
      </c>
      <c r="N6983" t="s">
        <v>62</v>
      </c>
      <c r="O6983" t="s">
        <v>740</v>
      </c>
      <c r="P6983" t="s">
        <v>14810</v>
      </c>
      <c r="Q6983">
        <v>88</v>
      </c>
    </row>
    <row r="6984" spans="1:17" hidden="1" x14ac:dyDescent="0.25">
      <c r="A6984">
        <v>6982</v>
      </c>
      <c r="B6984">
        <v>6983</v>
      </c>
      <c r="C6984" t="s">
        <v>14811</v>
      </c>
      <c r="D6984">
        <v>2012</v>
      </c>
      <c r="E6984" t="s">
        <v>735</v>
      </c>
      <c r="F6984">
        <v>7.2</v>
      </c>
      <c r="H6984">
        <v>0</v>
      </c>
      <c r="I6984">
        <v>0</v>
      </c>
      <c r="J6984">
        <v>1</v>
      </c>
      <c r="K6984">
        <v>0</v>
      </c>
      <c r="L6984">
        <v>0</v>
      </c>
      <c r="M6984" t="s">
        <v>14812</v>
      </c>
      <c r="N6984" t="s">
        <v>14813</v>
      </c>
      <c r="O6984" t="s">
        <v>14814</v>
      </c>
      <c r="P6984" t="s">
        <v>14815</v>
      </c>
      <c r="Q6984">
        <v>40</v>
      </c>
    </row>
    <row r="6985" spans="1:17" hidden="1" x14ac:dyDescent="0.25">
      <c r="A6985">
        <v>6983</v>
      </c>
      <c r="B6985">
        <v>6984</v>
      </c>
      <c r="C6985" t="s">
        <v>14816</v>
      </c>
      <c r="D6985">
        <v>2012</v>
      </c>
      <c r="E6985" t="s">
        <v>32</v>
      </c>
      <c r="F6985">
        <v>6.7</v>
      </c>
      <c r="G6985" s="1">
        <v>0.54</v>
      </c>
      <c r="H6985">
        <v>0</v>
      </c>
      <c r="I6985">
        <v>0</v>
      </c>
      <c r="J6985">
        <v>1</v>
      </c>
      <c r="K6985">
        <v>0</v>
      </c>
      <c r="L6985">
        <v>0</v>
      </c>
      <c r="M6985" t="s">
        <v>14817</v>
      </c>
      <c r="N6985" t="s">
        <v>5322</v>
      </c>
      <c r="O6985" t="s">
        <v>80</v>
      </c>
      <c r="P6985" t="s">
        <v>27</v>
      </c>
      <c r="Q6985">
        <v>78</v>
      </c>
    </row>
    <row r="6986" spans="1:17" x14ac:dyDescent="0.25">
      <c r="A6986">
        <v>6984</v>
      </c>
      <c r="B6986">
        <v>6985</v>
      </c>
      <c r="C6986" t="s">
        <v>14818</v>
      </c>
      <c r="D6986">
        <v>2017</v>
      </c>
      <c r="F6986">
        <v>5.2</v>
      </c>
      <c r="G6986" s="1">
        <v>0.56000000000000005</v>
      </c>
      <c r="H6986">
        <v>0</v>
      </c>
      <c r="I6986">
        <v>0</v>
      </c>
      <c r="J6986">
        <v>1</v>
      </c>
      <c r="K6986">
        <v>0</v>
      </c>
      <c r="L6986">
        <v>0</v>
      </c>
      <c r="M6986" t="s">
        <v>7702</v>
      </c>
      <c r="N6986" t="s">
        <v>353</v>
      </c>
      <c r="O6986" t="s">
        <v>26</v>
      </c>
      <c r="P6986" t="s">
        <v>27</v>
      </c>
      <c r="Q6986">
        <v>95</v>
      </c>
    </row>
    <row r="6987" spans="1:17" hidden="1" x14ac:dyDescent="0.25">
      <c r="A6987">
        <v>6985</v>
      </c>
      <c r="B6987">
        <v>6986</v>
      </c>
      <c r="C6987" t="s">
        <v>14819</v>
      </c>
      <c r="D6987">
        <v>2010</v>
      </c>
      <c r="F6987">
        <v>6.5</v>
      </c>
      <c r="H6987">
        <v>0</v>
      </c>
      <c r="I6987">
        <v>0</v>
      </c>
      <c r="J6987">
        <v>1</v>
      </c>
      <c r="K6987">
        <v>0</v>
      </c>
      <c r="L6987">
        <v>0</v>
      </c>
      <c r="M6987" t="s">
        <v>14820</v>
      </c>
      <c r="N6987" t="s">
        <v>104</v>
      </c>
      <c r="O6987" t="s">
        <v>181</v>
      </c>
      <c r="P6987" t="s">
        <v>3829</v>
      </c>
      <c r="Q6987">
        <v>129</v>
      </c>
    </row>
    <row r="6988" spans="1:17" hidden="1" x14ac:dyDescent="0.25">
      <c r="A6988">
        <v>6986</v>
      </c>
      <c r="B6988">
        <v>6987</v>
      </c>
      <c r="C6988" t="s">
        <v>14821</v>
      </c>
      <c r="D6988">
        <v>2011</v>
      </c>
      <c r="E6988" t="s">
        <v>17</v>
      </c>
      <c r="F6988">
        <v>5.7</v>
      </c>
      <c r="G6988" s="1">
        <v>0.56999999999999995</v>
      </c>
      <c r="H6988">
        <v>0</v>
      </c>
      <c r="I6988">
        <v>0</v>
      </c>
      <c r="J6988">
        <v>1</v>
      </c>
      <c r="K6988">
        <v>0</v>
      </c>
      <c r="L6988">
        <v>0</v>
      </c>
      <c r="M6988" t="s">
        <v>14822</v>
      </c>
      <c r="N6988" t="s">
        <v>14823</v>
      </c>
      <c r="O6988" t="s">
        <v>26</v>
      </c>
      <c r="P6988" t="s">
        <v>27</v>
      </c>
      <c r="Q6988">
        <v>91</v>
      </c>
    </row>
    <row r="6989" spans="1:17" hidden="1" x14ac:dyDescent="0.25">
      <c r="A6989">
        <v>6987</v>
      </c>
      <c r="B6989">
        <v>6988</v>
      </c>
      <c r="C6989" t="s">
        <v>14824</v>
      </c>
      <c r="D6989">
        <v>2003</v>
      </c>
      <c r="E6989" t="s">
        <v>213</v>
      </c>
      <c r="F6989">
        <v>8.1</v>
      </c>
      <c r="H6989">
        <v>0</v>
      </c>
      <c r="I6989">
        <v>0</v>
      </c>
      <c r="J6989">
        <v>1</v>
      </c>
      <c r="K6989">
        <v>0</v>
      </c>
      <c r="L6989">
        <v>0</v>
      </c>
      <c r="M6989" t="s">
        <v>14825</v>
      </c>
      <c r="N6989" t="s">
        <v>7023</v>
      </c>
      <c r="O6989" t="s">
        <v>4773</v>
      </c>
      <c r="P6989" t="s">
        <v>27</v>
      </c>
      <c r="Q6989">
        <v>80</v>
      </c>
    </row>
    <row r="6990" spans="1:17" hidden="1" x14ac:dyDescent="0.25">
      <c r="A6990">
        <v>6988</v>
      </c>
      <c r="B6990">
        <v>6989</v>
      </c>
      <c r="C6990" t="s">
        <v>14826</v>
      </c>
      <c r="D6990">
        <v>2013</v>
      </c>
      <c r="F6990">
        <v>6.6</v>
      </c>
      <c r="G6990" s="1">
        <v>0.54</v>
      </c>
      <c r="H6990">
        <v>0</v>
      </c>
      <c r="I6990">
        <v>0</v>
      </c>
      <c r="J6990">
        <v>1</v>
      </c>
      <c r="K6990">
        <v>0</v>
      </c>
      <c r="L6990">
        <v>0</v>
      </c>
      <c r="M6990" t="s">
        <v>10616</v>
      </c>
      <c r="N6990" t="s">
        <v>1115</v>
      </c>
      <c r="O6990" t="s">
        <v>26</v>
      </c>
      <c r="P6990" t="s">
        <v>27</v>
      </c>
      <c r="Q6990">
        <v>90</v>
      </c>
    </row>
    <row r="6991" spans="1:17" hidden="1" x14ac:dyDescent="0.25">
      <c r="A6991">
        <v>6989</v>
      </c>
      <c r="B6991">
        <v>6990</v>
      </c>
      <c r="C6991" t="s">
        <v>14827</v>
      </c>
      <c r="D6991">
        <v>2013</v>
      </c>
      <c r="E6991" t="s">
        <v>32</v>
      </c>
      <c r="F6991">
        <v>7.6</v>
      </c>
      <c r="H6991">
        <v>0</v>
      </c>
      <c r="I6991">
        <v>0</v>
      </c>
      <c r="J6991">
        <v>1</v>
      </c>
      <c r="K6991">
        <v>0</v>
      </c>
      <c r="L6991">
        <v>0</v>
      </c>
      <c r="M6991" t="s">
        <v>14828</v>
      </c>
      <c r="N6991" t="s">
        <v>14829</v>
      </c>
      <c r="O6991" t="s">
        <v>26</v>
      </c>
      <c r="P6991" t="s">
        <v>27</v>
      </c>
      <c r="Q6991">
        <v>89</v>
      </c>
    </row>
    <row r="6992" spans="1:17" x14ac:dyDescent="0.25">
      <c r="A6992">
        <v>6990</v>
      </c>
      <c r="B6992">
        <v>6991</v>
      </c>
      <c r="C6992" t="s">
        <v>14830</v>
      </c>
      <c r="D6992">
        <v>2016</v>
      </c>
      <c r="E6992" t="s">
        <v>17</v>
      </c>
      <c r="F6992">
        <v>3.9</v>
      </c>
      <c r="G6992" s="1">
        <v>0.3</v>
      </c>
      <c r="H6992">
        <v>0</v>
      </c>
      <c r="I6992">
        <v>0</v>
      </c>
      <c r="J6992">
        <v>1</v>
      </c>
      <c r="K6992">
        <v>0</v>
      </c>
      <c r="L6992">
        <v>0</v>
      </c>
      <c r="M6992" t="s">
        <v>10001</v>
      </c>
      <c r="N6992" t="s">
        <v>122</v>
      </c>
      <c r="O6992" t="s">
        <v>66</v>
      </c>
      <c r="P6992" t="s">
        <v>149</v>
      </c>
      <c r="Q6992">
        <v>130</v>
      </c>
    </row>
    <row r="6993" spans="1:17" hidden="1" x14ac:dyDescent="0.25">
      <c r="A6993">
        <v>6991</v>
      </c>
      <c r="B6993">
        <v>6992</v>
      </c>
      <c r="C6993" t="s">
        <v>14831</v>
      </c>
      <c r="D6993">
        <v>2003</v>
      </c>
      <c r="F6993">
        <v>7</v>
      </c>
      <c r="H6993">
        <v>0</v>
      </c>
      <c r="I6993">
        <v>0</v>
      </c>
      <c r="J6993">
        <v>1</v>
      </c>
      <c r="K6993">
        <v>0</v>
      </c>
      <c r="L6993">
        <v>0</v>
      </c>
      <c r="M6993" t="s">
        <v>3194</v>
      </c>
      <c r="N6993" t="s">
        <v>2148</v>
      </c>
      <c r="O6993" t="s">
        <v>26</v>
      </c>
      <c r="P6993" t="s">
        <v>27</v>
      </c>
      <c r="Q6993">
        <v>212</v>
      </c>
    </row>
    <row r="6994" spans="1:17" hidden="1" x14ac:dyDescent="0.25">
      <c r="A6994">
        <v>6992</v>
      </c>
      <c r="B6994">
        <v>6993</v>
      </c>
      <c r="C6994" t="s">
        <v>14832</v>
      </c>
      <c r="D6994">
        <v>2017</v>
      </c>
      <c r="F6994">
        <v>7.2</v>
      </c>
      <c r="H6994">
        <v>0</v>
      </c>
      <c r="I6994">
        <v>0</v>
      </c>
      <c r="J6994">
        <v>1</v>
      </c>
      <c r="K6994">
        <v>0</v>
      </c>
      <c r="L6994">
        <v>0</v>
      </c>
      <c r="M6994" t="s">
        <v>14833</v>
      </c>
      <c r="N6994" t="s">
        <v>100</v>
      </c>
      <c r="O6994" t="s">
        <v>26</v>
      </c>
      <c r="P6994" t="s">
        <v>5394</v>
      </c>
      <c r="Q6994">
        <v>91</v>
      </c>
    </row>
    <row r="6995" spans="1:17" hidden="1" x14ac:dyDescent="0.25">
      <c r="A6995">
        <v>6993</v>
      </c>
      <c r="B6995">
        <v>6994</v>
      </c>
      <c r="C6995" t="s">
        <v>14834</v>
      </c>
      <c r="D6995">
        <v>2016</v>
      </c>
      <c r="F6995">
        <v>6.5</v>
      </c>
      <c r="H6995">
        <v>0</v>
      </c>
      <c r="I6995">
        <v>0</v>
      </c>
      <c r="J6995">
        <v>1</v>
      </c>
      <c r="K6995">
        <v>0</v>
      </c>
      <c r="L6995">
        <v>0</v>
      </c>
      <c r="M6995" t="s">
        <v>99</v>
      </c>
      <c r="N6995" t="s">
        <v>100</v>
      </c>
      <c r="O6995" t="s">
        <v>26</v>
      </c>
      <c r="P6995" t="s">
        <v>545</v>
      </c>
      <c r="Q6995">
        <v>138</v>
      </c>
    </row>
    <row r="6996" spans="1:17" hidden="1" x14ac:dyDescent="0.25">
      <c r="A6996">
        <v>6994</v>
      </c>
      <c r="B6996">
        <v>6995</v>
      </c>
      <c r="C6996" t="s">
        <v>14835</v>
      </c>
      <c r="D6996">
        <v>1998</v>
      </c>
      <c r="F6996">
        <v>5.3</v>
      </c>
      <c r="G6996" s="1">
        <v>0.44</v>
      </c>
      <c r="H6996">
        <v>0</v>
      </c>
      <c r="I6996">
        <v>0</v>
      </c>
      <c r="J6996">
        <v>1</v>
      </c>
      <c r="K6996">
        <v>0</v>
      </c>
      <c r="L6996">
        <v>0</v>
      </c>
      <c r="M6996" t="s">
        <v>14836</v>
      </c>
      <c r="N6996" t="s">
        <v>648</v>
      </c>
      <c r="O6996" t="s">
        <v>26</v>
      </c>
      <c r="P6996" t="s">
        <v>27</v>
      </c>
      <c r="Q6996">
        <v>86</v>
      </c>
    </row>
    <row r="6997" spans="1:17" hidden="1" x14ac:dyDescent="0.25">
      <c r="A6997">
        <v>6995</v>
      </c>
      <c r="B6997">
        <v>6996</v>
      </c>
      <c r="C6997" t="s">
        <v>14837</v>
      </c>
      <c r="D6997">
        <v>1992</v>
      </c>
      <c r="F6997">
        <v>7.2</v>
      </c>
      <c r="H6997">
        <v>0</v>
      </c>
      <c r="I6997">
        <v>0</v>
      </c>
      <c r="J6997">
        <v>1</v>
      </c>
      <c r="K6997">
        <v>0</v>
      </c>
      <c r="L6997">
        <v>0</v>
      </c>
      <c r="M6997" t="s">
        <v>4748</v>
      </c>
      <c r="N6997" t="s">
        <v>14838</v>
      </c>
      <c r="O6997" t="s">
        <v>66</v>
      </c>
      <c r="P6997" t="s">
        <v>149</v>
      </c>
      <c r="Q6997">
        <v>157</v>
      </c>
    </row>
    <row r="6998" spans="1:17" x14ac:dyDescent="0.25">
      <c r="A6998">
        <v>6996</v>
      </c>
      <c r="B6998">
        <v>6997</v>
      </c>
      <c r="C6998" t="s">
        <v>14839</v>
      </c>
      <c r="D6998">
        <v>2015</v>
      </c>
      <c r="F6998">
        <v>8</v>
      </c>
      <c r="H6998">
        <v>0</v>
      </c>
      <c r="I6998">
        <v>0</v>
      </c>
      <c r="J6998">
        <v>1</v>
      </c>
      <c r="K6998">
        <v>0</v>
      </c>
      <c r="L6998">
        <v>0</v>
      </c>
      <c r="M6998" t="s">
        <v>14840</v>
      </c>
      <c r="N6998" t="s">
        <v>14841</v>
      </c>
      <c r="O6998" t="s">
        <v>1651</v>
      </c>
      <c r="P6998" t="s">
        <v>27</v>
      </c>
      <c r="Q6998">
        <v>17</v>
      </c>
    </row>
    <row r="6999" spans="1:17" x14ac:dyDescent="0.25">
      <c r="A6999">
        <v>6997</v>
      </c>
      <c r="B6999">
        <v>6998</v>
      </c>
      <c r="C6999" t="s">
        <v>14842</v>
      </c>
      <c r="D6999">
        <v>2014</v>
      </c>
      <c r="E6999" t="s">
        <v>32</v>
      </c>
      <c r="F6999">
        <v>8.5</v>
      </c>
      <c r="H6999">
        <v>0</v>
      </c>
      <c r="I6999">
        <v>0</v>
      </c>
      <c r="J6999">
        <v>1</v>
      </c>
      <c r="K6999">
        <v>0</v>
      </c>
      <c r="L6999">
        <v>0</v>
      </c>
      <c r="M6999" t="s">
        <v>14843</v>
      </c>
      <c r="N6999" t="s">
        <v>1512</v>
      </c>
      <c r="O6999" t="s">
        <v>66</v>
      </c>
      <c r="P6999" t="s">
        <v>3905</v>
      </c>
      <c r="Q6999">
        <v>150</v>
      </c>
    </row>
    <row r="7000" spans="1:17" hidden="1" x14ac:dyDescent="0.25">
      <c r="A7000">
        <v>6998</v>
      </c>
      <c r="B7000">
        <v>6999</v>
      </c>
      <c r="C7000" t="s">
        <v>14844</v>
      </c>
      <c r="D7000">
        <v>2001</v>
      </c>
      <c r="F7000">
        <v>6.3</v>
      </c>
      <c r="G7000" s="1">
        <v>0.56000000000000005</v>
      </c>
      <c r="H7000">
        <v>0</v>
      </c>
      <c r="I7000">
        <v>0</v>
      </c>
      <c r="J7000">
        <v>1</v>
      </c>
      <c r="K7000">
        <v>0</v>
      </c>
      <c r="L7000">
        <v>0</v>
      </c>
      <c r="M7000" t="s">
        <v>14845</v>
      </c>
      <c r="N7000" t="s">
        <v>100</v>
      </c>
      <c r="O7000" t="s">
        <v>3839</v>
      </c>
      <c r="P7000" t="s">
        <v>27</v>
      </c>
      <c r="Q7000">
        <v>94</v>
      </c>
    </row>
    <row r="7001" spans="1:17" x14ac:dyDescent="0.25">
      <c r="A7001">
        <v>6999</v>
      </c>
      <c r="B7001">
        <v>7000</v>
      </c>
      <c r="C7001" t="s">
        <v>14846</v>
      </c>
      <c r="D7001">
        <v>2015</v>
      </c>
      <c r="F7001">
        <v>8.1</v>
      </c>
      <c r="H7001">
        <v>0</v>
      </c>
      <c r="I7001">
        <v>0</v>
      </c>
      <c r="J7001">
        <v>1</v>
      </c>
      <c r="K7001">
        <v>0</v>
      </c>
      <c r="L7001">
        <v>0</v>
      </c>
      <c r="M7001" t="s">
        <v>14847</v>
      </c>
      <c r="N7001" t="s">
        <v>353</v>
      </c>
      <c r="O7001" t="s">
        <v>26</v>
      </c>
      <c r="P7001" t="s">
        <v>27</v>
      </c>
      <c r="Q7001">
        <v>107</v>
      </c>
    </row>
    <row r="7002" spans="1:17" hidden="1" x14ac:dyDescent="0.25">
      <c r="A7002">
        <v>7000</v>
      </c>
      <c r="B7002">
        <v>7001</v>
      </c>
      <c r="C7002" t="s">
        <v>14848</v>
      </c>
      <c r="D7002">
        <v>2013</v>
      </c>
      <c r="E7002" t="s">
        <v>23</v>
      </c>
      <c r="F7002">
        <v>7</v>
      </c>
      <c r="G7002" s="1">
        <v>0.13</v>
      </c>
      <c r="H7002">
        <v>0</v>
      </c>
      <c r="I7002">
        <v>0</v>
      </c>
      <c r="J7002">
        <v>1</v>
      </c>
      <c r="K7002">
        <v>0</v>
      </c>
      <c r="L7002">
        <v>0</v>
      </c>
      <c r="M7002" t="s">
        <v>14849</v>
      </c>
      <c r="N7002" t="s">
        <v>65</v>
      </c>
      <c r="O7002" t="s">
        <v>1119</v>
      </c>
      <c r="P7002" t="s">
        <v>27</v>
      </c>
      <c r="Q7002">
        <v>115</v>
      </c>
    </row>
    <row r="7003" spans="1:17" hidden="1" x14ac:dyDescent="0.25">
      <c r="A7003">
        <v>7001</v>
      </c>
      <c r="B7003">
        <v>7002</v>
      </c>
      <c r="C7003" t="s">
        <v>14850</v>
      </c>
      <c r="D7003">
        <v>2009</v>
      </c>
      <c r="F7003">
        <v>8.6999999999999993</v>
      </c>
      <c r="H7003">
        <v>0</v>
      </c>
      <c r="I7003">
        <v>0</v>
      </c>
      <c r="J7003">
        <v>1</v>
      </c>
      <c r="K7003">
        <v>0</v>
      </c>
      <c r="L7003">
        <v>0</v>
      </c>
      <c r="M7003" t="s">
        <v>14851</v>
      </c>
      <c r="N7003" t="s">
        <v>4214</v>
      </c>
      <c r="O7003" t="s">
        <v>26</v>
      </c>
      <c r="P7003" t="s">
        <v>27</v>
      </c>
      <c r="Q7003">
        <v>255</v>
      </c>
    </row>
    <row r="7004" spans="1:17" x14ac:dyDescent="0.25">
      <c r="A7004">
        <v>7002</v>
      </c>
      <c r="B7004">
        <v>7003</v>
      </c>
      <c r="C7004" t="s">
        <v>14852</v>
      </c>
      <c r="D7004">
        <v>2015</v>
      </c>
      <c r="F7004">
        <v>9</v>
      </c>
      <c r="H7004">
        <v>0</v>
      </c>
      <c r="I7004">
        <v>0</v>
      </c>
      <c r="J7004">
        <v>1</v>
      </c>
      <c r="K7004">
        <v>0</v>
      </c>
      <c r="L7004">
        <v>0</v>
      </c>
      <c r="M7004" t="s">
        <v>14853</v>
      </c>
      <c r="N7004" t="s">
        <v>353</v>
      </c>
      <c r="O7004" t="s">
        <v>26</v>
      </c>
      <c r="P7004" t="s">
        <v>27</v>
      </c>
      <c r="Q7004">
        <v>60</v>
      </c>
    </row>
    <row r="7005" spans="1:17" hidden="1" x14ac:dyDescent="0.25">
      <c r="A7005">
        <v>7003</v>
      </c>
      <c r="B7005">
        <v>7004</v>
      </c>
      <c r="C7005" t="s">
        <v>14854</v>
      </c>
      <c r="D7005">
        <v>2005</v>
      </c>
      <c r="E7005" t="s">
        <v>735</v>
      </c>
      <c r="F7005">
        <v>6.7</v>
      </c>
      <c r="H7005">
        <v>0</v>
      </c>
      <c r="I7005">
        <v>0</v>
      </c>
      <c r="J7005">
        <v>1</v>
      </c>
      <c r="K7005">
        <v>0</v>
      </c>
      <c r="L7005">
        <v>0</v>
      </c>
      <c r="M7005" t="s">
        <v>13340</v>
      </c>
      <c r="N7005" t="s">
        <v>100</v>
      </c>
      <c r="O7005" t="s">
        <v>838</v>
      </c>
      <c r="P7005" t="s">
        <v>27</v>
      </c>
      <c r="Q7005">
        <v>90</v>
      </c>
    </row>
    <row r="7006" spans="1:17" hidden="1" x14ac:dyDescent="0.25">
      <c r="A7006">
        <v>7004</v>
      </c>
      <c r="B7006">
        <v>7005</v>
      </c>
      <c r="C7006" t="s">
        <v>14855</v>
      </c>
      <c r="D7006">
        <v>1986</v>
      </c>
      <c r="F7006">
        <v>7</v>
      </c>
      <c r="H7006">
        <v>0</v>
      </c>
      <c r="I7006">
        <v>0</v>
      </c>
      <c r="J7006">
        <v>1</v>
      </c>
      <c r="K7006">
        <v>0</v>
      </c>
      <c r="L7006">
        <v>0</v>
      </c>
      <c r="M7006" t="s">
        <v>14856</v>
      </c>
      <c r="N7006" t="s">
        <v>14857</v>
      </c>
      <c r="O7006" t="s">
        <v>226</v>
      </c>
      <c r="P7006" t="s">
        <v>354</v>
      </c>
      <c r="Q7006">
        <v>86</v>
      </c>
    </row>
    <row r="7007" spans="1:17" hidden="1" x14ac:dyDescent="0.25">
      <c r="A7007">
        <v>7005</v>
      </c>
      <c r="B7007">
        <v>7006</v>
      </c>
      <c r="C7007" t="s">
        <v>14858</v>
      </c>
      <c r="D7007">
        <v>2008</v>
      </c>
      <c r="F7007">
        <v>6.9</v>
      </c>
      <c r="H7007">
        <v>0</v>
      </c>
      <c r="I7007">
        <v>0</v>
      </c>
      <c r="J7007">
        <v>1</v>
      </c>
      <c r="K7007">
        <v>0</v>
      </c>
      <c r="L7007">
        <v>0</v>
      </c>
      <c r="M7007" t="s">
        <v>14859</v>
      </c>
      <c r="N7007" t="s">
        <v>100</v>
      </c>
      <c r="O7007" t="s">
        <v>1807</v>
      </c>
      <c r="P7007" t="s">
        <v>527</v>
      </c>
      <c r="Q7007">
        <v>87</v>
      </c>
    </row>
    <row r="7008" spans="1:17" x14ac:dyDescent="0.25">
      <c r="A7008">
        <v>7006</v>
      </c>
      <c r="B7008">
        <v>7007</v>
      </c>
      <c r="C7008" t="s">
        <v>14860</v>
      </c>
      <c r="D7008">
        <v>2017</v>
      </c>
      <c r="F7008">
        <v>7.3</v>
      </c>
      <c r="H7008">
        <v>0</v>
      </c>
      <c r="I7008">
        <v>0</v>
      </c>
      <c r="J7008">
        <v>1</v>
      </c>
      <c r="K7008">
        <v>0</v>
      </c>
      <c r="L7008">
        <v>0</v>
      </c>
      <c r="M7008" t="s">
        <v>14861</v>
      </c>
      <c r="N7008" t="s">
        <v>1884</v>
      </c>
      <c r="O7008" t="s">
        <v>66</v>
      </c>
      <c r="P7008" t="s">
        <v>1534</v>
      </c>
      <c r="Q7008">
        <v>129</v>
      </c>
    </row>
    <row r="7009" spans="1:17" hidden="1" x14ac:dyDescent="0.25">
      <c r="A7009">
        <v>7007</v>
      </c>
      <c r="B7009">
        <v>7008</v>
      </c>
      <c r="C7009" t="s">
        <v>14862</v>
      </c>
      <c r="D7009">
        <v>2003</v>
      </c>
      <c r="F7009">
        <v>6.7</v>
      </c>
      <c r="G7009" s="1">
        <v>0.63</v>
      </c>
      <c r="H7009">
        <v>0</v>
      </c>
      <c r="I7009">
        <v>0</v>
      </c>
      <c r="J7009">
        <v>1</v>
      </c>
      <c r="K7009">
        <v>0</v>
      </c>
      <c r="L7009">
        <v>0</v>
      </c>
      <c r="M7009" t="s">
        <v>14863</v>
      </c>
      <c r="N7009" t="s">
        <v>100</v>
      </c>
      <c r="O7009" t="s">
        <v>8649</v>
      </c>
      <c r="P7009" t="s">
        <v>27</v>
      </c>
      <c r="Q7009">
        <v>109</v>
      </c>
    </row>
    <row r="7010" spans="1:17" x14ac:dyDescent="0.25">
      <c r="A7010">
        <v>7008</v>
      </c>
      <c r="B7010">
        <v>7009</v>
      </c>
      <c r="C7010" t="s">
        <v>14864</v>
      </c>
      <c r="D7010">
        <v>2016</v>
      </c>
      <c r="E7010" t="s">
        <v>23</v>
      </c>
      <c r="F7010">
        <v>5.3</v>
      </c>
      <c r="G7010" s="1">
        <v>0.56999999999999995</v>
      </c>
      <c r="H7010">
        <v>0</v>
      </c>
      <c r="I7010">
        <v>0</v>
      </c>
      <c r="J7010">
        <v>1</v>
      </c>
      <c r="K7010">
        <v>0</v>
      </c>
      <c r="L7010">
        <v>0</v>
      </c>
      <c r="M7010" t="s">
        <v>14865</v>
      </c>
      <c r="N7010" t="s">
        <v>65</v>
      </c>
      <c r="O7010" t="s">
        <v>26</v>
      </c>
      <c r="P7010" t="s">
        <v>27</v>
      </c>
      <c r="Q7010">
        <v>88</v>
      </c>
    </row>
    <row r="7011" spans="1:17" x14ac:dyDescent="0.25">
      <c r="A7011">
        <v>7009</v>
      </c>
      <c r="B7011">
        <v>7010</v>
      </c>
      <c r="C7011" t="s">
        <v>14866</v>
      </c>
      <c r="D7011">
        <v>2016</v>
      </c>
      <c r="F7011">
        <v>6.3</v>
      </c>
      <c r="H7011">
        <v>0</v>
      </c>
      <c r="I7011">
        <v>0</v>
      </c>
      <c r="J7011">
        <v>1</v>
      </c>
      <c r="K7011">
        <v>0</v>
      </c>
      <c r="L7011">
        <v>0</v>
      </c>
      <c r="M7011" t="s">
        <v>14867</v>
      </c>
      <c r="N7011" t="s">
        <v>100</v>
      </c>
      <c r="O7011" t="s">
        <v>26</v>
      </c>
      <c r="P7011" t="s">
        <v>27</v>
      </c>
      <c r="Q7011">
        <v>121</v>
      </c>
    </row>
    <row r="7012" spans="1:17" hidden="1" x14ac:dyDescent="0.25">
      <c r="A7012">
        <v>7010</v>
      </c>
      <c r="B7012">
        <v>7011</v>
      </c>
      <c r="C7012" t="s">
        <v>14868</v>
      </c>
      <c r="D7012">
        <v>2008</v>
      </c>
      <c r="F7012">
        <v>6</v>
      </c>
      <c r="G7012" s="1">
        <v>0.8</v>
      </c>
      <c r="H7012">
        <v>0</v>
      </c>
      <c r="I7012">
        <v>0</v>
      </c>
      <c r="J7012">
        <v>1</v>
      </c>
      <c r="K7012">
        <v>0</v>
      </c>
      <c r="L7012">
        <v>0</v>
      </c>
      <c r="M7012" t="s">
        <v>14869</v>
      </c>
      <c r="N7012" t="s">
        <v>1115</v>
      </c>
      <c r="O7012" t="s">
        <v>26</v>
      </c>
      <c r="P7012" t="s">
        <v>27</v>
      </c>
      <c r="Q7012">
        <v>87</v>
      </c>
    </row>
    <row r="7013" spans="1:17" hidden="1" x14ac:dyDescent="0.25">
      <c r="A7013">
        <v>7011</v>
      </c>
      <c r="B7013">
        <v>7012</v>
      </c>
      <c r="C7013" t="s">
        <v>14870</v>
      </c>
      <c r="D7013">
        <v>2001</v>
      </c>
      <c r="E7013" t="s">
        <v>23</v>
      </c>
      <c r="F7013">
        <v>6.3</v>
      </c>
      <c r="G7013" s="1">
        <v>0.23</v>
      </c>
      <c r="H7013">
        <v>0</v>
      </c>
      <c r="I7013">
        <v>0</v>
      </c>
      <c r="J7013">
        <v>1</v>
      </c>
      <c r="K7013">
        <v>0</v>
      </c>
      <c r="L7013">
        <v>0</v>
      </c>
      <c r="M7013" t="s">
        <v>14871</v>
      </c>
      <c r="N7013" t="s">
        <v>289</v>
      </c>
      <c r="O7013" t="s">
        <v>838</v>
      </c>
      <c r="P7013" t="s">
        <v>27</v>
      </c>
      <c r="Q7013">
        <v>92</v>
      </c>
    </row>
    <row r="7014" spans="1:17" hidden="1" x14ac:dyDescent="0.25">
      <c r="A7014">
        <v>7012</v>
      </c>
      <c r="B7014">
        <v>7013</v>
      </c>
      <c r="C7014" t="s">
        <v>14872</v>
      </c>
      <c r="D7014">
        <v>1992</v>
      </c>
      <c r="F7014">
        <v>7.7</v>
      </c>
      <c r="H7014">
        <v>0</v>
      </c>
      <c r="I7014">
        <v>0</v>
      </c>
      <c r="J7014">
        <v>1</v>
      </c>
      <c r="K7014">
        <v>0</v>
      </c>
      <c r="L7014">
        <v>0</v>
      </c>
      <c r="M7014" t="s">
        <v>14873</v>
      </c>
      <c r="N7014" t="s">
        <v>321</v>
      </c>
      <c r="O7014" t="s">
        <v>66</v>
      </c>
      <c r="P7014" t="s">
        <v>1534</v>
      </c>
      <c r="Q7014">
        <v>164</v>
      </c>
    </row>
    <row r="7015" spans="1:17" x14ac:dyDescent="0.25">
      <c r="A7015">
        <v>7013</v>
      </c>
      <c r="B7015">
        <v>7014</v>
      </c>
      <c r="C7015" t="s">
        <v>14874</v>
      </c>
      <c r="D7015">
        <v>2015</v>
      </c>
      <c r="E7015" t="s">
        <v>17</v>
      </c>
      <c r="F7015">
        <v>5.0999999999999996</v>
      </c>
      <c r="G7015" s="1">
        <v>0.17</v>
      </c>
      <c r="H7015">
        <v>0</v>
      </c>
      <c r="I7015">
        <v>0</v>
      </c>
      <c r="J7015">
        <v>1</v>
      </c>
      <c r="K7015">
        <v>0</v>
      </c>
      <c r="L7015">
        <v>0</v>
      </c>
      <c r="M7015" t="s">
        <v>14875</v>
      </c>
      <c r="N7015" t="s">
        <v>2878</v>
      </c>
      <c r="O7015" t="s">
        <v>26</v>
      </c>
      <c r="P7015" t="s">
        <v>27</v>
      </c>
      <c r="Q7015">
        <v>95</v>
      </c>
    </row>
    <row r="7016" spans="1:17" hidden="1" x14ac:dyDescent="0.25">
      <c r="A7016">
        <v>7014</v>
      </c>
      <c r="B7016">
        <v>7015</v>
      </c>
      <c r="C7016" t="s">
        <v>14876</v>
      </c>
      <c r="D7016">
        <v>2009</v>
      </c>
      <c r="F7016">
        <v>7.5</v>
      </c>
      <c r="H7016">
        <v>0</v>
      </c>
      <c r="I7016">
        <v>0</v>
      </c>
      <c r="J7016">
        <v>1</v>
      </c>
      <c r="K7016">
        <v>0</v>
      </c>
      <c r="L7016">
        <v>0</v>
      </c>
      <c r="M7016" t="s">
        <v>14877</v>
      </c>
      <c r="N7016" t="s">
        <v>100</v>
      </c>
      <c r="O7016" t="s">
        <v>8321</v>
      </c>
      <c r="P7016" t="s">
        <v>710</v>
      </c>
      <c r="Q7016">
        <v>92</v>
      </c>
    </row>
    <row r="7017" spans="1:17" hidden="1" x14ac:dyDescent="0.25">
      <c r="A7017">
        <v>7015</v>
      </c>
      <c r="B7017">
        <v>7016</v>
      </c>
      <c r="C7017" t="s">
        <v>14878</v>
      </c>
      <c r="D7017">
        <v>2011</v>
      </c>
      <c r="E7017" t="s">
        <v>23</v>
      </c>
      <c r="F7017">
        <v>5.6</v>
      </c>
      <c r="G7017" s="1">
        <v>0.4</v>
      </c>
      <c r="H7017">
        <v>0</v>
      </c>
      <c r="I7017">
        <v>0</v>
      </c>
      <c r="J7017">
        <v>1</v>
      </c>
      <c r="K7017">
        <v>0</v>
      </c>
      <c r="L7017">
        <v>0</v>
      </c>
      <c r="M7017" t="s">
        <v>14879</v>
      </c>
      <c r="N7017" t="s">
        <v>14880</v>
      </c>
      <c r="O7017" t="s">
        <v>80</v>
      </c>
      <c r="P7017" t="s">
        <v>987</v>
      </c>
      <c r="Q7017">
        <v>90</v>
      </c>
    </row>
    <row r="7018" spans="1:17" hidden="1" x14ac:dyDescent="0.25">
      <c r="A7018">
        <v>7016</v>
      </c>
      <c r="B7018">
        <v>7017</v>
      </c>
      <c r="C7018" t="s">
        <v>14881</v>
      </c>
      <c r="D7018">
        <v>2005</v>
      </c>
      <c r="F7018">
        <v>5.3</v>
      </c>
      <c r="G7018" s="1">
        <v>1</v>
      </c>
      <c r="H7018">
        <v>0</v>
      </c>
      <c r="I7018">
        <v>0</v>
      </c>
      <c r="J7018">
        <v>1</v>
      </c>
      <c r="K7018">
        <v>0</v>
      </c>
      <c r="L7018">
        <v>0</v>
      </c>
      <c r="M7018" t="s">
        <v>14882</v>
      </c>
      <c r="N7018" t="s">
        <v>14883</v>
      </c>
      <c r="O7018" t="s">
        <v>740</v>
      </c>
      <c r="P7018" t="s">
        <v>27</v>
      </c>
      <c r="Q7018">
        <v>15</v>
      </c>
    </row>
    <row r="7019" spans="1:17" x14ac:dyDescent="0.25">
      <c r="A7019">
        <v>7017</v>
      </c>
      <c r="B7019">
        <v>7018</v>
      </c>
      <c r="C7019" t="s">
        <v>14884</v>
      </c>
      <c r="D7019">
        <v>2014</v>
      </c>
      <c r="F7019">
        <v>4.2</v>
      </c>
      <c r="G7019" s="1">
        <v>0.5</v>
      </c>
      <c r="H7019">
        <v>0</v>
      </c>
      <c r="I7019">
        <v>0</v>
      </c>
      <c r="J7019">
        <v>1</v>
      </c>
      <c r="K7019">
        <v>0</v>
      </c>
      <c r="L7019">
        <v>0</v>
      </c>
      <c r="M7019" t="s">
        <v>14885</v>
      </c>
      <c r="N7019" t="s">
        <v>100</v>
      </c>
      <c r="O7019" t="s">
        <v>26</v>
      </c>
      <c r="P7019" t="s">
        <v>27</v>
      </c>
      <c r="Q7019">
        <v>82</v>
      </c>
    </row>
    <row r="7020" spans="1:17" hidden="1" x14ac:dyDescent="0.25">
      <c r="A7020">
        <v>7018</v>
      </c>
      <c r="B7020">
        <v>7019</v>
      </c>
      <c r="C7020" t="s">
        <v>14886</v>
      </c>
      <c r="D7020">
        <v>2009</v>
      </c>
      <c r="E7020" t="s">
        <v>32</v>
      </c>
      <c r="F7020">
        <v>6.9</v>
      </c>
      <c r="G7020" s="1">
        <v>0.41</v>
      </c>
      <c r="H7020">
        <v>0</v>
      </c>
      <c r="I7020">
        <v>0</v>
      </c>
      <c r="J7020">
        <v>1</v>
      </c>
      <c r="K7020">
        <v>0</v>
      </c>
      <c r="L7020">
        <v>0</v>
      </c>
      <c r="M7020" t="s">
        <v>14887</v>
      </c>
      <c r="N7020" t="s">
        <v>100</v>
      </c>
      <c r="O7020" t="s">
        <v>1607</v>
      </c>
      <c r="P7020" t="s">
        <v>12442</v>
      </c>
      <c r="Q7020">
        <v>88</v>
      </c>
    </row>
    <row r="7021" spans="1:17" x14ac:dyDescent="0.25">
      <c r="A7021">
        <v>7019</v>
      </c>
      <c r="B7021">
        <v>7020</v>
      </c>
      <c r="C7021" t="s">
        <v>14888</v>
      </c>
      <c r="D7021">
        <v>2017</v>
      </c>
      <c r="F7021">
        <v>7.2</v>
      </c>
      <c r="G7021" s="1">
        <v>0.8</v>
      </c>
      <c r="H7021">
        <v>0</v>
      </c>
      <c r="I7021">
        <v>0</v>
      </c>
      <c r="J7021">
        <v>1</v>
      </c>
      <c r="K7021">
        <v>0</v>
      </c>
      <c r="L7021">
        <v>0</v>
      </c>
      <c r="M7021" t="s">
        <v>14889</v>
      </c>
      <c r="N7021" t="s">
        <v>10515</v>
      </c>
      <c r="O7021" t="s">
        <v>26</v>
      </c>
      <c r="P7021" t="s">
        <v>27</v>
      </c>
      <c r="Q7021">
        <v>85</v>
      </c>
    </row>
    <row r="7022" spans="1:17" hidden="1" x14ac:dyDescent="0.25">
      <c r="A7022">
        <v>7020</v>
      </c>
      <c r="B7022">
        <v>7021</v>
      </c>
      <c r="C7022" t="s">
        <v>14890</v>
      </c>
      <c r="D7022">
        <v>1962</v>
      </c>
      <c r="E7022" t="s">
        <v>32</v>
      </c>
      <c r="F7022">
        <v>5.8</v>
      </c>
      <c r="G7022" s="1">
        <v>0.8</v>
      </c>
      <c r="H7022">
        <v>0</v>
      </c>
      <c r="I7022">
        <v>0</v>
      </c>
      <c r="J7022">
        <v>1</v>
      </c>
      <c r="K7022">
        <v>0</v>
      </c>
      <c r="L7022">
        <v>0</v>
      </c>
      <c r="M7022" t="s">
        <v>1891</v>
      </c>
      <c r="N7022" t="s">
        <v>13156</v>
      </c>
      <c r="O7022" t="s">
        <v>26</v>
      </c>
      <c r="P7022" t="s">
        <v>14891</v>
      </c>
      <c r="Q7022">
        <v>115</v>
      </c>
    </row>
    <row r="7023" spans="1:17" x14ac:dyDescent="0.25">
      <c r="A7023">
        <v>7021</v>
      </c>
      <c r="B7023">
        <v>7022</v>
      </c>
      <c r="C7023" t="s">
        <v>14892</v>
      </c>
      <c r="D7023">
        <v>2015</v>
      </c>
      <c r="F7023">
        <v>4.9000000000000004</v>
      </c>
      <c r="G7023" s="1">
        <v>0.67</v>
      </c>
      <c r="H7023">
        <v>0</v>
      </c>
      <c r="I7023">
        <v>0</v>
      </c>
      <c r="J7023">
        <v>1</v>
      </c>
      <c r="K7023">
        <v>0</v>
      </c>
      <c r="L7023">
        <v>0</v>
      </c>
      <c r="M7023" t="s">
        <v>14893</v>
      </c>
      <c r="N7023" t="s">
        <v>75</v>
      </c>
      <c r="O7023" t="s">
        <v>26</v>
      </c>
      <c r="P7023" t="s">
        <v>27</v>
      </c>
      <c r="Q7023">
        <v>84</v>
      </c>
    </row>
    <row r="7024" spans="1:17" hidden="1" x14ac:dyDescent="0.25">
      <c r="A7024">
        <v>7022</v>
      </c>
      <c r="B7024">
        <v>7023</v>
      </c>
      <c r="C7024" t="s">
        <v>14894</v>
      </c>
      <c r="D7024">
        <v>1977</v>
      </c>
      <c r="E7024" t="s">
        <v>23</v>
      </c>
      <c r="F7024">
        <v>7</v>
      </c>
      <c r="H7024">
        <v>0</v>
      </c>
      <c r="I7024">
        <v>0</v>
      </c>
      <c r="J7024">
        <v>1</v>
      </c>
      <c r="K7024">
        <v>0</v>
      </c>
      <c r="L7024">
        <v>0</v>
      </c>
      <c r="M7024" t="s">
        <v>2218</v>
      </c>
      <c r="N7024" t="s">
        <v>321</v>
      </c>
      <c r="O7024" t="s">
        <v>2220</v>
      </c>
      <c r="P7024" t="s">
        <v>1050</v>
      </c>
      <c r="Q7024">
        <v>98</v>
      </c>
    </row>
    <row r="7025" spans="1:17" hidden="1" x14ac:dyDescent="0.25">
      <c r="A7025">
        <v>7023</v>
      </c>
      <c r="B7025">
        <v>7024</v>
      </c>
      <c r="C7025" t="s">
        <v>14895</v>
      </c>
      <c r="D7025">
        <v>1999</v>
      </c>
      <c r="E7025" t="s">
        <v>17</v>
      </c>
      <c r="F7025">
        <v>5.8</v>
      </c>
      <c r="G7025" s="1">
        <v>0.14000000000000001</v>
      </c>
      <c r="H7025">
        <v>0</v>
      </c>
      <c r="I7025">
        <v>0</v>
      </c>
      <c r="J7025">
        <v>1</v>
      </c>
      <c r="K7025">
        <v>0</v>
      </c>
      <c r="L7025">
        <v>0</v>
      </c>
      <c r="M7025" t="s">
        <v>2154</v>
      </c>
      <c r="N7025" t="s">
        <v>100</v>
      </c>
      <c r="O7025" t="s">
        <v>14896</v>
      </c>
      <c r="P7025" t="s">
        <v>27</v>
      </c>
      <c r="Q7025">
        <v>85</v>
      </c>
    </row>
    <row r="7026" spans="1:17" hidden="1" x14ac:dyDescent="0.25">
      <c r="A7026">
        <v>7024</v>
      </c>
      <c r="B7026">
        <v>7025</v>
      </c>
      <c r="C7026" t="s">
        <v>14897</v>
      </c>
      <c r="D7026">
        <v>2016</v>
      </c>
      <c r="E7026" t="s">
        <v>23</v>
      </c>
      <c r="F7026">
        <v>4.9000000000000004</v>
      </c>
      <c r="G7026" s="1">
        <v>0.5</v>
      </c>
      <c r="H7026">
        <v>0</v>
      </c>
      <c r="I7026">
        <v>0</v>
      </c>
      <c r="J7026">
        <v>1</v>
      </c>
      <c r="K7026">
        <v>0</v>
      </c>
      <c r="L7026">
        <v>0</v>
      </c>
      <c r="M7026" t="s">
        <v>14898</v>
      </c>
      <c r="N7026" t="s">
        <v>444</v>
      </c>
      <c r="O7026" t="s">
        <v>2700</v>
      </c>
      <c r="P7026" t="s">
        <v>27</v>
      </c>
      <c r="Q7026">
        <v>105</v>
      </c>
    </row>
    <row r="7027" spans="1:17" hidden="1" x14ac:dyDescent="0.25">
      <c r="A7027">
        <v>7025</v>
      </c>
      <c r="B7027">
        <v>7026</v>
      </c>
      <c r="C7027" t="s">
        <v>14899</v>
      </c>
      <c r="D7027">
        <v>2013</v>
      </c>
      <c r="E7027" t="s">
        <v>23</v>
      </c>
      <c r="F7027">
        <v>5.4</v>
      </c>
      <c r="G7027" s="1">
        <v>0.38</v>
      </c>
      <c r="H7027">
        <v>0</v>
      </c>
      <c r="I7027">
        <v>0</v>
      </c>
      <c r="J7027">
        <v>1</v>
      </c>
      <c r="K7027">
        <v>0</v>
      </c>
      <c r="L7027">
        <v>0</v>
      </c>
      <c r="M7027" t="s">
        <v>9256</v>
      </c>
      <c r="N7027" t="s">
        <v>100</v>
      </c>
      <c r="O7027" t="s">
        <v>26</v>
      </c>
      <c r="P7027" t="s">
        <v>27</v>
      </c>
      <c r="Q7027">
        <v>110</v>
      </c>
    </row>
    <row r="7028" spans="1:17" x14ac:dyDescent="0.25">
      <c r="A7028">
        <v>7026</v>
      </c>
      <c r="B7028">
        <v>7027</v>
      </c>
      <c r="C7028" t="s">
        <v>14900</v>
      </c>
      <c r="D7028">
        <v>2017</v>
      </c>
      <c r="F7028">
        <v>6.5</v>
      </c>
      <c r="G7028" s="1">
        <v>0.57999999999999996</v>
      </c>
      <c r="H7028">
        <v>0</v>
      </c>
      <c r="I7028">
        <v>0</v>
      </c>
      <c r="J7028">
        <v>1</v>
      </c>
      <c r="K7028">
        <v>0</v>
      </c>
      <c r="L7028">
        <v>0</v>
      </c>
      <c r="M7028" t="s">
        <v>3240</v>
      </c>
      <c r="N7028" t="s">
        <v>353</v>
      </c>
      <c r="O7028" t="s">
        <v>26</v>
      </c>
      <c r="P7028" t="s">
        <v>27</v>
      </c>
      <c r="Q7028">
        <v>117</v>
      </c>
    </row>
    <row r="7029" spans="1:17" hidden="1" x14ac:dyDescent="0.25">
      <c r="A7029">
        <v>7027</v>
      </c>
      <c r="B7029">
        <v>7028</v>
      </c>
      <c r="C7029" t="s">
        <v>14901</v>
      </c>
      <c r="D7029">
        <v>2013</v>
      </c>
      <c r="F7029">
        <v>8.1</v>
      </c>
      <c r="H7029">
        <v>0</v>
      </c>
      <c r="I7029">
        <v>0</v>
      </c>
      <c r="J7029">
        <v>1</v>
      </c>
      <c r="K7029">
        <v>0</v>
      </c>
      <c r="L7029">
        <v>0</v>
      </c>
      <c r="M7029" t="s">
        <v>1857</v>
      </c>
      <c r="N7029" t="s">
        <v>947</v>
      </c>
      <c r="O7029" t="s">
        <v>80</v>
      </c>
      <c r="P7029" t="s">
        <v>27</v>
      </c>
      <c r="Q7029">
        <v>121</v>
      </c>
    </row>
    <row r="7030" spans="1:17" hidden="1" x14ac:dyDescent="0.25">
      <c r="A7030">
        <v>7028</v>
      </c>
      <c r="B7030">
        <v>7029</v>
      </c>
      <c r="C7030" t="s">
        <v>14902</v>
      </c>
      <c r="D7030">
        <v>2017</v>
      </c>
      <c r="F7030">
        <v>6.2</v>
      </c>
      <c r="H7030">
        <v>0</v>
      </c>
      <c r="I7030">
        <v>0</v>
      </c>
      <c r="J7030">
        <v>1</v>
      </c>
      <c r="K7030">
        <v>0</v>
      </c>
      <c r="L7030">
        <v>0</v>
      </c>
      <c r="M7030" t="s">
        <v>14903</v>
      </c>
      <c r="N7030" t="s">
        <v>485</v>
      </c>
      <c r="O7030" t="s">
        <v>1382</v>
      </c>
      <c r="P7030" t="s">
        <v>14904</v>
      </c>
      <c r="Q7030">
        <v>107</v>
      </c>
    </row>
    <row r="7031" spans="1:17" hidden="1" x14ac:dyDescent="0.25">
      <c r="A7031">
        <v>7029</v>
      </c>
      <c r="B7031">
        <v>7030</v>
      </c>
      <c r="C7031" t="s">
        <v>14905</v>
      </c>
      <c r="D7031">
        <v>1960</v>
      </c>
      <c r="F7031">
        <v>5.3</v>
      </c>
      <c r="G7031" s="1">
        <v>0.6</v>
      </c>
      <c r="H7031">
        <v>0</v>
      </c>
      <c r="I7031">
        <v>0</v>
      </c>
      <c r="J7031">
        <v>1</v>
      </c>
      <c r="K7031">
        <v>0</v>
      </c>
      <c r="L7031">
        <v>0</v>
      </c>
      <c r="M7031" t="s">
        <v>14906</v>
      </c>
      <c r="N7031" t="s">
        <v>14907</v>
      </c>
      <c r="O7031" t="s">
        <v>26</v>
      </c>
      <c r="P7031" t="s">
        <v>27</v>
      </c>
      <c r="Q7031">
        <v>75</v>
      </c>
    </row>
    <row r="7032" spans="1:17" x14ac:dyDescent="0.25">
      <c r="A7032">
        <v>7030</v>
      </c>
      <c r="B7032">
        <v>7031</v>
      </c>
      <c r="C7032" t="s">
        <v>14908</v>
      </c>
      <c r="D7032">
        <v>2015</v>
      </c>
      <c r="E7032" t="s">
        <v>213</v>
      </c>
      <c r="F7032">
        <v>6.8</v>
      </c>
      <c r="H7032">
        <v>0</v>
      </c>
      <c r="I7032">
        <v>0</v>
      </c>
      <c r="J7032">
        <v>1</v>
      </c>
      <c r="K7032">
        <v>0</v>
      </c>
      <c r="L7032">
        <v>0</v>
      </c>
      <c r="M7032" t="s">
        <v>14909</v>
      </c>
      <c r="N7032" t="s">
        <v>5322</v>
      </c>
      <c r="O7032" t="s">
        <v>2906</v>
      </c>
      <c r="P7032" t="s">
        <v>27</v>
      </c>
      <c r="Q7032">
        <v>98</v>
      </c>
    </row>
    <row r="7033" spans="1:17" hidden="1" x14ac:dyDescent="0.25">
      <c r="A7033">
        <v>7031</v>
      </c>
      <c r="B7033">
        <v>7032</v>
      </c>
      <c r="C7033" t="s">
        <v>14910</v>
      </c>
      <c r="D7033">
        <v>2010</v>
      </c>
      <c r="E7033" t="s">
        <v>23</v>
      </c>
      <c r="F7033">
        <v>5.0999999999999996</v>
      </c>
      <c r="G7033" s="1">
        <v>0.56999999999999995</v>
      </c>
      <c r="H7033">
        <v>0</v>
      </c>
      <c r="I7033">
        <v>0</v>
      </c>
      <c r="J7033">
        <v>1</v>
      </c>
      <c r="K7033">
        <v>0</v>
      </c>
      <c r="L7033">
        <v>0</v>
      </c>
      <c r="M7033" t="s">
        <v>9017</v>
      </c>
      <c r="N7033" t="s">
        <v>65</v>
      </c>
      <c r="O7033" t="s">
        <v>26</v>
      </c>
      <c r="P7033" t="s">
        <v>27</v>
      </c>
      <c r="Q7033">
        <v>78</v>
      </c>
    </row>
    <row r="7034" spans="1:17" hidden="1" x14ac:dyDescent="0.25">
      <c r="A7034">
        <v>7032</v>
      </c>
      <c r="B7034">
        <v>7033</v>
      </c>
      <c r="C7034" t="s">
        <v>14911</v>
      </c>
      <c r="D7034">
        <v>1953</v>
      </c>
      <c r="F7034">
        <v>7.1</v>
      </c>
      <c r="G7034" s="1">
        <v>0.88</v>
      </c>
      <c r="H7034">
        <v>0</v>
      </c>
      <c r="I7034">
        <v>0</v>
      </c>
      <c r="J7034">
        <v>1</v>
      </c>
      <c r="K7034">
        <v>0</v>
      </c>
      <c r="L7034">
        <v>0</v>
      </c>
      <c r="M7034" t="s">
        <v>14912</v>
      </c>
      <c r="N7034" t="s">
        <v>100</v>
      </c>
      <c r="O7034" t="s">
        <v>783</v>
      </c>
      <c r="P7034" t="s">
        <v>39</v>
      </c>
      <c r="Q7034">
        <v>101</v>
      </c>
    </row>
    <row r="7035" spans="1:17" hidden="1" x14ac:dyDescent="0.25">
      <c r="A7035">
        <v>7033</v>
      </c>
      <c r="B7035">
        <v>7034</v>
      </c>
      <c r="C7035" t="s">
        <v>14913</v>
      </c>
      <c r="D7035">
        <v>2008</v>
      </c>
      <c r="F7035">
        <v>6.2</v>
      </c>
      <c r="H7035">
        <v>0</v>
      </c>
      <c r="I7035">
        <v>0</v>
      </c>
      <c r="J7035">
        <v>1</v>
      </c>
      <c r="K7035">
        <v>0</v>
      </c>
      <c r="L7035">
        <v>0</v>
      </c>
      <c r="M7035" t="s">
        <v>10741</v>
      </c>
      <c r="N7035" t="s">
        <v>111</v>
      </c>
      <c r="O7035" t="s">
        <v>14914</v>
      </c>
      <c r="P7035" t="s">
        <v>27</v>
      </c>
      <c r="Q7035">
        <v>120</v>
      </c>
    </row>
    <row r="7036" spans="1:17" x14ac:dyDescent="0.25">
      <c r="A7036">
        <v>7034</v>
      </c>
      <c r="B7036">
        <v>7035</v>
      </c>
      <c r="C7036" t="s">
        <v>14915</v>
      </c>
      <c r="D7036">
        <v>2016</v>
      </c>
      <c r="E7036" t="s">
        <v>23</v>
      </c>
      <c r="F7036">
        <v>4.3</v>
      </c>
      <c r="H7036">
        <v>0</v>
      </c>
      <c r="I7036">
        <v>0</v>
      </c>
      <c r="J7036">
        <v>1</v>
      </c>
      <c r="K7036">
        <v>0</v>
      </c>
      <c r="L7036">
        <v>0</v>
      </c>
      <c r="M7036" t="s">
        <v>14916</v>
      </c>
      <c r="N7036" t="s">
        <v>2679</v>
      </c>
      <c r="O7036" t="s">
        <v>26</v>
      </c>
      <c r="P7036" t="s">
        <v>27</v>
      </c>
      <c r="Q7036">
        <v>85</v>
      </c>
    </row>
    <row r="7037" spans="1:17" hidden="1" x14ac:dyDescent="0.25">
      <c r="A7037">
        <v>7035</v>
      </c>
      <c r="B7037">
        <v>7036</v>
      </c>
      <c r="C7037" t="s">
        <v>14917</v>
      </c>
      <c r="D7037">
        <v>1984</v>
      </c>
      <c r="E7037" t="s">
        <v>17</v>
      </c>
      <c r="F7037">
        <v>8.1999999999999993</v>
      </c>
      <c r="H7037">
        <v>0</v>
      </c>
      <c r="I7037">
        <v>0</v>
      </c>
      <c r="J7037">
        <v>1</v>
      </c>
      <c r="K7037">
        <v>0</v>
      </c>
      <c r="L7037">
        <v>0</v>
      </c>
      <c r="M7037" t="s">
        <v>5553</v>
      </c>
      <c r="N7037" t="s">
        <v>100</v>
      </c>
      <c r="O7037" t="s">
        <v>66</v>
      </c>
      <c r="P7037" t="s">
        <v>149</v>
      </c>
      <c r="Q7037">
        <v>137</v>
      </c>
    </row>
    <row r="7038" spans="1:17" hidden="1" x14ac:dyDescent="0.25">
      <c r="A7038">
        <v>7036</v>
      </c>
      <c r="B7038">
        <v>7037</v>
      </c>
      <c r="C7038" t="s">
        <v>14918</v>
      </c>
      <c r="D7038">
        <v>1942</v>
      </c>
      <c r="F7038">
        <v>6.6</v>
      </c>
      <c r="H7038">
        <v>0</v>
      </c>
      <c r="I7038">
        <v>0</v>
      </c>
      <c r="J7038">
        <v>1</v>
      </c>
      <c r="K7038">
        <v>0</v>
      </c>
      <c r="L7038">
        <v>0</v>
      </c>
      <c r="M7038" t="s">
        <v>10884</v>
      </c>
      <c r="N7038" t="s">
        <v>1402</v>
      </c>
      <c r="O7038" t="s">
        <v>26</v>
      </c>
      <c r="P7038" t="s">
        <v>14919</v>
      </c>
      <c r="Q7038">
        <v>68</v>
      </c>
    </row>
    <row r="7039" spans="1:17" hidden="1" x14ac:dyDescent="0.25">
      <c r="A7039">
        <v>7037</v>
      </c>
      <c r="B7039">
        <v>7038</v>
      </c>
      <c r="C7039" t="s">
        <v>14920</v>
      </c>
      <c r="D7039">
        <v>2008</v>
      </c>
      <c r="F7039">
        <v>6.9</v>
      </c>
      <c r="G7039" s="1">
        <v>0.88</v>
      </c>
      <c r="H7039">
        <v>0</v>
      </c>
      <c r="I7039">
        <v>0</v>
      </c>
      <c r="J7039">
        <v>1</v>
      </c>
      <c r="K7039">
        <v>0</v>
      </c>
      <c r="L7039">
        <v>0</v>
      </c>
      <c r="M7039" t="s">
        <v>14921</v>
      </c>
      <c r="N7039" t="s">
        <v>353</v>
      </c>
      <c r="O7039" t="s">
        <v>26</v>
      </c>
      <c r="P7039" t="s">
        <v>14922</v>
      </c>
      <c r="Q7039">
        <v>97</v>
      </c>
    </row>
    <row r="7040" spans="1:17" x14ac:dyDescent="0.25">
      <c r="A7040">
        <v>7038</v>
      </c>
      <c r="B7040">
        <v>7039</v>
      </c>
      <c r="C7040" t="s">
        <v>14923</v>
      </c>
      <c r="D7040">
        <v>2014</v>
      </c>
      <c r="F7040">
        <v>7.6</v>
      </c>
      <c r="H7040">
        <v>0</v>
      </c>
      <c r="I7040">
        <v>0</v>
      </c>
      <c r="J7040">
        <v>1</v>
      </c>
      <c r="K7040">
        <v>0</v>
      </c>
      <c r="L7040">
        <v>0</v>
      </c>
      <c r="M7040" t="s">
        <v>14924</v>
      </c>
      <c r="N7040" t="s">
        <v>14925</v>
      </c>
      <c r="O7040" t="s">
        <v>26</v>
      </c>
      <c r="P7040" t="s">
        <v>27</v>
      </c>
      <c r="Q7040">
        <v>14</v>
      </c>
    </row>
    <row r="7041" spans="1:17" hidden="1" x14ac:dyDescent="0.25">
      <c r="A7041">
        <v>7039</v>
      </c>
      <c r="B7041">
        <v>7040</v>
      </c>
      <c r="C7041" t="s">
        <v>14926</v>
      </c>
      <c r="D7041">
        <v>1976</v>
      </c>
      <c r="F7041">
        <v>7.3</v>
      </c>
      <c r="H7041">
        <v>0</v>
      </c>
      <c r="I7041">
        <v>0</v>
      </c>
      <c r="J7041">
        <v>1</v>
      </c>
      <c r="K7041">
        <v>0</v>
      </c>
      <c r="L7041">
        <v>0</v>
      </c>
      <c r="M7041" t="s">
        <v>8855</v>
      </c>
      <c r="N7041" t="s">
        <v>621</v>
      </c>
      <c r="O7041" t="s">
        <v>526</v>
      </c>
      <c r="P7041" t="s">
        <v>527</v>
      </c>
      <c r="Q7041">
        <v>121</v>
      </c>
    </row>
    <row r="7042" spans="1:17" hidden="1" x14ac:dyDescent="0.25">
      <c r="A7042">
        <v>7040</v>
      </c>
      <c r="B7042">
        <v>7041</v>
      </c>
      <c r="C7042" t="s">
        <v>14927</v>
      </c>
      <c r="D7042">
        <v>1962</v>
      </c>
      <c r="E7042" t="s">
        <v>213</v>
      </c>
      <c r="F7042">
        <v>5.7</v>
      </c>
      <c r="G7042" s="1">
        <v>0.5</v>
      </c>
      <c r="H7042">
        <v>0</v>
      </c>
      <c r="I7042">
        <v>0</v>
      </c>
      <c r="J7042">
        <v>1</v>
      </c>
      <c r="K7042">
        <v>0</v>
      </c>
      <c r="L7042">
        <v>0</v>
      </c>
      <c r="M7042" t="s">
        <v>14928</v>
      </c>
      <c r="N7042" t="s">
        <v>2148</v>
      </c>
      <c r="O7042" t="s">
        <v>14929</v>
      </c>
      <c r="P7042" t="s">
        <v>14930</v>
      </c>
      <c r="Q7042">
        <v>154</v>
      </c>
    </row>
    <row r="7043" spans="1:17" x14ac:dyDescent="0.25">
      <c r="A7043">
        <v>7041</v>
      </c>
      <c r="B7043">
        <v>7042</v>
      </c>
      <c r="C7043" t="s">
        <v>14931</v>
      </c>
      <c r="D7043">
        <v>2016</v>
      </c>
      <c r="F7043">
        <v>7.6</v>
      </c>
      <c r="G7043" s="1">
        <v>1</v>
      </c>
      <c r="H7043">
        <v>0</v>
      </c>
      <c r="I7043">
        <v>0</v>
      </c>
      <c r="J7043">
        <v>1</v>
      </c>
      <c r="K7043">
        <v>0</v>
      </c>
      <c r="L7043">
        <v>0</v>
      </c>
      <c r="M7043" t="s">
        <v>14932</v>
      </c>
      <c r="N7043" t="s">
        <v>353</v>
      </c>
      <c r="O7043" t="s">
        <v>26</v>
      </c>
      <c r="P7043" t="s">
        <v>27</v>
      </c>
      <c r="Q7043">
        <v>76</v>
      </c>
    </row>
    <row r="7044" spans="1:17" hidden="1" x14ac:dyDescent="0.25">
      <c r="A7044">
        <v>7042</v>
      </c>
      <c r="B7044">
        <v>7043</v>
      </c>
      <c r="C7044" t="s">
        <v>14933</v>
      </c>
      <c r="D7044">
        <v>2004</v>
      </c>
      <c r="E7044" t="s">
        <v>17</v>
      </c>
      <c r="F7044">
        <v>6.3</v>
      </c>
      <c r="G7044" s="1">
        <v>0.12</v>
      </c>
      <c r="H7044">
        <v>0</v>
      </c>
      <c r="I7044">
        <v>0</v>
      </c>
      <c r="J7044">
        <v>1</v>
      </c>
      <c r="K7044">
        <v>0</v>
      </c>
      <c r="L7044">
        <v>0</v>
      </c>
      <c r="M7044" t="s">
        <v>14934</v>
      </c>
      <c r="N7044" t="s">
        <v>371</v>
      </c>
      <c r="O7044" t="s">
        <v>119</v>
      </c>
      <c r="P7044" t="s">
        <v>27</v>
      </c>
      <c r="Q7044">
        <v>120</v>
      </c>
    </row>
    <row r="7045" spans="1:17" x14ac:dyDescent="0.25">
      <c r="A7045">
        <v>7043</v>
      </c>
      <c r="B7045">
        <v>7044</v>
      </c>
      <c r="C7045" t="s">
        <v>14935</v>
      </c>
      <c r="D7045">
        <v>2017</v>
      </c>
      <c r="F7045">
        <v>5.0999999999999996</v>
      </c>
      <c r="G7045" s="1">
        <v>0.44</v>
      </c>
      <c r="H7045">
        <v>0</v>
      </c>
      <c r="I7045">
        <v>0</v>
      </c>
      <c r="J7045">
        <v>1</v>
      </c>
      <c r="K7045">
        <v>0</v>
      </c>
      <c r="L7045">
        <v>0</v>
      </c>
      <c r="M7045" t="s">
        <v>4463</v>
      </c>
      <c r="N7045" t="s">
        <v>515</v>
      </c>
      <c r="O7045" t="s">
        <v>26</v>
      </c>
      <c r="P7045" t="s">
        <v>27</v>
      </c>
      <c r="Q7045">
        <v>85</v>
      </c>
    </row>
    <row r="7046" spans="1:17" x14ac:dyDescent="0.25">
      <c r="A7046">
        <v>7044</v>
      </c>
      <c r="B7046">
        <v>7045</v>
      </c>
      <c r="C7046" t="s">
        <v>14936</v>
      </c>
      <c r="D7046">
        <v>2016</v>
      </c>
      <c r="F7046">
        <v>5.7</v>
      </c>
      <c r="H7046">
        <v>0</v>
      </c>
      <c r="I7046">
        <v>0</v>
      </c>
      <c r="J7046">
        <v>1</v>
      </c>
      <c r="K7046">
        <v>0</v>
      </c>
      <c r="L7046">
        <v>0</v>
      </c>
      <c r="M7046" t="s">
        <v>14937</v>
      </c>
      <c r="N7046" t="s">
        <v>955</v>
      </c>
      <c r="O7046" t="s">
        <v>26</v>
      </c>
      <c r="P7046" t="s">
        <v>27</v>
      </c>
      <c r="Q7046">
        <v>85</v>
      </c>
    </row>
    <row r="7047" spans="1:17" x14ac:dyDescent="0.25">
      <c r="A7047">
        <v>7045</v>
      </c>
      <c r="B7047">
        <v>7046</v>
      </c>
      <c r="C7047" t="s">
        <v>14938</v>
      </c>
      <c r="D7047">
        <v>2015</v>
      </c>
      <c r="F7047">
        <v>7.5</v>
      </c>
      <c r="H7047">
        <v>0</v>
      </c>
      <c r="I7047">
        <v>0</v>
      </c>
      <c r="J7047">
        <v>1</v>
      </c>
      <c r="K7047">
        <v>0</v>
      </c>
      <c r="L7047">
        <v>0</v>
      </c>
      <c r="M7047" t="s">
        <v>14939</v>
      </c>
      <c r="N7047" t="s">
        <v>353</v>
      </c>
      <c r="O7047" t="s">
        <v>26</v>
      </c>
      <c r="P7047" t="s">
        <v>27</v>
      </c>
      <c r="Q7047">
        <v>95</v>
      </c>
    </row>
    <row r="7048" spans="1:17" hidden="1" x14ac:dyDescent="0.25">
      <c r="A7048">
        <v>7046</v>
      </c>
      <c r="B7048">
        <v>7047</v>
      </c>
      <c r="C7048" t="s">
        <v>14940</v>
      </c>
      <c r="D7048">
        <v>2013</v>
      </c>
      <c r="E7048" t="s">
        <v>23</v>
      </c>
      <c r="F7048">
        <v>5.8</v>
      </c>
      <c r="G7048" s="1">
        <v>0.43</v>
      </c>
      <c r="H7048">
        <v>0</v>
      </c>
      <c r="I7048">
        <v>0</v>
      </c>
      <c r="J7048">
        <v>1</v>
      </c>
      <c r="K7048">
        <v>0</v>
      </c>
      <c r="L7048">
        <v>0</v>
      </c>
      <c r="M7048" t="s">
        <v>14941</v>
      </c>
      <c r="N7048" t="s">
        <v>111</v>
      </c>
      <c r="O7048" t="s">
        <v>26</v>
      </c>
      <c r="P7048" t="s">
        <v>27</v>
      </c>
      <c r="Q7048">
        <v>83</v>
      </c>
    </row>
    <row r="7049" spans="1:17" hidden="1" x14ac:dyDescent="0.25">
      <c r="A7049">
        <v>7047</v>
      </c>
      <c r="B7049">
        <v>7048</v>
      </c>
      <c r="C7049" t="s">
        <v>14942</v>
      </c>
      <c r="D7049">
        <v>2015</v>
      </c>
      <c r="F7049">
        <v>5.9</v>
      </c>
      <c r="G7049" s="1">
        <v>0.27</v>
      </c>
      <c r="H7049">
        <v>0</v>
      </c>
      <c r="I7049">
        <v>0</v>
      </c>
      <c r="J7049">
        <v>1</v>
      </c>
      <c r="K7049">
        <v>0</v>
      </c>
      <c r="L7049">
        <v>0</v>
      </c>
      <c r="M7049" t="s">
        <v>14943</v>
      </c>
      <c r="N7049" t="s">
        <v>114</v>
      </c>
      <c r="O7049" t="s">
        <v>740</v>
      </c>
      <c r="P7049" t="s">
        <v>90</v>
      </c>
      <c r="Q7049">
        <v>101</v>
      </c>
    </row>
    <row r="7050" spans="1:17" hidden="1" x14ac:dyDescent="0.25">
      <c r="A7050">
        <v>7048</v>
      </c>
      <c r="B7050">
        <v>7049</v>
      </c>
      <c r="C7050" t="s">
        <v>14944</v>
      </c>
      <c r="D7050">
        <v>2010</v>
      </c>
      <c r="E7050" t="s">
        <v>23</v>
      </c>
      <c r="F7050">
        <v>4.7</v>
      </c>
      <c r="G7050" s="1">
        <v>0.5</v>
      </c>
      <c r="H7050">
        <v>0</v>
      </c>
      <c r="I7050">
        <v>0</v>
      </c>
      <c r="J7050">
        <v>1</v>
      </c>
      <c r="K7050">
        <v>0</v>
      </c>
      <c r="L7050">
        <v>0</v>
      </c>
      <c r="M7050" t="s">
        <v>14945</v>
      </c>
      <c r="N7050" t="s">
        <v>515</v>
      </c>
      <c r="O7050" t="s">
        <v>26</v>
      </c>
      <c r="P7050" t="s">
        <v>27</v>
      </c>
      <c r="Q7050">
        <v>98</v>
      </c>
    </row>
    <row r="7051" spans="1:17" hidden="1" x14ac:dyDescent="0.25">
      <c r="A7051">
        <v>7049</v>
      </c>
      <c r="B7051">
        <v>7050</v>
      </c>
      <c r="C7051" t="s">
        <v>14946</v>
      </c>
      <c r="D7051">
        <v>2013</v>
      </c>
      <c r="E7051" t="s">
        <v>23</v>
      </c>
      <c r="F7051">
        <v>6.5</v>
      </c>
      <c r="H7051">
        <v>0</v>
      </c>
      <c r="I7051">
        <v>0</v>
      </c>
      <c r="J7051">
        <v>1</v>
      </c>
      <c r="K7051">
        <v>0</v>
      </c>
      <c r="L7051">
        <v>0</v>
      </c>
      <c r="M7051" t="s">
        <v>14947</v>
      </c>
      <c r="N7051" t="s">
        <v>111</v>
      </c>
      <c r="O7051" t="s">
        <v>26</v>
      </c>
      <c r="P7051" t="s">
        <v>27</v>
      </c>
      <c r="Q7051">
        <v>123</v>
      </c>
    </row>
    <row r="7052" spans="1:17" hidden="1" x14ac:dyDescent="0.25">
      <c r="A7052">
        <v>7050</v>
      </c>
      <c r="B7052">
        <v>7051</v>
      </c>
      <c r="C7052" t="s">
        <v>14948</v>
      </c>
      <c r="D7052">
        <v>2010</v>
      </c>
      <c r="F7052">
        <v>7.6</v>
      </c>
      <c r="H7052">
        <v>0</v>
      </c>
      <c r="I7052">
        <v>0</v>
      </c>
      <c r="J7052">
        <v>1</v>
      </c>
      <c r="K7052">
        <v>0</v>
      </c>
      <c r="L7052">
        <v>0</v>
      </c>
      <c r="M7052" t="s">
        <v>14949</v>
      </c>
      <c r="N7052" t="s">
        <v>111</v>
      </c>
      <c r="O7052" t="s">
        <v>66</v>
      </c>
      <c r="P7052" t="s">
        <v>14950</v>
      </c>
      <c r="Q7052">
        <v>105</v>
      </c>
    </row>
    <row r="7053" spans="1:17" hidden="1" x14ac:dyDescent="0.25">
      <c r="A7053">
        <v>7051</v>
      </c>
      <c r="B7053">
        <v>7052</v>
      </c>
      <c r="C7053" t="s">
        <v>14951</v>
      </c>
      <c r="D7053">
        <v>1998</v>
      </c>
      <c r="F7053">
        <v>7</v>
      </c>
      <c r="H7053">
        <v>0</v>
      </c>
      <c r="I7053">
        <v>0</v>
      </c>
      <c r="J7053">
        <v>1</v>
      </c>
      <c r="K7053">
        <v>0</v>
      </c>
      <c r="L7053">
        <v>0</v>
      </c>
      <c r="M7053" t="s">
        <v>12519</v>
      </c>
      <c r="N7053" t="s">
        <v>394</v>
      </c>
      <c r="O7053" t="s">
        <v>14952</v>
      </c>
      <c r="P7053" t="s">
        <v>3114</v>
      </c>
      <c r="Q7053">
        <v>115</v>
      </c>
    </row>
    <row r="7054" spans="1:17" x14ac:dyDescent="0.25">
      <c r="A7054">
        <v>7052</v>
      </c>
      <c r="B7054">
        <v>7053</v>
      </c>
      <c r="C7054" t="s">
        <v>14953</v>
      </c>
      <c r="D7054">
        <v>2015</v>
      </c>
      <c r="F7054">
        <v>5</v>
      </c>
      <c r="G7054" s="1">
        <v>0.5</v>
      </c>
      <c r="H7054">
        <v>0</v>
      </c>
      <c r="I7054">
        <v>0</v>
      </c>
      <c r="J7054">
        <v>1</v>
      </c>
      <c r="K7054">
        <v>0</v>
      </c>
      <c r="L7054">
        <v>0</v>
      </c>
      <c r="M7054" t="s">
        <v>14954</v>
      </c>
      <c r="N7054" t="s">
        <v>3020</v>
      </c>
      <c r="O7054" t="s">
        <v>26</v>
      </c>
      <c r="P7054" t="s">
        <v>27</v>
      </c>
      <c r="Q7054">
        <v>81</v>
      </c>
    </row>
    <row r="7055" spans="1:17" hidden="1" x14ac:dyDescent="0.25">
      <c r="A7055">
        <v>7053</v>
      </c>
      <c r="B7055">
        <v>7054</v>
      </c>
      <c r="C7055" t="s">
        <v>14955</v>
      </c>
      <c r="D7055">
        <v>1986</v>
      </c>
      <c r="E7055" t="s">
        <v>23</v>
      </c>
      <c r="F7055">
        <v>5.5</v>
      </c>
      <c r="G7055" s="1">
        <v>0.38</v>
      </c>
      <c r="H7055">
        <v>0</v>
      </c>
      <c r="I7055">
        <v>0</v>
      </c>
      <c r="J7055">
        <v>1</v>
      </c>
      <c r="K7055">
        <v>0</v>
      </c>
      <c r="L7055">
        <v>0</v>
      </c>
      <c r="M7055" t="s">
        <v>14956</v>
      </c>
      <c r="N7055" t="s">
        <v>1863</v>
      </c>
      <c r="O7055" t="s">
        <v>26</v>
      </c>
      <c r="P7055" t="s">
        <v>27</v>
      </c>
      <c r="Q7055">
        <v>100</v>
      </c>
    </row>
    <row r="7056" spans="1:17" hidden="1" x14ac:dyDescent="0.25">
      <c r="A7056">
        <v>7054</v>
      </c>
      <c r="B7056">
        <v>7055</v>
      </c>
      <c r="C7056" t="s">
        <v>14957</v>
      </c>
      <c r="D7056">
        <v>2008</v>
      </c>
      <c r="F7056">
        <v>7.1</v>
      </c>
      <c r="H7056">
        <v>0</v>
      </c>
      <c r="I7056">
        <v>0</v>
      </c>
      <c r="J7056">
        <v>1</v>
      </c>
      <c r="K7056">
        <v>0</v>
      </c>
      <c r="L7056">
        <v>0</v>
      </c>
      <c r="M7056" t="s">
        <v>6138</v>
      </c>
      <c r="N7056" t="s">
        <v>2654</v>
      </c>
      <c r="O7056" t="s">
        <v>66</v>
      </c>
      <c r="P7056" t="s">
        <v>67</v>
      </c>
      <c r="Q7056">
        <v>110</v>
      </c>
    </row>
    <row r="7057" spans="1:17" hidden="1" x14ac:dyDescent="0.25">
      <c r="A7057">
        <v>7055</v>
      </c>
      <c r="B7057">
        <v>7056</v>
      </c>
      <c r="C7057" t="s">
        <v>14958</v>
      </c>
      <c r="D7057">
        <v>2002</v>
      </c>
      <c r="E7057" t="s">
        <v>23</v>
      </c>
      <c r="F7057">
        <v>6</v>
      </c>
      <c r="G7057" s="1">
        <v>0.28999999999999998</v>
      </c>
      <c r="H7057">
        <v>0</v>
      </c>
      <c r="I7057">
        <v>0</v>
      </c>
      <c r="J7057">
        <v>1</v>
      </c>
      <c r="K7057">
        <v>0</v>
      </c>
      <c r="L7057">
        <v>0</v>
      </c>
      <c r="M7057" t="s">
        <v>14959</v>
      </c>
      <c r="N7057" t="s">
        <v>14838</v>
      </c>
      <c r="O7057" t="s">
        <v>26</v>
      </c>
      <c r="P7057" t="s">
        <v>115</v>
      </c>
      <c r="Q7057">
        <v>88</v>
      </c>
    </row>
    <row r="7058" spans="1:17" x14ac:dyDescent="0.25">
      <c r="A7058">
        <v>7056</v>
      </c>
      <c r="B7058">
        <v>7057</v>
      </c>
      <c r="C7058" t="s">
        <v>14960</v>
      </c>
      <c r="D7058">
        <v>2014</v>
      </c>
      <c r="E7058" t="s">
        <v>23</v>
      </c>
      <c r="F7058">
        <v>5</v>
      </c>
      <c r="G7058" s="1">
        <v>0.12</v>
      </c>
      <c r="H7058">
        <v>0</v>
      </c>
      <c r="I7058">
        <v>0</v>
      </c>
      <c r="J7058">
        <v>1</v>
      </c>
      <c r="K7058">
        <v>0</v>
      </c>
      <c r="L7058">
        <v>0</v>
      </c>
      <c r="M7058" t="s">
        <v>2172</v>
      </c>
      <c r="N7058" t="s">
        <v>943</v>
      </c>
      <c r="O7058" t="s">
        <v>740</v>
      </c>
      <c r="P7058" t="s">
        <v>27</v>
      </c>
      <c r="Q7058">
        <v>91</v>
      </c>
    </row>
    <row r="7059" spans="1:17" hidden="1" x14ac:dyDescent="0.25">
      <c r="A7059">
        <v>7057</v>
      </c>
      <c r="B7059">
        <v>7058</v>
      </c>
      <c r="C7059" t="s">
        <v>14961</v>
      </c>
      <c r="D7059">
        <v>2013</v>
      </c>
      <c r="F7059">
        <v>7.5</v>
      </c>
      <c r="G7059" s="1">
        <v>0.4</v>
      </c>
      <c r="H7059">
        <v>0</v>
      </c>
      <c r="I7059">
        <v>0</v>
      </c>
      <c r="J7059">
        <v>1</v>
      </c>
      <c r="K7059">
        <v>0</v>
      </c>
      <c r="L7059">
        <v>0</v>
      </c>
      <c r="M7059" t="s">
        <v>14962</v>
      </c>
      <c r="N7059" t="s">
        <v>2569</v>
      </c>
      <c r="O7059" t="s">
        <v>4022</v>
      </c>
      <c r="P7059" t="s">
        <v>149</v>
      </c>
      <c r="Q7059">
        <v>115</v>
      </c>
    </row>
    <row r="7060" spans="1:17" hidden="1" x14ac:dyDescent="0.25">
      <c r="A7060">
        <v>7058</v>
      </c>
      <c r="B7060">
        <v>7059</v>
      </c>
      <c r="C7060" t="s">
        <v>14963</v>
      </c>
      <c r="D7060">
        <v>1918</v>
      </c>
      <c r="F7060">
        <v>5.7</v>
      </c>
      <c r="G7060" s="1">
        <v>0.83</v>
      </c>
      <c r="H7060">
        <v>0</v>
      </c>
      <c r="I7060">
        <v>0</v>
      </c>
      <c r="J7060">
        <v>1</v>
      </c>
      <c r="K7060">
        <v>0</v>
      </c>
      <c r="L7060">
        <v>0</v>
      </c>
      <c r="M7060" t="s">
        <v>14964</v>
      </c>
      <c r="N7060" t="s">
        <v>55</v>
      </c>
      <c r="O7060" t="s">
        <v>26</v>
      </c>
      <c r="P7060" t="s">
        <v>9806</v>
      </c>
      <c r="Q7060">
        <v>73</v>
      </c>
    </row>
    <row r="7061" spans="1:17" x14ac:dyDescent="0.25">
      <c r="A7061">
        <v>7059</v>
      </c>
      <c r="B7061">
        <v>7060</v>
      </c>
      <c r="C7061" t="s">
        <v>14965</v>
      </c>
      <c r="D7061">
        <v>2017</v>
      </c>
      <c r="E7061" t="s">
        <v>32</v>
      </c>
      <c r="F7061">
        <v>5.9</v>
      </c>
      <c r="G7061" s="1">
        <v>0.2</v>
      </c>
      <c r="H7061">
        <v>0</v>
      </c>
      <c r="I7061">
        <v>0</v>
      </c>
      <c r="J7061">
        <v>1</v>
      </c>
      <c r="K7061">
        <v>0</v>
      </c>
      <c r="L7061">
        <v>0</v>
      </c>
      <c r="M7061" t="s">
        <v>14966</v>
      </c>
      <c r="N7061" t="s">
        <v>1194</v>
      </c>
      <c r="O7061" t="s">
        <v>66</v>
      </c>
      <c r="P7061" t="s">
        <v>149</v>
      </c>
      <c r="Q7061">
        <v>120</v>
      </c>
    </row>
    <row r="7062" spans="1:17" hidden="1" x14ac:dyDescent="0.25">
      <c r="A7062">
        <v>7060</v>
      </c>
      <c r="B7062">
        <v>7061</v>
      </c>
      <c r="C7062" t="s">
        <v>14967</v>
      </c>
      <c r="D7062">
        <v>1952</v>
      </c>
      <c r="F7062">
        <v>6</v>
      </c>
      <c r="G7062" s="1">
        <v>0.43</v>
      </c>
      <c r="H7062">
        <v>0</v>
      </c>
      <c r="I7062">
        <v>0</v>
      </c>
      <c r="J7062">
        <v>1</v>
      </c>
      <c r="K7062">
        <v>0</v>
      </c>
      <c r="L7062">
        <v>0</v>
      </c>
      <c r="M7062" t="s">
        <v>14968</v>
      </c>
      <c r="N7062" t="s">
        <v>977</v>
      </c>
      <c r="O7062" t="s">
        <v>26</v>
      </c>
      <c r="P7062" t="s">
        <v>27</v>
      </c>
      <c r="Q7062">
        <v>94</v>
      </c>
    </row>
    <row r="7063" spans="1:17" hidden="1" x14ac:dyDescent="0.25">
      <c r="A7063">
        <v>7061</v>
      </c>
      <c r="B7063">
        <v>7062</v>
      </c>
      <c r="C7063" t="s">
        <v>14969</v>
      </c>
      <c r="D7063">
        <v>2002</v>
      </c>
      <c r="E7063" t="s">
        <v>23</v>
      </c>
      <c r="F7063">
        <v>5.5</v>
      </c>
      <c r="G7063" s="1">
        <v>0.28999999999999998</v>
      </c>
      <c r="H7063">
        <v>0</v>
      </c>
      <c r="I7063">
        <v>0</v>
      </c>
      <c r="J7063">
        <v>1</v>
      </c>
      <c r="K7063">
        <v>0</v>
      </c>
      <c r="L7063">
        <v>0</v>
      </c>
      <c r="M7063" t="s">
        <v>14970</v>
      </c>
      <c r="N7063" t="s">
        <v>1863</v>
      </c>
      <c r="O7063" t="s">
        <v>14971</v>
      </c>
      <c r="P7063" t="s">
        <v>27</v>
      </c>
      <c r="Q7063">
        <v>83</v>
      </c>
    </row>
    <row r="7064" spans="1:17" hidden="1" x14ac:dyDescent="0.25">
      <c r="A7064">
        <v>7062</v>
      </c>
      <c r="B7064">
        <v>7063</v>
      </c>
      <c r="C7064" t="s">
        <v>14972</v>
      </c>
      <c r="D7064">
        <v>2013</v>
      </c>
      <c r="E7064" t="s">
        <v>32</v>
      </c>
      <c r="F7064">
        <v>7.1</v>
      </c>
      <c r="H7064">
        <v>0</v>
      </c>
      <c r="I7064">
        <v>0</v>
      </c>
      <c r="J7064">
        <v>1</v>
      </c>
      <c r="K7064">
        <v>0</v>
      </c>
      <c r="L7064">
        <v>0</v>
      </c>
      <c r="M7064" t="s">
        <v>14973</v>
      </c>
      <c r="N7064" t="s">
        <v>122</v>
      </c>
      <c r="O7064" t="s">
        <v>66</v>
      </c>
      <c r="P7064" t="s">
        <v>956</v>
      </c>
      <c r="Q7064">
        <v>150</v>
      </c>
    </row>
    <row r="7065" spans="1:17" hidden="1" x14ac:dyDescent="0.25">
      <c r="A7065">
        <v>7063</v>
      </c>
      <c r="B7065">
        <v>7064</v>
      </c>
      <c r="C7065" t="s">
        <v>14974</v>
      </c>
      <c r="D7065">
        <v>1985</v>
      </c>
      <c r="E7065" t="s">
        <v>32</v>
      </c>
      <c r="F7065">
        <v>5</v>
      </c>
      <c r="G7065" s="1">
        <v>0.18</v>
      </c>
      <c r="H7065">
        <v>0</v>
      </c>
      <c r="I7065">
        <v>0</v>
      </c>
      <c r="J7065">
        <v>1</v>
      </c>
      <c r="K7065">
        <v>0</v>
      </c>
      <c r="L7065">
        <v>0</v>
      </c>
      <c r="M7065" t="s">
        <v>14975</v>
      </c>
      <c r="N7065" t="s">
        <v>6853</v>
      </c>
      <c r="O7065" t="s">
        <v>14976</v>
      </c>
      <c r="P7065" t="s">
        <v>27</v>
      </c>
      <c r="Q7065">
        <v>93</v>
      </c>
    </row>
    <row r="7066" spans="1:17" hidden="1" x14ac:dyDescent="0.25">
      <c r="A7066">
        <v>7064</v>
      </c>
      <c r="B7066">
        <v>7065</v>
      </c>
      <c r="C7066" t="s">
        <v>14977</v>
      </c>
      <c r="D7066">
        <v>2005</v>
      </c>
      <c r="F7066">
        <v>6.9</v>
      </c>
      <c r="H7066">
        <v>0</v>
      </c>
      <c r="I7066">
        <v>0</v>
      </c>
      <c r="J7066">
        <v>1</v>
      </c>
      <c r="K7066">
        <v>0</v>
      </c>
      <c r="L7066">
        <v>0</v>
      </c>
      <c r="M7066" t="s">
        <v>14978</v>
      </c>
      <c r="N7066" t="s">
        <v>111</v>
      </c>
      <c r="O7066" t="s">
        <v>119</v>
      </c>
      <c r="P7066" t="s">
        <v>105</v>
      </c>
      <c r="Q7066">
        <v>93</v>
      </c>
    </row>
    <row r="7067" spans="1:17" x14ac:dyDescent="0.25">
      <c r="A7067">
        <v>7065</v>
      </c>
      <c r="B7067">
        <v>7066</v>
      </c>
      <c r="C7067" t="s">
        <v>14979</v>
      </c>
      <c r="D7067">
        <v>2014</v>
      </c>
      <c r="F7067">
        <v>5.8</v>
      </c>
      <c r="G7067" s="1">
        <v>0.6</v>
      </c>
      <c r="H7067">
        <v>0</v>
      </c>
      <c r="I7067">
        <v>0</v>
      </c>
      <c r="J7067">
        <v>1</v>
      </c>
      <c r="K7067">
        <v>0</v>
      </c>
      <c r="L7067">
        <v>0</v>
      </c>
      <c r="M7067" t="s">
        <v>14980</v>
      </c>
      <c r="N7067" t="s">
        <v>100</v>
      </c>
      <c r="O7067" t="s">
        <v>26</v>
      </c>
      <c r="P7067" t="s">
        <v>27</v>
      </c>
      <c r="Q7067">
        <v>85</v>
      </c>
    </row>
    <row r="7068" spans="1:17" hidden="1" x14ac:dyDescent="0.25">
      <c r="A7068">
        <v>7066</v>
      </c>
      <c r="B7068">
        <v>7067</v>
      </c>
      <c r="C7068" t="s">
        <v>14981</v>
      </c>
      <c r="D7068">
        <v>2017</v>
      </c>
      <c r="E7068" t="s">
        <v>23</v>
      </c>
      <c r="F7068">
        <v>4.7</v>
      </c>
      <c r="G7068" s="1">
        <v>0.5</v>
      </c>
      <c r="H7068">
        <v>0</v>
      </c>
      <c r="I7068">
        <v>0</v>
      </c>
      <c r="J7068">
        <v>1</v>
      </c>
      <c r="K7068">
        <v>0</v>
      </c>
      <c r="L7068">
        <v>0</v>
      </c>
      <c r="M7068" t="s">
        <v>14982</v>
      </c>
      <c r="N7068" t="s">
        <v>5301</v>
      </c>
      <c r="O7068" t="s">
        <v>530</v>
      </c>
      <c r="P7068" t="s">
        <v>11615</v>
      </c>
      <c r="Q7068">
        <v>105</v>
      </c>
    </row>
    <row r="7069" spans="1:17" hidden="1" x14ac:dyDescent="0.25">
      <c r="A7069">
        <v>7067</v>
      </c>
      <c r="B7069">
        <v>7068</v>
      </c>
      <c r="C7069" t="s">
        <v>14983</v>
      </c>
      <c r="D7069">
        <v>1996</v>
      </c>
      <c r="F7069">
        <v>7.5</v>
      </c>
      <c r="H7069">
        <v>0</v>
      </c>
      <c r="I7069">
        <v>0</v>
      </c>
      <c r="J7069">
        <v>1</v>
      </c>
      <c r="K7069">
        <v>0</v>
      </c>
      <c r="L7069">
        <v>0</v>
      </c>
      <c r="M7069" t="s">
        <v>1769</v>
      </c>
      <c r="N7069" t="s">
        <v>571</v>
      </c>
      <c r="O7069" t="s">
        <v>66</v>
      </c>
      <c r="P7069" t="s">
        <v>149</v>
      </c>
      <c r="Q7069">
        <v>159</v>
      </c>
    </row>
    <row r="7070" spans="1:17" x14ac:dyDescent="0.25">
      <c r="A7070">
        <v>7068</v>
      </c>
      <c r="B7070">
        <v>7069</v>
      </c>
      <c r="C7070" t="s">
        <v>14984</v>
      </c>
      <c r="D7070">
        <v>2014</v>
      </c>
      <c r="F7070">
        <v>6.8</v>
      </c>
      <c r="G7070" s="1">
        <v>0.67</v>
      </c>
      <c r="H7070">
        <v>0</v>
      </c>
      <c r="I7070">
        <v>0</v>
      </c>
      <c r="J7070">
        <v>1</v>
      </c>
      <c r="K7070">
        <v>0</v>
      </c>
      <c r="L7070">
        <v>0</v>
      </c>
      <c r="M7070" t="s">
        <v>12111</v>
      </c>
      <c r="N7070" t="s">
        <v>1044</v>
      </c>
      <c r="O7070" t="s">
        <v>80</v>
      </c>
      <c r="P7070" t="s">
        <v>27</v>
      </c>
      <c r="Q7070">
        <v>90</v>
      </c>
    </row>
    <row r="7071" spans="1:17" hidden="1" x14ac:dyDescent="0.25">
      <c r="A7071">
        <v>7069</v>
      </c>
      <c r="B7071">
        <v>7070</v>
      </c>
      <c r="C7071" t="s">
        <v>14985</v>
      </c>
      <c r="D7071">
        <v>2009</v>
      </c>
      <c r="E7071" t="s">
        <v>32</v>
      </c>
      <c r="F7071">
        <v>5.7</v>
      </c>
      <c r="G7071" s="1">
        <v>0.36</v>
      </c>
      <c r="H7071">
        <v>0</v>
      </c>
      <c r="I7071">
        <v>0</v>
      </c>
      <c r="J7071">
        <v>1</v>
      </c>
      <c r="K7071">
        <v>0</v>
      </c>
      <c r="L7071">
        <v>0</v>
      </c>
      <c r="M7071" t="s">
        <v>14986</v>
      </c>
      <c r="N7071" t="s">
        <v>12394</v>
      </c>
      <c r="O7071" t="s">
        <v>838</v>
      </c>
      <c r="P7071" t="s">
        <v>27</v>
      </c>
      <c r="Q7071">
        <v>90</v>
      </c>
    </row>
    <row r="7072" spans="1:17" hidden="1" x14ac:dyDescent="0.25">
      <c r="A7072">
        <v>7070</v>
      </c>
      <c r="B7072">
        <v>7071</v>
      </c>
      <c r="C7072" t="s">
        <v>14987</v>
      </c>
      <c r="D7072">
        <v>1999</v>
      </c>
      <c r="F7072">
        <v>6.9</v>
      </c>
      <c r="H7072">
        <v>0</v>
      </c>
      <c r="I7072">
        <v>0</v>
      </c>
      <c r="J7072">
        <v>1</v>
      </c>
      <c r="K7072">
        <v>0</v>
      </c>
      <c r="L7072">
        <v>0</v>
      </c>
      <c r="M7072" t="s">
        <v>7882</v>
      </c>
      <c r="N7072" t="s">
        <v>246</v>
      </c>
      <c r="O7072" t="s">
        <v>226</v>
      </c>
      <c r="P7072" t="s">
        <v>354</v>
      </c>
      <c r="Q7072">
        <v>105</v>
      </c>
    </row>
    <row r="7073" spans="1:17" hidden="1" x14ac:dyDescent="0.25">
      <c r="A7073">
        <v>7071</v>
      </c>
      <c r="B7073">
        <v>7072</v>
      </c>
      <c r="C7073" t="s">
        <v>14988</v>
      </c>
      <c r="D7073">
        <v>1975</v>
      </c>
      <c r="E7073" t="s">
        <v>213</v>
      </c>
      <c r="F7073">
        <v>6.6</v>
      </c>
      <c r="H7073">
        <v>0</v>
      </c>
      <c r="I7073">
        <v>0</v>
      </c>
      <c r="J7073">
        <v>1</v>
      </c>
      <c r="K7073">
        <v>0</v>
      </c>
      <c r="L7073">
        <v>0</v>
      </c>
      <c r="M7073" t="s">
        <v>366</v>
      </c>
      <c r="N7073" t="s">
        <v>581</v>
      </c>
      <c r="O7073" t="s">
        <v>582</v>
      </c>
      <c r="P7073" t="s">
        <v>27</v>
      </c>
      <c r="Q7073">
        <v>136</v>
      </c>
    </row>
    <row r="7074" spans="1:17" hidden="1" x14ac:dyDescent="0.25">
      <c r="A7074">
        <v>7072</v>
      </c>
      <c r="B7074">
        <v>7073</v>
      </c>
      <c r="C7074" t="s">
        <v>14989</v>
      </c>
      <c r="D7074">
        <v>2013</v>
      </c>
      <c r="E7074" t="s">
        <v>17</v>
      </c>
      <c r="F7074">
        <v>6.4</v>
      </c>
      <c r="H7074">
        <v>0</v>
      </c>
      <c r="I7074">
        <v>0</v>
      </c>
      <c r="J7074">
        <v>1</v>
      </c>
      <c r="K7074">
        <v>0</v>
      </c>
      <c r="L7074">
        <v>0</v>
      </c>
      <c r="M7074" t="s">
        <v>14990</v>
      </c>
      <c r="N7074" t="s">
        <v>100</v>
      </c>
      <c r="O7074" t="s">
        <v>26</v>
      </c>
      <c r="P7074" t="s">
        <v>27</v>
      </c>
      <c r="Q7074">
        <v>108</v>
      </c>
    </row>
    <row r="7075" spans="1:17" hidden="1" x14ac:dyDescent="0.25">
      <c r="A7075">
        <v>7073</v>
      </c>
      <c r="B7075">
        <v>7074</v>
      </c>
      <c r="C7075" t="s">
        <v>14991</v>
      </c>
      <c r="D7075">
        <v>2009</v>
      </c>
      <c r="F7075">
        <v>7.2</v>
      </c>
      <c r="H7075">
        <v>0</v>
      </c>
      <c r="I7075">
        <v>0</v>
      </c>
      <c r="J7075">
        <v>1</v>
      </c>
      <c r="K7075">
        <v>0</v>
      </c>
      <c r="L7075">
        <v>0</v>
      </c>
      <c r="M7075" t="s">
        <v>14992</v>
      </c>
      <c r="N7075" t="s">
        <v>353</v>
      </c>
      <c r="O7075" t="s">
        <v>14993</v>
      </c>
      <c r="P7075" t="s">
        <v>72</v>
      </c>
      <c r="Q7075">
        <v>94</v>
      </c>
    </row>
    <row r="7076" spans="1:17" hidden="1" x14ac:dyDescent="0.25">
      <c r="A7076">
        <v>7074</v>
      </c>
      <c r="B7076">
        <v>7075</v>
      </c>
      <c r="C7076" t="s">
        <v>14994</v>
      </c>
      <c r="D7076">
        <v>2005</v>
      </c>
      <c r="F7076">
        <v>8</v>
      </c>
      <c r="H7076">
        <v>0</v>
      </c>
      <c r="I7076">
        <v>0</v>
      </c>
      <c r="J7076">
        <v>1</v>
      </c>
      <c r="K7076">
        <v>0</v>
      </c>
      <c r="L7076">
        <v>0</v>
      </c>
      <c r="M7076" t="s">
        <v>14995</v>
      </c>
      <c r="N7076" t="s">
        <v>1192</v>
      </c>
      <c r="O7076" t="s">
        <v>66</v>
      </c>
      <c r="P7076" t="s">
        <v>956</v>
      </c>
      <c r="Q7076">
        <v>145</v>
      </c>
    </row>
    <row r="7077" spans="1:17" hidden="1" x14ac:dyDescent="0.25">
      <c r="A7077">
        <v>7075</v>
      </c>
      <c r="B7077">
        <v>7076</v>
      </c>
      <c r="C7077" t="s">
        <v>14996</v>
      </c>
      <c r="D7077">
        <v>2007</v>
      </c>
      <c r="E7077" t="s">
        <v>23</v>
      </c>
      <c r="F7077">
        <v>6.3</v>
      </c>
      <c r="H7077">
        <v>0</v>
      </c>
      <c r="I7077">
        <v>0</v>
      </c>
      <c r="J7077">
        <v>1</v>
      </c>
      <c r="K7077">
        <v>0</v>
      </c>
      <c r="L7077">
        <v>0</v>
      </c>
      <c r="M7077" t="s">
        <v>14997</v>
      </c>
      <c r="N7077" t="s">
        <v>302</v>
      </c>
      <c r="O7077" t="s">
        <v>226</v>
      </c>
      <c r="P7077" t="s">
        <v>354</v>
      </c>
      <c r="Q7077">
        <v>108</v>
      </c>
    </row>
    <row r="7078" spans="1:17" hidden="1" x14ac:dyDescent="0.25">
      <c r="A7078">
        <v>7076</v>
      </c>
      <c r="B7078">
        <v>7077</v>
      </c>
      <c r="C7078" t="s">
        <v>14998</v>
      </c>
      <c r="D7078">
        <v>2005</v>
      </c>
      <c r="E7078" t="s">
        <v>213</v>
      </c>
      <c r="F7078">
        <v>6.7</v>
      </c>
      <c r="H7078">
        <v>0</v>
      </c>
      <c r="I7078">
        <v>0</v>
      </c>
      <c r="J7078">
        <v>1</v>
      </c>
      <c r="K7078">
        <v>0</v>
      </c>
      <c r="L7078">
        <v>0</v>
      </c>
      <c r="M7078" t="s">
        <v>14999</v>
      </c>
      <c r="N7078" t="s">
        <v>100</v>
      </c>
      <c r="O7078" t="s">
        <v>26</v>
      </c>
      <c r="P7078" t="s">
        <v>27</v>
      </c>
      <c r="Q7078">
        <v>90</v>
      </c>
    </row>
    <row r="7079" spans="1:17" hidden="1" x14ac:dyDescent="0.25">
      <c r="A7079">
        <v>7077</v>
      </c>
      <c r="B7079">
        <v>7078</v>
      </c>
      <c r="C7079" t="s">
        <v>15000</v>
      </c>
      <c r="D7079">
        <v>1949</v>
      </c>
      <c r="F7079">
        <v>6.9</v>
      </c>
      <c r="G7079" s="1">
        <v>0.8</v>
      </c>
      <c r="H7079">
        <v>0</v>
      </c>
      <c r="I7079">
        <v>0</v>
      </c>
      <c r="J7079">
        <v>1</v>
      </c>
      <c r="K7079">
        <v>0</v>
      </c>
      <c r="L7079">
        <v>0</v>
      </c>
      <c r="M7079" t="s">
        <v>15001</v>
      </c>
      <c r="N7079" t="s">
        <v>100</v>
      </c>
      <c r="O7079" t="s">
        <v>26</v>
      </c>
      <c r="P7079" t="s">
        <v>27</v>
      </c>
      <c r="Q7079">
        <v>91</v>
      </c>
    </row>
    <row r="7080" spans="1:17" hidden="1" x14ac:dyDescent="0.25">
      <c r="A7080">
        <v>7078</v>
      </c>
      <c r="B7080">
        <v>7079</v>
      </c>
      <c r="C7080" t="s">
        <v>15002</v>
      </c>
      <c r="D7080">
        <v>2012</v>
      </c>
      <c r="F7080">
        <v>6.5</v>
      </c>
      <c r="H7080">
        <v>0</v>
      </c>
      <c r="I7080">
        <v>0</v>
      </c>
      <c r="J7080">
        <v>1</v>
      </c>
      <c r="K7080">
        <v>0</v>
      </c>
      <c r="L7080">
        <v>0</v>
      </c>
      <c r="M7080" t="s">
        <v>15003</v>
      </c>
      <c r="N7080" t="s">
        <v>1863</v>
      </c>
      <c r="O7080" t="s">
        <v>66</v>
      </c>
      <c r="P7080" t="s">
        <v>3258</v>
      </c>
      <c r="Q7080">
        <v>135</v>
      </c>
    </row>
    <row r="7081" spans="1:17" hidden="1" x14ac:dyDescent="0.25">
      <c r="A7081">
        <v>7079</v>
      </c>
      <c r="B7081">
        <v>7080</v>
      </c>
      <c r="C7081" t="s">
        <v>15004</v>
      </c>
      <c r="D7081">
        <v>1974</v>
      </c>
      <c r="E7081" t="s">
        <v>32</v>
      </c>
      <c r="F7081">
        <v>6.4</v>
      </c>
      <c r="H7081">
        <v>0</v>
      </c>
      <c r="I7081">
        <v>0</v>
      </c>
      <c r="J7081">
        <v>1</v>
      </c>
      <c r="K7081">
        <v>0</v>
      </c>
      <c r="L7081">
        <v>0</v>
      </c>
      <c r="M7081" t="s">
        <v>10107</v>
      </c>
      <c r="N7081" t="s">
        <v>111</v>
      </c>
      <c r="O7081" t="s">
        <v>119</v>
      </c>
      <c r="P7081" t="s">
        <v>350</v>
      </c>
      <c r="Q7081">
        <v>125</v>
      </c>
    </row>
    <row r="7082" spans="1:17" x14ac:dyDescent="0.25">
      <c r="A7082">
        <v>7080</v>
      </c>
      <c r="B7082">
        <v>7081</v>
      </c>
      <c r="C7082" t="s">
        <v>15005</v>
      </c>
      <c r="D7082">
        <v>2015</v>
      </c>
      <c r="E7082" t="s">
        <v>17</v>
      </c>
      <c r="F7082">
        <v>6.3</v>
      </c>
      <c r="H7082">
        <v>0</v>
      </c>
      <c r="I7082">
        <v>0</v>
      </c>
      <c r="J7082">
        <v>1</v>
      </c>
      <c r="K7082">
        <v>0</v>
      </c>
      <c r="L7082">
        <v>0</v>
      </c>
      <c r="M7082" t="s">
        <v>15006</v>
      </c>
      <c r="N7082" t="s">
        <v>444</v>
      </c>
      <c r="O7082" t="s">
        <v>141</v>
      </c>
      <c r="P7082" t="s">
        <v>3253</v>
      </c>
      <c r="Q7082">
        <v>119</v>
      </c>
    </row>
    <row r="7083" spans="1:17" hidden="1" x14ac:dyDescent="0.25">
      <c r="A7083">
        <v>7081</v>
      </c>
      <c r="B7083">
        <v>7082</v>
      </c>
      <c r="C7083" t="s">
        <v>15007</v>
      </c>
      <c r="D7083">
        <v>2012</v>
      </c>
      <c r="F7083">
        <v>7.4</v>
      </c>
      <c r="H7083">
        <v>0</v>
      </c>
      <c r="I7083">
        <v>0</v>
      </c>
      <c r="J7083">
        <v>1</v>
      </c>
      <c r="K7083">
        <v>0</v>
      </c>
      <c r="L7083">
        <v>0</v>
      </c>
      <c r="M7083" t="s">
        <v>15008</v>
      </c>
      <c r="N7083" t="s">
        <v>615</v>
      </c>
      <c r="O7083" t="s">
        <v>141</v>
      </c>
      <c r="P7083" t="s">
        <v>3253</v>
      </c>
      <c r="Q7083">
        <v>112</v>
      </c>
    </row>
    <row r="7084" spans="1:17" x14ac:dyDescent="0.25">
      <c r="A7084">
        <v>7082</v>
      </c>
      <c r="B7084">
        <v>7083</v>
      </c>
      <c r="C7084" t="s">
        <v>15009</v>
      </c>
      <c r="D7084">
        <v>2015</v>
      </c>
      <c r="F7084">
        <v>7.4</v>
      </c>
      <c r="G7084" s="1">
        <v>0.33</v>
      </c>
      <c r="H7084">
        <v>0</v>
      </c>
      <c r="I7084">
        <v>0</v>
      </c>
      <c r="J7084">
        <v>1</v>
      </c>
      <c r="K7084">
        <v>0</v>
      </c>
      <c r="L7084">
        <v>0</v>
      </c>
      <c r="M7084" t="s">
        <v>15010</v>
      </c>
      <c r="N7084" t="s">
        <v>100</v>
      </c>
      <c r="O7084" t="s">
        <v>26</v>
      </c>
      <c r="P7084" t="s">
        <v>27</v>
      </c>
      <c r="Q7084">
        <v>108</v>
      </c>
    </row>
    <row r="7085" spans="1:17" hidden="1" x14ac:dyDescent="0.25">
      <c r="A7085">
        <v>7083</v>
      </c>
      <c r="B7085">
        <v>7084</v>
      </c>
      <c r="C7085" t="s">
        <v>15011</v>
      </c>
      <c r="D7085">
        <v>2016</v>
      </c>
      <c r="F7085">
        <v>7.2</v>
      </c>
      <c r="H7085">
        <v>0</v>
      </c>
      <c r="I7085">
        <v>0</v>
      </c>
      <c r="J7085">
        <v>1</v>
      </c>
      <c r="K7085">
        <v>0</v>
      </c>
      <c r="L7085">
        <v>0</v>
      </c>
      <c r="M7085" t="s">
        <v>15012</v>
      </c>
      <c r="N7085" t="s">
        <v>111</v>
      </c>
      <c r="O7085" t="s">
        <v>15013</v>
      </c>
      <c r="P7085" t="s">
        <v>2162</v>
      </c>
      <c r="Q7085">
        <v>89</v>
      </c>
    </row>
    <row r="7086" spans="1:17" hidden="1" x14ac:dyDescent="0.25">
      <c r="A7086">
        <v>7084</v>
      </c>
      <c r="B7086">
        <v>7085</v>
      </c>
      <c r="C7086" t="s">
        <v>15014</v>
      </c>
      <c r="D7086">
        <v>2016</v>
      </c>
      <c r="E7086" t="s">
        <v>17</v>
      </c>
      <c r="F7086">
        <v>8.6999999999999993</v>
      </c>
      <c r="H7086">
        <v>0</v>
      </c>
      <c r="I7086">
        <v>0</v>
      </c>
      <c r="J7086">
        <v>1</v>
      </c>
      <c r="K7086">
        <v>0</v>
      </c>
      <c r="L7086">
        <v>0</v>
      </c>
      <c r="M7086" t="s">
        <v>15015</v>
      </c>
      <c r="N7086" t="s">
        <v>15016</v>
      </c>
      <c r="Q7086">
        <v>173</v>
      </c>
    </row>
    <row r="7087" spans="1:17" hidden="1" x14ac:dyDescent="0.25">
      <c r="A7087">
        <v>7085</v>
      </c>
      <c r="B7087">
        <v>7086</v>
      </c>
      <c r="C7087" t="s">
        <v>15017</v>
      </c>
      <c r="D7087">
        <v>2009</v>
      </c>
      <c r="F7087">
        <v>6.9</v>
      </c>
      <c r="H7087">
        <v>0</v>
      </c>
      <c r="I7087">
        <v>0</v>
      </c>
      <c r="J7087">
        <v>1</v>
      </c>
      <c r="K7087">
        <v>0</v>
      </c>
      <c r="L7087">
        <v>0</v>
      </c>
      <c r="M7087" t="s">
        <v>15018</v>
      </c>
      <c r="N7087" t="s">
        <v>100</v>
      </c>
      <c r="O7087" t="s">
        <v>26</v>
      </c>
      <c r="P7087" t="s">
        <v>27</v>
      </c>
      <c r="Q7087">
        <v>119</v>
      </c>
    </row>
    <row r="7088" spans="1:17" hidden="1" x14ac:dyDescent="0.25">
      <c r="A7088">
        <v>7086</v>
      </c>
      <c r="B7088">
        <v>7087</v>
      </c>
      <c r="C7088" t="s">
        <v>15019</v>
      </c>
      <c r="D7088">
        <v>2013</v>
      </c>
      <c r="E7088" t="s">
        <v>17</v>
      </c>
      <c r="F7088">
        <v>7.5</v>
      </c>
      <c r="H7088">
        <v>0</v>
      </c>
      <c r="I7088">
        <v>0</v>
      </c>
      <c r="J7088">
        <v>1</v>
      </c>
      <c r="K7088">
        <v>0</v>
      </c>
      <c r="L7088">
        <v>0</v>
      </c>
      <c r="M7088" t="s">
        <v>15020</v>
      </c>
      <c r="N7088" t="s">
        <v>4885</v>
      </c>
      <c r="O7088" t="s">
        <v>15021</v>
      </c>
      <c r="P7088" t="s">
        <v>167</v>
      </c>
      <c r="Q7088">
        <v>107</v>
      </c>
    </row>
    <row r="7089" spans="1:17" hidden="1" x14ac:dyDescent="0.25">
      <c r="A7089">
        <v>7087</v>
      </c>
      <c r="B7089">
        <v>7088</v>
      </c>
      <c r="C7089" t="s">
        <v>15022</v>
      </c>
      <c r="D7089">
        <v>1996</v>
      </c>
      <c r="E7089" t="s">
        <v>32</v>
      </c>
      <c r="F7089">
        <v>5.8</v>
      </c>
      <c r="G7089" s="1">
        <v>0.1</v>
      </c>
      <c r="H7089">
        <v>0</v>
      </c>
      <c r="I7089">
        <v>0</v>
      </c>
      <c r="J7089">
        <v>1</v>
      </c>
      <c r="K7089">
        <v>0</v>
      </c>
      <c r="L7089">
        <v>0</v>
      </c>
      <c r="M7089" t="s">
        <v>15023</v>
      </c>
      <c r="N7089" t="s">
        <v>1827</v>
      </c>
      <c r="O7089" t="s">
        <v>26</v>
      </c>
      <c r="P7089" t="s">
        <v>27</v>
      </c>
      <c r="Q7089">
        <v>108</v>
      </c>
    </row>
    <row r="7090" spans="1:17" hidden="1" x14ac:dyDescent="0.25">
      <c r="A7090">
        <v>7088</v>
      </c>
      <c r="B7090">
        <v>7089</v>
      </c>
      <c r="C7090" t="s">
        <v>15024</v>
      </c>
      <c r="D7090">
        <v>1988</v>
      </c>
      <c r="F7090">
        <v>7.5</v>
      </c>
      <c r="H7090">
        <v>0</v>
      </c>
      <c r="I7090">
        <v>0</v>
      </c>
      <c r="J7090">
        <v>1</v>
      </c>
      <c r="K7090">
        <v>0</v>
      </c>
      <c r="L7090">
        <v>0</v>
      </c>
      <c r="M7090" t="s">
        <v>15025</v>
      </c>
      <c r="N7090" t="s">
        <v>15026</v>
      </c>
      <c r="O7090" t="s">
        <v>740</v>
      </c>
      <c r="P7090" t="s">
        <v>27</v>
      </c>
      <c r="Q7090">
        <v>7</v>
      </c>
    </row>
    <row r="7091" spans="1:17" hidden="1" x14ac:dyDescent="0.25">
      <c r="A7091">
        <v>7089</v>
      </c>
      <c r="B7091">
        <v>7090</v>
      </c>
      <c r="C7091" t="s">
        <v>15027</v>
      </c>
      <c r="D7091">
        <v>2007</v>
      </c>
      <c r="E7091" t="s">
        <v>17</v>
      </c>
      <c r="F7091">
        <v>6.4</v>
      </c>
      <c r="G7091" s="1">
        <v>0.14000000000000001</v>
      </c>
      <c r="H7091">
        <v>0</v>
      </c>
      <c r="I7091">
        <v>0</v>
      </c>
      <c r="J7091">
        <v>1</v>
      </c>
      <c r="K7091">
        <v>0</v>
      </c>
      <c r="L7091">
        <v>0</v>
      </c>
      <c r="M7091" t="s">
        <v>15028</v>
      </c>
      <c r="N7091" t="s">
        <v>2668</v>
      </c>
      <c r="O7091" t="s">
        <v>80</v>
      </c>
      <c r="P7091" t="s">
        <v>27</v>
      </c>
      <c r="Q7091">
        <v>86</v>
      </c>
    </row>
    <row r="7092" spans="1:17" hidden="1" x14ac:dyDescent="0.25">
      <c r="A7092">
        <v>7090</v>
      </c>
      <c r="B7092">
        <v>7091</v>
      </c>
      <c r="C7092" t="s">
        <v>15029</v>
      </c>
      <c r="D7092">
        <v>1972</v>
      </c>
      <c r="E7092" t="s">
        <v>23</v>
      </c>
      <c r="F7092">
        <v>7.1</v>
      </c>
      <c r="H7092">
        <v>0</v>
      </c>
      <c r="I7092">
        <v>0</v>
      </c>
      <c r="J7092">
        <v>1</v>
      </c>
      <c r="K7092">
        <v>0</v>
      </c>
      <c r="L7092">
        <v>0</v>
      </c>
      <c r="M7092" t="s">
        <v>15030</v>
      </c>
      <c r="N7092" t="s">
        <v>2809</v>
      </c>
      <c r="O7092" t="s">
        <v>2220</v>
      </c>
      <c r="P7092" t="s">
        <v>1050</v>
      </c>
      <c r="Q7092">
        <v>105</v>
      </c>
    </row>
    <row r="7093" spans="1:17" x14ac:dyDescent="0.25">
      <c r="A7093">
        <v>7091</v>
      </c>
      <c r="B7093">
        <v>7092</v>
      </c>
      <c r="C7093" t="s">
        <v>15031</v>
      </c>
      <c r="D7093">
        <v>2016</v>
      </c>
      <c r="F7093">
        <v>6.5</v>
      </c>
      <c r="H7093">
        <v>0</v>
      </c>
      <c r="I7093">
        <v>0</v>
      </c>
      <c r="J7093">
        <v>1</v>
      </c>
      <c r="K7093">
        <v>0</v>
      </c>
      <c r="L7093">
        <v>0</v>
      </c>
      <c r="M7093" t="s">
        <v>15032</v>
      </c>
      <c r="N7093" t="s">
        <v>111</v>
      </c>
      <c r="O7093" t="s">
        <v>26</v>
      </c>
      <c r="P7093" t="s">
        <v>27</v>
      </c>
      <c r="Q7093">
        <v>98</v>
      </c>
    </row>
    <row r="7094" spans="1:17" hidden="1" x14ac:dyDescent="0.25">
      <c r="A7094">
        <v>7092</v>
      </c>
      <c r="B7094">
        <v>7093</v>
      </c>
      <c r="C7094" t="s">
        <v>15033</v>
      </c>
      <c r="D7094">
        <v>1972</v>
      </c>
      <c r="E7094" t="s">
        <v>213</v>
      </c>
      <c r="F7094">
        <v>6.9</v>
      </c>
      <c r="H7094">
        <v>0</v>
      </c>
      <c r="I7094">
        <v>0</v>
      </c>
      <c r="J7094">
        <v>1</v>
      </c>
      <c r="K7094">
        <v>0</v>
      </c>
      <c r="L7094">
        <v>0</v>
      </c>
      <c r="M7094" t="s">
        <v>15034</v>
      </c>
      <c r="N7094" t="s">
        <v>788</v>
      </c>
      <c r="O7094" t="s">
        <v>66</v>
      </c>
      <c r="P7094" t="s">
        <v>149</v>
      </c>
      <c r="Q7094">
        <v>132</v>
      </c>
    </row>
    <row r="7095" spans="1:17" hidden="1" x14ac:dyDescent="0.25">
      <c r="A7095">
        <v>7093</v>
      </c>
      <c r="B7095">
        <v>7094</v>
      </c>
      <c r="C7095" t="s">
        <v>15035</v>
      </c>
      <c r="D7095">
        <v>1940</v>
      </c>
      <c r="F7095">
        <v>5.5</v>
      </c>
      <c r="G7095" s="1">
        <v>0.57999999999999996</v>
      </c>
      <c r="H7095">
        <v>0</v>
      </c>
      <c r="I7095">
        <v>0</v>
      </c>
      <c r="J7095">
        <v>1</v>
      </c>
      <c r="K7095">
        <v>0</v>
      </c>
      <c r="L7095">
        <v>0</v>
      </c>
      <c r="M7095" t="s">
        <v>15036</v>
      </c>
      <c r="N7095" t="s">
        <v>943</v>
      </c>
      <c r="O7095" t="s">
        <v>26</v>
      </c>
      <c r="P7095" t="s">
        <v>27</v>
      </c>
      <c r="Q7095">
        <v>68</v>
      </c>
    </row>
    <row r="7096" spans="1:17" hidden="1" x14ac:dyDescent="0.25">
      <c r="A7096">
        <v>7094</v>
      </c>
      <c r="B7096">
        <v>7095</v>
      </c>
      <c r="C7096" t="s">
        <v>15037</v>
      </c>
      <c r="D7096">
        <v>2004</v>
      </c>
      <c r="F7096">
        <v>7.1</v>
      </c>
      <c r="H7096">
        <v>0</v>
      </c>
      <c r="I7096">
        <v>0</v>
      </c>
      <c r="J7096">
        <v>1</v>
      </c>
      <c r="K7096">
        <v>0</v>
      </c>
      <c r="L7096">
        <v>0</v>
      </c>
      <c r="M7096" t="s">
        <v>15038</v>
      </c>
      <c r="N7096" t="s">
        <v>122</v>
      </c>
      <c r="O7096" t="s">
        <v>141</v>
      </c>
      <c r="P7096" t="s">
        <v>422</v>
      </c>
      <c r="Q7096">
        <v>115</v>
      </c>
    </row>
    <row r="7097" spans="1:17" x14ac:dyDescent="0.25">
      <c r="A7097">
        <v>7095</v>
      </c>
      <c r="B7097">
        <v>7096</v>
      </c>
      <c r="C7097" t="s">
        <v>15039</v>
      </c>
      <c r="D7097">
        <v>2017</v>
      </c>
      <c r="E7097" t="s">
        <v>23</v>
      </c>
      <c r="F7097">
        <v>5.7</v>
      </c>
      <c r="G7097" s="1">
        <v>0.64</v>
      </c>
      <c r="H7097">
        <v>0</v>
      </c>
      <c r="I7097">
        <v>0</v>
      </c>
      <c r="J7097">
        <v>1</v>
      </c>
      <c r="K7097">
        <v>0</v>
      </c>
      <c r="L7097">
        <v>0</v>
      </c>
      <c r="M7097" t="s">
        <v>12718</v>
      </c>
      <c r="N7097" t="s">
        <v>1666</v>
      </c>
      <c r="O7097" t="s">
        <v>26</v>
      </c>
      <c r="P7097" t="s">
        <v>27</v>
      </c>
      <c r="Q7097">
        <v>129</v>
      </c>
    </row>
    <row r="7098" spans="1:17" hidden="1" x14ac:dyDescent="0.25">
      <c r="A7098">
        <v>7096</v>
      </c>
      <c r="B7098">
        <v>7097</v>
      </c>
      <c r="C7098" t="s">
        <v>15040</v>
      </c>
      <c r="D7098">
        <v>2013</v>
      </c>
      <c r="E7098" t="s">
        <v>32</v>
      </c>
      <c r="F7098">
        <v>7.6</v>
      </c>
      <c r="H7098">
        <v>0</v>
      </c>
      <c r="I7098">
        <v>0</v>
      </c>
      <c r="J7098">
        <v>1</v>
      </c>
      <c r="K7098">
        <v>0</v>
      </c>
      <c r="L7098">
        <v>0</v>
      </c>
      <c r="M7098" t="s">
        <v>15041</v>
      </c>
      <c r="N7098" t="s">
        <v>658</v>
      </c>
      <c r="O7098" t="s">
        <v>26</v>
      </c>
      <c r="P7098" t="s">
        <v>27</v>
      </c>
      <c r="Q7098">
        <v>68</v>
      </c>
    </row>
    <row r="7099" spans="1:17" hidden="1" x14ac:dyDescent="0.25">
      <c r="A7099">
        <v>7097</v>
      </c>
      <c r="B7099">
        <v>7098</v>
      </c>
      <c r="C7099" t="s">
        <v>15042</v>
      </c>
      <c r="D7099">
        <v>1986</v>
      </c>
      <c r="E7099" t="s">
        <v>23</v>
      </c>
      <c r="F7099">
        <v>6.1</v>
      </c>
      <c r="H7099">
        <v>0</v>
      </c>
      <c r="I7099">
        <v>0</v>
      </c>
      <c r="J7099">
        <v>1</v>
      </c>
      <c r="K7099">
        <v>0</v>
      </c>
      <c r="L7099">
        <v>0</v>
      </c>
      <c r="M7099" t="s">
        <v>10664</v>
      </c>
      <c r="N7099" t="s">
        <v>2764</v>
      </c>
      <c r="O7099" t="s">
        <v>2220</v>
      </c>
      <c r="P7099" t="s">
        <v>3829</v>
      </c>
      <c r="Q7099">
        <v>87</v>
      </c>
    </row>
    <row r="7100" spans="1:17" hidden="1" x14ac:dyDescent="0.25">
      <c r="A7100">
        <v>7098</v>
      </c>
      <c r="B7100">
        <v>7099</v>
      </c>
      <c r="C7100" t="s">
        <v>15043</v>
      </c>
      <c r="D7100">
        <v>1978</v>
      </c>
      <c r="E7100" t="s">
        <v>23</v>
      </c>
      <c r="F7100">
        <v>7.3</v>
      </c>
      <c r="H7100">
        <v>0</v>
      </c>
      <c r="I7100">
        <v>0</v>
      </c>
      <c r="J7100">
        <v>1</v>
      </c>
      <c r="K7100">
        <v>0</v>
      </c>
      <c r="L7100">
        <v>0</v>
      </c>
      <c r="M7100" t="s">
        <v>12605</v>
      </c>
      <c r="N7100" t="s">
        <v>321</v>
      </c>
      <c r="O7100" t="s">
        <v>2220</v>
      </c>
      <c r="P7100" t="s">
        <v>3829</v>
      </c>
      <c r="Q7100">
        <v>95</v>
      </c>
    </row>
    <row r="7101" spans="1:17" x14ac:dyDescent="0.25">
      <c r="A7101">
        <v>7099</v>
      </c>
      <c r="B7101">
        <v>7100</v>
      </c>
      <c r="C7101" t="s">
        <v>15044</v>
      </c>
      <c r="D7101">
        <v>2015</v>
      </c>
      <c r="F7101">
        <v>7.5</v>
      </c>
      <c r="H7101">
        <v>0</v>
      </c>
      <c r="I7101">
        <v>0</v>
      </c>
      <c r="J7101">
        <v>1</v>
      </c>
      <c r="K7101">
        <v>0</v>
      </c>
      <c r="L7101">
        <v>0</v>
      </c>
      <c r="M7101" t="s">
        <v>15045</v>
      </c>
      <c r="N7101" t="s">
        <v>15046</v>
      </c>
      <c r="O7101" t="s">
        <v>26</v>
      </c>
      <c r="P7101" t="s">
        <v>27</v>
      </c>
      <c r="Q7101">
        <v>81</v>
      </c>
    </row>
    <row r="7102" spans="1:17" hidden="1" x14ac:dyDescent="0.25">
      <c r="A7102">
        <v>7100</v>
      </c>
      <c r="B7102">
        <v>7101</v>
      </c>
      <c r="C7102" t="s">
        <v>15047</v>
      </c>
      <c r="D7102">
        <v>2011</v>
      </c>
      <c r="E7102" t="s">
        <v>213</v>
      </c>
      <c r="F7102">
        <v>6</v>
      </c>
      <c r="G7102" s="1">
        <v>0.15</v>
      </c>
      <c r="H7102">
        <v>0</v>
      </c>
      <c r="I7102">
        <v>0</v>
      </c>
      <c r="J7102">
        <v>1</v>
      </c>
      <c r="K7102">
        <v>0</v>
      </c>
      <c r="L7102">
        <v>0</v>
      </c>
      <c r="M7102" t="s">
        <v>15048</v>
      </c>
      <c r="N7102" t="s">
        <v>585</v>
      </c>
      <c r="O7102" t="s">
        <v>26</v>
      </c>
      <c r="P7102" t="s">
        <v>27</v>
      </c>
      <c r="Q7102">
        <v>100</v>
      </c>
    </row>
    <row r="7103" spans="1:17" hidden="1" x14ac:dyDescent="0.25">
      <c r="A7103">
        <v>7101</v>
      </c>
      <c r="B7103">
        <v>7102</v>
      </c>
      <c r="C7103" t="s">
        <v>15049</v>
      </c>
      <c r="D7103">
        <v>1996</v>
      </c>
      <c r="E7103" t="s">
        <v>23</v>
      </c>
      <c r="F7103">
        <v>6.8</v>
      </c>
      <c r="H7103">
        <v>0</v>
      </c>
      <c r="I7103">
        <v>0</v>
      </c>
      <c r="J7103">
        <v>1</v>
      </c>
      <c r="K7103">
        <v>0</v>
      </c>
      <c r="L7103">
        <v>0</v>
      </c>
      <c r="M7103" t="s">
        <v>15050</v>
      </c>
      <c r="N7103" t="s">
        <v>65</v>
      </c>
      <c r="O7103" t="s">
        <v>26</v>
      </c>
      <c r="P7103" t="s">
        <v>27</v>
      </c>
      <c r="Q7103">
        <v>95</v>
      </c>
    </row>
    <row r="7104" spans="1:17" x14ac:dyDescent="0.25">
      <c r="A7104">
        <v>7102</v>
      </c>
      <c r="B7104">
        <v>7103</v>
      </c>
      <c r="C7104" t="s">
        <v>15051</v>
      </c>
      <c r="D7104">
        <v>2018</v>
      </c>
      <c r="F7104">
        <v>4.3</v>
      </c>
      <c r="G7104" s="1">
        <v>0.67</v>
      </c>
      <c r="H7104">
        <v>0</v>
      </c>
      <c r="I7104">
        <v>0</v>
      </c>
      <c r="J7104">
        <v>1</v>
      </c>
      <c r="K7104">
        <v>0</v>
      </c>
      <c r="L7104">
        <v>0</v>
      </c>
      <c r="M7104" t="s">
        <v>11482</v>
      </c>
      <c r="N7104" t="s">
        <v>75</v>
      </c>
      <c r="O7104" t="s">
        <v>26</v>
      </c>
      <c r="P7104" t="s">
        <v>27</v>
      </c>
      <c r="Q7104">
        <v>110</v>
      </c>
    </row>
    <row r="7105" spans="1:17" hidden="1" x14ac:dyDescent="0.25">
      <c r="A7105">
        <v>7103</v>
      </c>
      <c r="B7105">
        <v>7104</v>
      </c>
      <c r="C7105" t="s">
        <v>15052</v>
      </c>
      <c r="D7105">
        <v>1989</v>
      </c>
      <c r="E7105" t="s">
        <v>23</v>
      </c>
      <c r="F7105">
        <v>7.1</v>
      </c>
      <c r="H7105">
        <v>0</v>
      </c>
      <c r="I7105">
        <v>0</v>
      </c>
      <c r="J7105">
        <v>1</v>
      </c>
      <c r="K7105">
        <v>0</v>
      </c>
      <c r="L7105">
        <v>0</v>
      </c>
      <c r="M7105" t="s">
        <v>1347</v>
      </c>
      <c r="N7105" t="s">
        <v>615</v>
      </c>
      <c r="O7105" t="s">
        <v>2220</v>
      </c>
      <c r="P7105" t="s">
        <v>3829</v>
      </c>
      <c r="Q7105">
        <v>94</v>
      </c>
    </row>
    <row r="7106" spans="1:17" hidden="1" x14ac:dyDescent="0.25">
      <c r="A7106">
        <v>7104</v>
      </c>
      <c r="B7106">
        <v>7105</v>
      </c>
      <c r="C7106" t="s">
        <v>15053</v>
      </c>
      <c r="D7106">
        <v>2010</v>
      </c>
      <c r="F7106">
        <v>5.8</v>
      </c>
      <c r="H7106">
        <v>0</v>
      </c>
      <c r="I7106">
        <v>0</v>
      </c>
      <c r="J7106">
        <v>1</v>
      </c>
      <c r="K7106">
        <v>0</v>
      </c>
      <c r="L7106">
        <v>0</v>
      </c>
      <c r="M7106" t="s">
        <v>15054</v>
      </c>
      <c r="N7106" t="s">
        <v>394</v>
      </c>
      <c r="O7106" t="s">
        <v>15055</v>
      </c>
      <c r="P7106" t="s">
        <v>1803</v>
      </c>
      <c r="Q7106">
        <v>119</v>
      </c>
    </row>
    <row r="7107" spans="1:17" hidden="1" x14ac:dyDescent="0.25">
      <c r="A7107">
        <v>7105</v>
      </c>
      <c r="B7107">
        <v>7106</v>
      </c>
      <c r="C7107" t="s">
        <v>15056</v>
      </c>
      <c r="D7107">
        <v>1987</v>
      </c>
      <c r="E7107" t="s">
        <v>32</v>
      </c>
      <c r="F7107">
        <v>6.2</v>
      </c>
      <c r="G7107" s="1">
        <v>0.22</v>
      </c>
      <c r="H7107">
        <v>0</v>
      </c>
      <c r="I7107">
        <v>0</v>
      </c>
      <c r="J7107">
        <v>1</v>
      </c>
      <c r="K7107">
        <v>0</v>
      </c>
      <c r="L7107">
        <v>0</v>
      </c>
      <c r="M7107" t="s">
        <v>14114</v>
      </c>
      <c r="N7107" t="s">
        <v>15057</v>
      </c>
      <c r="O7107" t="s">
        <v>26</v>
      </c>
      <c r="P7107" t="s">
        <v>27</v>
      </c>
      <c r="Q7107">
        <v>111</v>
      </c>
    </row>
    <row r="7108" spans="1:17" x14ac:dyDescent="0.25">
      <c r="A7108">
        <v>7106</v>
      </c>
      <c r="B7108">
        <v>7107</v>
      </c>
      <c r="C7108" t="s">
        <v>15058</v>
      </c>
      <c r="D7108">
        <v>2015</v>
      </c>
      <c r="F7108">
        <v>5.6</v>
      </c>
      <c r="G7108" s="1">
        <v>0.5</v>
      </c>
      <c r="H7108">
        <v>0</v>
      </c>
      <c r="I7108">
        <v>0</v>
      </c>
      <c r="J7108">
        <v>1</v>
      </c>
      <c r="K7108">
        <v>0</v>
      </c>
      <c r="L7108">
        <v>0</v>
      </c>
      <c r="M7108" t="s">
        <v>15059</v>
      </c>
      <c r="N7108" t="s">
        <v>122</v>
      </c>
      <c r="O7108" t="s">
        <v>26</v>
      </c>
      <c r="P7108" t="s">
        <v>27</v>
      </c>
      <c r="Q7108">
        <v>89</v>
      </c>
    </row>
    <row r="7109" spans="1:17" x14ac:dyDescent="0.25">
      <c r="A7109">
        <v>7107</v>
      </c>
      <c r="B7109">
        <v>7108</v>
      </c>
      <c r="C7109" t="s">
        <v>15060</v>
      </c>
      <c r="D7109">
        <v>2016</v>
      </c>
      <c r="F7109">
        <v>5.0999999999999996</v>
      </c>
      <c r="G7109" s="1">
        <v>0.4</v>
      </c>
      <c r="H7109">
        <v>0</v>
      </c>
      <c r="I7109">
        <v>0</v>
      </c>
      <c r="J7109">
        <v>1</v>
      </c>
      <c r="K7109">
        <v>0</v>
      </c>
      <c r="L7109">
        <v>0</v>
      </c>
      <c r="M7109" t="s">
        <v>7445</v>
      </c>
      <c r="N7109" t="s">
        <v>4385</v>
      </c>
      <c r="O7109" t="s">
        <v>26</v>
      </c>
      <c r="P7109" t="s">
        <v>27</v>
      </c>
      <c r="Q7109">
        <v>98</v>
      </c>
    </row>
    <row r="7110" spans="1:17" hidden="1" x14ac:dyDescent="0.25">
      <c r="A7110">
        <v>7108</v>
      </c>
      <c r="B7110">
        <v>7109</v>
      </c>
      <c r="C7110" t="s">
        <v>15061</v>
      </c>
      <c r="D7110">
        <v>2007</v>
      </c>
      <c r="E7110" t="s">
        <v>17</v>
      </c>
      <c r="F7110">
        <v>5.6</v>
      </c>
      <c r="G7110" s="1">
        <v>0.19</v>
      </c>
      <c r="H7110">
        <v>0</v>
      </c>
      <c r="I7110">
        <v>0</v>
      </c>
      <c r="J7110">
        <v>1</v>
      </c>
      <c r="K7110">
        <v>0</v>
      </c>
      <c r="L7110">
        <v>0</v>
      </c>
      <c r="M7110" t="s">
        <v>14634</v>
      </c>
      <c r="N7110" t="s">
        <v>100</v>
      </c>
      <c r="O7110" t="s">
        <v>26</v>
      </c>
      <c r="P7110" t="s">
        <v>27</v>
      </c>
      <c r="Q7110">
        <v>117</v>
      </c>
    </row>
    <row r="7111" spans="1:17" x14ac:dyDescent="0.25">
      <c r="A7111">
        <v>7109</v>
      </c>
      <c r="B7111">
        <v>7110</v>
      </c>
      <c r="C7111" t="s">
        <v>15062</v>
      </c>
      <c r="D7111">
        <v>2014</v>
      </c>
      <c r="F7111">
        <v>7.3</v>
      </c>
      <c r="H7111">
        <v>0</v>
      </c>
      <c r="I7111">
        <v>0</v>
      </c>
      <c r="J7111">
        <v>1</v>
      </c>
      <c r="K7111">
        <v>0</v>
      </c>
      <c r="L7111">
        <v>0</v>
      </c>
      <c r="M7111" t="s">
        <v>15063</v>
      </c>
      <c r="N7111" t="s">
        <v>62</v>
      </c>
      <c r="O7111" t="s">
        <v>80</v>
      </c>
      <c r="P7111" t="s">
        <v>27</v>
      </c>
      <c r="Q7111">
        <v>90</v>
      </c>
    </row>
    <row r="7112" spans="1:17" hidden="1" x14ac:dyDescent="0.25">
      <c r="A7112">
        <v>7110</v>
      </c>
      <c r="B7112">
        <v>7111</v>
      </c>
      <c r="C7112" t="s">
        <v>15064</v>
      </c>
      <c r="D7112">
        <v>1978</v>
      </c>
      <c r="E7112" t="s">
        <v>23</v>
      </c>
      <c r="F7112">
        <v>7.4</v>
      </c>
      <c r="H7112">
        <v>0</v>
      </c>
      <c r="I7112">
        <v>0</v>
      </c>
      <c r="J7112">
        <v>1</v>
      </c>
      <c r="K7112">
        <v>0</v>
      </c>
      <c r="L7112">
        <v>0</v>
      </c>
      <c r="M7112" t="s">
        <v>15065</v>
      </c>
      <c r="N7112" t="s">
        <v>2219</v>
      </c>
      <c r="O7112" t="s">
        <v>2220</v>
      </c>
      <c r="P7112" t="s">
        <v>7251</v>
      </c>
      <c r="Q7112">
        <v>90</v>
      </c>
    </row>
    <row r="7113" spans="1:17" hidden="1" x14ac:dyDescent="0.25">
      <c r="A7113">
        <v>7111</v>
      </c>
      <c r="B7113">
        <v>7112</v>
      </c>
      <c r="C7113" t="s">
        <v>15066</v>
      </c>
      <c r="D7113">
        <v>2013</v>
      </c>
      <c r="E7113" t="s">
        <v>17</v>
      </c>
      <c r="F7113">
        <v>6.3</v>
      </c>
      <c r="G7113" s="1">
        <v>0.5</v>
      </c>
      <c r="H7113">
        <v>0</v>
      </c>
      <c r="I7113">
        <v>0</v>
      </c>
      <c r="J7113">
        <v>1</v>
      </c>
      <c r="K7113">
        <v>0</v>
      </c>
      <c r="L7113">
        <v>0</v>
      </c>
      <c r="M7113" t="s">
        <v>9409</v>
      </c>
      <c r="N7113" t="s">
        <v>353</v>
      </c>
      <c r="O7113" t="s">
        <v>26</v>
      </c>
      <c r="P7113" t="s">
        <v>27</v>
      </c>
      <c r="Q7113">
        <v>93</v>
      </c>
    </row>
    <row r="7114" spans="1:17" hidden="1" x14ac:dyDescent="0.25">
      <c r="A7114">
        <v>7112</v>
      </c>
      <c r="B7114">
        <v>7113</v>
      </c>
      <c r="C7114" t="s">
        <v>15067</v>
      </c>
      <c r="D7114">
        <v>2001</v>
      </c>
      <c r="E7114" t="s">
        <v>32</v>
      </c>
      <c r="F7114">
        <v>4.8</v>
      </c>
      <c r="G7114" s="1">
        <v>0.11</v>
      </c>
      <c r="H7114">
        <v>0</v>
      </c>
      <c r="I7114">
        <v>0</v>
      </c>
      <c r="J7114">
        <v>1</v>
      </c>
      <c r="K7114">
        <v>0</v>
      </c>
      <c r="L7114">
        <v>0</v>
      </c>
      <c r="M7114" t="s">
        <v>8310</v>
      </c>
      <c r="N7114" t="s">
        <v>788</v>
      </c>
      <c r="O7114" t="s">
        <v>1269</v>
      </c>
      <c r="P7114" t="s">
        <v>27</v>
      </c>
      <c r="Q7114">
        <v>92</v>
      </c>
    </row>
    <row r="7115" spans="1:17" hidden="1" x14ac:dyDescent="0.25">
      <c r="A7115">
        <v>7113</v>
      </c>
      <c r="B7115">
        <v>7114</v>
      </c>
      <c r="C7115" t="s">
        <v>15068</v>
      </c>
      <c r="D7115">
        <v>2010</v>
      </c>
      <c r="E7115" t="s">
        <v>23</v>
      </c>
      <c r="F7115">
        <v>5.6</v>
      </c>
      <c r="G7115" s="1">
        <v>0.41</v>
      </c>
      <c r="H7115">
        <v>0</v>
      </c>
      <c r="I7115">
        <v>0</v>
      </c>
      <c r="J7115">
        <v>1</v>
      </c>
      <c r="K7115">
        <v>0</v>
      </c>
      <c r="L7115">
        <v>0</v>
      </c>
      <c r="M7115" t="s">
        <v>15069</v>
      </c>
      <c r="N7115" t="s">
        <v>122</v>
      </c>
      <c r="O7115" t="s">
        <v>26</v>
      </c>
      <c r="P7115" t="s">
        <v>27</v>
      </c>
      <c r="Q7115">
        <v>109</v>
      </c>
    </row>
    <row r="7116" spans="1:17" hidden="1" x14ac:dyDescent="0.25">
      <c r="A7116">
        <v>7114</v>
      </c>
      <c r="B7116">
        <v>7115</v>
      </c>
      <c r="C7116" t="s">
        <v>15070</v>
      </c>
      <c r="D7116">
        <v>2010</v>
      </c>
      <c r="F7116">
        <v>6.2</v>
      </c>
      <c r="H7116">
        <v>0</v>
      </c>
      <c r="I7116">
        <v>0</v>
      </c>
      <c r="J7116">
        <v>1</v>
      </c>
      <c r="K7116">
        <v>0</v>
      </c>
      <c r="L7116">
        <v>0</v>
      </c>
      <c r="M7116" t="s">
        <v>15071</v>
      </c>
      <c r="N7116" t="s">
        <v>133</v>
      </c>
      <c r="O7116" t="s">
        <v>15072</v>
      </c>
      <c r="P7116" t="s">
        <v>27</v>
      </c>
      <c r="Q7116">
        <v>90</v>
      </c>
    </row>
    <row r="7117" spans="1:17" hidden="1" x14ac:dyDescent="0.25">
      <c r="A7117">
        <v>7115</v>
      </c>
      <c r="B7117">
        <v>7116</v>
      </c>
      <c r="C7117" t="s">
        <v>15073</v>
      </c>
      <c r="D7117">
        <v>2012</v>
      </c>
      <c r="F7117">
        <v>5.6</v>
      </c>
      <c r="G7117" s="1">
        <v>0.89</v>
      </c>
      <c r="H7117">
        <v>0</v>
      </c>
      <c r="I7117">
        <v>0</v>
      </c>
      <c r="J7117">
        <v>1</v>
      </c>
      <c r="K7117">
        <v>0</v>
      </c>
      <c r="L7117">
        <v>0</v>
      </c>
      <c r="M7117" t="s">
        <v>15074</v>
      </c>
      <c r="N7117" t="s">
        <v>100</v>
      </c>
      <c r="O7117" t="s">
        <v>26</v>
      </c>
      <c r="P7117" t="s">
        <v>27</v>
      </c>
      <c r="Q7117">
        <v>83</v>
      </c>
    </row>
    <row r="7118" spans="1:17" hidden="1" x14ac:dyDescent="0.25">
      <c r="A7118">
        <v>7116</v>
      </c>
      <c r="B7118">
        <v>7117</v>
      </c>
      <c r="C7118" t="s">
        <v>15075</v>
      </c>
      <c r="D7118">
        <v>2007</v>
      </c>
      <c r="E7118" t="s">
        <v>17</v>
      </c>
      <c r="F7118">
        <v>7.2</v>
      </c>
      <c r="H7118">
        <v>0</v>
      </c>
      <c r="I7118">
        <v>0</v>
      </c>
      <c r="J7118">
        <v>1</v>
      </c>
      <c r="K7118">
        <v>0</v>
      </c>
      <c r="L7118">
        <v>0</v>
      </c>
      <c r="M7118" t="s">
        <v>15076</v>
      </c>
      <c r="N7118" t="s">
        <v>658</v>
      </c>
      <c r="O7118" t="s">
        <v>15077</v>
      </c>
      <c r="P7118" t="s">
        <v>27</v>
      </c>
      <c r="Q7118">
        <v>100</v>
      </c>
    </row>
    <row r="7119" spans="1:17" x14ac:dyDescent="0.25">
      <c r="A7119">
        <v>7117</v>
      </c>
      <c r="B7119">
        <v>7118</v>
      </c>
      <c r="C7119" t="s">
        <v>15078</v>
      </c>
      <c r="D7119">
        <v>2018</v>
      </c>
      <c r="E7119" t="s">
        <v>32</v>
      </c>
      <c r="F7119">
        <v>6.9</v>
      </c>
      <c r="H7119">
        <v>0</v>
      </c>
      <c r="I7119">
        <v>0</v>
      </c>
      <c r="J7119">
        <v>1</v>
      </c>
      <c r="K7119">
        <v>0</v>
      </c>
      <c r="L7119">
        <v>0</v>
      </c>
      <c r="M7119" t="s">
        <v>15079</v>
      </c>
      <c r="N7119" t="s">
        <v>321</v>
      </c>
      <c r="O7119" t="s">
        <v>66</v>
      </c>
      <c r="P7119" t="s">
        <v>1534</v>
      </c>
      <c r="Q7119">
        <v>149</v>
      </c>
    </row>
    <row r="7120" spans="1:17" hidden="1" x14ac:dyDescent="0.25">
      <c r="A7120">
        <v>7118</v>
      </c>
      <c r="B7120">
        <v>7119</v>
      </c>
      <c r="C7120" t="s">
        <v>15080</v>
      </c>
      <c r="D7120">
        <v>1994</v>
      </c>
      <c r="E7120" t="s">
        <v>23</v>
      </c>
      <c r="F7120">
        <v>6.5</v>
      </c>
      <c r="H7120">
        <v>0</v>
      </c>
      <c r="I7120">
        <v>0</v>
      </c>
      <c r="J7120">
        <v>1</v>
      </c>
      <c r="K7120">
        <v>0</v>
      </c>
      <c r="L7120">
        <v>0</v>
      </c>
      <c r="M7120" t="s">
        <v>687</v>
      </c>
      <c r="N7120" t="s">
        <v>966</v>
      </c>
      <c r="O7120" t="s">
        <v>15081</v>
      </c>
      <c r="P7120" t="s">
        <v>43</v>
      </c>
      <c r="Q7120">
        <v>121</v>
      </c>
    </row>
    <row r="7121" spans="1:17" hidden="1" x14ac:dyDescent="0.25">
      <c r="A7121">
        <v>7119</v>
      </c>
      <c r="B7121">
        <v>7120</v>
      </c>
      <c r="C7121" t="s">
        <v>15082</v>
      </c>
      <c r="D7121">
        <v>1986</v>
      </c>
      <c r="E7121" t="s">
        <v>213</v>
      </c>
      <c r="F7121">
        <v>8.1</v>
      </c>
      <c r="H7121">
        <v>0</v>
      </c>
      <c r="I7121">
        <v>0</v>
      </c>
      <c r="J7121">
        <v>1</v>
      </c>
      <c r="K7121">
        <v>0</v>
      </c>
      <c r="L7121">
        <v>0</v>
      </c>
      <c r="M7121" t="s">
        <v>13382</v>
      </c>
      <c r="N7121" t="s">
        <v>215</v>
      </c>
      <c r="O7121" t="s">
        <v>838</v>
      </c>
      <c r="P7121" t="s">
        <v>27</v>
      </c>
      <c r="Q7121">
        <v>50</v>
      </c>
    </row>
    <row r="7122" spans="1:17" x14ac:dyDescent="0.25">
      <c r="A7122">
        <v>7120</v>
      </c>
      <c r="B7122">
        <v>7121</v>
      </c>
      <c r="C7122" t="s">
        <v>15083</v>
      </c>
      <c r="D7122">
        <v>2017</v>
      </c>
      <c r="F7122">
        <v>4.9000000000000004</v>
      </c>
      <c r="H7122">
        <v>0</v>
      </c>
      <c r="I7122">
        <v>0</v>
      </c>
      <c r="J7122">
        <v>1</v>
      </c>
      <c r="K7122">
        <v>0</v>
      </c>
      <c r="L7122">
        <v>0</v>
      </c>
      <c r="M7122" t="s">
        <v>15084</v>
      </c>
      <c r="N7122" t="s">
        <v>15085</v>
      </c>
      <c r="O7122" t="s">
        <v>26</v>
      </c>
      <c r="P7122" t="s">
        <v>27</v>
      </c>
      <c r="Q7122">
        <v>95</v>
      </c>
    </row>
    <row r="7123" spans="1:17" hidden="1" x14ac:dyDescent="0.25">
      <c r="A7123">
        <v>7121</v>
      </c>
      <c r="B7123">
        <v>7122</v>
      </c>
      <c r="C7123" t="s">
        <v>15086</v>
      </c>
      <c r="D7123">
        <v>1985</v>
      </c>
      <c r="F7123">
        <v>7.1</v>
      </c>
      <c r="H7123">
        <v>0</v>
      </c>
      <c r="I7123">
        <v>0</v>
      </c>
      <c r="J7123">
        <v>1</v>
      </c>
      <c r="K7123">
        <v>0</v>
      </c>
      <c r="L7123">
        <v>0</v>
      </c>
      <c r="M7123" t="s">
        <v>15087</v>
      </c>
      <c r="N7123" t="s">
        <v>15088</v>
      </c>
      <c r="O7123" t="s">
        <v>226</v>
      </c>
      <c r="P7123" t="s">
        <v>15089</v>
      </c>
      <c r="Q7123">
        <v>113</v>
      </c>
    </row>
    <row r="7124" spans="1:17" hidden="1" x14ac:dyDescent="0.25">
      <c r="A7124">
        <v>7122</v>
      </c>
      <c r="B7124">
        <v>7123</v>
      </c>
      <c r="C7124" t="s">
        <v>15090</v>
      </c>
      <c r="D7124">
        <v>2009</v>
      </c>
      <c r="F7124">
        <v>5</v>
      </c>
      <c r="G7124" s="1">
        <v>0.57999999999999996</v>
      </c>
      <c r="H7124">
        <v>0</v>
      </c>
      <c r="I7124">
        <v>0</v>
      </c>
      <c r="J7124">
        <v>1</v>
      </c>
      <c r="K7124">
        <v>0</v>
      </c>
      <c r="L7124">
        <v>0</v>
      </c>
      <c r="M7124" t="s">
        <v>10185</v>
      </c>
      <c r="N7124" t="s">
        <v>111</v>
      </c>
      <c r="O7124" t="s">
        <v>80</v>
      </c>
      <c r="P7124" t="s">
        <v>2316</v>
      </c>
      <c r="Q7124">
        <v>75</v>
      </c>
    </row>
    <row r="7125" spans="1:17" x14ac:dyDescent="0.25">
      <c r="A7125">
        <v>7123</v>
      </c>
      <c r="B7125">
        <v>7124</v>
      </c>
      <c r="C7125" t="s">
        <v>15091</v>
      </c>
      <c r="D7125">
        <v>2014</v>
      </c>
      <c r="E7125" t="s">
        <v>23</v>
      </c>
      <c r="F7125">
        <v>5.0999999999999996</v>
      </c>
      <c r="G7125" s="1">
        <v>0.4</v>
      </c>
      <c r="H7125">
        <v>0</v>
      </c>
      <c r="I7125">
        <v>0</v>
      </c>
      <c r="J7125">
        <v>1</v>
      </c>
      <c r="K7125">
        <v>0</v>
      </c>
      <c r="L7125">
        <v>0</v>
      </c>
      <c r="M7125" t="s">
        <v>15092</v>
      </c>
      <c r="N7125" t="s">
        <v>100</v>
      </c>
      <c r="O7125" t="s">
        <v>26</v>
      </c>
      <c r="P7125" t="s">
        <v>27</v>
      </c>
      <c r="Q7125">
        <v>90</v>
      </c>
    </row>
    <row r="7126" spans="1:17" x14ac:dyDescent="0.25">
      <c r="A7126">
        <v>7124</v>
      </c>
      <c r="B7126">
        <v>7125</v>
      </c>
      <c r="C7126" t="s">
        <v>15093</v>
      </c>
      <c r="D7126">
        <v>2017</v>
      </c>
      <c r="E7126" t="s">
        <v>32</v>
      </c>
      <c r="F7126">
        <v>5.6</v>
      </c>
      <c r="H7126">
        <v>0</v>
      </c>
      <c r="I7126">
        <v>0</v>
      </c>
      <c r="J7126">
        <v>1</v>
      </c>
      <c r="K7126">
        <v>0</v>
      </c>
      <c r="L7126">
        <v>0</v>
      </c>
      <c r="M7126" t="s">
        <v>15094</v>
      </c>
      <c r="N7126" t="s">
        <v>3020</v>
      </c>
      <c r="O7126" t="s">
        <v>26</v>
      </c>
      <c r="P7126" t="s">
        <v>27</v>
      </c>
      <c r="Q7126">
        <v>97</v>
      </c>
    </row>
    <row r="7127" spans="1:17" hidden="1" x14ac:dyDescent="0.25">
      <c r="A7127">
        <v>7125</v>
      </c>
      <c r="B7127">
        <v>7126</v>
      </c>
      <c r="C7127" t="s">
        <v>15095</v>
      </c>
      <c r="D7127">
        <v>1953</v>
      </c>
      <c r="F7127">
        <v>6.2</v>
      </c>
      <c r="G7127" s="1">
        <v>0.38</v>
      </c>
      <c r="H7127">
        <v>0</v>
      </c>
      <c r="I7127">
        <v>0</v>
      </c>
      <c r="J7127">
        <v>1</v>
      </c>
      <c r="K7127">
        <v>0</v>
      </c>
      <c r="L7127">
        <v>0</v>
      </c>
      <c r="M7127" t="s">
        <v>10171</v>
      </c>
      <c r="N7127" t="s">
        <v>111</v>
      </c>
      <c r="O7127" t="s">
        <v>83</v>
      </c>
      <c r="P7127" t="s">
        <v>923</v>
      </c>
      <c r="Q7127">
        <v>90</v>
      </c>
    </row>
    <row r="7128" spans="1:17" hidden="1" x14ac:dyDescent="0.25">
      <c r="A7128">
        <v>7126</v>
      </c>
      <c r="B7128">
        <v>7127</v>
      </c>
      <c r="C7128" t="s">
        <v>15096</v>
      </c>
      <c r="D7128">
        <v>2009</v>
      </c>
      <c r="F7128">
        <v>7.5</v>
      </c>
      <c r="G7128" s="1">
        <v>0.92</v>
      </c>
      <c r="H7128">
        <v>0</v>
      </c>
      <c r="I7128">
        <v>0</v>
      </c>
      <c r="J7128">
        <v>1</v>
      </c>
      <c r="K7128">
        <v>0</v>
      </c>
      <c r="L7128">
        <v>0</v>
      </c>
      <c r="M7128" t="s">
        <v>13395</v>
      </c>
      <c r="N7128" t="s">
        <v>242</v>
      </c>
      <c r="O7128" t="s">
        <v>80</v>
      </c>
      <c r="P7128" t="s">
        <v>27</v>
      </c>
      <c r="Q7128">
        <v>139</v>
      </c>
    </row>
    <row r="7129" spans="1:17" x14ac:dyDescent="0.25">
      <c r="A7129">
        <v>7127</v>
      </c>
      <c r="B7129">
        <v>7128</v>
      </c>
      <c r="C7129" t="s">
        <v>15097</v>
      </c>
      <c r="D7129">
        <v>2016</v>
      </c>
      <c r="F7129">
        <v>4.8</v>
      </c>
      <c r="G7129" s="1">
        <v>0.63</v>
      </c>
      <c r="H7129">
        <v>0</v>
      </c>
      <c r="I7129">
        <v>0</v>
      </c>
      <c r="J7129">
        <v>1</v>
      </c>
      <c r="K7129">
        <v>0</v>
      </c>
      <c r="L7129">
        <v>0</v>
      </c>
      <c r="M7129" t="s">
        <v>15098</v>
      </c>
      <c r="N7129" t="s">
        <v>268</v>
      </c>
      <c r="O7129" t="s">
        <v>526</v>
      </c>
      <c r="P7129" t="s">
        <v>527</v>
      </c>
      <c r="Q7129">
        <v>100</v>
      </c>
    </row>
    <row r="7130" spans="1:17" hidden="1" x14ac:dyDescent="0.25">
      <c r="A7130">
        <v>7128</v>
      </c>
      <c r="B7130">
        <v>7129</v>
      </c>
      <c r="C7130" t="s">
        <v>15099</v>
      </c>
      <c r="D7130">
        <v>1969</v>
      </c>
      <c r="E7130" t="s">
        <v>23</v>
      </c>
      <c r="F7130">
        <v>7.2</v>
      </c>
      <c r="H7130">
        <v>0</v>
      </c>
      <c r="I7130">
        <v>0</v>
      </c>
      <c r="J7130">
        <v>1</v>
      </c>
      <c r="K7130">
        <v>0</v>
      </c>
      <c r="L7130">
        <v>0</v>
      </c>
      <c r="M7130" t="s">
        <v>2989</v>
      </c>
      <c r="N7130" t="s">
        <v>55</v>
      </c>
      <c r="O7130" t="s">
        <v>2220</v>
      </c>
      <c r="P7130" t="s">
        <v>1050</v>
      </c>
      <c r="Q7130">
        <v>105</v>
      </c>
    </row>
    <row r="7131" spans="1:17" hidden="1" x14ac:dyDescent="0.25">
      <c r="A7131">
        <v>7129</v>
      </c>
      <c r="B7131">
        <v>7130</v>
      </c>
      <c r="C7131" t="s">
        <v>15100</v>
      </c>
      <c r="D7131">
        <v>2013</v>
      </c>
      <c r="F7131">
        <v>7.6</v>
      </c>
      <c r="H7131">
        <v>0</v>
      </c>
      <c r="I7131">
        <v>0</v>
      </c>
      <c r="J7131">
        <v>1</v>
      </c>
      <c r="K7131">
        <v>0</v>
      </c>
      <c r="L7131">
        <v>0</v>
      </c>
      <c r="M7131" t="s">
        <v>15101</v>
      </c>
      <c r="N7131" t="s">
        <v>9750</v>
      </c>
      <c r="O7131" t="s">
        <v>26</v>
      </c>
      <c r="P7131" t="s">
        <v>27</v>
      </c>
      <c r="Q7131">
        <v>90</v>
      </c>
    </row>
    <row r="7132" spans="1:17" hidden="1" x14ac:dyDescent="0.25">
      <c r="A7132">
        <v>7130</v>
      </c>
      <c r="B7132">
        <v>7131</v>
      </c>
      <c r="C7132" t="s">
        <v>15102</v>
      </c>
      <c r="D7132">
        <v>1996</v>
      </c>
      <c r="E7132" t="s">
        <v>23</v>
      </c>
      <c r="F7132">
        <v>6.1</v>
      </c>
      <c r="H7132">
        <v>0</v>
      </c>
      <c r="I7132">
        <v>0</v>
      </c>
      <c r="J7132">
        <v>1</v>
      </c>
      <c r="K7132">
        <v>0</v>
      </c>
      <c r="L7132">
        <v>0</v>
      </c>
      <c r="M7132" t="s">
        <v>15103</v>
      </c>
      <c r="N7132" t="s">
        <v>15104</v>
      </c>
      <c r="O7132" t="s">
        <v>26</v>
      </c>
      <c r="P7132" t="s">
        <v>27</v>
      </c>
      <c r="Q7132">
        <v>107</v>
      </c>
    </row>
    <row r="7133" spans="1:17" hidden="1" x14ac:dyDescent="0.25">
      <c r="A7133">
        <v>7131</v>
      </c>
      <c r="B7133">
        <v>7132</v>
      </c>
      <c r="C7133" t="s">
        <v>15105</v>
      </c>
      <c r="D7133">
        <v>2010</v>
      </c>
      <c r="F7133">
        <v>6.3</v>
      </c>
      <c r="G7133" s="1">
        <v>0.67</v>
      </c>
      <c r="H7133">
        <v>0</v>
      </c>
      <c r="I7133">
        <v>0</v>
      </c>
      <c r="J7133">
        <v>1</v>
      </c>
      <c r="K7133">
        <v>0</v>
      </c>
      <c r="L7133">
        <v>0</v>
      </c>
      <c r="M7133" t="s">
        <v>15106</v>
      </c>
      <c r="N7133" t="s">
        <v>164</v>
      </c>
      <c r="O7133" t="s">
        <v>26</v>
      </c>
      <c r="P7133" t="s">
        <v>27</v>
      </c>
      <c r="Q7133">
        <v>82</v>
      </c>
    </row>
    <row r="7134" spans="1:17" hidden="1" x14ac:dyDescent="0.25">
      <c r="A7134">
        <v>7132</v>
      </c>
      <c r="B7134">
        <v>7133</v>
      </c>
      <c r="C7134" t="s">
        <v>15107</v>
      </c>
      <c r="D7134">
        <v>2010</v>
      </c>
      <c r="F7134">
        <v>4.9000000000000004</v>
      </c>
      <c r="G7134" s="1">
        <v>0.64</v>
      </c>
      <c r="H7134">
        <v>0</v>
      </c>
      <c r="I7134">
        <v>0</v>
      </c>
      <c r="J7134">
        <v>1</v>
      </c>
      <c r="K7134">
        <v>0</v>
      </c>
      <c r="L7134">
        <v>0</v>
      </c>
      <c r="M7134" t="s">
        <v>15108</v>
      </c>
      <c r="N7134" t="s">
        <v>65</v>
      </c>
      <c r="O7134" t="s">
        <v>26</v>
      </c>
      <c r="P7134" t="s">
        <v>43</v>
      </c>
      <c r="Q7134">
        <v>81</v>
      </c>
    </row>
    <row r="7135" spans="1:17" hidden="1" x14ac:dyDescent="0.25">
      <c r="A7135">
        <v>7133</v>
      </c>
      <c r="B7135">
        <v>7134</v>
      </c>
      <c r="C7135" t="s">
        <v>15109</v>
      </c>
      <c r="D7135">
        <v>2003</v>
      </c>
      <c r="E7135" t="s">
        <v>32</v>
      </c>
      <c r="F7135">
        <v>6.7</v>
      </c>
      <c r="G7135" s="1">
        <v>0.21</v>
      </c>
      <c r="H7135">
        <v>0</v>
      </c>
      <c r="I7135">
        <v>0</v>
      </c>
      <c r="J7135">
        <v>1</v>
      </c>
      <c r="K7135">
        <v>0</v>
      </c>
      <c r="L7135">
        <v>0</v>
      </c>
      <c r="M7135" t="s">
        <v>15110</v>
      </c>
      <c r="N7135" t="s">
        <v>1512</v>
      </c>
      <c r="O7135" t="s">
        <v>26</v>
      </c>
      <c r="P7135" t="s">
        <v>27</v>
      </c>
      <c r="Q7135">
        <v>104</v>
      </c>
    </row>
    <row r="7136" spans="1:17" hidden="1" x14ac:dyDescent="0.25">
      <c r="A7136">
        <v>7134</v>
      </c>
      <c r="B7136">
        <v>7135</v>
      </c>
      <c r="C7136" t="s">
        <v>15111</v>
      </c>
      <c r="D7136">
        <v>1998</v>
      </c>
      <c r="E7136" t="s">
        <v>23</v>
      </c>
      <c r="F7136">
        <v>6.1</v>
      </c>
      <c r="H7136">
        <v>0</v>
      </c>
      <c r="I7136">
        <v>0</v>
      </c>
      <c r="J7136">
        <v>1</v>
      </c>
      <c r="K7136">
        <v>0</v>
      </c>
      <c r="L7136">
        <v>0</v>
      </c>
      <c r="M7136" t="s">
        <v>15112</v>
      </c>
      <c r="N7136" t="s">
        <v>2878</v>
      </c>
      <c r="O7136" t="s">
        <v>11476</v>
      </c>
      <c r="P7136" t="s">
        <v>27</v>
      </c>
      <c r="Q7136">
        <v>95</v>
      </c>
    </row>
    <row r="7137" spans="1:17" hidden="1" x14ac:dyDescent="0.25">
      <c r="A7137">
        <v>7135</v>
      </c>
      <c r="B7137">
        <v>7136</v>
      </c>
      <c r="C7137" t="s">
        <v>15113</v>
      </c>
      <c r="D7137">
        <v>2009</v>
      </c>
      <c r="E7137" t="s">
        <v>23</v>
      </c>
      <c r="F7137">
        <v>5.7</v>
      </c>
      <c r="G7137" s="1">
        <v>0.28999999999999998</v>
      </c>
      <c r="H7137">
        <v>0</v>
      </c>
      <c r="I7137">
        <v>0</v>
      </c>
      <c r="J7137">
        <v>1</v>
      </c>
      <c r="K7137">
        <v>0</v>
      </c>
      <c r="L7137">
        <v>0</v>
      </c>
      <c r="M7137" t="s">
        <v>15114</v>
      </c>
      <c r="N7137" t="s">
        <v>65</v>
      </c>
      <c r="O7137" t="s">
        <v>26</v>
      </c>
      <c r="P7137" t="s">
        <v>27</v>
      </c>
      <c r="Q7137">
        <v>92</v>
      </c>
    </row>
    <row r="7138" spans="1:17" hidden="1" x14ac:dyDescent="0.25">
      <c r="A7138">
        <v>7136</v>
      </c>
      <c r="B7138">
        <v>7137</v>
      </c>
      <c r="C7138" t="s">
        <v>15115</v>
      </c>
      <c r="D7138">
        <v>2010</v>
      </c>
      <c r="F7138">
        <v>6.3</v>
      </c>
      <c r="H7138">
        <v>0</v>
      </c>
      <c r="I7138">
        <v>0</v>
      </c>
      <c r="J7138">
        <v>1</v>
      </c>
      <c r="K7138">
        <v>0</v>
      </c>
      <c r="L7138">
        <v>0</v>
      </c>
      <c r="M7138" t="s">
        <v>8666</v>
      </c>
      <c r="N7138" t="s">
        <v>100</v>
      </c>
      <c r="O7138" t="s">
        <v>15116</v>
      </c>
      <c r="P7138" t="s">
        <v>9793</v>
      </c>
      <c r="Q7138">
        <v>118</v>
      </c>
    </row>
    <row r="7139" spans="1:17" hidden="1" x14ac:dyDescent="0.25">
      <c r="A7139">
        <v>7137</v>
      </c>
      <c r="B7139">
        <v>7138</v>
      </c>
      <c r="C7139" t="s">
        <v>15117</v>
      </c>
      <c r="D7139">
        <v>1971</v>
      </c>
      <c r="E7139" t="s">
        <v>17</v>
      </c>
      <c r="F7139">
        <v>6.8</v>
      </c>
      <c r="H7139">
        <v>0</v>
      </c>
      <c r="I7139">
        <v>0</v>
      </c>
      <c r="J7139">
        <v>1</v>
      </c>
      <c r="K7139">
        <v>0</v>
      </c>
      <c r="L7139">
        <v>0</v>
      </c>
      <c r="M7139" t="s">
        <v>15118</v>
      </c>
      <c r="N7139" t="s">
        <v>37</v>
      </c>
      <c r="O7139" t="s">
        <v>26</v>
      </c>
      <c r="P7139" t="s">
        <v>43</v>
      </c>
      <c r="Q7139">
        <v>90</v>
      </c>
    </row>
    <row r="7140" spans="1:17" x14ac:dyDescent="0.25">
      <c r="A7140">
        <v>7138</v>
      </c>
      <c r="B7140">
        <v>7139</v>
      </c>
      <c r="C7140" t="s">
        <v>15119</v>
      </c>
      <c r="D7140">
        <v>2015</v>
      </c>
      <c r="F7140">
        <v>6.9</v>
      </c>
      <c r="H7140">
        <v>0</v>
      </c>
      <c r="I7140">
        <v>0</v>
      </c>
      <c r="J7140">
        <v>1</v>
      </c>
      <c r="K7140">
        <v>0</v>
      </c>
      <c r="L7140">
        <v>0</v>
      </c>
      <c r="M7140" t="s">
        <v>4387</v>
      </c>
      <c r="N7140" t="s">
        <v>111</v>
      </c>
      <c r="O7140" t="s">
        <v>80</v>
      </c>
      <c r="P7140" t="s">
        <v>27</v>
      </c>
      <c r="Q7140">
        <v>116</v>
      </c>
    </row>
    <row r="7141" spans="1:17" hidden="1" x14ac:dyDescent="0.25">
      <c r="A7141">
        <v>7139</v>
      </c>
      <c r="B7141">
        <v>7140</v>
      </c>
      <c r="C7141" t="s">
        <v>15120</v>
      </c>
      <c r="D7141">
        <v>2012</v>
      </c>
      <c r="F7141">
        <v>5.5</v>
      </c>
      <c r="G7141" s="1">
        <v>0.5</v>
      </c>
      <c r="H7141">
        <v>0</v>
      </c>
      <c r="I7141">
        <v>0</v>
      </c>
      <c r="J7141">
        <v>1</v>
      </c>
      <c r="K7141">
        <v>0</v>
      </c>
      <c r="L7141">
        <v>0</v>
      </c>
      <c r="M7141" t="s">
        <v>15121</v>
      </c>
      <c r="N7141" t="s">
        <v>2805</v>
      </c>
      <c r="O7141" t="s">
        <v>6589</v>
      </c>
      <c r="P7141" t="s">
        <v>72</v>
      </c>
      <c r="Q7141">
        <v>73</v>
      </c>
    </row>
    <row r="7142" spans="1:17" hidden="1" x14ac:dyDescent="0.25">
      <c r="A7142">
        <v>7140</v>
      </c>
      <c r="B7142">
        <v>7141</v>
      </c>
      <c r="C7142" t="s">
        <v>15122</v>
      </c>
      <c r="D7142">
        <v>2012</v>
      </c>
      <c r="F7142">
        <v>7.5</v>
      </c>
      <c r="H7142">
        <v>0</v>
      </c>
      <c r="I7142">
        <v>0</v>
      </c>
      <c r="J7142">
        <v>1</v>
      </c>
      <c r="K7142">
        <v>0</v>
      </c>
      <c r="L7142">
        <v>0</v>
      </c>
      <c r="M7142" t="s">
        <v>15123</v>
      </c>
      <c r="N7142" t="s">
        <v>25</v>
      </c>
      <c r="O7142" t="s">
        <v>26</v>
      </c>
      <c r="P7142" t="s">
        <v>27</v>
      </c>
      <c r="Q7142">
        <v>102</v>
      </c>
    </row>
    <row r="7143" spans="1:17" hidden="1" x14ac:dyDescent="0.25">
      <c r="A7143">
        <v>7141</v>
      </c>
      <c r="B7143">
        <v>7142</v>
      </c>
      <c r="C7143" t="s">
        <v>15124</v>
      </c>
      <c r="D7143">
        <v>2011</v>
      </c>
      <c r="F7143">
        <v>7.4</v>
      </c>
      <c r="H7143">
        <v>0</v>
      </c>
      <c r="I7143">
        <v>0</v>
      </c>
      <c r="J7143">
        <v>1</v>
      </c>
      <c r="K7143">
        <v>0</v>
      </c>
      <c r="L7143">
        <v>0</v>
      </c>
      <c r="M7143" t="s">
        <v>15125</v>
      </c>
      <c r="N7143" t="s">
        <v>799</v>
      </c>
      <c r="O7143" t="s">
        <v>80</v>
      </c>
      <c r="P7143" t="s">
        <v>27</v>
      </c>
      <c r="Q7143">
        <v>99</v>
      </c>
    </row>
    <row r="7144" spans="1:17" x14ac:dyDescent="0.25">
      <c r="A7144">
        <v>7142</v>
      </c>
      <c r="B7144">
        <v>7143</v>
      </c>
      <c r="C7144" t="s">
        <v>15126</v>
      </c>
      <c r="D7144">
        <v>2017</v>
      </c>
      <c r="F7144">
        <v>4.4000000000000004</v>
      </c>
      <c r="G7144" s="1">
        <v>0.62</v>
      </c>
      <c r="H7144">
        <v>0</v>
      </c>
      <c r="I7144">
        <v>0</v>
      </c>
      <c r="J7144">
        <v>1</v>
      </c>
      <c r="K7144">
        <v>0</v>
      </c>
      <c r="L7144">
        <v>0</v>
      </c>
      <c r="M7144" t="s">
        <v>6753</v>
      </c>
      <c r="N7144" t="s">
        <v>271</v>
      </c>
      <c r="O7144" t="s">
        <v>26</v>
      </c>
      <c r="P7144" t="s">
        <v>27</v>
      </c>
      <c r="Q7144">
        <v>89</v>
      </c>
    </row>
    <row r="7145" spans="1:17" hidden="1" x14ac:dyDescent="0.25">
      <c r="A7145">
        <v>7143</v>
      </c>
      <c r="B7145">
        <v>7144</v>
      </c>
      <c r="C7145" t="s">
        <v>15127</v>
      </c>
      <c r="D7145">
        <v>1926</v>
      </c>
      <c r="F7145">
        <v>7.3</v>
      </c>
      <c r="H7145">
        <v>0</v>
      </c>
      <c r="I7145">
        <v>0</v>
      </c>
      <c r="J7145">
        <v>1</v>
      </c>
      <c r="K7145">
        <v>0</v>
      </c>
      <c r="L7145">
        <v>0</v>
      </c>
      <c r="M7145" t="s">
        <v>15128</v>
      </c>
      <c r="N7145" t="s">
        <v>100</v>
      </c>
      <c r="O7145" t="s">
        <v>15129</v>
      </c>
      <c r="P7145" t="s">
        <v>15130</v>
      </c>
      <c r="Q7145">
        <v>99</v>
      </c>
    </row>
    <row r="7146" spans="1:17" hidden="1" x14ac:dyDescent="0.25">
      <c r="A7146">
        <v>7144</v>
      </c>
      <c r="B7146">
        <v>7145</v>
      </c>
      <c r="C7146" t="s">
        <v>15131</v>
      </c>
      <c r="D7146">
        <v>1972</v>
      </c>
      <c r="E7146" t="s">
        <v>213</v>
      </c>
      <c r="F7146">
        <v>8.1999999999999993</v>
      </c>
      <c r="H7146">
        <v>0</v>
      </c>
      <c r="I7146">
        <v>0</v>
      </c>
      <c r="J7146">
        <v>1</v>
      </c>
      <c r="K7146">
        <v>0</v>
      </c>
      <c r="L7146">
        <v>0</v>
      </c>
      <c r="M7146" t="s">
        <v>5589</v>
      </c>
      <c r="N7146" t="s">
        <v>571</v>
      </c>
      <c r="O7146" t="s">
        <v>66</v>
      </c>
      <c r="P7146" t="s">
        <v>149</v>
      </c>
      <c r="Q7146">
        <v>143</v>
      </c>
    </row>
    <row r="7147" spans="1:17" hidden="1" x14ac:dyDescent="0.25">
      <c r="A7147">
        <v>7145</v>
      </c>
      <c r="B7147">
        <v>7146</v>
      </c>
      <c r="C7147" t="s">
        <v>15132</v>
      </c>
      <c r="D7147">
        <v>1988</v>
      </c>
      <c r="E7147" t="s">
        <v>23</v>
      </c>
      <c r="F7147">
        <v>5.2</v>
      </c>
      <c r="G7147" s="1">
        <v>0.38</v>
      </c>
      <c r="H7147">
        <v>0</v>
      </c>
      <c r="I7147">
        <v>0</v>
      </c>
      <c r="J7147">
        <v>1</v>
      </c>
      <c r="K7147">
        <v>0</v>
      </c>
      <c r="L7147">
        <v>0</v>
      </c>
      <c r="M7147" t="s">
        <v>15133</v>
      </c>
      <c r="N7147" t="s">
        <v>271</v>
      </c>
      <c r="O7147" t="s">
        <v>3280</v>
      </c>
      <c r="P7147" t="s">
        <v>43</v>
      </c>
      <c r="Q7147">
        <v>92</v>
      </c>
    </row>
    <row r="7148" spans="1:17" hidden="1" x14ac:dyDescent="0.25">
      <c r="A7148">
        <v>7146</v>
      </c>
      <c r="B7148">
        <v>7147</v>
      </c>
      <c r="C7148" t="s">
        <v>15134</v>
      </c>
      <c r="D7148">
        <v>1977</v>
      </c>
      <c r="E7148" t="s">
        <v>17</v>
      </c>
      <c r="F7148">
        <v>5.3</v>
      </c>
      <c r="G7148" s="1">
        <v>0.55000000000000004</v>
      </c>
      <c r="H7148">
        <v>0</v>
      </c>
      <c r="I7148">
        <v>0</v>
      </c>
      <c r="J7148">
        <v>1</v>
      </c>
      <c r="K7148">
        <v>0</v>
      </c>
      <c r="L7148">
        <v>0</v>
      </c>
      <c r="M7148" t="s">
        <v>5115</v>
      </c>
      <c r="N7148" t="s">
        <v>15135</v>
      </c>
      <c r="O7148" t="s">
        <v>2220</v>
      </c>
      <c r="P7148" t="s">
        <v>1050</v>
      </c>
      <c r="Q7148">
        <v>86</v>
      </c>
    </row>
    <row r="7149" spans="1:17" hidden="1" x14ac:dyDescent="0.25">
      <c r="A7149">
        <v>7147</v>
      </c>
      <c r="B7149">
        <v>7148</v>
      </c>
      <c r="C7149" t="s">
        <v>15136</v>
      </c>
      <c r="D7149">
        <v>2006</v>
      </c>
      <c r="F7149">
        <v>6.4</v>
      </c>
      <c r="H7149">
        <v>0</v>
      </c>
      <c r="I7149">
        <v>0</v>
      </c>
      <c r="J7149">
        <v>1</v>
      </c>
      <c r="K7149">
        <v>0</v>
      </c>
      <c r="L7149">
        <v>0</v>
      </c>
      <c r="M7149" t="s">
        <v>15137</v>
      </c>
      <c r="N7149" t="s">
        <v>3693</v>
      </c>
      <c r="O7149" t="s">
        <v>15138</v>
      </c>
      <c r="P7149" t="s">
        <v>15139</v>
      </c>
      <c r="Q7149">
        <v>115</v>
      </c>
    </row>
    <row r="7150" spans="1:17" x14ac:dyDescent="0.25">
      <c r="A7150">
        <v>7148</v>
      </c>
      <c r="B7150">
        <v>7149</v>
      </c>
      <c r="C7150" t="s">
        <v>15140</v>
      </c>
      <c r="D7150">
        <v>2014</v>
      </c>
      <c r="E7150" t="s">
        <v>735</v>
      </c>
      <c r="F7150">
        <v>6.6</v>
      </c>
      <c r="G7150" s="1">
        <v>0.75</v>
      </c>
      <c r="H7150">
        <v>0</v>
      </c>
      <c r="I7150">
        <v>0</v>
      </c>
      <c r="J7150">
        <v>1</v>
      </c>
      <c r="K7150">
        <v>0</v>
      </c>
      <c r="L7150">
        <v>0</v>
      </c>
      <c r="M7150" t="s">
        <v>1425</v>
      </c>
      <c r="N7150" t="s">
        <v>353</v>
      </c>
      <c r="O7150" t="s">
        <v>26</v>
      </c>
      <c r="P7150" t="s">
        <v>27</v>
      </c>
      <c r="Q7150">
        <v>98</v>
      </c>
    </row>
    <row r="7151" spans="1:17" hidden="1" x14ac:dyDescent="0.25">
      <c r="A7151">
        <v>7149</v>
      </c>
      <c r="B7151">
        <v>7150</v>
      </c>
      <c r="C7151" t="s">
        <v>15141</v>
      </c>
      <c r="D7151">
        <v>2015</v>
      </c>
      <c r="F7151">
        <v>7.4</v>
      </c>
      <c r="H7151">
        <v>0</v>
      </c>
      <c r="I7151">
        <v>0</v>
      </c>
      <c r="J7151">
        <v>1</v>
      </c>
      <c r="K7151">
        <v>0</v>
      </c>
      <c r="L7151">
        <v>0</v>
      </c>
      <c r="M7151" t="s">
        <v>15142</v>
      </c>
      <c r="N7151" t="s">
        <v>4885</v>
      </c>
      <c r="O7151" t="s">
        <v>15143</v>
      </c>
      <c r="P7151" t="s">
        <v>2358</v>
      </c>
      <c r="Q7151">
        <v>75</v>
      </c>
    </row>
    <row r="7152" spans="1:17" x14ac:dyDescent="0.25">
      <c r="A7152">
        <v>7150</v>
      </c>
      <c r="B7152">
        <v>7151</v>
      </c>
      <c r="C7152" t="s">
        <v>15144</v>
      </c>
      <c r="D7152">
        <v>2018</v>
      </c>
      <c r="F7152">
        <v>7.1</v>
      </c>
      <c r="H7152">
        <v>0</v>
      </c>
      <c r="I7152">
        <v>0</v>
      </c>
      <c r="J7152">
        <v>1</v>
      </c>
      <c r="K7152">
        <v>0</v>
      </c>
      <c r="L7152">
        <v>0</v>
      </c>
      <c r="M7152" t="s">
        <v>5782</v>
      </c>
      <c r="N7152" t="s">
        <v>100</v>
      </c>
      <c r="O7152" t="s">
        <v>141</v>
      </c>
      <c r="P7152" t="s">
        <v>3253</v>
      </c>
      <c r="Q7152">
        <v>103</v>
      </c>
    </row>
    <row r="7153" spans="1:17" hidden="1" x14ac:dyDescent="0.25">
      <c r="A7153">
        <v>7151</v>
      </c>
      <c r="B7153">
        <v>7152</v>
      </c>
      <c r="C7153" t="s">
        <v>15145</v>
      </c>
      <c r="D7153">
        <v>1974</v>
      </c>
      <c r="F7153">
        <v>6.3</v>
      </c>
      <c r="H7153">
        <v>0</v>
      </c>
      <c r="I7153">
        <v>0</v>
      </c>
      <c r="J7153">
        <v>1</v>
      </c>
      <c r="K7153">
        <v>0</v>
      </c>
      <c r="L7153">
        <v>0</v>
      </c>
      <c r="M7153" t="s">
        <v>15146</v>
      </c>
      <c r="N7153" t="s">
        <v>2430</v>
      </c>
      <c r="O7153" t="s">
        <v>526</v>
      </c>
      <c r="P7153" t="s">
        <v>527</v>
      </c>
      <c r="Q7153">
        <v>105</v>
      </c>
    </row>
    <row r="7154" spans="1:17" hidden="1" x14ac:dyDescent="0.25">
      <c r="A7154">
        <v>7152</v>
      </c>
      <c r="B7154">
        <v>7153</v>
      </c>
      <c r="C7154" t="s">
        <v>15147</v>
      </c>
      <c r="D7154">
        <v>1972</v>
      </c>
      <c r="F7154">
        <v>7.1</v>
      </c>
      <c r="H7154">
        <v>0</v>
      </c>
      <c r="I7154">
        <v>0</v>
      </c>
      <c r="J7154">
        <v>1</v>
      </c>
      <c r="K7154">
        <v>0</v>
      </c>
      <c r="L7154">
        <v>0</v>
      </c>
      <c r="M7154" t="s">
        <v>14504</v>
      </c>
      <c r="N7154" t="s">
        <v>246</v>
      </c>
      <c r="O7154" t="s">
        <v>226</v>
      </c>
      <c r="P7154" t="s">
        <v>354</v>
      </c>
      <c r="Q7154">
        <v>90</v>
      </c>
    </row>
    <row r="7155" spans="1:17" hidden="1" x14ac:dyDescent="0.25">
      <c r="A7155">
        <v>7153</v>
      </c>
      <c r="B7155">
        <v>7154</v>
      </c>
      <c r="C7155" t="s">
        <v>15148</v>
      </c>
      <c r="D7155">
        <v>2008</v>
      </c>
      <c r="E7155" t="s">
        <v>23</v>
      </c>
      <c r="F7155">
        <v>6.2</v>
      </c>
      <c r="G7155" s="1">
        <v>0.16</v>
      </c>
      <c r="H7155">
        <v>0</v>
      </c>
      <c r="I7155">
        <v>0</v>
      </c>
      <c r="J7155">
        <v>1</v>
      </c>
      <c r="K7155">
        <v>0</v>
      </c>
      <c r="L7155">
        <v>0</v>
      </c>
      <c r="M7155" t="s">
        <v>15149</v>
      </c>
      <c r="N7155" t="s">
        <v>100</v>
      </c>
      <c r="O7155" t="s">
        <v>26</v>
      </c>
      <c r="P7155" t="s">
        <v>27</v>
      </c>
      <c r="Q7155">
        <v>93</v>
      </c>
    </row>
    <row r="7156" spans="1:17" x14ac:dyDescent="0.25">
      <c r="A7156">
        <v>7154</v>
      </c>
      <c r="B7156">
        <v>7155</v>
      </c>
      <c r="C7156" t="s">
        <v>15150</v>
      </c>
      <c r="D7156">
        <v>2014</v>
      </c>
      <c r="E7156" t="s">
        <v>23</v>
      </c>
      <c r="F7156">
        <v>5.4</v>
      </c>
      <c r="G7156" s="1">
        <v>0.3</v>
      </c>
      <c r="H7156">
        <v>0</v>
      </c>
      <c r="I7156">
        <v>0</v>
      </c>
      <c r="J7156">
        <v>1</v>
      </c>
      <c r="K7156">
        <v>0</v>
      </c>
      <c r="L7156">
        <v>0</v>
      </c>
      <c r="M7156" t="s">
        <v>15151</v>
      </c>
      <c r="N7156" t="s">
        <v>5566</v>
      </c>
      <c r="O7156" t="s">
        <v>26</v>
      </c>
      <c r="P7156" t="s">
        <v>27</v>
      </c>
      <c r="Q7156">
        <v>102</v>
      </c>
    </row>
    <row r="7157" spans="1:17" hidden="1" x14ac:dyDescent="0.25">
      <c r="A7157">
        <v>7155</v>
      </c>
      <c r="B7157">
        <v>7156</v>
      </c>
      <c r="C7157" t="s">
        <v>15152</v>
      </c>
      <c r="D7157">
        <v>2012</v>
      </c>
      <c r="F7157">
        <v>8.3000000000000007</v>
      </c>
      <c r="H7157">
        <v>0</v>
      </c>
      <c r="I7157">
        <v>0</v>
      </c>
      <c r="J7157">
        <v>1</v>
      </c>
      <c r="K7157">
        <v>0</v>
      </c>
      <c r="L7157">
        <v>0</v>
      </c>
      <c r="M7157" t="s">
        <v>15153</v>
      </c>
      <c r="N7157" t="s">
        <v>947</v>
      </c>
      <c r="O7157" t="s">
        <v>26</v>
      </c>
      <c r="P7157" t="s">
        <v>27</v>
      </c>
      <c r="Q7157">
        <v>135</v>
      </c>
    </row>
    <row r="7158" spans="1:17" hidden="1" x14ac:dyDescent="0.25">
      <c r="A7158">
        <v>7156</v>
      </c>
      <c r="B7158">
        <v>7157</v>
      </c>
      <c r="C7158" t="s">
        <v>15154</v>
      </c>
      <c r="D7158">
        <v>2008</v>
      </c>
      <c r="E7158" t="s">
        <v>32</v>
      </c>
      <c r="F7158">
        <v>7.3</v>
      </c>
      <c r="H7158">
        <v>0</v>
      </c>
      <c r="I7158">
        <v>0</v>
      </c>
      <c r="J7158">
        <v>1</v>
      </c>
      <c r="K7158">
        <v>0</v>
      </c>
      <c r="L7158">
        <v>0</v>
      </c>
      <c r="M7158" t="s">
        <v>2777</v>
      </c>
      <c r="N7158" t="s">
        <v>984</v>
      </c>
      <c r="O7158" t="s">
        <v>26</v>
      </c>
      <c r="P7158" t="s">
        <v>27</v>
      </c>
      <c r="Q7158">
        <v>88</v>
      </c>
    </row>
    <row r="7159" spans="1:17" hidden="1" x14ac:dyDescent="0.25">
      <c r="A7159">
        <v>7157</v>
      </c>
      <c r="B7159">
        <v>7158</v>
      </c>
      <c r="C7159" t="s">
        <v>15155</v>
      </c>
      <c r="D7159">
        <v>2012</v>
      </c>
      <c r="F7159">
        <v>7</v>
      </c>
      <c r="H7159">
        <v>0</v>
      </c>
      <c r="I7159">
        <v>0</v>
      </c>
      <c r="J7159">
        <v>1</v>
      </c>
      <c r="K7159">
        <v>0</v>
      </c>
      <c r="L7159">
        <v>0</v>
      </c>
      <c r="M7159" t="s">
        <v>15156</v>
      </c>
      <c r="N7159" t="s">
        <v>15157</v>
      </c>
      <c r="O7159" t="s">
        <v>226</v>
      </c>
      <c r="P7159" t="s">
        <v>354</v>
      </c>
      <c r="Q7159">
        <v>106</v>
      </c>
    </row>
    <row r="7160" spans="1:17" hidden="1" x14ac:dyDescent="0.25">
      <c r="A7160">
        <v>7158</v>
      </c>
      <c r="B7160">
        <v>7159</v>
      </c>
      <c r="C7160" t="s">
        <v>15158</v>
      </c>
      <c r="D7160">
        <v>1964</v>
      </c>
      <c r="F7160">
        <v>8.1</v>
      </c>
      <c r="H7160">
        <v>0</v>
      </c>
      <c r="I7160">
        <v>0</v>
      </c>
      <c r="J7160">
        <v>1</v>
      </c>
      <c r="K7160">
        <v>0</v>
      </c>
      <c r="L7160">
        <v>0</v>
      </c>
      <c r="M7160" t="s">
        <v>8889</v>
      </c>
      <c r="N7160" t="s">
        <v>15159</v>
      </c>
      <c r="O7160" t="s">
        <v>804</v>
      </c>
      <c r="P7160" t="s">
        <v>1050</v>
      </c>
      <c r="Q7160">
        <v>119</v>
      </c>
    </row>
    <row r="7161" spans="1:17" hidden="1" x14ac:dyDescent="0.25">
      <c r="A7161">
        <v>7159</v>
      </c>
      <c r="B7161">
        <v>7160</v>
      </c>
      <c r="C7161" t="s">
        <v>15160</v>
      </c>
      <c r="D7161">
        <v>2013</v>
      </c>
      <c r="F7161">
        <v>5.3</v>
      </c>
      <c r="G7161" s="1">
        <v>0.56000000000000005</v>
      </c>
      <c r="H7161">
        <v>0</v>
      </c>
      <c r="I7161">
        <v>0</v>
      </c>
      <c r="J7161">
        <v>1</v>
      </c>
      <c r="K7161">
        <v>0</v>
      </c>
      <c r="L7161">
        <v>0</v>
      </c>
      <c r="M7161" t="s">
        <v>15161</v>
      </c>
      <c r="N7161" t="s">
        <v>122</v>
      </c>
      <c r="O7161" t="s">
        <v>26</v>
      </c>
      <c r="P7161" t="s">
        <v>27</v>
      </c>
      <c r="Q7161">
        <v>96</v>
      </c>
    </row>
    <row r="7162" spans="1:17" hidden="1" x14ac:dyDescent="0.25">
      <c r="A7162">
        <v>7160</v>
      </c>
      <c r="B7162">
        <v>7161</v>
      </c>
      <c r="C7162" t="s">
        <v>15162</v>
      </c>
      <c r="D7162">
        <v>2009</v>
      </c>
      <c r="E7162" t="s">
        <v>23</v>
      </c>
      <c r="F7162">
        <v>3.4</v>
      </c>
      <c r="G7162" s="1">
        <v>0.8</v>
      </c>
      <c r="H7162">
        <v>0</v>
      </c>
      <c r="I7162">
        <v>0</v>
      </c>
      <c r="J7162">
        <v>1</v>
      </c>
      <c r="K7162">
        <v>0</v>
      </c>
      <c r="L7162">
        <v>0</v>
      </c>
      <c r="N7162" t="s">
        <v>955</v>
      </c>
      <c r="O7162" t="s">
        <v>80</v>
      </c>
      <c r="P7162" t="s">
        <v>27</v>
      </c>
      <c r="Q7162">
        <v>60</v>
      </c>
    </row>
    <row r="7163" spans="1:17" x14ac:dyDescent="0.25">
      <c r="A7163">
        <v>7161</v>
      </c>
      <c r="B7163">
        <v>7162</v>
      </c>
      <c r="C7163" t="s">
        <v>15163</v>
      </c>
      <c r="D7163">
        <v>2015</v>
      </c>
      <c r="E7163" t="s">
        <v>735</v>
      </c>
      <c r="F7163">
        <v>3.8</v>
      </c>
      <c r="G7163" s="1">
        <v>0.4</v>
      </c>
      <c r="H7163">
        <v>0</v>
      </c>
      <c r="I7163">
        <v>0</v>
      </c>
      <c r="J7163">
        <v>1</v>
      </c>
      <c r="K7163">
        <v>0</v>
      </c>
      <c r="L7163">
        <v>0</v>
      </c>
      <c r="M7163" t="s">
        <v>15164</v>
      </c>
      <c r="N7163" t="s">
        <v>12394</v>
      </c>
      <c r="O7163" t="s">
        <v>26</v>
      </c>
      <c r="P7163" t="s">
        <v>27</v>
      </c>
      <c r="Q7163">
        <v>84</v>
      </c>
    </row>
    <row r="7164" spans="1:17" x14ac:dyDescent="0.25">
      <c r="A7164">
        <v>7162</v>
      </c>
      <c r="B7164">
        <v>7163</v>
      </c>
      <c r="C7164" t="s">
        <v>15165</v>
      </c>
      <c r="D7164">
        <v>2016</v>
      </c>
      <c r="F7164">
        <v>5.5</v>
      </c>
      <c r="H7164">
        <v>0</v>
      </c>
      <c r="I7164">
        <v>0</v>
      </c>
      <c r="J7164">
        <v>1</v>
      </c>
      <c r="K7164">
        <v>0</v>
      </c>
      <c r="L7164">
        <v>0</v>
      </c>
      <c r="M7164" t="s">
        <v>4791</v>
      </c>
      <c r="N7164" t="s">
        <v>1421</v>
      </c>
      <c r="O7164" t="s">
        <v>26</v>
      </c>
      <c r="P7164" t="s">
        <v>27</v>
      </c>
      <c r="Q7164">
        <v>118</v>
      </c>
    </row>
    <row r="7165" spans="1:17" hidden="1" x14ac:dyDescent="0.25">
      <c r="A7165">
        <v>7163</v>
      </c>
      <c r="B7165">
        <v>7164</v>
      </c>
      <c r="C7165" t="s">
        <v>15166</v>
      </c>
      <c r="D7165">
        <v>2012</v>
      </c>
      <c r="E7165" t="s">
        <v>23</v>
      </c>
      <c r="F7165">
        <v>4.9000000000000004</v>
      </c>
      <c r="G7165" s="1">
        <v>0.57999999999999996</v>
      </c>
      <c r="H7165">
        <v>0</v>
      </c>
      <c r="I7165">
        <v>0</v>
      </c>
      <c r="J7165">
        <v>1</v>
      </c>
      <c r="K7165">
        <v>0</v>
      </c>
      <c r="L7165">
        <v>0</v>
      </c>
      <c r="M7165" t="s">
        <v>2116</v>
      </c>
      <c r="N7165" t="s">
        <v>100</v>
      </c>
      <c r="O7165" t="s">
        <v>26</v>
      </c>
      <c r="P7165" t="s">
        <v>27</v>
      </c>
      <c r="Q7165">
        <v>121</v>
      </c>
    </row>
    <row r="7166" spans="1:17" x14ac:dyDescent="0.25">
      <c r="A7166">
        <v>7164</v>
      </c>
      <c r="B7166">
        <v>7165</v>
      </c>
      <c r="C7166" t="s">
        <v>15167</v>
      </c>
      <c r="D7166">
        <v>2016</v>
      </c>
      <c r="F7166">
        <v>7.4</v>
      </c>
      <c r="H7166">
        <v>0</v>
      </c>
      <c r="I7166">
        <v>0</v>
      </c>
      <c r="J7166">
        <v>1</v>
      </c>
      <c r="K7166">
        <v>0</v>
      </c>
      <c r="L7166">
        <v>0</v>
      </c>
      <c r="M7166" t="s">
        <v>15168</v>
      </c>
      <c r="N7166" t="s">
        <v>114</v>
      </c>
      <c r="O7166" t="s">
        <v>1049</v>
      </c>
      <c r="P7166" t="s">
        <v>1050</v>
      </c>
      <c r="Q7166">
        <v>113</v>
      </c>
    </row>
    <row r="7167" spans="1:17" hidden="1" x14ac:dyDescent="0.25">
      <c r="A7167">
        <v>7165</v>
      </c>
      <c r="B7167">
        <v>7166</v>
      </c>
      <c r="C7167" t="s">
        <v>15169</v>
      </c>
      <c r="D7167">
        <v>2018</v>
      </c>
      <c r="E7167" t="s">
        <v>23</v>
      </c>
      <c r="F7167">
        <v>3.8</v>
      </c>
      <c r="H7167">
        <v>0</v>
      </c>
      <c r="I7167">
        <v>0</v>
      </c>
      <c r="J7167">
        <v>1</v>
      </c>
      <c r="K7167">
        <v>0</v>
      </c>
      <c r="L7167">
        <v>0</v>
      </c>
      <c r="M7167" t="s">
        <v>4211</v>
      </c>
      <c r="N7167" t="s">
        <v>156</v>
      </c>
      <c r="O7167" t="s">
        <v>3096</v>
      </c>
      <c r="P7167" t="s">
        <v>12276</v>
      </c>
      <c r="Q7167">
        <v>96</v>
      </c>
    </row>
    <row r="7168" spans="1:17" hidden="1" x14ac:dyDescent="0.25">
      <c r="A7168">
        <v>7166</v>
      </c>
      <c r="B7168">
        <v>7167</v>
      </c>
      <c r="C7168" t="s">
        <v>15170</v>
      </c>
      <c r="D7168">
        <v>1973</v>
      </c>
      <c r="E7168" t="s">
        <v>23</v>
      </c>
      <c r="F7168">
        <v>5</v>
      </c>
      <c r="G7168" s="1">
        <v>0.43</v>
      </c>
      <c r="H7168">
        <v>0</v>
      </c>
      <c r="I7168">
        <v>0</v>
      </c>
      <c r="J7168">
        <v>1</v>
      </c>
      <c r="K7168">
        <v>0</v>
      </c>
      <c r="L7168">
        <v>0</v>
      </c>
      <c r="M7168" t="s">
        <v>15171</v>
      </c>
      <c r="N7168" t="s">
        <v>943</v>
      </c>
      <c r="O7168" t="s">
        <v>26</v>
      </c>
      <c r="P7168" t="s">
        <v>27</v>
      </c>
      <c r="Q7168">
        <v>86</v>
      </c>
    </row>
    <row r="7169" spans="1:17" x14ac:dyDescent="0.25">
      <c r="A7169">
        <v>7167</v>
      </c>
      <c r="B7169">
        <v>7168</v>
      </c>
      <c r="C7169" t="s">
        <v>15172</v>
      </c>
      <c r="D7169">
        <v>2018</v>
      </c>
      <c r="E7169" t="s">
        <v>23</v>
      </c>
      <c r="F7169">
        <v>5.3</v>
      </c>
      <c r="H7169">
        <v>0</v>
      </c>
      <c r="I7169">
        <v>0</v>
      </c>
      <c r="J7169">
        <v>1</v>
      </c>
      <c r="K7169">
        <v>0</v>
      </c>
      <c r="L7169">
        <v>0</v>
      </c>
      <c r="M7169" t="s">
        <v>15173</v>
      </c>
      <c r="N7169" t="s">
        <v>257</v>
      </c>
      <c r="O7169" t="s">
        <v>740</v>
      </c>
      <c r="P7169" t="s">
        <v>27</v>
      </c>
      <c r="Q7169">
        <v>86</v>
      </c>
    </row>
    <row r="7170" spans="1:17" hidden="1" x14ac:dyDescent="0.25">
      <c r="A7170">
        <v>7168</v>
      </c>
      <c r="B7170">
        <v>7169</v>
      </c>
      <c r="C7170" t="s">
        <v>15174</v>
      </c>
      <c r="D7170">
        <v>2000</v>
      </c>
      <c r="F7170">
        <v>6.9</v>
      </c>
      <c r="H7170">
        <v>0</v>
      </c>
      <c r="I7170">
        <v>0</v>
      </c>
      <c r="J7170">
        <v>1</v>
      </c>
      <c r="K7170">
        <v>0</v>
      </c>
      <c r="L7170">
        <v>0</v>
      </c>
      <c r="M7170" t="s">
        <v>3662</v>
      </c>
      <c r="N7170" t="s">
        <v>1397</v>
      </c>
      <c r="O7170" t="s">
        <v>141</v>
      </c>
      <c r="P7170" t="s">
        <v>3253</v>
      </c>
      <c r="Q7170">
        <v>112</v>
      </c>
    </row>
    <row r="7171" spans="1:17" hidden="1" x14ac:dyDescent="0.25">
      <c r="A7171">
        <v>7169</v>
      </c>
      <c r="B7171">
        <v>7170</v>
      </c>
      <c r="C7171" t="s">
        <v>15175</v>
      </c>
      <c r="D7171">
        <v>1999</v>
      </c>
      <c r="E7171" t="s">
        <v>23</v>
      </c>
      <c r="F7171">
        <v>6.2</v>
      </c>
      <c r="H7171">
        <v>0</v>
      </c>
      <c r="I7171">
        <v>0</v>
      </c>
      <c r="J7171">
        <v>1</v>
      </c>
      <c r="K7171">
        <v>0</v>
      </c>
      <c r="L7171">
        <v>0</v>
      </c>
      <c r="M7171" t="s">
        <v>15176</v>
      </c>
      <c r="N7171" t="s">
        <v>955</v>
      </c>
      <c r="O7171" t="s">
        <v>26</v>
      </c>
      <c r="P7171" t="s">
        <v>27</v>
      </c>
      <c r="Q7171">
        <v>91</v>
      </c>
    </row>
    <row r="7172" spans="1:17" hidden="1" x14ac:dyDescent="0.25">
      <c r="A7172">
        <v>7170</v>
      </c>
      <c r="B7172">
        <v>7171</v>
      </c>
      <c r="C7172" t="s">
        <v>15177</v>
      </c>
      <c r="D7172">
        <v>2012</v>
      </c>
      <c r="E7172" t="s">
        <v>32</v>
      </c>
      <c r="F7172">
        <v>6.9</v>
      </c>
      <c r="H7172">
        <v>0</v>
      </c>
      <c r="I7172">
        <v>0</v>
      </c>
      <c r="J7172">
        <v>1</v>
      </c>
      <c r="K7172">
        <v>0</v>
      </c>
      <c r="L7172">
        <v>0</v>
      </c>
      <c r="M7172" t="s">
        <v>15178</v>
      </c>
      <c r="N7172" t="s">
        <v>1115</v>
      </c>
      <c r="O7172" t="s">
        <v>26</v>
      </c>
      <c r="P7172" t="s">
        <v>27</v>
      </c>
      <c r="Q7172">
        <v>98</v>
      </c>
    </row>
    <row r="7173" spans="1:17" hidden="1" x14ac:dyDescent="0.25">
      <c r="A7173">
        <v>7171</v>
      </c>
      <c r="B7173">
        <v>7172</v>
      </c>
      <c r="C7173" t="s">
        <v>15179</v>
      </c>
      <c r="D7173">
        <v>2000</v>
      </c>
      <c r="F7173">
        <v>6.7</v>
      </c>
      <c r="H7173">
        <v>0</v>
      </c>
      <c r="I7173">
        <v>0</v>
      </c>
      <c r="J7173">
        <v>1</v>
      </c>
      <c r="K7173">
        <v>0</v>
      </c>
      <c r="L7173">
        <v>0</v>
      </c>
      <c r="M7173" t="s">
        <v>15180</v>
      </c>
      <c r="N7173" t="s">
        <v>2485</v>
      </c>
      <c r="O7173" t="s">
        <v>457</v>
      </c>
      <c r="P7173" t="s">
        <v>27</v>
      </c>
      <c r="Q7173">
        <v>91</v>
      </c>
    </row>
    <row r="7174" spans="1:17" hidden="1" x14ac:dyDescent="0.25">
      <c r="A7174">
        <v>7172</v>
      </c>
      <c r="B7174">
        <v>7173</v>
      </c>
      <c r="C7174" t="s">
        <v>15181</v>
      </c>
      <c r="D7174">
        <v>2018</v>
      </c>
      <c r="E7174" t="s">
        <v>735</v>
      </c>
      <c r="F7174">
        <v>5.2</v>
      </c>
      <c r="G7174" s="1">
        <v>0.73</v>
      </c>
      <c r="H7174">
        <v>0</v>
      </c>
      <c r="I7174">
        <v>0</v>
      </c>
      <c r="J7174">
        <v>1</v>
      </c>
      <c r="K7174">
        <v>0</v>
      </c>
      <c r="L7174">
        <v>0</v>
      </c>
      <c r="M7174" t="s">
        <v>15182</v>
      </c>
      <c r="N7174" t="s">
        <v>100</v>
      </c>
      <c r="O7174" t="s">
        <v>566</v>
      </c>
      <c r="P7174" t="s">
        <v>27</v>
      </c>
      <c r="Q7174">
        <v>108</v>
      </c>
    </row>
    <row r="7175" spans="1:17" hidden="1" x14ac:dyDescent="0.25">
      <c r="A7175">
        <v>7173</v>
      </c>
      <c r="B7175">
        <v>7174</v>
      </c>
      <c r="C7175" t="s">
        <v>15183</v>
      </c>
      <c r="D7175">
        <v>2016</v>
      </c>
      <c r="F7175">
        <v>6.6</v>
      </c>
      <c r="H7175">
        <v>0</v>
      </c>
      <c r="I7175">
        <v>0</v>
      </c>
      <c r="J7175">
        <v>1</v>
      </c>
      <c r="K7175">
        <v>0</v>
      </c>
      <c r="L7175">
        <v>0</v>
      </c>
      <c r="M7175" t="s">
        <v>15184</v>
      </c>
      <c r="N7175" t="s">
        <v>15185</v>
      </c>
      <c r="O7175" t="s">
        <v>5243</v>
      </c>
      <c r="P7175" t="s">
        <v>15186</v>
      </c>
      <c r="Q7175">
        <v>136</v>
      </c>
    </row>
    <row r="7176" spans="1:17" x14ac:dyDescent="0.25">
      <c r="A7176">
        <v>7174</v>
      </c>
      <c r="B7176">
        <v>7175</v>
      </c>
      <c r="C7176" t="s">
        <v>15187</v>
      </c>
      <c r="D7176">
        <v>2014</v>
      </c>
      <c r="E7176" t="s">
        <v>735</v>
      </c>
      <c r="F7176">
        <v>6.9</v>
      </c>
      <c r="G7176" s="1">
        <v>0.9</v>
      </c>
      <c r="H7176">
        <v>0</v>
      </c>
      <c r="I7176">
        <v>0</v>
      </c>
      <c r="J7176">
        <v>1</v>
      </c>
      <c r="K7176">
        <v>0</v>
      </c>
      <c r="L7176">
        <v>0</v>
      </c>
      <c r="M7176" t="s">
        <v>15188</v>
      </c>
      <c r="N7176" t="s">
        <v>15189</v>
      </c>
      <c r="O7176" t="s">
        <v>26</v>
      </c>
      <c r="P7176" t="s">
        <v>27</v>
      </c>
      <c r="Q7176">
        <v>80</v>
      </c>
    </row>
    <row r="7177" spans="1:17" hidden="1" x14ac:dyDescent="0.25">
      <c r="A7177">
        <v>7175</v>
      </c>
      <c r="B7177">
        <v>7176</v>
      </c>
      <c r="C7177" t="s">
        <v>15190</v>
      </c>
      <c r="D7177">
        <v>2006</v>
      </c>
      <c r="E7177" t="s">
        <v>23</v>
      </c>
      <c r="F7177">
        <v>5.4</v>
      </c>
      <c r="G7177" s="1">
        <v>0.55000000000000004</v>
      </c>
      <c r="H7177">
        <v>0</v>
      </c>
      <c r="I7177">
        <v>0</v>
      </c>
      <c r="J7177">
        <v>1</v>
      </c>
      <c r="K7177">
        <v>0</v>
      </c>
      <c r="L7177">
        <v>0</v>
      </c>
      <c r="M7177" t="s">
        <v>15191</v>
      </c>
      <c r="N7177" t="s">
        <v>75</v>
      </c>
      <c r="O7177" t="s">
        <v>26</v>
      </c>
      <c r="P7177" t="s">
        <v>27</v>
      </c>
      <c r="Q7177">
        <v>93</v>
      </c>
    </row>
    <row r="7178" spans="1:17" hidden="1" x14ac:dyDescent="0.25">
      <c r="A7178">
        <v>7176</v>
      </c>
      <c r="B7178">
        <v>7177</v>
      </c>
      <c r="C7178" t="s">
        <v>15192</v>
      </c>
      <c r="D7178">
        <v>1984</v>
      </c>
      <c r="E7178" t="s">
        <v>23</v>
      </c>
      <c r="F7178">
        <v>5.7</v>
      </c>
      <c r="H7178">
        <v>0</v>
      </c>
      <c r="I7178">
        <v>0</v>
      </c>
      <c r="J7178">
        <v>1</v>
      </c>
      <c r="K7178">
        <v>0</v>
      </c>
      <c r="L7178">
        <v>0</v>
      </c>
      <c r="M7178" t="s">
        <v>15193</v>
      </c>
      <c r="N7178" t="s">
        <v>114</v>
      </c>
      <c r="O7178" t="s">
        <v>26</v>
      </c>
      <c r="P7178" t="s">
        <v>27</v>
      </c>
      <c r="Q7178">
        <v>96</v>
      </c>
    </row>
    <row r="7179" spans="1:17" hidden="1" x14ac:dyDescent="0.25">
      <c r="A7179">
        <v>7177</v>
      </c>
      <c r="B7179">
        <v>7178</v>
      </c>
      <c r="C7179" t="s">
        <v>15194</v>
      </c>
      <c r="D7179">
        <v>2005</v>
      </c>
      <c r="E7179" t="s">
        <v>32</v>
      </c>
      <c r="F7179">
        <v>7.2</v>
      </c>
      <c r="G7179" s="1">
        <v>0.33</v>
      </c>
      <c r="H7179">
        <v>0</v>
      </c>
      <c r="I7179">
        <v>0</v>
      </c>
      <c r="J7179">
        <v>1</v>
      </c>
      <c r="K7179">
        <v>0</v>
      </c>
      <c r="L7179">
        <v>0</v>
      </c>
      <c r="M7179" t="s">
        <v>15195</v>
      </c>
      <c r="N7179" t="s">
        <v>353</v>
      </c>
      <c r="O7179" t="s">
        <v>26</v>
      </c>
      <c r="P7179" t="s">
        <v>27</v>
      </c>
      <c r="Q7179">
        <v>80</v>
      </c>
    </row>
    <row r="7180" spans="1:17" hidden="1" x14ac:dyDescent="0.25">
      <c r="A7180">
        <v>7178</v>
      </c>
      <c r="B7180">
        <v>7179</v>
      </c>
      <c r="C7180" t="s">
        <v>15196</v>
      </c>
      <c r="D7180">
        <v>2015</v>
      </c>
      <c r="F7180">
        <v>7.4</v>
      </c>
      <c r="H7180">
        <v>0</v>
      </c>
      <c r="I7180">
        <v>0</v>
      </c>
      <c r="J7180">
        <v>1</v>
      </c>
      <c r="K7180">
        <v>0</v>
      </c>
      <c r="L7180">
        <v>0</v>
      </c>
      <c r="M7180" t="s">
        <v>5760</v>
      </c>
      <c r="N7180" t="s">
        <v>65</v>
      </c>
      <c r="O7180" t="s">
        <v>457</v>
      </c>
      <c r="P7180" t="s">
        <v>27</v>
      </c>
      <c r="Q7180">
        <v>90</v>
      </c>
    </row>
    <row r="7181" spans="1:17" x14ac:dyDescent="0.25">
      <c r="A7181">
        <v>7179</v>
      </c>
      <c r="B7181">
        <v>7180</v>
      </c>
      <c r="C7181" t="s">
        <v>15197</v>
      </c>
      <c r="D7181">
        <v>2019</v>
      </c>
      <c r="F7181">
        <v>6.9</v>
      </c>
      <c r="H7181">
        <v>0</v>
      </c>
      <c r="I7181">
        <v>0</v>
      </c>
      <c r="J7181">
        <v>1</v>
      </c>
      <c r="K7181">
        <v>0</v>
      </c>
      <c r="L7181">
        <v>0</v>
      </c>
      <c r="M7181" t="s">
        <v>15198</v>
      </c>
      <c r="N7181" t="s">
        <v>353</v>
      </c>
      <c r="O7181" t="s">
        <v>26</v>
      </c>
      <c r="P7181" t="s">
        <v>27</v>
      </c>
      <c r="Q7181">
        <v>95</v>
      </c>
    </row>
    <row r="7182" spans="1:17" hidden="1" x14ac:dyDescent="0.25">
      <c r="A7182">
        <v>7180</v>
      </c>
      <c r="B7182">
        <v>7181</v>
      </c>
      <c r="C7182" t="s">
        <v>15199</v>
      </c>
      <c r="D7182">
        <v>2007</v>
      </c>
      <c r="E7182" t="s">
        <v>23</v>
      </c>
      <c r="F7182">
        <v>5.3</v>
      </c>
      <c r="G7182" s="1">
        <v>0.4</v>
      </c>
      <c r="H7182">
        <v>0</v>
      </c>
      <c r="I7182">
        <v>0</v>
      </c>
      <c r="J7182">
        <v>1</v>
      </c>
      <c r="K7182">
        <v>0</v>
      </c>
      <c r="L7182">
        <v>0</v>
      </c>
      <c r="M7182" t="s">
        <v>2657</v>
      </c>
      <c r="N7182" t="s">
        <v>444</v>
      </c>
      <c r="O7182" t="s">
        <v>740</v>
      </c>
      <c r="P7182" t="s">
        <v>27</v>
      </c>
      <c r="Q7182">
        <v>99</v>
      </c>
    </row>
    <row r="7183" spans="1:17" hidden="1" x14ac:dyDescent="0.25">
      <c r="A7183">
        <v>7181</v>
      </c>
      <c r="B7183">
        <v>7182</v>
      </c>
      <c r="C7183" t="s">
        <v>15200</v>
      </c>
      <c r="D7183">
        <v>2008</v>
      </c>
      <c r="F7183">
        <v>7</v>
      </c>
      <c r="G7183" s="1">
        <v>0.79</v>
      </c>
      <c r="H7183">
        <v>0</v>
      </c>
      <c r="I7183">
        <v>0</v>
      </c>
      <c r="J7183">
        <v>1</v>
      </c>
      <c r="K7183">
        <v>0</v>
      </c>
      <c r="L7183">
        <v>0</v>
      </c>
      <c r="M7183" t="s">
        <v>15201</v>
      </c>
      <c r="N7183" t="s">
        <v>353</v>
      </c>
      <c r="O7183" t="s">
        <v>26</v>
      </c>
      <c r="P7183" t="s">
        <v>5394</v>
      </c>
      <c r="Q7183">
        <v>120</v>
      </c>
    </row>
    <row r="7184" spans="1:17" hidden="1" x14ac:dyDescent="0.25">
      <c r="A7184">
        <v>7182</v>
      </c>
      <c r="B7184">
        <v>7183</v>
      </c>
      <c r="C7184" t="s">
        <v>15202</v>
      </c>
      <c r="D7184">
        <v>2013</v>
      </c>
      <c r="F7184">
        <v>7.4</v>
      </c>
      <c r="H7184">
        <v>0</v>
      </c>
      <c r="I7184">
        <v>0</v>
      </c>
      <c r="J7184">
        <v>1</v>
      </c>
      <c r="K7184">
        <v>0</v>
      </c>
      <c r="L7184">
        <v>0</v>
      </c>
      <c r="M7184" t="s">
        <v>15203</v>
      </c>
      <c r="N7184" t="s">
        <v>100</v>
      </c>
      <c r="O7184" t="s">
        <v>15204</v>
      </c>
      <c r="P7184" t="s">
        <v>72</v>
      </c>
      <c r="Q7184">
        <v>113</v>
      </c>
    </row>
    <row r="7185" spans="1:17" hidden="1" x14ac:dyDescent="0.25">
      <c r="A7185">
        <v>7183</v>
      </c>
      <c r="B7185">
        <v>7184</v>
      </c>
      <c r="C7185" t="s">
        <v>15205</v>
      </c>
      <c r="D7185">
        <v>1972</v>
      </c>
      <c r="E7185" t="s">
        <v>23</v>
      </c>
      <c r="F7185">
        <v>7.2</v>
      </c>
      <c r="H7185">
        <v>0</v>
      </c>
      <c r="I7185">
        <v>0</v>
      </c>
      <c r="J7185">
        <v>1</v>
      </c>
      <c r="K7185">
        <v>0</v>
      </c>
      <c r="L7185">
        <v>0</v>
      </c>
      <c r="M7185" t="s">
        <v>15206</v>
      </c>
      <c r="N7185" t="s">
        <v>1863</v>
      </c>
      <c r="O7185" t="s">
        <v>10969</v>
      </c>
      <c r="P7185" t="s">
        <v>768</v>
      </c>
      <c r="Q7185">
        <v>95</v>
      </c>
    </row>
    <row r="7186" spans="1:17" hidden="1" x14ac:dyDescent="0.25">
      <c r="A7186">
        <v>7184</v>
      </c>
      <c r="B7186">
        <v>7185</v>
      </c>
      <c r="C7186" t="s">
        <v>15207</v>
      </c>
      <c r="D7186">
        <v>2009</v>
      </c>
      <c r="E7186" t="s">
        <v>213</v>
      </c>
      <c r="F7186">
        <v>7.3</v>
      </c>
      <c r="H7186">
        <v>0</v>
      </c>
      <c r="I7186">
        <v>0</v>
      </c>
      <c r="J7186">
        <v>1</v>
      </c>
      <c r="K7186">
        <v>0</v>
      </c>
      <c r="L7186">
        <v>0</v>
      </c>
      <c r="M7186" t="s">
        <v>5020</v>
      </c>
      <c r="N7186" t="s">
        <v>10067</v>
      </c>
      <c r="O7186" t="s">
        <v>740</v>
      </c>
      <c r="P7186" t="s">
        <v>27</v>
      </c>
      <c r="Q7186">
        <v>105</v>
      </c>
    </row>
    <row r="7187" spans="1:17" x14ac:dyDescent="0.25">
      <c r="A7187">
        <v>7185</v>
      </c>
      <c r="B7187">
        <v>7186</v>
      </c>
      <c r="C7187" t="s">
        <v>15208</v>
      </c>
      <c r="D7187">
        <v>2019</v>
      </c>
      <c r="F7187">
        <v>3.6</v>
      </c>
      <c r="G7187" s="1">
        <v>0.38</v>
      </c>
      <c r="H7187">
        <v>0</v>
      </c>
      <c r="I7187">
        <v>0</v>
      </c>
      <c r="J7187">
        <v>1</v>
      </c>
      <c r="K7187">
        <v>0</v>
      </c>
      <c r="L7187">
        <v>0</v>
      </c>
      <c r="M7187" t="s">
        <v>2387</v>
      </c>
      <c r="N7187" t="s">
        <v>111</v>
      </c>
      <c r="O7187" t="s">
        <v>66</v>
      </c>
      <c r="P7187" t="s">
        <v>149</v>
      </c>
      <c r="Q7187">
        <v>166</v>
      </c>
    </row>
    <row r="7188" spans="1:17" hidden="1" x14ac:dyDescent="0.25">
      <c r="A7188">
        <v>7186</v>
      </c>
      <c r="B7188">
        <v>7187</v>
      </c>
      <c r="C7188" t="s">
        <v>15209</v>
      </c>
      <c r="D7188">
        <v>2011</v>
      </c>
      <c r="F7188">
        <v>6.4</v>
      </c>
      <c r="H7188">
        <v>0</v>
      </c>
      <c r="I7188">
        <v>0</v>
      </c>
      <c r="J7188">
        <v>1</v>
      </c>
      <c r="K7188">
        <v>0</v>
      </c>
      <c r="L7188">
        <v>0</v>
      </c>
      <c r="M7188" t="s">
        <v>15210</v>
      </c>
      <c r="N7188" t="s">
        <v>367</v>
      </c>
      <c r="O7188" t="s">
        <v>153</v>
      </c>
      <c r="P7188" t="s">
        <v>72</v>
      </c>
      <c r="Q7188">
        <v>114</v>
      </c>
    </row>
    <row r="7189" spans="1:17" hidden="1" x14ac:dyDescent="0.25">
      <c r="A7189">
        <v>7187</v>
      </c>
      <c r="B7189">
        <v>7188</v>
      </c>
      <c r="C7189" t="s">
        <v>15211</v>
      </c>
      <c r="D7189">
        <v>2000</v>
      </c>
      <c r="E7189" t="s">
        <v>17</v>
      </c>
      <c r="F7189">
        <v>6.9</v>
      </c>
      <c r="G7189" s="1">
        <v>0.34</v>
      </c>
      <c r="H7189">
        <v>0</v>
      </c>
      <c r="I7189">
        <v>0</v>
      </c>
      <c r="J7189">
        <v>1</v>
      </c>
      <c r="K7189">
        <v>0</v>
      </c>
      <c r="L7189">
        <v>0</v>
      </c>
      <c r="M7189" t="s">
        <v>15212</v>
      </c>
      <c r="N7189" t="s">
        <v>100</v>
      </c>
      <c r="O7189" t="s">
        <v>26</v>
      </c>
      <c r="P7189" t="s">
        <v>27</v>
      </c>
      <c r="Q7189">
        <v>106</v>
      </c>
    </row>
    <row r="7190" spans="1:17" hidden="1" x14ac:dyDescent="0.25">
      <c r="A7190">
        <v>7188</v>
      </c>
      <c r="B7190">
        <v>7189</v>
      </c>
      <c r="C7190" t="s">
        <v>15213</v>
      </c>
      <c r="D7190">
        <v>2012</v>
      </c>
      <c r="E7190" t="s">
        <v>213</v>
      </c>
      <c r="F7190">
        <v>7.1</v>
      </c>
      <c r="H7190">
        <v>0</v>
      </c>
      <c r="I7190">
        <v>0</v>
      </c>
      <c r="J7190">
        <v>1</v>
      </c>
      <c r="K7190">
        <v>0</v>
      </c>
      <c r="L7190">
        <v>0</v>
      </c>
      <c r="M7190" t="s">
        <v>15214</v>
      </c>
      <c r="N7190" t="s">
        <v>6205</v>
      </c>
      <c r="O7190" t="s">
        <v>685</v>
      </c>
      <c r="P7190" t="s">
        <v>15215</v>
      </c>
      <c r="Q7190">
        <v>24</v>
      </c>
    </row>
    <row r="7191" spans="1:17" hidden="1" x14ac:dyDescent="0.25">
      <c r="A7191">
        <v>7189</v>
      </c>
      <c r="B7191">
        <v>7190</v>
      </c>
      <c r="C7191" t="s">
        <v>15216</v>
      </c>
      <c r="D7191">
        <v>2000</v>
      </c>
      <c r="F7191">
        <v>7.3</v>
      </c>
      <c r="H7191">
        <v>0</v>
      </c>
      <c r="I7191">
        <v>0</v>
      </c>
      <c r="J7191">
        <v>1</v>
      </c>
      <c r="K7191">
        <v>0</v>
      </c>
      <c r="L7191">
        <v>0</v>
      </c>
      <c r="M7191" t="s">
        <v>15217</v>
      </c>
      <c r="N7191" t="s">
        <v>14153</v>
      </c>
      <c r="O7191" t="s">
        <v>153</v>
      </c>
      <c r="P7191" t="s">
        <v>72</v>
      </c>
      <c r="Q7191">
        <v>18</v>
      </c>
    </row>
    <row r="7192" spans="1:17" hidden="1" x14ac:dyDescent="0.25">
      <c r="A7192">
        <v>7190</v>
      </c>
      <c r="B7192">
        <v>7191</v>
      </c>
      <c r="C7192" t="s">
        <v>15218</v>
      </c>
      <c r="D7192">
        <v>2011</v>
      </c>
      <c r="F7192">
        <v>7.5</v>
      </c>
      <c r="H7192">
        <v>0</v>
      </c>
      <c r="I7192">
        <v>0</v>
      </c>
      <c r="J7192">
        <v>1</v>
      </c>
      <c r="K7192">
        <v>0</v>
      </c>
      <c r="L7192">
        <v>0</v>
      </c>
      <c r="M7192" t="s">
        <v>15219</v>
      </c>
      <c r="N7192" t="s">
        <v>353</v>
      </c>
      <c r="O7192" t="s">
        <v>26</v>
      </c>
      <c r="P7192" t="s">
        <v>27</v>
      </c>
      <c r="Q7192">
        <v>78</v>
      </c>
    </row>
    <row r="7193" spans="1:17" x14ac:dyDescent="0.25">
      <c r="A7193">
        <v>7191</v>
      </c>
      <c r="B7193">
        <v>7192</v>
      </c>
      <c r="C7193" t="s">
        <v>15220</v>
      </c>
      <c r="D7193">
        <v>2016</v>
      </c>
      <c r="E7193" t="s">
        <v>23</v>
      </c>
      <c r="F7193">
        <v>5</v>
      </c>
      <c r="H7193">
        <v>0</v>
      </c>
      <c r="I7193">
        <v>0</v>
      </c>
      <c r="J7193">
        <v>1</v>
      </c>
      <c r="K7193">
        <v>0</v>
      </c>
      <c r="L7193">
        <v>0</v>
      </c>
      <c r="M7193" t="s">
        <v>15221</v>
      </c>
      <c r="N7193" t="s">
        <v>10234</v>
      </c>
      <c r="O7193" t="s">
        <v>26</v>
      </c>
      <c r="P7193" t="s">
        <v>27</v>
      </c>
      <c r="Q7193">
        <v>89</v>
      </c>
    </row>
    <row r="7194" spans="1:17" hidden="1" x14ac:dyDescent="0.25">
      <c r="A7194">
        <v>7192</v>
      </c>
      <c r="B7194">
        <v>7193</v>
      </c>
      <c r="C7194" t="s">
        <v>15222</v>
      </c>
      <c r="D7194">
        <v>1973</v>
      </c>
      <c r="E7194" t="s">
        <v>23</v>
      </c>
      <c r="F7194">
        <v>5.6</v>
      </c>
      <c r="H7194">
        <v>0</v>
      </c>
      <c r="I7194">
        <v>0</v>
      </c>
      <c r="J7194">
        <v>1</v>
      </c>
      <c r="K7194">
        <v>0</v>
      </c>
      <c r="L7194">
        <v>0</v>
      </c>
      <c r="M7194" t="s">
        <v>15223</v>
      </c>
      <c r="N7194" t="s">
        <v>271</v>
      </c>
      <c r="O7194" t="s">
        <v>80</v>
      </c>
      <c r="P7194" t="s">
        <v>115</v>
      </c>
      <c r="Q7194">
        <v>87</v>
      </c>
    </row>
    <row r="7195" spans="1:17" hidden="1" x14ac:dyDescent="0.25">
      <c r="A7195">
        <v>7193</v>
      </c>
      <c r="B7195">
        <v>7194</v>
      </c>
      <c r="C7195" t="s">
        <v>15224</v>
      </c>
      <c r="D7195">
        <v>1998</v>
      </c>
      <c r="F7195">
        <v>6.8</v>
      </c>
      <c r="H7195">
        <v>0</v>
      </c>
      <c r="I7195">
        <v>0</v>
      </c>
      <c r="J7195">
        <v>1</v>
      </c>
      <c r="K7195">
        <v>0</v>
      </c>
      <c r="L7195">
        <v>0</v>
      </c>
      <c r="M7195" t="s">
        <v>15225</v>
      </c>
      <c r="N7195" t="s">
        <v>353</v>
      </c>
      <c r="O7195" t="s">
        <v>26</v>
      </c>
      <c r="P7195" t="s">
        <v>27</v>
      </c>
      <c r="Q7195">
        <v>60</v>
      </c>
    </row>
    <row r="7196" spans="1:17" hidden="1" x14ac:dyDescent="0.25">
      <c r="A7196">
        <v>7194</v>
      </c>
      <c r="B7196">
        <v>7195</v>
      </c>
      <c r="C7196" t="s">
        <v>15226</v>
      </c>
      <c r="D7196">
        <v>1922</v>
      </c>
      <c r="F7196">
        <v>6.6</v>
      </c>
      <c r="H7196">
        <v>0</v>
      </c>
      <c r="I7196">
        <v>0</v>
      </c>
      <c r="J7196">
        <v>1</v>
      </c>
      <c r="K7196">
        <v>0</v>
      </c>
      <c r="L7196">
        <v>0</v>
      </c>
      <c r="M7196" t="s">
        <v>14661</v>
      </c>
      <c r="N7196" t="s">
        <v>2705</v>
      </c>
      <c r="O7196" t="s">
        <v>26</v>
      </c>
      <c r="P7196" t="s">
        <v>27</v>
      </c>
      <c r="Q7196">
        <v>24</v>
      </c>
    </row>
    <row r="7197" spans="1:17" hidden="1" x14ac:dyDescent="0.25">
      <c r="A7197">
        <v>7195</v>
      </c>
      <c r="B7197">
        <v>7196</v>
      </c>
      <c r="C7197" t="s">
        <v>15227</v>
      </c>
      <c r="D7197">
        <v>2006</v>
      </c>
      <c r="F7197">
        <v>6.5</v>
      </c>
      <c r="G7197" s="1">
        <v>0.85</v>
      </c>
      <c r="H7197">
        <v>0</v>
      </c>
      <c r="I7197">
        <v>0</v>
      </c>
      <c r="J7197">
        <v>1</v>
      </c>
      <c r="K7197">
        <v>0</v>
      </c>
      <c r="L7197">
        <v>0</v>
      </c>
      <c r="M7197" t="s">
        <v>15228</v>
      </c>
      <c r="N7197" t="s">
        <v>353</v>
      </c>
      <c r="O7197" t="s">
        <v>26</v>
      </c>
      <c r="P7197" t="s">
        <v>27</v>
      </c>
      <c r="Q7197">
        <v>130</v>
      </c>
    </row>
    <row r="7198" spans="1:17" hidden="1" x14ac:dyDescent="0.25">
      <c r="A7198">
        <v>7196</v>
      </c>
      <c r="B7198">
        <v>7197</v>
      </c>
      <c r="C7198" t="s">
        <v>15229</v>
      </c>
      <c r="D7198">
        <v>2010</v>
      </c>
      <c r="F7198">
        <v>7.4</v>
      </c>
      <c r="G7198" s="1">
        <v>0.6</v>
      </c>
      <c r="H7198">
        <v>0</v>
      </c>
      <c r="I7198">
        <v>0</v>
      </c>
      <c r="J7198">
        <v>1</v>
      </c>
      <c r="K7198">
        <v>0</v>
      </c>
      <c r="L7198">
        <v>0</v>
      </c>
      <c r="M7198" t="s">
        <v>15230</v>
      </c>
      <c r="N7198" t="s">
        <v>353</v>
      </c>
      <c r="O7198" t="s">
        <v>26</v>
      </c>
      <c r="P7198" t="s">
        <v>15231</v>
      </c>
      <c r="Q7198">
        <v>115</v>
      </c>
    </row>
    <row r="7199" spans="1:17" hidden="1" x14ac:dyDescent="0.25">
      <c r="A7199">
        <v>7197</v>
      </c>
      <c r="B7199">
        <v>7198</v>
      </c>
      <c r="C7199" t="s">
        <v>15232</v>
      </c>
      <c r="D7199">
        <v>1976</v>
      </c>
      <c r="E7199" t="s">
        <v>23</v>
      </c>
      <c r="F7199">
        <v>5.5</v>
      </c>
      <c r="G7199" s="1">
        <v>0.28999999999999998</v>
      </c>
      <c r="H7199">
        <v>0</v>
      </c>
      <c r="I7199">
        <v>0</v>
      </c>
      <c r="J7199">
        <v>1</v>
      </c>
      <c r="K7199">
        <v>0</v>
      </c>
      <c r="L7199">
        <v>0</v>
      </c>
      <c r="M7199" t="s">
        <v>15233</v>
      </c>
      <c r="N7199" t="s">
        <v>2915</v>
      </c>
      <c r="O7199" t="s">
        <v>783</v>
      </c>
      <c r="P7199" t="s">
        <v>15234</v>
      </c>
      <c r="Q7199">
        <v>92</v>
      </c>
    </row>
    <row r="7200" spans="1:17" hidden="1" x14ac:dyDescent="0.25">
      <c r="A7200">
        <v>7198</v>
      </c>
      <c r="B7200">
        <v>7199</v>
      </c>
      <c r="C7200" t="s">
        <v>15235</v>
      </c>
      <c r="D7200">
        <v>2005</v>
      </c>
      <c r="E7200" t="s">
        <v>23</v>
      </c>
      <c r="F7200">
        <v>5.6</v>
      </c>
      <c r="G7200" s="1">
        <v>0.21</v>
      </c>
      <c r="H7200">
        <v>0</v>
      </c>
      <c r="I7200">
        <v>0</v>
      </c>
      <c r="J7200">
        <v>1</v>
      </c>
      <c r="K7200">
        <v>0</v>
      </c>
      <c r="L7200">
        <v>0</v>
      </c>
      <c r="M7200" t="s">
        <v>15236</v>
      </c>
      <c r="N7200" t="s">
        <v>246</v>
      </c>
      <c r="O7200" t="s">
        <v>26</v>
      </c>
      <c r="P7200" t="s">
        <v>43</v>
      </c>
      <c r="Q7200">
        <v>97</v>
      </c>
    </row>
    <row r="7201" spans="1:17" hidden="1" x14ac:dyDescent="0.25">
      <c r="A7201">
        <v>7199</v>
      </c>
      <c r="B7201">
        <v>7200</v>
      </c>
      <c r="C7201" t="s">
        <v>15237</v>
      </c>
      <c r="D7201">
        <v>2013</v>
      </c>
      <c r="F7201">
        <v>5.3</v>
      </c>
      <c r="G7201" s="1">
        <v>0.54</v>
      </c>
      <c r="H7201">
        <v>0</v>
      </c>
      <c r="I7201">
        <v>0</v>
      </c>
      <c r="J7201">
        <v>1</v>
      </c>
      <c r="K7201">
        <v>0</v>
      </c>
      <c r="L7201">
        <v>0</v>
      </c>
      <c r="M7201" t="s">
        <v>15238</v>
      </c>
      <c r="N7201" t="s">
        <v>100</v>
      </c>
      <c r="O7201" t="s">
        <v>26</v>
      </c>
      <c r="P7201" t="s">
        <v>27</v>
      </c>
      <c r="Q7201">
        <v>83</v>
      </c>
    </row>
    <row r="7202" spans="1:17" hidden="1" x14ac:dyDescent="0.25">
      <c r="A7202">
        <v>7200</v>
      </c>
      <c r="B7202">
        <v>7201</v>
      </c>
      <c r="C7202" t="s">
        <v>15239</v>
      </c>
      <c r="D7202">
        <v>1974</v>
      </c>
      <c r="F7202">
        <v>7.6</v>
      </c>
      <c r="H7202">
        <v>0</v>
      </c>
      <c r="I7202">
        <v>0</v>
      </c>
      <c r="J7202">
        <v>1</v>
      </c>
      <c r="K7202">
        <v>0</v>
      </c>
      <c r="L7202">
        <v>0</v>
      </c>
      <c r="M7202" t="s">
        <v>15240</v>
      </c>
      <c r="N7202" t="s">
        <v>100</v>
      </c>
      <c r="O7202" t="s">
        <v>1141</v>
      </c>
      <c r="P7202" t="s">
        <v>1696</v>
      </c>
      <c r="Q7202">
        <v>126</v>
      </c>
    </row>
    <row r="7203" spans="1:17" x14ac:dyDescent="0.25">
      <c r="A7203">
        <v>7201</v>
      </c>
      <c r="B7203">
        <v>7202</v>
      </c>
      <c r="C7203" t="s">
        <v>15241</v>
      </c>
      <c r="D7203">
        <v>2018</v>
      </c>
      <c r="F7203">
        <v>5.3</v>
      </c>
      <c r="G7203" s="1">
        <v>0.7</v>
      </c>
      <c r="H7203">
        <v>0</v>
      </c>
      <c r="I7203">
        <v>0</v>
      </c>
      <c r="J7203">
        <v>1</v>
      </c>
      <c r="K7203">
        <v>0</v>
      </c>
      <c r="L7203">
        <v>0</v>
      </c>
      <c r="M7203" t="s">
        <v>15242</v>
      </c>
      <c r="N7203" t="s">
        <v>122</v>
      </c>
      <c r="O7203" t="s">
        <v>26</v>
      </c>
      <c r="P7203" t="s">
        <v>27</v>
      </c>
      <c r="Q7203">
        <v>86</v>
      </c>
    </row>
    <row r="7204" spans="1:17" x14ac:dyDescent="0.25">
      <c r="A7204">
        <v>7202</v>
      </c>
      <c r="B7204">
        <v>7203</v>
      </c>
      <c r="C7204" t="s">
        <v>15243</v>
      </c>
      <c r="D7204">
        <v>2014</v>
      </c>
      <c r="F7204">
        <v>7.5</v>
      </c>
      <c r="G7204" s="1">
        <v>0.74</v>
      </c>
      <c r="H7204">
        <v>0</v>
      </c>
      <c r="I7204">
        <v>0</v>
      </c>
      <c r="J7204">
        <v>1</v>
      </c>
      <c r="K7204">
        <v>0</v>
      </c>
      <c r="L7204">
        <v>0</v>
      </c>
      <c r="M7204" t="s">
        <v>10232</v>
      </c>
      <c r="N7204" t="s">
        <v>353</v>
      </c>
      <c r="O7204" t="s">
        <v>26</v>
      </c>
      <c r="P7204" t="s">
        <v>27</v>
      </c>
      <c r="Q7204">
        <v>96</v>
      </c>
    </row>
    <row r="7205" spans="1:17" x14ac:dyDescent="0.25">
      <c r="A7205">
        <v>7203</v>
      </c>
      <c r="B7205">
        <v>7204</v>
      </c>
      <c r="C7205" t="s">
        <v>15244</v>
      </c>
      <c r="D7205">
        <v>2017</v>
      </c>
      <c r="E7205" t="s">
        <v>23</v>
      </c>
      <c r="F7205">
        <v>5.6</v>
      </c>
      <c r="G7205" s="1">
        <v>0.1</v>
      </c>
      <c r="H7205">
        <v>0</v>
      </c>
      <c r="I7205">
        <v>0</v>
      </c>
      <c r="J7205">
        <v>1</v>
      </c>
      <c r="K7205">
        <v>0</v>
      </c>
      <c r="L7205">
        <v>0</v>
      </c>
      <c r="M7205" t="s">
        <v>15245</v>
      </c>
      <c r="N7205" t="s">
        <v>1455</v>
      </c>
      <c r="O7205" t="s">
        <v>66</v>
      </c>
      <c r="P7205" t="s">
        <v>149</v>
      </c>
      <c r="Q7205">
        <v>128</v>
      </c>
    </row>
    <row r="7206" spans="1:17" hidden="1" x14ac:dyDescent="0.25">
      <c r="A7206">
        <v>7204</v>
      </c>
      <c r="B7206">
        <v>7205</v>
      </c>
      <c r="C7206" t="s">
        <v>15246</v>
      </c>
      <c r="D7206">
        <v>2012</v>
      </c>
      <c r="E7206" t="s">
        <v>17</v>
      </c>
      <c r="F7206">
        <v>5.4</v>
      </c>
      <c r="H7206">
        <v>0</v>
      </c>
      <c r="I7206">
        <v>0</v>
      </c>
      <c r="J7206">
        <v>1</v>
      </c>
      <c r="K7206">
        <v>0</v>
      </c>
      <c r="L7206">
        <v>0</v>
      </c>
      <c r="M7206" t="s">
        <v>11439</v>
      </c>
      <c r="N7206" t="s">
        <v>246</v>
      </c>
      <c r="O7206" t="s">
        <v>26</v>
      </c>
      <c r="P7206" t="s">
        <v>43</v>
      </c>
      <c r="Q7206">
        <v>92</v>
      </c>
    </row>
    <row r="7207" spans="1:17" hidden="1" x14ac:dyDescent="0.25">
      <c r="A7207">
        <v>7205</v>
      </c>
      <c r="B7207">
        <v>7206</v>
      </c>
      <c r="C7207" t="s">
        <v>15247</v>
      </c>
      <c r="D7207">
        <v>2018</v>
      </c>
      <c r="F7207">
        <v>5</v>
      </c>
      <c r="G7207" s="1">
        <v>0.16</v>
      </c>
      <c r="H7207">
        <v>0</v>
      </c>
      <c r="I7207">
        <v>0</v>
      </c>
      <c r="J7207">
        <v>1</v>
      </c>
      <c r="K7207">
        <v>0</v>
      </c>
      <c r="L7207">
        <v>0</v>
      </c>
      <c r="M7207" t="s">
        <v>15248</v>
      </c>
      <c r="N7207" t="s">
        <v>114</v>
      </c>
      <c r="O7207" t="s">
        <v>449</v>
      </c>
      <c r="P7207" t="s">
        <v>27</v>
      </c>
      <c r="Q7207">
        <v>90</v>
      </c>
    </row>
    <row r="7208" spans="1:17" hidden="1" x14ac:dyDescent="0.25">
      <c r="A7208">
        <v>7206</v>
      </c>
      <c r="B7208">
        <v>7207</v>
      </c>
      <c r="C7208" t="s">
        <v>15249</v>
      </c>
      <c r="D7208">
        <v>1982</v>
      </c>
      <c r="F7208">
        <v>8.1999999999999993</v>
      </c>
      <c r="H7208">
        <v>0</v>
      </c>
      <c r="I7208">
        <v>0</v>
      </c>
      <c r="J7208">
        <v>1</v>
      </c>
      <c r="K7208">
        <v>0</v>
      </c>
      <c r="L7208">
        <v>0</v>
      </c>
      <c r="M7208" t="s">
        <v>11227</v>
      </c>
      <c r="N7208" t="s">
        <v>579</v>
      </c>
      <c r="O7208" t="s">
        <v>26</v>
      </c>
      <c r="P7208" t="s">
        <v>27</v>
      </c>
      <c r="Q7208">
        <v>60</v>
      </c>
    </row>
    <row r="7209" spans="1:17" hidden="1" x14ac:dyDescent="0.25">
      <c r="A7209">
        <v>7207</v>
      </c>
      <c r="B7209">
        <v>7208</v>
      </c>
      <c r="C7209" t="s">
        <v>15250</v>
      </c>
      <c r="D7209">
        <v>2008</v>
      </c>
      <c r="E7209" t="s">
        <v>32</v>
      </c>
      <c r="F7209">
        <v>3.8</v>
      </c>
      <c r="G7209" s="1">
        <v>0.5</v>
      </c>
      <c r="H7209">
        <v>0</v>
      </c>
      <c r="I7209">
        <v>0</v>
      </c>
      <c r="J7209">
        <v>1</v>
      </c>
      <c r="K7209">
        <v>0</v>
      </c>
      <c r="L7209">
        <v>0</v>
      </c>
      <c r="M7209" t="s">
        <v>15251</v>
      </c>
      <c r="N7209" t="s">
        <v>2809</v>
      </c>
      <c r="O7209" t="s">
        <v>66</v>
      </c>
      <c r="P7209" t="s">
        <v>149</v>
      </c>
      <c r="Q7209">
        <v>120</v>
      </c>
    </row>
    <row r="7210" spans="1:17" x14ac:dyDescent="0.25">
      <c r="A7210">
        <v>7208</v>
      </c>
      <c r="B7210">
        <v>7209</v>
      </c>
      <c r="C7210" t="s">
        <v>15252</v>
      </c>
      <c r="D7210">
        <v>2014</v>
      </c>
      <c r="F7210">
        <v>5.7</v>
      </c>
      <c r="G7210" s="1">
        <v>0.25</v>
      </c>
      <c r="H7210">
        <v>0</v>
      </c>
      <c r="I7210">
        <v>0</v>
      </c>
      <c r="J7210">
        <v>1</v>
      </c>
      <c r="K7210">
        <v>0</v>
      </c>
      <c r="L7210">
        <v>0</v>
      </c>
      <c r="M7210" t="s">
        <v>15253</v>
      </c>
      <c r="N7210" t="s">
        <v>10792</v>
      </c>
      <c r="O7210" t="s">
        <v>26</v>
      </c>
      <c r="P7210" t="s">
        <v>27</v>
      </c>
      <c r="Q7210">
        <v>88</v>
      </c>
    </row>
    <row r="7211" spans="1:17" hidden="1" x14ac:dyDescent="0.25">
      <c r="A7211">
        <v>7209</v>
      </c>
      <c r="B7211">
        <v>7210</v>
      </c>
      <c r="C7211" t="s">
        <v>15254</v>
      </c>
      <c r="D7211">
        <v>2019</v>
      </c>
      <c r="F7211">
        <v>8</v>
      </c>
      <c r="H7211">
        <v>0</v>
      </c>
      <c r="I7211">
        <v>0</v>
      </c>
      <c r="J7211">
        <v>1</v>
      </c>
      <c r="K7211">
        <v>0</v>
      </c>
      <c r="L7211">
        <v>0</v>
      </c>
      <c r="M7211" t="s">
        <v>484</v>
      </c>
      <c r="N7211" t="s">
        <v>19</v>
      </c>
      <c r="O7211" t="s">
        <v>26</v>
      </c>
      <c r="P7211" t="s">
        <v>15255</v>
      </c>
      <c r="Q7211">
        <v>124</v>
      </c>
    </row>
    <row r="7212" spans="1:17" hidden="1" x14ac:dyDescent="0.25">
      <c r="A7212">
        <v>7210</v>
      </c>
      <c r="B7212">
        <v>7211</v>
      </c>
      <c r="C7212" t="s">
        <v>15256</v>
      </c>
      <c r="D7212">
        <v>1999</v>
      </c>
      <c r="E7212" t="s">
        <v>23</v>
      </c>
      <c r="F7212">
        <v>5.2</v>
      </c>
      <c r="G7212" s="1">
        <v>0.33</v>
      </c>
      <c r="H7212">
        <v>0</v>
      </c>
      <c r="I7212">
        <v>0</v>
      </c>
      <c r="J7212">
        <v>1</v>
      </c>
      <c r="K7212">
        <v>0</v>
      </c>
      <c r="L7212">
        <v>0</v>
      </c>
      <c r="M7212" t="s">
        <v>630</v>
      </c>
      <c r="N7212" t="s">
        <v>114</v>
      </c>
      <c r="O7212" t="s">
        <v>26</v>
      </c>
      <c r="P7212" t="s">
        <v>27</v>
      </c>
      <c r="Q7212">
        <v>97</v>
      </c>
    </row>
    <row r="7213" spans="1:17" hidden="1" x14ac:dyDescent="0.25">
      <c r="A7213">
        <v>7211</v>
      </c>
      <c r="B7213">
        <v>7212</v>
      </c>
      <c r="C7213" t="s">
        <v>15257</v>
      </c>
      <c r="D7213">
        <v>2018</v>
      </c>
      <c r="E7213" t="s">
        <v>23</v>
      </c>
      <c r="F7213">
        <v>5.5</v>
      </c>
      <c r="G7213" s="1">
        <v>0.39</v>
      </c>
      <c r="H7213">
        <v>0</v>
      </c>
      <c r="I7213">
        <v>0</v>
      </c>
      <c r="J7213">
        <v>1</v>
      </c>
      <c r="K7213">
        <v>0</v>
      </c>
      <c r="L7213">
        <v>0</v>
      </c>
      <c r="M7213" t="s">
        <v>15258</v>
      </c>
      <c r="N7213" t="s">
        <v>100</v>
      </c>
      <c r="O7213" t="s">
        <v>15259</v>
      </c>
      <c r="P7213" t="s">
        <v>15260</v>
      </c>
      <c r="Q7213">
        <v>125</v>
      </c>
    </row>
    <row r="7214" spans="1:17" hidden="1" x14ac:dyDescent="0.25">
      <c r="A7214">
        <v>7212</v>
      </c>
      <c r="B7214">
        <v>7213</v>
      </c>
      <c r="C7214" t="s">
        <v>15261</v>
      </c>
      <c r="D7214">
        <v>1968</v>
      </c>
      <c r="E7214" t="s">
        <v>17</v>
      </c>
      <c r="F7214">
        <v>6.7</v>
      </c>
      <c r="H7214">
        <v>0</v>
      </c>
      <c r="I7214">
        <v>0</v>
      </c>
      <c r="J7214">
        <v>1</v>
      </c>
      <c r="K7214">
        <v>0</v>
      </c>
      <c r="L7214">
        <v>0</v>
      </c>
      <c r="M7214" t="s">
        <v>15262</v>
      </c>
      <c r="N7214" t="s">
        <v>3494</v>
      </c>
      <c r="O7214" t="s">
        <v>783</v>
      </c>
      <c r="P7214" t="s">
        <v>39</v>
      </c>
      <c r="Q7214">
        <v>132</v>
      </c>
    </row>
    <row r="7215" spans="1:17" x14ac:dyDescent="0.25">
      <c r="A7215">
        <v>7213</v>
      </c>
      <c r="B7215">
        <v>7214</v>
      </c>
      <c r="C7215" t="s">
        <v>15263</v>
      </c>
      <c r="D7215">
        <v>2015</v>
      </c>
      <c r="E7215" t="s">
        <v>23</v>
      </c>
      <c r="F7215">
        <v>6.7</v>
      </c>
      <c r="G7215" s="1">
        <v>0.33</v>
      </c>
      <c r="H7215">
        <v>0</v>
      </c>
      <c r="I7215">
        <v>0</v>
      </c>
      <c r="J7215">
        <v>1</v>
      </c>
      <c r="K7215">
        <v>0</v>
      </c>
      <c r="L7215">
        <v>0</v>
      </c>
      <c r="M7215" t="s">
        <v>15264</v>
      </c>
      <c r="N7215" t="s">
        <v>65</v>
      </c>
      <c r="O7215" t="s">
        <v>26</v>
      </c>
      <c r="P7215" t="s">
        <v>27</v>
      </c>
      <c r="Q7215">
        <v>81</v>
      </c>
    </row>
    <row r="7216" spans="1:17" hidden="1" x14ac:dyDescent="0.25">
      <c r="A7216">
        <v>7214</v>
      </c>
      <c r="B7216">
        <v>7215</v>
      </c>
      <c r="C7216" t="s">
        <v>15265</v>
      </c>
      <c r="D7216">
        <v>2001</v>
      </c>
      <c r="E7216" t="s">
        <v>23</v>
      </c>
      <c r="F7216">
        <v>4.9000000000000004</v>
      </c>
      <c r="G7216" s="1">
        <v>0.33</v>
      </c>
      <c r="H7216">
        <v>0</v>
      </c>
      <c r="I7216">
        <v>0</v>
      </c>
      <c r="J7216">
        <v>1</v>
      </c>
      <c r="K7216">
        <v>0</v>
      </c>
      <c r="L7216">
        <v>0</v>
      </c>
      <c r="M7216" t="s">
        <v>15266</v>
      </c>
      <c r="N7216" t="s">
        <v>10792</v>
      </c>
      <c r="O7216" t="s">
        <v>26</v>
      </c>
      <c r="P7216" t="s">
        <v>27</v>
      </c>
      <c r="Q7216">
        <v>99</v>
      </c>
    </row>
    <row r="7217" spans="1:17" x14ac:dyDescent="0.25">
      <c r="A7217">
        <v>7215</v>
      </c>
      <c r="B7217">
        <v>7216</v>
      </c>
      <c r="C7217" t="s">
        <v>15267</v>
      </c>
      <c r="D7217">
        <v>2017</v>
      </c>
      <c r="F7217">
        <v>5.6</v>
      </c>
      <c r="H7217">
        <v>0</v>
      </c>
      <c r="I7217">
        <v>0</v>
      </c>
      <c r="J7217">
        <v>1</v>
      </c>
      <c r="K7217">
        <v>0</v>
      </c>
      <c r="L7217">
        <v>0</v>
      </c>
      <c r="M7217" t="s">
        <v>15268</v>
      </c>
      <c r="N7217" t="s">
        <v>100</v>
      </c>
      <c r="O7217" t="s">
        <v>26</v>
      </c>
      <c r="P7217" t="s">
        <v>27</v>
      </c>
      <c r="Q7217">
        <v>92</v>
      </c>
    </row>
    <row r="7218" spans="1:17" hidden="1" x14ac:dyDescent="0.25">
      <c r="A7218">
        <v>7216</v>
      </c>
      <c r="B7218">
        <v>7217</v>
      </c>
      <c r="C7218" t="s">
        <v>15269</v>
      </c>
      <c r="D7218">
        <v>1978</v>
      </c>
      <c r="F7218">
        <v>8.3000000000000007</v>
      </c>
      <c r="H7218">
        <v>0</v>
      </c>
      <c r="I7218">
        <v>0</v>
      </c>
      <c r="J7218">
        <v>1</v>
      </c>
      <c r="K7218">
        <v>0</v>
      </c>
      <c r="L7218">
        <v>0</v>
      </c>
      <c r="M7218" t="s">
        <v>15270</v>
      </c>
      <c r="N7218" t="s">
        <v>100</v>
      </c>
      <c r="O7218" t="s">
        <v>66</v>
      </c>
      <c r="P7218" t="s">
        <v>1534</v>
      </c>
      <c r="Q7218">
        <v>143</v>
      </c>
    </row>
    <row r="7219" spans="1:17" x14ac:dyDescent="0.25">
      <c r="A7219">
        <v>7217</v>
      </c>
      <c r="B7219">
        <v>7218</v>
      </c>
      <c r="C7219" t="s">
        <v>15271</v>
      </c>
      <c r="D7219">
        <v>2018</v>
      </c>
      <c r="F7219">
        <v>7</v>
      </c>
      <c r="H7219">
        <v>0</v>
      </c>
      <c r="I7219">
        <v>0</v>
      </c>
      <c r="J7219">
        <v>1</v>
      </c>
      <c r="K7219">
        <v>0</v>
      </c>
      <c r="L7219">
        <v>0</v>
      </c>
      <c r="M7219" t="s">
        <v>15272</v>
      </c>
      <c r="N7219" t="s">
        <v>353</v>
      </c>
      <c r="O7219" t="s">
        <v>26</v>
      </c>
      <c r="P7219" t="s">
        <v>27</v>
      </c>
      <c r="Q7219">
        <v>81</v>
      </c>
    </row>
    <row r="7220" spans="1:17" hidden="1" x14ac:dyDescent="0.25">
      <c r="A7220">
        <v>7218</v>
      </c>
      <c r="B7220">
        <v>7219</v>
      </c>
      <c r="C7220" t="s">
        <v>15273</v>
      </c>
      <c r="D7220">
        <v>1999</v>
      </c>
      <c r="E7220" t="s">
        <v>23</v>
      </c>
      <c r="F7220">
        <v>6.2</v>
      </c>
      <c r="H7220">
        <v>0</v>
      </c>
      <c r="I7220">
        <v>0</v>
      </c>
      <c r="J7220">
        <v>1</v>
      </c>
      <c r="K7220">
        <v>0</v>
      </c>
      <c r="L7220">
        <v>0</v>
      </c>
      <c r="M7220" t="s">
        <v>15103</v>
      </c>
      <c r="N7220" t="s">
        <v>302</v>
      </c>
      <c r="O7220" t="s">
        <v>26</v>
      </c>
      <c r="P7220" t="s">
        <v>27</v>
      </c>
      <c r="Q7220">
        <v>124</v>
      </c>
    </row>
    <row r="7221" spans="1:17" hidden="1" x14ac:dyDescent="0.25">
      <c r="A7221">
        <v>7219</v>
      </c>
      <c r="B7221">
        <v>7220</v>
      </c>
      <c r="C7221" t="s">
        <v>15274</v>
      </c>
      <c r="D7221">
        <v>1989</v>
      </c>
      <c r="E7221" t="s">
        <v>17</v>
      </c>
      <c r="F7221">
        <v>4.7</v>
      </c>
      <c r="G7221" s="1">
        <v>0.44</v>
      </c>
      <c r="H7221">
        <v>0</v>
      </c>
      <c r="I7221">
        <v>0</v>
      </c>
      <c r="J7221">
        <v>1</v>
      </c>
      <c r="K7221">
        <v>0</v>
      </c>
      <c r="L7221">
        <v>0</v>
      </c>
      <c r="M7221" t="s">
        <v>12622</v>
      </c>
      <c r="N7221" t="s">
        <v>10096</v>
      </c>
      <c r="O7221" t="s">
        <v>26</v>
      </c>
      <c r="P7221" t="s">
        <v>27</v>
      </c>
      <c r="Q7221">
        <v>88</v>
      </c>
    </row>
    <row r="7222" spans="1:17" x14ac:dyDescent="0.25">
      <c r="A7222">
        <v>7220</v>
      </c>
      <c r="B7222">
        <v>7221</v>
      </c>
      <c r="C7222" t="s">
        <v>15275</v>
      </c>
      <c r="D7222">
        <v>2015</v>
      </c>
      <c r="F7222">
        <v>9.3000000000000007</v>
      </c>
      <c r="H7222">
        <v>0</v>
      </c>
      <c r="I7222">
        <v>0</v>
      </c>
      <c r="J7222">
        <v>1</v>
      </c>
      <c r="K7222">
        <v>0</v>
      </c>
      <c r="L7222">
        <v>0</v>
      </c>
      <c r="M7222" t="s">
        <v>15276</v>
      </c>
      <c r="N7222" t="s">
        <v>799</v>
      </c>
      <c r="O7222" t="s">
        <v>3524</v>
      </c>
      <c r="P7222" t="s">
        <v>3575</v>
      </c>
      <c r="Q7222">
        <v>68</v>
      </c>
    </row>
    <row r="7223" spans="1:17" hidden="1" x14ac:dyDescent="0.25">
      <c r="A7223">
        <v>7221</v>
      </c>
      <c r="B7223">
        <v>7222</v>
      </c>
      <c r="C7223" t="s">
        <v>15277</v>
      </c>
      <c r="D7223">
        <v>2010</v>
      </c>
      <c r="F7223">
        <v>7.2</v>
      </c>
      <c r="H7223">
        <v>0</v>
      </c>
      <c r="I7223">
        <v>0</v>
      </c>
      <c r="J7223">
        <v>1</v>
      </c>
      <c r="K7223">
        <v>0</v>
      </c>
      <c r="L7223">
        <v>0</v>
      </c>
      <c r="M7223" t="s">
        <v>12601</v>
      </c>
      <c r="N7223" t="s">
        <v>100</v>
      </c>
      <c r="O7223" t="s">
        <v>226</v>
      </c>
      <c r="P7223" t="s">
        <v>354</v>
      </c>
      <c r="Q7223">
        <v>143</v>
      </c>
    </row>
    <row r="7224" spans="1:17" hidden="1" x14ac:dyDescent="0.25">
      <c r="A7224">
        <v>7222</v>
      </c>
      <c r="B7224">
        <v>7223</v>
      </c>
      <c r="C7224" t="s">
        <v>15278</v>
      </c>
      <c r="D7224">
        <v>2013</v>
      </c>
      <c r="E7224" t="s">
        <v>17</v>
      </c>
      <c r="F7224">
        <v>6.5</v>
      </c>
      <c r="H7224">
        <v>0</v>
      </c>
      <c r="I7224">
        <v>0</v>
      </c>
      <c r="J7224">
        <v>1</v>
      </c>
      <c r="K7224">
        <v>0</v>
      </c>
      <c r="L7224">
        <v>0</v>
      </c>
      <c r="M7224" t="s">
        <v>15279</v>
      </c>
      <c r="N7224" t="s">
        <v>955</v>
      </c>
      <c r="O7224" t="s">
        <v>26</v>
      </c>
      <c r="P7224" t="s">
        <v>27</v>
      </c>
      <c r="Q7224">
        <v>108</v>
      </c>
    </row>
    <row r="7225" spans="1:17" x14ac:dyDescent="0.25">
      <c r="A7225">
        <v>7223</v>
      </c>
      <c r="B7225">
        <v>7224</v>
      </c>
      <c r="C7225" t="s">
        <v>15280</v>
      </c>
      <c r="D7225">
        <v>2014</v>
      </c>
      <c r="E7225" t="s">
        <v>17</v>
      </c>
      <c r="F7225">
        <v>6.8</v>
      </c>
      <c r="H7225">
        <v>0</v>
      </c>
      <c r="I7225">
        <v>0</v>
      </c>
      <c r="J7225">
        <v>1</v>
      </c>
      <c r="K7225">
        <v>0</v>
      </c>
      <c r="L7225">
        <v>0</v>
      </c>
      <c r="M7225" t="s">
        <v>15281</v>
      </c>
      <c r="N7225" t="s">
        <v>104</v>
      </c>
      <c r="O7225" t="s">
        <v>26</v>
      </c>
      <c r="P7225" t="s">
        <v>27</v>
      </c>
      <c r="Q7225">
        <v>137</v>
      </c>
    </row>
    <row r="7226" spans="1:17" hidden="1" x14ac:dyDescent="0.25">
      <c r="A7226">
        <v>7224</v>
      </c>
      <c r="B7226">
        <v>7225</v>
      </c>
      <c r="C7226" t="s">
        <v>15282</v>
      </c>
      <c r="D7226">
        <v>1973</v>
      </c>
      <c r="E7226" t="s">
        <v>23</v>
      </c>
      <c r="F7226">
        <v>7.1</v>
      </c>
      <c r="H7226">
        <v>0</v>
      </c>
      <c r="I7226">
        <v>0</v>
      </c>
      <c r="J7226">
        <v>1</v>
      </c>
      <c r="K7226">
        <v>0</v>
      </c>
      <c r="L7226">
        <v>0</v>
      </c>
      <c r="M7226" t="s">
        <v>15283</v>
      </c>
      <c r="N7226" t="s">
        <v>966</v>
      </c>
      <c r="O7226" t="s">
        <v>2361</v>
      </c>
      <c r="P7226" t="s">
        <v>191</v>
      </c>
      <c r="Q7226">
        <v>111</v>
      </c>
    </row>
    <row r="7227" spans="1:17" hidden="1" x14ac:dyDescent="0.25">
      <c r="A7227">
        <v>7225</v>
      </c>
      <c r="B7227">
        <v>7226</v>
      </c>
      <c r="C7227" t="s">
        <v>15284</v>
      </c>
      <c r="D7227">
        <v>2013</v>
      </c>
      <c r="F7227">
        <v>7.4</v>
      </c>
      <c r="G7227" s="1">
        <v>0.63</v>
      </c>
      <c r="H7227">
        <v>0</v>
      </c>
      <c r="I7227">
        <v>0</v>
      </c>
      <c r="J7227">
        <v>1</v>
      </c>
      <c r="K7227">
        <v>0</v>
      </c>
      <c r="L7227">
        <v>0</v>
      </c>
      <c r="M7227" t="s">
        <v>15285</v>
      </c>
      <c r="N7227" t="s">
        <v>834</v>
      </c>
      <c r="O7227" t="s">
        <v>526</v>
      </c>
      <c r="P7227" t="s">
        <v>527</v>
      </c>
      <c r="Q7227">
        <v>52</v>
      </c>
    </row>
    <row r="7228" spans="1:17" hidden="1" x14ac:dyDescent="0.25">
      <c r="A7228">
        <v>7226</v>
      </c>
      <c r="B7228">
        <v>7227</v>
      </c>
      <c r="C7228" t="s">
        <v>15286</v>
      </c>
      <c r="D7228">
        <v>2010</v>
      </c>
      <c r="E7228" t="s">
        <v>23</v>
      </c>
      <c r="F7228">
        <v>5.8</v>
      </c>
      <c r="H7228">
        <v>0</v>
      </c>
      <c r="I7228">
        <v>0</v>
      </c>
      <c r="J7228">
        <v>1</v>
      </c>
      <c r="K7228">
        <v>0</v>
      </c>
      <c r="L7228">
        <v>0</v>
      </c>
      <c r="M7228" t="s">
        <v>15287</v>
      </c>
      <c r="N7228" t="s">
        <v>75</v>
      </c>
      <c r="O7228" t="s">
        <v>740</v>
      </c>
      <c r="P7228" t="s">
        <v>27</v>
      </c>
      <c r="Q7228">
        <v>95</v>
      </c>
    </row>
    <row r="7229" spans="1:17" x14ac:dyDescent="0.25">
      <c r="A7229">
        <v>7227</v>
      </c>
      <c r="B7229">
        <v>7228</v>
      </c>
      <c r="C7229" t="s">
        <v>15288</v>
      </c>
      <c r="D7229">
        <v>2015</v>
      </c>
      <c r="E7229" t="s">
        <v>735</v>
      </c>
      <c r="F7229">
        <v>4.0999999999999996</v>
      </c>
      <c r="G7229" s="1">
        <v>0.36</v>
      </c>
      <c r="H7229">
        <v>0</v>
      </c>
      <c r="I7229">
        <v>0</v>
      </c>
      <c r="J7229">
        <v>1</v>
      </c>
      <c r="K7229">
        <v>0</v>
      </c>
      <c r="L7229">
        <v>0</v>
      </c>
      <c r="M7229" t="s">
        <v>13186</v>
      </c>
      <c r="N7229" t="s">
        <v>3713</v>
      </c>
      <c r="O7229" t="s">
        <v>26</v>
      </c>
      <c r="P7229" t="s">
        <v>27</v>
      </c>
      <c r="Q7229">
        <v>93</v>
      </c>
    </row>
    <row r="7230" spans="1:17" hidden="1" x14ac:dyDescent="0.25">
      <c r="A7230">
        <v>7228</v>
      </c>
      <c r="B7230">
        <v>7229</v>
      </c>
      <c r="C7230" t="s">
        <v>15289</v>
      </c>
      <c r="D7230">
        <v>2016</v>
      </c>
      <c r="E7230" t="s">
        <v>32</v>
      </c>
      <c r="F7230">
        <v>6.8</v>
      </c>
      <c r="H7230">
        <v>0</v>
      </c>
      <c r="I7230">
        <v>0</v>
      </c>
      <c r="J7230">
        <v>1</v>
      </c>
      <c r="K7230">
        <v>0</v>
      </c>
      <c r="L7230">
        <v>0</v>
      </c>
      <c r="M7230" t="s">
        <v>13604</v>
      </c>
      <c r="N7230" t="s">
        <v>93</v>
      </c>
      <c r="O7230" t="s">
        <v>119</v>
      </c>
      <c r="P7230" t="s">
        <v>27</v>
      </c>
      <c r="Q7230">
        <v>100</v>
      </c>
    </row>
    <row r="7231" spans="1:17" hidden="1" x14ac:dyDescent="0.25">
      <c r="A7231">
        <v>7229</v>
      </c>
      <c r="B7231">
        <v>7230</v>
      </c>
      <c r="C7231" t="s">
        <v>15290</v>
      </c>
      <c r="D7231">
        <v>2012</v>
      </c>
      <c r="F7231">
        <v>7.4</v>
      </c>
      <c r="H7231">
        <v>0</v>
      </c>
      <c r="I7231">
        <v>0</v>
      </c>
      <c r="J7231">
        <v>1</v>
      </c>
      <c r="K7231">
        <v>0</v>
      </c>
      <c r="L7231">
        <v>0</v>
      </c>
    </row>
    <row r="7232" spans="1:17" hidden="1" x14ac:dyDescent="0.25">
      <c r="A7232">
        <v>7230</v>
      </c>
      <c r="B7232">
        <v>7231</v>
      </c>
      <c r="C7232" t="s">
        <v>15291</v>
      </c>
      <c r="D7232">
        <v>1999</v>
      </c>
      <c r="E7232" t="s">
        <v>32</v>
      </c>
      <c r="F7232">
        <v>7.3</v>
      </c>
      <c r="H7232">
        <v>0</v>
      </c>
      <c r="I7232">
        <v>0</v>
      </c>
      <c r="J7232">
        <v>1</v>
      </c>
      <c r="K7232">
        <v>0</v>
      </c>
      <c r="L7232">
        <v>0</v>
      </c>
      <c r="M7232" t="s">
        <v>6044</v>
      </c>
      <c r="N7232" t="s">
        <v>111</v>
      </c>
      <c r="O7232" t="s">
        <v>26</v>
      </c>
      <c r="P7232" t="s">
        <v>27</v>
      </c>
      <c r="Q7232">
        <v>92</v>
      </c>
    </row>
    <row r="7233" spans="1:17" hidden="1" x14ac:dyDescent="0.25">
      <c r="A7233">
        <v>7231</v>
      </c>
      <c r="B7233">
        <v>7232</v>
      </c>
      <c r="C7233" t="s">
        <v>15292</v>
      </c>
      <c r="D7233">
        <v>2010</v>
      </c>
      <c r="F7233">
        <v>6.3</v>
      </c>
      <c r="G7233" s="1">
        <v>0.7</v>
      </c>
      <c r="H7233">
        <v>0</v>
      </c>
      <c r="I7233">
        <v>0</v>
      </c>
      <c r="J7233">
        <v>1</v>
      </c>
      <c r="K7233">
        <v>0</v>
      </c>
      <c r="L7233">
        <v>0</v>
      </c>
      <c r="M7233" t="s">
        <v>15293</v>
      </c>
      <c r="N7233" t="s">
        <v>353</v>
      </c>
      <c r="O7233" t="s">
        <v>26</v>
      </c>
      <c r="P7233" t="s">
        <v>27</v>
      </c>
      <c r="Q7233">
        <v>85</v>
      </c>
    </row>
    <row r="7234" spans="1:17" hidden="1" x14ac:dyDescent="0.25">
      <c r="A7234">
        <v>7232</v>
      </c>
      <c r="B7234">
        <v>7233</v>
      </c>
      <c r="C7234" t="s">
        <v>15294</v>
      </c>
      <c r="D7234">
        <v>2013</v>
      </c>
      <c r="F7234">
        <v>5.6</v>
      </c>
      <c r="G7234" s="1">
        <v>0.5</v>
      </c>
      <c r="H7234">
        <v>0</v>
      </c>
      <c r="I7234">
        <v>0</v>
      </c>
      <c r="J7234">
        <v>1</v>
      </c>
      <c r="K7234">
        <v>0</v>
      </c>
      <c r="L7234">
        <v>0</v>
      </c>
      <c r="N7234" t="s">
        <v>114</v>
      </c>
      <c r="O7234" t="s">
        <v>26</v>
      </c>
      <c r="P7234" t="s">
        <v>27</v>
      </c>
      <c r="Q7234">
        <v>30</v>
      </c>
    </row>
    <row r="7235" spans="1:17" hidden="1" x14ac:dyDescent="0.25">
      <c r="A7235">
        <v>7233</v>
      </c>
      <c r="B7235">
        <v>7234</v>
      </c>
      <c r="C7235" t="s">
        <v>15295</v>
      </c>
      <c r="D7235">
        <v>2013</v>
      </c>
      <c r="E7235" t="s">
        <v>23</v>
      </c>
      <c r="F7235">
        <v>6.1</v>
      </c>
      <c r="H7235">
        <v>0</v>
      </c>
      <c r="I7235">
        <v>0</v>
      </c>
      <c r="J7235">
        <v>1</v>
      </c>
      <c r="K7235">
        <v>0</v>
      </c>
      <c r="L7235">
        <v>0</v>
      </c>
      <c r="M7235" t="s">
        <v>9798</v>
      </c>
      <c r="N7235" t="s">
        <v>75</v>
      </c>
      <c r="O7235" t="s">
        <v>141</v>
      </c>
      <c r="P7235" t="s">
        <v>9806</v>
      </c>
      <c r="Q7235">
        <v>89</v>
      </c>
    </row>
    <row r="7236" spans="1:17" hidden="1" x14ac:dyDescent="0.25">
      <c r="A7236">
        <v>7234</v>
      </c>
      <c r="B7236">
        <v>7235</v>
      </c>
      <c r="C7236" t="s">
        <v>15296</v>
      </c>
      <c r="D7236">
        <v>2018</v>
      </c>
      <c r="E7236" t="s">
        <v>23</v>
      </c>
      <c r="F7236">
        <v>4.9000000000000004</v>
      </c>
      <c r="G7236" s="1">
        <v>0.56000000000000005</v>
      </c>
      <c r="H7236">
        <v>0</v>
      </c>
      <c r="I7236">
        <v>0</v>
      </c>
      <c r="J7236">
        <v>1</v>
      </c>
      <c r="K7236">
        <v>0</v>
      </c>
      <c r="L7236">
        <v>0</v>
      </c>
      <c r="M7236" t="s">
        <v>15297</v>
      </c>
      <c r="N7236" t="s">
        <v>353</v>
      </c>
      <c r="O7236" t="s">
        <v>526</v>
      </c>
      <c r="P7236" t="s">
        <v>15298</v>
      </c>
      <c r="Q7236">
        <v>118</v>
      </c>
    </row>
    <row r="7237" spans="1:17" hidden="1" x14ac:dyDescent="0.25">
      <c r="A7237">
        <v>7235</v>
      </c>
      <c r="B7237">
        <v>7236</v>
      </c>
      <c r="C7237" t="s">
        <v>15299</v>
      </c>
      <c r="D7237">
        <v>2010</v>
      </c>
      <c r="E7237" t="s">
        <v>32</v>
      </c>
      <c r="F7237">
        <v>6.7</v>
      </c>
      <c r="H7237">
        <v>0</v>
      </c>
      <c r="I7237">
        <v>0</v>
      </c>
      <c r="J7237">
        <v>1</v>
      </c>
      <c r="K7237">
        <v>0</v>
      </c>
      <c r="L7237">
        <v>0</v>
      </c>
      <c r="M7237" t="s">
        <v>15300</v>
      </c>
      <c r="N7237" t="s">
        <v>164</v>
      </c>
      <c r="O7237" t="s">
        <v>5243</v>
      </c>
      <c r="P7237" t="s">
        <v>27</v>
      </c>
      <c r="Q7237">
        <v>88</v>
      </c>
    </row>
    <row r="7238" spans="1:17" hidden="1" x14ac:dyDescent="0.25">
      <c r="A7238">
        <v>7236</v>
      </c>
      <c r="B7238">
        <v>7237</v>
      </c>
      <c r="C7238" t="s">
        <v>15301</v>
      </c>
      <c r="D7238">
        <v>2002</v>
      </c>
      <c r="F7238">
        <v>7</v>
      </c>
      <c r="H7238">
        <v>0</v>
      </c>
      <c r="I7238">
        <v>0</v>
      </c>
      <c r="J7238">
        <v>1</v>
      </c>
      <c r="K7238">
        <v>0</v>
      </c>
      <c r="L7238">
        <v>0</v>
      </c>
      <c r="M7238" t="s">
        <v>1876</v>
      </c>
      <c r="N7238" t="s">
        <v>111</v>
      </c>
      <c r="O7238" t="s">
        <v>530</v>
      </c>
      <c r="P7238" t="s">
        <v>27</v>
      </c>
      <c r="Q7238">
        <v>90</v>
      </c>
    </row>
    <row r="7239" spans="1:17" hidden="1" x14ac:dyDescent="0.25">
      <c r="A7239">
        <v>7237</v>
      </c>
      <c r="B7239">
        <v>7238</v>
      </c>
      <c r="C7239" t="s">
        <v>15302</v>
      </c>
      <c r="D7239">
        <v>1938</v>
      </c>
      <c r="F7239">
        <v>6.7</v>
      </c>
      <c r="H7239">
        <v>0</v>
      </c>
      <c r="I7239">
        <v>0</v>
      </c>
      <c r="J7239">
        <v>1</v>
      </c>
      <c r="K7239">
        <v>0</v>
      </c>
      <c r="L7239">
        <v>0</v>
      </c>
      <c r="M7239" t="s">
        <v>1259</v>
      </c>
      <c r="N7239" t="s">
        <v>2476</v>
      </c>
      <c r="O7239" t="s">
        <v>26</v>
      </c>
      <c r="P7239" t="s">
        <v>27</v>
      </c>
      <c r="Q7239">
        <v>96</v>
      </c>
    </row>
    <row r="7240" spans="1:17" hidden="1" x14ac:dyDescent="0.25">
      <c r="A7240">
        <v>7238</v>
      </c>
      <c r="B7240">
        <v>7239</v>
      </c>
      <c r="C7240" t="s">
        <v>15303</v>
      </c>
      <c r="D7240">
        <v>1981</v>
      </c>
      <c r="E7240" t="s">
        <v>32</v>
      </c>
      <c r="F7240">
        <v>7.2</v>
      </c>
      <c r="H7240">
        <v>0</v>
      </c>
      <c r="I7240">
        <v>0</v>
      </c>
      <c r="J7240">
        <v>1</v>
      </c>
      <c r="K7240">
        <v>0</v>
      </c>
      <c r="L7240">
        <v>0</v>
      </c>
      <c r="M7240" t="s">
        <v>15304</v>
      </c>
      <c r="N7240" t="s">
        <v>100</v>
      </c>
      <c r="O7240" t="s">
        <v>4392</v>
      </c>
      <c r="P7240" t="s">
        <v>39</v>
      </c>
      <c r="Q7240">
        <v>113</v>
      </c>
    </row>
    <row r="7241" spans="1:17" hidden="1" x14ac:dyDescent="0.25">
      <c r="A7241">
        <v>7239</v>
      </c>
      <c r="B7241">
        <v>7240</v>
      </c>
      <c r="C7241" t="s">
        <v>15305</v>
      </c>
      <c r="D7241">
        <v>2010</v>
      </c>
      <c r="E7241" t="s">
        <v>17</v>
      </c>
      <c r="F7241">
        <v>7.5</v>
      </c>
      <c r="H7241">
        <v>0</v>
      </c>
      <c r="I7241">
        <v>0</v>
      </c>
      <c r="J7241">
        <v>1</v>
      </c>
      <c r="K7241">
        <v>0</v>
      </c>
      <c r="L7241">
        <v>0</v>
      </c>
      <c r="M7241" t="s">
        <v>15306</v>
      </c>
      <c r="N7241" t="s">
        <v>2056</v>
      </c>
      <c r="O7241" t="s">
        <v>66</v>
      </c>
      <c r="P7241" t="s">
        <v>149</v>
      </c>
      <c r="Q7241">
        <v>108</v>
      </c>
    </row>
    <row r="7242" spans="1:17" x14ac:dyDescent="0.25">
      <c r="A7242">
        <v>7240</v>
      </c>
      <c r="B7242">
        <v>7241</v>
      </c>
      <c r="C7242" t="s">
        <v>15307</v>
      </c>
      <c r="D7242">
        <v>2016</v>
      </c>
      <c r="E7242" t="s">
        <v>32</v>
      </c>
      <c r="F7242">
        <v>6.3</v>
      </c>
      <c r="H7242">
        <v>0</v>
      </c>
      <c r="I7242">
        <v>0</v>
      </c>
      <c r="J7242">
        <v>1</v>
      </c>
      <c r="K7242">
        <v>0</v>
      </c>
      <c r="L7242">
        <v>0</v>
      </c>
      <c r="M7242" t="s">
        <v>15308</v>
      </c>
      <c r="N7242" t="s">
        <v>125</v>
      </c>
      <c r="O7242" t="s">
        <v>66</v>
      </c>
      <c r="P7242" t="s">
        <v>1534</v>
      </c>
      <c r="Q7242">
        <v>154</v>
      </c>
    </row>
    <row r="7243" spans="1:17" hidden="1" x14ac:dyDescent="0.25">
      <c r="A7243">
        <v>7241</v>
      </c>
      <c r="B7243">
        <v>7242</v>
      </c>
      <c r="C7243" t="s">
        <v>15309</v>
      </c>
      <c r="D7243">
        <v>1967</v>
      </c>
      <c r="F7243">
        <v>6.3</v>
      </c>
      <c r="H7243">
        <v>0</v>
      </c>
      <c r="I7243">
        <v>0</v>
      </c>
      <c r="J7243">
        <v>1</v>
      </c>
      <c r="K7243">
        <v>0</v>
      </c>
      <c r="L7243">
        <v>0</v>
      </c>
      <c r="M7243" t="s">
        <v>8335</v>
      </c>
      <c r="N7243" t="s">
        <v>10549</v>
      </c>
      <c r="O7243" t="s">
        <v>26</v>
      </c>
      <c r="P7243" t="s">
        <v>27</v>
      </c>
      <c r="Q7243">
        <v>92</v>
      </c>
    </row>
    <row r="7244" spans="1:17" hidden="1" x14ac:dyDescent="0.25">
      <c r="A7244">
        <v>7242</v>
      </c>
      <c r="B7244">
        <v>7243</v>
      </c>
      <c r="C7244" t="s">
        <v>15310</v>
      </c>
      <c r="D7244">
        <v>2016</v>
      </c>
      <c r="F7244">
        <v>6.7</v>
      </c>
      <c r="H7244">
        <v>0</v>
      </c>
      <c r="I7244">
        <v>0</v>
      </c>
      <c r="J7244">
        <v>1</v>
      </c>
      <c r="K7244">
        <v>0</v>
      </c>
      <c r="L7244">
        <v>0</v>
      </c>
      <c r="M7244" t="s">
        <v>1433</v>
      </c>
      <c r="N7244" t="s">
        <v>246</v>
      </c>
      <c r="O7244" t="s">
        <v>15311</v>
      </c>
      <c r="P7244" t="s">
        <v>43</v>
      </c>
      <c r="Q7244">
        <v>147</v>
      </c>
    </row>
    <row r="7245" spans="1:17" hidden="1" x14ac:dyDescent="0.25">
      <c r="A7245">
        <v>7243</v>
      </c>
      <c r="B7245">
        <v>7244</v>
      </c>
      <c r="C7245" t="s">
        <v>15312</v>
      </c>
      <c r="D7245">
        <v>2006</v>
      </c>
      <c r="F7245">
        <v>7</v>
      </c>
      <c r="H7245">
        <v>0</v>
      </c>
      <c r="I7245">
        <v>0</v>
      </c>
      <c r="J7245">
        <v>1</v>
      </c>
      <c r="K7245">
        <v>0</v>
      </c>
      <c r="L7245">
        <v>0</v>
      </c>
      <c r="M7245" t="s">
        <v>15313</v>
      </c>
      <c r="N7245" t="s">
        <v>114</v>
      </c>
      <c r="O7245" t="s">
        <v>2868</v>
      </c>
      <c r="P7245" t="s">
        <v>5777</v>
      </c>
      <c r="Q7245">
        <v>97</v>
      </c>
    </row>
    <row r="7246" spans="1:17" x14ac:dyDescent="0.25">
      <c r="A7246">
        <v>7244</v>
      </c>
      <c r="B7246">
        <v>7245</v>
      </c>
      <c r="C7246" t="s">
        <v>15314</v>
      </c>
      <c r="D7246">
        <v>2018</v>
      </c>
      <c r="E7246" t="s">
        <v>17</v>
      </c>
      <c r="F7246">
        <v>6.4</v>
      </c>
      <c r="H7246">
        <v>0</v>
      </c>
      <c r="I7246">
        <v>0</v>
      </c>
      <c r="J7246">
        <v>1</v>
      </c>
      <c r="K7246">
        <v>0</v>
      </c>
      <c r="L7246">
        <v>0</v>
      </c>
      <c r="M7246" t="s">
        <v>15315</v>
      </c>
      <c r="N7246" t="s">
        <v>89</v>
      </c>
      <c r="O7246" t="s">
        <v>1049</v>
      </c>
      <c r="P7246" t="s">
        <v>1050</v>
      </c>
      <c r="Q7246">
        <v>101</v>
      </c>
    </row>
    <row r="7247" spans="1:17" hidden="1" x14ac:dyDescent="0.25">
      <c r="A7247">
        <v>7245</v>
      </c>
      <c r="B7247">
        <v>7246</v>
      </c>
      <c r="C7247" t="s">
        <v>15316</v>
      </c>
      <c r="D7247">
        <v>2012</v>
      </c>
      <c r="F7247">
        <v>7.1</v>
      </c>
      <c r="H7247">
        <v>0</v>
      </c>
      <c r="I7247">
        <v>0</v>
      </c>
      <c r="J7247">
        <v>1</v>
      </c>
      <c r="K7247">
        <v>0</v>
      </c>
      <c r="L7247">
        <v>0</v>
      </c>
      <c r="M7247" t="s">
        <v>15317</v>
      </c>
      <c r="N7247" t="s">
        <v>100</v>
      </c>
      <c r="O7247" t="s">
        <v>15318</v>
      </c>
      <c r="P7247" t="s">
        <v>2261</v>
      </c>
      <c r="Q7247">
        <v>96</v>
      </c>
    </row>
    <row r="7248" spans="1:17" hidden="1" x14ac:dyDescent="0.25">
      <c r="A7248">
        <v>7246</v>
      </c>
      <c r="B7248">
        <v>7247</v>
      </c>
      <c r="C7248" t="s">
        <v>15319</v>
      </c>
      <c r="D7248">
        <v>2013</v>
      </c>
      <c r="E7248" t="s">
        <v>17</v>
      </c>
      <c r="F7248">
        <v>6</v>
      </c>
      <c r="G7248" s="1">
        <v>0.21</v>
      </c>
      <c r="H7248">
        <v>0</v>
      </c>
      <c r="I7248">
        <v>0</v>
      </c>
      <c r="J7248">
        <v>1</v>
      </c>
      <c r="K7248">
        <v>0</v>
      </c>
      <c r="L7248">
        <v>0</v>
      </c>
      <c r="M7248" t="s">
        <v>15320</v>
      </c>
      <c r="N7248" t="s">
        <v>122</v>
      </c>
      <c r="O7248" t="s">
        <v>26</v>
      </c>
      <c r="P7248" t="s">
        <v>27</v>
      </c>
      <c r="Q7248">
        <v>92</v>
      </c>
    </row>
    <row r="7249" spans="1:17" hidden="1" x14ac:dyDescent="0.25">
      <c r="A7249">
        <v>7247</v>
      </c>
      <c r="B7249">
        <v>7248</v>
      </c>
      <c r="C7249" t="s">
        <v>15321</v>
      </c>
      <c r="D7249">
        <v>2012</v>
      </c>
      <c r="F7249">
        <v>6.7</v>
      </c>
      <c r="H7249">
        <v>0</v>
      </c>
      <c r="I7249">
        <v>0</v>
      </c>
      <c r="J7249">
        <v>1</v>
      </c>
      <c r="K7249">
        <v>0</v>
      </c>
      <c r="L7249">
        <v>0</v>
      </c>
      <c r="M7249" t="s">
        <v>15322</v>
      </c>
      <c r="N7249" t="s">
        <v>1582</v>
      </c>
      <c r="O7249" t="s">
        <v>26</v>
      </c>
      <c r="P7249" t="s">
        <v>636</v>
      </c>
      <c r="Q7249">
        <v>92</v>
      </c>
    </row>
    <row r="7250" spans="1:17" hidden="1" x14ac:dyDescent="0.25">
      <c r="A7250">
        <v>7248</v>
      </c>
      <c r="B7250">
        <v>7249</v>
      </c>
      <c r="C7250" t="s">
        <v>15323</v>
      </c>
      <c r="D7250">
        <v>1973</v>
      </c>
      <c r="F7250">
        <v>7.5</v>
      </c>
      <c r="H7250">
        <v>0</v>
      </c>
      <c r="I7250">
        <v>0</v>
      </c>
      <c r="J7250">
        <v>1</v>
      </c>
      <c r="K7250">
        <v>0</v>
      </c>
      <c r="L7250">
        <v>0</v>
      </c>
      <c r="M7250" t="s">
        <v>15324</v>
      </c>
      <c r="N7250" t="s">
        <v>164</v>
      </c>
      <c r="O7250" t="s">
        <v>15325</v>
      </c>
      <c r="P7250" t="s">
        <v>4759</v>
      </c>
      <c r="Q7250">
        <v>159</v>
      </c>
    </row>
    <row r="7251" spans="1:17" hidden="1" x14ac:dyDescent="0.25">
      <c r="A7251">
        <v>7249</v>
      </c>
      <c r="B7251">
        <v>7250</v>
      </c>
      <c r="C7251" t="s">
        <v>15326</v>
      </c>
      <c r="D7251">
        <v>2004</v>
      </c>
      <c r="E7251" t="s">
        <v>23</v>
      </c>
      <c r="F7251">
        <v>5.2</v>
      </c>
      <c r="H7251">
        <v>0</v>
      </c>
      <c r="I7251">
        <v>0</v>
      </c>
      <c r="J7251">
        <v>1</v>
      </c>
      <c r="K7251">
        <v>0</v>
      </c>
      <c r="L7251">
        <v>0</v>
      </c>
      <c r="M7251" t="s">
        <v>15327</v>
      </c>
      <c r="N7251" t="s">
        <v>75</v>
      </c>
      <c r="O7251" t="s">
        <v>26</v>
      </c>
      <c r="P7251" t="s">
        <v>27</v>
      </c>
      <c r="Q7251">
        <v>87</v>
      </c>
    </row>
    <row r="7252" spans="1:17" hidden="1" x14ac:dyDescent="0.25">
      <c r="A7252">
        <v>7250</v>
      </c>
      <c r="B7252">
        <v>7251</v>
      </c>
      <c r="C7252" t="s">
        <v>15328</v>
      </c>
      <c r="D7252">
        <v>2017</v>
      </c>
      <c r="F7252">
        <v>8.5</v>
      </c>
      <c r="H7252">
        <v>0</v>
      </c>
      <c r="I7252">
        <v>0</v>
      </c>
      <c r="J7252">
        <v>1</v>
      </c>
      <c r="K7252">
        <v>0</v>
      </c>
      <c r="L7252">
        <v>0</v>
      </c>
      <c r="M7252" t="s">
        <v>15329</v>
      </c>
      <c r="N7252" t="s">
        <v>15330</v>
      </c>
      <c r="O7252" t="s">
        <v>15331</v>
      </c>
      <c r="P7252" t="s">
        <v>27</v>
      </c>
      <c r="Q7252">
        <v>85</v>
      </c>
    </row>
    <row r="7253" spans="1:17" hidden="1" x14ac:dyDescent="0.25">
      <c r="A7253">
        <v>7251</v>
      </c>
      <c r="B7253">
        <v>7252</v>
      </c>
      <c r="C7253" t="s">
        <v>15332</v>
      </c>
      <c r="D7253">
        <v>2010</v>
      </c>
      <c r="F7253">
        <v>8.4</v>
      </c>
      <c r="H7253">
        <v>0</v>
      </c>
      <c r="I7253">
        <v>0</v>
      </c>
      <c r="J7253">
        <v>1</v>
      </c>
      <c r="K7253">
        <v>0</v>
      </c>
      <c r="L7253">
        <v>0</v>
      </c>
      <c r="M7253" t="s">
        <v>15333</v>
      </c>
      <c r="N7253" t="s">
        <v>353</v>
      </c>
      <c r="O7253" t="s">
        <v>80</v>
      </c>
      <c r="P7253" t="s">
        <v>27</v>
      </c>
      <c r="Q7253">
        <v>60</v>
      </c>
    </row>
    <row r="7254" spans="1:17" hidden="1" x14ac:dyDescent="0.25">
      <c r="A7254">
        <v>7252</v>
      </c>
      <c r="B7254">
        <v>7253</v>
      </c>
      <c r="C7254" t="s">
        <v>15334</v>
      </c>
      <c r="D7254">
        <v>1977</v>
      </c>
      <c r="E7254" t="s">
        <v>32</v>
      </c>
      <c r="F7254">
        <v>5.4</v>
      </c>
      <c r="G7254" s="1">
        <v>0.56999999999999995</v>
      </c>
      <c r="H7254">
        <v>0</v>
      </c>
      <c r="I7254">
        <v>0</v>
      </c>
      <c r="J7254">
        <v>1</v>
      </c>
      <c r="K7254">
        <v>0</v>
      </c>
      <c r="L7254">
        <v>0</v>
      </c>
      <c r="M7254" t="s">
        <v>15335</v>
      </c>
      <c r="N7254" t="s">
        <v>15336</v>
      </c>
      <c r="O7254" t="s">
        <v>119</v>
      </c>
      <c r="P7254" t="s">
        <v>27</v>
      </c>
      <c r="Q7254">
        <v>91</v>
      </c>
    </row>
    <row r="7255" spans="1:17" hidden="1" x14ac:dyDescent="0.25">
      <c r="A7255">
        <v>7253</v>
      </c>
      <c r="B7255">
        <v>7254</v>
      </c>
      <c r="C7255" t="s">
        <v>15337</v>
      </c>
      <c r="D7255">
        <v>2012</v>
      </c>
      <c r="F7255">
        <v>5.6</v>
      </c>
      <c r="G7255" s="1">
        <v>0.2</v>
      </c>
      <c r="H7255">
        <v>0</v>
      </c>
      <c r="I7255">
        <v>0</v>
      </c>
      <c r="J7255">
        <v>1</v>
      </c>
      <c r="K7255">
        <v>0</v>
      </c>
      <c r="L7255">
        <v>0</v>
      </c>
      <c r="M7255" t="s">
        <v>15338</v>
      </c>
      <c r="N7255" t="s">
        <v>903</v>
      </c>
      <c r="O7255" t="s">
        <v>15339</v>
      </c>
      <c r="P7255" t="s">
        <v>27</v>
      </c>
      <c r="Q7255">
        <v>92</v>
      </c>
    </row>
    <row r="7256" spans="1:17" hidden="1" x14ac:dyDescent="0.25">
      <c r="A7256">
        <v>7254</v>
      </c>
      <c r="B7256">
        <v>7255</v>
      </c>
      <c r="C7256" t="s">
        <v>15340</v>
      </c>
      <c r="D7256">
        <v>1956</v>
      </c>
      <c r="F7256">
        <v>8.4</v>
      </c>
      <c r="H7256">
        <v>0</v>
      </c>
      <c r="I7256">
        <v>0</v>
      </c>
      <c r="J7256">
        <v>1</v>
      </c>
      <c r="K7256">
        <v>0</v>
      </c>
      <c r="L7256">
        <v>0</v>
      </c>
      <c r="M7256" t="s">
        <v>15341</v>
      </c>
      <c r="N7256" t="s">
        <v>65</v>
      </c>
      <c r="O7256" t="s">
        <v>66</v>
      </c>
      <c r="P7256" t="s">
        <v>2352</v>
      </c>
      <c r="Q7256">
        <v>153</v>
      </c>
    </row>
    <row r="7257" spans="1:17" hidden="1" x14ac:dyDescent="0.25">
      <c r="A7257">
        <v>7255</v>
      </c>
      <c r="B7257">
        <v>7256</v>
      </c>
      <c r="C7257" t="s">
        <v>15342</v>
      </c>
      <c r="D7257">
        <v>2011</v>
      </c>
      <c r="E7257" t="s">
        <v>23</v>
      </c>
      <c r="F7257">
        <v>4.9000000000000004</v>
      </c>
      <c r="G7257" s="1">
        <v>0.56000000000000005</v>
      </c>
      <c r="H7257">
        <v>0</v>
      </c>
      <c r="I7257">
        <v>0</v>
      </c>
      <c r="J7257">
        <v>1</v>
      </c>
      <c r="K7257">
        <v>0</v>
      </c>
      <c r="L7257">
        <v>0</v>
      </c>
      <c r="M7257" t="s">
        <v>15343</v>
      </c>
      <c r="N7257" t="s">
        <v>515</v>
      </c>
      <c r="O7257" t="s">
        <v>740</v>
      </c>
      <c r="P7257" t="s">
        <v>27</v>
      </c>
      <c r="Q7257">
        <v>87</v>
      </c>
    </row>
    <row r="7258" spans="1:17" hidden="1" x14ac:dyDescent="0.25">
      <c r="A7258">
        <v>7256</v>
      </c>
      <c r="B7258">
        <v>7257</v>
      </c>
      <c r="C7258" t="s">
        <v>15344</v>
      </c>
      <c r="D7258">
        <v>2008</v>
      </c>
      <c r="E7258" t="s">
        <v>213</v>
      </c>
      <c r="F7258">
        <v>6.4</v>
      </c>
      <c r="H7258">
        <v>0</v>
      </c>
      <c r="I7258">
        <v>0</v>
      </c>
      <c r="J7258">
        <v>1</v>
      </c>
      <c r="K7258">
        <v>0</v>
      </c>
      <c r="L7258">
        <v>0</v>
      </c>
      <c r="M7258" t="s">
        <v>14973</v>
      </c>
      <c r="O7258" t="s">
        <v>66</v>
      </c>
      <c r="P7258" t="s">
        <v>956</v>
      </c>
    </row>
    <row r="7259" spans="1:17" hidden="1" x14ac:dyDescent="0.25">
      <c r="A7259">
        <v>7257</v>
      </c>
      <c r="B7259">
        <v>7258</v>
      </c>
      <c r="C7259" t="s">
        <v>15345</v>
      </c>
      <c r="D7259">
        <v>2006</v>
      </c>
      <c r="F7259">
        <v>7.5</v>
      </c>
      <c r="H7259">
        <v>0</v>
      </c>
      <c r="I7259">
        <v>0</v>
      </c>
      <c r="J7259">
        <v>1</v>
      </c>
      <c r="K7259">
        <v>0</v>
      </c>
      <c r="L7259">
        <v>0</v>
      </c>
      <c r="M7259" t="s">
        <v>15346</v>
      </c>
      <c r="N7259" t="s">
        <v>15347</v>
      </c>
      <c r="O7259" t="s">
        <v>15348</v>
      </c>
      <c r="P7259" t="s">
        <v>27</v>
      </c>
      <c r="Q7259">
        <v>15</v>
      </c>
    </row>
    <row r="7260" spans="1:17" x14ac:dyDescent="0.25">
      <c r="A7260">
        <v>7258</v>
      </c>
      <c r="B7260">
        <v>7259</v>
      </c>
      <c r="C7260" t="s">
        <v>15349</v>
      </c>
      <c r="D7260">
        <v>2020</v>
      </c>
      <c r="F7260">
        <v>7</v>
      </c>
      <c r="H7260">
        <v>0</v>
      </c>
      <c r="I7260">
        <v>0</v>
      </c>
      <c r="J7260">
        <v>1</v>
      </c>
      <c r="K7260">
        <v>0</v>
      </c>
      <c r="L7260">
        <v>0</v>
      </c>
      <c r="M7260" t="s">
        <v>15350</v>
      </c>
      <c r="N7260" t="s">
        <v>111</v>
      </c>
      <c r="O7260" t="s">
        <v>66</v>
      </c>
      <c r="P7260" t="s">
        <v>956</v>
      </c>
      <c r="Q7260">
        <v>151</v>
      </c>
    </row>
    <row r="7261" spans="1:17" x14ac:dyDescent="0.25">
      <c r="A7261">
        <v>7259</v>
      </c>
      <c r="B7261">
        <v>7260</v>
      </c>
      <c r="C7261" t="s">
        <v>15351</v>
      </c>
      <c r="D7261">
        <v>2016</v>
      </c>
      <c r="E7261" t="s">
        <v>23</v>
      </c>
      <c r="F7261">
        <v>4.4000000000000004</v>
      </c>
      <c r="G7261" s="1">
        <v>0.38</v>
      </c>
      <c r="H7261">
        <v>0</v>
      </c>
      <c r="I7261">
        <v>0</v>
      </c>
      <c r="J7261">
        <v>1</v>
      </c>
      <c r="K7261">
        <v>0</v>
      </c>
      <c r="L7261">
        <v>0</v>
      </c>
      <c r="M7261" t="s">
        <v>2960</v>
      </c>
      <c r="N7261" t="s">
        <v>444</v>
      </c>
      <c r="O7261" t="s">
        <v>26</v>
      </c>
      <c r="P7261" t="s">
        <v>27</v>
      </c>
      <c r="Q7261">
        <v>98</v>
      </c>
    </row>
    <row r="7262" spans="1:17" hidden="1" x14ac:dyDescent="0.25">
      <c r="A7262">
        <v>7260</v>
      </c>
      <c r="B7262">
        <v>7261</v>
      </c>
      <c r="C7262" t="s">
        <v>15352</v>
      </c>
      <c r="D7262">
        <v>2002</v>
      </c>
      <c r="F7262">
        <v>6.7</v>
      </c>
      <c r="G7262" s="1">
        <v>0.9</v>
      </c>
      <c r="H7262">
        <v>0</v>
      </c>
      <c r="I7262">
        <v>0</v>
      </c>
      <c r="J7262">
        <v>1</v>
      </c>
      <c r="K7262">
        <v>0</v>
      </c>
      <c r="L7262">
        <v>0</v>
      </c>
      <c r="M7262" t="s">
        <v>15353</v>
      </c>
      <c r="N7262" t="s">
        <v>353</v>
      </c>
      <c r="O7262" t="s">
        <v>26</v>
      </c>
      <c r="P7262" t="s">
        <v>27</v>
      </c>
      <c r="Q7262">
        <v>40</v>
      </c>
    </row>
    <row r="7263" spans="1:17" hidden="1" x14ac:dyDescent="0.25">
      <c r="A7263">
        <v>7261</v>
      </c>
      <c r="B7263">
        <v>7262</v>
      </c>
      <c r="C7263" t="s">
        <v>15354</v>
      </c>
      <c r="D7263">
        <v>2018</v>
      </c>
      <c r="E7263" t="s">
        <v>23</v>
      </c>
      <c r="F7263">
        <v>5.2</v>
      </c>
      <c r="H7263">
        <v>0</v>
      </c>
      <c r="I7263">
        <v>0</v>
      </c>
      <c r="J7263">
        <v>1</v>
      </c>
      <c r="K7263">
        <v>0</v>
      </c>
      <c r="L7263">
        <v>0</v>
      </c>
      <c r="M7263" t="s">
        <v>15355</v>
      </c>
      <c r="N7263" t="s">
        <v>177</v>
      </c>
      <c r="O7263" t="s">
        <v>3280</v>
      </c>
      <c r="P7263" t="s">
        <v>27</v>
      </c>
      <c r="Q7263">
        <v>96</v>
      </c>
    </row>
    <row r="7264" spans="1:17" hidden="1" x14ac:dyDescent="0.25">
      <c r="A7264">
        <v>7262</v>
      </c>
      <c r="B7264">
        <v>7263</v>
      </c>
      <c r="C7264" t="s">
        <v>15356</v>
      </c>
      <c r="D7264">
        <v>1981</v>
      </c>
      <c r="E7264" t="s">
        <v>23</v>
      </c>
      <c r="F7264">
        <v>5.9</v>
      </c>
      <c r="G7264" s="1">
        <v>0.4</v>
      </c>
      <c r="H7264">
        <v>0</v>
      </c>
      <c r="I7264">
        <v>0</v>
      </c>
      <c r="J7264">
        <v>1</v>
      </c>
      <c r="K7264">
        <v>0</v>
      </c>
      <c r="L7264">
        <v>0</v>
      </c>
      <c r="M7264" t="s">
        <v>15357</v>
      </c>
      <c r="N7264" t="s">
        <v>271</v>
      </c>
      <c r="O7264" t="s">
        <v>83</v>
      </c>
      <c r="P7264" t="s">
        <v>27</v>
      </c>
      <c r="Q7264">
        <v>120</v>
      </c>
    </row>
    <row r="7265" spans="1:17" hidden="1" x14ac:dyDescent="0.25">
      <c r="A7265">
        <v>7263</v>
      </c>
      <c r="B7265">
        <v>7264</v>
      </c>
      <c r="C7265" t="s">
        <v>15358</v>
      </c>
      <c r="D7265">
        <v>1996</v>
      </c>
      <c r="F7265">
        <v>6.8</v>
      </c>
      <c r="H7265">
        <v>0</v>
      </c>
      <c r="I7265">
        <v>0</v>
      </c>
      <c r="J7265">
        <v>1</v>
      </c>
      <c r="K7265">
        <v>0</v>
      </c>
      <c r="L7265">
        <v>0</v>
      </c>
      <c r="M7265" t="s">
        <v>15359</v>
      </c>
      <c r="N7265" t="s">
        <v>15360</v>
      </c>
      <c r="O7265" t="s">
        <v>226</v>
      </c>
      <c r="P7265" t="s">
        <v>354</v>
      </c>
      <c r="Q7265">
        <v>90</v>
      </c>
    </row>
    <row r="7266" spans="1:17" hidden="1" x14ac:dyDescent="0.25">
      <c r="A7266">
        <v>7264</v>
      </c>
      <c r="B7266">
        <v>7265</v>
      </c>
      <c r="C7266" t="s">
        <v>15361</v>
      </c>
      <c r="D7266">
        <v>2008</v>
      </c>
      <c r="E7266" t="s">
        <v>213</v>
      </c>
      <c r="F7266">
        <v>6.5</v>
      </c>
      <c r="H7266">
        <v>0</v>
      </c>
      <c r="I7266">
        <v>0</v>
      </c>
      <c r="J7266">
        <v>1</v>
      </c>
      <c r="K7266">
        <v>0</v>
      </c>
      <c r="L7266">
        <v>0</v>
      </c>
      <c r="M7266" t="s">
        <v>15362</v>
      </c>
      <c r="N7266" t="s">
        <v>15363</v>
      </c>
      <c r="O7266" t="s">
        <v>3839</v>
      </c>
      <c r="P7266" t="s">
        <v>9806</v>
      </c>
      <c r="Q7266">
        <v>10</v>
      </c>
    </row>
    <row r="7267" spans="1:17" hidden="1" x14ac:dyDescent="0.25">
      <c r="A7267">
        <v>7265</v>
      </c>
      <c r="B7267">
        <v>7266</v>
      </c>
      <c r="C7267" t="s">
        <v>15364</v>
      </c>
      <c r="D7267">
        <v>1959</v>
      </c>
      <c r="F7267">
        <v>6.7</v>
      </c>
      <c r="H7267">
        <v>0</v>
      </c>
      <c r="I7267">
        <v>0</v>
      </c>
      <c r="J7267">
        <v>1</v>
      </c>
      <c r="K7267">
        <v>0</v>
      </c>
      <c r="L7267">
        <v>0</v>
      </c>
      <c r="M7267" t="s">
        <v>15365</v>
      </c>
      <c r="N7267" t="s">
        <v>15366</v>
      </c>
      <c r="O7267" t="s">
        <v>26</v>
      </c>
      <c r="P7267" t="s">
        <v>27</v>
      </c>
      <c r="Q7267">
        <v>114</v>
      </c>
    </row>
    <row r="7268" spans="1:17" hidden="1" x14ac:dyDescent="0.25">
      <c r="A7268">
        <v>7266</v>
      </c>
      <c r="B7268">
        <v>7267</v>
      </c>
      <c r="C7268" t="s">
        <v>15367</v>
      </c>
      <c r="D7268">
        <v>2013</v>
      </c>
      <c r="F7268">
        <v>6.4</v>
      </c>
      <c r="H7268">
        <v>0</v>
      </c>
      <c r="I7268">
        <v>0</v>
      </c>
      <c r="J7268">
        <v>1</v>
      </c>
      <c r="K7268">
        <v>0</v>
      </c>
      <c r="L7268">
        <v>0</v>
      </c>
      <c r="M7268" t="s">
        <v>15368</v>
      </c>
      <c r="N7268" t="s">
        <v>111</v>
      </c>
      <c r="O7268" t="s">
        <v>2469</v>
      </c>
      <c r="P7268" t="s">
        <v>3210</v>
      </c>
      <c r="Q7268">
        <v>82</v>
      </c>
    </row>
    <row r="7269" spans="1:17" x14ac:dyDescent="0.25">
      <c r="A7269">
        <v>7267</v>
      </c>
      <c r="B7269">
        <v>7268</v>
      </c>
      <c r="C7269" t="s">
        <v>15369</v>
      </c>
      <c r="D7269">
        <v>2015</v>
      </c>
      <c r="F7269">
        <v>9</v>
      </c>
      <c r="H7269">
        <v>0</v>
      </c>
      <c r="I7269">
        <v>0</v>
      </c>
      <c r="J7269">
        <v>1</v>
      </c>
      <c r="K7269">
        <v>0</v>
      </c>
      <c r="L7269">
        <v>0</v>
      </c>
      <c r="M7269" t="s">
        <v>14332</v>
      </c>
      <c r="N7269" t="s">
        <v>10243</v>
      </c>
      <c r="O7269" t="s">
        <v>26</v>
      </c>
      <c r="P7269" t="s">
        <v>27</v>
      </c>
      <c r="Q7269">
        <v>90</v>
      </c>
    </row>
    <row r="7270" spans="1:17" hidden="1" x14ac:dyDescent="0.25">
      <c r="A7270">
        <v>7268</v>
      </c>
      <c r="B7270">
        <v>7269</v>
      </c>
      <c r="C7270" t="s">
        <v>15370</v>
      </c>
      <c r="D7270">
        <v>1991</v>
      </c>
      <c r="F7270">
        <v>6.8</v>
      </c>
      <c r="H7270">
        <v>0</v>
      </c>
      <c r="I7270">
        <v>0</v>
      </c>
      <c r="J7270">
        <v>1</v>
      </c>
      <c r="K7270">
        <v>0</v>
      </c>
      <c r="L7270">
        <v>0</v>
      </c>
      <c r="M7270" t="s">
        <v>15371</v>
      </c>
      <c r="N7270" t="s">
        <v>3693</v>
      </c>
      <c r="O7270" t="s">
        <v>66</v>
      </c>
      <c r="P7270" t="s">
        <v>149</v>
      </c>
      <c r="Q7270">
        <v>184</v>
      </c>
    </row>
    <row r="7271" spans="1:17" x14ac:dyDescent="0.25">
      <c r="A7271">
        <v>7269</v>
      </c>
      <c r="B7271">
        <v>7270</v>
      </c>
      <c r="C7271" t="s">
        <v>15372</v>
      </c>
      <c r="D7271">
        <v>2014</v>
      </c>
      <c r="F7271">
        <v>5.0999999999999996</v>
      </c>
      <c r="H7271">
        <v>0</v>
      </c>
      <c r="I7271">
        <v>0</v>
      </c>
      <c r="J7271">
        <v>1</v>
      </c>
      <c r="K7271">
        <v>0</v>
      </c>
      <c r="L7271">
        <v>0</v>
      </c>
      <c r="M7271" t="s">
        <v>15373</v>
      </c>
      <c r="N7271" t="s">
        <v>648</v>
      </c>
      <c r="O7271" t="s">
        <v>80</v>
      </c>
      <c r="P7271" t="s">
        <v>27</v>
      </c>
      <c r="Q7271">
        <v>94</v>
      </c>
    </row>
    <row r="7272" spans="1:17" hidden="1" x14ac:dyDescent="0.25">
      <c r="A7272">
        <v>7270</v>
      </c>
      <c r="B7272">
        <v>7271</v>
      </c>
      <c r="C7272" t="s">
        <v>15374</v>
      </c>
      <c r="D7272">
        <v>1988</v>
      </c>
      <c r="E7272" t="s">
        <v>17</v>
      </c>
      <c r="F7272">
        <v>6.4</v>
      </c>
      <c r="H7272">
        <v>0</v>
      </c>
      <c r="I7272">
        <v>0</v>
      </c>
      <c r="J7272">
        <v>1</v>
      </c>
      <c r="K7272">
        <v>0</v>
      </c>
      <c r="L7272">
        <v>0</v>
      </c>
      <c r="M7272" t="s">
        <v>7922</v>
      </c>
      <c r="N7272" t="s">
        <v>15375</v>
      </c>
      <c r="O7272" t="s">
        <v>226</v>
      </c>
      <c r="P7272" t="s">
        <v>354</v>
      </c>
      <c r="Q7272">
        <v>82</v>
      </c>
    </row>
    <row r="7273" spans="1:17" hidden="1" x14ac:dyDescent="0.25">
      <c r="A7273">
        <v>7271</v>
      </c>
      <c r="B7273">
        <v>7272</v>
      </c>
      <c r="C7273" t="s">
        <v>15376</v>
      </c>
      <c r="D7273">
        <v>2006</v>
      </c>
      <c r="E7273" t="s">
        <v>32</v>
      </c>
      <c r="F7273">
        <v>6.5</v>
      </c>
      <c r="H7273">
        <v>0</v>
      </c>
      <c r="I7273">
        <v>0</v>
      </c>
      <c r="J7273">
        <v>1</v>
      </c>
      <c r="K7273">
        <v>0</v>
      </c>
      <c r="L7273">
        <v>0</v>
      </c>
      <c r="M7273" t="s">
        <v>15377</v>
      </c>
      <c r="N7273" t="s">
        <v>3867</v>
      </c>
      <c r="O7273" t="s">
        <v>26</v>
      </c>
      <c r="P7273" t="s">
        <v>27</v>
      </c>
      <c r="Q7273">
        <v>88</v>
      </c>
    </row>
    <row r="7274" spans="1:17" hidden="1" x14ac:dyDescent="0.25">
      <c r="A7274">
        <v>7272</v>
      </c>
      <c r="B7274">
        <v>7273</v>
      </c>
      <c r="C7274" t="s">
        <v>15378</v>
      </c>
      <c r="D7274">
        <v>2012</v>
      </c>
      <c r="F7274">
        <v>7.8</v>
      </c>
      <c r="H7274">
        <v>0</v>
      </c>
      <c r="I7274">
        <v>0</v>
      </c>
      <c r="J7274">
        <v>1</v>
      </c>
      <c r="K7274">
        <v>0</v>
      </c>
      <c r="L7274">
        <v>0</v>
      </c>
      <c r="M7274" t="s">
        <v>15379</v>
      </c>
      <c r="N7274" t="s">
        <v>353</v>
      </c>
      <c r="O7274" t="s">
        <v>80</v>
      </c>
      <c r="P7274" t="s">
        <v>27</v>
      </c>
      <c r="Q7274">
        <v>93</v>
      </c>
    </row>
    <row r="7275" spans="1:17" hidden="1" x14ac:dyDescent="0.25">
      <c r="A7275">
        <v>7273</v>
      </c>
      <c r="B7275">
        <v>7274</v>
      </c>
      <c r="C7275" t="s">
        <v>15380</v>
      </c>
      <c r="D7275">
        <v>2013</v>
      </c>
      <c r="E7275" t="s">
        <v>32</v>
      </c>
      <c r="F7275">
        <v>7.3</v>
      </c>
      <c r="H7275">
        <v>0</v>
      </c>
      <c r="I7275">
        <v>0</v>
      </c>
      <c r="J7275">
        <v>1</v>
      </c>
      <c r="K7275">
        <v>0</v>
      </c>
      <c r="L7275">
        <v>0</v>
      </c>
      <c r="M7275" t="s">
        <v>15381</v>
      </c>
      <c r="N7275" t="s">
        <v>164</v>
      </c>
      <c r="O7275" t="s">
        <v>26</v>
      </c>
      <c r="P7275" t="s">
        <v>27</v>
      </c>
      <c r="Q7275">
        <v>105</v>
      </c>
    </row>
    <row r="7276" spans="1:17" hidden="1" x14ac:dyDescent="0.25">
      <c r="A7276">
        <v>7274</v>
      </c>
      <c r="B7276">
        <v>7275</v>
      </c>
      <c r="C7276" t="s">
        <v>15382</v>
      </c>
      <c r="D7276">
        <v>2016</v>
      </c>
      <c r="E7276" t="s">
        <v>23</v>
      </c>
      <c r="F7276">
        <v>4.5999999999999996</v>
      </c>
      <c r="G7276" s="1">
        <v>0.8</v>
      </c>
      <c r="H7276">
        <v>0</v>
      </c>
      <c r="I7276">
        <v>0</v>
      </c>
      <c r="J7276">
        <v>1</v>
      </c>
      <c r="K7276">
        <v>0</v>
      </c>
      <c r="L7276">
        <v>0</v>
      </c>
      <c r="M7276" t="s">
        <v>15383</v>
      </c>
      <c r="N7276" t="s">
        <v>3795</v>
      </c>
      <c r="O7276" t="s">
        <v>26</v>
      </c>
      <c r="P7276" t="s">
        <v>167</v>
      </c>
      <c r="Q7276">
        <v>84</v>
      </c>
    </row>
    <row r="7277" spans="1:17" hidden="1" x14ac:dyDescent="0.25">
      <c r="A7277">
        <v>7275</v>
      </c>
      <c r="B7277">
        <v>7276</v>
      </c>
      <c r="C7277" t="s">
        <v>15384</v>
      </c>
      <c r="D7277">
        <v>1954</v>
      </c>
      <c r="F7277">
        <v>6.5</v>
      </c>
      <c r="H7277">
        <v>0</v>
      </c>
      <c r="I7277">
        <v>0</v>
      </c>
      <c r="J7277">
        <v>1</v>
      </c>
      <c r="K7277">
        <v>0</v>
      </c>
      <c r="L7277">
        <v>0</v>
      </c>
      <c r="M7277" t="s">
        <v>15385</v>
      </c>
      <c r="N7277" t="s">
        <v>15386</v>
      </c>
      <c r="O7277" t="s">
        <v>80</v>
      </c>
      <c r="P7277" t="s">
        <v>27</v>
      </c>
      <c r="Q7277">
        <v>97</v>
      </c>
    </row>
    <row r="7278" spans="1:17" hidden="1" x14ac:dyDescent="0.25">
      <c r="A7278">
        <v>7276</v>
      </c>
      <c r="B7278">
        <v>7277</v>
      </c>
      <c r="C7278" t="s">
        <v>15387</v>
      </c>
      <c r="D7278">
        <v>1989</v>
      </c>
      <c r="E7278" t="s">
        <v>23</v>
      </c>
      <c r="F7278">
        <v>5.8</v>
      </c>
      <c r="G7278" s="1">
        <v>0.42</v>
      </c>
      <c r="H7278">
        <v>0</v>
      </c>
      <c r="I7278">
        <v>0</v>
      </c>
      <c r="J7278">
        <v>1</v>
      </c>
      <c r="K7278">
        <v>0</v>
      </c>
      <c r="L7278">
        <v>0</v>
      </c>
      <c r="M7278" t="s">
        <v>15388</v>
      </c>
      <c r="N7278" t="s">
        <v>15389</v>
      </c>
      <c r="O7278" t="s">
        <v>449</v>
      </c>
      <c r="P7278" t="s">
        <v>43</v>
      </c>
      <c r="Q7278">
        <v>119</v>
      </c>
    </row>
    <row r="7279" spans="1:17" hidden="1" x14ac:dyDescent="0.25">
      <c r="A7279">
        <v>7277</v>
      </c>
      <c r="B7279">
        <v>7278</v>
      </c>
      <c r="C7279" t="s">
        <v>15390</v>
      </c>
      <c r="D7279">
        <v>2013</v>
      </c>
      <c r="F7279">
        <v>6.7</v>
      </c>
      <c r="H7279">
        <v>0</v>
      </c>
      <c r="I7279">
        <v>0</v>
      </c>
      <c r="J7279">
        <v>1</v>
      </c>
      <c r="K7279">
        <v>0</v>
      </c>
      <c r="L7279">
        <v>0</v>
      </c>
      <c r="M7279" t="s">
        <v>15391</v>
      </c>
      <c r="N7279" t="s">
        <v>65</v>
      </c>
      <c r="O7279" t="s">
        <v>8321</v>
      </c>
      <c r="P7279" t="s">
        <v>710</v>
      </c>
      <c r="Q7279">
        <v>100</v>
      </c>
    </row>
    <row r="7280" spans="1:17" x14ac:dyDescent="0.25">
      <c r="A7280">
        <v>7278</v>
      </c>
      <c r="B7280">
        <v>7279</v>
      </c>
      <c r="C7280" t="s">
        <v>15392</v>
      </c>
      <c r="D7280">
        <v>2015</v>
      </c>
      <c r="E7280" t="s">
        <v>23</v>
      </c>
      <c r="F7280">
        <v>6.2</v>
      </c>
      <c r="H7280">
        <v>0</v>
      </c>
      <c r="I7280">
        <v>0</v>
      </c>
      <c r="J7280">
        <v>1</v>
      </c>
      <c r="K7280">
        <v>0</v>
      </c>
      <c r="L7280">
        <v>0</v>
      </c>
      <c r="M7280" t="s">
        <v>15393</v>
      </c>
      <c r="N7280" t="s">
        <v>246</v>
      </c>
      <c r="O7280" t="s">
        <v>526</v>
      </c>
      <c r="P7280" t="s">
        <v>527</v>
      </c>
      <c r="Q7280">
        <v>89</v>
      </c>
    </row>
    <row r="7281" spans="1:17" x14ac:dyDescent="0.25">
      <c r="A7281">
        <v>7279</v>
      </c>
      <c r="B7281">
        <v>7280</v>
      </c>
      <c r="C7281" t="s">
        <v>15394</v>
      </c>
      <c r="D7281">
        <v>2018</v>
      </c>
      <c r="F7281">
        <v>7.9</v>
      </c>
      <c r="H7281">
        <v>0</v>
      </c>
      <c r="I7281">
        <v>0</v>
      </c>
      <c r="J7281">
        <v>1</v>
      </c>
      <c r="K7281">
        <v>0</v>
      </c>
      <c r="L7281">
        <v>0</v>
      </c>
      <c r="M7281" t="s">
        <v>15395</v>
      </c>
      <c r="N7281" t="s">
        <v>15396</v>
      </c>
      <c r="O7281" t="s">
        <v>26</v>
      </c>
      <c r="P7281" t="s">
        <v>27</v>
      </c>
      <c r="Q7281">
        <v>99</v>
      </c>
    </row>
    <row r="7282" spans="1:17" x14ac:dyDescent="0.25">
      <c r="A7282">
        <v>7280</v>
      </c>
      <c r="B7282">
        <v>7281</v>
      </c>
      <c r="C7282" t="s">
        <v>15397</v>
      </c>
      <c r="D7282">
        <v>2016</v>
      </c>
      <c r="F7282">
        <v>6</v>
      </c>
      <c r="G7282" s="1">
        <v>0.67</v>
      </c>
      <c r="H7282">
        <v>0</v>
      </c>
      <c r="I7282">
        <v>0</v>
      </c>
      <c r="J7282">
        <v>1</v>
      </c>
      <c r="K7282">
        <v>0</v>
      </c>
      <c r="L7282">
        <v>0</v>
      </c>
      <c r="M7282" t="s">
        <v>13076</v>
      </c>
      <c r="N7282" t="s">
        <v>3149</v>
      </c>
      <c r="O7282" t="s">
        <v>26</v>
      </c>
      <c r="P7282" t="s">
        <v>27</v>
      </c>
      <c r="Q7282">
        <v>106</v>
      </c>
    </row>
    <row r="7283" spans="1:17" hidden="1" x14ac:dyDescent="0.25">
      <c r="A7283">
        <v>7281</v>
      </c>
      <c r="B7283">
        <v>7282</v>
      </c>
      <c r="C7283" t="s">
        <v>15398</v>
      </c>
      <c r="D7283">
        <v>2010</v>
      </c>
      <c r="F7283">
        <v>5.8</v>
      </c>
      <c r="H7283">
        <v>0</v>
      </c>
      <c r="I7283">
        <v>0</v>
      </c>
      <c r="J7283">
        <v>1</v>
      </c>
      <c r="K7283">
        <v>0</v>
      </c>
      <c r="L7283">
        <v>0</v>
      </c>
      <c r="M7283" t="s">
        <v>15399</v>
      </c>
      <c r="N7283" t="s">
        <v>100</v>
      </c>
      <c r="O7283" t="s">
        <v>26</v>
      </c>
      <c r="P7283" t="s">
        <v>27</v>
      </c>
      <c r="Q7283">
        <v>87</v>
      </c>
    </row>
    <row r="7284" spans="1:17" hidden="1" x14ac:dyDescent="0.25">
      <c r="A7284">
        <v>7282</v>
      </c>
      <c r="B7284">
        <v>7283</v>
      </c>
      <c r="C7284" t="s">
        <v>15400</v>
      </c>
      <c r="D7284">
        <v>1985</v>
      </c>
      <c r="F7284">
        <v>7.4</v>
      </c>
      <c r="H7284">
        <v>0</v>
      </c>
      <c r="I7284">
        <v>0</v>
      </c>
      <c r="J7284">
        <v>1</v>
      </c>
      <c r="K7284">
        <v>0</v>
      </c>
      <c r="L7284">
        <v>0</v>
      </c>
      <c r="M7284" t="s">
        <v>10017</v>
      </c>
      <c r="N7284" t="s">
        <v>187</v>
      </c>
      <c r="O7284" t="s">
        <v>80</v>
      </c>
      <c r="P7284" t="s">
        <v>27</v>
      </c>
      <c r="Q7284">
        <v>131</v>
      </c>
    </row>
    <row r="7285" spans="1:17" hidden="1" x14ac:dyDescent="0.25">
      <c r="A7285">
        <v>7283</v>
      </c>
      <c r="B7285">
        <v>7284</v>
      </c>
      <c r="C7285" t="s">
        <v>15401</v>
      </c>
      <c r="D7285">
        <v>2019</v>
      </c>
      <c r="F7285">
        <v>6.6</v>
      </c>
      <c r="H7285">
        <v>0</v>
      </c>
      <c r="I7285">
        <v>0</v>
      </c>
      <c r="J7285">
        <v>1</v>
      </c>
      <c r="K7285">
        <v>0</v>
      </c>
      <c r="L7285">
        <v>0</v>
      </c>
      <c r="M7285" t="s">
        <v>15402</v>
      </c>
      <c r="N7285" t="s">
        <v>65</v>
      </c>
      <c r="O7285" t="s">
        <v>15403</v>
      </c>
      <c r="P7285" t="s">
        <v>15404</v>
      </c>
      <c r="Q7285">
        <v>92</v>
      </c>
    </row>
    <row r="7286" spans="1:17" hidden="1" x14ac:dyDescent="0.25">
      <c r="A7286">
        <v>7284</v>
      </c>
      <c r="B7286">
        <v>7285</v>
      </c>
      <c r="C7286" t="s">
        <v>15405</v>
      </c>
      <c r="D7286">
        <v>2008</v>
      </c>
      <c r="E7286" t="s">
        <v>17</v>
      </c>
      <c r="F7286">
        <v>5.8</v>
      </c>
      <c r="G7286" s="1">
        <v>0.27</v>
      </c>
      <c r="H7286">
        <v>0</v>
      </c>
      <c r="I7286">
        <v>0</v>
      </c>
      <c r="J7286">
        <v>1</v>
      </c>
      <c r="K7286">
        <v>0</v>
      </c>
      <c r="L7286">
        <v>0</v>
      </c>
      <c r="M7286" t="s">
        <v>15406</v>
      </c>
      <c r="N7286" t="s">
        <v>111</v>
      </c>
      <c r="O7286" t="s">
        <v>26</v>
      </c>
      <c r="P7286" t="s">
        <v>27</v>
      </c>
      <c r="Q7286">
        <v>102</v>
      </c>
    </row>
    <row r="7287" spans="1:17" hidden="1" x14ac:dyDescent="0.25">
      <c r="A7287">
        <v>7285</v>
      </c>
      <c r="B7287">
        <v>7286</v>
      </c>
      <c r="C7287" t="s">
        <v>15407</v>
      </c>
      <c r="D7287">
        <v>2012</v>
      </c>
      <c r="E7287" t="s">
        <v>23</v>
      </c>
      <c r="F7287">
        <v>6.1</v>
      </c>
      <c r="G7287" s="1">
        <v>0.5</v>
      </c>
      <c r="H7287">
        <v>0</v>
      </c>
      <c r="I7287">
        <v>0</v>
      </c>
      <c r="J7287">
        <v>1</v>
      </c>
      <c r="K7287">
        <v>0</v>
      </c>
      <c r="L7287">
        <v>0</v>
      </c>
      <c r="M7287" t="s">
        <v>15408</v>
      </c>
      <c r="N7287" t="s">
        <v>100</v>
      </c>
      <c r="O7287" t="s">
        <v>740</v>
      </c>
      <c r="P7287" t="s">
        <v>105</v>
      </c>
      <c r="Q7287">
        <v>86</v>
      </c>
    </row>
    <row r="7288" spans="1:17" x14ac:dyDescent="0.25">
      <c r="A7288">
        <v>7286</v>
      </c>
      <c r="B7288">
        <v>7287</v>
      </c>
      <c r="C7288" t="s">
        <v>15409</v>
      </c>
      <c r="D7288">
        <v>2016</v>
      </c>
      <c r="F7288">
        <v>6.9</v>
      </c>
      <c r="H7288">
        <v>0</v>
      </c>
      <c r="I7288">
        <v>0</v>
      </c>
      <c r="J7288">
        <v>1</v>
      </c>
      <c r="K7288">
        <v>0</v>
      </c>
      <c r="L7288">
        <v>0</v>
      </c>
      <c r="M7288" t="s">
        <v>14947</v>
      </c>
      <c r="N7288" t="s">
        <v>111</v>
      </c>
      <c r="O7288" t="s">
        <v>26</v>
      </c>
      <c r="P7288" t="s">
        <v>27</v>
      </c>
      <c r="Q7288">
        <v>119</v>
      </c>
    </row>
    <row r="7289" spans="1:17" hidden="1" x14ac:dyDescent="0.25">
      <c r="A7289">
        <v>7287</v>
      </c>
      <c r="B7289">
        <v>7288</v>
      </c>
      <c r="C7289" t="s">
        <v>15410</v>
      </c>
      <c r="D7289">
        <v>2001</v>
      </c>
      <c r="F7289">
        <v>6.2</v>
      </c>
      <c r="H7289">
        <v>0</v>
      </c>
      <c r="I7289">
        <v>0</v>
      </c>
      <c r="J7289">
        <v>1</v>
      </c>
      <c r="K7289">
        <v>0</v>
      </c>
      <c r="L7289">
        <v>0</v>
      </c>
      <c r="M7289" t="s">
        <v>15411</v>
      </c>
      <c r="N7289" t="s">
        <v>598</v>
      </c>
      <c r="O7289" t="s">
        <v>80</v>
      </c>
      <c r="P7289" t="s">
        <v>27</v>
      </c>
      <c r="Q7289">
        <v>97</v>
      </c>
    </row>
    <row r="7290" spans="1:17" x14ac:dyDescent="0.25">
      <c r="A7290">
        <v>7288</v>
      </c>
      <c r="B7290">
        <v>7289</v>
      </c>
      <c r="C7290" t="s">
        <v>15412</v>
      </c>
      <c r="D7290">
        <v>2014</v>
      </c>
      <c r="E7290" t="s">
        <v>23</v>
      </c>
      <c r="F7290">
        <v>5.5</v>
      </c>
      <c r="G7290" s="1">
        <v>0.42</v>
      </c>
      <c r="H7290">
        <v>0</v>
      </c>
      <c r="I7290">
        <v>0</v>
      </c>
      <c r="J7290">
        <v>1</v>
      </c>
      <c r="K7290">
        <v>0</v>
      </c>
      <c r="L7290">
        <v>0</v>
      </c>
      <c r="M7290" t="s">
        <v>9256</v>
      </c>
      <c r="N7290" t="s">
        <v>246</v>
      </c>
      <c r="O7290" t="s">
        <v>26</v>
      </c>
      <c r="P7290" t="s">
        <v>27</v>
      </c>
      <c r="Q7290">
        <v>104</v>
      </c>
    </row>
    <row r="7291" spans="1:17" hidden="1" x14ac:dyDescent="0.25">
      <c r="A7291">
        <v>7289</v>
      </c>
      <c r="B7291">
        <v>7290</v>
      </c>
      <c r="C7291" t="s">
        <v>15413</v>
      </c>
      <c r="D7291">
        <v>1983</v>
      </c>
      <c r="E7291" t="s">
        <v>32</v>
      </c>
      <c r="F7291">
        <v>6.9</v>
      </c>
      <c r="H7291">
        <v>0</v>
      </c>
      <c r="I7291">
        <v>0</v>
      </c>
      <c r="J7291">
        <v>1</v>
      </c>
      <c r="K7291">
        <v>0</v>
      </c>
      <c r="L7291">
        <v>0</v>
      </c>
      <c r="M7291" t="s">
        <v>15414</v>
      </c>
      <c r="N7291" t="s">
        <v>100</v>
      </c>
      <c r="O7291" t="s">
        <v>530</v>
      </c>
      <c r="P7291" t="s">
        <v>27</v>
      </c>
      <c r="Q7291">
        <v>110</v>
      </c>
    </row>
    <row r="7292" spans="1:17" hidden="1" x14ac:dyDescent="0.25">
      <c r="A7292">
        <v>7290</v>
      </c>
      <c r="B7292">
        <v>7291</v>
      </c>
      <c r="C7292" t="s">
        <v>15415</v>
      </c>
      <c r="D7292">
        <v>2014</v>
      </c>
      <c r="E7292" t="s">
        <v>32</v>
      </c>
      <c r="F7292">
        <v>8.4</v>
      </c>
      <c r="H7292">
        <v>0</v>
      </c>
      <c r="I7292">
        <v>0</v>
      </c>
      <c r="J7292">
        <v>1</v>
      </c>
      <c r="K7292">
        <v>0</v>
      </c>
      <c r="L7292">
        <v>0</v>
      </c>
      <c r="M7292" t="s">
        <v>15416</v>
      </c>
      <c r="N7292" t="s">
        <v>15417</v>
      </c>
      <c r="Q7292">
        <v>150</v>
      </c>
    </row>
    <row r="7293" spans="1:17" x14ac:dyDescent="0.25">
      <c r="A7293">
        <v>7291</v>
      </c>
      <c r="B7293">
        <v>7292</v>
      </c>
      <c r="C7293" t="s">
        <v>15418</v>
      </c>
      <c r="D7293">
        <v>2016</v>
      </c>
      <c r="F7293">
        <v>6.9</v>
      </c>
      <c r="H7293">
        <v>0</v>
      </c>
      <c r="I7293">
        <v>0</v>
      </c>
      <c r="J7293">
        <v>1</v>
      </c>
      <c r="K7293">
        <v>0</v>
      </c>
      <c r="L7293">
        <v>0</v>
      </c>
      <c r="M7293" t="s">
        <v>15419</v>
      </c>
      <c r="N7293" t="s">
        <v>1684</v>
      </c>
      <c r="O7293" t="s">
        <v>26</v>
      </c>
      <c r="P7293" t="s">
        <v>27</v>
      </c>
      <c r="Q7293">
        <v>75</v>
      </c>
    </row>
    <row r="7294" spans="1:17" hidden="1" x14ac:dyDescent="0.25">
      <c r="A7294">
        <v>7292</v>
      </c>
      <c r="B7294">
        <v>7293</v>
      </c>
      <c r="C7294" t="s">
        <v>15420</v>
      </c>
      <c r="D7294">
        <v>2008</v>
      </c>
      <c r="F7294">
        <v>6.5</v>
      </c>
      <c r="G7294" s="1">
        <v>0.71</v>
      </c>
      <c r="H7294">
        <v>0</v>
      </c>
      <c r="I7294">
        <v>0</v>
      </c>
      <c r="J7294">
        <v>1</v>
      </c>
      <c r="K7294">
        <v>0</v>
      </c>
      <c r="L7294">
        <v>0</v>
      </c>
      <c r="M7294" t="s">
        <v>15421</v>
      </c>
      <c r="N7294" t="s">
        <v>100</v>
      </c>
      <c r="O7294" t="s">
        <v>26</v>
      </c>
      <c r="P7294" t="s">
        <v>27</v>
      </c>
      <c r="Q7294">
        <v>96</v>
      </c>
    </row>
    <row r="7295" spans="1:17" hidden="1" x14ac:dyDescent="0.25">
      <c r="A7295">
        <v>7293</v>
      </c>
      <c r="B7295">
        <v>7294</v>
      </c>
      <c r="C7295" t="s">
        <v>15422</v>
      </c>
      <c r="D7295">
        <v>2008</v>
      </c>
      <c r="E7295" t="s">
        <v>23</v>
      </c>
      <c r="F7295">
        <v>5.7</v>
      </c>
      <c r="G7295" s="1">
        <v>0.54</v>
      </c>
      <c r="H7295">
        <v>0</v>
      </c>
      <c r="I7295">
        <v>0</v>
      </c>
      <c r="J7295">
        <v>1</v>
      </c>
      <c r="K7295">
        <v>0</v>
      </c>
      <c r="L7295">
        <v>0</v>
      </c>
      <c r="M7295" t="s">
        <v>14375</v>
      </c>
      <c r="N7295" t="s">
        <v>111</v>
      </c>
      <c r="O7295" t="s">
        <v>26</v>
      </c>
      <c r="P7295" t="s">
        <v>27</v>
      </c>
      <c r="Q7295">
        <v>87</v>
      </c>
    </row>
    <row r="7296" spans="1:17" hidden="1" x14ac:dyDescent="0.25">
      <c r="A7296">
        <v>7294</v>
      </c>
      <c r="B7296">
        <v>7295</v>
      </c>
      <c r="C7296" t="s">
        <v>15423</v>
      </c>
      <c r="D7296">
        <v>2017</v>
      </c>
      <c r="E7296" t="s">
        <v>17</v>
      </c>
      <c r="F7296">
        <v>5.8</v>
      </c>
      <c r="G7296" s="1">
        <v>0.56999999999999995</v>
      </c>
      <c r="H7296">
        <v>0</v>
      </c>
      <c r="I7296">
        <v>0</v>
      </c>
      <c r="J7296">
        <v>1</v>
      </c>
      <c r="K7296">
        <v>0</v>
      </c>
      <c r="L7296">
        <v>0</v>
      </c>
      <c r="M7296" t="s">
        <v>15424</v>
      </c>
      <c r="N7296" t="s">
        <v>75</v>
      </c>
      <c r="O7296" t="s">
        <v>1807</v>
      </c>
      <c r="P7296" t="s">
        <v>527</v>
      </c>
      <c r="Q7296">
        <v>84</v>
      </c>
    </row>
    <row r="7297" spans="1:17" hidden="1" x14ac:dyDescent="0.25">
      <c r="A7297">
        <v>7295</v>
      </c>
      <c r="B7297">
        <v>7296</v>
      </c>
      <c r="C7297" t="s">
        <v>15425</v>
      </c>
      <c r="D7297">
        <v>2004</v>
      </c>
      <c r="F7297">
        <v>7.4</v>
      </c>
      <c r="H7297">
        <v>0</v>
      </c>
      <c r="I7297">
        <v>0</v>
      </c>
      <c r="J7297">
        <v>1</v>
      </c>
      <c r="K7297">
        <v>0</v>
      </c>
      <c r="L7297">
        <v>0</v>
      </c>
      <c r="M7297" t="s">
        <v>14098</v>
      </c>
      <c r="N7297" t="s">
        <v>2004</v>
      </c>
      <c r="O7297" t="s">
        <v>14353</v>
      </c>
      <c r="P7297" t="s">
        <v>15426</v>
      </c>
      <c r="Q7297">
        <v>100</v>
      </c>
    </row>
    <row r="7298" spans="1:17" hidden="1" x14ac:dyDescent="0.25">
      <c r="A7298">
        <v>7296</v>
      </c>
      <c r="B7298">
        <v>7297</v>
      </c>
      <c r="C7298" t="s">
        <v>15427</v>
      </c>
      <c r="D7298">
        <v>2001</v>
      </c>
      <c r="F7298">
        <v>7.6</v>
      </c>
      <c r="H7298">
        <v>0</v>
      </c>
      <c r="I7298">
        <v>0</v>
      </c>
      <c r="J7298">
        <v>1</v>
      </c>
      <c r="K7298">
        <v>0</v>
      </c>
      <c r="L7298">
        <v>0</v>
      </c>
      <c r="M7298" t="s">
        <v>3434</v>
      </c>
      <c r="N7298" t="s">
        <v>62</v>
      </c>
      <c r="O7298" t="s">
        <v>66</v>
      </c>
      <c r="P7298" t="s">
        <v>149</v>
      </c>
      <c r="Q7298">
        <v>150</v>
      </c>
    </row>
    <row r="7299" spans="1:17" hidden="1" x14ac:dyDescent="0.25">
      <c r="A7299">
        <v>7297</v>
      </c>
      <c r="B7299">
        <v>7298</v>
      </c>
      <c r="C7299" t="s">
        <v>15428</v>
      </c>
      <c r="D7299">
        <v>2005</v>
      </c>
      <c r="E7299" t="s">
        <v>23</v>
      </c>
      <c r="F7299">
        <v>6.4</v>
      </c>
      <c r="G7299" s="1">
        <v>0.6</v>
      </c>
      <c r="H7299">
        <v>0</v>
      </c>
      <c r="I7299">
        <v>0</v>
      </c>
      <c r="J7299">
        <v>1</v>
      </c>
      <c r="K7299">
        <v>0</v>
      </c>
      <c r="L7299">
        <v>0</v>
      </c>
      <c r="M7299" t="s">
        <v>15429</v>
      </c>
      <c r="N7299" t="s">
        <v>598</v>
      </c>
      <c r="O7299" t="s">
        <v>26</v>
      </c>
      <c r="P7299" t="s">
        <v>27</v>
      </c>
      <c r="Q7299">
        <v>105</v>
      </c>
    </row>
    <row r="7300" spans="1:17" hidden="1" x14ac:dyDescent="0.25">
      <c r="A7300">
        <v>7298</v>
      </c>
      <c r="B7300">
        <v>7299</v>
      </c>
      <c r="C7300" t="s">
        <v>15430</v>
      </c>
      <c r="D7300">
        <v>2010</v>
      </c>
      <c r="F7300">
        <v>7.2</v>
      </c>
      <c r="G7300" s="1">
        <v>0.4</v>
      </c>
      <c r="H7300">
        <v>0</v>
      </c>
      <c r="I7300">
        <v>0</v>
      </c>
      <c r="J7300">
        <v>1</v>
      </c>
      <c r="K7300">
        <v>0</v>
      </c>
      <c r="L7300">
        <v>0</v>
      </c>
      <c r="M7300" t="s">
        <v>15431</v>
      </c>
      <c r="N7300" t="s">
        <v>834</v>
      </c>
      <c r="O7300" t="s">
        <v>119</v>
      </c>
      <c r="P7300" t="s">
        <v>27</v>
      </c>
      <c r="Q7300">
        <v>87</v>
      </c>
    </row>
    <row r="7301" spans="1:17" hidden="1" x14ac:dyDescent="0.25">
      <c r="A7301">
        <v>7299</v>
      </c>
      <c r="B7301">
        <v>7300</v>
      </c>
      <c r="C7301" t="s">
        <v>15432</v>
      </c>
      <c r="D7301">
        <v>2009</v>
      </c>
      <c r="E7301" t="s">
        <v>32</v>
      </c>
      <c r="F7301">
        <v>6.2</v>
      </c>
      <c r="H7301">
        <v>0</v>
      </c>
      <c r="I7301">
        <v>0</v>
      </c>
      <c r="J7301">
        <v>1</v>
      </c>
      <c r="K7301">
        <v>0</v>
      </c>
      <c r="L7301">
        <v>0</v>
      </c>
      <c r="M7301" t="s">
        <v>15433</v>
      </c>
      <c r="N7301" t="s">
        <v>100</v>
      </c>
      <c r="O7301" t="s">
        <v>26</v>
      </c>
      <c r="P7301" t="s">
        <v>105</v>
      </c>
      <c r="Q7301">
        <v>90</v>
      </c>
    </row>
    <row r="7302" spans="1:17" hidden="1" x14ac:dyDescent="0.25">
      <c r="A7302">
        <v>7300</v>
      </c>
      <c r="B7302">
        <v>7301</v>
      </c>
      <c r="C7302" t="s">
        <v>15434</v>
      </c>
      <c r="D7302">
        <v>1968</v>
      </c>
      <c r="F7302">
        <v>6.9</v>
      </c>
      <c r="H7302">
        <v>0</v>
      </c>
      <c r="I7302">
        <v>0</v>
      </c>
      <c r="J7302">
        <v>1</v>
      </c>
      <c r="K7302">
        <v>0</v>
      </c>
      <c r="L7302">
        <v>0</v>
      </c>
      <c r="M7302" t="s">
        <v>15435</v>
      </c>
      <c r="N7302" t="s">
        <v>15436</v>
      </c>
      <c r="O7302" t="s">
        <v>4392</v>
      </c>
      <c r="P7302" t="s">
        <v>11901</v>
      </c>
      <c r="Q7302">
        <v>120</v>
      </c>
    </row>
    <row r="7303" spans="1:17" hidden="1" x14ac:dyDescent="0.25">
      <c r="A7303">
        <v>7301</v>
      </c>
      <c r="B7303">
        <v>7302</v>
      </c>
      <c r="C7303" t="s">
        <v>15437</v>
      </c>
      <c r="D7303">
        <v>1999</v>
      </c>
      <c r="F7303">
        <v>7.1</v>
      </c>
      <c r="H7303">
        <v>0</v>
      </c>
      <c r="I7303">
        <v>0</v>
      </c>
      <c r="J7303">
        <v>1</v>
      </c>
      <c r="K7303">
        <v>0</v>
      </c>
      <c r="L7303">
        <v>0</v>
      </c>
      <c r="M7303" t="s">
        <v>15438</v>
      </c>
      <c r="N7303" t="s">
        <v>75</v>
      </c>
      <c r="O7303" t="s">
        <v>59</v>
      </c>
      <c r="P7303" t="s">
        <v>27</v>
      </c>
      <c r="Q7303">
        <v>128</v>
      </c>
    </row>
    <row r="7304" spans="1:17" hidden="1" x14ac:dyDescent="0.25">
      <c r="A7304">
        <v>7302</v>
      </c>
      <c r="B7304">
        <v>7303</v>
      </c>
      <c r="C7304" t="s">
        <v>15439</v>
      </c>
      <c r="D7304">
        <v>1981</v>
      </c>
      <c r="E7304" t="s">
        <v>23</v>
      </c>
      <c r="F7304">
        <v>5.8</v>
      </c>
      <c r="H7304">
        <v>0</v>
      </c>
      <c r="I7304">
        <v>0</v>
      </c>
      <c r="J7304">
        <v>1</v>
      </c>
      <c r="K7304">
        <v>0</v>
      </c>
      <c r="L7304">
        <v>0</v>
      </c>
      <c r="N7304" t="s">
        <v>100</v>
      </c>
      <c r="O7304" t="s">
        <v>530</v>
      </c>
      <c r="P7304" t="s">
        <v>27</v>
      </c>
      <c r="Q7304">
        <v>45</v>
      </c>
    </row>
    <row r="7305" spans="1:17" x14ac:dyDescent="0.25">
      <c r="A7305">
        <v>7303</v>
      </c>
      <c r="B7305">
        <v>7304</v>
      </c>
      <c r="C7305" t="s">
        <v>15440</v>
      </c>
      <c r="D7305">
        <v>2018</v>
      </c>
      <c r="F7305">
        <v>4.2</v>
      </c>
      <c r="G7305" s="1">
        <v>0.43</v>
      </c>
      <c r="H7305">
        <v>0</v>
      </c>
      <c r="I7305">
        <v>0</v>
      </c>
      <c r="J7305">
        <v>1</v>
      </c>
      <c r="K7305">
        <v>0</v>
      </c>
      <c r="L7305">
        <v>0</v>
      </c>
      <c r="M7305" t="s">
        <v>15441</v>
      </c>
      <c r="N7305" t="s">
        <v>1896</v>
      </c>
      <c r="O7305" t="s">
        <v>26</v>
      </c>
      <c r="P7305" t="s">
        <v>27</v>
      </c>
      <c r="Q7305">
        <v>100</v>
      </c>
    </row>
    <row r="7306" spans="1:17" x14ac:dyDescent="0.25">
      <c r="A7306">
        <v>7304</v>
      </c>
      <c r="B7306">
        <v>7305</v>
      </c>
      <c r="C7306" t="s">
        <v>15442</v>
      </c>
      <c r="D7306">
        <v>2015</v>
      </c>
      <c r="E7306" t="s">
        <v>23</v>
      </c>
      <c r="F7306">
        <v>4.0999999999999996</v>
      </c>
      <c r="G7306" s="1">
        <v>0.71</v>
      </c>
      <c r="H7306">
        <v>0</v>
      </c>
      <c r="I7306">
        <v>0</v>
      </c>
      <c r="J7306">
        <v>1</v>
      </c>
      <c r="K7306">
        <v>0</v>
      </c>
      <c r="L7306">
        <v>0</v>
      </c>
      <c r="M7306" t="s">
        <v>15443</v>
      </c>
      <c r="N7306" t="s">
        <v>515</v>
      </c>
      <c r="O7306" t="s">
        <v>26</v>
      </c>
      <c r="P7306" t="s">
        <v>27</v>
      </c>
      <c r="Q7306">
        <v>90</v>
      </c>
    </row>
    <row r="7307" spans="1:17" hidden="1" x14ac:dyDescent="0.25">
      <c r="A7307">
        <v>7305</v>
      </c>
      <c r="B7307">
        <v>7306</v>
      </c>
      <c r="C7307" t="s">
        <v>15444</v>
      </c>
      <c r="D7307">
        <v>1995</v>
      </c>
      <c r="E7307" t="s">
        <v>213</v>
      </c>
      <c r="F7307">
        <v>5.6</v>
      </c>
      <c r="G7307" s="1">
        <v>0.11</v>
      </c>
      <c r="H7307">
        <v>0</v>
      </c>
      <c r="I7307">
        <v>0</v>
      </c>
      <c r="J7307">
        <v>1</v>
      </c>
      <c r="K7307">
        <v>0</v>
      </c>
      <c r="L7307">
        <v>0</v>
      </c>
      <c r="M7307" t="s">
        <v>15445</v>
      </c>
      <c r="N7307" t="s">
        <v>15446</v>
      </c>
      <c r="O7307" t="s">
        <v>1434</v>
      </c>
      <c r="P7307" t="s">
        <v>27</v>
      </c>
      <c r="Q7307">
        <v>74</v>
      </c>
    </row>
    <row r="7308" spans="1:17" x14ac:dyDescent="0.25">
      <c r="A7308">
        <v>7306</v>
      </c>
      <c r="B7308">
        <v>7307</v>
      </c>
      <c r="C7308" t="s">
        <v>15447</v>
      </c>
      <c r="D7308">
        <v>2015</v>
      </c>
      <c r="F7308">
        <v>6.2</v>
      </c>
      <c r="H7308">
        <v>0</v>
      </c>
      <c r="I7308">
        <v>0</v>
      </c>
      <c r="J7308">
        <v>1</v>
      </c>
      <c r="K7308">
        <v>0</v>
      </c>
      <c r="L7308">
        <v>0</v>
      </c>
      <c r="M7308" t="s">
        <v>15448</v>
      </c>
      <c r="N7308" t="s">
        <v>598</v>
      </c>
      <c r="O7308" t="s">
        <v>141</v>
      </c>
      <c r="P7308" t="s">
        <v>3253</v>
      </c>
      <c r="Q7308">
        <v>112</v>
      </c>
    </row>
    <row r="7309" spans="1:17" hidden="1" x14ac:dyDescent="0.25">
      <c r="A7309">
        <v>7307</v>
      </c>
      <c r="B7309">
        <v>7308</v>
      </c>
      <c r="C7309" t="s">
        <v>15449</v>
      </c>
      <c r="D7309">
        <v>2013</v>
      </c>
      <c r="E7309" t="s">
        <v>17</v>
      </c>
      <c r="F7309">
        <v>5.6</v>
      </c>
      <c r="H7309">
        <v>0</v>
      </c>
      <c r="I7309">
        <v>0</v>
      </c>
      <c r="J7309">
        <v>1</v>
      </c>
      <c r="K7309">
        <v>0</v>
      </c>
      <c r="L7309">
        <v>0</v>
      </c>
      <c r="M7309" t="s">
        <v>11020</v>
      </c>
      <c r="N7309" t="s">
        <v>515</v>
      </c>
      <c r="O7309" t="s">
        <v>26</v>
      </c>
      <c r="P7309" t="s">
        <v>27</v>
      </c>
      <c r="Q7309">
        <v>94</v>
      </c>
    </row>
    <row r="7310" spans="1:17" x14ac:dyDescent="0.25">
      <c r="A7310">
        <v>7308</v>
      </c>
      <c r="B7310">
        <v>7309</v>
      </c>
      <c r="C7310" t="s">
        <v>15450</v>
      </c>
      <c r="D7310">
        <v>2015</v>
      </c>
      <c r="F7310">
        <v>5.6</v>
      </c>
      <c r="G7310" s="1">
        <v>0.67</v>
      </c>
      <c r="H7310">
        <v>0</v>
      </c>
      <c r="I7310">
        <v>0</v>
      </c>
      <c r="J7310">
        <v>1</v>
      </c>
      <c r="K7310">
        <v>0</v>
      </c>
      <c r="L7310">
        <v>0</v>
      </c>
      <c r="M7310" t="s">
        <v>15451</v>
      </c>
      <c r="N7310" t="s">
        <v>65</v>
      </c>
      <c r="O7310" t="s">
        <v>26</v>
      </c>
      <c r="P7310" t="s">
        <v>27</v>
      </c>
      <c r="Q7310">
        <v>113</v>
      </c>
    </row>
    <row r="7311" spans="1:17" hidden="1" x14ac:dyDescent="0.25">
      <c r="A7311">
        <v>7309</v>
      </c>
      <c r="B7311">
        <v>7310</v>
      </c>
      <c r="C7311" t="s">
        <v>15452</v>
      </c>
      <c r="D7311">
        <v>1967</v>
      </c>
      <c r="F7311">
        <v>6.4</v>
      </c>
      <c r="H7311">
        <v>0</v>
      </c>
      <c r="I7311">
        <v>0</v>
      </c>
      <c r="J7311">
        <v>1</v>
      </c>
      <c r="K7311">
        <v>0</v>
      </c>
      <c r="L7311">
        <v>0</v>
      </c>
      <c r="M7311" t="s">
        <v>15453</v>
      </c>
      <c r="N7311" t="s">
        <v>11689</v>
      </c>
      <c r="O7311" t="s">
        <v>11834</v>
      </c>
      <c r="P7311" t="s">
        <v>39</v>
      </c>
      <c r="Q7311">
        <v>100</v>
      </c>
    </row>
    <row r="7312" spans="1:17" hidden="1" x14ac:dyDescent="0.25">
      <c r="A7312">
        <v>7310</v>
      </c>
      <c r="B7312">
        <v>7311</v>
      </c>
      <c r="C7312" t="s">
        <v>15454</v>
      </c>
      <c r="D7312">
        <v>2017</v>
      </c>
      <c r="F7312">
        <v>5</v>
      </c>
      <c r="G7312" s="1">
        <v>0.56999999999999995</v>
      </c>
      <c r="H7312">
        <v>0</v>
      </c>
      <c r="I7312">
        <v>0</v>
      </c>
      <c r="J7312">
        <v>1</v>
      </c>
      <c r="K7312">
        <v>0</v>
      </c>
      <c r="L7312">
        <v>0</v>
      </c>
      <c r="M7312" t="s">
        <v>15455</v>
      </c>
      <c r="N7312" t="s">
        <v>100</v>
      </c>
      <c r="O7312" t="s">
        <v>2754</v>
      </c>
      <c r="P7312" t="s">
        <v>27</v>
      </c>
      <c r="Q7312">
        <v>104</v>
      </c>
    </row>
    <row r="7313" spans="1:17" hidden="1" x14ac:dyDescent="0.25">
      <c r="A7313">
        <v>7311</v>
      </c>
      <c r="B7313">
        <v>7312</v>
      </c>
      <c r="C7313" t="s">
        <v>15456</v>
      </c>
      <c r="D7313">
        <v>1994</v>
      </c>
      <c r="E7313" t="s">
        <v>213</v>
      </c>
      <c r="F7313">
        <v>6.6</v>
      </c>
      <c r="H7313">
        <v>0</v>
      </c>
      <c r="I7313">
        <v>0</v>
      </c>
      <c r="J7313">
        <v>1</v>
      </c>
      <c r="K7313">
        <v>0</v>
      </c>
      <c r="L7313">
        <v>0</v>
      </c>
      <c r="M7313" t="s">
        <v>14389</v>
      </c>
      <c r="N7313" t="s">
        <v>15457</v>
      </c>
      <c r="O7313" t="s">
        <v>119</v>
      </c>
      <c r="P7313" t="s">
        <v>27</v>
      </c>
      <c r="Q7313">
        <v>88</v>
      </c>
    </row>
    <row r="7314" spans="1:17" hidden="1" x14ac:dyDescent="0.25">
      <c r="A7314">
        <v>7312</v>
      </c>
      <c r="B7314">
        <v>7313</v>
      </c>
      <c r="C7314" t="s">
        <v>15458</v>
      </c>
      <c r="D7314">
        <v>2004</v>
      </c>
      <c r="F7314">
        <v>6.1</v>
      </c>
      <c r="H7314">
        <v>0</v>
      </c>
      <c r="I7314">
        <v>0</v>
      </c>
      <c r="J7314">
        <v>1</v>
      </c>
      <c r="K7314">
        <v>0</v>
      </c>
      <c r="L7314">
        <v>0</v>
      </c>
      <c r="M7314" t="s">
        <v>15459</v>
      </c>
      <c r="N7314" t="s">
        <v>100</v>
      </c>
      <c r="O7314" t="s">
        <v>530</v>
      </c>
      <c r="P7314" t="s">
        <v>27</v>
      </c>
      <c r="Q7314">
        <v>106</v>
      </c>
    </row>
    <row r="7315" spans="1:17" hidden="1" x14ac:dyDescent="0.25">
      <c r="A7315">
        <v>7313</v>
      </c>
      <c r="B7315">
        <v>7314</v>
      </c>
      <c r="C7315" t="s">
        <v>15460</v>
      </c>
      <c r="D7315">
        <v>1993</v>
      </c>
      <c r="F7315">
        <v>7.9</v>
      </c>
      <c r="H7315">
        <v>0</v>
      </c>
      <c r="I7315">
        <v>0</v>
      </c>
      <c r="J7315">
        <v>1</v>
      </c>
      <c r="K7315">
        <v>0</v>
      </c>
      <c r="L7315">
        <v>0</v>
      </c>
      <c r="M7315" t="s">
        <v>15461</v>
      </c>
      <c r="N7315" t="s">
        <v>2837</v>
      </c>
      <c r="O7315" t="s">
        <v>66</v>
      </c>
      <c r="P7315" t="s">
        <v>3759</v>
      </c>
      <c r="Q7315">
        <v>144</v>
      </c>
    </row>
    <row r="7316" spans="1:17" hidden="1" x14ac:dyDescent="0.25">
      <c r="A7316">
        <v>7314</v>
      </c>
      <c r="B7316">
        <v>7315</v>
      </c>
      <c r="C7316" t="s">
        <v>15462</v>
      </c>
      <c r="D7316">
        <v>1973</v>
      </c>
      <c r="E7316" t="s">
        <v>23</v>
      </c>
      <c r="F7316">
        <v>6.4</v>
      </c>
      <c r="H7316">
        <v>0</v>
      </c>
      <c r="I7316">
        <v>0</v>
      </c>
      <c r="J7316">
        <v>1</v>
      </c>
      <c r="K7316">
        <v>0</v>
      </c>
      <c r="L7316">
        <v>0</v>
      </c>
      <c r="M7316" t="s">
        <v>15463</v>
      </c>
      <c r="N7316" t="s">
        <v>271</v>
      </c>
      <c r="O7316" t="s">
        <v>26</v>
      </c>
      <c r="P7316" t="s">
        <v>27</v>
      </c>
      <c r="Q7316">
        <v>90</v>
      </c>
    </row>
    <row r="7317" spans="1:17" hidden="1" x14ac:dyDescent="0.25">
      <c r="A7317">
        <v>7315</v>
      </c>
      <c r="B7317">
        <v>7316</v>
      </c>
      <c r="C7317" t="s">
        <v>15464</v>
      </c>
      <c r="D7317">
        <v>2003</v>
      </c>
      <c r="E7317" t="s">
        <v>23</v>
      </c>
      <c r="F7317">
        <v>4.4000000000000004</v>
      </c>
      <c r="G7317" s="1">
        <v>0.56999999999999995</v>
      </c>
      <c r="H7317">
        <v>0</v>
      </c>
      <c r="I7317">
        <v>0</v>
      </c>
      <c r="J7317">
        <v>1</v>
      </c>
      <c r="K7317">
        <v>0</v>
      </c>
      <c r="L7317">
        <v>0</v>
      </c>
      <c r="M7317" t="s">
        <v>15465</v>
      </c>
      <c r="N7317" t="s">
        <v>114</v>
      </c>
      <c r="O7317" t="s">
        <v>26</v>
      </c>
      <c r="P7317" t="s">
        <v>27</v>
      </c>
      <c r="Q7317">
        <v>82</v>
      </c>
    </row>
    <row r="7318" spans="1:17" hidden="1" x14ac:dyDescent="0.25">
      <c r="A7318">
        <v>7316</v>
      </c>
      <c r="B7318">
        <v>7317</v>
      </c>
      <c r="C7318" t="s">
        <v>15466</v>
      </c>
      <c r="D7318">
        <v>2003</v>
      </c>
      <c r="E7318" t="s">
        <v>23</v>
      </c>
      <c r="F7318">
        <v>6.3</v>
      </c>
      <c r="H7318">
        <v>0</v>
      </c>
      <c r="I7318">
        <v>0</v>
      </c>
      <c r="J7318">
        <v>1</v>
      </c>
      <c r="K7318">
        <v>0</v>
      </c>
      <c r="L7318">
        <v>0</v>
      </c>
      <c r="M7318" t="s">
        <v>15467</v>
      </c>
      <c r="N7318" t="s">
        <v>111</v>
      </c>
      <c r="O7318" t="s">
        <v>80</v>
      </c>
      <c r="P7318" t="s">
        <v>27</v>
      </c>
      <c r="Q7318">
        <v>103</v>
      </c>
    </row>
    <row r="7319" spans="1:17" hidden="1" x14ac:dyDescent="0.25">
      <c r="A7319">
        <v>7317</v>
      </c>
      <c r="B7319">
        <v>7318</v>
      </c>
      <c r="C7319" t="s">
        <v>15468</v>
      </c>
      <c r="D7319">
        <v>1970</v>
      </c>
      <c r="F7319">
        <v>6.7</v>
      </c>
      <c r="H7319">
        <v>0</v>
      </c>
      <c r="I7319">
        <v>0</v>
      </c>
      <c r="J7319">
        <v>1</v>
      </c>
      <c r="K7319">
        <v>0</v>
      </c>
      <c r="L7319">
        <v>0</v>
      </c>
      <c r="M7319" t="s">
        <v>15469</v>
      </c>
      <c r="N7319" t="s">
        <v>15470</v>
      </c>
      <c r="O7319" t="s">
        <v>226</v>
      </c>
      <c r="P7319" t="s">
        <v>354</v>
      </c>
      <c r="Q7319">
        <v>85</v>
      </c>
    </row>
    <row r="7320" spans="1:17" x14ac:dyDescent="0.25">
      <c r="A7320">
        <v>7318</v>
      </c>
      <c r="B7320">
        <v>7319</v>
      </c>
      <c r="C7320" t="s">
        <v>15471</v>
      </c>
      <c r="D7320">
        <v>2015</v>
      </c>
      <c r="F7320">
        <v>5.9</v>
      </c>
      <c r="H7320">
        <v>0</v>
      </c>
      <c r="I7320">
        <v>0</v>
      </c>
      <c r="J7320">
        <v>1</v>
      </c>
      <c r="K7320">
        <v>0</v>
      </c>
      <c r="L7320">
        <v>0</v>
      </c>
      <c r="M7320" t="s">
        <v>15472</v>
      </c>
      <c r="N7320" t="s">
        <v>2809</v>
      </c>
      <c r="O7320" t="s">
        <v>141</v>
      </c>
      <c r="P7320" t="s">
        <v>3253</v>
      </c>
      <c r="Q7320">
        <v>113</v>
      </c>
    </row>
    <row r="7321" spans="1:17" hidden="1" x14ac:dyDescent="0.25">
      <c r="A7321">
        <v>7319</v>
      </c>
      <c r="B7321">
        <v>7320</v>
      </c>
      <c r="C7321" t="s">
        <v>15473</v>
      </c>
      <c r="D7321">
        <v>1951</v>
      </c>
      <c r="F7321">
        <v>6.9</v>
      </c>
      <c r="H7321">
        <v>0</v>
      </c>
      <c r="I7321">
        <v>0</v>
      </c>
      <c r="J7321">
        <v>1</v>
      </c>
      <c r="K7321">
        <v>0</v>
      </c>
      <c r="L7321">
        <v>0</v>
      </c>
      <c r="M7321" t="s">
        <v>15474</v>
      </c>
      <c r="N7321" t="s">
        <v>15475</v>
      </c>
      <c r="O7321" t="s">
        <v>80</v>
      </c>
      <c r="P7321" t="s">
        <v>27</v>
      </c>
      <c r="Q7321">
        <v>90</v>
      </c>
    </row>
    <row r="7322" spans="1:17" x14ac:dyDescent="0.25">
      <c r="A7322">
        <v>7320</v>
      </c>
      <c r="B7322">
        <v>7321</v>
      </c>
      <c r="C7322" t="s">
        <v>15476</v>
      </c>
      <c r="D7322">
        <v>2017</v>
      </c>
      <c r="F7322">
        <v>7.6</v>
      </c>
      <c r="H7322">
        <v>0</v>
      </c>
      <c r="I7322">
        <v>0</v>
      </c>
      <c r="J7322">
        <v>1</v>
      </c>
      <c r="K7322">
        <v>0</v>
      </c>
      <c r="L7322">
        <v>0</v>
      </c>
      <c r="M7322" t="s">
        <v>15477</v>
      </c>
      <c r="N7322" t="s">
        <v>598</v>
      </c>
      <c r="O7322" t="s">
        <v>66</v>
      </c>
      <c r="P7322" t="s">
        <v>956</v>
      </c>
      <c r="Q7322">
        <v>137</v>
      </c>
    </row>
    <row r="7323" spans="1:17" hidden="1" x14ac:dyDescent="0.25">
      <c r="A7323">
        <v>7321</v>
      </c>
      <c r="B7323">
        <v>7322</v>
      </c>
      <c r="C7323" t="s">
        <v>15478</v>
      </c>
      <c r="D7323">
        <v>1967</v>
      </c>
      <c r="E7323" t="s">
        <v>32</v>
      </c>
      <c r="F7323">
        <v>5.3</v>
      </c>
      <c r="G7323" s="1">
        <v>0.43</v>
      </c>
      <c r="H7323">
        <v>0</v>
      </c>
      <c r="I7323">
        <v>0</v>
      </c>
      <c r="J7323">
        <v>1</v>
      </c>
      <c r="K7323">
        <v>0</v>
      </c>
      <c r="L7323">
        <v>0</v>
      </c>
      <c r="M7323" t="s">
        <v>15479</v>
      </c>
      <c r="N7323" t="s">
        <v>15480</v>
      </c>
      <c r="O7323" t="s">
        <v>26</v>
      </c>
      <c r="P7323" t="s">
        <v>27</v>
      </c>
      <c r="Q7323">
        <v>95</v>
      </c>
    </row>
    <row r="7324" spans="1:17" hidden="1" x14ac:dyDescent="0.25">
      <c r="A7324">
        <v>7322</v>
      </c>
      <c r="B7324">
        <v>7323</v>
      </c>
      <c r="C7324" t="s">
        <v>15481</v>
      </c>
      <c r="D7324">
        <v>1971</v>
      </c>
      <c r="E7324" t="s">
        <v>23</v>
      </c>
      <c r="F7324">
        <v>6.1</v>
      </c>
      <c r="G7324" s="1">
        <v>0.38</v>
      </c>
      <c r="H7324">
        <v>0</v>
      </c>
      <c r="I7324">
        <v>0</v>
      </c>
      <c r="J7324">
        <v>1</v>
      </c>
      <c r="K7324">
        <v>0</v>
      </c>
      <c r="L7324">
        <v>0</v>
      </c>
      <c r="M7324" t="s">
        <v>11371</v>
      </c>
      <c r="N7324" t="s">
        <v>37</v>
      </c>
      <c r="O7324" t="s">
        <v>26</v>
      </c>
      <c r="P7324" t="s">
        <v>27</v>
      </c>
      <c r="Q7324">
        <v>96</v>
      </c>
    </row>
    <row r="7325" spans="1:17" hidden="1" x14ac:dyDescent="0.25">
      <c r="A7325">
        <v>7323</v>
      </c>
      <c r="B7325">
        <v>7324</v>
      </c>
      <c r="C7325" t="s">
        <v>15482</v>
      </c>
      <c r="D7325">
        <v>2013</v>
      </c>
      <c r="E7325" t="s">
        <v>32</v>
      </c>
      <c r="F7325">
        <v>7</v>
      </c>
      <c r="H7325">
        <v>0</v>
      </c>
      <c r="I7325">
        <v>0</v>
      </c>
      <c r="J7325">
        <v>1</v>
      </c>
      <c r="K7325">
        <v>0</v>
      </c>
      <c r="L7325">
        <v>0</v>
      </c>
      <c r="M7325" t="s">
        <v>4791</v>
      </c>
      <c r="N7325" t="s">
        <v>164</v>
      </c>
      <c r="O7325" t="s">
        <v>26</v>
      </c>
      <c r="P7325" t="s">
        <v>27</v>
      </c>
      <c r="Q7325">
        <v>101</v>
      </c>
    </row>
    <row r="7326" spans="1:17" x14ac:dyDescent="0.25">
      <c r="A7326">
        <v>7324</v>
      </c>
      <c r="B7326">
        <v>7325</v>
      </c>
      <c r="C7326" t="s">
        <v>15483</v>
      </c>
      <c r="D7326">
        <v>2018</v>
      </c>
      <c r="E7326" t="s">
        <v>735</v>
      </c>
      <c r="F7326">
        <v>4.8</v>
      </c>
      <c r="H7326">
        <v>0</v>
      </c>
      <c r="I7326">
        <v>0</v>
      </c>
      <c r="J7326">
        <v>1</v>
      </c>
      <c r="K7326">
        <v>0</v>
      </c>
      <c r="L7326">
        <v>0</v>
      </c>
      <c r="M7326" t="s">
        <v>10409</v>
      </c>
      <c r="N7326" t="s">
        <v>271</v>
      </c>
      <c r="O7326" t="s">
        <v>783</v>
      </c>
      <c r="P7326" t="s">
        <v>39</v>
      </c>
      <c r="Q7326">
        <v>87</v>
      </c>
    </row>
    <row r="7327" spans="1:17" hidden="1" x14ac:dyDescent="0.25">
      <c r="A7327">
        <v>7325</v>
      </c>
      <c r="B7327">
        <v>7326</v>
      </c>
      <c r="C7327" t="s">
        <v>15484</v>
      </c>
      <c r="D7327">
        <v>1994</v>
      </c>
      <c r="F7327">
        <v>8.5</v>
      </c>
      <c r="H7327">
        <v>0</v>
      </c>
      <c r="I7327">
        <v>0</v>
      </c>
      <c r="J7327">
        <v>1</v>
      </c>
      <c r="K7327">
        <v>0</v>
      </c>
      <c r="L7327">
        <v>0</v>
      </c>
      <c r="M7327" t="s">
        <v>15485</v>
      </c>
      <c r="N7327" t="s">
        <v>579</v>
      </c>
      <c r="O7327" t="s">
        <v>80</v>
      </c>
      <c r="P7327" t="s">
        <v>27</v>
      </c>
      <c r="Q7327">
        <v>116</v>
      </c>
    </row>
    <row r="7328" spans="1:17" hidden="1" x14ac:dyDescent="0.25">
      <c r="A7328">
        <v>7326</v>
      </c>
      <c r="B7328">
        <v>7327</v>
      </c>
      <c r="C7328" t="s">
        <v>15486</v>
      </c>
      <c r="D7328">
        <v>2012</v>
      </c>
      <c r="E7328" t="s">
        <v>23</v>
      </c>
      <c r="F7328">
        <v>5.7</v>
      </c>
      <c r="G7328" s="1">
        <v>0.2</v>
      </c>
      <c r="H7328">
        <v>0</v>
      </c>
      <c r="I7328">
        <v>0</v>
      </c>
      <c r="J7328">
        <v>1</v>
      </c>
      <c r="K7328">
        <v>0</v>
      </c>
      <c r="L7328">
        <v>0</v>
      </c>
      <c r="M7328" t="s">
        <v>15487</v>
      </c>
      <c r="N7328" t="s">
        <v>100</v>
      </c>
      <c r="O7328" t="s">
        <v>26</v>
      </c>
      <c r="P7328" t="s">
        <v>27</v>
      </c>
      <c r="Q7328">
        <v>93</v>
      </c>
    </row>
    <row r="7329" spans="1:17" x14ac:dyDescent="0.25">
      <c r="A7329">
        <v>7327</v>
      </c>
      <c r="B7329">
        <v>7328</v>
      </c>
      <c r="C7329" t="s">
        <v>15488</v>
      </c>
      <c r="D7329">
        <v>2018</v>
      </c>
      <c r="F7329">
        <v>4.9000000000000004</v>
      </c>
      <c r="H7329">
        <v>0</v>
      </c>
      <c r="I7329">
        <v>0</v>
      </c>
      <c r="J7329">
        <v>1</v>
      </c>
      <c r="K7329">
        <v>0</v>
      </c>
      <c r="L7329">
        <v>0</v>
      </c>
      <c r="M7329" t="s">
        <v>3391</v>
      </c>
      <c r="N7329" t="s">
        <v>15489</v>
      </c>
      <c r="O7329" t="s">
        <v>26</v>
      </c>
      <c r="P7329" t="s">
        <v>27</v>
      </c>
      <c r="Q7329">
        <v>89</v>
      </c>
    </row>
    <row r="7330" spans="1:17" hidden="1" x14ac:dyDescent="0.25">
      <c r="A7330">
        <v>7328</v>
      </c>
      <c r="B7330">
        <v>7329</v>
      </c>
      <c r="C7330" t="s">
        <v>15490</v>
      </c>
      <c r="D7330">
        <v>2006</v>
      </c>
      <c r="E7330" t="s">
        <v>23</v>
      </c>
      <c r="F7330">
        <v>5.5</v>
      </c>
      <c r="G7330" s="1">
        <v>0.7</v>
      </c>
      <c r="H7330">
        <v>0</v>
      </c>
      <c r="I7330">
        <v>0</v>
      </c>
      <c r="J7330">
        <v>1</v>
      </c>
      <c r="K7330">
        <v>0</v>
      </c>
      <c r="L7330">
        <v>0</v>
      </c>
      <c r="M7330" t="s">
        <v>15491</v>
      </c>
      <c r="N7330" t="s">
        <v>260</v>
      </c>
      <c r="O7330" t="s">
        <v>26</v>
      </c>
      <c r="P7330" t="s">
        <v>27</v>
      </c>
      <c r="Q7330">
        <v>83</v>
      </c>
    </row>
    <row r="7331" spans="1:17" hidden="1" x14ac:dyDescent="0.25">
      <c r="A7331">
        <v>7329</v>
      </c>
      <c r="B7331">
        <v>7330</v>
      </c>
      <c r="C7331" t="s">
        <v>15492</v>
      </c>
      <c r="D7331">
        <v>2007</v>
      </c>
      <c r="E7331" t="s">
        <v>23</v>
      </c>
      <c r="F7331">
        <v>5.7</v>
      </c>
      <c r="G7331" s="1">
        <v>0.18</v>
      </c>
      <c r="H7331">
        <v>0</v>
      </c>
      <c r="I7331">
        <v>0</v>
      </c>
      <c r="J7331">
        <v>1</v>
      </c>
      <c r="K7331">
        <v>0</v>
      </c>
      <c r="L7331">
        <v>0</v>
      </c>
      <c r="M7331" t="s">
        <v>15493</v>
      </c>
      <c r="N7331" t="s">
        <v>854</v>
      </c>
      <c r="O7331" t="s">
        <v>457</v>
      </c>
      <c r="P7331" t="s">
        <v>27</v>
      </c>
      <c r="Q7331">
        <v>84</v>
      </c>
    </row>
    <row r="7332" spans="1:17" hidden="1" x14ac:dyDescent="0.25">
      <c r="A7332">
        <v>7330</v>
      </c>
      <c r="B7332">
        <v>7331</v>
      </c>
      <c r="C7332" t="s">
        <v>15494</v>
      </c>
      <c r="D7332">
        <v>1936</v>
      </c>
      <c r="E7332" t="s">
        <v>32</v>
      </c>
      <c r="F7332">
        <v>3.8</v>
      </c>
      <c r="G7332" s="1">
        <v>0.39</v>
      </c>
      <c r="H7332">
        <v>0</v>
      </c>
      <c r="I7332">
        <v>0</v>
      </c>
      <c r="J7332">
        <v>1</v>
      </c>
      <c r="K7332">
        <v>0</v>
      </c>
      <c r="L7332">
        <v>0</v>
      </c>
      <c r="M7332" t="s">
        <v>15495</v>
      </c>
      <c r="N7332" t="s">
        <v>62</v>
      </c>
      <c r="O7332" t="s">
        <v>26</v>
      </c>
      <c r="P7332" t="s">
        <v>27</v>
      </c>
      <c r="Q7332">
        <v>66</v>
      </c>
    </row>
    <row r="7333" spans="1:17" hidden="1" x14ac:dyDescent="0.25">
      <c r="A7333">
        <v>7331</v>
      </c>
      <c r="B7333">
        <v>7332</v>
      </c>
      <c r="C7333" t="s">
        <v>15496</v>
      </c>
      <c r="D7333">
        <v>1981</v>
      </c>
      <c r="F7333">
        <v>7.5</v>
      </c>
      <c r="H7333">
        <v>0</v>
      </c>
      <c r="I7333">
        <v>0</v>
      </c>
      <c r="J7333">
        <v>1</v>
      </c>
      <c r="K7333">
        <v>0</v>
      </c>
      <c r="L7333">
        <v>0</v>
      </c>
      <c r="M7333" t="s">
        <v>15497</v>
      </c>
      <c r="N7333" t="s">
        <v>571</v>
      </c>
      <c r="O7333" t="s">
        <v>66</v>
      </c>
      <c r="P7333" t="s">
        <v>149</v>
      </c>
      <c r="Q7333">
        <v>167</v>
      </c>
    </row>
    <row r="7334" spans="1:17" hidden="1" x14ac:dyDescent="0.25">
      <c r="A7334">
        <v>7332</v>
      </c>
      <c r="B7334">
        <v>7333</v>
      </c>
      <c r="C7334" t="s">
        <v>15498</v>
      </c>
      <c r="D7334">
        <v>2005</v>
      </c>
      <c r="F7334">
        <v>7.3</v>
      </c>
      <c r="H7334">
        <v>0</v>
      </c>
      <c r="I7334">
        <v>0</v>
      </c>
      <c r="J7334">
        <v>1</v>
      </c>
      <c r="K7334">
        <v>0</v>
      </c>
      <c r="L7334">
        <v>0</v>
      </c>
      <c r="M7334" t="s">
        <v>3434</v>
      </c>
      <c r="N7334" t="s">
        <v>100</v>
      </c>
      <c r="O7334" t="s">
        <v>66</v>
      </c>
      <c r="P7334" t="s">
        <v>67</v>
      </c>
      <c r="Q7334">
        <v>139</v>
      </c>
    </row>
    <row r="7335" spans="1:17" hidden="1" x14ac:dyDescent="0.25">
      <c r="A7335">
        <v>7333</v>
      </c>
      <c r="B7335">
        <v>7334</v>
      </c>
      <c r="C7335" t="s">
        <v>15499</v>
      </c>
      <c r="D7335">
        <v>2002</v>
      </c>
      <c r="E7335" t="s">
        <v>17</v>
      </c>
      <c r="F7335">
        <v>5</v>
      </c>
      <c r="H7335">
        <v>0</v>
      </c>
      <c r="I7335">
        <v>0</v>
      </c>
      <c r="J7335">
        <v>1</v>
      </c>
      <c r="K7335">
        <v>0</v>
      </c>
      <c r="L7335">
        <v>0</v>
      </c>
      <c r="M7335" t="s">
        <v>15500</v>
      </c>
      <c r="N7335" t="s">
        <v>15501</v>
      </c>
      <c r="O7335" t="s">
        <v>838</v>
      </c>
      <c r="P7335" t="s">
        <v>27</v>
      </c>
      <c r="Q7335">
        <v>94</v>
      </c>
    </row>
    <row r="7336" spans="1:17" x14ac:dyDescent="0.25">
      <c r="A7336">
        <v>7334</v>
      </c>
      <c r="B7336">
        <v>7335</v>
      </c>
      <c r="C7336" t="s">
        <v>15502</v>
      </c>
      <c r="D7336">
        <v>2015</v>
      </c>
      <c r="E7336" t="s">
        <v>23</v>
      </c>
      <c r="F7336">
        <v>4.5</v>
      </c>
      <c r="G7336" s="1">
        <v>0.43</v>
      </c>
      <c r="H7336">
        <v>0</v>
      </c>
      <c r="I7336">
        <v>0</v>
      </c>
      <c r="J7336">
        <v>1</v>
      </c>
      <c r="K7336">
        <v>0</v>
      </c>
      <c r="L7336">
        <v>0</v>
      </c>
      <c r="M7336" t="s">
        <v>15503</v>
      </c>
      <c r="N7336" t="s">
        <v>943</v>
      </c>
      <c r="O7336" t="s">
        <v>26</v>
      </c>
      <c r="P7336" t="s">
        <v>27</v>
      </c>
      <c r="Q7336">
        <v>82</v>
      </c>
    </row>
    <row r="7337" spans="1:17" hidden="1" x14ac:dyDescent="0.25">
      <c r="A7337">
        <v>7335</v>
      </c>
      <c r="B7337">
        <v>7336</v>
      </c>
      <c r="C7337" t="s">
        <v>15504</v>
      </c>
      <c r="D7337">
        <v>2013</v>
      </c>
      <c r="E7337" t="s">
        <v>32</v>
      </c>
      <c r="F7337">
        <v>8.1</v>
      </c>
      <c r="H7337">
        <v>0</v>
      </c>
      <c r="I7337">
        <v>0</v>
      </c>
      <c r="J7337">
        <v>1</v>
      </c>
      <c r="K7337">
        <v>0</v>
      </c>
      <c r="L7337">
        <v>0</v>
      </c>
      <c r="M7337" t="s">
        <v>15505</v>
      </c>
      <c r="N7337" t="s">
        <v>1237</v>
      </c>
      <c r="O7337" t="s">
        <v>26</v>
      </c>
      <c r="P7337" t="s">
        <v>27</v>
      </c>
      <c r="Q7337">
        <v>40</v>
      </c>
    </row>
    <row r="7338" spans="1:17" hidden="1" x14ac:dyDescent="0.25">
      <c r="A7338">
        <v>7336</v>
      </c>
      <c r="B7338">
        <v>7337</v>
      </c>
      <c r="C7338" t="s">
        <v>15506</v>
      </c>
      <c r="D7338">
        <v>1999</v>
      </c>
      <c r="E7338" t="s">
        <v>23</v>
      </c>
      <c r="F7338">
        <v>5.0999999999999996</v>
      </c>
      <c r="G7338" s="1">
        <v>0.19</v>
      </c>
      <c r="H7338">
        <v>0</v>
      </c>
      <c r="I7338">
        <v>0</v>
      </c>
      <c r="J7338">
        <v>1</v>
      </c>
      <c r="K7338">
        <v>0</v>
      </c>
      <c r="L7338">
        <v>0</v>
      </c>
      <c r="M7338" t="s">
        <v>10152</v>
      </c>
      <c r="N7338" t="s">
        <v>133</v>
      </c>
      <c r="O7338" t="s">
        <v>26</v>
      </c>
      <c r="P7338" t="s">
        <v>15507</v>
      </c>
      <c r="Q7338">
        <v>93</v>
      </c>
    </row>
    <row r="7339" spans="1:17" x14ac:dyDescent="0.25">
      <c r="A7339">
        <v>7337</v>
      </c>
      <c r="B7339">
        <v>7338</v>
      </c>
      <c r="C7339" t="s">
        <v>15508</v>
      </c>
      <c r="D7339">
        <v>2018</v>
      </c>
      <c r="F7339">
        <v>6.8</v>
      </c>
      <c r="H7339">
        <v>0</v>
      </c>
      <c r="I7339">
        <v>0</v>
      </c>
      <c r="J7339">
        <v>1</v>
      </c>
      <c r="K7339">
        <v>0</v>
      </c>
      <c r="L7339">
        <v>0</v>
      </c>
      <c r="M7339" t="s">
        <v>15509</v>
      </c>
      <c r="N7339" t="s">
        <v>6243</v>
      </c>
      <c r="O7339" t="s">
        <v>66</v>
      </c>
      <c r="P7339" t="s">
        <v>4759</v>
      </c>
      <c r="Q7339">
        <v>130</v>
      </c>
    </row>
    <row r="7340" spans="1:17" hidden="1" x14ac:dyDescent="0.25">
      <c r="A7340">
        <v>7338</v>
      </c>
      <c r="B7340">
        <v>7339</v>
      </c>
      <c r="C7340" t="s">
        <v>15510</v>
      </c>
      <c r="D7340">
        <v>2008</v>
      </c>
      <c r="E7340" t="s">
        <v>32</v>
      </c>
      <c r="F7340">
        <v>5.0999999999999996</v>
      </c>
      <c r="H7340">
        <v>0</v>
      </c>
      <c r="I7340">
        <v>0</v>
      </c>
      <c r="J7340">
        <v>1</v>
      </c>
      <c r="K7340">
        <v>0</v>
      </c>
      <c r="L7340">
        <v>0</v>
      </c>
      <c r="M7340" t="s">
        <v>2487</v>
      </c>
      <c r="N7340" t="s">
        <v>289</v>
      </c>
      <c r="O7340" t="s">
        <v>66</v>
      </c>
      <c r="P7340" t="s">
        <v>149</v>
      </c>
      <c r="Q7340">
        <v>135</v>
      </c>
    </row>
    <row r="7341" spans="1:17" hidden="1" x14ac:dyDescent="0.25">
      <c r="A7341">
        <v>7339</v>
      </c>
      <c r="B7341">
        <v>7340</v>
      </c>
      <c r="C7341" t="s">
        <v>15511</v>
      </c>
      <c r="D7341">
        <v>2000</v>
      </c>
      <c r="E7341" t="s">
        <v>23</v>
      </c>
      <c r="F7341">
        <v>5.0999999999999996</v>
      </c>
      <c r="G7341" s="1">
        <v>0.03</v>
      </c>
      <c r="H7341">
        <v>0</v>
      </c>
      <c r="I7341">
        <v>0</v>
      </c>
      <c r="J7341">
        <v>1</v>
      </c>
      <c r="K7341">
        <v>0</v>
      </c>
      <c r="L7341">
        <v>0</v>
      </c>
      <c r="M7341" t="s">
        <v>3943</v>
      </c>
      <c r="N7341" t="s">
        <v>1122</v>
      </c>
      <c r="O7341" t="s">
        <v>486</v>
      </c>
      <c r="P7341" t="s">
        <v>27</v>
      </c>
      <c r="Q7341">
        <v>107</v>
      </c>
    </row>
    <row r="7342" spans="1:17" hidden="1" x14ac:dyDescent="0.25">
      <c r="A7342">
        <v>7340</v>
      </c>
      <c r="B7342">
        <v>7341</v>
      </c>
      <c r="C7342" t="s">
        <v>15512</v>
      </c>
      <c r="D7342">
        <v>2007</v>
      </c>
      <c r="E7342" t="s">
        <v>17</v>
      </c>
      <c r="F7342">
        <v>8.1</v>
      </c>
      <c r="H7342">
        <v>0</v>
      </c>
      <c r="I7342">
        <v>0</v>
      </c>
      <c r="J7342">
        <v>1</v>
      </c>
      <c r="K7342">
        <v>0</v>
      </c>
      <c r="L7342">
        <v>0</v>
      </c>
      <c r="M7342" t="s">
        <v>15513</v>
      </c>
      <c r="N7342" t="s">
        <v>353</v>
      </c>
      <c r="O7342" t="s">
        <v>26</v>
      </c>
      <c r="P7342" t="s">
        <v>27</v>
      </c>
      <c r="Q7342">
        <v>57</v>
      </c>
    </row>
    <row r="7343" spans="1:17" hidden="1" x14ac:dyDescent="0.25">
      <c r="A7343">
        <v>7341</v>
      </c>
      <c r="B7343">
        <v>7342</v>
      </c>
      <c r="C7343" t="s">
        <v>15514</v>
      </c>
      <c r="D7343">
        <v>1976</v>
      </c>
      <c r="F7343">
        <v>6.9</v>
      </c>
      <c r="H7343">
        <v>0</v>
      </c>
      <c r="I7343">
        <v>0</v>
      </c>
      <c r="J7343">
        <v>1</v>
      </c>
      <c r="K7343">
        <v>0</v>
      </c>
      <c r="L7343">
        <v>0</v>
      </c>
      <c r="M7343" t="s">
        <v>15515</v>
      </c>
      <c r="N7343" t="s">
        <v>321</v>
      </c>
      <c r="O7343" t="s">
        <v>804</v>
      </c>
      <c r="P7343" t="s">
        <v>1050</v>
      </c>
      <c r="Q7343">
        <v>95</v>
      </c>
    </row>
    <row r="7344" spans="1:17" hidden="1" x14ac:dyDescent="0.25">
      <c r="A7344">
        <v>7342</v>
      </c>
      <c r="B7344">
        <v>7343</v>
      </c>
      <c r="C7344" t="s">
        <v>15516</v>
      </c>
      <c r="D7344">
        <v>2010</v>
      </c>
      <c r="F7344">
        <v>6.9</v>
      </c>
      <c r="G7344" s="1">
        <v>0.56000000000000005</v>
      </c>
      <c r="H7344">
        <v>0</v>
      </c>
      <c r="I7344">
        <v>0</v>
      </c>
      <c r="J7344">
        <v>1</v>
      </c>
      <c r="K7344">
        <v>0</v>
      </c>
      <c r="L7344">
        <v>0</v>
      </c>
      <c r="M7344" t="s">
        <v>15517</v>
      </c>
      <c r="N7344" t="s">
        <v>353</v>
      </c>
      <c r="O7344" t="s">
        <v>26</v>
      </c>
      <c r="P7344" t="s">
        <v>27</v>
      </c>
      <c r="Q7344">
        <v>83</v>
      </c>
    </row>
    <row r="7345" spans="1:17" hidden="1" x14ac:dyDescent="0.25">
      <c r="A7345">
        <v>7343</v>
      </c>
      <c r="B7345">
        <v>7344</v>
      </c>
      <c r="C7345" t="s">
        <v>15518</v>
      </c>
      <c r="D7345">
        <v>1986</v>
      </c>
      <c r="E7345" t="s">
        <v>23</v>
      </c>
      <c r="F7345">
        <v>8</v>
      </c>
      <c r="H7345">
        <v>0</v>
      </c>
      <c r="I7345">
        <v>0</v>
      </c>
      <c r="J7345">
        <v>1</v>
      </c>
      <c r="K7345">
        <v>0</v>
      </c>
      <c r="L7345">
        <v>0</v>
      </c>
      <c r="M7345" t="s">
        <v>15519</v>
      </c>
      <c r="N7345" t="s">
        <v>947</v>
      </c>
      <c r="O7345" t="s">
        <v>26</v>
      </c>
      <c r="P7345" t="s">
        <v>27</v>
      </c>
      <c r="Q7345">
        <v>84</v>
      </c>
    </row>
    <row r="7346" spans="1:17" hidden="1" x14ac:dyDescent="0.25">
      <c r="A7346">
        <v>7344</v>
      </c>
      <c r="B7346">
        <v>7345</v>
      </c>
      <c r="C7346" t="s">
        <v>15520</v>
      </c>
      <c r="D7346">
        <v>1974</v>
      </c>
      <c r="F7346">
        <v>7</v>
      </c>
      <c r="H7346">
        <v>0</v>
      </c>
      <c r="I7346">
        <v>0</v>
      </c>
      <c r="J7346">
        <v>1</v>
      </c>
      <c r="K7346">
        <v>0</v>
      </c>
      <c r="L7346">
        <v>0</v>
      </c>
      <c r="M7346" t="s">
        <v>15521</v>
      </c>
      <c r="N7346" t="s">
        <v>394</v>
      </c>
      <c r="O7346" t="s">
        <v>783</v>
      </c>
      <c r="P7346" t="s">
        <v>768</v>
      </c>
      <c r="Q7346">
        <v>105</v>
      </c>
    </row>
    <row r="7347" spans="1:17" hidden="1" x14ac:dyDescent="0.25">
      <c r="A7347">
        <v>7345</v>
      </c>
      <c r="B7347">
        <v>7346</v>
      </c>
      <c r="C7347" t="s">
        <v>15522</v>
      </c>
      <c r="D7347">
        <v>2011</v>
      </c>
      <c r="E7347" t="s">
        <v>17</v>
      </c>
      <c r="F7347">
        <v>6.9</v>
      </c>
      <c r="H7347">
        <v>0</v>
      </c>
      <c r="I7347">
        <v>0</v>
      </c>
      <c r="J7347">
        <v>1</v>
      </c>
      <c r="K7347">
        <v>0</v>
      </c>
      <c r="L7347">
        <v>0</v>
      </c>
      <c r="M7347" t="s">
        <v>15523</v>
      </c>
      <c r="N7347" t="s">
        <v>15524</v>
      </c>
      <c r="O7347" t="s">
        <v>26</v>
      </c>
      <c r="P7347" t="s">
        <v>27</v>
      </c>
      <c r="Q7347">
        <v>111</v>
      </c>
    </row>
    <row r="7348" spans="1:17" hidden="1" x14ac:dyDescent="0.25">
      <c r="A7348">
        <v>7346</v>
      </c>
      <c r="B7348">
        <v>7347</v>
      </c>
      <c r="C7348" t="s">
        <v>15525</v>
      </c>
      <c r="D7348">
        <v>1972</v>
      </c>
      <c r="F7348">
        <v>6.5</v>
      </c>
      <c r="H7348">
        <v>0</v>
      </c>
      <c r="I7348">
        <v>0</v>
      </c>
      <c r="J7348">
        <v>1</v>
      </c>
      <c r="K7348">
        <v>0</v>
      </c>
      <c r="L7348">
        <v>0</v>
      </c>
      <c r="M7348" t="s">
        <v>15526</v>
      </c>
      <c r="N7348" t="s">
        <v>1192</v>
      </c>
      <c r="O7348" t="s">
        <v>15527</v>
      </c>
      <c r="P7348" t="s">
        <v>7827</v>
      </c>
      <c r="Q7348">
        <v>90</v>
      </c>
    </row>
    <row r="7349" spans="1:17" hidden="1" x14ac:dyDescent="0.25">
      <c r="A7349">
        <v>7347</v>
      </c>
      <c r="B7349">
        <v>7348</v>
      </c>
      <c r="C7349" t="s">
        <v>15528</v>
      </c>
      <c r="D7349">
        <v>2013</v>
      </c>
      <c r="E7349" t="s">
        <v>23</v>
      </c>
      <c r="F7349">
        <v>5.3</v>
      </c>
      <c r="G7349" s="1">
        <v>0.08</v>
      </c>
      <c r="H7349">
        <v>0</v>
      </c>
      <c r="I7349">
        <v>0</v>
      </c>
      <c r="J7349">
        <v>1</v>
      </c>
      <c r="K7349">
        <v>0</v>
      </c>
      <c r="L7349">
        <v>0</v>
      </c>
      <c r="M7349" t="s">
        <v>15529</v>
      </c>
      <c r="N7349" t="s">
        <v>65</v>
      </c>
      <c r="O7349" t="s">
        <v>26</v>
      </c>
      <c r="P7349" t="s">
        <v>27</v>
      </c>
      <c r="Q7349">
        <v>114</v>
      </c>
    </row>
    <row r="7350" spans="1:17" x14ac:dyDescent="0.25">
      <c r="A7350">
        <v>7348</v>
      </c>
      <c r="B7350">
        <v>7349</v>
      </c>
      <c r="C7350" t="s">
        <v>15530</v>
      </c>
      <c r="D7350">
        <v>2019</v>
      </c>
      <c r="F7350">
        <v>5.4</v>
      </c>
      <c r="G7350" s="1">
        <v>0.25</v>
      </c>
      <c r="H7350">
        <v>0</v>
      </c>
      <c r="I7350">
        <v>0</v>
      </c>
      <c r="J7350">
        <v>1</v>
      </c>
      <c r="K7350">
        <v>0</v>
      </c>
      <c r="L7350">
        <v>0</v>
      </c>
      <c r="M7350" t="s">
        <v>15531</v>
      </c>
      <c r="N7350" t="s">
        <v>114</v>
      </c>
      <c r="O7350" t="s">
        <v>26</v>
      </c>
      <c r="P7350" t="s">
        <v>27</v>
      </c>
      <c r="Q7350">
        <v>86</v>
      </c>
    </row>
    <row r="7351" spans="1:17" x14ac:dyDescent="0.25">
      <c r="A7351">
        <v>7349</v>
      </c>
      <c r="B7351">
        <v>7350</v>
      </c>
      <c r="C7351" t="s">
        <v>15532</v>
      </c>
      <c r="D7351">
        <v>2015</v>
      </c>
      <c r="F7351">
        <v>7.5</v>
      </c>
      <c r="H7351">
        <v>0</v>
      </c>
      <c r="I7351">
        <v>0</v>
      </c>
      <c r="J7351">
        <v>1</v>
      </c>
      <c r="K7351">
        <v>0</v>
      </c>
      <c r="L7351">
        <v>0</v>
      </c>
      <c r="M7351" t="s">
        <v>15533</v>
      </c>
      <c r="N7351" t="s">
        <v>5423</v>
      </c>
      <c r="O7351" t="s">
        <v>26</v>
      </c>
      <c r="P7351" t="s">
        <v>27</v>
      </c>
      <c r="Q7351">
        <v>113</v>
      </c>
    </row>
    <row r="7352" spans="1:17" hidden="1" x14ac:dyDescent="0.25">
      <c r="A7352">
        <v>7350</v>
      </c>
      <c r="B7352">
        <v>7351</v>
      </c>
      <c r="C7352" t="s">
        <v>15534</v>
      </c>
      <c r="D7352">
        <v>2010</v>
      </c>
      <c r="F7352">
        <v>7.6</v>
      </c>
      <c r="H7352">
        <v>0</v>
      </c>
      <c r="I7352">
        <v>0</v>
      </c>
      <c r="J7352">
        <v>1</v>
      </c>
      <c r="K7352">
        <v>0</v>
      </c>
      <c r="L7352">
        <v>0</v>
      </c>
      <c r="M7352" t="s">
        <v>15535</v>
      </c>
      <c r="N7352" t="s">
        <v>100</v>
      </c>
      <c r="O7352" t="s">
        <v>141</v>
      </c>
      <c r="P7352" t="s">
        <v>3253</v>
      </c>
      <c r="Q7352">
        <v>109</v>
      </c>
    </row>
    <row r="7353" spans="1:17" x14ac:dyDescent="0.25">
      <c r="A7353">
        <v>7351</v>
      </c>
      <c r="B7353">
        <v>7352</v>
      </c>
      <c r="C7353" t="s">
        <v>15536</v>
      </c>
      <c r="D7353">
        <v>2016</v>
      </c>
      <c r="E7353" t="s">
        <v>735</v>
      </c>
      <c r="F7353">
        <v>7.4</v>
      </c>
      <c r="H7353">
        <v>0</v>
      </c>
      <c r="I7353">
        <v>0</v>
      </c>
      <c r="J7353">
        <v>1</v>
      </c>
      <c r="K7353">
        <v>0</v>
      </c>
      <c r="L7353">
        <v>0</v>
      </c>
      <c r="M7353" t="s">
        <v>15537</v>
      </c>
      <c r="N7353" t="s">
        <v>9000</v>
      </c>
      <c r="O7353" t="s">
        <v>26</v>
      </c>
      <c r="P7353" t="s">
        <v>27</v>
      </c>
      <c r="Q7353">
        <v>89</v>
      </c>
    </row>
    <row r="7354" spans="1:17" hidden="1" x14ac:dyDescent="0.25">
      <c r="A7354">
        <v>7352</v>
      </c>
      <c r="B7354">
        <v>7353</v>
      </c>
      <c r="C7354" t="s">
        <v>15538</v>
      </c>
      <c r="D7354">
        <v>2006</v>
      </c>
      <c r="E7354" t="s">
        <v>735</v>
      </c>
      <c r="F7354">
        <v>6.5</v>
      </c>
      <c r="H7354">
        <v>0</v>
      </c>
      <c r="I7354">
        <v>0</v>
      </c>
      <c r="J7354">
        <v>1</v>
      </c>
      <c r="K7354">
        <v>0</v>
      </c>
      <c r="L7354">
        <v>0</v>
      </c>
      <c r="M7354" t="s">
        <v>15539</v>
      </c>
      <c r="N7354" t="s">
        <v>3523</v>
      </c>
      <c r="O7354" t="s">
        <v>20</v>
      </c>
      <c r="P7354" t="s">
        <v>27</v>
      </c>
      <c r="Q7354">
        <v>102</v>
      </c>
    </row>
    <row r="7355" spans="1:17" hidden="1" x14ac:dyDescent="0.25">
      <c r="A7355">
        <v>7353</v>
      </c>
      <c r="B7355">
        <v>7354</v>
      </c>
      <c r="C7355" t="s">
        <v>15540</v>
      </c>
      <c r="D7355">
        <v>2008</v>
      </c>
      <c r="E7355" t="s">
        <v>23</v>
      </c>
      <c r="F7355">
        <v>5.9</v>
      </c>
      <c r="H7355">
        <v>0</v>
      </c>
      <c r="I7355">
        <v>0</v>
      </c>
      <c r="J7355">
        <v>1</v>
      </c>
      <c r="K7355">
        <v>0</v>
      </c>
      <c r="L7355">
        <v>0</v>
      </c>
      <c r="M7355" t="s">
        <v>15541</v>
      </c>
      <c r="N7355" t="s">
        <v>15542</v>
      </c>
      <c r="O7355" t="s">
        <v>15543</v>
      </c>
      <c r="P7355" t="s">
        <v>27</v>
      </c>
      <c r="Q7355">
        <v>141</v>
      </c>
    </row>
    <row r="7356" spans="1:17" hidden="1" x14ac:dyDescent="0.25">
      <c r="A7356">
        <v>7354</v>
      </c>
      <c r="B7356">
        <v>7355</v>
      </c>
      <c r="C7356" t="s">
        <v>15544</v>
      </c>
      <c r="D7356">
        <v>2012</v>
      </c>
      <c r="E7356" t="s">
        <v>23</v>
      </c>
      <c r="F7356">
        <v>6.8</v>
      </c>
      <c r="H7356">
        <v>0</v>
      </c>
      <c r="I7356">
        <v>0</v>
      </c>
      <c r="J7356">
        <v>1</v>
      </c>
      <c r="K7356">
        <v>0</v>
      </c>
      <c r="L7356">
        <v>0</v>
      </c>
      <c r="M7356" t="s">
        <v>15545</v>
      </c>
      <c r="N7356" t="s">
        <v>65</v>
      </c>
      <c r="O7356" t="s">
        <v>26</v>
      </c>
      <c r="P7356" t="s">
        <v>27</v>
      </c>
      <c r="Q7356">
        <v>90</v>
      </c>
    </row>
    <row r="7357" spans="1:17" hidden="1" x14ac:dyDescent="0.25">
      <c r="A7357">
        <v>7355</v>
      </c>
      <c r="B7357">
        <v>7356</v>
      </c>
      <c r="C7357" t="s">
        <v>15546</v>
      </c>
      <c r="D7357">
        <v>1994</v>
      </c>
      <c r="E7357" t="s">
        <v>213</v>
      </c>
      <c r="F7357">
        <v>6</v>
      </c>
      <c r="H7357">
        <v>0</v>
      </c>
      <c r="I7357">
        <v>0</v>
      </c>
      <c r="J7357">
        <v>1</v>
      </c>
      <c r="K7357">
        <v>0</v>
      </c>
      <c r="L7357">
        <v>0</v>
      </c>
      <c r="M7357" t="s">
        <v>15547</v>
      </c>
      <c r="N7357" t="s">
        <v>1796</v>
      </c>
      <c r="O7357" t="s">
        <v>66</v>
      </c>
      <c r="P7357" t="s">
        <v>149</v>
      </c>
      <c r="Q7357">
        <v>155</v>
      </c>
    </row>
    <row r="7358" spans="1:17" hidden="1" x14ac:dyDescent="0.25">
      <c r="A7358">
        <v>7356</v>
      </c>
      <c r="B7358">
        <v>7357</v>
      </c>
      <c r="C7358" t="s">
        <v>15548</v>
      </c>
      <c r="D7358">
        <v>1975</v>
      </c>
      <c r="E7358" t="s">
        <v>32</v>
      </c>
      <c r="F7358">
        <v>6.4</v>
      </c>
      <c r="G7358" s="1">
        <v>0.33</v>
      </c>
      <c r="H7358">
        <v>0</v>
      </c>
      <c r="I7358">
        <v>0</v>
      </c>
      <c r="J7358">
        <v>1</v>
      </c>
      <c r="K7358">
        <v>0</v>
      </c>
      <c r="L7358">
        <v>0</v>
      </c>
      <c r="M7358" t="s">
        <v>4053</v>
      </c>
      <c r="N7358" t="s">
        <v>1330</v>
      </c>
      <c r="O7358" t="s">
        <v>119</v>
      </c>
      <c r="P7358" t="s">
        <v>27</v>
      </c>
      <c r="Q7358">
        <v>115</v>
      </c>
    </row>
    <row r="7359" spans="1:17" hidden="1" x14ac:dyDescent="0.25">
      <c r="A7359">
        <v>7357</v>
      </c>
      <c r="B7359">
        <v>7358</v>
      </c>
      <c r="C7359" t="s">
        <v>15549</v>
      </c>
      <c r="D7359">
        <v>2016</v>
      </c>
      <c r="F7359">
        <v>7.1</v>
      </c>
      <c r="H7359">
        <v>0</v>
      </c>
      <c r="I7359">
        <v>0</v>
      </c>
      <c r="J7359">
        <v>1</v>
      </c>
      <c r="K7359">
        <v>0</v>
      </c>
      <c r="L7359">
        <v>0</v>
      </c>
      <c r="M7359" t="s">
        <v>15550</v>
      </c>
      <c r="N7359" t="s">
        <v>1839</v>
      </c>
      <c r="O7359" t="s">
        <v>10142</v>
      </c>
      <c r="P7359" t="s">
        <v>527</v>
      </c>
      <c r="Q7359">
        <v>75</v>
      </c>
    </row>
    <row r="7360" spans="1:17" x14ac:dyDescent="0.25">
      <c r="A7360">
        <v>7358</v>
      </c>
      <c r="B7360">
        <v>7359</v>
      </c>
      <c r="C7360" t="s">
        <v>15551</v>
      </c>
      <c r="D7360">
        <v>2018</v>
      </c>
      <c r="E7360" t="s">
        <v>23</v>
      </c>
      <c r="F7360">
        <v>5.8</v>
      </c>
      <c r="H7360">
        <v>0</v>
      </c>
      <c r="I7360">
        <v>0</v>
      </c>
      <c r="J7360">
        <v>1</v>
      </c>
      <c r="K7360">
        <v>0</v>
      </c>
      <c r="L7360">
        <v>0</v>
      </c>
      <c r="M7360" t="s">
        <v>13655</v>
      </c>
      <c r="N7360" t="s">
        <v>271</v>
      </c>
      <c r="O7360" t="s">
        <v>26</v>
      </c>
      <c r="P7360" t="s">
        <v>27</v>
      </c>
      <c r="Q7360">
        <v>89</v>
      </c>
    </row>
    <row r="7361" spans="1:17" x14ac:dyDescent="0.25">
      <c r="A7361">
        <v>7359</v>
      </c>
      <c r="B7361">
        <v>7360</v>
      </c>
      <c r="C7361" t="s">
        <v>15552</v>
      </c>
      <c r="D7361">
        <v>2016</v>
      </c>
      <c r="E7361" t="s">
        <v>32</v>
      </c>
      <c r="F7361">
        <v>6</v>
      </c>
      <c r="H7361">
        <v>0</v>
      </c>
      <c r="I7361">
        <v>0</v>
      </c>
      <c r="J7361">
        <v>1</v>
      </c>
      <c r="K7361">
        <v>0</v>
      </c>
      <c r="L7361">
        <v>0</v>
      </c>
      <c r="M7361" t="s">
        <v>5916</v>
      </c>
      <c r="N7361" t="s">
        <v>3336</v>
      </c>
      <c r="O7361" t="s">
        <v>26</v>
      </c>
      <c r="P7361" t="s">
        <v>27</v>
      </c>
      <c r="Q7361">
        <v>93</v>
      </c>
    </row>
    <row r="7362" spans="1:17" x14ac:dyDescent="0.25">
      <c r="A7362">
        <v>7360</v>
      </c>
      <c r="B7362">
        <v>7361</v>
      </c>
      <c r="C7362" t="s">
        <v>15553</v>
      </c>
      <c r="D7362">
        <v>2017</v>
      </c>
      <c r="E7362" t="s">
        <v>23</v>
      </c>
      <c r="F7362">
        <v>6.8</v>
      </c>
      <c r="H7362">
        <v>0</v>
      </c>
      <c r="I7362">
        <v>0</v>
      </c>
      <c r="J7362">
        <v>1</v>
      </c>
      <c r="K7362">
        <v>0</v>
      </c>
      <c r="L7362">
        <v>0</v>
      </c>
      <c r="M7362" t="s">
        <v>15554</v>
      </c>
      <c r="N7362" t="s">
        <v>353</v>
      </c>
      <c r="O7362" t="s">
        <v>26</v>
      </c>
      <c r="P7362" t="s">
        <v>27</v>
      </c>
      <c r="Q7362">
        <v>90</v>
      </c>
    </row>
    <row r="7363" spans="1:17" hidden="1" x14ac:dyDescent="0.25">
      <c r="A7363">
        <v>7361</v>
      </c>
      <c r="B7363">
        <v>7362</v>
      </c>
      <c r="C7363" t="s">
        <v>15555</v>
      </c>
      <c r="D7363">
        <v>2007</v>
      </c>
      <c r="E7363" t="s">
        <v>23</v>
      </c>
      <c r="F7363">
        <v>7.2</v>
      </c>
      <c r="H7363">
        <v>0</v>
      </c>
      <c r="I7363">
        <v>0</v>
      </c>
      <c r="J7363">
        <v>1</v>
      </c>
      <c r="K7363">
        <v>0</v>
      </c>
      <c r="L7363">
        <v>0</v>
      </c>
      <c r="M7363" t="s">
        <v>13510</v>
      </c>
      <c r="N7363" t="s">
        <v>579</v>
      </c>
      <c r="O7363" t="s">
        <v>26</v>
      </c>
      <c r="P7363" t="s">
        <v>27</v>
      </c>
      <c r="Q7363">
        <v>60</v>
      </c>
    </row>
    <row r="7364" spans="1:17" hidden="1" x14ac:dyDescent="0.25">
      <c r="A7364">
        <v>7362</v>
      </c>
      <c r="B7364">
        <v>7363</v>
      </c>
      <c r="C7364" t="s">
        <v>15556</v>
      </c>
      <c r="D7364">
        <v>2014</v>
      </c>
      <c r="E7364" t="s">
        <v>213</v>
      </c>
      <c r="F7364">
        <v>6</v>
      </c>
      <c r="H7364">
        <v>0</v>
      </c>
      <c r="I7364">
        <v>0</v>
      </c>
      <c r="J7364">
        <v>1</v>
      </c>
      <c r="K7364">
        <v>0</v>
      </c>
      <c r="L7364">
        <v>0</v>
      </c>
      <c r="M7364" t="s">
        <v>15557</v>
      </c>
      <c r="N7364" t="s">
        <v>321</v>
      </c>
      <c r="O7364" t="s">
        <v>66</v>
      </c>
      <c r="P7364" t="s">
        <v>3402</v>
      </c>
      <c r="Q7364">
        <v>185</v>
      </c>
    </row>
    <row r="7365" spans="1:17" hidden="1" x14ac:dyDescent="0.25">
      <c r="A7365">
        <v>7363</v>
      </c>
      <c r="B7365">
        <v>7364</v>
      </c>
      <c r="C7365" t="s">
        <v>15558</v>
      </c>
      <c r="D7365">
        <v>2007</v>
      </c>
      <c r="E7365" t="s">
        <v>23</v>
      </c>
      <c r="F7365">
        <v>3.9</v>
      </c>
      <c r="G7365" s="1">
        <v>0.2</v>
      </c>
      <c r="H7365">
        <v>0</v>
      </c>
      <c r="I7365">
        <v>0</v>
      </c>
      <c r="J7365">
        <v>1</v>
      </c>
      <c r="K7365">
        <v>0</v>
      </c>
      <c r="L7365">
        <v>0</v>
      </c>
      <c r="M7365" t="s">
        <v>10648</v>
      </c>
      <c r="N7365" t="s">
        <v>390</v>
      </c>
      <c r="O7365" t="s">
        <v>8649</v>
      </c>
      <c r="P7365" t="s">
        <v>283</v>
      </c>
      <c r="Q7365">
        <v>104</v>
      </c>
    </row>
    <row r="7366" spans="1:17" hidden="1" x14ac:dyDescent="0.25">
      <c r="A7366">
        <v>7364</v>
      </c>
      <c r="B7366">
        <v>7365</v>
      </c>
      <c r="C7366" t="s">
        <v>15559</v>
      </c>
      <c r="D7366">
        <v>2005</v>
      </c>
      <c r="F7366">
        <v>6.9</v>
      </c>
      <c r="H7366">
        <v>0</v>
      </c>
      <c r="I7366">
        <v>0</v>
      </c>
      <c r="J7366">
        <v>1</v>
      </c>
      <c r="K7366">
        <v>0</v>
      </c>
      <c r="L7366">
        <v>0</v>
      </c>
      <c r="M7366" t="s">
        <v>15560</v>
      </c>
      <c r="N7366" t="s">
        <v>1976</v>
      </c>
      <c r="O7366" t="s">
        <v>141</v>
      </c>
      <c r="P7366" t="s">
        <v>2422</v>
      </c>
      <c r="Q7366">
        <v>110</v>
      </c>
    </row>
    <row r="7367" spans="1:17" hidden="1" x14ac:dyDescent="0.25">
      <c r="A7367">
        <v>7365</v>
      </c>
      <c r="B7367">
        <v>7366</v>
      </c>
      <c r="C7367" t="s">
        <v>15561</v>
      </c>
      <c r="D7367">
        <v>2013</v>
      </c>
      <c r="E7367" t="s">
        <v>32</v>
      </c>
      <c r="F7367">
        <v>6.2</v>
      </c>
      <c r="G7367" s="1">
        <v>0.5</v>
      </c>
      <c r="H7367">
        <v>0</v>
      </c>
      <c r="I7367">
        <v>0</v>
      </c>
      <c r="J7367">
        <v>1</v>
      </c>
      <c r="K7367">
        <v>0</v>
      </c>
      <c r="L7367">
        <v>0</v>
      </c>
      <c r="M7367" t="s">
        <v>15562</v>
      </c>
      <c r="N7367" t="s">
        <v>100</v>
      </c>
      <c r="O7367" t="s">
        <v>530</v>
      </c>
      <c r="P7367" t="s">
        <v>27</v>
      </c>
      <c r="Q7367">
        <v>103</v>
      </c>
    </row>
    <row r="7368" spans="1:17" x14ac:dyDescent="0.25">
      <c r="A7368">
        <v>7366</v>
      </c>
      <c r="B7368">
        <v>7367</v>
      </c>
      <c r="C7368" t="s">
        <v>15563</v>
      </c>
      <c r="D7368">
        <v>2015</v>
      </c>
      <c r="E7368" t="s">
        <v>23</v>
      </c>
      <c r="F7368">
        <v>6.3</v>
      </c>
      <c r="G7368" s="1">
        <v>0.36</v>
      </c>
      <c r="H7368">
        <v>0</v>
      </c>
      <c r="I7368">
        <v>0</v>
      </c>
      <c r="J7368">
        <v>1</v>
      </c>
      <c r="K7368">
        <v>0</v>
      </c>
      <c r="L7368">
        <v>0</v>
      </c>
      <c r="M7368" t="s">
        <v>15564</v>
      </c>
      <c r="N7368" t="s">
        <v>111</v>
      </c>
      <c r="O7368" t="s">
        <v>26</v>
      </c>
      <c r="P7368" t="s">
        <v>27</v>
      </c>
      <c r="Q7368">
        <v>107</v>
      </c>
    </row>
    <row r="7369" spans="1:17" hidden="1" x14ac:dyDescent="0.25">
      <c r="A7369">
        <v>7367</v>
      </c>
      <c r="B7369">
        <v>7368</v>
      </c>
      <c r="C7369" t="s">
        <v>15565</v>
      </c>
      <c r="D7369">
        <v>2001</v>
      </c>
      <c r="F7369">
        <v>8.3000000000000007</v>
      </c>
      <c r="H7369">
        <v>0</v>
      </c>
      <c r="I7369">
        <v>0</v>
      </c>
      <c r="J7369">
        <v>1</v>
      </c>
      <c r="K7369">
        <v>0</v>
      </c>
      <c r="L7369">
        <v>0</v>
      </c>
      <c r="M7369" t="s">
        <v>9133</v>
      </c>
      <c r="N7369" t="s">
        <v>947</v>
      </c>
      <c r="O7369" t="s">
        <v>26</v>
      </c>
      <c r="P7369" t="s">
        <v>27</v>
      </c>
      <c r="Q7369">
        <v>80</v>
      </c>
    </row>
    <row r="7370" spans="1:17" hidden="1" x14ac:dyDescent="0.25">
      <c r="A7370">
        <v>7368</v>
      </c>
      <c r="B7370">
        <v>7369</v>
      </c>
      <c r="C7370" t="s">
        <v>15566</v>
      </c>
      <c r="D7370">
        <v>2001</v>
      </c>
      <c r="F7370">
        <v>6.4</v>
      </c>
      <c r="H7370">
        <v>0</v>
      </c>
      <c r="I7370">
        <v>0</v>
      </c>
      <c r="J7370">
        <v>1</v>
      </c>
      <c r="K7370">
        <v>0</v>
      </c>
      <c r="L7370">
        <v>0</v>
      </c>
      <c r="M7370" t="s">
        <v>4748</v>
      </c>
      <c r="N7370" t="s">
        <v>966</v>
      </c>
      <c r="O7370" t="s">
        <v>66</v>
      </c>
      <c r="P7370" t="s">
        <v>149</v>
      </c>
      <c r="Q7370">
        <v>165</v>
      </c>
    </row>
    <row r="7371" spans="1:17" hidden="1" x14ac:dyDescent="0.25">
      <c r="A7371">
        <v>7369</v>
      </c>
      <c r="B7371">
        <v>7370</v>
      </c>
      <c r="C7371" t="s">
        <v>15567</v>
      </c>
      <c r="D7371">
        <v>2011</v>
      </c>
      <c r="E7371" t="s">
        <v>23</v>
      </c>
      <c r="F7371">
        <v>5.9</v>
      </c>
      <c r="G7371" s="1">
        <v>0.45</v>
      </c>
      <c r="H7371">
        <v>0</v>
      </c>
      <c r="I7371">
        <v>0</v>
      </c>
      <c r="J7371">
        <v>1</v>
      </c>
      <c r="K7371">
        <v>0</v>
      </c>
      <c r="L7371">
        <v>0</v>
      </c>
      <c r="M7371" t="s">
        <v>15568</v>
      </c>
      <c r="N7371" t="s">
        <v>3139</v>
      </c>
      <c r="O7371" t="s">
        <v>26</v>
      </c>
      <c r="P7371" t="s">
        <v>27</v>
      </c>
      <c r="Q7371">
        <v>93</v>
      </c>
    </row>
    <row r="7372" spans="1:17" hidden="1" x14ac:dyDescent="0.25">
      <c r="A7372">
        <v>7370</v>
      </c>
      <c r="B7372">
        <v>7371</v>
      </c>
      <c r="C7372" t="s">
        <v>15569</v>
      </c>
      <c r="D7372">
        <v>1965</v>
      </c>
      <c r="F7372">
        <v>6.3</v>
      </c>
      <c r="H7372">
        <v>0</v>
      </c>
      <c r="I7372">
        <v>0</v>
      </c>
      <c r="J7372">
        <v>1</v>
      </c>
      <c r="K7372">
        <v>0</v>
      </c>
      <c r="L7372">
        <v>0</v>
      </c>
      <c r="M7372" t="s">
        <v>12648</v>
      </c>
      <c r="N7372" t="s">
        <v>515</v>
      </c>
      <c r="O7372" t="s">
        <v>80</v>
      </c>
      <c r="P7372" t="s">
        <v>27</v>
      </c>
      <c r="Q7372">
        <v>83</v>
      </c>
    </row>
    <row r="7373" spans="1:17" x14ac:dyDescent="0.25">
      <c r="A7373">
        <v>7371</v>
      </c>
      <c r="B7373">
        <v>7372</v>
      </c>
      <c r="C7373" t="s">
        <v>15570</v>
      </c>
      <c r="D7373">
        <v>2015</v>
      </c>
      <c r="F7373">
        <v>7.1</v>
      </c>
      <c r="H7373">
        <v>0</v>
      </c>
      <c r="I7373">
        <v>0</v>
      </c>
      <c r="J7373">
        <v>1</v>
      </c>
      <c r="K7373">
        <v>0</v>
      </c>
      <c r="L7373">
        <v>0</v>
      </c>
      <c r="M7373" t="s">
        <v>15571</v>
      </c>
      <c r="N7373" t="s">
        <v>15572</v>
      </c>
      <c r="O7373" t="s">
        <v>226</v>
      </c>
      <c r="P7373" t="s">
        <v>354</v>
      </c>
      <c r="Q7373">
        <v>99</v>
      </c>
    </row>
    <row r="7374" spans="1:17" hidden="1" x14ac:dyDescent="0.25">
      <c r="A7374">
        <v>7372</v>
      </c>
      <c r="B7374">
        <v>7373</v>
      </c>
      <c r="C7374" t="s">
        <v>15573</v>
      </c>
      <c r="D7374">
        <v>2004</v>
      </c>
      <c r="F7374">
        <v>8.6999999999999993</v>
      </c>
      <c r="H7374">
        <v>0</v>
      </c>
      <c r="I7374">
        <v>0</v>
      </c>
      <c r="J7374">
        <v>1</v>
      </c>
      <c r="K7374">
        <v>0</v>
      </c>
      <c r="L7374">
        <v>0</v>
      </c>
      <c r="M7374" t="s">
        <v>15574</v>
      </c>
      <c r="N7374" t="s">
        <v>353</v>
      </c>
      <c r="O7374" t="s">
        <v>80</v>
      </c>
      <c r="P7374" t="s">
        <v>27</v>
      </c>
      <c r="Q7374">
        <v>50</v>
      </c>
    </row>
    <row r="7375" spans="1:17" hidden="1" x14ac:dyDescent="0.25">
      <c r="A7375">
        <v>7373</v>
      </c>
      <c r="B7375">
        <v>7374</v>
      </c>
      <c r="C7375" t="s">
        <v>15575</v>
      </c>
      <c r="D7375">
        <v>1987</v>
      </c>
      <c r="F7375">
        <v>7.7</v>
      </c>
      <c r="H7375">
        <v>0</v>
      </c>
      <c r="I7375">
        <v>0</v>
      </c>
      <c r="J7375">
        <v>1</v>
      </c>
      <c r="K7375">
        <v>0</v>
      </c>
      <c r="L7375">
        <v>0</v>
      </c>
      <c r="M7375" t="s">
        <v>6172</v>
      </c>
      <c r="N7375" t="s">
        <v>75</v>
      </c>
      <c r="O7375" t="s">
        <v>5848</v>
      </c>
      <c r="P7375" t="s">
        <v>149</v>
      </c>
      <c r="Q7375">
        <v>128</v>
      </c>
    </row>
    <row r="7376" spans="1:17" hidden="1" x14ac:dyDescent="0.25">
      <c r="A7376">
        <v>7374</v>
      </c>
      <c r="B7376">
        <v>7375</v>
      </c>
      <c r="C7376" t="s">
        <v>15576</v>
      </c>
      <c r="D7376">
        <v>2004</v>
      </c>
      <c r="E7376" t="s">
        <v>213</v>
      </c>
      <c r="F7376">
        <v>5.3</v>
      </c>
      <c r="G7376" s="1">
        <v>0.53</v>
      </c>
      <c r="H7376">
        <v>0</v>
      </c>
      <c r="I7376">
        <v>0</v>
      </c>
      <c r="J7376">
        <v>1</v>
      </c>
      <c r="K7376">
        <v>0</v>
      </c>
      <c r="L7376">
        <v>0</v>
      </c>
      <c r="M7376" t="s">
        <v>15577</v>
      </c>
      <c r="N7376" t="s">
        <v>152</v>
      </c>
      <c r="O7376" t="s">
        <v>26</v>
      </c>
      <c r="P7376" t="s">
        <v>27</v>
      </c>
      <c r="Q7376">
        <v>74</v>
      </c>
    </row>
    <row r="7377" spans="1:17" hidden="1" x14ac:dyDescent="0.25">
      <c r="A7377">
        <v>7375</v>
      </c>
      <c r="B7377">
        <v>7376</v>
      </c>
      <c r="C7377" t="s">
        <v>15578</v>
      </c>
      <c r="D7377">
        <v>2014</v>
      </c>
      <c r="E7377" t="s">
        <v>213</v>
      </c>
      <c r="F7377">
        <v>4.5999999999999996</v>
      </c>
      <c r="G7377" s="1">
        <v>0.43</v>
      </c>
      <c r="H7377">
        <v>0</v>
      </c>
      <c r="I7377">
        <v>0</v>
      </c>
      <c r="J7377">
        <v>1</v>
      </c>
      <c r="K7377">
        <v>0</v>
      </c>
      <c r="L7377">
        <v>0</v>
      </c>
      <c r="M7377" t="s">
        <v>4490</v>
      </c>
      <c r="N7377" t="s">
        <v>7758</v>
      </c>
      <c r="O7377" t="s">
        <v>119</v>
      </c>
      <c r="P7377" t="s">
        <v>27</v>
      </c>
      <c r="Q7377">
        <v>88</v>
      </c>
    </row>
    <row r="7378" spans="1:17" hidden="1" x14ac:dyDescent="0.25">
      <c r="A7378">
        <v>7376</v>
      </c>
      <c r="B7378">
        <v>7377</v>
      </c>
      <c r="C7378" t="s">
        <v>15579</v>
      </c>
      <c r="D7378">
        <v>1972</v>
      </c>
      <c r="E7378" t="s">
        <v>23</v>
      </c>
      <c r="F7378">
        <v>6.5</v>
      </c>
      <c r="H7378">
        <v>0</v>
      </c>
      <c r="I7378">
        <v>0</v>
      </c>
      <c r="J7378">
        <v>1</v>
      </c>
      <c r="K7378">
        <v>0</v>
      </c>
      <c r="L7378">
        <v>0</v>
      </c>
      <c r="M7378" t="s">
        <v>15580</v>
      </c>
      <c r="N7378" t="s">
        <v>37</v>
      </c>
      <c r="O7378" t="s">
        <v>15581</v>
      </c>
      <c r="P7378" t="s">
        <v>39</v>
      </c>
      <c r="Q7378">
        <v>98</v>
      </c>
    </row>
    <row r="7379" spans="1:17" x14ac:dyDescent="0.25">
      <c r="A7379">
        <v>7377</v>
      </c>
      <c r="B7379">
        <v>7378</v>
      </c>
      <c r="C7379" t="s">
        <v>15582</v>
      </c>
      <c r="D7379">
        <v>2015</v>
      </c>
      <c r="F7379">
        <v>6.6</v>
      </c>
      <c r="H7379">
        <v>0</v>
      </c>
      <c r="I7379">
        <v>0</v>
      </c>
      <c r="J7379">
        <v>1</v>
      </c>
      <c r="K7379">
        <v>0</v>
      </c>
      <c r="L7379">
        <v>0</v>
      </c>
      <c r="M7379" t="s">
        <v>15583</v>
      </c>
      <c r="N7379" t="s">
        <v>15584</v>
      </c>
      <c r="O7379" t="s">
        <v>26</v>
      </c>
      <c r="P7379" t="s">
        <v>27</v>
      </c>
      <c r="Q7379">
        <v>22</v>
      </c>
    </row>
    <row r="7380" spans="1:17" x14ac:dyDescent="0.25">
      <c r="A7380">
        <v>7378</v>
      </c>
      <c r="B7380">
        <v>7379</v>
      </c>
      <c r="C7380" t="s">
        <v>15585</v>
      </c>
      <c r="D7380">
        <v>2015</v>
      </c>
      <c r="E7380" t="s">
        <v>32</v>
      </c>
      <c r="F7380">
        <v>6.9</v>
      </c>
      <c r="H7380">
        <v>0</v>
      </c>
      <c r="I7380">
        <v>0</v>
      </c>
      <c r="J7380">
        <v>1</v>
      </c>
      <c r="K7380">
        <v>0</v>
      </c>
      <c r="L7380">
        <v>0</v>
      </c>
      <c r="M7380" t="s">
        <v>15586</v>
      </c>
      <c r="N7380" t="s">
        <v>515</v>
      </c>
      <c r="O7380" t="s">
        <v>66</v>
      </c>
      <c r="P7380" t="s">
        <v>1534</v>
      </c>
      <c r="Q7380">
        <v>116</v>
      </c>
    </row>
    <row r="7381" spans="1:17" hidden="1" x14ac:dyDescent="0.25">
      <c r="A7381">
        <v>7379</v>
      </c>
      <c r="B7381">
        <v>7380</v>
      </c>
      <c r="C7381" t="s">
        <v>15587</v>
      </c>
      <c r="D7381">
        <v>2002</v>
      </c>
      <c r="E7381" t="s">
        <v>23</v>
      </c>
      <c r="F7381">
        <v>5.9</v>
      </c>
      <c r="G7381" s="1">
        <v>0.72</v>
      </c>
      <c r="H7381">
        <v>0</v>
      </c>
      <c r="I7381">
        <v>0</v>
      </c>
      <c r="J7381">
        <v>1</v>
      </c>
      <c r="K7381">
        <v>0</v>
      </c>
      <c r="L7381">
        <v>0</v>
      </c>
      <c r="M7381" t="s">
        <v>15588</v>
      </c>
      <c r="N7381" t="s">
        <v>598</v>
      </c>
      <c r="O7381" t="s">
        <v>26</v>
      </c>
      <c r="P7381" t="s">
        <v>27</v>
      </c>
      <c r="Q7381">
        <v>91</v>
      </c>
    </row>
    <row r="7382" spans="1:17" hidden="1" x14ac:dyDescent="0.25">
      <c r="A7382">
        <v>7380</v>
      </c>
      <c r="B7382">
        <v>7381</v>
      </c>
      <c r="C7382" t="s">
        <v>15589</v>
      </c>
      <c r="D7382">
        <v>2002</v>
      </c>
      <c r="E7382" t="s">
        <v>17</v>
      </c>
      <c r="F7382">
        <v>6.6</v>
      </c>
      <c r="H7382">
        <v>0</v>
      </c>
      <c r="I7382">
        <v>0</v>
      </c>
      <c r="J7382">
        <v>1</v>
      </c>
      <c r="K7382">
        <v>0</v>
      </c>
      <c r="L7382">
        <v>0</v>
      </c>
      <c r="M7382" t="s">
        <v>15590</v>
      </c>
      <c r="N7382" t="s">
        <v>100</v>
      </c>
      <c r="O7382" t="s">
        <v>26</v>
      </c>
      <c r="P7382" t="s">
        <v>27</v>
      </c>
      <c r="Q7382">
        <v>102</v>
      </c>
    </row>
    <row r="7383" spans="1:17" hidden="1" x14ac:dyDescent="0.25">
      <c r="A7383">
        <v>7381</v>
      </c>
      <c r="B7383">
        <v>7382</v>
      </c>
      <c r="C7383" t="s">
        <v>15591</v>
      </c>
      <c r="D7383">
        <v>1985</v>
      </c>
      <c r="E7383" t="s">
        <v>23</v>
      </c>
      <c r="F7383">
        <v>5.3</v>
      </c>
      <c r="H7383">
        <v>0</v>
      </c>
      <c r="I7383">
        <v>0</v>
      </c>
      <c r="J7383">
        <v>1</v>
      </c>
      <c r="K7383">
        <v>0</v>
      </c>
      <c r="L7383">
        <v>0</v>
      </c>
      <c r="M7383" t="s">
        <v>15592</v>
      </c>
      <c r="N7383" t="s">
        <v>515</v>
      </c>
      <c r="O7383" t="s">
        <v>26</v>
      </c>
      <c r="P7383" t="s">
        <v>27</v>
      </c>
      <c r="Q7383">
        <v>86</v>
      </c>
    </row>
    <row r="7384" spans="1:17" hidden="1" x14ac:dyDescent="0.25">
      <c r="A7384">
        <v>7382</v>
      </c>
      <c r="B7384">
        <v>7383</v>
      </c>
      <c r="C7384" t="s">
        <v>15593</v>
      </c>
      <c r="D7384">
        <v>2002</v>
      </c>
      <c r="F7384">
        <v>7.1</v>
      </c>
      <c r="H7384">
        <v>0</v>
      </c>
      <c r="I7384">
        <v>0</v>
      </c>
      <c r="J7384">
        <v>1</v>
      </c>
      <c r="K7384">
        <v>0</v>
      </c>
      <c r="L7384">
        <v>0</v>
      </c>
      <c r="M7384" t="s">
        <v>14956</v>
      </c>
      <c r="N7384" t="s">
        <v>9665</v>
      </c>
      <c r="O7384" t="s">
        <v>80</v>
      </c>
      <c r="P7384" t="s">
        <v>27</v>
      </c>
      <c r="Q7384">
        <v>95</v>
      </c>
    </row>
    <row r="7385" spans="1:17" hidden="1" x14ac:dyDescent="0.25">
      <c r="A7385">
        <v>7383</v>
      </c>
      <c r="B7385">
        <v>7384</v>
      </c>
      <c r="C7385" t="s">
        <v>15594</v>
      </c>
      <c r="D7385">
        <v>2005</v>
      </c>
      <c r="E7385" t="s">
        <v>23</v>
      </c>
      <c r="F7385">
        <v>5.9</v>
      </c>
      <c r="H7385">
        <v>0</v>
      </c>
      <c r="I7385">
        <v>0</v>
      </c>
      <c r="J7385">
        <v>1</v>
      </c>
      <c r="K7385">
        <v>0</v>
      </c>
      <c r="L7385">
        <v>0</v>
      </c>
      <c r="M7385" t="s">
        <v>3612</v>
      </c>
      <c r="N7385" t="s">
        <v>966</v>
      </c>
      <c r="O7385" t="s">
        <v>526</v>
      </c>
      <c r="P7385" t="s">
        <v>527</v>
      </c>
      <c r="Q7385">
        <v>128</v>
      </c>
    </row>
    <row r="7386" spans="1:17" hidden="1" x14ac:dyDescent="0.25">
      <c r="A7386">
        <v>7384</v>
      </c>
      <c r="B7386">
        <v>7385</v>
      </c>
      <c r="C7386" t="s">
        <v>15595</v>
      </c>
      <c r="D7386">
        <v>2015</v>
      </c>
      <c r="F7386">
        <v>5.4</v>
      </c>
      <c r="H7386">
        <v>0</v>
      </c>
      <c r="I7386">
        <v>0</v>
      </c>
      <c r="J7386">
        <v>1</v>
      </c>
      <c r="K7386">
        <v>0</v>
      </c>
      <c r="L7386">
        <v>0</v>
      </c>
      <c r="M7386" t="s">
        <v>8432</v>
      </c>
      <c r="N7386" t="s">
        <v>15596</v>
      </c>
      <c r="O7386" t="s">
        <v>1049</v>
      </c>
      <c r="P7386" t="s">
        <v>636</v>
      </c>
      <c r="Q7386">
        <v>90</v>
      </c>
    </row>
    <row r="7387" spans="1:17" hidden="1" x14ac:dyDescent="0.25">
      <c r="A7387">
        <v>7385</v>
      </c>
      <c r="B7387">
        <v>7386</v>
      </c>
      <c r="C7387" t="s">
        <v>15597</v>
      </c>
      <c r="D7387">
        <v>1925</v>
      </c>
      <c r="F7387">
        <v>6.6</v>
      </c>
      <c r="H7387">
        <v>0</v>
      </c>
      <c r="I7387">
        <v>0</v>
      </c>
      <c r="J7387">
        <v>1</v>
      </c>
      <c r="K7387">
        <v>0</v>
      </c>
      <c r="L7387">
        <v>0</v>
      </c>
      <c r="M7387" t="s">
        <v>15598</v>
      </c>
      <c r="N7387" t="s">
        <v>3512</v>
      </c>
      <c r="O7387" t="s">
        <v>4651</v>
      </c>
      <c r="P7387" t="s">
        <v>11006</v>
      </c>
      <c r="Q7387">
        <v>106</v>
      </c>
    </row>
    <row r="7388" spans="1:17" x14ac:dyDescent="0.25">
      <c r="A7388">
        <v>7386</v>
      </c>
      <c r="B7388">
        <v>7387</v>
      </c>
      <c r="C7388" t="s">
        <v>15599</v>
      </c>
      <c r="D7388">
        <v>2015</v>
      </c>
      <c r="F7388">
        <v>5.4</v>
      </c>
      <c r="G7388" s="1">
        <v>0.3</v>
      </c>
      <c r="H7388">
        <v>0</v>
      </c>
      <c r="I7388">
        <v>0</v>
      </c>
      <c r="J7388">
        <v>1</v>
      </c>
      <c r="K7388">
        <v>0</v>
      </c>
      <c r="L7388">
        <v>0</v>
      </c>
      <c r="M7388" t="s">
        <v>15600</v>
      </c>
      <c r="N7388" t="s">
        <v>302</v>
      </c>
      <c r="O7388" t="s">
        <v>26</v>
      </c>
      <c r="P7388" t="s">
        <v>27</v>
      </c>
      <c r="Q7388">
        <v>95</v>
      </c>
    </row>
    <row r="7389" spans="1:17" x14ac:dyDescent="0.25">
      <c r="A7389">
        <v>7387</v>
      </c>
      <c r="B7389">
        <v>7388</v>
      </c>
      <c r="C7389" t="s">
        <v>15601</v>
      </c>
      <c r="D7389">
        <v>2017</v>
      </c>
      <c r="E7389" t="s">
        <v>735</v>
      </c>
      <c r="F7389">
        <v>3.9</v>
      </c>
      <c r="G7389" s="1">
        <v>0.3</v>
      </c>
      <c r="H7389">
        <v>0</v>
      </c>
      <c r="I7389">
        <v>0</v>
      </c>
      <c r="J7389">
        <v>1</v>
      </c>
      <c r="K7389">
        <v>0</v>
      </c>
      <c r="L7389">
        <v>0</v>
      </c>
      <c r="M7389" t="s">
        <v>13186</v>
      </c>
      <c r="N7389" t="s">
        <v>15602</v>
      </c>
      <c r="O7389" t="s">
        <v>26</v>
      </c>
      <c r="P7389" t="s">
        <v>27</v>
      </c>
      <c r="Q7389">
        <v>93</v>
      </c>
    </row>
    <row r="7390" spans="1:17" hidden="1" x14ac:dyDescent="0.25">
      <c r="A7390">
        <v>7388</v>
      </c>
      <c r="B7390">
        <v>7389</v>
      </c>
      <c r="C7390" t="s">
        <v>15603</v>
      </c>
      <c r="D7390">
        <v>2008</v>
      </c>
      <c r="E7390" t="s">
        <v>213</v>
      </c>
      <c r="F7390">
        <v>7.5</v>
      </c>
      <c r="H7390">
        <v>0</v>
      </c>
      <c r="I7390">
        <v>0</v>
      </c>
      <c r="J7390">
        <v>1</v>
      </c>
      <c r="K7390">
        <v>0</v>
      </c>
      <c r="L7390">
        <v>0</v>
      </c>
      <c r="M7390" t="s">
        <v>15604</v>
      </c>
      <c r="N7390" t="s">
        <v>353</v>
      </c>
      <c r="O7390" t="s">
        <v>26</v>
      </c>
      <c r="P7390" t="s">
        <v>27</v>
      </c>
      <c r="Q7390">
        <v>56</v>
      </c>
    </row>
    <row r="7391" spans="1:17" hidden="1" x14ac:dyDescent="0.25">
      <c r="A7391">
        <v>7389</v>
      </c>
      <c r="B7391">
        <v>7390</v>
      </c>
      <c r="C7391" t="s">
        <v>15605</v>
      </c>
      <c r="D7391">
        <v>1971</v>
      </c>
      <c r="E7391" t="s">
        <v>32</v>
      </c>
      <c r="F7391">
        <v>6.6</v>
      </c>
      <c r="G7391" s="1">
        <v>0.13</v>
      </c>
      <c r="H7391">
        <v>0</v>
      </c>
      <c r="I7391">
        <v>0</v>
      </c>
      <c r="J7391">
        <v>1</v>
      </c>
      <c r="K7391">
        <v>0</v>
      </c>
      <c r="L7391">
        <v>0</v>
      </c>
      <c r="M7391" t="s">
        <v>15606</v>
      </c>
      <c r="N7391" t="s">
        <v>15607</v>
      </c>
      <c r="O7391" t="s">
        <v>7969</v>
      </c>
      <c r="P7391" t="s">
        <v>27</v>
      </c>
      <c r="Q7391">
        <v>106</v>
      </c>
    </row>
    <row r="7392" spans="1:17" x14ac:dyDescent="0.25">
      <c r="A7392">
        <v>7390</v>
      </c>
      <c r="B7392">
        <v>7391</v>
      </c>
      <c r="C7392" t="s">
        <v>15608</v>
      </c>
      <c r="D7392">
        <v>2016</v>
      </c>
      <c r="E7392" t="s">
        <v>735</v>
      </c>
      <c r="F7392">
        <v>6.4</v>
      </c>
      <c r="H7392">
        <v>0</v>
      </c>
      <c r="I7392">
        <v>0</v>
      </c>
      <c r="J7392">
        <v>1</v>
      </c>
      <c r="K7392">
        <v>0</v>
      </c>
      <c r="L7392">
        <v>0</v>
      </c>
      <c r="M7392" t="s">
        <v>15609</v>
      </c>
      <c r="N7392" t="s">
        <v>118</v>
      </c>
      <c r="O7392" t="s">
        <v>26</v>
      </c>
      <c r="P7392" t="s">
        <v>27</v>
      </c>
      <c r="Q7392">
        <v>112</v>
      </c>
    </row>
    <row r="7393" spans="1:17" hidden="1" x14ac:dyDescent="0.25">
      <c r="A7393">
        <v>7391</v>
      </c>
      <c r="B7393">
        <v>7392</v>
      </c>
      <c r="C7393" t="s">
        <v>15610</v>
      </c>
      <c r="D7393">
        <v>2002</v>
      </c>
      <c r="F7393">
        <v>5.7</v>
      </c>
      <c r="G7393" s="1">
        <v>0.42</v>
      </c>
      <c r="H7393">
        <v>0</v>
      </c>
      <c r="I7393">
        <v>0</v>
      </c>
      <c r="J7393">
        <v>1</v>
      </c>
      <c r="K7393">
        <v>0</v>
      </c>
      <c r="L7393">
        <v>0</v>
      </c>
      <c r="M7393" t="s">
        <v>7882</v>
      </c>
      <c r="N7393" t="s">
        <v>15611</v>
      </c>
      <c r="O7393" t="s">
        <v>226</v>
      </c>
      <c r="P7393" t="s">
        <v>11912</v>
      </c>
      <c r="Q7393">
        <v>89</v>
      </c>
    </row>
    <row r="7394" spans="1:17" hidden="1" x14ac:dyDescent="0.25">
      <c r="A7394">
        <v>7392</v>
      </c>
      <c r="B7394">
        <v>7393</v>
      </c>
      <c r="C7394" t="s">
        <v>15612</v>
      </c>
      <c r="D7394">
        <v>2018</v>
      </c>
      <c r="E7394" t="s">
        <v>23</v>
      </c>
      <c r="F7394">
        <v>4.5</v>
      </c>
      <c r="G7394" s="1">
        <v>0.2</v>
      </c>
      <c r="H7394">
        <v>0</v>
      </c>
      <c r="I7394">
        <v>0</v>
      </c>
      <c r="J7394">
        <v>1</v>
      </c>
      <c r="K7394">
        <v>0</v>
      </c>
      <c r="L7394">
        <v>0</v>
      </c>
      <c r="M7394" t="s">
        <v>3025</v>
      </c>
      <c r="N7394" t="s">
        <v>15613</v>
      </c>
      <c r="O7394" t="s">
        <v>457</v>
      </c>
      <c r="P7394" t="s">
        <v>27</v>
      </c>
      <c r="Q7394">
        <v>96</v>
      </c>
    </row>
    <row r="7395" spans="1:17" hidden="1" x14ac:dyDescent="0.25">
      <c r="A7395">
        <v>7393</v>
      </c>
      <c r="B7395">
        <v>7394</v>
      </c>
      <c r="C7395" t="s">
        <v>15614</v>
      </c>
      <c r="D7395">
        <v>2009</v>
      </c>
      <c r="E7395" t="s">
        <v>213</v>
      </c>
      <c r="F7395">
        <v>7.1</v>
      </c>
      <c r="H7395">
        <v>0</v>
      </c>
      <c r="I7395">
        <v>0</v>
      </c>
      <c r="J7395">
        <v>1</v>
      </c>
      <c r="K7395">
        <v>0</v>
      </c>
      <c r="L7395">
        <v>0</v>
      </c>
      <c r="M7395" t="s">
        <v>15615</v>
      </c>
      <c r="N7395" t="s">
        <v>4575</v>
      </c>
      <c r="O7395" t="s">
        <v>26</v>
      </c>
      <c r="P7395" t="s">
        <v>27</v>
      </c>
      <c r="Q7395">
        <v>22</v>
      </c>
    </row>
    <row r="7396" spans="1:17" hidden="1" x14ac:dyDescent="0.25">
      <c r="A7396">
        <v>7394</v>
      </c>
      <c r="B7396">
        <v>7395</v>
      </c>
      <c r="C7396" t="s">
        <v>15616</v>
      </c>
      <c r="D7396">
        <v>2014</v>
      </c>
      <c r="E7396" t="s">
        <v>213</v>
      </c>
      <c r="F7396">
        <v>6.5</v>
      </c>
      <c r="H7396">
        <v>0</v>
      </c>
      <c r="I7396">
        <v>0</v>
      </c>
      <c r="J7396">
        <v>1</v>
      </c>
      <c r="K7396">
        <v>0</v>
      </c>
      <c r="L7396">
        <v>0</v>
      </c>
      <c r="M7396" t="s">
        <v>15617</v>
      </c>
      <c r="N7396" t="s">
        <v>2764</v>
      </c>
      <c r="O7396" t="s">
        <v>66</v>
      </c>
      <c r="P7396" t="s">
        <v>5415</v>
      </c>
      <c r="Q7396">
        <v>161</v>
      </c>
    </row>
    <row r="7397" spans="1:17" hidden="1" x14ac:dyDescent="0.25">
      <c r="A7397">
        <v>7395</v>
      </c>
      <c r="B7397">
        <v>7396</v>
      </c>
      <c r="C7397" t="s">
        <v>15618</v>
      </c>
      <c r="D7397">
        <v>1982</v>
      </c>
      <c r="F7397">
        <v>6.4</v>
      </c>
      <c r="H7397">
        <v>0</v>
      </c>
      <c r="I7397">
        <v>0</v>
      </c>
      <c r="J7397">
        <v>1</v>
      </c>
      <c r="K7397">
        <v>0</v>
      </c>
      <c r="L7397">
        <v>0</v>
      </c>
      <c r="M7397" t="s">
        <v>15619</v>
      </c>
      <c r="N7397" t="s">
        <v>15620</v>
      </c>
      <c r="O7397" t="s">
        <v>783</v>
      </c>
      <c r="P7397" t="s">
        <v>923</v>
      </c>
      <c r="Q7397">
        <v>101</v>
      </c>
    </row>
    <row r="7398" spans="1:17" hidden="1" x14ac:dyDescent="0.25">
      <c r="A7398">
        <v>7396</v>
      </c>
      <c r="B7398">
        <v>7397</v>
      </c>
      <c r="C7398" t="s">
        <v>15621</v>
      </c>
      <c r="D7398">
        <v>2018</v>
      </c>
      <c r="F7398">
        <v>7.5</v>
      </c>
      <c r="H7398">
        <v>0</v>
      </c>
      <c r="I7398">
        <v>0</v>
      </c>
      <c r="J7398">
        <v>1</v>
      </c>
      <c r="K7398">
        <v>0</v>
      </c>
      <c r="L7398">
        <v>0</v>
      </c>
      <c r="M7398" t="s">
        <v>15622</v>
      </c>
      <c r="N7398" t="s">
        <v>353</v>
      </c>
      <c r="O7398" t="s">
        <v>26</v>
      </c>
      <c r="P7398" t="s">
        <v>15623</v>
      </c>
      <c r="Q7398">
        <v>106</v>
      </c>
    </row>
    <row r="7399" spans="1:17" hidden="1" x14ac:dyDescent="0.25">
      <c r="A7399">
        <v>7397</v>
      </c>
      <c r="B7399">
        <v>7398</v>
      </c>
      <c r="C7399" t="s">
        <v>15624</v>
      </c>
      <c r="D7399">
        <v>1978</v>
      </c>
      <c r="E7399" t="s">
        <v>23</v>
      </c>
      <c r="F7399">
        <v>7</v>
      </c>
      <c r="H7399">
        <v>0</v>
      </c>
      <c r="I7399">
        <v>0</v>
      </c>
      <c r="J7399">
        <v>1</v>
      </c>
      <c r="K7399">
        <v>0</v>
      </c>
      <c r="L7399">
        <v>0</v>
      </c>
      <c r="M7399" t="s">
        <v>2989</v>
      </c>
      <c r="N7399" t="s">
        <v>321</v>
      </c>
      <c r="O7399" t="s">
        <v>2220</v>
      </c>
      <c r="P7399" t="s">
        <v>7251</v>
      </c>
      <c r="Q7399">
        <v>98</v>
      </c>
    </row>
    <row r="7400" spans="1:17" hidden="1" x14ac:dyDescent="0.25">
      <c r="A7400">
        <v>7398</v>
      </c>
      <c r="B7400">
        <v>7399</v>
      </c>
      <c r="C7400" t="s">
        <v>15625</v>
      </c>
      <c r="D7400">
        <v>1951</v>
      </c>
      <c r="F7400">
        <v>6.7</v>
      </c>
      <c r="H7400">
        <v>0</v>
      </c>
      <c r="I7400">
        <v>0</v>
      </c>
      <c r="J7400">
        <v>1</v>
      </c>
      <c r="K7400">
        <v>0</v>
      </c>
      <c r="L7400">
        <v>0</v>
      </c>
      <c r="M7400" t="s">
        <v>15626</v>
      </c>
      <c r="N7400" t="s">
        <v>1268</v>
      </c>
      <c r="O7400" t="s">
        <v>26</v>
      </c>
      <c r="P7400" t="s">
        <v>15627</v>
      </c>
      <c r="Q7400">
        <v>92</v>
      </c>
    </row>
    <row r="7401" spans="1:17" x14ac:dyDescent="0.25">
      <c r="A7401">
        <v>7399</v>
      </c>
      <c r="B7401">
        <v>7400</v>
      </c>
      <c r="C7401" t="s">
        <v>15628</v>
      </c>
      <c r="D7401">
        <v>2015</v>
      </c>
      <c r="F7401">
        <v>6.2</v>
      </c>
      <c r="H7401">
        <v>0</v>
      </c>
      <c r="I7401">
        <v>0</v>
      </c>
      <c r="J7401">
        <v>1</v>
      </c>
      <c r="K7401">
        <v>0</v>
      </c>
      <c r="L7401">
        <v>0</v>
      </c>
      <c r="M7401" t="s">
        <v>15629</v>
      </c>
      <c r="N7401" t="s">
        <v>3693</v>
      </c>
      <c r="O7401" t="s">
        <v>66</v>
      </c>
      <c r="P7401" t="s">
        <v>1534</v>
      </c>
      <c r="Q7401">
        <v>138</v>
      </c>
    </row>
    <row r="7402" spans="1:17" hidden="1" x14ac:dyDescent="0.25">
      <c r="A7402">
        <v>7400</v>
      </c>
      <c r="B7402">
        <v>7401</v>
      </c>
      <c r="C7402" t="s">
        <v>15630</v>
      </c>
      <c r="D7402">
        <v>2016</v>
      </c>
      <c r="E7402" t="s">
        <v>17</v>
      </c>
      <c r="F7402">
        <v>5.8</v>
      </c>
      <c r="G7402" s="1">
        <v>0.09</v>
      </c>
      <c r="H7402">
        <v>0</v>
      </c>
      <c r="I7402">
        <v>0</v>
      </c>
      <c r="J7402">
        <v>1</v>
      </c>
      <c r="K7402">
        <v>0</v>
      </c>
      <c r="L7402">
        <v>0</v>
      </c>
      <c r="M7402" t="s">
        <v>15631</v>
      </c>
      <c r="N7402" t="s">
        <v>690</v>
      </c>
      <c r="O7402" t="s">
        <v>1119</v>
      </c>
      <c r="P7402" t="s">
        <v>27</v>
      </c>
      <c r="Q7402">
        <v>93</v>
      </c>
    </row>
    <row r="7403" spans="1:17" hidden="1" x14ac:dyDescent="0.25">
      <c r="A7403">
        <v>7401</v>
      </c>
      <c r="B7403">
        <v>7402</v>
      </c>
      <c r="C7403" t="s">
        <v>15632</v>
      </c>
      <c r="D7403">
        <v>1965</v>
      </c>
      <c r="F7403">
        <v>7.8</v>
      </c>
      <c r="H7403">
        <v>0</v>
      </c>
      <c r="I7403">
        <v>0</v>
      </c>
      <c r="J7403">
        <v>1</v>
      </c>
      <c r="K7403">
        <v>0</v>
      </c>
      <c r="L7403">
        <v>0</v>
      </c>
      <c r="M7403" t="s">
        <v>9837</v>
      </c>
      <c r="N7403" t="s">
        <v>111</v>
      </c>
      <c r="O7403" t="s">
        <v>66</v>
      </c>
      <c r="P7403" t="s">
        <v>67</v>
      </c>
      <c r="Q7403">
        <v>178</v>
      </c>
    </row>
    <row r="7404" spans="1:17" hidden="1" x14ac:dyDescent="0.25">
      <c r="A7404">
        <v>7402</v>
      </c>
      <c r="B7404">
        <v>7403</v>
      </c>
      <c r="C7404" t="s">
        <v>15633</v>
      </c>
      <c r="D7404">
        <v>2015</v>
      </c>
      <c r="F7404">
        <v>7.1</v>
      </c>
      <c r="H7404">
        <v>0</v>
      </c>
      <c r="I7404">
        <v>0</v>
      </c>
      <c r="J7404">
        <v>1</v>
      </c>
      <c r="K7404">
        <v>0</v>
      </c>
      <c r="L7404">
        <v>0</v>
      </c>
      <c r="M7404" t="s">
        <v>15634</v>
      </c>
      <c r="N7404" t="s">
        <v>903</v>
      </c>
      <c r="O7404" t="s">
        <v>15635</v>
      </c>
      <c r="P7404" t="s">
        <v>72</v>
      </c>
      <c r="Q7404">
        <v>80</v>
      </c>
    </row>
    <row r="7405" spans="1:17" hidden="1" x14ac:dyDescent="0.25">
      <c r="A7405">
        <v>7403</v>
      </c>
      <c r="B7405">
        <v>7404</v>
      </c>
      <c r="C7405" t="s">
        <v>15636</v>
      </c>
      <c r="D7405">
        <v>2010</v>
      </c>
      <c r="F7405">
        <v>6.9</v>
      </c>
      <c r="H7405">
        <v>0</v>
      </c>
      <c r="I7405">
        <v>0</v>
      </c>
      <c r="J7405">
        <v>1</v>
      </c>
      <c r="K7405">
        <v>0</v>
      </c>
      <c r="L7405">
        <v>0</v>
      </c>
      <c r="M7405" t="s">
        <v>13510</v>
      </c>
      <c r="N7405" t="s">
        <v>114</v>
      </c>
      <c r="O7405" t="s">
        <v>26</v>
      </c>
      <c r="Q7405">
        <v>79</v>
      </c>
    </row>
    <row r="7406" spans="1:17" hidden="1" x14ac:dyDescent="0.25">
      <c r="A7406">
        <v>7404</v>
      </c>
      <c r="B7406">
        <v>7405</v>
      </c>
      <c r="C7406" t="s">
        <v>15637</v>
      </c>
      <c r="D7406">
        <v>2008</v>
      </c>
      <c r="E7406" t="s">
        <v>23</v>
      </c>
      <c r="F7406">
        <v>6.2</v>
      </c>
      <c r="G7406" s="1">
        <v>0.17</v>
      </c>
      <c r="H7406">
        <v>0</v>
      </c>
      <c r="I7406">
        <v>0</v>
      </c>
      <c r="J7406">
        <v>1</v>
      </c>
      <c r="K7406">
        <v>0</v>
      </c>
      <c r="L7406">
        <v>0</v>
      </c>
      <c r="M7406" t="s">
        <v>15638</v>
      </c>
      <c r="N7406" t="s">
        <v>65</v>
      </c>
      <c r="O7406" t="s">
        <v>80</v>
      </c>
      <c r="P7406" t="s">
        <v>27</v>
      </c>
      <c r="Q7406">
        <v>106</v>
      </c>
    </row>
    <row r="7407" spans="1:17" hidden="1" x14ac:dyDescent="0.25">
      <c r="A7407">
        <v>7405</v>
      </c>
      <c r="B7407">
        <v>7406</v>
      </c>
      <c r="C7407" t="s">
        <v>15639</v>
      </c>
      <c r="D7407">
        <v>1994</v>
      </c>
      <c r="E7407" t="s">
        <v>32</v>
      </c>
      <c r="F7407">
        <v>6.2</v>
      </c>
      <c r="H7407">
        <v>0</v>
      </c>
      <c r="I7407">
        <v>0</v>
      </c>
      <c r="J7407">
        <v>1</v>
      </c>
      <c r="K7407">
        <v>0</v>
      </c>
      <c r="L7407">
        <v>0</v>
      </c>
      <c r="M7407" t="s">
        <v>14490</v>
      </c>
      <c r="N7407" t="s">
        <v>62</v>
      </c>
      <c r="O7407" t="s">
        <v>26</v>
      </c>
      <c r="P7407" t="s">
        <v>27</v>
      </c>
      <c r="Q7407">
        <v>91</v>
      </c>
    </row>
    <row r="7408" spans="1:17" hidden="1" x14ac:dyDescent="0.25">
      <c r="A7408">
        <v>7406</v>
      </c>
      <c r="B7408">
        <v>7407</v>
      </c>
      <c r="C7408" t="s">
        <v>15640</v>
      </c>
      <c r="D7408">
        <v>2013</v>
      </c>
      <c r="F7408">
        <v>8</v>
      </c>
      <c r="H7408">
        <v>0</v>
      </c>
      <c r="I7408">
        <v>0</v>
      </c>
      <c r="J7408">
        <v>1</v>
      </c>
      <c r="K7408">
        <v>0</v>
      </c>
      <c r="L7408">
        <v>0</v>
      </c>
      <c r="M7408" t="s">
        <v>15641</v>
      </c>
      <c r="N7408" t="s">
        <v>318</v>
      </c>
      <c r="O7408" t="s">
        <v>26</v>
      </c>
      <c r="P7408" t="s">
        <v>27</v>
      </c>
      <c r="Q7408">
        <v>90</v>
      </c>
    </row>
    <row r="7409" spans="1:17" hidden="1" x14ac:dyDescent="0.25">
      <c r="A7409">
        <v>7407</v>
      </c>
      <c r="B7409">
        <v>7408</v>
      </c>
      <c r="C7409" t="s">
        <v>15642</v>
      </c>
      <c r="D7409">
        <v>2009</v>
      </c>
      <c r="E7409" t="s">
        <v>213</v>
      </c>
      <c r="F7409">
        <v>7.6</v>
      </c>
      <c r="H7409">
        <v>0</v>
      </c>
      <c r="I7409">
        <v>0</v>
      </c>
      <c r="J7409">
        <v>1</v>
      </c>
      <c r="K7409">
        <v>0</v>
      </c>
      <c r="L7409">
        <v>0</v>
      </c>
      <c r="M7409" t="s">
        <v>15643</v>
      </c>
      <c r="N7409" t="s">
        <v>799</v>
      </c>
      <c r="O7409" t="s">
        <v>26</v>
      </c>
      <c r="P7409" t="s">
        <v>27</v>
      </c>
      <c r="Q7409">
        <v>73</v>
      </c>
    </row>
    <row r="7410" spans="1:17" x14ac:dyDescent="0.25">
      <c r="A7410">
        <v>7408</v>
      </c>
      <c r="B7410">
        <v>7409</v>
      </c>
      <c r="C7410" t="s">
        <v>15644</v>
      </c>
      <c r="D7410">
        <v>2016</v>
      </c>
      <c r="E7410" t="s">
        <v>17</v>
      </c>
      <c r="F7410">
        <v>6.2</v>
      </c>
      <c r="H7410">
        <v>0</v>
      </c>
      <c r="I7410">
        <v>0</v>
      </c>
      <c r="J7410">
        <v>1</v>
      </c>
      <c r="K7410">
        <v>0</v>
      </c>
      <c r="L7410">
        <v>0</v>
      </c>
      <c r="M7410" t="s">
        <v>15645</v>
      </c>
      <c r="N7410" t="s">
        <v>321</v>
      </c>
      <c r="O7410" t="s">
        <v>26</v>
      </c>
      <c r="P7410" t="s">
        <v>27</v>
      </c>
      <c r="Q7410">
        <v>90</v>
      </c>
    </row>
    <row r="7411" spans="1:17" hidden="1" x14ac:dyDescent="0.25">
      <c r="A7411">
        <v>7409</v>
      </c>
      <c r="B7411">
        <v>7410</v>
      </c>
      <c r="C7411" t="s">
        <v>15646</v>
      </c>
      <c r="D7411">
        <v>2009</v>
      </c>
      <c r="E7411" t="s">
        <v>32</v>
      </c>
      <c r="F7411">
        <v>6.5</v>
      </c>
      <c r="H7411">
        <v>0</v>
      </c>
      <c r="I7411">
        <v>0</v>
      </c>
      <c r="J7411">
        <v>1</v>
      </c>
      <c r="K7411">
        <v>0</v>
      </c>
      <c r="L7411">
        <v>0</v>
      </c>
      <c r="M7411" t="s">
        <v>15647</v>
      </c>
      <c r="N7411" t="s">
        <v>164</v>
      </c>
      <c r="O7411" t="s">
        <v>26</v>
      </c>
      <c r="P7411" t="s">
        <v>27</v>
      </c>
      <c r="Q7411">
        <v>99</v>
      </c>
    </row>
    <row r="7412" spans="1:17" hidden="1" x14ac:dyDescent="0.25">
      <c r="A7412">
        <v>7410</v>
      </c>
      <c r="B7412">
        <v>7411</v>
      </c>
      <c r="C7412" t="s">
        <v>15648</v>
      </c>
      <c r="D7412">
        <v>1995</v>
      </c>
      <c r="E7412" t="s">
        <v>23</v>
      </c>
      <c r="F7412">
        <v>5.9</v>
      </c>
      <c r="G7412" s="1">
        <v>0.17</v>
      </c>
      <c r="H7412">
        <v>0</v>
      </c>
      <c r="I7412">
        <v>0</v>
      </c>
      <c r="J7412">
        <v>1</v>
      </c>
      <c r="K7412">
        <v>0</v>
      </c>
      <c r="L7412">
        <v>0</v>
      </c>
      <c r="M7412" t="s">
        <v>15649</v>
      </c>
      <c r="N7412" t="s">
        <v>504</v>
      </c>
      <c r="O7412" t="s">
        <v>15650</v>
      </c>
      <c r="P7412" t="s">
        <v>27</v>
      </c>
      <c r="Q7412">
        <v>100</v>
      </c>
    </row>
    <row r="7413" spans="1:17" hidden="1" x14ac:dyDescent="0.25">
      <c r="A7413">
        <v>7411</v>
      </c>
      <c r="B7413">
        <v>7412</v>
      </c>
      <c r="C7413" t="s">
        <v>15651</v>
      </c>
      <c r="D7413">
        <v>2015</v>
      </c>
      <c r="F7413">
        <v>5.9</v>
      </c>
      <c r="H7413">
        <v>0</v>
      </c>
      <c r="I7413">
        <v>0</v>
      </c>
      <c r="J7413">
        <v>1</v>
      </c>
      <c r="K7413">
        <v>0</v>
      </c>
      <c r="L7413">
        <v>0</v>
      </c>
      <c r="M7413" t="s">
        <v>15652</v>
      </c>
      <c r="N7413" t="s">
        <v>111</v>
      </c>
      <c r="O7413" t="s">
        <v>2149</v>
      </c>
      <c r="P7413" t="s">
        <v>15653</v>
      </c>
      <c r="Q7413">
        <v>79</v>
      </c>
    </row>
    <row r="7414" spans="1:17" hidden="1" x14ac:dyDescent="0.25">
      <c r="A7414">
        <v>7412</v>
      </c>
      <c r="B7414">
        <v>7413</v>
      </c>
      <c r="C7414" t="s">
        <v>15654</v>
      </c>
      <c r="D7414">
        <v>1965</v>
      </c>
      <c r="F7414">
        <v>7.5</v>
      </c>
      <c r="H7414">
        <v>0</v>
      </c>
      <c r="I7414">
        <v>0</v>
      </c>
      <c r="J7414">
        <v>1</v>
      </c>
      <c r="K7414">
        <v>0</v>
      </c>
      <c r="L7414">
        <v>0</v>
      </c>
      <c r="M7414" t="s">
        <v>10168</v>
      </c>
      <c r="N7414" t="s">
        <v>353</v>
      </c>
      <c r="O7414" t="s">
        <v>783</v>
      </c>
      <c r="P7414" t="s">
        <v>39</v>
      </c>
      <c r="Q7414">
        <v>92</v>
      </c>
    </row>
    <row r="7415" spans="1:17" hidden="1" x14ac:dyDescent="0.25">
      <c r="A7415">
        <v>7413</v>
      </c>
      <c r="B7415">
        <v>7414</v>
      </c>
      <c r="C7415" t="s">
        <v>15655</v>
      </c>
      <c r="D7415">
        <v>2002</v>
      </c>
      <c r="E7415" t="s">
        <v>213</v>
      </c>
      <c r="F7415">
        <v>5.3</v>
      </c>
      <c r="H7415">
        <v>0</v>
      </c>
      <c r="I7415">
        <v>0</v>
      </c>
      <c r="J7415">
        <v>1</v>
      </c>
      <c r="K7415">
        <v>0</v>
      </c>
      <c r="L7415">
        <v>0</v>
      </c>
      <c r="M7415" t="s">
        <v>10177</v>
      </c>
      <c r="N7415" t="s">
        <v>122</v>
      </c>
      <c r="O7415" t="s">
        <v>66</v>
      </c>
      <c r="P7415" t="s">
        <v>149</v>
      </c>
      <c r="Q7415">
        <v>158</v>
      </c>
    </row>
    <row r="7416" spans="1:17" hidden="1" x14ac:dyDescent="0.25">
      <c r="A7416">
        <v>7414</v>
      </c>
      <c r="B7416">
        <v>7415</v>
      </c>
      <c r="C7416" t="s">
        <v>15656</v>
      </c>
      <c r="D7416">
        <v>2005</v>
      </c>
      <c r="F7416">
        <v>7.9</v>
      </c>
      <c r="H7416">
        <v>0</v>
      </c>
      <c r="I7416">
        <v>0</v>
      </c>
      <c r="J7416">
        <v>1</v>
      </c>
      <c r="K7416">
        <v>0</v>
      </c>
      <c r="L7416">
        <v>0</v>
      </c>
      <c r="M7416" t="s">
        <v>15657</v>
      </c>
      <c r="N7416" t="s">
        <v>947</v>
      </c>
      <c r="O7416" t="s">
        <v>20</v>
      </c>
      <c r="Q7416">
        <v>74</v>
      </c>
    </row>
    <row r="7417" spans="1:17" x14ac:dyDescent="0.25">
      <c r="A7417">
        <v>7415</v>
      </c>
      <c r="B7417">
        <v>7416</v>
      </c>
      <c r="C7417" t="s">
        <v>15658</v>
      </c>
      <c r="D7417">
        <v>2016</v>
      </c>
      <c r="F7417">
        <v>5.2</v>
      </c>
      <c r="G7417" s="1">
        <v>0.53</v>
      </c>
      <c r="H7417">
        <v>0</v>
      </c>
      <c r="I7417">
        <v>0</v>
      </c>
      <c r="J7417">
        <v>1</v>
      </c>
      <c r="K7417">
        <v>0</v>
      </c>
      <c r="L7417">
        <v>0</v>
      </c>
      <c r="M7417" t="s">
        <v>15659</v>
      </c>
      <c r="N7417" t="s">
        <v>2802</v>
      </c>
      <c r="O7417" t="s">
        <v>26</v>
      </c>
      <c r="P7417" t="s">
        <v>27</v>
      </c>
      <c r="Q7417">
        <v>98</v>
      </c>
    </row>
    <row r="7418" spans="1:17" hidden="1" x14ac:dyDescent="0.25">
      <c r="A7418">
        <v>7416</v>
      </c>
      <c r="B7418">
        <v>7417</v>
      </c>
      <c r="C7418" t="s">
        <v>15660</v>
      </c>
      <c r="D7418">
        <v>2015</v>
      </c>
      <c r="F7418">
        <v>7.6</v>
      </c>
      <c r="G7418" s="1">
        <v>0.89</v>
      </c>
      <c r="H7418">
        <v>0</v>
      </c>
      <c r="I7418">
        <v>0</v>
      </c>
      <c r="J7418">
        <v>1</v>
      </c>
      <c r="K7418">
        <v>0</v>
      </c>
      <c r="L7418">
        <v>0</v>
      </c>
      <c r="M7418" t="s">
        <v>5804</v>
      </c>
      <c r="N7418" t="s">
        <v>353</v>
      </c>
      <c r="O7418" t="s">
        <v>2545</v>
      </c>
      <c r="P7418" t="s">
        <v>1084</v>
      </c>
      <c r="Q7418">
        <v>89</v>
      </c>
    </row>
    <row r="7419" spans="1:17" hidden="1" x14ac:dyDescent="0.25">
      <c r="A7419">
        <v>7417</v>
      </c>
      <c r="B7419">
        <v>7418</v>
      </c>
      <c r="C7419" t="s">
        <v>15661</v>
      </c>
      <c r="D7419">
        <v>1942</v>
      </c>
      <c r="E7419" t="s">
        <v>213</v>
      </c>
      <c r="F7419">
        <v>7</v>
      </c>
      <c r="H7419">
        <v>0</v>
      </c>
      <c r="I7419">
        <v>0</v>
      </c>
      <c r="J7419">
        <v>1</v>
      </c>
      <c r="K7419">
        <v>0</v>
      </c>
      <c r="L7419">
        <v>0</v>
      </c>
      <c r="M7419" t="s">
        <v>15662</v>
      </c>
      <c r="N7419" t="s">
        <v>15663</v>
      </c>
      <c r="O7419" t="s">
        <v>80</v>
      </c>
      <c r="P7419" t="s">
        <v>9683</v>
      </c>
      <c r="Q7419">
        <v>118</v>
      </c>
    </row>
    <row r="7420" spans="1:17" hidden="1" x14ac:dyDescent="0.25">
      <c r="A7420">
        <v>7418</v>
      </c>
      <c r="B7420">
        <v>7419</v>
      </c>
      <c r="C7420" t="s">
        <v>15664</v>
      </c>
      <c r="D7420">
        <v>2006</v>
      </c>
      <c r="F7420">
        <v>7.2</v>
      </c>
      <c r="H7420">
        <v>0</v>
      </c>
      <c r="I7420">
        <v>0</v>
      </c>
      <c r="J7420">
        <v>1</v>
      </c>
      <c r="K7420">
        <v>0</v>
      </c>
      <c r="L7420">
        <v>0</v>
      </c>
      <c r="M7420" t="s">
        <v>15665</v>
      </c>
      <c r="N7420" t="s">
        <v>100</v>
      </c>
      <c r="O7420" t="s">
        <v>15666</v>
      </c>
      <c r="P7420" t="s">
        <v>765</v>
      </c>
      <c r="Q7420">
        <v>106</v>
      </c>
    </row>
    <row r="7421" spans="1:17" x14ac:dyDescent="0.25">
      <c r="A7421">
        <v>7419</v>
      </c>
      <c r="B7421">
        <v>7420</v>
      </c>
      <c r="C7421" t="s">
        <v>15667</v>
      </c>
      <c r="D7421">
        <v>2014</v>
      </c>
      <c r="F7421">
        <v>8.3000000000000007</v>
      </c>
      <c r="H7421">
        <v>0</v>
      </c>
      <c r="I7421">
        <v>0</v>
      </c>
      <c r="J7421">
        <v>1</v>
      </c>
      <c r="K7421">
        <v>0</v>
      </c>
      <c r="L7421">
        <v>0</v>
      </c>
      <c r="M7421" t="s">
        <v>15668</v>
      </c>
      <c r="N7421" t="s">
        <v>15669</v>
      </c>
      <c r="O7421" t="s">
        <v>1109</v>
      </c>
      <c r="P7421" t="s">
        <v>27</v>
      </c>
      <c r="Q7421">
        <v>80</v>
      </c>
    </row>
    <row r="7422" spans="1:17" hidden="1" x14ac:dyDescent="0.25">
      <c r="A7422">
        <v>7420</v>
      </c>
      <c r="B7422">
        <v>7421</v>
      </c>
      <c r="C7422" t="s">
        <v>15670</v>
      </c>
      <c r="D7422">
        <v>1972</v>
      </c>
      <c r="E7422" t="s">
        <v>32</v>
      </c>
      <c r="F7422">
        <v>6.6</v>
      </c>
      <c r="H7422">
        <v>0</v>
      </c>
      <c r="I7422">
        <v>0</v>
      </c>
      <c r="J7422">
        <v>1</v>
      </c>
      <c r="K7422">
        <v>0</v>
      </c>
      <c r="L7422">
        <v>0</v>
      </c>
      <c r="M7422" t="s">
        <v>15671</v>
      </c>
      <c r="N7422" t="s">
        <v>2751</v>
      </c>
      <c r="O7422" t="s">
        <v>15672</v>
      </c>
      <c r="P7422" t="s">
        <v>39</v>
      </c>
      <c r="Q7422">
        <v>99</v>
      </c>
    </row>
    <row r="7423" spans="1:17" hidden="1" x14ac:dyDescent="0.25">
      <c r="A7423">
        <v>7421</v>
      </c>
      <c r="B7423">
        <v>7422</v>
      </c>
      <c r="C7423" t="s">
        <v>15673</v>
      </c>
      <c r="D7423">
        <v>2016</v>
      </c>
      <c r="E7423" t="s">
        <v>32</v>
      </c>
      <c r="F7423">
        <v>5.8</v>
      </c>
      <c r="H7423">
        <v>0</v>
      </c>
      <c r="I7423">
        <v>0</v>
      </c>
      <c r="J7423">
        <v>1</v>
      </c>
      <c r="K7423">
        <v>0</v>
      </c>
      <c r="L7423">
        <v>0</v>
      </c>
      <c r="M7423" t="s">
        <v>15674</v>
      </c>
      <c r="N7423" t="s">
        <v>15675</v>
      </c>
    </row>
    <row r="7424" spans="1:17" hidden="1" x14ac:dyDescent="0.25">
      <c r="A7424">
        <v>7422</v>
      </c>
      <c r="B7424">
        <v>7423</v>
      </c>
      <c r="C7424" t="s">
        <v>15676</v>
      </c>
      <c r="D7424">
        <v>2006</v>
      </c>
      <c r="E7424" t="s">
        <v>23</v>
      </c>
      <c r="F7424">
        <v>5.7</v>
      </c>
      <c r="G7424" s="1">
        <v>0.2</v>
      </c>
      <c r="H7424">
        <v>0</v>
      </c>
      <c r="I7424">
        <v>0</v>
      </c>
      <c r="J7424">
        <v>1</v>
      </c>
      <c r="K7424">
        <v>0</v>
      </c>
      <c r="L7424">
        <v>0</v>
      </c>
      <c r="M7424" t="s">
        <v>15677</v>
      </c>
      <c r="N7424" t="s">
        <v>65</v>
      </c>
      <c r="O7424" t="s">
        <v>26</v>
      </c>
      <c r="P7424" t="s">
        <v>27</v>
      </c>
    </row>
    <row r="7425" spans="1:17" hidden="1" x14ac:dyDescent="0.25">
      <c r="A7425">
        <v>7423</v>
      </c>
      <c r="B7425">
        <v>7424</v>
      </c>
      <c r="C7425" t="s">
        <v>15678</v>
      </c>
      <c r="D7425">
        <v>2011</v>
      </c>
      <c r="E7425" t="s">
        <v>32</v>
      </c>
      <c r="F7425">
        <v>6.4</v>
      </c>
      <c r="H7425">
        <v>0</v>
      </c>
      <c r="I7425">
        <v>0</v>
      </c>
      <c r="J7425">
        <v>1</v>
      </c>
      <c r="K7425">
        <v>0</v>
      </c>
      <c r="L7425">
        <v>0</v>
      </c>
      <c r="M7425" t="s">
        <v>15679</v>
      </c>
      <c r="N7425" t="s">
        <v>100</v>
      </c>
      <c r="O7425" t="s">
        <v>740</v>
      </c>
      <c r="P7425" t="s">
        <v>27</v>
      </c>
      <c r="Q7425">
        <v>90</v>
      </c>
    </row>
    <row r="7426" spans="1:17" x14ac:dyDescent="0.25">
      <c r="A7426">
        <v>7424</v>
      </c>
      <c r="B7426">
        <v>7425</v>
      </c>
      <c r="C7426" t="s">
        <v>15680</v>
      </c>
      <c r="D7426">
        <v>2015</v>
      </c>
      <c r="E7426" t="s">
        <v>735</v>
      </c>
      <c r="F7426">
        <v>6.2</v>
      </c>
      <c r="H7426">
        <v>0</v>
      </c>
      <c r="I7426">
        <v>0</v>
      </c>
      <c r="J7426">
        <v>1</v>
      </c>
      <c r="K7426">
        <v>0</v>
      </c>
      <c r="L7426">
        <v>0</v>
      </c>
      <c r="M7426" t="s">
        <v>15681</v>
      </c>
      <c r="N7426" t="s">
        <v>3454</v>
      </c>
      <c r="O7426" t="s">
        <v>740</v>
      </c>
      <c r="P7426" t="s">
        <v>27</v>
      </c>
      <c r="Q7426">
        <v>96</v>
      </c>
    </row>
    <row r="7427" spans="1:17" hidden="1" x14ac:dyDescent="0.25">
      <c r="A7427">
        <v>7425</v>
      </c>
      <c r="B7427">
        <v>7426</v>
      </c>
      <c r="C7427" t="s">
        <v>15682</v>
      </c>
      <c r="D7427">
        <v>1979</v>
      </c>
      <c r="F7427">
        <v>6.4</v>
      </c>
      <c r="H7427">
        <v>0</v>
      </c>
      <c r="I7427">
        <v>0</v>
      </c>
      <c r="J7427">
        <v>1</v>
      </c>
      <c r="K7427">
        <v>0</v>
      </c>
      <c r="L7427">
        <v>0</v>
      </c>
      <c r="M7427" t="s">
        <v>15683</v>
      </c>
      <c r="N7427" t="s">
        <v>111</v>
      </c>
      <c r="O7427" t="s">
        <v>530</v>
      </c>
      <c r="P7427" t="s">
        <v>27</v>
      </c>
      <c r="Q7427">
        <v>109</v>
      </c>
    </row>
    <row r="7428" spans="1:17" hidden="1" x14ac:dyDescent="0.25">
      <c r="A7428">
        <v>7426</v>
      </c>
      <c r="B7428">
        <v>7427</v>
      </c>
      <c r="C7428" t="s">
        <v>15684</v>
      </c>
      <c r="D7428">
        <v>2011</v>
      </c>
      <c r="F7428">
        <v>9.3000000000000007</v>
      </c>
      <c r="H7428">
        <v>0</v>
      </c>
      <c r="I7428">
        <v>0</v>
      </c>
      <c r="J7428">
        <v>1</v>
      </c>
      <c r="K7428">
        <v>0</v>
      </c>
      <c r="L7428">
        <v>0</v>
      </c>
      <c r="M7428" t="s">
        <v>9547</v>
      </c>
      <c r="N7428" t="s">
        <v>15685</v>
      </c>
      <c r="O7428" t="s">
        <v>15686</v>
      </c>
      <c r="P7428" t="s">
        <v>27</v>
      </c>
      <c r="Q7428">
        <v>132</v>
      </c>
    </row>
    <row r="7429" spans="1:17" hidden="1" x14ac:dyDescent="0.25">
      <c r="A7429">
        <v>7427</v>
      </c>
      <c r="B7429">
        <v>7428</v>
      </c>
      <c r="C7429" t="s">
        <v>15687</v>
      </c>
      <c r="D7429">
        <v>1971</v>
      </c>
      <c r="F7429">
        <v>7.7</v>
      </c>
      <c r="H7429">
        <v>0</v>
      </c>
      <c r="I7429">
        <v>0</v>
      </c>
      <c r="J7429">
        <v>1</v>
      </c>
      <c r="K7429">
        <v>0</v>
      </c>
      <c r="L7429">
        <v>0</v>
      </c>
      <c r="M7429" t="s">
        <v>15688</v>
      </c>
      <c r="N7429" t="s">
        <v>696</v>
      </c>
      <c r="O7429" t="s">
        <v>6962</v>
      </c>
      <c r="P7429" t="s">
        <v>1383</v>
      </c>
      <c r="Q7429">
        <v>96</v>
      </c>
    </row>
    <row r="7430" spans="1:17" hidden="1" x14ac:dyDescent="0.25">
      <c r="A7430">
        <v>7428</v>
      </c>
      <c r="B7430">
        <v>7429</v>
      </c>
      <c r="C7430" t="s">
        <v>15689</v>
      </c>
      <c r="D7430">
        <v>2012</v>
      </c>
      <c r="F7430">
        <v>5.5</v>
      </c>
      <c r="G7430" s="1">
        <v>0.74</v>
      </c>
      <c r="H7430">
        <v>0</v>
      </c>
      <c r="I7430">
        <v>0</v>
      </c>
      <c r="J7430">
        <v>1</v>
      </c>
      <c r="K7430">
        <v>0</v>
      </c>
      <c r="L7430">
        <v>0</v>
      </c>
      <c r="M7430" t="s">
        <v>4942</v>
      </c>
      <c r="N7430" t="s">
        <v>504</v>
      </c>
      <c r="O7430" t="s">
        <v>26</v>
      </c>
    </row>
    <row r="7431" spans="1:17" x14ac:dyDescent="0.25">
      <c r="A7431">
        <v>7429</v>
      </c>
      <c r="B7431">
        <v>7430</v>
      </c>
      <c r="C7431" t="s">
        <v>15690</v>
      </c>
      <c r="D7431">
        <v>2015</v>
      </c>
      <c r="E7431" t="s">
        <v>32</v>
      </c>
      <c r="F7431">
        <v>5.3</v>
      </c>
      <c r="G7431" s="1">
        <v>0.28999999999999998</v>
      </c>
      <c r="H7431">
        <v>0</v>
      </c>
      <c r="I7431">
        <v>0</v>
      </c>
      <c r="J7431">
        <v>1</v>
      </c>
      <c r="K7431">
        <v>0</v>
      </c>
      <c r="L7431">
        <v>0</v>
      </c>
      <c r="M7431" t="s">
        <v>15691</v>
      </c>
      <c r="N7431" t="s">
        <v>2736</v>
      </c>
      <c r="O7431" t="s">
        <v>80</v>
      </c>
      <c r="P7431" t="s">
        <v>27</v>
      </c>
      <c r="Q7431">
        <v>98</v>
      </c>
    </row>
    <row r="7432" spans="1:17" hidden="1" x14ac:dyDescent="0.25">
      <c r="A7432">
        <v>7430</v>
      </c>
      <c r="B7432">
        <v>7431</v>
      </c>
      <c r="C7432" t="s">
        <v>15692</v>
      </c>
      <c r="D7432">
        <v>2011</v>
      </c>
      <c r="E7432" t="s">
        <v>735</v>
      </c>
      <c r="F7432">
        <v>6.5</v>
      </c>
      <c r="H7432">
        <v>0</v>
      </c>
      <c r="I7432">
        <v>0</v>
      </c>
      <c r="J7432">
        <v>1</v>
      </c>
      <c r="K7432">
        <v>0</v>
      </c>
      <c r="L7432">
        <v>0</v>
      </c>
      <c r="M7432" t="s">
        <v>8994</v>
      </c>
      <c r="N7432" t="s">
        <v>100</v>
      </c>
      <c r="O7432" t="s">
        <v>26</v>
      </c>
      <c r="P7432" t="s">
        <v>27</v>
      </c>
      <c r="Q7432">
        <v>86</v>
      </c>
    </row>
    <row r="7433" spans="1:17" x14ac:dyDescent="0.25">
      <c r="A7433">
        <v>7431</v>
      </c>
      <c r="B7433">
        <v>7432</v>
      </c>
      <c r="C7433" t="s">
        <v>15693</v>
      </c>
      <c r="D7433">
        <v>2017</v>
      </c>
      <c r="E7433" t="s">
        <v>32</v>
      </c>
      <c r="F7433">
        <v>6.4</v>
      </c>
      <c r="H7433">
        <v>0</v>
      </c>
      <c r="I7433">
        <v>0</v>
      </c>
      <c r="J7433">
        <v>1</v>
      </c>
      <c r="K7433">
        <v>0</v>
      </c>
      <c r="L7433">
        <v>0</v>
      </c>
      <c r="M7433" t="s">
        <v>9023</v>
      </c>
      <c r="N7433" t="s">
        <v>100</v>
      </c>
      <c r="O7433" t="s">
        <v>26</v>
      </c>
      <c r="P7433" t="s">
        <v>27</v>
      </c>
      <c r="Q7433">
        <v>92</v>
      </c>
    </row>
    <row r="7434" spans="1:17" hidden="1" x14ac:dyDescent="0.25">
      <c r="A7434">
        <v>7432</v>
      </c>
      <c r="B7434">
        <v>7433</v>
      </c>
      <c r="C7434" t="s">
        <v>15694</v>
      </c>
      <c r="D7434">
        <v>1980</v>
      </c>
      <c r="F7434">
        <v>7.1</v>
      </c>
      <c r="H7434">
        <v>0</v>
      </c>
      <c r="I7434">
        <v>0</v>
      </c>
      <c r="J7434">
        <v>1</v>
      </c>
      <c r="K7434">
        <v>0</v>
      </c>
      <c r="L7434">
        <v>0</v>
      </c>
      <c r="M7434" t="s">
        <v>5263</v>
      </c>
      <c r="N7434" t="s">
        <v>994</v>
      </c>
      <c r="O7434" t="s">
        <v>66</v>
      </c>
      <c r="P7434" t="s">
        <v>149</v>
      </c>
      <c r="Q7434">
        <v>181</v>
      </c>
    </row>
    <row r="7435" spans="1:17" hidden="1" x14ac:dyDescent="0.25">
      <c r="A7435">
        <v>7433</v>
      </c>
      <c r="B7435">
        <v>7434</v>
      </c>
      <c r="C7435" t="s">
        <v>15695</v>
      </c>
      <c r="D7435">
        <v>1933</v>
      </c>
      <c r="F7435">
        <v>5.7</v>
      </c>
      <c r="G7435" s="1">
        <v>0.6</v>
      </c>
      <c r="H7435">
        <v>0</v>
      </c>
      <c r="I7435">
        <v>0</v>
      </c>
      <c r="J7435">
        <v>1</v>
      </c>
      <c r="K7435">
        <v>0</v>
      </c>
      <c r="L7435">
        <v>0</v>
      </c>
      <c r="M7435" t="s">
        <v>15696</v>
      </c>
      <c r="N7435" t="s">
        <v>15697</v>
      </c>
      <c r="O7435" t="s">
        <v>26</v>
      </c>
      <c r="P7435" t="s">
        <v>27</v>
      </c>
      <c r="Q7435">
        <v>65</v>
      </c>
    </row>
    <row r="7436" spans="1:17" hidden="1" x14ac:dyDescent="0.25">
      <c r="A7436">
        <v>7434</v>
      </c>
      <c r="B7436">
        <v>7435</v>
      </c>
      <c r="C7436" t="s">
        <v>15698</v>
      </c>
      <c r="D7436">
        <v>1981</v>
      </c>
      <c r="F7436">
        <v>5.7</v>
      </c>
      <c r="H7436">
        <v>0</v>
      </c>
      <c r="I7436">
        <v>0</v>
      </c>
      <c r="J7436">
        <v>1</v>
      </c>
      <c r="K7436">
        <v>0</v>
      </c>
      <c r="L7436">
        <v>0</v>
      </c>
      <c r="M7436" t="s">
        <v>15699</v>
      </c>
      <c r="N7436" t="s">
        <v>271</v>
      </c>
      <c r="O7436" t="s">
        <v>783</v>
      </c>
      <c r="P7436" t="s">
        <v>39</v>
      </c>
      <c r="Q7436">
        <v>85</v>
      </c>
    </row>
    <row r="7437" spans="1:17" hidden="1" x14ac:dyDescent="0.25">
      <c r="A7437">
        <v>7435</v>
      </c>
      <c r="B7437">
        <v>7436</v>
      </c>
      <c r="C7437" t="s">
        <v>15700</v>
      </c>
      <c r="D7437">
        <v>2008</v>
      </c>
      <c r="F7437">
        <v>6.7</v>
      </c>
      <c r="G7437" s="1">
        <v>0.75</v>
      </c>
      <c r="H7437">
        <v>0</v>
      </c>
      <c r="I7437">
        <v>0</v>
      </c>
      <c r="J7437">
        <v>1</v>
      </c>
      <c r="K7437">
        <v>0</v>
      </c>
      <c r="L7437">
        <v>0</v>
      </c>
      <c r="M7437" t="s">
        <v>15701</v>
      </c>
      <c r="N7437" t="s">
        <v>353</v>
      </c>
      <c r="O7437" t="s">
        <v>26</v>
      </c>
      <c r="P7437" t="s">
        <v>4564</v>
      </c>
      <c r="Q7437">
        <v>85</v>
      </c>
    </row>
    <row r="7438" spans="1:17" hidden="1" x14ac:dyDescent="0.25">
      <c r="A7438">
        <v>7436</v>
      </c>
      <c r="B7438">
        <v>7437</v>
      </c>
      <c r="C7438" t="s">
        <v>15702</v>
      </c>
      <c r="D7438">
        <v>1939</v>
      </c>
      <c r="F7438">
        <v>6.7</v>
      </c>
      <c r="H7438">
        <v>0</v>
      </c>
      <c r="I7438">
        <v>0</v>
      </c>
      <c r="J7438">
        <v>1</v>
      </c>
      <c r="K7438">
        <v>0</v>
      </c>
      <c r="L7438">
        <v>0</v>
      </c>
      <c r="M7438" t="s">
        <v>15703</v>
      </c>
      <c r="N7438" t="s">
        <v>15704</v>
      </c>
      <c r="O7438" t="s">
        <v>26</v>
      </c>
      <c r="P7438" t="s">
        <v>27</v>
      </c>
      <c r="Q7438">
        <v>68</v>
      </c>
    </row>
    <row r="7439" spans="1:17" x14ac:dyDescent="0.25">
      <c r="A7439">
        <v>7437</v>
      </c>
      <c r="B7439">
        <v>7438</v>
      </c>
      <c r="C7439" t="s">
        <v>15705</v>
      </c>
      <c r="D7439">
        <v>2019</v>
      </c>
      <c r="F7439">
        <v>5.5</v>
      </c>
      <c r="H7439">
        <v>0</v>
      </c>
      <c r="I7439">
        <v>0</v>
      </c>
      <c r="J7439">
        <v>1</v>
      </c>
      <c r="K7439">
        <v>0</v>
      </c>
      <c r="L7439">
        <v>0</v>
      </c>
      <c r="M7439" t="s">
        <v>15706</v>
      </c>
      <c r="N7439" t="s">
        <v>3693</v>
      </c>
      <c r="O7439" t="s">
        <v>66</v>
      </c>
      <c r="P7439" t="s">
        <v>956</v>
      </c>
      <c r="Q7439">
        <v>149</v>
      </c>
    </row>
    <row r="7440" spans="1:17" hidden="1" x14ac:dyDescent="0.25">
      <c r="A7440">
        <v>7438</v>
      </c>
      <c r="B7440">
        <v>7439</v>
      </c>
      <c r="C7440" t="s">
        <v>15707</v>
      </c>
      <c r="D7440">
        <v>2008</v>
      </c>
      <c r="F7440">
        <v>7.5</v>
      </c>
      <c r="H7440">
        <v>0</v>
      </c>
      <c r="I7440">
        <v>0</v>
      </c>
      <c r="J7440">
        <v>1</v>
      </c>
      <c r="K7440">
        <v>0</v>
      </c>
      <c r="L7440">
        <v>0</v>
      </c>
      <c r="M7440" t="s">
        <v>8848</v>
      </c>
      <c r="N7440" t="s">
        <v>2187</v>
      </c>
      <c r="O7440" t="s">
        <v>26</v>
      </c>
      <c r="P7440" t="s">
        <v>27</v>
      </c>
      <c r="Q7440">
        <v>71</v>
      </c>
    </row>
    <row r="7441" spans="1:17" hidden="1" x14ac:dyDescent="0.25">
      <c r="A7441">
        <v>7439</v>
      </c>
      <c r="B7441">
        <v>7440</v>
      </c>
      <c r="C7441" t="s">
        <v>15708</v>
      </c>
      <c r="D7441">
        <v>2015</v>
      </c>
      <c r="E7441" t="s">
        <v>32</v>
      </c>
      <c r="F7441">
        <v>7</v>
      </c>
      <c r="H7441">
        <v>0</v>
      </c>
      <c r="I7441">
        <v>0</v>
      </c>
      <c r="J7441">
        <v>1</v>
      </c>
      <c r="K7441">
        <v>0</v>
      </c>
      <c r="L7441">
        <v>0</v>
      </c>
      <c r="M7441" t="s">
        <v>15709</v>
      </c>
      <c r="N7441" t="s">
        <v>1097</v>
      </c>
      <c r="O7441" t="s">
        <v>26</v>
      </c>
      <c r="Q7441">
        <v>111</v>
      </c>
    </row>
    <row r="7442" spans="1:17" hidden="1" x14ac:dyDescent="0.25">
      <c r="A7442">
        <v>7440</v>
      </c>
      <c r="B7442">
        <v>7441</v>
      </c>
      <c r="C7442" t="s">
        <v>15710</v>
      </c>
      <c r="D7442">
        <v>2010</v>
      </c>
      <c r="F7442">
        <v>6.5</v>
      </c>
      <c r="G7442" s="1">
        <v>0.64</v>
      </c>
      <c r="H7442">
        <v>0</v>
      </c>
      <c r="I7442">
        <v>0</v>
      </c>
      <c r="J7442">
        <v>1</v>
      </c>
      <c r="K7442">
        <v>0</v>
      </c>
      <c r="L7442">
        <v>0</v>
      </c>
      <c r="M7442" t="s">
        <v>15711</v>
      </c>
      <c r="N7442" t="s">
        <v>353</v>
      </c>
      <c r="O7442" t="s">
        <v>26</v>
      </c>
      <c r="P7442" t="s">
        <v>27</v>
      </c>
      <c r="Q7442">
        <v>94</v>
      </c>
    </row>
    <row r="7443" spans="1:17" hidden="1" x14ac:dyDescent="0.25">
      <c r="A7443">
        <v>7441</v>
      </c>
      <c r="B7443">
        <v>7442</v>
      </c>
      <c r="C7443" t="s">
        <v>15712</v>
      </c>
      <c r="D7443">
        <v>2012</v>
      </c>
      <c r="F7443">
        <v>6.1</v>
      </c>
      <c r="G7443" s="1">
        <v>0.6</v>
      </c>
      <c r="H7443">
        <v>0</v>
      </c>
      <c r="I7443">
        <v>0</v>
      </c>
      <c r="J7443">
        <v>1</v>
      </c>
      <c r="K7443">
        <v>0</v>
      </c>
      <c r="L7443">
        <v>0</v>
      </c>
      <c r="M7443" t="s">
        <v>15713</v>
      </c>
      <c r="N7443" t="s">
        <v>19</v>
      </c>
      <c r="O7443" t="s">
        <v>26</v>
      </c>
      <c r="P7443" t="s">
        <v>27</v>
      </c>
    </row>
    <row r="7444" spans="1:17" x14ac:dyDescent="0.25">
      <c r="A7444">
        <v>7442</v>
      </c>
      <c r="B7444">
        <v>7443</v>
      </c>
      <c r="C7444" t="s">
        <v>15714</v>
      </c>
      <c r="D7444">
        <v>2015</v>
      </c>
      <c r="F7444">
        <v>5</v>
      </c>
      <c r="H7444">
        <v>0</v>
      </c>
      <c r="I7444">
        <v>0</v>
      </c>
      <c r="J7444">
        <v>1</v>
      </c>
      <c r="K7444">
        <v>0</v>
      </c>
      <c r="L7444">
        <v>0</v>
      </c>
      <c r="M7444" t="s">
        <v>15715</v>
      </c>
      <c r="N7444" t="s">
        <v>15716</v>
      </c>
      <c r="O7444" t="s">
        <v>26</v>
      </c>
      <c r="P7444" t="s">
        <v>27</v>
      </c>
      <c r="Q7444">
        <v>81</v>
      </c>
    </row>
    <row r="7445" spans="1:17" hidden="1" x14ac:dyDescent="0.25">
      <c r="A7445">
        <v>7443</v>
      </c>
      <c r="B7445">
        <v>7444</v>
      </c>
      <c r="C7445" t="s">
        <v>15717</v>
      </c>
      <c r="D7445">
        <v>2013</v>
      </c>
      <c r="F7445">
        <v>7.2</v>
      </c>
      <c r="H7445">
        <v>0</v>
      </c>
      <c r="I7445">
        <v>0</v>
      </c>
      <c r="J7445">
        <v>1</v>
      </c>
      <c r="K7445">
        <v>0</v>
      </c>
      <c r="L7445">
        <v>0</v>
      </c>
      <c r="M7445" t="s">
        <v>15718</v>
      </c>
      <c r="N7445" t="s">
        <v>8231</v>
      </c>
      <c r="O7445" t="s">
        <v>740</v>
      </c>
      <c r="P7445" t="s">
        <v>27</v>
      </c>
      <c r="Q7445">
        <v>120</v>
      </c>
    </row>
    <row r="7446" spans="1:17" hidden="1" x14ac:dyDescent="0.25">
      <c r="A7446">
        <v>7444</v>
      </c>
      <c r="B7446">
        <v>7445</v>
      </c>
      <c r="C7446" t="s">
        <v>15719</v>
      </c>
      <c r="D7446">
        <v>1969</v>
      </c>
      <c r="F7446">
        <v>7.6</v>
      </c>
      <c r="H7446">
        <v>0</v>
      </c>
      <c r="I7446">
        <v>0</v>
      </c>
      <c r="J7446">
        <v>1</v>
      </c>
      <c r="K7446">
        <v>0</v>
      </c>
      <c r="L7446">
        <v>0</v>
      </c>
      <c r="M7446" t="s">
        <v>5589</v>
      </c>
      <c r="N7446" t="s">
        <v>571</v>
      </c>
      <c r="O7446" t="s">
        <v>66</v>
      </c>
      <c r="P7446" t="s">
        <v>149</v>
      </c>
      <c r="Q7446">
        <v>169</v>
      </c>
    </row>
    <row r="7447" spans="1:17" hidden="1" x14ac:dyDescent="0.25">
      <c r="A7447">
        <v>7445</v>
      </c>
      <c r="B7447">
        <v>7446</v>
      </c>
      <c r="C7447" t="s">
        <v>15720</v>
      </c>
      <c r="D7447">
        <v>1979</v>
      </c>
      <c r="E7447" t="s">
        <v>23</v>
      </c>
      <c r="F7447">
        <v>6.8</v>
      </c>
      <c r="H7447">
        <v>0</v>
      </c>
      <c r="I7447">
        <v>0</v>
      </c>
      <c r="J7447">
        <v>1</v>
      </c>
      <c r="K7447">
        <v>0</v>
      </c>
      <c r="L7447">
        <v>0</v>
      </c>
      <c r="M7447" t="s">
        <v>2218</v>
      </c>
      <c r="N7447" t="s">
        <v>1764</v>
      </c>
      <c r="O7447" t="s">
        <v>2220</v>
      </c>
      <c r="P7447" t="s">
        <v>279</v>
      </c>
      <c r="Q7447">
        <v>116</v>
      </c>
    </row>
    <row r="7448" spans="1:17" hidden="1" x14ac:dyDescent="0.25">
      <c r="A7448">
        <v>7446</v>
      </c>
      <c r="B7448">
        <v>7447</v>
      </c>
      <c r="C7448" t="s">
        <v>15721</v>
      </c>
      <c r="D7448">
        <v>2006</v>
      </c>
      <c r="E7448" t="s">
        <v>23</v>
      </c>
      <c r="F7448">
        <v>6.6</v>
      </c>
      <c r="G7448" s="1">
        <v>0.5</v>
      </c>
      <c r="H7448">
        <v>0</v>
      </c>
      <c r="I7448">
        <v>0</v>
      </c>
      <c r="J7448">
        <v>1</v>
      </c>
      <c r="K7448">
        <v>0</v>
      </c>
      <c r="L7448">
        <v>0</v>
      </c>
      <c r="M7448" t="s">
        <v>15722</v>
      </c>
      <c r="N7448" t="s">
        <v>100</v>
      </c>
      <c r="O7448" t="s">
        <v>26</v>
      </c>
      <c r="P7448" t="s">
        <v>27</v>
      </c>
      <c r="Q7448">
        <v>134</v>
      </c>
    </row>
    <row r="7449" spans="1:17" hidden="1" x14ac:dyDescent="0.25">
      <c r="A7449">
        <v>7447</v>
      </c>
      <c r="B7449">
        <v>7448</v>
      </c>
      <c r="C7449" t="s">
        <v>15723</v>
      </c>
      <c r="D7449">
        <v>2000</v>
      </c>
      <c r="E7449" t="s">
        <v>17</v>
      </c>
      <c r="F7449">
        <v>5.2</v>
      </c>
      <c r="H7449">
        <v>0</v>
      </c>
      <c r="I7449">
        <v>0</v>
      </c>
      <c r="J7449">
        <v>1</v>
      </c>
      <c r="K7449">
        <v>0</v>
      </c>
      <c r="L7449">
        <v>0</v>
      </c>
      <c r="M7449" t="s">
        <v>15724</v>
      </c>
      <c r="N7449" t="s">
        <v>15725</v>
      </c>
      <c r="O7449" t="s">
        <v>838</v>
      </c>
      <c r="P7449" t="s">
        <v>27</v>
      </c>
      <c r="Q7449">
        <v>92</v>
      </c>
    </row>
    <row r="7450" spans="1:17" hidden="1" x14ac:dyDescent="0.25">
      <c r="A7450">
        <v>7448</v>
      </c>
      <c r="B7450">
        <v>7449</v>
      </c>
      <c r="C7450" t="s">
        <v>15726</v>
      </c>
      <c r="D7450">
        <v>2010</v>
      </c>
      <c r="F7450">
        <v>7.7</v>
      </c>
      <c r="H7450">
        <v>0</v>
      </c>
      <c r="I7450">
        <v>0</v>
      </c>
      <c r="J7450">
        <v>1</v>
      </c>
      <c r="K7450">
        <v>0</v>
      </c>
      <c r="L7450">
        <v>0</v>
      </c>
      <c r="M7450" t="s">
        <v>15727</v>
      </c>
      <c r="N7450" t="s">
        <v>353</v>
      </c>
      <c r="O7450" t="s">
        <v>26</v>
      </c>
      <c r="P7450" t="s">
        <v>27</v>
      </c>
      <c r="Q7450">
        <v>80</v>
      </c>
    </row>
    <row r="7451" spans="1:17" hidden="1" x14ac:dyDescent="0.25">
      <c r="A7451">
        <v>7449</v>
      </c>
      <c r="B7451">
        <v>7450</v>
      </c>
      <c r="C7451" t="s">
        <v>15728</v>
      </c>
      <c r="D7451">
        <v>2007</v>
      </c>
      <c r="F7451">
        <v>6.1</v>
      </c>
      <c r="G7451" s="1">
        <v>0.59</v>
      </c>
      <c r="H7451">
        <v>0</v>
      </c>
      <c r="I7451">
        <v>0</v>
      </c>
      <c r="J7451">
        <v>1</v>
      </c>
      <c r="K7451">
        <v>0</v>
      </c>
      <c r="L7451">
        <v>0</v>
      </c>
      <c r="M7451" t="s">
        <v>15729</v>
      </c>
      <c r="N7451" t="s">
        <v>114</v>
      </c>
      <c r="O7451" t="s">
        <v>26</v>
      </c>
      <c r="P7451" t="s">
        <v>27</v>
      </c>
      <c r="Q7451">
        <v>88</v>
      </c>
    </row>
    <row r="7452" spans="1:17" hidden="1" x14ac:dyDescent="0.25">
      <c r="A7452">
        <v>7450</v>
      </c>
      <c r="B7452">
        <v>7451</v>
      </c>
      <c r="C7452" t="s">
        <v>15730</v>
      </c>
      <c r="D7452">
        <v>2006</v>
      </c>
      <c r="F7452">
        <v>7.2</v>
      </c>
      <c r="G7452" s="1">
        <v>0.67</v>
      </c>
      <c r="H7452">
        <v>0</v>
      </c>
      <c r="I7452">
        <v>0</v>
      </c>
      <c r="J7452">
        <v>1</v>
      </c>
      <c r="K7452">
        <v>0</v>
      </c>
      <c r="L7452">
        <v>0</v>
      </c>
      <c r="M7452" t="s">
        <v>13721</v>
      </c>
      <c r="N7452" t="s">
        <v>353</v>
      </c>
      <c r="O7452" t="s">
        <v>3368</v>
      </c>
      <c r="P7452" t="s">
        <v>105</v>
      </c>
      <c r="Q7452">
        <v>87</v>
      </c>
    </row>
    <row r="7453" spans="1:17" hidden="1" x14ac:dyDescent="0.25">
      <c r="A7453">
        <v>7451</v>
      </c>
      <c r="B7453">
        <v>7452</v>
      </c>
      <c r="C7453" t="s">
        <v>15731</v>
      </c>
      <c r="D7453">
        <v>2006</v>
      </c>
      <c r="F7453">
        <v>6.6</v>
      </c>
      <c r="H7453">
        <v>0</v>
      </c>
      <c r="I7453">
        <v>0</v>
      </c>
      <c r="J7453">
        <v>1</v>
      </c>
      <c r="K7453">
        <v>0</v>
      </c>
      <c r="L7453">
        <v>0</v>
      </c>
      <c r="M7453" t="s">
        <v>15732</v>
      </c>
      <c r="N7453" t="s">
        <v>114</v>
      </c>
      <c r="O7453" t="s">
        <v>15733</v>
      </c>
      <c r="P7453" t="s">
        <v>15734</v>
      </c>
      <c r="Q7453">
        <v>100</v>
      </c>
    </row>
    <row r="7454" spans="1:17" x14ac:dyDescent="0.25">
      <c r="A7454">
        <v>7452</v>
      </c>
      <c r="B7454">
        <v>7453</v>
      </c>
      <c r="C7454" t="s">
        <v>15735</v>
      </c>
      <c r="D7454">
        <v>2019</v>
      </c>
      <c r="E7454" t="s">
        <v>23</v>
      </c>
      <c r="F7454">
        <v>4.3</v>
      </c>
      <c r="G7454" s="1">
        <v>0.16</v>
      </c>
      <c r="H7454">
        <v>0</v>
      </c>
      <c r="I7454">
        <v>0</v>
      </c>
      <c r="J7454">
        <v>1</v>
      </c>
      <c r="K7454">
        <v>0</v>
      </c>
      <c r="L7454">
        <v>0</v>
      </c>
      <c r="M7454" t="s">
        <v>3511</v>
      </c>
      <c r="N7454" t="s">
        <v>177</v>
      </c>
      <c r="O7454" t="s">
        <v>26</v>
      </c>
      <c r="P7454" t="s">
        <v>27</v>
      </c>
      <c r="Q7454">
        <v>88</v>
      </c>
    </row>
    <row r="7455" spans="1:17" hidden="1" x14ac:dyDescent="0.25">
      <c r="A7455">
        <v>7453</v>
      </c>
      <c r="B7455">
        <v>7454</v>
      </c>
      <c r="C7455" t="s">
        <v>15736</v>
      </c>
      <c r="D7455">
        <v>1991</v>
      </c>
      <c r="E7455" t="s">
        <v>23</v>
      </c>
      <c r="F7455">
        <v>4.5999999999999996</v>
      </c>
      <c r="H7455">
        <v>0</v>
      </c>
      <c r="I7455">
        <v>0</v>
      </c>
      <c r="J7455">
        <v>1</v>
      </c>
      <c r="K7455">
        <v>0</v>
      </c>
      <c r="L7455">
        <v>0</v>
      </c>
      <c r="M7455" t="s">
        <v>15737</v>
      </c>
      <c r="N7455" t="s">
        <v>1863</v>
      </c>
      <c r="O7455" t="s">
        <v>26</v>
      </c>
      <c r="P7455" t="s">
        <v>27</v>
      </c>
      <c r="Q7455">
        <v>96</v>
      </c>
    </row>
    <row r="7456" spans="1:17" hidden="1" x14ac:dyDescent="0.25">
      <c r="A7456">
        <v>7454</v>
      </c>
      <c r="B7456">
        <v>7455</v>
      </c>
      <c r="C7456" t="s">
        <v>15738</v>
      </c>
      <c r="D7456">
        <v>2016</v>
      </c>
      <c r="F7456">
        <v>5.4</v>
      </c>
      <c r="H7456">
        <v>0</v>
      </c>
      <c r="I7456">
        <v>0</v>
      </c>
      <c r="J7456">
        <v>1</v>
      </c>
      <c r="K7456">
        <v>0</v>
      </c>
      <c r="L7456">
        <v>0</v>
      </c>
      <c r="M7456" t="s">
        <v>15739</v>
      </c>
      <c r="N7456" t="s">
        <v>1413</v>
      </c>
      <c r="O7456" t="s">
        <v>26</v>
      </c>
      <c r="Q7456">
        <v>86</v>
      </c>
    </row>
    <row r="7457" spans="1:17" hidden="1" x14ac:dyDescent="0.25">
      <c r="A7457">
        <v>7455</v>
      </c>
      <c r="B7457">
        <v>7456</v>
      </c>
      <c r="C7457" t="s">
        <v>15740</v>
      </c>
      <c r="D7457">
        <v>2012</v>
      </c>
      <c r="E7457" t="s">
        <v>23</v>
      </c>
      <c r="F7457">
        <v>4.5</v>
      </c>
      <c r="G7457" s="1">
        <v>0.44</v>
      </c>
      <c r="H7457">
        <v>0</v>
      </c>
      <c r="I7457">
        <v>0</v>
      </c>
      <c r="J7457">
        <v>1</v>
      </c>
      <c r="K7457">
        <v>0</v>
      </c>
      <c r="L7457">
        <v>0</v>
      </c>
      <c r="M7457" t="s">
        <v>15741</v>
      </c>
      <c r="N7457" t="s">
        <v>3851</v>
      </c>
      <c r="O7457" t="s">
        <v>26</v>
      </c>
      <c r="P7457" t="s">
        <v>27</v>
      </c>
      <c r="Q7457">
        <v>91</v>
      </c>
    </row>
    <row r="7458" spans="1:17" hidden="1" x14ac:dyDescent="0.25">
      <c r="A7458">
        <v>7456</v>
      </c>
      <c r="B7458">
        <v>7457</v>
      </c>
      <c r="C7458" t="s">
        <v>15742</v>
      </c>
      <c r="D7458">
        <v>2013</v>
      </c>
      <c r="E7458" t="s">
        <v>735</v>
      </c>
      <c r="F7458">
        <v>5.6</v>
      </c>
      <c r="G7458" s="1">
        <v>0.2</v>
      </c>
      <c r="H7458">
        <v>0</v>
      </c>
      <c r="I7458">
        <v>0</v>
      </c>
      <c r="J7458">
        <v>1</v>
      </c>
      <c r="K7458">
        <v>0</v>
      </c>
      <c r="L7458">
        <v>0</v>
      </c>
      <c r="M7458" t="s">
        <v>15743</v>
      </c>
      <c r="N7458" t="s">
        <v>15744</v>
      </c>
      <c r="O7458" t="s">
        <v>740</v>
      </c>
      <c r="P7458" t="s">
        <v>27</v>
      </c>
      <c r="Q7458">
        <v>91</v>
      </c>
    </row>
    <row r="7459" spans="1:17" hidden="1" x14ac:dyDescent="0.25">
      <c r="A7459">
        <v>7457</v>
      </c>
      <c r="B7459">
        <v>7458</v>
      </c>
      <c r="C7459" t="s">
        <v>15745</v>
      </c>
      <c r="D7459">
        <v>1978</v>
      </c>
      <c r="E7459" t="s">
        <v>32</v>
      </c>
      <c r="F7459">
        <v>4</v>
      </c>
      <c r="G7459" s="1">
        <v>0.28999999999999998</v>
      </c>
      <c r="H7459">
        <v>0</v>
      </c>
      <c r="I7459">
        <v>0</v>
      </c>
      <c r="J7459">
        <v>1</v>
      </c>
      <c r="K7459">
        <v>0</v>
      </c>
      <c r="L7459">
        <v>0</v>
      </c>
      <c r="M7459" t="s">
        <v>15746</v>
      </c>
      <c r="N7459" t="s">
        <v>30</v>
      </c>
      <c r="O7459" t="s">
        <v>4633</v>
      </c>
      <c r="P7459" t="s">
        <v>768</v>
      </c>
      <c r="Q7459">
        <v>92</v>
      </c>
    </row>
    <row r="7460" spans="1:17" x14ac:dyDescent="0.25">
      <c r="A7460">
        <v>7458</v>
      </c>
      <c r="B7460">
        <v>7459</v>
      </c>
      <c r="C7460" t="s">
        <v>15747</v>
      </c>
      <c r="D7460">
        <v>2014</v>
      </c>
      <c r="F7460">
        <v>6.9</v>
      </c>
      <c r="H7460">
        <v>0</v>
      </c>
      <c r="I7460">
        <v>0</v>
      </c>
      <c r="J7460">
        <v>1</v>
      </c>
      <c r="K7460">
        <v>0</v>
      </c>
      <c r="L7460">
        <v>0</v>
      </c>
      <c r="M7460" t="s">
        <v>15308</v>
      </c>
      <c r="N7460" t="s">
        <v>394</v>
      </c>
      <c r="O7460" t="s">
        <v>66</v>
      </c>
      <c r="P7460" t="s">
        <v>1534</v>
      </c>
      <c r="Q7460">
        <v>151</v>
      </c>
    </row>
    <row r="7461" spans="1:17" hidden="1" x14ac:dyDescent="0.25">
      <c r="A7461">
        <v>7459</v>
      </c>
      <c r="B7461">
        <v>7460</v>
      </c>
      <c r="C7461" t="s">
        <v>15748</v>
      </c>
      <c r="D7461">
        <v>2009</v>
      </c>
      <c r="E7461" t="s">
        <v>23</v>
      </c>
      <c r="F7461">
        <v>5.9</v>
      </c>
      <c r="H7461">
        <v>0</v>
      </c>
      <c r="I7461">
        <v>0</v>
      </c>
      <c r="J7461">
        <v>1</v>
      </c>
      <c r="K7461">
        <v>0</v>
      </c>
      <c r="L7461">
        <v>0</v>
      </c>
      <c r="M7461" t="s">
        <v>5857</v>
      </c>
      <c r="N7461" t="s">
        <v>3713</v>
      </c>
      <c r="O7461" t="s">
        <v>26</v>
      </c>
      <c r="P7461" t="s">
        <v>27</v>
      </c>
      <c r="Q7461">
        <v>91</v>
      </c>
    </row>
    <row r="7462" spans="1:17" hidden="1" x14ac:dyDescent="0.25">
      <c r="A7462">
        <v>7460</v>
      </c>
      <c r="B7462">
        <v>7461</v>
      </c>
      <c r="C7462" t="s">
        <v>15749</v>
      </c>
      <c r="D7462">
        <v>2013</v>
      </c>
      <c r="F7462">
        <v>7.8</v>
      </c>
      <c r="H7462">
        <v>0</v>
      </c>
      <c r="I7462">
        <v>0</v>
      </c>
      <c r="J7462">
        <v>1</v>
      </c>
      <c r="K7462">
        <v>0</v>
      </c>
      <c r="L7462">
        <v>0</v>
      </c>
      <c r="M7462" t="s">
        <v>15750</v>
      </c>
      <c r="N7462" t="s">
        <v>15751</v>
      </c>
      <c r="O7462" t="s">
        <v>26</v>
      </c>
      <c r="P7462" t="s">
        <v>27</v>
      </c>
      <c r="Q7462">
        <v>76</v>
      </c>
    </row>
    <row r="7463" spans="1:17" hidden="1" x14ac:dyDescent="0.25">
      <c r="A7463">
        <v>7461</v>
      </c>
      <c r="B7463">
        <v>7462</v>
      </c>
      <c r="C7463" t="s">
        <v>15752</v>
      </c>
      <c r="D7463">
        <v>1974</v>
      </c>
      <c r="E7463" t="s">
        <v>32</v>
      </c>
      <c r="F7463">
        <v>6.3</v>
      </c>
      <c r="H7463">
        <v>0</v>
      </c>
      <c r="I7463">
        <v>0</v>
      </c>
      <c r="J7463">
        <v>1</v>
      </c>
      <c r="K7463">
        <v>0</v>
      </c>
      <c r="L7463">
        <v>0</v>
      </c>
      <c r="M7463" t="s">
        <v>15753</v>
      </c>
      <c r="N7463" t="s">
        <v>271</v>
      </c>
      <c r="O7463" t="s">
        <v>783</v>
      </c>
      <c r="P7463" t="s">
        <v>27</v>
      </c>
      <c r="Q7463">
        <v>92</v>
      </c>
    </row>
    <row r="7464" spans="1:17" hidden="1" x14ac:dyDescent="0.25">
      <c r="A7464">
        <v>7462</v>
      </c>
      <c r="B7464">
        <v>7463</v>
      </c>
      <c r="C7464" t="s">
        <v>15754</v>
      </c>
      <c r="D7464">
        <v>2013</v>
      </c>
      <c r="F7464">
        <v>7.4</v>
      </c>
      <c r="H7464">
        <v>0</v>
      </c>
      <c r="I7464">
        <v>0</v>
      </c>
      <c r="J7464">
        <v>1</v>
      </c>
      <c r="K7464">
        <v>0</v>
      </c>
      <c r="L7464">
        <v>0</v>
      </c>
      <c r="M7464" t="s">
        <v>15755</v>
      </c>
      <c r="N7464" t="s">
        <v>15756</v>
      </c>
      <c r="O7464" t="s">
        <v>12543</v>
      </c>
      <c r="P7464" t="s">
        <v>27</v>
      </c>
      <c r="Q7464">
        <v>33</v>
      </c>
    </row>
    <row r="7465" spans="1:17" hidden="1" x14ac:dyDescent="0.25">
      <c r="A7465">
        <v>7463</v>
      </c>
      <c r="B7465">
        <v>7464</v>
      </c>
      <c r="C7465" t="s">
        <v>15757</v>
      </c>
      <c r="D7465">
        <v>2003</v>
      </c>
      <c r="E7465" t="s">
        <v>23</v>
      </c>
      <c r="F7465">
        <v>5.8</v>
      </c>
      <c r="H7465">
        <v>0</v>
      </c>
      <c r="I7465">
        <v>0</v>
      </c>
      <c r="J7465">
        <v>1</v>
      </c>
      <c r="K7465">
        <v>0</v>
      </c>
      <c r="L7465">
        <v>0</v>
      </c>
      <c r="M7465" t="s">
        <v>13471</v>
      </c>
      <c r="N7465" t="s">
        <v>8031</v>
      </c>
      <c r="O7465" t="s">
        <v>486</v>
      </c>
      <c r="P7465" t="s">
        <v>315</v>
      </c>
      <c r="Q7465">
        <v>95</v>
      </c>
    </row>
    <row r="7466" spans="1:17" hidden="1" x14ac:dyDescent="0.25">
      <c r="A7466">
        <v>7464</v>
      </c>
      <c r="B7466">
        <v>7465</v>
      </c>
      <c r="C7466" t="s">
        <v>15758</v>
      </c>
      <c r="D7466">
        <v>2003</v>
      </c>
      <c r="E7466" t="s">
        <v>32</v>
      </c>
      <c r="F7466">
        <v>7.7</v>
      </c>
      <c r="H7466">
        <v>0</v>
      </c>
      <c r="I7466">
        <v>0</v>
      </c>
      <c r="J7466">
        <v>1</v>
      </c>
      <c r="K7466">
        <v>0</v>
      </c>
      <c r="L7466">
        <v>0</v>
      </c>
      <c r="M7466" t="s">
        <v>14851</v>
      </c>
      <c r="N7466" t="s">
        <v>15759</v>
      </c>
      <c r="O7466" t="s">
        <v>26</v>
      </c>
      <c r="P7466" t="s">
        <v>27</v>
      </c>
      <c r="Q7466">
        <v>60</v>
      </c>
    </row>
    <row r="7467" spans="1:17" hidden="1" x14ac:dyDescent="0.25">
      <c r="A7467">
        <v>7465</v>
      </c>
      <c r="B7467">
        <v>7466</v>
      </c>
      <c r="C7467" t="s">
        <v>15760</v>
      </c>
      <c r="D7467">
        <v>2010</v>
      </c>
      <c r="E7467" t="s">
        <v>17</v>
      </c>
      <c r="F7467">
        <v>7</v>
      </c>
      <c r="H7467">
        <v>0</v>
      </c>
      <c r="I7467">
        <v>0</v>
      </c>
      <c r="J7467">
        <v>1</v>
      </c>
      <c r="K7467">
        <v>0</v>
      </c>
      <c r="L7467">
        <v>0</v>
      </c>
      <c r="M7467" t="s">
        <v>2350</v>
      </c>
      <c r="N7467" t="s">
        <v>1863</v>
      </c>
      <c r="O7467" t="s">
        <v>66</v>
      </c>
      <c r="P7467" t="s">
        <v>67</v>
      </c>
      <c r="Q7467">
        <v>115</v>
      </c>
    </row>
    <row r="7468" spans="1:17" hidden="1" x14ac:dyDescent="0.25">
      <c r="A7468">
        <v>7466</v>
      </c>
      <c r="B7468">
        <v>7467</v>
      </c>
      <c r="C7468" t="s">
        <v>15761</v>
      </c>
      <c r="D7468">
        <v>2016</v>
      </c>
      <c r="E7468" t="s">
        <v>213</v>
      </c>
      <c r="F7468">
        <v>6.6</v>
      </c>
      <c r="H7468">
        <v>0</v>
      </c>
      <c r="I7468">
        <v>0</v>
      </c>
      <c r="J7468">
        <v>1</v>
      </c>
      <c r="K7468">
        <v>0</v>
      </c>
      <c r="L7468">
        <v>0</v>
      </c>
      <c r="M7468" t="s">
        <v>15762</v>
      </c>
      <c r="N7468" t="s">
        <v>194</v>
      </c>
      <c r="O7468" t="s">
        <v>15763</v>
      </c>
      <c r="P7468" t="s">
        <v>15764</v>
      </c>
      <c r="Q7468">
        <v>100</v>
      </c>
    </row>
    <row r="7469" spans="1:17" x14ac:dyDescent="0.25">
      <c r="A7469">
        <v>7467</v>
      </c>
      <c r="B7469">
        <v>7468</v>
      </c>
      <c r="C7469" t="s">
        <v>15765</v>
      </c>
      <c r="D7469">
        <v>2014</v>
      </c>
      <c r="E7469" t="s">
        <v>23</v>
      </c>
      <c r="F7469">
        <v>5.7</v>
      </c>
      <c r="H7469">
        <v>0</v>
      </c>
      <c r="I7469">
        <v>0</v>
      </c>
      <c r="J7469">
        <v>1</v>
      </c>
      <c r="K7469">
        <v>0</v>
      </c>
      <c r="L7469">
        <v>0</v>
      </c>
      <c r="M7469" t="s">
        <v>15766</v>
      </c>
      <c r="N7469" t="s">
        <v>3618</v>
      </c>
      <c r="O7469" t="s">
        <v>1651</v>
      </c>
      <c r="P7469" t="s">
        <v>72</v>
      </c>
      <c r="Q7469">
        <v>90</v>
      </c>
    </row>
    <row r="7470" spans="1:17" x14ac:dyDescent="0.25">
      <c r="A7470">
        <v>7468</v>
      </c>
      <c r="B7470">
        <v>7469</v>
      </c>
      <c r="C7470" t="s">
        <v>15767</v>
      </c>
      <c r="D7470">
        <v>2015</v>
      </c>
      <c r="F7470">
        <v>6.9</v>
      </c>
      <c r="H7470">
        <v>0</v>
      </c>
      <c r="I7470">
        <v>0</v>
      </c>
      <c r="J7470">
        <v>1</v>
      </c>
      <c r="K7470">
        <v>0</v>
      </c>
      <c r="L7470">
        <v>0</v>
      </c>
      <c r="M7470" t="s">
        <v>15768</v>
      </c>
      <c r="N7470" t="s">
        <v>111</v>
      </c>
      <c r="O7470" t="s">
        <v>1382</v>
      </c>
      <c r="P7470" t="s">
        <v>1383</v>
      </c>
      <c r="Q7470">
        <v>102</v>
      </c>
    </row>
    <row r="7471" spans="1:17" hidden="1" x14ac:dyDescent="0.25">
      <c r="A7471">
        <v>7469</v>
      </c>
      <c r="B7471">
        <v>7470</v>
      </c>
      <c r="C7471" t="s">
        <v>15769</v>
      </c>
      <c r="D7471">
        <v>2013</v>
      </c>
      <c r="F7471">
        <v>7.1</v>
      </c>
      <c r="H7471">
        <v>0</v>
      </c>
      <c r="I7471">
        <v>0</v>
      </c>
      <c r="J7471">
        <v>1</v>
      </c>
      <c r="K7471">
        <v>0</v>
      </c>
      <c r="L7471">
        <v>0</v>
      </c>
      <c r="M7471" t="s">
        <v>15770</v>
      </c>
      <c r="N7471" t="s">
        <v>100</v>
      </c>
      <c r="O7471" t="s">
        <v>8321</v>
      </c>
      <c r="P7471" t="s">
        <v>15771</v>
      </c>
      <c r="Q7471">
        <v>79</v>
      </c>
    </row>
    <row r="7472" spans="1:17" hidden="1" x14ac:dyDescent="0.25">
      <c r="A7472">
        <v>7470</v>
      </c>
      <c r="B7472">
        <v>7471</v>
      </c>
      <c r="C7472" t="s">
        <v>15772</v>
      </c>
      <c r="D7472">
        <v>2011</v>
      </c>
      <c r="F7472">
        <v>5.4</v>
      </c>
      <c r="H7472">
        <v>0</v>
      </c>
      <c r="I7472">
        <v>0</v>
      </c>
      <c r="J7472">
        <v>1</v>
      </c>
      <c r="K7472">
        <v>0</v>
      </c>
      <c r="L7472">
        <v>0</v>
      </c>
      <c r="M7472" t="s">
        <v>10057</v>
      </c>
      <c r="N7472" t="s">
        <v>1863</v>
      </c>
      <c r="O7472" t="s">
        <v>26</v>
      </c>
      <c r="P7472" t="s">
        <v>27</v>
      </c>
      <c r="Q7472">
        <v>85</v>
      </c>
    </row>
    <row r="7473" spans="1:17" hidden="1" x14ac:dyDescent="0.25">
      <c r="A7473">
        <v>7471</v>
      </c>
      <c r="B7473">
        <v>7472</v>
      </c>
      <c r="C7473" t="s">
        <v>15773</v>
      </c>
      <c r="D7473">
        <v>2012</v>
      </c>
      <c r="F7473">
        <v>6.4</v>
      </c>
      <c r="H7473">
        <v>0</v>
      </c>
      <c r="I7473">
        <v>0</v>
      </c>
      <c r="J7473">
        <v>1</v>
      </c>
      <c r="K7473">
        <v>0</v>
      </c>
      <c r="L7473">
        <v>0</v>
      </c>
      <c r="M7473" t="s">
        <v>15774</v>
      </c>
      <c r="N7473" t="s">
        <v>100</v>
      </c>
      <c r="O7473" t="s">
        <v>860</v>
      </c>
      <c r="P7473" t="s">
        <v>904</v>
      </c>
      <c r="Q7473">
        <v>96</v>
      </c>
    </row>
    <row r="7474" spans="1:17" hidden="1" x14ac:dyDescent="0.25">
      <c r="A7474">
        <v>7472</v>
      </c>
      <c r="B7474">
        <v>7473</v>
      </c>
      <c r="C7474" t="s">
        <v>15775</v>
      </c>
      <c r="D7474">
        <v>1942</v>
      </c>
      <c r="F7474">
        <v>7</v>
      </c>
      <c r="H7474">
        <v>0</v>
      </c>
      <c r="I7474">
        <v>0</v>
      </c>
      <c r="J7474">
        <v>1</v>
      </c>
      <c r="K7474">
        <v>0</v>
      </c>
      <c r="L7474">
        <v>0</v>
      </c>
      <c r="M7474" t="s">
        <v>15776</v>
      </c>
      <c r="N7474" t="s">
        <v>9542</v>
      </c>
      <c r="O7474" t="s">
        <v>80</v>
      </c>
      <c r="P7474" t="s">
        <v>15777</v>
      </c>
      <c r="Q7474">
        <v>102</v>
      </c>
    </row>
    <row r="7475" spans="1:17" hidden="1" x14ac:dyDescent="0.25">
      <c r="A7475">
        <v>7473</v>
      </c>
      <c r="B7475">
        <v>7474</v>
      </c>
      <c r="C7475" t="s">
        <v>15778</v>
      </c>
      <c r="D7475">
        <v>2010</v>
      </c>
      <c r="F7475">
        <v>7.5</v>
      </c>
      <c r="H7475">
        <v>0</v>
      </c>
      <c r="I7475">
        <v>0</v>
      </c>
      <c r="J7475">
        <v>1</v>
      </c>
      <c r="K7475">
        <v>0</v>
      </c>
      <c r="L7475">
        <v>0</v>
      </c>
      <c r="M7475" t="s">
        <v>2523</v>
      </c>
      <c r="N7475" t="s">
        <v>579</v>
      </c>
      <c r="O7475" t="s">
        <v>26</v>
      </c>
      <c r="P7475" t="s">
        <v>27</v>
      </c>
      <c r="Q7475">
        <v>64</v>
      </c>
    </row>
    <row r="7476" spans="1:17" x14ac:dyDescent="0.25">
      <c r="A7476">
        <v>7474</v>
      </c>
      <c r="B7476">
        <v>7475</v>
      </c>
      <c r="C7476" t="s">
        <v>15779</v>
      </c>
      <c r="D7476">
        <v>2015</v>
      </c>
      <c r="F7476">
        <v>7.3</v>
      </c>
      <c r="H7476">
        <v>0</v>
      </c>
      <c r="I7476">
        <v>0</v>
      </c>
      <c r="J7476">
        <v>1</v>
      </c>
      <c r="K7476">
        <v>0</v>
      </c>
      <c r="L7476">
        <v>0</v>
      </c>
      <c r="M7476" t="s">
        <v>15780</v>
      </c>
      <c r="N7476" t="s">
        <v>353</v>
      </c>
      <c r="O7476" t="s">
        <v>26</v>
      </c>
      <c r="P7476" t="s">
        <v>27</v>
      </c>
      <c r="Q7476">
        <v>80</v>
      </c>
    </row>
    <row r="7477" spans="1:17" hidden="1" x14ac:dyDescent="0.25">
      <c r="A7477">
        <v>7475</v>
      </c>
      <c r="B7477">
        <v>7476</v>
      </c>
      <c r="C7477" t="s">
        <v>15781</v>
      </c>
      <c r="D7477">
        <v>2013</v>
      </c>
      <c r="E7477" t="s">
        <v>32</v>
      </c>
      <c r="F7477">
        <v>6.1</v>
      </c>
      <c r="H7477">
        <v>0</v>
      </c>
      <c r="I7477">
        <v>0</v>
      </c>
      <c r="J7477">
        <v>1</v>
      </c>
      <c r="K7477">
        <v>0</v>
      </c>
      <c r="L7477">
        <v>0</v>
      </c>
      <c r="M7477" t="s">
        <v>9023</v>
      </c>
      <c r="N7477" t="s">
        <v>2148</v>
      </c>
      <c r="O7477" t="s">
        <v>26</v>
      </c>
      <c r="P7477" t="s">
        <v>27</v>
      </c>
      <c r="Q7477">
        <v>99</v>
      </c>
    </row>
    <row r="7478" spans="1:17" x14ac:dyDescent="0.25">
      <c r="A7478">
        <v>7476</v>
      </c>
      <c r="B7478">
        <v>7477</v>
      </c>
      <c r="C7478" t="s">
        <v>15782</v>
      </c>
      <c r="D7478">
        <v>2018</v>
      </c>
      <c r="F7478">
        <v>7.6</v>
      </c>
      <c r="H7478">
        <v>0</v>
      </c>
      <c r="I7478">
        <v>0</v>
      </c>
      <c r="J7478">
        <v>1</v>
      </c>
      <c r="K7478">
        <v>0</v>
      </c>
      <c r="L7478">
        <v>0</v>
      </c>
      <c r="M7478" t="s">
        <v>15783</v>
      </c>
      <c r="N7478" t="s">
        <v>100</v>
      </c>
      <c r="O7478" t="s">
        <v>66</v>
      </c>
      <c r="P7478" t="s">
        <v>4759</v>
      </c>
      <c r="Q7478">
        <v>118</v>
      </c>
    </row>
    <row r="7479" spans="1:17" hidden="1" x14ac:dyDescent="0.25">
      <c r="A7479">
        <v>7477</v>
      </c>
      <c r="B7479">
        <v>7478</v>
      </c>
      <c r="C7479" t="s">
        <v>15784</v>
      </c>
      <c r="D7479">
        <v>2002</v>
      </c>
      <c r="F7479">
        <v>7.4</v>
      </c>
      <c r="H7479">
        <v>0</v>
      </c>
      <c r="I7479">
        <v>0</v>
      </c>
      <c r="J7479">
        <v>1</v>
      </c>
      <c r="K7479">
        <v>0</v>
      </c>
      <c r="L7479">
        <v>0</v>
      </c>
      <c r="M7479" t="s">
        <v>15785</v>
      </c>
      <c r="N7479" t="s">
        <v>100</v>
      </c>
      <c r="O7479" t="s">
        <v>764</v>
      </c>
      <c r="P7479" t="s">
        <v>765</v>
      </c>
      <c r="Q7479">
        <v>90</v>
      </c>
    </row>
    <row r="7480" spans="1:17" hidden="1" x14ac:dyDescent="0.25">
      <c r="A7480">
        <v>7478</v>
      </c>
      <c r="B7480">
        <v>7479</v>
      </c>
      <c r="C7480" t="s">
        <v>15786</v>
      </c>
      <c r="D7480">
        <v>2003</v>
      </c>
      <c r="F7480">
        <v>7</v>
      </c>
      <c r="H7480">
        <v>0</v>
      </c>
      <c r="I7480">
        <v>0</v>
      </c>
      <c r="J7480">
        <v>1</v>
      </c>
      <c r="K7480">
        <v>0</v>
      </c>
      <c r="L7480">
        <v>0</v>
      </c>
      <c r="M7480" t="s">
        <v>15787</v>
      </c>
      <c r="N7480" t="s">
        <v>3518</v>
      </c>
      <c r="O7480" t="s">
        <v>1382</v>
      </c>
      <c r="P7480" t="s">
        <v>1383</v>
      </c>
      <c r="Q7480">
        <v>100</v>
      </c>
    </row>
    <row r="7481" spans="1:17" x14ac:dyDescent="0.25">
      <c r="A7481">
        <v>7479</v>
      </c>
      <c r="B7481">
        <v>7480</v>
      </c>
      <c r="C7481" t="s">
        <v>15788</v>
      </c>
      <c r="D7481">
        <v>2018</v>
      </c>
      <c r="E7481" t="s">
        <v>213</v>
      </c>
      <c r="F7481">
        <v>5.8</v>
      </c>
      <c r="H7481">
        <v>0</v>
      </c>
      <c r="I7481">
        <v>0</v>
      </c>
      <c r="J7481">
        <v>1</v>
      </c>
      <c r="K7481">
        <v>0</v>
      </c>
      <c r="L7481">
        <v>0</v>
      </c>
      <c r="M7481" t="s">
        <v>15789</v>
      </c>
      <c r="N7481" t="s">
        <v>648</v>
      </c>
      <c r="O7481" t="s">
        <v>26</v>
      </c>
      <c r="P7481" t="s">
        <v>27</v>
      </c>
      <c r="Q7481">
        <v>91</v>
      </c>
    </row>
    <row r="7482" spans="1:17" hidden="1" x14ac:dyDescent="0.25">
      <c r="A7482">
        <v>7480</v>
      </c>
      <c r="B7482">
        <v>7481</v>
      </c>
      <c r="C7482" t="s">
        <v>15790</v>
      </c>
      <c r="D7482">
        <v>2013</v>
      </c>
      <c r="F7482">
        <v>6.2</v>
      </c>
      <c r="H7482">
        <v>0</v>
      </c>
      <c r="I7482">
        <v>0</v>
      </c>
      <c r="J7482">
        <v>1</v>
      </c>
      <c r="K7482">
        <v>0</v>
      </c>
      <c r="L7482">
        <v>0</v>
      </c>
      <c r="M7482" t="s">
        <v>15791</v>
      </c>
      <c r="N7482" t="s">
        <v>246</v>
      </c>
      <c r="O7482" t="s">
        <v>4925</v>
      </c>
      <c r="P7482" t="s">
        <v>15792</v>
      </c>
      <c r="Q7482">
        <v>127</v>
      </c>
    </row>
    <row r="7483" spans="1:17" x14ac:dyDescent="0.25">
      <c r="A7483">
        <v>7481</v>
      </c>
      <c r="B7483">
        <v>7482</v>
      </c>
      <c r="C7483" t="s">
        <v>15793</v>
      </c>
      <c r="D7483">
        <v>2015</v>
      </c>
      <c r="E7483" t="s">
        <v>17</v>
      </c>
      <c r="F7483">
        <v>6.1</v>
      </c>
      <c r="G7483" s="1">
        <v>0.31</v>
      </c>
      <c r="H7483">
        <v>0</v>
      </c>
      <c r="I7483">
        <v>0</v>
      </c>
      <c r="J7483">
        <v>1</v>
      </c>
      <c r="K7483">
        <v>0</v>
      </c>
      <c r="L7483">
        <v>0</v>
      </c>
      <c r="M7483" t="s">
        <v>15794</v>
      </c>
      <c r="N7483" t="s">
        <v>390</v>
      </c>
      <c r="O7483" t="s">
        <v>26</v>
      </c>
      <c r="P7483" t="s">
        <v>27</v>
      </c>
      <c r="Q7483">
        <v>108</v>
      </c>
    </row>
    <row r="7484" spans="1:17" hidden="1" x14ac:dyDescent="0.25">
      <c r="A7484">
        <v>7482</v>
      </c>
      <c r="B7484">
        <v>7483</v>
      </c>
      <c r="C7484" t="s">
        <v>15795</v>
      </c>
      <c r="D7484">
        <v>2006</v>
      </c>
      <c r="E7484" t="s">
        <v>23</v>
      </c>
      <c r="F7484">
        <v>8</v>
      </c>
      <c r="H7484">
        <v>0</v>
      </c>
      <c r="I7484">
        <v>0</v>
      </c>
      <c r="J7484">
        <v>1</v>
      </c>
      <c r="K7484">
        <v>0</v>
      </c>
      <c r="L7484">
        <v>0</v>
      </c>
      <c r="M7484" t="s">
        <v>15796</v>
      </c>
      <c r="N7484" t="s">
        <v>353</v>
      </c>
      <c r="O7484" t="s">
        <v>26</v>
      </c>
      <c r="P7484" t="s">
        <v>27</v>
      </c>
      <c r="Q7484">
        <v>64</v>
      </c>
    </row>
    <row r="7485" spans="1:17" x14ac:dyDescent="0.25">
      <c r="A7485">
        <v>7483</v>
      </c>
      <c r="B7485">
        <v>7484</v>
      </c>
      <c r="C7485" t="s">
        <v>15797</v>
      </c>
      <c r="D7485">
        <v>2014</v>
      </c>
      <c r="F7485">
        <v>5.8</v>
      </c>
      <c r="G7485" s="1">
        <v>0.27</v>
      </c>
      <c r="H7485">
        <v>0</v>
      </c>
      <c r="I7485">
        <v>0</v>
      </c>
      <c r="J7485">
        <v>1</v>
      </c>
      <c r="K7485">
        <v>0</v>
      </c>
      <c r="L7485">
        <v>0</v>
      </c>
      <c r="M7485" t="s">
        <v>15798</v>
      </c>
      <c r="N7485" t="s">
        <v>15799</v>
      </c>
      <c r="O7485" t="s">
        <v>26</v>
      </c>
      <c r="P7485" t="s">
        <v>27</v>
      </c>
      <c r="Q7485">
        <v>80</v>
      </c>
    </row>
    <row r="7486" spans="1:17" hidden="1" x14ac:dyDescent="0.25">
      <c r="A7486">
        <v>7484</v>
      </c>
      <c r="B7486">
        <v>7485</v>
      </c>
      <c r="C7486" t="s">
        <v>15800</v>
      </c>
      <c r="D7486">
        <v>1989</v>
      </c>
      <c r="E7486" t="s">
        <v>213</v>
      </c>
      <c r="F7486">
        <v>6.3</v>
      </c>
      <c r="H7486">
        <v>0</v>
      </c>
      <c r="I7486">
        <v>0</v>
      </c>
      <c r="J7486">
        <v>1</v>
      </c>
      <c r="K7486">
        <v>0</v>
      </c>
      <c r="L7486">
        <v>0</v>
      </c>
      <c r="M7486" t="s">
        <v>15801</v>
      </c>
      <c r="N7486" t="s">
        <v>9010</v>
      </c>
      <c r="O7486" t="s">
        <v>8649</v>
      </c>
      <c r="P7486" t="s">
        <v>105</v>
      </c>
      <c r="Q7486">
        <v>70</v>
      </c>
    </row>
    <row r="7487" spans="1:17" hidden="1" x14ac:dyDescent="0.25">
      <c r="A7487">
        <v>7485</v>
      </c>
      <c r="B7487">
        <v>7486</v>
      </c>
      <c r="C7487" t="s">
        <v>15802</v>
      </c>
      <c r="D7487">
        <v>2002</v>
      </c>
      <c r="F7487">
        <v>7.1</v>
      </c>
      <c r="H7487">
        <v>0</v>
      </c>
      <c r="I7487">
        <v>0</v>
      </c>
      <c r="J7487">
        <v>1</v>
      </c>
      <c r="K7487">
        <v>0</v>
      </c>
      <c r="L7487">
        <v>0</v>
      </c>
      <c r="M7487" t="s">
        <v>15803</v>
      </c>
      <c r="N7487" t="s">
        <v>371</v>
      </c>
      <c r="O7487" t="s">
        <v>783</v>
      </c>
      <c r="P7487" t="s">
        <v>39</v>
      </c>
      <c r="Q7487">
        <v>117</v>
      </c>
    </row>
    <row r="7488" spans="1:17" hidden="1" x14ac:dyDescent="0.25">
      <c r="A7488">
        <v>7486</v>
      </c>
      <c r="B7488">
        <v>7487</v>
      </c>
      <c r="C7488" t="s">
        <v>15804</v>
      </c>
      <c r="D7488">
        <v>1981</v>
      </c>
      <c r="E7488" t="s">
        <v>23</v>
      </c>
      <c r="F7488">
        <v>4.8</v>
      </c>
      <c r="G7488" s="1">
        <v>0.56999999999999995</v>
      </c>
      <c r="H7488">
        <v>0</v>
      </c>
      <c r="I7488">
        <v>0</v>
      </c>
      <c r="J7488">
        <v>1</v>
      </c>
      <c r="K7488">
        <v>0</v>
      </c>
      <c r="L7488">
        <v>0</v>
      </c>
      <c r="M7488" t="s">
        <v>15805</v>
      </c>
      <c r="N7488" t="s">
        <v>444</v>
      </c>
      <c r="O7488" t="s">
        <v>26</v>
      </c>
      <c r="P7488" t="s">
        <v>27</v>
      </c>
      <c r="Q7488">
        <v>96</v>
      </c>
    </row>
    <row r="7489" spans="1:17" hidden="1" x14ac:dyDescent="0.25">
      <c r="A7489">
        <v>7487</v>
      </c>
      <c r="B7489">
        <v>7488</v>
      </c>
      <c r="C7489" t="s">
        <v>15806</v>
      </c>
      <c r="D7489">
        <v>2001</v>
      </c>
      <c r="F7489">
        <v>6.2</v>
      </c>
      <c r="G7489" s="1">
        <v>0.42</v>
      </c>
      <c r="H7489">
        <v>0</v>
      </c>
      <c r="I7489">
        <v>0</v>
      </c>
      <c r="J7489">
        <v>1</v>
      </c>
      <c r="K7489">
        <v>0</v>
      </c>
      <c r="L7489">
        <v>0</v>
      </c>
      <c r="M7489" t="s">
        <v>15807</v>
      </c>
      <c r="N7489" t="s">
        <v>89</v>
      </c>
      <c r="O7489" t="s">
        <v>3839</v>
      </c>
      <c r="P7489" t="s">
        <v>15808</v>
      </c>
      <c r="Q7489">
        <v>106</v>
      </c>
    </row>
    <row r="7490" spans="1:17" hidden="1" x14ac:dyDescent="0.25">
      <c r="A7490">
        <v>7488</v>
      </c>
      <c r="B7490">
        <v>7489</v>
      </c>
      <c r="C7490" t="s">
        <v>15809</v>
      </c>
      <c r="D7490">
        <v>1972</v>
      </c>
      <c r="F7490">
        <v>6.5</v>
      </c>
      <c r="H7490">
        <v>0</v>
      </c>
      <c r="I7490">
        <v>0</v>
      </c>
      <c r="J7490">
        <v>1</v>
      </c>
      <c r="K7490">
        <v>0</v>
      </c>
      <c r="L7490">
        <v>0</v>
      </c>
      <c r="M7490" t="s">
        <v>15810</v>
      </c>
      <c r="N7490" t="s">
        <v>1192</v>
      </c>
      <c r="O7490" t="s">
        <v>783</v>
      </c>
      <c r="P7490" t="s">
        <v>39</v>
      </c>
      <c r="Q7490">
        <v>94</v>
      </c>
    </row>
    <row r="7491" spans="1:17" hidden="1" x14ac:dyDescent="0.25">
      <c r="A7491">
        <v>7489</v>
      </c>
      <c r="B7491">
        <v>7490</v>
      </c>
      <c r="C7491" t="s">
        <v>15811</v>
      </c>
      <c r="D7491">
        <v>2007</v>
      </c>
      <c r="E7491" t="s">
        <v>23</v>
      </c>
      <c r="F7491">
        <v>5.9</v>
      </c>
      <c r="G7491" s="1">
        <v>0.38</v>
      </c>
      <c r="H7491">
        <v>0</v>
      </c>
      <c r="I7491">
        <v>0</v>
      </c>
      <c r="J7491">
        <v>1</v>
      </c>
      <c r="K7491">
        <v>0</v>
      </c>
      <c r="L7491">
        <v>0</v>
      </c>
      <c r="M7491" t="s">
        <v>8191</v>
      </c>
      <c r="N7491" t="s">
        <v>1406</v>
      </c>
      <c r="O7491" t="s">
        <v>26</v>
      </c>
      <c r="P7491" t="s">
        <v>8192</v>
      </c>
      <c r="Q7491">
        <v>122</v>
      </c>
    </row>
    <row r="7492" spans="1:17" hidden="1" x14ac:dyDescent="0.25">
      <c r="A7492">
        <v>7490</v>
      </c>
      <c r="B7492">
        <v>7491</v>
      </c>
      <c r="C7492" t="s">
        <v>15812</v>
      </c>
      <c r="D7492">
        <v>2002</v>
      </c>
      <c r="F7492">
        <v>8.6</v>
      </c>
      <c r="H7492">
        <v>0</v>
      </c>
      <c r="I7492">
        <v>0</v>
      </c>
      <c r="J7492">
        <v>1</v>
      </c>
      <c r="K7492">
        <v>0</v>
      </c>
      <c r="L7492">
        <v>0</v>
      </c>
      <c r="M7492" t="s">
        <v>15813</v>
      </c>
      <c r="N7492" t="s">
        <v>4214</v>
      </c>
      <c r="O7492" t="s">
        <v>26</v>
      </c>
      <c r="P7492" t="s">
        <v>27</v>
      </c>
      <c r="Q7492">
        <v>113</v>
      </c>
    </row>
    <row r="7493" spans="1:17" hidden="1" x14ac:dyDescent="0.25">
      <c r="A7493">
        <v>7491</v>
      </c>
      <c r="B7493">
        <v>7492</v>
      </c>
      <c r="C7493" t="s">
        <v>15814</v>
      </c>
      <c r="D7493">
        <v>2013</v>
      </c>
      <c r="E7493" t="s">
        <v>17</v>
      </c>
      <c r="F7493">
        <v>9.1</v>
      </c>
      <c r="H7493">
        <v>0</v>
      </c>
      <c r="I7493">
        <v>0</v>
      </c>
      <c r="J7493">
        <v>1</v>
      </c>
      <c r="K7493">
        <v>0</v>
      </c>
      <c r="L7493">
        <v>0</v>
      </c>
      <c r="M7493" t="s">
        <v>15815</v>
      </c>
      <c r="N7493" t="s">
        <v>15816</v>
      </c>
      <c r="O7493" t="s">
        <v>15817</v>
      </c>
      <c r="P7493" t="s">
        <v>15818</v>
      </c>
      <c r="Q7493">
        <v>56</v>
      </c>
    </row>
    <row r="7494" spans="1:17" hidden="1" x14ac:dyDescent="0.25">
      <c r="A7494">
        <v>7492</v>
      </c>
      <c r="B7494">
        <v>7493</v>
      </c>
      <c r="C7494" t="s">
        <v>15819</v>
      </c>
      <c r="D7494">
        <v>2003</v>
      </c>
      <c r="E7494" t="s">
        <v>17</v>
      </c>
      <c r="F7494">
        <v>6.3</v>
      </c>
      <c r="G7494" s="1">
        <v>0.43</v>
      </c>
      <c r="H7494">
        <v>0</v>
      </c>
      <c r="I7494">
        <v>0</v>
      </c>
      <c r="J7494">
        <v>1</v>
      </c>
      <c r="K7494">
        <v>0</v>
      </c>
      <c r="L7494">
        <v>0</v>
      </c>
      <c r="N7494" t="s">
        <v>114</v>
      </c>
      <c r="O7494" t="s">
        <v>26</v>
      </c>
      <c r="P7494" t="s">
        <v>27</v>
      </c>
      <c r="Q7494">
        <v>30</v>
      </c>
    </row>
    <row r="7495" spans="1:17" x14ac:dyDescent="0.25">
      <c r="A7495">
        <v>7493</v>
      </c>
      <c r="B7495">
        <v>7494</v>
      </c>
      <c r="C7495" t="s">
        <v>15820</v>
      </c>
      <c r="D7495">
        <v>2020</v>
      </c>
      <c r="F7495">
        <v>5.3</v>
      </c>
      <c r="H7495">
        <v>0</v>
      </c>
      <c r="I7495">
        <v>0</v>
      </c>
      <c r="J7495">
        <v>1</v>
      </c>
      <c r="K7495">
        <v>0</v>
      </c>
      <c r="L7495">
        <v>0</v>
      </c>
      <c r="M7495" t="s">
        <v>15821</v>
      </c>
      <c r="N7495" t="s">
        <v>1192</v>
      </c>
      <c r="O7495" t="s">
        <v>66</v>
      </c>
      <c r="P7495" t="s">
        <v>956</v>
      </c>
      <c r="Q7495">
        <v>113</v>
      </c>
    </row>
    <row r="7496" spans="1:17" hidden="1" x14ac:dyDescent="0.25">
      <c r="A7496">
        <v>7494</v>
      </c>
      <c r="B7496">
        <v>7495</v>
      </c>
      <c r="C7496" t="s">
        <v>15822</v>
      </c>
      <c r="D7496">
        <v>1979</v>
      </c>
      <c r="E7496" t="s">
        <v>32</v>
      </c>
      <c r="F7496">
        <v>7.1</v>
      </c>
      <c r="H7496">
        <v>0</v>
      </c>
      <c r="I7496">
        <v>0</v>
      </c>
      <c r="J7496">
        <v>1</v>
      </c>
      <c r="K7496">
        <v>0</v>
      </c>
      <c r="L7496">
        <v>0</v>
      </c>
      <c r="M7496" t="s">
        <v>5827</v>
      </c>
      <c r="N7496" t="s">
        <v>100</v>
      </c>
      <c r="O7496" t="s">
        <v>26</v>
      </c>
      <c r="P7496" t="s">
        <v>15823</v>
      </c>
      <c r="Q7496">
        <v>100</v>
      </c>
    </row>
    <row r="7497" spans="1:17" hidden="1" x14ac:dyDescent="0.25">
      <c r="A7497">
        <v>7495</v>
      </c>
      <c r="B7497">
        <v>7496</v>
      </c>
      <c r="C7497" t="s">
        <v>15824</v>
      </c>
      <c r="D7497">
        <v>2016</v>
      </c>
      <c r="E7497" t="s">
        <v>17</v>
      </c>
      <c r="F7497">
        <v>4.4000000000000004</v>
      </c>
      <c r="G7497" s="1">
        <v>0.03</v>
      </c>
      <c r="H7497">
        <v>0</v>
      </c>
      <c r="I7497">
        <v>0</v>
      </c>
      <c r="J7497">
        <v>1</v>
      </c>
      <c r="K7497">
        <v>0</v>
      </c>
      <c r="L7497">
        <v>0</v>
      </c>
      <c r="M7497" t="s">
        <v>10462</v>
      </c>
      <c r="N7497" t="s">
        <v>444</v>
      </c>
      <c r="O7497" t="s">
        <v>15825</v>
      </c>
      <c r="P7497" t="s">
        <v>105</v>
      </c>
      <c r="Q7497">
        <v>101</v>
      </c>
    </row>
    <row r="7498" spans="1:17" hidden="1" x14ac:dyDescent="0.25">
      <c r="A7498">
        <v>7496</v>
      </c>
      <c r="B7498">
        <v>7497</v>
      </c>
      <c r="C7498" t="s">
        <v>15826</v>
      </c>
      <c r="D7498">
        <v>2010</v>
      </c>
      <c r="F7498">
        <v>8.1999999999999993</v>
      </c>
      <c r="H7498">
        <v>0</v>
      </c>
      <c r="I7498">
        <v>0</v>
      </c>
      <c r="J7498">
        <v>1</v>
      </c>
      <c r="K7498">
        <v>0</v>
      </c>
      <c r="L7498">
        <v>0</v>
      </c>
      <c r="M7498" t="s">
        <v>15827</v>
      </c>
      <c r="N7498" t="s">
        <v>353</v>
      </c>
      <c r="O7498" t="s">
        <v>26</v>
      </c>
      <c r="P7498" t="s">
        <v>27</v>
      </c>
      <c r="Q7498">
        <v>92</v>
      </c>
    </row>
    <row r="7499" spans="1:17" hidden="1" x14ac:dyDescent="0.25">
      <c r="A7499">
        <v>7497</v>
      </c>
      <c r="B7499">
        <v>7498</v>
      </c>
      <c r="C7499" t="s">
        <v>15828</v>
      </c>
      <c r="D7499">
        <v>1975</v>
      </c>
      <c r="E7499" t="s">
        <v>213</v>
      </c>
      <c r="F7499">
        <v>7.9</v>
      </c>
      <c r="H7499">
        <v>0</v>
      </c>
      <c r="I7499">
        <v>0</v>
      </c>
      <c r="J7499">
        <v>1</v>
      </c>
      <c r="K7499">
        <v>0</v>
      </c>
      <c r="L7499">
        <v>0</v>
      </c>
      <c r="M7499" t="s">
        <v>15829</v>
      </c>
      <c r="N7499" t="s">
        <v>947</v>
      </c>
      <c r="O7499" t="s">
        <v>26</v>
      </c>
      <c r="P7499" t="s">
        <v>27</v>
      </c>
      <c r="Q7499">
        <v>72</v>
      </c>
    </row>
    <row r="7500" spans="1:17" x14ac:dyDescent="0.25">
      <c r="A7500">
        <v>7498</v>
      </c>
      <c r="B7500">
        <v>7499</v>
      </c>
      <c r="C7500" t="s">
        <v>15830</v>
      </c>
      <c r="D7500">
        <v>2017</v>
      </c>
      <c r="E7500" t="s">
        <v>32</v>
      </c>
      <c r="F7500">
        <v>7.6</v>
      </c>
      <c r="H7500">
        <v>0</v>
      </c>
      <c r="I7500">
        <v>0</v>
      </c>
      <c r="J7500">
        <v>1</v>
      </c>
      <c r="K7500">
        <v>0</v>
      </c>
      <c r="L7500">
        <v>0</v>
      </c>
      <c r="M7500" t="s">
        <v>15831</v>
      </c>
      <c r="N7500" t="s">
        <v>6888</v>
      </c>
      <c r="O7500" t="s">
        <v>26</v>
      </c>
      <c r="P7500" t="s">
        <v>27</v>
      </c>
      <c r="Q7500">
        <v>94</v>
      </c>
    </row>
    <row r="7501" spans="1:17" hidden="1" x14ac:dyDescent="0.25">
      <c r="A7501">
        <v>7499</v>
      </c>
      <c r="B7501">
        <v>7500</v>
      </c>
      <c r="C7501" t="s">
        <v>15832</v>
      </c>
      <c r="D7501">
        <v>1957</v>
      </c>
      <c r="F7501">
        <v>7.4</v>
      </c>
      <c r="H7501">
        <v>0</v>
      </c>
      <c r="I7501">
        <v>0</v>
      </c>
      <c r="J7501">
        <v>1</v>
      </c>
      <c r="K7501">
        <v>0</v>
      </c>
      <c r="L7501">
        <v>0</v>
      </c>
      <c r="M7501" t="s">
        <v>15833</v>
      </c>
      <c r="N7501" t="s">
        <v>15834</v>
      </c>
      <c r="O7501" t="s">
        <v>740</v>
      </c>
      <c r="P7501" t="s">
        <v>9806</v>
      </c>
      <c r="Q7501">
        <v>12</v>
      </c>
    </row>
    <row r="7502" spans="1:17" hidden="1" x14ac:dyDescent="0.25">
      <c r="A7502">
        <v>7500</v>
      </c>
      <c r="B7502">
        <v>7501</v>
      </c>
      <c r="C7502" t="s">
        <v>15835</v>
      </c>
      <c r="D7502">
        <v>1964</v>
      </c>
      <c r="F7502">
        <v>6.6</v>
      </c>
      <c r="H7502">
        <v>0</v>
      </c>
      <c r="I7502">
        <v>0</v>
      </c>
      <c r="J7502">
        <v>1</v>
      </c>
      <c r="K7502">
        <v>0</v>
      </c>
      <c r="L7502">
        <v>0</v>
      </c>
      <c r="M7502" t="s">
        <v>15836</v>
      </c>
      <c r="N7502" t="s">
        <v>3341</v>
      </c>
      <c r="O7502" t="s">
        <v>26</v>
      </c>
      <c r="P7502" t="s">
        <v>27</v>
      </c>
    </row>
    <row r="7503" spans="1:17" hidden="1" x14ac:dyDescent="0.25">
      <c r="A7503">
        <v>7501</v>
      </c>
      <c r="B7503">
        <v>7502</v>
      </c>
      <c r="C7503" t="s">
        <v>15837</v>
      </c>
      <c r="D7503">
        <v>2013</v>
      </c>
      <c r="F7503">
        <v>6.4</v>
      </c>
      <c r="G7503" s="1">
        <v>0.56000000000000005</v>
      </c>
      <c r="H7503">
        <v>0</v>
      </c>
      <c r="I7503">
        <v>0</v>
      </c>
      <c r="J7503">
        <v>1</v>
      </c>
      <c r="K7503">
        <v>0</v>
      </c>
      <c r="L7503">
        <v>0</v>
      </c>
      <c r="M7503" t="s">
        <v>15838</v>
      </c>
      <c r="N7503" t="s">
        <v>15839</v>
      </c>
      <c r="O7503" t="s">
        <v>26</v>
      </c>
      <c r="P7503" t="s">
        <v>27</v>
      </c>
      <c r="Q7503">
        <v>95</v>
      </c>
    </row>
    <row r="7504" spans="1:17" hidden="1" x14ac:dyDescent="0.25">
      <c r="A7504">
        <v>7502</v>
      </c>
      <c r="B7504">
        <v>7503</v>
      </c>
      <c r="C7504" t="s">
        <v>15840</v>
      </c>
      <c r="D7504">
        <v>2015</v>
      </c>
      <c r="E7504" t="s">
        <v>23</v>
      </c>
      <c r="F7504">
        <v>5.4</v>
      </c>
      <c r="G7504" s="1">
        <v>0.05</v>
      </c>
      <c r="H7504">
        <v>0</v>
      </c>
      <c r="I7504">
        <v>0</v>
      </c>
      <c r="J7504">
        <v>1</v>
      </c>
      <c r="K7504">
        <v>0</v>
      </c>
      <c r="L7504">
        <v>0</v>
      </c>
      <c r="M7504" t="s">
        <v>15841</v>
      </c>
      <c r="N7504" t="s">
        <v>2654</v>
      </c>
      <c r="O7504" t="s">
        <v>26</v>
      </c>
      <c r="P7504" t="s">
        <v>105</v>
      </c>
      <c r="Q7504">
        <v>98</v>
      </c>
    </row>
    <row r="7505" spans="1:17" hidden="1" x14ac:dyDescent="0.25">
      <c r="A7505">
        <v>7503</v>
      </c>
      <c r="B7505">
        <v>7504</v>
      </c>
      <c r="C7505" t="s">
        <v>15842</v>
      </c>
      <c r="D7505">
        <v>2011</v>
      </c>
      <c r="E7505" t="s">
        <v>213</v>
      </c>
      <c r="F7505">
        <v>6.2</v>
      </c>
      <c r="G7505" s="1">
        <v>0.38</v>
      </c>
      <c r="H7505">
        <v>0</v>
      </c>
      <c r="I7505">
        <v>0</v>
      </c>
      <c r="J7505">
        <v>1</v>
      </c>
      <c r="K7505">
        <v>0</v>
      </c>
      <c r="L7505">
        <v>0</v>
      </c>
      <c r="M7505" t="s">
        <v>15843</v>
      </c>
      <c r="N7505" t="s">
        <v>353</v>
      </c>
      <c r="O7505" t="s">
        <v>26</v>
      </c>
      <c r="P7505" t="s">
        <v>27</v>
      </c>
      <c r="Q7505">
        <v>105</v>
      </c>
    </row>
    <row r="7506" spans="1:17" hidden="1" x14ac:dyDescent="0.25">
      <c r="A7506">
        <v>7504</v>
      </c>
      <c r="B7506">
        <v>7505</v>
      </c>
      <c r="C7506" t="s">
        <v>15844</v>
      </c>
      <c r="D7506">
        <v>1994</v>
      </c>
      <c r="E7506" t="s">
        <v>32</v>
      </c>
      <c r="F7506">
        <v>7.4</v>
      </c>
      <c r="H7506">
        <v>0</v>
      </c>
      <c r="I7506">
        <v>0</v>
      </c>
      <c r="J7506">
        <v>1</v>
      </c>
      <c r="K7506">
        <v>0</v>
      </c>
      <c r="L7506">
        <v>0</v>
      </c>
      <c r="M7506" t="s">
        <v>15845</v>
      </c>
      <c r="N7506" t="s">
        <v>257</v>
      </c>
      <c r="O7506" t="s">
        <v>66</v>
      </c>
      <c r="P7506" t="s">
        <v>149</v>
      </c>
      <c r="Q7506">
        <v>159</v>
      </c>
    </row>
    <row r="7507" spans="1:17" hidden="1" x14ac:dyDescent="0.25">
      <c r="A7507">
        <v>7505</v>
      </c>
      <c r="B7507">
        <v>7506</v>
      </c>
      <c r="C7507" t="s">
        <v>15846</v>
      </c>
      <c r="D7507">
        <v>1974</v>
      </c>
      <c r="F7507">
        <v>7.4</v>
      </c>
      <c r="H7507">
        <v>0</v>
      </c>
      <c r="I7507">
        <v>0</v>
      </c>
      <c r="J7507">
        <v>1</v>
      </c>
      <c r="K7507">
        <v>0</v>
      </c>
      <c r="L7507">
        <v>0</v>
      </c>
      <c r="M7507" t="s">
        <v>13000</v>
      </c>
      <c r="N7507" t="s">
        <v>257</v>
      </c>
      <c r="O7507" t="s">
        <v>226</v>
      </c>
      <c r="P7507" t="s">
        <v>354</v>
      </c>
      <c r="Q7507">
        <v>101</v>
      </c>
    </row>
    <row r="7508" spans="1:17" x14ac:dyDescent="0.25">
      <c r="A7508">
        <v>7506</v>
      </c>
      <c r="B7508">
        <v>7507</v>
      </c>
      <c r="C7508" t="s">
        <v>15847</v>
      </c>
      <c r="D7508">
        <v>2016</v>
      </c>
      <c r="E7508" t="s">
        <v>32</v>
      </c>
      <c r="F7508">
        <v>5.6</v>
      </c>
      <c r="H7508">
        <v>0</v>
      </c>
      <c r="I7508">
        <v>0</v>
      </c>
      <c r="J7508">
        <v>1</v>
      </c>
      <c r="K7508">
        <v>0</v>
      </c>
      <c r="L7508">
        <v>0</v>
      </c>
      <c r="M7508" t="s">
        <v>15848</v>
      </c>
      <c r="N7508" t="s">
        <v>598</v>
      </c>
      <c r="O7508" t="s">
        <v>26</v>
      </c>
      <c r="P7508" t="s">
        <v>27</v>
      </c>
      <c r="Q7508">
        <v>94</v>
      </c>
    </row>
    <row r="7509" spans="1:17" x14ac:dyDescent="0.25">
      <c r="A7509">
        <v>7507</v>
      </c>
      <c r="B7509">
        <v>7508</v>
      </c>
      <c r="C7509" t="s">
        <v>15849</v>
      </c>
      <c r="D7509">
        <v>2015</v>
      </c>
      <c r="E7509" t="s">
        <v>23</v>
      </c>
      <c r="F7509">
        <v>5.2</v>
      </c>
      <c r="H7509">
        <v>0</v>
      </c>
      <c r="I7509">
        <v>0</v>
      </c>
      <c r="J7509">
        <v>1</v>
      </c>
      <c r="K7509">
        <v>0</v>
      </c>
      <c r="L7509">
        <v>0</v>
      </c>
      <c r="M7509" t="s">
        <v>15850</v>
      </c>
      <c r="N7509" t="s">
        <v>2421</v>
      </c>
      <c r="O7509" t="s">
        <v>26</v>
      </c>
      <c r="P7509" t="s">
        <v>27</v>
      </c>
      <c r="Q7509">
        <v>118</v>
      </c>
    </row>
    <row r="7510" spans="1:17" hidden="1" x14ac:dyDescent="0.25">
      <c r="A7510">
        <v>7508</v>
      </c>
      <c r="B7510">
        <v>7509</v>
      </c>
      <c r="C7510" t="s">
        <v>15851</v>
      </c>
      <c r="D7510">
        <v>2013</v>
      </c>
      <c r="F7510">
        <v>6.9</v>
      </c>
      <c r="G7510" s="1">
        <v>1</v>
      </c>
      <c r="H7510">
        <v>0</v>
      </c>
      <c r="I7510">
        <v>0</v>
      </c>
      <c r="J7510">
        <v>1</v>
      </c>
      <c r="K7510">
        <v>0</v>
      </c>
      <c r="L7510">
        <v>0</v>
      </c>
      <c r="M7510" t="s">
        <v>15852</v>
      </c>
      <c r="N7510" t="s">
        <v>2584</v>
      </c>
      <c r="O7510" t="s">
        <v>740</v>
      </c>
      <c r="P7510" t="s">
        <v>27</v>
      </c>
      <c r="Q7510">
        <v>58</v>
      </c>
    </row>
    <row r="7511" spans="1:17" x14ac:dyDescent="0.25">
      <c r="A7511">
        <v>7509</v>
      </c>
      <c r="B7511">
        <v>7510</v>
      </c>
      <c r="C7511" t="s">
        <v>15853</v>
      </c>
      <c r="D7511">
        <v>2019</v>
      </c>
      <c r="F7511">
        <v>4.5</v>
      </c>
      <c r="H7511">
        <v>0</v>
      </c>
      <c r="I7511">
        <v>0</v>
      </c>
      <c r="J7511">
        <v>1</v>
      </c>
      <c r="K7511">
        <v>0</v>
      </c>
      <c r="L7511">
        <v>0</v>
      </c>
      <c r="M7511" t="s">
        <v>3391</v>
      </c>
      <c r="N7511" t="s">
        <v>37</v>
      </c>
      <c r="O7511" t="s">
        <v>26</v>
      </c>
      <c r="P7511" t="s">
        <v>27</v>
      </c>
      <c r="Q7511">
        <v>110</v>
      </c>
    </row>
    <row r="7512" spans="1:17" x14ac:dyDescent="0.25">
      <c r="A7512">
        <v>7510</v>
      </c>
      <c r="B7512">
        <v>7511</v>
      </c>
      <c r="C7512" t="s">
        <v>15854</v>
      </c>
      <c r="D7512">
        <v>2014</v>
      </c>
      <c r="E7512" t="s">
        <v>23</v>
      </c>
      <c r="F7512">
        <v>6.1</v>
      </c>
      <c r="G7512" s="1">
        <v>0.5</v>
      </c>
      <c r="H7512">
        <v>0</v>
      </c>
      <c r="I7512">
        <v>0</v>
      </c>
      <c r="J7512">
        <v>1</v>
      </c>
      <c r="K7512">
        <v>0</v>
      </c>
      <c r="L7512">
        <v>0</v>
      </c>
      <c r="M7512" t="s">
        <v>8127</v>
      </c>
      <c r="N7512" t="s">
        <v>160</v>
      </c>
      <c r="O7512" t="s">
        <v>26</v>
      </c>
      <c r="P7512" t="s">
        <v>27</v>
      </c>
      <c r="Q7512">
        <v>89</v>
      </c>
    </row>
    <row r="7513" spans="1:17" hidden="1" x14ac:dyDescent="0.25">
      <c r="A7513">
        <v>7511</v>
      </c>
      <c r="B7513">
        <v>7512</v>
      </c>
      <c r="C7513" t="s">
        <v>15855</v>
      </c>
      <c r="D7513">
        <v>1982</v>
      </c>
      <c r="E7513" t="s">
        <v>23</v>
      </c>
      <c r="F7513">
        <v>7</v>
      </c>
      <c r="H7513">
        <v>0</v>
      </c>
      <c r="I7513">
        <v>0</v>
      </c>
      <c r="J7513">
        <v>1</v>
      </c>
      <c r="K7513">
        <v>0</v>
      </c>
      <c r="L7513">
        <v>0</v>
      </c>
      <c r="M7513" t="s">
        <v>5944</v>
      </c>
      <c r="N7513" t="s">
        <v>1764</v>
      </c>
      <c r="O7513" t="s">
        <v>2220</v>
      </c>
      <c r="P7513" t="s">
        <v>7251</v>
      </c>
      <c r="Q7513">
        <v>100</v>
      </c>
    </row>
    <row r="7514" spans="1:17" hidden="1" x14ac:dyDescent="0.25">
      <c r="A7514">
        <v>7512</v>
      </c>
      <c r="B7514">
        <v>7513</v>
      </c>
      <c r="C7514" t="s">
        <v>15856</v>
      </c>
      <c r="D7514">
        <v>1962</v>
      </c>
      <c r="E7514" t="s">
        <v>213</v>
      </c>
      <c r="F7514">
        <v>6.4</v>
      </c>
      <c r="H7514">
        <v>0</v>
      </c>
      <c r="I7514">
        <v>0</v>
      </c>
      <c r="J7514">
        <v>1</v>
      </c>
      <c r="K7514">
        <v>0</v>
      </c>
      <c r="L7514">
        <v>0</v>
      </c>
      <c r="M7514" t="s">
        <v>15857</v>
      </c>
      <c r="N7514" t="s">
        <v>7361</v>
      </c>
      <c r="O7514" t="s">
        <v>80</v>
      </c>
      <c r="P7514" t="s">
        <v>27</v>
      </c>
      <c r="Q7514">
        <v>114</v>
      </c>
    </row>
    <row r="7515" spans="1:17" x14ac:dyDescent="0.25">
      <c r="A7515">
        <v>7513</v>
      </c>
      <c r="B7515">
        <v>7514</v>
      </c>
      <c r="C7515" t="s">
        <v>15858</v>
      </c>
      <c r="D7515">
        <v>2016</v>
      </c>
      <c r="F7515">
        <v>6.2</v>
      </c>
      <c r="H7515">
        <v>0</v>
      </c>
      <c r="I7515">
        <v>0</v>
      </c>
      <c r="J7515">
        <v>1</v>
      </c>
      <c r="K7515">
        <v>0</v>
      </c>
      <c r="L7515">
        <v>0</v>
      </c>
      <c r="M7515" t="s">
        <v>15859</v>
      </c>
      <c r="N7515" t="s">
        <v>2878</v>
      </c>
      <c r="O7515" t="s">
        <v>26</v>
      </c>
      <c r="P7515" t="s">
        <v>27</v>
      </c>
      <c r="Q7515">
        <v>89</v>
      </c>
    </row>
    <row r="7516" spans="1:17" hidden="1" x14ac:dyDescent="0.25">
      <c r="A7516">
        <v>7514</v>
      </c>
      <c r="B7516">
        <v>7515</v>
      </c>
      <c r="C7516" t="s">
        <v>15860</v>
      </c>
      <c r="D7516">
        <v>2012</v>
      </c>
      <c r="F7516">
        <v>6.6</v>
      </c>
      <c r="G7516" s="1">
        <v>0.38</v>
      </c>
      <c r="H7516">
        <v>0</v>
      </c>
      <c r="I7516">
        <v>0</v>
      </c>
      <c r="J7516">
        <v>1</v>
      </c>
      <c r="K7516">
        <v>0</v>
      </c>
      <c r="L7516">
        <v>0</v>
      </c>
      <c r="M7516" t="s">
        <v>8551</v>
      </c>
      <c r="N7516" t="s">
        <v>100</v>
      </c>
      <c r="O7516" t="s">
        <v>526</v>
      </c>
      <c r="P7516" t="s">
        <v>15861</v>
      </c>
      <c r="Q7516">
        <v>101</v>
      </c>
    </row>
    <row r="7517" spans="1:17" hidden="1" x14ac:dyDescent="0.25">
      <c r="A7517">
        <v>7515</v>
      </c>
      <c r="B7517">
        <v>7516</v>
      </c>
      <c r="C7517" t="s">
        <v>15862</v>
      </c>
      <c r="D7517">
        <v>2011</v>
      </c>
      <c r="E7517" t="s">
        <v>23</v>
      </c>
      <c r="F7517">
        <v>6.1</v>
      </c>
      <c r="H7517">
        <v>0</v>
      </c>
      <c r="I7517">
        <v>0</v>
      </c>
      <c r="J7517">
        <v>1</v>
      </c>
      <c r="K7517">
        <v>0</v>
      </c>
      <c r="L7517">
        <v>0</v>
      </c>
      <c r="M7517" t="s">
        <v>4096</v>
      </c>
      <c r="N7517" t="s">
        <v>177</v>
      </c>
      <c r="O7517" t="s">
        <v>740</v>
      </c>
      <c r="P7517" t="s">
        <v>27</v>
      </c>
      <c r="Q7517">
        <v>91</v>
      </c>
    </row>
    <row r="7518" spans="1:17" hidden="1" x14ac:dyDescent="0.25">
      <c r="A7518">
        <v>7516</v>
      </c>
      <c r="B7518">
        <v>7517</v>
      </c>
      <c r="C7518" t="s">
        <v>15863</v>
      </c>
      <c r="D7518">
        <v>2010</v>
      </c>
      <c r="E7518" t="s">
        <v>213</v>
      </c>
      <c r="F7518">
        <v>7.1</v>
      </c>
      <c r="H7518">
        <v>0</v>
      </c>
      <c r="I7518">
        <v>0</v>
      </c>
      <c r="J7518">
        <v>1</v>
      </c>
      <c r="K7518">
        <v>0</v>
      </c>
      <c r="L7518">
        <v>0</v>
      </c>
      <c r="M7518" t="s">
        <v>15864</v>
      </c>
      <c r="N7518" t="s">
        <v>6620</v>
      </c>
      <c r="O7518" t="s">
        <v>26</v>
      </c>
      <c r="P7518" t="s">
        <v>27</v>
      </c>
      <c r="Q7518">
        <v>45</v>
      </c>
    </row>
    <row r="7519" spans="1:17" x14ac:dyDescent="0.25">
      <c r="A7519">
        <v>7517</v>
      </c>
      <c r="B7519">
        <v>7518</v>
      </c>
      <c r="C7519" t="s">
        <v>15865</v>
      </c>
      <c r="D7519">
        <v>2015</v>
      </c>
      <c r="F7519">
        <v>5.5</v>
      </c>
      <c r="H7519">
        <v>0</v>
      </c>
      <c r="I7519">
        <v>0</v>
      </c>
      <c r="J7519">
        <v>1</v>
      </c>
      <c r="K7519">
        <v>0</v>
      </c>
      <c r="L7519">
        <v>0</v>
      </c>
      <c r="M7519" t="s">
        <v>15866</v>
      </c>
      <c r="N7519" t="s">
        <v>1421</v>
      </c>
      <c r="O7519" t="s">
        <v>26</v>
      </c>
      <c r="P7519" t="s">
        <v>27</v>
      </c>
      <c r="Q7519">
        <v>93</v>
      </c>
    </row>
    <row r="7520" spans="1:17" hidden="1" x14ac:dyDescent="0.25">
      <c r="A7520">
        <v>7518</v>
      </c>
      <c r="B7520">
        <v>7519</v>
      </c>
      <c r="C7520" t="s">
        <v>15867</v>
      </c>
      <c r="D7520">
        <v>2018</v>
      </c>
      <c r="E7520" t="s">
        <v>213</v>
      </c>
      <c r="F7520">
        <v>7</v>
      </c>
      <c r="H7520">
        <v>0</v>
      </c>
      <c r="I7520">
        <v>0</v>
      </c>
      <c r="J7520">
        <v>1</v>
      </c>
      <c r="K7520">
        <v>0</v>
      </c>
      <c r="L7520">
        <v>0</v>
      </c>
      <c r="M7520" t="s">
        <v>15868</v>
      </c>
      <c r="N7520" t="s">
        <v>140</v>
      </c>
      <c r="O7520" t="s">
        <v>66</v>
      </c>
      <c r="P7520" t="s">
        <v>15869</v>
      </c>
      <c r="Q7520">
        <v>138</v>
      </c>
    </row>
    <row r="7521" spans="1:17" hidden="1" x14ac:dyDescent="0.25">
      <c r="A7521">
        <v>7519</v>
      </c>
      <c r="B7521">
        <v>7520</v>
      </c>
      <c r="C7521" t="s">
        <v>15870</v>
      </c>
      <c r="D7521">
        <v>1943</v>
      </c>
      <c r="F7521">
        <v>6.3</v>
      </c>
      <c r="H7521">
        <v>0</v>
      </c>
      <c r="I7521">
        <v>0</v>
      </c>
      <c r="J7521">
        <v>1</v>
      </c>
      <c r="K7521">
        <v>0</v>
      </c>
      <c r="L7521">
        <v>0</v>
      </c>
      <c r="M7521" t="s">
        <v>11343</v>
      </c>
      <c r="N7521" t="s">
        <v>15871</v>
      </c>
      <c r="O7521" t="s">
        <v>26</v>
      </c>
      <c r="P7521" t="s">
        <v>368</v>
      </c>
      <c r="Q7521">
        <v>132</v>
      </c>
    </row>
    <row r="7522" spans="1:17" hidden="1" x14ac:dyDescent="0.25">
      <c r="A7522">
        <v>7520</v>
      </c>
      <c r="B7522">
        <v>7521</v>
      </c>
      <c r="C7522" t="s">
        <v>15872</v>
      </c>
      <c r="D7522">
        <v>2006</v>
      </c>
      <c r="F7522">
        <v>6.3</v>
      </c>
      <c r="H7522">
        <v>0</v>
      </c>
      <c r="I7522">
        <v>0</v>
      </c>
      <c r="J7522">
        <v>1</v>
      </c>
      <c r="K7522">
        <v>0</v>
      </c>
      <c r="L7522">
        <v>0</v>
      </c>
      <c r="M7522" t="s">
        <v>15873</v>
      </c>
      <c r="N7522" t="s">
        <v>1863</v>
      </c>
      <c r="O7522" t="s">
        <v>141</v>
      </c>
      <c r="P7522" t="s">
        <v>13067</v>
      </c>
      <c r="Q7522">
        <v>117</v>
      </c>
    </row>
    <row r="7523" spans="1:17" hidden="1" x14ac:dyDescent="0.25">
      <c r="A7523">
        <v>7521</v>
      </c>
      <c r="B7523">
        <v>7522</v>
      </c>
      <c r="C7523" t="s">
        <v>15874</v>
      </c>
      <c r="D7523">
        <v>1997</v>
      </c>
      <c r="F7523">
        <v>6.6</v>
      </c>
      <c r="G7523" s="1">
        <v>0.28999999999999998</v>
      </c>
      <c r="H7523">
        <v>0</v>
      </c>
      <c r="I7523">
        <v>0</v>
      </c>
      <c r="J7523">
        <v>1</v>
      </c>
      <c r="K7523">
        <v>0</v>
      </c>
      <c r="L7523">
        <v>0</v>
      </c>
      <c r="M7523" t="s">
        <v>15875</v>
      </c>
      <c r="N7523" t="s">
        <v>1796</v>
      </c>
      <c r="O7523" t="s">
        <v>26</v>
      </c>
      <c r="P7523" t="s">
        <v>27</v>
      </c>
      <c r="Q7523">
        <v>111</v>
      </c>
    </row>
    <row r="7524" spans="1:17" hidden="1" x14ac:dyDescent="0.25">
      <c r="A7524">
        <v>7522</v>
      </c>
      <c r="B7524">
        <v>7523</v>
      </c>
      <c r="C7524" t="s">
        <v>15876</v>
      </c>
      <c r="D7524">
        <v>2004</v>
      </c>
      <c r="E7524" t="s">
        <v>213</v>
      </c>
      <c r="F7524">
        <v>6.9</v>
      </c>
      <c r="H7524">
        <v>0</v>
      </c>
      <c r="I7524">
        <v>0</v>
      </c>
      <c r="J7524">
        <v>1</v>
      </c>
      <c r="K7524">
        <v>0</v>
      </c>
      <c r="L7524">
        <v>0</v>
      </c>
      <c r="M7524" t="s">
        <v>2350</v>
      </c>
      <c r="N7524" t="s">
        <v>2528</v>
      </c>
      <c r="O7524" t="s">
        <v>66</v>
      </c>
      <c r="P7524" t="s">
        <v>149</v>
      </c>
      <c r="Q7524">
        <v>149</v>
      </c>
    </row>
    <row r="7525" spans="1:17" x14ac:dyDescent="0.25">
      <c r="A7525">
        <v>7523</v>
      </c>
      <c r="B7525">
        <v>7524</v>
      </c>
      <c r="C7525" t="s">
        <v>15877</v>
      </c>
      <c r="D7525">
        <v>2016</v>
      </c>
      <c r="F7525">
        <v>5.4</v>
      </c>
      <c r="H7525">
        <v>0</v>
      </c>
      <c r="I7525">
        <v>0</v>
      </c>
      <c r="J7525">
        <v>1</v>
      </c>
      <c r="K7525">
        <v>0</v>
      </c>
      <c r="L7525">
        <v>0</v>
      </c>
      <c r="M7525" t="s">
        <v>4791</v>
      </c>
      <c r="N7525" t="s">
        <v>1421</v>
      </c>
      <c r="O7525" t="s">
        <v>26</v>
      </c>
      <c r="P7525" t="s">
        <v>27</v>
      </c>
      <c r="Q7525">
        <v>93</v>
      </c>
    </row>
    <row r="7526" spans="1:17" hidden="1" x14ac:dyDescent="0.25">
      <c r="A7526">
        <v>7524</v>
      </c>
      <c r="B7526">
        <v>7525</v>
      </c>
      <c r="C7526" t="s">
        <v>15878</v>
      </c>
      <c r="D7526">
        <v>2013</v>
      </c>
      <c r="E7526" t="s">
        <v>23</v>
      </c>
      <c r="F7526">
        <v>4.3</v>
      </c>
      <c r="G7526" s="1">
        <v>0.71</v>
      </c>
      <c r="H7526">
        <v>0</v>
      </c>
      <c r="I7526">
        <v>0</v>
      </c>
      <c r="J7526">
        <v>1</v>
      </c>
      <c r="K7526">
        <v>0</v>
      </c>
      <c r="L7526">
        <v>0</v>
      </c>
      <c r="M7526" t="s">
        <v>15879</v>
      </c>
      <c r="N7526" t="s">
        <v>302</v>
      </c>
      <c r="O7526" t="s">
        <v>26</v>
      </c>
      <c r="P7526" t="s">
        <v>27</v>
      </c>
      <c r="Q7526">
        <v>86</v>
      </c>
    </row>
    <row r="7527" spans="1:17" hidden="1" x14ac:dyDescent="0.25">
      <c r="A7527">
        <v>7525</v>
      </c>
      <c r="B7527">
        <v>7526</v>
      </c>
      <c r="C7527" t="s">
        <v>15880</v>
      </c>
      <c r="D7527">
        <v>2011</v>
      </c>
      <c r="F7527">
        <v>6.2</v>
      </c>
      <c r="G7527" s="1">
        <v>0.27</v>
      </c>
      <c r="H7527">
        <v>0</v>
      </c>
      <c r="I7527">
        <v>0</v>
      </c>
      <c r="J7527">
        <v>1</v>
      </c>
      <c r="K7527">
        <v>0</v>
      </c>
      <c r="L7527">
        <v>0</v>
      </c>
      <c r="M7527" t="s">
        <v>15881</v>
      </c>
      <c r="N7527" t="s">
        <v>15882</v>
      </c>
      <c r="O7527" t="s">
        <v>15883</v>
      </c>
      <c r="P7527" t="s">
        <v>636</v>
      </c>
      <c r="Q7527">
        <v>97</v>
      </c>
    </row>
    <row r="7528" spans="1:17" hidden="1" x14ac:dyDescent="0.25">
      <c r="A7528">
        <v>7526</v>
      </c>
      <c r="B7528">
        <v>7527</v>
      </c>
      <c r="C7528" t="s">
        <v>15884</v>
      </c>
      <c r="D7528">
        <v>2005</v>
      </c>
      <c r="E7528" t="s">
        <v>23</v>
      </c>
      <c r="F7528">
        <v>5.4</v>
      </c>
      <c r="G7528" s="1">
        <v>0.18</v>
      </c>
      <c r="H7528">
        <v>0</v>
      </c>
      <c r="I7528">
        <v>0</v>
      </c>
      <c r="J7528">
        <v>1</v>
      </c>
      <c r="K7528">
        <v>0</v>
      </c>
      <c r="L7528">
        <v>0</v>
      </c>
      <c r="M7528" t="s">
        <v>12437</v>
      </c>
      <c r="N7528" t="s">
        <v>515</v>
      </c>
      <c r="O7528" t="s">
        <v>740</v>
      </c>
      <c r="P7528" t="s">
        <v>27</v>
      </c>
      <c r="Q7528">
        <v>99</v>
      </c>
    </row>
    <row r="7529" spans="1:17" hidden="1" x14ac:dyDescent="0.25">
      <c r="A7529">
        <v>7527</v>
      </c>
      <c r="B7529">
        <v>7528</v>
      </c>
      <c r="C7529" t="s">
        <v>15885</v>
      </c>
      <c r="D7529">
        <v>2009</v>
      </c>
      <c r="E7529" t="s">
        <v>23</v>
      </c>
      <c r="F7529">
        <v>5.4</v>
      </c>
      <c r="H7529">
        <v>0</v>
      </c>
      <c r="I7529">
        <v>0</v>
      </c>
      <c r="J7529">
        <v>1</v>
      </c>
      <c r="K7529">
        <v>0</v>
      </c>
      <c r="L7529">
        <v>0</v>
      </c>
      <c r="M7529" t="s">
        <v>15886</v>
      </c>
      <c r="N7529" t="s">
        <v>515</v>
      </c>
      <c r="O7529" t="s">
        <v>26</v>
      </c>
      <c r="P7529" t="s">
        <v>27</v>
      </c>
      <c r="Q7529">
        <v>93</v>
      </c>
    </row>
    <row r="7530" spans="1:17" x14ac:dyDescent="0.25">
      <c r="A7530">
        <v>7528</v>
      </c>
      <c r="B7530">
        <v>7529</v>
      </c>
      <c r="C7530" t="s">
        <v>15887</v>
      </c>
      <c r="D7530">
        <v>2019</v>
      </c>
      <c r="F7530">
        <v>4.0999999999999996</v>
      </c>
      <c r="H7530">
        <v>0</v>
      </c>
      <c r="I7530">
        <v>0</v>
      </c>
      <c r="J7530">
        <v>1</v>
      </c>
      <c r="K7530">
        <v>0</v>
      </c>
      <c r="L7530">
        <v>0</v>
      </c>
      <c r="M7530" t="s">
        <v>14486</v>
      </c>
      <c r="N7530" t="s">
        <v>515</v>
      </c>
      <c r="O7530" t="s">
        <v>26</v>
      </c>
      <c r="P7530" t="s">
        <v>27</v>
      </c>
      <c r="Q7530">
        <v>96</v>
      </c>
    </row>
    <row r="7531" spans="1:17" hidden="1" x14ac:dyDescent="0.25">
      <c r="A7531">
        <v>7529</v>
      </c>
      <c r="B7531">
        <v>7530</v>
      </c>
      <c r="C7531" t="s">
        <v>15888</v>
      </c>
      <c r="D7531">
        <v>2011</v>
      </c>
      <c r="E7531" t="s">
        <v>23</v>
      </c>
      <c r="F7531">
        <v>5.6</v>
      </c>
      <c r="G7531" s="1">
        <v>0.57999999999999996</v>
      </c>
      <c r="H7531">
        <v>0</v>
      </c>
      <c r="I7531">
        <v>0</v>
      </c>
      <c r="J7531">
        <v>1</v>
      </c>
      <c r="K7531">
        <v>0</v>
      </c>
      <c r="L7531">
        <v>0</v>
      </c>
      <c r="M7531" t="s">
        <v>15889</v>
      </c>
      <c r="N7531" t="s">
        <v>100</v>
      </c>
      <c r="O7531" t="s">
        <v>26</v>
      </c>
      <c r="P7531" t="s">
        <v>27</v>
      </c>
      <c r="Q7531">
        <v>100</v>
      </c>
    </row>
    <row r="7532" spans="1:17" hidden="1" x14ac:dyDescent="0.25">
      <c r="A7532">
        <v>7530</v>
      </c>
      <c r="B7532">
        <v>7531</v>
      </c>
      <c r="C7532" t="s">
        <v>15890</v>
      </c>
      <c r="D7532">
        <v>1976</v>
      </c>
      <c r="E7532" t="s">
        <v>213</v>
      </c>
      <c r="F7532">
        <v>7.5</v>
      </c>
      <c r="H7532">
        <v>0</v>
      </c>
      <c r="I7532">
        <v>0</v>
      </c>
      <c r="J7532">
        <v>1</v>
      </c>
      <c r="K7532">
        <v>0</v>
      </c>
      <c r="L7532">
        <v>0</v>
      </c>
      <c r="M7532" t="s">
        <v>13682</v>
      </c>
      <c r="N7532" t="s">
        <v>111</v>
      </c>
      <c r="O7532" t="s">
        <v>66</v>
      </c>
      <c r="P7532" t="s">
        <v>149</v>
      </c>
      <c r="Q7532">
        <v>105</v>
      </c>
    </row>
    <row r="7533" spans="1:17" hidden="1" x14ac:dyDescent="0.25">
      <c r="A7533">
        <v>7531</v>
      </c>
      <c r="B7533">
        <v>7532</v>
      </c>
      <c r="C7533" t="s">
        <v>15891</v>
      </c>
      <c r="D7533">
        <v>1974</v>
      </c>
      <c r="F7533">
        <v>6.4</v>
      </c>
      <c r="H7533">
        <v>0</v>
      </c>
      <c r="I7533">
        <v>0</v>
      </c>
      <c r="J7533">
        <v>1</v>
      </c>
      <c r="K7533">
        <v>0</v>
      </c>
      <c r="L7533">
        <v>0</v>
      </c>
      <c r="M7533" t="s">
        <v>15892</v>
      </c>
      <c r="N7533" t="s">
        <v>100</v>
      </c>
      <c r="O7533" t="s">
        <v>26</v>
      </c>
      <c r="P7533" t="s">
        <v>27</v>
      </c>
      <c r="Q7533">
        <v>98</v>
      </c>
    </row>
    <row r="7534" spans="1:17" hidden="1" x14ac:dyDescent="0.25">
      <c r="A7534">
        <v>7532</v>
      </c>
      <c r="B7534">
        <v>7533</v>
      </c>
      <c r="C7534" t="s">
        <v>15893</v>
      </c>
      <c r="D7534">
        <v>2013</v>
      </c>
      <c r="E7534" t="s">
        <v>17</v>
      </c>
      <c r="F7534">
        <v>7.8</v>
      </c>
      <c r="H7534">
        <v>0</v>
      </c>
      <c r="I7534">
        <v>0</v>
      </c>
      <c r="J7534">
        <v>1</v>
      </c>
      <c r="K7534">
        <v>0</v>
      </c>
      <c r="L7534">
        <v>0</v>
      </c>
      <c r="M7534" t="s">
        <v>15894</v>
      </c>
      <c r="N7534" t="s">
        <v>353</v>
      </c>
      <c r="O7534" t="s">
        <v>4925</v>
      </c>
      <c r="P7534" t="s">
        <v>15895</v>
      </c>
      <c r="Q7534">
        <v>94</v>
      </c>
    </row>
    <row r="7535" spans="1:17" hidden="1" x14ac:dyDescent="0.25">
      <c r="A7535">
        <v>7533</v>
      </c>
      <c r="B7535">
        <v>7534</v>
      </c>
      <c r="C7535" t="s">
        <v>15896</v>
      </c>
      <c r="D7535">
        <v>2012</v>
      </c>
      <c r="E7535" t="s">
        <v>17</v>
      </c>
      <c r="F7535">
        <v>5.7</v>
      </c>
      <c r="H7535">
        <v>0</v>
      </c>
      <c r="I7535">
        <v>0</v>
      </c>
      <c r="J7535">
        <v>1</v>
      </c>
      <c r="K7535">
        <v>0</v>
      </c>
      <c r="L7535">
        <v>0</v>
      </c>
      <c r="M7535" t="s">
        <v>15897</v>
      </c>
      <c r="N7535" t="s">
        <v>311</v>
      </c>
      <c r="O7535" t="s">
        <v>26</v>
      </c>
      <c r="P7535" t="s">
        <v>27</v>
      </c>
      <c r="Q7535">
        <v>94</v>
      </c>
    </row>
    <row r="7536" spans="1:17" hidden="1" x14ac:dyDescent="0.25">
      <c r="A7536">
        <v>7534</v>
      </c>
      <c r="B7536">
        <v>7535</v>
      </c>
      <c r="C7536" t="s">
        <v>15898</v>
      </c>
      <c r="D7536">
        <v>2004</v>
      </c>
      <c r="F7536">
        <v>7.2</v>
      </c>
      <c r="H7536">
        <v>0</v>
      </c>
      <c r="I7536">
        <v>0</v>
      </c>
      <c r="J7536">
        <v>1</v>
      </c>
      <c r="K7536">
        <v>0</v>
      </c>
      <c r="L7536">
        <v>0</v>
      </c>
      <c r="M7536" t="s">
        <v>18</v>
      </c>
      <c r="N7536" t="s">
        <v>1206</v>
      </c>
      <c r="O7536" t="s">
        <v>15899</v>
      </c>
      <c r="P7536" t="s">
        <v>639</v>
      </c>
      <c r="Q7536">
        <v>106</v>
      </c>
    </row>
    <row r="7537" spans="1:17" hidden="1" x14ac:dyDescent="0.25">
      <c r="A7537">
        <v>7535</v>
      </c>
      <c r="B7537">
        <v>7536</v>
      </c>
      <c r="C7537" t="s">
        <v>15900</v>
      </c>
      <c r="D7537">
        <v>1992</v>
      </c>
      <c r="F7537">
        <v>7.1</v>
      </c>
      <c r="H7537">
        <v>0</v>
      </c>
      <c r="I7537">
        <v>0</v>
      </c>
      <c r="J7537">
        <v>1</v>
      </c>
      <c r="K7537">
        <v>0</v>
      </c>
      <c r="L7537">
        <v>0</v>
      </c>
      <c r="M7537" t="s">
        <v>15901</v>
      </c>
      <c r="N7537" t="s">
        <v>3230</v>
      </c>
      <c r="O7537" t="s">
        <v>26</v>
      </c>
      <c r="P7537" t="s">
        <v>27</v>
      </c>
      <c r="Q7537">
        <v>69</v>
      </c>
    </row>
    <row r="7538" spans="1:17" x14ac:dyDescent="0.25">
      <c r="A7538">
        <v>7536</v>
      </c>
      <c r="B7538">
        <v>7537</v>
      </c>
      <c r="C7538" t="s">
        <v>15902</v>
      </c>
      <c r="D7538">
        <v>2018</v>
      </c>
      <c r="E7538" t="s">
        <v>32</v>
      </c>
      <c r="F7538">
        <v>6.6</v>
      </c>
      <c r="H7538">
        <v>0</v>
      </c>
      <c r="I7538">
        <v>0</v>
      </c>
      <c r="J7538">
        <v>1</v>
      </c>
      <c r="K7538">
        <v>0</v>
      </c>
      <c r="L7538">
        <v>0</v>
      </c>
      <c r="M7538" t="s">
        <v>14206</v>
      </c>
      <c r="N7538" t="s">
        <v>7217</v>
      </c>
      <c r="O7538" t="s">
        <v>26</v>
      </c>
      <c r="P7538" t="s">
        <v>27</v>
      </c>
      <c r="Q7538">
        <v>112</v>
      </c>
    </row>
    <row r="7539" spans="1:17" x14ac:dyDescent="0.25">
      <c r="A7539">
        <v>7537</v>
      </c>
      <c r="B7539">
        <v>7538</v>
      </c>
      <c r="C7539" t="s">
        <v>15903</v>
      </c>
      <c r="D7539">
        <v>2015</v>
      </c>
      <c r="E7539" t="s">
        <v>17</v>
      </c>
      <c r="F7539">
        <v>5.9</v>
      </c>
      <c r="H7539">
        <v>0</v>
      </c>
      <c r="I7539">
        <v>0</v>
      </c>
      <c r="J7539">
        <v>1</v>
      </c>
      <c r="K7539">
        <v>0</v>
      </c>
      <c r="L7539">
        <v>0</v>
      </c>
      <c r="M7539" t="s">
        <v>15904</v>
      </c>
      <c r="N7539" t="s">
        <v>100</v>
      </c>
      <c r="O7539" t="s">
        <v>26</v>
      </c>
      <c r="P7539" t="s">
        <v>27</v>
      </c>
      <c r="Q7539">
        <v>93</v>
      </c>
    </row>
    <row r="7540" spans="1:17" hidden="1" x14ac:dyDescent="0.25">
      <c r="A7540">
        <v>7538</v>
      </c>
      <c r="B7540">
        <v>7539</v>
      </c>
      <c r="C7540" t="s">
        <v>15905</v>
      </c>
      <c r="D7540">
        <v>2003</v>
      </c>
      <c r="E7540" t="s">
        <v>17</v>
      </c>
      <c r="F7540">
        <v>4.7</v>
      </c>
      <c r="G7540" s="1">
        <v>0.08</v>
      </c>
      <c r="H7540">
        <v>0</v>
      </c>
      <c r="I7540">
        <v>0</v>
      </c>
      <c r="J7540">
        <v>1</v>
      </c>
      <c r="K7540">
        <v>0</v>
      </c>
      <c r="L7540">
        <v>0</v>
      </c>
      <c r="M7540" t="s">
        <v>288</v>
      </c>
      <c r="N7540" t="s">
        <v>598</v>
      </c>
      <c r="O7540" t="s">
        <v>26</v>
      </c>
      <c r="P7540" t="s">
        <v>27</v>
      </c>
      <c r="Q7540">
        <v>86</v>
      </c>
    </row>
    <row r="7541" spans="1:17" hidden="1" x14ac:dyDescent="0.25">
      <c r="A7541">
        <v>7539</v>
      </c>
      <c r="B7541">
        <v>7540</v>
      </c>
      <c r="C7541" t="s">
        <v>15906</v>
      </c>
      <c r="D7541">
        <v>2014</v>
      </c>
      <c r="E7541" t="s">
        <v>213</v>
      </c>
      <c r="F7541">
        <v>6.6</v>
      </c>
      <c r="G7541" s="1">
        <v>0.55000000000000004</v>
      </c>
      <c r="H7541">
        <v>0</v>
      </c>
      <c r="I7541">
        <v>0</v>
      </c>
      <c r="J7541">
        <v>1</v>
      </c>
      <c r="K7541">
        <v>0</v>
      </c>
      <c r="L7541">
        <v>0</v>
      </c>
      <c r="M7541" t="s">
        <v>15907</v>
      </c>
      <c r="N7541" t="s">
        <v>2802</v>
      </c>
      <c r="O7541" t="s">
        <v>171</v>
      </c>
      <c r="P7541" t="s">
        <v>105</v>
      </c>
      <c r="Q7541">
        <v>95</v>
      </c>
    </row>
    <row r="7542" spans="1:17" x14ac:dyDescent="0.25">
      <c r="A7542">
        <v>7540</v>
      </c>
      <c r="B7542">
        <v>7541</v>
      </c>
      <c r="C7542" t="s">
        <v>15908</v>
      </c>
      <c r="D7542">
        <v>2017</v>
      </c>
      <c r="F7542">
        <v>7.3</v>
      </c>
      <c r="G7542" s="1">
        <v>1</v>
      </c>
      <c r="H7542">
        <v>0</v>
      </c>
      <c r="I7542">
        <v>0</v>
      </c>
      <c r="J7542">
        <v>1</v>
      </c>
      <c r="K7542">
        <v>0</v>
      </c>
      <c r="L7542">
        <v>0</v>
      </c>
      <c r="M7542" t="s">
        <v>1327</v>
      </c>
      <c r="N7542" t="s">
        <v>834</v>
      </c>
      <c r="O7542" t="s">
        <v>26</v>
      </c>
      <c r="P7542" t="s">
        <v>27</v>
      </c>
      <c r="Q7542">
        <v>90</v>
      </c>
    </row>
    <row r="7543" spans="1:17" hidden="1" x14ac:dyDescent="0.25">
      <c r="A7543">
        <v>7541</v>
      </c>
      <c r="B7543">
        <v>7542</v>
      </c>
      <c r="C7543" t="s">
        <v>15909</v>
      </c>
      <c r="D7543">
        <v>2016</v>
      </c>
      <c r="E7543" t="s">
        <v>32</v>
      </c>
      <c r="F7543">
        <v>7</v>
      </c>
      <c r="H7543">
        <v>0</v>
      </c>
      <c r="I7543">
        <v>0</v>
      </c>
      <c r="J7543">
        <v>1</v>
      </c>
      <c r="K7543">
        <v>0</v>
      </c>
      <c r="L7543">
        <v>0</v>
      </c>
      <c r="N7543" t="s">
        <v>2614</v>
      </c>
      <c r="P7543" t="s">
        <v>27</v>
      </c>
      <c r="Q7543">
        <v>54</v>
      </c>
    </row>
    <row r="7544" spans="1:17" hidden="1" x14ac:dyDescent="0.25">
      <c r="A7544">
        <v>7542</v>
      </c>
      <c r="B7544">
        <v>7543</v>
      </c>
      <c r="C7544" t="s">
        <v>15910</v>
      </c>
      <c r="D7544">
        <v>2018</v>
      </c>
      <c r="F7544">
        <v>6.1</v>
      </c>
      <c r="H7544">
        <v>0</v>
      </c>
      <c r="I7544">
        <v>0</v>
      </c>
      <c r="J7544">
        <v>1</v>
      </c>
      <c r="K7544">
        <v>0</v>
      </c>
      <c r="L7544">
        <v>0</v>
      </c>
      <c r="M7544" t="s">
        <v>15911</v>
      </c>
      <c r="N7544" t="s">
        <v>598</v>
      </c>
      <c r="O7544" t="s">
        <v>838</v>
      </c>
      <c r="P7544" t="s">
        <v>27</v>
      </c>
      <c r="Q7544">
        <v>90</v>
      </c>
    </row>
    <row r="7545" spans="1:17" hidden="1" x14ac:dyDescent="0.25">
      <c r="A7545">
        <v>7543</v>
      </c>
      <c r="B7545">
        <v>7544</v>
      </c>
      <c r="C7545" t="s">
        <v>15912</v>
      </c>
      <c r="D7545">
        <v>2004</v>
      </c>
      <c r="E7545" t="s">
        <v>23</v>
      </c>
      <c r="F7545">
        <v>8.1</v>
      </c>
      <c r="H7545">
        <v>0</v>
      </c>
      <c r="I7545">
        <v>0</v>
      </c>
      <c r="J7545">
        <v>1</v>
      </c>
      <c r="K7545">
        <v>0</v>
      </c>
      <c r="L7545">
        <v>0</v>
      </c>
      <c r="M7545" t="s">
        <v>4675</v>
      </c>
      <c r="N7545" t="s">
        <v>579</v>
      </c>
      <c r="O7545" t="s">
        <v>26</v>
      </c>
      <c r="P7545" t="s">
        <v>27</v>
      </c>
      <c r="Q7545">
        <v>58</v>
      </c>
    </row>
    <row r="7546" spans="1:17" hidden="1" x14ac:dyDescent="0.25">
      <c r="A7546">
        <v>7544</v>
      </c>
      <c r="B7546">
        <v>7545</v>
      </c>
      <c r="C7546" t="s">
        <v>15913</v>
      </c>
      <c r="D7546">
        <v>1952</v>
      </c>
      <c r="F7546">
        <v>6.6</v>
      </c>
      <c r="H7546">
        <v>0</v>
      </c>
      <c r="I7546">
        <v>0</v>
      </c>
      <c r="J7546">
        <v>1</v>
      </c>
      <c r="K7546">
        <v>0</v>
      </c>
      <c r="L7546">
        <v>0</v>
      </c>
      <c r="M7546" t="s">
        <v>15914</v>
      </c>
      <c r="N7546" t="s">
        <v>15915</v>
      </c>
      <c r="O7546" t="s">
        <v>26</v>
      </c>
      <c r="P7546" t="s">
        <v>27</v>
      </c>
      <c r="Q7546">
        <v>84</v>
      </c>
    </row>
    <row r="7547" spans="1:17" hidden="1" x14ac:dyDescent="0.25">
      <c r="A7547">
        <v>7545</v>
      </c>
      <c r="B7547">
        <v>7546</v>
      </c>
      <c r="C7547" t="s">
        <v>15916</v>
      </c>
      <c r="D7547">
        <v>1974</v>
      </c>
      <c r="E7547" t="s">
        <v>23</v>
      </c>
      <c r="F7547">
        <v>6.3</v>
      </c>
      <c r="H7547">
        <v>0</v>
      </c>
      <c r="I7547">
        <v>0</v>
      </c>
      <c r="J7547">
        <v>1</v>
      </c>
      <c r="K7547">
        <v>0</v>
      </c>
      <c r="L7547">
        <v>0</v>
      </c>
      <c r="M7547" t="s">
        <v>15917</v>
      </c>
      <c r="N7547" t="s">
        <v>302</v>
      </c>
      <c r="O7547" t="s">
        <v>26</v>
      </c>
      <c r="P7547" t="s">
        <v>27</v>
      </c>
      <c r="Q7547">
        <v>86</v>
      </c>
    </row>
    <row r="7548" spans="1:17" x14ac:dyDescent="0.25">
      <c r="A7548">
        <v>7546</v>
      </c>
      <c r="B7548">
        <v>7547</v>
      </c>
      <c r="C7548" t="s">
        <v>15918</v>
      </c>
      <c r="D7548">
        <v>2015</v>
      </c>
      <c r="E7548" t="s">
        <v>23</v>
      </c>
      <c r="F7548">
        <v>6.8</v>
      </c>
      <c r="H7548">
        <v>0</v>
      </c>
      <c r="I7548">
        <v>0</v>
      </c>
      <c r="J7548">
        <v>1</v>
      </c>
      <c r="K7548">
        <v>0</v>
      </c>
      <c r="L7548">
        <v>0</v>
      </c>
      <c r="M7548" t="s">
        <v>15919</v>
      </c>
      <c r="N7548" t="s">
        <v>30</v>
      </c>
      <c r="O7548" t="s">
        <v>530</v>
      </c>
      <c r="P7548" t="s">
        <v>27</v>
      </c>
      <c r="Q7548">
        <v>94</v>
      </c>
    </row>
    <row r="7549" spans="1:17" hidden="1" x14ac:dyDescent="0.25">
      <c r="A7549">
        <v>7547</v>
      </c>
      <c r="B7549">
        <v>7548</v>
      </c>
      <c r="C7549" t="s">
        <v>15920</v>
      </c>
      <c r="D7549">
        <v>1973</v>
      </c>
      <c r="E7549" t="s">
        <v>213</v>
      </c>
      <c r="F7549">
        <v>7.3</v>
      </c>
      <c r="H7549">
        <v>0</v>
      </c>
      <c r="I7549">
        <v>0</v>
      </c>
      <c r="J7549">
        <v>1</v>
      </c>
      <c r="K7549">
        <v>0</v>
      </c>
      <c r="L7549">
        <v>0</v>
      </c>
      <c r="M7549" t="s">
        <v>2235</v>
      </c>
      <c r="N7549" t="s">
        <v>100</v>
      </c>
      <c r="O7549" t="s">
        <v>66</v>
      </c>
      <c r="P7549" t="s">
        <v>149</v>
      </c>
      <c r="Q7549">
        <v>146</v>
      </c>
    </row>
    <row r="7550" spans="1:17" hidden="1" x14ac:dyDescent="0.25">
      <c r="A7550">
        <v>7548</v>
      </c>
      <c r="B7550">
        <v>7549</v>
      </c>
      <c r="C7550" t="s">
        <v>15921</v>
      </c>
      <c r="D7550">
        <v>2013</v>
      </c>
      <c r="F7550">
        <v>6.1</v>
      </c>
      <c r="G7550" s="1">
        <v>0.4</v>
      </c>
      <c r="H7550">
        <v>0</v>
      </c>
      <c r="I7550">
        <v>0</v>
      </c>
      <c r="J7550">
        <v>1</v>
      </c>
      <c r="K7550">
        <v>0</v>
      </c>
      <c r="L7550">
        <v>0</v>
      </c>
      <c r="M7550" t="s">
        <v>15922</v>
      </c>
      <c r="N7550" t="s">
        <v>65</v>
      </c>
      <c r="O7550" t="s">
        <v>15923</v>
      </c>
      <c r="P7550" t="s">
        <v>27</v>
      </c>
      <c r="Q7550">
        <v>92</v>
      </c>
    </row>
    <row r="7551" spans="1:17" hidden="1" x14ac:dyDescent="0.25">
      <c r="A7551">
        <v>7549</v>
      </c>
      <c r="B7551">
        <v>7550</v>
      </c>
      <c r="C7551" t="s">
        <v>15924</v>
      </c>
      <c r="D7551">
        <v>1953</v>
      </c>
      <c r="E7551" t="s">
        <v>32</v>
      </c>
      <c r="F7551">
        <v>4.2</v>
      </c>
      <c r="G7551" s="1">
        <v>0.35</v>
      </c>
      <c r="H7551">
        <v>0</v>
      </c>
      <c r="I7551">
        <v>0</v>
      </c>
      <c r="J7551">
        <v>1</v>
      </c>
      <c r="K7551">
        <v>0</v>
      </c>
      <c r="L7551">
        <v>0</v>
      </c>
      <c r="M7551" t="s">
        <v>12765</v>
      </c>
      <c r="N7551" t="s">
        <v>100</v>
      </c>
      <c r="O7551" t="s">
        <v>26</v>
      </c>
      <c r="P7551" t="s">
        <v>27</v>
      </c>
      <c r="Q7551">
        <v>65</v>
      </c>
    </row>
    <row r="7552" spans="1:17" hidden="1" x14ac:dyDescent="0.25">
      <c r="A7552">
        <v>7550</v>
      </c>
      <c r="B7552">
        <v>7551</v>
      </c>
      <c r="C7552" t="s">
        <v>15925</v>
      </c>
      <c r="D7552">
        <v>2001</v>
      </c>
      <c r="F7552">
        <v>7.3</v>
      </c>
      <c r="H7552">
        <v>0</v>
      </c>
      <c r="I7552">
        <v>0</v>
      </c>
      <c r="J7552">
        <v>1</v>
      </c>
      <c r="K7552">
        <v>0</v>
      </c>
      <c r="L7552">
        <v>0</v>
      </c>
      <c r="M7552" t="s">
        <v>15926</v>
      </c>
      <c r="N7552" t="s">
        <v>3139</v>
      </c>
      <c r="O7552" t="s">
        <v>26</v>
      </c>
      <c r="P7552" t="s">
        <v>27</v>
      </c>
      <c r="Q7552">
        <v>95</v>
      </c>
    </row>
    <row r="7553" spans="1:17" hidden="1" x14ac:dyDescent="0.25">
      <c r="A7553">
        <v>7551</v>
      </c>
      <c r="B7553">
        <v>7552</v>
      </c>
      <c r="C7553" t="s">
        <v>15927</v>
      </c>
      <c r="D7553">
        <v>2016</v>
      </c>
      <c r="F7553">
        <v>5.3</v>
      </c>
      <c r="G7553" s="1">
        <v>0.31</v>
      </c>
      <c r="H7553">
        <v>0</v>
      </c>
      <c r="I7553">
        <v>0</v>
      </c>
      <c r="J7553">
        <v>1</v>
      </c>
      <c r="K7553">
        <v>0</v>
      </c>
      <c r="L7553">
        <v>0</v>
      </c>
      <c r="M7553" t="s">
        <v>15258</v>
      </c>
      <c r="N7553" t="s">
        <v>100</v>
      </c>
      <c r="O7553" t="s">
        <v>15928</v>
      </c>
      <c r="P7553" t="s">
        <v>15929</v>
      </c>
      <c r="Q7553">
        <v>149</v>
      </c>
    </row>
    <row r="7554" spans="1:17" hidden="1" x14ac:dyDescent="0.25">
      <c r="A7554">
        <v>7552</v>
      </c>
      <c r="B7554">
        <v>7553</v>
      </c>
      <c r="C7554" t="s">
        <v>15930</v>
      </c>
      <c r="D7554">
        <v>2012</v>
      </c>
      <c r="F7554">
        <v>7.3</v>
      </c>
      <c r="H7554">
        <v>0</v>
      </c>
      <c r="I7554">
        <v>0</v>
      </c>
      <c r="J7554">
        <v>1</v>
      </c>
      <c r="K7554">
        <v>0</v>
      </c>
      <c r="L7554">
        <v>0</v>
      </c>
      <c r="M7554" t="s">
        <v>11629</v>
      </c>
      <c r="N7554" t="s">
        <v>353</v>
      </c>
      <c r="O7554" t="s">
        <v>26</v>
      </c>
      <c r="P7554" t="s">
        <v>27</v>
      </c>
      <c r="Q7554">
        <v>90</v>
      </c>
    </row>
    <row r="7555" spans="1:17" hidden="1" x14ac:dyDescent="0.25">
      <c r="A7555">
        <v>7553</v>
      </c>
      <c r="B7555">
        <v>7554</v>
      </c>
      <c r="C7555" t="s">
        <v>15931</v>
      </c>
      <c r="D7555">
        <v>2012</v>
      </c>
      <c r="F7555">
        <v>7.7</v>
      </c>
      <c r="H7555">
        <v>0</v>
      </c>
      <c r="I7555">
        <v>0</v>
      </c>
      <c r="J7555">
        <v>1</v>
      </c>
      <c r="K7555">
        <v>0</v>
      </c>
      <c r="L7555">
        <v>0</v>
      </c>
      <c r="M7555" t="s">
        <v>15932</v>
      </c>
      <c r="N7555" t="s">
        <v>15933</v>
      </c>
      <c r="O7555" t="s">
        <v>15934</v>
      </c>
      <c r="P7555" t="s">
        <v>27</v>
      </c>
      <c r="Q7555">
        <v>137</v>
      </c>
    </row>
    <row r="7556" spans="1:17" hidden="1" x14ac:dyDescent="0.25">
      <c r="A7556">
        <v>7554</v>
      </c>
      <c r="B7556">
        <v>7555</v>
      </c>
      <c r="C7556" t="s">
        <v>15935</v>
      </c>
      <c r="D7556">
        <v>2015</v>
      </c>
      <c r="F7556">
        <v>5.7</v>
      </c>
      <c r="H7556">
        <v>0</v>
      </c>
      <c r="I7556">
        <v>0</v>
      </c>
      <c r="J7556">
        <v>1</v>
      </c>
      <c r="K7556">
        <v>0</v>
      </c>
      <c r="L7556">
        <v>0</v>
      </c>
      <c r="N7556" t="s">
        <v>15936</v>
      </c>
      <c r="O7556" t="s">
        <v>838</v>
      </c>
      <c r="P7556" t="s">
        <v>27</v>
      </c>
      <c r="Q7556">
        <v>45</v>
      </c>
    </row>
    <row r="7557" spans="1:17" hidden="1" x14ac:dyDescent="0.25">
      <c r="A7557">
        <v>7555</v>
      </c>
      <c r="B7557">
        <v>7556</v>
      </c>
      <c r="C7557" t="s">
        <v>15937</v>
      </c>
      <c r="D7557">
        <v>1972</v>
      </c>
      <c r="E7557" t="s">
        <v>23</v>
      </c>
      <c r="F7557">
        <v>5.5</v>
      </c>
      <c r="H7557">
        <v>0</v>
      </c>
      <c r="I7557">
        <v>0</v>
      </c>
      <c r="J7557">
        <v>1</v>
      </c>
      <c r="K7557">
        <v>0</v>
      </c>
      <c r="L7557">
        <v>0</v>
      </c>
      <c r="M7557" t="s">
        <v>9697</v>
      </c>
      <c r="N7557" t="s">
        <v>100</v>
      </c>
      <c r="O7557" t="s">
        <v>26</v>
      </c>
      <c r="P7557" t="s">
        <v>27</v>
      </c>
      <c r="Q7557">
        <v>130</v>
      </c>
    </row>
    <row r="7558" spans="1:17" x14ac:dyDescent="0.25">
      <c r="A7558">
        <v>7556</v>
      </c>
      <c r="B7558">
        <v>7557</v>
      </c>
      <c r="C7558" t="s">
        <v>15938</v>
      </c>
      <c r="D7558">
        <v>2015</v>
      </c>
      <c r="F7558">
        <v>7.8</v>
      </c>
      <c r="H7558">
        <v>0</v>
      </c>
      <c r="I7558">
        <v>0</v>
      </c>
      <c r="J7558">
        <v>1</v>
      </c>
      <c r="K7558">
        <v>0</v>
      </c>
      <c r="L7558">
        <v>0</v>
      </c>
      <c r="M7558" t="s">
        <v>15939</v>
      </c>
      <c r="N7558" t="s">
        <v>1115</v>
      </c>
      <c r="O7558" t="s">
        <v>26</v>
      </c>
      <c r="P7558" t="s">
        <v>27</v>
      </c>
      <c r="Q7558">
        <v>72</v>
      </c>
    </row>
    <row r="7559" spans="1:17" hidden="1" x14ac:dyDescent="0.25">
      <c r="A7559">
        <v>7557</v>
      </c>
      <c r="B7559">
        <v>7558</v>
      </c>
      <c r="C7559" t="s">
        <v>15940</v>
      </c>
      <c r="D7559">
        <v>2011</v>
      </c>
      <c r="E7559" t="s">
        <v>23</v>
      </c>
      <c r="F7559">
        <v>6.1</v>
      </c>
      <c r="G7559" s="1">
        <v>0.7</v>
      </c>
      <c r="H7559">
        <v>0</v>
      </c>
      <c r="I7559">
        <v>0</v>
      </c>
      <c r="J7559">
        <v>1</v>
      </c>
      <c r="K7559">
        <v>0</v>
      </c>
      <c r="L7559">
        <v>0</v>
      </c>
      <c r="M7559" t="s">
        <v>7880</v>
      </c>
      <c r="N7559" t="s">
        <v>114</v>
      </c>
      <c r="O7559" t="s">
        <v>26</v>
      </c>
    </row>
    <row r="7560" spans="1:17" hidden="1" x14ac:dyDescent="0.25">
      <c r="A7560">
        <v>7558</v>
      </c>
      <c r="B7560">
        <v>7559</v>
      </c>
      <c r="C7560" t="s">
        <v>15941</v>
      </c>
      <c r="D7560">
        <v>2006</v>
      </c>
      <c r="F7560">
        <v>6.3</v>
      </c>
      <c r="H7560">
        <v>0</v>
      </c>
      <c r="I7560">
        <v>0</v>
      </c>
      <c r="J7560">
        <v>1</v>
      </c>
      <c r="K7560">
        <v>0</v>
      </c>
      <c r="L7560">
        <v>0</v>
      </c>
      <c r="M7560" t="s">
        <v>15942</v>
      </c>
      <c r="N7560" t="s">
        <v>4650</v>
      </c>
      <c r="O7560" t="s">
        <v>26</v>
      </c>
      <c r="P7560" t="s">
        <v>27</v>
      </c>
      <c r="Q7560">
        <v>96</v>
      </c>
    </row>
    <row r="7561" spans="1:17" hidden="1" x14ac:dyDescent="0.25">
      <c r="A7561">
        <v>7559</v>
      </c>
      <c r="B7561">
        <v>7560</v>
      </c>
      <c r="C7561" t="s">
        <v>15943</v>
      </c>
      <c r="D7561">
        <v>2013</v>
      </c>
      <c r="F7561">
        <v>5.4</v>
      </c>
      <c r="G7561" s="1">
        <v>0.06</v>
      </c>
      <c r="H7561">
        <v>0</v>
      </c>
      <c r="I7561">
        <v>0</v>
      </c>
      <c r="J7561">
        <v>1</v>
      </c>
      <c r="K7561">
        <v>0</v>
      </c>
      <c r="L7561">
        <v>0</v>
      </c>
      <c r="M7561" t="s">
        <v>15944</v>
      </c>
      <c r="N7561" t="s">
        <v>260</v>
      </c>
      <c r="O7561" t="s">
        <v>26</v>
      </c>
      <c r="P7561" t="s">
        <v>27</v>
      </c>
      <c r="Q7561">
        <v>94</v>
      </c>
    </row>
    <row r="7562" spans="1:17" hidden="1" x14ac:dyDescent="0.25">
      <c r="A7562">
        <v>7560</v>
      </c>
      <c r="B7562">
        <v>7561</v>
      </c>
      <c r="C7562" t="s">
        <v>15945</v>
      </c>
      <c r="D7562">
        <v>1978</v>
      </c>
      <c r="F7562">
        <v>7.6</v>
      </c>
      <c r="H7562">
        <v>0</v>
      </c>
      <c r="I7562">
        <v>0</v>
      </c>
      <c r="J7562">
        <v>1</v>
      </c>
      <c r="K7562">
        <v>0</v>
      </c>
      <c r="L7562">
        <v>0</v>
      </c>
      <c r="M7562" t="s">
        <v>15946</v>
      </c>
      <c r="N7562" t="s">
        <v>4696</v>
      </c>
      <c r="O7562" t="s">
        <v>740</v>
      </c>
      <c r="P7562" t="s">
        <v>27</v>
      </c>
      <c r="Q7562">
        <v>28</v>
      </c>
    </row>
    <row r="7563" spans="1:17" hidden="1" x14ac:dyDescent="0.25">
      <c r="A7563">
        <v>7561</v>
      </c>
      <c r="B7563">
        <v>7562</v>
      </c>
      <c r="C7563" t="s">
        <v>15947</v>
      </c>
      <c r="D7563">
        <v>1979</v>
      </c>
      <c r="F7563">
        <v>7.5</v>
      </c>
      <c r="H7563">
        <v>0</v>
      </c>
      <c r="I7563">
        <v>0</v>
      </c>
      <c r="J7563">
        <v>1</v>
      </c>
      <c r="K7563">
        <v>0</v>
      </c>
      <c r="L7563">
        <v>0</v>
      </c>
      <c r="M7563" t="s">
        <v>15948</v>
      </c>
      <c r="N7563" t="s">
        <v>15949</v>
      </c>
      <c r="O7563" t="s">
        <v>26</v>
      </c>
      <c r="P7563" t="s">
        <v>27</v>
      </c>
      <c r="Q7563">
        <v>24</v>
      </c>
    </row>
    <row r="7564" spans="1:17" hidden="1" x14ac:dyDescent="0.25">
      <c r="A7564">
        <v>7562</v>
      </c>
      <c r="B7564">
        <v>7563</v>
      </c>
      <c r="C7564" t="s">
        <v>15950</v>
      </c>
      <c r="D7564">
        <v>2004</v>
      </c>
      <c r="F7564">
        <v>6.8</v>
      </c>
      <c r="G7564" s="1">
        <v>1</v>
      </c>
      <c r="H7564">
        <v>0</v>
      </c>
      <c r="I7564">
        <v>0</v>
      </c>
      <c r="J7564">
        <v>1</v>
      </c>
      <c r="K7564">
        <v>0</v>
      </c>
      <c r="L7564">
        <v>0</v>
      </c>
      <c r="M7564" t="s">
        <v>15951</v>
      </c>
      <c r="N7564" t="s">
        <v>15952</v>
      </c>
      <c r="O7564" t="s">
        <v>740</v>
      </c>
      <c r="P7564" t="s">
        <v>27</v>
      </c>
      <c r="Q7564">
        <v>40</v>
      </c>
    </row>
    <row r="7565" spans="1:17" hidden="1" x14ac:dyDescent="0.25">
      <c r="A7565">
        <v>7563</v>
      </c>
      <c r="B7565">
        <v>7564</v>
      </c>
      <c r="C7565" t="s">
        <v>15953</v>
      </c>
      <c r="D7565">
        <v>1973</v>
      </c>
      <c r="F7565">
        <v>6.4</v>
      </c>
      <c r="H7565">
        <v>0</v>
      </c>
      <c r="I7565">
        <v>0</v>
      </c>
      <c r="J7565">
        <v>1</v>
      </c>
      <c r="K7565">
        <v>0</v>
      </c>
      <c r="L7565">
        <v>0</v>
      </c>
      <c r="M7565" t="s">
        <v>15954</v>
      </c>
      <c r="N7565" t="s">
        <v>246</v>
      </c>
      <c r="O7565" t="s">
        <v>226</v>
      </c>
      <c r="P7565" t="s">
        <v>354</v>
      </c>
      <c r="Q7565">
        <v>89</v>
      </c>
    </row>
    <row r="7566" spans="1:17" hidden="1" x14ac:dyDescent="0.25">
      <c r="A7566">
        <v>7564</v>
      </c>
      <c r="B7566">
        <v>7565</v>
      </c>
      <c r="C7566" t="s">
        <v>15955</v>
      </c>
      <c r="D7566">
        <v>2003</v>
      </c>
      <c r="E7566" t="s">
        <v>23</v>
      </c>
      <c r="F7566">
        <v>6.5</v>
      </c>
      <c r="G7566" s="1">
        <v>0.46</v>
      </c>
      <c r="H7566">
        <v>0</v>
      </c>
      <c r="I7566">
        <v>0</v>
      </c>
      <c r="J7566">
        <v>1</v>
      </c>
      <c r="K7566">
        <v>0</v>
      </c>
      <c r="L7566">
        <v>0</v>
      </c>
      <c r="M7566" t="s">
        <v>880</v>
      </c>
      <c r="N7566" t="s">
        <v>2240</v>
      </c>
      <c r="O7566" t="s">
        <v>15956</v>
      </c>
      <c r="P7566" t="s">
        <v>27</v>
      </c>
      <c r="Q7566">
        <v>90</v>
      </c>
    </row>
    <row r="7567" spans="1:17" hidden="1" x14ac:dyDescent="0.25">
      <c r="A7567">
        <v>7565</v>
      </c>
      <c r="B7567">
        <v>7566</v>
      </c>
      <c r="C7567" t="s">
        <v>15957</v>
      </c>
      <c r="D7567">
        <v>1995</v>
      </c>
      <c r="E7567" t="s">
        <v>32</v>
      </c>
      <c r="F7567">
        <v>6.1</v>
      </c>
      <c r="G7567" s="1">
        <v>0.13</v>
      </c>
      <c r="H7567">
        <v>0</v>
      </c>
      <c r="I7567">
        <v>0</v>
      </c>
      <c r="J7567">
        <v>1</v>
      </c>
      <c r="K7567">
        <v>0</v>
      </c>
      <c r="L7567">
        <v>0</v>
      </c>
      <c r="M7567" t="s">
        <v>15958</v>
      </c>
      <c r="N7567" t="s">
        <v>921</v>
      </c>
      <c r="O7567" t="s">
        <v>26</v>
      </c>
      <c r="P7567" t="s">
        <v>27</v>
      </c>
      <c r="Q7567">
        <v>115</v>
      </c>
    </row>
    <row r="7568" spans="1:17" hidden="1" x14ac:dyDescent="0.25">
      <c r="A7568">
        <v>7566</v>
      </c>
      <c r="B7568">
        <v>7567</v>
      </c>
      <c r="C7568" t="s">
        <v>15959</v>
      </c>
      <c r="D7568">
        <v>2004</v>
      </c>
      <c r="E7568" t="s">
        <v>23</v>
      </c>
      <c r="F7568">
        <v>8.3000000000000007</v>
      </c>
      <c r="H7568">
        <v>0</v>
      </c>
      <c r="I7568">
        <v>0</v>
      </c>
      <c r="J7568">
        <v>1</v>
      </c>
      <c r="K7568">
        <v>0</v>
      </c>
      <c r="L7568">
        <v>0</v>
      </c>
      <c r="M7568" t="s">
        <v>9731</v>
      </c>
      <c r="N7568" t="s">
        <v>1044</v>
      </c>
      <c r="O7568" t="s">
        <v>1269</v>
      </c>
      <c r="P7568" t="s">
        <v>108</v>
      </c>
      <c r="Q7568">
        <v>139</v>
      </c>
    </row>
    <row r="7569" spans="1:17" hidden="1" x14ac:dyDescent="0.25">
      <c r="A7569">
        <v>7567</v>
      </c>
      <c r="B7569">
        <v>7568</v>
      </c>
      <c r="C7569" t="s">
        <v>15960</v>
      </c>
      <c r="D7569">
        <v>2000</v>
      </c>
      <c r="F7569">
        <v>7.5</v>
      </c>
      <c r="H7569">
        <v>0</v>
      </c>
      <c r="I7569">
        <v>0</v>
      </c>
      <c r="J7569">
        <v>1</v>
      </c>
      <c r="K7569">
        <v>0</v>
      </c>
      <c r="L7569">
        <v>0</v>
      </c>
      <c r="M7569" t="s">
        <v>15961</v>
      </c>
      <c r="N7569" t="s">
        <v>111</v>
      </c>
      <c r="O7569" t="s">
        <v>66</v>
      </c>
      <c r="P7569" t="s">
        <v>1534</v>
      </c>
      <c r="Q7569">
        <v>178</v>
      </c>
    </row>
    <row r="7570" spans="1:17" hidden="1" x14ac:dyDescent="0.25">
      <c r="A7570">
        <v>7568</v>
      </c>
      <c r="B7570">
        <v>7569</v>
      </c>
      <c r="C7570" t="s">
        <v>15962</v>
      </c>
      <c r="D7570">
        <v>1959</v>
      </c>
      <c r="F7570">
        <v>3.7</v>
      </c>
      <c r="G7570" s="1">
        <v>0.7</v>
      </c>
      <c r="H7570">
        <v>0</v>
      </c>
      <c r="I7570">
        <v>0</v>
      </c>
      <c r="J7570">
        <v>1</v>
      </c>
      <c r="K7570">
        <v>0</v>
      </c>
      <c r="L7570">
        <v>0</v>
      </c>
      <c r="M7570" t="s">
        <v>15963</v>
      </c>
      <c r="N7570" t="s">
        <v>943</v>
      </c>
      <c r="O7570" t="s">
        <v>26</v>
      </c>
      <c r="P7570" t="s">
        <v>27</v>
      </c>
      <c r="Q7570">
        <v>62</v>
      </c>
    </row>
    <row r="7571" spans="1:17" hidden="1" x14ac:dyDescent="0.25">
      <c r="A7571">
        <v>7569</v>
      </c>
      <c r="B7571">
        <v>7570</v>
      </c>
      <c r="C7571" t="s">
        <v>15964</v>
      </c>
      <c r="D7571">
        <v>2007</v>
      </c>
      <c r="F7571">
        <v>7.3</v>
      </c>
      <c r="G7571" s="1">
        <v>1</v>
      </c>
      <c r="H7571">
        <v>0</v>
      </c>
      <c r="I7571">
        <v>0</v>
      </c>
      <c r="J7571">
        <v>1</v>
      </c>
      <c r="K7571">
        <v>0</v>
      </c>
      <c r="L7571">
        <v>0</v>
      </c>
      <c r="M7571" t="s">
        <v>15965</v>
      </c>
      <c r="N7571" t="s">
        <v>353</v>
      </c>
      <c r="O7571" t="s">
        <v>26</v>
      </c>
      <c r="P7571" t="s">
        <v>27</v>
      </c>
      <c r="Q7571">
        <v>95</v>
      </c>
    </row>
    <row r="7572" spans="1:17" hidden="1" x14ac:dyDescent="0.25">
      <c r="A7572">
        <v>7570</v>
      </c>
      <c r="B7572">
        <v>7571</v>
      </c>
      <c r="C7572" t="s">
        <v>15966</v>
      </c>
      <c r="D7572">
        <v>1977</v>
      </c>
      <c r="F7572">
        <v>6.3</v>
      </c>
      <c r="H7572">
        <v>0</v>
      </c>
      <c r="I7572">
        <v>0</v>
      </c>
      <c r="J7572">
        <v>1</v>
      </c>
      <c r="K7572">
        <v>0</v>
      </c>
      <c r="L7572">
        <v>0</v>
      </c>
      <c r="M7572" t="s">
        <v>15967</v>
      </c>
      <c r="N7572" t="s">
        <v>2468</v>
      </c>
      <c r="O7572" t="s">
        <v>80</v>
      </c>
      <c r="P7572" t="s">
        <v>105</v>
      </c>
      <c r="Q7572">
        <v>103</v>
      </c>
    </row>
    <row r="7573" spans="1:17" hidden="1" x14ac:dyDescent="0.25">
      <c r="A7573">
        <v>7571</v>
      </c>
      <c r="B7573">
        <v>7572</v>
      </c>
      <c r="C7573" t="s">
        <v>15968</v>
      </c>
      <c r="D7573">
        <v>1985</v>
      </c>
      <c r="E7573" t="s">
        <v>23</v>
      </c>
      <c r="F7573">
        <v>6.8</v>
      </c>
      <c r="H7573">
        <v>0</v>
      </c>
      <c r="I7573">
        <v>0</v>
      </c>
      <c r="J7573">
        <v>1</v>
      </c>
      <c r="K7573">
        <v>0</v>
      </c>
      <c r="L7573">
        <v>0</v>
      </c>
      <c r="M7573" t="s">
        <v>15969</v>
      </c>
      <c r="N7573" t="s">
        <v>823</v>
      </c>
      <c r="O7573" t="s">
        <v>26</v>
      </c>
      <c r="P7573" t="s">
        <v>27</v>
      </c>
      <c r="Q7573">
        <v>111</v>
      </c>
    </row>
    <row r="7574" spans="1:17" hidden="1" x14ac:dyDescent="0.25">
      <c r="A7574">
        <v>7572</v>
      </c>
      <c r="B7574">
        <v>7573</v>
      </c>
      <c r="C7574" t="s">
        <v>15970</v>
      </c>
      <c r="D7574">
        <v>2017</v>
      </c>
      <c r="F7574">
        <v>7.5</v>
      </c>
      <c r="H7574">
        <v>0</v>
      </c>
      <c r="I7574">
        <v>0</v>
      </c>
      <c r="J7574">
        <v>1</v>
      </c>
      <c r="K7574">
        <v>0</v>
      </c>
      <c r="L7574">
        <v>0</v>
      </c>
      <c r="M7574" t="s">
        <v>15971</v>
      </c>
      <c r="N7574" t="s">
        <v>3139</v>
      </c>
      <c r="O7574" t="s">
        <v>449</v>
      </c>
      <c r="P7574" t="s">
        <v>27</v>
      </c>
      <c r="Q7574">
        <v>95</v>
      </c>
    </row>
    <row r="7575" spans="1:17" hidden="1" x14ac:dyDescent="0.25">
      <c r="A7575">
        <v>7573</v>
      </c>
      <c r="B7575">
        <v>7574</v>
      </c>
      <c r="C7575" t="s">
        <v>15972</v>
      </c>
      <c r="D7575">
        <v>2011</v>
      </c>
      <c r="F7575">
        <v>6.7</v>
      </c>
      <c r="H7575">
        <v>0</v>
      </c>
      <c r="I7575">
        <v>0</v>
      </c>
      <c r="J7575">
        <v>1</v>
      </c>
      <c r="K7575">
        <v>0</v>
      </c>
      <c r="L7575">
        <v>0</v>
      </c>
      <c r="M7575" t="s">
        <v>15973</v>
      </c>
      <c r="N7575" t="s">
        <v>563</v>
      </c>
      <c r="O7575" t="s">
        <v>80</v>
      </c>
      <c r="P7575" t="s">
        <v>27</v>
      </c>
      <c r="Q7575">
        <v>95</v>
      </c>
    </row>
    <row r="7576" spans="1:17" x14ac:dyDescent="0.25">
      <c r="A7576">
        <v>7574</v>
      </c>
      <c r="B7576">
        <v>7575</v>
      </c>
      <c r="C7576" t="s">
        <v>15974</v>
      </c>
      <c r="D7576">
        <v>2016</v>
      </c>
      <c r="F7576">
        <v>7.2</v>
      </c>
      <c r="H7576">
        <v>0</v>
      </c>
      <c r="I7576">
        <v>0</v>
      </c>
      <c r="J7576">
        <v>1</v>
      </c>
      <c r="K7576">
        <v>0</v>
      </c>
      <c r="L7576">
        <v>0</v>
      </c>
      <c r="M7576" t="s">
        <v>15975</v>
      </c>
      <c r="N7576" t="s">
        <v>394</v>
      </c>
      <c r="O7576" t="s">
        <v>66</v>
      </c>
      <c r="P7576" t="s">
        <v>1534</v>
      </c>
      <c r="Q7576">
        <v>122</v>
      </c>
    </row>
    <row r="7577" spans="1:17" hidden="1" x14ac:dyDescent="0.25">
      <c r="A7577">
        <v>7575</v>
      </c>
      <c r="B7577">
        <v>7576</v>
      </c>
      <c r="C7577" t="s">
        <v>15976</v>
      </c>
      <c r="D7577">
        <v>1994</v>
      </c>
      <c r="F7577">
        <v>6.5</v>
      </c>
      <c r="H7577">
        <v>0</v>
      </c>
      <c r="I7577">
        <v>0</v>
      </c>
      <c r="J7577">
        <v>1</v>
      </c>
      <c r="K7577">
        <v>0</v>
      </c>
      <c r="L7577">
        <v>0</v>
      </c>
      <c r="M7577" t="s">
        <v>15977</v>
      </c>
      <c r="N7577" t="s">
        <v>1764</v>
      </c>
      <c r="O7577" t="s">
        <v>66</v>
      </c>
      <c r="P7577" t="s">
        <v>149</v>
      </c>
      <c r="Q7577">
        <v>175</v>
      </c>
    </row>
    <row r="7578" spans="1:17" hidden="1" x14ac:dyDescent="0.25">
      <c r="A7578">
        <v>7576</v>
      </c>
      <c r="B7578">
        <v>7577</v>
      </c>
      <c r="C7578" t="s">
        <v>15978</v>
      </c>
      <c r="D7578">
        <v>2011</v>
      </c>
      <c r="E7578" t="s">
        <v>32</v>
      </c>
      <c r="F7578">
        <v>7</v>
      </c>
      <c r="H7578">
        <v>0</v>
      </c>
      <c r="I7578">
        <v>0</v>
      </c>
      <c r="J7578">
        <v>1</v>
      </c>
      <c r="K7578">
        <v>0</v>
      </c>
      <c r="L7578">
        <v>0</v>
      </c>
      <c r="M7578" t="s">
        <v>15979</v>
      </c>
      <c r="N7578" t="s">
        <v>2614</v>
      </c>
      <c r="O7578" t="s">
        <v>26</v>
      </c>
      <c r="P7578" t="s">
        <v>27</v>
      </c>
      <c r="Q7578">
        <v>84</v>
      </c>
    </row>
    <row r="7579" spans="1:17" hidden="1" x14ac:dyDescent="0.25">
      <c r="A7579">
        <v>7577</v>
      </c>
      <c r="B7579">
        <v>7578</v>
      </c>
      <c r="C7579" t="s">
        <v>15980</v>
      </c>
      <c r="D7579">
        <v>2009</v>
      </c>
      <c r="E7579" t="s">
        <v>213</v>
      </c>
      <c r="F7579">
        <v>6.2</v>
      </c>
      <c r="H7579">
        <v>0</v>
      </c>
      <c r="I7579">
        <v>0</v>
      </c>
      <c r="J7579">
        <v>1</v>
      </c>
      <c r="K7579">
        <v>0</v>
      </c>
      <c r="L7579">
        <v>0</v>
      </c>
      <c r="M7579" t="s">
        <v>15958</v>
      </c>
      <c r="N7579" t="s">
        <v>164</v>
      </c>
      <c r="O7579" t="s">
        <v>26</v>
      </c>
      <c r="P7579" t="s">
        <v>27</v>
      </c>
      <c r="Q7579">
        <v>91</v>
      </c>
    </row>
    <row r="7580" spans="1:17" x14ac:dyDescent="0.25">
      <c r="A7580">
        <v>7578</v>
      </c>
      <c r="B7580">
        <v>7579</v>
      </c>
      <c r="C7580" t="s">
        <v>15981</v>
      </c>
      <c r="D7580">
        <v>2017</v>
      </c>
      <c r="F7580">
        <v>8.6</v>
      </c>
      <c r="H7580">
        <v>0</v>
      </c>
      <c r="I7580">
        <v>0</v>
      </c>
      <c r="J7580">
        <v>1</v>
      </c>
      <c r="K7580">
        <v>0</v>
      </c>
      <c r="L7580">
        <v>0</v>
      </c>
      <c r="M7580" t="s">
        <v>15982</v>
      </c>
      <c r="N7580" t="s">
        <v>353</v>
      </c>
      <c r="O7580" t="s">
        <v>26</v>
      </c>
      <c r="P7580" t="s">
        <v>27</v>
      </c>
      <c r="Q7580">
        <v>54</v>
      </c>
    </row>
    <row r="7581" spans="1:17" hidden="1" x14ac:dyDescent="0.25">
      <c r="A7581">
        <v>7579</v>
      </c>
      <c r="B7581">
        <v>7580</v>
      </c>
      <c r="C7581" t="s">
        <v>15983</v>
      </c>
      <c r="D7581">
        <v>1995</v>
      </c>
      <c r="F7581">
        <v>7</v>
      </c>
      <c r="H7581">
        <v>0</v>
      </c>
      <c r="I7581">
        <v>0</v>
      </c>
      <c r="J7581">
        <v>1</v>
      </c>
      <c r="K7581">
        <v>0</v>
      </c>
      <c r="L7581">
        <v>0</v>
      </c>
      <c r="M7581" t="s">
        <v>15984</v>
      </c>
      <c r="N7581" t="s">
        <v>100</v>
      </c>
      <c r="O7581" t="s">
        <v>66</v>
      </c>
      <c r="P7581" t="s">
        <v>149</v>
      </c>
      <c r="Q7581">
        <v>160</v>
      </c>
    </row>
    <row r="7582" spans="1:17" x14ac:dyDescent="0.25">
      <c r="A7582">
        <v>7580</v>
      </c>
      <c r="B7582">
        <v>7581</v>
      </c>
      <c r="C7582" t="s">
        <v>15985</v>
      </c>
      <c r="D7582">
        <v>2020</v>
      </c>
      <c r="F7582">
        <v>7.1</v>
      </c>
      <c r="H7582">
        <v>0</v>
      </c>
      <c r="I7582">
        <v>0</v>
      </c>
      <c r="J7582">
        <v>1</v>
      </c>
      <c r="K7582">
        <v>0</v>
      </c>
      <c r="L7582">
        <v>0</v>
      </c>
      <c r="M7582" t="s">
        <v>1373</v>
      </c>
      <c r="N7582" t="s">
        <v>114</v>
      </c>
      <c r="O7582" t="s">
        <v>26</v>
      </c>
      <c r="P7582" t="s">
        <v>27</v>
      </c>
    </row>
    <row r="7583" spans="1:17" x14ac:dyDescent="0.25">
      <c r="A7583">
        <v>7581</v>
      </c>
      <c r="B7583">
        <v>7582</v>
      </c>
      <c r="C7583" t="s">
        <v>15986</v>
      </c>
      <c r="D7583">
        <v>2016</v>
      </c>
      <c r="E7583" t="s">
        <v>32</v>
      </c>
      <c r="F7583">
        <v>6.5</v>
      </c>
      <c r="H7583">
        <v>0</v>
      </c>
      <c r="I7583">
        <v>0</v>
      </c>
      <c r="J7583">
        <v>1</v>
      </c>
      <c r="K7583">
        <v>0</v>
      </c>
      <c r="L7583">
        <v>0</v>
      </c>
      <c r="M7583" t="s">
        <v>15987</v>
      </c>
      <c r="N7583" t="s">
        <v>100</v>
      </c>
      <c r="O7583" t="s">
        <v>26</v>
      </c>
      <c r="P7583" t="s">
        <v>27</v>
      </c>
      <c r="Q7583">
        <v>104</v>
      </c>
    </row>
    <row r="7584" spans="1:17" hidden="1" x14ac:dyDescent="0.25">
      <c r="A7584">
        <v>7582</v>
      </c>
      <c r="B7584">
        <v>7583</v>
      </c>
      <c r="C7584" t="s">
        <v>15988</v>
      </c>
      <c r="D7584">
        <v>1982</v>
      </c>
      <c r="E7584" t="s">
        <v>23</v>
      </c>
      <c r="F7584">
        <v>5.9</v>
      </c>
      <c r="H7584">
        <v>0</v>
      </c>
      <c r="I7584">
        <v>0</v>
      </c>
      <c r="J7584">
        <v>1</v>
      </c>
      <c r="K7584">
        <v>0</v>
      </c>
      <c r="L7584">
        <v>0</v>
      </c>
      <c r="M7584" t="s">
        <v>12737</v>
      </c>
      <c r="N7584" t="s">
        <v>642</v>
      </c>
      <c r="O7584" t="s">
        <v>12411</v>
      </c>
      <c r="P7584" t="s">
        <v>27</v>
      </c>
      <c r="Q7584">
        <v>93</v>
      </c>
    </row>
    <row r="7585" spans="1:17" hidden="1" x14ac:dyDescent="0.25">
      <c r="A7585">
        <v>7583</v>
      </c>
      <c r="B7585">
        <v>7584</v>
      </c>
      <c r="C7585" t="s">
        <v>15989</v>
      </c>
      <c r="D7585">
        <v>1987</v>
      </c>
      <c r="E7585" t="s">
        <v>23</v>
      </c>
      <c r="F7585">
        <v>5.8</v>
      </c>
      <c r="H7585">
        <v>0</v>
      </c>
      <c r="I7585">
        <v>0</v>
      </c>
      <c r="J7585">
        <v>1</v>
      </c>
      <c r="K7585">
        <v>0</v>
      </c>
      <c r="L7585">
        <v>0</v>
      </c>
      <c r="M7585" t="s">
        <v>15990</v>
      </c>
      <c r="N7585" t="s">
        <v>271</v>
      </c>
      <c r="O7585" t="s">
        <v>26</v>
      </c>
      <c r="P7585" t="s">
        <v>27</v>
      </c>
      <c r="Q7585">
        <v>82</v>
      </c>
    </row>
    <row r="7586" spans="1:17" hidden="1" x14ac:dyDescent="0.25">
      <c r="A7586">
        <v>7584</v>
      </c>
      <c r="B7586">
        <v>7585</v>
      </c>
      <c r="C7586" t="s">
        <v>15991</v>
      </c>
      <c r="D7586">
        <v>2013</v>
      </c>
      <c r="F7586">
        <v>5.3</v>
      </c>
      <c r="G7586" s="1">
        <v>0.62</v>
      </c>
      <c r="H7586">
        <v>0</v>
      </c>
      <c r="I7586">
        <v>0</v>
      </c>
      <c r="J7586">
        <v>1</v>
      </c>
      <c r="K7586">
        <v>0</v>
      </c>
      <c r="L7586">
        <v>0</v>
      </c>
      <c r="M7586" t="s">
        <v>15992</v>
      </c>
      <c r="N7586" t="s">
        <v>75</v>
      </c>
      <c r="O7586" t="s">
        <v>26</v>
      </c>
      <c r="P7586" t="s">
        <v>27</v>
      </c>
      <c r="Q7586">
        <v>83</v>
      </c>
    </row>
    <row r="7587" spans="1:17" hidden="1" x14ac:dyDescent="0.25">
      <c r="A7587">
        <v>7585</v>
      </c>
      <c r="B7587">
        <v>7586</v>
      </c>
      <c r="C7587" t="s">
        <v>15993</v>
      </c>
      <c r="D7587">
        <v>2019</v>
      </c>
      <c r="F7587">
        <v>6.5</v>
      </c>
      <c r="G7587" s="1">
        <v>0.83</v>
      </c>
      <c r="H7587">
        <v>0</v>
      </c>
      <c r="I7587">
        <v>0</v>
      </c>
      <c r="J7587">
        <v>1</v>
      </c>
      <c r="K7587">
        <v>0</v>
      </c>
      <c r="L7587">
        <v>0</v>
      </c>
      <c r="M7587" t="s">
        <v>15994</v>
      </c>
      <c r="N7587" t="s">
        <v>1115</v>
      </c>
      <c r="O7587" t="s">
        <v>15995</v>
      </c>
      <c r="P7587" t="s">
        <v>12233</v>
      </c>
      <c r="Q7587">
        <v>90</v>
      </c>
    </row>
    <row r="7588" spans="1:17" hidden="1" x14ac:dyDescent="0.25">
      <c r="A7588">
        <v>7586</v>
      </c>
      <c r="B7588">
        <v>7587</v>
      </c>
      <c r="C7588" t="s">
        <v>15996</v>
      </c>
      <c r="D7588">
        <v>1997</v>
      </c>
      <c r="E7588" t="s">
        <v>17</v>
      </c>
      <c r="F7588">
        <v>7.2</v>
      </c>
      <c r="H7588">
        <v>0</v>
      </c>
      <c r="I7588">
        <v>0</v>
      </c>
      <c r="J7588">
        <v>1</v>
      </c>
      <c r="K7588">
        <v>0</v>
      </c>
      <c r="L7588">
        <v>0</v>
      </c>
      <c r="M7588" t="s">
        <v>15997</v>
      </c>
      <c r="N7588" t="s">
        <v>328</v>
      </c>
      <c r="O7588" t="s">
        <v>838</v>
      </c>
      <c r="P7588" t="s">
        <v>27</v>
      </c>
      <c r="Q7588">
        <v>95</v>
      </c>
    </row>
    <row r="7589" spans="1:17" x14ac:dyDescent="0.25">
      <c r="A7589">
        <v>7587</v>
      </c>
      <c r="B7589">
        <v>7588</v>
      </c>
      <c r="C7589" t="s">
        <v>15998</v>
      </c>
      <c r="D7589">
        <v>2014</v>
      </c>
      <c r="E7589" t="s">
        <v>32</v>
      </c>
      <c r="F7589">
        <v>6.5</v>
      </c>
      <c r="H7589">
        <v>0</v>
      </c>
      <c r="I7589">
        <v>0</v>
      </c>
      <c r="J7589">
        <v>1</v>
      </c>
      <c r="K7589">
        <v>0</v>
      </c>
      <c r="L7589">
        <v>0</v>
      </c>
      <c r="M7589" t="s">
        <v>15999</v>
      </c>
      <c r="N7589" t="s">
        <v>903</v>
      </c>
      <c r="O7589" t="s">
        <v>740</v>
      </c>
      <c r="P7589" t="s">
        <v>27</v>
      </c>
      <c r="Q7589">
        <v>70</v>
      </c>
    </row>
    <row r="7590" spans="1:17" hidden="1" x14ac:dyDescent="0.25">
      <c r="A7590">
        <v>7588</v>
      </c>
      <c r="B7590">
        <v>7589</v>
      </c>
      <c r="C7590" t="s">
        <v>16000</v>
      </c>
      <c r="D7590">
        <v>2009</v>
      </c>
      <c r="E7590" t="s">
        <v>735</v>
      </c>
      <c r="F7590">
        <v>7.6</v>
      </c>
      <c r="H7590">
        <v>0</v>
      </c>
      <c r="I7590">
        <v>0</v>
      </c>
      <c r="J7590">
        <v>1</v>
      </c>
      <c r="K7590">
        <v>0</v>
      </c>
      <c r="L7590">
        <v>0</v>
      </c>
      <c r="M7590" t="s">
        <v>16001</v>
      </c>
      <c r="N7590" t="s">
        <v>353</v>
      </c>
      <c r="O7590" t="s">
        <v>26</v>
      </c>
      <c r="P7590" t="s">
        <v>27</v>
      </c>
      <c r="Q7590">
        <v>120</v>
      </c>
    </row>
    <row r="7591" spans="1:17" hidden="1" x14ac:dyDescent="0.25">
      <c r="A7591">
        <v>7589</v>
      </c>
      <c r="B7591">
        <v>7590</v>
      </c>
      <c r="C7591" t="s">
        <v>16002</v>
      </c>
      <c r="D7591">
        <v>2007</v>
      </c>
      <c r="E7591" t="s">
        <v>23</v>
      </c>
      <c r="F7591">
        <v>4.5</v>
      </c>
      <c r="G7591" s="1">
        <v>0.09</v>
      </c>
      <c r="H7591">
        <v>0</v>
      </c>
      <c r="I7591">
        <v>0</v>
      </c>
      <c r="J7591">
        <v>1</v>
      </c>
      <c r="K7591">
        <v>0</v>
      </c>
      <c r="L7591">
        <v>0</v>
      </c>
      <c r="M7591" t="s">
        <v>6104</v>
      </c>
      <c r="N7591" t="s">
        <v>633</v>
      </c>
      <c r="O7591" t="s">
        <v>11476</v>
      </c>
      <c r="P7591" t="s">
        <v>27</v>
      </c>
      <c r="Q7591">
        <v>100</v>
      </c>
    </row>
    <row r="7592" spans="1:17" hidden="1" x14ac:dyDescent="0.25">
      <c r="A7592">
        <v>7590</v>
      </c>
      <c r="B7592">
        <v>7591</v>
      </c>
      <c r="C7592" t="s">
        <v>16003</v>
      </c>
      <c r="D7592">
        <v>1980</v>
      </c>
      <c r="F7592">
        <v>7.4</v>
      </c>
      <c r="H7592">
        <v>0</v>
      </c>
      <c r="I7592">
        <v>0</v>
      </c>
      <c r="J7592">
        <v>1</v>
      </c>
      <c r="K7592">
        <v>0</v>
      </c>
      <c r="L7592">
        <v>0</v>
      </c>
      <c r="M7592" t="s">
        <v>16004</v>
      </c>
      <c r="N7592" t="s">
        <v>104</v>
      </c>
      <c r="O7592" t="s">
        <v>16005</v>
      </c>
      <c r="P7592" t="s">
        <v>1705</v>
      </c>
      <c r="Q7592">
        <v>115</v>
      </c>
    </row>
    <row r="7593" spans="1:17" hidden="1" x14ac:dyDescent="0.25">
      <c r="A7593">
        <v>7591</v>
      </c>
      <c r="B7593">
        <v>7592</v>
      </c>
      <c r="C7593" t="s">
        <v>16006</v>
      </c>
      <c r="D7593">
        <v>1941</v>
      </c>
      <c r="F7593">
        <v>6.1</v>
      </c>
      <c r="H7593">
        <v>0</v>
      </c>
      <c r="I7593">
        <v>0</v>
      </c>
      <c r="J7593">
        <v>1</v>
      </c>
      <c r="K7593">
        <v>0</v>
      </c>
      <c r="L7593">
        <v>0</v>
      </c>
      <c r="M7593" t="s">
        <v>16007</v>
      </c>
      <c r="N7593" t="s">
        <v>6212</v>
      </c>
      <c r="O7593" t="s">
        <v>26</v>
      </c>
      <c r="P7593" t="s">
        <v>27</v>
      </c>
      <c r="Q7593">
        <v>86</v>
      </c>
    </row>
    <row r="7594" spans="1:17" hidden="1" x14ac:dyDescent="0.25">
      <c r="A7594">
        <v>7592</v>
      </c>
      <c r="B7594">
        <v>7593</v>
      </c>
      <c r="C7594" t="s">
        <v>16008</v>
      </c>
      <c r="D7594">
        <v>2012</v>
      </c>
      <c r="E7594" t="s">
        <v>17</v>
      </c>
      <c r="F7594">
        <v>6.2</v>
      </c>
      <c r="H7594">
        <v>0</v>
      </c>
      <c r="I7594">
        <v>0</v>
      </c>
      <c r="J7594">
        <v>1</v>
      </c>
      <c r="K7594">
        <v>0</v>
      </c>
      <c r="L7594">
        <v>0</v>
      </c>
      <c r="M7594" t="s">
        <v>8323</v>
      </c>
      <c r="N7594" t="s">
        <v>1638</v>
      </c>
      <c r="O7594" t="s">
        <v>26</v>
      </c>
      <c r="P7594" t="s">
        <v>27</v>
      </c>
      <c r="Q7594">
        <v>90</v>
      </c>
    </row>
    <row r="7595" spans="1:17" hidden="1" x14ac:dyDescent="0.25">
      <c r="A7595">
        <v>7593</v>
      </c>
      <c r="B7595">
        <v>7594</v>
      </c>
      <c r="C7595" t="s">
        <v>16009</v>
      </c>
      <c r="D7595">
        <v>1986</v>
      </c>
      <c r="E7595" t="s">
        <v>23</v>
      </c>
      <c r="F7595">
        <v>5.4</v>
      </c>
      <c r="G7595" s="1">
        <v>0.22</v>
      </c>
      <c r="H7595">
        <v>0</v>
      </c>
      <c r="I7595">
        <v>0</v>
      </c>
      <c r="J7595">
        <v>1</v>
      </c>
      <c r="K7595">
        <v>0</v>
      </c>
      <c r="L7595">
        <v>0</v>
      </c>
      <c r="M7595" t="s">
        <v>16010</v>
      </c>
      <c r="N7595" t="s">
        <v>444</v>
      </c>
      <c r="O7595" t="s">
        <v>26</v>
      </c>
      <c r="P7595" t="s">
        <v>105</v>
      </c>
      <c r="Q7595">
        <v>91</v>
      </c>
    </row>
    <row r="7596" spans="1:17" x14ac:dyDescent="0.25">
      <c r="A7596">
        <v>7594</v>
      </c>
      <c r="B7596">
        <v>7595</v>
      </c>
      <c r="C7596" t="s">
        <v>16011</v>
      </c>
      <c r="D7596">
        <v>2017</v>
      </c>
      <c r="E7596" t="s">
        <v>213</v>
      </c>
      <c r="F7596">
        <v>6.6</v>
      </c>
      <c r="H7596">
        <v>0</v>
      </c>
      <c r="I7596">
        <v>0</v>
      </c>
      <c r="J7596">
        <v>1</v>
      </c>
      <c r="K7596">
        <v>0</v>
      </c>
      <c r="L7596">
        <v>0</v>
      </c>
      <c r="M7596" t="s">
        <v>16012</v>
      </c>
      <c r="N7596" t="s">
        <v>1764</v>
      </c>
      <c r="O7596" t="s">
        <v>66</v>
      </c>
      <c r="P7596" t="s">
        <v>956</v>
      </c>
      <c r="Q7596">
        <v>149</v>
      </c>
    </row>
    <row r="7597" spans="1:17" hidden="1" x14ac:dyDescent="0.25">
      <c r="A7597">
        <v>7595</v>
      </c>
      <c r="B7597">
        <v>7596</v>
      </c>
      <c r="C7597" t="s">
        <v>16013</v>
      </c>
      <c r="D7597">
        <v>2016</v>
      </c>
      <c r="E7597" t="s">
        <v>23</v>
      </c>
      <c r="F7597">
        <v>6.8</v>
      </c>
      <c r="G7597" s="1">
        <v>0.88</v>
      </c>
      <c r="H7597">
        <v>0</v>
      </c>
      <c r="I7597">
        <v>0</v>
      </c>
      <c r="J7597">
        <v>1</v>
      </c>
      <c r="K7597">
        <v>0</v>
      </c>
      <c r="L7597">
        <v>0</v>
      </c>
      <c r="M7597" t="s">
        <v>16014</v>
      </c>
      <c r="N7597" t="s">
        <v>100</v>
      </c>
      <c r="O7597" t="s">
        <v>16015</v>
      </c>
      <c r="P7597" t="s">
        <v>72</v>
      </c>
      <c r="Q7597">
        <v>105</v>
      </c>
    </row>
    <row r="7598" spans="1:17" hidden="1" x14ac:dyDescent="0.25">
      <c r="A7598">
        <v>7596</v>
      </c>
      <c r="B7598">
        <v>7597</v>
      </c>
      <c r="C7598" t="s">
        <v>16016</v>
      </c>
      <c r="D7598">
        <v>1994</v>
      </c>
      <c r="E7598" t="s">
        <v>23</v>
      </c>
      <c r="F7598">
        <v>5.0999999999999996</v>
      </c>
      <c r="G7598" s="1">
        <v>0.33</v>
      </c>
      <c r="H7598">
        <v>0</v>
      </c>
      <c r="I7598">
        <v>0</v>
      </c>
      <c r="J7598">
        <v>1</v>
      </c>
      <c r="K7598">
        <v>0</v>
      </c>
      <c r="L7598">
        <v>0</v>
      </c>
      <c r="M7598" t="s">
        <v>14436</v>
      </c>
      <c r="N7598" t="s">
        <v>2528</v>
      </c>
      <c r="O7598" t="s">
        <v>26</v>
      </c>
      <c r="P7598" t="s">
        <v>27</v>
      </c>
      <c r="Q7598">
        <v>102</v>
      </c>
    </row>
    <row r="7599" spans="1:17" hidden="1" x14ac:dyDescent="0.25">
      <c r="A7599">
        <v>7597</v>
      </c>
      <c r="B7599">
        <v>7598</v>
      </c>
      <c r="C7599" t="s">
        <v>16017</v>
      </c>
      <c r="D7599">
        <v>2012</v>
      </c>
      <c r="F7599">
        <v>6.9</v>
      </c>
      <c r="H7599">
        <v>0</v>
      </c>
      <c r="I7599">
        <v>0</v>
      </c>
      <c r="J7599">
        <v>1</v>
      </c>
      <c r="K7599">
        <v>0</v>
      </c>
      <c r="L7599">
        <v>0</v>
      </c>
      <c r="M7599" t="s">
        <v>16018</v>
      </c>
      <c r="N7599" t="s">
        <v>353</v>
      </c>
      <c r="O7599" t="s">
        <v>26</v>
      </c>
      <c r="P7599" t="s">
        <v>27</v>
      </c>
      <c r="Q7599">
        <v>65</v>
      </c>
    </row>
    <row r="7600" spans="1:17" x14ac:dyDescent="0.25">
      <c r="A7600">
        <v>7598</v>
      </c>
      <c r="B7600">
        <v>7599</v>
      </c>
      <c r="C7600" t="s">
        <v>16019</v>
      </c>
      <c r="D7600">
        <v>2015</v>
      </c>
      <c r="F7600">
        <v>8</v>
      </c>
      <c r="H7600">
        <v>0</v>
      </c>
      <c r="I7600">
        <v>0</v>
      </c>
      <c r="J7600">
        <v>1</v>
      </c>
      <c r="K7600">
        <v>0</v>
      </c>
      <c r="L7600">
        <v>0</v>
      </c>
      <c r="M7600" t="s">
        <v>16020</v>
      </c>
      <c r="N7600" t="s">
        <v>16021</v>
      </c>
      <c r="O7600" t="s">
        <v>26</v>
      </c>
      <c r="P7600" t="s">
        <v>27</v>
      </c>
      <c r="Q7600">
        <v>82</v>
      </c>
    </row>
    <row r="7601" spans="1:17" hidden="1" x14ac:dyDescent="0.25">
      <c r="A7601">
        <v>7599</v>
      </c>
      <c r="B7601">
        <v>7600</v>
      </c>
      <c r="C7601" t="s">
        <v>16022</v>
      </c>
      <c r="D7601">
        <v>1993</v>
      </c>
      <c r="E7601" t="s">
        <v>23</v>
      </c>
      <c r="F7601">
        <v>5.4</v>
      </c>
      <c r="H7601">
        <v>0</v>
      </c>
      <c r="I7601">
        <v>0</v>
      </c>
      <c r="J7601">
        <v>1</v>
      </c>
      <c r="K7601">
        <v>0</v>
      </c>
      <c r="L7601">
        <v>0</v>
      </c>
      <c r="M7601" t="s">
        <v>8350</v>
      </c>
      <c r="N7601" t="s">
        <v>943</v>
      </c>
      <c r="O7601" t="s">
        <v>26</v>
      </c>
      <c r="P7601" t="s">
        <v>27</v>
      </c>
      <c r="Q7601">
        <v>85</v>
      </c>
    </row>
    <row r="7602" spans="1:17" hidden="1" x14ac:dyDescent="0.25">
      <c r="A7602">
        <v>7600</v>
      </c>
      <c r="B7602">
        <v>7601</v>
      </c>
      <c r="C7602" t="s">
        <v>16023</v>
      </c>
      <c r="D7602">
        <v>2013</v>
      </c>
      <c r="F7602">
        <v>8.6</v>
      </c>
      <c r="H7602">
        <v>0</v>
      </c>
      <c r="I7602">
        <v>0</v>
      </c>
      <c r="J7602">
        <v>1</v>
      </c>
      <c r="K7602">
        <v>0</v>
      </c>
      <c r="L7602">
        <v>0</v>
      </c>
      <c r="M7602" t="s">
        <v>16024</v>
      </c>
      <c r="N7602" t="s">
        <v>12297</v>
      </c>
      <c r="O7602" t="s">
        <v>16025</v>
      </c>
      <c r="P7602" t="s">
        <v>27</v>
      </c>
      <c r="Q7602">
        <v>73</v>
      </c>
    </row>
    <row r="7603" spans="1:17" hidden="1" x14ac:dyDescent="0.25">
      <c r="A7603">
        <v>7601</v>
      </c>
      <c r="B7603">
        <v>7602</v>
      </c>
      <c r="C7603" t="s">
        <v>16026</v>
      </c>
      <c r="D7603">
        <v>1986</v>
      </c>
      <c r="F7603">
        <v>7.3</v>
      </c>
      <c r="H7603">
        <v>0</v>
      </c>
      <c r="I7603">
        <v>0</v>
      </c>
      <c r="J7603">
        <v>1</v>
      </c>
      <c r="K7603">
        <v>0</v>
      </c>
      <c r="L7603">
        <v>0</v>
      </c>
      <c r="M7603" t="s">
        <v>11017</v>
      </c>
      <c r="N7603" t="s">
        <v>100</v>
      </c>
      <c r="O7603" t="s">
        <v>26</v>
      </c>
      <c r="P7603" t="s">
        <v>27</v>
      </c>
      <c r="Q7603">
        <v>92</v>
      </c>
    </row>
    <row r="7604" spans="1:17" hidden="1" x14ac:dyDescent="0.25">
      <c r="A7604">
        <v>7602</v>
      </c>
      <c r="B7604">
        <v>7603</v>
      </c>
      <c r="C7604" t="s">
        <v>16027</v>
      </c>
      <c r="D7604">
        <v>2018</v>
      </c>
      <c r="F7604">
        <v>6.4</v>
      </c>
      <c r="H7604">
        <v>0</v>
      </c>
      <c r="I7604">
        <v>0</v>
      </c>
      <c r="J7604">
        <v>1</v>
      </c>
      <c r="K7604">
        <v>0</v>
      </c>
      <c r="L7604">
        <v>0</v>
      </c>
      <c r="M7604" t="s">
        <v>15308</v>
      </c>
      <c r="N7604" t="s">
        <v>100</v>
      </c>
      <c r="O7604" t="s">
        <v>66</v>
      </c>
      <c r="P7604" t="s">
        <v>322</v>
      </c>
      <c r="Q7604">
        <v>145</v>
      </c>
    </row>
    <row r="7605" spans="1:17" hidden="1" x14ac:dyDescent="0.25">
      <c r="A7605">
        <v>7603</v>
      </c>
      <c r="B7605">
        <v>7604</v>
      </c>
      <c r="C7605" t="s">
        <v>16028</v>
      </c>
      <c r="D7605">
        <v>2018</v>
      </c>
      <c r="F7605">
        <v>7.6</v>
      </c>
      <c r="H7605">
        <v>0</v>
      </c>
      <c r="I7605">
        <v>0</v>
      </c>
      <c r="J7605">
        <v>1</v>
      </c>
      <c r="K7605">
        <v>0</v>
      </c>
      <c r="L7605">
        <v>0</v>
      </c>
      <c r="M7605" t="s">
        <v>16029</v>
      </c>
      <c r="N7605" t="s">
        <v>16030</v>
      </c>
      <c r="O7605" t="s">
        <v>1141</v>
      </c>
      <c r="P7605" t="s">
        <v>16031</v>
      </c>
      <c r="Q7605">
        <v>115</v>
      </c>
    </row>
    <row r="7606" spans="1:17" x14ac:dyDescent="0.25">
      <c r="A7606">
        <v>7604</v>
      </c>
      <c r="B7606">
        <v>7605</v>
      </c>
      <c r="C7606" t="s">
        <v>16032</v>
      </c>
      <c r="D7606">
        <v>2017</v>
      </c>
      <c r="F7606">
        <v>5.9</v>
      </c>
      <c r="H7606">
        <v>0</v>
      </c>
      <c r="I7606">
        <v>0</v>
      </c>
      <c r="J7606">
        <v>1</v>
      </c>
      <c r="K7606">
        <v>0</v>
      </c>
      <c r="L7606">
        <v>0</v>
      </c>
      <c r="M7606" t="s">
        <v>16033</v>
      </c>
      <c r="N7606" t="s">
        <v>4072</v>
      </c>
      <c r="O7606" t="s">
        <v>26</v>
      </c>
      <c r="P7606" t="s">
        <v>27</v>
      </c>
      <c r="Q7606">
        <v>80</v>
      </c>
    </row>
    <row r="7607" spans="1:17" hidden="1" x14ac:dyDescent="0.25">
      <c r="A7607">
        <v>7605</v>
      </c>
      <c r="B7607">
        <v>7606</v>
      </c>
      <c r="C7607" t="s">
        <v>16034</v>
      </c>
      <c r="D7607">
        <v>2011</v>
      </c>
      <c r="F7607">
        <v>5.5</v>
      </c>
      <c r="H7607">
        <v>0</v>
      </c>
      <c r="I7607">
        <v>0</v>
      </c>
      <c r="J7607">
        <v>1</v>
      </c>
      <c r="K7607">
        <v>0</v>
      </c>
      <c r="L7607">
        <v>0</v>
      </c>
      <c r="M7607" t="s">
        <v>13211</v>
      </c>
      <c r="N7607" t="s">
        <v>114</v>
      </c>
      <c r="O7607" t="s">
        <v>26</v>
      </c>
      <c r="P7607" t="s">
        <v>43</v>
      </c>
      <c r="Q7607">
        <v>82</v>
      </c>
    </row>
    <row r="7608" spans="1:17" hidden="1" x14ac:dyDescent="0.25">
      <c r="A7608">
        <v>7606</v>
      </c>
      <c r="B7608">
        <v>7607</v>
      </c>
      <c r="C7608" t="s">
        <v>16035</v>
      </c>
      <c r="D7608">
        <v>2010</v>
      </c>
      <c r="F7608">
        <v>5.5</v>
      </c>
      <c r="H7608">
        <v>0</v>
      </c>
      <c r="I7608">
        <v>0</v>
      </c>
      <c r="J7608">
        <v>1</v>
      </c>
      <c r="K7608">
        <v>0</v>
      </c>
      <c r="L7608">
        <v>0</v>
      </c>
      <c r="M7608" t="s">
        <v>16036</v>
      </c>
      <c r="N7608" t="s">
        <v>100</v>
      </c>
      <c r="O7608" t="s">
        <v>26</v>
      </c>
      <c r="P7608" t="s">
        <v>1084</v>
      </c>
      <c r="Q7608">
        <v>94</v>
      </c>
    </row>
    <row r="7609" spans="1:17" hidden="1" x14ac:dyDescent="0.25">
      <c r="A7609">
        <v>7607</v>
      </c>
      <c r="B7609">
        <v>7608</v>
      </c>
      <c r="C7609" t="s">
        <v>16037</v>
      </c>
      <c r="D7609">
        <v>2010</v>
      </c>
      <c r="E7609" t="s">
        <v>32</v>
      </c>
      <c r="F7609">
        <v>6.5</v>
      </c>
      <c r="G7609" s="1">
        <v>0.6</v>
      </c>
      <c r="H7609">
        <v>0</v>
      </c>
      <c r="I7609">
        <v>0</v>
      </c>
      <c r="J7609">
        <v>1</v>
      </c>
      <c r="K7609">
        <v>0</v>
      </c>
      <c r="L7609">
        <v>0</v>
      </c>
      <c r="M7609" t="s">
        <v>16038</v>
      </c>
      <c r="N7609" t="s">
        <v>353</v>
      </c>
      <c r="O7609" t="s">
        <v>26</v>
      </c>
      <c r="P7609" t="s">
        <v>27</v>
      </c>
      <c r="Q7609">
        <v>90</v>
      </c>
    </row>
    <row r="7610" spans="1:17" hidden="1" x14ac:dyDescent="0.25">
      <c r="A7610">
        <v>7608</v>
      </c>
      <c r="B7610">
        <v>7609</v>
      </c>
      <c r="C7610" t="s">
        <v>16039</v>
      </c>
      <c r="D7610">
        <v>2010</v>
      </c>
      <c r="F7610">
        <v>6.3</v>
      </c>
      <c r="G7610" s="1">
        <v>0.56999999999999995</v>
      </c>
      <c r="H7610">
        <v>0</v>
      </c>
      <c r="I7610">
        <v>0</v>
      </c>
      <c r="J7610">
        <v>1</v>
      </c>
      <c r="K7610">
        <v>0</v>
      </c>
      <c r="L7610">
        <v>0</v>
      </c>
      <c r="M7610" t="s">
        <v>16040</v>
      </c>
      <c r="N7610" t="s">
        <v>353</v>
      </c>
      <c r="O7610" t="s">
        <v>26</v>
      </c>
      <c r="P7610" t="s">
        <v>1829</v>
      </c>
      <c r="Q7610">
        <v>88</v>
      </c>
    </row>
    <row r="7611" spans="1:17" hidden="1" x14ac:dyDescent="0.25">
      <c r="A7611">
        <v>7609</v>
      </c>
      <c r="B7611">
        <v>7610</v>
      </c>
      <c r="C7611" t="s">
        <v>16041</v>
      </c>
      <c r="D7611">
        <v>2014</v>
      </c>
      <c r="F7611">
        <v>6.5</v>
      </c>
      <c r="H7611">
        <v>0</v>
      </c>
      <c r="I7611">
        <v>0</v>
      </c>
      <c r="J7611">
        <v>1</v>
      </c>
      <c r="K7611">
        <v>0</v>
      </c>
      <c r="L7611">
        <v>0</v>
      </c>
      <c r="M7611" t="s">
        <v>16042</v>
      </c>
      <c r="N7611" t="s">
        <v>955</v>
      </c>
      <c r="O7611" t="s">
        <v>16043</v>
      </c>
      <c r="P7611" t="s">
        <v>16044</v>
      </c>
      <c r="Q7611">
        <v>106</v>
      </c>
    </row>
    <row r="7612" spans="1:17" x14ac:dyDescent="0.25">
      <c r="A7612">
        <v>7610</v>
      </c>
      <c r="B7612">
        <v>7611</v>
      </c>
      <c r="C7612" t="s">
        <v>16045</v>
      </c>
      <c r="D7612">
        <v>2016</v>
      </c>
      <c r="E7612" t="s">
        <v>17</v>
      </c>
      <c r="F7612">
        <v>5.5</v>
      </c>
      <c r="H7612">
        <v>0</v>
      </c>
      <c r="I7612">
        <v>0</v>
      </c>
      <c r="J7612">
        <v>1</v>
      </c>
      <c r="K7612">
        <v>0</v>
      </c>
      <c r="L7612">
        <v>0</v>
      </c>
      <c r="M7612" t="s">
        <v>16046</v>
      </c>
      <c r="N7612" t="s">
        <v>114</v>
      </c>
      <c r="O7612" t="s">
        <v>26</v>
      </c>
      <c r="P7612" t="s">
        <v>27</v>
      </c>
      <c r="Q7612">
        <v>86</v>
      </c>
    </row>
    <row r="7613" spans="1:17" hidden="1" x14ac:dyDescent="0.25">
      <c r="A7613">
        <v>7611</v>
      </c>
      <c r="B7613">
        <v>7612</v>
      </c>
      <c r="C7613" t="s">
        <v>16047</v>
      </c>
      <c r="D7613">
        <v>2012</v>
      </c>
      <c r="F7613">
        <v>7.5</v>
      </c>
      <c r="H7613">
        <v>0</v>
      </c>
      <c r="I7613">
        <v>0</v>
      </c>
      <c r="J7613">
        <v>1</v>
      </c>
      <c r="K7613">
        <v>0</v>
      </c>
      <c r="L7613">
        <v>0</v>
      </c>
    </row>
    <row r="7614" spans="1:17" x14ac:dyDescent="0.25">
      <c r="A7614">
        <v>7612</v>
      </c>
      <c r="B7614">
        <v>7613</v>
      </c>
      <c r="C7614" t="s">
        <v>16048</v>
      </c>
      <c r="D7614">
        <v>2019</v>
      </c>
      <c r="F7614">
        <v>5.6</v>
      </c>
      <c r="H7614">
        <v>0</v>
      </c>
      <c r="I7614">
        <v>0</v>
      </c>
      <c r="J7614">
        <v>1</v>
      </c>
      <c r="K7614">
        <v>0</v>
      </c>
      <c r="L7614">
        <v>0</v>
      </c>
      <c r="M7614" t="s">
        <v>16049</v>
      </c>
      <c r="N7614" t="s">
        <v>75</v>
      </c>
      <c r="O7614" t="s">
        <v>2149</v>
      </c>
      <c r="P7614" t="s">
        <v>27</v>
      </c>
      <c r="Q7614">
        <v>85</v>
      </c>
    </row>
    <row r="7615" spans="1:17" hidden="1" x14ac:dyDescent="0.25">
      <c r="A7615">
        <v>7613</v>
      </c>
      <c r="B7615">
        <v>7614</v>
      </c>
      <c r="C7615" t="s">
        <v>16050</v>
      </c>
      <c r="D7615">
        <v>2016</v>
      </c>
      <c r="F7615">
        <v>7.9</v>
      </c>
      <c r="H7615">
        <v>0</v>
      </c>
      <c r="I7615">
        <v>0</v>
      </c>
      <c r="J7615">
        <v>1</v>
      </c>
      <c r="K7615">
        <v>0</v>
      </c>
      <c r="L7615">
        <v>0</v>
      </c>
      <c r="M7615" t="s">
        <v>16051</v>
      </c>
      <c r="N7615" t="s">
        <v>3474</v>
      </c>
      <c r="O7615" t="s">
        <v>26</v>
      </c>
      <c r="P7615" t="s">
        <v>9806</v>
      </c>
      <c r="Q7615">
        <v>3</v>
      </c>
    </row>
    <row r="7616" spans="1:17" hidden="1" x14ac:dyDescent="0.25">
      <c r="A7616">
        <v>7614</v>
      </c>
      <c r="B7616">
        <v>7615</v>
      </c>
      <c r="C7616" t="s">
        <v>16052</v>
      </c>
      <c r="D7616">
        <v>2005</v>
      </c>
      <c r="F7616">
        <v>7.8</v>
      </c>
      <c r="H7616">
        <v>0</v>
      </c>
      <c r="I7616">
        <v>0</v>
      </c>
      <c r="J7616">
        <v>1</v>
      </c>
      <c r="K7616">
        <v>0</v>
      </c>
      <c r="L7616">
        <v>0</v>
      </c>
      <c r="M7616" t="s">
        <v>16053</v>
      </c>
      <c r="N7616" t="s">
        <v>93</v>
      </c>
      <c r="O7616" t="s">
        <v>26</v>
      </c>
      <c r="P7616" t="s">
        <v>27</v>
      </c>
      <c r="Q7616">
        <v>60</v>
      </c>
    </row>
    <row r="7617" spans="1:17" hidden="1" x14ac:dyDescent="0.25">
      <c r="A7617">
        <v>7615</v>
      </c>
      <c r="B7617">
        <v>7616</v>
      </c>
      <c r="C7617" t="s">
        <v>16054</v>
      </c>
      <c r="D7617">
        <v>2012</v>
      </c>
      <c r="F7617">
        <v>6</v>
      </c>
      <c r="H7617">
        <v>0</v>
      </c>
      <c r="I7617">
        <v>0</v>
      </c>
      <c r="J7617">
        <v>1</v>
      </c>
      <c r="K7617">
        <v>0</v>
      </c>
      <c r="L7617">
        <v>0</v>
      </c>
      <c r="M7617" t="s">
        <v>16055</v>
      </c>
      <c r="N7617" t="s">
        <v>648</v>
      </c>
      <c r="O7617" t="s">
        <v>26</v>
      </c>
      <c r="P7617" t="s">
        <v>27</v>
      </c>
      <c r="Q7617">
        <v>77</v>
      </c>
    </row>
    <row r="7618" spans="1:17" x14ac:dyDescent="0.25">
      <c r="A7618">
        <v>7616</v>
      </c>
      <c r="B7618">
        <v>7617</v>
      </c>
      <c r="C7618" t="s">
        <v>16056</v>
      </c>
      <c r="D7618">
        <v>2019</v>
      </c>
      <c r="F7618">
        <v>5.8</v>
      </c>
      <c r="H7618">
        <v>0</v>
      </c>
      <c r="I7618">
        <v>0</v>
      </c>
      <c r="J7618">
        <v>1</v>
      </c>
      <c r="K7618">
        <v>0</v>
      </c>
      <c r="L7618">
        <v>0</v>
      </c>
      <c r="M7618" t="s">
        <v>16057</v>
      </c>
      <c r="N7618" t="s">
        <v>420</v>
      </c>
      <c r="O7618" t="s">
        <v>26</v>
      </c>
      <c r="P7618" t="s">
        <v>27</v>
      </c>
      <c r="Q7618">
        <v>130</v>
      </c>
    </row>
    <row r="7619" spans="1:17" hidden="1" x14ac:dyDescent="0.25">
      <c r="A7619">
        <v>7617</v>
      </c>
      <c r="B7619">
        <v>7618</v>
      </c>
      <c r="C7619" t="s">
        <v>16058</v>
      </c>
      <c r="D7619">
        <v>1971</v>
      </c>
      <c r="E7619" t="s">
        <v>23</v>
      </c>
      <c r="F7619">
        <v>6.4</v>
      </c>
      <c r="H7619">
        <v>0</v>
      </c>
      <c r="I7619">
        <v>0</v>
      </c>
      <c r="J7619">
        <v>1</v>
      </c>
      <c r="K7619">
        <v>0</v>
      </c>
      <c r="L7619">
        <v>0</v>
      </c>
      <c r="M7619" t="s">
        <v>16059</v>
      </c>
      <c r="N7619" t="s">
        <v>444</v>
      </c>
      <c r="O7619" t="s">
        <v>4392</v>
      </c>
      <c r="P7619" t="s">
        <v>39</v>
      </c>
      <c r="Q7619">
        <v>89</v>
      </c>
    </row>
    <row r="7620" spans="1:17" x14ac:dyDescent="0.25">
      <c r="A7620">
        <v>7618</v>
      </c>
      <c r="B7620">
        <v>7619</v>
      </c>
      <c r="C7620" t="s">
        <v>16060</v>
      </c>
      <c r="D7620">
        <v>2018</v>
      </c>
      <c r="F7620">
        <v>4.7</v>
      </c>
      <c r="H7620">
        <v>0</v>
      </c>
      <c r="I7620">
        <v>0</v>
      </c>
      <c r="J7620">
        <v>1</v>
      </c>
      <c r="K7620">
        <v>0</v>
      </c>
      <c r="L7620">
        <v>0</v>
      </c>
      <c r="M7620" t="s">
        <v>16061</v>
      </c>
      <c r="N7620" t="s">
        <v>271</v>
      </c>
      <c r="O7620" t="s">
        <v>26</v>
      </c>
      <c r="P7620" t="s">
        <v>27</v>
      </c>
      <c r="Q7620">
        <v>75</v>
      </c>
    </row>
    <row r="7621" spans="1:17" hidden="1" x14ac:dyDescent="0.25">
      <c r="A7621">
        <v>7619</v>
      </c>
      <c r="B7621">
        <v>7620</v>
      </c>
      <c r="C7621" t="s">
        <v>16062</v>
      </c>
      <c r="D7621">
        <v>2012</v>
      </c>
      <c r="F7621">
        <v>8.6</v>
      </c>
      <c r="H7621">
        <v>0</v>
      </c>
      <c r="I7621">
        <v>0</v>
      </c>
      <c r="J7621">
        <v>1</v>
      </c>
      <c r="K7621">
        <v>0</v>
      </c>
      <c r="L7621">
        <v>0</v>
      </c>
      <c r="M7621" t="s">
        <v>16063</v>
      </c>
      <c r="N7621" t="s">
        <v>353</v>
      </c>
      <c r="O7621" t="s">
        <v>26</v>
      </c>
      <c r="P7621" t="s">
        <v>27</v>
      </c>
      <c r="Q7621">
        <v>87</v>
      </c>
    </row>
    <row r="7622" spans="1:17" x14ac:dyDescent="0.25">
      <c r="A7622">
        <v>7620</v>
      </c>
      <c r="B7622">
        <v>7621</v>
      </c>
      <c r="C7622" t="s">
        <v>16064</v>
      </c>
      <c r="D7622">
        <v>2016</v>
      </c>
      <c r="F7622">
        <v>6.1</v>
      </c>
      <c r="G7622" s="1">
        <v>0.28999999999999998</v>
      </c>
      <c r="H7622">
        <v>0</v>
      </c>
      <c r="I7622">
        <v>0</v>
      </c>
      <c r="J7622">
        <v>1</v>
      </c>
      <c r="K7622">
        <v>0</v>
      </c>
      <c r="L7622">
        <v>0</v>
      </c>
      <c r="N7622" t="s">
        <v>701</v>
      </c>
      <c r="O7622" t="s">
        <v>26</v>
      </c>
      <c r="P7622" t="s">
        <v>27</v>
      </c>
      <c r="Q7622">
        <v>232</v>
      </c>
    </row>
    <row r="7623" spans="1:17" hidden="1" x14ac:dyDescent="0.25">
      <c r="A7623">
        <v>7621</v>
      </c>
      <c r="B7623">
        <v>7622</v>
      </c>
      <c r="C7623" t="s">
        <v>16065</v>
      </c>
      <c r="D7623">
        <v>2006</v>
      </c>
      <c r="E7623" t="s">
        <v>23</v>
      </c>
      <c r="F7623">
        <v>5.5</v>
      </c>
      <c r="G7623" s="1">
        <v>0.38</v>
      </c>
      <c r="H7623">
        <v>0</v>
      </c>
      <c r="I7623">
        <v>0</v>
      </c>
      <c r="J7623">
        <v>1</v>
      </c>
      <c r="K7623">
        <v>0</v>
      </c>
      <c r="L7623">
        <v>0</v>
      </c>
      <c r="M7623" t="s">
        <v>630</v>
      </c>
      <c r="N7623" t="s">
        <v>65</v>
      </c>
      <c r="O7623" t="s">
        <v>26</v>
      </c>
      <c r="P7623" t="s">
        <v>27</v>
      </c>
      <c r="Q7623">
        <v>96</v>
      </c>
    </row>
    <row r="7624" spans="1:17" hidden="1" x14ac:dyDescent="0.25">
      <c r="A7624">
        <v>7622</v>
      </c>
      <c r="B7624">
        <v>7623</v>
      </c>
      <c r="C7624" t="s">
        <v>16066</v>
      </c>
      <c r="D7624">
        <v>2000</v>
      </c>
      <c r="F7624">
        <v>7.3</v>
      </c>
      <c r="H7624">
        <v>0</v>
      </c>
      <c r="I7624">
        <v>0</v>
      </c>
      <c r="J7624">
        <v>1</v>
      </c>
      <c r="K7624">
        <v>0</v>
      </c>
      <c r="L7624">
        <v>0</v>
      </c>
      <c r="M7624" t="s">
        <v>2499</v>
      </c>
      <c r="N7624" t="s">
        <v>100</v>
      </c>
      <c r="O7624" t="s">
        <v>66</v>
      </c>
      <c r="P7624" t="s">
        <v>16067</v>
      </c>
      <c r="Q7624">
        <v>109</v>
      </c>
    </row>
    <row r="7625" spans="1:17" hidden="1" x14ac:dyDescent="0.25">
      <c r="A7625">
        <v>7623</v>
      </c>
      <c r="B7625">
        <v>7624</v>
      </c>
      <c r="C7625" t="s">
        <v>16068</v>
      </c>
      <c r="D7625">
        <v>2015</v>
      </c>
      <c r="E7625" t="s">
        <v>17</v>
      </c>
      <c r="F7625">
        <v>6.7</v>
      </c>
      <c r="G7625" s="1">
        <v>0.79</v>
      </c>
      <c r="H7625">
        <v>0</v>
      </c>
      <c r="I7625">
        <v>0</v>
      </c>
      <c r="J7625">
        <v>1</v>
      </c>
      <c r="K7625">
        <v>0</v>
      </c>
      <c r="L7625">
        <v>0</v>
      </c>
      <c r="M7625" t="s">
        <v>16069</v>
      </c>
      <c r="N7625" t="s">
        <v>353</v>
      </c>
      <c r="O7625" t="s">
        <v>2545</v>
      </c>
      <c r="P7625" t="s">
        <v>1084</v>
      </c>
      <c r="Q7625">
        <v>75</v>
      </c>
    </row>
    <row r="7626" spans="1:17" hidden="1" x14ac:dyDescent="0.25">
      <c r="A7626">
        <v>7624</v>
      </c>
      <c r="B7626">
        <v>7625</v>
      </c>
      <c r="C7626" t="s">
        <v>16070</v>
      </c>
      <c r="D7626">
        <v>2011</v>
      </c>
      <c r="E7626" t="s">
        <v>23</v>
      </c>
      <c r="F7626">
        <v>5.7</v>
      </c>
      <c r="H7626">
        <v>0</v>
      </c>
      <c r="I7626">
        <v>0</v>
      </c>
      <c r="J7626">
        <v>1</v>
      </c>
      <c r="K7626">
        <v>0</v>
      </c>
      <c r="L7626">
        <v>0</v>
      </c>
      <c r="M7626" t="s">
        <v>16071</v>
      </c>
      <c r="N7626" t="s">
        <v>3618</v>
      </c>
      <c r="O7626" t="s">
        <v>16072</v>
      </c>
      <c r="P7626" t="s">
        <v>27</v>
      </c>
      <c r="Q7626">
        <v>103</v>
      </c>
    </row>
    <row r="7627" spans="1:17" hidden="1" x14ac:dyDescent="0.25">
      <c r="A7627">
        <v>7625</v>
      </c>
      <c r="B7627">
        <v>7626</v>
      </c>
      <c r="C7627" t="s">
        <v>16073</v>
      </c>
      <c r="D7627">
        <v>2013</v>
      </c>
      <c r="F7627">
        <v>7.4</v>
      </c>
      <c r="H7627">
        <v>0</v>
      </c>
      <c r="I7627">
        <v>0</v>
      </c>
      <c r="J7627">
        <v>1</v>
      </c>
      <c r="K7627">
        <v>0</v>
      </c>
      <c r="L7627">
        <v>0</v>
      </c>
      <c r="M7627" t="s">
        <v>16074</v>
      </c>
      <c r="N7627" t="s">
        <v>321</v>
      </c>
      <c r="O7627" t="s">
        <v>26</v>
      </c>
      <c r="P7627" t="s">
        <v>27</v>
      </c>
      <c r="Q7627">
        <v>89</v>
      </c>
    </row>
    <row r="7628" spans="1:17" x14ac:dyDescent="0.25">
      <c r="A7628">
        <v>7626</v>
      </c>
      <c r="B7628">
        <v>7627</v>
      </c>
      <c r="C7628" t="s">
        <v>16075</v>
      </c>
      <c r="D7628">
        <v>2015</v>
      </c>
      <c r="F7628">
        <v>5.5</v>
      </c>
      <c r="H7628">
        <v>0</v>
      </c>
      <c r="I7628">
        <v>0</v>
      </c>
      <c r="J7628">
        <v>1</v>
      </c>
      <c r="K7628">
        <v>0</v>
      </c>
      <c r="L7628">
        <v>0</v>
      </c>
      <c r="M7628" t="s">
        <v>14062</v>
      </c>
      <c r="N7628" t="s">
        <v>1421</v>
      </c>
      <c r="O7628" t="s">
        <v>26</v>
      </c>
      <c r="P7628" t="s">
        <v>27</v>
      </c>
      <c r="Q7628">
        <v>107</v>
      </c>
    </row>
    <row r="7629" spans="1:17" hidden="1" x14ac:dyDescent="0.25">
      <c r="A7629">
        <v>7627</v>
      </c>
      <c r="B7629">
        <v>7628</v>
      </c>
      <c r="C7629" t="s">
        <v>16076</v>
      </c>
      <c r="D7629">
        <v>2013</v>
      </c>
      <c r="E7629" t="s">
        <v>23</v>
      </c>
      <c r="F7629">
        <v>5</v>
      </c>
      <c r="H7629">
        <v>0</v>
      </c>
      <c r="I7629">
        <v>0</v>
      </c>
      <c r="J7629">
        <v>1</v>
      </c>
      <c r="K7629">
        <v>0</v>
      </c>
      <c r="L7629">
        <v>0</v>
      </c>
      <c r="M7629" t="s">
        <v>2125</v>
      </c>
      <c r="N7629" t="s">
        <v>515</v>
      </c>
      <c r="O7629" t="s">
        <v>26</v>
      </c>
      <c r="P7629" t="s">
        <v>27</v>
      </c>
      <c r="Q7629">
        <v>83</v>
      </c>
    </row>
    <row r="7630" spans="1:17" hidden="1" x14ac:dyDescent="0.25">
      <c r="A7630">
        <v>7628</v>
      </c>
      <c r="B7630">
        <v>7629</v>
      </c>
      <c r="C7630" t="s">
        <v>16077</v>
      </c>
      <c r="D7630">
        <v>1989</v>
      </c>
      <c r="E7630" t="s">
        <v>32</v>
      </c>
      <c r="F7630">
        <v>6.7</v>
      </c>
      <c r="H7630">
        <v>0</v>
      </c>
      <c r="I7630">
        <v>0</v>
      </c>
      <c r="J7630">
        <v>1</v>
      </c>
      <c r="K7630">
        <v>0</v>
      </c>
      <c r="L7630">
        <v>0</v>
      </c>
      <c r="M7630" t="s">
        <v>16078</v>
      </c>
      <c r="N7630" t="s">
        <v>100</v>
      </c>
      <c r="O7630" t="s">
        <v>8634</v>
      </c>
      <c r="P7630" t="s">
        <v>16079</v>
      </c>
      <c r="Q7630">
        <v>127</v>
      </c>
    </row>
    <row r="7631" spans="1:17" hidden="1" x14ac:dyDescent="0.25">
      <c r="A7631">
        <v>7629</v>
      </c>
      <c r="B7631">
        <v>7630</v>
      </c>
      <c r="C7631" t="s">
        <v>16080</v>
      </c>
      <c r="D7631">
        <v>2010</v>
      </c>
      <c r="E7631" t="s">
        <v>23</v>
      </c>
      <c r="F7631">
        <v>5.6</v>
      </c>
      <c r="G7631" s="1">
        <v>0.13</v>
      </c>
      <c r="H7631">
        <v>0</v>
      </c>
      <c r="I7631">
        <v>0</v>
      </c>
      <c r="J7631">
        <v>1</v>
      </c>
      <c r="K7631">
        <v>0</v>
      </c>
      <c r="L7631">
        <v>0</v>
      </c>
      <c r="M7631" t="s">
        <v>16081</v>
      </c>
      <c r="N7631" t="s">
        <v>16082</v>
      </c>
      <c r="O7631" t="s">
        <v>486</v>
      </c>
      <c r="P7631" t="s">
        <v>27</v>
      </c>
      <c r="Q7631">
        <v>117</v>
      </c>
    </row>
    <row r="7632" spans="1:17" hidden="1" x14ac:dyDescent="0.25">
      <c r="A7632">
        <v>7630</v>
      </c>
      <c r="B7632">
        <v>7631</v>
      </c>
      <c r="C7632" t="s">
        <v>16083</v>
      </c>
      <c r="D7632">
        <v>2007</v>
      </c>
      <c r="E7632" t="s">
        <v>23</v>
      </c>
      <c r="F7632">
        <v>5.7</v>
      </c>
      <c r="G7632" s="1">
        <v>0.54</v>
      </c>
      <c r="H7632">
        <v>0</v>
      </c>
      <c r="I7632">
        <v>0</v>
      </c>
      <c r="J7632">
        <v>1</v>
      </c>
      <c r="K7632">
        <v>0</v>
      </c>
      <c r="L7632">
        <v>0</v>
      </c>
      <c r="M7632" t="s">
        <v>16084</v>
      </c>
      <c r="N7632" t="s">
        <v>353</v>
      </c>
      <c r="O7632" t="s">
        <v>740</v>
      </c>
      <c r="P7632" t="s">
        <v>27</v>
      </c>
      <c r="Q7632">
        <v>97</v>
      </c>
    </row>
    <row r="7633" spans="1:17" hidden="1" x14ac:dyDescent="0.25">
      <c r="A7633">
        <v>7631</v>
      </c>
      <c r="B7633">
        <v>7632</v>
      </c>
      <c r="C7633" t="s">
        <v>16085</v>
      </c>
      <c r="D7633">
        <v>1949</v>
      </c>
      <c r="F7633">
        <v>6.5</v>
      </c>
      <c r="H7633">
        <v>0</v>
      </c>
      <c r="I7633">
        <v>0</v>
      </c>
      <c r="J7633">
        <v>1</v>
      </c>
      <c r="K7633">
        <v>0</v>
      </c>
      <c r="L7633">
        <v>0</v>
      </c>
      <c r="M7633" t="s">
        <v>16086</v>
      </c>
      <c r="N7633" t="s">
        <v>16087</v>
      </c>
      <c r="O7633" t="s">
        <v>26</v>
      </c>
      <c r="P7633" t="s">
        <v>27</v>
      </c>
      <c r="Q7633">
        <v>100</v>
      </c>
    </row>
    <row r="7634" spans="1:17" hidden="1" x14ac:dyDescent="0.25">
      <c r="A7634">
        <v>7632</v>
      </c>
      <c r="B7634">
        <v>7633</v>
      </c>
      <c r="C7634" t="s">
        <v>16088</v>
      </c>
      <c r="D7634">
        <v>1999</v>
      </c>
      <c r="E7634" t="s">
        <v>23</v>
      </c>
      <c r="F7634">
        <v>5.7</v>
      </c>
      <c r="G7634" s="1">
        <v>0.28999999999999998</v>
      </c>
      <c r="H7634">
        <v>0</v>
      </c>
      <c r="I7634">
        <v>0</v>
      </c>
      <c r="J7634">
        <v>1</v>
      </c>
      <c r="K7634">
        <v>0</v>
      </c>
      <c r="L7634">
        <v>0</v>
      </c>
      <c r="M7634" t="s">
        <v>16089</v>
      </c>
      <c r="N7634" t="s">
        <v>2004</v>
      </c>
      <c r="O7634" t="s">
        <v>16090</v>
      </c>
      <c r="P7634" t="s">
        <v>27</v>
      </c>
      <c r="Q7634">
        <v>105</v>
      </c>
    </row>
    <row r="7635" spans="1:17" hidden="1" x14ac:dyDescent="0.25">
      <c r="A7635">
        <v>7633</v>
      </c>
      <c r="B7635">
        <v>7634</v>
      </c>
      <c r="C7635" t="s">
        <v>16091</v>
      </c>
      <c r="D7635">
        <v>2010</v>
      </c>
      <c r="E7635" t="s">
        <v>32</v>
      </c>
      <c r="F7635">
        <v>7.4</v>
      </c>
      <c r="H7635">
        <v>0</v>
      </c>
      <c r="I7635">
        <v>0</v>
      </c>
      <c r="J7635">
        <v>1</v>
      </c>
      <c r="K7635">
        <v>0</v>
      </c>
      <c r="L7635">
        <v>0</v>
      </c>
      <c r="M7635" t="s">
        <v>16092</v>
      </c>
      <c r="N7635" t="s">
        <v>353</v>
      </c>
      <c r="O7635" t="s">
        <v>26</v>
      </c>
      <c r="P7635" t="s">
        <v>27</v>
      </c>
      <c r="Q7635">
        <v>79</v>
      </c>
    </row>
    <row r="7636" spans="1:17" hidden="1" x14ac:dyDescent="0.25">
      <c r="A7636">
        <v>7634</v>
      </c>
      <c r="B7636">
        <v>7635</v>
      </c>
      <c r="C7636" t="s">
        <v>16093</v>
      </c>
      <c r="D7636">
        <v>2010</v>
      </c>
      <c r="F7636">
        <v>6.6</v>
      </c>
      <c r="G7636" s="1">
        <v>0.2</v>
      </c>
      <c r="H7636">
        <v>0</v>
      </c>
      <c r="I7636">
        <v>0</v>
      </c>
      <c r="J7636">
        <v>1</v>
      </c>
      <c r="K7636">
        <v>0</v>
      </c>
      <c r="L7636">
        <v>0</v>
      </c>
      <c r="M7636" t="s">
        <v>16094</v>
      </c>
      <c r="N7636" t="s">
        <v>122</v>
      </c>
      <c r="O7636" t="s">
        <v>3524</v>
      </c>
      <c r="P7636" t="s">
        <v>3575</v>
      </c>
      <c r="Q7636">
        <v>112</v>
      </c>
    </row>
    <row r="7637" spans="1:17" hidden="1" x14ac:dyDescent="0.25">
      <c r="A7637">
        <v>7635</v>
      </c>
      <c r="B7637">
        <v>7636</v>
      </c>
      <c r="C7637" t="s">
        <v>16095</v>
      </c>
      <c r="D7637">
        <v>1963</v>
      </c>
      <c r="F7637">
        <v>6.5</v>
      </c>
      <c r="G7637" s="1">
        <v>0.4</v>
      </c>
      <c r="H7637">
        <v>0</v>
      </c>
      <c r="I7637">
        <v>0</v>
      </c>
      <c r="J7637">
        <v>1</v>
      </c>
      <c r="K7637">
        <v>0</v>
      </c>
      <c r="L7637">
        <v>0</v>
      </c>
      <c r="M7637" t="s">
        <v>16096</v>
      </c>
      <c r="N7637" t="s">
        <v>268</v>
      </c>
      <c r="O7637" t="s">
        <v>26</v>
      </c>
      <c r="P7637" t="s">
        <v>27</v>
      </c>
      <c r="Q7637">
        <v>103</v>
      </c>
    </row>
    <row r="7638" spans="1:17" hidden="1" x14ac:dyDescent="0.25">
      <c r="A7638">
        <v>7636</v>
      </c>
      <c r="B7638">
        <v>7637</v>
      </c>
      <c r="C7638" t="s">
        <v>16097</v>
      </c>
      <c r="D7638">
        <v>2012</v>
      </c>
      <c r="F7638">
        <v>8.3000000000000007</v>
      </c>
      <c r="H7638">
        <v>0</v>
      </c>
      <c r="I7638">
        <v>0</v>
      </c>
      <c r="J7638">
        <v>1</v>
      </c>
      <c r="K7638">
        <v>0</v>
      </c>
      <c r="L7638">
        <v>0</v>
      </c>
      <c r="M7638" t="s">
        <v>16098</v>
      </c>
      <c r="N7638" t="s">
        <v>10893</v>
      </c>
      <c r="O7638" t="s">
        <v>26</v>
      </c>
      <c r="P7638" t="s">
        <v>27</v>
      </c>
      <c r="Q7638">
        <v>76</v>
      </c>
    </row>
    <row r="7639" spans="1:17" hidden="1" x14ac:dyDescent="0.25">
      <c r="A7639">
        <v>7637</v>
      </c>
      <c r="B7639">
        <v>7638</v>
      </c>
      <c r="C7639" t="s">
        <v>16099</v>
      </c>
      <c r="D7639">
        <v>1996</v>
      </c>
      <c r="E7639" t="s">
        <v>17</v>
      </c>
      <c r="F7639">
        <v>6.8</v>
      </c>
      <c r="H7639">
        <v>0</v>
      </c>
      <c r="I7639">
        <v>0</v>
      </c>
      <c r="J7639">
        <v>1</v>
      </c>
      <c r="K7639">
        <v>0</v>
      </c>
      <c r="L7639">
        <v>0</v>
      </c>
      <c r="M7639" t="s">
        <v>16100</v>
      </c>
      <c r="N7639" t="s">
        <v>65</v>
      </c>
      <c r="O7639" t="s">
        <v>5282</v>
      </c>
      <c r="P7639" t="s">
        <v>5283</v>
      </c>
      <c r="Q7639">
        <v>103</v>
      </c>
    </row>
    <row r="7640" spans="1:17" hidden="1" x14ac:dyDescent="0.25">
      <c r="A7640">
        <v>7638</v>
      </c>
      <c r="B7640">
        <v>7639</v>
      </c>
      <c r="C7640" t="s">
        <v>16101</v>
      </c>
      <c r="D7640">
        <v>1959</v>
      </c>
      <c r="F7640">
        <v>7.1</v>
      </c>
      <c r="H7640">
        <v>0</v>
      </c>
      <c r="I7640">
        <v>0</v>
      </c>
      <c r="J7640">
        <v>1</v>
      </c>
      <c r="K7640">
        <v>0</v>
      </c>
      <c r="L7640">
        <v>0</v>
      </c>
      <c r="M7640" t="s">
        <v>16102</v>
      </c>
      <c r="N7640" t="s">
        <v>1330</v>
      </c>
      <c r="O7640" t="s">
        <v>80</v>
      </c>
      <c r="P7640" t="s">
        <v>1007</v>
      </c>
      <c r="Q7640">
        <v>129</v>
      </c>
    </row>
    <row r="7641" spans="1:17" hidden="1" x14ac:dyDescent="0.25">
      <c r="A7641">
        <v>7639</v>
      </c>
      <c r="B7641">
        <v>7640</v>
      </c>
      <c r="C7641" t="s">
        <v>16103</v>
      </c>
      <c r="D7641">
        <v>1986</v>
      </c>
      <c r="F7641">
        <v>6.3</v>
      </c>
      <c r="H7641">
        <v>0</v>
      </c>
      <c r="I7641">
        <v>0</v>
      </c>
      <c r="J7641">
        <v>1</v>
      </c>
      <c r="K7641">
        <v>0</v>
      </c>
      <c r="L7641">
        <v>0</v>
      </c>
      <c r="M7641" t="s">
        <v>16104</v>
      </c>
      <c r="N7641" t="s">
        <v>311</v>
      </c>
      <c r="O7641" t="s">
        <v>16105</v>
      </c>
      <c r="P7641" t="s">
        <v>16106</v>
      </c>
      <c r="Q7641">
        <v>93</v>
      </c>
    </row>
    <row r="7642" spans="1:17" hidden="1" x14ac:dyDescent="0.25">
      <c r="A7642">
        <v>7640</v>
      </c>
      <c r="B7642">
        <v>7641</v>
      </c>
      <c r="C7642" t="s">
        <v>16107</v>
      </c>
      <c r="D7642">
        <v>2005</v>
      </c>
      <c r="E7642" t="s">
        <v>23</v>
      </c>
      <c r="F7642">
        <v>7.5</v>
      </c>
      <c r="H7642">
        <v>0</v>
      </c>
      <c r="I7642">
        <v>0</v>
      </c>
      <c r="J7642">
        <v>1</v>
      </c>
      <c r="K7642">
        <v>0</v>
      </c>
      <c r="L7642">
        <v>0</v>
      </c>
      <c r="M7642" t="s">
        <v>16108</v>
      </c>
      <c r="N7642" t="s">
        <v>353</v>
      </c>
      <c r="O7642" t="s">
        <v>26</v>
      </c>
      <c r="P7642" t="s">
        <v>27</v>
      </c>
      <c r="Q7642">
        <v>93</v>
      </c>
    </row>
    <row r="7643" spans="1:17" hidden="1" x14ac:dyDescent="0.25">
      <c r="A7643">
        <v>7641</v>
      </c>
      <c r="B7643">
        <v>7642</v>
      </c>
      <c r="C7643" t="s">
        <v>16109</v>
      </c>
      <c r="D7643">
        <v>1976</v>
      </c>
      <c r="F7643">
        <v>7.2</v>
      </c>
      <c r="H7643">
        <v>0</v>
      </c>
      <c r="I7643">
        <v>0</v>
      </c>
      <c r="J7643">
        <v>1</v>
      </c>
      <c r="K7643">
        <v>0</v>
      </c>
      <c r="L7643">
        <v>0</v>
      </c>
      <c r="M7643" t="s">
        <v>15521</v>
      </c>
      <c r="N7643" t="s">
        <v>268</v>
      </c>
      <c r="O7643" t="s">
        <v>783</v>
      </c>
      <c r="P7643" t="s">
        <v>39</v>
      </c>
      <c r="Q7643">
        <v>104</v>
      </c>
    </row>
    <row r="7644" spans="1:17" hidden="1" x14ac:dyDescent="0.25">
      <c r="A7644">
        <v>7642</v>
      </c>
      <c r="B7644">
        <v>7643</v>
      </c>
      <c r="C7644" t="s">
        <v>16110</v>
      </c>
      <c r="D7644">
        <v>1972</v>
      </c>
      <c r="E7644" t="s">
        <v>23</v>
      </c>
      <c r="F7644">
        <v>7</v>
      </c>
      <c r="H7644">
        <v>0</v>
      </c>
      <c r="I7644">
        <v>0</v>
      </c>
      <c r="J7644">
        <v>1</v>
      </c>
      <c r="K7644">
        <v>0</v>
      </c>
      <c r="L7644">
        <v>0</v>
      </c>
      <c r="M7644" t="s">
        <v>16111</v>
      </c>
      <c r="N7644" t="s">
        <v>3314</v>
      </c>
      <c r="O7644" t="s">
        <v>2220</v>
      </c>
      <c r="P7644" t="s">
        <v>1050</v>
      </c>
      <c r="Q7644">
        <v>94</v>
      </c>
    </row>
    <row r="7645" spans="1:17" hidden="1" x14ac:dyDescent="0.25">
      <c r="A7645">
        <v>7643</v>
      </c>
      <c r="B7645">
        <v>7644</v>
      </c>
      <c r="C7645" t="s">
        <v>16112</v>
      </c>
      <c r="D7645">
        <v>2014</v>
      </c>
      <c r="E7645" t="s">
        <v>735</v>
      </c>
      <c r="F7645">
        <v>8.8000000000000007</v>
      </c>
      <c r="H7645">
        <v>0</v>
      </c>
      <c r="I7645">
        <v>0</v>
      </c>
      <c r="J7645">
        <v>1</v>
      </c>
      <c r="K7645">
        <v>0</v>
      </c>
      <c r="L7645">
        <v>0</v>
      </c>
      <c r="M7645" t="s">
        <v>16113</v>
      </c>
      <c r="N7645" t="s">
        <v>353</v>
      </c>
      <c r="O7645" t="s">
        <v>161</v>
      </c>
      <c r="P7645" t="s">
        <v>27</v>
      </c>
      <c r="Q7645">
        <v>73</v>
      </c>
    </row>
    <row r="7646" spans="1:17" hidden="1" x14ac:dyDescent="0.25">
      <c r="A7646">
        <v>7644</v>
      </c>
      <c r="B7646">
        <v>7645</v>
      </c>
      <c r="C7646" t="s">
        <v>16114</v>
      </c>
      <c r="D7646">
        <v>2006</v>
      </c>
      <c r="F7646">
        <v>5.4</v>
      </c>
      <c r="H7646">
        <v>0</v>
      </c>
      <c r="I7646">
        <v>0</v>
      </c>
      <c r="J7646">
        <v>1</v>
      </c>
      <c r="K7646">
        <v>0</v>
      </c>
      <c r="L7646">
        <v>0</v>
      </c>
      <c r="M7646" t="s">
        <v>12853</v>
      </c>
      <c r="N7646" t="s">
        <v>1097</v>
      </c>
      <c r="O7646" t="s">
        <v>4022</v>
      </c>
      <c r="P7646" t="s">
        <v>149</v>
      </c>
      <c r="Q7646">
        <v>169</v>
      </c>
    </row>
    <row r="7647" spans="1:17" hidden="1" x14ac:dyDescent="0.25">
      <c r="A7647">
        <v>7645</v>
      </c>
      <c r="B7647">
        <v>7646</v>
      </c>
      <c r="C7647" t="s">
        <v>16115</v>
      </c>
      <c r="D7647">
        <v>2010</v>
      </c>
      <c r="F7647">
        <v>6.9</v>
      </c>
      <c r="H7647">
        <v>0</v>
      </c>
      <c r="I7647">
        <v>0</v>
      </c>
      <c r="J7647">
        <v>1</v>
      </c>
      <c r="K7647">
        <v>0</v>
      </c>
      <c r="L7647">
        <v>0</v>
      </c>
      <c r="M7647" t="s">
        <v>16116</v>
      </c>
      <c r="N7647" t="s">
        <v>2485</v>
      </c>
      <c r="O7647" t="s">
        <v>26</v>
      </c>
      <c r="P7647" t="s">
        <v>27</v>
      </c>
      <c r="Q7647">
        <v>92</v>
      </c>
    </row>
    <row r="7648" spans="1:17" hidden="1" x14ac:dyDescent="0.25">
      <c r="A7648">
        <v>7646</v>
      </c>
      <c r="B7648">
        <v>7647</v>
      </c>
      <c r="C7648" t="s">
        <v>16117</v>
      </c>
      <c r="D7648">
        <v>1993</v>
      </c>
      <c r="F7648">
        <v>8.1999999999999993</v>
      </c>
      <c r="H7648">
        <v>0</v>
      </c>
      <c r="I7648">
        <v>0</v>
      </c>
      <c r="J7648">
        <v>1</v>
      </c>
      <c r="K7648">
        <v>0</v>
      </c>
      <c r="L7648">
        <v>0</v>
      </c>
      <c r="N7648" t="s">
        <v>799</v>
      </c>
      <c r="O7648" t="s">
        <v>26</v>
      </c>
      <c r="P7648" t="s">
        <v>27</v>
      </c>
      <c r="Q7648">
        <v>50</v>
      </c>
    </row>
    <row r="7649" spans="1:17" hidden="1" x14ac:dyDescent="0.25">
      <c r="A7649">
        <v>7647</v>
      </c>
      <c r="B7649">
        <v>7648</v>
      </c>
      <c r="C7649" t="s">
        <v>16118</v>
      </c>
      <c r="D7649">
        <v>1999</v>
      </c>
      <c r="E7649" t="s">
        <v>23</v>
      </c>
      <c r="F7649">
        <v>6.4</v>
      </c>
      <c r="H7649">
        <v>0</v>
      </c>
      <c r="I7649">
        <v>0</v>
      </c>
      <c r="J7649">
        <v>1</v>
      </c>
      <c r="K7649">
        <v>0</v>
      </c>
      <c r="L7649">
        <v>0</v>
      </c>
      <c r="M7649" t="s">
        <v>16119</v>
      </c>
      <c r="N7649" t="s">
        <v>615</v>
      </c>
      <c r="O7649" t="s">
        <v>119</v>
      </c>
      <c r="P7649" t="s">
        <v>167</v>
      </c>
      <c r="Q7649">
        <v>99</v>
      </c>
    </row>
    <row r="7650" spans="1:17" x14ac:dyDescent="0.25">
      <c r="A7650">
        <v>7648</v>
      </c>
      <c r="B7650">
        <v>7649</v>
      </c>
      <c r="C7650" t="s">
        <v>16120</v>
      </c>
      <c r="D7650">
        <v>2018</v>
      </c>
      <c r="E7650" t="s">
        <v>23</v>
      </c>
      <c r="F7650">
        <v>4.3</v>
      </c>
      <c r="H7650">
        <v>0</v>
      </c>
      <c r="I7650">
        <v>0</v>
      </c>
      <c r="J7650">
        <v>1</v>
      </c>
      <c r="K7650">
        <v>0</v>
      </c>
      <c r="L7650">
        <v>0</v>
      </c>
      <c r="M7650" t="s">
        <v>16121</v>
      </c>
      <c r="N7650" t="s">
        <v>160</v>
      </c>
      <c r="O7650" t="s">
        <v>80</v>
      </c>
      <c r="P7650" t="s">
        <v>27</v>
      </c>
      <c r="Q7650">
        <v>86</v>
      </c>
    </row>
    <row r="7651" spans="1:17" x14ac:dyDescent="0.25">
      <c r="A7651">
        <v>7649</v>
      </c>
      <c r="B7651">
        <v>7650</v>
      </c>
      <c r="C7651" t="s">
        <v>16122</v>
      </c>
      <c r="D7651">
        <v>2015</v>
      </c>
      <c r="F7651">
        <v>6.3</v>
      </c>
      <c r="H7651">
        <v>0</v>
      </c>
      <c r="I7651">
        <v>0</v>
      </c>
      <c r="J7651">
        <v>1</v>
      </c>
      <c r="K7651">
        <v>0</v>
      </c>
      <c r="L7651">
        <v>0</v>
      </c>
      <c r="M7651" t="s">
        <v>16123</v>
      </c>
      <c r="N7651" t="s">
        <v>353</v>
      </c>
      <c r="O7651" t="s">
        <v>26</v>
      </c>
      <c r="P7651" t="s">
        <v>27</v>
      </c>
      <c r="Q7651">
        <v>103</v>
      </c>
    </row>
    <row r="7652" spans="1:17" hidden="1" x14ac:dyDescent="0.25">
      <c r="A7652">
        <v>7650</v>
      </c>
      <c r="B7652">
        <v>7651</v>
      </c>
      <c r="C7652" t="s">
        <v>16124</v>
      </c>
      <c r="D7652">
        <v>2016</v>
      </c>
      <c r="F7652">
        <v>6.1</v>
      </c>
      <c r="G7652" s="1">
        <v>0.95</v>
      </c>
      <c r="H7652">
        <v>0</v>
      </c>
      <c r="I7652">
        <v>0</v>
      </c>
      <c r="J7652">
        <v>1</v>
      </c>
      <c r="K7652">
        <v>0</v>
      </c>
      <c r="L7652">
        <v>0</v>
      </c>
      <c r="M7652" t="s">
        <v>16125</v>
      </c>
      <c r="N7652" t="s">
        <v>65</v>
      </c>
      <c r="O7652" t="s">
        <v>16126</v>
      </c>
      <c r="P7652" t="s">
        <v>16127</v>
      </c>
      <c r="Q7652">
        <v>93</v>
      </c>
    </row>
    <row r="7653" spans="1:17" hidden="1" x14ac:dyDescent="0.25">
      <c r="A7653">
        <v>7651</v>
      </c>
      <c r="B7653">
        <v>7652</v>
      </c>
      <c r="C7653" t="s">
        <v>16128</v>
      </c>
      <c r="D7653">
        <v>2008</v>
      </c>
      <c r="F7653">
        <v>7.7</v>
      </c>
      <c r="H7653">
        <v>0</v>
      </c>
      <c r="I7653">
        <v>0</v>
      </c>
      <c r="J7653">
        <v>1</v>
      </c>
      <c r="K7653">
        <v>0</v>
      </c>
      <c r="L7653">
        <v>0</v>
      </c>
      <c r="M7653" t="s">
        <v>16129</v>
      </c>
      <c r="N7653" t="s">
        <v>947</v>
      </c>
      <c r="O7653" t="s">
        <v>16130</v>
      </c>
      <c r="P7653" t="s">
        <v>72</v>
      </c>
      <c r="Q7653">
        <v>120</v>
      </c>
    </row>
    <row r="7654" spans="1:17" x14ac:dyDescent="0.25">
      <c r="A7654">
        <v>7652</v>
      </c>
      <c r="B7654">
        <v>7653</v>
      </c>
      <c r="C7654" t="s">
        <v>16131</v>
      </c>
      <c r="D7654">
        <v>2018</v>
      </c>
      <c r="F7654">
        <v>5.6</v>
      </c>
      <c r="H7654">
        <v>0</v>
      </c>
      <c r="I7654">
        <v>0</v>
      </c>
      <c r="J7654">
        <v>1</v>
      </c>
      <c r="K7654">
        <v>0</v>
      </c>
      <c r="L7654">
        <v>0</v>
      </c>
      <c r="M7654" t="s">
        <v>16132</v>
      </c>
      <c r="N7654" t="s">
        <v>598</v>
      </c>
      <c r="O7654" t="s">
        <v>26</v>
      </c>
      <c r="P7654" t="s">
        <v>27</v>
      </c>
      <c r="Q7654">
        <v>96</v>
      </c>
    </row>
    <row r="7655" spans="1:17" hidden="1" x14ac:dyDescent="0.25">
      <c r="A7655">
        <v>7653</v>
      </c>
      <c r="B7655">
        <v>7654</v>
      </c>
      <c r="C7655" t="s">
        <v>16133</v>
      </c>
      <c r="D7655">
        <v>1987</v>
      </c>
      <c r="E7655" t="s">
        <v>23</v>
      </c>
      <c r="F7655">
        <v>5.2</v>
      </c>
      <c r="H7655">
        <v>0</v>
      </c>
      <c r="I7655">
        <v>0</v>
      </c>
      <c r="J7655">
        <v>1</v>
      </c>
      <c r="K7655">
        <v>0</v>
      </c>
      <c r="L7655">
        <v>0</v>
      </c>
      <c r="M7655" t="s">
        <v>12622</v>
      </c>
      <c r="N7655" t="s">
        <v>79</v>
      </c>
      <c r="O7655" t="s">
        <v>1163</v>
      </c>
      <c r="P7655" t="s">
        <v>27</v>
      </c>
      <c r="Q7655">
        <v>85</v>
      </c>
    </row>
    <row r="7656" spans="1:17" x14ac:dyDescent="0.25">
      <c r="A7656">
        <v>7654</v>
      </c>
      <c r="B7656">
        <v>7655</v>
      </c>
      <c r="C7656" t="s">
        <v>16134</v>
      </c>
      <c r="D7656">
        <v>2016</v>
      </c>
      <c r="F7656">
        <v>7.6</v>
      </c>
      <c r="H7656">
        <v>0</v>
      </c>
      <c r="I7656">
        <v>0</v>
      </c>
      <c r="J7656">
        <v>1</v>
      </c>
      <c r="K7656">
        <v>0</v>
      </c>
      <c r="L7656">
        <v>0</v>
      </c>
      <c r="M7656" t="s">
        <v>16135</v>
      </c>
      <c r="N7656" t="s">
        <v>100</v>
      </c>
      <c r="O7656" t="s">
        <v>16136</v>
      </c>
      <c r="P7656" t="s">
        <v>16137</v>
      </c>
      <c r="Q7656">
        <v>106</v>
      </c>
    </row>
    <row r="7657" spans="1:17" hidden="1" x14ac:dyDescent="0.25">
      <c r="A7657">
        <v>7655</v>
      </c>
      <c r="B7657">
        <v>7656</v>
      </c>
      <c r="C7657" t="s">
        <v>16138</v>
      </c>
      <c r="D7657">
        <v>2016</v>
      </c>
      <c r="E7657" t="s">
        <v>17</v>
      </c>
      <c r="F7657">
        <v>5.4</v>
      </c>
      <c r="H7657">
        <v>0</v>
      </c>
      <c r="I7657">
        <v>0</v>
      </c>
      <c r="J7657">
        <v>1</v>
      </c>
      <c r="K7657">
        <v>0</v>
      </c>
      <c r="L7657">
        <v>0</v>
      </c>
      <c r="M7657" t="s">
        <v>16139</v>
      </c>
      <c r="N7657" t="s">
        <v>1024</v>
      </c>
      <c r="O7657" t="s">
        <v>9914</v>
      </c>
      <c r="P7657" t="s">
        <v>27</v>
      </c>
      <c r="Q7657">
        <v>99</v>
      </c>
    </row>
    <row r="7658" spans="1:17" hidden="1" x14ac:dyDescent="0.25">
      <c r="A7658">
        <v>7656</v>
      </c>
      <c r="B7658">
        <v>7657</v>
      </c>
      <c r="C7658" t="s">
        <v>16140</v>
      </c>
      <c r="D7658">
        <v>2011</v>
      </c>
      <c r="E7658" t="s">
        <v>17</v>
      </c>
      <c r="F7658">
        <v>5.3</v>
      </c>
      <c r="G7658" s="1">
        <v>0.33</v>
      </c>
      <c r="H7658">
        <v>0</v>
      </c>
      <c r="I7658">
        <v>0</v>
      </c>
      <c r="J7658">
        <v>1</v>
      </c>
      <c r="K7658">
        <v>0</v>
      </c>
      <c r="L7658">
        <v>0</v>
      </c>
      <c r="M7658" t="s">
        <v>16141</v>
      </c>
      <c r="N7658" t="s">
        <v>65</v>
      </c>
      <c r="O7658" t="s">
        <v>26</v>
      </c>
      <c r="P7658" t="s">
        <v>27</v>
      </c>
      <c r="Q7658">
        <v>97</v>
      </c>
    </row>
    <row r="7659" spans="1:17" x14ac:dyDescent="0.25">
      <c r="A7659">
        <v>7657</v>
      </c>
      <c r="B7659">
        <v>7658</v>
      </c>
      <c r="C7659" t="s">
        <v>16142</v>
      </c>
      <c r="D7659">
        <v>2017</v>
      </c>
      <c r="E7659" t="s">
        <v>213</v>
      </c>
      <c r="F7659">
        <v>6.6</v>
      </c>
      <c r="G7659" s="1">
        <v>1</v>
      </c>
      <c r="H7659">
        <v>0</v>
      </c>
      <c r="I7659">
        <v>0</v>
      </c>
      <c r="J7659">
        <v>1</v>
      </c>
      <c r="K7659">
        <v>0</v>
      </c>
      <c r="L7659">
        <v>0</v>
      </c>
      <c r="N7659" t="s">
        <v>16143</v>
      </c>
      <c r="O7659" t="s">
        <v>740</v>
      </c>
      <c r="P7659" t="s">
        <v>27</v>
      </c>
      <c r="Q7659">
        <v>44</v>
      </c>
    </row>
    <row r="7660" spans="1:17" hidden="1" x14ac:dyDescent="0.25">
      <c r="A7660">
        <v>7658</v>
      </c>
      <c r="B7660">
        <v>7659</v>
      </c>
      <c r="C7660" t="s">
        <v>16144</v>
      </c>
      <c r="D7660">
        <v>2009</v>
      </c>
      <c r="E7660" t="s">
        <v>23</v>
      </c>
      <c r="F7660">
        <v>6</v>
      </c>
      <c r="G7660" s="1">
        <v>0.14000000000000001</v>
      </c>
      <c r="H7660">
        <v>0</v>
      </c>
      <c r="I7660">
        <v>0</v>
      </c>
      <c r="J7660">
        <v>1</v>
      </c>
      <c r="K7660">
        <v>0</v>
      </c>
      <c r="L7660">
        <v>0</v>
      </c>
      <c r="M7660" t="s">
        <v>16145</v>
      </c>
      <c r="N7660" t="s">
        <v>268</v>
      </c>
      <c r="O7660" t="s">
        <v>80</v>
      </c>
      <c r="P7660" t="s">
        <v>27</v>
      </c>
      <c r="Q7660">
        <v>92</v>
      </c>
    </row>
    <row r="7661" spans="1:17" hidden="1" x14ac:dyDescent="0.25">
      <c r="A7661">
        <v>7659</v>
      </c>
      <c r="B7661">
        <v>7660</v>
      </c>
      <c r="C7661" t="s">
        <v>16146</v>
      </c>
      <c r="D7661">
        <v>1992</v>
      </c>
      <c r="F7661">
        <v>7.3</v>
      </c>
      <c r="H7661">
        <v>0</v>
      </c>
      <c r="I7661">
        <v>0</v>
      </c>
      <c r="J7661">
        <v>1</v>
      </c>
      <c r="K7661">
        <v>0</v>
      </c>
      <c r="L7661">
        <v>0</v>
      </c>
      <c r="M7661" t="s">
        <v>16147</v>
      </c>
      <c r="N7661" t="s">
        <v>947</v>
      </c>
      <c r="O7661" t="s">
        <v>26</v>
      </c>
      <c r="P7661" t="s">
        <v>27</v>
      </c>
      <c r="Q7661">
        <v>60</v>
      </c>
    </row>
    <row r="7662" spans="1:17" x14ac:dyDescent="0.25">
      <c r="A7662">
        <v>7660</v>
      </c>
      <c r="B7662">
        <v>7661</v>
      </c>
      <c r="C7662" t="s">
        <v>16148</v>
      </c>
      <c r="D7662">
        <v>2014</v>
      </c>
      <c r="F7662">
        <v>6.5</v>
      </c>
      <c r="H7662">
        <v>0</v>
      </c>
      <c r="I7662">
        <v>0</v>
      </c>
      <c r="J7662">
        <v>1</v>
      </c>
      <c r="K7662">
        <v>0</v>
      </c>
      <c r="L7662">
        <v>0</v>
      </c>
      <c r="M7662" t="s">
        <v>16149</v>
      </c>
      <c r="N7662" t="s">
        <v>1684</v>
      </c>
      <c r="O7662" t="s">
        <v>26</v>
      </c>
      <c r="P7662" t="s">
        <v>27</v>
      </c>
      <c r="Q7662">
        <v>91</v>
      </c>
    </row>
    <row r="7663" spans="1:17" hidden="1" x14ac:dyDescent="0.25">
      <c r="A7663">
        <v>7661</v>
      </c>
      <c r="B7663">
        <v>7662</v>
      </c>
      <c r="C7663" t="s">
        <v>16150</v>
      </c>
      <c r="D7663">
        <v>1981</v>
      </c>
      <c r="F7663">
        <v>7.1</v>
      </c>
      <c r="H7663">
        <v>0</v>
      </c>
      <c r="I7663">
        <v>0</v>
      </c>
      <c r="J7663">
        <v>1</v>
      </c>
      <c r="K7663">
        <v>0</v>
      </c>
      <c r="L7663">
        <v>0</v>
      </c>
      <c r="M7663" t="s">
        <v>5827</v>
      </c>
      <c r="N7663" t="s">
        <v>75</v>
      </c>
      <c r="O7663" t="s">
        <v>26</v>
      </c>
      <c r="P7663" t="s">
        <v>27</v>
      </c>
      <c r="Q7663">
        <v>141</v>
      </c>
    </row>
    <row r="7664" spans="1:17" hidden="1" x14ac:dyDescent="0.25">
      <c r="A7664">
        <v>7662</v>
      </c>
      <c r="B7664">
        <v>7663</v>
      </c>
      <c r="C7664" t="s">
        <v>16151</v>
      </c>
      <c r="D7664">
        <v>1999</v>
      </c>
      <c r="E7664" t="s">
        <v>17</v>
      </c>
      <c r="F7664">
        <v>5.8</v>
      </c>
      <c r="G7664" s="1">
        <v>0.5</v>
      </c>
      <c r="H7664">
        <v>0</v>
      </c>
      <c r="I7664">
        <v>0</v>
      </c>
      <c r="J7664">
        <v>1</v>
      </c>
      <c r="K7664">
        <v>0</v>
      </c>
      <c r="L7664">
        <v>0</v>
      </c>
      <c r="M7664" t="s">
        <v>16152</v>
      </c>
      <c r="N7664" t="s">
        <v>598</v>
      </c>
      <c r="O7664" t="s">
        <v>26</v>
      </c>
      <c r="P7664" t="s">
        <v>27</v>
      </c>
      <c r="Q7664">
        <v>99</v>
      </c>
    </row>
    <row r="7665" spans="1:17" hidden="1" x14ac:dyDescent="0.25">
      <c r="A7665">
        <v>7663</v>
      </c>
      <c r="B7665">
        <v>7664</v>
      </c>
      <c r="C7665" t="s">
        <v>16153</v>
      </c>
      <c r="D7665">
        <v>2010</v>
      </c>
      <c r="F7665">
        <v>5.2</v>
      </c>
      <c r="G7665" s="1">
        <v>0.47</v>
      </c>
      <c r="H7665">
        <v>0</v>
      </c>
      <c r="I7665">
        <v>0</v>
      </c>
      <c r="J7665">
        <v>1</v>
      </c>
      <c r="K7665">
        <v>0</v>
      </c>
      <c r="L7665">
        <v>0</v>
      </c>
      <c r="M7665" t="s">
        <v>16154</v>
      </c>
      <c r="N7665" t="s">
        <v>16155</v>
      </c>
      <c r="O7665" t="s">
        <v>14497</v>
      </c>
      <c r="P7665" t="s">
        <v>27</v>
      </c>
      <c r="Q7665">
        <v>91</v>
      </c>
    </row>
    <row r="7666" spans="1:17" hidden="1" x14ac:dyDescent="0.25">
      <c r="A7666">
        <v>7664</v>
      </c>
      <c r="B7666">
        <v>7665</v>
      </c>
      <c r="C7666" t="s">
        <v>16156</v>
      </c>
      <c r="D7666">
        <v>1987</v>
      </c>
      <c r="E7666" t="s">
        <v>213</v>
      </c>
      <c r="F7666">
        <v>6.7</v>
      </c>
      <c r="H7666">
        <v>0</v>
      </c>
      <c r="I7666">
        <v>0</v>
      </c>
      <c r="J7666">
        <v>1</v>
      </c>
      <c r="K7666">
        <v>0</v>
      </c>
      <c r="L7666">
        <v>0</v>
      </c>
      <c r="M7666" t="s">
        <v>16157</v>
      </c>
      <c r="N7666" t="s">
        <v>164</v>
      </c>
      <c r="O7666" t="s">
        <v>20</v>
      </c>
      <c r="P7666" t="s">
        <v>27</v>
      </c>
      <c r="Q7666">
        <v>93</v>
      </c>
    </row>
    <row r="7667" spans="1:17" hidden="1" x14ac:dyDescent="0.25">
      <c r="A7667">
        <v>7665</v>
      </c>
      <c r="B7667">
        <v>7666</v>
      </c>
      <c r="C7667" t="s">
        <v>16158</v>
      </c>
      <c r="D7667">
        <v>2014</v>
      </c>
      <c r="F7667">
        <v>6.2</v>
      </c>
      <c r="H7667">
        <v>0</v>
      </c>
      <c r="I7667">
        <v>0</v>
      </c>
      <c r="J7667">
        <v>1</v>
      </c>
      <c r="K7667">
        <v>0</v>
      </c>
      <c r="L7667">
        <v>0</v>
      </c>
      <c r="M7667" t="s">
        <v>16159</v>
      </c>
      <c r="N7667" t="s">
        <v>16160</v>
      </c>
      <c r="O7667" t="s">
        <v>20</v>
      </c>
      <c r="P7667" t="s">
        <v>2366</v>
      </c>
      <c r="Q7667">
        <v>85</v>
      </c>
    </row>
    <row r="7668" spans="1:17" hidden="1" x14ac:dyDescent="0.25">
      <c r="A7668">
        <v>7666</v>
      </c>
      <c r="B7668">
        <v>7667</v>
      </c>
      <c r="C7668" t="s">
        <v>16161</v>
      </c>
      <c r="D7668">
        <v>2018</v>
      </c>
      <c r="F7668">
        <v>7</v>
      </c>
      <c r="H7668">
        <v>0</v>
      </c>
      <c r="I7668">
        <v>0</v>
      </c>
      <c r="J7668">
        <v>1</v>
      </c>
      <c r="K7668">
        <v>0</v>
      </c>
      <c r="L7668">
        <v>0</v>
      </c>
      <c r="M7668" t="s">
        <v>16162</v>
      </c>
      <c r="N7668" t="s">
        <v>353</v>
      </c>
      <c r="P7668" t="s">
        <v>27</v>
      </c>
      <c r="Q7668">
        <v>80</v>
      </c>
    </row>
    <row r="7669" spans="1:17" x14ac:dyDescent="0.25">
      <c r="A7669">
        <v>7667</v>
      </c>
      <c r="B7669">
        <v>7668</v>
      </c>
      <c r="C7669" t="s">
        <v>16163</v>
      </c>
      <c r="D7669">
        <v>2015</v>
      </c>
      <c r="F7669">
        <v>5.2</v>
      </c>
      <c r="G7669" s="1">
        <v>0.67</v>
      </c>
      <c r="H7669">
        <v>0</v>
      </c>
      <c r="I7669">
        <v>0</v>
      </c>
      <c r="J7669">
        <v>1</v>
      </c>
      <c r="K7669">
        <v>0</v>
      </c>
      <c r="L7669">
        <v>0</v>
      </c>
      <c r="M7669" t="s">
        <v>16164</v>
      </c>
      <c r="N7669" t="s">
        <v>65</v>
      </c>
      <c r="O7669" t="s">
        <v>26</v>
      </c>
      <c r="P7669" t="s">
        <v>27</v>
      </c>
      <c r="Q7669">
        <v>81</v>
      </c>
    </row>
    <row r="7670" spans="1:17" hidden="1" x14ac:dyDescent="0.25">
      <c r="A7670">
        <v>7668</v>
      </c>
      <c r="B7670">
        <v>7669</v>
      </c>
      <c r="C7670" t="s">
        <v>16165</v>
      </c>
      <c r="D7670">
        <v>2011</v>
      </c>
      <c r="E7670" t="s">
        <v>17</v>
      </c>
      <c r="F7670">
        <v>6.3</v>
      </c>
      <c r="G7670" s="1">
        <v>0.5</v>
      </c>
      <c r="H7670">
        <v>0</v>
      </c>
      <c r="I7670">
        <v>0</v>
      </c>
      <c r="J7670">
        <v>1</v>
      </c>
      <c r="K7670">
        <v>0</v>
      </c>
      <c r="L7670">
        <v>0</v>
      </c>
      <c r="M7670" t="s">
        <v>16166</v>
      </c>
      <c r="N7670" t="s">
        <v>100</v>
      </c>
      <c r="O7670" t="s">
        <v>26</v>
      </c>
      <c r="P7670" t="s">
        <v>16167</v>
      </c>
      <c r="Q7670">
        <v>100</v>
      </c>
    </row>
    <row r="7671" spans="1:17" x14ac:dyDescent="0.25">
      <c r="A7671">
        <v>7669</v>
      </c>
      <c r="B7671">
        <v>7670</v>
      </c>
      <c r="C7671" t="s">
        <v>16168</v>
      </c>
      <c r="D7671">
        <v>2017</v>
      </c>
      <c r="F7671">
        <v>8.5</v>
      </c>
      <c r="H7671">
        <v>0</v>
      </c>
      <c r="I7671">
        <v>0</v>
      </c>
      <c r="J7671">
        <v>1</v>
      </c>
      <c r="K7671">
        <v>0</v>
      </c>
      <c r="L7671">
        <v>0</v>
      </c>
      <c r="M7671" t="s">
        <v>16169</v>
      </c>
      <c r="N7671" t="s">
        <v>6620</v>
      </c>
      <c r="O7671" t="s">
        <v>26</v>
      </c>
      <c r="P7671" t="s">
        <v>27</v>
      </c>
      <c r="Q7671">
        <v>77</v>
      </c>
    </row>
    <row r="7672" spans="1:17" hidden="1" x14ac:dyDescent="0.25">
      <c r="A7672">
        <v>7670</v>
      </c>
      <c r="B7672">
        <v>7671</v>
      </c>
      <c r="C7672" t="s">
        <v>16170</v>
      </c>
      <c r="D7672">
        <v>1998</v>
      </c>
      <c r="E7672" t="s">
        <v>17</v>
      </c>
      <c r="F7672">
        <v>7.1</v>
      </c>
      <c r="H7672">
        <v>0</v>
      </c>
      <c r="I7672">
        <v>0</v>
      </c>
      <c r="J7672">
        <v>1</v>
      </c>
      <c r="K7672">
        <v>0</v>
      </c>
      <c r="L7672">
        <v>0</v>
      </c>
      <c r="M7672" t="s">
        <v>10036</v>
      </c>
      <c r="N7672" t="s">
        <v>2980</v>
      </c>
      <c r="O7672" t="s">
        <v>20</v>
      </c>
      <c r="P7672" t="s">
        <v>27</v>
      </c>
      <c r="Q7672">
        <v>126</v>
      </c>
    </row>
    <row r="7673" spans="1:17" hidden="1" x14ac:dyDescent="0.25">
      <c r="A7673">
        <v>7671</v>
      </c>
      <c r="B7673">
        <v>7672</v>
      </c>
      <c r="C7673" t="s">
        <v>16171</v>
      </c>
      <c r="D7673">
        <v>1939</v>
      </c>
      <c r="F7673">
        <v>6.9</v>
      </c>
      <c r="H7673">
        <v>0</v>
      </c>
      <c r="I7673">
        <v>0</v>
      </c>
      <c r="J7673">
        <v>1</v>
      </c>
      <c r="K7673">
        <v>0</v>
      </c>
      <c r="L7673">
        <v>0</v>
      </c>
      <c r="M7673" t="s">
        <v>16172</v>
      </c>
      <c r="N7673" t="s">
        <v>16173</v>
      </c>
      <c r="O7673" t="s">
        <v>26</v>
      </c>
      <c r="P7673" t="s">
        <v>27</v>
      </c>
      <c r="Q7673">
        <v>92</v>
      </c>
    </row>
    <row r="7674" spans="1:17" hidden="1" x14ac:dyDescent="0.25">
      <c r="A7674">
        <v>7672</v>
      </c>
      <c r="B7674">
        <v>7673</v>
      </c>
      <c r="C7674" t="s">
        <v>16174</v>
      </c>
      <c r="D7674">
        <v>2009</v>
      </c>
      <c r="F7674">
        <v>6.3</v>
      </c>
      <c r="H7674">
        <v>0</v>
      </c>
      <c r="I7674">
        <v>0</v>
      </c>
      <c r="J7674">
        <v>1</v>
      </c>
      <c r="K7674">
        <v>0</v>
      </c>
      <c r="L7674">
        <v>0</v>
      </c>
      <c r="M7674" t="s">
        <v>1373</v>
      </c>
      <c r="N7674" t="s">
        <v>579</v>
      </c>
      <c r="O7674" t="s">
        <v>26</v>
      </c>
      <c r="P7674" t="s">
        <v>27</v>
      </c>
      <c r="Q7674">
        <v>72</v>
      </c>
    </row>
    <row r="7675" spans="1:17" hidden="1" x14ac:dyDescent="0.25">
      <c r="A7675">
        <v>7673</v>
      </c>
      <c r="B7675">
        <v>7674</v>
      </c>
      <c r="C7675" t="s">
        <v>16175</v>
      </c>
      <c r="D7675">
        <v>1980</v>
      </c>
      <c r="F7675">
        <v>6.6</v>
      </c>
      <c r="H7675">
        <v>0</v>
      </c>
      <c r="I7675">
        <v>0</v>
      </c>
      <c r="J7675">
        <v>1</v>
      </c>
      <c r="K7675">
        <v>0</v>
      </c>
      <c r="L7675">
        <v>0</v>
      </c>
      <c r="M7675" t="s">
        <v>9192</v>
      </c>
      <c r="N7675" t="s">
        <v>268</v>
      </c>
      <c r="O7675" t="s">
        <v>547</v>
      </c>
      <c r="P7675" t="s">
        <v>43</v>
      </c>
      <c r="Q7675">
        <v>109</v>
      </c>
    </row>
    <row r="7676" spans="1:17" hidden="1" x14ac:dyDescent="0.25">
      <c r="A7676">
        <v>7674</v>
      </c>
      <c r="B7676">
        <v>7675</v>
      </c>
      <c r="C7676" t="s">
        <v>16176</v>
      </c>
      <c r="D7676">
        <v>2010</v>
      </c>
      <c r="E7676" t="s">
        <v>32</v>
      </c>
      <c r="F7676">
        <v>5</v>
      </c>
      <c r="H7676">
        <v>0</v>
      </c>
      <c r="I7676">
        <v>0</v>
      </c>
      <c r="J7676">
        <v>1</v>
      </c>
      <c r="K7676">
        <v>0</v>
      </c>
      <c r="L7676">
        <v>0</v>
      </c>
      <c r="M7676" t="s">
        <v>16177</v>
      </c>
      <c r="N7676" t="s">
        <v>122</v>
      </c>
      <c r="O7676" t="s">
        <v>66</v>
      </c>
      <c r="P7676" t="s">
        <v>149</v>
      </c>
      <c r="Q7676">
        <v>126</v>
      </c>
    </row>
    <row r="7677" spans="1:17" hidden="1" x14ac:dyDescent="0.25">
      <c r="A7677">
        <v>7675</v>
      </c>
      <c r="B7677">
        <v>7676</v>
      </c>
      <c r="C7677" t="s">
        <v>16178</v>
      </c>
      <c r="D7677">
        <v>2016</v>
      </c>
      <c r="F7677">
        <v>4.9000000000000004</v>
      </c>
      <c r="H7677">
        <v>0</v>
      </c>
      <c r="I7677">
        <v>0</v>
      </c>
      <c r="J7677">
        <v>1</v>
      </c>
      <c r="K7677">
        <v>0</v>
      </c>
      <c r="L7677">
        <v>0</v>
      </c>
      <c r="M7677" t="s">
        <v>16179</v>
      </c>
      <c r="N7677" t="s">
        <v>271</v>
      </c>
      <c r="O7677" t="s">
        <v>26</v>
      </c>
      <c r="P7677" t="s">
        <v>16180</v>
      </c>
      <c r="Q7677">
        <v>116</v>
      </c>
    </row>
    <row r="7678" spans="1:17" x14ac:dyDescent="0.25">
      <c r="A7678">
        <v>7676</v>
      </c>
      <c r="B7678">
        <v>7677</v>
      </c>
      <c r="C7678" t="s">
        <v>16181</v>
      </c>
      <c r="D7678">
        <v>2016</v>
      </c>
      <c r="F7678">
        <v>7.7</v>
      </c>
      <c r="H7678">
        <v>0</v>
      </c>
      <c r="I7678">
        <v>0</v>
      </c>
      <c r="J7678">
        <v>1</v>
      </c>
      <c r="K7678">
        <v>0</v>
      </c>
      <c r="L7678">
        <v>0</v>
      </c>
      <c r="M7678" t="s">
        <v>16182</v>
      </c>
      <c r="N7678" t="s">
        <v>2584</v>
      </c>
      <c r="O7678" t="s">
        <v>26</v>
      </c>
      <c r="P7678" t="s">
        <v>27</v>
      </c>
      <c r="Q7678">
        <v>87</v>
      </c>
    </row>
    <row r="7679" spans="1:17" x14ac:dyDescent="0.25">
      <c r="A7679">
        <v>7677</v>
      </c>
      <c r="B7679">
        <v>7678</v>
      </c>
      <c r="C7679" t="s">
        <v>16183</v>
      </c>
      <c r="D7679">
        <v>2014</v>
      </c>
      <c r="F7679">
        <v>6.9</v>
      </c>
      <c r="H7679">
        <v>0</v>
      </c>
      <c r="I7679">
        <v>0</v>
      </c>
      <c r="J7679">
        <v>1</v>
      </c>
      <c r="K7679">
        <v>0</v>
      </c>
      <c r="L7679">
        <v>0</v>
      </c>
      <c r="M7679" t="s">
        <v>16184</v>
      </c>
      <c r="N7679" t="s">
        <v>100</v>
      </c>
      <c r="O7679" t="s">
        <v>26</v>
      </c>
      <c r="P7679" t="s">
        <v>27</v>
      </c>
      <c r="Q7679">
        <v>111</v>
      </c>
    </row>
    <row r="7680" spans="1:17" x14ac:dyDescent="0.25">
      <c r="A7680">
        <v>7678</v>
      </c>
      <c r="B7680">
        <v>7679</v>
      </c>
      <c r="C7680" t="s">
        <v>16185</v>
      </c>
      <c r="D7680">
        <v>2015</v>
      </c>
      <c r="F7680">
        <v>6.2</v>
      </c>
      <c r="H7680">
        <v>0</v>
      </c>
      <c r="I7680">
        <v>0</v>
      </c>
      <c r="J7680">
        <v>1</v>
      </c>
      <c r="K7680">
        <v>0</v>
      </c>
      <c r="L7680">
        <v>0</v>
      </c>
      <c r="M7680" t="s">
        <v>16186</v>
      </c>
      <c r="N7680" t="s">
        <v>6597</v>
      </c>
      <c r="O7680" t="s">
        <v>66</v>
      </c>
      <c r="P7680" t="s">
        <v>1534</v>
      </c>
      <c r="Q7680">
        <v>147</v>
      </c>
    </row>
    <row r="7681" spans="1:17" hidden="1" x14ac:dyDescent="0.25">
      <c r="A7681">
        <v>7679</v>
      </c>
      <c r="B7681">
        <v>7680</v>
      </c>
      <c r="C7681" t="s">
        <v>16187</v>
      </c>
      <c r="D7681">
        <v>2012</v>
      </c>
      <c r="F7681">
        <v>6.3</v>
      </c>
      <c r="H7681">
        <v>0</v>
      </c>
      <c r="I7681">
        <v>0</v>
      </c>
      <c r="J7681">
        <v>1</v>
      </c>
      <c r="K7681">
        <v>0</v>
      </c>
      <c r="L7681">
        <v>0</v>
      </c>
      <c r="M7681" t="s">
        <v>9705</v>
      </c>
      <c r="N7681" t="s">
        <v>504</v>
      </c>
      <c r="O7681" t="s">
        <v>5064</v>
      </c>
      <c r="P7681" t="s">
        <v>527</v>
      </c>
      <c r="Q7681">
        <v>125</v>
      </c>
    </row>
    <row r="7682" spans="1:17" hidden="1" x14ac:dyDescent="0.25">
      <c r="A7682">
        <v>7680</v>
      </c>
      <c r="B7682">
        <v>7681</v>
      </c>
      <c r="C7682" t="s">
        <v>16188</v>
      </c>
      <c r="D7682">
        <v>1991</v>
      </c>
      <c r="F7682">
        <v>6.9</v>
      </c>
      <c r="H7682">
        <v>0</v>
      </c>
      <c r="I7682">
        <v>0</v>
      </c>
      <c r="J7682">
        <v>1</v>
      </c>
      <c r="K7682">
        <v>0</v>
      </c>
      <c r="L7682">
        <v>0</v>
      </c>
      <c r="M7682" t="s">
        <v>16189</v>
      </c>
      <c r="N7682" t="s">
        <v>100</v>
      </c>
      <c r="O7682" t="s">
        <v>26</v>
      </c>
      <c r="P7682" t="s">
        <v>27</v>
      </c>
      <c r="Q7682">
        <v>96</v>
      </c>
    </row>
    <row r="7683" spans="1:17" hidden="1" x14ac:dyDescent="0.25">
      <c r="A7683">
        <v>7681</v>
      </c>
      <c r="B7683">
        <v>7682</v>
      </c>
      <c r="C7683" t="s">
        <v>16190</v>
      </c>
      <c r="D7683">
        <v>2013</v>
      </c>
      <c r="E7683" t="s">
        <v>213</v>
      </c>
      <c r="F7683">
        <v>6.6</v>
      </c>
      <c r="H7683">
        <v>0</v>
      </c>
      <c r="I7683">
        <v>0</v>
      </c>
      <c r="J7683">
        <v>1</v>
      </c>
      <c r="K7683">
        <v>0</v>
      </c>
      <c r="L7683">
        <v>0</v>
      </c>
      <c r="M7683" t="s">
        <v>16191</v>
      </c>
      <c r="N7683" t="s">
        <v>3718</v>
      </c>
      <c r="O7683" t="s">
        <v>26</v>
      </c>
      <c r="P7683" t="s">
        <v>27</v>
      </c>
      <c r="Q7683">
        <v>102</v>
      </c>
    </row>
    <row r="7684" spans="1:17" hidden="1" x14ac:dyDescent="0.25">
      <c r="A7684">
        <v>7682</v>
      </c>
      <c r="B7684">
        <v>7683</v>
      </c>
      <c r="C7684" t="s">
        <v>16192</v>
      </c>
      <c r="D7684">
        <v>2004</v>
      </c>
      <c r="E7684" t="s">
        <v>32</v>
      </c>
      <c r="F7684">
        <v>6.1</v>
      </c>
      <c r="H7684">
        <v>0</v>
      </c>
      <c r="I7684">
        <v>0</v>
      </c>
      <c r="J7684">
        <v>1</v>
      </c>
      <c r="K7684">
        <v>0</v>
      </c>
      <c r="L7684">
        <v>0</v>
      </c>
      <c r="M7684" t="s">
        <v>16193</v>
      </c>
      <c r="N7684" t="s">
        <v>114</v>
      </c>
      <c r="O7684" t="s">
        <v>457</v>
      </c>
      <c r="P7684" t="s">
        <v>27</v>
      </c>
      <c r="Q7684">
        <v>95</v>
      </c>
    </row>
    <row r="7685" spans="1:17" hidden="1" x14ac:dyDescent="0.25">
      <c r="A7685">
        <v>7683</v>
      </c>
      <c r="B7685">
        <v>7684</v>
      </c>
      <c r="C7685" t="s">
        <v>16194</v>
      </c>
      <c r="D7685">
        <v>2014</v>
      </c>
      <c r="F7685">
        <v>7.1</v>
      </c>
      <c r="H7685">
        <v>0</v>
      </c>
      <c r="I7685">
        <v>0</v>
      </c>
      <c r="J7685">
        <v>1</v>
      </c>
      <c r="K7685">
        <v>0</v>
      </c>
      <c r="L7685">
        <v>0</v>
      </c>
      <c r="M7685" t="s">
        <v>16195</v>
      </c>
      <c r="N7685" t="s">
        <v>100</v>
      </c>
      <c r="O7685" t="s">
        <v>16196</v>
      </c>
      <c r="P7685" t="s">
        <v>16197</v>
      </c>
      <c r="Q7685">
        <v>110</v>
      </c>
    </row>
    <row r="7686" spans="1:17" x14ac:dyDescent="0.25">
      <c r="A7686">
        <v>7684</v>
      </c>
      <c r="B7686">
        <v>7685</v>
      </c>
      <c r="C7686" t="s">
        <v>16198</v>
      </c>
      <c r="D7686">
        <v>2014</v>
      </c>
      <c r="F7686">
        <v>4.5</v>
      </c>
      <c r="G7686" s="1">
        <v>0.53</v>
      </c>
      <c r="H7686">
        <v>0</v>
      </c>
      <c r="I7686">
        <v>0</v>
      </c>
      <c r="J7686">
        <v>1</v>
      </c>
      <c r="K7686">
        <v>0</v>
      </c>
      <c r="L7686">
        <v>0</v>
      </c>
      <c r="M7686" t="s">
        <v>16199</v>
      </c>
      <c r="N7686" t="s">
        <v>336</v>
      </c>
      <c r="O7686" t="s">
        <v>26</v>
      </c>
      <c r="P7686" t="s">
        <v>27</v>
      </c>
      <c r="Q7686">
        <v>81</v>
      </c>
    </row>
    <row r="7687" spans="1:17" x14ac:dyDescent="0.25">
      <c r="A7687">
        <v>7685</v>
      </c>
      <c r="B7687">
        <v>7686</v>
      </c>
      <c r="C7687" t="s">
        <v>16200</v>
      </c>
      <c r="D7687">
        <v>2015</v>
      </c>
      <c r="F7687">
        <v>7.1</v>
      </c>
      <c r="H7687">
        <v>0</v>
      </c>
      <c r="I7687">
        <v>0</v>
      </c>
      <c r="J7687">
        <v>1</v>
      </c>
      <c r="K7687">
        <v>0</v>
      </c>
      <c r="L7687">
        <v>0</v>
      </c>
      <c r="M7687" t="s">
        <v>16201</v>
      </c>
      <c r="N7687" t="s">
        <v>390</v>
      </c>
      <c r="O7687" t="s">
        <v>141</v>
      </c>
      <c r="P7687" t="s">
        <v>3253</v>
      </c>
      <c r="Q7687">
        <v>125</v>
      </c>
    </row>
    <row r="7688" spans="1:17" hidden="1" x14ac:dyDescent="0.25">
      <c r="A7688">
        <v>7686</v>
      </c>
      <c r="B7688">
        <v>7687</v>
      </c>
      <c r="C7688" t="s">
        <v>16202</v>
      </c>
      <c r="D7688">
        <v>1980</v>
      </c>
      <c r="E7688" t="s">
        <v>32</v>
      </c>
      <c r="F7688">
        <v>6.2</v>
      </c>
      <c r="H7688">
        <v>0</v>
      </c>
      <c r="I7688">
        <v>0</v>
      </c>
      <c r="J7688">
        <v>1</v>
      </c>
      <c r="K7688">
        <v>0</v>
      </c>
      <c r="L7688">
        <v>0</v>
      </c>
      <c r="M7688" t="s">
        <v>1023</v>
      </c>
      <c r="N7688" t="s">
        <v>1024</v>
      </c>
      <c r="O7688" t="s">
        <v>26</v>
      </c>
      <c r="P7688" t="s">
        <v>1025</v>
      </c>
      <c r="Q7688">
        <v>127</v>
      </c>
    </row>
    <row r="7689" spans="1:17" hidden="1" x14ac:dyDescent="0.25">
      <c r="A7689">
        <v>7687</v>
      </c>
      <c r="B7689">
        <v>7688</v>
      </c>
      <c r="C7689" t="s">
        <v>16203</v>
      </c>
      <c r="D7689">
        <v>2012</v>
      </c>
      <c r="F7689">
        <v>5.3</v>
      </c>
      <c r="H7689">
        <v>0</v>
      </c>
      <c r="I7689">
        <v>0</v>
      </c>
      <c r="J7689">
        <v>1</v>
      </c>
      <c r="K7689">
        <v>0</v>
      </c>
      <c r="L7689">
        <v>0</v>
      </c>
      <c r="M7689" t="s">
        <v>16204</v>
      </c>
      <c r="N7689" t="s">
        <v>100</v>
      </c>
      <c r="O7689" t="s">
        <v>26</v>
      </c>
      <c r="P7689" t="s">
        <v>27</v>
      </c>
      <c r="Q7689">
        <v>107</v>
      </c>
    </row>
    <row r="7690" spans="1:17" hidden="1" x14ac:dyDescent="0.25">
      <c r="A7690">
        <v>7688</v>
      </c>
      <c r="B7690">
        <v>7689</v>
      </c>
      <c r="C7690" t="s">
        <v>16205</v>
      </c>
      <c r="D7690">
        <v>1975</v>
      </c>
      <c r="E7690" t="s">
        <v>23</v>
      </c>
      <c r="F7690">
        <v>6.2</v>
      </c>
      <c r="H7690">
        <v>0</v>
      </c>
      <c r="I7690">
        <v>0</v>
      </c>
      <c r="J7690">
        <v>1</v>
      </c>
      <c r="K7690">
        <v>0</v>
      </c>
      <c r="L7690">
        <v>0</v>
      </c>
      <c r="M7690" t="s">
        <v>15526</v>
      </c>
      <c r="N7690" t="s">
        <v>515</v>
      </c>
      <c r="O7690" t="s">
        <v>16206</v>
      </c>
      <c r="P7690" t="s">
        <v>39</v>
      </c>
      <c r="Q7690">
        <v>94</v>
      </c>
    </row>
    <row r="7691" spans="1:17" hidden="1" x14ac:dyDescent="0.25">
      <c r="A7691">
        <v>7689</v>
      </c>
      <c r="B7691">
        <v>7690</v>
      </c>
      <c r="C7691" t="s">
        <v>16207</v>
      </c>
      <c r="D7691">
        <v>2006</v>
      </c>
      <c r="E7691" t="s">
        <v>32</v>
      </c>
      <c r="F7691">
        <v>4.9000000000000004</v>
      </c>
      <c r="G7691" s="1">
        <v>0.04</v>
      </c>
      <c r="H7691">
        <v>0</v>
      </c>
      <c r="I7691">
        <v>0</v>
      </c>
      <c r="J7691">
        <v>1</v>
      </c>
      <c r="K7691">
        <v>0</v>
      </c>
      <c r="L7691">
        <v>0</v>
      </c>
      <c r="M7691" t="s">
        <v>16208</v>
      </c>
      <c r="N7691" t="s">
        <v>1330</v>
      </c>
      <c r="O7691" t="s">
        <v>26</v>
      </c>
      <c r="P7691" t="s">
        <v>27</v>
      </c>
      <c r="Q7691">
        <v>99</v>
      </c>
    </row>
    <row r="7692" spans="1:17" hidden="1" x14ac:dyDescent="0.25">
      <c r="A7692">
        <v>7690</v>
      </c>
      <c r="B7692">
        <v>7691</v>
      </c>
      <c r="C7692" t="s">
        <v>16209</v>
      </c>
      <c r="D7692">
        <v>1977</v>
      </c>
      <c r="F7692">
        <v>7.1</v>
      </c>
      <c r="H7692">
        <v>0</v>
      </c>
      <c r="I7692">
        <v>0</v>
      </c>
      <c r="J7692">
        <v>1</v>
      </c>
      <c r="K7692">
        <v>0</v>
      </c>
      <c r="L7692">
        <v>0</v>
      </c>
      <c r="M7692" t="s">
        <v>16210</v>
      </c>
      <c r="N7692" t="s">
        <v>321</v>
      </c>
      <c r="O7692" t="s">
        <v>2768</v>
      </c>
      <c r="P7692" t="s">
        <v>1050</v>
      </c>
      <c r="Q7692">
        <v>90</v>
      </c>
    </row>
    <row r="7693" spans="1:17" hidden="1" x14ac:dyDescent="0.25">
      <c r="A7693">
        <v>7691</v>
      </c>
      <c r="B7693">
        <v>7692</v>
      </c>
      <c r="C7693" t="s">
        <v>16211</v>
      </c>
      <c r="D7693">
        <v>2006</v>
      </c>
      <c r="F7693">
        <v>6.9</v>
      </c>
      <c r="H7693">
        <v>0</v>
      </c>
      <c r="I7693">
        <v>0</v>
      </c>
      <c r="J7693">
        <v>1</v>
      </c>
      <c r="K7693">
        <v>0</v>
      </c>
      <c r="L7693">
        <v>0</v>
      </c>
      <c r="M7693" t="s">
        <v>2350</v>
      </c>
      <c r="N7693" t="s">
        <v>114</v>
      </c>
      <c r="O7693" t="s">
        <v>66</v>
      </c>
      <c r="P7693" t="s">
        <v>149</v>
      </c>
      <c r="Q7693">
        <v>137</v>
      </c>
    </row>
    <row r="7694" spans="1:17" hidden="1" x14ac:dyDescent="0.25">
      <c r="A7694">
        <v>7692</v>
      </c>
      <c r="B7694">
        <v>7693</v>
      </c>
      <c r="C7694" t="s">
        <v>16212</v>
      </c>
      <c r="D7694">
        <v>2010</v>
      </c>
      <c r="F7694">
        <v>6.2</v>
      </c>
      <c r="H7694">
        <v>0</v>
      </c>
      <c r="I7694">
        <v>0</v>
      </c>
      <c r="J7694">
        <v>1</v>
      </c>
      <c r="K7694">
        <v>0</v>
      </c>
      <c r="L7694">
        <v>0</v>
      </c>
      <c r="M7694" t="s">
        <v>16213</v>
      </c>
      <c r="N7694" t="s">
        <v>2219</v>
      </c>
      <c r="O7694" t="s">
        <v>141</v>
      </c>
      <c r="P7694" t="s">
        <v>3253</v>
      </c>
      <c r="Q7694">
        <v>125</v>
      </c>
    </row>
    <row r="7695" spans="1:17" x14ac:dyDescent="0.25">
      <c r="A7695">
        <v>7693</v>
      </c>
      <c r="B7695">
        <v>7694</v>
      </c>
      <c r="C7695" t="s">
        <v>16214</v>
      </c>
      <c r="D7695">
        <v>2019</v>
      </c>
      <c r="E7695" t="s">
        <v>32</v>
      </c>
      <c r="F7695">
        <v>6.5</v>
      </c>
      <c r="H7695">
        <v>0</v>
      </c>
      <c r="I7695">
        <v>0</v>
      </c>
      <c r="J7695">
        <v>1</v>
      </c>
      <c r="K7695">
        <v>0</v>
      </c>
      <c r="L7695">
        <v>0</v>
      </c>
      <c r="M7695" t="s">
        <v>14258</v>
      </c>
      <c r="N7695" t="s">
        <v>353</v>
      </c>
      <c r="O7695" t="s">
        <v>80</v>
      </c>
      <c r="P7695" t="s">
        <v>27</v>
      </c>
      <c r="Q7695">
        <v>117</v>
      </c>
    </row>
    <row r="7696" spans="1:17" hidden="1" x14ac:dyDescent="0.25">
      <c r="A7696">
        <v>7694</v>
      </c>
      <c r="B7696">
        <v>7695</v>
      </c>
      <c r="C7696" t="s">
        <v>16215</v>
      </c>
      <c r="D7696">
        <v>2005</v>
      </c>
      <c r="F7696">
        <v>5.7</v>
      </c>
      <c r="H7696">
        <v>0</v>
      </c>
      <c r="I7696">
        <v>0</v>
      </c>
      <c r="J7696">
        <v>1</v>
      </c>
      <c r="K7696">
        <v>0</v>
      </c>
      <c r="L7696">
        <v>0</v>
      </c>
      <c r="M7696" t="s">
        <v>16216</v>
      </c>
      <c r="N7696" t="s">
        <v>9368</v>
      </c>
      <c r="O7696" t="s">
        <v>226</v>
      </c>
      <c r="P7696" t="s">
        <v>354</v>
      </c>
      <c r="Q7696">
        <v>90</v>
      </c>
    </row>
    <row r="7697" spans="1:17" hidden="1" x14ac:dyDescent="0.25">
      <c r="A7697">
        <v>7695</v>
      </c>
      <c r="B7697">
        <v>7696</v>
      </c>
      <c r="C7697" t="s">
        <v>16217</v>
      </c>
      <c r="D7697">
        <v>2007</v>
      </c>
      <c r="F7697">
        <v>6.4</v>
      </c>
      <c r="H7697">
        <v>0</v>
      </c>
      <c r="I7697">
        <v>0</v>
      </c>
      <c r="J7697">
        <v>1</v>
      </c>
      <c r="K7697">
        <v>0</v>
      </c>
      <c r="L7697">
        <v>0</v>
      </c>
      <c r="M7697" t="s">
        <v>16218</v>
      </c>
      <c r="N7697" t="s">
        <v>598</v>
      </c>
      <c r="O7697" t="s">
        <v>26</v>
      </c>
      <c r="P7697" t="s">
        <v>27</v>
      </c>
      <c r="Q7697">
        <v>91</v>
      </c>
    </row>
    <row r="7698" spans="1:17" hidden="1" x14ac:dyDescent="0.25">
      <c r="A7698">
        <v>7696</v>
      </c>
      <c r="B7698">
        <v>7697</v>
      </c>
      <c r="C7698" t="s">
        <v>16219</v>
      </c>
      <c r="D7698">
        <v>2006</v>
      </c>
      <c r="E7698" t="s">
        <v>23</v>
      </c>
      <c r="F7698">
        <v>7.2</v>
      </c>
      <c r="H7698">
        <v>0</v>
      </c>
      <c r="I7698">
        <v>0</v>
      </c>
      <c r="J7698">
        <v>1</v>
      </c>
      <c r="K7698">
        <v>0</v>
      </c>
      <c r="L7698">
        <v>0</v>
      </c>
      <c r="M7698" t="s">
        <v>13340</v>
      </c>
      <c r="N7698" t="s">
        <v>328</v>
      </c>
      <c r="O7698" t="s">
        <v>26</v>
      </c>
      <c r="P7698" t="s">
        <v>27</v>
      </c>
      <c r="Q7698">
        <v>90</v>
      </c>
    </row>
    <row r="7699" spans="1:17" hidden="1" x14ac:dyDescent="0.25">
      <c r="A7699">
        <v>7697</v>
      </c>
      <c r="B7699">
        <v>7698</v>
      </c>
      <c r="C7699" t="s">
        <v>16220</v>
      </c>
      <c r="D7699">
        <v>2012</v>
      </c>
      <c r="F7699">
        <v>7.1</v>
      </c>
      <c r="G7699" s="1">
        <v>0.6</v>
      </c>
      <c r="H7699">
        <v>0</v>
      </c>
      <c r="I7699">
        <v>0</v>
      </c>
      <c r="J7699">
        <v>1</v>
      </c>
      <c r="K7699">
        <v>0</v>
      </c>
      <c r="L7699">
        <v>0</v>
      </c>
      <c r="M7699" t="s">
        <v>16221</v>
      </c>
      <c r="N7699" t="s">
        <v>16222</v>
      </c>
      <c r="O7699" t="s">
        <v>26</v>
      </c>
      <c r="P7699" t="s">
        <v>27</v>
      </c>
      <c r="Q7699">
        <v>90</v>
      </c>
    </row>
    <row r="7700" spans="1:17" hidden="1" x14ac:dyDescent="0.25">
      <c r="A7700">
        <v>7698</v>
      </c>
      <c r="B7700">
        <v>7699</v>
      </c>
      <c r="C7700" t="s">
        <v>16223</v>
      </c>
      <c r="D7700">
        <v>2002</v>
      </c>
      <c r="E7700" t="s">
        <v>23</v>
      </c>
      <c r="F7700">
        <v>5.9</v>
      </c>
      <c r="G7700" s="1">
        <v>0.44</v>
      </c>
      <c r="H7700">
        <v>0</v>
      </c>
      <c r="I7700">
        <v>0</v>
      </c>
      <c r="J7700">
        <v>1</v>
      </c>
      <c r="K7700">
        <v>0</v>
      </c>
      <c r="L7700">
        <v>0</v>
      </c>
      <c r="M7700" t="s">
        <v>13031</v>
      </c>
      <c r="N7700" t="s">
        <v>260</v>
      </c>
      <c r="O7700" t="s">
        <v>26</v>
      </c>
      <c r="P7700" t="s">
        <v>27</v>
      </c>
      <c r="Q7700">
        <v>118</v>
      </c>
    </row>
    <row r="7701" spans="1:17" x14ac:dyDescent="0.25">
      <c r="A7701">
        <v>7699</v>
      </c>
      <c r="B7701">
        <v>7700</v>
      </c>
      <c r="C7701" t="s">
        <v>16224</v>
      </c>
      <c r="D7701">
        <v>2016</v>
      </c>
      <c r="F7701">
        <v>4.5999999999999996</v>
      </c>
      <c r="G7701" s="1">
        <v>0.62</v>
      </c>
      <c r="H7701">
        <v>0</v>
      </c>
      <c r="I7701">
        <v>0</v>
      </c>
      <c r="J7701">
        <v>1</v>
      </c>
      <c r="K7701">
        <v>0</v>
      </c>
      <c r="L7701">
        <v>0</v>
      </c>
      <c r="M7701" t="s">
        <v>1574</v>
      </c>
      <c r="N7701" t="s">
        <v>331</v>
      </c>
      <c r="O7701" t="s">
        <v>66</v>
      </c>
      <c r="P7701" t="s">
        <v>149</v>
      </c>
      <c r="Q7701">
        <v>129</v>
      </c>
    </row>
    <row r="7702" spans="1:17" hidden="1" x14ac:dyDescent="0.25">
      <c r="A7702">
        <v>7700</v>
      </c>
      <c r="B7702">
        <v>7701</v>
      </c>
      <c r="C7702" t="s">
        <v>16225</v>
      </c>
      <c r="D7702">
        <v>2010</v>
      </c>
      <c r="F7702">
        <v>7.7</v>
      </c>
      <c r="H7702">
        <v>0</v>
      </c>
      <c r="I7702">
        <v>0</v>
      </c>
      <c r="J7702">
        <v>1</v>
      </c>
      <c r="K7702">
        <v>0</v>
      </c>
      <c r="L7702">
        <v>0</v>
      </c>
      <c r="M7702" t="s">
        <v>16226</v>
      </c>
      <c r="N7702" t="s">
        <v>100</v>
      </c>
      <c r="O7702" t="s">
        <v>6747</v>
      </c>
      <c r="P7702" t="s">
        <v>16227</v>
      </c>
      <c r="Q7702">
        <v>89</v>
      </c>
    </row>
    <row r="7703" spans="1:17" hidden="1" x14ac:dyDescent="0.25">
      <c r="A7703">
        <v>7701</v>
      </c>
      <c r="B7703">
        <v>7702</v>
      </c>
      <c r="C7703" t="s">
        <v>16228</v>
      </c>
      <c r="D7703">
        <v>1996</v>
      </c>
      <c r="E7703" t="s">
        <v>23</v>
      </c>
      <c r="F7703">
        <v>5.4</v>
      </c>
      <c r="G7703" s="1">
        <v>0.16</v>
      </c>
      <c r="H7703">
        <v>0</v>
      </c>
      <c r="I7703">
        <v>0</v>
      </c>
      <c r="J7703">
        <v>1</v>
      </c>
      <c r="K7703">
        <v>0</v>
      </c>
      <c r="L7703">
        <v>0</v>
      </c>
      <c r="M7703" t="s">
        <v>16229</v>
      </c>
      <c r="N7703" t="s">
        <v>12236</v>
      </c>
      <c r="O7703" t="s">
        <v>26</v>
      </c>
      <c r="P7703" t="s">
        <v>43</v>
      </c>
      <c r="Q7703">
        <v>98</v>
      </c>
    </row>
    <row r="7704" spans="1:17" hidden="1" x14ac:dyDescent="0.25">
      <c r="A7704">
        <v>7702</v>
      </c>
      <c r="B7704">
        <v>7703</v>
      </c>
      <c r="C7704" t="s">
        <v>16230</v>
      </c>
      <c r="D7704">
        <v>2012</v>
      </c>
      <c r="E7704" t="s">
        <v>23</v>
      </c>
      <c r="F7704">
        <v>5.3</v>
      </c>
      <c r="G7704" s="1">
        <v>0.5</v>
      </c>
      <c r="H7704">
        <v>0</v>
      </c>
      <c r="I7704">
        <v>0</v>
      </c>
      <c r="J7704">
        <v>1</v>
      </c>
      <c r="K7704">
        <v>0</v>
      </c>
      <c r="L7704">
        <v>0</v>
      </c>
      <c r="M7704" t="s">
        <v>4346</v>
      </c>
      <c r="N7704" t="s">
        <v>65</v>
      </c>
      <c r="O7704" t="s">
        <v>26</v>
      </c>
      <c r="P7704" t="s">
        <v>27</v>
      </c>
      <c r="Q7704">
        <v>98</v>
      </c>
    </row>
    <row r="7705" spans="1:17" hidden="1" x14ac:dyDescent="0.25">
      <c r="A7705">
        <v>7703</v>
      </c>
      <c r="B7705">
        <v>7704</v>
      </c>
      <c r="C7705" t="s">
        <v>16231</v>
      </c>
      <c r="D7705">
        <v>2002</v>
      </c>
      <c r="F7705">
        <v>7</v>
      </c>
      <c r="H7705">
        <v>0</v>
      </c>
      <c r="I7705">
        <v>0</v>
      </c>
      <c r="J7705">
        <v>1</v>
      </c>
      <c r="K7705">
        <v>0</v>
      </c>
      <c r="L7705">
        <v>0</v>
      </c>
      <c r="M7705" t="s">
        <v>16232</v>
      </c>
      <c r="N7705" t="s">
        <v>160</v>
      </c>
      <c r="O7705" t="s">
        <v>80</v>
      </c>
      <c r="P7705" t="s">
        <v>27</v>
      </c>
      <c r="Q7705">
        <v>99</v>
      </c>
    </row>
    <row r="7706" spans="1:17" hidden="1" x14ac:dyDescent="0.25">
      <c r="A7706">
        <v>7704</v>
      </c>
      <c r="B7706">
        <v>7705</v>
      </c>
      <c r="C7706" t="s">
        <v>16233</v>
      </c>
      <c r="D7706">
        <v>2012</v>
      </c>
      <c r="F7706">
        <v>7.3</v>
      </c>
      <c r="H7706">
        <v>0</v>
      </c>
      <c r="I7706">
        <v>0</v>
      </c>
      <c r="J7706">
        <v>1</v>
      </c>
      <c r="K7706">
        <v>0</v>
      </c>
      <c r="L7706">
        <v>0</v>
      </c>
      <c r="M7706" t="s">
        <v>16234</v>
      </c>
      <c r="N7706" t="s">
        <v>353</v>
      </c>
      <c r="O7706" t="s">
        <v>740</v>
      </c>
      <c r="P7706" t="s">
        <v>27</v>
      </c>
      <c r="Q7706">
        <v>50</v>
      </c>
    </row>
    <row r="7707" spans="1:17" hidden="1" x14ac:dyDescent="0.25">
      <c r="A7707">
        <v>7705</v>
      </c>
      <c r="B7707">
        <v>7706</v>
      </c>
      <c r="C7707" t="s">
        <v>16235</v>
      </c>
      <c r="D7707">
        <v>2003</v>
      </c>
      <c r="E7707" t="s">
        <v>23</v>
      </c>
      <c r="F7707">
        <v>6.3</v>
      </c>
      <c r="H7707">
        <v>0</v>
      </c>
      <c r="I7707">
        <v>0</v>
      </c>
      <c r="J7707">
        <v>1</v>
      </c>
      <c r="K7707">
        <v>0</v>
      </c>
      <c r="L7707">
        <v>0</v>
      </c>
      <c r="M7707" t="s">
        <v>16236</v>
      </c>
      <c r="N7707" t="s">
        <v>100</v>
      </c>
      <c r="O7707" t="s">
        <v>26</v>
      </c>
      <c r="P7707" t="s">
        <v>27</v>
      </c>
      <c r="Q7707">
        <v>114</v>
      </c>
    </row>
    <row r="7708" spans="1:17" hidden="1" x14ac:dyDescent="0.25">
      <c r="A7708">
        <v>7706</v>
      </c>
      <c r="B7708">
        <v>7707</v>
      </c>
      <c r="C7708" t="s">
        <v>16237</v>
      </c>
      <c r="D7708">
        <v>2018</v>
      </c>
      <c r="E7708" t="s">
        <v>23</v>
      </c>
      <c r="F7708">
        <v>3.8</v>
      </c>
      <c r="H7708">
        <v>0</v>
      </c>
      <c r="I7708">
        <v>0</v>
      </c>
      <c r="J7708">
        <v>1</v>
      </c>
      <c r="K7708">
        <v>0</v>
      </c>
      <c r="L7708">
        <v>0</v>
      </c>
      <c r="M7708" t="s">
        <v>4836</v>
      </c>
      <c r="N7708" t="s">
        <v>10944</v>
      </c>
      <c r="O7708" t="s">
        <v>457</v>
      </c>
      <c r="P7708" t="s">
        <v>16238</v>
      </c>
      <c r="Q7708">
        <v>97</v>
      </c>
    </row>
    <row r="7709" spans="1:17" hidden="1" x14ac:dyDescent="0.25">
      <c r="A7709">
        <v>7707</v>
      </c>
      <c r="B7709">
        <v>7708</v>
      </c>
      <c r="C7709" t="s">
        <v>16239</v>
      </c>
      <c r="D7709">
        <v>2009</v>
      </c>
      <c r="F7709">
        <v>6.6</v>
      </c>
      <c r="H7709">
        <v>0</v>
      </c>
      <c r="I7709">
        <v>0</v>
      </c>
      <c r="J7709">
        <v>1</v>
      </c>
      <c r="K7709">
        <v>0</v>
      </c>
      <c r="L7709">
        <v>0</v>
      </c>
      <c r="M7709" t="s">
        <v>16240</v>
      </c>
      <c r="N7709" t="s">
        <v>955</v>
      </c>
      <c r="O7709" t="s">
        <v>1674</v>
      </c>
      <c r="P7709" t="s">
        <v>1675</v>
      </c>
      <c r="Q7709">
        <v>108</v>
      </c>
    </row>
    <row r="7710" spans="1:17" hidden="1" x14ac:dyDescent="0.25">
      <c r="A7710">
        <v>7708</v>
      </c>
      <c r="B7710">
        <v>7709</v>
      </c>
      <c r="C7710" t="s">
        <v>16241</v>
      </c>
      <c r="D7710">
        <v>2008</v>
      </c>
      <c r="F7710">
        <v>6.7</v>
      </c>
      <c r="G7710" s="1">
        <v>0.83</v>
      </c>
      <c r="H7710">
        <v>0</v>
      </c>
      <c r="I7710">
        <v>0</v>
      </c>
      <c r="J7710">
        <v>1</v>
      </c>
      <c r="K7710">
        <v>0</v>
      </c>
      <c r="L7710">
        <v>0</v>
      </c>
      <c r="M7710" t="s">
        <v>16242</v>
      </c>
      <c r="N7710" t="s">
        <v>65</v>
      </c>
      <c r="O7710" t="s">
        <v>141</v>
      </c>
      <c r="P7710" t="s">
        <v>3253</v>
      </c>
      <c r="Q7710">
        <v>116</v>
      </c>
    </row>
    <row r="7711" spans="1:17" hidden="1" x14ac:dyDescent="0.25">
      <c r="A7711">
        <v>7709</v>
      </c>
      <c r="B7711">
        <v>7710</v>
      </c>
      <c r="C7711" t="s">
        <v>16243</v>
      </c>
      <c r="D7711">
        <v>2013</v>
      </c>
      <c r="F7711">
        <v>7.6</v>
      </c>
      <c r="H7711">
        <v>0</v>
      </c>
      <c r="I7711">
        <v>0</v>
      </c>
      <c r="J7711">
        <v>1</v>
      </c>
      <c r="K7711">
        <v>0</v>
      </c>
      <c r="L7711">
        <v>0</v>
      </c>
      <c r="M7711" t="s">
        <v>475</v>
      </c>
      <c r="N7711" t="s">
        <v>579</v>
      </c>
      <c r="O7711" t="s">
        <v>26</v>
      </c>
      <c r="P7711" t="s">
        <v>27</v>
      </c>
      <c r="Q7711">
        <v>61</v>
      </c>
    </row>
    <row r="7712" spans="1:17" hidden="1" x14ac:dyDescent="0.25">
      <c r="A7712">
        <v>7710</v>
      </c>
      <c r="B7712">
        <v>7711</v>
      </c>
      <c r="C7712" t="s">
        <v>16244</v>
      </c>
      <c r="D7712">
        <v>1977</v>
      </c>
      <c r="E7712" t="s">
        <v>23</v>
      </c>
      <c r="F7712">
        <v>6.6</v>
      </c>
      <c r="H7712">
        <v>0</v>
      </c>
      <c r="I7712">
        <v>0</v>
      </c>
      <c r="J7712">
        <v>1</v>
      </c>
      <c r="K7712">
        <v>0</v>
      </c>
      <c r="L7712">
        <v>0</v>
      </c>
      <c r="M7712" t="s">
        <v>16245</v>
      </c>
      <c r="N7712" t="s">
        <v>321</v>
      </c>
      <c r="O7712" t="s">
        <v>16246</v>
      </c>
      <c r="P7712" t="s">
        <v>1050</v>
      </c>
      <c r="Q7712">
        <v>90</v>
      </c>
    </row>
    <row r="7713" spans="1:17" x14ac:dyDescent="0.25">
      <c r="A7713">
        <v>7711</v>
      </c>
      <c r="B7713">
        <v>7712</v>
      </c>
      <c r="C7713" t="s">
        <v>16247</v>
      </c>
      <c r="D7713">
        <v>2014</v>
      </c>
      <c r="F7713">
        <v>6.9</v>
      </c>
      <c r="H7713">
        <v>0</v>
      </c>
      <c r="I7713">
        <v>0</v>
      </c>
      <c r="J7713">
        <v>1</v>
      </c>
      <c r="K7713">
        <v>0</v>
      </c>
      <c r="L7713">
        <v>0</v>
      </c>
      <c r="M7713" t="s">
        <v>16248</v>
      </c>
      <c r="N7713" t="s">
        <v>122</v>
      </c>
      <c r="O7713" t="s">
        <v>26</v>
      </c>
      <c r="P7713" t="s">
        <v>27</v>
      </c>
      <c r="Q7713">
        <v>95</v>
      </c>
    </row>
    <row r="7714" spans="1:17" hidden="1" x14ac:dyDescent="0.25">
      <c r="A7714">
        <v>7712</v>
      </c>
      <c r="B7714">
        <v>7713</v>
      </c>
      <c r="C7714" t="s">
        <v>16249</v>
      </c>
      <c r="D7714">
        <v>1938</v>
      </c>
      <c r="F7714">
        <v>6.9</v>
      </c>
      <c r="H7714">
        <v>0</v>
      </c>
      <c r="I7714">
        <v>0</v>
      </c>
      <c r="J7714">
        <v>1</v>
      </c>
      <c r="K7714">
        <v>0</v>
      </c>
      <c r="L7714">
        <v>0</v>
      </c>
      <c r="M7714" t="s">
        <v>11116</v>
      </c>
      <c r="N7714" t="s">
        <v>114</v>
      </c>
      <c r="O7714" t="s">
        <v>26</v>
      </c>
      <c r="P7714" t="s">
        <v>105</v>
      </c>
      <c r="Q7714">
        <v>78</v>
      </c>
    </row>
    <row r="7715" spans="1:17" hidden="1" x14ac:dyDescent="0.25">
      <c r="A7715">
        <v>7713</v>
      </c>
      <c r="B7715">
        <v>7714</v>
      </c>
      <c r="C7715" t="s">
        <v>16250</v>
      </c>
      <c r="D7715">
        <v>1987</v>
      </c>
      <c r="F7715">
        <v>6.2</v>
      </c>
      <c r="H7715">
        <v>0</v>
      </c>
      <c r="I7715">
        <v>0</v>
      </c>
      <c r="J7715">
        <v>1</v>
      </c>
      <c r="K7715">
        <v>0</v>
      </c>
      <c r="L7715">
        <v>0</v>
      </c>
      <c r="M7715" t="s">
        <v>16251</v>
      </c>
      <c r="N7715" t="s">
        <v>16252</v>
      </c>
      <c r="O7715" t="s">
        <v>226</v>
      </c>
      <c r="P7715" t="s">
        <v>354</v>
      </c>
      <c r="Q7715">
        <v>80</v>
      </c>
    </row>
    <row r="7716" spans="1:17" hidden="1" x14ac:dyDescent="0.25">
      <c r="A7716">
        <v>7714</v>
      </c>
      <c r="B7716">
        <v>7715</v>
      </c>
      <c r="C7716" t="s">
        <v>16253</v>
      </c>
      <c r="D7716">
        <v>1968</v>
      </c>
      <c r="F7716">
        <v>6.4</v>
      </c>
      <c r="G7716" s="1">
        <v>0.33</v>
      </c>
      <c r="H7716">
        <v>0</v>
      </c>
      <c r="I7716">
        <v>0</v>
      </c>
      <c r="J7716">
        <v>1</v>
      </c>
      <c r="K7716">
        <v>0</v>
      </c>
      <c r="L7716">
        <v>0</v>
      </c>
      <c r="M7716" t="s">
        <v>16254</v>
      </c>
      <c r="N7716" t="s">
        <v>111</v>
      </c>
      <c r="O7716" t="s">
        <v>80</v>
      </c>
      <c r="P7716" t="s">
        <v>16255</v>
      </c>
      <c r="Q7716">
        <v>86</v>
      </c>
    </row>
    <row r="7717" spans="1:17" hidden="1" x14ac:dyDescent="0.25">
      <c r="A7717">
        <v>7715</v>
      </c>
      <c r="B7717">
        <v>7716</v>
      </c>
      <c r="C7717" t="s">
        <v>16256</v>
      </c>
      <c r="D7717">
        <v>2017</v>
      </c>
      <c r="F7717">
        <v>5.3</v>
      </c>
      <c r="G7717" s="1">
        <v>0.64</v>
      </c>
      <c r="H7717">
        <v>0</v>
      </c>
      <c r="I7717">
        <v>0</v>
      </c>
      <c r="J7717">
        <v>1</v>
      </c>
      <c r="K7717">
        <v>0</v>
      </c>
      <c r="L7717">
        <v>0</v>
      </c>
      <c r="M7717" t="s">
        <v>16257</v>
      </c>
      <c r="N7717" t="s">
        <v>100</v>
      </c>
      <c r="O7717" t="s">
        <v>2149</v>
      </c>
      <c r="P7717" t="s">
        <v>16258</v>
      </c>
      <c r="Q7717">
        <v>94</v>
      </c>
    </row>
    <row r="7718" spans="1:17" hidden="1" x14ac:dyDescent="0.25">
      <c r="A7718">
        <v>7716</v>
      </c>
      <c r="B7718">
        <v>7717</v>
      </c>
      <c r="C7718" t="s">
        <v>16259</v>
      </c>
      <c r="D7718">
        <v>2012</v>
      </c>
      <c r="F7718">
        <v>5.4</v>
      </c>
      <c r="G7718" s="1">
        <v>0.67</v>
      </c>
      <c r="H7718">
        <v>0</v>
      </c>
      <c r="I7718">
        <v>0</v>
      </c>
      <c r="J7718">
        <v>1</v>
      </c>
      <c r="K7718">
        <v>0</v>
      </c>
      <c r="L7718">
        <v>0</v>
      </c>
      <c r="M7718" t="s">
        <v>16260</v>
      </c>
      <c r="N7718" t="s">
        <v>420</v>
      </c>
      <c r="O7718" t="s">
        <v>80</v>
      </c>
      <c r="P7718" t="s">
        <v>27</v>
      </c>
      <c r="Q7718">
        <v>85</v>
      </c>
    </row>
    <row r="7719" spans="1:17" x14ac:dyDescent="0.25">
      <c r="A7719">
        <v>7717</v>
      </c>
      <c r="B7719">
        <v>7718</v>
      </c>
      <c r="C7719" t="s">
        <v>16261</v>
      </c>
      <c r="D7719">
        <v>2017</v>
      </c>
      <c r="F7719">
        <v>5.6</v>
      </c>
      <c r="H7719">
        <v>0</v>
      </c>
      <c r="I7719">
        <v>0</v>
      </c>
      <c r="J7719">
        <v>1</v>
      </c>
      <c r="K7719">
        <v>0</v>
      </c>
      <c r="L7719">
        <v>0</v>
      </c>
      <c r="M7719" t="s">
        <v>16262</v>
      </c>
      <c r="N7719" t="s">
        <v>9445</v>
      </c>
      <c r="O7719" t="s">
        <v>26</v>
      </c>
      <c r="P7719" t="s">
        <v>27</v>
      </c>
      <c r="Q7719">
        <v>91</v>
      </c>
    </row>
    <row r="7720" spans="1:17" hidden="1" x14ac:dyDescent="0.25">
      <c r="A7720">
        <v>7718</v>
      </c>
      <c r="B7720">
        <v>7719</v>
      </c>
      <c r="C7720" t="s">
        <v>16263</v>
      </c>
      <c r="D7720">
        <v>2018</v>
      </c>
      <c r="E7720" t="s">
        <v>213</v>
      </c>
      <c r="F7720">
        <v>5.6</v>
      </c>
      <c r="H7720">
        <v>0</v>
      </c>
      <c r="I7720">
        <v>0</v>
      </c>
      <c r="J7720">
        <v>1</v>
      </c>
      <c r="K7720">
        <v>0</v>
      </c>
      <c r="L7720">
        <v>0</v>
      </c>
      <c r="M7720" t="s">
        <v>16264</v>
      </c>
      <c r="N7720" t="s">
        <v>152</v>
      </c>
      <c r="O7720" t="s">
        <v>1375</v>
      </c>
      <c r="P7720" t="s">
        <v>27</v>
      </c>
      <c r="Q7720">
        <v>85</v>
      </c>
    </row>
    <row r="7721" spans="1:17" hidden="1" x14ac:dyDescent="0.25">
      <c r="A7721">
        <v>7719</v>
      </c>
      <c r="B7721">
        <v>7720</v>
      </c>
      <c r="C7721" t="s">
        <v>16265</v>
      </c>
      <c r="D7721">
        <v>1943</v>
      </c>
      <c r="E7721" t="s">
        <v>32</v>
      </c>
      <c r="F7721">
        <v>7.3</v>
      </c>
      <c r="H7721">
        <v>0</v>
      </c>
      <c r="I7721">
        <v>0</v>
      </c>
      <c r="J7721">
        <v>1</v>
      </c>
      <c r="K7721">
        <v>0</v>
      </c>
      <c r="L7721">
        <v>0</v>
      </c>
      <c r="M7721" t="s">
        <v>16266</v>
      </c>
      <c r="N7721" t="s">
        <v>4682</v>
      </c>
      <c r="O7721" t="s">
        <v>26</v>
      </c>
      <c r="P7721" t="s">
        <v>27</v>
      </c>
      <c r="Q7721">
        <v>54</v>
      </c>
    </row>
    <row r="7722" spans="1:17" hidden="1" x14ac:dyDescent="0.25">
      <c r="A7722">
        <v>7720</v>
      </c>
      <c r="B7722">
        <v>7721</v>
      </c>
      <c r="C7722" t="s">
        <v>16267</v>
      </c>
      <c r="D7722">
        <v>2014</v>
      </c>
      <c r="F7722">
        <v>6.6</v>
      </c>
      <c r="G7722" s="1">
        <v>0.5</v>
      </c>
      <c r="H7722">
        <v>0</v>
      </c>
      <c r="I7722">
        <v>0</v>
      </c>
      <c r="J7722">
        <v>1</v>
      </c>
      <c r="K7722">
        <v>0</v>
      </c>
      <c r="L7722">
        <v>0</v>
      </c>
      <c r="M7722" t="s">
        <v>6432</v>
      </c>
      <c r="N7722" t="s">
        <v>65</v>
      </c>
      <c r="O7722" t="s">
        <v>16268</v>
      </c>
      <c r="P7722" t="s">
        <v>27</v>
      </c>
      <c r="Q7722">
        <v>107</v>
      </c>
    </row>
    <row r="7723" spans="1:17" hidden="1" x14ac:dyDescent="0.25">
      <c r="A7723">
        <v>7721</v>
      </c>
      <c r="B7723">
        <v>7722</v>
      </c>
      <c r="C7723" t="s">
        <v>16269</v>
      </c>
      <c r="D7723">
        <v>2009</v>
      </c>
      <c r="E7723" t="s">
        <v>23</v>
      </c>
      <c r="F7723">
        <v>6.2</v>
      </c>
      <c r="H7723">
        <v>0</v>
      </c>
      <c r="I7723">
        <v>0</v>
      </c>
      <c r="J7723">
        <v>1</v>
      </c>
      <c r="K7723">
        <v>0</v>
      </c>
      <c r="L7723">
        <v>0</v>
      </c>
      <c r="M7723" t="s">
        <v>2624</v>
      </c>
      <c r="N7723" t="s">
        <v>1192</v>
      </c>
      <c r="O7723" t="s">
        <v>26</v>
      </c>
      <c r="P7723" t="s">
        <v>27</v>
      </c>
      <c r="Q7723">
        <v>108</v>
      </c>
    </row>
    <row r="7724" spans="1:17" x14ac:dyDescent="0.25">
      <c r="A7724">
        <v>7722</v>
      </c>
      <c r="B7724">
        <v>7723</v>
      </c>
      <c r="C7724" t="s">
        <v>16270</v>
      </c>
      <c r="D7724">
        <v>2018</v>
      </c>
      <c r="F7724">
        <v>4.3</v>
      </c>
      <c r="G7724" s="1">
        <v>0.74</v>
      </c>
      <c r="H7724">
        <v>0</v>
      </c>
      <c r="I7724">
        <v>0</v>
      </c>
      <c r="J7724">
        <v>1</v>
      </c>
      <c r="K7724">
        <v>0</v>
      </c>
      <c r="L7724">
        <v>0</v>
      </c>
      <c r="M7724" t="s">
        <v>16271</v>
      </c>
      <c r="N7724" t="s">
        <v>16272</v>
      </c>
      <c r="O7724" t="s">
        <v>26</v>
      </c>
      <c r="P7724" t="s">
        <v>27</v>
      </c>
      <c r="Q7724">
        <v>92</v>
      </c>
    </row>
    <row r="7725" spans="1:17" hidden="1" x14ac:dyDescent="0.25">
      <c r="A7725">
        <v>7723</v>
      </c>
      <c r="B7725">
        <v>7724</v>
      </c>
      <c r="C7725" t="s">
        <v>16273</v>
      </c>
      <c r="D7725">
        <v>2012</v>
      </c>
      <c r="F7725">
        <v>5</v>
      </c>
      <c r="H7725">
        <v>0</v>
      </c>
      <c r="I7725">
        <v>0</v>
      </c>
      <c r="J7725">
        <v>1</v>
      </c>
      <c r="K7725">
        <v>0</v>
      </c>
      <c r="L7725">
        <v>0</v>
      </c>
      <c r="M7725" t="s">
        <v>16274</v>
      </c>
      <c r="N7725" t="s">
        <v>955</v>
      </c>
      <c r="O7725" t="s">
        <v>5243</v>
      </c>
      <c r="P7725" t="s">
        <v>27</v>
      </c>
      <c r="Q7725">
        <v>94</v>
      </c>
    </row>
    <row r="7726" spans="1:17" x14ac:dyDescent="0.25">
      <c r="A7726">
        <v>7724</v>
      </c>
      <c r="B7726">
        <v>7725</v>
      </c>
      <c r="C7726" t="s">
        <v>16275</v>
      </c>
      <c r="D7726">
        <v>2016</v>
      </c>
      <c r="F7726">
        <v>5.2</v>
      </c>
      <c r="G7726" s="1">
        <v>0.38</v>
      </c>
      <c r="H7726">
        <v>0</v>
      </c>
      <c r="I7726">
        <v>0</v>
      </c>
      <c r="J7726">
        <v>1</v>
      </c>
      <c r="K7726">
        <v>0</v>
      </c>
      <c r="L7726">
        <v>0</v>
      </c>
      <c r="M7726" t="s">
        <v>16276</v>
      </c>
      <c r="N7726" t="s">
        <v>111</v>
      </c>
      <c r="O7726" t="s">
        <v>80</v>
      </c>
      <c r="P7726" t="s">
        <v>27</v>
      </c>
      <c r="Q7726">
        <v>87</v>
      </c>
    </row>
    <row r="7727" spans="1:17" hidden="1" x14ac:dyDescent="0.25">
      <c r="A7727">
        <v>7725</v>
      </c>
      <c r="B7727">
        <v>7726</v>
      </c>
      <c r="C7727" t="s">
        <v>16277</v>
      </c>
      <c r="D7727">
        <v>2013</v>
      </c>
      <c r="F7727">
        <v>5.0999999999999996</v>
      </c>
      <c r="G7727" s="1">
        <v>0.6</v>
      </c>
      <c r="H7727">
        <v>0</v>
      </c>
      <c r="I7727">
        <v>0</v>
      </c>
      <c r="J7727">
        <v>1</v>
      </c>
      <c r="K7727">
        <v>0</v>
      </c>
      <c r="L7727">
        <v>0</v>
      </c>
      <c r="M7727" t="s">
        <v>16278</v>
      </c>
      <c r="N7727" t="s">
        <v>65</v>
      </c>
      <c r="O7727" t="s">
        <v>740</v>
      </c>
      <c r="P7727" t="s">
        <v>16279</v>
      </c>
      <c r="Q7727">
        <v>86</v>
      </c>
    </row>
    <row r="7728" spans="1:17" hidden="1" x14ac:dyDescent="0.25">
      <c r="A7728">
        <v>7726</v>
      </c>
      <c r="B7728">
        <v>7727</v>
      </c>
      <c r="C7728" t="s">
        <v>16280</v>
      </c>
      <c r="D7728">
        <v>2006</v>
      </c>
      <c r="E7728" t="s">
        <v>23</v>
      </c>
      <c r="F7728">
        <v>5.6</v>
      </c>
      <c r="G7728" s="1">
        <v>0.28999999999999998</v>
      </c>
      <c r="H7728">
        <v>0</v>
      </c>
      <c r="I7728">
        <v>0</v>
      </c>
      <c r="J7728">
        <v>1</v>
      </c>
      <c r="K7728">
        <v>0</v>
      </c>
      <c r="L7728">
        <v>0</v>
      </c>
      <c r="M7728" t="s">
        <v>1606</v>
      </c>
      <c r="N7728" t="s">
        <v>565</v>
      </c>
      <c r="O7728" t="s">
        <v>26</v>
      </c>
      <c r="P7728" t="s">
        <v>27</v>
      </c>
      <c r="Q7728">
        <v>79</v>
      </c>
    </row>
    <row r="7729" spans="1:17" hidden="1" x14ac:dyDescent="0.25">
      <c r="A7729">
        <v>7727</v>
      </c>
      <c r="B7729">
        <v>7728</v>
      </c>
      <c r="C7729" t="s">
        <v>16281</v>
      </c>
      <c r="D7729">
        <v>2006</v>
      </c>
      <c r="E7729" t="s">
        <v>32</v>
      </c>
      <c r="F7729">
        <v>6.6</v>
      </c>
      <c r="H7729">
        <v>0</v>
      </c>
      <c r="I7729">
        <v>0</v>
      </c>
      <c r="J7729">
        <v>1</v>
      </c>
      <c r="K7729">
        <v>0</v>
      </c>
      <c r="L7729">
        <v>0</v>
      </c>
      <c r="M7729" t="s">
        <v>16282</v>
      </c>
      <c r="N7729" t="s">
        <v>1843</v>
      </c>
      <c r="O7729" t="s">
        <v>141</v>
      </c>
      <c r="P7729" t="s">
        <v>10181</v>
      </c>
      <c r="Q7729">
        <v>107</v>
      </c>
    </row>
    <row r="7730" spans="1:17" hidden="1" x14ac:dyDescent="0.25">
      <c r="A7730">
        <v>7728</v>
      </c>
      <c r="B7730">
        <v>7729</v>
      </c>
      <c r="C7730" t="s">
        <v>16283</v>
      </c>
      <c r="D7730">
        <v>2017</v>
      </c>
      <c r="E7730" t="s">
        <v>23</v>
      </c>
      <c r="F7730">
        <v>6.2</v>
      </c>
      <c r="H7730">
        <v>0</v>
      </c>
      <c r="I7730">
        <v>0</v>
      </c>
      <c r="J7730">
        <v>1</v>
      </c>
      <c r="K7730">
        <v>0</v>
      </c>
      <c r="L7730">
        <v>0</v>
      </c>
      <c r="M7730" t="s">
        <v>16284</v>
      </c>
      <c r="N7730" t="s">
        <v>2842</v>
      </c>
      <c r="O7730" t="s">
        <v>526</v>
      </c>
      <c r="P7730" t="s">
        <v>283</v>
      </c>
      <c r="Q7730">
        <v>86</v>
      </c>
    </row>
    <row r="7731" spans="1:17" hidden="1" x14ac:dyDescent="0.25">
      <c r="A7731">
        <v>7729</v>
      </c>
      <c r="B7731">
        <v>7730</v>
      </c>
      <c r="C7731" t="s">
        <v>16285</v>
      </c>
      <c r="D7731">
        <v>1996</v>
      </c>
      <c r="E7731" t="s">
        <v>17</v>
      </c>
      <c r="F7731">
        <v>6.7</v>
      </c>
      <c r="H7731">
        <v>0</v>
      </c>
      <c r="I7731">
        <v>0</v>
      </c>
      <c r="J7731">
        <v>1</v>
      </c>
      <c r="K7731">
        <v>0</v>
      </c>
      <c r="L7731">
        <v>0</v>
      </c>
      <c r="M7731" t="s">
        <v>16286</v>
      </c>
      <c r="N7731" t="s">
        <v>100</v>
      </c>
      <c r="O7731" t="s">
        <v>26</v>
      </c>
      <c r="P7731" t="s">
        <v>27</v>
      </c>
      <c r="Q7731">
        <v>92</v>
      </c>
    </row>
    <row r="7732" spans="1:17" x14ac:dyDescent="0.25">
      <c r="A7732">
        <v>7730</v>
      </c>
      <c r="B7732">
        <v>7731</v>
      </c>
      <c r="C7732" t="s">
        <v>16287</v>
      </c>
      <c r="D7732">
        <v>2016</v>
      </c>
      <c r="F7732">
        <v>5.7</v>
      </c>
      <c r="H7732">
        <v>0</v>
      </c>
      <c r="I7732">
        <v>0</v>
      </c>
      <c r="J7732">
        <v>1</v>
      </c>
      <c r="K7732">
        <v>0</v>
      </c>
      <c r="L7732">
        <v>0</v>
      </c>
      <c r="M7732" t="s">
        <v>16288</v>
      </c>
      <c r="N7732" t="s">
        <v>65</v>
      </c>
      <c r="O7732" t="s">
        <v>66</v>
      </c>
      <c r="P7732" t="s">
        <v>3258</v>
      </c>
      <c r="Q7732">
        <v>129</v>
      </c>
    </row>
    <row r="7733" spans="1:17" hidden="1" x14ac:dyDescent="0.25">
      <c r="A7733">
        <v>7731</v>
      </c>
      <c r="B7733">
        <v>7732</v>
      </c>
      <c r="C7733" t="s">
        <v>16289</v>
      </c>
      <c r="D7733">
        <v>1997</v>
      </c>
      <c r="F7733">
        <v>8.3000000000000007</v>
      </c>
      <c r="H7733">
        <v>0</v>
      </c>
      <c r="I7733">
        <v>0</v>
      </c>
      <c r="J7733">
        <v>1</v>
      </c>
      <c r="K7733">
        <v>0</v>
      </c>
      <c r="L7733">
        <v>0</v>
      </c>
      <c r="M7733" t="s">
        <v>12138</v>
      </c>
      <c r="N7733" t="s">
        <v>114</v>
      </c>
      <c r="O7733" t="s">
        <v>26</v>
      </c>
      <c r="P7733" t="s">
        <v>27</v>
      </c>
      <c r="Q7733">
        <v>60</v>
      </c>
    </row>
    <row r="7734" spans="1:17" hidden="1" x14ac:dyDescent="0.25">
      <c r="A7734">
        <v>7732</v>
      </c>
      <c r="B7734">
        <v>7733</v>
      </c>
      <c r="C7734" t="s">
        <v>16290</v>
      </c>
      <c r="D7734">
        <v>1967</v>
      </c>
      <c r="F7734">
        <v>6.7</v>
      </c>
      <c r="H7734">
        <v>0</v>
      </c>
      <c r="I7734">
        <v>0</v>
      </c>
      <c r="J7734">
        <v>1</v>
      </c>
      <c r="K7734">
        <v>0</v>
      </c>
      <c r="L7734">
        <v>0</v>
      </c>
      <c r="M7734" t="s">
        <v>16291</v>
      </c>
      <c r="N7734" t="s">
        <v>598</v>
      </c>
      <c r="O7734" t="s">
        <v>26</v>
      </c>
      <c r="P7734" t="s">
        <v>27</v>
      </c>
      <c r="Q7734">
        <v>102</v>
      </c>
    </row>
    <row r="7735" spans="1:17" hidden="1" x14ac:dyDescent="0.25">
      <c r="A7735">
        <v>7733</v>
      </c>
      <c r="B7735">
        <v>7734</v>
      </c>
      <c r="C7735" t="s">
        <v>16292</v>
      </c>
      <c r="D7735">
        <v>2013</v>
      </c>
      <c r="F7735">
        <v>3.8</v>
      </c>
      <c r="H7735">
        <v>0</v>
      </c>
      <c r="I7735">
        <v>0</v>
      </c>
      <c r="J7735">
        <v>1</v>
      </c>
      <c r="K7735">
        <v>0</v>
      </c>
      <c r="L7735">
        <v>0</v>
      </c>
      <c r="M7735" t="s">
        <v>16293</v>
      </c>
      <c r="N7735" t="s">
        <v>16294</v>
      </c>
      <c r="O7735" t="s">
        <v>26</v>
      </c>
      <c r="P7735" t="s">
        <v>27</v>
      </c>
      <c r="Q7735">
        <v>105</v>
      </c>
    </row>
    <row r="7736" spans="1:17" hidden="1" x14ac:dyDescent="0.25">
      <c r="A7736">
        <v>7734</v>
      </c>
      <c r="B7736">
        <v>7735</v>
      </c>
      <c r="C7736" t="s">
        <v>16295</v>
      </c>
      <c r="D7736">
        <v>2013</v>
      </c>
      <c r="F7736">
        <v>7.4</v>
      </c>
      <c r="G7736" s="1">
        <v>1</v>
      </c>
      <c r="H7736">
        <v>0</v>
      </c>
      <c r="I7736">
        <v>0</v>
      </c>
      <c r="J7736">
        <v>1</v>
      </c>
      <c r="K7736">
        <v>0</v>
      </c>
      <c r="L7736">
        <v>0</v>
      </c>
      <c r="M7736" t="s">
        <v>16296</v>
      </c>
      <c r="N7736" t="s">
        <v>353</v>
      </c>
      <c r="O7736" t="s">
        <v>26</v>
      </c>
      <c r="P7736" t="s">
        <v>27</v>
      </c>
      <c r="Q7736">
        <v>85</v>
      </c>
    </row>
    <row r="7737" spans="1:17" hidden="1" x14ac:dyDescent="0.25">
      <c r="A7737">
        <v>7735</v>
      </c>
      <c r="B7737">
        <v>7736</v>
      </c>
      <c r="C7737" t="s">
        <v>16297</v>
      </c>
      <c r="D7737">
        <v>1970</v>
      </c>
      <c r="F7737">
        <v>7.4</v>
      </c>
      <c r="H7737">
        <v>0</v>
      </c>
      <c r="I7737">
        <v>0</v>
      </c>
      <c r="J7737">
        <v>1</v>
      </c>
      <c r="K7737">
        <v>0</v>
      </c>
      <c r="L7737">
        <v>0</v>
      </c>
      <c r="M7737" t="s">
        <v>16298</v>
      </c>
      <c r="N7737" t="s">
        <v>100</v>
      </c>
      <c r="O7737" t="s">
        <v>12947</v>
      </c>
      <c r="P7737" t="s">
        <v>16299</v>
      </c>
      <c r="Q7737">
        <v>99</v>
      </c>
    </row>
    <row r="7738" spans="1:17" x14ac:dyDescent="0.25">
      <c r="A7738">
        <v>7736</v>
      </c>
      <c r="B7738">
        <v>7737</v>
      </c>
      <c r="C7738" t="s">
        <v>16300</v>
      </c>
      <c r="D7738">
        <v>2017</v>
      </c>
      <c r="F7738">
        <v>6.7</v>
      </c>
      <c r="H7738">
        <v>0</v>
      </c>
      <c r="I7738">
        <v>0</v>
      </c>
      <c r="J7738">
        <v>1</v>
      </c>
      <c r="K7738">
        <v>0</v>
      </c>
      <c r="L7738">
        <v>0</v>
      </c>
      <c r="M7738" t="s">
        <v>16301</v>
      </c>
      <c r="N7738" t="s">
        <v>100</v>
      </c>
      <c r="O7738" t="s">
        <v>1674</v>
      </c>
      <c r="P7738" t="s">
        <v>1675</v>
      </c>
      <c r="Q7738">
        <v>86</v>
      </c>
    </row>
    <row r="7739" spans="1:17" x14ac:dyDescent="0.25">
      <c r="A7739">
        <v>7737</v>
      </c>
      <c r="B7739">
        <v>7738</v>
      </c>
      <c r="C7739" t="s">
        <v>16302</v>
      </c>
      <c r="D7739">
        <v>2019</v>
      </c>
      <c r="E7739" t="s">
        <v>17</v>
      </c>
      <c r="F7739">
        <v>7.8</v>
      </c>
      <c r="H7739">
        <v>0</v>
      </c>
      <c r="I7739">
        <v>0</v>
      </c>
      <c r="J7739">
        <v>1</v>
      </c>
      <c r="K7739">
        <v>0</v>
      </c>
      <c r="L7739">
        <v>0</v>
      </c>
      <c r="M7739" t="s">
        <v>15015</v>
      </c>
      <c r="N7739" t="s">
        <v>16303</v>
      </c>
      <c r="O7739" t="s">
        <v>26</v>
      </c>
      <c r="P7739" t="s">
        <v>27</v>
      </c>
      <c r="Q7739">
        <v>185</v>
      </c>
    </row>
    <row r="7740" spans="1:17" hidden="1" x14ac:dyDescent="0.25">
      <c r="A7740">
        <v>7738</v>
      </c>
      <c r="B7740">
        <v>7739</v>
      </c>
      <c r="C7740" t="s">
        <v>16304</v>
      </c>
      <c r="D7740">
        <v>1948</v>
      </c>
      <c r="E7740" t="s">
        <v>213</v>
      </c>
      <c r="F7740">
        <v>6.5</v>
      </c>
      <c r="H7740">
        <v>0</v>
      </c>
      <c r="I7740">
        <v>0</v>
      </c>
      <c r="J7740">
        <v>1</v>
      </c>
      <c r="K7740">
        <v>0</v>
      </c>
      <c r="L7740">
        <v>0</v>
      </c>
      <c r="M7740" t="s">
        <v>16305</v>
      </c>
      <c r="N7740" t="s">
        <v>863</v>
      </c>
      <c r="O7740" t="s">
        <v>16306</v>
      </c>
      <c r="P7740" t="s">
        <v>27</v>
      </c>
      <c r="Q7740">
        <v>47</v>
      </c>
    </row>
    <row r="7741" spans="1:17" hidden="1" x14ac:dyDescent="0.25">
      <c r="A7741">
        <v>7739</v>
      </c>
      <c r="B7741">
        <v>7740</v>
      </c>
      <c r="C7741" t="s">
        <v>16307</v>
      </c>
      <c r="D7741">
        <v>2013</v>
      </c>
      <c r="F7741">
        <v>7.2</v>
      </c>
      <c r="H7741">
        <v>0</v>
      </c>
      <c r="I7741">
        <v>0</v>
      </c>
      <c r="J7741">
        <v>1</v>
      </c>
      <c r="K7741">
        <v>0</v>
      </c>
      <c r="L7741">
        <v>0</v>
      </c>
      <c r="M7741" t="s">
        <v>16308</v>
      </c>
      <c r="N7741" t="s">
        <v>823</v>
      </c>
      <c r="O7741" t="s">
        <v>740</v>
      </c>
      <c r="P7741" t="s">
        <v>639</v>
      </c>
      <c r="Q7741">
        <v>96</v>
      </c>
    </row>
    <row r="7742" spans="1:17" hidden="1" x14ac:dyDescent="0.25">
      <c r="A7742">
        <v>7740</v>
      </c>
      <c r="B7742">
        <v>7741</v>
      </c>
      <c r="C7742" t="s">
        <v>16309</v>
      </c>
      <c r="D7742">
        <v>2012</v>
      </c>
      <c r="E7742" t="s">
        <v>32</v>
      </c>
      <c r="F7742">
        <v>6.8</v>
      </c>
      <c r="H7742">
        <v>0</v>
      </c>
      <c r="I7742">
        <v>0</v>
      </c>
      <c r="J7742">
        <v>1</v>
      </c>
      <c r="K7742">
        <v>0</v>
      </c>
      <c r="L7742">
        <v>0</v>
      </c>
      <c r="M7742" t="s">
        <v>16310</v>
      </c>
      <c r="N7742" t="s">
        <v>100</v>
      </c>
      <c r="O7742" t="s">
        <v>838</v>
      </c>
      <c r="P7742" t="s">
        <v>27</v>
      </c>
      <c r="Q7742">
        <v>96</v>
      </c>
    </row>
    <row r="7743" spans="1:17" hidden="1" x14ac:dyDescent="0.25">
      <c r="A7743">
        <v>7741</v>
      </c>
      <c r="B7743">
        <v>7742</v>
      </c>
      <c r="C7743" t="s">
        <v>16311</v>
      </c>
      <c r="D7743">
        <v>2015</v>
      </c>
      <c r="E7743" t="s">
        <v>23</v>
      </c>
      <c r="F7743">
        <v>6.8</v>
      </c>
      <c r="H7743">
        <v>0</v>
      </c>
      <c r="I7743">
        <v>0</v>
      </c>
      <c r="J7743">
        <v>1</v>
      </c>
      <c r="K7743">
        <v>0</v>
      </c>
      <c r="L7743">
        <v>0</v>
      </c>
      <c r="M7743" t="s">
        <v>16312</v>
      </c>
      <c r="N7743" t="s">
        <v>8362</v>
      </c>
      <c r="O7743" t="s">
        <v>16313</v>
      </c>
      <c r="P7743" t="s">
        <v>27</v>
      </c>
      <c r="Q7743">
        <v>85</v>
      </c>
    </row>
    <row r="7744" spans="1:17" x14ac:dyDescent="0.25">
      <c r="A7744">
        <v>7742</v>
      </c>
      <c r="B7744">
        <v>7743</v>
      </c>
      <c r="C7744" t="s">
        <v>16314</v>
      </c>
      <c r="D7744">
        <v>2015</v>
      </c>
      <c r="F7744">
        <v>3.3</v>
      </c>
      <c r="H7744">
        <v>0</v>
      </c>
      <c r="I7744">
        <v>0</v>
      </c>
      <c r="J7744">
        <v>1</v>
      </c>
      <c r="K7744">
        <v>0</v>
      </c>
      <c r="L7744">
        <v>0</v>
      </c>
      <c r="M7744" t="s">
        <v>16315</v>
      </c>
      <c r="N7744" t="s">
        <v>114</v>
      </c>
      <c r="O7744" t="s">
        <v>26</v>
      </c>
      <c r="P7744" t="s">
        <v>27</v>
      </c>
      <c r="Q7744">
        <v>95</v>
      </c>
    </row>
    <row r="7745" spans="1:17" x14ac:dyDescent="0.25">
      <c r="A7745">
        <v>7743</v>
      </c>
      <c r="B7745">
        <v>7744</v>
      </c>
      <c r="C7745" t="s">
        <v>16316</v>
      </c>
      <c r="D7745">
        <v>2014</v>
      </c>
      <c r="F7745">
        <v>7.7</v>
      </c>
      <c r="H7745">
        <v>0</v>
      </c>
      <c r="I7745">
        <v>0</v>
      </c>
      <c r="J7745">
        <v>1</v>
      </c>
      <c r="K7745">
        <v>0</v>
      </c>
      <c r="L7745">
        <v>0</v>
      </c>
      <c r="M7745" t="s">
        <v>2641</v>
      </c>
      <c r="N7745" t="s">
        <v>114</v>
      </c>
      <c r="O7745" t="s">
        <v>26</v>
      </c>
      <c r="P7745" t="s">
        <v>27</v>
      </c>
      <c r="Q7745">
        <v>60</v>
      </c>
    </row>
    <row r="7746" spans="1:17" hidden="1" x14ac:dyDescent="0.25">
      <c r="A7746">
        <v>7744</v>
      </c>
      <c r="B7746">
        <v>7745</v>
      </c>
      <c r="C7746" t="s">
        <v>16317</v>
      </c>
      <c r="D7746">
        <v>2011</v>
      </c>
      <c r="F7746">
        <v>5.5</v>
      </c>
      <c r="H7746">
        <v>0</v>
      </c>
      <c r="I7746">
        <v>0</v>
      </c>
      <c r="J7746">
        <v>1</v>
      </c>
      <c r="K7746">
        <v>0</v>
      </c>
      <c r="L7746">
        <v>0</v>
      </c>
      <c r="M7746" t="s">
        <v>15114</v>
      </c>
      <c r="N7746" t="s">
        <v>246</v>
      </c>
      <c r="O7746" t="s">
        <v>26</v>
      </c>
      <c r="P7746" t="s">
        <v>27</v>
      </c>
      <c r="Q7746">
        <v>98</v>
      </c>
    </row>
    <row r="7747" spans="1:17" hidden="1" x14ac:dyDescent="0.25">
      <c r="A7747">
        <v>7745</v>
      </c>
      <c r="B7747">
        <v>7746</v>
      </c>
      <c r="C7747" t="s">
        <v>16318</v>
      </c>
      <c r="D7747">
        <v>2000</v>
      </c>
      <c r="E7747" t="s">
        <v>23</v>
      </c>
      <c r="F7747">
        <v>5</v>
      </c>
      <c r="G7747" s="1">
        <v>0.22</v>
      </c>
      <c r="H7747">
        <v>0</v>
      </c>
      <c r="I7747">
        <v>0</v>
      </c>
      <c r="J7747">
        <v>1</v>
      </c>
      <c r="K7747">
        <v>0</v>
      </c>
      <c r="L7747">
        <v>0</v>
      </c>
      <c r="M7747" t="s">
        <v>703</v>
      </c>
      <c r="N7747" t="s">
        <v>289</v>
      </c>
      <c r="O7747" t="s">
        <v>3368</v>
      </c>
      <c r="P7747" t="s">
        <v>27</v>
      </c>
      <c r="Q7747">
        <v>105</v>
      </c>
    </row>
    <row r="7748" spans="1:17" hidden="1" x14ac:dyDescent="0.25">
      <c r="A7748">
        <v>7746</v>
      </c>
      <c r="B7748">
        <v>7747</v>
      </c>
      <c r="C7748" t="s">
        <v>16319</v>
      </c>
      <c r="D7748">
        <v>2013</v>
      </c>
      <c r="F7748">
        <v>6.9</v>
      </c>
      <c r="H7748">
        <v>0</v>
      </c>
      <c r="I7748">
        <v>0</v>
      </c>
      <c r="J7748">
        <v>1</v>
      </c>
      <c r="K7748">
        <v>0</v>
      </c>
      <c r="L7748">
        <v>0</v>
      </c>
      <c r="M7748" t="s">
        <v>16320</v>
      </c>
      <c r="N7748" t="s">
        <v>658</v>
      </c>
      <c r="O7748" t="s">
        <v>26</v>
      </c>
      <c r="P7748" t="s">
        <v>27</v>
      </c>
      <c r="Q7748">
        <v>86</v>
      </c>
    </row>
    <row r="7749" spans="1:17" x14ac:dyDescent="0.25">
      <c r="A7749">
        <v>7747</v>
      </c>
      <c r="B7749">
        <v>7748</v>
      </c>
      <c r="C7749" t="s">
        <v>16321</v>
      </c>
      <c r="D7749">
        <v>2018</v>
      </c>
      <c r="E7749" t="s">
        <v>17</v>
      </c>
      <c r="F7749">
        <v>3.2</v>
      </c>
      <c r="G7749" s="1">
        <v>0.06</v>
      </c>
      <c r="H7749">
        <v>0</v>
      </c>
      <c r="I7749">
        <v>0</v>
      </c>
      <c r="J7749">
        <v>1</v>
      </c>
      <c r="K7749">
        <v>0</v>
      </c>
      <c r="L7749">
        <v>0</v>
      </c>
      <c r="M7749" t="s">
        <v>16322</v>
      </c>
      <c r="N7749" t="s">
        <v>444</v>
      </c>
      <c r="O7749" t="s">
        <v>26</v>
      </c>
      <c r="P7749" t="s">
        <v>27</v>
      </c>
      <c r="Q7749">
        <v>93</v>
      </c>
    </row>
    <row r="7750" spans="1:17" hidden="1" x14ac:dyDescent="0.25">
      <c r="A7750">
        <v>7748</v>
      </c>
      <c r="B7750">
        <v>7749</v>
      </c>
      <c r="C7750" t="s">
        <v>16323</v>
      </c>
      <c r="D7750">
        <v>1977</v>
      </c>
      <c r="E7750" t="s">
        <v>32</v>
      </c>
      <c r="F7750">
        <v>6.3</v>
      </c>
      <c r="H7750">
        <v>0</v>
      </c>
      <c r="I7750">
        <v>0</v>
      </c>
      <c r="J7750">
        <v>1</v>
      </c>
      <c r="K7750">
        <v>0</v>
      </c>
      <c r="L7750">
        <v>0</v>
      </c>
      <c r="M7750" t="s">
        <v>16324</v>
      </c>
      <c r="N7750" t="s">
        <v>9767</v>
      </c>
      <c r="O7750" t="s">
        <v>80</v>
      </c>
      <c r="P7750" t="s">
        <v>27</v>
      </c>
      <c r="Q7750">
        <v>107</v>
      </c>
    </row>
    <row r="7751" spans="1:17" x14ac:dyDescent="0.25">
      <c r="A7751">
        <v>7749</v>
      </c>
      <c r="B7751">
        <v>7750</v>
      </c>
      <c r="C7751" t="s">
        <v>16325</v>
      </c>
      <c r="D7751">
        <v>2016</v>
      </c>
      <c r="F7751">
        <v>6.1</v>
      </c>
      <c r="H7751">
        <v>0</v>
      </c>
      <c r="I7751">
        <v>0</v>
      </c>
      <c r="J7751">
        <v>1</v>
      </c>
      <c r="K7751">
        <v>0</v>
      </c>
      <c r="L7751">
        <v>0</v>
      </c>
      <c r="M7751" t="s">
        <v>12488</v>
      </c>
      <c r="N7751" t="s">
        <v>823</v>
      </c>
      <c r="O7751" t="s">
        <v>26</v>
      </c>
      <c r="P7751" t="s">
        <v>27</v>
      </c>
      <c r="Q7751">
        <v>94</v>
      </c>
    </row>
    <row r="7752" spans="1:17" hidden="1" x14ac:dyDescent="0.25">
      <c r="A7752">
        <v>7750</v>
      </c>
      <c r="B7752">
        <v>7751</v>
      </c>
      <c r="C7752" t="s">
        <v>16326</v>
      </c>
      <c r="D7752">
        <v>1988</v>
      </c>
      <c r="F7752">
        <v>7.1</v>
      </c>
      <c r="H7752">
        <v>0</v>
      </c>
      <c r="I7752">
        <v>0</v>
      </c>
      <c r="J7752">
        <v>1</v>
      </c>
      <c r="K7752">
        <v>0</v>
      </c>
      <c r="L7752">
        <v>0</v>
      </c>
      <c r="M7752" t="s">
        <v>16327</v>
      </c>
      <c r="N7752" t="s">
        <v>100</v>
      </c>
      <c r="O7752" t="s">
        <v>5243</v>
      </c>
      <c r="P7752" t="s">
        <v>7093</v>
      </c>
      <c r="Q7752">
        <v>105</v>
      </c>
    </row>
    <row r="7753" spans="1:17" hidden="1" x14ac:dyDescent="0.25">
      <c r="A7753">
        <v>7751</v>
      </c>
      <c r="B7753">
        <v>7752</v>
      </c>
      <c r="C7753" t="s">
        <v>16328</v>
      </c>
      <c r="D7753">
        <v>2013</v>
      </c>
      <c r="F7753">
        <v>5.0999999999999996</v>
      </c>
      <c r="G7753" s="1">
        <v>0.2</v>
      </c>
      <c r="H7753">
        <v>0</v>
      </c>
      <c r="I7753">
        <v>0</v>
      </c>
      <c r="J7753">
        <v>1</v>
      </c>
      <c r="K7753">
        <v>0</v>
      </c>
      <c r="L7753">
        <v>0</v>
      </c>
      <c r="M7753" t="s">
        <v>16329</v>
      </c>
      <c r="N7753" t="s">
        <v>100</v>
      </c>
      <c r="O7753" t="s">
        <v>26</v>
      </c>
      <c r="P7753" t="s">
        <v>27</v>
      </c>
      <c r="Q7753">
        <v>88</v>
      </c>
    </row>
    <row r="7754" spans="1:17" hidden="1" x14ac:dyDescent="0.25">
      <c r="A7754">
        <v>7752</v>
      </c>
      <c r="B7754">
        <v>7753</v>
      </c>
      <c r="C7754" t="s">
        <v>16330</v>
      </c>
      <c r="D7754">
        <v>1994</v>
      </c>
      <c r="E7754" t="s">
        <v>213</v>
      </c>
      <c r="F7754">
        <v>6.3</v>
      </c>
      <c r="H7754">
        <v>0</v>
      </c>
      <c r="I7754">
        <v>0</v>
      </c>
      <c r="J7754">
        <v>1</v>
      </c>
      <c r="K7754">
        <v>0</v>
      </c>
      <c r="L7754">
        <v>0</v>
      </c>
      <c r="M7754" t="s">
        <v>16331</v>
      </c>
      <c r="N7754" t="s">
        <v>3693</v>
      </c>
      <c r="O7754" t="s">
        <v>66</v>
      </c>
      <c r="P7754" t="s">
        <v>16332</v>
      </c>
      <c r="Q7754">
        <v>183</v>
      </c>
    </row>
    <row r="7755" spans="1:17" hidden="1" x14ac:dyDescent="0.25">
      <c r="A7755">
        <v>7753</v>
      </c>
      <c r="B7755">
        <v>7754</v>
      </c>
      <c r="C7755" t="s">
        <v>16333</v>
      </c>
      <c r="D7755">
        <v>2009</v>
      </c>
      <c r="F7755">
        <v>7.2</v>
      </c>
      <c r="H7755">
        <v>0</v>
      </c>
      <c r="I7755">
        <v>0</v>
      </c>
      <c r="J7755">
        <v>1</v>
      </c>
      <c r="K7755">
        <v>0</v>
      </c>
      <c r="L7755">
        <v>0</v>
      </c>
      <c r="M7755" t="s">
        <v>16334</v>
      </c>
      <c r="N7755" t="s">
        <v>353</v>
      </c>
      <c r="O7755" t="s">
        <v>26</v>
      </c>
      <c r="P7755" t="s">
        <v>27</v>
      </c>
      <c r="Q7755">
        <v>108</v>
      </c>
    </row>
    <row r="7756" spans="1:17" hidden="1" x14ac:dyDescent="0.25">
      <c r="A7756">
        <v>7754</v>
      </c>
      <c r="B7756">
        <v>7755</v>
      </c>
      <c r="C7756" t="s">
        <v>16335</v>
      </c>
      <c r="D7756">
        <v>2011</v>
      </c>
      <c r="F7756">
        <v>6.5</v>
      </c>
      <c r="H7756">
        <v>0</v>
      </c>
      <c r="I7756">
        <v>0</v>
      </c>
      <c r="J7756">
        <v>1</v>
      </c>
      <c r="K7756">
        <v>0</v>
      </c>
      <c r="L7756">
        <v>0</v>
      </c>
      <c r="M7756" t="s">
        <v>5381</v>
      </c>
      <c r="N7756" t="s">
        <v>16336</v>
      </c>
      <c r="O7756" t="s">
        <v>26</v>
      </c>
      <c r="P7756" t="s">
        <v>27</v>
      </c>
      <c r="Q7756">
        <v>90</v>
      </c>
    </row>
    <row r="7757" spans="1:17" hidden="1" x14ac:dyDescent="0.25">
      <c r="A7757">
        <v>7755</v>
      </c>
      <c r="B7757">
        <v>7756</v>
      </c>
      <c r="C7757" t="s">
        <v>16337</v>
      </c>
      <c r="D7757">
        <v>2007</v>
      </c>
      <c r="E7757" t="s">
        <v>23</v>
      </c>
      <c r="F7757">
        <v>5.8</v>
      </c>
      <c r="H7757">
        <v>0</v>
      </c>
      <c r="I7757">
        <v>0</v>
      </c>
      <c r="J7757">
        <v>1</v>
      </c>
      <c r="K7757">
        <v>0</v>
      </c>
      <c r="L7757">
        <v>0</v>
      </c>
      <c r="M7757" t="s">
        <v>16338</v>
      </c>
      <c r="N7757" t="s">
        <v>696</v>
      </c>
      <c r="O7757" t="s">
        <v>6669</v>
      </c>
      <c r="P7757" t="s">
        <v>27</v>
      </c>
      <c r="Q7757">
        <v>113</v>
      </c>
    </row>
    <row r="7758" spans="1:17" x14ac:dyDescent="0.25">
      <c r="A7758">
        <v>7756</v>
      </c>
      <c r="B7758">
        <v>7757</v>
      </c>
      <c r="C7758" t="s">
        <v>16339</v>
      </c>
      <c r="D7758">
        <v>2014</v>
      </c>
      <c r="F7758">
        <v>6.4</v>
      </c>
      <c r="H7758">
        <v>0</v>
      </c>
      <c r="I7758">
        <v>0</v>
      </c>
      <c r="J7758">
        <v>1</v>
      </c>
      <c r="K7758">
        <v>0</v>
      </c>
      <c r="L7758">
        <v>0</v>
      </c>
      <c r="N7758" t="s">
        <v>122</v>
      </c>
      <c r="O7758" t="s">
        <v>4925</v>
      </c>
      <c r="P7758" t="s">
        <v>6073</v>
      </c>
    </row>
    <row r="7759" spans="1:17" hidden="1" x14ac:dyDescent="0.25">
      <c r="A7759">
        <v>7757</v>
      </c>
      <c r="B7759">
        <v>7758</v>
      </c>
      <c r="C7759" t="s">
        <v>16340</v>
      </c>
      <c r="D7759">
        <v>2003</v>
      </c>
      <c r="E7759" t="s">
        <v>23</v>
      </c>
      <c r="F7759">
        <v>6.2</v>
      </c>
      <c r="G7759" s="1">
        <v>0.23</v>
      </c>
      <c r="H7759">
        <v>0</v>
      </c>
      <c r="I7759">
        <v>0</v>
      </c>
      <c r="J7759">
        <v>1</v>
      </c>
      <c r="K7759">
        <v>0</v>
      </c>
      <c r="L7759">
        <v>0</v>
      </c>
      <c r="M7759" t="s">
        <v>9843</v>
      </c>
      <c r="N7759" t="s">
        <v>16341</v>
      </c>
      <c r="O7759" t="s">
        <v>16342</v>
      </c>
      <c r="P7759" t="s">
        <v>16343</v>
      </c>
      <c r="Q7759">
        <v>120</v>
      </c>
    </row>
    <row r="7760" spans="1:17" x14ac:dyDescent="0.25">
      <c r="A7760">
        <v>7758</v>
      </c>
      <c r="B7760">
        <v>7759</v>
      </c>
      <c r="C7760" t="s">
        <v>16344</v>
      </c>
      <c r="D7760">
        <v>2016</v>
      </c>
      <c r="E7760" t="s">
        <v>23</v>
      </c>
      <c r="F7760">
        <v>6.5</v>
      </c>
      <c r="H7760">
        <v>0</v>
      </c>
      <c r="I7760">
        <v>0</v>
      </c>
      <c r="J7760">
        <v>1</v>
      </c>
      <c r="K7760">
        <v>0</v>
      </c>
      <c r="L7760">
        <v>0</v>
      </c>
      <c r="M7760" t="s">
        <v>8577</v>
      </c>
      <c r="N7760" t="s">
        <v>100</v>
      </c>
      <c r="O7760" t="s">
        <v>26</v>
      </c>
      <c r="P7760" t="s">
        <v>27</v>
      </c>
      <c r="Q7760">
        <v>90</v>
      </c>
    </row>
    <row r="7761" spans="1:17" hidden="1" x14ac:dyDescent="0.25">
      <c r="A7761">
        <v>7759</v>
      </c>
      <c r="B7761">
        <v>7760</v>
      </c>
      <c r="C7761" t="s">
        <v>16345</v>
      </c>
      <c r="D7761">
        <v>1996</v>
      </c>
      <c r="E7761" t="s">
        <v>17</v>
      </c>
      <c r="F7761">
        <v>6.3</v>
      </c>
      <c r="H7761">
        <v>0</v>
      </c>
      <c r="I7761">
        <v>0</v>
      </c>
      <c r="J7761">
        <v>1</v>
      </c>
      <c r="K7761">
        <v>0</v>
      </c>
      <c r="L7761">
        <v>0</v>
      </c>
      <c r="M7761" t="s">
        <v>16346</v>
      </c>
      <c r="N7761" t="s">
        <v>100</v>
      </c>
      <c r="O7761" t="s">
        <v>26</v>
      </c>
      <c r="P7761" t="s">
        <v>27</v>
      </c>
      <c r="Q7761">
        <v>95</v>
      </c>
    </row>
    <row r="7762" spans="1:17" hidden="1" x14ac:dyDescent="0.25">
      <c r="A7762">
        <v>7760</v>
      </c>
      <c r="B7762">
        <v>7761</v>
      </c>
      <c r="C7762" t="s">
        <v>16347</v>
      </c>
      <c r="D7762">
        <v>1988</v>
      </c>
      <c r="E7762" t="s">
        <v>23</v>
      </c>
      <c r="F7762">
        <v>7</v>
      </c>
      <c r="H7762">
        <v>0</v>
      </c>
      <c r="I7762">
        <v>0</v>
      </c>
      <c r="J7762">
        <v>1</v>
      </c>
      <c r="K7762">
        <v>0</v>
      </c>
      <c r="L7762">
        <v>0</v>
      </c>
      <c r="M7762" t="s">
        <v>16348</v>
      </c>
      <c r="N7762" t="s">
        <v>100</v>
      </c>
      <c r="O7762" t="s">
        <v>332</v>
      </c>
      <c r="P7762" t="s">
        <v>27</v>
      </c>
      <c r="Q7762">
        <v>101</v>
      </c>
    </row>
    <row r="7763" spans="1:17" hidden="1" x14ac:dyDescent="0.25">
      <c r="A7763">
        <v>7761</v>
      </c>
      <c r="B7763">
        <v>7762</v>
      </c>
      <c r="C7763" t="s">
        <v>16349</v>
      </c>
      <c r="D7763">
        <v>2010</v>
      </c>
      <c r="F7763">
        <v>6.9</v>
      </c>
      <c r="H7763">
        <v>0</v>
      </c>
      <c r="I7763">
        <v>0</v>
      </c>
      <c r="J7763">
        <v>1</v>
      </c>
      <c r="K7763">
        <v>0</v>
      </c>
      <c r="L7763">
        <v>0</v>
      </c>
      <c r="M7763" t="s">
        <v>3106</v>
      </c>
      <c r="N7763" t="s">
        <v>504</v>
      </c>
      <c r="O7763" t="s">
        <v>66</v>
      </c>
      <c r="P7763" t="s">
        <v>5448</v>
      </c>
      <c r="Q7763">
        <v>137</v>
      </c>
    </row>
    <row r="7764" spans="1:17" hidden="1" x14ac:dyDescent="0.25">
      <c r="A7764">
        <v>7762</v>
      </c>
      <c r="B7764">
        <v>7763</v>
      </c>
      <c r="C7764" t="s">
        <v>16350</v>
      </c>
      <c r="D7764">
        <v>2018</v>
      </c>
      <c r="F7764">
        <v>4.5</v>
      </c>
      <c r="H7764">
        <v>0</v>
      </c>
      <c r="I7764">
        <v>0</v>
      </c>
      <c r="J7764">
        <v>1</v>
      </c>
      <c r="K7764">
        <v>0</v>
      </c>
      <c r="L7764">
        <v>0</v>
      </c>
      <c r="M7764" t="s">
        <v>16351</v>
      </c>
      <c r="N7764" t="s">
        <v>5281</v>
      </c>
      <c r="O7764" t="s">
        <v>26</v>
      </c>
      <c r="Q7764">
        <v>84</v>
      </c>
    </row>
    <row r="7765" spans="1:17" hidden="1" x14ac:dyDescent="0.25">
      <c r="A7765">
        <v>7763</v>
      </c>
      <c r="B7765">
        <v>7764</v>
      </c>
      <c r="C7765" t="s">
        <v>16352</v>
      </c>
      <c r="D7765">
        <v>2012</v>
      </c>
      <c r="F7765">
        <v>7.6</v>
      </c>
      <c r="H7765">
        <v>0</v>
      </c>
      <c r="I7765">
        <v>0</v>
      </c>
      <c r="J7765">
        <v>1</v>
      </c>
      <c r="K7765">
        <v>0</v>
      </c>
      <c r="L7765">
        <v>0</v>
      </c>
      <c r="N7765" t="s">
        <v>302</v>
      </c>
      <c r="O7765" t="s">
        <v>26</v>
      </c>
      <c r="P7765" t="s">
        <v>27</v>
      </c>
      <c r="Q7765">
        <v>110</v>
      </c>
    </row>
    <row r="7766" spans="1:17" hidden="1" x14ac:dyDescent="0.25">
      <c r="A7766">
        <v>7764</v>
      </c>
      <c r="B7766">
        <v>7765</v>
      </c>
      <c r="C7766" t="s">
        <v>16353</v>
      </c>
      <c r="D7766">
        <v>2016</v>
      </c>
      <c r="F7766">
        <v>4.9000000000000004</v>
      </c>
      <c r="G7766" s="1">
        <v>0.4</v>
      </c>
      <c r="H7766">
        <v>0</v>
      </c>
      <c r="I7766">
        <v>0</v>
      </c>
      <c r="J7766">
        <v>1</v>
      </c>
      <c r="K7766">
        <v>0</v>
      </c>
      <c r="L7766">
        <v>0</v>
      </c>
      <c r="M7766" t="s">
        <v>16354</v>
      </c>
      <c r="N7766" t="s">
        <v>2980</v>
      </c>
      <c r="O7766" t="s">
        <v>1936</v>
      </c>
      <c r="P7766" t="s">
        <v>27</v>
      </c>
      <c r="Q7766">
        <v>92</v>
      </c>
    </row>
    <row r="7767" spans="1:17" x14ac:dyDescent="0.25">
      <c r="A7767">
        <v>7765</v>
      </c>
      <c r="B7767">
        <v>7766</v>
      </c>
      <c r="C7767" t="s">
        <v>16355</v>
      </c>
      <c r="D7767">
        <v>2015</v>
      </c>
      <c r="F7767">
        <v>4.5</v>
      </c>
      <c r="G7767" s="1">
        <v>0.38</v>
      </c>
      <c r="H7767">
        <v>0</v>
      </c>
      <c r="I7767">
        <v>0</v>
      </c>
      <c r="J7767">
        <v>1</v>
      </c>
      <c r="K7767">
        <v>0</v>
      </c>
      <c r="L7767">
        <v>0</v>
      </c>
      <c r="M7767" t="s">
        <v>16356</v>
      </c>
      <c r="N7767" t="s">
        <v>271</v>
      </c>
      <c r="O7767" t="s">
        <v>26</v>
      </c>
      <c r="P7767" t="s">
        <v>27</v>
      </c>
      <c r="Q7767">
        <v>82</v>
      </c>
    </row>
    <row r="7768" spans="1:17" hidden="1" x14ac:dyDescent="0.25">
      <c r="A7768">
        <v>7766</v>
      </c>
      <c r="B7768">
        <v>7767</v>
      </c>
      <c r="C7768" t="s">
        <v>16357</v>
      </c>
      <c r="D7768">
        <v>1996</v>
      </c>
      <c r="E7768" t="s">
        <v>32</v>
      </c>
      <c r="F7768">
        <v>5</v>
      </c>
      <c r="G7768" s="1">
        <v>0.13</v>
      </c>
      <c r="H7768">
        <v>0</v>
      </c>
      <c r="I7768">
        <v>0</v>
      </c>
      <c r="J7768">
        <v>1</v>
      </c>
      <c r="K7768">
        <v>0</v>
      </c>
      <c r="L7768">
        <v>0</v>
      </c>
      <c r="M7768" t="s">
        <v>10448</v>
      </c>
      <c r="N7768" t="s">
        <v>114</v>
      </c>
      <c r="O7768" t="s">
        <v>26</v>
      </c>
      <c r="P7768" t="s">
        <v>27</v>
      </c>
      <c r="Q7768">
        <v>89</v>
      </c>
    </row>
    <row r="7769" spans="1:17" hidden="1" x14ac:dyDescent="0.25">
      <c r="A7769">
        <v>7767</v>
      </c>
      <c r="B7769">
        <v>7768</v>
      </c>
      <c r="C7769" t="s">
        <v>16358</v>
      </c>
      <c r="D7769">
        <v>1995</v>
      </c>
      <c r="F7769">
        <v>6.4</v>
      </c>
      <c r="H7769">
        <v>0</v>
      </c>
      <c r="I7769">
        <v>0</v>
      </c>
      <c r="J7769">
        <v>1</v>
      </c>
      <c r="K7769">
        <v>0</v>
      </c>
      <c r="L7769">
        <v>0</v>
      </c>
      <c r="M7769" t="s">
        <v>10664</v>
      </c>
      <c r="N7769" t="s">
        <v>1666</v>
      </c>
      <c r="O7769" t="s">
        <v>16359</v>
      </c>
      <c r="P7769" t="s">
        <v>7251</v>
      </c>
      <c r="Q7769">
        <v>100</v>
      </c>
    </row>
    <row r="7770" spans="1:17" hidden="1" x14ac:dyDescent="0.25">
      <c r="A7770">
        <v>7768</v>
      </c>
      <c r="B7770">
        <v>7769</v>
      </c>
      <c r="C7770" t="s">
        <v>16360</v>
      </c>
      <c r="D7770">
        <v>2013</v>
      </c>
      <c r="F7770">
        <v>7.2</v>
      </c>
      <c r="H7770">
        <v>0</v>
      </c>
      <c r="I7770">
        <v>0</v>
      </c>
      <c r="J7770">
        <v>1</v>
      </c>
      <c r="K7770">
        <v>0</v>
      </c>
      <c r="L7770">
        <v>0</v>
      </c>
      <c r="M7770" t="s">
        <v>16361</v>
      </c>
      <c r="N7770" t="s">
        <v>246</v>
      </c>
      <c r="O7770" t="s">
        <v>26</v>
      </c>
      <c r="P7770" t="s">
        <v>27</v>
      </c>
      <c r="Q7770">
        <v>111</v>
      </c>
    </row>
    <row r="7771" spans="1:17" hidden="1" x14ac:dyDescent="0.25">
      <c r="A7771">
        <v>7769</v>
      </c>
      <c r="B7771">
        <v>7770</v>
      </c>
      <c r="C7771" t="s">
        <v>16362</v>
      </c>
      <c r="D7771">
        <v>2011</v>
      </c>
      <c r="F7771">
        <v>7.6</v>
      </c>
      <c r="H7771">
        <v>0</v>
      </c>
      <c r="I7771">
        <v>0</v>
      </c>
      <c r="J7771">
        <v>1</v>
      </c>
      <c r="K7771">
        <v>0</v>
      </c>
      <c r="L7771">
        <v>0</v>
      </c>
      <c r="M7771" t="s">
        <v>16363</v>
      </c>
      <c r="N7771" t="s">
        <v>353</v>
      </c>
      <c r="O7771" t="s">
        <v>26</v>
      </c>
      <c r="P7771" t="s">
        <v>27</v>
      </c>
      <c r="Q7771">
        <v>87</v>
      </c>
    </row>
    <row r="7772" spans="1:17" hidden="1" x14ac:dyDescent="0.25">
      <c r="A7772">
        <v>7770</v>
      </c>
      <c r="B7772">
        <v>7771</v>
      </c>
      <c r="C7772" t="s">
        <v>16364</v>
      </c>
      <c r="D7772">
        <v>1965</v>
      </c>
      <c r="F7772">
        <v>6.5</v>
      </c>
      <c r="H7772">
        <v>0</v>
      </c>
      <c r="I7772">
        <v>0</v>
      </c>
      <c r="J7772">
        <v>1</v>
      </c>
      <c r="K7772">
        <v>0</v>
      </c>
      <c r="L7772">
        <v>0</v>
      </c>
      <c r="M7772" t="s">
        <v>16365</v>
      </c>
      <c r="N7772" t="s">
        <v>2140</v>
      </c>
      <c r="O7772" t="s">
        <v>11834</v>
      </c>
      <c r="P7772" t="s">
        <v>923</v>
      </c>
      <c r="Q7772">
        <v>98</v>
      </c>
    </row>
    <row r="7773" spans="1:17" hidden="1" x14ac:dyDescent="0.25">
      <c r="A7773">
        <v>7771</v>
      </c>
      <c r="B7773">
        <v>7772</v>
      </c>
      <c r="C7773" t="s">
        <v>16366</v>
      </c>
      <c r="D7773">
        <v>2010</v>
      </c>
      <c r="E7773" t="s">
        <v>23</v>
      </c>
      <c r="F7773">
        <v>6.4</v>
      </c>
      <c r="H7773">
        <v>0</v>
      </c>
      <c r="I7773">
        <v>0</v>
      </c>
      <c r="J7773">
        <v>1</v>
      </c>
      <c r="K7773">
        <v>0</v>
      </c>
      <c r="L7773">
        <v>0</v>
      </c>
      <c r="M7773" t="s">
        <v>16367</v>
      </c>
      <c r="N7773" t="s">
        <v>1122</v>
      </c>
      <c r="O7773" t="s">
        <v>740</v>
      </c>
      <c r="P7773" t="s">
        <v>27</v>
      </c>
      <c r="Q7773">
        <v>103</v>
      </c>
    </row>
    <row r="7774" spans="1:17" hidden="1" x14ac:dyDescent="0.25">
      <c r="A7774">
        <v>7772</v>
      </c>
      <c r="B7774">
        <v>7773</v>
      </c>
      <c r="C7774" t="s">
        <v>16368</v>
      </c>
      <c r="D7774">
        <v>2006</v>
      </c>
      <c r="E7774" t="s">
        <v>23</v>
      </c>
      <c r="F7774">
        <v>5.5</v>
      </c>
      <c r="H7774">
        <v>0</v>
      </c>
      <c r="I7774">
        <v>0</v>
      </c>
      <c r="J7774">
        <v>1</v>
      </c>
      <c r="K7774">
        <v>0</v>
      </c>
      <c r="L7774">
        <v>0</v>
      </c>
      <c r="M7774" t="s">
        <v>9328</v>
      </c>
      <c r="N7774" t="s">
        <v>246</v>
      </c>
      <c r="O7774" t="s">
        <v>26</v>
      </c>
      <c r="P7774" t="s">
        <v>27</v>
      </c>
      <c r="Q7774">
        <v>99</v>
      </c>
    </row>
    <row r="7775" spans="1:17" x14ac:dyDescent="0.25">
      <c r="A7775">
        <v>7773</v>
      </c>
      <c r="B7775">
        <v>7774</v>
      </c>
      <c r="C7775" t="s">
        <v>16369</v>
      </c>
      <c r="D7775">
        <v>2016</v>
      </c>
      <c r="F7775">
        <v>5.9</v>
      </c>
      <c r="H7775">
        <v>0</v>
      </c>
      <c r="I7775">
        <v>0</v>
      </c>
      <c r="J7775">
        <v>1</v>
      </c>
      <c r="K7775">
        <v>0</v>
      </c>
      <c r="L7775">
        <v>0</v>
      </c>
      <c r="M7775" t="s">
        <v>16116</v>
      </c>
      <c r="N7775" t="s">
        <v>125</v>
      </c>
      <c r="O7775" t="s">
        <v>26</v>
      </c>
      <c r="P7775" t="s">
        <v>27</v>
      </c>
      <c r="Q7775">
        <v>88</v>
      </c>
    </row>
    <row r="7776" spans="1:17" hidden="1" x14ac:dyDescent="0.25">
      <c r="A7776">
        <v>7774</v>
      </c>
      <c r="B7776">
        <v>7775</v>
      </c>
      <c r="C7776" t="s">
        <v>16370</v>
      </c>
      <c r="D7776">
        <v>2007</v>
      </c>
      <c r="E7776" t="s">
        <v>23</v>
      </c>
      <c r="F7776">
        <v>6.8</v>
      </c>
      <c r="H7776">
        <v>0</v>
      </c>
      <c r="I7776">
        <v>0</v>
      </c>
      <c r="J7776">
        <v>1</v>
      </c>
      <c r="K7776">
        <v>0</v>
      </c>
      <c r="L7776">
        <v>0</v>
      </c>
      <c r="M7776" t="s">
        <v>16371</v>
      </c>
      <c r="N7776" t="s">
        <v>791</v>
      </c>
      <c r="O7776" t="s">
        <v>26</v>
      </c>
      <c r="P7776" t="s">
        <v>27</v>
      </c>
      <c r="Q7776">
        <v>92</v>
      </c>
    </row>
    <row r="7777" spans="1:17" hidden="1" x14ac:dyDescent="0.25">
      <c r="A7777">
        <v>7775</v>
      </c>
      <c r="B7777">
        <v>7776</v>
      </c>
      <c r="C7777" t="s">
        <v>16372</v>
      </c>
      <c r="D7777">
        <v>2011</v>
      </c>
      <c r="F7777">
        <v>6</v>
      </c>
      <c r="H7777">
        <v>0</v>
      </c>
      <c r="I7777">
        <v>0</v>
      </c>
      <c r="J7777">
        <v>1</v>
      </c>
      <c r="K7777">
        <v>0</v>
      </c>
      <c r="L7777">
        <v>0</v>
      </c>
      <c r="M7777" t="s">
        <v>16373</v>
      </c>
      <c r="N7777" t="s">
        <v>394</v>
      </c>
      <c r="O7777" t="s">
        <v>26</v>
      </c>
      <c r="P7777" t="s">
        <v>27</v>
      </c>
      <c r="Q7777">
        <v>111</v>
      </c>
    </row>
    <row r="7778" spans="1:17" hidden="1" x14ac:dyDescent="0.25">
      <c r="A7778">
        <v>7776</v>
      </c>
      <c r="B7778">
        <v>7777</v>
      </c>
      <c r="C7778" t="s">
        <v>16374</v>
      </c>
      <c r="D7778">
        <v>2003</v>
      </c>
      <c r="F7778">
        <v>6.9</v>
      </c>
      <c r="H7778">
        <v>0</v>
      </c>
      <c r="I7778">
        <v>0</v>
      </c>
      <c r="J7778">
        <v>1</v>
      </c>
      <c r="K7778">
        <v>0</v>
      </c>
      <c r="L7778">
        <v>0</v>
      </c>
      <c r="M7778" t="s">
        <v>16375</v>
      </c>
      <c r="N7778" t="s">
        <v>260</v>
      </c>
      <c r="O7778" t="s">
        <v>66</v>
      </c>
      <c r="P7778" t="s">
        <v>67</v>
      </c>
      <c r="Q7778">
        <v>136</v>
      </c>
    </row>
    <row r="7779" spans="1:17" hidden="1" x14ac:dyDescent="0.25">
      <c r="A7779">
        <v>7777</v>
      </c>
      <c r="B7779">
        <v>7778</v>
      </c>
      <c r="C7779" t="s">
        <v>16376</v>
      </c>
      <c r="D7779">
        <v>2012</v>
      </c>
      <c r="F7779">
        <v>6.3</v>
      </c>
      <c r="H7779">
        <v>0</v>
      </c>
      <c r="I7779">
        <v>0</v>
      </c>
      <c r="J7779">
        <v>1</v>
      </c>
      <c r="K7779">
        <v>0</v>
      </c>
      <c r="L7779">
        <v>0</v>
      </c>
      <c r="M7779" t="s">
        <v>16377</v>
      </c>
      <c r="N7779" t="s">
        <v>394</v>
      </c>
      <c r="O7779" t="s">
        <v>26</v>
      </c>
      <c r="P7779" t="s">
        <v>27</v>
      </c>
      <c r="Q7779">
        <v>84</v>
      </c>
    </row>
    <row r="7780" spans="1:17" x14ac:dyDescent="0.25">
      <c r="A7780">
        <v>7778</v>
      </c>
      <c r="B7780">
        <v>7779</v>
      </c>
      <c r="C7780" t="s">
        <v>16378</v>
      </c>
      <c r="D7780">
        <v>2014</v>
      </c>
      <c r="E7780" t="s">
        <v>17</v>
      </c>
      <c r="F7780">
        <v>8</v>
      </c>
      <c r="H7780">
        <v>0</v>
      </c>
      <c r="I7780">
        <v>0</v>
      </c>
      <c r="J7780">
        <v>1</v>
      </c>
      <c r="K7780">
        <v>0</v>
      </c>
      <c r="L7780">
        <v>0</v>
      </c>
      <c r="M7780" t="s">
        <v>2494</v>
      </c>
      <c r="N7780" t="s">
        <v>321</v>
      </c>
      <c r="O7780" t="s">
        <v>66</v>
      </c>
      <c r="P7780" t="s">
        <v>1534</v>
      </c>
      <c r="Q7780">
        <v>156</v>
      </c>
    </row>
    <row r="7781" spans="1:17" hidden="1" x14ac:dyDescent="0.25">
      <c r="A7781">
        <v>7779</v>
      </c>
      <c r="B7781">
        <v>7780</v>
      </c>
      <c r="C7781" t="s">
        <v>16379</v>
      </c>
      <c r="D7781">
        <v>2008</v>
      </c>
      <c r="E7781" t="s">
        <v>23</v>
      </c>
      <c r="F7781">
        <v>5.9</v>
      </c>
      <c r="H7781">
        <v>0</v>
      </c>
      <c r="I7781">
        <v>0</v>
      </c>
      <c r="J7781">
        <v>1</v>
      </c>
      <c r="K7781">
        <v>0</v>
      </c>
      <c r="L7781">
        <v>0</v>
      </c>
      <c r="M7781" t="s">
        <v>9376</v>
      </c>
      <c r="N7781" t="s">
        <v>65</v>
      </c>
      <c r="O7781" t="s">
        <v>26</v>
      </c>
      <c r="P7781" t="s">
        <v>27</v>
      </c>
      <c r="Q7781">
        <v>101</v>
      </c>
    </row>
    <row r="7782" spans="1:17" hidden="1" x14ac:dyDescent="0.25">
      <c r="A7782">
        <v>7780</v>
      </c>
      <c r="B7782">
        <v>7781</v>
      </c>
      <c r="C7782" t="s">
        <v>16380</v>
      </c>
      <c r="D7782">
        <v>2010</v>
      </c>
      <c r="E7782" t="s">
        <v>23</v>
      </c>
      <c r="F7782">
        <v>4.0999999999999996</v>
      </c>
      <c r="G7782" s="1">
        <v>0.33</v>
      </c>
      <c r="H7782">
        <v>0</v>
      </c>
      <c r="I7782">
        <v>0</v>
      </c>
      <c r="J7782">
        <v>1</v>
      </c>
      <c r="K7782">
        <v>0</v>
      </c>
      <c r="L7782">
        <v>0</v>
      </c>
      <c r="M7782" t="s">
        <v>16381</v>
      </c>
      <c r="N7782" t="s">
        <v>271</v>
      </c>
      <c r="O7782" t="s">
        <v>26</v>
      </c>
      <c r="P7782" t="s">
        <v>27</v>
      </c>
      <c r="Q7782">
        <v>88</v>
      </c>
    </row>
    <row r="7783" spans="1:17" x14ac:dyDescent="0.25">
      <c r="A7783">
        <v>7781</v>
      </c>
      <c r="B7783">
        <v>7782</v>
      </c>
      <c r="C7783" t="s">
        <v>16382</v>
      </c>
      <c r="D7783">
        <v>2016</v>
      </c>
      <c r="F7783">
        <v>8.3000000000000007</v>
      </c>
      <c r="H7783">
        <v>0</v>
      </c>
      <c r="I7783">
        <v>0</v>
      </c>
      <c r="J7783">
        <v>1</v>
      </c>
      <c r="K7783">
        <v>0</v>
      </c>
      <c r="L7783">
        <v>0</v>
      </c>
      <c r="M7783" t="s">
        <v>16383</v>
      </c>
      <c r="N7783" t="s">
        <v>757</v>
      </c>
      <c r="O7783" t="s">
        <v>16384</v>
      </c>
      <c r="P7783" t="s">
        <v>4813</v>
      </c>
      <c r="Q7783">
        <v>104</v>
      </c>
    </row>
    <row r="7784" spans="1:17" x14ac:dyDescent="0.25">
      <c r="A7784">
        <v>7782</v>
      </c>
      <c r="B7784">
        <v>7783</v>
      </c>
      <c r="C7784" t="s">
        <v>16385</v>
      </c>
      <c r="D7784">
        <v>2016</v>
      </c>
      <c r="F7784">
        <v>4.3</v>
      </c>
      <c r="H7784">
        <v>0</v>
      </c>
      <c r="I7784">
        <v>0</v>
      </c>
      <c r="J7784">
        <v>1</v>
      </c>
      <c r="K7784">
        <v>0</v>
      </c>
      <c r="L7784">
        <v>0</v>
      </c>
      <c r="M7784" t="s">
        <v>4253</v>
      </c>
      <c r="N7784" t="s">
        <v>955</v>
      </c>
      <c r="O7784" t="s">
        <v>66</v>
      </c>
      <c r="P7784" t="s">
        <v>149</v>
      </c>
      <c r="Q7784">
        <v>114</v>
      </c>
    </row>
    <row r="7785" spans="1:17" hidden="1" x14ac:dyDescent="0.25">
      <c r="A7785">
        <v>7783</v>
      </c>
      <c r="B7785">
        <v>7784</v>
      </c>
      <c r="C7785" t="s">
        <v>16386</v>
      </c>
      <c r="D7785">
        <v>1976</v>
      </c>
      <c r="F7785">
        <v>6.8</v>
      </c>
      <c r="H7785">
        <v>0</v>
      </c>
      <c r="I7785">
        <v>0</v>
      </c>
      <c r="J7785">
        <v>1</v>
      </c>
      <c r="K7785">
        <v>0</v>
      </c>
      <c r="L7785">
        <v>0</v>
      </c>
      <c r="M7785" t="s">
        <v>1615</v>
      </c>
      <c r="N7785" t="s">
        <v>65</v>
      </c>
      <c r="O7785" t="s">
        <v>530</v>
      </c>
      <c r="P7785" t="s">
        <v>27</v>
      </c>
      <c r="Q7785">
        <v>90</v>
      </c>
    </row>
    <row r="7786" spans="1:17" x14ac:dyDescent="0.25">
      <c r="A7786">
        <v>7784</v>
      </c>
      <c r="B7786">
        <v>7785</v>
      </c>
      <c r="C7786" t="s">
        <v>16387</v>
      </c>
      <c r="D7786">
        <v>2019</v>
      </c>
      <c r="F7786">
        <v>4.5999999999999996</v>
      </c>
      <c r="H7786">
        <v>0</v>
      </c>
      <c r="I7786">
        <v>0</v>
      </c>
      <c r="J7786">
        <v>1</v>
      </c>
      <c r="K7786">
        <v>0</v>
      </c>
      <c r="L7786">
        <v>0</v>
      </c>
      <c r="M7786" t="s">
        <v>16388</v>
      </c>
      <c r="N7786" t="s">
        <v>12861</v>
      </c>
      <c r="O7786" t="s">
        <v>26</v>
      </c>
      <c r="P7786" t="s">
        <v>27</v>
      </c>
      <c r="Q7786">
        <v>113</v>
      </c>
    </row>
    <row r="7787" spans="1:17" hidden="1" x14ac:dyDescent="0.25">
      <c r="A7787">
        <v>7785</v>
      </c>
      <c r="B7787">
        <v>7786</v>
      </c>
      <c r="C7787" t="s">
        <v>16389</v>
      </c>
      <c r="D7787">
        <v>2008</v>
      </c>
      <c r="E7787" t="s">
        <v>23</v>
      </c>
      <c r="F7787">
        <v>5.8</v>
      </c>
      <c r="H7787">
        <v>0</v>
      </c>
      <c r="I7787">
        <v>0</v>
      </c>
      <c r="J7787">
        <v>1</v>
      </c>
      <c r="K7787">
        <v>0</v>
      </c>
      <c r="L7787">
        <v>0</v>
      </c>
      <c r="M7787" t="s">
        <v>16390</v>
      </c>
      <c r="N7787" t="s">
        <v>9368</v>
      </c>
      <c r="O7787" t="s">
        <v>80</v>
      </c>
      <c r="P7787" t="s">
        <v>27</v>
      </c>
      <c r="Q7787">
        <v>90</v>
      </c>
    </row>
    <row r="7788" spans="1:17" x14ac:dyDescent="0.25">
      <c r="A7788">
        <v>7786</v>
      </c>
      <c r="B7788">
        <v>7787</v>
      </c>
      <c r="C7788" t="s">
        <v>16391</v>
      </c>
      <c r="D7788">
        <v>2014</v>
      </c>
      <c r="E7788" t="s">
        <v>23</v>
      </c>
      <c r="F7788">
        <v>5.4</v>
      </c>
      <c r="G7788" s="1">
        <v>0.2</v>
      </c>
      <c r="H7788">
        <v>0</v>
      </c>
      <c r="I7788">
        <v>0</v>
      </c>
      <c r="J7788">
        <v>1</v>
      </c>
      <c r="K7788">
        <v>0</v>
      </c>
      <c r="L7788">
        <v>0</v>
      </c>
      <c r="M7788" t="s">
        <v>16392</v>
      </c>
      <c r="N7788" t="s">
        <v>177</v>
      </c>
      <c r="O7788" t="s">
        <v>26</v>
      </c>
      <c r="P7788" t="s">
        <v>27</v>
      </c>
      <c r="Q7788">
        <v>100</v>
      </c>
    </row>
    <row r="7789" spans="1:17" hidden="1" x14ac:dyDescent="0.25">
      <c r="A7789">
        <v>7787</v>
      </c>
      <c r="B7789">
        <v>7788</v>
      </c>
      <c r="C7789" t="s">
        <v>16393</v>
      </c>
      <c r="D7789">
        <v>1990</v>
      </c>
      <c r="F7789">
        <v>7.4</v>
      </c>
      <c r="H7789">
        <v>0</v>
      </c>
      <c r="I7789">
        <v>0</v>
      </c>
      <c r="J7789">
        <v>1</v>
      </c>
      <c r="K7789">
        <v>0</v>
      </c>
      <c r="L7789">
        <v>0</v>
      </c>
      <c r="M7789" t="s">
        <v>16394</v>
      </c>
      <c r="N7789" t="s">
        <v>1237</v>
      </c>
      <c r="O7789" t="s">
        <v>26</v>
      </c>
      <c r="P7789" t="s">
        <v>27</v>
      </c>
      <c r="Q7789">
        <v>42</v>
      </c>
    </row>
    <row r="7790" spans="1:17" hidden="1" x14ac:dyDescent="0.25">
      <c r="A7790">
        <v>7788</v>
      </c>
      <c r="B7790">
        <v>7789</v>
      </c>
      <c r="C7790" t="s">
        <v>16395</v>
      </c>
      <c r="D7790">
        <v>2017</v>
      </c>
      <c r="E7790" t="s">
        <v>32</v>
      </c>
      <c r="F7790">
        <v>5.4</v>
      </c>
      <c r="H7790">
        <v>0</v>
      </c>
      <c r="I7790">
        <v>0</v>
      </c>
      <c r="J7790">
        <v>1</v>
      </c>
      <c r="K7790">
        <v>0</v>
      </c>
      <c r="L7790">
        <v>0</v>
      </c>
      <c r="M7790" t="s">
        <v>10008</v>
      </c>
      <c r="N7790" t="s">
        <v>111</v>
      </c>
      <c r="O7790" t="s">
        <v>740</v>
      </c>
      <c r="P7790" t="s">
        <v>283</v>
      </c>
      <c r="Q7790">
        <v>101</v>
      </c>
    </row>
    <row r="7791" spans="1:17" hidden="1" x14ac:dyDescent="0.25">
      <c r="A7791">
        <v>7789</v>
      </c>
      <c r="B7791">
        <v>7790</v>
      </c>
      <c r="C7791" t="s">
        <v>16396</v>
      </c>
      <c r="D7791">
        <v>2020</v>
      </c>
      <c r="F7791">
        <v>7.5</v>
      </c>
      <c r="H7791">
        <v>0</v>
      </c>
      <c r="I7791">
        <v>0</v>
      </c>
      <c r="J7791">
        <v>1</v>
      </c>
      <c r="K7791">
        <v>0</v>
      </c>
      <c r="L7791">
        <v>0</v>
      </c>
      <c r="M7791" t="s">
        <v>16397</v>
      </c>
      <c r="N7791" t="s">
        <v>100</v>
      </c>
      <c r="P7791" t="s">
        <v>27</v>
      </c>
    </row>
    <row r="7792" spans="1:17" hidden="1" x14ac:dyDescent="0.25">
      <c r="A7792">
        <v>7790</v>
      </c>
      <c r="B7792">
        <v>7791</v>
      </c>
      <c r="C7792" t="s">
        <v>16398</v>
      </c>
      <c r="D7792">
        <v>1971</v>
      </c>
      <c r="F7792">
        <v>6.5</v>
      </c>
      <c r="H7792">
        <v>0</v>
      </c>
      <c r="I7792">
        <v>0</v>
      </c>
      <c r="J7792">
        <v>1</v>
      </c>
      <c r="K7792">
        <v>0</v>
      </c>
      <c r="L7792">
        <v>0</v>
      </c>
      <c r="M7792" t="s">
        <v>16399</v>
      </c>
      <c r="N7792" t="s">
        <v>1192</v>
      </c>
      <c r="O7792" t="s">
        <v>16400</v>
      </c>
      <c r="P7792" t="s">
        <v>39</v>
      </c>
      <c r="Q7792">
        <v>108</v>
      </c>
    </row>
    <row r="7793" spans="1:17" hidden="1" x14ac:dyDescent="0.25">
      <c r="A7793">
        <v>7791</v>
      </c>
      <c r="B7793">
        <v>7792</v>
      </c>
      <c r="C7793" t="s">
        <v>16401</v>
      </c>
      <c r="D7793">
        <v>2012</v>
      </c>
      <c r="F7793">
        <v>5.7</v>
      </c>
      <c r="G7793" s="1">
        <v>0.47</v>
      </c>
      <c r="H7793">
        <v>0</v>
      </c>
      <c r="I7793">
        <v>0</v>
      </c>
      <c r="J7793">
        <v>1</v>
      </c>
      <c r="K7793">
        <v>0</v>
      </c>
      <c r="L7793">
        <v>0</v>
      </c>
      <c r="M7793" t="s">
        <v>16402</v>
      </c>
      <c r="N7793" t="s">
        <v>100</v>
      </c>
      <c r="O7793" t="s">
        <v>26</v>
      </c>
      <c r="P7793" t="s">
        <v>27</v>
      </c>
      <c r="Q7793">
        <v>103</v>
      </c>
    </row>
    <row r="7794" spans="1:17" x14ac:dyDescent="0.25">
      <c r="A7794">
        <v>7792</v>
      </c>
      <c r="B7794">
        <v>7793</v>
      </c>
      <c r="C7794" t="s">
        <v>16403</v>
      </c>
      <c r="D7794">
        <v>2017</v>
      </c>
      <c r="E7794" t="s">
        <v>32</v>
      </c>
      <c r="F7794">
        <v>6.6</v>
      </c>
      <c r="G7794" s="1">
        <v>0.92</v>
      </c>
      <c r="H7794">
        <v>0</v>
      </c>
      <c r="I7794">
        <v>0</v>
      </c>
      <c r="J7794">
        <v>1</v>
      </c>
      <c r="K7794">
        <v>0</v>
      </c>
      <c r="L7794">
        <v>0</v>
      </c>
      <c r="M7794" t="s">
        <v>16404</v>
      </c>
      <c r="N7794" t="s">
        <v>353</v>
      </c>
      <c r="O7794" t="s">
        <v>26</v>
      </c>
      <c r="P7794" t="s">
        <v>39</v>
      </c>
      <c r="Q7794">
        <v>91</v>
      </c>
    </row>
    <row r="7795" spans="1:17" x14ac:dyDescent="0.25">
      <c r="A7795">
        <v>7793</v>
      </c>
      <c r="B7795">
        <v>7794</v>
      </c>
      <c r="C7795" t="s">
        <v>16405</v>
      </c>
      <c r="D7795">
        <v>2014</v>
      </c>
      <c r="F7795">
        <v>5.3</v>
      </c>
      <c r="G7795" s="1">
        <v>0.5</v>
      </c>
      <c r="H7795">
        <v>0</v>
      </c>
      <c r="I7795">
        <v>0</v>
      </c>
      <c r="J7795">
        <v>1</v>
      </c>
      <c r="K7795">
        <v>0</v>
      </c>
      <c r="L7795">
        <v>0</v>
      </c>
      <c r="M7795" t="s">
        <v>4440</v>
      </c>
      <c r="N7795" t="s">
        <v>302</v>
      </c>
      <c r="O7795" t="s">
        <v>26</v>
      </c>
      <c r="P7795" t="s">
        <v>27</v>
      </c>
      <c r="Q7795">
        <v>86</v>
      </c>
    </row>
    <row r="7796" spans="1:17" hidden="1" x14ac:dyDescent="0.25">
      <c r="A7796">
        <v>7794</v>
      </c>
      <c r="B7796">
        <v>7795</v>
      </c>
      <c r="C7796" t="s">
        <v>16406</v>
      </c>
      <c r="D7796">
        <v>1993</v>
      </c>
      <c r="E7796" t="s">
        <v>23</v>
      </c>
      <c r="F7796">
        <v>6.3</v>
      </c>
      <c r="H7796">
        <v>0</v>
      </c>
      <c r="I7796">
        <v>0</v>
      </c>
      <c r="J7796">
        <v>1</v>
      </c>
      <c r="K7796">
        <v>0</v>
      </c>
      <c r="L7796">
        <v>0</v>
      </c>
      <c r="M7796" t="s">
        <v>16407</v>
      </c>
      <c r="N7796" t="s">
        <v>4385</v>
      </c>
      <c r="O7796" t="s">
        <v>26</v>
      </c>
      <c r="P7796" t="s">
        <v>27</v>
      </c>
      <c r="Q7796">
        <v>93</v>
      </c>
    </row>
    <row r="7797" spans="1:17" hidden="1" x14ac:dyDescent="0.25">
      <c r="A7797">
        <v>7795</v>
      </c>
      <c r="B7797">
        <v>7796</v>
      </c>
      <c r="C7797" t="s">
        <v>16408</v>
      </c>
      <c r="D7797">
        <v>1996</v>
      </c>
      <c r="E7797" t="s">
        <v>23</v>
      </c>
      <c r="F7797">
        <v>6.1</v>
      </c>
      <c r="G7797" s="1">
        <v>0.8</v>
      </c>
      <c r="H7797">
        <v>0</v>
      </c>
      <c r="I7797">
        <v>0</v>
      </c>
      <c r="J7797">
        <v>1</v>
      </c>
      <c r="K7797">
        <v>0</v>
      </c>
      <c r="L7797">
        <v>0</v>
      </c>
      <c r="M7797" t="s">
        <v>8687</v>
      </c>
      <c r="N7797" t="s">
        <v>100</v>
      </c>
      <c r="O7797" t="s">
        <v>530</v>
      </c>
      <c r="P7797" t="s">
        <v>27</v>
      </c>
      <c r="Q7797">
        <v>94</v>
      </c>
    </row>
    <row r="7798" spans="1:17" x14ac:dyDescent="0.25">
      <c r="A7798">
        <v>7796</v>
      </c>
      <c r="B7798">
        <v>7797</v>
      </c>
      <c r="C7798" t="s">
        <v>16409</v>
      </c>
      <c r="D7798">
        <v>2018</v>
      </c>
      <c r="F7798">
        <v>6.7</v>
      </c>
      <c r="H7798">
        <v>0</v>
      </c>
      <c r="I7798">
        <v>0</v>
      </c>
      <c r="J7798">
        <v>1</v>
      </c>
      <c r="K7798">
        <v>0</v>
      </c>
      <c r="L7798">
        <v>0</v>
      </c>
      <c r="M7798" t="s">
        <v>16410</v>
      </c>
      <c r="N7798" t="s">
        <v>100</v>
      </c>
      <c r="O7798" t="s">
        <v>530</v>
      </c>
      <c r="P7798" t="s">
        <v>27</v>
      </c>
      <c r="Q7798">
        <v>93</v>
      </c>
    </row>
    <row r="7799" spans="1:17" hidden="1" x14ac:dyDescent="0.25">
      <c r="A7799">
        <v>7797</v>
      </c>
      <c r="B7799">
        <v>7798</v>
      </c>
      <c r="C7799" t="s">
        <v>16411</v>
      </c>
      <c r="D7799">
        <v>2010</v>
      </c>
      <c r="F7799">
        <v>7.9</v>
      </c>
      <c r="H7799">
        <v>0</v>
      </c>
      <c r="I7799">
        <v>0</v>
      </c>
      <c r="J7799">
        <v>1</v>
      </c>
      <c r="K7799">
        <v>0</v>
      </c>
      <c r="L7799">
        <v>0</v>
      </c>
      <c r="M7799" t="s">
        <v>16412</v>
      </c>
      <c r="N7799" t="s">
        <v>579</v>
      </c>
      <c r="O7799" t="s">
        <v>26</v>
      </c>
      <c r="P7799" t="s">
        <v>27</v>
      </c>
      <c r="Q7799">
        <v>90</v>
      </c>
    </row>
    <row r="7800" spans="1:17" hidden="1" x14ac:dyDescent="0.25">
      <c r="A7800">
        <v>7798</v>
      </c>
      <c r="B7800">
        <v>7799</v>
      </c>
      <c r="C7800" t="s">
        <v>16413</v>
      </c>
      <c r="D7800">
        <v>1983</v>
      </c>
      <c r="E7800" t="s">
        <v>23</v>
      </c>
      <c r="F7800">
        <v>5.2</v>
      </c>
      <c r="G7800" s="1">
        <v>0.38</v>
      </c>
      <c r="H7800">
        <v>0</v>
      </c>
      <c r="I7800">
        <v>0</v>
      </c>
      <c r="J7800">
        <v>1</v>
      </c>
      <c r="K7800">
        <v>0</v>
      </c>
      <c r="L7800">
        <v>0</v>
      </c>
      <c r="M7800" t="s">
        <v>16414</v>
      </c>
      <c r="N7800" t="s">
        <v>271</v>
      </c>
      <c r="O7800" t="s">
        <v>26</v>
      </c>
      <c r="P7800" t="s">
        <v>27</v>
      </c>
      <c r="Q7800">
        <v>82</v>
      </c>
    </row>
    <row r="7801" spans="1:17" x14ac:dyDescent="0.25">
      <c r="A7801">
        <v>7799</v>
      </c>
      <c r="B7801">
        <v>7800</v>
      </c>
      <c r="C7801" t="s">
        <v>16415</v>
      </c>
      <c r="D7801">
        <v>2017</v>
      </c>
      <c r="F7801">
        <v>5</v>
      </c>
      <c r="G7801" s="1">
        <v>0.28999999999999998</v>
      </c>
      <c r="H7801">
        <v>0</v>
      </c>
      <c r="I7801">
        <v>0</v>
      </c>
      <c r="J7801">
        <v>1</v>
      </c>
      <c r="K7801">
        <v>0</v>
      </c>
      <c r="L7801">
        <v>0</v>
      </c>
      <c r="M7801" t="s">
        <v>16416</v>
      </c>
      <c r="N7801" t="s">
        <v>271</v>
      </c>
      <c r="O7801" t="s">
        <v>26</v>
      </c>
      <c r="P7801" t="s">
        <v>27</v>
      </c>
      <c r="Q7801">
        <v>90</v>
      </c>
    </row>
    <row r="7802" spans="1:17" hidden="1" x14ac:dyDescent="0.25">
      <c r="A7802">
        <v>7800</v>
      </c>
      <c r="B7802">
        <v>7801</v>
      </c>
      <c r="C7802" t="s">
        <v>16417</v>
      </c>
      <c r="D7802">
        <v>2014</v>
      </c>
      <c r="F7802">
        <v>6.7</v>
      </c>
      <c r="H7802">
        <v>0</v>
      </c>
      <c r="I7802">
        <v>0</v>
      </c>
      <c r="J7802">
        <v>1</v>
      </c>
      <c r="K7802">
        <v>0</v>
      </c>
      <c r="L7802">
        <v>0</v>
      </c>
      <c r="M7802" t="s">
        <v>16418</v>
      </c>
      <c r="N7802" t="s">
        <v>4911</v>
      </c>
      <c r="O7802" t="s">
        <v>5243</v>
      </c>
      <c r="P7802" t="s">
        <v>7093</v>
      </c>
      <c r="Q7802">
        <v>112</v>
      </c>
    </row>
    <row r="7803" spans="1:17" hidden="1" x14ac:dyDescent="0.25">
      <c r="A7803">
        <v>7801</v>
      </c>
      <c r="B7803">
        <v>7802</v>
      </c>
      <c r="C7803" t="s">
        <v>16419</v>
      </c>
      <c r="D7803">
        <v>2012</v>
      </c>
      <c r="F7803">
        <v>6.5</v>
      </c>
      <c r="H7803">
        <v>0</v>
      </c>
      <c r="I7803">
        <v>0</v>
      </c>
      <c r="J7803">
        <v>1</v>
      </c>
      <c r="K7803">
        <v>0</v>
      </c>
      <c r="L7803">
        <v>0</v>
      </c>
      <c r="N7803" t="s">
        <v>100</v>
      </c>
      <c r="O7803" t="s">
        <v>3839</v>
      </c>
      <c r="P7803" t="s">
        <v>2869</v>
      </c>
      <c r="Q7803">
        <v>42</v>
      </c>
    </row>
    <row r="7804" spans="1:17" x14ac:dyDescent="0.25">
      <c r="A7804">
        <v>7802</v>
      </c>
      <c r="B7804">
        <v>7803</v>
      </c>
      <c r="C7804" t="s">
        <v>16420</v>
      </c>
      <c r="D7804">
        <v>2016</v>
      </c>
      <c r="F7804">
        <v>7.6</v>
      </c>
      <c r="G7804" s="1">
        <v>0.5</v>
      </c>
      <c r="H7804">
        <v>0</v>
      </c>
      <c r="I7804">
        <v>0</v>
      </c>
      <c r="J7804">
        <v>1</v>
      </c>
      <c r="K7804">
        <v>0</v>
      </c>
      <c r="L7804">
        <v>0</v>
      </c>
      <c r="M7804" t="s">
        <v>16421</v>
      </c>
      <c r="N7804" t="s">
        <v>353</v>
      </c>
      <c r="O7804" t="s">
        <v>26</v>
      </c>
      <c r="P7804" t="s">
        <v>27</v>
      </c>
      <c r="Q7804">
        <v>114</v>
      </c>
    </row>
    <row r="7805" spans="1:17" hidden="1" x14ac:dyDescent="0.25">
      <c r="A7805">
        <v>7803</v>
      </c>
      <c r="B7805">
        <v>7804</v>
      </c>
      <c r="C7805" t="s">
        <v>16422</v>
      </c>
      <c r="D7805">
        <v>1977</v>
      </c>
      <c r="F7805">
        <v>6.4</v>
      </c>
      <c r="H7805">
        <v>0</v>
      </c>
      <c r="I7805">
        <v>0</v>
      </c>
      <c r="J7805">
        <v>1</v>
      </c>
      <c r="K7805">
        <v>0</v>
      </c>
      <c r="L7805">
        <v>0</v>
      </c>
      <c r="M7805" t="s">
        <v>16423</v>
      </c>
      <c r="N7805" t="s">
        <v>16424</v>
      </c>
      <c r="O7805" t="s">
        <v>26</v>
      </c>
      <c r="P7805" t="s">
        <v>191</v>
      </c>
    </row>
    <row r="7806" spans="1:17" hidden="1" x14ac:dyDescent="0.25">
      <c r="A7806">
        <v>7804</v>
      </c>
      <c r="B7806">
        <v>7805</v>
      </c>
      <c r="C7806" t="s">
        <v>16425</v>
      </c>
      <c r="D7806">
        <v>1990</v>
      </c>
      <c r="F7806">
        <v>6.6</v>
      </c>
      <c r="H7806">
        <v>0</v>
      </c>
      <c r="I7806">
        <v>0</v>
      </c>
      <c r="J7806">
        <v>1</v>
      </c>
      <c r="K7806">
        <v>0</v>
      </c>
      <c r="L7806">
        <v>0</v>
      </c>
      <c r="M7806" t="s">
        <v>16426</v>
      </c>
      <c r="N7806" t="s">
        <v>16427</v>
      </c>
      <c r="O7806" t="s">
        <v>226</v>
      </c>
      <c r="P7806" t="s">
        <v>1728</v>
      </c>
      <c r="Q7806">
        <v>80</v>
      </c>
    </row>
    <row r="7807" spans="1:17" hidden="1" x14ac:dyDescent="0.25">
      <c r="A7807">
        <v>7805</v>
      </c>
      <c r="B7807">
        <v>7806</v>
      </c>
      <c r="C7807" t="s">
        <v>16428</v>
      </c>
      <c r="D7807">
        <v>2011</v>
      </c>
      <c r="E7807" t="s">
        <v>735</v>
      </c>
      <c r="F7807">
        <v>5.2</v>
      </c>
      <c r="H7807">
        <v>0</v>
      </c>
      <c r="I7807">
        <v>0</v>
      </c>
      <c r="J7807">
        <v>1</v>
      </c>
      <c r="K7807">
        <v>0</v>
      </c>
      <c r="L7807">
        <v>0</v>
      </c>
      <c r="M7807" t="s">
        <v>16429</v>
      </c>
      <c r="N7807" t="s">
        <v>1843</v>
      </c>
      <c r="O7807" t="s">
        <v>26</v>
      </c>
      <c r="P7807" t="s">
        <v>27</v>
      </c>
      <c r="Q7807">
        <v>95</v>
      </c>
    </row>
    <row r="7808" spans="1:17" hidden="1" x14ac:dyDescent="0.25">
      <c r="A7808">
        <v>7806</v>
      </c>
      <c r="B7808">
        <v>7807</v>
      </c>
      <c r="C7808" t="s">
        <v>16430</v>
      </c>
      <c r="D7808">
        <v>2011</v>
      </c>
      <c r="F7808">
        <v>4.5999999999999996</v>
      </c>
      <c r="G7808" s="1">
        <v>0.63</v>
      </c>
      <c r="H7808">
        <v>0</v>
      </c>
      <c r="I7808">
        <v>0</v>
      </c>
      <c r="J7808">
        <v>1</v>
      </c>
      <c r="K7808">
        <v>0</v>
      </c>
      <c r="L7808">
        <v>0</v>
      </c>
      <c r="M7808" t="s">
        <v>1943</v>
      </c>
      <c r="N7808" t="s">
        <v>497</v>
      </c>
      <c r="O7808" t="s">
        <v>16431</v>
      </c>
      <c r="P7808" t="s">
        <v>27</v>
      </c>
      <c r="Q7808">
        <v>87</v>
      </c>
    </row>
    <row r="7809" spans="1:17" hidden="1" x14ac:dyDescent="0.25">
      <c r="A7809">
        <v>7807</v>
      </c>
      <c r="B7809">
        <v>7808</v>
      </c>
      <c r="C7809" t="s">
        <v>16432</v>
      </c>
      <c r="D7809">
        <v>1995</v>
      </c>
      <c r="E7809" t="s">
        <v>23</v>
      </c>
      <c r="F7809">
        <v>6.3</v>
      </c>
      <c r="H7809">
        <v>0</v>
      </c>
      <c r="I7809">
        <v>0</v>
      </c>
      <c r="J7809">
        <v>1</v>
      </c>
      <c r="K7809">
        <v>0</v>
      </c>
      <c r="L7809">
        <v>0</v>
      </c>
      <c r="M7809" t="s">
        <v>16433</v>
      </c>
      <c r="N7809" t="s">
        <v>1087</v>
      </c>
      <c r="O7809" t="s">
        <v>26</v>
      </c>
      <c r="P7809" t="s">
        <v>27</v>
      </c>
      <c r="Q7809">
        <v>104</v>
      </c>
    </row>
    <row r="7810" spans="1:17" hidden="1" x14ac:dyDescent="0.25">
      <c r="A7810">
        <v>7808</v>
      </c>
      <c r="B7810">
        <v>7809</v>
      </c>
      <c r="C7810" t="s">
        <v>16434</v>
      </c>
      <c r="D7810">
        <v>2008</v>
      </c>
      <c r="F7810">
        <v>6.8</v>
      </c>
      <c r="H7810">
        <v>0</v>
      </c>
      <c r="I7810">
        <v>0</v>
      </c>
      <c r="J7810">
        <v>1</v>
      </c>
      <c r="K7810">
        <v>0</v>
      </c>
      <c r="L7810">
        <v>0</v>
      </c>
      <c r="M7810" t="s">
        <v>16435</v>
      </c>
      <c r="N7810" t="s">
        <v>353</v>
      </c>
      <c r="O7810" t="s">
        <v>2149</v>
      </c>
      <c r="P7810" t="s">
        <v>27</v>
      </c>
      <c r="Q7810">
        <v>84</v>
      </c>
    </row>
    <row r="7811" spans="1:17" hidden="1" x14ac:dyDescent="0.25">
      <c r="A7811">
        <v>7809</v>
      </c>
      <c r="B7811">
        <v>7810</v>
      </c>
      <c r="C7811" t="s">
        <v>16436</v>
      </c>
      <c r="D7811">
        <v>2008</v>
      </c>
      <c r="F7811">
        <v>7.6</v>
      </c>
      <c r="H7811">
        <v>0</v>
      </c>
      <c r="I7811">
        <v>0</v>
      </c>
      <c r="J7811">
        <v>1</v>
      </c>
      <c r="K7811">
        <v>0</v>
      </c>
      <c r="L7811">
        <v>0</v>
      </c>
      <c r="M7811" t="s">
        <v>16437</v>
      </c>
      <c r="N7811" t="s">
        <v>353</v>
      </c>
      <c r="O7811" t="s">
        <v>26</v>
      </c>
      <c r="P7811" t="s">
        <v>27</v>
      </c>
      <c r="Q7811">
        <v>84</v>
      </c>
    </row>
    <row r="7812" spans="1:17" x14ac:dyDescent="0.25">
      <c r="A7812">
        <v>7810</v>
      </c>
      <c r="B7812">
        <v>7811</v>
      </c>
      <c r="C7812" t="s">
        <v>16438</v>
      </c>
      <c r="D7812">
        <v>2015</v>
      </c>
      <c r="E7812" t="s">
        <v>32</v>
      </c>
      <c r="F7812">
        <v>5.6</v>
      </c>
      <c r="H7812">
        <v>0</v>
      </c>
      <c r="I7812">
        <v>0</v>
      </c>
      <c r="J7812">
        <v>1</v>
      </c>
      <c r="K7812">
        <v>0</v>
      </c>
      <c r="L7812">
        <v>0</v>
      </c>
      <c r="M7812" t="s">
        <v>16439</v>
      </c>
      <c r="N7812" t="s">
        <v>2764</v>
      </c>
      <c r="O7812" t="s">
        <v>66</v>
      </c>
      <c r="P7812" t="s">
        <v>1534</v>
      </c>
      <c r="Q7812">
        <v>156</v>
      </c>
    </row>
    <row r="7813" spans="1:17" hidden="1" x14ac:dyDescent="0.25">
      <c r="A7813">
        <v>7811</v>
      </c>
      <c r="B7813">
        <v>7812</v>
      </c>
      <c r="C7813" t="s">
        <v>16440</v>
      </c>
      <c r="D7813">
        <v>2013</v>
      </c>
      <c r="F7813">
        <v>6.5</v>
      </c>
      <c r="H7813">
        <v>0</v>
      </c>
      <c r="I7813">
        <v>0</v>
      </c>
      <c r="J7813">
        <v>1</v>
      </c>
      <c r="K7813">
        <v>0</v>
      </c>
      <c r="L7813">
        <v>0</v>
      </c>
      <c r="M7813" t="s">
        <v>2224</v>
      </c>
      <c r="N7813" t="s">
        <v>221</v>
      </c>
      <c r="O7813" t="s">
        <v>26</v>
      </c>
      <c r="P7813" t="s">
        <v>27</v>
      </c>
      <c r="Q7813">
        <v>95</v>
      </c>
    </row>
    <row r="7814" spans="1:17" hidden="1" x14ac:dyDescent="0.25">
      <c r="A7814">
        <v>7812</v>
      </c>
      <c r="B7814">
        <v>7813</v>
      </c>
      <c r="C7814" t="s">
        <v>16441</v>
      </c>
      <c r="D7814">
        <v>1959</v>
      </c>
      <c r="F7814">
        <v>4.7</v>
      </c>
      <c r="G7814" s="1">
        <v>0.45</v>
      </c>
      <c r="H7814">
        <v>0</v>
      </c>
      <c r="I7814">
        <v>0</v>
      </c>
      <c r="J7814">
        <v>1</v>
      </c>
      <c r="K7814">
        <v>0</v>
      </c>
      <c r="L7814">
        <v>0</v>
      </c>
      <c r="M7814" t="s">
        <v>11312</v>
      </c>
      <c r="N7814" t="s">
        <v>943</v>
      </c>
      <c r="O7814" t="s">
        <v>26</v>
      </c>
      <c r="P7814" t="s">
        <v>27</v>
      </c>
      <c r="Q7814">
        <v>63</v>
      </c>
    </row>
    <row r="7815" spans="1:17" hidden="1" x14ac:dyDescent="0.25">
      <c r="A7815">
        <v>7813</v>
      </c>
      <c r="B7815">
        <v>7814</v>
      </c>
      <c r="C7815" t="s">
        <v>16442</v>
      </c>
      <c r="D7815">
        <v>2004</v>
      </c>
      <c r="F7815">
        <v>7.6</v>
      </c>
      <c r="H7815">
        <v>0</v>
      </c>
      <c r="I7815">
        <v>0</v>
      </c>
      <c r="J7815">
        <v>1</v>
      </c>
      <c r="K7815">
        <v>0</v>
      </c>
      <c r="L7815">
        <v>0</v>
      </c>
      <c r="N7815" t="s">
        <v>353</v>
      </c>
    </row>
    <row r="7816" spans="1:17" hidden="1" x14ac:dyDescent="0.25">
      <c r="A7816">
        <v>7814</v>
      </c>
      <c r="B7816">
        <v>7815</v>
      </c>
      <c r="C7816" t="s">
        <v>16443</v>
      </c>
      <c r="D7816">
        <v>2013</v>
      </c>
      <c r="F7816">
        <v>5.9</v>
      </c>
      <c r="G7816" s="1">
        <v>0.77</v>
      </c>
      <c r="H7816">
        <v>0</v>
      </c>
      <c r="I7816">
        <v>0</v>
      </c>
      <c r="J7816">
        <v>1</v>
      </c>
      <c r="K7816">
        <v>0</v>
      </c>
      <c r="L7816">
        <v>0</v>
      </c>
      <c r="M7816" t="s">
        <v>16444</v>
      </c>
      <c r="N7816" t="s">
        <v>16445</v>
      </c>
      <c r="O7816" t="s">
        <v>26</v>
      </c>
      <c r="P7816" t="s">
        <v>27</v>
      </c>
      <c r="Q7816">
        <v>7</v>
      </c>
    </row>
    <row r="7817" spans="1:17" hidden="1" x14ac:dyDescent="0.25">
      <c r="A7817">
        <v>7815</v>
      </c>
      <c r="B7817">
        <v>7816</v>
      </c>
      <c r="C7817" t="s">
        <v>16446</v>
      </c>
      <c r="D7817">
        <v>1971</v>
      </c>
      <c r="E7817" t="s">
        <v>23</v>
      </c>
      <c r="F7817">
        <v>7.2</v>
      </c>
      <c r="H7817">
        <v>0</v>
      </c>
      <c r="I7817">
        <v>0</v>
      </c>
      <c r="J7817">
        <v>1</v>
      </c>
      <c r="K7817">
        <v>0</v>
      </c>
      <c r="L7817">
        <v>0</v>
      </c>
      <c r="M7817" t="s">
        <v>2989</v>
      </c>
      <c r="N7817" t="s">
        <v>321</v>
      </c>
      <c r="O7817" t="s">
        <v>2220</v>
      </c>
      <c r="P7817" t="s">
        <v>1050</v>
      </c>
      <c r="Q7817">
        <v>98</v>
      </c>
    </row>
    <row r="7818" spans="1:17" hidden="1" x14ac:dyDescent="0.25">
      <c r="A7818">
        <v>7816</v>
      </c>
      <c r="B7818">
        <v>7817</v>
      </c>
      <c r="C7818" t="s">
        <v>16447</v>
      </c>
      <c r="D7818">
        <v>2020</v>
      </c>
      <c r="F7818">
        <v>4.9000000000000004</v>
      </c>
      <c r="H7818">
        <v>0</v>
      </c>
      <c r="I7818">
        <v>0</v>
      </c>
      <c r="J7818">
        <v>1</v>
      </c>
      <c r="K7818">
        <v>0</v>
      </c>
      <c r="L7818">
        <v>0</v>
      </c>
      <c r="N7818" t="s">
        <v>353</v>
      </c>
      <c r="O7818" t="s">
        <v>1112</v>
      </c>
      <c r="P7818" t="s">
        <v>27</v>
      </c>
      <c r="Q7818">
        <v>50</v>
      </c>
    </row>
    <row r="7819" spans="1:17" hidden="1" x14ac:dyDescent="0.25">
      <c r="A7819">
        <v>7817</v>
      </c>
      <c r="B7819">
        <v>7818</v>
      </c>
      <c r="C7819" t="s">
        <v>16448</v>
      </c>
      <c r="D7819">
        <v>2013</v>
      </c>
      <c r="F7819">
        <v>6.5</v>
      </c>
      <c r="H7819">
        <v>0</v>
      </c>
      <c r="I7819">
        <v>0</v>
      </c>
      <c r="J7819">
        <v>1</v>
      </c>
      <c r="K7819">
        <v>0</v>
      </c>
      <c r="L7819">
        <v>0</v>
      </c>
      <c r="M7819" t="s">
        <v>16449</v>
      </c>
      <c r="N7819" t="s">
        <v>75</v>
      </c>
      <c r="O7819" t="s">
        <v>26</v>
      </c>
      <c r="P7819" t="s">
        <v>27</v>
      </c>
      <c r="Q7819">
        <v>77</v>
      </c>
    </row>
    <row r="7820" spans="1:17" hidden="1" x14ac:dyDescent="0.25">
      <c r="A7820">
        <v>7818</v>
      </c>
      <c r="B7820">
        <v>7819</v>
      </c>
      <c r="C7820" t="s">
        <v>16450</v>
      </c>
      <c r="D7820">
        <v>2017</v>
      </c>
      <c r="F7820">
        <v>4.9000000000000004</v>
      </c>
      <c r="H7820">
        <v>0</v>
      </c>
      <c r="I7820">
        <v>0</v>
      </c>
      <c r="J7820">
        <v>1</v>
      </c>
      <c r="K7820">
        <v>0</v>
      </c>
      <c r="L7820">
        <v>0</v>
      </c>
      <c r="M7820" t="s">
        <v>16451</v>
      </c>
      <c r="N7820" t="s">
        <v>515</v>
      </c>
      <c r="O7820" t="s">
        <v>15055</v>
      </c>
      <c r="P7820" t="s">
        <v>27</v>
      </c>
      <c r="Q7820">
        <v>82</v>
      </c>
    </row>
    <row r="7821" spans="1:17" hidden="1" x14ac:dyDescent="0.25">
      <c r="A7821">
        <v>7819</v>
      </c>
      <c r="B7821">
        <v>7820</v>
      </c>
      <c r="C7821" t="s">
        <v>16452</v>
      </c>
      <c r="D7821">
        <v>2013</v>
      </c>
      <c r="E7821" t="s">
        <v>23</v>
      </c>
      <c r="F7821">
        <v>4.8</v>
      </c>
      <c r="G7821" s="1">
        <v>0.33</v>
      </c>
      <c r="H7821">
        <v>0</v>
      </c>
      <c r="I7821">
        <v>0</v>
      </c>
      <c r="J7821">
        <v>1</v>
      </c>
      <c r="K7821">
        <v>0</v>
      </c>
      <c r="L7821">
        <v>0</v>
      </c>
      <c r="M7821" t="s">
        <v>13625</v>
      </c>
      <c r="N7821" t="s">
        <v>12851</v>
      </c>
      <c r="O7821" t="s">
        <v>11834</v>
      </c>
      <c r="P7821" t="s">
        <v>11901</v>
      </c>
      <c r="Q7821">
        <v>90</v>
      </c>
    </row>
    <row r="7822" spans="1:17" hidden="1" x14ac:dyDescent="0.25">
      <c r="A7822">
        <v>7820</v>
      </c>
      <c r="B7822">
        <v>7821</v>
      </c>
      <c r="C7822" t="s">
        <v>16453</v>
      </c>
      <c r="D7822">
        <v>2015</v>
      </c>
      <c r="F7822">
        <v>5.2</v>
      </c>
      <c r="G7822" s="1">
        <v>0.42</v>
      </c>
      <c r="H7822">
        <v>0</v>
      </c>
      <c r="I7822">
        <v>0</v>
      </c>
      <c r="J7822">
        <v>1</v>
      </c>
      <c r="K7822">
        <v>0</v>
      </c>
      <c r="L7822">
        <v>0</v>
      </c>
      <c r="M7822" t="s">
        <v>16433</v>
      </c>
      <c r="N7822" t="s">
        <v>75</v>
      </c>
      <c r="O7822" t="s">
        <v>59</v>
      </c>
      <c r="P7822" t="s">
        <v>27</v>
      </c>
      <c r="Q7822">
        <v>99</v>
      </c>
    </row>
    <row r="7823" spans="1:17" hidden="1" x14ac:dyDescent="0.25">
      <c r="A7823">
        <v>7821</v>
      </c>
      <c r="B7823">
        <v>7822</v>
      </c>
      <c r="C7823" t="s">
        <v>16454</v>
      </c>
      <c r="D7823">
        <v>2013</v>
      </c>
      <c r="E7823" t="s">
        <v>17</v>
      </c>
      <c r="F7823">
        <v>5.6</v>
      </c>
      <c r="G7823" s="1">
        <v>0.67</v>
      </c>
      <c r="H7823">
        <v>0</v>
      </c>
      <c r="I7823">
        <v>0</v>
      </c>
      <c r="J7823">
        <v>1</v>
      </c>
      <c r="K7823">
        <v>0</v>
      </c>
      <c r="L7823">
        <v>0</v>
      </c>
      <c r="M7823" t="s">
        <v>16455</v>
      </c>
      <c r="N7823" t="s">
        <v>353</v>
      </c>
      <c r="O7823" t="s">
        <v>26</v>
      </c>
      <c r="P7823" t="s">
        <v>43</v>
      </c>
      <c r="Q7823">
        <v>90</v>
      </c>
    </row>
    <row r="7824" spans="1:17" x14ac:dyDescent="0.25">
      <c r="A7824">
        <v>7822</v>
      </c>
      <c r="B7824">
        <v>7823</v>
      </c>
      <c r="C7824" t="s">
        <v>16456</v>
      </c>
      <c r="D7824">
        <v>2016</v>
      </c>
      <c r="F7824">
        <v>7.3</v>
      </c>
      <c r="H7824">
        <v>0</v>
      </c>
      <c r="I7824">
        <v>0</v>
      </c>
      <c r="J7824">
        <v>1</v>
      </c>
      <c r="K7824">
        <v>0</v>
      </c>
      <c r="L7824">
        <v>0</v>
      </c>
      <c r="M7824" t="s">
        <v>4910</v>
      </c>
      <c r="N7824" t="s">
        <v>187</v>
      </c>
      <c r="O7824" t="s">
        <v>2322</v>
      </c>
      <c r="P7824" t="s">
        <v>2806</v>
      </c>
      <c r="Q7824">
        <v>146</v>
      </c>
    </row>
    <row r="7825" spans="1:17" hidden="1" x14ac:dyDescent="0.25">
      <c r="A7825">
        <v>7823</v>
      </c>
      <c r="B7825">
        <v>7824</v>
      </c>
      <c r="C7825" t="s">
        <v>16457</v>
      </c>
      <c r="D7825">
        <v>2001</v>
      </c>
      <c r="F7825">
        <v>7.3</v>
      </c>
      <c r="H7825">
        <v>0</v>
      </c>
      <c r="I7825">
        <v>0</v>
      </c>
      <c r="J7825">
        <v>1</v>
      </c>
      <c r="K7825">
        <v>0</v>
      </c>
      <c r="L7825">
        <v>0</v>
      </c>
      <c r="M7825" t="s">
        <v>16458</v>
      </c>
      <c r="N7825" t="s">
        <v>353</v>
      </c>
      <c r="O7825" t="s">
        <v>26</v>
      </c>
      <c r="P7825" t="s">
        <v>27</v>
      </c>
      <c r="Q7825">
        <v>98</v>
      </c>
    </row>
    <row r="7826" spans="1:17" hidden="1" x14ac:dyDescent="0.25">
      <c r="A7826">
        <v>7824</v>
      </c>
      <c r="B7826">
        <v>7825</v>
      </c>
      <c r="C7826" t="s">
        <v>16459</v>
      </c>
      <c r="D7826">
        <v>1974</v>
      </c>
      <c r="F7826">
        <v>7.4</v>
      </c>
      <c r="H7826">
        <v>0</v>
      </c>
      <c r="I7826">
        <v>0</v>
      </c>
      <c r="J7826">
        <v>1</v>
      </c>
      <c r="K7826">
        <v>0</v>
      </c>
      <c r="L7826">
        <v>0</v>
      </c>
      <c r="M7826" t="s">
        <v>16460</v>
      </c>
      <c r="N7826" t="s">
        <v>111</v>
      </c>
      <c r="O7826" t="s">
        <v>226</v>
      </c>
      <c r="P7826" t="s">
        <v>354</v>
      </c>
      <c r="Q7826">
        <v>91</v>
      </c>
    </row>
    <row r="7827" spans="1:17" hidden="1" x14ac:dyDescent="0.25">
      <c r="A7827">
        <v>7825</v>
      </c>
      <c r="B7827">
        <v>7826</v>
      </c>
      <c r="C7827" t="s">
        <v>16461</v>
      </c>
      <c r="D7827">
        <v>1959</v>
      </c>
      <c r="F7827">
        <v>6.1</v>
      </c>
      <c r="H7827">
        <v>0</v>
      </c>
      <c r="I7827">
        <v>0</v>
      </c>
      <c r="J7827">
        <v>1</v>
      </c>
      <c r="K7827">
        <v>0</v>
      </c>
      <c r="L7827">
        <v>0</v>
      </c>
      <c r="M7827" t="s">
        <v>16462</v>
      </c>
      <c r="N7827" t="s">
        <v>444</v>
      </c>
      <c r="O7827" t="s">
        <v>26</v>
      </c>
      <c r="P7827" t="s">
        <v>27</v>
      </c>
      <c r="Q7827">
        <v>80</v>
      </c>
    </row>
    <row r="7828" spans="1:17" hidden="1" x14ac:dyDescent="0.25">
      <c r="A7828">
        <v>7826</v>
      </c>
      <c r="B7828">
        <v>7827</v>
      </c>
      <c r="C7828" t="s">
        <v>16463</v>
      </c>
      <c r="D7828">
        <v>2013</v>
      </c>
      <c r="F7828">
        <v>7.2</v>
      </c>
      <c r="H7828">
        <v>0</v>
      </c>
      <c r="I7828">
        <v>0</v>
      </c>
      <c r="J7828">
        <v>1</v>
      </c>
      <c r="K7828">
        <v>0</v>
      </c>
      <c r="L7828">
        <v>0</v>
      </c>
    </row>
    <row r="7829" spans="1:17" x14ac:dyDescent="0.25">
      <c r="A7829">
        <v>7827</v>
      </c>
      <c r="B7829">
        <v>7828</v>
      </c>
      <c r="C7829" t="s">
        <v>16464</v>
      </c>
      <c r="D7829">
        <v>2015</v>
      </c>
      <c r="F7829">
        <v>5.5</v>
      </c>
      <c r="G7829" s="1">
        <v>0.17</v>
      </c>
      <c r="H7829">
        <v>0</v>
      </c>
      <c r="I7829">
        <v>0</v>
      </c>
      <c r="J7829">
        <v>1</v>
      </c>
      <c r="K7829">
        <v>0</v>
      </c>
      <c r="L7829">
        <v>0</v>
      </c>
      <c r="M7829" t="s">
        <v>16465</v>
      </c>
      <c r="N7829" t="s">
        <v>114</v>
      </c>
      <c r="O7829" t="s">
        <v>26</v>
      </c>
      <c r="P7829" t="s">
        <v>27</v>
      </c>
      <c r="Q7829">
        <v>81</v>
      </c>
    </row>
    <row r="7830" spans="1:17" hidden="1" x14ac:dyDescent="0.25">
      <c r="A7830">
        <v>7828</v>
      </c>
      <c r="B7830">
        <v>7829</v>
      </c>
      <c r="C7830" t="s">
        <v>16466</v>
      </c>
      <c r="D7830">
        <v>1962</v>
      </c>
      <c r="F7830">
        <v>4.4000000000000004</v>
      </c>
      <c r="G7830" s="1">
        <v>0.38</v>
      </c>
      <c r="H7830">
        <v>0</v>
      </c>
      <c r="I7830">
        <v>0</v>
      </c>
      <c r="J7830">
        <v>1</v>
      </c>
      <c r="K7830">
        <v>0</v>
      </c>
      <c r="L7830">
        <v>0</v>
      </c>
      <c r="M7830" t="s">
        <v>16467</v>
      </c>
      <c r="N7830" t="s">
        <v>943</v>
      </c>
      <c r="O7830" t="s">
        <v>26</v>
      </c>
      <c r="P7830" t="s">
        <v>27</v>
      </c>
      <c r="Q7830">
        <v>82</v>
      </c>
    </row>
    <row r="7831" spans="1:17" x14ac:dyDescent="0.25">
      <c r="A7831">
        <v>7829</v>
      </c>
      <c r="B7831">
        <v>7830</v>
      </c>
      <c r="C7831" t="s">
        <v>16468</v>
      </c>
      <c r="D7831">
        <v>2018</v>
      </c>
      <c r="F7831">
        <v>6.1</v>
      </c>
      <c r="H7831">
        <v>0</v>
      </c>
      <c r="I7831">
        <v>0</v>
      </c>
      <c r="J7831">
        <v>1</v>
      </c>
      <c r="K7831">
        <v>0</v>
      </c>
      <c r="L7831">
        <v>0</v>
      </c>
      <c r="M7831" t="s">
        <v>16469</v>
      </c>
      <c r="N7831" t="s">
        <v>170</v>
      </c>
      <c r="O7831" t="s">
        <v>16470</v>
      </c>
      <c r="P7831" t="s">
        <v>27</v>
      </c>
      <c r="Q7831">
        <v>85</v>
      </c>
    </row>
    <row r="7832" spans="1:17" hidden="1" x14ac:dyDescent="0.25">
      <c r="A7832">
        <v>7830</v>
      </c>
      <c r="B7832">
        <v>7831</v>
      </c>
      <c r="C7832" t="s">
        <v>16471</v>
      </c>
      <c r="D7832">
        <v>2008</v>
      </c>
      <c r="E7832" t="s">
        <v>17</v>
      </c>
      <c r="F7832">
        <v>4.0999999999999996</v>
      </c>
      <c r="G7832" s="1">
        <v>0.13</v>
      </c>
      <c r="H7832">
        <v>0</v>
      </c>
      <c r="I7832">
        <v>0</v>
      </c>
      <c r="J7832">
        <v>1</v>
      </c>
      <c r="K7832">
        <v>0</v>
      </c>
      <c r="L7832">
        <v>0</v>
      </c>
      <c r="M7832" t="s">
        <v>288</v>
      </c>
      <c r="N7832" t="s">
        <v>3346</v>
      </c>
      <c r="O7832" t="s">
        <v>26</v>
      </c>
      <c r="P7832" t="s">
        <v>27</v>
      </c>
      <c r="Q7832">
        <v>83</v>
      </c>
    </row>
    <row r="7833" spans="1:17" hidden="1" x14ac:dyDescent="0.25">
      <c r="A7833">
        <v>7831</v>
      </c>
      <c r="B7833">
        <v>7832</v>
      </c>
      <c r="C7833" t="s">
        <v>16472</v>
      </c>
      <c r="D7833">
        <v>2009</v>
      </c>
      <c r="E7833" t="s">
        <v>23</v>
      </c>
      <c r="F7833">
        <v>5.3</v>
      </c>
      <c r="H7833">
        <v>0</v>
      </c>
      <c r="I7833">
        <v>0</v>
      </c>
      <c r="J7833">
        <v>1</v>
      </c>
      <c r="K7833">
        <v>0</v>
      </c>
      <c r="L7833">
        <v>0</v>
      </c>
      <c r="M7833" t="s">
        <v>10036</v>
      </c>
      <c r="N7833" t="s">
        <v>2468</v>
      </c>
      <c r="O7833" t="s">
        <v>80</v>
      </c>
      <c r="P7833" t="s">
        <v>27</v>
      </c>
      <c r="Q7833">
        <v>97</v>
      </c>
    </row>
    <row r="7834" spans="1:17" x14ac:dyDescent="0.25">
      <c r="A7834">
        <v>7832</v>
      </c>
      <c r="B7834">
        <v>7833</v>
      </c>
      <c r="C7834" t="s">
        <v>16473</v>
      </c>
      <c r="D7834">
        <v>2014</v>
      </c>
      <c r="F7834">
        <v>6</v>
      </c>
      <c r="H7834">
        <v>0</v>
      </c>
      <c r="I7834">
        <v>0</v>
      </c>
      <c r="J7834">
        <v>1</v>
      </c>
      <c r="K7834">
        <v>0</v>
      </c>
      <c r="L7834">
        <v>0</v>
      </c>
      <c r="M7834" t="s">
        <v>16474</v>
      </c>
      <c r="N7834" t="s">
        <v>1309</v>
      </c>
      <c r="O7834" t="s">
        <v>80</v>
      </c>
      <c r="P7834" t="s">
        <v>27</v>
      </c>
      <c r="Q7834">
        <v>94</v>
      </c>
    </row>
    <row r="7835" spans="1:17" hidden="1" x14ac:dyDescent="0.25">
      <c r="A7835">
        <v>7833</v>
      </c>
      <c r="B7835">
        <v>7834</v>
      </c>
      <c r="C7835" t="s">
        <v>16475</v>
      </c>
      <c r="D7835">
        <v>1997</v>
      </c>
      <c r="E7835" t="s">
        <v>213</v>
      </c>
      <c r="F7835">
        <v>5.5</v>
      </c>
      <c r="G7835" s="1">
        <v>0.85</v>
      </c>
      <c r="H7835">
        <v>0</v>
      </c>
      <c r="I7835">
        <v>0</v>
      </c>
      <c r="J7835">
        <v>1</v>
      </c>
      <c r="K7835">
        <v>0</v>
      </c>
      <c r="L7835">
        <v>0</v>
      </c>
      <c r="M7835" t="s">
        <v>15445</v>
      </c>
      <c r="N7835" t="s">
        <v>16476</v>
      </c>
      <c r="O7835" t="s">
        <v>26</v>
      </c>
      <c r="P7835" t="s">
        <v>222</v>
      </c>
      <c r="Q7835">
        <v>94</v>
      </c>
    </row>
    <row r="7836" spans="1:17" x14ac:dyDescent="0.25">
      <c r="A7836">
        <v>7834</v>
      </c>
      <c r="B7836">
        <v>7835</v>
      </c>
      <c r="C7836" t="s">
        <v>16477</v>
      </c>
      <c r="D7836">
        <v>2018</v>
      </c>
      <c r="F7836">
        <v>6.4</v>
      </c>
      <c r="H7836">
        <v>0</v>
      </c>
      <c r="I7836">
        <v>0</v>
      </c>
      <c r="J7836">
        <v>1</v>
      </c>
      <c r="K7836">
        <v>0</v>
      </c>
      <c r="L7836">
        <v>0</v>
      </c>
      <c r="M7836" t="s">
        <v>16478</v>
      </c>
      <c r="N7836" t="s">
        <v>2668</v>
      </c>
      <c r="O7836" t="s">
        <v>26</v>
      </c>
      <c r="P7836" t="s">
        <v>27</v>
      </c>
      <c r="Q7836">
        <v>83</v>
      </c>
    </row>
    <row r="7837" spans="1:17" hidden="1" x14ac:dyDescent="0.25">
      <c r="A7837">
        <v>7835</v>
      </c>
      <c r="B7837">
        <v>7836</v>
      </c>
      <c r="C7837" t="s">
        <v>16479</v>
      </c>
      <c r="D7837">
        <v>2013</v>
      </c>
      <c r="F7837">
        <v>7.4</v>
      </c>
      <c r="H7837">
        <v>0</v>
      </c>
      <c r="I7837">
        <v>0</v>
      </c>
      <c r="J7837">
        <v>1</v>
      </c>
      <c r="K7837">
        <v>0</v>
      </c>
      <c r="L7837">
        <v>0</v>
      </c>
      <c r="M7837" t="s">
        <v>16480</v>
      </c>
      <c r="N7837" t="s">
        <v>100</v>
      </c>
      <c r="O7837" t="s">
        <v>16481</v>
      </c>
      <c r="P7837" t="s">
        <v>16482</v>
      </c>
      <c r="Q7837">
        <v>85</v>
      </c>
    </row>
    <row r="7838" spans="1:17" hidden="1" x14ac:dyDescent="0.25">
      <c r="A7838">
        <v>7836</v>
      </c>
      <c r="B7838">
        <v>7837</v>
      </c>
      <c r="C7838" t="s">
        <v>16483</v>
      </c>
      <c r="D7838">
        <v>2012</v>
      </c>
      <c r="E7838" t="s">
        <v>17</v>
      </c>
      <c r="F7838">
        <v>5</v>
      </c>
      <c r="H7838">
        <v>0</v>
      </c>
      <c r="I7838">
        <v>0</v>
      </c>
      <c r="J7838">
        <v>1</v>
      </c>
      <c r="K7838">
        <v>0</v>
      </c>
      <c r="L7838">
        <v>0</v>
      </c>
      <c r="M7838" t="s">
        <v>11173</v>
      </c>
      <c r="N7838" t="s">
        <v>2980</v>
      </c>
      <c r="O7838" t="s">
        <v>530</v>
      </c>
      <c r="P7838" t="s">
        <v>27</v>
      </c>
      <c r="Q7838">
        <v>95</v>
      </c>
    </row>
    <row r="7839" spans="1:17" x14ac:dyDescent="0.25">
      <c r="A7839">
        <v>7837</v>
      </c>
      <c r="B7839">
        <v>7838</v>
      </c>
      <c r="C7839" t="s">
        <v>16484</v>
      </c>
      <c r="D7839">
        <v>2015</v>
      </c>
      <c r="F7839">
        <v>6.4</v>
      </c>
      <c r="H7839">
        <v>0</v>
      </c>
      <c r="I7839">
        <v>0</v>
      </c>
      <c r="J7839">
        <v>1</v>
      </c>
      <c r="K7839">
        <v>0</v>
      </c>
      <c r="L7839">
        <v>0</v>
      </c>
      <c r="M7839" t="s">
        <v>16485</v>
      </c>
      <c r="N7839" t="s">
        <v>15336</v>
      </c>
      <c r="O7839" t="s">
        <v>26</v>
      </c>
      <c r="P7839" t="s">
        <v>27</v>
      </c>
      <c r="Q7839">
        <v>80</v>
      </c>
    </row>
    <row r="7840" spans="1:17" hidden="1" x14ac:dyDescent="0.25">
      <c r="A7840">
        <v>7838</v>
      </c>
      <c r="B7840">
        <v>7839</v>
      </c>
      <c r="C7840" t="s">
        <v>16486</v>
      </c>
      <c r="D7840">
        <v>1989</v>
      </c>
      <c r="E7840" t="s">
        <v>23</v>
      </c>
      <c r="F7840">
        <v>5.3</v>
      </c>
      <c r="H7840">
        <v>0</v>
      </c>
      <c r="I7840">
        <v>0</v>
      </c>
      <c r="J7840">
        <v>1</v>
      </c>
      <c r="K7840">
        <v>0</v>
      </c>
      <c r="L7840">
        <v>0</v>
      </c>
      <c r="M7840" t="s">
        <v>10194</v>
      </c>
      <c r="N7840" t="s">
        <v>1582</v>
      </c>
      <c r="O7840" t="s">
        <v>26</v>
      </c>
      <c r="P7840" t="s">
        <v>27</v>
      </c>
      <c r="Q7840">
        <v>105</v>
      </c>
    </row>
    <row r="7841" spans="1:17" hidden="1" x14ac:dyDescent="0.25">
      <c r="A7841">
        <v>7839</v>
      </c>
      <c r="B7841">
        <v>7840</v>
      </c>
      <c r="C7841" t="s">
        <v>16487</v>
      </c>
      <c r="D7841">
        <v>1999</v>
      </c>
      <c r="E7841" t="s">
        <v>17</v>
      </c>
      <c r="F7841">
        <v>6.9</v>
      </c>
      <c r="H7841">
        <v>0</v>
      </c>
      <c r="I7841">
        <v>0</v>
      </c>
      <c r="J7841">
        <v>1</v>
      </c>
      <c r="K7841">
        <v>0</v>
      </c>
      <c r="L7841">
        <v>0</v>
      </c>
      <c r="M7841" t="s">
        <v>15414</v>
      </c>
      <c r="N7841" t="s">
        <v>16488</v>
      </c>
      <c r="O7841" t="s">
        <v>16489</v>
      </c>
      <c r="P7841" t="s">
        <v>27</v>
      </c>
      <c r="Q7841">
        <v>110</v>
      </c>
    </row>
    <row r="7842" spans="1:17" x14ac:dyDescent="0.25">
      <c r="A7842">
        <v>7840</v>
      </c>
      <c r="B7842">
        <v>7841</v>
      </c>
      <c r="C7842" t="s">
        <v>16490</v>
      </c>
      <c r="D7842">
        <v>2018</v>
      </c>
      <c r="E7842" t="s">
        <v>213</v>
      </c>
      <c r="F7842">
        <v>5.4</v>
      </c>
      <c r="H7842">
        <v>0</v>
      </c>
      <c r="I7842">
        <v>0</v>
      </c>
      <c r="J7842">
        <v>1</v>
      </c>
      <c r="K7842">
        <v>0</v>
      </c>
      <c r="L7842">
        <v>0</v>
      </c>
      <c r="M7842" t="s">
        <v>16491</v>
      </c>
      <c r="N7842" t="s">
        <v>16492</v>
      </c>
      <c r="O7842" t="s">
        <v>26</v>
      </c>
      <c r="P7842" t="s">
        <v>27</v>
      </c>
      <c r="Q7842">
        <v>76</v>
      </c>
    </row>
    <row r="7843" spans="1:17" x14ac:dyDescent="0.25">
      <c r="A7843">
        <v>7841</v>
      </c>
      <c r="B7843">
        <v>7842</v>
      </c>
      <c r="C7843" t="s">
        <v>16493</v>
      </c>
      <c r="D7843">
        <v>2015</v>
      </c>
      <c r="F7843">
        <v>6.1</v>
      </c>
      <c r="G7843" s="1">
        <v>0.44</v>
      </c>
      <c r="H7843">
        <v>0</v>
      </c>
      <c r="I7843">
        <v>0</v>
      </c>
      <c r="J7843">
        <v>1</v>
      </c>
      <c r="K7843">
        <v>0</v>
      </c>
      <c r="L7843">
        <v>0</v>
      </c>
      <c r="M7843" t="s">
        <v>16494</v>
      </c>
      <c r="N7843" t="s">
        <v>65</v>
      </c>
      <c r="O7843" t="s">
        <v>26</v>
      </c>
      <c r="P7843" t="s">
        <v>27</v>
      </c>
      <c r="Q7843">
        <v>84</v>
      </c>
    </row>
    <row r="7844" spans="1:17" hidden="1" x14ac:dyDescent="0.25">
      <c r="A7844">
        <v>7842</v>
      </c>
      <c r="B7844">
        <v>7843</v>
      </c>
      <c r="C7844" t="s">
        <v>16495</v>
      </c>
      <c r="D7844">
        <v>1928</v>
      </c>
      <c r="F7844">
        <v>5.9</v>
      </c>
      <c r="H7844">
        <v>0</v>
      </c>
      <c r="I7844">
        <v>0</v>
      </c>
      <c r="J7844">
        <v>1</v>
      </c>
      <c r="K7844">
        <v>0</v>
      </c>
      <c r="L7844">
        <v>0</v>
      </c>
      <c r="M7844" t="s">
        <v>4166</v>
      </c>
      <c r="N7844" t="s">
        <v>122</v>
      </c>
      <c r="O7844" t="s">
        <v>80</v>
      </c>
      <c r="P7844" t="s">
        <v>27</v>
      </c>
      <c r="Q7844">
        <v>100</v>
      </c>
    </row>
    <row r="7845" spans="1:17" hidden="1" x14ac:dyDescent="0.25">
      <c r="A7845">
        <v>7843</v>
      </c>
      <c r="B7845">
        <v>7844</v>
      </c>
      <c r="C7845" t="s">
        <v>16496</v>
      </c>
      <c r="D7845">
        <v>1991</v>
      </c>
      <c r="E7845" t="s">
        <v>23</v>
      </c>
      <c r="F7845">
        <v>5.6</v>
      </c>
      <c r="G7845" s="1">
        <v>0.28999999999999998</v>
      </c>
      <c r="H7845">
        <v>0</v>
      </c>
      <c r="I7845">
        <v>0</v>
      </c>
      <c r="J7845">
        <v>1</v>
      </c>
      <c r="K7845">
        <v>0</v>
      </c>
      <c r="L7845">
        <v>0</v>
      </c>
      <c r="M7845" t="s">
        <v>14002</v>
      </c>
      <c r="N7845" t="s">
        <v>14838</v>
      </c>
      <c r="O7845" t="s">
        <v>26</v>
      </c>
      <c r="P7845" t="s">
        <v>768</v>
      </c>
      <c r="Q7845">
        <v>111</v>
      </c>
    </row>
    <row r="7846" spans="1:17" hidden="1" x14ac:dyDescent="0.25">
      <c r="A7846">
        <v>7844</v>
      </c>
      <c r="B7846">
        <v>7845</v>
      </c>
      <c r="C7846" t="s">
        <v>16497</v>
      </c>
      <c r="D7846">
        <v>1995</v>
      </c>
      <c r="F7846">
        <v>6.6</v>
      </c>
      <c r="H7846">
        <v>0</v>
      </c>
      <c r="I7846">
        <v>0</v>
      </c>
      <c r="J7846">
        <v>1</v>
      </c>
      <c r="K7846">
        <v>0</v>
      </c>
      <c r="L7846">
        <v>0</v>
      </c>
      <c r="M7846" t="s">
        <v>8695</v>
      </c>
      <c r="N7846" t="s">
        <v>1863</v>
      </c>
      <c r="O7846" t="s">
        <v>8696</v>
      </c>
      <c r="P7846" t="s">
        <v>1718</v>
      </c>
      <c r="Q7846">
        <v>90</v>
      </c>
    </row>
    <row r="7847" spans="1:17" hidden="1" x14ac:dyDescent="0.25">
      <c r="A7847">
        <v>7845</v>
      </c>
      <c r="B7847">
        <v>7846</v>
      </c>
      <c r="C7847" t="s">
        <v>16498</v>
      </c>
      <c r="D7847">
        <v>2013</v>
      </c>
      <c r="E7847" t="s">
        <v>32</v>
      </c>
      <c r="F7847">
        <v>6</v>
      </c>
      <c r="H7847">
        <v>0</v>
      </c>
      <c r="I7847">
        <v>0</v>
      </c>
      <c r="J7847">
        <v>1</v>
      </c>
      <c r="K7847">
        <v>0</v>
      </c>
      <c r="L7847">
        <v>0</v>
      </c>
      <c r="M7847" t="s">
        <v>16499</v>
      </c>
      <c r="N7847" t="s">
        <v>2668</v>
      </c>
      <c r="O7847" t="s">
        <v>66</v>
      </c>
      <c r="P7847" t="s">
        <v>149</v>
      </c>
      <c r="Q7847">
        <v>135</v>
      </c>
    </row>
    <row r="7848" spans="1:17" hidden="1" x14ac:dyDescent="0.25">
      <c r="A7848">
        <v>7846</v>
      </c>
      <c r="B7848">
        <v>7847</v>
      </c>
      <c r="C7848" t="s">
        <v>16500</v>
      </c>
      <c r="D7848">
        <v>1976</v>
      </c>
      <c r="E7848" t="s">
        <v>32</v>
      </c>
      <c r="F7848">
        <v>5.7</v>
      </c>
      <c r="H7848">
        <v>0</v>
      </c>
      <c r="I7848">
        <v>0</v>
      </c>
      <c r="J7848">
        <v>1</v>
      </c>
      <c r="K7848">
        <v>0</v>
      </c>
      <c r="L7848">
        <v>0</v>
      </c>
      <c r="M7848" t="s">
        <v>1377</v>
      </c>
      <c r="N7848" t="s">
        <v>187</v>
      </c>
      <c r="O7848" t="s">
        <v>26</v>
      </c>
      <c r="P7848" t="s">
        <v>27</v>
      </c>
      <c r="Q7848">
        <v>96</v>
      </c>
    </row>
    <row r="7849" spans="1:17" hidden="1" x14ac:dyDescent="0.25">
      <c r="A7849">
        <v>7847</v>
      </c>
      <c r="B7849">
        <v>7848</v>
      </c>
      <c r="C7849" t="s">
        <v>16501</v>
      </c>
      <c r="D7849">
        <v>1965</v>
      </c>
      <c r="F7849">
        <v>5</v>
      </c>
      <c r="H7849">
        <v>0</v>
      </c>
      <c r="I7849">
        <v>0</v>
      </c>
      <c r="J7849">
        <v>1</v>
      </c>
      <c r="K7849">
        <v>0</v>
      </c>
      <c r="L7849">
        <v>0</v>
      </c>
      <c r="M7849" t="s">
        <v>16502</v>
      </c>
      <c r="N7849" t="s">
        <v>943</v>
      </c>
      <c r="O7849" t="s">
        <v>226</v>
      </c>
      <c r="P7849" t="s">
        <v>1728</v>
      </c>
      <c r="Q7849">
        <v>78</v>
      </c>
    </row>
    <row r="7850" spans="1:17" x14ac:dyDescent="0.25">
      <c r="A7850">
        <v>7848</v>
      </c>
      <c r="B7850">
        <v>7849</v>
      </c>
      <c r="C7850" t="s">
        <v>16503</v>
      </c>
      <c r="D7850">
        <v>2014</v>
      </c>
      <c r="F7850">
        <v>8.4</v>
      </c>
      <c r="H7850">
        <v>0</v>
      </c>
      <c r="I7850">
        <v>0</v>
      </c>
      <c r="J7850">
        <v>1</v>
      </c>
      <c r="K7850">
        <v>0</v>
      </c>
      <c r="L7850">
        <v>0</v>
      </c>
      <c r="M7850" t="s">
        <v>16504</v>
      </c>
      <c r="N7850" t="s">
        <v>271</v>
      </c>
      <c r="O7850" t="s">
        <v>80</v>
      </c>
      <c r="P7850" t="s">
        <v>27</v>
      </c>
      <c r="Q7850">
        <v>90</v>
      </c>
    </row>
    <row r="7851" spans="1:17" hidden="1" x14ac:dyDescent="0.25">
      <c r="A7851">
        <v>7849</v>
      </c>
      <c r="B7851">
        <v>7850</v>
      </c>
      <c r="C7851" t="s">
        <v>16505</v>
      </c>
      <c r="D7851">
        <v>2013</v>
      </c>
      <c r="F7851">
        <v>6.4</v>
      </c>
      <c r="H7851">
        <v>0</v>
      </c>
      <c r="I7851">
        <v>0</v>
      </c>
      <c r="J7851">
        <v>1</v>
      </c>
      <c r="K7851">
        <v>0</v>
      </c>
      <c r="L7851">
        <v>0</v>
      </c>
      <c r="M7851" t="s">
        <v>16506</v>
      </c>
      <c r="N7851" t="s">
        <v>353</v>
      </c>
      <c r="O7851" t="s">
        <v>80</v>
      </c>
      <c r="P7851" t="s">
        <v>27</v>
      </c>
      <c r="Q7851">
        <v>85</v>
      </c>
    </row>
    <row r="7852" spans="1:17" hidden="1" x14ac:dyDescent="0.25">
      <c r="A7852">
        <v>7850</v>
      </c>
      <c r="B7852">
        <v>7851</v>
      </c>
      <c r="C7852" t="s">
        <v>16507</v>
      </c>
      <c r="D7852">
        <v>1992</v>
      </c>
      <c r="E7852" t="s">
        <v>213</v>
      </c>
      <c r="F7852">
        <v>6.8</v>
      </c>
      <c r="H7852">
        <v>0</v>
      </c>
      <c r="I7852">
        <v>0</v>
      </c>
      <c r="J7852">
        <v>1</v>
      </c>
      <c r="K7852">
        <v>0</v>
      </c>
      <c r="L7852">
        <v>0</v>
      </c>
      <c r="M7852" t="s">
        <v>3120</v>
      </c>
      <c r="N7852" t="s">
        <v>16508</v>
      </c>
      <c r="O7852" t="s">
        <v>66</v>
      </c>
      <c r="P7852" t="s">
        <v>149</v>
      </c>
      <c r="Q7852">
        <v>152</v>
      </c>
    </row>
    <row r="7853" spans="1:17" hidden="1" x14ac:dyDescent="0.25">
      <c r="A7853">
        <v>7851</v>
      </c>
      <c r="B7853">
        <v>7852</v>
      </c>
      <c r="C7853" t="s">
        <v>16509</v>
      </c>
      <c r="D7853">
        <v>2002</v>
      </c>
      <c r="E7853" t="s">
        <v>32</v>
      </c>
      <c r="F7853">
        <v>7.8</v>
      </c>
      <c r="H7853">
        <v>0</v>
      </c>
      <c r="I7853">
        <v>0</v>
      </c>
      <c r="J7853">
        <v>1</v>
      </c>
      <c r="K7853">
        <v>0</v>
      </c>
      <c r="L7853">
        <v>0</v>
      </c>
      <c r="M7853" t="s">
        <v>16510</v>
      </c>
      <c r="N7853" t="s">
        <v>353</v>
      </c>
      <c r="O7853" t="s">
        <v>26</v>
      </c>
      <c r="P7853" t="s">
        <v>27</v>
      </c>
      <c r="Q7853">
        <v>116</v>
      </c>
    </row>
    <row r="7854" spans="1:17" x14ac:dyDescent="0.25">
      <c r="A7854">
        <v>7852</v>
      </c>
      <c r="B7854">
        <v>7853</v>
      </c>
      <c r="C7854" t="s">
        <v>16511</v>
      </c>
      <c r="D7854">
        <v>2018</v>
      </c>
      <c r="F7854">
        <v>6.9</v>
      </c>
      <c r="H7854">
        <v>0</v>
      </c>
      <c r="I7854">
        <v>0</v>
      </c>
      <c r="J7854">
        <v>1</v>
      </c>
      <c r="K7854">
        <v>0</v>
      </c>
      <c r="L7854">
        <v>0</v>
      </c>
      <c r="M7854" t="s">
        <v>15063</v>
      </c>
      <c r="N7854" t="s">
        <v>100</v>
      </c>
      <c r="O7854" t="s">
        <v>80</v>
      </c>
      <c r="P7854" t="s">
        <v>27</v>
      </c>
      <c r="Q7854">
        <v>90</v>
      </c>
    </row>
    <row r="7855" spans="1:17" x14ac:dyDescent="0.25">
      <c r="A7855">
        <v>7853</v>
      </c>
      <c r="B7855">
        <v>7854</v>
      </c>
      <c r="C7855" t="s">
        <v>16512</v>
      </c>
      <c r="D7855">
        <v>2015</v>
      </c>
      <c r="E7855" t="s">
        <v>213</v>
      </c>
      <c r="F7855">
        <v>6.7</v>
      </c>
      <c r="H7855">
        <v>0</v>
      </c>
      <c r="I7855">
        <v>0</v>
      </c>
      <c r="J7855">
        <v>1</v>
      </c>
      <c r="K7855">
        <v>0</v>
      </c>
      <c r="L7855">
        <v>0</v>
      </c>
      <c r="M7855" t="s">
        <v>13527</v>
      </c>
      <c r="N7855" t="s">
        <v>14838</v>
      </c>
      <c r="O7855" t="s">
        <v>66</v>
      </c>
      <c r="P7855" t="s">
        <v>1534</v>
      </c>
      <c r="Q7855">
        <v>154</v>
      </c>
    </row>
    <row r="7856" spans="1:17" x14ac:dyDescent="0.25">
      <c r="A7856">
        <v>7854</v>
      </c>
      <c r="B7856">
        <v>7855</v>
      </c>
      <c r="C7856" t="s">
        <v>16513</v>
      </c>
      <c r="D7856">
        <v>2016</v>
      </c>
      <c r="F7856">
        <v>5.3</v>
      </c>
      <c r="H7856">
        <v>0</v>
      </c>
      <c r="I7856">
        <v>0</v>
      </c>
      <c r="J7856">
        <v>1</v>
      </c>
      <c r="K7856">
        <v>0</v>
      </c>
      <c r="L7856">
        <v>0</v>
      </c>
      <c r="N7856" t="s">
        <v>246</v>
      </c>
      <c r="O7856" t="s">
        <v>26</v>
      </c>
      <c r="P7856" t="s">
        <v>27</v>
      </c>
      <c r="Q7856">
        <v>47</v>
      </c>
    </row>
    <row r="7857" spans="1:17" hidden="1" x14ac:dyDescent="0.25">
      <c r="A7857">
        <v>7855</v>
      </c>
      <c r="B7857">
        <v>7856</v>
      </c>
      <c r="C7857" t="s">
        <v>16514</v>
      </c>
      <c r="D7857">
        <v>2019</v>
      </c>
      <c r="E7857" t="s">
        <v>735</v>
      </c>
      <c r="F7857">
        <v>4.8</v>
      </c>
      <c r="G7857" s="1">
        <v>0.8</v>
      </c>
      <c r="H7857">
        <v>0</v>
      </c>
      <c r="I7857">
        <v>0</v>
      </c>
      <c r="J7857">
        <v>1</v>
      </c>
      <c r="K7857">
        <v>0</v>
      </c>
      <c r="L7857">
        <v>0</v>
      </c>
      <c r="M7857" t="s">
        <v>9545</v>
      </c>
      <c r="N7857" t="s">
        <v>371</v>
      </c>
      <c r="O7857" t="s">
        <v>2893</v>
      </c>
      <c r="P7857" t="s">
        <v>27</v>
      </c>
      <c r="Q7857">
        <v>92</v>
      </c>
    </row>
    <row r="7858" spans="1:17" hidden="1" x14ac:dyDescent="0.25">
      <c r="A7858">
        <v>7856</v>
      </c>
      <c r="B7858">
        <v>7857</v>
      </c>
      <c r="C7858" t="s">
        <v>16515</v>
      </c>
      <c r="D7858">
        <v>2009</v>
      </c>
      <c r="F7858">
        <v>7.1</v>
      </c>
      <c r="H7858">
        <v>0</v>
      </c>
      <c r="I7858">
        <v>0</v>
      </c>
      <c r="J7858">
        <v>1</v>
      </c>
      <c r="K7858">
        <v>0</v>
      </c>
      <c r="L7858">
        <v>0</v>
      </c>
      <c r="M7858" t="s">
        <v>11904</v>
      </c>
      <c r="N7858" t="s">
        <v>100</v>
      </c>
      <c r="O7858" t="s">
        <v>16516</v>
      </c>
      <c r="P7858" t="s">
        <v>72</v>
      </c>
      <c r="Q7858">
        <v>93</v>
      </c>
    </row>
    <row r="7859" spans="1:17" x14ac:dyDescent="0.25">
      <c r="A7859">
        <v>7857</v>
      </c>
      <c r="B7859">
        <v>7858</v>
      </c>
      <c r="C7859" t="s">
        <v>16517</v>
      </c>
      <c r="D7859">
        <v>2015</v>
      </c>
      <c r="F7859">
        <v>6.3</v>
      </c>
      <c r="H7859">
        <v>0</v>
      </c>
      <c r="I7859">
        <v>0</v>
      </c>
      <c r="J7859">
        <v>1</v>
      </c>
      <c r="K7859">
        <v>0</v>
      </c>
      <c r="L7859">
        <v>0</v>
      </c>
      <c r="M7859" t="s">
        <v>16518</v>
      </c>
      <c r="N7859" t="s">
        <v>16519</v>
      </c>
      <c r="O7859" t="s">
        <v>26</v>
      </c>
      <c r="P7859" t="s">
        <v>27</v>
      </c>
      <c r="Q7859">
        <v>80</v>
      </c>
    </row>
    <row r="7860" spans="1:17" hidden="1" x14ac:dyDescent="0.25">
      <c r="A7860">
        <v>7858</v>
      </c>
      <c r="B7860">
        <v>7859</v>
      </c>
      <c r="C7860" t="s">
        <v>16520</v>
      </c>
      <c r="D7860">
        <v>2007</v>
      </c>
      <c r="E7860" t="s">
        <v>23</v>
      </c>
      <c r="F7860">
        <v>5.7</v>
      </c>
      <c r="H7860">
        <v>0</v>
      </c>
      <c r="I7860">
        <v>0</v>
      </c>
      <c r="J7860">
        <v>1</v>
      </c>
      <c r="K7860">
        <v>0</v>
      </c>
      <c r="L7860">
        <v>0</v>
      </c>
      <c r="M7860" t="s">
        <v>16521</v>
      </c>
      <c r="N7860" t="s">
        <v>302</v>
      </c>
      <c r="O7860" t="s">
        <v>26</v>
      </c>
      <c r="P7860" t="s">
        <v>27</v>
      </c>
      <c r="Q7860">
        <v>90</v>
      </c>
    </row>
    <row r="7861" spans="1:17" x14ac:dyDescent="0.25">
      <c r="A7861">
        <v>7859</v>
      </c>
      <c r="B7861">
        <v>7860</v>
      </c>
      <c r="C7861" t="s">
        <v>16522</v>
      </c>
      <c r="D7861">
        <v>2017</v>
      </c>
      <c r="F7861">
        <v>5.8</v>
      </c>
      <c r="H7861">
        <v>0</v>
      </c>
      <c r="I7861">
        <v>0</v>
      </c>
      <c r="J7861">
        <v>1</v>
      </c>
      <c r="K7861">
        <v>0</v>
      </c>
      <c r="L7861">
        <v>0</v>
      </c>
      <c r="M7861" t="s">
        <v>16523</v>
      </c>
      <c r="N7861" t="s">
        <v>271</v>
      </c>
      <c r="O7861" t="s">
        <v>26</v>
      </c>
      <c r="P7861" t="s">
        <v>27</v>
      </c>
      <c r="Q7861">
        <v>59</v>
      </c>
    </row>
    <row r="7862" spans="1:17" hidden="1" x14ac:dyDescent="0.25">
      <c r="A7862">
        <v>7860</v>
      </c>
      <c r="B7862">
        <v>7861</v>
      </c>
      <c r="C7862" t="s">
        <v>16524</v>
      </c>
      <c r="D7862">
        <v>2009</v>
      </c>
      <c r="F7862">
        <v>6.7</v>
      </c>
      <c r="H7862">
        <v>0</v>
      </c>
      <c r="I7862">
        <v>0</v>
      </c>
      <c r="J7862">
        <v>1</v>
      </c>
      <c r="K7862">
        <v>0</v>
      </c>
      <c r="L7862">
        <v>0</v>
      </c>
      <c r="M7862" t="s">
        <v>16525</v>
      </c>
      <c r="N7862" t="s">
        <v>533</v>
      </c>
      <c r="O7862" t="s">
        <v>5064</v>
      </c>
      <c r="P7862" t="s">
        <v>527</v>
      </c>
      <c r="Q7862">
        <v>80</v>
      </c>
    </row>
    <row r="7863" spans="1:17" hidden="1" x14ac:dyDescent="0.25">
      <c r="A7863">
        <v>7861</v>
      </c>
      <c r="B7863">
        <v>7862</v>
      </c>
      <c r="C7863" t="s">
        <v>16526</v>
      </c>
      <c r="D7863">
        <v>2016</v>
      </c>
      <c r="E7863" t="s">
        <v>32</v>
      </c>
      <c r="F7863">
        <v>7.8</v>
      </c>
      <c r="H7863">
        <v>0</v>
      </c>
      <c r="I7863">
        <v>0</v>
      </c>
      <c r="J7863">
        <v>1</v>
      </c>
      <c r="K7863">
        <v>0</v>
      </c>
      <c r="L7863">
        <v>0</v>
      </c>
      <c r="M7863" t="s">
        <v>16527</v>
      </c>
      <c r="N7863" t="s">
        <v>2614</v>
      </c>
      <c r="Q7863">
        <v>113</v>
      </c>
    </row>
    <row r="7864" spans="1:17" hidden="1" x14ac:dyDescent="0.25">
      <c r="A7864">
        <v>7862</v>
      </c>
      <c r="B7864">
        <v>7863</v>
      </c>
      <c r="C7864" t="s">
        <v>16528</v>
      </c>
      <c r="D7864">
        <v>2008</v>
      </c>
      <c r="F7864">
        <v>6</v>
      </c>
      <c r="H7864">
        <v>0</v>
      </c>
      <c r="I7864">
        <v>0</v>
      </c>
      <c r="J7864">
        <v>1</v>
      </c>
      <c r="K7864">
        <v>0</v>
      </c>
      <c r="L7864">
        <v>0</v>
      </c>
      <c r="M7864" t="s">
        <v>16529</v>
      </c>
      <c r="N7864" t="s">
        <v>271</v>
      </c>
      <c r="O7864" t="s">
        <v>26</v>
      </c>
      <c r="P7864" t="s">
        <v>27</v>
      </c>
      <c r="Q7864">
        <v>98</v>
      </c>
    </row>
    <row r="7865" spans="1:17" hidden="1" x14ac:dyDescent="0.25">
      <c r="A7865">
        <v>7863</v>
      </c>
      <c r="B7865">
        <v>7864</v>
      </c>
      <c r="C7865" t="s">
        <v>16530</v>
      </c>
      <c r="D7865">
        <v>2004</v>
      </c>
      <c r="F7865">
        <v>6.1</v>
      </c>
      <c r="H7865">
        <v>0</v>
      </c>
      <c r="I7865">
        <v>0</v>
      </c>
      <c r="J7865">
        <v>1</v>
      </c>
      <c r="K7865">
        <v>0</v>
      </c>
      <c r="L7865">
        <v>0</v>
      </c>
      <c r="M7865" t="s">
        <v>3313</v>
      </c>
      <c r="N7865" t="s">
        <v>1024</v>
      </c>
      <c r="O7865" t="s">
        <v>66</v>
      </c>
      <c r="P7865" t="s">
        <v>149</v>
      </c>
      <c r="Q7865">
        <v>163</v>
      </c>
    </row>
    <row r="7866" spans="1:17" x14ac:dyDescent="0.25">
      <c r="A7866">
        <v>7864</v>
      </c>
      <c r="B7866">
        <v>7865</v>
      </c>
      <c r="C7866" t="s">
        <v>16531</v>
      </c>
      <c r="D7866">
        <v>2018</v>
      </c>
      <c r="F7866">
        <v>6.1</v>
      </c>
      <c r="H7866">
        <v>0</v>
      </c>
      <c r="I7866">
        <v>0</v>
      </c>
      <c r="J7866">
        <v>1</v>
      </c>
      <c r="K7866">
        <v>0</v>
      </c>
      <c r="L7866">
        <v>0</v>
      </c>
      <c r="M7866" t="s">
        <v>10728</v>
      </c>
      <c r="N7866" t="s">
        <v>12243</v>
      </c>
      <c r="O7866" t="s">
        <v>66</v>
      </c>
      <c r="P7866" t="s">
        <v>956</v>
      </c>
      <c r="Q7866">
        <v>140</v>
      </c>
    </row>
    <row r="7867" spans="1:17" hidden="1" x14ac:dyDescent="0.25">
      <c r="A7867">
        <v>7865</v>
      </c>
      <c r="B7867">
        <v>7866</v>
      </c>
      <c r="C7867" t="s">
        <v>16532</v>
      </c>
      <c r="D7867">
        <v>1991</v>
      </c>
      <c r="F7867">
        <v>7</v>
      </c>
      <c r="H7867">
        <v>0</v>
      </c>
      <c r="I7867">
        <v>0</v>
      </c>
      <c r="J7867">
        <v>1</v>
      </c>
      <c r="K7867">
        <v>0</v>
      </c>
      <c r="L7867">
        <v>0</v>
      </c>
      <c r="M7867" t="s">
        <v>16533</v>
      </c>
      <c r="N7867" t="s">
        <v>100</v>
      </c>
      <c r="O7867" t="s">
        <v>226</v>
      </c>
      <c r="P7867" t="s">
        <v>354</v>
      </c>
      <c r="Q7867">
        <v>128</v>
      </c>
    </row>
    <row r="7868" spans="1:17" hidden="1" x14ac:dyDescent="0.25">
      <c r="A7868">
        <v>7866</v>
      </c>
      <c r="B7868">
        <v>7867</v>
      </c>
      <c r="C7868" t="s">
        <v>16534</v>
      </c>
      <c r="D7868">
        <v>1990</v>
      </c>
      <c r="F7868">
        <v>6.8</v>
      </c>
      <c r="H7868">
        <v>0</v>
      </c>
      <c r="I7868">
        <v>0</v>
      </c>
      <c r="J7868">
        <v>1</v>
      </c>
      <c r="K7868">
        <v>0</v>
      </c>
      <c r="L7868">
        <v>0</v>
      </c>
      <c r="M7868" t="s">
        <v>16535</v>
      </c>
      <c r="N7868" t="s">
        <v>1330</v>
      </c>
      <c r="O7868" t="s">
        <v>26</v>
      </c>
      <c r="P7868" t="s">
        <v>27</v>
      </c>
      <c r="Q7868">
        <v>86</v>
      </c>
    </row>
    <row r="7869" spans="1:17" hidden="1" x14ac:dyDescent="0.25">
      <c r="A7869">
        <v>7867</v>
      </c>
      <c r="B7869">
        <v>7868</v>
      </c>
      <c r="C7869" t="s">
        <v>16536</v>
      </c>
      <c r="D7869">
        <v>1981</v>
      </c>
      <c r="F7869">
        <v>6.4</v>
      </c>
      <c r="H7869">
        <v>0</v>
      </c>
      <c r="I7869">
        <v>0</v>
      </c>
      <c r="J7869">
        <v>1</v>
      </c>
      <c r="K7869">
        <v>0</v>
      </c>
      <c r="L7869">
        <v>0</v>
      </c>
      <c r="M7869" t="s">
        <v>16537</v>
      </c>
      <c r="N7869" t="s">
        <v>2485</v>
      </c>
      <c r="O7869" t="s">
        <v>16538</v>
      </c>
      <c r="P7869" t="s">
        <v>527</v>
      </c>
      <c r="Q7869">
        <v>120</v>
      </c>
    </row>
    <row r="7870" spans="1:17" hidden="1" x14ac:dyDescent="0.25">
      <c r="A7870">
        <v>7868</v>
      </c>
      <c r="B7870">
        <v>7869</v>
      </c>
      <c r="C7870" t="s">
        <v>16539</v>
      </c>
      <c r="D7870">
        <v>2008</v>
      </c>
      <c r="F7870">
        <v>7.2</v>
      </c>
      <c r="H7870">
        <v>0</v>
      </c>
      <c r="I7870">
        <v>0</v>
      </c>
      <c r="J7870">
        <v>1</v>
      </c>
      <c r="K7870">
        <v>0</v>
      </c>
      <c r="L7870">
        <v>0</v>
      </c>
      <c r="M7870" t="s">
        <v>16540</v>
      </c>
      <c r="N7870" t="s">
        <v>100</v>
      </c>
      <c r="O7870" t="s">
        <v>80</v>
      </c>
      <c r="P7870" t="s">
        <v>27</v>
      </c>
      <c r="Q7870">
        <v>90</v>
      </c>
    </row>
    <row r="7871" spans="1:17" x14ac:dyDescent="0.25">
      <c r="A7871">
        <v>7869</v>
      </c>
      <c r="B7871">
        <v>7870</v>
      </c>
      <c r="C7871" t="s">
        <v>16541</v>
      </c>
      <c r="D7871">
        <v>2014</v>
      </c>
      <c r="F7871">
        <v>7.4</v>
      </c>
      <c r="H7871">
        <v>0</v>
      </c>
      <c r="I7871">
        <v>0</v>
      </c>
      <c r="J7871">
        <v>1</v>
      </c>
      <c r="K7871">
        <v>0</v>
      </c>
      <c r="L7871">
        <v>0</v>
      </c>
      <c r="M7871" t="s">
        <v>16542</v>
      </c>
      <c r="N7871" t="s">
        <v>5632</v>
      </c>
      <c r="O7871" t="s">
        <v>26</v>
      </c>
      <c r="P7871" t="s">
        <v>27</v>
      </c>
      <c r="Q7871">
        <v>11</v>
      </c>
    </row>
    <row r="7872" spans="1:17" hidden="1" x14ac:dyDescent="0.25">
      <c r="A7872">
        <v>7870</v>
      </c>
      <c r="B7872">
        <v>7871</v>
      </c>
      <c r="C7872" t="s">
        <v>16543</v>
      </c>
      <c r="D7872">
        <v>2009</v>
      </c>
      <c r="E7872" t="s">
        <v>213</v>
      </c>
      <c r="F7872">
        <v>6.9</v>
      </c>
      <c r="H7872">
        <v>0</v>
      </c>
      <c r="I7872">
        <v>0</v>
      </c>
      <c r="J7872">
        <v>1</v>
      </c>
      <c r="K7872">
        <v>0</v>
      </c>
      <c r="L7872">
        <v>0</v>
      </c>
      <c r="M7872" t="s">
        <v>16544</v>
      </c>
      <c r="N7872" t="s">
        <v>353</v>
      </c>
      <c r="O7872" t="s">
        <v>80</v>
      </c>
      <c r="P7872" t="s">
        <v>27</v>
      </c>
      <c r="Q7872">
        <v>97</v>
      </c>
    </row>
    <row r="7873" spans="1:17" hidden="1" x14ac:dyDescent="0.25">
      <c r="A7873">
        <v>7871</v>
      </c>
      <c r="B7873">
        <v>7872</v>
      </c>
      <c r="C7873" t="s">
        <v>16545</v>
      </c>
      <c r="D7873">
        <v>2016</v>
      </c>
      <c r="F7873">
        <v>6.8</v>
      </c>
      <c r="H7873">
        <v>0</v>
      </c>
      <c r="I7873">
        <v>0</v>
      </c>
      <c r="J7873">
        <v>1</v>
      </c>
      <c r="K7873">
        <v>0</v>
      </c>
      <c r="L7873">
        <v>0</v>
      </c>
      <c r="M7873" t="s">
        <v>16546</v>
      </c>
      <c r="N7873" t="s">
        <v>2044</v>
      </c>
      <c r="O7873" t="s">
        <v>59</v>
      </c>
      <c r="P7873" t="s">
        <v>105</v>
      </c>
      <c r="Q7873">
        <v>94</v>
      </c>
    </row>
    <row r="7874" spans="1:17" hidden="1" x14ac:dyDescent="0.25">
      <c r="A7874">
        <v>7872</v>
      </c>
      <c r="B7874">
        <v>7873</v>
      </c>
      <c r="C7874" t="s">
        <v>16547</v>
      </c>
      <c r="D7874">
        <v>1963</v>
      </c>
      <c r="F7874">
        <v>6.8</v>
      </c>
      <c r="H7874">
        <v>0</v>
      </c>
      <c r="I7874">
        <v>0</v>
      </c>
      <c r="J7874">
        <v>1</v>
      </c>
      <c r="K7874">
        <v>0</v>
      </c>
      <c r="L7874">
        <v>0</v>
      </c>
      <c r="M7874" t="s">
        <v>16548</v>
      </c>
      <c r="N7874" t="s">
        <v>289</v>
      </c>
      <c r="O7874" t="s">
        <v>80</v>
      </c>
      <c r="P7874" t="s">
        <v>27</v>
      </c>
      <c r="Q7874">
        <v>94</v>
      </c>
    </row>
    <row r="7875" spans="1:17" hidden="1" x14ac:dyDescent="0.25">
      <c r="A7875">
        <v>7873</v>
      </c>
      <c r="B7875">
        <v>7874</v>
      </c>
      <c r="C7875" t="s">
        <v>16549</v>
      </c>
      <c r="D7875">
        <v>2015</v>
      </c>
      <c r="E7875" t="s">
        <v>23</v>
      </c>
      <c r="F7875">
        <v>6.4</v>
      </c>
      <c r="G7875" s="1">
        <v>0.5</v>
      </c>
      <c r="H7875">
        <v>0</v>
      </c>
      <c r="I7875">
        <v>0</v>
      </c>
      <c r="J7875">
        <v>1</v>
      </c>
      <c r="K7875">
        <v>0</v>
      </c>
      <c r="L7875">
        <v>0</v>
      </c>
      <c r="M7875" t="s">
        <v>16550</v>
      </c>
      <c r="N7875" t="s">
        <v>62</v>
      </c>
      <c r="O7875" t="s">
        <v>26</v>
      </c>
      <c r="P7875" t="s">
        <v>43</v>
      </c>
      <c r="Q7875">
        <v>90</v>
      </c>
    </row>
    <row r="7876" spans="1:17" hidden="1" x14ac:dyDescent="0.25">
      <c r="A7876">
        <v>7874</v>
      </c>
      <c r="B7876">
        <v>7875</v>
      </c>
      <c r="C7876" t="s">
        <v>16551</v>
      </c>
      <c r="D7876">
        <v>1994</v>
      </c>
      <c r="E7876" t="s">
        <v>23</v>
      </c>
      <c r="F7876">
        <v>4.9000000000000004</v>
      </c>
      <c r="H7876">
        <v>0</v>
      </c>
      <c r="I7876">
        <v>0</v>
      </c>
      <c r="J7876">
        <v>1</v>
      </c>
      <c r="K7876">
        <v>0</v>
      </c>
      <c r="L7876">
        <v>0</v>
      </c>
      <c r="M7876" t="s">
        <v>16552</v>
      </c>
      <c r="N7876" t="s">
        <v>268</v>
      </c>
      <c r="O7876" t="s">
        <v>457</v>
      </c>
      <c r="P7876" t="s">
        <v>27</v>
      </c>
      <c r="Q7876">
        <v>95</v>
      </c>
    </row>
    <row r="7877" spans="1:17" hidden="1" x14ac:dyDescent="0.25">
      <c r="A7877">
        <v>7875</v>
      </c>
      <c r="B7877">
        <v>7876</v>
      </c>
      <c r="C7877" t="s">
        <v>16553</v>
      </c>
      <c r="D7877">
        <v>1979</v>
      </c>
      <c r="F7877">
        <v>6.5</v>
      </c>
      <c r="H7877">
        <v>0</v>
      </c>
      <c r="I7877">
        <v>0</v>
      </c>
      <c r="J7877">
        <v>1</v>
      </c>
      <c r="K7877">
        <v>0</v>
      </c>
      <c r="L7877">
        <v>0</v>
      </c>
      <c r="M7877" t="s">
        <v>2675</v>
      </c>
      <c r="N7877" t="s">
        <v>16554</v>
      </c>
      <c r="O7877" t="s">
        <v>2220</v>
      </c>
      <c r="P7877" t="s">
        <v>3829</v>
      </c>
      <c r="Q7877">
        <v>88</v>
      </c>
    </row>
    <row r="7878" spans="1:17" x14ac:dyDescent="0.25">
      <c r="A7878">
        <v>7876</v>
      </c>
      <c r="B7878">
        <v>7877</v>
      </c>
      <c r="C7878" t="s">
        <v>16555</v>
      </c>
      <c r="D7878">
        <v>2015</v>
      </c>
      <c r="F7878">
        <v>6.7</v>
      </c>
      <c r="H7878">
        <v>0</v>
      </c>
      <c r="I7878">
        <v>0</v>
      </c>
      <c r="J7878">
        <v>1</v>
      </c>
      <c r="K7878">
        <v>0</v>
      </c>
      <c r="L7878">
        <v>0</v>
      </c>
      <c r="M7878" t="s">
        <v>16556</v>
      </c>
      <c r="N7878" t="s">
        <v>100</v>
      </c>
      <c r="O7878" t="s">
        <v>80</v>
      </c>
      <c r="P7878" t="s">
        <v>27</v>
      </c>
      <c r="Q7878">
        <v>90</v>
      </c>
    </row>
    <row r="7879" spans="1:17" hidden="1" x14ac:dyDescent="0.25">
      <c r="A7879">
        <v>7877</v>
      </c>
      <c r="B7879">
        <v>7878</v>
      </c>
      <c r="C7879" t="s">
        <v>16557</v>
      </c>
      <c r="D7879">
        <v>2006</v>
      </c>
      <c r="E7879" t="s">
        <v>213</v>
      </c>
      <c r="F7879">
        <v>7.9</v>
      </c>
      <c r="H7879">
        <v>0</v>
      </c>
      <c r="I7879">
        <v>0</v>
      </c>
      <c r="J7879">
        <v>1</v>
      </c>
      <c r="K7879">
        <v>0</v>
      </c>
      <c r="L7879">
        <v>0</v>
      </c>
      <c r="M7879" t="s">
        <v>16558</v>
      </c>
      <c r="N7879" t="s">
        <v>799</v>
      </c>
      <c r="O7879" t="s">
        <v>26</v>
      </c>
      <c r="P7879" t="s">
        <v>27</v>
      </c>
      <c r="Q7879">
        <v>83</v>
      </c>
    </row>
    <row r="7880" spans="1:17" x14ac:dyDescent="0.25">
      <c r="A7880">
        <v>7878</v>
      </c>
      <c r="B7880">
        <v>7879</v>
      </c>
      <c r="C7880" t="s">
        <v>16559</v>
      </c>
      <c r="D7880">
        <v>2019</v>
      </c>
      <c r="F7880">
        <v>3.5</v>
      </c>
      <c r="H7880">
        <v>0</v>
      </c>
      <c r="I7880">
        <v>0</v>
      </c>
      <c r="J7880">
        <v>1</v>
      </c>
      <c r="K7880">
        <v>0</v>
      </c>
      <c r="L7880">
        <v>0</v>
      </c>
      <c r="M7880" t="s">
        <v>16560</v>
      </c>
      <c r="N7880" t="s">
        <v>2809</v>
      </c>
      <c r="O7880" t="s">
        <v>66</v>
      </c>
      <c r="P7880" t="s">
        <v>149</v>
      </c>
      <c r="Q7880">
        <v>152</v>
      </c>
    </row>
    <row r="7881" spans="1:17" hidden="1" x14ac:dyDescent="0.25">
      <c r="A7881">
        <v>7879</v>
      </c>
      <c r="B7881">
        <v>7880</v>
      </c>
      <c r="C7881" t="s">
        <v>16561</v>
      </c>
      <c r="D7881">
        <v>2011</v>
      </c>
      <c r="E7881" t="s">
        <v>17</v>
      </c>
      <c r="F7881">
        <v>6.5</v>
      </c>
      <c r="H7881">
        <v>0</v>
      </c>
      <c r="I7881">
        <v>0</v>
      </c>
      <c r="J7881">
        <v>1</v>
      </c>
      <c r="K7881">
        <v>0</v>
      </c>
      <c r="L7881">
        <v>0</v>
      </c>
      <c r="M7881" t="s">
        <v>4896</v>
      </c>
      <c r="N7881" t="s">
        <v>100</v>
      </c>
      <c r="O7881" t="s">
        <v>1141</v>
      </c>
      <c r="P7881" t="s">
        <v>1696</v>
      </c>
      <c r="Q7881">
        <v>125</v>
      </c>
    </row>
    <row r="7882" spans="1:17" hidden="1" x14ac:dyDescent="0.25">
      <c r="A7882">
        <v>7880</v>
      </c>
      <c r="B7882">
        <v>7881</v>
      </c>
      <c r="C7882" t="s">
        <v>16562</v>
      </c>
      <c r="D7882">
        <v>1981</v>
      </c>
      <c r="E7882" t="s">
        <v>23</v>
      </c>
      <c r="F7882">
        <v>5.2</v>
      </c>
      <c r="H7882">
        <v>0</v>
      </c>
      <c r="I7882">
        <v>0</v>
      </c>
      <c r="J7882">
        <v>1</v>
      </c>
      <c r="K7882">
        <v>0</v>
      </c>
      <c r="L7882">
        <v>0</v>
      </c>
      <c r="M7882" t="s">
        <v>16563</v>
      </c>
      <c r="N7882" t="s">
        <v>111</v>
      </c>
      <c r="O7882" t="s">
        <v>80</v>
      </c>
      <c r="P7882" t="s">
        <v>27</v>
      </c>
      <c r="Q7882">
        <v>89</v>
      </c>
    </row>
    <row r="7883" spans="1:17" hidden="1" x14ac:dyDescent="0.25">
      <c r="A7883">
        <v>7881</v>
      </c>
      <c r="B7883">
        <v>7882</v>
      </c>
      <c r="C7883" t="s">
        <v>16564</v>
      </c>
      <c r="D7883">
        <v>1971</v>
      </c>
      <c r="F7883">
        <v>7.1</v>
      </c>
      <c r="H7883">
        <v>0</v>
      </c>
      <c r="I7883">
        <v>0</v>
      </c>
      <c r="J7883">
        <v>1</v>
      </c>
      <c r="K7883">
        <v>0</v>
      </c>
      <c r="L7883">
        <v>0</v>
      </c>
      <c r="M7883" t="s">
        <v>5589</v>
      </c>
      <c r="N7883" t="s">
        <v>6804</v>
      </c>
      <c r="O7883" t="s">
        <v>66</v>
      </c>
      <c r="P7883" t="s">
        <v>149</v>
      </c>
      <c r="Q7883">
        <v>167</v>
      </c>
    </row>
    <row r="7884" spans="1:17" hidden="1" x14ac:dyDescent="0.25">
      <c r="A7884">
        <v>7882</v>
      </c>
      <c r="B7884">
        <v>7883</v>
      </c>
      <c r="C7884" t="s">
        <v>16565</v>
      </c>
      <c r="D7884">
        <v>1996</v>
      </c>
      <c r="F7884">
        <v>7.9</v>
      </c>
      <c r="H7884">
        <v>0</v>
      </c>
      <c r="I7884">
        <v>0</v>
      </c>
      <c r="J7884">
        <v>1</v>
      </c>
      <c r="K7884">
        <v>0</v>
      </c>
      <c r="L7884">
        <v>0</v>
      </c>
      <c r="M7884" t="s">
        <v>16566</v>
      </c>
      <c r="N7884" t="s">
        <v>321</v>
      </c>
      <c r="O7884" t="s">
        <v>449</v>
      </c>
      <c r="P7884" t="s">
        <v>43</v>
      </c>
      <c r="Q7884">
        <v>91</v>
      </c>
    </row>
    <row r="7885" spans="1:17" hidden="1" x14ac:dyDescent="0.25">
      <c r="A7885">
        <v>7883</v>
      </c>
      <c r="B7885">
        <v>7884</v>
      </c>
      <c r="C7885" t="s">
        <v>16567</v>
      </c>
      <c r="D7885">
        <v>1962</v>
      </c>
      <c r="F7885">
        <v>7.4</v>
      </c>
      <c r="H7885">
        <v>0</v>
      </c>
      <c r="I7885">
        <v>0</v>
      </c>
      <c r="J7885">
        <v>1</v>
      </c>
      <c r="K7885">
        <v>0</v>
      </c>
      <c r="L7885">
        <v>0</v>
      </c>
      <c r="M7885" t="s">
        <v>16568</v>
      </c>
      <c r="N7885" t="s">
        <v>164</v>
      </c>
      <c r="O7885" t="s">
        <v>66</v>
      </c>
      <c r="P7885" t="s">
        <v>654</v>
      </c>
      <c r="Q7885">
        <v>112</v>
      </c>
    </row>
    <row r="7886" spans="1:17" hidden="1" x14ac:dyDescent="0.25">
      <c r="A7886">
        <v>7884</v>
      </c>
      <c r="B7886">
        <v>7885</v>
      </c>
      <c r="C7886" t="s">
        <v>16569</v>
      </c>
      <c r="D7886">
        <v>2015</v>
      </c>
      <c r="F7886">
        <v>6.1</v>
      </c>
      <c r="H7886">
        <v>0</v>
      </c>
      <c r="I7886">
        <v>0</v>
      </c>
      <c r="J7886">
        <v>1</v>
      </c>
      <c r="K7886">
        <v>0</v>
      </c>
      <c r="L7886">
        <v>0</v>
      </c>
      <c r="M7886" t="s">
        <v>16570</v>
      </c>
      <c r="N7886" t="s">
        <v>111</v>
      </c>
      <c r="O7886" t="s">
        <v>16571</v>
      </c>
      <c r="P7886" t="s">
        <v>15298</v>
      </c>
      <c r="Q7886">
        <v>84</v>
      </c>
    </row>
    <row r="7887" spans="1:17" hidden="1" x14ac:dyDescent="0.25">
      <c r="A7887">
        <v>7885</v>
      </c>
      <c r="B7887">
        <v>7886</v>
      </c>
      <c r="C7887" t="s">
        <v>16572</v>
      </c>
      <c r="D7887">
        <v>2004</v>
      </c>
      <c r="E7887" t="s">
        <v>23</v>
      </c>
      <c r="F7887">
        <v>5.4</v>
      </c>
      <c r="G7887" s="1">
        <v>0.5</v>
      </c>
      <c r="H7887">
        <v>0</v>
      </c>
      <c r="I7887">
        <v>0</v>
      </c>
      <c r="J7887">
        <v>1</v>
      </c>
      <c r="K7887">
        <v>0</v>
      </c>
      <c r="L7887">
        <v>0</v>
      </c>
      <c r="M7887" t="s">
        <v>16573</v>
      </c>
      <c r="N7887" t="s">
        <v>497</v>
      </c>
      <c r="O7887" t="s">
        <v>26</v>
      </c>
      <c r="P7887" t="s">
        <v>27</v>
      </c>
      <c r="Q7887">
        <v>78</v>
      </c>
    </row>
    <row r="7888" spans="1:17" hidden="1" x14ac:dyDescent="0.25">
      <c r="A7888">
        <v>7886</v>
      </c>
      <c r="B7888">
        <v>7887</v>
      </c>
      <c r="C7888" t="s">
        <v>16574</v>
      </c>
      <c r="D7888">
        <v>2001</v>
      </c>
      <c r="E7888" t="s">
        <v>23</v>
      </c>
      <c r="F7888">
        <v>4.8</v>
      </c>
      <c r="H7888">
        <v>0</v>
      </c>
      <c r="I7888">
        <v>0</v>
      </c>
      <c r="J7888">
        <v>1</v>
      </c>
      <c r="K7888">
        <v>0</v>
      </c>
      <c r="L7888">
        <v>0</v>
      </c>
      <c r="M7888" t="s">
        <v>16575</v>
      </c>
      <c r="N7888" t="s">
        <v>246</v>
      </c>
      <c r="O7888" t="s">
        <v>740</v>
      </c>
      <c r="P7888" t="s">
        <v>27</v>
      </c>
      <c r="Q7888">
        <v>93</v>
      </c>
    </row>
    <row r="7889" spans="1:17" hidden="1" x14ac:dyDescent="0.25">
      <c r="A7889">
        <v>7887</v>
      </c>
      <c r="B7889">
        <v>7888</v>
      </c>
      <c r="C7889" t="s">
        <v>16576</v>
      </c>
      <c r="D7889">
        <v>1977</v>
      </c>
      <c r="E7889" t="s">
        <v>32</v>
      </c>
      <c r="F7889">
        <v>6</v>
      </c>
      <c r="H7889">
        <v>0</v>
      </c>
      <c r="I7889">
        <v>0</v>
      </c>
      <c r="J7889">
        <v>1</v>
      </c>
      <c r="K7889">
        <v>0</v>
      </c>
      <c r="L7889">
        <v>0</v>
      </c>
      <c r="M7889" t="s">
        <v>3085</v>
      </c>
      <c r="N7889" t="s">
        <v>111</v>
      </c>
      <c r="O7889" t="s">
        <v>26</v>
      </c>
      <c r="P7889" t="s">
        <v>27</v>
      </c>
      <c r="Q7889">
        <v>99</v>
      </c>
    </row>
    <row r="7890" spans="1:17" hidden="1" x14ac:dyDescent="0.25">
      <c r="A7890">
        <v>7888</v>
      </c>
      <c r="B7890">
        <v>7889</v>
      </c>
      <c r="C7890" t="s">
        <v>16577</v>
      </c>
      <c r="D7890">
        <v>1935</v>
      </c>
      <c r="F7890">
        <v>6.6</v>
      </c>
      <c r="H7890">
        <v>0</v>
      </c>
      <c r="I7890">
        <v>0</v>
      </c>
      <c r="J7890">
        <v>1</v>
      </c>
      <c r="K7890">
        <v>0</v>
      </c>
      <c r="L7890">
        <v>0</v>
      </c>
      <c r="M7890" t="s">
        <v>16578</v>
      </c>
      <c r="N7890" t="s">
        <v>921</v>
      </c>
      <c r="O7890" t="s">
        <v>80</v>
      </c>
      <c r="P7890" t="s">
        <v>27</v>
      </c>
      <c r="Q7890">
        <v>86</v>
      </c>
    </row>
    <row r="7891" spans="1:17" hidden="1" x14ac:dyDescent="0.25">
      <c r="A7891">
        <v>7889</v>
      </c>
      <c r="B7891">
        <v>7890</v>
      </c>
      <c r="C7891" t="s">
        <v>16579</v>
      </c>
      <c r="D7891">
        <v>2010</v>
      </c>
      <c r="F7891">
        <v>7.1</v>
      </c>
      <c r="H7891">
        <v>0</v>
      </c>
      <c r="I7891">
        <v>0</v>
      </c>
      <c r="J7891">
        <v>1</v>
      </c>
      <c r="K7891">
        <v>0</v>
      </c>
      <c r="L7891">
        <v>0</v>
      </c>
      <c r="M7891" t="s">
        <v>11467</v>
      </c>
      <c r="N7891" t="s">
        <v>353</v>
      </c>
      <c r="O7891" t="s">
        <v>26</v>
      </c>
      <c r="P7891" t="s">
        <v>27</v>
      </c>
      <c r="Q7891">
        <v>86</v>
      </c>
    </row>
    <row r="7892" spans="1:17" hidden="1" x14ac:dyDescent="0.25">
      <c r="A7892">
        <v>7890</v>
      </c>
      <c r="B7892">
        <v>7891</v>
      </c>
      <c r="C7892" t="s">
        <v>16580</v>
      </c>
      <c r="D7892">
        <v>2001</v>
      </c>
      <c r="F7892">
        <v>6.4</v>
      </c>
      <c r="H7892">
        <v>0</v>
      </c>
      <c r="I7892">
        <v>0</v>
      </c>
      <c r="J7892">
        <v>1</v>
      </c>
      <c r="K7892">
        <v>0</v>
      </c>
      <c r="L7892">
        <v>0</v>
      </c>
      <c r="N7892" t="s">
        <v>100</v>
      </c>
      <c r="O7892" t="s">
        <v>2149</v>
      </c>
      <c r="P7892" t="s">
        <v>16581</v>
      </c>
      <c r="Q7892">
        <v>213</v>
      </c>
    </row>
    <row r="7893" spans="1:17" hidden="1" x14ac:dyDescent="0.25">
      <c r="A7893">
        <v>7891</v>
      </c>
      <c r="B7893">
        <v>7892</v>
      </c>
      <c r="C7893" t="s">
        <v>16582</v>
      </c>
      <c r="D7893">
        <v>1981</v>
      </c>
      <c r="E7893" t="s">
        <v>213</v>
      </c>
      <c r="F7893">
        <v>7.8</v>
      </c>
      <c r="H7893">
        <v>0</v>
      </c>
      <c r="I7893">
        <v>0</v>
      </c>
      <c r="J7893">
        <v>1</v>
      </c>
      <c r="K7893">
        <v>0</v>
      </c>
      <c r="L7893">
        <v>0</v>
      </c>
      <c r="M7893" t="s">
        <v>16583</v>
      </c>
      <c r="N7893" t="s">
        <v>16584</v>
      </c>
      <c r="O7893" t="s">
        <v>226</v>
      </c>
      <c r="P7893" t="s">
        <v>354</v>
      </c>
      <c r="Q7893">
        <v>75</v>
      </c>
    </row>
    <row r="7894" spans="1:17" x14ac:dyDescent="0.25">
      <c r="A7894">
        <v>7892</v>
      </c>
      <c r="B7894">
        <v>7893</v>
      </c>
      <c r="C7894" t="s">
        <v>16585</v>
      </c>
      <c r="D7894">
        <v>2016</v>
      </c>
      <c r="F7894">
        <v>5.3</v>
      </c>
      <c r="H7894">
        <v>0</v>
      </c>
      <c r="I7894">
        <v>0</v>
      </c>
      <c r="J7894">
        <v>1</v>
      </c>
      <c r="K7894">
        <v>0</v>
      </c>
      <c r="L7894">
        <v>0</v>
      </c>
      <c r="M7894" t="s">
        <v>16586</v>
      </c>
      <c r="N7894" t="s">
        <v>4091</v>
      </c>
      <c r="O7894" t="s">
        <v>26</v>
      </c>
      <c r="P7894" t="s">
        <v>27</v>
      </c>
      <c r="Q7894">
        <v>75</v>
      </c>
    </row>
    <row r="7895" spans="1:17" hidden="1" x14ac:dyDescent="0.25">
      <c r="A7895">
        <v>7893</v>
      </c>
      <c r="B7895">
        <v>7894</v>
      </c>
      <c r="C7895" t="s">
        <v>16587</v>
      </c>
      <c r="D7895">
        <v>2019</v>
      </c>
      <c r="E7895" t="s">
        <v>23</v>
      </c>
      <c r="F7895">
        <v>4.5999999999999996</v>
      </c>
      <c r="H7895">
        <v>0</v>
      </c>
      <c r="I7895">
        <v>0</v>
      </c>
      <c r="J7895">
        <v>1</v>
      </c>
      <c r="K7895">
        <v>0</v>
      </c>
      <c r="L7895">
        <v>0</v>
      </c>
      <c r="M7895" t="s">
        <v>1643</v>
      </c>
      <c r="N7895" t="s">
        <v>955</v>
      </c>
      <c r="O7895" t="s">
        <v>83</v>
      </c>
      <c r="P7895" t="s">
        <v>43</v>
      </c>
      <c r="Q7895">
        <v>98</v>
      </c>
    </row>
    <row r="7896" spans="1:17" hidden="1" x14ac:dyDescent="0.25">
      <c r="A7896">
        <v>7894</v>
      </c>
      <c r="B7896">
        <v>7895</v>
      </c>
      <c r="C7896" t="s">
        <v>16588</v>
      </c>
      <c r="D7896">
        <v>2003</v>
      </c>
      <c r="E7896" t="s">
        <v>23</v>
      </c>
      <c r="F7896">
        <v>5.6</v>
      </c>
      <c r="H7896">
        <v>0</v>
      </c>
      <c r="I7896">
        <v>0</v>
      </c>
      <c r="J7896">
        <v>1</v>
      </c>
      <c r="K7896">
        <v>0</v>
      </c>
      <c r="L7896">
        <v>0</v>
      </c>
      <c r="M7896" t="s">
        <v>16589</v>
      </c>
      <c r="N7896" t="s">
        <v>16590</v>
      </c>
      <c r="O7896" t="s">
        <v>526</v>
      </c>
      <c r="P7896" t="s">
        <v>527</v>
      </c>
      <c r="Q7896">
        <v>166</v>
      </c>
    </row>
    <row r="7897" spans="1:17" hidden="1" x14ac:dyDescent="0.25">
      <c r="A7897">
        <v>7895</v>
      </c>
      <c r="B7897">
        <v>7896</v>
      </c>
      <c r="C7897" t="s">
        <v>16591</v>
      </c>
      <c r="D7897">
        <v>1967</v>
      </c>
      <c r="F7897">
        <v>6.8</v>
      </c>
      <c r="H7897">
        <v>0</v>
      </c>
      <c r="I7897">
        <v>0</v>
      </c>
      <c r="J7897">
        <v>1</v>
      </c>
      <c r="K7897">
        <v>0</v>
      </c>
      <c r="L7897">
        <v>0</v>
      </c>
      <c r="M7897" t="s">
        <v>13625</v>
      </c>
      <c r="N7897" t="s">
        <v>12851</v>
      </c>
      <c r="O7897" t="s">
        <v>11834</v>
      </c>
      <c r="P7897" t="s">
        <v>11901</v>
      </c>
      <c r="Q7897">
        <v>90</v>
      </c>
    </row>
    <row r="7898" spans="1:17" x14ac:dyDescent="0.25">
      <c r="A7898">
        <v>7896</v>
      </c>
      <c r="B7898">
        <v>7897</v>
      </c>
      <c r="C7898" t="s">
        <v>16592</v>
      </c>
      <c r="D7898">
        <v>2016</v>
      </c>
      <c r="F7898">
        <v>6.2</v>
      </c>
      <c r="H7898">
        <v>0</v>
      </c>
      <c r="I7898">
        <v>0</v>
      </c>
      <c r="J7898">
        <v>1</v>
      </c>
      <c r="K7898">
        <v>0</v>
      </c>
      <c r="L7898">
        <v>0</v>
      </c>
      <c r="M7898" t="s">
        <v>16593</v>
      </c>
      <c r="N7898" t="s">
        <v>1843</v>
      </c>
      <c r="O7898" t="s">
        <v>26</v>
      </c>
      <c r="P7898" t="s">
        <v>27</v>
      </c>
      <c r="Q7898">
        <v>93</v>
      </c>
    </row>
    <row r="7899" spans="1:17" hidden="1" x14ac:dyDescent="0.25">
      <c r="A7899">
        <v>7897</v>
      </c>
      <c r="B7899">
        <v>7898</v>
      </c>
      <c r="C7899" t="s">
        <v>16594</v>
      </c>
      <c r="D7899">
        <v>1955</v>
      </c>
      <c r="F7899">
        <v>4.2</v>
      </c>
      <c r="G7899" s="1">
        <v>0.45</v>
      </c>
      <c r="H7899">
        <v>0</v>
      </c>
      <c r="I7899">
        <v>0</v>
      </c>
      <c r="J7899">
        <v>1</v>
      </c>
      <c r="K7899">
        <v>0</v>
      </c>
      <c r="L7899">
        <v>0</v>
      </c>
      <c r="M7899" t="s">
        <v>12765</v>
      </c>
      <c r="N7899" t="s">
        <v>943</v>
      </c>
      <c r="O7899" t="s">
        <v>26</v>
      </c>
      <c r="P7899" t="s">
        <v>27</v>
      </c>
      <c r="Q7899">
        <v>69</v>
      </c>
    </row>
    <row r="7900" spans="1:17" x14ac:dyDescent="0.25">
      <c r="A7900">
        <v>7898</v>
      </c>
      <c r="B7900">
        <v>7899</v>
      </c>
      <c r="C7900" t="s">
        <v>16595</v>
      </c>
      <c r="D7900">
        <v>2016</v>
      </c>
      <c r="F7900">
        <v>5.2</v>
      </c>
      <c r="H7900">
        <v>0</v>
      </c>
      <c r="I7900">
        <v>0</v>
      </c>
      <c r="J7900">
        <v>1</v>
      </c>
      <c r="K7900">
        <v>0</v>
      </c>
      <c r="L7900">
        <v>0</v>
      </c>
      <c r="M7900" t="s">
        <v>16596</v>
      </c>
      <c r="N7900" t="s">
        <v>1896</v>
      </c>
      <c r="O7900" t="s">
        <v>740</v>
      </c>
      <c r="P7900" t="s">
        <v>27</v>
      </c>
      <c r="Q7900">
        <v>99</v>
      </c>
    </row>
    <row r="7901" spans="1:17" hidden="1" x14ac:dyDescent="0.25">
      <c r="A7901">
        <v>7899</v>
      </c>
      <c r="B7901">
        <v>7900</v>
      </c>
      <c r="C7901" t="s">
        <v>16597</v>
      </c>
      <c r="D7901">
        <v>2004</v>
      </c>
      <c r="F7901">
        <v>6.2</v>
      </c>
      <c r="H7901">
        <v>0</v>
      </c>
      <c r="I7901">
        <v>0</v>
      </c>
      <c r="J7901">
        <v>1</v>
      </c>
      <c r="K7901">
        <v>0</v>
      </c>
      <c r="L7901">
        <v>0</v>
      </c>
      <c r="M7901" t="s">
        <v>16598</v>
      </c>
      <c r="N7901" t="s">
        <v>114</v>
      </c>
      <c r="O7901" t="s">
        <v>26</v>
      </c>
      <c r="P7901" t="s">
        <v>27</v>
      </c>
      <c r="Q7901">
        <v>64</v>
      </c>
    </row>
    <row r="7902" spans="1:17" hidden="1" x14ac:dyDescent="0.25">
      <c r="A7902">
        <v>7900</v>
      </c>
      <c r="B7902">
        <v>7901</v>
      </c>
      <c r="C7902" t="s">
        <v>16599</v>
      </c>
      <c r="D7902">
        <v>2005</v>
      </c>
      <c r="F7902">
        <v>7.8</v>
      </c>
      <c r="H7902">
        <v>0</v>
      </c>
      <c r="I7902">
        <v>0</v>
      </c>
      <c r="J7902">
        <v>1</v>
      </c>
      <c r="K7902">
        <v>0</v>
      </c>
      <c r="L7902">
        <v>0</v>
      </c>
      <c r="M7902" t="s">
        <v>16600</v>
      </c>
      <c r="N7902" t="s">
        <v>16601</v>
      </c>
      <c r="O7902" t="s">
        <v>16602</v>
      </c>
      <c r="P7902" t="s">
        <v>1705</v>
      </c>
      <c r="Q7902">
        <v>75</v>
      </c>
    </row>
    <row r="7903" spans="1:17" hidden="1" x14ac:dyDescent="0.25">
      <c r="A7903">
        <v>7901</v>
      </c>
      <c r="B7903">
        <v>7902</v>
      </c>
      <c r="C7903" t="s">
        <v>16603</v>
      </c>
      <c r="D7903">
        <v>1925</v>
      </c>
      <c r="F7903">
        <v>7</v>
      </c>
      <c r="H7903">
        <v>0</v>
      </c>
      <c r="I7903">
        <v>0</v>
      </c>
      <c r="J7903">
        <v>1</v>
      </c>
      <c r="K7903">
        <v>0</v>
      </c>
      <c r="L7903">
        <v>0</v>
      </c>
      <c r="M7903" t="s">
        <v>16604</v>
      </c>
      <c r="N7903" t="s">
        <v>4911</v>
      </c>
      <c r="O7903" t="s">
        <v>26</v>
      </c>
      <c r="P7903" t="s">
        <v>27</v>
      </c>
      <c r="Q7903">
        <v>111</v>
      </c>
    </row>
    <row r="7904" spans="1:17" hidden="1" x14ac:dyDescent="0.25">
      <c r="A7904">
        <v>7902</v>
      </c>
      <c r="B7904">
        <v>7903</v>
      </c>
      <c r="C7904" t="s">
        <v>16605</v>
      </c>
      <c r="D7904">
        <v>2012</v>
      </c>
      <c r="E7904" t="s">
        <v>17</v>
      </c>
      <c r="F7904">
        <v>7</v>
      </c>
      <c r="H7904">
        <v>0</v>
      </c>
      <c r="I7904">
        <v>0</v>
      </c>
      <c r="J7904">
        <v>1</v>
      </c>
      <c r="K7904">
        <v>0</v>
      </c>
      <c r="L7904">
        <v>0</v>
      </c>
      <c r="M7904" t="s">
        <v>16606</v>
      </c>
      <c r="N7904" t="s">
        <v>100</v>
      </c>
      <c r="O7904" t="s">
        <v>26</v>
      </c>
      <c r="P7904" t="s">
        <v>2358</v>
      </c>
      <c r="Q7904">
        <v>99</v>
      </c>
    </row>
    <row r="7905" spans="1:17" hidden="1" x14ac:dyDescent="0.25">
      <c r="A7905">
        <v>7903</v>
      </c>
      <c r="B7905">
        <v>7904</v>
      </c>
      <c r="C7905" t="s">
        <v>16607</v>
      </c>
      <c r="D7905">
        <v>1969</v>
      </c>
      <c r="F7905">
        <v>6.9</v>
      </c>
      <c r="H7905">
        <v>0</v>
      </c>
      <c r="I7905">
        <v>0</v>
      </c>
      <c r="J7905">
        <v>1</v>
      </c>
      <c r="K7905">
        <v>0</v>
      </c>
      <c r="L7905">
        <v>0</v>
      </c>
      <c r="M7905" t="s">
        <v>16608</v>
      </c>
      <c r="N7905" t="s">
        <v>37</v>
      </c>
      <c r="O7905" t="s">
        <v>5064</v>
      </c>
      <c r="P7905" t="s">
        <v>16609</v>
      </c>
      <c r="Q7905">
        <v>90</v>
      </c>
    </row>
    <row r="7906" spans="1:17" x14ac:dyDescent="0.25">
      <c r="A7906">
        <v>7904</v>
      </c>
      <c r="B7906">
        <v>7905</v>
      </c>
      <c r="C7906" t="s">
        <v>16610</v>
      </c>
      <c r="D7906">
        <v>2016</v>
      </c>
      <c r="E7906" t="s">
        <v>23</v>
      </c>
      <c r="F7906">
        <v>4.5999999999999996</v>
      </c>
      <c r="H7906">
        <v>0</v>
      </c>
      <c r="I7906">
        <v>0</v>
      </c>
      <c r="J7906">
        <v>1</v>
      </c>
      <c r="K7906">
        <v>0</v>
      </c>
      <c r="L7906">
        <v>0</v>
      </c>
      <c r="M7906" t="s">
        <v>16611</v>
      </c>
      <c r="N7906" t="s">
        <v>2679</v>
      </c>
      <c r="O7906" t="s">
        <v>26</v>
      </c>
      <c r="P7906" t="s">
        <v>27</v>
      </c>
      <c r="Q7906">
        <v>101</v>
      </c>
    </row>
    <row r="7907" spans="1:17" x14ac:dyDescent="0.25">
      <c r="A7907">
        <v>7905</v>
      </c>
      <c r="B7907">
        <v>7906</v>
      </c>
      <c r="C7907" t="s">
        <v>16612</v>
      </c>
      <c r="D7907">
        <v>2018</v>
      </c>
      <c r="F7907">
        <v>6.9</v>
      </c>
      <c r="H7907">
        <v>0</v>
      </c>
      <c r="I7907">
        <v>0</v>
      </c>
      <c r="J7907">
        <v>1</v>
      </c>
      <c r="K7907">
        <v>0</v>
      </c>
      <c r="L7907">
        <v>0</v>
      </c>
      <c r="M7907" t="s">
        <v>11509</v>
      </c>
      <c r="N7907" t="s">
        <v>114</v>
      </c>
      <c r="O7907" t="s">
        <v>66</v>
      </c>
      <c r="P7907" t="s">
        <v>149</v>
      </c>
      <c r="Q7907">
        <v>119</v>
      </c>
    </row>
    <row r="7908" spans="1:17" hidden="1" x14ac:dyDescent="0.25">
      <c r="A7908">
        <v>7906</v>
      </c>
      <c r="B7908">
        <v>7907</v>
      </c>
      <c r="C7908" t="s">
        <v>16613</v>
      </c>
      <c r="D7908">
        <v>2009</v>
      </c>
      <c r="E7908" t="s">
        <v>23</v>
      </c>
      <c r="F7908">
        <v>6.2</v>
      </c>
      <c r="H7908">
        <v>0</v>
      </c>
      <c r="I7908">
        <v>0</v>
      </c>
      <c r="J7908">
        <v>1</v>
      </c>
      <c r="K7908">
        <v>0</v>
      </c>
      <c r="L7908">
        <v>0</v>
      </c>
      <c r="M7908" t="s">
        <v>16614</v>
      </c>
      <c r="N7908" t="s">
        <v>100</v>
      </c>
      <c r="O7908" t="s">
        <v>26</v>
      </c>
      <c r="P7908" t="s">
        <v>27</v>
      </c>
      <c r="Q7908">
        <v>88</v>
      </c>
    </row>
    <row r="7909" spans="1:17" hidden="1" x14ac:dyDescent="0.25">
      <c r="A7909">
        <v>7907</v>
      </c>
      <c r="B7909">
        <v>7908</v>
      </c>
      <c r="C7909" t="s">
        <v>16615</v>
      </c>
      <c r="D7909">
        <v>2017</v>
      </c>
      <c r="F7909">
        <v>5.6</v>
      </c>
      <c r="H7909">
        <v>0</v>
      </c>
      <c r="I7909">
        <v>0</v>
      </c>
      <c r="J7909">
        <v>1</v>
      </c>
      <c r="K7909">
        <v>0</v>
      </c>
      <c r="L7909">
        <v>0</v>
      </c>
      <c r="M7909" t="s">
        <v>6921</v>
      </c>
      <c r="N7909" t="s">
        <v>257</v>
      </c>
      <c r="O7909" t="s">
        <v>2149</v>
      </c>
      <c r="P7909" t="s">
        <v>2000</v>
      </c>
      <c r="Q7909">
        <v>90</v>
      </c>
    </row>
    <row r="7910" spans="1:17" hidden="1" x14ac:dyDescent="0.25">
      <c r="A7910">
        <v>7908</v>
      </c>
      <c r="B7910">
        <v>7909</v>
      </c>
      <c r="C7910" t="s">
        <v>16616</v>
      </c>
      <c r="D7910">
        <v>2013</v>
      </c>
      <c r="E7910" t="s">
        <v>23</v>
      </c>
      <c r="F7910">
        <v>6.2</v>
      </c>
      <c r="G7910" s="1">
        <v>0.08</v>
      </c>
      <c r="H7910">
        <v>0</v>
      </c>
      <c r="I7910">
        <v>0</v>
      </c>
      <c r="J7910">
        <v>1</v>
      </c>
      <c r="K7910">
        <v>0</v>
      </c>
      <c r="L7910">
        <v>0</v>
      </c>
      <c r="M7910" t="s">
        <v>16617</v>
      </c>
      <c r="N7910" t="s">
        <v>122</v>
      </c>
      <c r="O7910" t="s">
        <v>8164</v>
      </c>
      <c r="P7910" t="s">
        <v>217</v>
      </c>
      <c r="Q7910">
        <v>101</v>
      </c>
    </row>
    <row r="7911" spans="1:17" hidden="1" x14ac:dyDescent="0.25">
      <c r="A7911">
        <v>7909</v>
      </c>
      <c r="B7911">
        <v>7910</v>
      </c>
      <c r="C7911" t="s">
        <v>16618</v>
      </c>
      <c r="D7911">
        <v>2012</v>
      </c>
      <c r="E7911" t="s">
        <v>23</v>
      </c>
      <c r="F7911">
        <v>5.8</v>
      </c>
      <c r="H7911">
        <v>0</v>
      </c>
      <c r="I7911">
        <v>0</v>
      </c>
      <c r="J7911">
        <v>1</v>
      </c>
      <c r="K7911">
        <v>0</v>
      </c>
      <c r="L7911">
        <v>0</v>
      </c>
      <c r="M7911" t="s">
        <v>10596</v>
      </c>
      <c r="N7911" t="s">
        <v>114</v>
      </c>
      <c r="O7911" t="s">
        <v>26</v>
      </c>
      <c r="P7911" t="s">
        <v>27</v>
      </c>
      <c r="Q7911">
        <v>90</v>
      </c>
    </row>
    <row r="7912" spans="1:17" x14ac:dyDescent="0.25">
      <c r="A7912">
        <v>7910</v>
      </c>
      <c r="B7912">
        <v>7911</v>
      </c>
      <c r="C7912" t="s">
        <v>16619</v>
      </c>
      <c r="D7912">
        <v>2016</v>
      </c>
      <c r="E7912" t="s">
        <v>735</v>
      </c>
      <c r="F7912">
        <v>6.1</v>
      </c>
      <c r="H7912">
        <v>0</v>
      </c>
      <c r="I7912">
        <v>0</v>
      </c>
      <c r="J7912">
        <v>1</v>
      </c>
      <c r="K7912">
        <v>0</v>
      </c>
      <c r="L7912">
        <v>0</v>
      </c>
      <c r="M7912" t="s">
        <v>16620</v>
      </c>
      <c r="N7912" t="s">
        <v>100</v>
      </c>
      <c r="O7912" t="s">
        <v>26</v>
      </c>
      <c r="P7912" t="s">
        <v>27</v>
      </c>
      <c r="Q7912">
        <v>90</v>
      </c>
    </row>
    <row r="7913" spans="1:17" x14ac:dyDescent="0.25">
      <c r="A7913">
        <v>7911</v>
      </c>
      <c r="B7913">
        <v>7912</v>
      </c>
      <c r="C7913" t="s">
        <v>16621</v>
      </c>
      <c r="D7913">
        <v>2017</v>
      </c>
      <c r="F7913">
        <v>6.2</v>
      </c>
      <c r="G7913" s="1">
        <v>0.83</v>
      </c>
      <c r="H7913">
        <v>0</v>
      </c>
      <c r="I7913">
        <v>0</v>
      </c>
      <c r="J7913">
        <v>1</v>
      </c>
      <c r="K7913">
        <v>0</v>
      </c>
      <c r="L7913">
        <v>0</v>
      </c>
      <c r="N7913" t="s">
        <v>111</v>
      </c>
      <c r="O7913" t="s">
        <v>2932</v>
      </c>
      <c r="P7913" t="s">
        <v>11114</v>
      </c>
    </row>
    <row r="7914" spans="1:17" hidden="1" x14ac:dyDescent="0.25">
      <c r="A7914">
        <v>7912</v>
      </c>
      <c r="B7914">
        <v>7913</v>
      </c>
      <c r="C7914" t="s">
        <v>16622</v>
      </c>
      <c r="D7914">
        <v>1981</v>
      </c>
      <c r="E7914" t="s">
        <v>23</v>
      </c>
      <c r="F7914">
        <v>7.1</v>
      </c>
      <c r="H7914">
        <v>0</v>
      </c>
      <c r="I7914">
        <v>0</v>
      </c>
      <c r="J7914">
        <v>1</v>
      </c>
      <c r="K7914">
        <v>0</v>
      </c>
      <c r="L7914">
        <v>0</v>
      </c>
      <c r="M7914" t="s">
        <v>2989</v>
      </c>
      <c r="N7914" t="s">
        <v>321</v>
      </c>
      <c r="O7914" t="s">
        <v>2220</v>
      </c>
      <c r="P7914" t="s">
        <v>1050</v>
      </c>
      <c r="Q7914">
        <v>92</v>
      </c>
    </row>
    <row r="7915" spans="1:17" hidden="1" x14ac:dyDescent="0.25">
      <c r="A7915">
        <v>7913</v>
      </c>
      <c r="B7915">
        <v>7914</v>
      </c>
      <c r="C7915" t="s">
        <v>16623</v>
      </c>
      <c r="D7915">
        <v>2000</v>
      </c>
      <c r="E7915" t="s">
        <v>213</v>
      </c>
      <c r="F7915">
        <v>6.1</v>
      </c>
      <c r="H7915">
        <v>0</v>
      </c>
      <c r="I7915">
        <v>0</v>
      </c>
      <c r="J7915">
        <v>1</v>
      </c>
      <c r="K7915">
        <v>0</v>
      </c>
      <c r="L7915">
        <v>0</v>
      </c>
      <c r="M7915" t="s">
        <v>16624</v>
      </c>
      <c r="N7915" t="s">
        <v>100</v>
      </c>
      <c r="O7915" t="s">
        <v>26</v>
      </c>
      <c r="P7915" t="s">
        <v>27</v>
      </c>
      <c r="Q7915">
        <v>96</v>
      </c>
    </row>
    <row r="7916" spans="1:17" hidden="1" x14ac:dyDescent="0.25">
      <c r="A7916">
        <v>7914</v>
      </c>
      <c r="B7916">
        <v>7915</v>
      </c>
      <c r="C7916" t="s">
        <v>16625</v>
      </c>
      <c r="D7916">
        <v>2013</v>
      </c>
      <c r="F7916">
        <v>5</v>
      </c>
      <c r="H7916">
        <v>0</v>
      </c>
      <c r="I7916">
        <v>0</v>
      </c>
      <c r="J7916">
        <v>1</v>
      </c>
      <c r="K7916">
        <v>0</v>
      </c>
      <c r="L7916">
        <v>0</v>
      </c>
      <c r="M7916" t="s">
        <v>12982</v>
      </c>
      <c r="N7916" t="s">
        <v>75</v>
      </c>
      <c r="O7916" t="s">
        <v>13914</v>
      </c>
      <c r="P7916" t="s">
        <v>16626</v>
      </c>
      <c r="Q7916">
        <v>93</v>
      </c>
    </row>
    <row r="7917" spans="1:17" hidden="1" x14ac:dyDescent="0.25">
      <c r="A7917">
        <v>7915</v>
      </c>
      <c r="B7917">
        <v>7916</v>
      </c>
      <c r="C7917" t="s">
        <v>16627</v>
      </c>
      <c r="D7917">
        <v>2015</v>
      </c>
      <c r="E7917" t="s">
        <v>17</v>
      </c>
      <c r="F7917">
        <v>8.6999999999999993</v>
      </c>
      <c r="H7917">
        <v>0</v>
      </c>
      <c r="I7917">
        <v>0</v>
      </c>
      <c r="J7917">
        <v>1</v>
      </c>
      <c r="K7917">
        <v>0</v>
      </c>
      <c r="L7917">
        <v>0</v>
      </c>
      <c r="M7917" t="s">
        <v>16628</v>
      </c>
      <c r="N7917" t="s">
        <v>3725</v>
      </c>
      <c r="O7917" t="s">
        <v>16629</v>
      </c>
      <c r="Q7917">
        <v>89</v>
      </c>
    </row>
    <row r="7918" spans="1:17" hidden="1" x14ac:dyDescent="0.25">
      <c r="A7918">
        <v>7916</v>
      </c>
      <c r="B7918">
        <v>7917</v>
      </c>
      <c r="C7918" t="s">
        <v>16630</v>
      </c>
      <c r="D7918">
        <v>2012</v>
      </c>
      <c r="F7918">
        <v>8.1999999999999993</v>
      </c>
      <c r="H7918">
        <v>0</v>
      </c>
      <c r="I7918">
        <v>0</v>
      </c>
      <c r="J7918">
        <v>1</v>
      </c>
      <c r="K7918">
        <v>0</v>
      </c>
      <c r="L7918">
        <v>0</v>
      </c>
      <c r="M7918" t="s">
        <v>16631</v>
      </c>
      <c r="N7918" t="s">
        <v>353</v>
      </c>
      <c r="O7918" t="s">
        <v>26</v>
      </c>
      <c r="P7918" t="s">
        <v>27</v>
      </c>
      <c r="Q7918">
        <v>80</v>
      </c>
    </row>
    <row r="7919" spans="1:17" hidden="1" x14ac:dyDescent="0.25">
      <c r="A7919">
        <v>7917</v>
      </c>
      <c r="B7919">
        <v>7918</v>
      </c>
      <c r="C7919" t="s">
        <v>16632</v>
      </c>
      <c r="D7919">
        <v>1991</v>
      </c>
      <c r="F7919">
        <v>6.6</v>
      </c>
      <c r="H7919">
        <v>0</v>
      </c>
      <c r="I7919">
        <v>0</v>
      </c>
      <c r="J7919">
        <v>1</v>
      </c>
      <c r="K7919">
        <v>0</v>
      </c>
      <c r="L7919">
        <v>0</v>
      </c>
      <c r="M7919" t="s">
        <v>6916</v>
      </c>
      <c r="N7919" t="s">
        <v>11425</v>
      </c>
      <c r="O7919" t="s">
        <v>66</v>
      </c>
      <c r="P7919" t="s">
        <v>149</v>
      </c>
      <c r="Q7919">
        <v>161</v>
      </c>
    </row>
    <row r="7920" spans="1:17" hidden="1" x14ac:dyDescent="0.25">
      <c r="A7920">
        <v>7918</v>
      </c>
      <c r="B7920">
        <v>7919</v>
      </c>
      <c r="C7920" t="s">
        <v>16633</v>
      </c>
      <c r="D7920">
        <v>1973</v>
      </c>
      <c r="F7920">
        <v>7.4</v>
      </c>
      <c r="H7920">
        <v>0</v>
      </c>
      <c r="I7920">
        <v>0</v>
      </c>
      <c r="J7920">
        <v>1</v>
      </c>
      <c r="K7920">
        <v>0</v>
      </c>
      <c r="L7920">
        <v>0</v>
      </c>
      <c r="M7920" t="s">
        <v>13000</v>
      </c>
      <c r="N7920" t="s">
        <v>321</v>
      </c>
      <c r="O7920" t="s">
        <v>226</v>
      </c>
      <c r="P7920" t="s">
        <v>354</v>
      </c>
      <c r="Q7920">
        <v>119</v>
      </c>
    </row>
    <row r="7921" spans="1:17" hidden="1" x14ac:dyDescent="0.25">
      <c r="A7921">
        <v>7919</v>
      </c>
      <c r="B7921">
        <v>7920</v>
      </c>
      <c r="C7921" t="s">
        <v>16634</v>
      </c>
      <c r="D7921">
        <v>2005</v>
      </c>
      <c r="F7921">
        <v>5.5</v>
      </c>
      <c r="H7921">
        <v>0</v>
      </c>
      <c r="I7921">
        <v>0</v>
      </c>
      <c r="J7921">
        <v>1</v>
      </c>
      <c r="K7921">
        <v>0</v>
      </c>
      <c r="L7921">
        <v>0</v>
      </c>
      <c r="M7921" t="s">
        <v>562</v>
      </c>
      <c r="N7921" t="s">
        <v>268</v>
      </c>
      <c r="O7921" t="s">
        <v>66</v>
      </c>
      <c r="P7921" t="s">
        <v>149</v>
      </c>
      <c r="Q7921">
        <v>152</v>
      </c>
    </row>
    <row r="7922" spans="1:17" hidden="1" x14ac:dyDescent="0.25">
      <c r="A7922">
        <v>7920</v>
      </c>
      <c r="B7922">
        <v>7921</v>
      </c>
      <c r="C7922" t="s">
        <v>16635</v>
      </c>
      <c r="D7922">
        <v>2002</v>
      </c>
      <c r="E7922" t="s">
        <v>23</v>
      </c>
      <c r="F7922">
        <v>5.7</v>
      </c>
      <c r="H7922">
        <v>0</v>
      </c>
      <c r="I7922">
        <v>0</v>
      </c>
      <c r="J7922">
        <v>1</v>
      </c>
      <c r="K7922">
        <v>0</v>
      </c>
      <c r="L7922">
        <v>0</v>
      </c>
      <c r="M7922" t="s">
        <v>16636</v>
      </c>
      <c r="N7922" t="s">
        <v>1693</v>
      </c>
      <c r="O7922" t="s">
        <v>59</v>
      </c>
      <c r="P7922" t="s">
        <v>27</v>
      </c>
      <c r="Q7922">
        <v>96</v>
      </c>
    </row>
    <row r="7923" spans="1:17" x14ac:dyDescent="0.25">
      <c r="A7923">
        <v>7921</v>
      </c>
      <c r="B7923">
        <v>7922</v>
      </c>
      <c r="C7923" t="s">
        <v>16637</v>
      </c>
      <c r="D7923">
        <v>2019</v>
      </c>
      <c r="F7923">
        <v>5.3</v>
      </c>
      <c r="H7923">
        <v>0</v>
      </c>
      <c r="I7923">
        <v>0</v>
      </c>
      <c r="J7923">
        <v>1</v>
      </c>
      <c r="K7923">
        <v>0</v>
      </c>
      <c r="L7923">
        <v>0</v>
      </c>
      <c r="M7923" t="s">
        <v>16638</v>
      </c>
      <c r="N7923" t="s">
        <v>4281</v>
      </c>
      <c r="O7923" t="s">
        <v>26</v>
      </c>
      <c r="P7923" t="s">
        <v>27</v>
      </c>
      <c r="Q7923">
        <v>90</v>
      </c>
    </row>
    <row r="7924" spans="1:17" x14ac:dyDescent="0.25">
      <c r="A7924">
        <v>7922</v>
      </c>
      <c r="B7924">
        <v>7923</v>
      </c>
      <c r="C7924" t="s">
        <v>16639</v>
      </c>
      <c r="D7924">
        <v>2015</v>
      </c>
      <c r="F7924">
        <v>6</v>
      </c>
      <c r="H7924">
        <v>0</v>
      </c>
      <c r="I7924">
        <v>0</v>
      </c>
      <c r="J7924">
        <v>1</v>
      </c>
      <c r="K7924">
        <v>0</v>
      </c>
      <c r="L7924">
        <v>0</v>
      </c>
      <c r="M7924" t="s">
        <v>16640</v>
      </c>
      <c r="N7924" t="s">
        <v>15751</v>
      </c>
      <c r="O7924" t="s">
        <v>26</v>
      </c>
      <c r="P7924" t="s">
        <v>27</v>
      </c>
      <c r="Q7924">
        <v>80</v>
      </c>
    </row>
    <row r="7925" spans="1:17" hidden="1" x14ac:dyDescent="0.25">
      <c r="A7925">
        <v>7923</v>
      </c>
      <c r="B7925">
        <v>7924</v>
      </c>
      <c r="C7925" t="s">
        <v>16641</v>
      </c>
      <c r="D7925">
        <v>2015</v>
      </c>
      <c r="F7925">
        <v>4.9000000000000004</v>
      </c>
      <c r="G7925" s="1">
        <v>0.27</v>
      </c>
      <c r="H7925">
        <v>0</v>
      </c>
      <c r="I7925">
        <v>0</v>
      </c>
      <c r="J7925">
        <v>1</v>
      </c>
      <c r="K7925">
        <v>0</v>
      </c>
      <c r="L7925">
        <v>0</v>
      </c>
      <c r="M7925" t="s">
        <v>16642</v>
      </c>
      <c r="N7925" t="s">
        <v>65</v>
      </c>
      <c r="O7925" t="s">
        <v>449</v>
      </c>
      <c r="P7925" t="s">
        <v>27</v>
      </c>
      <c r="Q7925">
        <v>93</v>
      </c>
    </row>
    <row r="7926" spans="1:17" x14ac:dyDescent="0.25">
      <c r="A7926">
        <v>7924</v>
      </c>
      <c r="B7926">
        <v>7925</v>
      </c>
      <c r="C7926" t="s">
        <v>16643</v>
      </c>
      <c r="D7926">
        <v>2017</v>
      </c>
      <c r="E7926" t="s">
        <v>735</v>
      </c>
      <c r="F7926">
        <v>5.3</v>
      </c>
      <c r="G7926" s="1">
        <v>0.46</v>
      </c>
      <c r="H7926">
        <v>0</v>
      </c>
      <c r="I7926">
        <v>0</v>
      </c>
      <c r="J7926">
        <v>1</v>
      </c>
      <c r="K7926">
        <v>0</v>
      </c>
      <c r="L7926">
        <v>0</v>
      </c>
      <c r="M7926" t="s">
        <v>16644</v>
      </c>
      <c r="N7926" t="s">
        <v>100</v>
      </c>
      <c r="O7926" t="s">
        <v>530</v>
      </c>
      <c r="P7926" t="s">
        <v>27</v>
      </c>
      <c r="Q7926">
        <v>97</v>
      </c>
    </row>
    <row r="7927" spans="1:17" hidden="1" x14ac:dyDescent="0.25">
      <c r="A7927">
        <v>7925</v>
      </c>
      <c r="B7927">
        <v>7926</v>
      </c>
      <c r="C7927" t="s">
        <v>16645</v>
      </c>
      <c r="D7927">
        <v>2018</v>
      </c>
      <c r="E7927" t="s">
        <v>23</v>
      </c>
      <c r="F7927">
        <v>4.8</v>
      </c>
      <c r="H7927">
        <v>0</v>
      </c>
      <c r="I7927">
        <v>0</v>
      </c>
      <c r="J7927">
        <v>1</v>
      </c>
      <c r="K7927">
        <v>0</v>
      </c>
      <c r="L7927">
        <v>0</v>
      </c>
      <c r="M7927" t="s">
        <v>16646</v>
      </c>
      <c r="N7927" t="s">
        <v>1024</v>
      </c>
      <c r="O7927" t="s">
        <v>457</v>
      </c>
      <c r="P7927" t="s">
        <v>27</v>
      </c>
      <c r="Q7927">
        <v>104</v>
      </c>
    </row>
    <row r="7928" spans="1:17" x14ac:dyDescent="0.25">
      <c r="A7928">
        <v>7926</v>
      </c>
      <c r="B7928">
        <v>7927</v>
      </c>
      <c r="C7928" t="s">
        <v>16647</v>
      </c>
      <c r="D7928">
        <v>2014</v>
      </c>
      <c r="E7928" t="s">
        <v>213</v>
      </c>
      <c r="F7928">
        <v>5.6</v>
      </c>
      <c r="H7928">
        <v>0</v>
      </c>
      <c r="I7928">
        <v>0</v>
      </c>
      <c r="J7928">
        <v>1</v>
      </c>
      <c r="K7928">
        <v>0</v>
      </c>
      <c r="L7928">
        <v>0</v>
      </c>
      <c r="M7928" t="s">
        <v>16648</v>
      </c>
      <c r="N7928" t="s">
        <v>321</v>
      </c>
      <c r="O7928" t="s">
        <v>66</v>
      </c>
      <c r="P7928" t="s">
        <v>1534</v>
      </c>
      <c r="Q7928">
        <v>174</v>
      </c>
    </row>
    <row r="7929" spans="1:17" hidden="1" x14ac:dyDescent="0.25">
      <c r="A7929">
        <v>7927</v>
      </c>
      <c r="B7929">
        <v>7928</v>
      </c>
      <c r="C7929" t="s">
        <v>16649</v>
      </c>
      <c r="D7929">
        <v>2011</v>
      </c>
      <c r="E7929" t="s">
        <v>23</v>
      </c>
      <c r="F7929">
        <v>5.6</v>
      </c>
      <c r="H7929">
        <v>0</v>
      </c>
      <c r="I7929">
        <v>0</v>
      </c>
      <c r="J7929">
        <v>1</v>
      </c>
      <c r="K7929">
        <v>0</v>
      </c>
      <c r="L7929">
        <v>0</v>
      </c>
      <c r="M7929" t="s">
        <v>16650</v>
      </c>
      <c r="N7929" t="s">
        <v>4650</v>
      </c>
      <c r="O7929" t="s">
        <v>26</v>
      </c>
      <c r="P7929" t="s">
        <v>27</v>
      </c>
      <c r="Q7929">
        <v>98</v>
      </c>
    </row>
    <row r="7930" spans="1:17" hidden="1" x14ac:dyDescent="0.25">
      <c r="A7930">
        <v>7928</v>
      </c>
      <c r="B7930">
        <v>7929</v>
      </c>
      <c r="C7930" t="s">
        <v>16651</v>
      </c>
      <c r="D7930">
        <v>2013</v>
      </c>
      <c r="F7930">
        <v>7.3</v>
      </c>
      <c r="H7930">
        <v>0</v>
      </c>
      <c r="I7930">
        <v>0</v>
      </c>
      <c r="J7930">
        <v>1</v>
      </c>
      <c r="K7930">
        <v>0</v>
      </c>
      <c r="L7930">
        <v>0</v>
      </c>
      <c r="M7930" t="s">
        <v>6545</v>
      </c>
      <c r="N7930" t="s">
        <v>563</v>
      </c>
      <c r="O7930" t="s">
        <v>80</v>
      </c>
      <c r="P7930" t="s">
        <v>27</v>
      </c>
      <c r="Q7930">
        <v>115</v>
      </c>
    </row>
    <row r="7931" spans="1:17" hidden="1" x14ac:dyDescent="0.25">
      <c r="A7931">
        <v>7929</v>
      </c>
      <c r="B7931">
        <v>7930</v>
      </c>
      <c r="C7931" t="s">
        <v>16652</v>
      </c>
      <c r="D7931">
        <v>2012</v>
      </c>
      <c r="F7931">
        <v>6.2</v>
      </c>
      <c r="H7931">
        <v>0</v>
      </c>
      <c r="I7931">
        <v>0</v>
      </c>
      <c r="J7931">
        <v>1</v>
      </c>
      <c r="K7931">
        <v>0</v>
      </c>
      <c r="L7931">
        <v>0</v>
      </c>
      <c r="M7931" t="s">
        <v>16653</v>
      </c>
      <c r="N7931" t="s">
        <v>1595</v>
      </c>
      <c r="O7931" t="s">
        <v>13905</v>
      </c>
      <c r="P7931" t="s">
        <v>27</v>
      </c>
      <c r="Q7931">
        <v>105</v>
      </c>
    </row>
    <row r="7932" spans="1:17" x14ac:dyDescent="0.25">
      <c r="A7932">
        <v>7930</v>
      </c>
      <c r="B7932">
        <v>7931</v>
      </c>
      <c r="C7932" t="s">
        <v>16654</v>
      </c>
      <c r="D7932">
        <v>2016</v>
      </c>
      <c r="F7932">
        <v>6.3</v>
      </c>
      <c r="H7932">
        <v>0</v>
      </c>
      <c r="I7932">
        <v>0</v>
      </c>
      <c r="J7932">
        <v>1</v>
      </c>
      <c r="K7932">
        <v>0</v>
      </c>
      <c r="L7932">
        <v>0</v>
      </c>
      <c r="M7932" t="s">
        <v>16655</v>
      </c>
      <c r="N7932" t="s">
        <v>271</v>
      </c>
      <c r="O7932" t="s">
        <v>26</v>
      </c>
      <c r="P7932" t="s">
        <v>27</v>
      </c>
      <c r="Q7932">
        <v>95</v>
      </c>
    </row>
    <row r="7933" spans="1:17" hidden="1" x14ac:dyDescent="0.25">
      <c r="A7933">
        <v>7931</v>
      </c>
      <c r="B7933">
        <v>7932</v>
      </c>
      <c r="C7933" t="s">
        <v>16656</v>
      </c>
      <c r="D7933">
        <v>2002</v>
      </c>
      <c r="E7933" t="s">
        <v>23</v>
      </c>
      <c r="F7933">
        <v>6</v>
      </c>
      <c r="G7933" s="1">
        <v>0.46</v>
      </c>
      <c r="H7933">
        <v>0</v>
      </c>
      <c r="I7933">
        <v>0</v>
      </c>
      <c r="J7933">
        <v>1</v>
      </c>
      <c r="K7933">
        <v>0</v>
      </c>
      <c r="L7933">
        <v>0</v>
      </c>
      <c r="M7933" t="s">
        <v>16657</v>
      </c>
      <c r="N7933" t="s">
        <v>1666</v>
      </c>
      <c r="O7933" t="s">
        <v>2957</v>
      </c>
      <c r="P7933" t="s">
        <v>27</v>
      </c>
      <c r="Q7933">
        <v>112</v>
      </c>
    </row>
    <row r="7934" spans="1:17" hidden="1" x14ac:dyDescent="0.25">
      <c r="A7934">
        <v>7932</v>
      </c>
      <c r="B7934">
        <v>7933</v>
      </c>
      <c r="C7934" t="s">
        <v>16658</v>
      </c>
      <c r="D7934">
        <v>2006</v>
      </c>
      <c r="E7934" t="s">
        <v>32</v>
      </c>
      <c r="F7934">
        <v>4.5</v>
      </c>
      <c r="G7934" s="1">
        <v>0.04</v>
      </c>
      <c r="H7934">
        <v>0</v>
      </c>
      <c r="I7934">
        <v>0</v>
      </c>
      <c r="J7934">
        <v>1</v>
      </c>
      <c r="K7934">
        <v>0</v>
      </c>
      <c r="L7934">
        <v>0</v>
      </c>
      <c r="M7934" t="s">
        <v>16659</v>
      </c>
      <c r="N7934" t="s">
        <v>375</v>
      </c>
      <c r="O7934" t="s">
        <v>16660</v>
      </c>
      <c r="P7934" t="s">
        <v>27</v>
      </c>
      <c r="Q7934">
        <v>75</v>
      </c>
    </row>
    <row r="7935" spans="1:17" hidden="1" x14ac:dyDescent="0.25">
      <c r="A7935">
        <v>7933</v>
      </c>
      <c r="B7935">
        <v>7934</v>
      </c>
      <c r="C7935" t="s">
        <v>16661</v>
      </c>
      <c r="D7935">
        <v>2001</v>
      </c>
      <c r="E7935" t="s">
        <v>32</v>
      </c>
      <c r="F7935">
        <v>6.4</v>
      </c>
      <c r="H7935">
        <v>0</v>
      </c>
      <c r="I7935">
        <v>0</v>
      </c>
      <c r="J7935">
        <v>1</v>
      </c>
      <c r="K7935">
        <v>0</v>
      </c>
      <c r="L7935">
        <v>0</v>
      </c>
      <c r="M7935" t="s">
        <v>16662</v>
      </c>
      <c r="N7935" t="s">
        <v>122</v>
      </c>
      <c r="O7935" t="s">
        <v>26</v>
      </c>
      <c r="P7935" t="s">
        <v>27</v>
      </c>
      <c r="Q7935">
        <v>100</v>
      </c>
    </row>
    <row r="7936" spans="1:17" hidden="1" x14ac:dyDescent="0.25">
      <c r="A7936">
        <v>7934</v>
      </c>
      <c r="B7936">
        <v>7935</v>
      </c>
      <c r="C7936" t="s">
        <v>16663</v>
      </c>
      <c r="D7936">
        <v>2012</v>
      </c>
      <c r="E7936" t="s">
        <v>17</v>
      </c>
      <c r="F7936">
        <v>5.3</v>
      </c>
      <c r="G7936" s="1">
        <v>0.23</v>
      </c>
      <c r="H7936">
        <v>0</v>
      </c>
      <c r="I7936">
        <v>0</v>
      </c>
      <c r="J7936">
        <v>1</v>
      </c>
      <c r="K7936">
        <v>0</v>
      </c>
      <c r="L7936">
        <v>0</v>
      </c>
      <c r="M7936" t="s">
        <v>16664</v>
      </c>
      <c r="N7936" t="s">
        <v>268</v>
      </c>
      <c r="O7936" t="s">
        <v>16665</v>
      </c>
      <c r="P7936" t="s">
        <v>27</v>
      </c>
      <c r="Q7936">
        <v>95</v>
      </c>
    </row>
    <row r="7937" spans="1:17" hidden="1" x14ac:dyDescent="0.25">
      <c r="A7937">
        <v>7935</v>
      </c>
      <c r="B7937">
        <v>7936</v>
      </c>
      <c r="C7937" t="s">
        <v>16666</v>
      </c>
      <c r="D7937">
        <v>1979</v>
      </c>
      <c r="F7937">
        <v>6.9</v>
      </c>
      <c r="H7937">
        <v>0</v>
      </c>
      <c r="I7937">
        <v>0</v>
      </c>
      <c r="J7937">
        <v>1</v>
      </c>
      <c r="K7937">
        <v>0</v>
      </c>
      <c r="L7937">
        <v>0</v>
      </c>
      <c r="M7937" t="s">
        <v>16667</v>
      </c>
      <c r="N7937" t="s">
        <v>321</v>
      </c>
      <c r="O7937" t="s">
        <v>16246</v>
      </c>
      <c r="P7937" t="s">
        <v>7251</v>
      </c>
      <c r="Q7937">
        <v>90</v>
      </c>
    </row>
    <row r="7938" spans="1:17" hidden="1" x14ac:dyDescent="0.25">
      <c r="A7938">
        <v>7936</v>
      </c>
      <c r="B7938">
        <v>7937</v>
      </c>
      <c r="C7938" t="s">
        <v>16668</v>
      </c>
      <c r="D7938">
        <v>1995</v>
      </c>
      <c r="F7938">
        <v>7.5</v>
      </c>
      <c r="H7938">
        <v>0</v>
      </c>
      <c r="I7938">
        <v>0</v>
      </c>
      <c r="J7938">
        <v>1</v>
      </c>
      <c r="K7938">
        <v>0</v>
      </c>
      <c r="L7938">
        <v>0</v>
      </c>
      <c r="M7938" t="s">
        <v>16648</v>
      </c>
      <c r="N7938" t="s">
        <v>16669</v>
      </c>
      <c r="O7938" t="s">
        <v>66</v>
      </c>
      <c r="P7938" t="s">
        <v>16670</v>
      </c>
      <c r="Q7938">
        <v>132</v>
      </c>
    </row>
    <row r="7939" spans="1:17" hidden="1" x14ac:dyDescent="0.25">
      <c r="A7939">
        <v>7937</v>
      </c>
      <c r="B7939">
        <v>7938</v>
      </c>
      <c r="C7939" t="s">
        <v>16671</v>
      </c>
      <c r="D7939">
        <v>2015</v>
      </c>
      <c r="F7939">
        <v>5.8</v>
      </c>
      <c r="G7939" s="1">
        <v>0.5</v>
      </c>
      <c r="H7939">
        <v>0</v>
      </c>
      <c r="I7939">
        <v>0</v>
      </c>
      <c r="J7939">
        <v>1</v>
      </c>
      <c r="K7939">
        <v>0</v>
      </c>
      <c r="L7939">
        <v>0</v>
      </c>
      <c r="M7939" t="s">
        <v>16672</v>
      </c>
      <c r="N7939" t="s">
        <v>122</v>
      </c>
      <c r="O7939" t="s">
        <v>16673</v>
      </c>
      <c r="P7939" t="s">
        <v>167</v>
      </c>
      <c r="Q7939">
        <v>90</v>
      </c>
    </row>
    <row r="7940" spans="1:17" hidden="1" x14ac:dyDescent="0.25">
      <c r="A7940">
        <v>7938</v>
      </c>
      <c r="B7940">
        <v>7939</v>
      </c>
      <c r="C7940" t="s">
        <v>16674</v>
      </c>
      <c r="D7940">
        <v>2013</v>
      </c>
      <c r="F7940">
        <v>8.1</v>
      </c>
      <c r="H7940">
        <v>0</v>
      </c>
      <c r="I7940">
        <v>0</v>
      </c>
      <c r="J7940">
        <v>1</v>
      </c>
      <c r="K7940">
        <v>0</v>
      </c>
      <c r="L7940">
        <v>0</v>
      </c>
      <c r="M7940" t="s">
        <v>16675</v>
      </c>
      <c r="N7940" t="s">
        <v>1122</v>
      </c>
      <c r="O7940" t="s">
        <v>80</v>
      </c>
      <c r="P7940" t="s">
        <v>27</v>
      </c>
      <c r="Q7940">
        <v>80</v>
      </c>
    </row>
    <row r="7941" spans="1:17" hidden="1" x14ac:dyDescent="0.25">
      <c r="A7941">
        <v>7939</v>
      </c>
      <c r="B7941">
        <v>7940</v>
      </c>
      <c r="C7941" t="s">
        <v>16676</v>
      </c>
      <c r="D7941">
        <v>2012</v>
      </c>
      <c r="F7941">
        <v>5.9</v>
      </c>
      <c r="H7941">
        <v>0</v>
      </c>
      <c r="I7941">
        <v>0</v>
      </c>
      <c r="J7941">
        <v>1</v>
      </c>
      <c r="K7941">
        <v>0</v>
      </c>
      <c r="L7941">
        <v>0</v>
      </c>
      <c r="M7941" t="s">
        <v>9422</v>
      </c>
      <c r="N7941" t="s">
        <v>955</v>
      </c>
      <c r="O7941" t="s">
        <v>26</v>
      </c>
      <c r="P7941" t="s">
        <v>27</v>
      </c>
      <c r="Q7941">
        <v>117</v>
      </c>
    </row>
    <row r="7942" spans="1:17" x14ac:dyDescent="0.25">
      <c r="A7942">
        <v>7940</v>
      </c>
      <c r="B7942">
        <v>7941</v>
      </c>
      <c r="C7942" t="s">
        <v>16677</v>
      </c>
      <c r="D7942">
        <v>2018</v>
      </c>
      <c r="F7942">
        <v>5.4</v>
      </c>
      <c r="H7942">
        <v>0</v>
      </c>
      <c r="I7942">
        <v>0</v>
      </c>
      <c r="J7942">
        <v>1</v>
      </c>
      <c r="K7942">
        <v>0</v>
      </c>
      <c r="L7942">
        <v>0</v>
      </c>
      <c r="M7942" t="s">
        <v>16678</v>
      </c>
      <c r="N7942" t="s">
        <v>16679</v>
      </c>
      <c r="O7942" t="s">
        <v>26</v>
      </c>
      <c r="P7942" t="s">
        <v>27</v>
      </c>
      <c r="Q7942">
        <v>90</v>
      </c>
    </row>
    <row r="7943" spans="1:17" hidden="1" x14ac:dyDescent="0.25">
      <c r="A7943">
        <v>7941</v>
      </c>
      <c r="B7943">
        <v>7942</v>
      </c>
      <c r="C7943" t="s">
        <v>16680</v>
      </c>
      <c r="D7943">
        <v>1950</v>
      </c>
      <c r="F7943">
        <v>6.8</v>
      </c>
      <c r="H7943">
        <v>0</v>
      </c>
      <c r="I7943">
        <v>0</v>
      </c>
      <c r="J7943">
        <v>1</v>
      </c>
      <c r="K7943">
        <v>0</v>
      </c>
      <c r="L7943">
        <v>0</v>
      </c>
      <c r="M7943" t="s">
        <v>16681</v>
      </c>
      <c r="N7943" t="s">
        <v>9458</v>
      </c>
      <c r="O7943" t="s">
        <v>26</v>
      </c>
      <c r="P7943" t="s">
        <v>768</v>
      </c>
      <c r="Q7943">
        <v>81</v>
      </c>
    </row>
    <row r="7944" spans="1:17" hidden="1" x14ac:dyDescent="0.25">
      <c r="A7944">
        <v>7942</v>
      </c>
      <c r="B7944">
        <v>7943</v>
      </c>
      <c r="C7944" t="s">
        <v>16682</v>
      </c>
      <c r="D7944">
        <v>1985</v>
      </c>
      <c r="E7944" t="s">
        <v>32</v>
      </c>
      <c r="F7944">
        <v>6.9</v>
      </c>
      <c r="H7944">
        <v>0</v>
      </c>
      <c r="I7944">
        <v>0</v>
      </c>
      <c r="J7944">
        <v>1</v>
      </c>
      <c r="K7944">
        <v>0</v>
      </c>
      <c r="L7944">
        <v>0</v>
      </c>
      <c r="M7944" t="s">
        <v>14434</v>
      </c>
      <c r="N7944" t="s">
        <v>1330</v>
      </c>
      <c r="O7944" t="s">
        <v>26</v>
      </c>
      <c r="P7944" t="s">
        <v>27</v>
      </c>
      <c r="Q7944">
        <v>72</v>
      </c>
    </row>
    <row r="7945" spans="1:17" hidden="1" x14ac:dyDescent="0.25">
      <c r="A7945">
        <v>7943</v>
      </c>
      <c r="B7945">
        <v>7944</v>
      </c>
      <c r="C7945" t="s">
        <v>16683</v>
      </c>
      <c r="D7945">
        <v>2011</v>
      </c>
      <c r="F7945">
        <v>5.6</v>
      </c>
      <c r="H7945">
        <v>0</v>
      </c>
      <c r="I7945">
        <v>0</v>
      </c>
      <c r="J7945">
        <v>1</v>
      </c>
      <c r="K7945">
        <v>0</v>
      </c>
      <c r="L7945">
        <v>0</v>
      </c>
      <c r="M7945" t="s">
        <v>16684</v>
      </c>
      <c r="N7945" t="s">
        <v>2861</v>
      </c>
      <c r="O7945" t="s">
        <v>1141</v>
      </c>
      <c r="P7945" t="s">
        <v>1696</v>
      </c>
      <c r="Q7945">
        <v>96</v>
      </c>
    </row>
    <row r="7946" spans="1:17" hidden="1" x14ac:dyDescent="0.25">
      <c r="A7946">
        <v>7944</v>
      </c>
      <c r="B7946">
        <v>7945</v>
      </c>
      <c r="C7946" t="s">
        <v>16685</v>
      </c>
      <c r="D7946">
        <v>1920</v>
      </c>
      <c r="F7946">
        <v>6.7</v>
      </c>
      <c r="H7946">
        <v>0</v>
      </c>
      <c r="I7946">
        <v>0</v>
      </c>
      <c r="J7946">
        <v>1</v>
      </c>
      <c r="K7946">
        <v>0</v>
      </c>
      <c r="L7946">
        <v>0</v>
      </c>
      <c r="M7946" t="s">
        <v>853</v>
      </c>
      <c r="N7946" t="s">
        <v>11252</v>
      </c>
      <c r="O7946" t="s">
        <v>26</v>
      </c>
      <c r="P7946" t="s">
        <v>16686</v>
      </c>
      <c r="Q7946">
        <v>112</v>
      </c>
    </row>
    <row r="7947" spans="1:17" hidden="1" x14ac:dyDescent="0.25">
      <c r="A7947">
        <v>7945</v>
      </c>
      <c r="B7947">
        <v>7946</v>
      </c>
      <c r="C7947" t="s">
        <v>16687</v>
      </c>
      <c r="D7947">
        <v>1993</v>
      </c>
      <c r="F7947">
        <v>8.3000000000000007</v>
      </c>
      <c r="H7947">
        <v>0</v>
      </c>
      <c r="I7947">
        <v>0</v>
      </c>
      <c r="J7947">
        <v>1</v>
      </c>
      <c r="K7947">
        <v>0</v>
      </c>
      <c r="L7947">
        <v>0</v>
      </c>
      <c r="M7947" t="s">
        <v>16688</v>
      </c>
      <c r="N7947" t="s">
        <v>834</v>
      </c>
      <c r="O7947" t="s">
        <v>26</v>
      </c>
      <c r="P7947" t="s">
        <v>27</v>
      </c>
      <c r="Q7947">
        <v>60</v>
      </c>
    </row>
    <row r="7948" spans="1:17" hidden="1" x14ac:dyDescent="0.25">
      <c r="A7948">
        <v>7946</v>
      </c>
      <c r="B7948">
        <v>7947</v>
      </c>
      <c r="C7948" t="s">
        <v>16689</v>
      </c>
      <c r="D7948">
        <v>1948</v>
      </c>
      <c r="F7948">
        <v>6.8</v>
      </c>
      <c r="H7948">
        <v>0</v>
      </c>
      <c r="I7948">
        <v>0</v>
      </c>
      <c r="J7948">
        <v>1</v>
      </c>
      <c r="K7948">
        <v>0</v>
      </c>
      <c r="L7948">
        <v>0</v>
      </c>
      <c r="M7948" t="s">
        <v>16690</v>
      </c>
      <c r="N7948" t="s">
        <v>10549</v>
      </c>
      <c r="O7948" t="s">
        <v>26</v>
      </c>
      <c r="P7948" t="s">
        <v>27</v>
      </c>
      <c r="Q7948">
        <v>83</v>
      </c>
    </row>
    <row r="7949" spans="1:17" hidden="1" x14ac:dyDescent="0.25">
      <c r="A7949">
        <v>7947</v>
      </c>
      <c r="B7949">
        <v>7948</v>
      </c>
      <c r="C7949" t="s">
        <v>16691</v>
      </c>
      <c r="D7949">
        <v>1970</v>
      </c>
      <c r="E7949" t="s">
        <v>23</v>
      </c>
      <c r="F7949">
        <v>6.8</v>
      </c>
      <c r="H7949">
        <v>0</v>
      </c>
      <c r="I7949">
        <v>0</v>
      </c>
      <c r="J7949">
        <v>1</v>
      </c>
      <c r="K7949">
        <v>0</v>
      </c>
      <c r="L7949">
        <v>0</v>
      </c>
      <c r="M7949" t="s">
        <v>3194</v>
      </c>
      <c r="N7949" t="s">
        <v>2004</v>
      </c>
      <c r="O7949" t="s">
        <v>26</v>
      </c>
      <c r="P7949" t="s">
        <v>27</v>
      </c>
      <c r="Q7949">
        <v>102</v>
      </c>
    </row>
    <row r="7950" spans="1:17" hidden="1" x14ac:dyDescent="0.25">
      <c r="A7950">
        <v>7948</v>
      </c>
      <c r="B7950">
        <v>7949</v>
      </c>
      <c r="C7950" t="s">
        <v>16692</v>
      </c>
      <c r="D7950">
        <v>1986</v>
      </c>
      <c r="E7950" t="s">
        <v>32</v>
      </c>
      <c r="F7950">
        <v>5.9</v>
      </c>
      <c r="H7950">
        <v>0</v>
      </c>
      <c r="I7950">
        <v>0</v>
      </c>
      <c r="J7950">
        <v>1</v>
      </c>
      <c r="K7950">
        <v>0</v>
      </c>
      <c r="L7950">
        <v>0</v>
      </c>
      <c r="M7950" t="s">
        <v>16693</v>
      </c>
      <c r="N7950" t="s">
        <v>114</v>
      </c>
      <c r="O7950" t="s">
        <v>783</v>
      </c>
      <c r="P7950" t="s">
        <v>27</v>
      </c>
      <c r="Q7950">
        <v>92</v>
      </c>
    </row>
    <row r="7951" spans="1:17" hidden="1" x14ac:dyDescent="0.25">
      <c r="A7951">
        <v>7949</v>
      </c>
      <c r="B7951">
        <v>7950</v>
      </c>
      <c r="C7951" t="s">
        <v>16694</v>
      </c>
      <c r="D7951">
        <v>2004</v>
      </c>
      <c r="F7951">
        <v>7.3</v>
      </c>
      <c r="H7951">
        <v>0</v>
      </c>
      <c r="I7951">
        <v>0</v>
      </c>
      <c r="J7951">
        <v>1</v>
      </c>
      <c r="K7951">
        <v>0</v>
      </c>
      <c r="L7951">
        <v>0</v>
      </c>
      <c r="M7951" t="s">
        <v>16695</v>
      </c>
      <c r="N7951" t="s">
        <v>353</v>
      </c>
      <c r="O7951" t="s">
        <v>740</v>
      </c>
      <c r="P7951" t="s">
        <v>27</v>
      </c>
      <c r="Q7951">
        <v>72</v>
      </c>
    </row>
    <row r="7952" spans="1:17" x14ac:dyDescent="0.25">
      <c r="A7952">
        <v>7950</v>
      </c>
      <c r="B7952">
        <v>7951</v>
      </c>
      <c r="C7952" t="s">
        <v>16696</v>
      </c>
      <c r="D7952">
        <v>2017</v>
      </c>
      <c r="F7952">
        <v>5.2</v>
      </c>
      <c r="H7952">
        <v>0</v>
      </c>
      <c r="I7952">
        <v>0</v>
      </c>
      <c r="J7952">
        <v>1</v>
      </c>
      <c r="K7952">
        <v>0</v>
      </c>
      <c r="L7952">
        <v>0</v>
      </c>
      <c r="M7952" t="s">
        <v>16697</v>
      </c>
      <c r="N7952" t="s">
        <v>16698</v>
      </c>
      <c r="O7952" t="s">
        <v>26</v>
      </c>
      <c r="P7952" t="s">
        <v>27</v>
      </c>
      <c r="Q7952">
        <v>101</v>
      </c>
    </row>
    <row r="7953" spans="1:17" hidden="1" x14ac:dyDescent="0.25">
      <c r="A7953">
        <v>7951</v>
      </c>
      <c r="B7953">
        <v>7952</v>
      </c>
      <c r="C7953" t="s">
        <v>16699</v>
      </c>
      <c r="D7953">
        <v>2018</v>
      </c>
      <c r="F7953">
        <v>5.2</v>
      </c>
      <c r="G7953" s="1">
        <v>0.55000000000000004</v>
      </c>
      <c r="H7953">
        <v>0</v>
      </c>
      <c r="I7953">
        <v>0</v>
      </c>
      <c r="J7953">
        <v>1</v>
      </c>
      <c r="K7953">
        <v>0</v>
      </c>
      <c r="L7953">
        <v>0</v>
      </c>
      <c r="M7953" t="s">
        <v>13769</v>
      </c>
      <c r="N7953" t="s">
        <v>271</v>
      </c>
      <c r="O7953" t="s">
        <v>16700</v>
      </c>
      <c r="P7953" t="s">
        <v>2162</v>
      </c>
      <c r="Q7953">
        <v>73</v>
      </c>
    </row>
    <row r="7954" spans="1:17" hidden="1" x14ac:dyDescent="0.25">
      <c r="A7954">
        <v>7952</v>
      </c>
      <c r="B7954">
        <v>7953</v>
      </c>
      <c r="C7954" t="s">
        <v>16701</v>
      </c>
      <c r="D7954">
        <v>2003</v>
      </c>
      <c r="F7954">
        <v>7.8</v>
      </c>
      <c r="H7954">
        <v>0</v>
      </c>
      <c r="I7954">
        <v>0</v>
      </c>
      <c r="J7954">
        <v>1</v>
      </c>
      <c r="K7954">
        <v>0</v>
      </c>
      <c r="L7954">
        <v>0</v>
      </c>
      <c r="M7954" t="s">
        <v>16702</v>
      </c>
      <c r="N7954" t="s">
        <v>353</v>
      </c>
      <c r="O7954" t="s">
        <v>26</v>
      </c>
      <c r="P7954" t="s">
        <v>27</v>
      </c>
      <c r="Q7954">
        <v>90</v>
      </c>
    </row>
    <row r="7955" spans="1:17" hidden="1" x14ac:dyDescent="0.25">
      <c r="A7955">
        <v>7953</v>
      </c>
      <c r="B7955">
        <v>7954</v>
      </c>
      <c r="C7955" t="s">
        <v>16703</v>
      </c>
      <c r="D7955">
        <v>2009</v>
      </c>
      <c r="E7955" t="s">
        <v>32</v>
      </c>
      <c r="F7955">
        <v>4.5</v>
      </c>
      <c r="H7955">
        <v>0</v>
      </c>
      <c r="I7955">
        <v>0</v>
      </c>
      <c r="J7955">
        <v>1</v>
      </c>
      <c r="K7955">
        <v>0</v>
      </c>
      <c r="L7955">
        <v>0</v>
      </c>
      <c r="M7955" t="s">
        <v>4791</v>
      </c>
      <c r="N7955" t="s">
        <v>5082</v>
      </c>
      <c r="O7955" t="s">
        <v>26</v>
      </c>
      <c r="P7955" t="s">
        <v>27</v>
      </c>
      <c r="Q7955">
        <v>86</v>
      </c>
    </row>
    <row r="7956" spans="1:17" hidden="1" x14ac:dyDescent="0.25">
      <c r="A7956">
        <v>7954</v>
      </c>
      <c r="B7956">
        <v>7955</v>
      </c>
      <c r="C7956" t="s">
        <v>16704</v>
      </c>
      <c r="D7956">
        <v>2011</v>
      </c>
      <c r="F7956">
        <v>5.4</v>
      </c>
      <c r="H7956">
        <v>0</v>
      </c>
      <c r="I7956">
        <v>0</v>
      </c>
      <c r="J7956">
        <v>1</v>
      </c>
      <c r="K7956">
        <v>0</v>
      </c>
      <c r="L7956">
        <v>0</v>
      </c>
      <c r="M7956" t="s">
        <v>16705</v>
      </c>
      <c r="N7956" t="s">
        <v>515</v>
      </c>
      <c r="O7956" t="s">
        <v>26</v>
      </c>
      <c r="P7956" t="s">
        <v>27</v>
      </c>
      <c r="Q7956">
        <v>90</v>
      </c>
    </row>
    <row r="7957" spans="1:17" hidden="1" x14ac:dyDescent="0.25">
      <c r="A7957">
        <v>7955</v>
      </c>
      <c r="B7957">
        <v>7956</v>
      </c>
      <c r="C7957" t="s">
        <v>16706</v>
      </c>
      <c r="D7957">
        <v>2001</v>
      </c>
      <c r="E7957" t="s">
        <v>23</v>
      </c>
      <c r="F7957">
        <v>5.2</v>
      </c>
      <c r="H7957">
        <v>0</v>
      </c>
      <c r="I7957">
        <v>0</v>
      </c>
      <c r="J7957">
        <v>1</v>
      </c>
      <c r="K7957">
        <v>0</v>
      </c>
      <c r="L7957">
        <v>0</v>
      </c>
      <c r="M7957" t="s">
        <v>16707</v>
      </c>
      <c r="N7957" t="s">
        <v>311</v>
      </c>
      <c r="O7957" t="s">
        <v>740</v>
      </c>
      <c r="P7957" t="s">
        <v>27</v>
      </c>
      <c r="Q7957">
        <v>113</v>
      </c>
    </row>
    <row r="7958" spans="1:17" hidden="1" x14ac:dyDescent="0.25">
      <c r="A7958">
        <v>7956</v>
      </c>
      <c r="B7958">
        <v>7957</v>
      </c>
      <c r="C7958" t="s">
        <v>16708</v>
      </c>
      <c r="D7958">
        <v>2006</v>
      </c>
      <c r="E7958" t="s">
        <v>23</v>
      </c>
      <c r="F7958">
        <v>5.7</v>
      </c>
      <c r="G7958" s="1">
        <v>0.36</v>
      </c>
      <c r="H7958">
        <v>0</v>
      </c>
      <c r="I7958">
        <v>0</v>
      </c>
      <c r="J7958">
        <v>1</v>
      </c>
      <c r="K7958">
        <v>0</v>
      </c>
      <c r="L7958">
        <v>0</v>
      </c>
      <c r="M7958" t="s">
        <v>16709</v>
      </c>
      <c r="N7958" t="s">
        <v>65</v>
      </c>
      <c r="O7958" t="s">
        <v>26</v>
      </c>
      <c r="P7958" t="s">
        <v>27</v>
      </c>
      <c r="Q7958">
        <v>86</v>
      </c>
    </row>
    <row r="7959" spans="1:17" hidden="1" x14ac:dyDescent="0.25">
      <c r="A7959">
        <v>7957</v>
      </c>
      <c r="B7959">
        <v>7958</v>
      </c>
      <c r="C7959" t="s">
        <v>16710</v>
      </c>
      <c r="D7959">
        <v>2013</v>
      </c>
      <c r="E7959" t="s">
        <v>32</v>
      </c>
      <c r="F7959">
        <v>8</v>
      </c>
      <c r="H7959">
        <v>0</v>
      </c>
      <c r="I7959">
        <v>0</v>
      </c>
      <c r="J7959">
        <v>1</v>
      </c>
      <c r="K7959">
        <v>0</v>
      </c>
      <c r="L7959">
        <v>0</v>
      </c>
      <c r="M7959" t="s">
        <v>16711</v>
      </c>
      <c r="N7959" t="s">
        <v>16712</v>
      </c>
      <c r="O7959" t="s">
        <v>26</v>
      </c>
      <c r="P7959" t="s">
        <v>27</v>
      </c>
      <c r="Q7959">
        <v>112</v>
      </c>
    </row>
    <row r="7960" spans="1:17" hidden="1" x14ac:dyDescent="0.25">
      <c r="A7960">
        <v>7958</v>
      </c>
      <c r="B7960">
        <v>7959</v>
      </c>
      <c r="C7960" t="s">
        <v>16713</v>
      </c>
      <c r="D7960">
        <v>2020</v>
      </c>
      <c r="F7960">
        <v>4.2</v>
      </c>
      <c r="H7960">
        <v>0</v>
      </c>
      <c r="I7960">
        <v>0</v>
      </c>
      <c r="J7960">
        <v>1</v>
      </c>
      <c r="K7960">
        <v>0</v>
      </c>
      <c r="L7960">
        <v>0</v>
      </c>
      <c r="M7960" t="s">
        <v>16714</v>
      </c>
      <c r="N7960" t="s">
        <v>955</v>
      </c>
      <c r="O7960" t="s">
        <v>26</v>
      </c>
      <c r="Q7960">
        <v>108</v>
      </c>
    </row>
    <row r="7961" spans="1:17" hidden="1" x14ac:dyDescent="0.25">
      <c r="A7961">
        <v>7959</v>
      </c>
      <c r="B7961">
        <v>7960</v>
      </c>
      <c r="C7961" t="s">
        <v>16715</v>
      </c>
      <c r="D7961">
        <v>2013</v>
      </c>
      <c r="E7961" t="s">
        <v>23</v>
      </c>
      <c r="F7961">
        <v>6.1</v>
      </c>
      <c r="H7961">
        <v>0</v>
      </c>
      <c r="I7961">
        <v>0</v>
      </c>
      <c r="J7961">
        <v>1</v>
      </c>
      <c r="K7961">
        <v>0</v>
      </c>
      <c r="L7961">
        <v>0</v>
      </c>
      <c r="M7961" t="s">
        <v>16716</v>
      </c>
      <c r="N7961" t="s">
        <v>114</v>
      </c>
      <c r="O7961" t="s">
        <v>26</v>
      </c>
      <c r="P7961" t="s">
        <v>27</v>
      </c>
      <c r="Q7961">
        <v>88</v>
      </c>
    </row>
    <row r="7962" spans="1:17" hidden="1" x14ac:dyDescent="0.25">
      <c r="A7962">
        <v>7960</v>
      </c>
      <c r="B7962">
        <v>7961</v>
      </c>
      <c r="C7962" t="s">
        <v>16717</v>
      </c>
      <c r="D7962">
        <v>1945</v>
      </c>
      <c r="F7962">
        <v>6.7</v>
      </c>
      <c r="H7962">
        <v>0</v>
      </c>
      <c r="I7962">
        <v>0</v>
      </c>
      <c r="J7962">
        <v>1</v>
      </c>
      <c r="K7962">
        <v>0</v>
      </c>
      <c r="L7962">
        <v>0</v>
      </c>
      <c r="M7962" t="s">
        <v>16718</v>
      </c>
      <c r="N7962" t="s">
        <v>371</v>
      </c>
      <c r="O7962" t="s">
        <v>2932</v>
      </c>
      <c r="P7962" t="s">
        <v>8036</v>
      </c>
      <c r="Q7962">
        <v>113</v>
      </c>
    </row>
    <row r="7963" spans="1:17" x14ac:dyDescent="0.25">
      <c r="A7963">
        <v>7961</v>
      </c>
      <c r="B7963">
        <v>7962</v>
      </c>
      <c r="C7963" t="s">
        <v>16719</v>
      </c>
      <c r="D7963">
        <v>2017</v>
      </c>
      <c r="F7963">
        <v>7.5</v>
      </c>
      <c r="H7963">
        <v>0</v>
      </c>
      <c r="I7963">
        <v>0</v>
      </c>
      <c r="J7963">
        <v>1</v>
      </c>
      <c r="K7963">
        <v>0</v>
      </c>
      <c r="L7963">
        <v>0</v>
      </c>
      <c r="M7963" t="s">
        <v>16720</v>
      </c>
      <c r="N7963" t="s">
        <v>111</v>
      </c>
      <c r="O7963" t="s">
        <v>26</v>
      </c>
      <c r="P7963" t="s">
        <v>27</v>
      </c>
      <c r="Q7963">
        <v>108</v>
      </c>
    </row>
    <row r="7964" spans="1:17" hidden="1" x14ac:dyDescent="0.25">
      <c r="A7964">
        <v>7962</v>
      </c>
      <c r="B7964">
        <v>7963</v>
      </c>
      <c r="C7964" t="s">
        <v>16721</v>
      </c>
      <c r="D7964">
        <v>2012</v>
      </c>
      <c r="E7964" t="s">
        <v>32</v>
      </c>
      <c r="F7964">
        <v>7.4</v>
      </c>
      <c r="H7964">
        <v>0</v>
      </c>
      <c r="I7964">
        <v>0</v>
      </c>
      <c r="J7964">
        <v>1</v>
      </c>
      <c r="K7964">
        <v>0</v>
      </c>
      <c r="L7964">
        <v>0</v>
      </c>
      <c r="M7964" t="s">
        <v>2641</v>
      </c>
      <c r="N7964" t="s">
        <v>579</v>
      </c>
      <c r="O7964" t="s">
        <v>26</v>
      </c>
      <c r="P7964" t="s">
        <v>27</v>
      </c>
      <c r="Q7964">
        <v>60</v>
      </c>
    </row>
    <row r="7965" spans="1:17" hidden="1" x14ac:dyDescent="0.25">
      <c r="A7965">
        <v>7963</v>
      </c>
      <c r="B7965">
        <v>7964</v>
      </c>
      <c r="C7965" t="s">
        <v>16722</v>
      </c>
      <c r="D7965">
        <v>2008</v>
      </c>
      <c r="E7965" t="s">
        <v>23</v>
      </c>
      <c r="F7965">
        <v>5</v>
      </c>
      <c r="H7965">
        <v>0</v>
      </c>
      <c r="I7965">
        <v>0</v>
      </c>
      <c r="J7965">
        <v>1</v>
      </c>
      <c r="K7965">
        <v>0</v>
      </c>
      <c r="L7965">
        <v>0</v>
      </c>
      <c r="M7965" t="s">
        <v>8701</v>
      </c>
      <c r="N7965" t="s">
        <v>497</v>
      </c>
      <c r="O7965" t="s">
        <v>566</v>
      </c>
      <c r="P7965" t="s">
        <v>27</v>
      </c>
      <c r="Q7965">
        <v>89</v>
      </c>
    </row>
    <row r="7966" spans="1:17" hidden="1" x14ac:dyDescent="0.25">
      <c r="A7966">
        <v>7964</v>
      </c>
      <c r="B7966">
        <v>7965</v>
      </c>
      <c r="C7966" t="s">
        <v>16723</v>
      </c>
      <c r="D7966">
        <v>2016</v>
      </c>
      <c r="F7966">
        <v>6.4</v>
      </c>
      <c r="H7966">
        <v>0</v>
      </c>
      <c r="I7966">
        <v>0</v>
      </c>
      <c r="J7966">
        <v>1</v>
      </c>
      <c r="K7966">
        <v>0</v>
      </c>
      <c r="L7966">
        <v>0</v>
      </c>
      <c r="N7966" t="s">
        <v>696</v>
      </c>
      <c r="O7966" t="s">
        <v>20</v>
      </c>
      <c r="P7966" t="s">
        <v>167</v>
      </c>
      <c r="Q7966">
        <v>240</v>
      </c>
    </row>
    <row r="7967" spans="1:17" hidden="1" x14ac:dyDescent="0.25">
      <c r="A7967">
        <v>7965</v>
      </c>
      <c r="B7967">
        <v>7966</v>
      </c>
      <c r="C7967" t="s">
        <v>16724</v>
      </c>
      <c r="D7967">
        <v>2011</v>
      </c>
      <c r="F7967">
        <v>5</v>
      </c>
      <c r="H7967">
        <v>0</v>
      </c>
      <c r="I7967">
        <v>0</v>
      </c>
      <c r="J7967">
        <v>1</v>
      </c>
      <c r="K7967">
        <v>0</v>
      </c>
      <c r="L7967">
        <v>0</v>
      </c>
      <c r="M7967" t="s">
        <v>16725</v>
      </c>
      <c r="N7967" t="s">
        <v>1582</v>
      </c>
      <c r="O7967" t="s">
        <v>171</v>
      </c>
      <c r="P7967" t="s">
        <v>27</v>
      </c>
      <c r="Q7967">
        <v>103</v>
      </c>
    </row>
    <row r="7968" spans="1:17" x14ac:dyDescent="0.25">
      <c r="A7968">
        <v>7966</v>
      </c>
      <c r="B7968">
        <v>7967</v>
      </c>
      <c r="C7968" t="s">
        <v>16726</v>
      </c>
      <c r="D7968">
        <v>2016</v>
      </c>
      <c r="F7968">
        <v>5.0999999999999996</v>
      </c>
      <c r="H7968">
        <v>0</v>
      </c>
      <c r="I7968">
        <v>0</v>
      </c>
      <c r="J7968">
        <v>1</v>
      </c>
      <c r="K7968">
        <v>0</v>
      </c>
      <c r="L7968">
        <v>0</v>
      </c>
      <c r="M7968" t="s">
        <v>16727</v>
      </c>
      <c r="N7968" t="s">
        <v>515</v>
      </c>
      <c r="O7968" t="s">
        <v>26</v>
      </c>
      <c r="P7968" t="s">
        <v>27</v>
      </c>
      <c r="Q7968">
        <v>116</v>
      </c>
    </row>
    <row r="7969" spans="1:17" hidden="1" x14ac:dyDescent="0.25">
      <c r="A7969">
        <v>7967</v>
      </c>
      <c r="B7969">
        <v>7968</v>
      </c>
      <c r="C7969" t="s">
        <v>16728</v>
      </c>
      <c r="D7969">
        <v>2011</v>
      </c>
      <c r="F7969">
        <v>7.1</v>
      </c>
      <c r="H7969">
        <v>0</v>
      </c>
      <c r="I7969">
        <v>0</v>
      </c>
      <c r="J7969">
        <v>1</v>
      </c>
      <c r="K7969">
        <v>0</v>
      </c>
      <c r="L7969">
        <v>0</v>
      </c>
      <c r="M7969" t="s">
        <v>16729</v>
      </c>
      <c r="N7969" t="s">
        <v>947</v>
      </c>
      <c r="O7969" t="s">
        <v>26</v>
      </c>
      <c r="P7969" t="s">
        <v>27</v>
      </c>
      <c r="Q7969">
        <v>84</v>
      </c>
    </row>
    <row r="7970" spans="1:17" hidden="1" x14ac:dyDescent="0.25">
      <c r="A7970">
        <v>7968</v>
      </c>
      <c r="B7970">
        <v>7969</v>
      </c>
      <c r="C7970" t="s">
        <v>16730</v>
      </c>
      <c r="D7970">
        <v>2006</v>
      </c>
      <c r="F7970">
        <v>6.9</v>
      </c>
      <c r="H7970">
        <v>0</v>
      </c>
      <c r="I7970">
        <v>0</v>
      </c>
      <c r="J7970">
        <v>1</v>
      </c>
      <c r="K7970">
        <v>0</v>
      </c>
      <c r="L7970">
        <v>0</v>
      </c>
      <c r="M7970" t="s">
        <v>16731</v>
      </c>
      <c r="N7970" t="s">
        <v>111</v>
      </c>
      <c r="O7970" t="s">
        <v>8321</v>
      </c>
      <c r="P7970" t="s">
        <v>710</v>
      </c>
      <c r="Q7970">
        <v>96</v>
      </c>
    </row>
    <row r="7971" spans="1:17" hidden="1" x14ac:dyDescent="0.25">
      <c r="A7971">
        <v>7969</v>
      </c>
      <c r="B7971">
        <v>7970</v>
      </c>
      <c r="C7971" t="s">
        <v>16732</v>
      </c>
      <c r="D7971">
        <v>1996</v>
      </c>
      <c r="E7971" t="s">
        <v>32</v>
      </c>
      <c r="F7971">
        <v>6.6</v>
      </c>
      <c r="H7971">
        <v>0</v>
      </c>
      <c r="I7971">
        <v>0</v>
      </c>
      <c r="J7971">
        <v>1</v>
      </c>
      <c r="K7971">
        <v>0</v>
      </c>
      <c r="L7971">
        <v>0</v>
      </c>
      <c r="M7971" t="s">
        <v>16733</v>
      </c>
      <c r="N7971" t="s">
        <v>3346</v>
      </c>
      <c r="O7971" t="s">
        <v>26</v>
      </c>
      <c r="P7971" t="s">
        <v>27</v>
      </c>
      <c r="Q7971">
        <v>95</v>
      </c>
    </row>
    <row r="7972" spans="1:17" hidden="1" x14ac:dyDescent="0.25">
      <c r="A7972">
        <v>7970</v>
      </c>
      <c r="B7972">
        <v>7971</v>
      </c>
      <c r="C7972" t="s">
        <v>16734</v>
      </c>
      <c r="D7972">
        <v>1970</v>
      </c>
      <c r="E7972" t="s">
        <v>17</v>
      </c>
      <c r="F7972">
        <v>7.1</v>
      </c>
      <c r="H7972">
        <v>0</v>
      </c>
      <c r="I7972">
        <v>0</v>
      </c>
      <c r="J7972">
        <v>1</v>
      </c>
      <c r="K7972">
        <v>0</v>
      </c>
      <c r="L7972">
        <v>0</v>
      </c>
      <c r="N7972" t="s">
        <v>504</v>
      </c>
      <c r="O7972" t="s">
        <v>26</v>
      </c>
      <c r="P7972" t="s">
        <v>16735</v>
      </c>
      <c r="Q7972">
        <v>44</v>
      </c>
    </row>
    <row r="7973" spans="1:17" hidden="1" x14ac:dyDescent="0.25">
      <c r="A7973">
        <v>7971</v>
      </c>
      <c r="B7973">
        <v>7972</v>
      </c>
      <c r="C7973" t="s">
        <v>16736</v>
      </c>
      <c r="D7973">
        <v>1990</v>
      </c>
      <c r="E7973" t="s">
        <v>17</v>
      </c>
      <c r="F7973">
        <v>6.3</v>
      </c>
      <c r="H7973">
        <v>0</v>
      </c>
      <c r="I7973">
        <v>0</v>
      </c>
      <c r="J7973">
        <v>1</v>
      </c>
      <c r="K7973">
        <v>0</v>
      </c>
      <c r="L7973">
        <v>0</v>
      </c>
      <c r="M7973" t="s">
        <v>9865</v>
      </c>
      <c r="N7973" t="s">
        <v>268</v>
      </c>
      <c r="O7973" t="s">
        <v>486</v>
      </c>
      <c r="P7973" t="s">
        <v>43</v>
      </c>
      <c r="Q7973">
        <v>109</v>
      </c>
    </row>
    <row r="7974" spans="1:17" hidden="1" x14ac:dyDescent="0.25">
      <c r="A7974">
        <v>7972</v>
      </c>
      <c r="B7974">
        <v>7973</v>
      </c>
      <c r="C7974" t="s">
        <v>16737</v>
      </c>
      <c r="D7974">
        <v>1949</v>
      </c>
      <c r="F7974">
        <v>7.6</v>
      </c>
      <c r="H7974">
        <v>0</v>
      </c>
      <c r="I7974">
        <v>0</v>
      </c>
      <c r="J7974">
        <v>1</v>
      </c>
      <c r="K7974">
        <v>0</v>
      </c>
      <c r="L7974">
        <v>0</v>
      </c>
      <c r="M7974" t="s">
        <v>16738</v>
      </c>
      <c r="N7974" t="s">
        <v>16739</v>
      </c>
      <c r="O7974" t="s">
        <v>26</v>
      </c>
      <c r="P7974" t="s">
        <v>27</v>
      </c>
      <c r="Q7974">
        <v>16</v>
      </c>
    </row>
    <row r="7975" spans="1:17" x14ac:dyDescent="0.25">
      <c r="A7975">
        <v>7973</v>
      </c>
      <c r="B7975">
        <v>7974</v>
      </c>
      <c r="C7975" t="s">
        <v>16740</v>
      </c>
      <c r="D7975">
        <v>2015</v>
      </c>
      <c r="E7975" t="s">
        <v>32</v>
      </c>
      <c r="F7975">
        <v>6.3</v>
      </c>
      <c r="H7975">
        <v>0</v>
      </c>
      <c r="I7975">
        <v>0</v>
      </c>
      <c r="J7975">
        <v>1</v>
      </c>
      <c r="K7975">
        <v>0</v>
      </c>
      <c r="L7975">
        <v>0</v>
      </c>
      <c r="M7975" t="s">
        <v>16741</v>
      </c>
      <c r="N7975" t="s">
        <v>122</v>
      </c>
      <c r="O7975" t="s">
        <v>26</v>
      </c>
      <c r="P7975" t="s">
        <v>27</v>
      </c>
      <c r="Q7975">
        <v>89</v>
      </c>
    </row>
    <row r="7976" spans="1:17" hidden="1" x14ac:dyDescent="0.25">
      <c r="A7976">
        <v>7974</v>
      </c>
      <c r="B7976">
        <v>7975</v>
      </c>
      <c r="C7976" t="s">
        <v>16742</v>
      </c>
      <c r="D7976">
        <v>2014</v>
      </c>
      <c r="E7976" t="s">
        <v>23</v>
      </c>
      <c r="F7976">
        <v>6.3</v>
      </c>
      <c r="H7976">
        <v>0</v>
      </c>
      <c r="I7976">
        <v>0</v>
      </c>
      <c r="J7976">
        <v>1</v>
      </c>
      <c r="K7976">
        <v>0</v>
      </c>
      <c r="L7976">
        <v>0</v>
      </c>
      <c r="M7976" t="s">
        <v>16743</v>
      </c>
      <c r="N7976" t="s">
        <v>122</v>
      </c>
      <c r="O7976" t="s">
        <v>16744</v>
      </c>
      <c r="P7976" t="s">
        <v>2261</v>
      </c>
      <c r="Q7976">
        <v>105</v>
      </c>
    </row>
    <row r="7977" spans="1:17" hidden="1" x14ac:dyDescent="0.25">
      <c r="A7977">
        <v>7975</v>
      </c>
      <c r="B7977">
        <v>7976</v>
      </c>
      <c r="C7977" t="s">
        <v>16745</v>
      </c>
      <c r="D7977">
        <v>1983</v>
      </c>
      <c r="F7977">
        <v>6.5</v>
      </c>
      <c r="H7977">
        <v>0</v>
      </c>
      <c r="I7977">
        <v>0</v>
      </c>
      <c r="J7977">
        <v>1</v>
      </c>
      <c r="K7977">
        <v>0</v>
      </c>
      <c r="L7977">
        <v>0</v>
      </c>
      <c r="M7977" t="s">
        <v>13000</v>
      </c>
      <c r="N7977" t="s">
        <v>16746</v>
      </c>
      <c r="O7977" t="s">
        <v>226</v>
      </c>
      <c r="P7977" t="s">
        <v>354</v>
      </c>
      <c r="Q7977">
        <v>133</v>
      </c>
    </row>
    <row r="7978" spans="1:17" x14ac:dyDescent="0.25">
      <c r="A7978">
        <v>7976</v>
      </c>
      <c r="B7978">
        <v>7977</v>
      </c>
      <c r="C7978" t="s">
        <v>16747</v>
      </c>
      <c r="D7978">
        <v>2018</v>
      </c>
      <c r="F7978">
        <v>8.8000000000000007</v>
      </c>
      <c r="H7978">
        <v>0</v>
      </c>
      <c r="I7978">
        <v>0</v>
      </c>
      <c r="J7978">
        <v>1</v>
      </c>
      <c r="K7978">
        <v>0</v>
      </c>
      <c r="L7978">
        <v>0</v>
      </c>
      <c r="M7978" t="s">
        <v>16748</v>
      </c>
      <c r="N7978" t="s">
        <v>353</v>
      </c>
      <c r="O7978" t="s">
        <v>26</v>
      </c>
      <c r="P7978" t="s">
        <v>27</v>
      </c>
      <c r="Q7978">
        <v>82</v>
      </c>
    </row>
    <row r="7979" spans="1:17" hidden="1" x14ac:dyDescent="0.25">
      <c r="A7979">
        <v>7977</v>
      </c>
      <c r="B7979">
        <v>7978</v>
      </c>
      <c r="C7979" t="s">
        <v>16749</v>
      </c>
      <c r="D7979">
        <v>1963</v>
      </c>
      <c r="E7979" t="s">
        <v>32</v>
      </c>
      <c r="F7979">
        <v>6.4</v>
      </c>
      <c r="H7979">
        <v>0</v>
      </c>
      <c r="I7979">
        <v>0</v>
      </c>
      <c r="J7979">
        <v>1</v>
      </c>
      <c r="K7979">
        <v>0</v>
      </c>
      <c r="L7979">
        <v>0</v>
      </c>
      <c r="M7979" t="s">
        <v>16750</v>
      </c>
      <c r="N7979" t="s">
        <v>271</v>
      </c>
      <c r="O7979" t="s">
        <v>26</v>
      </c>
      <c r="P7979" t="s">
        <v>27</v>
      </c>
      <c r="Q7979">
        <v>96</v>
      </c>
    </row>
    <row r="7980" spans="1:17" x14ac:dyDescent="0.25">
      <c r="A7980">
        <v>7978</v>
      </c>
      <c r="B7980">
        <v>7979</v>
      </c>
      <c r="C7980" t="s">
        <v>16751</v>
      </c>
      <c r="D7980">
        <v>2014</v>
      </c>
      <c r="F7980">
        <v>7.5</v>
      </c>
      <c r="H7980">
        <v>0</v>
      </c>
      <c r="I7980">
        <v>0</v>
      </c>
      <c r="J7980">
        <v>1</v>
      </c>
      <c r="K7980">
        <v>0</v>
      </c>
      <c r="L7980">
        <v>0</v>
      </c>
      <c r="M7980" t="s">
        <v>1970</v>
      </c>
      <c r="N7980" t="s">
        <v>579</v>
      </c>
      <c r="O7980" t="s">
        <v>26</v>
      </c>
      <c r="P7980" t="s">
        <v>27</v>
      </c>
      <c r="Q7980">
        <v>69</v>
      </c>
    </row>
    <row r="7981" spans="1:17" x14ac:dyDescent="0.25">
      <c r="A7981">
        <v>7979</v>
      </c>
      <c r="B7981">
        <v>7980</v>
      </c>
      <c r="C7981" t="s">
        <v>16752</v>
      </c>
      <c r="D7981">
        <v>2014</v>
      </c>
      <c r="E7981" t="s">
        <v>735</v>
      </c>
      <c r="F7981">
        <v>5.6</v>
      </c>
      <c r="H7981">
        <v>0</v>
      </c>
      <c r="I7981">
        <v>0</v>
      </c>
      <c r="J7981">
        <v>1</v>
      </c>
      <c r="K7981">
        <v>0</v>
      </c>
      <c r="L7981">
        <v>0</v>
      </c>
      <c r="N7981" t="s">
        <v>100</v>
      </c>
      <c r="O7981" t="s">
        <v>26</v>
      </c>
      <c r="P7981" t="s">
        <v>27</v>
      </c>
      <c r="Q7981">
        <v>60</v>
      </c>
    </row>
    <row r="7982" spans="1:17" hidden="1" x14ac:dyDescent="0.25">
      <c r="A7982">
        <v>7980</v>
      </c>
      <c r="B7982">
        <v>7981</v>
      </c>
      <c r="C7982" t="s">
        <v>16753</v>
      </c>
      <c r="D7982">
        <v>2006</v>
      </c>
      <c r="E7982" t="s">
        <v>17</v>
      </c>
      <c r="F7982">
        <v>5.9</v>
      </c>
      <c r="H7982">
        <v>0</v>
      </c>
      <c r="I7982">
        <v>0</v>
      </c>
      <c r="J7982">
        <v>1</v>
      </c>
      <c r="K7982">
        <v>0</v>
      </c>
      <c r="L7982">
        <v>0</v>
      </c>
      <c r="M7982" t="s">
        <v>16754</v>
      </c>
      <c r="N7982" t="s">
        <v>598</v>
      </c>
      <c r="O7982" t="s">
        <v>838</v>
      </c>
      <c r="P7982" t="s">
        <v>27</v>
      </c>
      <c r="Q7982">
        <v>99</v>
      </c>
    </row>
    <row r="7983" spans="1:17" x14ac:dyDescent="0.25">
      <c r="A7983">
        <v>7981</v>
      </c>
      <c r="B7983">
        <v>7982</v>
      </c>
      <c r="C7983" t="s">
        <v>16755</v>
      </c>
      <c r="D7983">
        <v>2014</v>
      </c>
      <c r="F7983">
        <v>4.5999999999999996</v>
      </c>
      <c r="H7983">
        <v>0</v>
      </c>
      <c r="I7983">
        <v>0</v>
      </c>
      <c r="J7983">
        <v>1</v>
      </c>
      <c r="K7983">
        <v>0</v>
      </c>
      <c r="L7983">
        <v>0</v>
      </c>
      <c r="M7983" t="s">
        <v>16756</v>
      </c>
      <c r="N7983" t="s">
        <v>1192</v>
      </c>
      <c r="O7983" t="s">
        <v>26</v>
      </c>
      <c r="P7983" t="s">
        <v>27</v>
      </c>
      <c r="Q7983">
        <v>87</v>
      </c>
    </row>
    <row r="7984" spans="1:17" hidden="1" x14ac:dyDescent="0.25">
      <c r="A7984">
        <v>7982</v>
      </c>
      <c r="B7984">
        <v>7983</v>
      </c>
      <c r="C7984" t="s">
        <v>16757</v>
      </c>
      <c r="D7984">
        <v>1970</v>
      </c>
      <c r="E7984" t="s">
        <v>32</v>
      </c>
      <c r="F7984">
        <v>5.8</v>
      </c>
      <c r="H7984">
        <v>0</v>
      </c>
      <c r="I7984">
        <v>0</v>
      </c>
      <c r="J7984">
        <v>1</v>
      </c>
      <c r="K7984">
        <v>0</v>
      </c>
      <c r="L7984">
        <v>0</v>
      </c>
      <c r="M7984" t="s">
        <v>16758</v>
      </c>
      <c r="N7984" t="s">
        <v>268</v>
      </c>
      <c r="O7984" t="s">
        <v>16759</v>
      </c>
      <c r="P7984" t="s">
        <v>105</v>
      </c>
      <c r="Q7984">
        <v>94</v>
      </c>
    </row>
    <row r="7985" spans="1:17" x14ac:dyDescent="0.25">
      <c r="A7985">
        <v>7983</v>
      </c>
      <c r="B7985">
        <v>7984</v>
      </c>
      <c r="C7985" t="s">
        <v>16760</v>
      </c>
      <c r="D7985">
        <v>2017</v>
      </c>
      <c r="E7985" t="s">
        <v>17</v>
      </c>
      <c r="F7985">
        <v>6.7</v>
      </c>
      <c r="H7985">
        <v>0</v>
      </c>
      <c r="I7985">
        <v>0</v>
      </c>
      <c r="J7985">
        <v>1</v>
      </c>
      <c r="K7985">
        <v>0</v>
      </c>
      <c r="L7985">
        <v>0</v>
      </c>
      <c r="M7985" t="s">
        <v>16761</v>
      </c>
      <c r="N7985" t="s">
        <v>100</v>
      </c>
      <c r="O7985" t="s">
        <v>26</v>
      </c>
      <c r="P7985" t="s">
        <v>27</v>
      </c>
      <c r="Q7985">
        <v>95</v>
      </c>
    </row>
    <row r="7986" spans="1:17" hidden="1" x14ac:dyDescent="0.25">
      <c r="A7986">
        <v>7984</v>
      </c>
      <c r="B7986">
        <v>7985</v>
      </c>
      <c r="C7986" t="s">
        <v>16762</v>
      </c>
      <c r="D7986">
        <v>1991</v>
      </c>
      <c r="F7986">
        <v>8.1</v>
      </c>
      <c r="H7986">
        <v>0</v>
      </c>
      <c r="I7986">
        <v>0</v>
      </c>
      <c r="J7986">
        <v>1</v>
      </c>
      <c r="K7986">
        <v>0</v>
      </c>
      <c r="L7986">
        <v>0</v>
      </c>
      <c r="M7986" t="s">
        <v>3106</v>
      </c>
      <c r="N7986" t="s">
        <v>439</v>
      </c>
      <c r="O7986" t="s">
        <v>66</v>
      </c>
      <c r="P7986" t="s">
        <v>956</v>
      </c>
      <c r="Q7986">
        <v>158</v>
      </c>
    </row>
    <row r="7987" spans="1:17" hidden="1" x14ac:dyDescent="0.25">
      <c r="A7987">
        <v>7985</v>
      </c>
      <c r="B7987">
        <v>7986</v>
      </c>
      <c r="C7987" t="s">
        <v>16763</v>
      </c>
      <c r="D7987">
        <v>1990</v>
      </c>
      <c r="E7987" t="s">
        <v>23</v>
      </c>
      <c r="F7987">
        <v>6.1</v>
      </c>
      <c r="H7987">
        <v>0</v>
      </c>
      <c r="I7987">
        <v>0</v>
      </c>
      <c r="J7987">
        <v>1</v>
      </c>
      <c r="K7987">
        <v>0</v>
      </c>
      <c r="L7987">
        <v>0</v>
      </c>
      <c r="M7987" t="s">
        <v>16764</v>
      </c>
      <c r="N7987" t="s">
        <v>75</v>
      </c>
      <c r="O7987" t="s">
        <v>838</v>
      </c>
      <c r="P7987" t="s">
        <v>27</v>
      </c>
      <c r="Q7987">
        <v>97</v>
      </c>
    </row>
    <row r="7988" spans="1:17" hidden="1" x14ac:dyDescent="0.25">
      <c r="A7988">
        <v>7986</v>
      </c>
      <c r="B7988">
        <v>7987</v>
      </c>
      <c r="C7988" t="s">
        <v>16765</v>
      </c>
      <c r="D7988">
        <v>2005</v>
      </c>
      <c r="E7988" t="s">
        <v>17</v>
      </c>
      <c r="F7988">
        <v>4.5999999999999996</v>
      </c>
      <c r="H7988">
        <v>0</v>
      </c>
      <c r="I7988">
        <v>0</v>
      </c>
      <c r="J7988">
        <v>1</v>
      </c>
      <c r="K7988">
        <v>0</v>
      </c>
      <c r="L7988">
        <v>0</v>
      </c>
      <c r="M7988" t="s">
        <v>16766</v>
      </c>
      <c r="N7988" t="s">
        <v>15501</v>
      </c>
      <c r="O7988" t="s">
        <v>838</v>
      </c>
      <c r="P7988" t="s">
        <v>27</v>
      </c>
      <c r="Q7988">
        <v>95</v>
      </c>
    </row>
    <row r="7989" spans="1:17" hidden="1" x14ac:dyDescent="0.25">
      <c r="A7989">
        <v>7987</v>
      </c>
      <c r="B7989">
        <v>7988</v>
      </c>
      <c r="C7989" t="s">
        <v>16767</v>
      </c>
      <c r="D7989">
        <v>1996</v>
      </c>
      <c r="E7989" t="s">
        <v>23</v>
      </c>
      <c r="F7989">
        <v>5.2</v>
      </c>
      <c r="G7989" s="1">
        <v>0.5</v>
      </c>
      <c r="H7989">
        <v>0</v>
      </c>
      <c r="I7989">
        <v>0</v>
      </c>
      <c r="J7989">
        <v>1</v>
      </c>
      <c r="K7989">
        <v>0</v>
      </c>
      <c r="L7989">
        <v>0</v>
      </c>
      <c r="M7989" t="s">
        <v>16768</v>
      </c>
      <c r="N7989" t="s">
        <v>65</v>
      </c>
      <c r="O7989" t="s">
        <v>26</v>
      </c>
      <c r="P7989" t="s">
        <v>16769</v>
      </c>
      <c r="Q7989">
        <v>88</v>
      </c>
    </row>
    <row r="7990" spans="1:17" x14ac:dyDescent="0.25">
      <c r="A7990">
        <v>7988</v>
      </c>
      <c r="B7990">
        <v>7989</v>
      </c>
      <c r="C7990" t="s">
        <v>16770</v>
      </c>
      <c r="D7990">
        <v>2014</v>
      </c>
      <c r="E7990" t="s">
        <v>23</v>
      </c>
      <c r="F7990">
        <v>4.7</v>
      </c>
      <c r="H7990">
        <v>0</v>
      </c>
      <c r="I7990">
        <v>0</v>
      </c>
      <c r="J7990">
        <v>1</v>
      </c>
      <c r="K7990">
        <v>0</v>
      </c>
      <c r="L7990">
        <v>0</v>
      </c>
      <c r="M7990" t="s">
        <v>16771</v>
      </c>
      <c r="N7990" t="s">
        <v>598</v>
      </c>
      <c r="O7990" t="s">
        <v>26</v>
      </c>
      <c r="P7990" t="s">
        <v>27</v>
      </c>
      <c r="Q7990">
        <v>97</v>
      </c>
    </row>
    <row r="7991" spans="1:17" hidden="1" x14ac:dyDescent="0.25">
      <c r="A7991">
        <v>7989</v>
      </c>
      <c r="B7991">
        <v>7990</v>
      </c>
      <c r="C7991" t="s">
        <v>16772</v>
      </c>
      <c r="D7991">
        <v>2017</v>
      </c>
      <c r="F7991">
        <v>7.2</v>
      </c>
      <c r="H7991">
        <v>0</v>
      </c>
      <c r="I7991">
        <v>0</v>
      </c>
      <c r="J7991">
        <v>1</v>
      </c>
      <c r="K7991">
        <v>0</v>
      </c>
      <c r="L7991">
        <v>0</v>
      </c>
      <c r="N7991" t="s">
        <v>1764</v>
      </c>
      <c r="Q7991">
        <v>92</v>
      </c>
    </row>
    <row r="7992" spans="1:17" hidden="1" x14ac:dyDescent="0.25">
      <c r="A7992">
        <v>7990</v>
      </c>
      <c r="B7992">
        <v>7991</v>
      </c>
      <c r="C7992" t="s">
        <v>16773</v>
      </c>
      <c r="D7992">
        <v>1978</v>
      </c>
      <c r="E7992" t="s">
        <v>32</v>
      </c>
      <c r="F7992">
        <v>6.4</v>
      </c>
      <c r="H7992">
        <v>0</v>
      </c>
      <c r="I7992">
        <v>0</v>
      </c>
      <c r="J7992">
        <v>1</v>
      </c>
      <c r="K7992">
        <v>0</v>
      </c>
      <c r="L7992">
        <v>0</v>
      </c>
      <c r="M7992" t="s">
        <v>9727</v>
      </c>
      <c r="N7992" t="s">
        <v>16774</v>
      </c>
      <c r="O7992" t="s">
        <v>20</v>
      </c>
      <c r="P7992" t="s">
        <v>27</v>
      </c>
      <c r="Q7992">
        <v>105</v>
      </c>
    </row>
    <row r="7993" spans="1:17" hidden="1" x14ac:dyDescent="0.25">
      <c r="A7993">
        <v>7991</v>
      </c>
      <c r="B7993">
        <v>7992</v>
      </c>
      <c r="C7993" t="s">
        <v>16775</v>
      </c>
      <c r="D7993">
        <v>1970</v>
      </c>
      <c r="E7993" t="s">
        <v>23</v>
      </c>
      <c r="F7993">
        <v>6.7</v>
      </c>
      <c r="H7993">
        <v>0</v>
      </c>
      <c r="I7993">
        <v>0</v>
      </c>
      <c r="J7993">
        <v>1</v>
      </c>
      <c r="K7993">
        <v>0</v>
      </c>
      <c r="L7993">
        <v>0</v>
      </c>
      <c r="M7993" t="s">
        <v>16776</v>
      </c>
      <c r="N7993" t="s">
        <v>257</v>
      </c>
      <c r="O7993" t="s">
        <v>2220</v>
      </c>
      <c r="P7993" t="s">
        <v>1050</v>
      </c>
      <c r="Q7993">
        <v>87</v>
      </c>
    </row>
    <row r="7994" spans="1:17" hidden="1" x14ac:dyDescent="0.25">
      <c r="A7994">
        <v>7992</v>
      </c>
      <c r="B7994">
        <v>7993</v>
      </c>
      <c r="C7994" t="s">
        <v>16777</v>
      </c>
      <c r="D7994">
        <v>2006</v>
      </c>
      <c r="F7994">
        <v>6.7</v>
      </c>
      <c r="H7994">
        <v>0</v>
      </c>
      <c r="I7994">
        <v>0</v>
      </c>
      <c r="J7994">
        <v>1</v>
      </c>
      <c r="K7994">
        <v>0</v>
      </c>
      <c r="L7994">
        <v>0</v>
      </c>
      <c r="M7994" t="s">
        <v>16778</v>
      </c>
      <c r="N7994" t="s">
        <v>100</v>
      </c>
      <c r="O7994" t="s">
        <v>1141</v>
      </c>
      <c r="P7994" t="s">
        <v>1696</v>
      </c>
      <c r="Q7994">
        <v>98</v>
      </c>
    </row>
    <row r="7995" spans="1:17" hidden="1" x14ac:dyDescent="0.25">
      <c r="A7995">
        <v>7993</v>
      </c>
      <c r="B7995">
        <v>7994</v>
      </c>
      <c r="C7995" t="s">
        <v>16779</v>
      </c>
      <c r="D7995">
        <v>2007</v>
      </c>
      <c r="E7995" t="s">
        <v>23</v>
      </c>
      <c r="F7995">
        <v>3.8</v>
      </c>
      <c r="H7995">
        <v>0</v>
      </c>
      <c r="I7995">
        <v>0</v>
      </c>
      <c r="J7995">
        <v>1</v>
      </c>
      <c r="K7995">
        <v>0</v>
      </c>
      <c r="L7995">
        <v>0</v>
      </c>
      <c r="M7995" t="s">
        <v>16780</v>
      </c>
      <c r="N7995" t="s">
        <v>9200</v>
      </c>
      <c r="O7995" t="s">
        <v>26</v>
      </c>
      <c r="P7995" t="s">
        <v>27</v>
      </c>
      <c r="Q7995">
        <v>80</v>
      </c>
    </row>
    <row r="7996" spans="1:17" hidden="1" x14ac:dyDescent="0.25">
      <c r="A7996">
        <v>7994</v>
      </c>
      <c r="B7996">
        <v>7995</v>
      </c>
      <c r="C7996" t="s">
        <v>16781</v>
      </c>
      <c r="D7996">
        <v>2007</v>
      </c>
      <c r="E7996" t="s">
        <v>735</v>
      </c>
      <c r="F7996">
        <v>6.9</v>
      </c>
      <c r="H7996">
        <v>0</v>
      </c>
      <c r="I7996">
        <v>0</v>
      </c>
      <c r="J7996">
        <v>1</v>
      </c>
      <c r="K7996">
        <v>0</v>
      </c>
      <c r="L7996">
        <v>0</v>
      </c>
      <c r="M7996" t="s">
        <v>16782</v>
      </c>
      <c r="N7996" t="s">
        <v>100</v>
      </c>
      <c r="O7996" t="s">
        <v>119</v>
      </c>
      <c r="P7996" t="s">
        <v>27</v>
      </c>
      <c r="Q7996">
        <v>105</v>
      </c>
    </row>
    <row r="7997" spans="1:17" x14ac:dyDescent="0.25">
      <c r="A7997">
        <v>7995</v>
      </c>
      <c r="B7997">
        <v>7996</v>
      </c>
      <c r="C7997" t="s">
        <v>16783</v>
      </c>
      <c r="D7997">
        <v>2016</v>
      </c>
      <c r="F7997">
        <v>5.7</v>
      </c>
      <c r="H7997">
        <v>0</v>
      </c>
      <c r="I7997">
        <v>0</v>
      </c>
      <c r="J7997">
        <v>1</v>
      </c>
      <c r="K7997">
        <v>0</v>
      </c>
      <c r="L7997">
        <v>0</v>
      </c>
      <c r="M7997" t="s">
        <v>16784</v>
      </c>
      <c r="N7997" t="s">
        <v>100</v>
      </c>
      <c r="O7997" t="s">
        <v>26</v>
      </c>
      <c r="P7997" t="s">
        <v>27</v>
      </c>
      <c r="Q7997">
        <v>99</v>
      </c>
    </row>
    <row r="7998" spans="1:17" hidden="1" x14ac:dyDescent="0.25">
      <c r="A7998">
        <v>7996</v>
      </c>
      <c r="B7998">
        <v>7997</v>
      </c>
      <c r="C7998" t="s">
        <v>16785</v>
      </c>
      <c r="D7998">
        <v>2003</v>
      </c>
      <c r="E7998" t="s">
        <v>23</v>
      </c>
      <c r="F7998">
        <v>4.7</v>
      </c>
      <c r="G7998" s="1">
        <v>0.17</v>
      </c>
      <c r="H7998">
        <v>0</v>
      </c>
      <c r="I7998">
        <v>0</v>
      </c>
      <c r="J7998">
        <v>1</v>
      </c>
      <c r="K7998">
        <v>0</v>
      </c>
      <c r="L7998">
        <v>0</v>
      </c>
      <c r="M7998" t="s">
        <v>16786</v>
      </c>
      <c r="N7998" t="s">
        <v>13062</v>
      </c>
      <c r="O7998" t="s">
        <v>26</v>
      </c>
      <c r="P7998" t="s">
        <v>27</v>
      </c>
      <c r="Q7998">
        <v>88</v>
      </c>
    </row>
    <row r="7999" spans="1:17" hidden="1" x14ac:dyDescent="0.25">
      <c r="A7999">
        <v>7997</v>
      </c>
      <c r="B7999">
        <v>7998</v>
      </c>
      <c r="C7999" t="s">
        <v>16787</v>
      </c>
      <c r="D7999">
        <v>1985</v>
      </c>
      <c r="F7999">
        <v>8.1</v>
      </c>
      <c r="H7999">
        <v>0</v>
      </c>
      <c r="I7999">
        <v>0</v>
      </c>
      <c r="J7999">
        <v>1</v>
      </c>
      <c r="K7999">
        <v>0</v>
      </c>
      <c r="L7999">
        <v>0</v>
      </c>
      <c r="M7999" t="s">
        <v>16788</v>
      </c>
      <c r="N7999" t="s">
        <v>947</v>
      </c>
      <c r="O7999" t="s">
        <v>26</v>
      </c>
      <c r="P7999" t="s">
        <v>27</v>
      </c>
      <c r="Q7999">
        <v>35</v>
      </c>
    </row>
    <row r="8000" spans="1:17" hidden="1" x14ac:dyDescent="0.25">
      <c r="A8000">
        <v>7998</v>
      </c>
      <c r="B8000">
        <v>7999</v>
      </c>
      <c r="C8000" t="s">
        <v>16789</v>
      </c>
      <c r="D8000">
        <v>1972</v>
      </c>
      <c r="E8000" t="s">
        <v>23</v>
      </c>
      <c r="F8000">
        <v>6.9</v>
      </c>
      <c r="H8000">
        <v>0</v>
      </c>
      <c r="I8000">
        <v>0</v>
      </c>
      <c r="J8000">
        <v>1</v>
      </c>
      <c r="K8000">
        <v>0</v>
      </c>
      <c r="L8000">
        <v>0</v>
      </c>
      <c r="M8000" t="s">
        <v>16790</v>
      </c>
      <c r="N8000" t="s">
        <v>321</v>
      </c>
      <c r="O8000" t="s">
        <v>16105</v>
      </c>
      <c r="P8000" t="s">
        <v>1050</v>
      </c>
      <c r="Q8000">
        <v>97</v>
      </c>
    </row>
    <row r="8001" spans="1:17" hidden="1" x14ac:dyDescent="0.25">
      <c r="A8001">
        <v>7999</v>
      </c>
      <c r="B8001">
        <v>8000</v>
      </c>
      <c r="C8001" t="s">
        <v>16791</v>
      </c>
      <c r="D8001">
        <v>1953</v>
      </c>
      <c r="F8001">
        <v>6.5</v>
      </c>
      <c r="H8001">
        <v>0</v>
      </c>
      <c r="I8001">
        <v>0</v>
      </c>
      <c r="J8001">
        <v>1</v>
      </c>
      <c r="K8001">
        <v>0</v>
      </c>
      <c r="L8001">
        <v>0</v>
      </c>
      <c r="M8001" t="s">
        <v>16578</v>
      </c>
      <c r="N8001" t="s">
        <v>1268</v>
      </c>
      <c r="O8001" t="s">
        <v>80</v>
      </c>
      <c r="P8001" t="s">
        <v>27</v>
      </c>
      <c r="Q8001">
        <v>103</v>
      </c>
    </row>
    <row r="8002" spans="1:17" hidden="1" x14ac:dyDescent="0.25">
      <c r="A8002">
        <v>8000</v>
      </c>
      <c r="B8002">
        <v>8001</v>
      </c>
      <c r="C8002" t="s">
        <v>16792</v>
      </c>
      <c r="D8002">
        <v>1986</v>
      </c>
      <c r="F8002">
        <v>6.4</v>
      </c>
      <c r="H8002">
        <v>0</v>
      </c>
      <c r="I8002">
        <v>0</v>
      </c>
      <c r="J8002">
        <v>1</v>
      </c>
      <c r="K8002">
        <v>0</v>
      </c>
      <c r="L8002">
        <v>0</v>
      </c>
      <c r="M8002" t="s">
        <v>16793</v>
      </c>
      <c r="N8002" t="s">
        <v>955</v>
      </c>
      <c r="O8002" t="s">
        <v>2220</v>
      </c>
      <c r="P8002" t="s">
        <v>9903</v>
      </c>
      <c r="Q8002">
        <v>78</v>
      </c>
    </row>
    <row r="8003" spans="1:17" hidden="1" x14ac:dyDescent="0.25">
      <c r="A8003">
        <v>8001</v>
      </c>
      <c r="B8003">
        <v>8002</v>
      </c>
      <c r="C8003" t="s">
        <v>16794</v>
      </c>
      <c r="D8003">
        <v>2013</v>
      </c>
      <c r="F8003">
        <v>5.5</v>
      </c>
      <c r="H8003">
        <v>0</v>
      </c>
      <c r="I8003">
        <v>0</v>
      </c>
      <c r="J8003">
        <v>1</v>
      </c>
      <c r="K8003">
        <v>0</v>
      </c>
      <c r="L8003">
        <v>0</v>
      </c>
      <c r="M8003" t="s">
        <v>16795</v>
      </c>
      <c r="N8003" t="s">
        <v>2679</v>
      </c>
      <c r="O8003" t="s">
        <v>3839</v>
      </c>
      <c r="P8003" t="s">
        <v>2869</v>
      </c>
      <c r="Q8003">
        <v>75</v>
      </c>
    </row>
    <row r="8004" spans="1:17" x14ac:dyDescent="0.25">
      <c r="A8004">
        <v>8002</v>
      </c>
      <c r="B8004">
        <v>8003</v>
      </c>
      <c r="C8004" t="s">
        <v>16796</v>
      </c>
      <c r="D8004">
        <v>2014</v>
      </c>
      <c r="F8004">
        <v>7.3</v>
      </c>
      <c r="H8004">
        <v>0</v>
      </c>
      <c r="I8004">
        <v>0</v>
      </c>
      <c r="J8004">
        <v>1</v>
      </c>
      <c r="K8004">
        <v>0</v>
      </c>
      <c r="L8004">
        <v>0</v>
      </c>
      <c r="M8004" t="s">
        <v>16797</v>
      </c>
      <c r="N8004" t="s">
        <v>65</v>
      </c>
      <c r="O8004" t="s">
        <v>26</v>
      </c>
      <c r="P8004" t="s">
        <v>27</v>
      </c>
      <c r="Q8004">
        <v>85</v>
      </c>
    </row>
    <row r="8005" spans="1:17" x14ac:dyDescent="0.25">
      <c r="A8005">
        <v>8003</v>
      </c>
      <c r="B8005">
        <v>8004</v>
      </c>
      <c r="C8005" t="s">
        <v>16798</v>
      </c>
      <c r="D8005">
        <v>2016</v>
      </c>
      <c r="F8005">
        <v>5.5</v>
      </c>
      <c r="H8005">
        <v>0</v>
      </c>
      <c r="I8005">
        <v>0</v>
      </c>
      <c r="J8005">
        <v>1</v>
      </c>
      <c r="K8005">
        <v>0</v>
      </c>
      <c r="L8005">
        <v>0</v>
      </c>
      <c r="M8005" t="s">
        <v>16799</v>
      </c>
      <c r="N8005" t="s">
        <v>122</v>
      </c>
      <c r="O8005" t="s">
        <v>26</v>
      </c>
      <c r="P8005" t="s">
        <v>27</v>
      </c>
      <c r="Q8005">
        <v>88</v>
      </c>
    </row>
    <row r="8006" spans="1:17" hidden="1" x14ac:dyDescent="0.25">
      <c r="A8006">
        <v>8004</v>
      </c>
      <c r="B8006">
        <v>8005</v>
      </c>
      <c r="C8006" t="s">
        <v>16800</v>
      </c>
      <c r="D8006">
        <v>1997</v>
      </c>
      <c r="E8006" t="s">
        <v>23</v>
      </c>
      <c r="F8006">
        <v>6.1</v>
      </c>
      <c r="H8006">
        <v>0</v>
      </c>
      <c r="I8006">
        <v>0</v>
      </c>
      <c r="J8006">
        <v>1</v>
      </c>
      <c r="K8006">
        <v>0</v>
      </c>
      <c r="L8006">
        <v>0</v>
      </c>
      <c r="M8006" t="s">
        <v>16801</v>
      </c>
      <c r="N8006" t="s">
        <v>2004</v>
      </c>
      <c r="O8006" t="s">
        <v>26</v>
      </c>
      <c r="P8006" t="s">
        <v>27</v>
      </c>
      <c r="Q8006">
        <v>101</v>
      </c>
    </row>
    <row r="8007" spans="1:17" hidden="1" x14ac:dyDescent="0.25">
      <c r="A8007">
        <v>8005</v>
      </c>
      <c r="B8007">
        <v>8006</v>
      </c>
      <c r="C8007" t="s">
        <v>16802</v>
      </c>
      <c r="D8007">
        <v>1999</v>
      </c>
      <c r="F8007">
        <v>7.8</v>
      </c>
      <c r="H8007">
        <v>0</v>
      </c>
      <c r="I8007">
        <v>0</v>
      </c>
      <c r="J8007">
        <v>1</v>
      </c>
      <c r="K8007">
        <v>0</v>
      </c>
      <c r="L8007">
        <v>0</v>
      </c>
      <c r="M8007" t="s">
        <v>16803</v>
      </c>
      <c r="N8007" t="s">
        <v>10067</v>
      </c>
      <c r="O8007" t="s">
        <v>66</v>
      </c>
      <c r="P8007" t="s">
        <v>956</v>
      </c>
      <c r="Q8007">
        <v>160</v>
      </c>
    </row>
    <row r="8008" spans="1:17" hidden="1" x14ac:dyDescent="0.25">
      <c r="A8008">
        <v>8006</v>
      </c>
      <c r="B8008">
        <v>8007</v>
      </c>
      <c r="C8008" t="s">
        <v>16804</v>
      </c>
      <c r="D8008">
        <v>1970</v>
      </c>
      <c r="E8008" t="s">
        <v>213</v>
      </c>
      <c r="F8008">
        <v>7</v>
      </c>
      <c r="H8008">
        <v>0</v>
      </c>
      <c r="I8008">
        <v>0</v>
      </c>
      <c r="J8008">
        <v>1</v>
      </c>
      <c r="K8008">
        <v>0</v>
      </c>
      <c r="L8008">
        <v>0</v>
      </c>
      <c r="M8008" t="s">
        <v>16805</v>
      </c>
      <c r="N8008" t="s">
        <v>3167</v>
      </c>
      <c r="O8008" t="s">
        <v>26</v>
      </c>
      <c r="P8008" t="s">
        <v>105</v>
      </c>
      <c r="Q8008">
        <v>46</v>
      </c>
    </row>
    <row r="8009" spans="1:17" hidden="1" x14ac:dyDescent="0.25">
      <c r="A8009">
        <v>8007</v>
      </c>
      <c r="B8009">
        <v>8008</v>
      </c>
      <c r="C8009" t="s">
        <v>16806</v>
      </c>
      <c r="D8009">
        <v>1992</v>
      </c>
      <c r="F8009">
        <v>6.6</v>
      </c>
      <c r="H8009">
        <v>0</v>
      </c>
      <c r="I8009">
        <v>0</v>
      </c>
      <c r="J8009">
        <v>1</v>
      </c>
      <c r="K8009">
        <v>0</v>
      </c>
      <c r="L8009">
        <v>0</v>
      </c>
      <c r="M8009" t="s">
        <v>15371</v>
      </c>
      <c r="N8009" t="s">
        <v>2219</v>
      </c>
      <c r="O8009" t="s">
        <v>66</v>
      </c>
      <c r="P8009" t="s">
        <v>149</v>
      </c>
      <c r="Q8009">
        <v>193</v>
      </c>
    </row>
    <row r="8010" spans="1:17" hidden="1" x14ac:dyDescent="0.25">
      <c r="A8010">
        <v>8008</v>
      </c>
      <c r="B8010">
        <v>8009</v>
      </c>
      <c r="C8010" t="s">
        <v>16807</v>
      </c>
      <c r="D8010">
        <v>1986</v>
      </c>
      <c r="E8010" t="s">
        <v>23</v>
      </c>
      <c r="F8010">
        <v>6.8</v>
      </c>
      <c r="H8010">
        <v>0</v>
      </c>
      <c r="I8010">
        <v>0</v>
      </c>
      <c r="J8010">
        <v>1</v>
      </c>
      <c r="K8010">
        <v>0</v>
      </c>
      <c r="L8010">
        <v>0</v>
      </c>
      <c r="M8010" t="s">
        <v>16808</v>
      </c>
      <c r="N8010" t="s">
        <v>321</v>
      </c>
      <c r="O8010" t="s">
        <v>2220</v>
      </c>
      <c r="P8010" t="s">
        <v>14223</v>
      </c>
      <c r="Q8010">
        <v>96</v>
      </c>
    </row>
    <row r="8011" spans="1:17" x14ac:dyDescent="0.25">
      <c r="A8011">
        <v>8009</v>
      </c>
      <c r="B8011">
        <v>8010</v>
      </c>
      <c r="C8011" t="s">
        <v>16809</v>
      </c>
      <c r="D8011">
        <v>2016</v>
      </c>
      <c r="E8011" t="s">
        <v>23</v>
      </c>
      <c r="F8011">
        <v>6.1</v>
      </c>
      <c r="H8011">
        <v>0</v>
      </c>
      <c r="I8011">
        <v>0</v>
      </c>
      <c r="J8011">
        <v>1</v>
      </c>
      <c r="K8011">
        <v>0</v>
      </c>
      <c r="L8011">
        <v>0</v>
      </c>
      <c r="M8011" t="s">
        <v>16810</v>
      </c>
      <c r="N8011" t="s">
        <v>353</v>
      </c>
      <c r="O8011" t="s">
        <v>26</v>
      </c>
      <c r="P8011" t="s">
        <v>27</v>
      </c>
      <c r="Q8011">
        <v>81</v>
      </c>
    </row>
    <row r="8012" spans="1:17" hidden="1" x14ac:dyDescent="0.25">
      <c r="A8012">
        <v>8010</v>
      </c>
      <c r="B8012">
        <v>8011</v>
      </c>
      <c r="C8012" t="s">
        <v>16811</v>
      </c>
      <c r="D8012">
        <v>2017</v>
      </c>
      <c r="E8012" t="s">
        <v>23</v>
      </c>
      <c r="F8012">
        <v>5.0999999999999996</v>
      </c>
      <c r="G8012" s="1">
        <v>0.27</v>
      </c>
      <c r="H8012">
        <v>0</v>
      </c>
      <c r="I8012">
        <v>0</v>
      </c>
      <c r="J8012">
        <v>1</v>
      </c>
      <c r="K8012">
        <v>0</v>
      </c>
      <c r="L8012">
        <v>0</v>
      </c>
      <c r="M8012" t="s">
        <v>16812</v>
      </c>
      <c r="N8012" t="s">
        <v>598</v>
      </c>
      <c r="O8012" t="s">
        <v>26</v>
      </c>
      <c r="P8012" t="s">
        <v>16813</v>
      </c>
      <c r="Q8012">
        <v>95</v>
      </c>
    </row>
    <row r="8013" spans="1:17" x14ac:dyDescent="0.25">
      <c r="A8013">
        <v>8011</v>
      </c>
      <c r="B8013">
        <v>8012</v>
      </c>
      <c r="C8013" t="s">
        <v>16814</v>
      </c>
      <c r="D8013">
        <v>2017</v>
      </c>
      <c r="E8013" t="s">
        <v>23</v>
      </c>
      <c r="F8013">
        <v>4</v>
      </c>
      <c r="H8013">
        <v>0</v>
      </c>
      <c r="I8013">
        <v>0</v>
      </c>
      <c r="J8013">
        <v>1</v>
      </c>
      <c r="K8013">
        <v>0</v>
      </c>
      <c r="L8013">
        <v>0</v>
      </c>
      <c r="M8013" t="s">
        <v>16815</v>
      </c>
      <c r="N8013" t="s">
        <v>515</v>
      </c>
      <c r="O8013" t="s">
        <v>26</v>
      </c>
      <c r="P8013" t="s">
        <v>27</v>
      </c>
      <c r="Q8013">
        <v>90</v>
      </c>
    </row>
    <row r="8014" spans="1:17" hidden="1" x14ac:dyDescent="0.25">
      <c r="A8014">
        <v>8012</v>
      </c>
      <c r="B8014">
        <v>8013</v>
      </c>
      <c r="C8014" t="s">
        <v>16816</v>
      </c>
      <c r="D8014">
        <v>2008</v>
      </c>
      <c r="F8014">
        <v>6.4</v>
      </c>
      <c r="H8014">
        <v>0</v>
      </c>
      <c r="I8014">
        <v>0</v>
      </c>
      <c r="J8014">
        <v>1</v>
      </c>
      <c r="K8014">
        <v>0</v>
      </c>
      <c r="L8014">
        <v>0</v>
      </c>
      <c r="N8014" t="s">
        <v>114</v>
      </c>
      <c r="O8014" t="s">
        <v>26</v>
      </c>
      <c r="P8014" t="s">
        <v>27</v>
      </c>
      <c r="Q8014">
        <v>22</v>
      </c>
    </row>
    <row r="8015" spans="1:17" hidden="1" x14ac:dyDescent="0.25">
      <c r="A8015">
        <v>8013</v>
      </c>
      <c r="B8015">
        <v>8014</v>
      </c>
      <c r="C8015" t="s">
        <v>16817</v>
      </c>
      <c r="D8015">
        <v>2011</v>
      </c>
      <c r="E8015" t="s">
        <v>23</v>
      </c>
      <c r="F8015">
        <v>5.4</v>
      </c>
      <c r="H8015">
        <v>0</v>
      </c>
      <c r="I8015">
        <v>0</v>
      </c>
      <c r="J8015">
        <v>1</v>
      </c>
      <c r="K8015">
        <v>0</v>
      </c>
      <c r="L8015">
        <v>0</v>
      </c>
      <c r="M8015" t="s">
        <v>16818</v>
      </c>
      <c r="N8015" t="s">
        <v>16819</v>
      </c>
      <c r="O8015" t="s">
        <v>26</v>
      </c>
      <c r="P8015" t="s">
        <v>27</v>
      </c>
      <c r="Q8015">
        <v>96</v>
      </c>
    </row>
    <row r="8016" spans="1:17" hidden="1" x14ac:dyDescent="0.25">
      <c r="A8016">
        <v>8014</v>
      </c>
      <c r="B8016">
        <v>8015</v>
      </c>
      <c r="C8016" t="s">
        <v>16820</v>
      </c>
      <c r="D8016">
        <v>2016</v>
      </c>
      <c r="F8016">
        <v>8.3000000000000007</v>
      </c>
      <c r="H8016">
        <v>0</v>
      </c>
      <c r="I8016">
        <v>0</v>
      </c>
      <c r="J8016">
        <v>1</v>
      </c>
      <c r="K8016">
        <v>0</v>
      </c>
      <c r="L8016">
        <v>0</v>
      </c>
      <c r="M8016" t="s">
        <v>16821</v>
      </c>
      <c r="N8016" t="s">
        <v>353</v>
      </c>
      <c r="O8016" t="s">
        <v>15923</v>
      </c>
      <c r="P8016" t="s">
        <v>16822</v>
      </c>
      <c r="Q8016">
        <v>73</v>
      </c>
    </row>
    <row r="8017" spans="1:17" hidden="1" x14ac:dyDescent="0.25">
      <c r="A8017">
        <v>8015</v>
      </c>
      <c r="B8017">
        <v>8016</v>
      </c>
      <c r="C8017" t="s">
        <v>16823</v>
      </c>
      <c r="D8017">
        <v>2011</v>
      </c>
      <c r="E8017" t="s">
        <v>213</v>
      </c>
      <c r="F8017">
        <v>6.3</v>
      </c>
      <c r="H8017">
        <v>0</v>
      </c>
      <c r="I8017">
        <v>0</v>
      </c>
      <c r="J8017">
        <v>1</v>
      </c>
      <c r="K8017">
        <v>0</v>
      </c>
      <c r="L8017">
        <v>0</v>
      </c>
      <c r="M8017" t="s">
        <v>16310</v>
      </c>
      <c r="N8017" t="s">
        <v>984</v>
      </c>
      <c r="O8017" t="s">
        <v>740</v>
      </c>
      <c r="P8017" t="s">
        <v>27</v>
      </c>
      <c r="Q8017">
        <v>86</v>
      </c>
    </row>
    <row r="8018" spans="1:17" x14ac:dyDescent="0.25">
      <c r="A8018">
        <v>8016</v>
      </c>
      <c r="B8018">
        <v>8017</v>
      </c>
      <c r="C8018" t="s">
        <v>16824</v>
      </c>
      <c r="D8018">
        <v>2018</v>
      </c>
      <c r="E8018" t="s">
        <v>32</v>
      </c>
      <c r="F8018">
        <v>6.1</v>
      </c>
      <c r="H8018">
        <v>0</v>
      </c>
      <c r="I8018">
        <v>0</v>
      </c>
      <c r="J8018">
        <v>1</v>
      </c>
      <c r="K8018">
        <v>0</v>
      </c>
      <c r="L8018">
        <v>0</v>
      </c>
      <c r="M8018" t="s">
        <v>16825</v>
      </c>
      <c r="N8018" t="s">
        <v>955</v>
      </c>
      <c r="O8018" t="s">
        <v>1674</v>
      </c>
      <c r="P8018" t="s">
        <v>27</v>
      </c>
      <c r="Q8018">
        <v>84</v>
      </c>
    </row>
    <row r="8019" spans="1:17" hidden="1" x14ac:dyDescent="0.25">
      <c r="A8019">
        <v>8017</v>
      </c>
      <c r="B8019">
        <v>8018</v>
      </c>
      <c r="C8019" t="s">
        <v>16826</v>
      </c>
      <c r="D8019">
        <v>2004</v>
      </c>
      <c r="E8019" t="s">
        <v>32</v>
      </c>
      <c r="F8019">
        <v>6</v>
      </c>
      <c r="G8019" s="1">
        <v>0.09</v>
      </c>
      <c r="H8019">
        <v>0</v>
      </c>
      <c r="I8019">
        <v>0</v>
      </c>
      <c r="J8019">
        <v>1</v>
      </c>
      <c r="K8019">
        <v>0</v>
      </c>
      <c r="L8019">
        <v>0</v>
      </c>
      <c r="M8019" t="s">
        <v>16827</v>
      </c>
      <c r="N8019" t="s">
        <v>9665</v>
      </c>
      <c r="O8019" t="s">
        <v>26</v>
      </c>
      <c r="P8019" t="s">
        <v>27</v>
      </c>
      <c r="Q8019">
        <v>99</v>
      </c>
    </row>
    <row r="8020" spans="1:17" hidden="1" x14ac:dyDescent="0.25">
      <c r="A8020">
        <v>8018</v>
      </c>
      <c r="B8020">
        <v>8019</v>
      </c>
      <c r="C8020" t="s">
        <v>16828</v>
      </c>
      <c r="D8020">
        <v>1955</v>
      </c>
      <c r="F8020">
        <v>6.3</v>
      </c>
      <c r="G8020" s="1">
        <v>0.14000000000000001</v>
      </c>
      <c r="H8020">
        <v>0</v>
      </c>
      <c r="I8020">
        <v>0</v>
      </c>
      <c r="J8020">
        <v>1</v>
      </c>
      <c r="K8020">
        <v>0</v>
      </c>
      <c r="L8020">
        <v>0</v>
      </c>
      <c r="M8020" t="s">
        <v>16829</v>
      </c>
      <c r="N8020" t="s">
        <v>51</v>
      </c>
      <c r="O8020" t="s">
        <v>26</v>
      </c>
      <c r="P8020" t="s">
        <v>27</v>
      </c>
      <c r="Q8020">
        <v>104</v>
      </c>
    </row>
    <row r="8021" spans="1:17" hidden="1" x14ac:dyDescent="0.25">
      <c r="A8021">
        <v>8019</v>
      </c>
      <c r="B8021">
        <v>8020</v>
      </c>
      <c r="C8021" t="s">
        <v>16830</v>
      </c>
      <c r="D8021">
        <v>1997</v>
      </c>
      <c r="F8021">
        <v>6.3</v>
      </c>
      <c r="H8021">
        <v>0</v>
      </c>
      <c r="I8021">
        <v>0</v>
      </c>
      <c r="J8021">
        <v>1</v>
      </c>
      <c r="K8021">
        <v>0</v>
      </c>
      <c r="L8021">
        <v>0</v>
      </c>
      <c r="M8021" t="s">
        <v>16831</v>
      </c>
      <c r="N8021" t="s">
        <v>658</v>
      </c>
      <c r="O8021" t="s">
        <v>26</v>
      </c>
      <c r="P8021" t="s">
        <v>27</v>
      </c>
      <c r="Q8021">
        <v>100</v>
      </c>
    </row>
    <row r="8022" spans="1:17" hidden="1" x14ac:dyDescent="0.25">
      <c r="A8022">
        <v>8020</v>
      </c>
      <c r="B8022">
        <v>8021</v>
      </c>
      <c r="C8022" t="s">
        <v>16832</v>
      </c>
      <c r="D8022">
        <v>2017</v>
      </c>
      <c r="F8022">
        <v>4.9000000000000004</v>
      </c>
      <c r="H8022">
        <v>0</v>
      </c>
      <c r="I8022">
        <v>0</v>
      </c>
      <c r="J8022">
        <v>1</v>
      </c>
      <c r="K8022">
        <v>0</v>
      </c>
      <c r="L8022">
        <v>0</v>
      </c>
      <c r="M8022" t="s">
        <v>16833</v>
      </c>
      <c r="N8022" t="s">
        <v>271</v>
      </c>
      <c r="O8022" t="s">
        <v>16834</v>
      </c>
      <c r="P8022" t="s">
        <v>72</v>
      </c>
      <c r="Q8022">
        <v>98</v>
      </c>
    </row>
    <row r="8023" spans="1:17" hidden="1" x14ac:dyDescent="0.25">
      <c r="A8023">
        <v>8021</v>
      </c>
      <c r="B8023">
        <v>8022</v>
      </c>
      <c r="C8023" t="s">
        <v>16835</v>
      </c>
      <c r="D8023">
        <v>1980</v>
      </c>
      <c r="F8023">
        <v>7.3</v>
      </c>
      <c r="H8023">
        <v>0</v>
      </c>
      <c r="I8023">
        <v>0</v>
      </c>
      <c r="J8023">
        <v>1</v>
      </c>
      <c r="K8023">
        <v>0</v>
      </c>
      <c r="L8023">
        <v>0</v>
      </c>
      <c r="M8023" t="s">
        <v>16836</v>
      </c>
      <c r="N8023" t="s">
        <v>371</v>
      </c>
      <c r="O8023" t="s">
        <v>26</v>
      </c>
      <c r="P8023" t="s">
        <v>27</v>
      </c>
      <c r="Q8023">
        <v>147</v>
      </c>
    </row>
    <row r="8024" spans="1:17" hidden="1" x14ac:dyDescent="0.25">
      <c r="A8024">
        <v>8022</v>
      </c>
      <c r="B8024">
        <v>8023</v>
      </c>
      <c r="C8024" t="s">
        <v>16837</v>
      </c>
      <c r="D8024">
        <v>2012</v>
      </c>
      <c r="E8024" t="s">
        <v>17</v>
      </c>
      <c r="F8024">
        <v>4.5999999999999996</v>
      </c>
      <c r="G8024" s="1">
        <v>0.28999999999999998</v>
      </c>
      <c r="H8024">
        <v>0</v>
      </c>
      <c r="I8024">
        <v>0</v>
      </c>
      <c r="J8024">
        <v>1</v>
      </c>
      <c r="K8024">
        <v>0</v>
      </c>
      <c r="L8024">
        <v>0</v>
      </c>
      <c r="M8024" t="s">
        <v>16838</v>
      </c>
      <c r="N8024" t="s">
        <v>16839</v>
      </c>
      <c r="O8024" t="s">
        <v>80</v>
      </c>
      <c r="P8024" t="s">
        <v>27</v>
      </c>
      <c r="Q8024">
        <v>83</v>
      </c>
    </row>
    <row r="8025" spans="1:17" hidden="1" x14ac:dyDescent="0.25">
      <c r="A8025">
        <v>8023</v>
      </c>
      <c r="B8025">
        <v>8024</v>
      </c>
      <c r="C8025" t="s">
        <v>16840</v>
      </c>
      <c r="D8025">
        <v>2006</v>
      </c>
      <c r="F8025">
        <v>5.9</v>
      </c>
      <c r="H8025">
        <v>0</v>
      </c>
      <c r="I8025">
        <v>0</v>
      </c>
      <c r="J8025">
        <v>1</v>
      </c>
      <c r="K8025">
        <v>0</v>
      </c>
      <c r="L8025">
        <v>0</v>
      </c>
      <c r="M8025" t="s">
        <v>14143</v>
      </c>
      <c r="N8025" t="s">
        <v>114</v>
      </c>
      <c r="O8025" t="s">
        <v>526</v>
      </c>
      <c r="P8025" t="s">
        <v>205</v>
      </c>
      <c r="Q8025">
        <v>83</v>
      </c>
    </row>
    <row r="8026" spans="1:17" x14ac:dyDescent="0.25">
      <c r="A8026">
        <v>8024</v>
      </c>
      <c r="B8026">
        <v>8025</v>
      </c>
      <c r="C8026" t="s">
        <v>16841</v>
      </c>
      <c r="D8026">
        <v>2017</v>
      </c>
      <c r="E8026" t="s">
        <v>32</v>
      </c>
      <c r="F8026">
        <v>6.1</v>
      </c>
      <c r="H8026">
        <v>0</v>
      </c>
      <c r="I8026">
        <v>0</v>
      </c>
      <c r="J8026">
        <v>1</v>
      </c>
      <c r="K8026">
        <v>0</v>
      </c>
      <c r="L8026">
        <v>0</v>
      </c>
      <c r="M8026" t="s">
        <v>16842</v>
      </c>
      <c r="N8026" t="s">
        <v>353</v>
      </c>
      <c r="O8026" t="s">
        <v>80</v>
      </c>
      <c r="P8026" t="s">
        <v>27</v>
      </c>
      <c r="Q8026">
        <v>90</v>
      </c>
    </row>
    <row r="8027" spans="1:17" hidden="1" x14ac:dyDescent="0.25">
      <c r="A8027">
        <v>8025</v>
      </c>
      <c r="B8027">
        <v>8026</v>
      </c>
      <c r="C8027" t="s">
        <v>16843</v>
      </c>
      <c r="D8027">
        <v>2009</v>
      </c>
      <c r="E8027" t="s">
        <v>23</v>
      </c>
      <c r="F8027">
        <v>5.6</v>
      </c>
      <c r="G8027" s="1">
        <v>0.42</v>
      </c>
      <c r="H8027">
        <v>0</v>
      </c>
      <c r="I8027">
        <v>0</v>
      </c>
      <c r="J8027">
        <v>1</v>
      </c>
      <c r="K8027">
        <v>0</v>
      </c>
      <c r="L8027">
        <v>0</v>
      </c>
      <c r="M8027" t="s">
        <v>16844</v>
      </c>
      <c r="N8027" t="s">
        <v>11286</v>
      </c>
      <c r="O8027" t="s">
        <v>8473</v>
      </c>
      <c r="P8027" t="s">
        <v>27</v>
      </c>
      <c r="Q8027">
        <v>85</v>
      </c>
    </row>
    <row r="8028" spans="1:17" hidden="1" x14ac:dyDescent="0.25">
      <c r="A8028">
        <v>8026</v>
      </c>
      <c r="B8028">
        <v>8027</v>
      </c>
      <c r="C8028" t="s">
        <v>16845</v>
      </c>
      <c r="D8028">
        <v>1968</v>
      </c>
      <c r="E8028" t="s">
        <v>23</v>
      </c>
      <c r="F8028">
        <v>6.8</v>
      </c>
      <c r="H8028">
        <v>0</v>
      </c>
      <c r="I8028">
        <v>0</v>
      </c>
      <c r="J8028">
        <v>1</v>
      </c>
      <c r="K8028">
        <v>0</v>
      </c>
      <c r="L8028">
        <v>0</v>
      </c>
      <c r="M8028" t="s">
        <v>2989</v>
      </c>
      <c r="N8028" t="s">
        <v>16846</v>
      </c>
      <c r="O8028" t="s">
        <v>2220</v>
      </c>
      <c r="P8028" t="s">
        <v>1050</v>
      </c>
      <c r="Q8028">
        <v>89</v>
      </c>
    </row>
    <row r="8029" spans="1:17" hidden="1" x14ac:dyDescent="0.25">
      <c r="A8029">
        <v>8027</v>
      </c>
      <c r="B8029">
        <v>8028</v>
      </c>
      <c r="C8029" t="s">
        <v>16847</v>
      </c>
      <c r="D8029">
        <v>2013</v>
      </c>
      <c r="E8029" t="s">
        <v>17</v>
      </c>
      <c r="F8029">
        <v>5</v>
      </c>
      <c r="G8029" s="1">
        <v>0.22</v>
      </c>
      <c r="H8029">
        <v>0</v>
      </c>
      <c r="I8029">
        <v>0</v>
      </c>
      <c r="J8029">
        <v>1</v>
      </c>
      <c r="K8029">
        <v>0</v>
      </c>
      <c r="L8029">
        <v>0</v>
      </c>
      <c r="M8029" t="s">
        <v>9583</v>
      </c>
      <c r="N8029" t="s">
        <v>4911</v>
      </c>
      <c r="O8029" t="s">
        <v>740</v>
      </c>
      <c r="P8029" t="s">
        <v>27</v>
      </c>
      <c r="Q8029">
        <v>100</v>
      </c>
    </row>
    <row r="8030" spans="1:17" hidden="1" x14ac:dyDescent="0.25">
      <c r="A8030">
        <v>8028</v>
      </c>
      <c r="B8030">
        <v>8029</v>
      </c>
      <c r="C8030" t="s">
        <v>16848</v>
      </c>
      <c r="D8030">
        <v>2011</v>
      </c>
      <c r="E8030" t="s">
        <v>23</v>
      </c>
      <c r="F8030">
        <v>5</v>
      </c>
      <c r="H8030">
        <v>0</v>
      </c>
      <c r="I8030">
        <v>0</v>
      </c>
      <c r="J8030">
        <v>1</v>
      </c>
      <c r="K8030">
        <v>0</v>
      </c>
      <c r="L8030">
        <v>0</v>
      </c>
      <c r="M8030" t="s">
        <v>16849</v>
      </c>
      <c r="N8030" t="s">
        <v>271</v>
      </c>
      <c r="O8030" t="s">
        <v>26</v>
      </c>
      <c r="P8030" t="s">
        <v>27</v>
      </c>
      <c r="Q8030">
        <v>90</v>
      </c>
    </row>
    <row r="8031" spans="1:17" hidden="1" x14ac:dyDescent="0.25">
      <c r="A8031">
        <v>8029</v>
      </c>
      <c r="B8031">
        <v>8030</v>
      </c>
      <c r="C8031" t="s">
        <v>16850</v>
      </c>
      <c r="D8031">
        <v>2011</v>
      </c>
      <c r="F8031">
        <v>7.4</v>
      </c>
      <c r="H8031">
        <v>0</v>
      </c>
      <c r="I8031">
        <v>0</v>
      </c>
      <c r="J8031">
        <v>1</v>
      </c>
      <c r="K8031">
        <v>0</v>
      </c>
      <c r="L8031">
        <v>0</v>
      </c>
      <c r="M8031" t="s">
        <v>16851</v>
      </c>
      <c r="N8031" t="s">
        <v>65</v>
      </c>
      <c r="O8031" t="s">
        <v>1049</v>
      </c>
      <c r="P8031" t="s">
        <v>16852</v>
      </c>
      <c r="Q8031">
        <v>119</v>
      </c>
    </row>
    <row r="8032" spans="1:17" x14ac:dyDescent="0.25">
      <c r="A8032">
        <v>8030</v>
      </c>
      <c r="B8032">
        <v>8031</v>
      </c>
      <c r="C8032" t="s">
        <v>16853</v>
      </c>
      <c r="D8032">
        <v>2015</v>
      </c>
      <c r="F8032">
        <v>5.3</v>
      </c>
      <c r="G8032" s="1">
        <v>0.79</v>
      </c>
      <c r="H8032">
        <v>0</v>
      </c>
      <c r="I8032">
        <v>0</v>
      </c>
      <c r="J8032">
        <v>1</v>
      </c>
      <c r="K8032">
        <v>0</v>
      </c>
      <c r="L8032">
        <v>0</v>
      </c>
      <c r="M8032" t="s">
        <v>16854</v>
      </c>
      <c r="N8032" t="s">
        <v>16855</v>
      </c>
      <c r="O8032" t="s">
        <v>26</v>
      </c>
      <c r="P8032" t="s">
        <v>27</v>
      </c>
      <c r="Q8032">
        <v>83</v>
      </c>
    </row>
    <row r="8033" spans="1:17" hidden="1" x14ac:dyDescent="0.25">
      <c r="A8033">
        <v>8031</v>
      </c>
      <c r="B8033">
        <v>8032</v>
      </c>
      <c r="C8033" t="s">
        <v>16856</v>
      </c>
      <c r="D8033">
        <v>2016</v>
      </c>
      <c r="E8033" t="s">
        <v>23</v>
      </c>
      <c r="F8033">
        <v>4.2</v>
      </c>
      <c r="H8033">
        <v>0</v>
      </c>
      <c r="I8033">
        <v>0</v>
      </c>
      <c r="J8033">
        <v>1</v>
      </c>
      <c r="K8033">
        <v>0</v>
      </c>
      <c r="L8033">
        <v>0</v>
      </c>
      <c r="M8033" t="s">
        <v>16857</v>
      </c>
      <c r="N8033" t="s">
        <v>2421</v>
      </c>
      <c r="O8033" t="s">
        <v>526</v>
      </c>
      <c r="P8033" t="s">
        <v>16858</v>
      </c>
      <c r="Q8033">
        <v>90</v>
      </c>
    </row>
    <row r="8034" spans="1:17" hidden="1" x14ac:dyDescent="0.25">
      <c r="A8034">
        <v>8032</v>
      </c>
      <c r="B8034">
        <v>8033</v>
      </c>
      <c r="C8034" t="s">
        <v>16859</v>
      </c>
      <c r="D8034">
        <v>2007</v>
      </c>
      <c r="E8034" t="s">
        <v>23</v>
      </c>
      <c r="F8034">
        <v>5.7</v>
      </c>
      <c r="H8034">
        <v>0</v>
      </c>
      <c r="I8034">
        <v>0</v>
      </c>
      <c r="J8034">
        <v>1</v>
      </c>
      <c r="K8034">
        <v>0</v>
      </c>
      <c r="L8034">
        <v>0</v>
      </c>
      <c r="M8034" t="s">
        <v>13238</v>
      </c>
      <c r="N8034" t="s">
        <v>16860</v>
      </c>
      <c r="O8034" t="s">
        <v>26</v>
      </c>
      <c r="P8034" t="s">
        <v>27</v>
      </c>
      <c r="Q8034">
        <v>86</v>
      </c>
    </row>
    <row r="8035" spans="1:17" x14ac:dyDescent="0.25">
      <c r="A8035">
        <v>8033</v>
      </c>
      <c r="B8035">
        <v>8034</v>
      </c>
      <c r="C8035" t="s">
        <v>16861</v>
      </c>
      <c r="D8035">
        <v>2018</v>
      </c>
      <c r="F8035">
        <v>6.4</v>
      </c>
      <c r="H8035">
        <v>0</v>
      </c>
      <c r="I8035">
        <v>0</v>
      </c>
      <c r="J8035">
        <v>1</v>
      </c>
      <c r="K8035">
        <v>0</v>
      </c>
      <c r="L8035">
        <v>0</v>
      </c>
      <c r="M8035" t="s">
        <v>16862</v>
      </c>
      <c r="N8035" t="s">
        <v>111</v>
      </c>
      <c r="O8035" t="s">
        <v>66</v>
      </c>
      <c r="P8035" t="s">
        <v>956</v>
      </c>
      <c r="Q8035">
        <v>158</v>
      </c>
    </row>
    <row r="8036" spans="1:17" hidden="1" x14ac:dyDescent="0.25">
      <c r="A8036">
        <v>8034</v>
      </c>
      <c r="B8036">
        <v>8035</v>
      </c>
      <c r="C8036" t="s">
        <v>16863</v>
      </c>
      <c r="D8036">
        <v>2013</v>
      </c>
      <c r="F8036">
        <v>6</v>
      </c>
      <c r="H8036">
        <v>0</v>
      </c>
      <c r="I8036">
        <v>0</v>
      </c>
      <c r="J8036">
        <v>1</v>
      </c>
      <c r="K8036">
        <v>0</v>
      </c>
      <c r="L8036">
        <v>0</v>
      </c>
      <c r="M8036" t="s">
        <v>16864</v>
      </c>
      <c r="N8036" t="s">
        <v>16424</v>
      </c>
      <c r="O8036" t="s">
        <v>26</v>
      </c>
      <c r="P8036" t="s">
        <v>27</v>
      </c>
      <c r="Q8036">
        <v>111</v>
      </c>
    </row>
    <row r="8037" spans="1:17" hidden="1" x14ac:dyDescent="0.25">
      <c r="A8037">
        <v>8035</v>
      </c>
      <c r="B8037">
        <v>8036</v>
      </c>
      <c r="C8037" t="s">
        <v>16865</v>
      </c>
      <c r="D8037">
        <v>1973</v>
      </c>
      <c r="E8037" t="s">
        <v>23</v>
      </c>
      <c r="F8037">
        <v>5.9</v>
      </c>
      <c r="H8037">
        <v>0</v>
      </c>
      <c r="I8037">
        <v>0</v>
      </c>
      <c r="J8037">
        <v>1</v>
      </c>
      <c r="K8037">
        <v>0</v>
      </c>
      <c r="L8037">
        <v>0</v>
      </c>
      <c r="M8037" t="s">
        <v>16866</v>
      </c>
      <c r="N8037" t="s">
        <v>371</v>
      </c>
      <c r="O8037" t="s">
        <v>80</v>
      </c>
      <c r="P8037" t="s">
        <v>27</v>
      </c>
      <c r="Q8037">
        <v>93</v>
      </c>
    </row>
    <row r="8038" spans="1:17" hidden="1" x14ac:dyDescent="0.25">
      <c r="A8038">
        <v>8036</v>
      </c>
      <c r="B8038">
        <v>8037</v>
      </c>
      <c r="C8038" t="s">
        <v>16867</v>
      </c>
      <c r="D8038">
        <v>2004</v>
      </c>
      <c r="E8038" t="s">
        <v>23</v>
      </c>
      <c r="F8038">
        <v>6.3</v>
      </c>
      <c r="H8038">
        <v>0</v>
      </c>
      <c r="I8038">
        <v>0</v>
      </c>
      <c r="J8038">
        <v>1</v>
      </c>
      <c r="K8038">
        <v>0</v>
      </c>
      <c r="L8038">
        <v>0</v>
      </c>
      <c r="M8038" t="s">
        <v>16868</v>
      </c>
      <c r="N8038" t="s">
        <v>100</v>
      </c>
      <c r="O8038" t="s">
        <v>26</v>
      </c>
      <c r="P8038" t="s">
        <v>27</v>
      </c>
      <c r="Q8038">
        <v>120</v>
      </c>
    </row>
    <row r="8039" spans="1:17" x14ac:dyDescent="0.25">
      <c r="A8039">
        <v>8037</v>
      </c>
      <c r="B8039">
        <v>8038</v>
      </c>
      <c r="C8039" t="s">
        <v>16869</v>
      </c>
      <c r="D8039">
        <v>2018</v>
      </c>
      <c r="E8039" t="s">
        <v>17</v>
      </c>
      <c r="F8039">
        <v>6.2</v>
      </c>
      <c r="H8039">
        <v>0</v>
      </c>
      <c r="I8039">
        <v>0</v>
      </c>
      <c r="J8039">
        <v>1</v>
      </c>
      <c r="K8039">
        <v>0</v>
      </c>
      <c r="L8039">
        <v>0</v>
      </c>
      <c r="M8039" t="s">
        <v>16870</v>
      </c>
      <c r="N8039" t="s">
        <v>114</v>
      </c>
      <c r="O8039" t="s">
        <v>26</v>
      </c>
      <c r="P8039" t="s">
        <v>27</v>
      </c>
      <c r="Q8039">
        <v>90</v>
      </c>
    </row>
    <row r="8040" spans="1:17" hidden="1" x14ac:dyDescent="0.25">
      <c r="A8040">
        <v>8038</v>
      </c>
      <c r="B8040">
        <v>8039</v>
      </c>
      <c r="C8040" t="s">
        <v>16871</v>
      </c>
      <c r="D8040">
        <v>1972</v>
      </c>
      <c r="E8040" t="s">
        <v>213</v>
      </c>
      <c r="F8040">
        <v>5.7</v>
      </c>
      <c r="H8040">
        <v>0</v>
      </c>
      <c r="I8040">
        <v>0</v>
      </c>
      <c r="J8040">
        <v>1</v>
      </c>
      <c r="K8040">
        <v>0</v>
      </c>
      <c r="L8040">
        <v>0</v>
      </c>
      <c r="M8040" t="s">
        <v>16872</v>
      </c>
      <c r="N8040" t="s">
        <v>1101</v>
      </c>
      <c r="O8040" t="s">
        <v>80</v>
      </c>
      <c r="P8040" t="s">
        <v>27</v>
      </c>
      <c r="Q8040">
        <v>101</v>
      </c>
    </row>
    <row r="8041" spans="1:17" hidden="1" x14ac:dyDescent="0.25">
      <c r="A8041">
        <v>8039</v>
      </c>
      <c r="B8041">
        <v>8040</v>
      </c>
      <c r="C8041" t="s">
        <v>16873</v>
      </c>
      <c r="D8041">
        <v>2011</v>
      </c>
      <c r="F8041">
        <v>7.2</v>
      </c>
      <c r="H8041">
        <v>0</v>
      </c>
      <c r="I8041">
        <v>0</v>
      </c>
      <c r="J8041">
        <v>1</v>
      </c>
      <c r="K8041">
        <v>0</v>
      </c>
      <c r="L8041">
        <v>0</v>
      </c>
      <c r="M8041" t="s">
        <v>16874</v>
      </c>
      <c r="N8041" t="s">
        <v>353</v>
      </c>
      <c r="O8041" t="s">
        <v>26</v>
      </c>
      <c r="P8041" t="s">
        <v>27</v>
      </c>
      <c r="Q8041">
        <v>59</v>
      </c>
    </row>
    <row r="8042" spans="1:17" hidden="1" x14ac:dyDescent="0.25">
      <c r="A8042">
        <v>8040</v>
      </c>
      <c r="B8042">
        <v>8041</v>
      </c>
      <c r="C8042" t="s">
        <v>16875</v>
      </c>
      <c r="D8042">
        <v>2008</v>
      </c>
      <c r="E8042" t="s">
        <v>32</v>
      </c>
      <c r="F8042">
        <v>5.6</v>
      </c>
      <c r="H8042">
        <v>0</v>
      </c>
      <c r="I8042">
        <v>0</v>
      </c>
      <c r="J8042">
        <v>1</v>
      </c>
      <c r="K8042">
        <v>0</v>
      </c>
      <c r="L8042">
        <v>0</v>
      </c>
      <c r="M8042" t="s">
        <v>7090</v>
      </c>
      <c r="N8042" t="s">
        <v>164</v>
      </c>
      <c r="O8042" t="s">
        <v>457</v>
      </c>
      <c r="P8042" t="s">
        <v>43</v>
      </c>
      <c r="Q8042">
        <v>100</v>
      </c>
    </row>
    <row r="8043" spans="1:17" hidden="1" x14ac:dyDescent="0.25">
      <c r="A8043">
        <v>8041</v>
      </c>
      <c r="B8043">
        <v>8042</v>
      </c>
      <c r="C8043" t="s">
        <v>16876</v>
      </c>
      <c r="D8043">
        <v>2013</v>
      </c>
      <c r="F8043">
        <v>7.1</v>
      </c>
      <c r="H8043">
        <v>0</v>
      </c>
      <c r="I8043">
        <v>0</v>
      </c>
      <c r="J8043">
        <v>1</v>
      </c>
      <c r="K8043">
        <v>0</v>
      </c>
      <c r="L8043">
        <v>0</v>
      </c>
      <c r="M8043" t="s">
        <v>2641</v>
      </c>
      <c r="N8043" t="s">
        <v>114</v>
      </c>
      <c r="O8043" t="s">
        <v>26</v>
      </c>
      <c r="P8043" t="s">
        <v>27</v>
      </c>
      <c r="Q8043">
        <v>65</v>
      </c>
    </row>
    <row r="8044" spans="1:17" hidden="1" x14ac:dyDescent="0.25">
      <c r="A8044">
        <v>8042</v>
      </c>
      <c r="B8044">
        <v>8043</v>
      </c>
      <c r="C8044" t="s">
        <v>16877</v>
      </c>
      <c r="D8044">
        <v>1970</v>
      </c>
      <c r="F8044">
        <v>6.8</v>
      </c>
      <c r="H8044">
        <v>0</v>
      </c>
      <c r="I8044">
        <v>0</v>
      </c>
      <c r="J8044">
        <v>1</v>
      </c>
      <c r="K8044">
        <v>0</v>
      </c>
      <c r="L8044">
        <v>0</v>
      </c>
      <c r="M8044" t="s">
        <v>15810</v>
      </c>
      <c r="N8044" t="s">
        <v>37</v>
      </c>
      <c r="O8044" t="s">
        <v>11834</v>
      </c>
      <c r="P8044" t="s">
        <v>39</v>
      </c>
      <c r="Q8044">
        <v>91</v>
      </c>
    </row>
    <row r="8045" spans="1:17" hidden="1" x14ac:dyDescent="0.25">
      <c r="A8045">
        <v>8043</v>
      </c>
      <c r="B8045">
        <v>8044</v>
      </c>
      <c r="C8045" t="s">
        <v>16878</v>
      </c>
      <c r="D8045">
        <v>1994</v>
      </c>
      <c r="F8045">
        <v>7.3</v>
      </c>
      <c r="H8045">
        <v>0</v>
      </c>
      <c r="I8045">
        <v>0</v>
      </c>
      <c r="J8045">
        <v>1</v>
      </c>
      <c r="K8045">
        <v>0</v>
      </c>
      <c r="L8045">
        <v>0</v>
      </c>
      <c r="M8045" t="s">
        <v>16879</v>
      </c>
      <c r="N8045" t="s">
        <v>834</v>
      </c>
      <c r="O8045" t="s">
        <v>26</v>
      </c>
      <c r="P8045" t="s">
        <v>27</v>
      </c>
      <c r="Q8045">
        <v>68</v>
      </c>
    </row>
    <row r="8046" spans="1:17" hidden="1" x14ac:dyDescent="0.25">
      <c r="A8046">
        <v>8044</v>
      </c>
      <c r="B8046">
        <v>8045</v>
      </c>
      <c r="C8046" t="s">
        <v>16880</v>
      </c>
      <c r="D8046">
        <v>1999</v>
      </c>
      <c r="E8046" t="s">
        <v>213</v>
      </c>
      <c r="F8046">
        <v>6</v>
      </c>
      <c r="H8046">
        <v>0</v>
      </c>
      <c r="I8046">
        <v>0</v>
      </c>
      <c r="J8046">
        <v>1</v>
      </c>
      <c r="K8046">
        <v>0</v>
      </c>
      <c r="L8046">
        <v>0</v>
      </c>
      <c r="M8046" t="s">
        <v>16881</v>
      </c>
      <c r="N8046" t="s">
        <v>2287</v>
      </c>
      <c r="O8046" t="s">
        <v>457</v>
      </c>
      <c r="P8046" t="s">
        <v>27</v>
      </c>
      <c r="Q8046">
        <v>74</v>
      </c>
    </row>
    <row r="8047" spans="1:17" hidden="1" x14ac:dyDescent="0.25">
      <c r="A8047">
        <v>8045</v>
      </c>
      <c r="B8047">
        <v>8046</v>
      </c>
      <c r="C8047" t="s">
        <v>16882</v>
      </c>
      <c r="D8047">
        <v>1999</v>
      </c>
      <c r="F8047">
        <v>6.8</v>
      </c>
      <c r="H8047">
        <v>0</v>
      </c>
      <c r="I8047">
        <v>0</v>
      </c>
      <c r="J8047">
        <v>1</v>
      </c>
      <c r="K8047">
        <v>0</v>
      </c>
      <c r="L8047">
        <v>0</v>
      </c>
      <c r="M8047" t="s">
        <v>16883</v>
      </c>
      <c r="N8047" t="s">
        <v>16884</v>
      </c>
      <c r="O8047" t="s">
        <v>740</v>
      </c>
      <c r="P8047" t="s">
        <v>27</v>
      </c>
      <c r="Q8047">
        <v>10</v>
      </c>
    </row>
    <row r="8048" spans="1:17" hidden="1" x14ac:dyDescent="0.25">
      <c r="A8048">
        <v>8046</v>
      </c>
      <c r="B8048">
        <v>8047</v>
      </c>
      <c r="C8048" t="s">
        <v>16885</v>
      </c>
      <c r="D8048">
        <v>2006</v>
      </c>
      <c r="E8048" t="s">
        <v>23</v>
      </c>
      <c r="F8048">
        <v>6.3</v>
      </c>
      <c r="H8048">
        <v>0</v>
      </c>
      <c r="I8048">
        <v>0</v>
      </c>
      <c r="J8048">
        <v>1</v>
      </c>
      <c r="K8048">
        <v>0</v>
      </c>
      <c r="L8048">
        <v>0</v>
      </c>
      <c r="M8048" t="s">
        <v>7427</v>
      </c>
      <c r="N8048" t="s">
        <v>3837</v>
      </c>
      <c r="O8048" t="s">
        <v>26</v>
      </c>
      <c r="P8048" t="s">
        <v>27</v>
      </c>
      <c r="Q8048">
        <v>101</v>
      </c>
    </row>
    <row r="8049" spans="1:17" hidden="1" x14ac:dyDescent="0.25">
      <c r="A8049">
        <v>8047</v>
      </c>
      <c r="B8049">
        <v>8048</v>
      </c>
      <c r="C8049" t="s">
        <v>16886</v>
      </c>
      <c r="D8049">
        <v>1977</v>
      </c>
      <c r="E8049" t="s">
        <v>23</v>
      </c>
      <c r="F8049">
        <v>6.3</v>
      </c>
      <c r="H8049">
        <v>0</v>
      </c>
      <c r="I8049">
        <v>0</v>
      </c>
      <c r="J8049">
        <v>1</v>
      </c>
      <c r="K8049">
        <v>0</v>
      </c>
      <c r="L8049">
        <v>0</v>
      </c>
      <c r="M8049" t="s">
        <v>16887</v>
      </c>
      <c r="N8049" t="s">
        <v>271</v>
      </c>
      <c r="O8049" t="s">
        <v>783</v>
      </c>
      <c r="P8049" t="s">
        <v>768</v>
      </c>
      <c r="Q8049">
        <v>95</v>
      </c>
    </row>
    <row r="8050" spans="1:17" x14ac:dyDescent="0.25">
      <c r="A8050">
        <v>8048</v>
      </c>
      <c r="B8050">
        <v>8049</v>
      </c>
      <c r="C8050" t="s">
        <v>16888</v>
      </c>
      <c r="D8050">
        <v>2015</v>
      </c>
      <c r="F8050">
        <v>6.4</v>
      </c>
      <c r="H8050">
        <v>0</v>
      </c>
      <c r="I8050">
        <v>0</v>
      </c>
      <c r="J8050">
        <v>1</v>
      </c>
      <c r="K8050">
        <v>0</v>
      </c>
      <c r="L8050">
        <v>0</v>
      </c>
      <c r="M8050" t="s">
        <v>9039</v>
      </c>
      <c r="N8050" t="s">
        <v>16889</v>
      </c>
      <c r="O8050" t="s">
        <v>26</v>
      </c>
      <c r="P8050" t="s">
        <v>27</v>
      </c>
      <c r="Q8050">
        <v>57</v>
      </c>
    </row>
    <row r="8051" spans="1:17" hidden="1" x14ac:dyDescent="0.25">
      <c r="A8051">
        <v>8049</v>
      </c>
      <c r="B8051">
        <v>8050</v>
      </c>
      <c r="C8051" t="s">
        <v>16890</v>
      </c>
      <c r="D8051">
        <v>2011</v>
      </c>
      <c r="E8051" t="s">
        <v>17</v>
      </c>
      <c r="F8051">
        <v>8.4</v>
      </c>
      <c r="H8051">
        <v>0</v>
      </c>
      <c r="I8051">
        <v>0</v>
      </c>
      <c r="J8051">
        <v>1</v>
      </c>
      <c r="K8051">
        <v>0</v>
      </c>
      <c r="L8051">
        <v>0</v>
      </c>
      <c r="M8051" t="s">
        <v>16891</v>
      </c>
      <c r="N8051" t="s">
        <v>353</v>
      </c>
      <c r="O8051" t="s">
        <v>2110</v>
      </c>
      <c r="P8051" t="s">
        <v>27</v>
      </c>
      <c r="Q8051">
        <v>106</v>
      </c>
    </row>
    <row r="8052" spans="1:17" hidden="1" x14ac:dyDescent="0.25">
      <c r="A8052">
        <v>8050</v>
      </c>
      <c r="B8052">
        <v>8051</v>
      </c>
      <c r="C8052" t="s">
        <v>16892</v>
      </c>
      <c r="D8052">
        <v>2008</v>
      </c>
      <c r="E8052" t="s">
        <v>23</v>
      </c>
      <c r="F8052">
        <v>6.5</v>
      </c>
      <c r="H8052">
        <v>0</v>
      </c>
      <c r="I8052">
        <v>0</v>
      </c>
      <c r="J8052">
        <v>1</v>
      </c>
      <c r="K8052">
        <v>0</v>
      </c>
      <c r="L8052">
        <v>0</v>
      </c>
      <c r="M8052" t="s">
        <v>107</v>
      </c>
      <c r="N8052" t="s">
        <v>65</v>
      </c>
      <c r="O8052" t="s">
        <v>740</v>
      </c>
      <c r="P8052" t="s">
        <v>16893</v>
      </c>
      <c r="Q8052">
        <v>127</v>
      </c>
    </row>
    <row r="8053" spans="1:17" hidden="1" x14ac:dyDescent="0.25">
      <c r="A8053">
        <v>8051</v>
      </c>
      <c r="B8053">
        <v>8052</v>
      </c>
      <c r="C8053" t="s">
        <v>16894</v>
      </c>
      <c r="D8053">
        <v>2010</v>
      </c>
      <c r="E8053" t="s">
        <v>32</v>
      </c>
      <c r="F8053">
        <v>6.1</v>
      </c>
      <c r="H8053">
        <v>0</v>
      </c>
      <c r="I8053">
        <v>0</v>
      </c>
      <c r="J8053">
        <v>1</v>
      </c>
      <c r="K8053">
        <v>0</v>
      </c>
      <c r="L8053">
        <v>0</v>
      </c>
      <c r="M8053" t="s">
        <v>16895</v>
      </c>
      <c r="N8053" t="s">
        <v>1512</v>
      </c>
      <c r="O8053" t="s">
        <v>26</v>
      </c>
      <c r="P8053" t="s">
        <v>27</v>
      </c>
      <c r="Q8053">
        <v>110</v>
      </c>
    </row>
    <row r="8054" spans="1:17" x14ac:dyDescent="0.25">
      <c r="A8054">
        <v>8052</v>
      </c>
      <c r="B8054">
        <v>8053</v>
      </c>
      <c r="C8054" t="s">
        <v>16896</v>
      </c>
      <c r="D8054">
        <v>2017</v>
      </c>
      <c r="E8054" t="s">
        <v>23</v>
      </c>
      <c r="F8054">
        <v>5.8</v>
      </c>
      <c r="H8054">
        <v>0</v>
      </c>
      <c r="I8054">
        <v>0</v>
      </c>
      <c r="J8054">
        <v>1</v>
      </c>
      <c r="K8054">
        <v>0</v>
      </c>
      <c r="L8054">
        <v>0</v>
      </c>
      <c r="M8054" t="s">
        <v>16897</v>
      </c>
      <c r="N8054" t="s">
        <v>65</v>
      </c>
      <c r="O8054" t="s">
        <v>26</v>
      </c>
      <c r="P8054" t="s">
        <v>27</v>
      </c>
      <c r="Q8054">
        <v>75</v>
      </c>
    </row>
    <row r="8055" spans="1:17" hidden="1" x14ac:dyDescent="0.25">
      <c r="A8055">
        <v>8053</v>
      </c>
      <c r="B8055">
        <v>8054</v>
      </c>
      <c r="C8055" t="s">
        <v>16898</v>
      </c>
      <c r="D8055">
        <v>1999</v>
      </c>
      <c r="E8055" t="s">
        <v>23</v>
      </c>
      <c r="F8055">
        <v>6.1</v>
      </c>
      <c r="H8055">
        <v>0</v>
      </c>
      <c r="I8055">
        <v>0</v>
      </c>
      <c r="J8055">
        <v>1</v>
      </c>
      <c r="K8055">
        <v>0</v>
      </c>
      <c r="L8055">
        <v>0</v>
      </c>
      <c r="M8055" t="s">
        <v>2368</v>
      </c>
      <c r="N8055" t="s">
        <v>229</v>
      </c>
      <c r="O8055" t="s">
        <v>828</v>
      </c>
      <c r="P8055" t="s">
        <v>27</v>
      </c>
      <c r="Q8055">
        <v>132</v>
      </c>
    </row>
    <row r="8056" spans="1:17" hidden="1" x14ac:dyDescent="0.25">
      <c r="A8056">
        <v>8054</v>
      </c>
      <c r="B8056">
        <v>8055</v>
      </c>
      <c r="C8056" t="s">
        <v>16899</v>
      </c>
      <c r="D8056">
        <v>1989</v>
      </c>
      <c r="F8056">
        <v>5.9</v>
      </c>
      <c r="H8056">
        <v>0</v>
      </c>
      <c r="I8056">
        <v>0</v>
      </c>
      <c r="J8056">
        <v>1</v>
      </c>
      <c r="K8056">
        <v>0</v>
      </c>
      <c r="L8056">
        <v>0</v>
      </c>
      <c r="M8056" t="s">
        <v>16900</v>
      </c>
      <c r="N8056" t="s">
        <v>339</v>
      </c>
      <c r="O8056" t="s">
        <v>26</v>
      </c>
      <c r="P8056" t="s">
        <v>27</v>
      </c>
      <c r="Q8056">
        <v>100</v>
      </c>
    </row>
    <row r="8057" spans="1:17" hidden="1" x14ac:dyDescent="0.25">
      <c r="A8057">
        <v>8055</v>
      </c>
      <c r="B8057">
        <v>8056</v>
      </c>
      <c r="C8057" t="s">
        <v>16901</v>
      </c>
      <c r="D8057">
        <v>1972</v>
      </c>
      <c r="E8057" t="s">
        <v>32</v>
      </c>
      <c r="F8057">
        <v>6</v>
      </c>
      <c r="H8057">
        <v>0</v>
      </c>
      <c r="I8057">
        <v>0</v>
      </c>
      <c r="J8057">
        <v>1</v>
      </c>
      <c r="K8057">
        <v>0</v>
      </c>
      <c r="L8057">
        <v>0</v>
      </c>
      <c r="M8057" t="s">
        <v>16902</v>
      </c>
      <c r="N8057" t="s">
        <v>5322</v>
      </c>
      <c r="O8057" t="s">
        <v>838</v>
      </c>
      <c r="P8057" t="s">
        <v>105</v>
      </c>
      <c r="Q8057">
        <v>100</v>
      </c>
    </row>
    <row r="8058" spans="1:17" hidden="1" x14ac:dyDescent="0.25">
      <c r="A8058">
        <v>8056</v>
      </c>
      <c r="B8058">
        <v>8057</v>
      </c>
      <c r="C8058" t="s">
        <v>16903</v>
      </c>
      <c r="D8058">
        <v>2008</v>
      </c>
      <c r="E8058" t="s">
        <v>23</v>
      </c>
      <c r="F8058">
        <v>5.3</v>
      </c>
      <c r="H8058">
        <v>0</v>
      </c>
      <c r="I8058">
        <v>0</v>
      </c>
      <c r="J8058">
        <v>1</v>
      </c>
      <c r="K8058">
        <v>0</v>
      </c>
      <c r="L8058">
        <v>0</v>
      </c>
      <c r="M8058" t="s">
        <v>16904</v>
      </c>
      <c r="N8058" t="s">
        <v>246</v>
      </c>
      <c r="O8058" t="s">
        <v>26</v>
      </c>
      <c r="P8058" t="s">
        <v>27</v>
      </c>
      <c r="Q8058">
        <v>90</v>
      </c>
    </row>
    <row r="8059" spans="1:17" x14ac:dyDescent="0.25">
      <c r="A8059">
        <v>8057</v>
      </c>
      <c r="B8059">
        <v>8058</v>
      </c>
      <c r="C8059" t="s">
        <v>16905</v>
      </c>
      <c r="D8059">
        <v>2016</v>
      </c>
      <c r="E8059" t="s">
        <v>23</v>
      </c>
      <c r="F8059">
        <v>6</v>
      </c>
      <c r="H8059">
        <v>0</v>
      </c>
      <c r="I8059">
        <v>0</v>
      </c>
      <c r="J8059">
        <v>1</v>
      </c>
      <c r="K8059">
        <v>0</v>
      </c>
      <c r="L8059">
        <v>0</v>
      </c>
      <c r="M8059" t="s">
        <v>16906</v>
      </c>
      <c r="N8059" t="s">
        <v>62</v>
      </c>
      <c r="O8059" t="s">
        <v>26</v>
      </c>
      <c r="P8059" t="s">
        <v>27</v>
      </c>
      <c r="Q8059">
        <v>81</v>
      </c>
    </row>
    <row r="8060" spans="1:17" hidden="1" x14ac:dyDescent="0.25">
      <c r="A8060">
        <v>8058</v>
      </c>
      <c r="B8060">
        <v>8059</v>
      </c>
      <c r="C8060" t="s">
        <v>16907</v>
      </c>
      <c r="D8060">
        <v>2014</v>
      </c>
      <c r="E8060" t="s">
        <v>17</v>
      </c>
      <c r="F8060">
        <v>5.2</v>
      </c>
      <c r="H8060">
        <v>0</v>
      </c>
      <c r="I8060">
        <v>0</v>
      </c>
      <c r="J8060">
        <v>1</v>
      </c>
      <c r="K8060">
        <v>0</v>
      </c>
      <c r="L8060">
        <v>0</v>
      </c>
      <c r="M8060" t="s">
        <v>16908</v>
      </c>
      <c r="N8060" t="s">
        <v>16909</v>
      </c>
      <c r="O8060" t="s">
        <v>59</v>
      </c>
      <c r="P8060" t="s">
        <v>27</v>
      </c>
      <c r="Q8060">
        <v>90</v>
      </c>
    </row>
    <row r="8061" spans="1:17" x14ac:dyDescent="0.25">
      <c r="A8061">
        <v>8059</v>
      </c>
      <c r="B8061">
        <v>8060</v>
      </c>
      <c r="C8061" t="s">
        <v>16910</v>
      </c>
      <c r="D8061">
        <v>2014</v>
      </c>
      <c r="F8061">
        <v>5.3</v>
      </c>
      <c r="H8061">
        <v>0</v>
      </c>
      <c r="I8061">
        <v>0</v>
      </c>
      <c r="J8061">
        <v>1</v>
      </c>
      <c r="K8061">
        <v>0</v>
      </c>
      <c r="L8061">
        <v>0</v>
      </c>
      <c r="M8061" t="s">
        <v>16911</v>
      </c>
      <c r="N8061" t="s">
        <v>509</v>
      </c>
      <c r="O8061" t="s">
        <v>783</v>
      </c>
      <c r="P8061" t="s">
        <v>27</v>
      </c>
      <c r="Q8061">
        <v>86</v>
      </c>
    </row>
    <row r="8062" spans="1:17" hidden="1" x14ac:dyDescent="0.25">
      <c r="A8062">
        <v>8060</v>
      </c>
      <c r="B8062">
        <v>8061</v>
      </c>
      <c r="C8062" t="s">
        <v>16912</v>
      </c>
      <c r="D8062">
        <v>1977</v>
      </c>
      <c r="E8062" t="s">
        <v>32</v>
      </c>
      <c r="F8062">
        <v>7</v>
      </c>
      <c r="H8062">
        <v>0</v>
      </c>
      <c r="I8062">
        <v>0</v>
      </c>
      <c r="J8062">
        <v>1</v>
      </c>
      <c r="K8062">
        <v>0</v>
      </c>
      <c r="L8062">
        <v>0</v>
      </c>
      <c r="M8062" t="s">
        <v>16913</v>
      </c>
      <c r="N8062" t="s">
        <v>65</v>
      </c>
      <c r="O8062" t="s">
        <v>740</v>
      </c>
      <c r="P8062" t="s">
        <v>27</v>
      </c>
      <c r="Q8062">
        <v>100</v>
      </c>
    </row>
    <row r="8063" spans="1:17" x14ac:dyDescent="0.25">
      <c r="A8063">
        <v>8061</v>
      </c>
      <c r="B8063">
        <v>8062</v>
      </c>
      <c r="C8063" t="s">
        <v>16914</v>
      </c>
      <c r="D8063">
        <v>2016</v>
      </c>
      <c r="F8063">
        <v>7.2</v>
      </c>
      <c r="H8063">
        <v>0</v>
      </c>
      <c r="I8063">
        <v>0</v>
      </c>
      <c r="J8063">
        <v>1</v>
      </c>
      <c r="K8063">
        <v>0</v>
      </c>
      <c r="L8063">
        <v>0</v>
      </c>
      <c r="M8063" t="s">
        <v>16915</v>
      </c>
      <c r="N8063" t="s">
        <v>114</v>
      </c>
      <c r="O8063" t="s">
        <v>26</v>
      </c>
      <c r="P8063" t="s">
        <v>27</v>
      </c>
      <c r="Q8063">
        <v>54</v>
      </c>
    </row>
    <row r="8064" spans="1:17" hidden="1" x14ac:dyDescent="0.25">
      <c r="A8064">
        <v>8062</v>
      </c>
      <c r="B8064">
        <v>8063</v>
      </c>
      <c r="C8064" t="s">
        <v>16916</v>
      </c>
      <c r="D8064">
        <v>1979</v>
      </c>
      <c r="F8064">
        <v>6.9</v>
      </c>
      <c r="H8064">
        <v>0</v>
      </c>
      <c r="I8064">
        <v>0</v>
      </c>
      <c r="J8064">
        <v>1</v>
      </c>
      <c r="K8064">
        <v>0</v>
      </c>
      <c r="L8064">
        <v>0</v>
      </c>
      <c r="M8064" t="s">
        <v>13382</v>
      </c>
      <c r="N8064" t="s">
        <v>921</v>
      </c>
      <c r="O8064" t="s">
        <v>457</v>
      </c>
      <c r="P8064" t="s">
        <v>27</v>
      </c>
      <c r="Q8064">
        <v>98</v>
      </c>
    </row>
    <row r="8065" spans="1:17" hidden="1" x14ac:dyDescent="0.25">
      <c r="A8065">
        <v>8063</v>
      </c>
      <c r="B8065">
        <v>8064</v>
      </c>
      <c r="C8065" t="s">
        <v>16917</v>
      </c>
      <c r="D8065">
        <v>1968</v>
      </c>
      <c r="E8065" t="s">
        <v>213</v>
      </c>
      <c r="F8065">
        <v>6.3</v>
      </c>
      <c r="H8065">
        <v>0</v>
      </c>
      <c r="I8065">
        <v>0</v>
      </c>
      <c r="J8065">
        <v>1</v>
      </c>
      <c r="K8065">
        <v>0</v>
      </c>
      <c r="L8065">
        <v>0</v>
      </c>
      <c r="M8065" t="s">
        <v>16918</v>
      </c>
      <c r="N8065" t="s">
        <v>9453</v>
      </c>
      <c r="O8065" t="s">
        <v>80</v>
      </c>
      <c r="P8065" t="s">
        <v>27</v>
      </c>
      <c r="Q8065">
        <v>89</v>
      </c>
    </row>
    <row r="8066" spans="1:17" hidden="1" x14ac:dyDescent="0.25">
      <c r="A8066">
        <v>8064</v>
      </c>
      <c r="B8066">
        <v>8065</v>
      </c>
      <c r="C8066" t="s">
        <v>16919</v>
      </c>
      <c r="D8066">
        <v>2002</v>
      </c>
      <c r="E8066" t="s">
        <v>23</v>
      </c>
      <c r="F8066">
        <v>5.0999999999999996</v>
      </c>
      <c r="H8066">
        <v>0</v>
      </c>
      <c r="I8066">
        <v>0</v>
      </c>
      <c r="J8066">
        <v>1</v>
      </c>
      <c r="K8066">
        <v>0</v>
      </c>
      <c r="L8066">
        <v>0</v>
      </c>
      <c r="M8066" t="s">
        <v>13155</v>
      </c>
      <c r="N8066" t="s">
        <v>1024</v>
      </c>
      <c r="O8066" t="s">
        <v>4142</v>
      </c>
      <c r="P8066" t="s">
        <v>27</v>
      </c>
      <c r="Q8066">
        <v>99</v>
      </c>
    </row>
    <row r="8067" spans="1:17" hidden="1" x14ac:dyDescent="0.25">
      <c r="A8067">
        <v>8065</v>
      </c>
      <c r="B8067">
        <v>8066</v>
      </c>
      <c r="C8067" t="s">
        <v>16920</v>
      </c>
      <c r="D8067">
        <v>1922</v>
      </c>
      <c r="F8067">
        <v>6.9</v>
      </c>
      <c r="H8067">
        <v>0</v>
      </c>
      <c r="I8067">
        <v>0</v>
      </c>
      <c r="J8067">
        <v>1</v>
      </c>
      <c r="K8067">
        <v>0</v>
      </c>
      <c r="L8067">
        <v>0</v>
      </c>
      <c r="M8067" t="s">
        <v>1862</v>
      </c>
      <c r="O8067" t="s">
        <v>26</v>
      </c>
    </row>
    <row r="8068" spans="1:17" hidden="1" x14ac:dyDescent="0.25">
      <c r="A8068">
        <v>8066</v>
      </c>
      <c r="B8068">
        <v>8067</v>
      </c>
      <c r="C8068" t="s">
        <v>16921</v>
      </c>
      <c r="D8068">
        <v>2010</v>
      </c>
      <c r="E8068" t="s">
        <v>23</v>
      </c>
      <c r="F8068">
        <v>6</v>
      </c>
      <c r="G8068" s="1">
        <v>0.54</v>
      </c>
      <c r="H8068">
        <v>0</v>
      </c>
      <c r="I8068">
        <v>0</v>
      </c>
      <c r="J8068">
        <v>1</v>
      </c>
      <c r="K8068">
        <v>0</v>
      </c>
      <c r="L8068">
        <v>0</v>
      </c>
      <c r="M8068" t="s">
        <v>16922</v>
      </c>
      <c r="N8068" t="s">
        <v>114</v>
      </c>
      <c r="O8068" t="s">
        <v>530</v>
      </c>
      <c r="P8068" t="s">
        <v>27</v>
      </c>
      <c r="Q8068">
        <v>107</v>
      </c>
    </row>
    <row r="8069" spans="1:17" x14ac:dyDescent="0.25">
      <c r="A8069">
        <v>8067</v>
      </c>
      <c r="B8069">
        <v>8068</v>
      </c>
      <c r="C8069" t="s">
        <v>16923</v>
      </c>
      <c r="D8069">
        <v>2016</v>
      </c>
      <c r="E8069" t="s">
        <v>23</v>
      </c>
      <c r="F8069">
        <v>6.2</v>
      </c>
      <c r="H8069">
        <v>0</v>
      </c>
      <c r="I8069">
        <v>0</v>
      </c>
      <c r="J8069">
        <v>1</v>
      </c>
      <c r="K8069">
        <v>0</v>
      </c>
      <c r="L8069">
        <v>0</v>
      </c>
      <c r="M8069" t="s">
        <v>16924</v>
      </c>
      <c r="N8069" t="s">
        <v>75</v>
      </c>
      <c r="O8069" t="s">
        <v>26</v>
      </c>
      <c r="P8069" t="s">
        <v>27</v>
      </c>
      <c r="Q8069">
        <v>120</v>
      </c>
    </row>
    <row r="8070" spans="1:17" hidden="1" x14ac:dyDescent="0.25">
      <c r="A8070">
        <v>8068</v>
      </c>
      <c r="B8070">
        <v>8069</v>
      </c>
      <c r="C8070" t="s">
        <v>16925</v>
      </c>
      <c r="D8070">
        <v>1975</v>
      </c>
      <c r="F8070">
        <v>7.6</v>
      </c>
      <c r="H8070">
        <v>0</v>
      </c>
      <c r="I8070">
        <v>0</v>
      </c>
      <c r="J8070">
        <v>1</v>
      </c>
      <c r="K8070">
        <v>0</v>
      </c>
      <c r="L8070">
        <v>0</v>
      </c>
      <c r="M8070" t="s">
        <v>2235</v>
      </c>
      <c r="N8070" t="s">
        <v>16926</v>
      </c>
      <c r="O8070" t="s">
        <v>66</v>
      </c>
      <c r="P8070" t="s">
        <v>149</v>
      </c>
      <c r="Q8070">
        <v>150</v>
      </c>
    </row>
    <row r="8071" spans="1:17" hidden="1" x14ac:dyDescent="0.25">
      <c r="A8071">
        <v>8069</v>
      </c>
      <c r="B8071">
        <v>8070</v>
      </c>
      <c r="C8071" t="s">
        <v>16927</v>
      </c>
      <c r="D8071">
        <v>2017</v>
      </c>
      <c r="F8071">
        <v>6.1</v>
      </c>
      <c r="H8071">
        <v>0</v>
      </c>
      <c r="I8071">
        <v>0</v>
      </c>
      <c r="J8071">
        <v>1</v>
      </c>
      <c r="K8071">
        <v>0</v>
      </c>
      <c r="L8071">
        <v>0</v>
      </c>
      <c r="M8071" t="s">
        <v>16928</v>
      </c>
      <c r="N8071" t="s">
        <v>6406</v>
      </c>
      <c r="O8071" t="s">
        <v>1049</v>
      </c>
      <c r="P8071" t="s">
        <v>7251</v>
      </c>
      <c r="Q8071">
        <v>112</v>
      </c>
    </row>
    <row r="8072" spans="1:17" x14ac:dyDescent="0.25">
      <c r="A8072">
        <v>8070</v>
      </c>
      <c r="B8072">
        <v>8071</v>
      </c>
      <c r="C8072" t="s">
        <v>16929</v>
      </c>
      <c r="D8072">
        <v>2018</v>
      </c>
      <c r="F8072">
        <v>6.8</v>
      </c>
      <c r="H8072">
        <v>0</v>
      </c>
      <c r="I8072">
        <v>0</v>
      </c>
      <c r="J8072">
        <v>1</v>
      </c>
      <c r="K8072">
        <v>0</v>
      </c>
      <c r="L8072">
        <v>0</v>
      </c>
      <c r="M8072" t="s">
        <v>16930</v>
      </c>
      <c r="N8072" t="s">
        <v>515</v>
      </c>
      <c r="O8072" t="s">
        <v>26</v>
      </c>
      <c r="P8072" t="s">
        <v>27</v>
      </c>
      <c r="Q8072">
        <v>77</v>
      </c>
    </row>
    <row r="8073" spans="1:17" hidden="1" x14ac:dyDescent="0.25">
      <c r="A8073">
        <v>8071</v>
      </c>
      <c r="B8073">
        <v>8072</v>
      </c>
      <c r="C8073" t="s">
        <v>16931</v>
      </c>
      <c r="D8073">
        <v>1958</v>
      </c>
      <c r="F8073">
        <v>6.5</v>
      </c>
      <c r="H8073">
        <v>0</v>
      </c>
      <c r="I8073">
        <v>0</v>
      </c>
      <c r="J8073">
        <v>1</v>
      </c>
      <c r="K8073">
        <v>0</v>
      </c>
      <c r="L8073">
        <v>0</v>
      </c>
      <c r="M8073" t="s">
        <v>16932</v>
      </c>
      <c r="N8073" t="s">
        <v>4072</v>
      </c>
      <c r="O8073" t="s">
        <v>119</v>
      </c>
      <c r="P8073" t="s">
        <v>27</v>
      </c>
      <c r="Q8073">
        <v>86</v>
      </c>
    </row>
    <row r="8074" spans="1:17" hidden="1" x14ac:dyDescent="0.25">
      <c r="A8074">
        <v>8072</v>
      </c>
      <c r="B8074">
        <v>8073</v>
      </c>
      <c r="C8074" t="s">
        <v>16933</v>
      </c>
      <c r="D8074">
        <v>1948</v>
      </c>
      <c r="F8074">
        <v>7.4</v>
      </c>
      <c r="H8074">
        <v>0</v>
      </c>
      <c r="I8074">
        <v>0</v>
      </c>
      <c r="J8074">
        <v>1</v>
      </c>
      <c r="K8074">
        <v>0</v>
      </c>
      <c r="L8074">
        <v>0</v>
      </c>
      <c r="M8074" t="s">
        <v>13463</v>
      </c>
      <c r="N8074" t="s">
        <v>16934</v>
      </c>
      <c r="O8074" t="s">
        <v>66</v>
      </c>
      <c r="P8074" t="s">
        <v>149</v>
      </c>
      <c r="Q8074">
        <v>138</v>
      </c>
    </row>
    <row r="8075" spans="1:17" hidden="1" x14ac:dyDescent="0.25">
      <c r="A8075">
        <v>8073</v>
      </c>
      <c r="B8075">
        <v>8074</v>
      </c>
      <c r="C8075" t="s">
        <v>16935</v>
      </c>
      <c r="D8075">
        <v>2009</v>
      </c>
      <c r="F8075">
        <v>6.7</v>
      </c>
      <c r="H8075">
        <v>0</v>
      </c>
      <c r="I8075">
        <v>0</v>
      </c>
      <c r="J8075">
        <v>1</v>
      </c>
      <c r="K8075">
        <v>0</v>
      </c>
      <c r="L8075">
        <v>0</v>
      </c>
      <c r="M8075" t="s">
        <v>16936</v>
      </c>
      <c r="N8075" t="s">
        <v>100</v>
      </c>
      <c r="O8075" t="s">
        <v>16937</v>
      </c>
      <c r="P8075" t="s">
        <v>3114</v>
      </c>
      <c r="Q8075">
        <v>92</v>
      </c>
    </row>
    <row r="8076" spans="1:17" hidden="1" x14ac:dyDescent="0.25">
      <c r="A8076">
        <v>8074</v>
      </c>
      <c r="B8076">
        <v>8075</v>
      </c>
      <c r="C8076" t="s">
        <v>16938</v>
      </c>
      <c r="D8076">
        <v>1999</v>
      </c>
      <c r="E8076" t="s">
        <v>17</v>
      </c>
      <c r="F8076">
        <v>6.2</v>
      </c>
      <c r="H8076">
        <v>0</v>
      </c>
      <c r="I8076">
        <v>0</v>
      </c>
      <c r="J8076">
        <v>1</v>
      </c>
      <c r="K8076">
        <v>0</v>
      </c>
      <c r="L8076">
        <v>0</v>
      </c>
      <c r="M8076" t="s">
        <v>16939</v>
      </c>
      <c r="N8076" t="s">
        <v>1305</v>
      </c>
      <c r="O8076" t="s">
        <v>740</v>
      </c>
      <c r="P8076" t="s">
        <v>27</v>
      </c>
      <c r="Q8076">
        <v>99</v>
      </c>
    </row>
    <row r="8077" spans="1:17" x14ac:dyDescent="0.25">
      <c r="A8077">
        <v>8075</v>
      </c>
      <c r="B8077">
        <v>8076</v>
      </c>
      <c r="C8077" t="s">
        <v>16940</v>
      </c>
      <c r="D8077">
        <v>2019</v>
      </c>
      <c r="F8077">
        <v>7.2</v>
      </c>
      <c r="H8077">
        <v>0</v>
      </c>
      <c r="I8077">
        <v>0</v>
      </c>
      <c r="J8077">
        <v>1</v>
      </c>
      <c r="K8077">
        <v>0</v>
      </c>
      <c r="L8077">
        <v>0</v>
      </c>
      <c r="M8077" t="s">
        <v>16941</v>
      </c>
      <c r="N8077" t="s">
        <v>2809</v>
      </c>
      <c r="O8077" t="s">
        <v>80</v>
      </c>
      <c r="P8077" t="s">
        <v>27</v>
      </c>
      <c r="Q8077">
        <v>113</v>
      </c>
    </row>
    <row r="8078" spans="1:17" hidden="1" x14ac:dyDescent="0.25">
      <c r="A8078">
        <v>8076</v>
      </c>
      <c r="B8078">
        <v>8077</v>
      </c>
      <c r="C8078" t="s">
        <v>16942</v>
      </c>
      <c r="D8078">
        <v>2002</v>
      </c>
      <c r="E8078" t="s">
        <v>23</v>
      </c>
      <c r="F8078">
        <v>2.9</v>
      </c>
      <c r="G8078" s="1">
        <v>0.2</v>
      </c>
      <c r="H8078">
        <v>0</v>
      </c>
      <c r="I8078">
        <v>0</v>
      </c>
      <c r="J8078">
        <v>1</v>
      </c>
      <c r="K8078">
        <v>0</v>
      </c>
      <c r="L8078">
        <v>0</v>
      </c>
      <c r="M8078" t="s">
        <v>16943</v>
      </c>
      <c r="N8078" t="s">
        <v>2364</v>
      </c>
      <c r="O8078" t="s">
        <v>16944</v>
      </c>
      <c r="P8078" t="s">
        <v>27</v>
      </c>
      <c r="Q8078">
        <v>99</v>
      </c>
    </row>
    <row r="8079" spans="1:17" x14ac:dyDescent="0.25">
      <c r="A8079">
        <v>8077</v>
      </c>
      <c r="B8079">
        <v>8078</v>
      </c>
      <c r="C8079" t="s">
        <v>16945</v>
      </c>
      <c r="D8079">
        <v>2018</v>
      </c>
      <c r="E8079" t="s">
        <v>735</v>
      </c>
      <c r="F8079">
        <v>3.5</v>
      </c>
      <c r="G8079" s="1">
        <v>0.27</v>
      </c>
      <c r="H8079">
        <v>0</v>
      </c>
      <c r="I8079">
        <v>0</v>
      </c>
      <c r="J8079">
        <v>1</v>
      </c>
      <c r="K8079">
        <v>0</v>
      </c>
      <c r="L8079">
        <v>0</v>
      </c>
      <c r="M8079" t="s">
        <v>13186</v>
      </c>
      <c r="N8079" t="s">
        <v>15602</v>
      </c>
      <c r="O8079" t="s">
        <v>26</v>
      </c>
      <c r="P8079" t="s">
        <v>27</v>
      </c>
      <c r="Q8079">
        <v>86</v>
      </c>
    </row>
    <row r="8080" spans="1:17" hidden="1" x14ac:dyDescent="0.25">
      <c r="A8080">
        <v>8078</v>
      </c>
      <c r="B8080">
        <v>8079</v>
      </c>
      <c r="C8080" t="s">
        <v>16946</v>
      </c>
      <c r="D8080">
        <v>2018</v>
      </c>
      <c r="F8080">
        <v>6.6</v>
      </c>
      <c r="H8080">
        <v>0</v>
      </c>
      <c r="I8080">
        <v>0</v>
      </c>
      <c r="J8080">
        <v>1</v>
      </c>
      <c r="K8080">
        <v>0</v>
      </c>
      <c r="L8080">
        <v>0</v>
      </c>
      <c r="M8080" t="s">
        <v>16947</v>
      </c>
      <c r="N8080" t="s">
        <v>93</v>
      </c>
      <c r="O8080" t="s">
        <v>16948</v>
      </c>
      <c r="P8080" t="s">
        <v>11045</v>
      </c>
      <c r="Q8080">
        <v>144</v>
      </c>
    </row>
    <row r="8081" spans="1:17" hidden="1" x14ac:dyDescent="0.25">
      <c r="A8081">
        <v>8079</v>
      </c>
      <c r="B8081">
        <v>8080</v>
      </c>
      <c r="C8081" t="s">
        <v>16949</v>
      </c>
      <c r="D8081">
        <v>1958</v>
      </c>
      <c r="F8081">
        <v>6.9</v>
      </c>
      <c r="H8081">
        <v>0</v>
      </c>
      <c r="I8081">
        <v>0</v>
      </c>
      <c r="J8081">
        <v>1</v>
      </c>
      <c r="K8081">
        <v>0</v>
      </c>
      <c r="L8081">
        <v>0</v>
      </c>
      <c r="M8081" t="s">
        <v>10840</v>
      </c>
      <c r="N8081" t="s">
        <v>37</v>
      </c>
      <c r="O8081" t="s">
        <v>26</v>
      </c>
      <c r="P8081" t="s">
        <v>27</v>
      </c>
      <c r="Q8081">
        <v>103</v>
      </c>
    </row>
    <row r="8082" spans="1:17" x14ac:dyDescent="0.25">
      <c r="A8082">
        <v>8080</v>
      </c>
      <c r="B8082">
        <v>8081</v>
      </c>
      <c r="C8082" t="s">
        <v>16950</v>
      </c>
      <c r="D8082">
        <v>2018</v>
      </c>
      <c r="E8082" t="s">
        <v>213</v>
      </c>
      <c r="F8082">
        <v>6.9</v>
      </c>
      <c r="H8082">
        <v>0</v>
      </c>
      <c r="I8082">
        <v>0</v>
      </c>
      <c r="J8082">
        <v>1</v>
      </c>
      <c r="K8082">
        <v>0</v>
      </c>
      <c r="L8082">
        <v>0</v>
      </c>
      <c r="M8082" t="s">
        <v>16951</v>
      </c>
      <c r="N8082" t="s">
        <v>2809</v>
      </c>
      <c r="O8082" t="s">
        <v>66</v>
      </c>
      <c r="P8082" t="s">
        <v>956</v>
      </c>
      <c r="Q8082">
        <v>153</v>
      </c>
    </row>
    <row r="8083" spans="1:17" x14ac:dyDescent="0.25">
      <c r="A8083">
        <v>8081</v>
      </c>
      <c r="B8083">
        <v>8082</v>
      </c>
      <c r="C8083" t="s">
        <v>16952</v>
      </c>
      <c r="D8083">
        <v>2014</v>
      </c>
      <c r="F8083">
        <v>4.8</v>
      </c>
      <c r="H8083">
        <v>0</v>
      </c>
      <c r="I8083">
        <v>0</v>
      </c>
      <c r="J8083">
        <v>1</v>
      </c>
      <c r="K8083">
        <v>0</v>
      </c>
      <c r="L8083">
        <v>0</v>
      </c>
      <c r="M8083" t="s">
        <v>16953</v>
      </c>
      <c r="N8083" t="s">
        <v>114</v>
      </c>
      <c r="O8083" t="s">
        <v>26</v>
      </c>
      <c r="P8083" t="s">
        <v>27</v>
      </c>
      <c r="Q8083">
        <v>98</v>
      </c>
    </row>
    <row r="8084" spans="1:17" hidden="1" x14ac:dyDescent="0.25">
      <c r="A8084">
        <v>8082</v>
      </c>
      <c r="B8084">
        <v>8083</v>
      </c>
      <c r="C8084" t="s">
        <v>16954</v>
      </c>
      <c r="D8084">
        <v>2014</v>
      </c>
      <c r="E8084" t="s">
        <v>32</v>
      </c>
      <c r="F8084">
        <v>8.6</v>
      </c>
      <c r="H8084">
        <v>0</v>
      </c>
      <c r="I8084">
        <v>0</v>
      </c>
      <c r="J8084">
        <v>1</v>
      </c>
      <c r="K8084">
        <v>0</v>
      </c>
      <c r="L8084">
        <v>0</v>
      </c>
      <c r="M8084" t="s">
        <v>16955</v>
      </c>
      <c r="N8084" t="s">
        <v>6620</v>
      </c>
      <c r="P8084" t="s">
        <v>27</v>
      </c>
      <c r="Q8084">
        <v>54</v>
      </c>
    </row>
    <row r="8085" spans="1:17" hidden="1" x14ac:dyDescent="0.25">
      <c r="A8085">
        <v>8083</v>
      </c>
      <c r="B8085">
        <v>8084</v>
      </c>
      <c r="C8085" t="s">
        <v>16956</v>
      </c>
      <c r="D8085">
        <v>2013</v>
      </c>
      <c r="F8085">
        <v>7.2</v>
      </c>
      <c r="H8085">
        <v>0</v>
      </c>
      <c r="I8085">
        <v>0</v>
      </c>
      <c r="J8085">
        <v>1</v>
      </c>
      <c r="K8085">
        <v>0</v>
      </c>
      <c r="L8085">
        <v>0</v>
      </c>
      <c r="M8085" t="s">
        <v>15727</v>
      </c>
      <c r="N8085" t="s">
        <v>834</v>
      </c>
      <c r="O8085" t="s">
        <v>26</v>
      </c>
      <c r="P8085" t="s">
        <v>27</v>
      </c>
      <c r="Q8085">
        <v>81</v>
      </c>
    </row>
    <row r="8086" spans="1:17" hidden="1" x14ac:dyDescent="0.25">
      <c r="A8086">
        <v>8084</v>
      </c>
      <c r="B8086">
        <v>8085</v>
      </c>
      <c r="C8086" t="s">
        <v>16957</v>
      </c>
      <c r="D8086">
        <v>2011</v>
      </c>
      <c r="F8086">
        <v>7.4</v>
      </c>
      <c r="H8086">
        <v>0</v>
      </c>
      <c r="I8086">
        <v>0</v>
      </c>
      <c r="J8086">
        <v>1</v>
      </c>
      <c r="K8086">
        <v>0</v>
      </c>
      <c r="L8086">
        <v>0</v>
      </c>
      <c r="M8086" t="s">
        <v>16958</v>
      </c>
      <c r="N8086" t="s">
        <v>353</v>
      </c>
      <c r="O8086" t="s">
        <v>26</v>
      </c>
      <c r="P8086" t="s">
        <v>27</v>
      </c>
      <c r="Q8086">
        <v>50</v>
      </c>
    </row>
    <row r="8087" spans="1:17" hidden="1" x14ac:dyDescent="0.25">
      <c r="A8087">
        <v>8085</v>
      </c>
      <c r="B8087">
        <v>8086</v>
      </c>
      <c r="C8087" t="s">
        <v>16959</v>
      </c>
      <c r="D8087">
        <v>2013</v>
      </c>
      <c r="F8087">
        <v>6.3</v>
      </c>
      <c r="H8087">
        <v>0</v>
      </c>
      <c r="I8087">
        <v>0</v>
      </c>
      <c r="J8087">
        <v>1</v>
      </c>
      <c r="K8087">
        <v>0</v>
      </c>
      <c r="L8087">
        <v>0</v>
      </c>
      <c r="M8087" t="s">
        <v>9618</v>
      </c>
      <c r="N8087" t="s">
        <v>114</v>
      </c>
      <c r="O8087" t="s">
        <v>26</v>
      </c>
      <c r="P8087" t="s">
        <v>9822</v>
      </c>
      <c r="Q8087">
        <v>100</v>
      </c>
    </row>
    <row r="8088" spans="1:17" x14ac:dyDescent="0.25">
      <c r="A8088">
        <v>8086</v>
      </c>
      <c r="B8088">
        <v>8087</v>
      </c>
      <c r="C8088" t="s">
        <v>16960</v>
      </c>
      <c r="D8088">
        <v>2016</v>
      </c>
      <c r="F8088">
        <v>4.3</v>
      </c>
      <c r="G8088" s="1">
        <v>0.45</v>
      </c>
      <c r="H8088">
        <v>0</v>
      </c>
      <c r="I8088">
        <v>0</v>
      </c>
      <c r="J8088">
        <v>1</v>
      </c>
      <c r="K8088">
        <v>0</v>
      </c>
      <c r="L8088">
        <v>0</v>
      </c>
      <c r="M8088" t="s">
        <v>16961</v>
      </c>
      <c r="N8088" t="s">
        <v>515</v>
      </c>
      <c r="O8088" t="s">
        <v>530</v>
      </c>
      <c r="P8088" t="s">
        <v>27</v>
      </c>
      <c r="Q8088">
        <v>82</v>
      </c>
    </row>
    <row r="8089" spans="1:17" hidden="1" x14ac:dyDescent="0.25">
      <c r="A8089">
        <v>8087</v>
      </c>
      <c r="B8089">
        <v>8088</v>
      </c>
      <c r="C8089" t="s">
        <v>16962</v>
      </c>
      <c r="D8089">
        <v>2011</v>
      </c>
      <c r="F8089">
        <v>6.8</v>
      </c>
      <c r="H8089">
        <v>0</v>
      </c>
      <c r="I8089">
        <v>0</v>
      </c>
      <c r="J8089">
        <v>1</v>
      </c>
      <c r="K8089">
        <v>0</v>
      </c>
      <c r="L8089">
        <v>0</v>
      </c>
      <c r="M8089" t="s">
        <v>16963</v>
      </c>
      <c r="N8089" t="s">
        <v>353</v>
      </c>
      <c r="O8089" t="s">
        <v>80</v>
      </c>
      <c r="P8089" t="s">
        <v>27</v>
      </c>
      <c r="Q8089">
        <v>80</v>
      </c>
    </row>
    <row r="8090" spans="1:17" hidden="1" x14ac:dyDescent="0.25">
      <c r="A8090">
        <v>8088</v>
      </c>
      <c r="B8090">
        <v>8089</v>
      </c>
      <c r="C8090" t="s">
        <v>16964</v>
      </c>
      <c r="D8090">
        <v>2009</v>
      </c>
      <c r="F8090">
        <v>5.4</v>
      </c>
      <c r="H8090">
        <v>0</v>
      </c>
      <c r="I8090">
        <v>0</v>
      </c>
      <c r="J8090">
        <v>1</v>
      </c>
      <c r="K8090">
        <v>0</v>
      </c>
      <c r="L8090">
        <v>0</v>
      </c>
      <c r="M8090" t="s">
        <v>16965</v>
      </c>
      <c r="N8090" t="s">
        <v>100</v>
      </c>
      <c r="O8090" t="s">
        <v>1141</v>
      </c>
      <c r="P8090" t="s">
        <v>1696</v>
      </c>
      <c r="Q8090">
        <v>101</v>
      </c>
    </row>
    <row r="8091" spans="1:17" hidden="1" x14ac:dyDescent="0.25">
      <c r="A8091">
        <v>8089</v>
      </c>
      <c r="B8091">
        <v>8090</v>
      </c>
      <c r="C8091" t="s">
        <v>16966</v>
      </c>
      <c r="D8091">
        <v>2008</v>
      </c>
      <c r="F8091">
        <v>6.6</v>
      </c>
      <c r="H8091">
        <v>0</v>
      </c>
      <c r="I8091">
        <v>0</v>
      </c>
      <c r="J8091">
        <v>1</v>
      </c>
      <c r="K8091">
        <v>0</v>
      </c>
      <c r="L8091">
        <v>0</v>
      </c>
      <c r="M8091" t="s">
        <v>16967</v>
      </c>
      <c r="N8091" t="s">
        <v>10067</v>
      </c>
      <c r="O8091" t="s">
        <v>26</v>
      </c>
      <c r="P8091" t="s">
        <v>27</v>
      </c>
      <c r="Q8091">
        <v>103</v>
      </c>
    </row>
    <row r="8092" spans="1:17" hidden="1" x14ac:dyDescent="0.25">
      <c r="A8092">
        <v>8090</v>
      </c>
      <c r="B8092">
        <v>8091</v>
      </c>
      <c r="C8092" t="s">
        <v>16968</v>
      </c>
      <c r="D8092">
        <v>2004</v>
      </c>
      <c r="E8092" t="s">
        <v>23</v>
      </c>
      <c r="F8092">
        <v>5</v>
      </c>
      <c r="H8092">
        <v>0</v>
      </c>
      <c r="I8092">
        <v>0</v>
      </c>
      <c r="J8092">
        <v>1</v>
      </c>
      <c r="K8092">
        <v>0</v>
      </c>
      <c r="L8092">
        <v>0</v>
      </c>
      <c r="M8092" t="s">
        <v>16322</v>
      </c>
      <c r="N8092" t="s">
        <v>75</v>
      </c>
      <c r="O8092" t="s">
        <v>26</v>
      </c>
      <c r="P8092" t="s">
        <v>27</v>
      </c>
      <c r="Q8092">
        <v>95</v>
      </c>
    </row>
    <row r="8093" spans="1:17" x14ac:dyDescent="0.25">
      <c r="A8093">
        <v>8091</v>
      </c>
      <c r="B8093">
        <v>8092</v>
      </c>
      <c r="C8093" t="s">
        <v>16969</v>
      </c>
      <c r="D8093">
        <v>2014</v>
      </c>
      <c r="F8093">
        <v>6.2</v>
      </c>
      <c r="H8093">
        <v>0</v>
      </c>
      <c r="I8093">
        <v>0</v>
      </c>
      <c r="J8093">
        <v>1</v>
      </c>
      <c r="K8093">
        <v>0</v>
      </c>
      <c r="L8093">
        <v>0</v>
      </c>
      <c r="M8093" t="s">
        <v>16970</v>
      </c>
      <c r="N8093" t="s">
        <v>271</v>
      </c>
      <c r="O8093" t="s">
        <v>26</v>
      </c>
      <c r="P8093" t="s">
        <v>27</v>
      </c>
      <c r="Q8093">
        <v>139</v>
      </c>
    </row>
    <row r="8094" spans="1:17" hidden="1" x14ac:dyDescent="0.25">
      <c r="A8094">
        <v>8092</v>
      </c>
      <c r="B8094">
        <v>8093</v>
      </c>
      <c r="C8094" t="s">
        <v>16971</v>
      </c>
      <c r="D8094">
        <v>2003</v>
      </c>
      <c r="E8094" t="s">
        <v>23</v>
      </c>
      <c r="F8094">
        <v>7</v>
      </c>
      <c r="H8094">
        <v>0</v>
      </c>
      <c r="I8094">
        <v>0</v>
      </c>
      <c r="J8094">
        <v>1</v>
      </c>
      <c r="K8094">
        <v>0</v>
      </c>
      <c r="L8094">
        <v>0</v>
      </c>
      <c r="M8094" t="s">
        <v>13510</v>
      </c>
      <c r="N8094" t="s">
        <v>114</v>
      </c>
      <c r="O8094" t="s">
        <v>26</v>
      </c>
      <c r="P8094" t="s">
        <v>27</v>
      </c>
      <c r="Q8094">
        <v>60</v>
      </c>
    </row>
    <row r="8095" spans="1:17" hidden="1" x14ac:dyDescent="0.25">
      <c r="A8095">
        <v>8093</v>
      </c>
      <c r="B8095">
        <v>8094</v>
      </c>
      <c r="C8095" t="s">
        <v>16972</v>
      </c>
      <c r="D8095">
        <v>2012</v>
      </c>
      <c r="F8095">
        <v>5.4</v>
      </c>
      <c r="H8095">
        <v>0</v>
      </c>
      <c r="I8095">
        <v>0</v>
      </c>
      <c r="J8095">
        <v>1</v>
      </c>
      <c r="K8095">
        <v>0</v>
      </c>
      <c r="L8095">
        <v>0</v>
      </c>
      <c r="M8095" t="s">
        <v>16973</v>
      </c>
      <c r="N8095" t="s">
        <v>16974</v>
      </c>
      <c r="O8095" t="s">
        <v>141</v>
      </c>
      <c r="P8095" t="s">
        <v>3253</v>
      </c>
      <c r="Q8095">
        <v>88</v>
      </c>
    </row>
    <row r="8096" spans="1:17" hidden="1" x14ac:dyDescent="0.25">
      <c r="A8096">
        <v>8094</v>
      </c>
      <c r="B8096">
        <v>8095</v>
      </c>
      <c r="C8096" t="s">
        <v>16975</v>
      </c>
      <c r="D8096">
        <v>2011</v>
      </c>
      <c r="E8096" t="s">
        <v>17</v>
      </c>
      <c r="F8096">
        <v>5.4</v>
      </c>
      <c r="H8096">
        <v>0</v>
      </c>
      <c r="I8096">
        <v>0</v>
      </c>
      <c r="J8096">
        <v>1</v>
      </c>
      <c r="K8096">
        <v>0</v>
      </c>
      <c r="L8096">
        <v>0</v>
      </c>
      <c r="M8096" t="s">
        <v>3860</v>
      </c>
      <c r="N8096" t="s">
        <v>65</v>
      </c>
      <c r="O8096" t="s">
        <v>1651</v>
      </c>
      <c r="P8096" t="s">
        <v>72</v>
      </c>
      <c r="Q8096">
        <v>108</v>
      </c>
    </row>
    <row r="8097" spans="1:17" hidden="1" x14ac:dyDescent="0.25">
      <c r="A8097">
        <v>8095</v>
      </c>
      <c r="B8097">
        <v>8096</v>
      </c>
      <c r="C8097" t="s">
        <v>16976</v>
      </c>
      <c r="D8097">
        <v>1988</v>
      </c>
      <c r="E8097" t="s">
        <v>32</v>
      </c>
      <c r="F8097">
        <v>5.6</v>
      </c>
      <c r="H8097">
        <v>0</v>
      </c>
      <c r="I8097">
        <v>0</v>
      </c>
      <c r="J8097">
        <v>1</v>
      </c>
      <c r="K8097">
        <v>0</v>
      </c>
      <c r="L8097">
        <v>0</v>
      </c>
      <c r="M8097" t="s">
        <v>9837</v>
      </c>
      <c r="N8097" t="s">
        <v>2809</v>
      </c>
      <c r="O8097" t="s">
        <v>66</v>
      </c>
      <c r="P8097" t="s">
        <v>149</v>
      </c>
      <c r="Q8097">
        <v>172</v>
      </c>
    </row>
    <row r="8098" spans="1:17" hidden="1" x14ac:dyDescent="0.25">
      <c r="A8098">
        <v>8096</v>
      </c>
      <c r="B8098">
        <v>8097</v>
      </c>
      <c r="C8098" t="s">
        <v>16977</v>
      </c>
      <c r="D8098">
        <v>2013</v>
      </c>
      <c r="E8098" t="s">
        <v>32</v>
      </c>
      <c r="F8098">
        <v>6.4</v>
      </c>
      <c r="H8098">
        <v>0</v>
      </c>
      <c r="I8098">
        <v>0</v>
      </c>
      <c r="J8098">
        <v>1</v>
      </c>
      <c r="K8098">
        <v>0</v>
      </c>
      <c r="L8098">
        <v>0</v>
      </c>
      <c r="M8098" t="s">
        <v>4748</v>
      </c>
      <c r="N8098" t="s">
        <v>3808</v>
      </c>
      <c r="O8098" t="s">
        <v>66</v>
      </c>
      <c r="P8098" t="s">
        <v>149</v>
      </c>
      <c r="Q8098">
        <v>175</v>
      </c>
    </row>
    <row r="8099" spans="1:17" x14ac:dyDescent="0.25">
      <c r="A8099">
        <v>8097</v>
      </c>
      <c r="B8099">
        <v>8098</v>
      </c>
      <c r="C8099" t="s">
        <v>16978</v>
      </c>
      <c r="D8099">
        <v>2015</v>
      </c>
      <c r="E8099" t="s">
        <v>23</v>
      </c>
      <c r="F8099">
        <v>5.0999999999999996</v>
      </c>
      <c r="G8099" s="1">
        <v>0.26</v>
      </c>
      <c r="H8099">
        <v>0</v>
      </c>
      <c r="I8099">
        <v>0</v>
      </c>
      <c r="J8099">
        <v>1</v>
      </c>
      <c r="K8099">
        <v>0</v>
      </c>
      <c r="L8099">
        <v>0</v>
      </c>
      <c r="M8099" t="s">
        <v>7216</v>
      </c>
      <c r="N8099" t="s">
        <v>100</v>
      </c>
      <c r="O8099" t="s">
        <v>26</v>
      </c>
      <c r="P8099" t="s">
        <v>27</v>
      </c>
      <c r="Q8099">
        <v>93</v>
      </c>
    </row>
    <row r="8100" spans="1:17" x14ac:dyDescent="0.25">
      <c r="A8100">
        <v>8098</v>
      </c>
      <c r="B8100">
        <v>8099</v>
      </c>
      <c r="C8100" t="s">
        <v>16979</v>
      </c>
      <c r="D8100">
        <v>2016</v>
      </c>
      <c r="E8100" t="s">
        <v>23</v>
      </c>
      <c r="F8100">
        <v>5</v>
      </c>
      <c r="H8100">
        <v>0</v>
      </c>
      <c r="I8100">
        <v>0</v>
      </c>
      <c r="J8100">
        <v>1</v>
      </c>
      <c r="K8100">
        <v>0</v>
      </c>
      <c r="L8100">
        <v>0</v>
      </c>
      <c r="M8100" t="s">
        <v>16980</v>
      </c>
      <c r="N8100" t="s">
        <v>515</v>
      </c>
      <c r="O8100" t="s">
        <v>26</v>
      </c>
      <c r="P8100" t="s">
        <v>27</v>
      </c>
      <c r="Q8100">
        <v>77</v>
      </c>
    </row>
    <row r="8101" spans="1:17" hidden="1" x14ac:dyDescent="0.25">
      <c r="A8101">
        <v>8099</v>
      </c>
      <c r="B8101">
        <v>8100</v>
      </c>
      <c r="C8101" t="s">
        <v>16981</v>
      </c>
      <c r="D8101">
        <v>1995</v>
      </c>
      <c r="E8101" t="s">
        <v>23</v>
      </c>
      <c r="F8101">
        <v>5.6</v>
      </c>
      <c r="H8101">
        <v>0</v>
      </c>
      <c r="I8101">
        <v>0</v>
      </c>
      <c r="J8101">
        <v>1</v>
      </c>
      <c r="K8101">
        <v>0</v>
      </c>
      <c r="L8101">
        <v>0</v>
      </c>
      <c r="M8101" t="s">
        <v>16982</v>
      </c>
      <c r="N8101" t="s">
        <v>302</v>
      </c>
      <c r="O8101" t="s">
        <v>4925</v>
      </c>
      <c r="P8101" t="s">
        <v>157</v>
      </c>
      <c r="Q8101">
        <v>93</v>
      </c>
    </row>
    <row r="8102" spans="1:17" x14ac:dyDescent="0.25">
      <c r="A8102">
        <v>8100</v>
      </c>
      <c r="B8102">
        <v>8101</v>
      </c>
      <c r="C8102" t="s">
        <v>16983</v>
      </c>
      <c r="D8102">
        <v>2014</v>
      </c>
      <c r="E8102" t="s">
        <v>32</v>
      </c>
      <c r="F8102">
        <v>7.4</v>
      </c>
      <c r="H8102">
        <v>0</v>
      </c>
      <c r="I8102">
        <v>0</v>
      </c>
      <c r="J8102">
        <v>1</v>
      </c>
      <c r="K8102">
        <v>0</v>
      </c>
      <c r="L8102">
        <v>0</v>
      </c>
      <c r="M8102" t="s">
        <v>1479</v>
      </c>
      <c r="N8102" t="s">
        <v>353</v>
      </c>
      <c r="O8102" t="s">
        <v>26</v>
      </c>
      <c r="P8102" t="s">
        <v>27</v>
      </c>
      <c r="Q8102">
        <v>113</v>
      </c>
    </row>
    <row r="8103" spans="1:17" x14ac:dyDescent="0.25">
      <c r="A8103">
        <v>8101</v>
      </c>
      <c r="B8103">
        <v>8102</v>
      </c>
      <c r="C8103" t="s">
        <v>16984</v>
      </c>
      <c r="D8103">
        <v>2017</v>
      </c>
      <c r="E8103" t="s">
        <v>23</v>
      </c>
      <c r="F8103">
        <v>4.5999999999999996</v>
      </c>
      <c r="G8103" s="1">
        <v>0.11</v>
      </c>
      <c r="H8103">
        <v>0</v>
      </c>
      <c r="I8103">
        <v>0</v>
      </c>
      <c r="J8103">
        <v>1</v>
      </c>
      <c r="K8103">
        <v>0</v>
      </c>
      <c r="L8103">
        <v>0</v>
      </c>
      <c r="M8103" t="s">
        <v>16985</v>
      </c>
      <c r="N8103" t="s">
        <v>111</v>
      </c>
      <c r="O8103" t="s">
        <v>153</v>
      </c>
      <c r="P8103" t="s">
        <v>16986</v>
      </c>
      <c r="Q8103">
        <v>92</v>
      </c>
    </row>
    <row r="8104" spans="1:17" hidden="1" x14ac:dyDescent="0.25">
      <c r="A8104">
        <v>8102</v>
      </c>
      <c r="B8104">
        <v>8103</v>
      </c>
      <c r="C8104" t="s">
        <v>16987</v>
      </c>
      <c r="D8104">
        <v>2007</v>
      </c>
      <c r="E8104" t="s">
        <v>23</v>
      </c>
      <c r="F8104">
        <v>7.1</v>
      </c>
      <c r="H8104">
        <v>0</v>
      </c>
      <c r="I8104">
        <v>0</v>
      </c>
      <c r="J8104">
        <v>1</v>
      </c>
      <c r="K8104">
        <v>0</v>
      </c>
      <c r="L8104">
        <v>0</v>
      </c>
      <c r="M8104" t="s">
        <v>16988</v>
      </c>
      <c r="N8104" t="s">
        <v>579</v>
      </c>
      <c r="O8104" t="s">
        <v>26</v>
      </c>
      <c r="P8104" t="s">
        <v>27</v>
      </c>
      <c r="Q8104">
        <v>52</v>
      </c>
    </row>
    <row r="8105" spans="1:17" hidden="1" x14ac:dyDescent="0.25">
      <c r="A8105">
        <v>8103</v>
      </c>
      <c r="B8105">
        <v>8104</v>
      </c>
      <c r="C8105" t="s">
        <v>16989</v>
      </c>
      <c r="D8105">
        <v>1965</v>
      </c>
      <c r="F8105">
        <v>6.8</v>
      </c>
      <c r="H8105">
        <v>0</v>
      </c>
      <c r="I8105">
        <v>0</v>
      </c>
      <c r="J8105">
        <v>1</v>
      </c>
      <c r="K8105">
        <v>0</v>
      </c>
      <c r="L8105">
        <v>0</v>
      </c>
      <c r="M8105" t="s">
        <v>16365</v>
      </c>
      <c r="N8105" t="s">
        <v>16990</v>
      </c>
      <c r="O8105" t="s">
        <v>11834</v>
      </c>
      <c r="P8105" t="s">
        <v>39</v>
      </c>
      <c r="Q8105">
        <v>95</v>
      </c>
    </row>
    <row r="8106" spans="1:17" hidden="1" x14ac:dyDescent="0.25">
      <c r="A8106">
        <v>8104</v>
      </c>
      <c r="B8106">
        <v>8105</v>
      </c>
      <c r="C8106" t="s">
        <v>16991</v>
      </c>
      <c r="D8106">
        <v>1994</v>
      </c>
      <c r="E8106" t="s">
        <v>17</v>
      </c>
      <c r="F8106">
        <v>3.8</v>
      </c>
      <c r="G8106" s="1">
        <v>0.13</v>
      </c>
      <c r="H8106">
        <v>0</v>
      </c>
      <c r="I8106">
        <v>0</v>
      </c>
      <c r="J8106">
        <v>1</v>
      </c>
      <c r="K8106">
        <v>0</v>
      </c>
      <c r="L8106">
        <v>0</v>
      </c>
      <c r="M8106" t="s">
        <v>5036</v>
      </c>
      <c r="N8106" t="s">
        <v>16992</v>
      </c>
      <c r="O8106" t="s">
        <v>16993</v>
      </c>
      <c r="P8106" t="s">
        <v>27</v>
      </c>
      <c r="Q8106">
        <v>96</v>
      </c>
    </row>
    <row r="8107" spans="1:17" hidden="1" x14ac:dyDescent="0.25">
      <c r="A8107">
        <v>8105</v>
      </c>
      <c r="B8107">
        <v>8106</v>
      </c>
      <c r="C8107" t="s">
        <v>16994</v>
      </c>
      <c r="D8107">
        <v>1985</v>
      </c>
      <c r="F8107">
        <v>7.3</v>
      </c>
      <c r="H8107">
        <v>0</v>
      </c>
      <c r="I8107">
        <v>0</v>
      </c>
      <c r="J8107">
        <v>1</v>
      </c>
      <c r="K8107">
        <v>0</v>
      </c>
      <c r="L8107">
        <v>0</v>
      </c>
      <c r="M8107" t="s">
        <v>16995</v>
      </c>
      <c r="N8107" t="s">
        <v>321</v>
      </c>
      <c r="O8107" t="s">
        <v>66</v>
      </c>
      <c r="P8107" t="s">
        <v>149</v>
      </c>
      <c r="Q8107">
        <v>164</v>
      </c>
    </row>
    <row r="8108" spans="1:17" hidden="1" x14ac:dyDescent="0.25">
      <c r="A8108">
        <v>8106</v>
      </c>
      <c r="B8108">
        <v>8107</v>
      </c>
      <c r="C8108" t="s">
        <v>16996</v>
      </c>
      <c r="D8108">
        <v>2010</v>
      </c>
      <c r="F8108">
        <v>5.7</v>
      </c>
      <c r="H8108">
        <v>0</v>
      </c>
      <c r="I8108">
        <v>0</v>
      </c>
      <c r="J8108">
        <v>1</v>
      </c>
      <c r="K8108">
        <v>0</v>
      </c>
      <c r="L8108">
        <v>0</v>
      </c>
      <c r="M8108" t="s">
        <v>1668</v>
      </c>
      <c r="N8108" t="s">
        <v>2668</v>
      </c>
      <c r="O8108" t="s">
        <v>16997</v>
      </c>
      <c r="P8108" t="s">
        <v>72</v>
      </c>
      <c r="Q8108">
        <v>98</v>
      </c>
    </row>
    <row r="8109" spans="1:17" x14ac:dyDescent="0.25">
      <c r="A8109">
        <v>8107</v>
      </c>
      <c r="B8109">
        <v>8108</v>
      </c>
      <c r="C8109" t="s">
        <v>16998</v>
      </c>
      <c r="D8109">
        <v>2018</v>
      </c>
      <c r="F8109">
        <v>8.4</v>
      </c>
      <c r="H8109">
        <v>0</v>
      </c>
      <c r="I8109">
        <v>0</v>
      </c>
      <c r="J8109">
        <v>1</v>
      </c>
      <c r="K8109">
        <v>0</v>
      </c>
      <c r="L8109">
        <v>0</v>
      </c>
      <c r="M8109" t="s">
        <v>16999</v>
      </c>
      <c r="N8109" t="s">
        <v>114</v>
      </c>
      <c r="O8109" t="s">
        <v>66</v>
      </c>
      <c r="P8109" t="s">
        <v>654</v>
      </c>
      <c r="Q8109">
        <v>96</v>
      </c>
    </row>
    <row r="8110" spans="1:17" x14ac:dyDescent="0.25">
      <c r="A8110">
        <v>8108</v>
      </c>
      <c r="B8110">
        <v>8109</v>
      </c>
      <c r="C8110" t="s">
        <v>17000</v>
      </c>
      <c r="D8110">
        <v>2018</v>
      </c>
      <c r="F8110">
        <v>6.7</v>
      </c>
      <c r="H8110">
        <v>0</v>
      </c>
      <c r="I8110">
        <v>0</v>
      </c>
      <c r="J8110">
        <v>1</v>
      </c>
      <c r="K8110">
        <v>0</v>
      </c>
      <c r="L8110">
        <v>0</v>
      </c>
      <c r="M8110" t="s">
        <v>17001</v>
      </c>
      <c r="N8110" t="s">
        <v>114</v>
      </c>
      <c r="O8110" t="s">
        <v>1141</v>
      </c>
      <c r="P8110" t="s">
        <v>3432</v>
      </c>
      <c r="Q8110">
        <v>105</v>
      </c>
    </row>
    <row r="8111" spans="1:17" hidden="1" x14ac:dyDescent="0.25">
      <c r="A8111">
        <v>8109</v>
      </c>
      <c r="B8111">
        <v>8110</v>
      </c>
      <c r="C8111" t="s">
        <v>17002</v>
      </c>
      <c r="D8111">
        <v>2002</v>
      </c>
      <c r="E8111" t="s">
        <v>23</v>
      </c>
      <c r="F8111">
        <v>5.3</v>
      </c>
      <c r="H8111">
        <v>0</v>
      </c>
      <c r="I8111">
        <v>0</v>
      </c>
      <c r="J8111">
        <v>1</v>
      </c>
      <c r="K8111">
        <v>0</v>
      </c>
      <c r="L8111">
        <v>0</v>
      </c>
      <c r="M8111" t="s">
        <v>17003</v>
      </c>
      <c r="N8111" t="s">
        <v>289</v>
      </c>
      <c r="O8111" t="s">
        <v>3524</v>
      </c>
      <c r="P8111" t="s">
        <v>3575</v>
      </c>
      <c r="Q8111">
        <v>108</v>
      </c>
    </row>
    <row r="8112" spans="1:17" x14ac:dyDescent="0.25">
      <c r="A8112">
        <v>8110</v>
      </c>
      <c r="B8112">
        <v>8111</v>
      </c>
      <c r="C8112" t="s">
        <v>17004</v>
      </c>
      <c r="D8112">
        <v>2017</v>
      </c>
      <c r="F8112">
        <v>5.5</v>
      </c>
      <c r="H8112">
        <v>0</v>
      </c>
      <c r="I8112">
        <v>0</v>
      </c>
      <c r="J8112">
        <v>1</v>
      </c>
      <c r="K8112">
        <v>0</v>
      </c>
      <c r="L8112">
        <v>0</v>
      </c>
      <c r="M8112" t="s">
        <v>17005</v>
      </c>
      <c r="N8112" t="s">
        <v>111</v>
      </c>
      <c r="O8112" t="s">
        <v>80</v>
      </c>
      <c r="P8112" t="s">
        <v>27</v>
      </c>
      <c r="Q8112">
        <v>97</v>
      </c>
    </row>
    <row r="8113" spans="1:17" hidden="1" x14ac:dyDescent="0.25">
      <c r="A8113">
        <v>8111</v>
      </c>
      <c r="B8113">
        <v>8112</v>
      </c>
      <c r="C8113" t="s">
        <v>17006</v>
      </c>
      <c r="D8113">
        <v>2004</v>
      </c>
      <c r="E8113" t="s">
        <v>23</v>
      </c>
      <c r="F8113">
        <v>5.7</v>
      </c>
      <c r="H8113">
        <v>0</v>
      </c>
      <c r="I8113">
        <v>0</v>
      </c>
      <c r="J8113">
        <v>1</v>
      </c>
      <c r="K8113">
        <v>0</v>
      </c>
      <c r="L8113">
        <v>0</v>
      </c>
      <c r="M8113" t="s">
        <v>17007</v>
      </c>
      <c r="N8113" t="s">
        <v>2219</v>
      </c>
      <c r="O8113" t="s">
        <v>17008</v>
      </c>
      <c r="P8113" t="s">
        <v>17009</v>
      </c>
      <c r="Q8113">
        <v>91</v>
      </c>
    </row>
    <row r="8114" spans="1:17" x14ac:dyDescent="0.25">
      <c r="A8114">
        <v>8112</v>
      </c>
      <c r="B8114">
        <v>8113</v>
      </c>
      <c r="C8114" t="s">
        <v>17010</v>
      </c>
      <c r="D8114">
        <v>2017</v>
      </c>
      <c r="F8114">
        <v>4.5999999999999996</v>
      </c>
      <c r="G8114" s="1">
        <v>0.2</v>
      </c>
      <c r="H8114">
        <v>0</v>
      </c>
      <c r="I8114">
        <v>0</v>
      </c>
      <c r="J8114">
        <v>1</v>
      </c>
      <c r="K8114">
        <v>0</v>
      </c>
      <c r="L8114">
        <v>0</v>
      </c>
      <c r="M8114" t="s">
        <v>17011</v>
      </c>
      <c r="N8114" t="s">
        <v>515</v>
      </c>
      <c r="O8114" t="s">
        <v>26</v>
      </c>
      <c r="P8114" t="s">
        <v>27</v>
      </c>
      <c r="Q8114">
        <v>99</v>
      </c>
    </row>
    <row r="8115" spans="1:17" x14ac:dyDescent="0.25">
      <c r="A8115">
        <v>8113</v>
      </c>
      <c r="B8115">
        <v>8114</v>
      </c>
      <c r="C8115" t="s">
        <v>17012</v>
      </c>
      <c r="D8115">
        <v>2018</v>
      </c>
      <c r="F8115">
        <v>6.6</v>
      </c>
      <c r="H8115">
        <v>0</v>
      </c>
      <c r="I8115">
        <v>0</v>
      </c>
      <c r="J8115">
        <v>1</v>
      </c>
      <c r="K8115">
        <v>0</v>
      </c>
      <c r="L8115">
        <v>0</v>
      </c>
      <c r="M8115" t="s">
        <v>17013</v>
      </c>
      <c r="N8115" t="s">
        <v>3167</v>
      </c>
      <c r="O8115" t="s">
        <v>740</v>
      </c>
      <c r="P8115" t="s">
        <v>27</v>
      </c>
      <c r="Q8115">
        <v>75</v>
      </c>
    </row>
    <row r="8116" spans="1:17" hidden="1" x14ac:dyDescent="0.25">
      <c r="A8116">
        <v>8114</v>
      </c>
      <c r="B8116">
        <v>8115</v>
      </c>
      <c r="C8116" t="s">
        <v>17014</v>
      </c>
      <c r="D8116">
        <v>1996</v>
      </c>
      <c r="E8116" t="s">
        <v>213</v>
      </c>
      <c r="F8116">
        <v>7.8</v>
      </c>
      <c r="H8116">
        <v>0</v>
      </c>
      <c r="I8116">
        <v>0</v>
      </c>
      <c r="J8116">
        <v>1</v>
      </c>
      <c r="K8116">
        <v>0</v>
      </c>
      <c r="L8116">
        <v>0</v>
      </c>
      <c r="M8116" t="s">
        <v>17015</v>
      </c>
      <c r="N8116" t="s">
        <v>8961</v>
      </c>
      <c r="O8116" t="s">
        <v>66</v>
      </c>
      <c r="P8116" t="s">
        <v>149</v>
      </c>
      <c r="Q8116">
        <v>160</v>
      </c>
    </row>
    <row r="8117" spans="1:17" x14ac:dyDescent="0.25">
      <c r="A8117">
        <v>8115</v>
      </c>
      <c r="B8117">
        <v>8116</v>
      </c>
      <c r="C8117" t="s">
        <v>17016</v>
      </c>
      <c r="D8117">
        <v>2016</v>
      </c>
      <c r="F8117">
        <v>6.5</v>
      </c>
      <c r="H8117">
        <v>0</v>
      </c>
      <c r="I8117">
        <v>0</v>
      </c>
      <c r="J8117">
        <v>1</v>
      </c>
      <c r="K8117">
        <v>0</v>
      </c>
      <c r="L8117">
        <v>0</v>
      </c>
      <c r="M8117" t="s">
        <v>17017</v>
      </c>
      <c r="N8117" t="s">
        <v>75</v>
      </c>
      <c r="O8117" t="s">
        <v>14353</v>
      </c>
      <c r="P8117" t="s">
        <v>4263</v>
      </c>
      <c r="Q8117">
        <v>82</v>
      </c>
    </row>
    <row r="8118" spans="1:17" hidden="1" x14ac:dyDescent="0.25">
      <c r="A8118">
        <v>8116</v>
      </c>
      <c r="B8118">
        <v>8117</v>
      </c>
      <c r="C8118" t="s">
        <v>17018</v>
      </c>
      <c r="D8118">
        <v>1998</v>
      </c>
      <c r="F8118">
        <v>6.5</v>
      </c>
      <c r="H8118">
        <v>0</v>
      </c>
      <c r="I8118">
        <v>0</v>
      </c>
      <c r="J8118">
        <v>1</v>
      </c>
      <c r="K8118">
        <v>0</v>
      </c>
      <c r="L8118">
        <v>0</v>
      </c>
      <c r="M8118" t="s">
        <v>17019</v>
      </c>
      <c r="N8118" t="s">
        <v>1666</v>
      </c>
      <c r="O8118" t="s">
        <v>17020</v>
      </c>
      <c r="P8118" t="s">
        <v>527</v>
      </c>
      <c r="Q8118">
        <v>91</v>
      </c>
    </row>
    <row r="8119" spans="1:17" hidden="1" x14ac:dyDescent="0.25">
      <c r="A8119">
        <v>8117</v>
      </c>
      <c r="B8119">
        <v>8118</v>
      </c>
      <c r="C8119" t="s">
        <v>17021</v>
      </c>
      <c r="D8119">
        <v>2013</v>
      </c>
      <c r="F8119">
        <v>6.8</v>
      </c>
      <c r="H8119">
        <v>0</v>
      </c>
      <c r="I8119">
        <v>0</v>
      </c>
      <c r="J8119">
        <v>1</v>
      </c>
      <c r="K8119">
        <v>0</v>
      </c>
      <c r="L8119">
        <v>0</v>
      </c>
      <c r="M8119" t="s">
        <v>17022</v>
      </c>
      <c r="N8119" t="s">
        <v>100</v>
      </c>
      <c r="O8119" t="s">
        <v>530</v>
      </c>
      <c r="P8119" t="s">
        <v>27</v>
      </c>
      <c r="Q8119">
        <v>92</v>
      </c>
    </row>
    <row r="8120" spans="1:17" x14ac:dyDescent="0.25">
      <c r="A8120">
        <v>8118</v>
      </c>
      <c r="B8120">
        <v>8119</v>
      </c>
      <c r="C8120" t="s">
        <v>17023</v>
      </c>
      <c r="D8120">
        <v>2016</v>
      </c>
      <c r="F8120">
        <v>6</v>
      </c>
      <c r="H8120">
        <v>0</v>
      </c>
      <c r="I8120">
        <v>0</v>
      </c>
      <c r="J8120">
        <v>1</v>
      </c>
      <c r="K8120">
        <v>0</v>
      </c>
      <c r="L8120">
        <v>0</v>
      </c>
      <c r="M8120" t="s">
        <v>17024</v>
      </c>
      <c r="N8120" t="s">
        <v>515</v>
      </c>
      <c r="O8120" t="s">
        <v>530</v>
      </c>
      <c r="P8120" t="s">
        <v>27</v>
      </c>
      <c r="Q8120">
        <v>86</v>
      </c>
    </row>
    <row r="8121" spans="1:17" hidden="1" x14ac:dyDescent="0.25">
      <c r="A8121">
        <v>8119</v>
      </c>
      <c r="B8121">
        <v>8120</v>
      </c>
      <c r="C8121" t="s">
        <v>17025</v>
      </c>
      <c r="D8121">
        <v>2002</v>
      </c>
      <c r="E8121" t="s">
        <v>23</v>
      </c>
      <c r="F8121">
        <v>6.1</v>
      </c>
      <c r="G8121" s="1">
        <v>0.25</v>
      </c>
      <c r="H8121">
        <v>0</v>
      </c>
      <c r="I8121">
        <v>0</v>
      </c>
      <c r="J8121">
        <v>1</v>
      </c>
      <c r="K8121">
        <v>0</v>
      </c>
      <c r="L8121">
        <v>0</v>
      </c>
      <c r="M8121" t="s">
        <v>17026</v>
      </c>
      <c r="N8121" t="s">
        <v>100</v>
      </c>
      <c r="O8121" t="s">
        <v>17027</v>
      </c>
      <c r="P8121" t="s">
        <v>27</v>
      </c>
      <c r="Q8121">
        <v>95</v>
      </c>
    </row>
    <row r="8122" spans="1:17" x14ac:dyDescent="0.25">
      <c r="A8122">
        <v>8120</v>
      </c>
      <c r="B8122">
        <v>8121</v>
      </c>
      <c r="C8122" t="s">
        <v>17028</v>
      </c>
      <c r="D8122">
        <v>2015</v>
      </c>
      <c r="E8122" t="s">
        <v>32</v>
      </c>
      <c r="F8122">
        <v>4.8</v>
      </c>
      <c r="H8122">
        <v>0</v>
      </c>
      <c r="I8122">
        <v>0</v>
      </c>
      <c r="J8122">
        <v>1</v>
      </c>
      <c r="K8122">
        <v>0</v>
      </c>
      <c r="L8122">
        <v>0</v>
      </c>
      <c r="M8122" t="s">
        <v>6475</v>
      </c>
      <c r="N8122" t="s">
        <v>1843</v>
      </c>
      <c r="O8122" t="s">
        <v>26</v>
      </c>
      <c r="P8122" t="s">
        <v>27</v>
      </c>
      <c r="Q8122">
        <v>97</v>
      </c>
    </row>
    <row r="8123" spans="1:17" x14ac:dyDescent="0.25">
      <c r="A8123">
        <v>8121</v>
      </c>
      <c r="B8123">
        <v>8122</v>
      </c>
      <c r="C8123" t="s">
        <v>17029</v>
      </c>
      <c r="D8123">
        <v>2014</v>
      </c>
      <c r="F8123">
        <v>6.4</v>
      </c>
      <c r="H8123">
        <v>0</v>
      </c>
      <c r="I8123">
        <v>0</v>
      </c>
      <c r="J8123">
        <v>1</v>
      </c>
      <c r="K8123">
        <v>0</v>
      </c>
      <c r="L8123">
        <v>0</v>
      </c>
      <c r="M8123" t="s">
        <v>17030</v>
      </c>
      <c r="N8123" t="s">
        <v>17031</v>
      </c>
      <c r="O8123" t="s">
        <v>26</v>
      </c>
      <c r="P8123" t="s">
        <v>27</v>
      </c>
      <c r="Q8123">
        <v>92</v>
      </c>
    </row>
    <row r="8124" spans="1:17" x14ac:dyDescent="0.25">
      <c r="A8124">
        <v>8122</v>
      </c>
      <c r="B8124">
        <v>8123</v>
      </c>
      <c r="C8124" t="s">
        <v>17032</v>
      </c>
      <c r="D8124">
        <v>2017</v>
      </c>
      <c r="F8124">
        <v>5.8</v>
      </c>
      <c r="G8124" s="1">
        <v>0.8</v>
      </c>
      <c r="H8124">
        <v>0</v>
      </c>
      <c r="I8124">
        <v>0</v>
      </c>
      <c r="J8124">
        <v>1</v>
      </c>
      <c r="K8124">
        <v>0</v>
      </c>
      <c r="L8124">
        <v>0</v>
      </c>
      <c r="M8124" t="s">
        <v>17033</v>
      </c>
      <c r="N8124" t="s">
        <v>75</v>
      </c>
      <c r="O8124" t="s">
        <v>860</v>
      </c>
      <c r="P8124" t="s">
        <v>904</v>
      </c>
      <c r="Q8124">
        <v>96</v>
      </c>
    </row>
    <row r="8125" spans="1:17" hidden="1" x14ac:dyDescent="0.25">
      <c r="A8125">
        <v>8123</v>
      </c>
      <c r="B8125">
        <v>8124</v>
      </c>
      <c r="C8125" t="s">
        <v>17034</v>
      </c>
      <c r="D8125">
        <v>2001</v>
      </c>
      <c r="E8125" t="s">
        <v>23</v>
      </c>
      <c r="F8125">
        <v>6.5</v>
      </c>
      <c r="H8125">
        <v>0</v>
      </c>
      <c r="I8125">
        <v>0</v>
      </c>
      <c r="J8125">
        <v>1</v>
      </c>
      <c r="K8125">
        <v>0</v>
      </c>
      <c r="L8125">
        <v>0</v>
      </c>
      <c r="M8125" t="s">
        <v>16941</v>
      </c>
      <c r="N8125" t="s">
        <v>104</v>
      </c>
      <c r="O8125" t="s">
        <v>80</v>
      </c>
      <c r="P8125" t="s">
        <v>27</v>
      </c>
      <c r="Q8125">
        <v>97</v>
      </c>
    </row>
    <row r="8126" spans="1:17" hidden="1" x14ac:dyDescent="0.25">
      <c r="A8126">
        <v>8124</v>
      </c>
      <c r="B8126">
        <v>8125</v>
      </c>
      <c r="C8126" t="s">
        <v>17035</v>
      </c>
      <c r="D8126">
        <v>1971</v>
      </c>
      <c r="E8126" t="s">
        <v>32</v>
      </c>
      <c r="F8126">
        <v>6</v>
      </c>
      <c r="H8126">
        <v>0</v>
      </c>
      <c r="I8126">
        <v>0</v>
      </c>
      <c r="J8126">
        <v>1</v>
      </c>
      <c r="K8126">
        <v>0</v>
      </c>
      <c r="L8126">
        <v>0</v>
      </c>
      <c r="M8126" t="s">
        <v>12743</v>
      </c>
      <c r="N8126" t="s">
        <v>271</v>
      </c>
      <c r="O8126" t="s">
        <v>80</v>
      </c>
      <c r="P8126" t="s">
        <v>115</v>
      </c>
      <c r="Q8126">
        <v>93</v>
      </c>
    </row>
    <row r="8127" spans="1:17" hidden="1" x14ac:dyDescent="0.25">
      <c r="A8127">
        <v>8125</v>
      </c>
      <c r="B8127">
        <v>8126</v>
      </c>
      <c r="C8127" t="s">
        <v>17036</v>
      </c>
      <c r="D8127">
        <v>1974</v>
      </c>
      <c r="E8127" t="s">
        <v>23</v>
      </c>
      <c r="F8127">
        <v>6.7</v>
      </c>
      <c r="H8127">
        <v>0</v>
      </c>
      <c r="I8127">
        <v>0</v>
      </c>
      <c r="J8127">
        <v>1</v>
      </c>
      <c r="K8127">
        <v>0</v>
      </c>
      <c r="L8127">
        <v>0</v>
      </c>
      <c r="M8127" t="s">
        <v>2989</v>
      </c>
      <c r="N8127" t="s">
        <v>321</v>
      </c>
      <c r="O8127" t="s">
        <v>2768</v>
      </c>
      <c r="P8127" t="s">
        <v>1050</v>
      </c>
      <c r="Q8127">
        <v>109</v>
      </c>
    </row>
    <row r="8128" spans="1:17" hidden="1" x14ac:dyDescent="0.25">
      <c r="A8128">
        <v>8126</v>
      </c>
      <c r="B8128">
        <v>8127</v>
      </c>
      <c r="C8128" t="s">
        <v>17037</v>
      </c>
      <c r="D8128">
        <v>2013</v>
      </c>
      <c r="F8128">
        <v>7.2</v>
      </c>
      <c r="H8128">
        <v>0</v>
      </c>
      <c r="I8128">
        <v>0</v>
      </c>
      <c r="J8128">
        <v>1</v>
      </c>
      <c r="K8128">
        <v>0</v>
      </c>
      <c r="L8128">
        <v>0</v>
      </c>
      <c r="M8128" t="s">
        <v>17038</v>
      </c>
      <c r="N8128" t="s">
        <v>111</v>
      </c>
      <c r="O8128" t="s">
        <v>17039</v>
      </c>
      <c r="P8128" t="s">
        <v>17040</v>
      </c>
      <c r="Q8128">
        <v>90</v>
      </c>
    </row>
    <row r="8129" spans="1:17" hidden="1" x14ac:dyDescent="0.25">
      <c r="A8129">
        <v>8127</v>
      </c>
      <c r="B8129">
        <v>8128</v>
      </c>
      <c r="C8129" t="s">
        <v>17041</v>
      </c>
      <c r="D8129">
        <v>2001</v>
      </c>
      <c r="E8129" t="s">
        <v>23</v>
      </c>
      <c r="F8129">
        <v>5.9</v>
      </c>
      <c r="G8129" s="1">
        <v>0.42</v>
      </c>
      <c r="H8129">
        <v>0</v>
      </c>
      <c r="I8129">
        <v>0</v>
      </c>
      <c r="J8129">
        <v>1</v>
      </c>
      <c r="K8129">
        <v>0</v>
      </c>
      <c r="L8129">
        <v>0</v>
      </c>
      <c r="M8129" t="s">
        <v>17042</v>
      </c>
      <c r="N8129" t="s">
        <v>955</v>
      </c>
      <c r="O8129" t="s">
        <v>17043</v>
      </c>
      <c r="P8129" t="s">
        <v>2128</v>
      </c>
      <c r="Q8129">
        <v>90</v>
      </c>
    </row>
    <row r="8130" spans="1:17" hidden="1" x14ac:dyDescent="0.25">
      <c r="A8130">
        <v>8128</v>
      </c>
      <c r="B8130">
        <v>8129</v>
      </c>
      <c r="C8130" t="s">
        <v>17044</v>
      </c>
      <c r="D8130">
        <v>1986</v>
      </c>
      <c r="F8130">
        <v>5.4</v>
      </c>
      <c r="H8130">
        <v>0</v>
      </c>
      <c r="I8130">
        <v>0</v>
      </c>
      <c r="J8130">
        <v>1</v>
      </c>
      <c r="K8130">
        <v>0</v>
      </c>
      <c r="L8130">
        <v>0</v>
      </c>
      <c r="M8130" t="s">
        <v>10152</v>
      </c>
      <c r="N8130" t="s">
        <v>1024</v>
      </c>
      <c r="O8130" t="s">
        <v>26</v>
      </c>
      <c r="P8130" t="s">
        <v>27</v>
      </c>
      <c r="Q8130">
        <v>98</v>
      </c>
    </row>
    <row r="8131" spans="1:17" hidden="1" x14ac:dyDescent="0.25">
      <c r="A8131">
        <v>8129</v>
      </c>
      <c r="B8131">
        <v>8130</v>
      </c>
      <c r="C8131" t="s">
        <v>17045</v>
      </c>
      <c r="D8131">
        <v>2016</v>
      </c>
      <c r="E8131" t="s">
        <v>32</v>
      </c>
      <c r="F8131">
        <v>5.4</v>
      </c>
      <c r="H8131">
        <v>0</v>
      </c>
      <c r="I8131">
        <v>0</v>
      </c>
      <c r="J8131">
        <v>1</v>
      </c>
      <c r="K8131">
        <v>0</v>
      </c>
      <c r="L8131">
        <v>0</v>
      </c>
      <c r="M8131" t="s">
        <v>17046</v>
      </c>
      <c r="N8131" t="s">
        <v>114</v>
      </c>
      <c r="O8131" t="s">
        <v>26</v>
      </c>
      <c r="Q8131">
        <v>90</v>
      </c>
    </row>
    <row r="8132" spans="1:17" hidden="1" x14ac:dyDescent="0.25">
      <c r="A8132">
        <v>8130</v>
      </c>
      <c r="B8132">
        <v>8131</v>
      </c>
      <c r="C8132" t="s">
        <v>17047</v>
      </c>
      <c r="D8132">
        <v>1990</v>
      </c>
      <c r="E8132" t="s">
        <v>23</v>
      </c>
      <c r="F8132">
        <v>5.9</v>
      </c>
      <c r="H8132">
        <v>0</v>
      </c>
      <c r="I8132">
        <v>0</v>
      </c>
      <c r="J8132">
        <v>1</v>
      </c>
      <c r="K8132">
        <v>0</v>
      </c>
      <c r="L8132">
        <v>0</v>
      </c>
      <c r="M8132" t="s">
        <v>17048</v>
      </c>
      <c r="N8132" t="s">
        <v>257</v>
      </c>
      <c r="O8132" t="s">
        <v>1072</v>
      </c>
      <c r="P8132" t="s">
        <v>17049</v>
      </c>
      <c r="Q8132">
        <v>125</v>
      </c>
    </row>
    <row r="8133" spans="1:17" hidden="1" x14ac:dyDescent="0.25">
      <c r="A8133">
        <v>8131</v>
      </c>
      <c r="B8133">
        <v>8132</v>
      </c>
      <c r="C8133" t="s">
        <v>17050</v>
      </c>
      <c r="D8133">
        <v>2010</v>
      </c>
      <c r="F8133">
        <v>7</v>
      </c>
      <c r="H8133">
        <v>0</v>
      </c>
      <c r="I8133">
        <v>0</v>
      </c>
      <c r="J8133">
        <v>1</v>
      </c>
      <c r="K8133">
        <v>0</v>
      </c>
      <c r="L8133">
        <v>0</v>
      </c>
      <c r="M8133" t="s">
        <v>492</v>
      </c>
      <c r="N8133" t="s">
        <v>17051</v>
      </c>
      <c r="O8133" t="s">
        <v>4925</v>
      </c>
      <c r="P8133" t="s">
        <v>6073</v>
      </c>
      <c r="Q8133">
        <v>12</v>
      </c>
    </row>
    <row r="8134" spans="1:17" hidden="1" x14ac:dyDescent="0.25">
      <c r="A8134">
        <v>8132</v>
      </c>
      <c r="B8134">
        <v>8133</v>
      </c>
      <c r="C8134" t="s">
        <v>17052</v>
      </c>
      <c r="D8134">
        <v>1989</v>
      </c>
      <c r="E8134" t="s">
        <v>23</v>
      </c>
      <c r="F8134">
        <v>6.4</v>
      </c>
      <c r="G8134" s="1">
        <v>0.14000000000000001</v>
      </c>
      <c r="H8134">
        <v>0</v>
      </c>
      <c r="I8134">
        <v>0</v>
      </c>
      <c r="J8134">
        <v>1</v>
      </c>
      <c r="K8134">
        <v>0</v>
      </c>
      <c r="L8134">
        <v>0</v>
      </c>
      <c r="M8134" t="s">
        <v>8115</v>
      </c>
      <c r="N8134" t="s">
        <v>104</v>
      </c>
      <c r="O8134" t="s">
        <v>26</v>
      </c>
      <c r="P8134" t="s">
        <v>27</v>
      </c>
      <c r="Q8134">
        <v>97</v>
      </c>
    </row>
    <row r="8135" spans="1:17" hidden="1" x14ac:dyDescent="0.25">
      <c r="A8135">
        <v>8133</v>
      </c>
      <c r="B8135">
        <v>8134</v>
      </c>
      <c r="C8135" t="s">
        <v>17053</v>
      </c>
      <c r="D8135">
        <v>2007</v>
      </c>
      <c r="E8135" t="s">
        <v>17</v>
      </c>
      <c r="F8135">
        <v>4.5999999999999996</v>
      </c>
      <c r="G8135" s="1">
        <v>0.02</v>
      </c>
      <c r="H8135">
        <v>0</v>
      </c>
      <c r="I8135">
        <v>0</v>
      </c>
      <c r="J8135">
        <v>1</v>
      </c>
      <c r="K8135">
        <v>0</v>
      </c>
      <c r="L8135">
        <v>0</v>
      </c>
      <c r="M8135" t="s">
        <v>17054</v>
      </c>
      <c r="N8135" t="s">
        <v>114</v>
      </c>
      <c r="O8135" t="s">
        <v>838</v>
      </c>
      <c r="P8135" t="s">
        <v>27</v>
      </c>
      <c r="Q8135">
        <v>108</v>
      </c>
    </row>
    <row r="8136" spans="1:17" hidden="1" x14ac:dyDescent="0.25">
      <c r="A8136">
        <v>8134</v>
      </c>
      <c r="B8136">
        <v>8135</v>
      </c>
      <c r="C8136" t="s">
        <v>17055</v>
      </c>
      <c r="D8136">
        <v>1975</v>
      </c>
      <c r="E8136" t="s">
        <v>23</v>
      </c>
      <c r="F8136">
        <v>6.2</v>
      </c>
      <c r="H8136">
        <v>0</v>
      </c>
      <c r="I8136">
        <v>0</v>
      </c>
      <c r="J8136">
        <v>1</v>
      </c>
      <c r="K8136">
        <v>0</v>
      </c>
      <c r="L8136">
        <v>0</v>
      </c>
      <c r="M8136" t="s">
        <v>11467</v>
      </c>
      <c r="N8136" t="s">
        <v>2614</v>
      </c>
      <c r="O8136" t="s">
        <v>26</v>
      </c>
      <c r="P8136" t="s">
        <v>27</v>
      </c>
      <c r="Q8136">
        <v>110</v>
      </c>
    </row>
    <row r="8137" spans="1:17" x14ac:dyDescent="0.25">
      <c r="A8137">
        <v>8135</v>
      </c>
      <c r="B8137">
        <v>8136</v>
      </c>
      <c r="C8137" t="s">
        <v>17056</v>
      </c>
      <c r="D8137">
        <v>2015</v>
      </c>
      <c r="F8137">
        <v>6.5</v>
      </c>
      <c r="H8137">
        <v>0</v>
      </c>
      <c r="I8137">
        <v>0</v>
      </c>
      <c r="J8137">
        <v>1</v>
      </c>
      <c r="K8137">
        <v>0</v>
      </c>
      <c r="L8137">
        <v>0</v>
      </c>
      <c r="M8137" t="s">
        <v>12591</v>
      </c>
      <c r="N8137" t="s">
        <v>2117</v>
      </c>
      <c r="O8137" t="s">
        <v>26</v>
      </c>
      <c r="P8137" t="s">
        <v>27</v>
      </c>
      <c r="Q8137">
        <v>100</v>
      </c>
    </row>
    <row r="8138" spans="1:17" x14ac:dyDescent="0.25">
      <c r="A8138">
        <v>8136</v>
      </c>
      <c r="B8138">
        <v>8137</v>
      </c>
      <c r="C8138" t="s">
        <v>17057</v>
      </c>
      <c r="D8138">
        <v>2015</v>
      </c>
      <c r="E8138" t="s">
        <v>17</v>
      </c>
      <c r="F8138">
        <v>4.5999999999999996</v>
      </c>
      <c r="H8138">
        <v>0</v>
      </c>
      <c r="I8138">
        <v>0</v>
      </c>
      <c r="J8138">
        <v>1</v>
      </c>
      <c r="K8138">
        <v>0</v>
      </c>
      <c r="L8138">
        <v>0</v>
      </c>
      <c r="M8138" t="s">
        <v>14822</v>
      </c>
      <c r="N8138" t="s">
        <v>100</v>
      </c>
      <c r="O8138" t="s">
        <v>26</v>
      </c>
      <c r="P8138" t="s">
        <v>27</v>
      </c>
      <c r="Q8138">
        <v>90</v>
      </c>
    </row>
    <row r="8139" spans="1:17" hidden="1" x14ac:dyDescent="0.25">
      <c r="A8139">
        <v>8137</v>
      </c>
      <c r="B8139">
        <v>8138</v>
      </c>
      <c r="C8139" t="s">
        <v>17058</v>
      </c>
      <c r="D8139">
        <v>1975</v>
      </c>
      <c r="E8139" t="s">
        <v>23</v>
      </c>
      <c r="F8139">
        <v>6.7</v>
      </c>
      <c r="H8139">
        <v>0</v>
      </c>
      <c r="I8139">
        <v>0</v>
      </c>
      <c r="J8139">
        <v>1</v>
      </c>
      <c r="K8139">
        <v>0</v>
      </c>
      <c r="L8139">
        <v>0</v>
      </c>
      <c r="M8139" t="s">
        <v>2989</v>
      </c>
      <c r="N8139" t="s">
        <v>321</v>
      </c>
      <c r="O8139" t="s">
        <v>2768</v>
      </c>
      <c r="P8139" t="s">
        <v>1050</v>
      </c>
      <c r="Q8139">
        <v>106</v>
      </c>
    </row>
    <row r="8140" spans="1:17" hidden="1" x14ac:dyDescent="0.25">
      <c r="A8140">
        <v>8138</v>
      </c>
      <c r="B8140">
        <v>8139</v>
      </c>
      <c r="C8140" t="s">
        <v>17059</v>
      </c>
      <c r="D8140">
        <v>2009</v>
      </c>
      <c r="F8140">
        <v>5.0999999999999996</v>
      </c>
      <c r="H8140">
        <v>0</v>
      </c>
      <c r="I8140">
        <v>0</v>
      </c>
      <c r="J8140">
        <v>1</v>
      </c>
      <c r="K8140">
        <v>0</v>
      </c>
      <c r="L8140">
        <v>0</v>
      </c>
      <c r="M8140" t="s">
        <v>17060</v>
      </c>
      <c r="N8140" t="s">
        <v>690</v>
      </c>
      <c r="O8140" t="s">
        <v>26</v>
      </c>
      <c r="P8140" t="s">
        <v>27</v>
      </c>
      <c r="Q8140">
        <v>89</v>
      </c>
    </row>
    <row r="8141" spans="1:17" hidden="1" x14ac:dyDescent="0.25">
      <c r="A8141">
        <v>8139</v>
      </c>
      <c r="B8141">
        <v>8140</v>
      </c>
      <c r="C8141" t="s">
        <v>17061</v>
      </c>
      <c r="D8141">
        <v>2011</v>
      </c>
      <c r="E8141" t="s">
        <v>213</v>
      </c>
      <c r="F8141">
        <v>6</v>
      </c>
      <c r="H8141">
        <v>0</v>
      </c>
      <c r="I8141">
        <v>0</v>
      </c>
      <c r="J8141">
        <v>1</v>
      </c>
      <c r="K8141">
        <v>0</v>
      </c>
      <c r="L8141">
        <v>0</v>
      </c>
      <c r="M8141" t="s">
        <v>9527</v>
      </c>
      <c r="N8141" t="s">
        <v>598</v>
      </c>
      <c r="O8141" t="s">
        <v>26</v>
      </c>
      <c r="P8141" t="s">
        <v>27</v>
      </c>
      <c r="Q8141">
        <v>97</v>
      </c>
    </row>
    <row r="8142" spans="1:17" x14ac:dyDescent="0.25">
      <c r="A8142">
        <v>8140</v>
      </c>
      <c r="B8142">
        <v>8141</v>
      </c>
      <c r="C8142" t="s">
        <v>17062</v>
      </c>
      <c r="D8142">
        <v>2015</v>
      </c>
      <c r="E8142" t="s">
        <v>23</v>
      </c>
      <c r="F8142">
        <v>7.2</v>
      </c>
      <c r="H8142">
        <v>0</v>
      </c>
      <c r="I8142">
        <v>0</v>
      </c>
      <c r="J8142">
        <v>1</v>
      </c>
      <c r="K8142">
        <v>0</v>
      </c>
      <c r="L8142">
        <v>0</v>
      </c>
      <c r="M8142" t="s">
        <v>2523</v>
      </c>
      <c r="N8142" t="s">
        <v>114</v>
      </c>
      <c r="O8142" t="s">
        <v>26</v>
      </c>
      <c r="P8142" t="s">
        <v>27</v>
      </c>
      <c r="Q8142">
        <v>58</v>
      </c>
    </row>
    <row r="8143" spans="1:17" x14ac:dyDescent="0.25">
      <c r="A8143">
        <v>8141</v>
      </c>
      <c r="B8143">
        <v>8142</v>
      </c>
      <c r="C8143" t="s">
        <v>17063</v>
      </c>
      <c r="D8143">
        <v>2014</v>
      </c>
      <c r="F8143">
        <v>6.8</v>
      </c>
      <c r="H8143">
        <v>0</v>
      </c>
      <c r="I8143">
        <v>0</v>
      </c>
      <c r="J8143">
        <v>1</v>
      </c>
      <c r="K8143">
        <v>0</v>
      </c>
      <c r="L8143">
        <v>0</v>
      </c>
      <c r="M8143" t="s">
        <v>17064</v>
      </c>
      <c r="N8143" t="s">
        <v>17065</v>
      </c>
      <c r="O8143" t="s">
        <v>26</v>
      </c>
      <c r="P8143" t="s">
        <v>27</v>
      </c>
      <c r="Q8143">
        <v>72</v>
      </c>
    </row>
    <row r="8144" spans="1:17" hidden="1" x14ac:dyDescent="0.25">
      <c r="A8144">
        <v>8142</v>
      </c>
      <c r="B8144">
        <v>8143</v>
      </c>
      <c r="C8144" t="s">
        <v>17066</v>
      </c>
      <c r="D8144">
        <v>2009</v>
      </c>
      <c r="E8144" t="s">
        <v>213</v>
      </c>
      <c r="F8144">
        <v>7.4</v>
      </c>
      <c r="G8144" s="1">
        <v>0.67</v>
      </c>
      <c r="H8144">
        <v>0</v>
      </c>
      <c r="I8144">
        <v>0</v>
      </c>
      <c r="J8144">
        <v>1</v>
      </c>
      <c r="K8144">
        <v>0</v>
      </c>
      <c r="L8144">
        <v>0</v>
      </c>
      <c r="M8144" t="s">
        <v>17067</v>
      </c>
      <c r="N8144" t="s">
        <v>246</v>
      </c>
      <c r="O8144" t="s">
        <v>171</v>
      </c>
      <c r="P8144" t="s">
        <v>43</v>
      </c>
      <c r="Q8144">
        <v>114</v>
      </c>
    </row>
    <row r="8145" spans="1:17" hidden="1" x14ac:dyDescent="0.25">
      <c r="A8145">
        <v>8143</v>
      </c>
      <c r="B8145">
        <v>8144</v>
      </c>
      <c r="C8145" t="s">
        <v>17068</v>
      </c>
      <c r="D8145">
        <v>2012</v>
      </c>
      <c r="F8145">
        <v>5.8</v>
      </c>
      <c r="H8145">
        <v>0</v>
      </c>
      <c r="I8145">
        <v>0</v>
      </c>
      <c r="J8145">
        <v>1</v>
      </c>
      <c r="K8145">
        <v>0</v>
      </c>
      <c r="L8145">
        <v>0</v>
      </c>
      <c r="M8145" t="s">
        <v>17069</v>
      </c>
      <c r="N8145" t="s">
        <v>118</v>
      </c>
      <c r="O8145" t="s">
        <v>26</v>
      </c>
      <c r="P8145" t="s">
        <v>27</v>
      </c>
      <c r="Q8145">
        <v>80</v>
      </c>
    </row>
    <row r="8146" spans="1:17" hidden="1" x14ac:dyDescent="0.25">
      <c r="A8146">
        <v>8144</v>
      </c>
      <c r="B8146">
        <v>8145</v>
      </c>
      <c r="C8146" t="s">
        <v>17070</v>
      </c>
      <c r="D8146">
        <v>1980</v>
      </c>
      <c r="E8146" t="s">
        <v>23</v>
      </c>
      <c r="F8146">
        <v>5.3</v>
      </c>
      <c r="H8146">
        <v>0</v>
      </c>
      <c r="I8146">
        <v>0</v>
      </c>
      <c r="J8146">
        <v>1</v>
      </c>
      <c r="K8146">
        <v>0</v>
      </c>
      <c r="L8146">
        <v>0</v>
      </c>
      <c r="M8146" t="s">
        <v>15746</v>
      </c>
      <c r="N8146" t="s">
        <v>943</v>
      </c>
      <c r="O8146" t="s">
        <v>10969</v>
      </c>
      <c r="P8146" t="s">
        <v>39</v>
      </c>
      <c r="Q8146">
        <v>95</v>
      </c>
    </row>
    <row r="8147" spans="1:17" x14ac:dyDescent="0.25">
      <c r="A8147">
        <v>8145</v>
      </c>
      <c r="B8147">
        <v>8146</v>
      </c>
      <c r="C8147" t="s">
        <v>17071</v>
      </c>
      <c r="D8147">
        <v>2014</v>
      </c>
      <c r="F8147">
        <v>4.7</v>
      </c>
      <c r="H8147">
        <v>0</v>
      </c>
      <c r="I8147">
        <v>0</v>
      </c>
      <c r="J8147">
        <v>1</v>
      </c>
      <c r="K8147">
        <v>0</v>
      </c>
      <c r="L8147">
        <v>0</v>
      </c>
      <c r="M8147" t="s">
        <v>17072</v>
      </c>
      <c r="N8147" t="s">
        <v>122</v>
      </c>
      <c r="O8147" t="s">
        <v>26</v>
      </c>
      <c r="P8147" t="s">
        <v>27</v>
      </c>
      <c r="Q8147">
        <v>75</v>
      </c>
    </row>
    <row r="8148" spans="1:17" x14ac:dyDescent="0.25">
      <c r="A8148">
        <v>8146</v>
      </c>
      <c r="B8148">
        <v>8147</v>
      </c>
      <c r="C8148" t="s">
        <v>17073</v>
      </c>
      <c r="D8148">
        <v>2014</v>
      </c>
      <c r="F8148">
        <v>6.3</v>
      </c>
      <c r="H8148">
        <v>0</v>
      </c>
      <c r="I8148">
        <v>0</v>
      </c>
      <c r="J8148">
        <v>1</v>
      </c>
      <c r="K8148">
        <v>0</v>
      </c>
      <c r="L8148">
        <v>0</v>
      </c>
      <c r="M8148" t="s">
        <v>17074</v>
      </c>
      <c r="N8148" t="s">
        <v>100</v>
      </c>
      <c r="O8148" t="s">
        <v>26</v>
      </c>
      <c r="P8148" t="s">
        <v>27</v>
      </c>
      <c r="Q8148">
        <v>81</v>
      </c>
    </row>
    <row r="8149" spans="1:17" hidden="1" x14ac:dyDescent="0.25">
      <c r="A8149">
        <v>8147</v>
      </c>
      <c r="B8149">
        <v>8148</v>
      </c>
      <c r="C8149" t="s">
        <v>17075</v>
      </c>
      <c r="D8149">
        <v>2020</v>
      </c>
      <c r="F8149">
        <v>5.4</v>
      </c>
      <c r="H8149">
        <v>0</v>
      </c>
      <c r="I8149">
        <v>0</v>
      </c>
      <c r="J8149">
        <v>1</v>
      </c>
      <c r="K8149">
        <v>0</v>
      </c>
      <c r="L8149">
        <v>0</v>
      </c>
      <c r="M8149" t="s">
        <v>10023</v>
      </c>
      <c r="N8149" t="s">
        <v>111</v>
      </c>
      <c r="O8149" t="s">
        <v>457</v>
      </c>
      <c r="P8149" t="s">
        <v>27</v>
      </c>
      <c r="Q8149">
        <v>110</v>
      </c>
    </row>
    <row r="8150" spans="1:17" hidden="1" x14ac:dyDescent="0.25">
      <c r="A8150">
        <v>8148</v>
      </c>
      <c r="B8150">
        <v>8149</v>
      </c>
      <c r="C8150" t="s">
        <v>17076</v>
      </c>
      <c r="D8150">
        <v>2012</v>
      </c>
      <c r="F8150">
        <v>7.7</v>
      </c>
      <c r="H8150">
        <v>0</v>
      </c>
      <c r="I8150">
        <v>0</v>
      </c>
      <c r="J8150">
        <v>1</v>
      </c>
      <c r="K8150">
        <v>0</v>
      </c>
      <c r="L8150">
        <v>0</v>
      </c>
      <c r="M8150" t="s">
        <v>17077</v>
      </c>
      <c r="N8150" t="s">
        <v>658</v>
      </c>
      <c r="O8150" t="s">
        <v>457</v>
      </c>
      <c r="P8150" t="s">
        <v>27</v>
      </c>
      <c r="Q8150">
        <v>56</v>
      </c>
    </row>
    <row r="8151" spans="1:17" hidden="1" x14ac:dyDescent="0.25">
      <c r="A8151">
        <v>8149</v>
      </c>
      <c r="B8151">
        <v>8150</v>
      </c>
      <c r="C8151" t="s">
        <v>17078</v>
      </c>
      <c r="D8151">
        <v>2015</v>
      </c>
      <c r="F8151">
        <v>6.2</v>
      </c>
      <c r="H8151">
        <v>0</v>
      </c>
      <c r="I8151">
        <v>0</v>
      </c>
      <c r="J8151">
        <v>1</v>
      </c>
      <c r="K8151">
        <v>0</v>
      </c>
      <c r="L8151">
        <v>0</v>
      </c>
      <c r="M8151" t="s">
        <v>17079</v>
      </c>
      <c r="N8151" t="s">
        <v>799</v>
      </c>
      <c r="O8151" t="s">
        <v>80</v>
      </c>
      <c r="P8151" t="s">
        <v>659</v>
      </c>
      <c r="Q8151">
        <v>93</v>
      </c>
    </row>
    <row r="8152" spans="1:17" hidden="1" x14ac:dyDescent="0.25">
      <c r="A8152">
        <v>8150</v>
      </c>
      <c r="B8152">
        <v>8151</v>
      </c>
      <c r="C8152" t="s">
        <v>17080</v>
      </c>
      <c r="D8152">
        <v>2006</v>
      </c>
      <c r="E8152" t="s">
        <v>23</v>
      </c>
      <c r="F8152">
        <v>5.9</v>
      </c>
      <c r="H8152">
        <v>0</v>
      </c>
      <c r="I8152">
        <v>0</v>
      </c>
      <c r="J8152">
        <v>1</v>
      </c>
      <c r="K8152">
        <v>0</v>
      </c>
      <c r="L8152">
        <v>0</v>
      </c>
      <c r="M8152" t="s">
        <v>17081</v>
      </c>
      <c r="N8152" t="s">
        <v>100</v>
      </c>
      <c r="O8152" t="s">
        <v>26</v>
      </c>
      <c r="P8152" t="s">
        <v>27</v>
      </c>
    </row>
    <row r="8153" spans="1:17" x14ac:dyDescent="0.25">
      <c r="A8153">
        <v>8151</v>
      </c>
      <c r="B8153">
        <v>8152</v>
      </c>
      <c r="C8153" t="s">
        <v>17082</v>
      </c>
      <c r="D8153">
        <v>2016</v>
      </c>
      <c r="F8153">
        <v>4.2</v>
      </c>
      <c r="G8153" s="1">
        <v>0.45</v>
      </c>
      <c r="H8153">
        <v>0</v>
      </c>
      <c r="I8153">
        <v>0</v>
      </c>
      <c r="J8153">
        <v>1</v>
      </c>
      <c r="K8153">
        <v>0</v>
      </c>
      <c r="L8153">
        <v>0</v>
      </c>
      <c r="M8153" t="s">
        <v>17083</v>
      </c>
      <c r="N8153" t="s">
        <v>5456</v>
      </c>
      <c r="O8153" t="s">
        <v>26</v>
      </c>
      <c r="P8153" t="s">
        <v>27</v>
      </c>
      <c r="Q8153">
        <v>78</v>
      </c>
    </row>
    <row r="8154" spans="1:17" x14ac:dyDescent="0.25">
      <c r="A8154">
        <v>8152</v>
      </c>
      <c r="B8154">
        <v>8153</v>
      </c>
      <c r="C8154" t="s">
        <v>17084</v>
      </c>
      <c r="D8154">
        <v>2019</v>
      </c>
      <c r="F8154">
        <v>5.3</v>
      </c>
      <c r="H8154">
        <v>0</v>
      </c>
      <c r="I8154">
        <v>0</v>
      </c>
      <c r="J8154">
        <v>1</v>
      </c>
      <c r="K8154">
        <v>0</v>
      </c>
      <c r="L8154">
        <v>0</v>
      </c>
      <c r="N8154" t="s">
        <v>114</v>
      </c>
      <c r="O8154" t="s">
        <v>26</v>
      </c>
      <c r="P8154" t="s">
        <v>27</v>
      </c>
      <c r="Q8154">
        <v>30</v>
      </c>
    </row>
    <row r="8155" spans="1:17" hidden="1" x14ac:dyDescent="0.25">
      <c r="A8155">
        <v>8153</v>
      </c>
      <c r="B8155">
        <v>8154</v>
      </c>
      <c r="C8155" t="s">
        <v>17085</v>
      </c>
      <c r="D8155">
        <v>2002</v>
      </c>
      <c r="E8155" t="s">
        <v>23</v>
      </c>
      <c r="F8155">
        <v>6.5</v>
      </c>
      <c r="H8155">
        <v>0</v>
      </c>
      <c r="I8155">
        <v>0</v>
      </c>
      <c r="J8155">
        <v>1</v>
      </c>
      <c r="K8155">
        <v>0</v>
      </c>
      <c r="L8155">
        <v>0</v>
      </c>
      <c r="M8155" t="s">
        <v>17086</v>
      </c>
      <c r="N8155" t="s">
        <v>65</v>
      </c>
      <c r="O8155" t="s">
        <v>26</v>
      </c>
      <c r="P8155" t="s">
        <v>27</v>
      </c>
      <c r="Q8155">
        <v>77</v>
      </c>
    </row>
    <row r="8156" spans="1:17" hidden="1" x14ac:dyDescent="0.25">
      <c r="A8156">
        <v>8154</v>
      </c>
      <c r="B8156">
        <v>8155</v>
      </c>
      <c r="C8156" t="s">
        <v>17087</v>
      </c>
      <c r="D8156">
        <v>2013</v>
      </c>
      <c r="E8156" t="s">
        <v>23</v>
      </c>
      <c r="F8156">
        <v>5.6</v>
      </c>
      <c r="G8156" s="1">
        <v>0.14000000000000001</v>
      </c>
      <c r="H8156">
        <v>0</v>
      </c>
      <c r="I8156">
        <v>0</v>
      </c>
      <c r="J8156">
        <v>1</v>
      </c>
      <c r="K8156">
        <v>0</v>
      </c>
      <c r="L8156">
        <v>0</v>
      </c>
      <c r="M8156" t="s">
        <v>17088</v>
      </c>
      <c r="N8156" t="s">
        <v>1024</v>
      </c>
      <c r="O8156" t="s">
        <v>26</v>
      </c>
      <c r="P8156" t="s">
        <v>27</v>
      </c>
      <c r="Q8156">
        <v>86</v>
      </c>
    </row>
    <row r="8157" spans="1:17" hidden="1" x14ac:dyDescent="0.25">
      <c r="A8157">
        <v>8155</v>
      </c>
      <c r="B8157">
        <v>8156</v>
      </c>
      <c r="C8157" t="s">
        <v>17089</v>
      </c>
      <c r="D8157">
        <v>1965</v>
      </c>
      <c r="F8157">
        <v>7.2</v>
      </c>
      <c r="H8157">
        <v>0</v>
      </c>
      <c r="I8157">
        <v>0</v>
      </c>
      <c r="J8157">
        <v>1</v>
      </c>
      <c r="K8157">
        <v>0</v>
      </c>
      <c r="L8157">
        <v>0</v>
      </c>
      <c r="M8157" t="s">
        <v>17090</v>
      </c>
      <c r="N8157" t="s">
        <v>17091</v>
      </c>
      <c r="O8157" t="s">
        <v>66</v>
      </c>
      <c r="P8157" t="s">
        <v>149</v>
      </c>
      <c r="Q8157">
        <v>151</v>
      </c>
    </row>
    <row r="8158" spans="1:17" hidden="1" x14ac:dyDescent="0.25">
      <c r="A8158">
        <v>8156</v>
      </c>
      <c r="B8158">
        <v>8157</v>
      </c>
      <c r="C8158" t="s">
        <v>17092</v>
      </c>
      <c r="D8158">
        <v>2015</v>
      </c>
      <c r="F8158">
        <v>5.7</v>
      </c>
      <c r="H8158">
        <v>0</v>
      </c>
      <c r="I8158">
        <v>0</v>
      </c>
      <c r="J8158">
        <v>1</v>
      </c>
      <c r="K8158">
        <v>0</v>
      </c>
      <c r="L8158">
        <v>0</v>
      </c>
      <c r="M8158" t="s">
        <v>17093</v>
      </c>
      <c r="N8158" t="s">
        <v>111</v>
      </c>
      <c r="O8158" t="s">
        <v>12710</v>
      </c>
      <c r="P8158" t="s">
        <v>2162</v>
      </c>
      <c r="Q8158">
        <v>86</v>
      </c>
    </row>
    <row r="8159" spans="1:17" hidden="1" x14ac:dyDescent="0.25">
      <c r="A8159">
        <v>8157</v>
      </c>
      <c r="B8159">
        <v>8158</v>
      </c>
      <c r="C8159" t="s">
        <v>17094</v>
      </c>
      <c r="D8159">
        <v>1947</v>
      </c>
      <c r="F8159">
        <v>7.4</v>
      </c>
      <c r="H8159">
        <v>0</v>
      </c>
      <c r="I8159">
        <v>0</v>
      </c>
      <c r="J8159">
        <v>1</v>
      </c>
      <c r="K8159">
        <v>0</v>
      </c>
      <c r="L8159">
        <v>0</v>
      </c>
      <c r="M8159" t="s">
        <v>17095</v>
      </c>
      <c r="N8159" t="s">
        <v>17096</v>
      </c>
      <c r="O8159" t="s">
        <v>26</v>
      </c>
      <c r="P8159" t="s">
        <v>27</v>
      </c>
      <c r="Q8159">
        <v>17</v>
      </c>
    </row>
    <row r="8160" spans="1:17" x14ac:dyDescent="0.25">
      <c r="A8160">
        <v>8158</v>
      </c>
      <c r="B8160">
        <v>8159</v>
      </c>
      <c r="C8160" t="s">
        <v>17097</v>
      </c>
      <c r="D8160">
        <v>2018</v>
      </c>
      <c r="E8160" t="s">
        <v>23</v>
      </c>
      <c r="F8160">
        <v>4.5999999999999996</v>
      </c>
      <c r="G8160" s="1">
        <v>0.11</v>
      </c>
      <c r="H8160">
        <v>0</v>
      </c>
      <c r="I8160">
        <v>0</v>
      </c>
      <c r="J8160">
        <v>1</v>
      </c>
      <c r="K8160">
        <v>0</v>
      </c>
      <c r="L8160">
        <v>0</v>
      </c>
      <c r="M8160" t="s">
        <v>4465</v>
      </c>
      <c r="N8160" t="s">
        <v>10667</v>
      </c>
      <c r="O8160" t="s">
        <v>26</v>
      </c>
      <c r="P8160" t="s">
        <v>27</v>
      </c>
      <c r="Q8160">
        <v>98</v>
      </c>
    </row>
    <row r="8161" spans="1:17" hidden="1" x14ac:dyDescent="0.25">
      <c r="A8161">
        <v>8159</v>
      </c>
      <c r="B8161">
        <v>8160</v>
      </c>
      <c r="C8161" t="s">
        <v>17098</v>
      </c>
      <c r="D8161">
        <v>1998</v>
      </c>
      <c r="E8161" t="s">
        <v>23</v>
      </c>
      <c r="F8161">
        <v>5.9</v>
      </c>
      <c r="G8161" s="1">
        <v>0.5</v>
      </c>
      <c r="H8161">
        <v>0</v>
      </c>
      <c r="I8161">
        <v>0</v>
      </c>
      <c r="J8161">
        <v>1</v>
      </c>
      <c r="K8161">
        <v>0</v>
      </c>
      <c r="L8161">
        <v>0</v>
      </c>
      <c r="M8161" t="s">
        <v>17099</v>
      </c>
      <c r="N8161" t="s">
        <v>114</v>
      </c>
      <c r="O8161" t="s">
        <v>26</v>
      </c>
      <c r="P8161" t="s">
        <v>27</v>
      </c>
      <c r="Q8161">
        <v>105</v>
      </c>
    </row>
    <row r="8162" spans="1:17" hidden="1" x14ac:dyDescent="0.25">
      <c r="A8162">
        <v>8160</v>
      </c>
      <c r="B8162">
        <v>8161</v>
      </c>
      <c r="C8162" t="s">
        <v>17100</v>
      </c>
      <c r="D8162">
        <v>2009</v>
      </c>
      <c r="E8162" t="s">
        <v>23</v>
      </c>
      <c r="F8162">
        <v>6.1</v>
      </c>
      <c r="H8162">
        <v>0</v>
      </c>
      <c r="I8162">
        <v>0</v>
      </c>
      <c r="J8162">
        <v>1</v>
      </c>
      <c r="K8162">
        <v>0</v>
      </c>
      <c r="L8162">
        <v>0</v>
      </c>
      <c r="M8162" t="s">
        <v>17101</v>
      </c>
      <c r="N8162" t="s">
        <v>16424</v>
      </c>
      <c r="O8162" t="s">
        <v>26</v>
      </c>
      <c r="P8162" t="s">
        <v>27</v>
      </c>
      <c r="Q8162">
        <v>94</v>
      </c>
    </row>
    <row r="8163" spans="1:17" hidden="1" x14ac:dyDescent="0.25">
      <c r="A8163">
        <v>8161</v>
      </c>
      <c r="B8163">
        <v>8162</v>
      </c>
      <c r="C8163" t="s">
        <v>17102</v>
      </c>
      <c r="D8163">
        <v>2004</v>
      </c>
      <c r="F8163">
        <v>6.4</v>
      </c>
      <c r="H8163">
        <v>0</v>
      </c>
      <c r="I8163">
        <v>0</v>
      </c>
      <c r="J8163">
        <v>1</v>
      </c>
      <c r="K8163">
        <v>0</v>
      </c>
      <c r="L8163">
        <v>0</v>
      </c>
      <c r="M8163" t="s">
        <v>17103</v>
      </c>
      <c r="N8163" t="s">
        <v>114</v>
      </c>
      <c r="O8163" t="s">
        <v>26</v>
      </c>
      <c r="P8163" t="s">
        <v>27</v>
      </c>
      <c r="Q8163">
        <v>99</v>
      </c>
    </row>
    <row r="8164" spans="1:17" hidden="1" x14ac:dyDescent="0.25">
      <c r="A8164">
        <v>8162</v>
      </c>
      <c r="B8164">
        <v>8163</v>
      </c>
      <c r="C8164" t="s">
        <v>17104</v>
      </c>
      <c r="D8164">
        <v>2013</v>
      </c>
      <c r="F8164">
        <v>5.8</v>
      </c>
      <c r="G8164" s="1">
        <v>0.67</v>
      </c>
      <c r="H8164">
        <v>0</v>
      </c>
      <c r="I8164">
        <v>0</v>
      </c>
      <c r="J8164">
        <v>1</v>
      </c>
      <c r="K8164">
        <v>0</v>
      </c>
      <c r="L8164">
        <v>0</v>
      </c>
      <c r="M8164" t="s">
        <v>17105</v>
      </c>
      <c r="N8164" t="s">
        <v>353</v>
      </c>
      <c r="O8164" t="s">
        <v>740</v>
      </c>
      <c r="P8164" t="s">
        <v>27</v>
      </c>
      <c r="Q8164">
        <v>89</v>
      </c>
    </row>
    <row r="8165" spans="1:17" hidden="1" x14ac:dyDescent="0.25">
      <c r="A8165">
        <v>8163</v>
      </c>
      <c r="B8165">
        <v>8164</v>
      </c>
      <c r="C8165" t="s">
        <v>17106</v>
      </c>
      <c r="D8165">
        <v>2011</v>
      </c>
      <c r="F8165">
        <v>5.0999999999999996</v>
      </c>
      <c r="G8165" s="1">
        <v>0.4</v>
      </c>
      <c r="H8165">
        <v>0</v>
      </c>
      <c r="I8165">
        <v>0</v>
      </c>
      <c r="J8165">
        <v>1</v>
      </c>
      <c r="K8165">
        <v>0</v>
      </c>
      <c r="L8165">
        <v>0</v>
      </c>
      <c r="M8165" t="s">
        <v>17107</v>
      </c>
      <c r="N8165" t="s">
        <v>565</v>
      </c>
      <c r="O8165" t="s">
        <v>26</v>
      </c>
      <c r="P8165" t="s">
        <v>27</v>
      </c>
      <c r="Q8165">
        <v>86</v>
      </c>
    </row>
    <row r="8166" spans="1:17" hidden="1" x14ac:dyDescent="0.25">
      <c r="A8166">
        <v>8164</v>
      </c>
      <c r="B8166">
        <v>8165</v>
      </c>
      <c r="C8166" t="s">
        <v>17108</v>
      </c>
      <c r="D8166">
        <v>2013</v>
      </c>
      <c r="F8166">
        <v>8</v>
      </c>
      <c r="H8166">
        <v>0</v>
      </c>
      <c r="I8166">
        <v>0</v>
      </c>
      <c r="J8166">
        <v>1</v>
      </c>
      <c r="K8166">
        <v>0</v>
      </c>
      <c r="L8166">
        <v>0</v>
      </c>
      <c r="M8166" t="s">
        <v>17109</v>
      </c>
      <c r="N8166" t="s">
        <v>17110</v>
      </c>
      <c r="O8166" t="s">
        <v>26</v>
      </c>
      <c r="P8166" t="s">
        <v>27</v>
      </c>
      <c r="Q8166">
        <v>82</v>
      </c>
    </row>
    <row r="8167" spans="1:17" hidden="1" x14ac:dyDescent="0.25">
      <c r="A8167">
        <v>8165</v>
      </c>
      <c r="B8167">
        <v>8166</v>
      </c>
      <c r="C8167" t="s">
        <v>17111</v>
      </c>
      <c r="D8167">
        <v>2011</v>
      </c>
      <c r="F8167">
        <v>6.9</v>
      </c>
      <c r="G8167" s="1">
        <v>0.77</v>
      </c>
      <c r="H8167">
        <v>0</v>
      </c>
      <c r="I8167">
        <v>0</v>
      </c>
      <c r="J8167">
        <v>1</v>
      </c>
      <c r="K8167">
        <v>0</v>
      </c>
      <c r="L8167">
        <v>0</v>
      </c>
      <c r="M8167" t="s">
        <v>17112</v>
      </c>
      <c r="N8167" t="s">
        <v>353</v>
      </c>
      <c r="O8167" t="s">
        <v>80</v>
      </c>
      <c r="P8167" t="s">
        <v>27</v>
      </c>
      <c r="Q8167">
        <v>90</v>
      </c>
    </row>
    <row r="8168" spans="1:17" hidden="1" x14ac:dyDescent="0.25">
      <c r="A8168">
        <v>8166</v>
      </c>
      <c r="B8168">
        <v>8167</v>
      </c>
      <c r="C8168" t="s">
        <v>17113</v>
      </c>
      <c r="D8168">
        <v>2014</v>
      </c>
      <c r="E8168" t="s">
        <v>23</v>
      </c>
      <c r="F8168">
        <v>5.6</v>
      </c>
      <c r="H8168">
        <v>0</v>
      </c>
      <c r="I8168">
        <v>0</v>
      </c>
      <c r="J8168">
        <v>1</v>
      </c>
      <c r="K8168">
        <v>0</v>
      </c>
      <c r="L8168">
        <v>0</v>
      </c>
      <c r="M8168" t="s">
        <v>14079</v>
      </c>
      <c r="N8168" t="s">
        <v>3693</v>
      </c>
      <c r="O8168" t="s">
        <v>26</v>
      </c>
      <c r="P8168" t="s">
        <v>43</v>
      </c>
      <c r="Q8168">
        <v>91</v>
      </c>
    </row>
    <row r="8169" spans="1:17" x14ac:dyDescent="0.25">
      <c r="A8169">
        <v>8167</v>
      </c>
      <c r="B8169">
        <v>8168</v>
      </c>
      <c r="C8169" t="s">
        <v>17114</v>
      </c>
      <c r="D8169">
        <v>2016</v>
      </c>
      <c r="F8169">
        <v>5.8</v>
      </c>
      <c r="H8169">
        <v>0</v>
      </c>
      <c r="I8169">
        <v>0</v>
      </c>
      <c r="J8169">
        <v>1</v>
      </c>
      <c r="K8169">
        <v>0</v>
      </c>
      <c r="L8169">
        <v>0</v>
      </c>
      <c r="M8169" t="s">
        <v>12136</v>
      </c>
      <c r="N8169" t="s">
        <v>271</v>
      </c>
      <c r="O8169" t="s">
        <v>530</v>
      </c>
      <c r="P8169" t="s">
        <v>27</v>
      </c>
      <c r="Q8169">
        <v>80</v>
      </c>
    </row>
    <row r="8170" spans="1:17" hidden="1" x14ac:dyDescent="0.25">
      <c r="A8170">
        <v>8168</v>
      </c>
      <c r="B8170">
        <v>8169</v>
      </c>
      <c r="C8170" t="s">
        <v>17115</v>
      </c>
      <c r="D8170">
        <v>1931</v>
      </c>
      <c r="F8170">
        <v>5.7</v>
      </c>
      <c r="H8170">
        <v>0</v>
      </c>
      <c r="I8170">
        <v>0</v>
      </c>
      <c r="J8170">
        <v>1</v>
      </c>
      <c r="K8170">
        <v>0</v>
      </c>
      <c r="L8170">
        <v>0</v>
      </c>
      <c r="M8170" t="s">
        <v>17116</v>
      </c>
      <c r="N8170" t="s">
        <v>16739</v>
      </c>
      <c r="O8170" t="s">
        <v>26</v>
      </c>
      <c r="P8170" t="s">
        <v>27</v>
      </c>
      <c r="Q8170">
        <v>20</v>
      </c>
    </row>
    <row r="8171" spans="1:17" hidden="1" x14ac:dyDescent="0.25">
      <c r="A8171">
        <v>8169</v>
      </c>
      <c r="B8171">
        <v>8170</v>
      </c>
      <c r="C8171" t="s">
        <v>17117</v>
      </c>
      <c r="D8171">
        <v>2012</v>
      </c>
      <c r="F8171">
        <v>8.9</v>
      </c>
      <c r="H8171">
        <v>0</v>
      </c>
      <c r="I8171">
        <v>0</v>
      </c>
      <c r="J8171">
        <v>1</v>
      </c>
      <c r="K8171">
        <v>0</v>
      </c>
      <c r="L8171">
        <v>0</v>
      </c>
      <c r="M8171" t="s">
        <v>17118</v>
      </c>
      <c r="N8171" t="s">
        <v>17119</v>
      </c>
      <c r="O8171" t="s">
        <v>3714</v>
      </c>
      <c r="P8171" t="s">
        <v>17120</v>
      </c>
      <c r="Q8171">
        <v>89</v>
      </c>
    </row>
    <row r="8172" spans="1:17" hidden="1" x14ac:dyDescent="0.25">
      <c r="A8172">
        <v>8170</v>
      </c>
      <c r="B8172">
        <v>8171</v>
      </c>
      <c r="C8172" t="s">
        <v>17121</v>
      </c>
      <c r="D8172">
        <v>1977</v>
      </c>
      <c r="F8172">
        <v>7.2</v>
      </c>
      <c r="H8172">
        <v>0</v>
      </c>
      <c r="I8172">
        <v>0</v>
      </c>
      <c r="J8172">
        <v>1</v>
      </c>
      <c r="K8172">
        <v>0</v>
      </c>
      <c r="L8172">
        <v>0</v>
      </c>
      <c r="M8172" t="s">
        <v>16667</v>
      </c>
      <c r="N8172" t="s">
        <v>3693</v>
      </c>
      <c r="O8172" t="s">
        <v>1072</v>
      </c>
      <c r="P8172" t="s">
        <v>1050</v>
      </c>
      <c r="Q8172">
        <v>89</v>
      </c>
    </row>
    <row r="8173" spans="1:17" hidden="1" x14ac:dyDescent="0.25">
      <c r="A8173">
        <v>8171</v>
      </c>
      <c r="B8173">
        <v>8172</v>
      </c>
      <c r="C8173" t="s">
        <v>17122</v>
      </c>
      <c r="D8173">
        <v>2014</v>
      </c>
      <c r="F8173">
        <v>7.6</v>
      </c>
      <c r="H8173">
        <v>0</v>
      </c>
      <c r="I8173">
        <v>0</v>
      </c>
      <c r="J8173">
        <v>1</v>
      </c>
      <c r="K8173">
        <v>0</v>
      </c>
      <c r="L8173">
        <v>0</v>
      </c>
      <c r="M8173" t="s">
        <v>6753</v>
      </c>
      <c r="N8173" t="s">
        <v>160</v>
      </c>
      <c r="O8173" t="s">
        <v>457</v>
      </c>
      <c r="P8173" t="s">
        <v>27</v>
      </c>
      <c r="Q8173">
        <v>111</v>
      </c>
    </row>
    <row r="8174" spans="1:17" x14ac:dyDescent="0.25">
      <c r="A8174">
        <v>8172</v>
      </c>
      <c r="B8174">
        <v>8173</v>
      </c>
      <c r="C8174" t="s">
        <v>17123</v>
      </c>
      <c r="D8174">
        <v>2017</v>
      </c>
      <c r="E8174" t="s">
        <v>735</v>
      </c>
      <c r="F8174">
        <v>7.5</v>
      </c>
      <c r="H8174">
        <v>0</v>
      </c>
      <c r="I8174">
        <v>0</v>
      </c>
      <c r="J8174">
        <v>1</v>
      </c>
      <c r="K8174">
        <v>0</v>
      </c>
      <c r="L8174">
        <v>0</v>
      </c>
      <c r="M8174" t="s">
        <v>17124</v>
      </c>
      <c r="N8174" t="s">
        <v>353</v>
      </c>
      <c r="O8174" t="s">
        <v>26</v>
      </c>
      <c r="P8174" t="s">
        <v>27</v>
      </c>
      <c r="Q8174">
        <v>109</v>
      </c>
    </row>
    <row r="8175" spans="1:17" x14ac:dyDescent="0.25">
      <c r="A8175">
        <v>8173</v>
      </c>
      <c r="B8175">
        <v>8174</v>
      </c>
      <c r="C8175" t="s">
        <v>17125</v>
      </c>
      <c r="D8175">
        <v>2018</v>
      </c>
      <c r="F8175">
        <v>7.1</v>
      </c>
      <c r="G8175" s="1">
        <v>0.8</v>
      </c>
      <c r="H8175">
        <v>0</v>
      </c>
      <c r="I8175">
        <v>0</v>
      </c>
      <c r="J8175">
        <v>1</v>
      </c>
      <c r="K8175">
        <v>0</v>
      </c>
      <c r="L8175">
        <v>0</v>
      </c>
      <c r="M8175" t="s">
        <v>17126</v>
      </c>
      <c r="N8175" t="s">
        <v>100</v>
      </c>
      <c r="O8175" t="s">
        <v>80</v>
      </c>
      <c r="P8175" t="s">
        <v>27</v>
      </c>
      <c r="Q8175">
        <v>60</v>
      </c>
    </row>
    <row r="8176" spans="1:17" hidden="1" x14ac:dyDescent="0.25">
      <c r="A8176">
        <v>8174</v>
      </c>
      <c r="B8176">
        <v>8175</v>
      </c>
      <c r="C8176" t="s">
        <v>17127</v>
      </c>
      <c r="D8176">
        <v>2005</v>
      </c>
      <c r="F8176">
        <v>7.6</v>
      </c>
      <c r="G8176" s="1">
        <v>0.92</v>
      </c>
      <c r="H8176">
        <v>0</v>
      </c>
      <c r="I8176">
        <v>0</v>
      </c>
      <c r="J8176">
        <v>1</v>
      </c>
      <c r="K8176">
        <v>0</v>
      </c>
      <c r="L8176">
        <v>0</v>
      </c>
      <c r="M8176" t="s">
        <v>17128</v>
      </c>
      <c r="N8176" t="s">
        <v>353</v>
      </c>
      <c r="O8176" t="s">
        <v>26</v>
      </c>
      <c r="P8176" t="s">
        <v>27</v>
      </c>
      <c r="Q8176">
        <v>93</v>
      </c>
    </row>
    <row r="8177" spans="1:17" hidden="1" x14ac:dyDescent="0.25">
      <c r="A8177">
        <v>8175</v>
      </c>
      <c r="B8177">
        <v>8176</v>
      </c>
      <c r="C8177" t="s">
        <v>17129</v>
      </c>
      <c r="D8177">
        <v>1983</v>
      </c>
      <c r="E8177" t="s">
        <v>32</v>
      </c>
      <c r="F8177">
        <v>6.3</v>
      </c>
      <c r="H8177">
        <v>0</v>
      </c>
      <c r="I8177">
        <v>0</v>
      </c>
      <c r="J8177">
        <v>1</v>
      </c>
      <c r="K8177">
        <v>0</v>
      </c>
      <c r="L8177">
        <v>0</v>
      </c>
      <c r="M8177" t="s">
        <v>17130</v>
      </c>
      <c r="N8177" t="s">
        <v>921</v>
      </c>
      <c r="O8177" t="s">
        <v>26</v>
      </c>
      <c r="P8177" t="s">
        <v>27</v>
      </c>
      <c r="Q8177">
        <v>91</v>
      </c>
    </row>
    <row r="8178" spans="1:17" hidden="1" x14ac:dyDescent="0.25">
      <c r="A8178">
        <v>8176</v>
      </c>
      <c r="B8178">
        <v>8177</v>
      </c>
      <c r="C8178" t="s">
        <v>17131</v>
      </c>
      <c r="D8178">
        <v>2018</v>
      </c>
      <c r="E8178" t="s">
        <v>23</v>
      </c>
      <c r="F8178">
        <v>4.3</v>
      </c>
      <c r="G8178" s="1">
        <v>0.13</v>
      </c>
      <c r="H8178">
        <v>0</v>
      </c>
      <c r="I8178">
        <v>0</v>
      </c>
      <c r="J8178">
        <v>1</v>
      </c>
      <c r="K8178">
        <v>0</v>
      </c>
      <c r="L8178">
        <v>0</v>
      </c>
      <c r="M8178" t="s">
        <v>2738</v>
      </c>
      <c r="N8178" t="s">
        <v>8523</v>
      </c>
      <c r="O8178" t="s">
        <v>457</v>
      </c>
      <c r="P8178" t="s">
        <v>350</v>
      </c>
      <c r="Q8178">
        <v>104</v>
      </c>
    </row>
    <row r="8179" spans="1:17" hidden="1" x14ac:dyDescent="0.25">
      <c r="A8179">
        <v>8177</v>
      </c>
      <c r="B8179">
        <v>8178</v>
      </c>
      <c r="C8179" t="s">
        <v>17132</v>
      </c>
      <c r="D8179">
        <v>2000</v>
      </c>
      <c r="F8179">
        <v>5.2</v>
      </c>
      <c r="H8179">
        <v>0</v>
      </c>
      <c r="I8179">
        <v>0</v>
      </c>
      <c r="J8179">
        <v>1</v>
      </c>
      <c r="K8179">
        <v>0</v>
      </c>
      <c r="L8179">
        <v>0</v>
      </c>
      <c r="M8179" t="s">
        <v>4337</v>
      </c>
      <c r="N8179" t="s">
        <v>1796</v>
      </c>
      <c r="O8179" t="s">
        <v>66</v>
      </c>
      <c r="P8179" t="s">
        <v>149</v>
      </c>
      <c r="Q8179">
        <v>173</v>
      </c>
    </row>
    <row r="8180" spans="1:17" hidden="1" x14ac:dyDescent="0.25">
      <c r="A8180">
        <v>8178</v>
      </c>
      <c r="B8180">
        <v>8179</v>
      </c>
      <c r="C8180" t="s">
        <v>17133</v>
      </c>
      <c r="D8180">
        <v>1974</v>
      </c>
      <c r="E8180" t="s">
        <v>23</v>
      </c>
      <c r="F8180">
        <v>6.6</v>
      </c>
      <c r="H8180">
        <v>0</v>
      </c>
      <c r="I8180">
        <v>0</v>
      </c>
      <c r="J8180">
        <v>1</v>
      </c>
      <c r="K8180">
        <v>0</v>
      </c>
      <c r="L8180">
        <v>0</v>
      </c>
      <c r="M8180" t="s">
        <v>17134</v>
      </c>
      <c r="N8180" t="s">
        <v>111</v>
      </c>
      <c r="O8180" t="s">
        <v>26</v>
      </c>
      <c r="P8180" t="s">
        <v>27</v>
      </c>
      <c r="Q8180">
        <v>80</v>
      </c>
    </row>
    <row r="8181" spans="1:17" hidden="1" x14ac:dyDescent="0.25">
      <c r="A8181">
        <v>8179</v>
      </c>
      <c r="B8181">
        <v>8180</v>
      </c>
      <c r="C8181" t="s">
        <v>17135</v>
      </c>
      <c r="D8181">
        <v>2002</v>
      </c>
      <c r="E8181" t="s">
        <v>23</v>
      </c>
      <c r="F8181">
        <v>6</v>
      </c>
      <c r="H8181">
        <v>0</v>
      </c>
      <c r="I8181">
        <v>0</v>
      </c>
      <c r="J8181">
        <v>1</v>
      </c>
      <c r="K8181">
        <v>0</v>
      </c>
      <c r="L8181">
        <v>0</v>
      </c>
      <c r="M8181" t="s">
        <v>17136</v>
      </c>
      <c r="N8181" t="s">
        <v>114</v>
      </c>
      <c r="O8181" t="s">
        <v>530</v>
      </c>
      <c r="P8181" t="s">
        <v>27</v>
      </c>
      <c r="Q8181">
        <v>97</v>
      </c>
    </row>
    <row r="8182" spans="1:17" hidden="1" x14ac:dyDescent="0.25">
      <c r="A8182">
        <v>8180</v>
      </c>
      <c r="B8182">
        <v>8181</v>
      </c>
      <c r="C8182" t="s">
        <v>17137</v>
      </c>
      <c r="D8182">
        <v>2019</v>
      </c>
      <c r="F8182">
        <v>6.9</v>
      </c>
      <c r="H8182">
        <v>0</v>
      </c>
      <c r="I8182">
        <v>0</v>
      </c>
      <c r="J8182">
        <v>1</v>
      </c>
      <c r="K8182">
        <v>0</v>
      </c>
      <c r="L8182">
        <v>0</v>
      </c>
      <c r="M8182" t="s">
        <v>17138</v>
      </c>
      <c r="N8182" t="s">
        <v>122</v>
      </c>
      <c r="O8182" t="s">
        <v>17139</v>
      </c>
      <c r="P8182" t="s">
        <v>6073</v>
      </c>
      <c r="Q8182">
        <v>106</v>
      </c>
    </row>
    <row r="8183" spans="1:17" hidden="1" x14ac:dyDescent="0.25">
      <c r="A8183">
        <v>8181</v>
      </c>
      <c r="B8183">
        <v>8182</v>
      </c>
      <c r="C8183" t="s">
        <v>17140</v>
      </c>
      <c r="D8183">
        <v>1945</v>
      </c>
      <c r="F8183">
        <v>6.6</v>
      </c>
      <c r="H8183">
        <v>0</v>
      </c>
      <c r="I8183">
        <v>0</v>
      </c>
      <c r="J8183">
        <v>1</v>
      </c>
      <c r="K8183">
        <v>0</v>
      </c>
      <c r="L8183">
        <v>0</v>
      </c>
      <c r="M8183" t="s">
        <v>1891</v>
      </c>
      <c r="N8183" t="s">
        <v>114</v>
      </c>
      <c r="O8183" t="s">
        <v>26</v>
      </c>
      <c r="P8183" t="s">
        <v>27</v>
      </c>
      <c r="Q8183">
        <v>102</v>
      </c>
    </row>
    <row r="8184" spans="1:17" hidden="1" x14ac:dyDescent="0.25">
      <c r="A8184">
        <v>8182</v>
      </c>
      <c r="B8184">
        <v>8183</v>
      </c>
      <c r="C8184" t="s">
        <v>17141</v>
      </c>
      <c r="D8184">
        <v>2013</v>
      </c>
      <c r="F8184">
        <v>3.3</v>
      </c>
      <c r="G8184" s="1">
        <v>0.43</v>
      </c>
      <c r="H8184">
        <v>0</v>
      </c>
      <c r="I8184">
        <v>0</v>
      </c>
      <c r="J8184">
        <v>1</v>
      </c>
      <c r="K8184">
        <v>0</v>
      </c>
      <c r="L8184">
        <v>0</v>
      </c>
      <c r="M8184" t="s">
        <v>17142</v>
      </c>
      <c r="N8184" t="s">
        <v>1421</v>
      </c>
      <c r="O8184" t="s">
        <v>17143</v>
      </c>
      <c r="P8184" t="s">
        <v>636</v>
      </c>
      <c r="Q8184">
        <v>114</v>
      </c>
    </row>
    <row r="8185" spans="1:17" x14ac:dyDescent="0.25">
      <c r="A8185">
        <v>8183</v>
      </c>
      <c r="B8185">
        <v>8184</v>
      </c>
      <c r="C8185" t="s">
        <v>17144</v>
      </c>
      <c r="D8185">
        <v>2015</v>
      </c>
      <c r="F8185">
        <v>6</v>
      </c>
      <c r="H8185">
        <v>0</v>
      </c>
      <c r="I8185">
        <v>0</v>
      </c>
      <c r="J8185">
        <v>1</v>
      </c>
      <c r="K8185">
        <v>0</v>
      </c>
      <c r="L8185">
        <v>0</v>
      </c>
      <c r="M8185" t="s">
        <v>17145</v>
      </c>
      <c r="N8185" t="s">
        <v>598</v>
      </c>
      <c r="O8185" t="s">
        <v>141</v>
      </c>
      <c r="P8185" t="s">
        <v>3253</v>
      </c>
      <c r="Q8185">
        <v>101</v>
      </c>
    </row>
    <row r="8186" spans="1:17" hidden="1" x14ac:dyDescent="0.25">
      <c r="A8186">
        <v>8184</v>
      </c>
      <c r="B8186">
        <v>8185</v>
      </c>
      <c r="C8186" t="s">
        <v>17146</v>
      </c>
      <c r="D8186">
        <v>2012</v>
      </c>
      <c r="F8186">
        <v>7</v>
      </c>
      <c r="H8186">
        <v>0</v>
      </c>
      <c r="I8186">
        <v>0</v>
      </c>
      <c r="J8186">
        <v>1</v>
      </c>
      <c r="K8186">
        <v>0</v>
      </c>
      <c r="L8186">
        <v>0</v>
      </c>
      <c r="M8186" t="s">
        <v>17147</v>
      </c>
      <c r="N8186" t="s">
        <v>65</v>
      </c>
      <c r="O8186" t="s">
        <v>80</v>
      </c>
      <c r="P8186" t="s">
        <v>27</v>
      </c>
      <c r="Q8186">
        <v>73</v>
      </c>
    </row>
    <row r="8187" spans="1:17" x14ac:dyDescent="0.25">
      <c r="A8187">
        <v>8185</v>
      </c>
      <c r="B8187">
        <v>8186</v>
      </c>
      <c r="C8187" t="s">
        <v>17148</v>
      </c>
      <c r="D8187">
        <v>2016</v>
      </c>
      <c r="F8187">
        <v>4.5999999999999996</v>
      </c>
      <c r="H8187">
        <v>0</v>
      </c>
      <c r="I8187">
        <v>0</v>
      </c>
      <c r="J8187">
        <v>1</v>
      </c>
      <c r="K8187">
        <v>0</v>
      </c>
      <c r="L8187">
        <v>0</v>
      </c>
      <c r="M8187" t="s">
        <v>17149</v>
      </c>
      <c r="N8187" t="s">
        <v>246</v>
      </c>
      <c r="O8187" t="s">
        <v>740</v>
      </c>
      <c r="P8187" t="s">
        <v>27</v>
      </c>
      <c r="Q8187">
        <v>90</v>
      </c>
    </row>
    <row r="8188" spans="1:17" hidden="1" x14ac:dyDescent="0.25">
      <c r="A8188">
        <v>8186</v>
      </c>
      <c r="B8188">
        <v>8187</v>
      </c>
      <c r="C8188" t="s">
        <v>17150</v>
      </c>
      <c r="D8188">
        <v>1999</v>
      </c>
      <c r="F8188">
        <v>7.7</v>
      </c>
      <c r="H8188">
        <v>0</v>
      </c>
      <c r="I8188">
        <v>0</v>
      </c>
      <c r="J8188">
        <v>1</v>
      </c>
      <c r="K8188">
        <v>0</v>
      </c>
      <c r="L8188">
        <v>0</v>
      </c>
      <c r="M8188" t="s">
        <v>15657</v>
      </c>
      <c r="N8188" t="s">
        <v>947</v>
      </c>
      <c r="O8188" t="s">
        <v>80</v>
      </c>
      <c r="P8188" t="s">
        <v>27</v>
      </c>
      <c r="Q8188">
        <v>60</v>
      </c>
    </row>
    <row r="8189" spans="1:17" hidden="1" x14ac:dyDescent="0.25">
      <c r="A8189">
        <v>8187</v>
      </c>
      <c r="B8189">
        <v>8188</v>
      </c>
      <c r="C8189" t="s">
        <v>17151</v>
      </c>
      <c r="D8189">
        <v>2013</v>
      </c>
      <c r="E8189" t="s">
        <v>735</v>
      </c>
      <c r="F8189">
        <v>6.5</v>
      </c>
      <c r="H8189">
        <v>0</v>
      </c>
      <c r="I8189">
        <v>0</v>
      </c>
      <c r="J8189">
        <v>1</v>
      </c>
      <c r="K8189">
        <v>0</v>
      </c>
      <c r="L8189">
        <v>0</v>
      </c>
      <c r="M8189" t="s">
        <v>17152</v>
      </c>
      <c r="N8189" t="s">
        <v>515</v>
      </c>
      <c r="O8189" t="s">
        <v>26</v>
      </c>
      <c r="P8189" t="s">
        <v>27</v>
      </c>
      <c r="Q8189">
        <v>85</v>
      </c>
    </row>
    <row r="8190" spans="1:17" x14ac:dyDescent="0.25">
      <c r="A8190">
        <v>8188</v>
      </c>
      <c r="B8190">
        <v>8189</v>
      </c>
      <c r="C8190" t="s">
        <v>17153</v>
      </c>
      <c r="D8190">
        <v>2015</v>
      </c>
      <c r="F8190">
        <v>7.2</v>
      </c>
      <c r="H8190">
        <v>0</v>
      </c>
      <c r="I8190">
        <v>0</v>
      </c>
      <c r="J8190">
        <v>1</v>
      </c>
      <c r="K8190">
        <v>0</v>
      </c>
      <c r="L8190">
        <v>0</v>
      </c>
      <c r="M8190" t="s">
        <v>17154</v>
      </c>
      <c r="N8190" t="s">
        <v>114</v>
      </c>
      <c r="O8190" t="s">
        <v>26</v>
      </c>
      <c r="P8190" t="s">
        <v>27</v>
      </c>
      <c r="Q8190">
        <v>83</v>
      </c>
    </row>
    <row r="8191" spans="1:17" hidden="1" x14ac:dyDescent="0.25">
      <c r="A8191">
        <v>8189</v>
      </c>
      <c r="B8191">
        <v>8190</v>
      </c>
      <c r="C8191" t="s">
        <v>17155</v>
      </c>
      <c r="D8191">
        <v>2017</v>
      </c>
      <c r="F8191">
        <v>5.6</v>
      </c>
      <c r="G8191" s="1">
        <v>0.14000000000000001</v>
      </c>
      <c r="H8191">
        <v>0</v>
      </c>
      <c r="I8191">
        <v>0</v>
      </c>
      <c r="J8191">
        <v>1</v>
      </c>
      <c r="K8191">
        <v>0</v>
      </c>
      <c r="L8191">
        <v>0</v>
      </c>
      <c r="M8191" t="s">
        <v>12304</v>
      </c>
      <c r="N8191" t="s">
        <v>16424</v>
      </c>
      <c r="O8191" t="s">
        <v>17156</v>
      </c>
      <c r="P8191" t="s">
        <v>17157</v>
      </c>
      <c r="Q8191">
        <v>140</v>
      </c>
    </row>
    <row r="8192" spans="1:17" hidden="1" x14ac:dyDescent="0.25">
      <c r="A8192">
        <v>8190</v>
      </c>
      <c r="B8192">
        <v>8191</v>
      </c>
      <c r="C8192" t="s">
        <v>17158</v>
      </c>
      <c r="D8192">
        <v>2018</v>
      </c>
      <c r="F8192">
        <v>4.5999999999999996</v>
      </c>
      <c r="H8192">
        <v>0</v>
      </c>
      <c r="I8192">
        <v>0</v>
      </c>
      <c r="J8192">
        <v>1</v>
      </c>
      <c r="K8192">
        <v>0</v>
      </c>
      <c r="L8192">
        <v>0</v>
      </c>
      <c r="M8192" t="s">
        <v>17159</v>
      </c>
      <c r="N8192" t="s">
        <v>4281</v>
      </c>
      <c r="O8192" t="s">
        <v>26</v>
      </c>
      <c r="P8192" t="s">
        <v>9238</v>
      </c>
      <c r="Q8192">
        <v>79</v>
      </c>
    </row>
    <row r="8193" spans="1:17" hidden="1" x14ac:dyDescent="0.25">
      <c r="A8193">
        <v>8191</v>
      </c>
      <c r="B8193">
        <v>8192</v>
      </c>
      <c r="C8193" t="s">
        <v>17160</v>
      </c>
      <c r="D8193">
        <v>2009</v>
      </c>
      <c r="E8193" t="s">
        <v>23</v>
      </c>
      <c r="F8193">
        <v>5.9</v>
      </c>
      <c r="G8193" s="1">
        <v>0.43</v>
      </c>
      <c r="H8193">
        <v>0</v>
      </c>
      <c r="I8193">
        <v>0</v>
      </c>
      <c r="J8193">
        <v>1</v>
      </c>
      <c r="K8193">
        <v>0</v>
      </c>
      <c r="L8193">
        <v>0</v>
      </c>
      <c r="M8193" t="s">
        <v>8259</v>
      </c>
      <c r="N8193" t="s">
        <v>15704</v>
      </c>
      <c r="O8193" t="s">
        <v>26</v>
      </c>
      <c r="P8193" t="s">
        <v>27</v>
      </c>
      <c r="Q8193">
        <v>101</v>
      </c>
    </row>
    <row r="8194" spans="1:17" hidden="1" x14ac:dyDescent="0.25">
      <c r="A8194">
        <v>8192</v>
      </c>
      <c r="B8194">
        <v>8193</v>
      </c>
      <c r="C8194" t="s">
        <v>17161</v>
      </c>
      <c r="D8194">
        <v>2011</v>
      </c>
      <c r="F8194">
        <v>5.6</v>
      </c>
      <c r="G8194" s="1">
        <v>0.5</v>
      </c>
      <c r="H8194">
        <v>0</v>
      </c>
      <c r="I8194">
        <v>0</v>
      </c>
      <c r="J8194">
        <v>1</v>
      </c>
      <c r="K8194">
        <v>0</v>
      </c>
      <c r="L8194">
        <v>0</v>
      </c>
      <c r="M8194" t="s">
        <v>17162</v>
      </c>
      <c r="N8194" t="s">
        <v>114</v>
      </c>
      <c r="O8194" t="s">
        <v>26</v>
      </c>
      <c r="P8194" t="s">
        <v>8607</v>
      </c>
      <c r="Q8194">
        <v>73</v>
      </c>
    </row>
    <row r="8195" spans="1:17" hidden="1" x14ac:dyDescent="0.25">
      <c r="A8195">
        <v>8193</v>
      </c>
      <c r="B8195">
        <v>8194</v>
      </c>
      <c r="C8195" t="s">
        <v>17163</v>
      </c>
      <c r="D8195">
        <v>2002</v>
      </c>
      <c r="E8195" t="s">
        <v>23</v>
      </c>
      <c r="F8195">
        <v>5</v>
      </c>
      <c r="G8195" s="1">
        <v>0.14000000000000001</v>
      </c>
      <c r="H8195">
        <v>0</v>
      </c>
      <c r="I8195">
        <v>0</v>
      </c>
      <c r="J8195">
        <v>1</v>
      </c>
      <c r="K8195">
        <v>0</v>
      </c>
      <c r="L8195">
        <v>0</v>
      </c>
      <c r="M8195" t="s">
        <v>17164</v>
      </c>
      <c r="N8195" t="s">
        <v>17165</v>
      </c>
      <c r="O8195" t="s">
        <v>838</v>
      </c>
      <c r="P8195" t="s">
        <v>27</v>
      </c>
      <c r="Q8195">
        <v>11</v>
      </c>
    </row>
    <row r="8196" spans="1:17" hidden="1" x14ac:dyDescent="0.25">
      <c r="A8196">
        <v>8194</v>
      </c>
      <c r="B8196">
        <v>8195</v>
      </c>
      <c r="C8196" t="s">
        <v>17166</v>
      </c>
      <c r="D8196">
        <v>2006</v>
      </c>
      <c r="F8196">
        <v>7.9</v>
      </c>
      <c r="H8196">
        <v>0</v>
      </c>
      <c r="I8196">
        <v>0</v>
      </c>
      <c r="J8196">
        <v>1</v>
      </c>
      <c r="K8196">
        <v>0</v>
      </c>
      <c r="L8196">
        <v>0</v>
      </c>
      <c r="M8196" t="s">
        <v>17167</v>
      </c>
      <c r="N8196" t="s">
        <v>579</v>
      </c>
      <c r="O8196" t="s">
        <v>740</v>
      </c>
      <c r="P8196" t="s">
        <v>27</v>
      </c>
      <c r="Q8196">
        <v>94</v>
      </c>
    </row>
    <row r="8197" spans="1:17" hidden="1" x14ac:dyDescent="0.25">
      <c r="A8197">
        <v>8195</v>
      </c>
      <c r="B8197">
        <v>8196</v>
      </c>
      <c r="C8197" t="s">
        <v>17168</v>
      </c>
      <c r="D8197">
        <v>2011</v>
      </c>
      <c r="E8197" t="s">
        <v>23</v>
      </c>
      <c r="F8197">
        <v>7.1</v>
      </c>
      <c r="H8197">
        <v>0</v>
      </c>
      <c r="I8197">
        <v>0</v>
      </c>
      <c r="J8197">
        <v>1</v>
      </c>
      <c r="K8197">
        <v>0</v>
      </c>
      <c r="L8197">
        <v>0</v>
      </c>
      <c r="M8197" t="s">
        <v>15727</v>
      </c>
      <c r="N8197" t="s">
        <v>353</v>
      </c>
      <c r="O8197" t="s">
        <v>26</v>
      </c>
      <c r="P8197" t="s">
        <v>27</v>
      </c>
      <c r="Q8197">
        <v>79</v>
      </c>
    </row>
    <row r="8198" spans="1:17" x14ac:dyDescent="0.25">
      <c r="A8198">
        <v>8196</v>
      </c>
      <c r="B8198">
        <v>8197</v>
      </c>
      <c r="C8198" t="s">
        <v>17169</v>
      </c>
      <c r="D8198">
        <v>2014</v>
      </c>
      <c r="F8198">
        <v>4.9000000000000004</v>
      </c>
      <c r="G8198" s="1">
        <v>0.5</v>
      </c>
      <c r="H8198">
        <v>0</v>
      </c>
      <c r="I8198">
        <v>0</v>
      </c>
      <c r="J8198">
        <v>1</v>
      </c>
      <c r="K8198">
        <v>0</v>
      </c>
      <c r="L8198">
        <v>0</v>
      </c>
      <c r="M8198" t="s">
        <v>17170</v>
      </c>
      <c r="N8198" t="s">
        <v>62</v>
      </c>
      <c r="O8198" t="s">
        <v>80</v>
      </c>
      <c r="P8198" t="s">
        <v>27</v>
      </c>
      <c r="Q8198">
        <v>98</v>
      </c>
    </row>
    <row r="8199" spans="1:17" hidden="1" x14ac:dyDescent="0.25">
      <c r="A8199">
        <v>8197</v>
      </c>
      <c r="B8199">
        <v>8198</v>
      </c>
      <c r="C8199" t="s">
        <v>17171</v>
      </c>
      <c r="D8199">
        <v>1965</v>
      </c>
      <c r="F8199">
        <v>7.3</v>
      </c>
      <c r="H8199">
        <v>0</v>
      </c>
      <c r="I8199">
        <v>0</v>
      </c>
      <c r="J8199">
        <v>1</v>
      </c>
      <c r="K8199">
        <v>0</v>
      </c>
      <c r="L8199">
        <v>0</v>
      </c>
      <c r="M8199" t="s">
        <v>17172</v>
      </c>
      <c r="N8199" t="s">
        <v>834</v>
      </c>
      <c r="O8199" t="s">
        <v>740</v>
      </c>
      <c r="P8199" t="s">
        <v>400</v>
      </c>
      <c r="Q8199">
        <v>45</v>
      </c>
    </row>
    <row r="8200" spans="1:17" hidden="1" x14ac:dyDescent="0.25">
      <c r="A8200">
        <v>8198</v>
      </c>
      <c r="B8200">
        <v>8199</v>
      </c>
      <c r="C8200" t="s">
        <v>17173</v>
      </c>
      <c r="D8200">
        <v>1945</v>
      </c>
      <c r="F8200">
        <v>6.5</v>
      </c>
      <c r="H8200">
        <v>0</v>
      </c>
      <c r="I8200">
        <v>0</v>
      </c>
      <c r="J8200">
        <v>1</v>
      </c>
      <c r="K8200">
        <v>0</v>
      </c>
      <c r="L8200">
        <v>0</v>
      </c>
      <c r="M8200" t="s">
        <v>5801</v>
      </c>
      <c r="N8200" t="s">
        <v>10522</v>
      </c>
      <c r="O8200" t="s">
        <v>26</v>
      </c>
      <c r="P8200" t="s">
        <v>27</v>
      </c>
      <c r="Q8200">
        <v>90</v>
      </c>
    </row>
    <row r="8201" spans="1:17" hidden="1" x14ac:dyDescent="0.25">
      <c r="A8201">
        <v>8199</v>
      </c>
      <c r="B8201">
        <v>8200</v>
      </c>
      <c r="C8201" t="s">
        <v>17174</v>
      </c>
      <c r="D8201">
        <v>1993</v>
      </c>
      <c r="F8201">
        <v>7</v>
      </c>
      <c r="H8201">
        <v>0</v>
      </c>
      <c r="I8201">
        <v>0</v>
      </c>
      <c r="J8201">
        <v>1</v>
      </c>
      <c r="K8201">
        <v>0</v>
      </c>
      <c r="L8201">
        <v>0</v>
      </c>
      <c r="M8201" t="s">
        <v>17175</v>
      </c>
      <c r="N8201" t="s">
        <v>353</v>
      </c>
      <c r="O8201" t="s">
        <v>26</v>
      </c>
      <c r="P8201" t="s">
        <v>27</v>
      </c>
      <c r="Q8201">
        <v>93</v>
      </c>
    </row>
    <row r="8202" spans="1:17" hidden="1" x14ac:dyDescent="0.25">
      <c r="A8202">
        <v>8200</v>
      </c>
      <c r="B8202">
        <v>8201</v>
      </c>
      <c r="C8202" t="s">
        <v>17176</v>
      </c>
      <c r="D8202">
        <v>2010</v>
      </c>
      <c r="E8202" t="s">
        <v>17</v>
      </c>
      <c r="F8202">
        <v>5.0999999999999996</v>
      </c>
      <c r="G8202" s="1">
        <v>0.14000000000000001</v>
      </c>
      <c r="H8202">
        <v>0</v>
      </c>
      <c r="I8202">
        <v>0</v>
      </c>
      <c r="J8202">
        <v>1</v>
      </c>
      <c r="K8202">
        <v>0</v>
      </c>
      <c r="L8202">
        <v>0</v>
      </c>
      <c r="M8202" t="s">
        <v>17177</v>
      </c>
      <c r="N8202" t="s">
        <v>122</v>
      </c>
      <c r="O8202" t="s">
        <v>26</v>
      </c>
      <c r="P8202" t="s">
        <v>27</v>
      </c>
      <c r="Q8202">
        <v>95</v>
      </c>
    </row>
    <row r="8203" spans="1:17" hidden="1" x14ac:dyDescent="0.25">
      <c r="A8203">
        <v>8201</v>
      </c>
      <c r="B8203">
        <v>8202</v>
      </c>
      <c r="C8203" t="s">
        <v>17178</v>
      </c>
      <c r="D8203">
        <v>1970</v>
      </c>
      <c r="E8203" t="s">
        <v>17</v>
      </c>
      <c r="F8203">
        <v>6.7</v>
      </c>
      <c r="H8203">
        <v>0</v>
      </c>
      <c r="I8203">
        <v>0</v>
      </c>
      <c r="J8203">
        <v>1</v>
      </c>
      <c r="K8203">
        <v>0</v>
      </c>
      <c r="L8203">
        <v>0</v>
      </c>
      <c r="M8203" t="s">
        <v>2989</v>
      </c>
      <c r="N8203" t="s">
        <v>485</v>
      </c>
      <c r="O8203" t="s">
        <v>2220</v>
      </c>
      <c r="P8203" t="s">
        <v>1050</v>
      </c>
      <c r="Q8203">
        <v>117</v>
      </c>
    </row>
    <row r="8204" spans="1:17" hidden="1" x14ac:dyDescent="0.25">
      <c r="A8204">
        <v>8202</v>
      </c>
      <c r="B8204">
        <v>8203</v>
      </c>
      <c r="C8204" t="s">
        <v>17179</v>
      </c>
      <c r="D8204">
        <v>1995</v>
      </c>
      <c r="E8204" t="s">
        <v>213</v>
      </c>
      <c r="F8204">
        <v>6.3</v>
      </c>
      <c r="H8204">
        <v>0</v>
      </c>
      <c r="I8204">
        <v>0</v>
      </c>
      <c r="J8204">
        <v>1</v>
      </c>
      <c r="K8204">
        <v>0</v>
      </c>
      <c r="L8204">
        <v>0</v>
      </c>
      <c r="M8204" t="s">
        <v>17180</v>
      </c>
      <c r="N8204" t="s">
        <v>17181</v>
      </c>
      <c r="O8204" t="s">
        <v>26</v>
      </c>
      <c r="P8204" t="s">
        <v>27</v>
      </c>
      <c r="Q8204">
        <v>90</v>
      </c>
    </row>
    <row r="8205" spans="1:17" x14ac:dyDescent="0.25">
      <c r="A8205">
        <v>8203</v>
      </c>
      <c r="B8205">
        <v>8204</v>
      </c>
      <c r="C8205" t="s">
        <v>17182</v>
      </c>
      <c r="D8205">
        <v>2019</v>
      </c>
      <c r="F8205">
        <v>5.7</v>
      </c>
      <c r="H8205">
        <v>0</v>
      </c>
      <c r="I8205">
        <v>0</v>
      </c>
      <c r="J8205">
        <v>1</v>
      </c>
      <c r="K8205">
        <v>0</v>
      </c>
      <c r="L8205">
        <v>0</v>
      </c>
      <c r="M8205" t="s">
        <v>17183</v>
      </c>
      <c r="N8205" t="s">
        <v>9902</v>
      </c>
      <c r="O8205" t="s">
        <v>66</v>
      </c>
      <c r="P8205" t="s">
        <v>1534</v>
      </c>
      <c r="Q8205">
        <v>153</v>
      </c>
    </row>
    <row r="8206" spans="1:17" hidden="1" x14ac:dyDescent="0.25">
      <c r="A8206">
        <v>8204</v>
      </c>
      <c r="B8206">
        <v>8205</v>
      </c>
      <c r="C8206" t="s">
        <v>17184</v>
      </c>
      <c r="D8206">
        <v>2007</v>
      </c>
      <c r="E8206" t="s">
        <v>32</v>
      </c>
      <c r="F8206">
        <v>6</v>
      </c>
      <c r="G8206" s="1">
        <v>0.78</v>
      </c>
      <c r="H8206">
        <v>0</v>
      </c>
      <c r="I8206">
        <v>0</v>
      </c>
      <c r="J8206">
        <v>1</v>
      </c>
      <c r="K8206">
        <v>0</v>
      </c>
      <c r="L8206">
        <v>0</v>
      </c>
      <c r="M8206" t="s">
        <v>17185</v>
      </c>
      <c r="N8206" t="s">
        <v>823</v>
      </c>
      <c r="O8206" t="s">
        <v>26</v>
      </c>
      <c r="P8206" t="s">
        <v>27</v>
      </c>
      <c r="Q8206">
        <v>116</v>
      </c>
    </row>
    <row r="8207" spans="1:17" x14ac:dyDescent="0.25">
      <c r="A8207">
        <v>8205</v>
      </c>
      <c r="B8207">
        <v>8206</v>
      </c>
      <c r="C8207" t="s">
        <v>17186</v>
      </c>
      <c r="D8207">
        <v>2014</v>
      </c>
      <c r="F8207">
        <v>5</v>
      </c>
      <c r="H8207">
        <v>0</v>
      </c>
      <c r="I8207">
        <v>0</v>
      </c>
      <c r="J8207">
        <v>1</v>
      </c>
      <c r="K8207">
        <v>0</v>
      </c>
      <c r="L8207">
        <v>0</v>
      </c>
      <c r="M8207" t="s">
        <v>17187</v>
      </c>
      <c r="N8207" t="s">
        <v>260</v>
      </c>
      <c r="O8207" t="s">
        <v>740</v>
      </c>
      <c r="P8207" t="s">
        <v>27</v>
      </c>
      <c r="Q8207">
        <v>94</v>
      </c>
    </row>
    <row r="8208" spans="1:17" hidden="1" x14ac:dyDescent="0.25">
      <c r="A8208">
        <v>8206</v>
      </c>
      <c r="B8208">
        <v>8207</v>
      </c>
      <c r="C8208" t="s">
        <v>17188</v>
      </c>
      <c r="D8208">
        <v>2010</v>
      </c>
      <c r="E8208" t="s">
        <v>17</v>
      </c>
      <c r="F8208">
        <v>5.3</v>
      </c>
      <c r="H8208">
        <v>0</v>
      </c>
      <c r="I8208">
        <v>0</v>
      </c>
      <c r="J8208">
        <v>1</v>
      </c>
      <c r="K8208">
        <v>0</v>
      </c>
      <c r="L8208">
        <v>0</v>
      </c>
      <c r="M8208" t="s">
        <v>17189</v>
      </c>
      <c r="N8208" t="s">
        <v>4461</v>
      </c>
      <c r="O8208" t="s">
        <v>740</v>
      </c>
      <c r="P8208" t="s">
        <v>27</v>
      </c>
      <c r="Q8208">
        <v>102</v>
      </c>
    </row>
    <row r="8209" spans="1:17" hidden="1" x14ac:dyDescent="0.25">
      <c r="A8209">
        <v>8207</v>
      </c>
      <c r="B8209">
        <v>8208</v>
      </c>
      <c r="C8209" t="s">
        <v>17190</v>
      </c>
      <c r="D8209">
        <v>1940</v>
      </c>
      <c r="F8209">
        <v>6.6</v>
      </c>
      <c r="H8209">
        <v>0</v>
      </c>
      <c r="I8209">
        <v>0</v>
      </c>
      <c r="J8209">
        <v>1</v>
      </c>
      <c r="K8209">
        <v>0</v>
      </c>
      <c r="L8209">
        <v>0</v>
      </c>
      <c r="M8209" t="s">
        <v>11853</v>
      </c>
      <c r="N8209" t="s">
        <v>221</v>
      </c>
      <c r="O8209" t="s">
        <v>26</v>
      </c>
      <c r="P8209" t="s">
        <v>27</v>
      </c>
      <c r="Q8209">
        <v>84</v>
      </c>
    </row>
    <row r="8210" spans="1:17" hidden="1" x14ac:dyDescent="0.25">
      <c r="A8210">
        <v>8208</v>
      </c>
      <c r="B8210">
        <v>8209</v>
      </c>
      <c r="C8210" t="s">
        <v>17191</v>
      </c>
      <c r="D8210">
        <v>2008</v>
      </c>
      <c r="F8210">
        <v>4.2</v>
      </c>
      <c r="H8210">
        <v>0</v>
      </c>
      <c r="I8210">
        <v>0</v>
      </c>
      <c r="J8210">
        <v>1</v>
      </c>
      <c r="K8210">
        <v>0</v>
      </c>
      <c r="L8210">
        <v>0</v>
      </c>
      <c r="M8210" t="s">
        <v>17192</v>
      </c>
      <c r="N8210" t="s">
        <v>8500</v>
      </c>
      <c r="O8210" t="s">
        <v>26</v>
      </c>
      <c r="P8210" t="s">
        <v>27</v>
      </c>
      <c r="Q8210">
        <v>70</v>
      </c>
    </row>
    <row r="8211" spans="1:17" hidden="1" x14ac:dyDescent="0.25">
      <c r="A8211">
        <v>8209</v>
      </c>
      <c r="B8211">
        <v>8210</v>
      </c>
      <c r="C8211" t="s">
        <v>17193</v>
      </c>
      <c r="D8211">
        <v>2012</v>
      </c>
      <c r="E8211" t="s">
        <v>17</v>
      </c>
      <c r="F8211">
        <v>8.1</v>
      </c>
      <c r="H8211">
        <v>0</v>
      </c>
      <c r="I8211">
        <v>0</v>
      </c>
      <c r="J8211">
        <v>1</v>
      </c>
      <c r="K8211">
        <v>0</v>
      </c>
      <c r="L8211">
        <v>0</v>
      </c>
      <c r="M8211" t="s">
        <v>17194</v>
      </c>
      <c r="N8211" t="s">
        <v>11241</v>
      </c>
      <c r="O8211" t="s">
        <v>26</v>
      </c>
      <c r="P8211" t="s">
        <v>27</v>
      </c>
      <c r="Q8211">
        <v>95</v>
      </c>
    </row>
    <row r="8212" spans="1:17" hidden="1" x14ac:dyDescent="0.25">
      <c r="A8212">
        <v>8210</v>
      </c>
      <c r="B8212">
        <v>8211</v>
      </c>
      <c r="C8212" t="s">
        <v>17195</v>
      </c>
      <c r="D8212">
        <v>2011</v>
      </c>
      <c r="F8212">
        <v>6.7</v>
      </c>
      <c r="H8212">
        <v>0</v>
      </c>
      <c r="I8212">
        <v>0</v>
      </c>
      <c r="J8212">
        <v>1</v>
      </c>
      <c r="K8212">
        <v>0</v>
      </c>
      <c r="L8212">
        <v>0</v>
      </c>
      <c r="M8212" t="s">
        <v>17196</v>
      </c>
      <c r="N8212" t="s">
        <v>353</v>
      </c>
      <c r="O8212" t="s">
        <v>26</v>
      </c>
      <c r="P8212" t="s">
        <v>27</v>
      </c>
      <c r="Q8212">
        <v>89</v>
      </c>
    </row>
    <row r="8213" spans="1:17" hidden="1" x14ac:dyDescent="0.25">
      <c r="A8213">
        <v>8211</v>
      </c>
      <c r="B8213">
        <v>8212</v>
      </c>
      <c r="C8213" t="s">
        <v>17197</v>
      </c>
      <c r="D8213">
        <v>2003</v>
      </c>
      <c r="F8213">
        <v>6.3</v>
      </c>
      <c r="G8213" s="1">
        <v>0.38</v>
      </c>
      <c r="H8213">
        <v>0</v>
      </c>
      <c r="I8213">
        <v>0</v>
      </c>
      <c r="J8213">
        <v>1</v>
      </c>
      <c r="K8213">
        <v>0</v>
      </c>
      <c r="L8213">
        <v>0</v>
      </c>
      <c r="M8213" t="s">
        <v>10470</v>
      </c>
      <c r="N8213" t="s">
        <v>65</v>
      </c>
      <c r="O8213" t="s">
        <v>26</v>
      </c>
      <c r="P8213" t="s">
        <v>27</v>
      </c>
      <c r="Q8213">
        <v>95</v>
      </c>
    </row>
    <row r="8214" spans="1:17" hidden="1" x14ac:dyDescent="0.25">
      <c r="A8214">
        <v>8212</v>
      </c>
      <c r="B8214">
        <v>8213</v>
      </c>
      <c r="C8214" t="s">
        <v>17198</v>
      </c>
      <c r="D8214">
        <v>2003</v>
      </c>
      <c r="E8214" t="s">
        <v>17</v>
      </c>
      <c r="F8214">
        <v>4</v>
      </c>
      <c r="H8214">
        <v>0</v>
      </c>
      <c r="I8214">
        <v>0</v>
      </c>
      <c r="J8214">
        <v>1</v>
      </c>
      <c r="K8214">
        <v>0</v>
      </c>
      <c r="L8214">
        <v>0</v>
      </c>
      <c r="M8214" t="s">
        <v>13856</v>
      </c>
      <c r="N8214" t="s">
        <v>1796</v>
      </c>
      <c r="O8214" t="s">
        <v>66</v>
      </c>
      <c r="P8214" t="s">
        <v>67</v>
      </c>
      <c r="Q8214">
        <v>197</v>
      </c>
    </row>
    <row r="8215" spans="1:17" x14ac:dyDescent="0.25">
      <c r="A8215">
        <v>8213</v>
      </c>
      <c r="B8215">
        <v>8214</v>
      </c>
      <c r="C8215" t="s">
        <v>17199</v>
      </c>
      <c r="D8215">
        <v>2017</v>
      </c>
      <c r="F8215">
        <v>7.6</v>
      </c>
      <c r="H8215">
        <v>0</v>
      </c>
      <c r="I8215">
        <v>0</v>
      </c>
      <c r="J8215">
        <v>1</v>
      </c>
      <c r="K8215">
        <v>0</v>
      </c>
      <c r="L8215">
        <v>0</v>
      </c>
      <c r="M8215" t="s">
        <v>17200</v>
      </c>
      <c r="N8215" t="s">
        <v>947</v>
      </c>
      <c r="O8215" t="s">
        <v>26</v>
      </c>
      <c r="P8215" t="s">
        <v>27</v>
      </c>
      <c r="Q8215">
        <v>87</v>
      </c>
    </row>
    <row r="8216" spans="1:17" hidden="1" x14ac:dyDescent="0.25">
      <c r="A8216">
        <v>8214</v>
      </c>
      <c r="B8216">
        <v>8215</v>
      </c>
      <c r="C8216" t="s">
        <v>17201</v>
      </c>
      <c r="D8216">
        <v>1932</v>
      </c>
      <c r="F8216">
        <v>6.4</v>
      </c>
      <c r="H8216">
        <v>0</v>
      </c>
      <c r="I8216">
        <v>0</v>
      </c>
      <c r="J8216">
        <v>1</v>
      </c>
      <c r="K8216">
        <v>0</v>
      </c>
      <c r="L8216">
        <v>0</v>
      </c>
      <c r="M8216" t="s">
        <v>17202</v>
      </c>
      <c r="N8216" t="s">
        <v>122</v>
      </c>
      <c r="O8216" t="s">
        <v>26</v>
      </c>
      <c r="P8216" t="s">
        <v>27</v>
      </c>
      <c r="Q8216">
        <v>85</v>
      </c>
    </row>
    <row r="8217" spans="1:17" x14ac:dyDescent="0.25">
      <c r="A8217">
        <v>8215</v>
      </c>
      <c r="B8217">
        <v>8216</v>
      </c>
      <c r="C8217" t="s">
        <v>17203</v>
      </c>
      <c r="D8217">
        <v>2015</v>
      </c>
      <c r="F8217">
        <v>3.6</v>
      </c>
      <c r="H8217">
        <v>0</v>
      </c>
      <c r="I8217">
        <v>0</v>
      </c>
      <c r="J8217">
        <v>1</v>
      </c>
      <c r="K8217">
        <v>0</v>
      </c>
      <c r="L8217">
        <v>0</v>
      </c>
      <c r="M8217" t="s">
        <v>17204</v>
      </c>
      <c r="N8217" t="s">
        <v>271</v>
      </c>
      <c r="O8217" t="s">
        <v>26</v>
      </c>
      <c r="P8217" t="s">
        <v>27</v>
      </c>
      <c r="Q8217">
        <v>86</v>
      </c>
    </row>
    <row r="8218" spans="1:17" hidden="1" x14ac:dyDescent="0.25">
      <c r="A8218">
        <v>8216</v>
      </c>
      <c r="B8218">
        <v>8217</v>
      </c>
      <c r="C8218" t="s">
        <v>17205</v>
      </c>
      <c r="D8218">
        <v>2014</v>
      </c>
      <c r="E8218" t="s">
        <v>32</v>
      </c>
      <c r="F8218">
        <v>6.3</v>
      </c>
      <c r="H8218">
        <v>0</v>
      </c>
      <c r="I8218">
        <v>0</v>
      </c>
      <c r="J8218">
        <v>1</v>
      </c>
      <c r="K8218">
        <v>0</v>
      </c>
      <c r="L8218">
        <v>0</v>
      </c>
      <c r="M8218" t="s">
        <v>12032</v>
      </c>
      <c r="N8218" t="s">
        <v>111</v>
      </c>
      <c r="O8218" t="s">
        <v>526</v>
      </c>
      <c r="P8218" t="s">
        <v>283</v>
      </c>
      <c r="Q8218">
        <v>81</v>
      </c>
    </row>
    <row r="8219" spans="1:17" hidden="1" x14ac:dyDescent="0.25">
      <c r="A8219">
        <v>8217</v>
      </c>
      <c r="B8219">
        <v>8218</v>
      </c>
      <c r="C8219" t="s">
        <v>17206</v>
      </c>
      <c r="D8219">
        <v>1998</v>
      </c>
      <c r="E8219" t="s">
        <v>17</v>
      </c>
      <c r="F8219">
        <v>6.7</v>
      </c>
      <c r="H8219">
        <v>0</v>
      </c>
      <c r="I8219">
        <v>0</v>
      </c>
      <c r="J8219">
        <v>1</v>
      </c>
      <c r="K8219">
        <v>0</v>
      </c>
      <c r="L8219">
        <v>0</v>
      </c>
      <c r="M8219" t="s">
        <v>17207</v>
      </c>
      <c r="N8219" t="s">
        <v>504</v>
      </c>
      <c r="O8219" t="s">
        <v>26</v>
      </c>
      <c r="P8219" t="s">
        <v>27</v>
      </c>
      <c r="Q8219">
        <v>109</v>
      </c>
    </row>
    <row r="8220" spans="1:17" x14ac:dyDescent="0.25">
      <c r="A8220">
        <v>8218</v>
      </c>
      <c r="B8220">
        <v>8219</v>
      </c>
      <c r="C8220" t="s">
        <v>17208</v>
      </c>
      <c r="D8220">
        <v>2014</v>
      </c>
      <c r="E8220" t="s">
        <v>23</v>
      </c>
      <c r="F8220">
        <v>7</v>
      </c>
      <c r="H8220">
        <v>0</v>
      </c>
      <c r="I8220">
        <v>0</v>
      </c>
      <c r="J8220">
        <v>1</v>
      </c>
      <c r="K8220">
        <v>0</v>
      </c>
      <c r="L8220">
        <v>0</v>
      </c>
      <c r="M8220" t="s">
        <v>17209</v>
      </c>
      <c r="N8220" t="s">
        <v>100</v>
      </c>
      <c r="O8220" t="s">
        <v>26</v>
      </c>
      <c r="P8220" t="s">
        <v>27</v>
      </c>
      <c r="Q8220">
        <v>89</v>
      </c>
    </row>
    <row r="8221" spans="1:17" x14ac:dyDescent="0.25">
      <c r="A8221">
        <v>8219</v>
      </c>
      <c r="B8221">
        <v>8220</v>
      </c>
      <c r="C8221" t="s">
        <v>17210</v>
      </c>
      <c r="D8221">
        <v>2016</v>
      </c>
      <c r="F8221">
        <v>6.9</v>
      </c>
      <c r="H8221">
        <v>0</v>
      </c>
      <c r="I8221">
        <v>0</v>
      </c>
      <c r="J8221">
        <v>1</v>
      </c>
      <c r="K8221">
        <v>0</v>
      </c>
      <c r="L8221">
        <v>0</v>
      </c>
      <c r="M8221" t="s">
        <v>17211</v>
      </c>
      <c r="N8221" t="s">
        <v>114</v>
      </c>
      <c r="O8221" t="s">
        <v>26</v>
      </c>
      <c r="P8221" t="s">
        <v>27</v>
      </c>
      <c r="Q8221">
        <v>49</v>
      </c>
    </row>
    <row r="8222" spans="1:17" hidden="1" x14ac:dyDescent="0.25">
      <c r="A8222">
        <v>8220</v>
      </c>
      <c r="B8222">
        <v>8221</v>
      </c>
      <c r="C8222" t="s">
        <v>17212</v>
      </c>
      <c r="D8222">
        <v>2016</v>
      </c>
      <c r="F8222">
        <v>8.9</v>
      </c>
      <c r="H8222">
        <v>0</v>
      </c>
      <c r="I8222">
        <v>0</v>
      </c>
      <c r="J8222">
        <v>1</v>
      </c>
      <c r="K8222">
        <v>0</v>
      </c>
      <c r="L8222">
        <v>0</v>
      </c>
      <c r="M8222" t="s">
        <v>17213</v>
      </c>
      <c r="N8222" t="s">
        <v>353</v>
      </c>
      <c r="O8222" t="s">
        <v>17214</v>
      </c>
      <c r="P8222" t="s">
        <v>27</v>
      </c>
      <c r="Q8222">
        <v>50</v>
      </c>
    </row>
    <row r="8223" spans="1:17" hidden="1" x14ac:dyDescent="0.25">
      <c r="A8223">
        <v>8221</v>
      </c>
      <c r="B8223">
        <v>8222</v>
      </c>
      <c r="C8223" t="s">
        <v>17215</v>
      </c>
      <c r="D8223">
        <v>2008</v>
      </c>
      <c r="F8223">
        <v>6.3</v>
      </c>
      <c r="H8223">
        <v>0</v>
      </c>
      <c r="I8223">
        <v>0</v>
      </c>
      <c r="J8223">
        <v>1</v>
      </c>
      <c r="K8223">
        <v>0</v>
      </c>
      <c r="L8223">
        <v>0</v>
      </c>
      <c r="M8223" t="s">
        <v>17216</v>
      </c>
      <c r="N8223" t="s">
        <v>1669</v>
      </c>
      <c r="O8223" t="s">
        <v>141</v>
      </c>
      <c r="P8223" t="s">
        <v>3253</v>
      </c>
      <c r="Q8223">
        <v>122</v>
      </c>
    </row>
    <row r="8224" spans="1:17" x14ac:dyDescent="0.25">
      <c r="A8224">
        <v>8222</v>
      </c>
      <c r="B8224">
        <v>8223</v>
      </c>
      <c r="C8224" t="s">
        <v>17217</v>
      </c>
      <c r="D8224">
        <v>2014</v>
      </c>
      <c r="E8224" t="s">
        <v>17</v>
      </c>
      <c r="F8224">
        <v>4.2</v>
      </c>
      <c r="G8224" s="1">
        <v>0.18</v>
      </c>
      <c r="H8224">
        <v>0</v>
      </c>
      <c r="I8224">
        <v>0</v>
      </c>
      <c r="J8224">
        <v>1</v>
      </c>
      <c r="K8224">
        <v>0</v>
      </c>
      <c r="L8224">
        <v>0</v>
      </c>
      <c r="M8224" t="s">
        <v>17218</v>
      </c>
      <c r="N8224" t="s">
        <v>2430</v>
      </c>
      <c r="O8224" t="s">
        <v>26</v>
      </c>
      <c r="P8224" t="s">
        <v>27</v>
      </c>
      <c r="Q8224">
        <v>97</v>
      </c>
    </row>
    <row r="8225" spans="1:17" hidden="1" x14ac:dyDescent="0.25">
      <c r="A8225">
        <v>8223</v>
      </c>
      <c r="B8225">
        <v>8224</v>
      </c>
      <c r="C8225" t="s">
        <v>17219</v>
      </c>
      <c r="D8225">
        <v>1994</v>
      </c>
      <c r="E8225" t="s">
        <v>23</v>
      </c>
      <c r="F8225">
        <v>5.4</v>
      </c>
      <c r="H8225">
        <v>0</v>
      </c>
      <c r="I8225">
        <v>0</v>
      </c>
      <c r="J8225">
        <v>1</v>
      </c>
      <c r="K8225">
        <v>0</v>
      </c>
      <c r="L8225">
        <v>0</v>
      </c>
      <c r="M8225" t="s">
        <v>12622</v>
      </c>
      <c r="N8225" t="s">
        <v>1305</v>
      </c>
      <c r="O8225" t="s">
        <v>26</v>
      </c>
      <c r="P8225" t="s">
        <v>27</v>
      </c>
      <c r="Q8225">
        <v>77</v>
      </c>
    </row>
    <row r="8226" spans="1:17" hidden="1" x14ac:dyDescent="0.25">
      <c r="A8226">
        <v>8224</v>
      </c>
      <c r="B8226">
        <v>8225</v>
      </c>
      <c r="C8226" t="s">
        <v>17220</v>
      </c>
      <c r="D8226">
        <v>2011</v>
      </c>
      <c r="E8226" t="s">
        <v>32</v>
      </c>
      <c r="F8226">
        <v>6.9</v>
      </c>
      <c r="H8226">
        <v>0</v>
      </c>
      <c r="I8226">
        <v>0</v>
      </c>
      <c r="J8226">
        <v>1</v>
      </c>
      <c r="K8226">
        <v>0</v>
      </c>
      <c r="L8226">
        <v>0</v>
      </c>
      <c r="M8226" t="s">
        <v>17221</v>
      </c>
      <c r="N8226" t="s">
        <v>100</v>
      </c>
      <c r="O8226" t="s">
        <v>26</v>
      </c>
      <c r="P8226" t="s">
        <v>27</v>
      </c>
      <c r="Q8226">
        <v>73</v>
      </c>
    </row>
    <row r="8227" spans="1:17" x14ac:dyDescent="0.25">
      <c r="A8227">
        <v>8225</v>
      </c>
      <c r="B8227">
        <v>8226</v>
      </c>
      <c r="C8227" t="s">
        <v>17222</v>
      </c>
      <c r="D8227">
        <v>2018</v>
      </c>
      <c r="F8227">
        <v>5.0999999999999996</v>
      </c>
      <c r="H8227">
        <v>0</v>
      </c>
      <c r="I8227">
        <v>0</v>
      </c>
      <c r="J8227">
        <v>1</v>
      </c>
      <c r="K8227">
        <v>0</v>
      </c>
      <c r="L8227">
        <v>0</v>
      </c>
      <c r="M8227" t="s">
        <v>17223</v>
      </c>
      <c r="N8227" t="s">
        <v>444</v>
      </c>
      <c r="O8227" t="s">
        <v>80</v>
      </c>
      <c r="P8227" t="s">
        <v>27</v>
      </c>
      <c r="Q8227">
        <v>97</v>
      </c>
    </row>
    <row r="8228" spans="1:17" x14ac:dyDescent="0.25">
      <c r="A8228">
        <v>8226</v>
      </c>
      <c r="B8228">
        <v>8227</v>
      </c>
      <c r="C8228" t="s">
        <v>17224</v>
      </c>
      <c r="D8228">
        <v>2015</v>
      </c>
      <c r="F8228">
        <v>6.5</v>
      </c>
      <c r="H8228">
        <v>0</v>
      </c>
      <c r="I8228">
        <v>0</v>
      </c>
      <c r="J8228">
        <v>1</v>
      </c>
      <c r="K8228">
        <v>0</v>
      </c>
      <c r="L8228">
        <v>0</v>
      </c>
      <c r="M8228" t="s">
        <v>17225</v>
      </c>
      <c r="N8228" t="s">
        <v>955</v>
      </c>
      <c r="O8228" t="s">
        <v>66</v>
      </c>
      <c r="P8228" t="s">
        <v>1534</v>
      </c>
      <c r="Q8228">
        <v>151</v>
      </c>
    </row>
    <row r="8229" spans="1:17" hidden="1" x14ac:dyDescent="0.25">
      <c r="A8229">
        <v>8227</v>
      </c>
      <c r="B8229">
        <v>8228</v>
      </c>
      <c r="C8229" t="s">
        <v>17226</v>
      </c>
      <c r="D8229">
        <v>1972</v>
      </c>
      <c r="E8229" t="s">
        <v>23</v>
      </c>
      <c r="F8229">
        <v>3.9</v>
      </c>
      <c r="H8229">
        <v>0</v>
      </c>
      <c r="I8229">
        <v>0</v>
      </c>
      <c r="J8229">
        <v>1</v>
      </c>
      <c r="K8229">
        <v>0</v>
      </c>
      <c r="L8229">
        <v>0</v>
      </c>
      <c r="M8229" t="s">
        <v>17227</v>
      </c>
      <c r="N8229" t="s">
        <v>62</v>
      </c>
      <c r="O8229" t="s">
        <v>26</v>
      </c>
      <c r="P8229" t="s">
        <v>27</v>
      </c>
      <c r="Q8229">
        <v>93</v>
      </c>
    </row>
    <row r="8230" spans="1:17" hidden="1" x14ac:dyDescent="0.25">
      <c r="A8230">
        <v>8228</v>
      </c>
      <c r="B8230">
        <v>8229</v>
      </c>
      <c r="C8230" t="s">
        <v>17228</v>
      </c>
      <c r="D8230">
        <v>1976</v>
      </c>
      <c r="E8230" t="s">
        <v>23</v>
      </c>
      <c r="F8230">
        <v>6.1</v>
      </c>
      <c r="H8230">
        <v>0</v>
      </c>
      <c r="I8230">
        <v>0</v>
      </c>
      <c r="J8230">
        <v>1</v>
      </c>
      <c r="K8230">
        <v>0</v>
      </c>
      <c r="L8230">
        <v>0</v>
      </c>
      <c r="M8230" t="s">
        <v>15030</v>
      </c>
      <c r="N8230" t="s">
        <v>2809</v>
      </c>
      <c r="O8230" t="s">
        <v>2220</v>
      </c>
      <c r="P8230" t="s">
        <v>1050</v>
      </c>
      <c r="Q8230">
        <v>105</v>
      </c>
    </row>
    <row r="8231" spans="1:17" hidden="1" x14ac:dyDescent="0.25">
      <c r="A8231">
        <v>8229</v>
      </c>
      <c r="B8231">
        <v>8230</v>
      </c>
      <c r="C8231" t="s">
        <v>17229</v>
      </c>
      <c r="D8231">
        <v>2013</v>
      </c>
      <c r="F8231">
        <v>7.1</v>
      </c>
      <c r="H8231">
        <v>0</v>
      </c>
      <c r="I8231">
        <v>0</v>
      </c>
      <c r="J8231">
        <v>1</v>
      </c>
      <c r="K8231">
        <v>0</v>
      </c>
      <c r="L8231">
        <v>0</v>
      </c>
      <c r="M8231" t="s">
        <v>17230</v>
      </c>
      <c r="N8231" t="s">
        <v>1512</v>
      </c>
      <c r="O8231" t="s">
        <v>226</v>
      </c>
      <c r="P8231" t="s">
        <v>354</v>
      </c>
      <c r="Q8231">
        <v>113</v>
      </c>
    </row>
    <row r="8232" spans="1:17" x14ac:dyDescent="0.25">
      <c r="A8232">
        <v>8230</v>
      </c>
      <c r="B8232">
        <v>8231</v>
      </c>
      <c r="C8232" t="s">
        <v>17231</v>
      </c>
      <c r="D8232">
        <v>2018</v>
      </c>
      <c r="E8232" t="s">
        <v>213</v>
      </c>
      <c r="F8232">
        <v>6.1</v>
      </c>
      <c r="H8232">
        <v>0</v>
      </c>
      <c r="I8232">
        <v>0</v>
      </c>
      <c r="J8232">
        <v>1</v>
      </c>
      <c r="K8232">
        <v>0</v>
      </c>
      <c r="L8232">
        <v>0</v>
      </c>
      <c r="M8232" t="s">
        <v>16741</v>
      </c>
      <c r="N8232" t="s">
        <v>111</v>
      </c>
      <c r="O8232" t="s">
        <v>26</v>
      </c>
      <c r="P8232" t="s">
        <v>27</v>
      </c>
      <c r="Q8232">
        <v>90</v>
      </c>
    </row>
    <row r="8233" spans="1:17" hidden="1" x14ac:dyDescent="0.25">
      <c r="A8233">
        <v>8231</v>
      </c>
      <c r="B8233">
        <v>8232</v>
      </c>
      <c r="C8233" t="s">
        <v>17232</v>
      </c>
      <c r="D8233">
        <v>2003</v>
      </c>
      <c r="E8233" t="s">
        <v>23</v>
      </c>
      <c r="F8233">
        <v>6.6</v>
      </c>
      <c r="H8233">
        <v>0</v>
      </c>
      <c r="I8233">
        <v>0</v>
      </c>
      <c r="J8233">
        <v>1</v>
      </c>
      <c r="K8233">
        <v>0</v>
      </c>
      <c r="L8233">
        <v>0</v>
      </c>
      <c r="M8233" t="s">
        <v>1074</v>
      </c>
      <c r="N8233" t="s">
        <v>65</v>
      </c>
      <c r="O8233" t="s">
        <v>26</v>
      </c>
      <c r="P8233" t="s">
        <v>27</v>
      </c>
      <c r="Q8233">
        <v>112</v>
      </c>
    </row>
    <row r="8234" spans="1:17" hidden="1" x14ac:dyDescent="0.25">
      <c r="A8234">
        <v>8232</v>
      </c>
      <c r="B8234">
        <v>8233</v>
      </c>
      <c r="C8234" t="s">
        <v>17233</v>
      </c>
      <c r="D8234">
        <v>2012</v>
      </c>
      <c r="F8234">
        <v>5.3</v>
      </c>
      <c r="G8234" s="1">
        <v>0.33</v>
      </c>
      <c r="H8234">
        <v>0</v>
      </c>
      <c r="I8234">
        <v>0</v>
      </c>
      <c r="J8234">
        <v>1</v>
      </c>
      <c r="K8234">
        <v>0</v>
      </c>
      <c r="L8234">
        <v>0</v>
      </c>
      <c r="M8234" t="s">
        <v>17234</v>
      </c>
      <c r="N8234" t="s">
        <v>17235</v>
      </c>
      <c r="O8234" t="s">
        <v>294</v>
      </c>
      <c r="P8234" t="s">
        <v>27</v>
      </c>
      <c r="Q8234">
        <v>78</v>
      </c>
    </row>
    <row r="8235" spans="1:17" x14ac:dyDescent="0.25">
      <c r="A8235">
        <v>8233</v>
      </c>
      <c r="B8235">
        <v>8234</v>
      </c>
      <c r="C8235" t="s">
        <v>17236</v>
      </c>
      <c r="D8235">
        <v>2015</v>
      </c>
      <c r="F8235">
        <v>5.7</v>
      </c>
      <c r="H8235">
        <v>0</v>
      </c>
      <c r="I8235">
        <v>0</v>
      </c>
      <c r="J8235">
        <v>1</v>
      </c>
      <c r="K8235">
        <v>0</v>
      </c>
      <c r="L8235">
        <v>0</v>
      </c>
      <c r="M8235" t="s">
        <v>17237</v>
      </c>
      <c r="N8235" t="s">
        <v>100</v>
      </c>
      <c r="O8235" t="s">
        <v>26</v>
      </c>
      <c r="P8235" t="s">
        <v>27</v>
      </c>
      <c r="Q8235">
        <v>94</v>
      </c>
    </row>
    <row r="8236" spans="1:17" hidden="1" x14ac:dyDescent="0.25">
      <c r="A8236">
        <v>8234</v>
      </c>
      <c r="B8236">
        <v>8235</v>
      </c>
      <c r="C8236" t="s">
        <v>17238</v>
      </c>
      <c r="D8236">
        <v>1994</v>
      </c>
      <c r="F8236">
        <v>6.3</v>
      </c>
      <c r="H8236">
        <v>0</v>
      </c>
      <c r="I8236">
        <v>0</v>
      </c>
      <c r="J8236">
        <v>1</v>
      </c>
      <c r="K8236">
        <v>0</v>
      </c>
      <c r="L8236">
        <v>0</v>
      </c>
      <c r="M8236" t="s">
        <v>5960</v>
      </c>
      <c r="N8236" t="s">
        <v>17239</v>
      </c>
      <c r="O8236" t="s">
        <v>26</v>
      </c>
      <c r="P8236" t="s">
        <v>27</v>
      </c>
      <c r="Q8236">
        <v>89</v>
      </c>
    </row>
    <row r="8237" spans="1:17" hidden="1" x14ac:dyDescent="0.25">
      <c r="A8237">
        <v>8235</v>
      </c>
      <c r="B8237">
        <v>8236</v>
      </c>
      <c r="C8237" t="s">
        <v>17240</v>
      </c>
      <c r="D8237">
        <v>2000</v>
      </c>
      <c r="F8237">
        <v>7</v>
      </c>
      <c r="H8237">
        <v>0</v>
      </c>
      <c r="I8237">
        <v>0</v>
      </c>
      <c r="J8237">
        <v>1</v>
      </c>
      <c r="K8237">
        <v>0</v>
      </c>
      <c r="L8237">
        <v>0</v>
      </c>
      <c r="M8237" t="s">
        <v>1634</v>
      </c>
      <c r="N8237" t="s">
        <v>289</v>
      </c>
      <c r="O8237" t="s">
        <v>2220</v>
      </c>
      <c r="P8237" t="s">
        <v>805</v>
      </c>
      <c r="Q8237">
        <v>111</v>
      </c>
    </row>
    <row r="8238" spans="1:17" hidden="1" x14ac:dyDescent="0.25">
      <c r="A8238">
        <v>8236</v>
      </c>
      <c r="B8238">
        <v>8237</v>
      </c>
      <c r="C8238" t="s">
        <v>17241</v>
      </c>
      <c r="D8238">
        <v>2012</v>
      </c>
      <c r="F8238">
        <v>6.2</v>
      </c>
      <c r="H8238">
        <v>0</v>
      </c>
      <c r="I8238">
        <v>0</v>
      </c>
      <c r="J8238">
        <v>1</v>
      </c>
      <c r="K8238">
        <v>0</v>
      </c>
      <c r="L8238">
        <v>0</v>
      </c>
      <c r="M8238" t="s">
        <v>17242</v>
      </c>
      <c r="N8238" t="s">
        <v>100</v>
      </c>
      <c r="O8238" t="s">
        <v>17243</v>
      </c>
      <c r="P8238" t="s">
        <v>17244</v>
      </c>
      <c r="Q8238">
        <v>83</v>
      </c>
    </row>
    <row r="8239" spans="1:17" hidden="1" x14ac:dyDescent="0.25">
      <c r="A8239">
        <v>8237</v>
      </c>
      <c r="B8239">
        <v>8238</v>
      </c>
      <c r="C8239" t="s">
        <v>17245</v>
      </c>
      <c r="D8239">
        <v>1972</v>
      </c>
      <c r="F8239">
        <v>6.6</v>
      </c>
      <c r="H8239">
        <v>0</v>
      </c>
      <c r="I8239">
        <v>0</v>
      </c>
      <c r="J8239">
        <v>1</v>
      </c>
      <c r="K8239">
        <v>0</v>
      </c>
      <c r="L8239">
        <v>0</v>
      </c>
      <c r="M8239" t="s">
        <v>17246</v>
      </c>
      <c r="N8239" t="s">
        <v>648</v>
      </c>
      <c r="O8239" t="s">
        <v>11834</v>
      </c>
      <c r="P8239" t="s">
        <v>39</v>
      </c>
      <c r="Q8239">
        <v>91</v>
      </c>
    </row>
    <row r="8240" spans="1:17" hidden="1" x14ac:dyDescent="0.25">
      <c r="A8240">
        <v>8238</v>
      </c>
      <c r="B8240">
        <v>8239</v>
      </c>
      <c r="C8240" t="s">
        <v>17247</v>
      </c>
      <c r="D8240">
        <v>2013</v>
      </c>
      <c r="F8240">
        <v>6.5</v>
      </c>
      <c r="G8240" s="1">
        <v>0.18</v>
      </c>
      <c r="H8240">
        <v>0</v>
      </c>
      <c r="I8240">
        <v>0</v>
      </c>
      <c r="J8240">
        <v>1</v>
      </c>
      <c r="K8240">
        <v>0</v>
      </c>
      <c r="L8240">
        <v>0</v>
      </c>
      <c r="M8240" t="s">
        <v>17248</v>
      </c>
      <c r="N8240" t="s">
        <v>1843</v>
      </c>
      <c r="O8240" t="s">
        <v>26</v>
      </c>
      <c r="P8240" t="s">
        <v>27</v>
      </c>
      <c r="Q8240">
        <v>79</v>
      </c>
    </row>
    <row r="8241" spans="1:17" hidden="1" x14ac:dyDescent="0.25">
      <c r="A8241">
        <v>8239</v>
      </c>
      <c r="B8241">
        <v>8240</v>
      </c>
      <c r="C8241" t="s">
        <v>17249</v>
      </c>
      <c r="D8241">
        <v>2013</v>
      </c>
      <c r="E8241" t="s">
        <v>213</v>
      </c>
      <c r="F8241">
        <v>6.3</v>
      </c>
      <c r="H8241">
        <v>0</v>
      </c>
      <c r="I8241">
        <v>0</v>
      </c>
      <c r="J8241">
        <v>1</v>
      </c>
      <c r="K8241">
        <v>0</v>
      </c>
      <c r="L8241">
        <v>0</v>
      </c>
      <c r="M8241" t="s">
        <v>433</v>
      </c>
      <c r="N8241" t="s">
        <v>122</v>
      </c>
      <c r="O8241" t="s">
        <v>26</v>
      </c>
      <c r="P8241" t="s">
        <v>27</v>
      </c>
      <c r="Q8241">
        <v>113</v>
      </c>
    </row>
    <row r="8242" spans="1:17" x14ac:dyDescent="0.25">
      <c r="A8242">
        <v>8240</v>
      </c>
      <c r="B8242">
        <v>8241</v>
      </c>
      <c r="C8242" t="s">
        <v>17250</v>
      </c>
      <c r="D8242">
        <v>2017</v>
      </c>
      <c r="F8242">
        <v>5.6</v>
      </c>
      <c r="H8242">
        <v>0</v>
      </c>
      <c r="I8242">
        <v>0</v>
      </c>
      <c r="J8242">
        <v>1</v>
      </c>
      <c r="K8242">
        <v>0</v>
      </c>
      <c r="L8242">
        <v>0</v>
      </c>
      <c r="M8242" t="s">
        <v>17251</v>
      </c>
      <c r="N8242" t="s">
        <v>782</v>
      </c>
      <c r="O8242" t="s">
        <v>141</v>
      </c>
      <c r="P8242" t="s">
        <v>3253</v>
      </c>
      <c r="Q8242">
        <v>91</v>
      </c>
    </row>
    <row r="8243" spans="1:17" hidden="1" x14ac:dyDescent="0.25">
      <c r="A8243">
        <v>8241</v>
      </c>
      <c r="B8243">
        <v>8242</v>
      </c>
      <c r="C8243" t="s">
        <v>17252</v>
      </c>
      <c r="D8243">
        <v>1968</v>
      </c>
      <c r="F8243">
        <v>6.5</v>
      </c>
      <c r="H8243">
        <v>0</v>
      </c>
      <c r="I8243">
        <v>0</v>
      </c>
      <c r="J8243">
        <v>1</v>
      </c>
      <c r="K8243">
        <v>0</v>
      </c>
      <c r="L8243">
        <v>0</v>
      </c>
      <c r="M8243" t="s">
        <v>14623</v>
      </c>
      <c r="N8243" t="s">
        <v>17253</v>
      </c>
      <c r="O8243" t="s">
        <v>10969</v>
      </c>
      <c r="P8243" t="s">
        <v>923</v>
      </c>
      <c r="Q8243">
        <v>95</v>
      </c>
    </row>
    <row r="8244" spans="1:17" hidden="1" x14ac:dyDescent="0.25">
      <c r="A8244">
        <v>8242</v>
      </c>
      <c r="B8244">
        <v>8243</v>
      </c>
      <c r="C8244" t="s">
        <v>17254</v>
      </c>
      <c r="D8244">
        <v>2013</v>
      </c>
      <c r="E8244" t="s">
        <v>23</v>
      </c>
      <c r="F8244">
        <v>7.1</v>
      </c>
      <c r="H8244">
        <v>0</v>
      </c>
      <c r="I8244">
        <v>0</v>
      </c>
      <c r="J8244">
        <v>1</v>
      </c>
      <c r="K8244">
        <v>0</v>
      </c>
      <c r="L8244">
        <v>0</v>
      </c>
      <c r="M8244" t="s">
        <v>2523</v>
      </c>
      <c r="N8244" t="s">
        <v>114</v>
      </c>
      <c r="O8244" t="s">
        <v>26</v>
      </c>
      <c r="P8244" t="s">
        <v>27</v>
      </c>
      <c r="Q8244">
        <v>61</v>
      </c>
    </row>
    <row r="8245" spans="1:17" hidden="1" x14ac:dyDescent="0.25">
      <c r="A8245">
        <v>8243</v>
      </c>
      <c r="B8245">
        <v>8244</v>
      </c>
      <c r="C8245" t="s">
        <v>17255</v>
      </c>
      <c r="D8245">
        <v>2011</v>
      </c>
      <c r="E8245" t="s">
        <v>32</v>
      </c>
      <c r="F8245">
        <v>6.1</v>
      </c>
      <c r="H8245">
        <v>0</v>
      </c>
      <c r="I8245">
        <v>0</v>
      </c>
      <c r="J8245">
        <v>1</v>
      </c>
      <c r="K8245">
        <v>0</v>
      </c>
      <c r="L8245">
        <v>0</v>
      </c>
      <c r="M8245" t="s">
        <v>11803</v>
      </c>
      <c r="N8245" t="s">
        <v>3336</v>
      </c>
      <c r="O8245" t="s">
        <v>740</v>
      </c>
      <c r="P8245" t="s">
        <v>27</v>
      </c>
      <c r="Q8245">
        <v>89</v>
      </c>
    </row>
    <row r="8246" spans="1:17" x14ac:dyDescent="0.25">
      <c r="A8246">
        <v>8244</v>
      </c>
      <c r="B8246">
        <v>8245</v>
      </c>
      <c r="C8246" t="s">
        <v>17256</v>
      </c>
      <c r="D8246">
        <v>2016</v>
      </c>
      <c r="F8246">
        <v>6.2</v>
      </c>
      <c r="H8246">
        <v>0</v>
      </c>
      <c r="I8246">
        <v>0</v>
      </c>
      <c r="J8246">
        <v>1</v>
      </c>
      <c r="K8246">
        <v>0</v>
      </c>
      <c r="L8246">
        <v>0</v>
      </c>
      <c r="M8246" t="s">
        <v>3520</v>
      </c>
      <c r="N8246" t="s">
        <v>65</v>
      </c>
      <c r="O8246" t="s">
        <v>2149</v>
      </c>
      <c r="P8246" t="s">
        <v>2162</v>
      </c>
      <c r="Q8246">
        <v>116</v>
      </c>
    </row>
    <row r="8247" spans="1:17" hidden="1" x14ac:dyDescent="0.25">
      <c r="A8247">
        <v>8245</v>
      </c>
      <c r="B8247">
        <v>8246</v>
      </c>
      <c r="C8247" t="s">
        <v>17257</v>
      </c>
      <c r="D8247">
        <v>2004</v>
      </c>
      <c r="F8247">
        <v>6.1</v>
      </c>
      <c r="H8247">
        <v>0</v>
      </c>
      <c r="I8247">
        <v>0</v>
      </c>
      <c r="J8247">
        <v>1</v>
      </c>
      <c r="K8247">
        <v>0</v>
      </c>
      <c r="L8247">
        <v>0</v>
      </c>
      <c r="M8247" t="s">
        <v>17258</v>
      </c>
      <c r="N8247" t="s">
        <v>1268</v>
      </c>
      <c r="O8247" t="s">
        <v>17259</v>
      </c>
      <c r="P8247" t="s">
        <v>2000</v>
      </c>
      <c r="Q8247">
        <v>111</v>
      </c>
    </row>
    <row r="8248" spans="1:17" x14ac:dyDescent="0.25">
      <c r="A8248">
        <v>8246</v>
      </c>
      <c r="B8248">
        <v>8247</v>
      </c>
      <c r="C8248" t="s">
        <v>17260</v>
      </c>
      <c r="D8248">
        <v>2015</v>
      </c>
      <c r="F8248">
        <v>5.3</v>
      </c>
      <c r="G8248" s="1">
        <v>0.88</v>
      </c>
      <c r="H8248">
        <v>0</v>
      </c>
      <c r="I8248">
        <v>0</v>
      </c>
      <c r="J8248">
        <v>1</v>
      </c>
      <c r="K8248">
        <v>0</v>
      </c>
      <c r="L8248">
        <v>0</v>
      </c>
      <c r="M8248" t="s">
        <v>17261</v>
      </c>
      <c r="N8248" t="s">
        <v>823</v>
      </c>
      <c r="O8248" t="s">
        <v>26</v>
      </c>
      <c r="P8248" t="s">
        <v>27</v>
      </c>
      <c r="Q8248">
        <v>94</v>
      </c>
    </row>
    <row r="8249" spans="1:17" hidden="1" x14ac:dyDescent="0.25">
      <c r="A8249">
        <v>8247</v>
      </c>
      <c r="B8249">
        <v>8248</v>
      </c>
      <c r="C8249" t="s">
        <v>17262</v>
      </c>
      <c r="D8249">
        <v>2011</v>
      </c>
      <c r="E8249" t="s">
        <v>17</v>
      </c>
      <c r="F8249">
        <v>8.8000000000000007</v>
      </c>
      <c r="H8249">
        <v>0</v>
      </c>
      <c r="I8249">
        <v>0</v>
      </c>
      <c r="J8249">
        <v>1</v>
      </c>
      <c r="K8249">
        <v>0</v>
      </c>
      <c r="L8249">
        <v>0</v>
      </c>
      <c r="M8249" t="s">
        <v>17263</v>
      </c>
      <c r="N8249" t="s">
        <v>17264</v>
      </c>
      <c r="O8249" t="s">
        <v>226</v>
      </c>
      <c r="P8249" t="s">
        <v>17265</v>
      </c>
      <c r="Q8249">
        <v>113</v>
      </c>
    </row>
    <row r="8250" spans="1:17" hidden="1" x14ac:dyDescent="0.25">
      <c r="A8250">
        <v>8248</v>
      </c>
      <c r="B8250">
        <v>8249</v>
      </c>
      <c r="C8250" t="s">
        <v>17266</v>
      </c>
      <c r="D8250">
        <v>2008</v>
      </c>
      <c r="F8250">
        <v>7.1</v>
      </c>
      <c r="H8250">
        <v>0</v>
      </c>
      <c r="I8250">
        <v>0</v>
      </c>
      <c r="J8250">
        <v>1</v>
      </c>
      <c r="K8250">
        <v>0</v>
      </c>
      <c r="L8250">
        <v>0</v>
      </c>
      <c r="M8250" t="s">
        <v>17267</v>
      </c>
      <c r="N8250" t="s">
        <v>100</v>
      </c>
      <c r="O8250" t="s">
        <v>26</v>
      </c>
      <c r="P8250" t="s">
        <v>27</v>
      </c>
      <c r="Q8250">
        <v>85</v>
      </c>
    </row>
    <row r="8251" spans="1:17" hidden="1" x14ac:dyDescent="0.25">
      <c r="A8251">
        <v>8249</v>
      </c>
      <c r="B8251">
        <v>8250</v>
      </c>
      <c r="C8251" t="s">
        <v>17268</v>
      </c>
      <c r="D8251">
        <v>2009</v>
      </c>
      <c r="F8251">
        <v>7.9</v>
      </c>
      <c r="G8251" s="1">
        <v>0.79</v>
      </c>
      <c r="H8251">
        <v>0</v>
      </c>
      <c r="I8251">
        <v>0</v>
      </c>
      <c r="J8251">
        <v>1</v>
      </c>
      <c r="K8251">
        <v>0</v>
      </c>
      <c r="L8251">
        <v>0</v>
      </c>
      <c r="M8251" t="s">
        <v>17269</v>
      </c>
      <c r="N8251" t="s">
        <v>353</v>
      </c>
      <c r="O8251" t="s">
        <v>26</v>
      </c>
      <c r="P8251" t="s">
        <v>27</v>
      </c>
      <c r="Q8251">
        <v>85</v>
      </c>
    </row>
    <row r="8252" spans="1:17" hidden="1" x14ac:dyDescent="0.25">
      <c r="A8252">
        <v>8250</v>
      </c>
      <c r="B8252">
        <v>8251</v>
      </c>
      <c r="C8252" t="s">
        <v>17270</v>
      </c>
      <c r="D8252">
        <v>2016</v>
      </c>
      <c r="F8252">
        <v>5.0999999999999996</v>
      </c>
      <c r="H8252">
        <v>0</v>
      </c>
      <c r="I8252">
        <v>0</v>
      </c>
      <c r="J8252">
        <v>1</v>
      </c>
      <c r="K8252">
        <v>0</v>
      </c>
      <c r="L8252">
        <v>0</v>
      </c>
      <c r="N8252" t="s">
        <v>271</v>
      </c>
      <c r="O8252" t="s">
        <v>26</v>
      </c>
    </row>
    <row r="8253" spans="1:17" hidden="1" x14ac:dyDescent="0.25">
      <c r="A8253">
        <v>8251</v>
      </c>
      <c r="B8253">
        <v>8252</v>
      </c>
      <c r="C8253" t="s">
        <v>17271</v>
      </c>
      <c r="D8253">
        <v>1986</v>
      </c>
      <c r="E8253" t="s">
        <v>32</v>
      </c>
      <c r="F8253">
        <v>6.2</v>
      </c>
      <c r="H8253">
        <v>0</v>
      </c>
      <c r="I8253">
        <v>0</v>
      </c>
      <c r="J8253">
        <v>1</v>
      </c>
      <c r="K8253">
        <v>0</v>
      </c>
      <c r="L8253">
        <v>0</v>
      </c>
      <c r="M8253" t="s">
        <v>17272</v>
      </c>
      <c r="N8253" t="s">
        <v>17273</v>
      </c>
      <c r="O8253" t="s">
        <v>530</v>
      </c>
      <c r="P8253" t="s">
        <v>27</v>
      </c>
      <c r="Q8253">
        <v>93</v>
      </c>
    </row>
    <row r="8254" spans="1:17" hidden="1" x14ac:dyDescent="0.25">
      <c r="A8254">
        <v>8252</v>
      </c>
      <c r="B8254">
        <v>8253</v>
      </c>
      <c r="C8254" t="s">
        <v>17274</v>
      </c>
      <c r="D8254">
        <v>1982</v>
      </c>
      <c r="F8254">
        <v>6.9</v>
      </c>
      <c r="H8254">
        <v>0</v>
      </c>
      <c r="I8254">
        <v>0</v>
      </c>
      <c r="J8254">
        <v>1</v>
      </c>
      <c r="K8254">
        <v>0</v>
      </c>
      <c r="L8254">
        <v>0</v>
      </c>
      <c r="M8254" t="s">
        <v>16836</v>
      </c>
      <c r="N8254" t="s">
        <v>504</v>
      </c>
      <c r="O8254" t="s">
        <v>26</v>
      </c>
      <c r="P8254" t="s">
        <v>27</v>
      </c>
      <c r="Q8254">
        <v>96</v>
      </c>
    </row>
    <row r="8255" spans="1:17" hidden="1" x14ac:dyDescent="0.25">
      <c r="A8255">
        <v>8253</v>
      </c>
      <c r="B8255">
        <v>8254</v>
      </c>
      <c r="C8255" t="s">
        <v>17275</v>
      </c>
      <c r="D8255">
        <v>2009</v>
      </c>
      <c r="E8255" t="s">
        <v>17</v>
      </c>
      <c r="F8255">
        <v>5.2</v>
      </c>
      <c r="H8255">
        <v>0</v>
      </c>
      <c r="I8255">
        <v>0</v>
      </c>
      <c r="J8255">
        <v>1</v>
      </c>
      <c r="K8255">
        <v>0</v>
      </c>
      <c r="L8255">
        <v>0</v>
      </c>
      <c r="M8255" t="s">
        <v>593</v>
      </c>
      <c r="N8255" t="s">
        <v>114</v>
      </c>
      <c r="O8255" t="s">
        <v>26</v>
      </c>
      <c r="P8255" t="s">
        <v>11615</v>
      </c>
      <c r="Q8255">
        <v>90</v>
      </c>
    </row>
    <row r="8256" spans="1:17" hidden="1" x14ac:dyDescent="0.25">
      <c r="A8256">
        <v>8254</v>
      </c>
      <c r="B8256">
        <v>8255</v>
      </c>
      <c r="C8256" t="s">
        <v>17276</v>
      </c>
      <c r="D8256">
        <v>2011</v>
      </c>
      <c r="F8256">
        <v>6.3</v>
      </c>
      <c r="H8256">
        <v>0</v>
      </c>
      <c r="I8256">
        <v>0</v>
      </c>
      <c r="J8256">
        <v>1</v>
      </c>
      <c r="K8256">
        <v>0</v>
      </c>
      <c r="L8256">
        <v>0</v>
      </c>
      <c r="M8256" t="s">
        <v>17277</v>
      </c>
      <c r="N8256" t="s">
        <v>122</v>
      </c>
      <c r="O8256" t="s">
        <v>17278</v>
      </c>
      <c r="P8256" t="s">
        <v>6030</v>
      </c>
      <c r="Q8256">
        <v>95</v>
      </c>
    </row>
    <row r="8257" spans="1:17" hidden="1" x14ac:dyDescent="0.25">
      <c r="A8257">
        <v>8255</v>
      </c>
      <c r="B8257">
        <v>8256</v>
      </c>
      <c r="C8257" t="s">
        <v>17279</v>
      </c>
      <c r="D8257">
        <v>2000</v>
      </c>
      <c r="F8257">
        <v>6.3</v>
      </c>
      <c r="H8257">
        <v>0</v>
      </c>
      <c r="I8257">
        <v>0</v>
      </c>
      <c r="J8257">
        <v>1</v>
      </c>
      <c r="K8257">
        <v>0</v>
      </c>
      <c r="L8257">
        <v>0</v>
      </c>
      <c r="N8257" t="s">
        <v>1330</v>
      </c>
      <c r="O8257" t="s">
        <v>17280</v>
      </c>
      <c r="P8257" t="s">
        <v>27</v>
      </c>
      <c r="Q8257">
        <v>170</v>
      </c>
    </row>
    <row r="8258" spans="1:17" hidden="1" x14ac:dyDescent="0.25">
      <c r="A8258">
        <v>8256</v>
      </c>
      <c r="B8258">
        <v>8257</v>
      </c>
      <c r="C8258" t="s">
        <v>17281</v>
      </c>
      <c r="D8258">
        <v>2014</v>
      </c>
      <c r="F8258">
        <v>6.7</v>
      </c>
      <c r="H8258">
        <v>0</v>
      </c>
      <c r="I8258">
        <v>0</v>
      </c>
      <c r="J8258">
        <v>1</v>
      </c>
      <c r="K8258">
        <v>0</v>
      </c>
      <c r="L8258">
        <v>0</v>
      </c>
      <c r="M8258" t="s">
        <v>17282</v>
      </c>
      <c r="N8258" t="s">
        <v>100</v>
      </c>
      <c r="O8258" t="s">
        <v>17283</v>
      </c>
      <c r="P8258" t="s">
        <v>17284</v>
      </c>
      <c r="Q8258">
        <v>98</v>
      </c>
    </row>
    <row r="8259" spans="1:17" hidden="1" x14ac:dyDescent="0.25">
      <c r="A8259">
        <v>8257</v>
      </c>
      <c r="B8259">
        <v>8258</v>
      </c>
      <c r="C8259" t="s">
        <v>17285</v>
      </c>
      <c r="D8259">
        <v>2012</v>
      </c>
      <c r="F8259">
        <v>8.1999999999999993</v>
      </c>
      <c r="H8259">
        <v>0</v>
      </c>
      <c r="I8259">
        <v>0</v>
      </c>
      <c r="J8259">
        <v>1</v>
      </c>
      <c r="K8259">
        <v>0</v>
      </c>
      <c r="L8259">
        <v>0</v>
      </c>
      <c r="M8259" t="s">
        <v>17286</v>
      </c>
      <c r="N8259" t="s">
        <v>579</v>
      </c>
      <c r="O8259" t="s">
        <v>26</v>
      </c>
      <c r="P8259" t="s">
        <v>27</v>
      </c>
      <c r="Q8259">
        <v>90</v>
      </c>
    </row>
    <row r="8260" spans="1:17" hidden="1" x14ac:dyDescent="0.25">
      <c r="A8260">
        <v>8258</v>
      </c>
      <c r="B8260">
        <v>8259</v>
      </c>
      <c r="C8260" t="s">
        <v>17287</v>
      </c>
      <c r="D8260">
        <v>2010</v>
      </c>
      <c r="E8260" t="s">
        <v>23</v>
      </c>
      <c r="F8260">
        <v>6.6</v>
      </c>
      <c r="H8260">
        <v>0</v>
      </c>
      <c r="I8260">
        <v>0</v>
      </c>
      <c r="J8260">
        <v>1</v>
      </c>
      <c r="K8260">
        <v>0</v>
      </c>
      <c r="L8260">
        <v>0</v>
      </c>
      <c r="M8260" t="s">
        <v>5883</v>
      </c>
      <c r="N8260" t="s">
        <v>353</v>
      </c>
      <c r="O8260" t="s">
        <v>26</v>
      </c>
      <c r="P8260" t="s">
        <v>27</v>
      </c>
      <c r="Q8260">
        <v>87</v>
      </c>
    </row>
    <row r="8261" spans="1:17" hidden="1" x14ac:dyDescent="0.25">
      <c r="A8261">
        <v>8259</v>
      </c>
      <c r="B8261">
        <v>8260</v>
      </c>
      <c r="C8261" t="s">
        <v>17288</v>
      </c>
      <c r="D8261">
        <v>2012</v>
      </c>
      <c r="E8261" t="s">
        <v>17</v>
      </c>
      <c r="F8261">
        <v>6.5</v>
      </c>
      <c r="H8261">
        <v>0</v>
      </c>
      <c r="I8261">
        <v>0</v>
      </c>
      <c r="J8261">
        <v>1</v>
      </c>
      <c r="K8261">
        <v>0</v>
      </c>
      <c r="L8261">
        <v>0</v>
      </c>
      <c r="M8261" t="s">
        <v>17289</v>
      </c>
      <c r="N8261" t="s">
        <v>598</v>
      </c>
      <c r="O8261" t="s">
        <v>1802</v>
      </c>
      <c r="P8261" t="s">
        <v>2261</v>
      </c>
      <c r="Q8261">
        <v>113</v>
      </c>
    </row>
    <row r="8262" spans="1:17" hidden="1" x14ac:dyDescent="0.25">
      <c r="A8262">
        <v>8260</v>
      </c>
      <c r="B8262">
        <v>8261</v>
      </c>
      <c r="C8262" t="s">
        <v>17290</v>
      </c>
      <c r="D8262">
        <v>2011</v>
      </c>
      <c r="F8262">
        <v>5.8</v>
      </c>
      <c r="H8262">
        <v>0</v>
      </c>
      <c r="I8262">
        <v>0</v>
      </c>
      <c r="J8262">
        <v>1</v>
      </c>
      <c r="K8262">
        <v>0</v>
      </c>
      <c r="L8262">
        <v>0</v>
      </c>
      <c r="M8262" t="s">
        <v>17291</v>
      </c>
      <c r="N8262" t="s">
        <v>1033</v>
      </c>
      <c r="O8262" t="s">
        <v>3839</v>
      </c>
      <c r="P8262" t="s">
        <v>2869</v>
      </c>
      <c r="Q8262">
        <v>108</v>
      </c>
    </row>
    <row r="8263" spans="1:17" hidden="1" x14ac:dyDescent="0.25">
      <c r="A8263">
        <v>8261</v>
      </c>
      <c r="B8263">
        <v>8262</v>
      </c>
      <c r="C8263" t="s">
        <v>17292</v>
      </c>
      <c r="D8263">
        <v>2004</v>
      </c>
      <c r="E8263" t="s">
        <v>23</v>
      </c>
      <c r="F8263">
        <v>6.3</v>
      </c>
      <c r="H8263">
        <v>0</v>
      </c>
      <c r="I8263">
        <v>0</v>
      </c>
      <c r="J8263">
        <v>1</v>
      </c>
      <c r="K8263">
        <v>0</v>
      </c>
      <c r="L8263">
        <v>0</v>
      </c>
      <c r="M8263" t="s">
        <v>17293</v>
      </c>
      <c r="N8263" t="s">
        <v>955</v>
      </c>
      <c r="O8263" t="s">
        <v>26</v>
      </c>
      <c r="P8263" t="s">
        <v>27</v>
      </c>
      <c r="Q8263">
        <v>88</v>
      </c>
    </row>
    <row r="8264" spans="1:17" hidden="1" x14ac:dyDescent="0.25">
      <c r="A8264">
        <v>8262</v>
      </c>
      <c r="B8264">
        <v>8263</v>
      </c>
      <c r="C8264" t="s">
        <v>17294</v>
      </c>
      <c r="D8264">
        <v>1992</v>
      </c>
      <c r="E8264" t="s">
        <v>23</v>
      </c>
      <c r="F8264">
        <v>5.4</v>
      </c>
      <c r="H8264">
        <v>0</v>
      </c>
      <c r="I8264">
        <v>0</v>
      </c>
      <c r="J8264">
        <v>1</v>
      </c>
      <c r="K8264">
        <v>0</v>
      </c>
      <c r="L8264">
        <v>0</v>
      </c>
      <c r="M8264" t="s">
        <v>17295</v>
      </c>
      <c r="N8264" t="s">
        <v>19</v>
      </c>
      <c r="O8264" t="s">
        <v>26</v>
      </c>
      <c r="P8264" t="s">
        <v>27</v>
      </c>
      <c r="Q8264">
        <v>116</v>
      </c>
    </row>
    <row r="8265" spans="1:17" x14ac:dyDescent="0.25">
      <c r="A8265">
        <v>8263</v>
      </c>
      <c r="B8265">
        <v>8264</v>
      </c>
      <c r="C8265" t="s">
        <v>17296</v>
      </c>
      <c r="D8265">
        <v>2015</v>
      </c>
      <c r="F8265">
        <v>6.2</v>
      </c>
      <c r="H8265">
        <v>0</v>
      </c>
      <c r="I8265">
        <v>0</v>
      </c>
      <c r="J8265">
        <v>1</v>
      </c>
      <c r="K8265">
        <v>0</v>
      </c>
      <c r="L8265">
        <v>0</v>
      </c>
      <c r="M8265" t="s">
        <v>17297</v>
      </c>
      <c r="N8265" t="s">
        <v>539</v>
      </c>
      <c r="O8265" t="s">
        <v>26</v>
      </c>
      <c r="P8265" t="s">
        <v>27</v>
      </c>
      <c r="Q8265">
        <v>73</v>
      </c>
    </row>
    <row r="8266" spans="1:17" hidden="1" x14ac:dyDescent="0.25">
      <c r="A8266">
        <v>8264</v>
      </c>
      <c r="B8266">
        <v>8265</v>
      </c>
      <c r="C8266" t="s">
        <v>17298</v>
      </c>
      <c r="D8266">
        <v>1997</v>
      </c>
      <c r="E8266" t="s">
        <v>32</v>
      </c>
      <c r="F8266">
        <v>6</v>
      </c>
      <c r="H8266">
        <v>0</v>
      </c>
      <c r="I8266">
        <v>0</v>
      </c>
      <c r="J8266">
        <v>1</v>
      </c>
      <c r="K8266">
        <v>0</v>
      </c>
      <c r="L8266">
        <v>0</v>
      </c>
      <c r="N8266" t="s">
        <v>921</v>
      </c>
      <c r="O8266" t="s">
        <v>119</v>
      </c>
      <c r="P8266" t="s">
        <v>27</v>
      </c>
      <c r="Q8266">
        <v>173</v>
      </c>
    </row>
    <row r="8267" spans="1:17" hidden="1" x14ac:dyDescent="0.25">
      <c r="A8267">
        <v>8265</v>
      </c>
      <c r="B8267">
        <v>8266</v>
      </c>
      <c r="C8267" t="s">
        <v>17299</v>
      </c>
      <c r="D8267">
        <v>2019</v>
      </c>
      <c r="F8267">
        <v>7.2</v>
      </c>
      <c r="G8267" s="1">
        <v>0.86</v>
      </c>
      <c r="H8267">
        <v>0</v>
      </c>
      <c r="I8267">
        <v>0</v>
      </c>
      <c r="J8267">
        <v>1</v>
      </c>
      <c r="K8267">
        <v>0</v>
      </c>
      <c r="L8267">
        <v>0</v>
      </c>
      <c r="M8267" t="s">
        <v>17300</v>
      </c>
      <c r="N8267" t="s">
        <v>353</v>
      </c>
      <c r="O8267" t="s">
        <v>26</v>
      </c>
      <c r="P8267" t="s">
        <v>17301</v>
      </c>
      <c r="Q8267">
        <v>87</v>
      </c>
    </row>
    <row r="8268" spans="1:17" hidden="1" x14ac:dyDescent="0.25">
      <c r="A8268">
        <v>8266</v>
      </c>
      <c r="B8268">
        <v>8267</v>
      </c>
      <c r="C8268" t="s">
        <v>17302</v>
      </c>
      <c r="D8268">
        <v>2014</v>
      </c>
      <c r="E8268" t="s">
        <v>23</v>
      </c>
      <c r="F8268">
        <v>5</v>
      </c>
      <c r="G8268" s="1">
        <v>0.11</v>
      </c>
      <c r="H8268">
        <v>0</v>
      </c>
      <c r="I8268">
        <v>0</v>
      </c>
      <c r="J8268">
        <v>1</v>
      </c>
      <c r="K8268">
        <v>0</v>
      </c>
      <c r="L8268">
        <v>0</v>
      </c>
      <c r="M8268" t="s">
        <v>9321</v>
      </c>
      <c r="N8268" t="s">
        <v>114</v>
      </c>
      <c r="O8268" t="s">
        <v>119</v>
      </c>
      <c r="P8268" t="s">
        <v>27</v>
      </c>
      <c r="Q8268">
        <v>94</v>
      </c>
    </row>
    <row r="8269" spans="1:17" hidden="1" x14ac:dyDescent="0.25">
      <c r="A8269">
        <v>8267</v>
      </c>
      <c r="B8269">
        <v>8268</v>
      </c>
      <c r="C8269" t="s">
        <v>17303</v>
      </c>
      <c r="D8269">
        <v>2008</v>
      </c>
      <c r="F8269">
        <v>5.0999999999999996</v>
      </c>
      <c r="H8269">
        <v>0</v>
      </c>
      <c r="I8269">
        <v>0</v>
      </c>
      <c r="J8269">
        <v>1</v>
      </c>
      <c r="K8269">
        <v>0</v>
      </c>
      <c r="L8269">
        <v>0</v>
      </c>
      <c r="M8269" t="s">
        <v>17304</v>
      </c>
      <c r="N8269" t="s">
        <v>3167</v>
      </c>
      <c r="O8269" t="s">
        <v>4925</v>
      </c>
      <c r="P8269" t="s">
        <v>17305</v>
      </c>
      <c r="Q8269">
        <v>70</v>
      </c>
    </row>
    <row r="8270" spans="1:17" hidden="1" x14ac:dyDescent="0.25">
      <c r="A8270">
        <v>8268</v>
      </c>
      <c r="B8270">
        <v>8269</v>
      </c>
      <c r="C8270" t="s">
        <v>17306</v>
      </c>
      <c r="D8270">
        <v>2015</v>
      </c>
      <c r="F8270">
        <v>7.2</v>
      </c>
      <c r="H8270">
        <v>0</v>
      </c>
      <c r="I8270">
        <v>0</v>
      </c>
      <c r="J8270">
        <v>1</v>
      </c>
      <c r="K8270">
        <v>0</v>
      </c>
      <c r="L8270">
        <v>0</v>
      </c>
      <c r="M8270" t="s">
        <v>17307</v>
      </c>
      <c r="N8270" t="s">
        <v>353</v>
      </c>
    </row>
    <row r="8271" spans="1:17" x14ac:dyDescent="0.25">
      <c r="A8271">
        <v>8269</v>
      </c>
      <c r="B8271">
        <v>8270</v>
      </c>
      <c r="C8271" t="s">
        <v>17308</v>
      </c>
      <c r="D8271">
        <v>2016</v>
      </c>
      <c r="F8271">
        <v>5.2</v>
      </c>
      <c r="H8271">
        <v>0</v>
      </c>
      <c r="I8271">
        <v>0</v>
      </c>
      <c r="J8271">
        <v>1</v>
      </c>
      <c r="K8271">
        <v>0</v>
      </c>
      <c r="L8271">
        <v>0</v>
      </c>
      <c r="M8271" t="s">
        <v>17309</v>
      </c>
      <c r="N8271" t="s">
        <v>3693</v>
      </c>
      <c r="O8271" t="s">
        <v>66</v>
      </c>
      <c r="P8271" t="s">
        <v>3258</v>
      </c>
      <c r="Q8271">
        <v>148</v>
      </c>
    </row>
    <row r="8272" spans="1:17" hidden="1" x14ac:dyDescent="0.25">
      <c r="A8272">
        <v>8270</v>
      </c>
      <c r="B8272">
        <v>8271</v>
      </c>
      <c r="C8272" t="s">
        <v>17310</v>
      </c>
      <c r="D8272">
        <v>2010</v>
      </c>
      <c r="E8272" t="s">
        <v>23</v>
      </c>
      <c r="F8272">
        <v>5.4</v>
      </c>
      <c r="G8272" s="1">
        <v>0.11</v>
      </c>
      <c r="H8272">
        <v>0</v>
      </c>
      <c r="I8272">
        <v>0</v>
      </c>
      <c r="J8272">
        <v>1</v>
      </c>
      <c r="K8272">
        <v>0</v>
      </c>
      <c r="L8272">
        <v>0</v>
      </c>
      <c r="M8272" t="s">
        <v>591</v>
      </c>
      <c r="N8272" t="s">
        <v>14798</v>
      </c>
      <c r="O8272" t="s">
        <v>26</v>
      </c>
      <c r="P8272" t="s">
        <v>27</v>
      </c>
      <c r="Q8272">
        <v>88</v>
      </c>
    </row>
    <row r="8273" spans="1:17" hidden="1" x14ac:dyDescent="0.25">
      <c r="A8273">
        <v>8271</v>
      </c>
      <c r="B8273">
        <v>8272</v>
      </c>
      <c r="C8273" t="s">
        <v>17311</v>
      </c>
      <c r="D8273">
        <v>2013</v>
      </c>
      <c r="F8273">
        <v>8.9</v>
      </c>
      <c r="H8273">
        <v>0</v>
      </c>
      <c r="I8273">
        <v>0</v>
      </c>
      <c r="J8273">
        <v>1</v>
      </c>
      <c r="K8273">
        <v>0</v>
      </c>
      <c r="L8273">
        <v>0</v>
      </c>
      <c r="M8273" t="s">
        <v>2350</v>
      </c>
      <c r="N8273" t="s">
        <v>65</v>
      </c>
      <c r="O8273" t="s">
        <v>66</v>
      </c>
      <c r="P8273" t="s">
        <v>1534</v>
      </c>
      <c r="Q8273">
        <v>130</v>
      </c>
    </row>
    <row r="8274" spans="1:17" hidden="1" x14ac:dyDescent="0.25">
      <c r="A8274">
        <v>8272</v>
      </c>
      <c r="B8274">
        <v>8273</v>
      </c>
      <c r="C8274" t="s">
        <v>17312</v>
      </c>
      <c r="D8274">
        <v>2013</v>
      </c>
      <c r="F8274">
        <v>6.6</v>
      </c>
      <c r="H8274">
        <v>0</v>
      </c>
      <c r="I8274">
        <v>0</v>
      </c>
      <c r="J8274">
        <v>1</v>
      </c>
      <c r="K8274">
        <v>0</v>
      </c>
      <c r="L8274">
        <v>0</v>
      </c>
      <c r="M8274" t="s">
        <v>17313</v>
      </c>
      <c r="N8274" t="s">
        <v>65</v>
      </c>
      <c r="O8274" t="s">
        <v>26</v>
      </c>
      <c r="P8274" t="s">
        <v>27</v>
      </c>
      <c r="Q8274">
        <v>90</v>
      </c>
    </row>
    <row r="8275" spans="1:17" hidden="1" x14ac:dyDescent="0.25">
      <c r="A8275">
        <v>8273</v>
      </c>
      <c r="B8275">
        <v>8274</v>
      </c>
      <c r="C8275" t="s">
        <v>17314</v>
      </c>
      <c r="D8275">
        <v>1971</v>
      </c>
      <c r="F8275">
        <v>5.8</v>
      </c>
      <c r="H8275">
        <v>0</v>
      </c>
      <c r="I8275">
        <v>0</v>
      </c>
      <c r="J8275">
        <v>1</v>
      </c>
      <c r="K8275">
        <v>0</v>
      </c>
      <c r="L8275">
        <v>0</v>
      </c>
      <c r="M8275" t="s">
        <v>13769</v>
      </c>
      <c r="N8275" t="s">
        <v>271</v>
      </c>
      <c r="O8275" t="s">
        <v>16700</v>
      </c>
      <c r="P8275" t="s">
        <v>2162</v>
      </c>
      <c r="Q8275">
        <v>73</v>
      </c>
    </row>
    <row r="8276" spans="1:17" hidden="1" x14ac:dyDescent="0.25">
      <c r="A8276">
        <v>8274</v>
      </c>
      <c r="B8276">
        <v>8275</v>
      </c>
      <c r="C8276" t="s">
        <v>17315</v>
      </c>
      <c r="D8276">
        <v>2017</v>
      </c>
      <c r="F8276">
        <v>6.1</v>
      </c>
      <c r="H8276">
        <v>0</v>
      </c>
      <c r="I8276">
        <v>0</v>
      </c>
      <c r="J8276">
        <v>1</v>
      </c>
      <c r="K8276">
        <v>0</v>
      </c>
      <c r="L8276">
        <v>0</v>
      </c>
      <c r="M8276" t="s">
        <v>13388</v>
      </c>
      <c r="N8276" t="s">
        <v>5322</v>
      </c>
      <c r="O8276" t="s">
        <v>17316</v>
      </c>
      <c r="Q8276">
        <v>100</v>
      </c>
    </row>
    <row r="8277" spans="1:17" hidden="1" x14ac:dyDescent="0.25">
      <c r="A8277">
        <v>8275</v>
      </c>
      <c r="B8277">
        <v>8276</v>
      </c>
      <c r="C8277" t="s">
        <v>17317</v>
      </c>
      <c r="D8277">
        <v>2012</v>
      </c>
      <c r="E8277" t="s">
        <v>32</v>
      </c>
      <c r="F8277">
        <v>7.5</v>
      </c>
      <c r="H8277">
        <v>0</v>
      </c>
      <c r="I8277">
        <v>0</v>
      </c>
      <c r="J8277">
        <v>1</v>
      </c>
      <c r="K8277">
        <v>0</v>
      </c>
      <c r="L8277">
        <v>0</v>
      </c>
      <c r="M8277" t="s">
        <v>17318</v>
      </c>
      <c r="N8277" t="s">
        <v>246</v>
      </c>
      <c r="O8277" t="s">
        <v>66</v>
      </c>
      <c r="P8277" t="s">
        <v>1534</v>
      </c>
      <c r="Q8277">
        <v>135</v>
      </c>
    </row>
    <row r="8278" spans="1:17" hidden="1" x14ac:dyDescent="0.25">
      <c r="A8278">
        <v>8276</v>
      </c>
      <c r="B8278">
        <v>8277</v>
      </c>
      <c r="C8278" t="s">
        <v>17319</v>
      </c>
      <c r="D8278">
        <v>2016</v>
      </c>
      <c r="E8278" t="s">
        <v>213</v>
      </c>
      <c r="F8278">
        <v>6.1</v>
      </c>
      <c r="H8278">
        <v>0</v>
      </c>
      <c r="I8278">
        <v>0</v>
      </c>
      <c r="J8278">
        <v>1</v>
      </c>
      <c r="K8278">
        <v>0</v>
      </c>
      <c r="L8278">
        <v>0</v>
      </c>
      <c r="M8278" t="s">
        <v>17320</v>
      </c>
      <c r="N8278" t="s">
        <v>1843</v>
      </c>
      <c r="O8278" t="s">
        <v>457</v>
      </c>
      <c r="P8278" t="s">
        <v>27</v>
      </c>
      <c r="Q8278">
        <v>87</v>
      </c>
    </row>
    <row r="8279" spans="1:17" x14ac:dyDescent="0.25">
      <c r="A8279">
        <v>8277</v>
      </c>
      <c r="B8279">
        <v>8278</v>
      </c>
      <c r="C8279" t="s">
        <v>17321</v>
      </c>
      <c r="D8279">
        <v>2017</v>
      </c>
      <c r="F8279">
        <v>4.3</v>
      </c>
      <c r="H8279">
        <v>0</v>
      </c>
      <c r="I8279">
        <v>0</v>
      </c>
      <c r="J8279">
        <v>1</v>
      </c>
      <c r="K8279">
        <v>0</v>
      </c>
      <c r="L8279">
        <v>0</v>
      </c>
      <c r="M8279" t="s">
        <v>17322</v>
      </c>
      <c r="N8279" t="s">
        <v>30</v>
      </c>
      <c r="O8279" t="s">
        <v>26</v>
      </c>
      <c r="P8279" t="s">
        <v>27</v>
      </c>
      <c r="Q8279">
        <v>85</v>
      </c>
    </row>
    <row r="8280" spans="1:17" hidden="1" x14ac:dyDescent="0.25">
      <c r="A8280">
        <v>8278</v>
      </c>
      <c r="B8280">
        <v>8279</v>
      </c>
      <c r="C8280" t="s">
        <v>17323</v>
      </c>
      <c r="D8280">
        <v>2004</v>
      </c>
      <c r="F8280">
        <v>7.1</v>
      </c>
      <c r="H8280">
        <v>0</v>
      </c>
      <c r="I8280">
        <v>0</v>
      </c>
      <c r="J8280">
        <v>1</v>
      </c>
      <c r="K8280">
        <v>0</v>
      </c>
      <c r="L8280">
        <v>0</v>
      </c>
      <c r="M8280" t="s">
        <v>17324</v>
      </c>
      <c r="N8280" t="s">
        <v>2004</v>
      </c>
      <c r="O8280" t="s">
        <v>17325</v>
      </c>
      <c r="P8280" t="s">
        <v>2261</v>
      </c>
      <c r="Q8280">
        <v>73</v>
      </c>
    </row>
    <row r="8281" spans="1:17" x14ac:dyDescent="0.25">
      <c r="A8281">
        <v>8279</v>
      </c>
      <c r="B8281">
        <v>8280</v>
      </c>
      <c r="C8281" t="s">
        <v>17326</v>
      </c>
      <c r="D8281">
        <v>2019</v>
      </c>
      <c r="E8281" t="s">
        <v>23</v>
      </c>
      <c r="F8281">
        <v>6.6</v>
      </c>
      <c r="H8281">
        <v>0</v>
      </c>
      <c r="I8281">
        <v>0</v>
      </c>
      <c r="J8281">
        <v>1</v>
      </c>
      <c r="K8281">
        <v>0</v>
      </c>
      <c r="L8281">
        <v>0</v>
      </c>
      <c r="M8281" t="s">
        <v>1970</v>
      </c>
      <c r="N8281" t="s">
        <v>114</v>
      </c>
      <c r="O8281" t="s">
        <v>26</v>
      </c>
      <c r="P8281" t="s">
        <v>27</v>
      </c>
      <c r="Q8281">
        <v>70</v>
      </c>
    </row>
    <row r="8282" spans="1:17" x14ac:dyDescent="0.25">
      <c r="A8282">
        <v>8280</v>
      </c>
      <c r="B8282">
        <v>8281</v>
      </c>
      <c r="C8282" t="s">
        <v>17327</v>
      </c>
      <c r="D8282">
        <v>2016</v>
      </c>
      <c r="E8282" t="s">
        <v>23</v>
      </c>
      <c r="F8282">
        <v>7.7</v>
      </c>
      <c r="H8282">
        <v>0</v>
      </c>
      <c r="I8282">
        <v>0</v>
      </c>
      <c r="J8282">
        <v>1</v>
      </c>
      <c r="K8282">
        <v>0</v>
      </c>
      <c r="L8282">
        <v>0</v>
      </c>
      <c r="M8282" t="s">
        <v>17328</v>
      </c>
      <c r="N8282" t="s">
        <v>114</v>
      </c>
      <c r="O8282" t="s">
        <v>26</v>
      </c>
      <c r="P8282" t="s">
        <v>27</v>
      </c>
      <c r="Q8282">
        <v>94</v>
      </c>
    </row>
    <row r="8283" spans="1:17" hidden="1" x14ac:dyDescent="0.25">
      <c r="A8283">
        <v>8281</v>
      </c>
      <c r="B8283">
        <v>8282</v>
      </c>
      <c r="C8283" t="s">
        <v>17329</v>
      </c>
      <c r="D8283">
        <v>1993</v>
      </c>
      <c r="F8283">
        <v>7.7</v>
      </c>
      <c r="H8283">
        <v>0</v>
      </c>
      <c r="I8283">
        <v>0</v>
      </c>
      <c r="J8283">
        <v>1</v>
      </c>
      <c r="K8283">
        <v>0</v>
      </c>
      <c r="L8283">
        <v>0</v>
      </c>
      <c r="M8283" t="s">
        <v>14956</v>
      </c>
      <c r="N8283" t="s">
        <v>1863</v>
      </c>
      <c r="O8283" t="s">
        <v>26</v>
      </c>
      <c r="P8283" t="s">
        <v>27</v>
      </c>
      <c r="Q8283">
        <v>100</v>
      </c>
    </row>
    <row r="8284" spans="1:17" x14ac:dyDescent="0.25">
      <c r="A8284">
        <v>8282</v>
      </c>
      <c r="B8284">
        <v>8283</v>
      </c>
      <c r="C8284" t="s">
        <v>17330</v>
      </c>
      <c r="D8284">
        <v>2017</v>
      </c>
      <c r="F8284">
        <v>4.5999999999999996</v>
      </c>
      <c r="H8284">
        <v>0</v>
      </c>
      <c r="I8284">
        <v>0</v>
      </c>
      <c r="J8284">
        <v>1</v>
      </c>
      <c r="K8284">
        <v>0</v>
      </c>
      <c r="L8284">
        <v>0</v>
      </c>
      <c r="M8284" t="s">
        <v>17331</v>
      </c>
      <c r="N8284" t="s">
        <v>353</v>
      </c>
      <c r="O8284" t="s">
        <v>26</v>
      </c>
      <c r="P8284" t="s">
        <v>27</v>
      </c>
      <c r="Q8284">
        <v>62</v>
      </c>
    </row>
    <row r="8285" spans="1:17" x14ac:dyDescent="0.25">
      <c r="A8285">
        <v>8283</v>
      </c>
      <c r="B8285">
        <v>8284</v>
      </c>
      <c r="C8285" t="s">
        <v>17332</v>
      </c>
      <c r="D8285">
        <v>2017</v>
      </c>
      <c r="F8285">
        <v>4.9000000000000004</v>
      </c>
      <c r="H8285">
        <v>0</v>
      </c>
      <c r="I8285">
        <v>0</v>
      </c>
      <c r="J8285">
        <v>1</v>
      </c>
      <c r="K8285">
        <v>0</v>
      </c>
      <c r="L8285">
        <v>0</v>
      </c>
      <c r="M8285" t="s">
        <v>17333</v>
      </c>
      <c r="N8285" t="s">
        <v>271</v>
      </c>
      <c r="O8285" t="s">
        <v>26</v>
      </c>
      <c r="P8285" t="s">
        <v>27</v>
      </c>
      <c r="Q8285">
        <v>109</v>
      </c>
    </row>
    <row r="8286" spans="1:17" x14ac:dyDescent="0.25">
      <c r="A8286">
        <v>8284</v>
      </c>
      <c r="B8286">
        <v>8285</v>
      </c>
      <c r="C8286" t="s">
        <v>17334</v>
      </c>
      <c r="D8286">
        <v>2014</v>
      </c>
      <c r="F8286">
        <v>7.3</v>
      </c>
      <c r="H8286">
        <v>0</v>
      </c>
      <c r="I8286">
        <v>0</v>
      </c>
      <c r="J8286">
        <v>1</v>
      </c>
      <c r="K8286">
        <v>0</v>
      </c>
      <c r="L8286">
        <v>0</v>
      </c>
      <c r="M8286" t="s">
        <v>17335</v>
      </c>
      <c r="N8286" t="s">
        <v>353</v>
      </c>
      <c r="O8286" t="s">
        <v>26</v>
      </c>
      <c r="P8286" t="s">
        <v>27</v>
      </c>
      <c r="Q8286">
        <v>96</v>
      </c>
    </row>
    <row r="8287" spans="1:17" x14ac:dyDescent="0.25">
      <c r="A8287">
        <v>8285</v>
      </c>
      <c r="B8287">
        <v>8286</v>
      </c>
      <c r="C8287" t="s">
        <v>17336</v>
      </c>
      <c r="D8287">
        <v>2018</v>
      </c>
      <c r="E8287" t="s">
        <v>23</v>
      </c>
      <c r="F8287">
        <v>5.4</v>
      </c>
      <c r="G8287" s="1">
        <v>0.3</v>
      </c>
      <c r="H8287">
        <v>0</v>
      </c>
      <c r="I8287">
        <v>0</v>
      </c>
      <c r="J8287">
        <v>1</v>
      </c>
      <c r="K8287">
        <v>0</v>
      </c>
      <c r="L8287">
        <v>0</v>
      </c>
      <c r="M8287" t="s">
        <v>584</v>
      </c>
      <c r="N8287" t="s">
        <v>1413</v>
      </c>
      <c r="O8287" t="s">
        <v>26</v>
      </c>
      <c r="P8287" t="s">
        <v>27</v>
      </c>
      <c r="Q8287">
        <v>123</v>
      </c>
    </row>
    <row r="8288" spans="1:17" hidden="1" x14ac:dyDescent="0.25">
      <c r="A8288">
        <v>8286</v>
      </c>
      <c r="B8288">
        <v>8287</v>
      </c>
      <c r="C8288" t="s">
        <v>17337</v>
      </c>
      <c r="D8288">
        <v>1987</v>
      </c>
      <c r="F8288">
        <v>7.8</v>
      </c>
      <c r="H8288">
        <v>0</v>
      </c>
      <c r="I8288">
        <v>0</v>
      </c>
      <c r="J8288">
        <v>1</v>
      </c>
      <c r="K8288">
        <v>0</v>
      </c>
      <c r="L8288">
        <v>0</v>
      </c>
      <c r="M8288" t="s">
        <v>17338</v>
      </c>
      <c r="N8288" t="s">
        <v>14626</v>
      </c>
      <c r="O8288" t="s">
        <v>3812</v>
      </c>
      <c r="P8288" t="s">
        <v>27</v>
      </c>
      <c r="Q8288">
        <v>55</v>
      </c>
    </row>
    <row r="8289" spans="1:17" hidden="1" x14ac:dyDescent="0.25">
      <c r="A8289">
        <v>8287</v>
      </c>
      <c r="B8289">
        <v>8288</v>
      </c>
      <c r="C8289" t="s">
        <v>17339</v>
      </c>
      <c r="D8289">
        <v>2005</v>
      </c>
      <c r="F8289">
        <v>6.9</v>
      </c>
      <c r="G8289" s="1">
        <v>0.86</v>
      </c>
      <c r="H8289">
        <v>0</v>
      </c>
      <c r="I8289">
        <v>0</v>
      </c>
      <c r="J8289">
        <v>1</v>
      </c>
      <c r="K8289">
        <v>0</v>
      </c>
      <c r="L8289">
        <v>0</v>
      </c>
      <c r="M8289" t="s">
        <v>17340</v>
      </c>
      <c r="N8289" t="s">
        <v>100</v>
      </c>
      <c r="O8289" t="s">
        <v>226</v>
      </c>
      <c r="P8289" t="s">
        <v>354</v>
      </c>
      <c r="Q8289">
        <v>115</v>
      </c>
    </row>
    <row r="8290" spans="1:17" hidden="1" x14ac:dyDescent="0.25">
      <c r="A8290">
        <v>8288</v>
      </c>
      <c r="B8290">
        <v>8289</v>
      </c>
      <c r="C8290" t="s">
        <v>17341</v>
      </c>
      <c r="D8290">
        <v>2014</v>
      </c>
      <c r="F8290">
        <v>5.7</v>
      </c>
      <c r="H8290">
        <v>0</v>
      </c>
      <c r="I8290">
        <v>0</v>
      </c>
      <c r="J8290">
        <v>1</v>
      </c>
      <c r="K8290">
        <v>0</v>
      </c>
      <c r="L8290">
        <v>0</v>
      </c>
      <c r="M8290" t="s">
        <v>9713</v>
      </c>
      <c r="N8290" t="s">
        <v>122</v>
      </c>
      <c r="O8290" t="s">
        <v>486</v>
      </c>
      <c r="P8290" t="s">
        <v>17342</v>
      </c>
      <c r="Q8290">
        <v>94</v>
      </c>
    </row>
    <row r="8291" spans="1:17" hidden="1" x14ac:dyDescent="0.25">
      <c r="A8291">
        <v>8289</v>
      </c>
      <c r="B8291">
        <v>8290</v>
      </c>
      <c r="C8291" t="s">
        <v>17343</v>
      </c>
      <c r="D8291">
        <v>2009</v>
      </c>
      <c r="F8291">
        <v>5.8</v>
      </c>
      <c r="H8291">
        <v>0</v>
      </c>
      <c r="I8291">
        <v>0</v>
      </c>
      <c r="J8291">
        <v>1</v>
      </c>
      <c r="K8291">
        <v>0</v>
      </c>
      <c r="L8291">
        <v>0</v>
      </c>
      <c r="M8291" t="s">
        <v>6954</v>
      </c>
      <c r="N8291" t="s">
        <v>598</v>
      </c>
      <c r="O8291" t="s">
        <v>2220</v>
      </c>
      <c r="P8291" t="s">
        <v>3829</v>
      </c>
      <c r="Q8291">
        <v>101</v>
      </c>
    </row>
    <row r="8292" spans="1:17" hidden="1" x14ac:dyDescent="0.25">
      <c r="A8292">
        <v>8290</v>
      </c>
      <c r="B8292">
        <v>8291</v>
      </c>
      <c r="C8292" t="s">
        <v>17344</v>
      </c>
      <c r="D8292">
        <v>2009</v>
      </c>
      <c r="F8292">
        <v>6.3</v>
      </c>
      <c r="H8292">
        <v>0</v>
      </c>
      <c r="I8292">
        <v>0</v>
      </c>
      <c r="J8292">
        <v>1</v>
      </c>
      <c r="K8292">
        <v>0</v>
      </c>
      <c r="L8292">
        <v>0</v>
      </c>
      <c r="M8292" t="s">
        <v>17345</v>
      </c>
      <c r="N8292" t="s">
        <v>598</v>
      </c>
      <c r="O8292" t="s">
        <v>26</v>
      </c>
      <c r="P8292" t="s">
        <v>27</v>
      </c>
      <c r="Q8292">
        <v>89</v>
      </c>
    </row>
    <row r="8293" spans="1:17" x14ac:dyDescent="0.25">
      <c r="A8293">
        <v>8291</v>
      </c>
      <c r="B8293">
        <v>8292</v>
      </c>
      <c r="C8293" t="s">
        <v>17346</v>
      </c>
      <c r="D8293">
        <v>2017</v>
      </c>
      <c r="F8293">
        <v>6.8</v>
      </c>
      <c r="H8293">
        <v>0</v>
      </c>
      <c r="I8293">
        <v>0</v>
      </c>
      <c r="J8293">
        <v>1</v>
      </c>
      <c r="K8293">
        <v>0</v>
      </c>
      <c r="L8293">
        <v>0</v>
      </c>
      <c r="M8293" t="s">
        <v>17347</v>
      </c>
      <c r="N8293" t="s">
        <v>114</v>
      </c>
      <c r="O8293" t="s">
        <v>1141</v>
      </c>
      <c r="P8293" t="s">
        <v>3432</v>
      </c>
      <c r="Q8293">
        <v>98</v>
      </c>
    </row>
    <row r="8294" spans="1:17" hidden="1" x14ac:dyDescent="0.25">
      <c r="A8294">
        <v>8292</v>
      </c>
      <c r="B8294">
        <v>8293</v>
      </c>
      <c r="C8294" t="s">
        <v>17348</v>
      </c>
      <c r="D8294">
        <v>1939</v>
      </c>
      <c r="F8294">
        <v>6.5</v>
      </c>
      <c r="H8294">
        <v>0</v>
      </c>
      <c r="I8294">
        <v>0</v>
      </c>
      <c r="J8294">
        <v>1</v>
      </c>
      <c r="K8294">
        <v>0</v>
      </c>
      <c r="L8294">
        <v>0</v>
      </c>
      <c r="M8294" t="s">
        <v>17349</v>
      </c>
      <c r="N8294" t="s">
        <v>17350</v>
      </c>
      <c r="O8294" t="s">
        <v>80</v>
      </c>
      <c r="P8294" t="s">
        <v>27</v>
      </c>
      <c r="Q8294">
        <v>82</v>
      </c>
    </row>
    <row r="8295" spans="1:17" hidden="1" x14ac:dyDescent="0.25">
      <c r="A8295">
        <v>8293</v>
      </c>
      <c r="B8295">
        <v>8294</v>
      </c>
      <c r="C8295" t="s">
        <v>17351</v>
      </c>
      <c r="D8295">
        <v>2010</v>
      </c>
      <c r="F8295">
        <v>8</v>
      </c>
      <c r="H8295">
        <v>0</v>
      </c>
      <c r="I8295">
        <v>0</v>
      </c>
      <c r="J8295">
        <v>1</v>
      </c>
      <c r="K8295">
        <v>0</v>
      </c>
      <c r="L8295">
        <v>0</v>
      </c>
      <c r="M8295" t="s">
        <v>17352</v>
      </c>
      <c r="N8295" t="s">
        <v>111</v>
      </c>
      <c r="O8295" t="s">
        <v>66</v>
      </c>
      <c r="P8295" t="s">
        <v>654</v>
      </c>
      <c r="Q8295">
        <v>101</v>
      </c>
    </row>
    <row r="8296" spans="1:17" x14ac:dyDescent="0.25">
      <c r="A8296">
        <v>8294</v>
      </c>
      <c r="B8296">
        <v>8295</v>
      </c>
      <c r="C8296" t="s">
        <v>17353</v>
      </c>
      <c r="D8296">
        <v>2019</v>
      </c>
      <c r="E8296" t="s">
        <v>17</v>
      </c>
      <c r="F8296">
        <v>4</v>
      </c>
      <c r="H8296">
        <v>0</v>
      </c>
      <c r="I8296">
        <v>0</v>
      </c>
      <c r="J8296">
        <v>1</v>
      </c>
      <c r="K8296">
        <v>0</v>
      </c>
      <c r="L8296">
        <v>0</v>
      </c>
      <c r="M8296" t="s">
        <v>17354</v>
      </c>
      <c r="N8296" t="s">
        <v>515</v>
      </c>
      <c r="O8296" t="s">
        <v>26</v>
      </c>
      <c r="P8296" t="s">
        <v>27</v>
      </c>
      <c r="Q8296">
        <v>85</v>
      </c>
    </row>
    <row r="8297" spans="1:17" hidden="1" x14ac:dyDescent="0.25">
      <c r="A8297">
        <v>8295</v>
      </c>
      <c r="B8297">
        <v>8296</v>
      </c>
      <c r="C8297" t="s">
        <v>17355</v>
      </c>
      <c r="D8297">
        <v>2018</v>
      </c>
      <c r="E8297" t="s">
        <v>23</v>
      </c>
      <c r="F8297">
        <v>5</v>
      </c>
      <c r="H8297">
        <v>0</v>
      </c>
      <c r="I8297">
        <v>0</v>
      </c>
      <c r="J8297">
        <v>1</v>
      </c>
      <c r="K8297">
        <v>0</v>
      </c>
      <c r="L8297">
        <v>0</v>
      </c>
      <c r="M8297" t="s">
        <v>17356</v>
      </c>
      <c r="N8297" t="s">
        <v>17357</v>
      </c>
      <c r="O8297" t="s">
        <v>26</v>
      </c>
      <c r="Q8297">
        <v>83</v>
      </c>
    </row>
    <row r="8298" spans="1:17" x14ac:dyDescent="0.25">
      <c r="A8298">
        <v>8296</v>
      </c>
      <c r="B8298">
        <v>8297</v>
      </c>
      <c r="C8298" t="s">
        <v>17358</v>
      </c>
      <c r="D8298">
        <v>2014</v>
      </c>
      <c r="F8298">
        <v>6.5</v>
      </c>
      <c r="H8298">
        <v>0</v>
      </c>
      <c r="I8298">
        <v>0</v>
      </c>
      <c r="J8298">
        <v>1</v>
      </c>
      <c r="K8298">
        <v>0</v>
      </c>
      <c r="L8298">
        <v>0</v>
      </c>
      <c r="M8298" t="s">
        <v>17359</v>
      </c>
      <c r="N8298" t="s">
        <v>75</v>
      </c>
      <c r="O8298" t="s">
        <v>530</v>
      </c>
      <c r="P8298" t="s">
        <v>27</v>
      </c>
      <c r="Q8298">
        <v>102</v>
      </c>
    </row>
    <row r="8299" spans="1:17" hidden="1" x14ac:dyDescent="0.25">
      <c r="A8299">
        <v>8297</v>
      </c>
      <c r="B8299">
        <v>8298</v>
      </c>
      <c r="C8299" t="s">
        <v>17360</v>
      </c>
      <c r="D8299">
        <v>2000</v>
      </c>
      <c r="F8299">
        <v>6.4</v>
      </c>
      <c r="H8299">
        <v>0</v>
      </c>
      <c r="I8299">
        <v>0</v>
      </c>
      <c r="J8299">
        <v>1</v>
      </c>
      <c r="K8299">
        <v>0</v>
      </c>
      <c r="L8299">
        <v>0</v>
      </c>
      <c r="M8299" t="s">
        <v>17361</v>
      </c>
      <c r="N8299" t="s">
        <v>114</v>
      </c>
      <c r="O8299" t="s">
        <v>2361</v>
      </c>
      <c r="P8299" t="s">
        <v>27</v>
      </c>
      <c r="Q8299">
        <v>98</v>
      </c>
    </row>
    <row r="8300" spans="1:17" hidden="1" x14ac:dyDescent="0.25">
      <c r="A8300">
        <v>8298</v>
      </c>
      <c r="B8300">
        <v>8299</v>
      </c>
      <c r="C8300" t="s">
        <v>17362</v>
      </c>
      <c r="D8300">
        <v>2006</v>
      </c>
      <c r="F8300">
        <v>6.8</v>
      </c>
      <c r="H8300">
        <v>0</v>
      </c>
      <c r="I8300">
        <v>0</v>
      </c>
      <c r="J8300">
        <v>1</v>
      </c>
      <c r="K8300">
        <v>0</v>
      </c>
      <c r="L8300">
        <v>0</v>
      </c>
      <c r="M8300" t="s">
        <v>17363</v>
      </c>
      <c r="N8300" t="s">
        <v>353</v>
      </c>
      <c r="O8300" t="s">
        <v>17364</v>
      </c>
      <c r="P8300" t="s">
        <v>27</v>
      </c>
      <c r="Q8300">
        <v>93</v>
      </c>
    </row>
    <row r="8301" spans="1:17" hidden="1" x14ac:dyDescent="0.25">
      <c r="A8301">
        <v>8299</v>
      </c>
      <c r="B8301">
        <v>8300</v>
      </c>
      <c r="C8301" t="s">
        <v>17365</v>
      </c>
      <c r="D8301">
        <v>2012</v>
      </c>
      <c r="E8301" t="s">
        <v>23</v>
      </c>
      <c r="F8301">
        <v>4.9000000000000004</v>
      </c>
      <c r="G8301" s="1">
        <v>0.08</v>
      </c>
      <c r="H8301">
        <v>0</v>
      </c>
      <c r="I8301">
        <v>0</v>
      </c>
      <c r="J8301">
        <v>1</v>
      </c>
      <c r="K8301">
        <v>0</v>
      </c>
      <c r="L8301">
        <v>0</v>
      </c>
      <c r="M8301" t="s">
        <v>17366</v>
      </c>
      <c r="N8301" t="s">
        <v>114</v>
      </c>
      <c r="O8301" t="s">
        <v>26</v>
      </c>
      <c r="P8301" t="s">
        <v>27</v>
      </c>
      <c r="Q8301">
        <v>95</v>
      </c>
    </row>
    <row r="8302" spans="1:17" x14ac:dyDescent="0.25">
      <c r="A8302">
        <v>8300</v>
      </c>
      <c r="B8302">
        <v>8301</v>
      </c>
      <c r="C8302" t="s">
        <v>17367</v>
      </c>
      <c r="D8302">
        <v>2014</v>
      </c>
      <c r="E8302" t="s">
        <v>23</v>
      </c>
      <c r="F8302">
        <v>4.8</v>
      </c>
      <c r="G8302" s="1">
        <v>0.55000000000000004</v>
      </c>
      <c r="H8302">
        <v>0</v>
      </c>
      <c r="I8302">
        <v>0</v>
      </c>
      <c r="J8302">
        <v>1</v>
      </c>
      <c r="K8302">
        <v>0</v>
      </c>
      <c r="L8302">
        <v>0</v>
      </c>
      <c r="M8302" t="s">
        <v>17368</v>
      </c>
      <c r="N8302" t="s">
        <v>65</v>
      </c>
      <c r="O8302" t="s">
        <v>26</v>
      </c>
      <c r="P8302" t="s">
        <v>27</v>
      </c>
      <c r="Q8302">
        <v>91</v>
      </c>
    </row>
    <row r="8303" spans="1:17" hidden="1" x14ac:dyDescent="0.25">
      <c r="A8303">
        <v>8301</v>
      </c>
      <c r="B8303">
        <v>8302</v>
      </c>
      <c r="C8303" t="s">
        <v>17369</v>
      </c>
      <c r="D8303">
        <v>2008</v>
      </c>
      <c r="F8303">
        <v>8</v>
      </c>
      <c r="H8303">
        <v>0</v>
      </c>
      <c r="I8303">
        <v>0</v>
      </c>
      <c r="J8303">
        <v>1</v>
      </c>
      <c r="K8303">
        <v>0</v>
      </c>
      <c r="L8303">
        <v>0</v>
      </c>
      <c r="M8303" t="s">
        <v>13832</v>
      </c>
      <c r="N8303" t="s">
        <v>4214</v>
      </c>
      <c r="O8303" t="s">
        <v>26</v>
      </c>
      <c r="P8303" t="s">
        <v>27</v>
      </c>
      <c r="Q8303">
        <v>122</v>
      </c>
    </row>
    <row r="8304" spans="1:17" x14ac:dyDescent="0.25">
      <c r="A8304">
        <v>8302</v>
      </c>
      <c r="B8304">
        <v>8303</v>
      </c>
      <c r="C8304" t="s">
        <v>17370</v>
      </c>
      <c r="D8304">
        <v>2019</v>
      </c>
      <c r="E8304" t="s">
        <v>23</v>
      </c>
      <c r="F8304">
        <v>6</v>
      </c>
      <c r="H8304">
        <v>0</v>
      </c>
      <c r="I8304">
        <v>0</v>
      </c>
      <c r="J8304">
        <v>1</v>
      </c>
      <c r="K8304">
        <v>0</v>
      </c>
      <c r="L8304">
        <v>0</v>
      </c>
      <c r="M8304" t="s">
        <v>11254</v>
      </c>
      <c r="N8304" t="s">
        <v>177</v>
      </c>
      <c r="O8304" t="s">
        <v>26</v>
      </c>
      <c r="P8304" t="s">
        <v>27</v>
      </c>
      <c r="Q8304">
        <v>92</v>
      </c>
    </row>
    <row r="8305" spans="1:17" hidden="1" x14ac:dyDescent="0.25">
      <c r="A8305">
        <v>8303</v>
      </c>
      <c r="B8305">
        <v>8304</v>
      </c>
      <c r="C8305" t="s">
        <v>17371</v>
      </c>
      <c r="D8305">
        <v>2008</v>
      </c>
      <c r="E8305" t="s">
        <v>17</v>
      </c>
      <c r="F8305">
        <v>7.3</v>
      </c>
      <c r="H8305">
        <v>0</v>
      </c>
      <c r="I8305">
        <v>0</v>
      </c>
      <c r="J8305">
        <v>1</v>
      </c>
      <c r="K8305">
        <v>0</v>
      </c>
      <c r="L8305">
        <v>0</v>
      </c>
      <c r="M8305" t="s">
        <v>17372</v>
      </c>
      <c r="N8305" t="s">
        <v>1115</v>
      </c>
      <c r="O8305" t="s">
        <v>26</v>
      </c>
      <c r="P8305" t="s">
        <v>27</v>
      </c>
      <c r="Q8305">
        <v>95</v>
      </c>
    </row>
    <row r="8306" spans="1:17" hidden="1" x14ac:dyDescent="0.25">
      <c r="A8306">
        <v>8304</v>
      </c>
      <c r="B8306">
        <v>8305</v>
      </c>
      <c r="C8306" t="s">
        <v>17373</v>
      </c>
      <c r="D8306">
        <v>1978</v>
      </c>
      <c r="F8306">
        <v>6.8</v>
      </c>
      <c r="H8306">
        <v>0</v>
      </c>
      <c r="I8306">
        <v>0</v>
      </c>
      <c r="J8306">
        <v>1</v>
      </c>
      <c r="K8306">
        <v>0</v>
      </c>
      <c r="L8306">
        <v>0</v>
      </c>
      <c r="M8306" t="s">
        <v>12709</v>
      </c>
      <c r="N8306" t="s">
        <v>100</v>
      </c>
      <c r="O8306" t="s">
        <v>3645</v>
      </c>
      <c r="P8306" t="s">
        <v>2162</v>
      </c>
      <c r="Q8306">
        <v>92</v>
      </c>
    </row>
    <row r="8307" spans="1:17" hidden="1" x14ac:dyDescent="0.25">
      <c r="A8307">
        <v>8305</v>
      </c>
      <c r="B8307">
        <v>8306</v>
      </c>
      <c r="C8307" t="s">
        <v>17374</v>
      </c>
      <c r="D8307">
        <v>1981</v>
      </c>
      <c r="E8307" t="s">
        <v>32</v>
      </c>
      <c r="F8307">
        <v>6.1</v>
      </c>
      <c r="H8307">
        <v>0</v>
      </c>
      <c r="I8307">
        <v>0</v>
      </c>
      <c r="J8307">
        <v>1</v>
      </c>
      <c r="K8307">
        <v>0</v>
      </c>
      <c r="L8307">
        <v>0</v>
      </c>
      <c r="N8307" t="s">
        <v>229</v>
      </c>
      <c r="O8307" t="s">
        <v>26</v>
      </c>
      <c r="P8307" t="s">
        <v>27</v>
      </c>
      <c r="Q8307">
        <v>60</v>
      </c>
    </row>
    <row r="8308" spans="1:17" hidden="1" x14ac:dyDescent="0.25">
      <c r="A8308">
        <v>8306</v>
      </c>
      <c r="B8308">
        <v>8307</v>
      </c>
      <c r="C8308" t="s">
        <v>17375</v>
      </c>
      <c r="D8308">
        <v>2013</v>
      </c>
      <c r="F8308">
        <v>6</v>
      </c>
      <c r="H8308">
        <v>0</v>
      </c>
      <c r="I8308">
        <v>0</v>
      </c>
      <c r="J8308">
        <v>1</v>
      </c>
      <c r="K8308">
        <v>0</v>
      </c>
      <c r="L8308">
        <v>0</v>
      </c>
      <c r="M8308" t="s">
        <v>17376</v>
      </c>
      <c r="N8308" t="s">
        <v>65</v>
      </c>
      <c r="O8308" t="s">
        <v>740</v>
      </c>
      <c r="P8308" t="s">
        <v>27</v>
      </c>
      <c r="Q8308">
        <v>118</v>
      </c>
    </row>
    <row r="8309" spans="1:17" hidden="1" x14ac:dyDescent="0.25">
      <c r="A8309">
        <v>8307</v>
      </c>
      <c r="B8309">
        <v>8308</v>
      </c>
      <c r="C8309" t="s">
        <v>17377</v>
      </c>
      <c r="D8309">
        <v>1945</v>
      </c>
      <c r="F8309">
        <v>7</v>
      </c>
      <c r="H8309">
        <v>0</v>
      </c>
      <c r="I8309">
        <v>0</v>
      </c>
      <c r="J8309">
        <v>1</v>
      </c>
      <c r="K8309">
        <v>0</v>
      </c>
      <c r="L8309">
        <v>0</v>
      </c>
      <c r="M8309" t="s">
        <v>17378</v>
      </c>
      <c r="N8309" t="s">
        <v>539</v>
      </c>
      <c r="O8309" t="s">
        <v>119</v>
      </c>
      <c r="P8309" t="s">
        <v>27</v>
      </c>
      <c r="Q8309">
        <v>87</v>
      </c>
    </row>
    <row r="8310" spans="1:17" x14ac:dyDescent="0.25">
      <c r="A8310">
        <v>8308</v>
      </c>
      <c r="B8310">
        <v>8309</v>
      </c>
      <c r="C8310" t="s">
        <v>17379</v>
      </c>
      <c r="D8310">
        <v>2017</v>
      </c>
      <c r="E8310" t="s">
        <v>32</v>
      </c>
      <c r="F8310">
        <v>3.9</v>
      </c>
      <c r="H8310">
        <v>0</v>
      </c>
      <c r="I8310">
        <v>0</v>
      </c>
      <c r="J8310">
        <v>1</v>
      </c>
      <c r="K8310">
        <v>0</v>
      </c>
      <c r="L8310">
        <v>0</v>
      </c>
      <c r="M8310" t="s">
        <v>17380</v>
      </c>
      <c r="N8310" t="s">
        <v>15159</v>
      </c>
      <c r="O8310" t="s">
        <v>530</v>
      </c>
      <c r="P8310" t="s">
        <v>27</v>
      </c>
      <c r="Q8310">
        <v>98</v>
      </c>
    </row>
    <row r="8311" spans="1:17" hidden="1" x14ac:dyDescent="0.25">
      <c r="A8311">
        <v>8309</v>
      </c>
      <c r="B8311">
        <v>8310</v>
      </c>
      <c r="C8311" t="s">
        <v>17381</v>
      </c>
      <c r="D8311">
        <v>1922</v>
      </c>
      <c r="F8311">
        <v>6.7</v>
      </c>
      <c r="H8311">
        <v>0</v>
      </c>
      <c r="I8311">
        <v>0</v>
      </c>
      <c r="J8311">
        <v>1</v>
      </c>
      <c r="K8311">
        <v>0</v>
      </c>
      <c r="L8311">
        <v>0</v>
      </c>
      <c r="M8311" t="s">
        <v>17382</v>
      </c>
      <c r="N8311" t="s">
        <v>481</v>
      </c>
      <c r="O8311" t="s">
        <v>26</v>
      </c>
      <c r="P8311" t="s">
        <v>27</v>
      </c>
      <c r="Q8311">
        <v>108</v>
      </c>
    </row>
    <row r="8312" spans="1:17" hidden="1" x14ac:dyDescent="0.25">
      <c r="A8312">
        <v>8310</v>
      </c>
      <c r="B8312">
        <v>8311</v>
      </c>
      <c r="C8312" t="s">
        <v>17383</v>
      </c>
      <c r="D8312">
        <v>2007</v>
      </c>
      <c r="E8312" t="s">
        <v>23</v>
      </c>
      <c r="F8312">
        <v>6.9</v>
      </c>
      <c r="H8312">
        <v>0</v>
      </c>
      <c r="I8312">
        <v>0</v>
      </c>
      <c r="J8312">
        <v>1</v>
      </c>
      <c r="K8312">
        <v>0</v>
      </c>
      <c r="L8312">
        <v>0</v>
      </c>
      <c r="M8312" t="s">
        <v>16782</v>
      </c>
      <c r="N8312" t="s">
        <v>100</v>
      </c>
      <c r="O8312" t="s">
        <v>80</v>
      </c>
      <c r="P8312" t="s">
        <v>27</v>
      </c>
      <c r="Q8312">
        <v>108</v>
      </c>
    </row>
    <row r="8313" spans="1:17" hidden="1" x14ac:dyDescent="0.25">
      <c r="A8313">
        <v>8311</v>
      </c>
      <c r="B8313">
        <v>8312</v>
      </c>
      <c r="C8313" t="s">
        <v>17384</v>
      </c>
      <c r="D8313">
        <v>2003</v>
      </c>
      <c r="F8313">
        <v>6.6</v>
      </c>
      <c r="H8313">
        <v>0</v>
      </c>
      <c r="I8313">
        <v>0</v>
      </c>
      <c r="J8313">
        <v>1</v>
      </c>
      <c r="K8313">
        <v>0</v>
      </c>
      <c r="L8313">
        <v>0</v>
      </c>
      <c r="M8313" t="s">
        <v>17385</v>
      </c>
      <c r="N8313" t="s">
        <v>17386</v>
      </c>
      <c r="O8313" t="s">
        <v>17387</v>
      </c>
      <c r="P8313" t="s">
        <v>1675</v>
      </c>
      <c r="Q8313">
        <v>14</v>
      </c>
    </row>
    <row r="8314" spans="1:17" x14ac:dyDescent="0.25">
      <c r="A8314">
        <v>8312</v>
      </c>
      <c r="B8314">
        <v>8313</v>
      </c>
      <c r="C8314" t="s">
        <v>17388</v>
      </c>
      <c r="D8314">
        <v>2017</v>
      </c>
      <c r="F8314">
        <v>6.4</v>
      </c>
      <c r="H8314">
        <v>0</v>
      </c>
      <c r="I8314">
        <v>0</v>
      </c>
      <c r="J8314">
        <v>1</v>
      </c>
      <c r="K8314">
        <v>0</v>
      </c>
      <c r="L8314">
        <v>0</v>
      </c>
      <c r="M8314" t="s">
        <v>17389</v>
      </c>
      <c r="N8314" t="s">
        <v>111</v>
      </c>
      <c r="O8314" t="s">
        <v>26</v>
      </c>
      <c r="P8314" t="s">
        <v>27</v>
      </c>
      <c r="Q8314">
        <v>90</v>
      </c>
    </row>
    <row r="8315" spans="1:17" hidden="1" x14ac:dyDescent="0.25">
      <c r="A8315">
        <v>8313</v>
      </c>
      <c r="B8315">
        <v>8314</v>
      </c>
      <c r="C8315" t="s">
        <v>17390</v>
      </c>
      <c r="D8315">
        <v>2013</v>
      </c>
      <c r="E8315" t="s">
        <v>23</v>
      </c>
      <c r="F8315">
        <v>6.5</v>
      </c>
      <c r="H8315">
        <v>0</v>
      </c>
      <c r="I8315">
        <v>0</v>
      </c>
      <c r="J8315">
        <v>1</v>
      </c>
      <c r="K8315">
        <v>0</v>
      </c>
      <c r="L8315">
        <v>0</v>
      </c>
      <c r="M8315" t="s">
        <v>17391</v>
      </c>
      <c r="N8315" t="s">
        <v>100</v>
      </c>
      <c r="O8315" t="s">
        <v>26</v>
      </c>
      <c r="P8315" t="s">
        <v>27</v>
      </c>
      <c r="Q8315">
        <v>113</v>
      </c>
    </row>
    <row r="8316" spans="1:17" hidden="1" x14ac:dyDescent="0.25">
      <c r="A8316">
        <v>8314</v>
      </c>
      <c r="B8316">
        <v>8315</v>
      </c>
      <c r="C8316" t="s">
        <v>17392</v>
      </c>
      <c r="D8316">
        <v>2012</v>
      </c>
      <c r="F8316">
        <v>7.6</v>
      </c>
      <c r="H8316">
        <v>0</v>
      </c>
      <c r="I8316">
        <v>0</v>
      </c>
      <c r="J8316">
        <v>1</v>
      </c>
      <c r="K8316">
        <v>0</v>
      </c>
      <c r="L8316">
        <v>0</v>
      </c>
      <c r="M8316" t="s">
        <v>17393</v>
      </c>
      <c r="N8316" t="s">
        <v>947</v>
      </c>
      <c r="O8316" t="s">
        <v>80</v>
      </c>
      <c r="P8316" t="s">
        <v>27</v>
      </c>
      <c r="Q8316">
        <v>60</v>
      </c>
    </row>
    <row r="8317" spans="1:17" x14ac:dyDescent="0.25">
      <c r="A8317">
        <v>8315</v>
      </c>
      <c r="B8317">
        <v>8316</v>
      </c>
      <c r="C8317" t="s">
        <v>17394</v>
      </c>
      <c r="D8317">
        <v>2016</v>
      </c>
      <c r="E8317" t="s">
        <v>32</v>
      </c>
      <c r="F8317">
        <v>5.6</v>
      </c>
      <c r="H8317">
        <v>0</v>
      </c>
      <c r="I8317">
        <v>0</v>
      </c>
      <c r="J8317">
        <v>1</v>
      </c>
      <c r="K8317">
        <v>0</v>
      </c>
      <c r="L8317">
        <v>0</v>
      </c>
      <c r="M8317" t="s">
        <v>17395</v>
      </c>
      <c r="N8317" t="s">
        <v>100</v>
      </c>
      <c r="O8317" t="s">
        <v>740</v>
      </c>
      <c r="P8317" t="s">
        <v>27</v>
      </c>
      <c r="Q8317">
        <v>89</v>
      </c>
    </row>
    <row r="8318" spans="1:17" x14ac:dyDescent="0.25">
      <c r="A8318">
        <v>8316</v>
      </c>
      <c r="B8318">
        <v>8317</v>
      </c>
      <c r="C8318" t="s">
        <v>17396</v>
      </c>
      <c r="D8318">
        <v>2017</v>
      </c>
      <c r="E8318" t="s">
        <v>23</v>
      </c>
      <c r="F8318">
        <v>5.9</v>
      </c>
      <c r="H8318">
        <v>0</v>
      </c>
      <c r="I8318">
        <v>0</v>
      </c>
      <c r="J8318">
        <v>1</v>
      </c>
      <c r="K8318">
        <v>0</v>
      </c>
      <c r="L8318">
        <v>0</v>
      </c>
      <c r="M8318" t="s">
        <v>17397</v>
      </c>
      <c r="N8318" t="s">
        <v>4072</v>
      </c>
      <c r="O8318" t="s">
        <v>26</v>
      </c>
      <c r="P8318" t="s">
        <v>27</v>
      </c>
      <c r="Q8318">
        <v>84</v>
      </c>
    </row>
    <row r="8319" spans="1:17" hidden="1" x14ac:dyDescent="0.25">
      <c r="A8319">
        <v>8317</v>
      </c>
      <c r="B8319">
        <v>8318</v>
      </c>
      <c r="C8319" t="s">
        <v>17398</v>
      </c>
      <c r="D8319">
        <v>2014</v>
      </c>
      <c r="E8319" t="s">
        <v>17</v>
      </c>
      <c r="F8319">
        <v>4.0999999999999996</v>
      </c>
      <c r="H8319">
        <v>0</v>
      </c>
      <c r="I8319">
        <v>0</v>
      </c>
      <c r="J8319">
        <v>1</v>
      </c>
      <c r="K8319">
        <v>0</v>
      </c>
      <c r="L8319">
        <v>0</v>
      </c>
      <c r="M8319" t="s">
        <v>17399</v>
      </c>
      <c r="N8319" t="s">
        <v>1657</v>
      </c>
      <c r="O8319" t="s">
        <v>17400</v>
      </c>
      <c r="P8319" t="s">
        <v>5459</v>
      </c>
      <c r="Q8319">
        <v>94</v>
      </c>
    </row>
    <row r="8320" spans="1:17" hidden="1" x14ac:dyDescent="0.25">
      <c r="A8320">
        <v>8318</v>
      </c>
      <c r="B8320">
        <v>8319</v>
      </c>
      <c r="C8320" t="s">
        <v>17401</v>
      </c>
      <c r="D8320">
        <v>2012</v>
      </c>
      <c r="E8320" t="s">
        <v>23</v>
      </c>
      <c r="F8320">
        <v>5.4</v>
      </c>
      <c r="H8320">
        <v>0</v>
      </c>
      <c r="I8320">
        <v>0</v>
      </c>
      <c r="J8320">
        <v>1</v>
      </c>
      <c r="K8320">
        <v>0</v>
      </c>
      <c r="L8320">
        <v>0</v>
      </c>
      <c r="M8320" t="s">
        <v>17402</v>
      </c>
      <c r="N8320" t="s">
        <v>321</v>
      </c>
      <c r="O8320" t="s">
        <v>26</v>
      </c>
      <c r="P8320" t="s">
        <v>43</v>
      </c>
      <c r="Q8320">
        <v>99</v>
      </c>
    </row>
    <row r="8321" spans="1:17" x14ac:dyDescent="0.25">
      <c r="A8321">
        <v>8319</v>
      </c>
      <c r="B8321">
        <v>8320</v>
      </c>
      <c r="C8321" t="s">
        <v>17403</v>
      </c>
      <c r="D8321">
        <v>2017</v>
      </c>
      <c r="F8321">
        <v>5.9</v>
      </c>
      <c r="H8321">
        <v>0</v>
      </c>
      <c r="I8321">
        <v>0</v>
      </c>
      <c r="J8321">
        <v>1</v>
      </c>
      <c r="K8321">
        <v>0</v>
      </c>
      <c r="L8321">
        <v>0</v>
      </c>
      <c r="M8321" t="s">
        <v>17404</v>
      </c>
      <c r="N8321" t="s">
        <v>100</v>
      </c>
      <c r="O8321" t="s">
        <v>26</v>
      </c>
      <c r="P8321" t="s">
        <v>27</v>
      </c>
      <c r="Q8321">
        <v>116</v>
      </c>
    </row>
    <row r="8322" spans="1:17" hidden="1" x14ac:dyDescent="0.25">
      <c r="A8322">
        <v>8320</v>
      </c>
      <c r="B8322">
        <v>8321</v>
      </c>
      <c r="C8322" t="s">
        <v>17405</v>
      </c>
      <c r="D8322">
        <v>1991</v>
      </c>
      <c r="F8322">
        <v>6.2</v>
      </c>
      <c r="H8322">
        <v>0</v>
      </c>
      <c r="I8322">
        <v>0</v>
      </c>
      <c r="J8322">
        <v>1</v>
      </c>
      <c r="K8322">
        <v>0</v>
      </c>
      <c r="L8322">
        <v>0</v>
      </c>
      <c r="M8322" t="s">
        <v>14928</v>
      </c>
      <c r="N8322" t="s">
        <v>497</v>
      </c>
      <c r="O8322" t="s">
        <v>26</v>
      </c>
      <c r="P8322" t="s">
        <v>27</v>
      </c>
      <c r="Q8322">
        <v>134</v>
      </c>
    </row>
    <row r="8323" spans="1:17" hidden="1" x14ac:dyDescent="0.25">
      <c r="A8323">
        <v>8321</v>
      </c>
      <c r="B8323">
        <v>8322</v>
      </c>
      <c r="C8323" t="s">
        <v>17406</v>
      </c>
      <c r="D8323">
        <v>2012</v>
      </c>
      <c r="F8323">
        <v>7</v>
      </c>
      <c r="H8323">
        <v>0</v>
      </c>
      <c r="I8323">
        <v>0</v>
      </c>
      <c r="J8323">
        <v>1</v>
      </c>
      <c r="K8323">
        <v>0</v>
      </c>
      <c r="L8323">
        <v>0</v>
      </c>
      <c r="M8323" t="s">
        <v>17407</v>
      </c>
      <c r="N8323" t="s">
        <v>353</v>
      </c>
      <c r="O8323" t="s">
        <v>80</v>
      </c>
      <c r="P8323" t="s">
        <v>27</v>
      </c>
      <c r="Q8323">
        <v>60</v>
      </c>
    </row>
    <row r="8324" spans="1:17" hidden="1" x14ac:dyDescent="0.25">
      <c r="A8324">
        <v>8322</v>
      </c>
      <c r="B8324">
        <v>8323</v>
      </c>
      <c r="C8324" t="s">
        <v>17408</v>
      </c>
      <c r="D8324">
        <v>1974</v>
      </c>
      <c r="E8324" t="s">
        <v>23</v>
      </c>
      <c r="F8324">
        <v>6.9</v>
      </c>
      <c r="H8324">
        <v>0</v>
      </c>
      <c r="I8324">
        <v>0</v>
      </c>
      <c r="J8324">
        <v>1</v>
      </c>
      <c r="K8324">
        <v>0</v>
      </c>
      <c r="L8324">
        <v>0</v>
      </c>
      <c r="M8324" t="s">
        <v>2989</v>
      </c>
      <c r="N8324" t="s">
        <v>321</v>
      </c>
      <c r="O8324" t="s">
        <v>2220</v>
      </c>
      <c r="P8324" t="s">
        <v>1050</v>
      </c>
      <c r="Q8324">
        <v>106</v>
      </c>
    </row>
    <row r="8325" spans="1:17" hidden="1" x14ac:dyDescent="0.25">
      <c r="A8325">
        <v>8323</v>
      </c>
      <c r="B8325">
        <v>8324</v>
      </c>
      <c r="C8325" t="s">
        <v>17409</v>
      </c>
      <c r="D8325">
        <v>1950</v>
      </c>
      <c r="F8325">
        <v>6.6</v>
      </c>
      <c r="H8325">
        <v>0</v>
      </c>
      <c r="I8325">
        <v>0</v>
      </c>
      <c r="J8325">
        <v>1</v>
      </c>
      <c r="K8325">
        <v>0</v>
      </c>
      <c r="L8325">
        <v>0</v>
      </c>
      <c r="M8325" t="s">
        <v>17410</v>
      </c>
      <c r="N8325" t="s">
        <v>1827</v>
      </c>
      <c r="O8325" t="s">
        <v>26</v>
      </c>
      <c r="P8325" t="s">
        <v>27</v>
      </c>
      <c r="Q8325">
        <v>87</v>
      </c>
    </row>
    <row r="8326" spans="1:17" hidden="1" x14ac:dyDescent="0.25">
      <c r="A8326">
        <v>8324</v>
      </c>
      <c r="B8326">
        <v>8325</v>
      </c>
      <c r="C8326" t="s">
        <v>17411</v>
      </c>
      <c r="D8326">
        <v>2013</v>
      </c>
      <c r="F8326">
        <v>6.5</v>
      </c>
      <c r="H8326">
        <v>0</v>
      </c>
      <c r="I8326">
        <v>0</v>
      </c>
      <c r="J8326">
        <v>1</v>
      </c>
      <c r="K8326">
        <v>0</v>
      </c>
      <c r="L8326">
        <v>0</v>
      </c>
      <c r="M8326" t="s">
        <v>13719</v>
      </c>
      <c r="N8326" t="s">
        <v>598</v>
      </c>
      <c r="O8326" t="s">
        <v>141</v>
      </c>
      <c r="P8326" t="s">
        <v>3253</v>
      </c>
      <c r="Q8326">
        <v>116</v>
      </c>
    </row>
    <row r="8327" spans="1:17" hidden="1" x14ac:dyDescent="0.25">
      <c r="A8327">
        <v>8325</v>
      </c>
      <c r="B8327">
        <v>8326</v>
      </c>
      <c r="C8327" t="s">
        <v>17412</v>
      </c>
      <c r="D8327">
        <v>2013</v>
      </c>
      <c r="E8327" t="s">
        <v>213</v>
      </c>
      <c r="F8327">
        <v>7.1</v>
      </c>
      <c r="H8327">
        <v>0</v>
      </c>
      <c r="I8327">
        <v>0</v>
      </c>
      <c r="J8327">
        <v>1</v>
      </c>
      <c r="K8327">
        <v>0</v>
      </c>
      <c r="L8327">
        <v>0</v>
      </c>
      <c r="M8327" t="s">
        <v>17413</v>
      </c>
      <c r="N8327" t="s">
        <v>65</v>
      </c>
      <c r="O8327" t="s">
        <v>66</v>
      </c>
      <c r="P8327" t="s">
        <v>149</v>
      </c>
      <c r="Q8327">
        <v>120</v>
      </c>
    </row>
    <row r="8328" spans="1:17" hidden="1" x14ac:dyDescent="0.25">
      <c r="A8328">
        <v>8326</v>
      </c>
      <c r="B8328">
        <v>8327</v>
      </c>
      <c r="C8328" t="s">
        <v>17414</v>
      </c>
      <c r="D8328">
        <v>2003</v>
      </c>
      <c r="E8328" t="s">
        <v>23</v>
      </c>
      <c r="F8328">
        <v>6.9</v>
      </c>
      <c r="H8328">
        <v>0</v>
      </c>
      <c r="I8328">
        <v>0</v>
      </c>
      <c r="J8328">
        <v>1</v>
      </c>
      <c r="K8328">
        <v>0</v>
      </c>
      <c r="L8328">
        <v>0</v>
      </c>
      <c r="N8328" t="s">
        <v>111</v>
      </c>
      <c r="O8328" t="s">
        <v>26</v>
      </c>
      <c r="P8328" t="s">
        <v>27</v>
      </c>
      <c r="Q8328">
        <v>200</v>
      </c>
    </row>
    <row r="8329" spans="1:17" hidden="1" x14ac:dyDescent="0.25">
      <c r="A8329">
        <v>8327</v>
      </c>
      <c r="B8329">
        <v>8328</v>
      </c>
      <c r="C8329" t="s">
        <v>17415</v>
      </c>
      <c r="D8329">
        <v>2012</v>
      </c>
      <c r="E8329" t="s">
        <v>23</v>
      </c>
      <c r="F8329">
        <v>5.9</v>
      </c>
      <c r="H8329">
        <v>0</v>
      </c>
      <c r="I8329">
        <v>0</v>
      </c>
      <c r="J8329">
        <v>1</v>
      </c>
      <c r="K8329">
        <v>0</v>
      </c>
      <c r="L8329">
        <v>0</v>
      </c>
      <c r="M8329" t="s">
        <v>17416</v>
      </c>
      <c r="N8329" t="s">
        <v>515</v>
      </c>
      <c r="O8329" t="s">
        <v>530</v>
      </c>
      <c r="P8329" t="s">
        <v>27</v>
      </c>
      <c r="Q8329">
        <v>93</v>
      </c>
    </row>
    <row r="8330" spans="1:17" hidden="1" x14ac:dyDescent="0.25">
      <c r="A8330">
        <v>8328</v>
      </c>
      <c r="B8330">
        <v>8329</v>
      </c>
      <c r="C8330" t="s">
        <v>17417</v>
      </c>
      <c r="D8330">
        <v>1943</v>
      </c>
      <c r="F8330">
        <v>6.1</v>
      </c>
      <c r="H8330">
        <v>0</v>
      </c>
      <c r="I8330">
        <v>0</v>
      </c>
      <c r="J8330">
        <v>1</v>
      </c>
      <c r="K8330">
        <v>0</v>
      </c>
      <c r="L8330">
        <v>0</v>
      </c>
      <c r="M8330" t="s">
        <v>17418</v>
      </c>
      <c r="N8330" t="s">
        <v>1268</v>
      </c>
      <c r="O8330" t="s">
        <v>26</v>
      </c>
      <c r="P8330" t="s">
        <v>108</v>
      </c>
      <c r="Q8330">
        <v>88</v>
      </c>
    </row>
    <row r="8331" spans="1:17" hidden="1" x14ac:dyDescent="0.25">
      <c r="A8331">
        <v>8329</v>
      </c>
      <c r="B8331">
        <v>8330</v>
      </c>
      <c r="C8331" t="s">
        <v>17419</v>
      </c>
      <c r="D8331">
        <v>2011</v>
      </c>
      <c r="F8331">
        <v>6.7</v>
      </c>
      <c r="G8331" s="1">
        <v>0.43</v>
      </c>
      <c r="H8331">
        <v>0</v>
      </c>
      <c r="I8331">
        <v>0</v>
      </c>
      <c r="J8331">
        <v>1</v>
      </c>
      <c r="K8331">
        <v>0</v>
      </c>
      <c r="L8331">
        <v>0</v>
      </c>
      <c r="M8331" t="s">
        <v>17420</v>
      </c>
      <c r="N8331" t="s">
        <v>100</v>
      </c>
      <c r="O8331" t="s">
        <v>14060</v>
      </c>
      <c r="P8331" t="s">
        <v>12442</v>
      </c>
      <c r="Q8331">
        <v>86</v>
      </c>
    </row>
    <row r="8332" spans="1:17" x14ac:dyDescent="0.25">
      <c r="A8332">
        <v>8330</v>
      </c>
      <c r="B8332">
        <v>8331</v>
      </c>
      <c r="C8332" t="s">
        <v>17421</v>
      </c>
      <c r="D8332">
        <v>2016</v>
      </c>
      <c r="F8332">
        <v>5.3</v>
      </c>
      <c r="H8332">
        <v>0</v>
      </c>
      <c r="I8332">
        <v>0</v>
      </c>
      <c r="J8332">
        <v>1</v>
      </c>
      <c r="K8332">
        <v>0</v>
      </c>
      <c r="L8332">
        <v>0</v>
      </c>
      <c r="M8332" t="s">
        <v>17422</v>
      </c>
      <c r="N8332" t="s">
        <v>10234</v>
      </c>
      <c r="O8332" t="s">
        <v>26</v>
      </c>
      <c r="P8332" t="s">
        <v>27</v>
      </c>
      <c r="Q8332">
        <v>80</v>
      </c>
    </row>
    <row r="8333" spans="1:17" x14ac:dyDescent="0.25">
      <c r="A8333">
        <v>8331</v>
      </c>
      <c r="B8333">
        <v>8332</v>
      </c>
      <c r="C8333" t="s">
        <v>17423</v>
      </c>
      <c r="D8333">
        <v>2015</v>
      </c>
      <c r="E8333" t="s">
        <v>23</v>
      </c>
      <c r="F8333">
        <v>4.8</v>
      </c>
      <c r="G8333" s="1">
        <v>0.17</v>
      </c>
      <c r="H8333">
        <v>0</v>
      </c>
      <c r="I8333">
        <v>0</v>
      </c>
      <c r="J8333">
        <v>1</v>
      </c>
      <c r="K8333">
        <v>0</v>
      </c>
      <c r="L8333">
        <v>0</v>
      </c>
      <c r="M8333" t="s">
        <v>9047</v>
      </c>
      <c r="N8333" t="s">
        <v>7997</v>
      </c>
      <c r="O8333" t="s">
        <v>26</v>
      </c>
      <c r="P8333" t="s">
        <v>27</v>
      </c>
      <c r="Q8333">
        <v>100</v>
      </c>
    </row>
    <row r="8334" spans="1:17" hidden="1" x14ac:dyDescent="0.25">
      <c r="A8334">
        <v>8332</v>
      </c>
      <c r="B8334">
        <v>8333</v>
      </c>
      <c r="C8334" t="s">
        <v>17424</v>
      </c>
      <c r="D8334">
        <v>2018</v>
      </c>
      <c r="E8334" t="s">
        <v>32</v>
      </c>
      <c r="F8334">
        <v>3.7</v>
      </c>
      <c r="G8334" s="1">
        <v>0.16</v>
      </c>
      <c r="H8334">
        <v>0</v>
      </c>
      <c r="I8334">
        <v>0</v>
      </c>
      <c r="J8334">
        <v>1</v>
      </c>
      <c r="K8334">
        <v>0</v>
      </c>
      <c r="L8334">
        <v>0</v>
      </c>
      <c r="M8334" t="s">
        <v>3143</v>
      </c>
      <c r="N8334" t="s">
        <v>3858</v>
      </c>
      <c r="O8334" t="s">
        <v>119</v>
      </c>
      <c r="P8334" t="s">
        <v>27</v>
      </c>
      <c r="Q8334">
        <v>92</v>
      </c>
    </row>
    <row r="8335" spans="1:17" hidden="1" x14ac:dyDescent="0.25">
      <c r="A8335">
        <v>8333</v>
      </c>
      <c r="B8335">
        <v>8334</v>
      </c>
      <c r="C8335" t="s">
        <v>17425</v>
      </c>
      <c r="D8335">
        <v>2014</v>
      </c>
      <c r="F8335">
        <v>7.3</v>
      </c>
      <c r="H8335">
        <v>0</v>
      </c>
      <c r="I8335">
        <v>0</v>
      </c>
      <c r="J8335">
        <v>1</v>
      </c>
      <c r="K8335">
        <v>0</v>
      </c>
      <c r="L8335">
        <v>0</v>
      </c>
      <c r="M8335" t="s">
        <v>17426</v>
      </c>
      <c r="N8335" t="s">
        <v>1806</v>
      </c>
      <c r="O8335" t="s">
        <v>740</v>
      </c>
      <c r="P8335" t="s">
        <v>105</v>
      </c>
      <c r="Q8335">
        <v>44</v>
      </c>
    </row>
    <row r="8336" spans="1:17" hidden="1" x14ac:dyDescent="0.25">
      <c r="A8336">
        <v>8334</v>
      </c>
      <c r="B8336">
        <v>8335</v>
      </c>
      <c r="C8336" t="s">
        <v>17427</v>
      </c>
      <c r="D8336">
        <v>2005</v>
      </c>
      <c r="E8336" t="s">
        <v>32</v>
      </c>
      <c r="F8336">
        <v>5.2</v>
      </c>
      <c r="H8336">
        <v>0</v>
      </c>
      <c r="I8336">
        <v>0</v>
      </c>
      <c r="J8336">
        <v>1</v>
      </c>
      <c r="K8336">
        <v>0</v>
      </c>
      <c r="L8336">
        <v>0</v>
      </c>
      <c r="M8336" t="s">
        <v>17428</v>
      </c>
      <c r="N8336" t="s">
        <v>943</v>
      </c>
      <c r="O8336" t="s">
        <v>80</v>
      </c>
      <c r="P8336" t="s">
        <v>27</v>
      </c>
      <c r="Q8336">
        <v>82</v>
      </c>
    </row>
    <row r="8337" spans="1:17" hidden="1" x14ac:dyDescent="0.25">
      <c r="A8337">
        <v>8335</v>
      </c>
      <c r="B8337">
        <v>8336</v>
      </c>
      <c r="C8337" t="s">
        <v>17429</v>
      </c>
      <c r="D8337">
        <v>2014</v>
      </c>
      <c r="F8337">
        <v>8.3000000000000007</v>
      </c>
      <c r="H8337">
        <v>0</v>
      </c>
      <c r="I8337">
        <v>0</v>
      </c>
      <c r="J8337">
        <v>1</v>
      </c>
      <c r="K8337">
        <v>0</v>
      </c>
      <c r="L8337">
        <v>0</v>
      </c>
      <c r="M8337" t="s">
        <v>17430</v>
      </c>
      <c r="N8337" t="s">
        <v>17431</v>
      </c>
      <c r="O8337" t="s">
        <v>526</v>
      </c>
      <c r="P8337" t="s">
        <v>283</v>
      </c>
      <c r="Q8337">
        <v>82</v>
      </c>
    </row>
    <row r="8338" spans="1:17" hidden="1" x14ac:dyDescent="0.25">
      <c r="A8338">
        <v>8336</v>
      </c>
      <c r="B8338">
        <v>8337</v>
      </c>
      <c r="C8338" t="s">
        <v>17432</v>
      </c>
      <c r="D8338">
        <v>2013</v>
      </c>
      <c r="E8338" t="s">
        <v>32</v>
      </c>
      <c r="F8338">
        <v>4.8</v>
      </c>
      <c r="H8338">
        <v>0</v>
      </c>
      <c r="I8338">
        <v>0</v>
      </c>
      <c r="J8338">
        <v>1</v>
      </c>
      <c r="K8338">
        <v>0</v>
      </c>
      <c r="L8338">
        <v>0</v>
      </c>
      <c r="M8338" t="s">
        <v>17433</v>
      </c>
      <c r="N8338" t="s">
        <v>2736</v>
      </c>
      <c r="O8338" t="s">
        <v>440</v>
      </c>
      <c r="P8338" t="s">
        <v>27</v>
      </c>
      <c r="Q8338">
        <v>97</v>
      </c>
    </row>
    <row r="8339" spans="1:17" hidden="1" x14ac:dyDescent="0.25">
      <c r="A8339">
        <v>8337</v>
      </c>
      <c r="B8339">
        <v>8338</v>
      </c>
      <c r="C8339" t="s">
        <v>17434</v>
      </c>
      <c r="D8339">
        <v>2007</v>
      </c>
      <c r="E8339" t="s">
        <v>23</v>
      </c>
      <c r="F8339">
        <v>5.2</v>
      </c>
      <c r="H8339">
        <v>0</v>
      </c>
      <c r="I8339">
        <v>0</v>
      </c>
      <c r="J8339">
        <v>1</v>
      </c>
      <c r="K8339">
        <v>0</v>
      </c>
      <c r="L8339">
        <v>0</v>
      </c>
      <c r="M8339" t="s">
        <v>17152</v>
      </c>
      <c r="N8339" t="s">
        <v>515</v>
      </c>
      <c r="O8339" t="s">
        <v>26</v>
      </c>
      <c r="P8339" t="s">
        <v>27</v>
      </c>
      <c r="Q8339">
        <v>104</v>
      </c>
    </row>
    <row r="8340" spans="1:17" hidden="1" x14ac:dyDescent="0.25">
      <c r="A8340">
        <v>8338</v>
      </c>
      <c r="B8340">
        <v>8339</v>
      </c>
      <c r="C8340" t="s">
        <v>17435</v>
      </c>
      <c r="D8340">
        <v>2007</v>
      </c>
      <c r="E8340" t="s">
        <v>23</v>
      </c>
      <c r="F8340">
        <v>4.8</v>
      </c>
      <c r="G8340" s="1">
        <v>0.09</v>
      </c>
      <c r="H8340">
        <v>0</v>
      </c>
      <c r="I8340">
        <v>0</v>
      </c>
      <c r="J8340">
        <v>1</v>
      </c>
      <c r="K8340">
        <v>0</v>
      </c>
      <c r="L8340">
        <v>0</v>
      </c>
      <c r="M8340" t="s">
        <v>17436</v>
      </c>
      <c r="N8340" t="s">
        <v>122</v>
      </c>
      <c r="O8340" t="s">
        <v>26</v>
      </c>
      <c r="P8340" t="s">
        <v>27</v>
      </c>
      <c r="Q8340">
        <v>81</v>
      </c>
    </row>
    <row r="8341" spans="1:17" hidden="1" x14ac:dyDescent="0.25">
      <c r="A8341">
        <v>8339</v>
      </c>
      <c r="B8341">
        <v>8340</v>
      </c>
      <c r="C8341" t="s">
        <v>17437</v>
      </c>
      <c r="D8341">
        <v>2013</v>
      </c>
      <c r="E8341" t="s">
        <v>32</v>
      </c>
      <c r="F8341">
        <v>6.3</v>
      </c>
      <c r="H8341">
        <v>0</v>
      </c>
      <c r="I8341">
        <v>0</v>
      </c>
      <c r="J8341">
        <v>1</v>
      </c>
      <c r="K8341">
        <v>0</v>
      </c>
      <c r="L8341">
        <v>0</v>
      </c>
      <c r="M8341" t="s">
        <v>5984</v>
      </c>
      <c r="N8341" t="s">
        <v>16554</v>
      </c>
      <c r="O8341" t="s">
        <v>26</v>
      </c>
      <c r="P8341" t="s">
        <v>27</v>
      </c>
      <c r="Q8341">
        <v>89</v>
      </c>
    </row>
    <row r="8342" spans="1:17" hidden="1" x14ac:dyDescent="0.25">
      <c r="A8342">
        <v>8340</v>
      </c>
      <c r="B8342">
        <v>8341</v>
      </c>
      <c r="C8342" t="s">
        <v>17438</v>
      </c>
      <c r="D8342">
        <v>1937</v>
      </c>
      <c r="F8342">
        <v>6.3</v>
      </c>
      <c r="H8342">
        <v>0</v>
      </c>
      <c r="I8342">
        <v>0</v>
      </c>
      <c r="J8342">
        <v>1</v>
      </c>
      <c r="K8342">
        <v>0</v>
      </c>
      <c r="L8342">
        <v>0</v>
      </c>
      <c r="M8342" t="s">
        <v>17439</v>
      </c>
      <c r="N8342" t="s">
        <v>1796</v>
      </c>
      <c r="O8342" t="s">
        <v>26</v>
      </c>
      <c r="P8342" t="s">
        <v>43</v>
      </c>
      <c r="Q8342">
        <v>92</v>
      </c>
    </row>
    <row r="8343" spans="1:17" hidden="1" x14ac:dyDescent="0.25">
      <c r="A8343">
        <v>8341</v>
      </c>
      <c r="B8343">
        <v>8342</v>
      </c>
      <c r="C8343" t="s">
        <v>17440</v>
      </c>
      <c r="D8343">
        <v>2000</v>
      </c>
      <c r="F8343">
        <v>6.2</v>
      </c>
      <c r="H8343">
        <v>0</v>
      </c>
      <c r="I8343">
        <v>0</v>
      </c>
      <c r="J8343">
        <v>1</v>
      </c>
      <c r="K8343">
        <v>0</v>
      </c>
      <c r="L8343">
        <v>0</v>
      </c>
      <c r="M8343" t="s">
        <v>17441</v>
      </c>
      <c r="N8343" t="s">
        <v>100</v>
      </c>
      <c r="O8343" t="s">
        <v>457</v>
      </c>
      <c r="P8343" t="s">
        <v>27</v>
      </c>
      <c r="Q8343">
        <v>94</v>
      </c>
    </row>
    <row r="8344" spans="1:17" hidden="1" x14ac:dyDescent="0.25">
      <c r="A8344">
        <v>8342</v>
      </c>
      <c r="B8344">
        <v>8343</v>
      </c>
      <c r="C8344" t="s">
        <v>17442</v>
      </c>
      <c r="D8344">
        <v>2012</v>
      </c>
      <c r="E8344" t="s">
        <v>23</v>
      </c>
      <c r="F8344">
        <v>5.2</v>
      </c>
      <c r="G8344" s="1">
        <v>0.18</v>
      </c>
      <c r="H8344">
        <v>0</v>
      </c>
      <c r="I8344">
        <v>0</v>
      </c>
      <c r="J8344">
        <v>1</v>
      </c>
      <c r="K8344">
        <v>0</v>
      </c>
      <c r="L8344">
        <v>0</v>
      </c>
      <c r="M8344" t="s">
        <v>17443</v>
      </c>
      <c r="N8344" t="s">
        <v>1863</v>
      </c>
      <c r="O8344" t="s">
        <v>80</v>
      </c>
      <c r="P8344" t="s">
        <v>27</v>
      </c>
      <c r="Q8344">
        <v>109</v>
      </c>
    </row>
    <row r="8345" spans="1:17" hidden="1" x14ac:dyDescent="0.25">
      <c r="A8345">
        <v>8343</v>
      </c>
      <c r="B8345">
        <v>8344</v>
      </c>
      <c r="C8345" t="s">
        <v>17444</v>
      </c>
      <c r="D8345">
        <v>2012</v>
      </c>
      <c r="F8345">
        <v>7</v>
      </c>
      <c r="H8345">
        <v>0</v>
      </c>
      <c r="I8345">
        <v>0</v>
      </c>
      <c r="J8345">
        <v>1</v>
      </c>
      <c r="K8345">
        <v>0</v>
      </c>
      <c r="L8345">
        <v>0</v>
      </c>
      <c r="M8345" t="s">
        <v>17445</v>
      </c>
      <c r="N8345" t="s">
        <v>268</v>
      </c>
      <c r="O8345" t="s">
        <v>26</v>
      </c>
      <c r="P8345" t="s">
        <v>27</v>
      </c>
      <c r="Q8345">
        <v>92</v>
      </c>
    </row>
    <row r="8346" spans="1:17" hidden="1" x14ac:dyDescent="0.25">
      <c r="A8346">
        <v>8344</v>
      </c>
      <c r="B8346">
        <v>8345</v>
      </c>
      <c r="C8346" t="s">
        <v>17446</v>
      </c>
      <c r="D8346">
        <v>2013</v>
      </c>
      <c r="E8346" t="s">
        <v>213</v>
      </c>
      <c r="F8346">
        <v>5.6</v>
      </c>
      <c r="H8346">
        <v>0</v>
      </c>
      <c r="I8346">
        <v>0</v>
      </c>
      <c r="J8346">
        <v>1</v>
      </c>
      <c r="K8346">
        <v>0</v>
      </c>
      <c r="L8346">
        <v>0</v>
      </c>
      <c r="M8346" t="s">
        <v>17447</v>
      </c>
      <c r="N8346" t="s">
        <v>2086</v>
      </c>
      <c r="O8346" t="s">
        <v>740</v>
      </c>
      <c r="P8346" t="s">
        <v>27</v>
      </c>
      <c r="Q8346">
        <v>83</v>
      </c>
    </row>
    <row r="8347" spans="1:17" x14ac:dyDescent="0.25">
      <c r="A8347">
        <v>8345</v>
      </c>
      <c r="B8347">
        <v>8346</v>
      </c>
      <c r="C8347" t="s">
        <v>17448</v>
      </c>
      <c r="D8347">
        <v>2018</v>
      </c>
      <c r="E8347" t="s">
        <v>17</v>
      </c>
      <c r="F8347">
        <v>4.5999999999999996</v>
      </c>
      <c r="G8347" s="1">
        <v>0.2</v>
      </c>
      <c r="H8347">
        <v>0</v>
      </c>
      <c r="I8347">
        <v>0</v>
      </c>
      <c r="J8347">
        <v>1</v>
      </c>
      <c r="K8347">
        <v>0</v>
      </c>
      <c r="L8347">
        <v>0</v>
      </c>
      <c r="M8347" t="s">
        <v>17449</v>
      </c>
      <c r="N8347" t="s">
        <v>788</v>
      </c>
      <c r="O8347" t="s">
        <v>26</v>
      </c>
      <c r="P8347" t="s">
        <v>27</v>
      </c>
      <c r="Q8347">
        <v>97</v>
      </c>
    </row>
    <row r="8348" spans="1:17" hidden="1" x14ac:dyDescent="0.25">
      <c r="A8348">
        <v>8346</v>
      </c>
      <c r="B8348">
        <v>8347</v>
      </c>
      <c r="C8348" t="s">
        <v>17450</v>
      </c>
      <c r="D8348">
        <v>1990</v>
      </c>
      <c r="E8348" t="s">
        <v>23</v>
      </c>
      <c r="F8348">
        <v>6.7</v>
      </c>
      <c r="H8348">
        <v>0</v>
      </c>
      <c r="I8348">
        <v>0</v>
      </c>
      <c r="J8348">
        <v>1</v>
      </c>
      <c r="K8348">
        <v>0</v>
      </c>
      <c r="L8348">
        <v>0</v>
      </c>
      <c r="M8348" t="s">
        <v>17451</v>
      </c>
      <c r="N8348" t="s">
        <v>75</v>
      </c>
      <c r="O8348" t="s">
        <v>80</v>
      </c>
      <c r="P8348" t="s">
        <v>27</v>
      </c>
      <c r="Q8348">
        <v>105</v>
      </c>
    </row>
    <row r="8349" spans="1:17" hidden="1" x14ac:dyDescent="0.25">
      <c r="A8349">
        <v>8347</v>
      </c>
      <c r="B8349">
        <v>8348</v>
      </c>
      <c r="C8349" t="s">
        <v>17452</v>
      </c>
      <c r="D8349">
        <v>2009</v>
      </c>
      <c r="E8349" t="s">
        <v>23</v>
      </c>
      <c r="F8349">
        <v>5.8</v>
      </c>
      <c r="H8349">
        <v>0</v>
      </c>
      <c r="I8349">
        <v>0</v>
      </c>
      <c r="J8349">
        <v>1</v>
      </c>
      <c r="K8349">
        <v>0</v>
      </c>
      <c r="L8349">
        <v>0</v>
      </c>
      <c r="M8349" t="s">
        <v>17453</v>
      </c>
      <c r="N8349" t="s">
        <v>1024</v>
      </c>
      <c r="O8349" t="s">
        <v>17454</v>
      </c>
      <c r="P8349" t="s">
        <v>17455</v>
      </c>
      <c r="Q8349">
        <v>102</v>
      </c>
    </row>
    <row r="8350" spans="1:17" hidden="1" x14ac:dyDescent="0.25">
      <c r="A8350">
        <v>8348</v>
      </c>
      <c r="B8350">
        <v>8349</v>
      </c>
      <c r="C8350" t="s">
        <v>17456</v>
      </c>
      <c r="D8350">
        <v>2009</v>
      </c>
      <c r="E8350" t="s">
        <v>23</v>
      </c>
      <c r="F8350">
        <v>7.7</v>
      </c>
      <c r="G8350" s="1">
        <v>0.8</v>
      </c>
      <c r="H8350">
        <v>0</v>
      </c>
      <c r="I8350">
        <v>0</v>
      </c>
      <c r="J8350">
        <v>1</v>
      </c>
      <c r="K8350">
        <v>0</v>
      </c>
      <c r="L8350">
        <v>0</v>
      </c>
      <c r="M8350" t="s">
        <v>17457</v>
      </c>
      <c r="N8350" t="s">
        <v>955</v>
      </c>
      <c r="O8350" t="s">
        <v>26</v>
      </c>
      <c r="P8350" t="s">
        <v>27</v>
      </c>
      <c r="Q8350">
        <v>92</v>
      </c>
    </row>
    <row r="8351" spans="1:17" hidden="1" x14ac:dyDescent="0.25">
      <c r="A8351">
        <v>8349</v>
      </c>
      <c r="B8351">
        <v>8350</v>
      </c>
      <c r="C8351" t="s">
        <v>17458</v>
      </c>
      <c r="D8351">
        <v>2005</v>
      </c>
      <c r="E8351" t="s">
        <v>23</v>
      </c>
      <c r="F8351">
        <v>5.0999999999999996</v>
      </c>
      <c r="G8351" s="1">
        <v>0.54</v>
      </c>
      <c r="H8351">
        <v>0</v>
      </c>
      <c r="I8351">
        <v>0</v>
      </c>
      <c r="J8351">
        <v>1</v>
      </c>
      <c r="K8351">
        <v>0</v>
      </c>
      <c r="L8351">
        <v>0</v>
      </c>
      <c r="M8351" t="s">
        <v>17459</v>
      </c>
      <c r="N8351" t="s">
        <v>111</v>
      </c>
      <c r="O8351" t="s">
        <v>26</v>
      </c>
      <c r="P8351" t="s">
        <v>27</v>
      </c>
      <c r="Q8351">
        <v>73</v>
      </c>
    </row>
    <row r="8352" spans="1:17" hidden="1" x14ac:dyDescent="0.25">
      <c r="A8352">
        <v>8350</v>
      </c>
      <c r="B8352">
        <v>8351</v>
      </c>
      <c r="C8352" t="s">
        <v>17460</v>
      </c>
      <c r="D8352">
        <v>1981</v>
      </c>
      <c r="F8352">
        <v>8.6</v>
      </c>
      <c r="H8352">
        <v>0</v>
      </c>
      <c r="I8352">
        <v>0</v>
      </c>
      <c r="J8352">
        <v>1</v>
      </c>
      <c r="K8352">
        <v>0</v>
      </c>
      <c r="L8352">
        <v>0</v>
      </c>
      <c r="M8352" t="s">
        <v>17461</v>
      </c>
      <c r="N8352" t="s">
        <v>4214</v>
      </c>
      <c r="O8352" t="s">
        <v>26</v>
      </c>
      <c r="P8352" t="s">
        <v>27</v>
      </c>
      <c r="Q8352">
        <v>114</v>
      </c>
    </row>
    <row r="8353" spans="1:17" hidden="1" x14ac:dyDescent="0.25">
      <c r="A8353">
        <v>8351</v>
      </c>
      <c r="B8353">
        <v>8352</v>
      </c>
      <c r="C8353" t="s">
        <v>17462</v>
      </c>
      <c r="D8353">
        <v>2011</v>
      </c>
      <c r="F8353">
        <v>6.5</v>
      </c>
      <c r="H8353">
        <v>0</v>
      </c>
      <c r="I8353">
        <v>0</v>
      </c>
      <c r="J8353">
        <v>1</v>
      </c>
      <c r="K8353">
        <v>0</v>
      </c>
      <c r="L8353">
        <v>0</v>
      </c>
      <c r="M8353" t="s">
        <v>17463</v>
      </c>
      <c r="N8353" t="s">
        <v>515</v>
      </c>
      <c r="O8353" t="s">
        <v>26</v>
      </c>
      <c r="P8353" t="s">
        <v>115</v>
      </c>
      <c r="Q8353">
        <v>90</v>
      </c>
    </row>
    <row r="8354" spans="1:17" hidden="1" x14ac:dyDescent="0.25">
      <c r="A8354">
        <v>8352</v>
      </c>
      <c r="B8354">
        <v>8353</v>
      </c>
      <c r="C8354" t="s">
        <v>17464</v>
      </c>
      <c r="D8354">
        <v>2004</v>
      </c>
      <c r="F8354">
        <v>5.8</v>
      </c>
      <c r="H8354">
        <v>0</v>
      </c>
      <c r="I8354">
        <v>0</v>
      </c>
      <c r="J8354">
        <v>1</v>
      </c>
      <c r="K8354">
        <v>0</v>
      </c>
      <c r="L8354">
        <v>0</v>
      </c>
      <c r="M8354" t="s">
        <v>17465</v>
      </c>
      <c r="N8354" t="s">
        <v>100</v>
      </c>
      <c r="O8354" t="s">
        <v>20</v>
      </c>
      <c r="P8354" t="s">
        <v>27</v>
      </c>
      <c r="Q8354">
        <v>83</v>
      </c>
    </row>
    <row r="8355" spans="1:17" hidden="1" x14ac:dyDescent="0.25">
      <c r="A8355">
        <v>8353</v>
      </c>
      <c r="B8355">
        <v>8354</v>
      </c>
      <c r="C8355" t="s">
        <v>17466</v>
      </c>
      <c r="D8355">
        <v>2009</v>
      </c>
      <c r="F8355">
        <v>8.3000000000000007</v>
      </c>
      <c r="H8355">
        <v>0</v>
      </c>
      <c r="I8355">
        <v>0</v>
      </c>
      <c r="J8355">
        <v>1</v>
      </c>
      <c r="K8355">
        <v>0</v>
      </c>
      <c r="L8355">
        <v>0</v>
      </c>
      <c r="M8355" t="s">
        <v>17467</v>
      </c>
      <c r="N8355" t="s">
        <v>17468</v>
      </c>
      <c r="O8355" t="s">
        <v>26</v>
      </c>
      <c r="P8355" t="s">
        <v>27</v>
      </c>
      <c r="Q8355">
        <v>96</v>
      </c>
    </row>
    <row r="8356" spans="1:17" hidden="1" x14ac:dyDescent="0.25">
      <c r="A8356">
        <v>8354</v>
      </c>
      <c r="B8356">
        <v>8355</v>
      </c>
      <c r="C8356" t="s">
        <v>17469</v>
      </c>
      <c r="D8356">
        <v>2005</v>
      </c>
      <c r="F8356">
        <v>6.4</v>
      </c>
      <c r="H8356">
        <v>0</v>
      </c>
      <c r="I8356">
        <v>0</v>
      </c>
      <c r="J8356">
        <v>1</v>
      </c>
      <c r="K8356">
        <v>0</v>
      </c>
      <c r="L8356">
        <v>0</v>
      </c>
      <c r="M8356" t="s">
        <v>15038</v>
      </c>
      <c r="N8356" t="s">
        <v>114</v>
      </c>
      <c r="O8356" t="s">
        <v>141</v>
      </c>
      <c r="P8356" t="s">
        <v>3253</v>
      </c>
      <c r="Q8356">
        <v>108</v>
      </c>
    </row>
    <row r="8357" spans="1:17" hidden="1" x14ac:dyDescent="0.25">
      <c r="A8357">
        <v>8355</v>
      </c>
      <c r="B8357">
        <v>8356</v>
      </c>
      <c r="C8357" t="s">
        <v>17470</v>
      </c>
      <c r="D8357">
        <v>1999</v>
      </c>
      <c r="F8357">
        <v>6.2</v>
      </c>
      <c r="H8357">
        <v>0</v>
      </c>
      <c r="I8357">
        <v>0</v>
      </c>
      <c r="J8357">
        <v>1</v>
      </c>
      <c r="K8357">
        <v>0</v>
      </c>
      <c r="L8357">
        <v>0</v>
      </c>
      <c r="M8357" t="s">
        <v>17471</v>
      </c>
      <c r="N8357" t="s">
        <v>321</v>
      </c>
      <c r="O8357" t="s">
        <v>66</v>
      </c>
      <c r="P8357" t="s">
        <v>149</v>
      </c>
      <c r="Q8357">
        <v>168</v>
      </c>
    </row>
    <row r="8358" spans="1:17" x14ac:dyDescent="0.25">
      <c r="A8358">
        <v>8356</v>
      </c>
      <c r="B8358">
        <v>8357</v>
      </c>
      <c r="C8358" t="s">
        <v>17472</v>
      </c>
      <c r="D8358">
        <v>2015</v>
      </c>
      <c r="E8358" t="s">
        <v>17</v>
      </c>
      <c r="F8358">
        <v>6</v>
      </c>
      <c r="H8358">
        <v>0</v>
      </c>
      <c r="I8358">
        <v>0</v>
      </c>
      <c r="J8358">
        <v>1</v>
      </c>
      <c r="K8358">
        <v>0</v>
      </c>
      <c r="L8358">
        <v>0</v>
      </c>
      <c r="M8358" t="s">
        <v>17473</v>
      </c>
      <c r="N8358" t="s">
        <v>955</v>
      </c>
      <c r="O8358" t="s">
        <v>141</v>
      </c>
      <c r="P8358" t="s">
        <v>3253</v>
      </c>
      <c r="Q8358">
        <v>111</v>
      </c>
    </row>
    <row r="8359" spans="1:17" x14ac:dyDescent="0.25">
      <c r="A8359">
        <v>8357</v>
      </c>
      <c r="B8359">
        <v>8358</v>
      </c>
      <c r="C8359" t="s">
        <v>17474</v>
      </c>
      <c r="D8359">
        <v>2014</v>
      </c>
      <c r="F8359">
        <v>6.6</v>
      </c>
      <c r="H8359">
        <v>0</v>
      </c>
      <c r="I8359">
        <v>0</v>
      </c>
      <c r="J8359">
        <v>1</v>
      </c>
      <c r="K8359">
        <v>0</v>
      </c>
      <c r="L8359">
        <v>0</v>
      </c>
      <c r="M8359" t="s">
        <v>1536</v>
      </c>
      <c r="N8359" t="s">
        <v>3426</v>
      </c>
      <c r="O8359" t="s">
        <v>26</v>
      </c>
      <c r="P8359" t="s">
        <v>27</v>
      </c>
      <c r="Q8359">
        <v>89</v>
      </c>
    </row>
    <row r="8360" spans="1:17" hidden="1" x14ac:dyDescent="0.25">
      <c r="A8360">
        <v>8358</v>
      </c>
      <c r="B8360">
        <v>8359</v>
      </c>
      <c r="C8360" t="s">
        <v>17475</v>
      </c>
      <c r="D8360">
        <v>2012</v>
      </c>
      <c r="E8360" t="s">
        <v>32</v>
      </c>
      <c r="F8360">
        <v>7.3</v>
      </c>
      <c r="H8360">
        <v>0</v>
      </c>
      <c r="I8360">
        <v>0</v>
      </c>
      <c r="J8360">
        <v>1</v>
      </c>
      <c r="K8360">
        <v>0</v>
      </c>
      <c r="L8360">
        <v>0</v>
      </c>
      <c r="M8360" t="s">
        <v>17476</v>
      </c>
      <c r="N8360" t="s">
        <v>1033</v>
      </c>
      <c r="O8360" t="s">
        <v>17477</v>
      </c>
      <c r="P8360" t="s">
        <v>27</v>
      </c>
      <c r="Q8360">
        <v>104</v>
      </c>
    </row>
    <row r="8361" spans="1:17" hidden="1" x14ac:dyDescent="0.25">
      <c r="A8361">
        <v>8359</v>
      </c>
      <c r="B8361">
        <v>8360</v>
      </c>
      <c r="C8361" t="s">
        <v>17478</v>
      </c>
      <c r="D8361">
        <v>2017</v>
      </c>
      <c r="F8361">
        <v>8.9</v>
      </c>
      <c r="H8361">
        <v>0</v>
      </c>
      <c r="I8361">
        <v>0</v>
      </c>
      <c r="J8361">
        <v>1</v>
      </c>
      <c r="K8361">
        <v>0</v>
      </c>
      <c r="L8361">
        <v>0</v>
      </c>
      <c r="M8361" t="s">
        <v>17479</v>
      </c>
      <c r="N8361" t="s">
        <v>17480</v>
      </c>
      <c r="O8361" t="s">
        <v>17481</v>
      </c>
      <c r="P8361" t="s">
        <v>27</v>
      </c>
      <c r="Q8361">
        <v>87</v>
      </c>
    </row>
    <row r="8362" spans="1:17" hidden="1" x14ac:dyDescent="0.25">
      <c r="A8362">
        <v>8360</v>
      </c>
      <c r="B8362">
        <v>8361</v>
      </c>
      <c r="C8362" t="s">
        <v>17482</v>
      </c>
      <c r="D8362">
        <v>1981</v>
      </c>
      <c r="F8362">
        <v>6.9</v>
      </c>
      <c r="H8362">
        <v>0</v>
      </c>
      <c r="I8362">
        <v>0</v>
      </c>
      <c r="J8362">
        <v>1</v>
      </c>
      <c r="K8362">
        <v>0</v>
      </c>
      <c r="L8362">
        <v>0</v>
      </c>
      <c r="M8362" t="s">
        <v>11177</v>
      </c>
      <c r="N8362" t="s">
        <v>100</v>
      </c>
      <c r="O8362" t="s">
        <v>80</v>
      </c>
      <c r="P8362" t="s">
        <v>27</v>
      </c>
      <c r="Q8362">
        <v>104</v>
      </c>
    </row>
    <row r="8363" spans="1:17" hidden="1" x14ac:dyDescent="0.25">
      <c r="A8363">
        <v>8361</v>
      </c>
      <c r="B8363">
        <v>8362</v>
      </c>
      <c r="C8363" t="s">
        <v>17483</v>
      </c>
      <c r="D8363">
        <v>1997</v>
      </c>
      <c r="E8363" t="s">
        <v>32</v>
      </c>
      <c r="F8363">
        <v>6.5</v>
      </c>
      <c r="H8363">
        <v>0</v>
      </c>
      <c r="I8363">
        <v>0</v>
      </c>
      <c r="J8363">
        <v>1</v>
      </c>
      <c r="K8363">
        <v>0</v>
      </c>
      <c r="L8363">
        <v>0</v>
      </c>
      <c r="M8363" t="s">
        <v>3340</v>
      </c>
      <c r="N8363" t="s">
        <v>2764</v>
      </c>
      <c r="O8363" t="s">
        <v>26</v>
      </c>
      <c r="P8363" t="s">
        <v>27</v>
      </c>
      <c r="Q8363">
        <v>98</v>
      </c>
    </row>
    <row r="8364" spans="1:17" hidden="1" x14ac:dyDescent="0.25">
      <c r="A8364">
        <v>8362</v>
      </c>
      <c r="B8364">
        <v>8363</v>
      </c>
      <c r="C8364" t="s">
        <v>17484</v>
      </c>
      <c r="D8364">
        <v>1991</v>
      </c>
      <c r="E8364" t="s">
        <v>23</v>
      </c>
      <c r="F8364">
        <v>5.8</v>
      </c>
      <c r="H8364">
        <v>0</v>
      </c>
      <c r="I8364">
        <v>0</v>
      </c>
      <c r="J8364">
        <v>1</v>
      </c>
      <c r="K8364">
        <v>0</v>
      </c>
      <c r="L8364">
        <v>0</v>
      </c>
      <c r="M8364" t="s">
        <v>17485</v>
      </c>
      <c r="N8364" t="s">
        <v>585</v>
      </c>
      <c r="O8364" t="s">
        <v>26</v>
      </c>
      <c r="P8364" t="s">
        <v>27</v>
      </c>
      <c r="Q8364">
        <v>100</v>
      </c>
    </row>
    <row r="8365" spans="1:17" hidden="1" x14ac:dyDescent="0.25">
      <c r="A8365">
        <v>8363</v>
      </c>
      <c r="B8365">
        <v>8364</v>
      </c>
      <c r="C8365" t="s">
        <v>17486</v>
      </c>
      <c r="D8365">
        <v>2003</v>
      </c>
      <c r="F8365">
        <v>6.1</v>
      </c>
      <c r="H8365">
        <v>0</v>
      </c>
      <c r="I8365">
        <v>0</v>
      </c>
      <c r="J8365">
        <v>1</v>
      </c>
      <c r="K8365">
        <v>0</v>
      </c>
      <c r="L8365">
        <v>0</v>
      </c>
      <c r="M8365" t="s">
        <v>17487</v>
      </c>
      <c r="N8365" t="s">
        <v>1148</v>
      </c>
      <c r="O8365" t="s">
        <v>119</v>
      </c>
      <c r="P8365" t="s">
        <v>27</v>
      </c>
      <c r="Q8365">
        <v>115</v>
      </c>
    </row>
    <row r="8366" spans="1:17" x14ac:dyDescent="0.25">
      <c r="A8366">
        <v>8364</v>
      </c>
      <c r="B8366">
        <v>8365</v>
      </c>
      <c r="C8366" t="s">
        <v>17488</v>
      </c>
      <c r="D8366">
        <v>2016</v>
      </c>
      <c r="F8366">
        <v>5.9</v>
      </c>
      <c r="H8366">
        <v>0</v>
      </c>
      <c r="I8366">
        <v>0</v>
      </c>
      <c r="J8366">
        <v>1</v>
      </c>
      <c r="K8366">
        <v>0</v>
      </c>
      <c r="L8366">
        <v>0</v>
      </c>
      <c r="M8366" t="s">
        <v>17489</v>
      </c>
      <c r="N8366" t="s">
        <v>515</v>
      </c>
      <c r="O8366" t="s">
        <v>764</v>
      </c>
      <c r="P8366" t="s">
        <v>27</v>
      </c>
      <c r="Q8366">
        <v>84</v>
      </c>
    </row>
    <row r="8367" spans="1:17" hidden="1" x14ac:dyDescent="0.25">
      <c r="A8367">
        <v>8365</v>
      </c>
      <c r="B8367">
        <v>8366</v>
      </c>
      <c r="C8367" t="s">
        <v>17490</v>
      </c>
      <c r="D8367">
        <v>2007</v>
      </c>
      <c r="F8367">
        <v>7</v>
      </c>
      <c r="H8367">
        <v>0</v>
      </c>
      <c r="I8367">
        <v>0</v>
      </c>
      <c r="J8367">
        <v>1</v>
      </c>
      <c r="K8367">
        <v>0</v>
      </c>
      <c r="L8367">
        <v>0</v>
      </c>
      <c r="M8367" t="s">
        <v>17491</v>
      </c>
      <c r="N8367" t="s">
        <v>100</v>
      </c>
      <c r="O8367" t="s">
        <v>26</v>
      </c>
      <c r="P8367" t="s">
        <v>27</v>
      </c>
    </row>
    <row r="8368" spans="1:17" hidden="1" x14ac:dyDescent="0.25">
      <c r="A8368">
        <v>8366</v>
      </c>
      <c r="B8368">
        <v>8367</v>
      </c>
      <c r="C8368" t="s">
        <v>17492</v>
      </c>
      <c r="D8368">
        <v>1974</v>
      </c>
      <c r="F8368">
        <v>7.4</v>
      </c>
      <c r="H8368">
        <v>0</v>
      </c>
      <c r="I8368">
        <v>0</v>
      </c>
      <c r="J8368">
        <v>1</v>
      </c>
      <c r="K8368">
        <v>0</v>
      </c>
      <c r="L8368">
        <v>0</v>
      </c>
      <c r="M8368" t="s">
        <v>13000</v>
      </c>
      <c r="N8368" t="s">
        <v>257</v>
      </c>
      <c r="O8368" t="s">
        <v>226</v>
      </c>
      <c r="P8368" t="s">
        <v>354</v>
      </c>
      <c r="Q8368">
        <v>100</v>
      </c>
    </row>
    <row r="8369" spans="1:17" hidden="1" x14ac:dyDescent="0.25">
      <c r="A8369">
        <v>8367</v>
      </c>
      <c r="B8369">
        <v>8368</v>
      </c>
      <c r="C8369" t="s">
        <v>17493</v>
      </c>
      <c r="D8369">
        <v>1943</v>
      </c>
      <c r="F8369">
        <v>7</v>
      </c>
      <c r="H8369">
        <v>0</v>
      </c>
      <c r="I8369">
        <v>0</v>
      </c>
      <c r="J8369">
        <v>1</v>
      </c>
      <c r="K8369">
        <v>0</v>
      </c>
      <c r="L8369">
        <v>0</v>
      </c>
      <c r="M8369" t="s">
        <v>17494</v>
      </c>
      <c r="N8369" t="s">
        <v>17495</v>
      </c>
      <c r="O8369" t="s">
        <v>80</v>
      </c>
      <c r="P8369" t="s">
        <v>27</v>
      </c>
      <c r="Q8369">
        <v>103</v>
      </c>
    </row>
    <row r="8370" spans="1:17" hidden="1" x14ac:dyDescent="0.25">
      <c r="A8370">
        <v>8368</v>
      </c>
      <c r="B8370">
        <v>8369</v>
      </c>
      <c r="C8370" t="s">
        <v>17496</v>
      </c>
      <c r="D8370">
        <v>2005</v>
      </c>
      <c r="E8370" t="s">
        <v>32</v>
      </c>
      <c r="F8370">
        <v>5.7</v>
      </c>
      <c r="H8370">
        <v>0</v>
      </c>
      <c r="I8370">
        <v>0</v>
      </c>
      <c r="J8370">
        <v>1</v>
      </c>
      <c r="K8370">
        <v>0</v>
      </c>
      <c r="L8370">
        <v>0</v>
      </c>
      <c r="M8370" t="s">
        <v>17497</v>
      </c>
      <c r="N8370" t="s">
        <v>504</v>
      </c>
      <c r="O8370" t="s">
        <v>26</v>
      </c>
      <c r="P8370" t="s">
        <v>27</v>
      </c>
      <c r="Q8370">
        <v>89</v>
      </c>
    </row>
    <row r="8371" spans="1:17" x14ac:dyDescent="0.25">
      <c r="A8371">
        <v>8369</v>
      </c>
      <c r="B8371">
        <v>8370</v>
      </c>
      <c r="C8371" t="s">
        <v>17498</v>
      </c>
      <c r="D8371">
        <v>2016</v>
      </c>
      <c r="E8371" t="s">
        <v>23</v>
      </c>
      <c r="F8371">
        <v>6.1</v>
      </c>
      <c r="H8371">
        <v>0</v>
      </c>
      <c r="I8371">
        <v>0</v>
      </c>
      <c r="J8371">
        <v>1</v>
      </c>
      <c r="K8371">
        <v>0</v>
      </c>
      <c r="L8371">
        <v>0</v>
      </c>
      <c r="M8371" t="s">
        <v>3316</v>
      </c>
      <c r="N8371" t="s">
        <v>114</v>
      </c>
      <c r="O8371" t="s">
        <v>26</v>
      </c>
      <c r="P8371" t="s">
        <v>27</v>
      </c>
      <c r="Q8371">
        <v>50</v>
      </c>
    </row>
    <row r="8372" spans="1:17" hidden="1" x14ac:dyDescent="0.25">
      <c r="A8372">
        <v>8370</v>
      </c>
      <c r="B8372">
        <v>8371</v>
      </c>
      <c r="C8372" t="s">
        <v>17499</v>
      </c>
      <c r="D8372">
        <v>2000</v>
      </c>
      <c r="E8372" t="s">
        <v>23</v>
      </c>
      <c r="F8372">
        <v>5.5</v>
      </c>
      <c r="G8372" s="1">
        <v>0.2</v>
      </c>
      <c r="H8372">
        <v>0</v>
      </c>
      <c r="I8372">
        <v>0</v>
      </c>
      <c r="J8372">
        <v>1</v>
      </c>
      <c r="K8372">
        <v>0</v>
      </c>
      <c r="L8372">
        <v>0</v>
      </c>
      <c r="M8372" t="s">
        <v>17500</v>
      </c>
      <c r="N8372" t="s">
        <v>122</v>
      </c>
      <c r="O8372" t="s">
        <v>526</v>
      </c>
      <c r="P8372" t="s">
        <v>527</v>
      </c>
      <c r="Q8372">
        <v>86</v>
      </c>
    </row>
    <row r="8373" spans="1:17" hidden="1" x14ac:dyDescent="0.25">
      <c r="A8373">
        <v>8371</v>
      </c>
      <c r="B8373">
        <v>8372</v>
      </c>
      <c r="C8373" t="s">
        <v>17501</v>
      </c>
      <c r="D8373">
        <v>2012</v>
      </c>
      <c r="F8373">
        <v>6.8</v>
      </c>
      <c r="G8373" s="1">
        <v>0.86</v>
      </c>
      <c r="H8373">
        <v>0</v>
      </c>
      <c r="I8373">
        <v>0</v>
      </c>
      <c r="J8373">
        <v>1</v>
      </c>
      <c r="K8373">
        <v>0</v>
      </c>
      <c r="L8373">
        <v>0</v>
      </c>
      <c r="M8373" t="s">
        <v>17502</v>
      </c>
      <c r="N8373" t="s">
        <v>17235</v>
      </c>
      <c r="O8373" t="s">
        <v>17503</v>
      </c>
      <c r="P8373" t="s">
        <v>27</v>
      </c>
      <c r="Q8373">
        <v>78</v>
      </c>
    </row>
    <row r="8374" spans="1:17" x14ac:dyDescent="0.25">
      <c r="A8374">
        <v>8372</v>
      </c>
      <c r="B8374">
        <v>8373</v>
      </c>
      <c r="C8374" t="s">
        <v>17504</v>
      </c>
      <c r="D8374">
        <v>2018</v>
      </c>
      <c r="F8374">
        <v>5.3</v>
      </c>
      <c r="H8374">
        <v>0</v>
      </c>
      <c r="I8374">
        <v>0</v>
      </c>
      <c r="J8374">
        <v>1</v>
      </c>
      <c r="K8374">
        <v>0</v>
      </c>
      <c r="L8374">
        <v>0</v>
      </c>
      <c r="M8374" t="s">
        <v>17505</v>
      </c>
      <c r="N8374" t="s">
        <v>515</v>
      </c>
      <c r="O8374" t="s">
        <v>26</v>
      </c>
      <c r="P8374" t="s">
        <v>27</v>
      </c>
      <c r="Q8374">
        <v>80</v>
      </c>
    </row>
    <row r="8375" spans="1:17" hidden="1" x14ac:dyDescent="0.25">
      <c r="A8375">
        <v>8373</v>
      </c>
      <c r="B8375">
        <v>8374</v>
      </c>
      <c r="C8375" t="s">
        <v>17506</v>
      </c>
      <c r="D8375">
        <v>1995</v>
      </c>
      <c r="E8375" t="s">
        <v>23</v>
      </c>
      <c r="F8375">
        <v>5.0999999999999996</v>
      </c>
      <c r="H8375">
        <v>0</v>
      </c>
      <c r="I8375">
        <v>0</v>
      </c>
      <c r="J8375">
        <v>1</v>
      </c>
      <c r="K8375">
        <v>0</v>
      </c>
      <c r="L8375">
        <v>0</v>
      </c>
      <c r="M8375" t="s">
        <v>17507</v>
      </c>
      <c r="N8375" t="s">
        <v>268</v>
      </c>
      <c r="O8375" t="s">
        <v>26</v>
      </c>
      <c r="P8375" t="s">
        <v>27</v>
      </c>
      <c r="Q8375">
        <v>92</v>
      </c>
    </row>
    <row r="8376" spans="1:17" hidden="1" x14ac:dyDescent="0.25">
      <c r="A8376">
        <v>8374</v>
      </c>
      <c r="B8376">
        <v>8375</v>
      </c>
      <c r="C8376" t="s">
        <v>17508</v>
      </c>
      <c r="D8376">
        <v>2012</v>
      </c>
      <c r="E8376" t="s">
        <v>23</v>
      </c>
      <c r="F8376">
        <v>4.5999999999999996</v>
      </c>
      <c r="G8376" s="1">
        <v>0.4</v>
      </c>
      <c r="H8376">
        <v>0</v>
      </c>
      <c r="I8376">
        <v>0</v>
      </c>
      <c r="J8376">
        <v>1</v>
      </c>
      <c r="K8376">
        <v>0</v>
      </c>
      <c r="L8376">
        <v>0</v>
      </c>
      <c r="M8376" t="s">
        <v>4211</v>
      </c>
      <c r="N8376" t="s">
        <v>2468</v>
      </c>
      <c r="O8376" t="s">
        <v>26</v>
      </c>
      <c r="P8376" t="s">
        <v>27</v>
      </c>
      <c r="Q8376">
        <v>87</v>
      </c>
    </row>
    <row r="8377" spans="1:17" x14ac:dyDescent="0.25">
      <c r="A8377">
        <v>8375</v>
      </c>
      <c r="B8377">
        <v>8376</v>
      </c>
      <c r="C8377" t="s">
        <v>17509</v>
      </c>
      <c r="D8377">
        <v>2015</v>
      </c>
      <c r="F8377">
        <v>6.7</v>
      </c>
      <c r="H8377">
        <v>0</v>
      </c>
      <c r="I8377">
        <v>0</v>
      </c>
      <c r="J8377">
        <v>1</v>
      </c>
      <c r="K8377">
        <v>0</v>
      </c>
      <c r="L8377">
        <v>0</v>
      </c>
      <c r="M8377" t="s">
        <v>17510</v>
      </c>
      <c r="N8377" t="s">
        <v>17511</v>
      </c>
      <c r="O8377" t="s">
        <v>26</v>
      </c>
      <c r="P8377" t="s">
        <v>27</v>
      </c>
      <c r="Q8377">
        <v>88</v>
      </c>
    </row>
    <row r="8378" spans="1:17" hidden="1" x14ac:dyDescent="0.25">
      <c r="A8378">
        <v>8376</v>
      </c>
      <c r="B8378">
        <v>8377</v>
      </c>
      <c r="C8378" t="s">
        <v>17512</v>
      </c>
      <c r="D8378">
        <v>2015</v>
      </c>
      <c r="F8378">
        <v>6.8</v>
      </c>
      <c r="H8378">
        <v>0</v>
      </c>
      <c r="I8378">
        <v>0</v>
      </c>
      <c r="J8378">
        <v>1</v>
      </c>
      <c r="K8378">
        <v>0</v>
      </c>
      <c r="L8378">
        <v>0</v>
      </c>
      <c r="M8378" t="s">
        <v>17513</v>
      </c>
      <c r="N8378" t="s">
        <v>17514</v>
      </c>
      <c r="O8378" t="s">
        <v>161</v>
      </c>
      <c r="P8378" t="s">
        <v>27</v>
      </c>
      <c r="Q8378">
        <v>95</v>
      </c>
    </row>
    <row r="8379" spans="1:17" hidden="1" x14ac:dyDescent="0.25">
      <c r="A8379">
        <v>8377</v>
      </c>
      <c r="B8379">
        <v>8378</v>
      </c>
      <c r="C8379" t="s">
        <v>17515</v>
      </c>
      <c r="D8379">
        <v>2005</v>
      </c>
      <c r="F8379">
        <v>6.6</v>
      </c>
      <c r="H8379">
        <v>0</v>
      </c>
      <c r="I8379">
        <v>0</v>
      </c>
      <c r="J8379">
        <v>1</v>
      </c>
      <c r="K8379">
        <v>0</v>
      </c>
      <c r="L8379">
        <v>0</v>
      </c>
      <c r="M8379" t="s">
        <v>15008</v>
      </c>
      <c r="N8379" t="s">
        <v>598</v>
      </c>
      <c r="O8379" t="s">
        <v>141</v>
      </c>
      <c r="P8379" t="s">
        <v>3253</v>
      </c>
      <c r="Q8379">
        <v>102</v>
      </c>
    </row>
    <row r="8380" spans="1:17" hidden="1" x14ac:dyDescent="0.25">
      <c r="A8380">
        <v>8378</v>
      </c>
      <c r="B8380">
        <v>8379</v>
      </c>
      <c r="C8380" t="s">
        <v>17516</v>
      </c>
      <c r="D8380">
        <v>2013</v>
      </c>
      <c r="F8380">
        <v>7.4</v>
      </c>
      <c r="H8380">
        <v>0</v>
      </c>
      <c r="I8380">
        <v>0</v>
      </c>
      <c r="J8380">
        <v>1</v>
      </c>
      <c r="K8380">
        <v>0</v>
      </c>
      <c r="L8380">
        <v>0</v>
      </c>
      <c r="M8380" t="s">
        <v>5100</v>
      </c>
      <c r="N8380" t="s">
        <v>100</v>
      </c>
      <c r="O8380" t="s">
        <v>26</v>
      </c>
      <c r="P8380" t="s">
        <v>27</v>
      </c>
      <c r="Q8380">
        <v>112</v>
      </c>
    </row>
    <row r="8381" spans="1:17" hidden="1" x14ac:dyDescent="0.25">
      <c r="A8381">
        <v>8379</v>
      </c>
      <c r="B8381">
        <v>8380</v>
      </c>
      <c r="C8381" t="s">
        <v>17517</v>
      </c>
      <c r="D8381">
        <v>1989</v>
      </c>
      <c r="F8381">
        <v>5.5</v>
      </c>
      <c r="H8381">
        <v>0</v>
      </c>
      <c r="I8381">
        <v>0</v>
      </c>
      <c r="J8381">
        <v>1</v>
      </c>
      <c r="K8381">
        <v>0</v>
      </c>
      <c r="L8381">
        <v>0</v>
      </c>
      <c r="M8381" t="s">
        <v>17518</v>
      </c>
      <c r="N8381" t="s">
        <v>955</v>
      </c>
      <c r="O8381" t="s">
        <v>26</v>
      </c>
      <c r="P8381" t="s">
        <v>27</v>
      </c>
      <c r="Q8381">
        <v>91</v>
      </c>
    </row>
    <row r="8382" spans="1:17" hidden="1" x14ac:dyDescent="0.25">
      <c r="A8382">
        <v>8380</v>
      </c>
      <c r="B8382">
        <v>8381</v>
      </c>
      <c r="C8382" t="s">
        <v>17519</v>
      </c>
      <c r="D8382">
        <v>2010</v>
      </c>
      <c r="F8382">
        <v>5.9</v>
      </c>
      <c r="H8382">
        <v>0</v>
      </c>
      <c r="I8382">
        <v>0</v>
      </c>
      <c r="J8382">
        <v>1</v>
      </c>
      <c r="K8382">
        <v>0</v>
      </c>
      <c r="L8382">
        <v>0</v>
      </c>
      <c r="N8382" t="s">
        <v>3748</v>
      </c>
      <c r="O8382" t="s">
        <v>141</v>
      </c>
      <c r="P8382" t="s">
        <v>3253</v>
      </c>
      <c r="Q8382">
        <v>60</v>
      </c>
    </row>
    <row r="8383" spans="1:17" hidden="1" x14ac:dyDescent="0.25">
      <c r="A8383">
        <v>8381</v>
      </c>
      <c r="B8383">
        <v>8382</v>
      </c>
      <c r="C8383" t="s">
        <v>17520</v>
      </c>
      <c r="D8383">
        <v>1967</v>
      </c>
      <c r="F8383">
        <v>7</v>
      </c>
      <c r="H8383">
        <v>0</v>
      </c>
      <c r="I8383">
        <v>0</v>
      </c>
      <c r="J8383">
        <v>1</v>
      </c>
      <c r="K8383">
        <v>0</v>
      </c>
      <c r="L8383">
        <v>0</v>
      </c>
      <c r="M8383" t="s">
        <v>15954</v>
      </c>
      <c r="N8383" t="s">
        <v>782</v>
      </c>
      <c r="O8383" t="s">
        <v>226</v>
      </c>
      <c r="P8383" t="s">
        <v>354</v>
      </c>
      <c r="Q8383">
        <v>89</v>
      </c>
    </row>
    <row r="8384" spans="1:17" hidden="1" x14ac:dyDescent="0.25">
      <c r="A8384">
        <v>8382</v>
      </c>
      <c r="B8384">
        <v>8383</v>
      </c>
      <c r="C8384" t="s">
        <v>17521</v>
      </c>
      <c r="D8384">
        <v>1974</v>
      </c>
      <c r="E8384" t="s">
        <v>23</v>
      </c>
      <c r="F8384">
        <v>6.3</v>
      </c>
      <c r="H8384">
        <v>0</v>
      </c>
      <c r="I8384">
        <v>0</v>
      </c>
      <c r="J8384">
        <v>1</v>
      </c>
      <c r="K8384">
        <v>0</v>
      </c>
      <c r="L8384">
        <v>0</v>
      </c>
      <c r="M8384" t="s">
        <v>17522</v>
      </c>
      <c r="N8384" t="s">
        <v>782</v>
      </c>
      <c r="O8384" t="s">
        <v>226</v>
      </c>
      <c r="P8384" t="s">
        <v>108</v>
      </c>
      <c r="Q8384">
        <v>92</v>
      </c>
    </row>
    <row r="8385" spans="1:17" x14ac:dyDescent="0.25">
      <c r="A8385">
        <v>8383</v>
      </c>
      <c r="B8385">
        <v>8384</v>
      </c>
      <c r="C8385" t="s">
        <v>17523</v>
      </c>
      <c r="D8385">
        <v>2017</v>
      </c>
      <c r="E8385" t="s">
        <v>17</v>
      </c>
      <c r="F8385">
        <v>5.3</v>
      </c>
      <c r="H8385">
        <v>0</v>
      </c>
      <c r="I8385">
        <v>0</v>
      </c>
      <c r="J8385">
        <v>1</v>
      </c>
      <c r="K8385">
        <v>0</v>
      </c>
      <c r="L8385">
        <v>0</v>
      </c>
      <c r="M8385" t="s">
        <v>17524</v>
      </c>
      <c r="N8385" t="s">
        <v>114</v>
      </c>
      <c r="O8385" t="s">
        <v>26</v>
      </c>
      <c r="P8385" t="s">
        <v>27</v>
      </c>
      <c r="Q8385">
        <v>83</v>
      </c>
    </row>
    <row r="8386" spans="1:17" hidden="1" x14ac:dyDescent="0.25">
      <c r="A8386">
        <v>8384</v>
      </c>
      <c r="B8386">
        <v>8385</v>
      </c>
      <c r="C8386" t="s">
        <v>17525</v>
      </c>
      <c r="D8386">
        <v>2014</v>
      </c>
      <c r="F8386">
        <v>8.1999999999999993</v>
      </c>
      <c r="G8386" s="1">
        <v>0.6</v>
      </c>
      <c r="H8386">
        <v>0</v>
      </c>
      <c r="I8386">
        <v>0</v>
      </c>
      <c r="J8386">
        <v>1</v>
      </c>
      <c r="K8386">
        <v>0</v>
      </c>
      <c r="L8386">
        <v>0</v>
      </c>
      <c r="M8386" t="s">
        <v>17526</v>
      </c>
      <c r="N8386" t="s">
        <v>1115</v>
      </c>
      <c r="O8386" t="s">
        <v>4633</v>
      </c>
      <c r="P8386" t="s">
        <v>768</v>
      </c>
      <c r="Q8386">
        <v>96</v>
      </c>
    </row>
    <row r="8387" spans="1:17" x14ac:dyDescent="0.25">
      <c r="A8387">
        <v>8385</v>
      </c>
      <c r="B8387">
        <v>8386</v>
      </c>
      <c r="C8387" t="s">
        <v>17527</v>
      </c>
      <c r="D8387">
        <v>2015</v>
      </c>
      <c r="E8387" t="s">
        <v>23</v>
      </c>
      <c r="F8387">
        <v>8.1999999999999993</v>
      </c>
      <c r="H8387">
        <v>0</v>
      </c>
      <c r="I8387">
        <v>0</v>
      </c>
      <c r="J8387">
        <v>1</v>
      </c>
      <c r="K8387">
        <v>0</v>
      </c>
      <c r="L8387">
        <v>0</v>
      </c>
      <c r="M8387" t="s">
        <v>5522</v>
      </c>
      <c r="N8387" t="s">
        <v>579</v>
      </c>
      <c r="O8387" t="s">
        <v>26</v>
      </c>
      <c r="P8387" t="s">
        <v>27</v>
      </c>
      <c r="Q8387">
        <v>60</v>
      </c>
    </row>
    <row r="8388" spans="1:17" hidden="1" x14ac:dyDescent="0.25">
      <c r="A8388">
        <v>8386</v>
      </c>
      <c r="B8388">
        <v>8387</v>
      </c>
      <c r="C8388" t="s">
        <v>17528</v>
      </c>
      <c r="D8388">
        <v>2011</v>
      </c>
      <c r="E8388" t="s">
        <v>23</v>
      </c>
      <c r="F8388">
        <v>5.4</v>
      </c>
      <c r="H8388">
        <v>0</v>
      </c>
      <c r="I8388">
        <v>0</v>
      </c>
      <c r="J8388">
        <v>1</v>
      </c>
      <c r="K8388">
        <v>0</v>
      </c>
      <c r="L8388">
        <v>0</v>
      </c>
      <c r="M8388" t="s">
        <v>17529</v>
      </c>
      <c r="N8388" t="s">
        <v>598</v>
      </c>
      <c r="O8388" t="s">
        <v>26</v>
      </c>
      <c r="P8388" t="s">
        <v>27</v>
      </c>
      <c r="Q8388">
        <v>88</v>
      </c>
    </row>
    <row r="8389" spans="1:17" hidden="1" x14ac:dyDescent="0.25">
      <c r="A8389">
        <v>8387</v>
      </c>
      <c r="B8389">
        <v>8388</v>
      </c>
      <c r="C8389" t="s">
        <v>17530</v>
      </c>
      <c r="D8389">
        <v>2012</v>
      </c>
      <c r="F8389">
        <v>6.8</v>
      </c>
      <c r="H8389">
        <v>0</v>
      </c>
      <c r="I8389">
        <v>0</v>
      </c>
      <c r="J8389">
        <v>1</v>
      </c>
      <c r="K8389">
        <v>0</v>
      </c>
      <c r="L8389">
        <v>0</v>
      </c>
      <c r="M8389" t="s">
        <v>17531</v>
      </c>
      <c r="N8389" t="s">
        <v>955</v>
      </c>
      <c r="O8389" t="s">
        <v>226</v>
      </c>
      <c r="P8389" t="s">
        <v>354</v>
      </c>
      <c r="Q8389">
        <v>94</v>
      </c>
    </row>
    <row r="8390" spans="1:17" hidden="1" x14ac:dyDescent="0.25">
      <c r="A8390">
        <v>8388</v>
      </c>
      <c r="B8390">
        <v>8389</v>
      </c>
      <c r="C8390" t="s">
        <v>17532</v>
      </c>
      <c r="D8390">
        <v>2013</v>
      </c>
      <c r="F8390">
        <v>7.1</v>
      </c>
      <c r="H8390">
        <v>0</v>
      </c>
      <c r="I8390">
        <v>0</v>
      </c>
      <c r="J8390">
        <v>1</v>
      </c>
      <c r="K8390">
        <v>0</v>
      </c>
      <c r="L8390">
        <v>0</v>
      </c>
      <c r="M8390" t="s">
        <v>17533</v>
      </c>
      <c r="N8390" t="s">
        <v>834</v>
      </c>
      <c r="O8390" t="s">
        <v>2361</v>
      </c>
      <c r="P8390" t="s">
        <v>105</v>
      </c>
      <c r="Q8390">
        <v>52</v>
      </c>
    </row>
    <row r="8391" spans="1:17" hidden="1" x14ac:dyDescent="0.25">
      <c r="A8391">
        <v>8389</v>
      </c>
      <c r="B8391">
        <v>8390</v>
      </c>
      <c r="C8391" t="s">
        <v>17534</v>
      </c>
      <c r="D8391">
        <v>2011</v>
      </c>
      <c r="F8391">
        <v>7.1</v>
      </c>
      <c r="H8391">
        <v>0</v>
      </c>
      <c r="I8391">
        <v>0</v>
      </c>
      <c r="J8391">
        <v>1</v>
      </c>
      <c r="K8391">
        <v>0</v>
      </c>
      <c r="L8391">
        <v>0</v>
      </c>
    </row>
    <row r="8392" spans="1:17" hidden="1" x14ac:dyDescent="0.25">
      <c r="A8392">
        <v>8390</v>
      </c>
      <c r="B8392">
        <v>8391</v>
      </c>
      <c r="C8392" t="s">
        <v>17535</v>
      </c>
      <c r="D8392">
        <v>2011</v>
      </c>
      <c r="F8392">
        <v>6.6</v>
      </c>
      <c r="H8392">
        <v>0</v>
      </c>
      <c r="I8392">
        <v>0</v>
      </c>
      <c r="J8392">
        <v>1</v>
      </c>
      <c r="K8392">
        <v>0</v>
      </c>
      <c r="L8392">
        <v>0</v>
      </c>
      <c r="M8392" t="s">
        <v>2537</v>
      </c>
      <c r="N8392" t="s">
        <v>111</v>
      </c>
      <c r="O8392" t="s">
        <v>26</v>
      </c>
      <c r="P8392" t="s">
        <v>27</v>
      </c>
      <c r="Q8392">
        <v>122</v>
      </c>
    </row>
    <row r="8393" spans="1:17" hidden="1" x14ac:dyDescent="0.25">
      <c r="A8393">
        <v>8391</v>
      </c>
      <c r="B8393">
        <v>8392</v>
      </c>
      <c r="C8393" t="s">
        <v>17536</v>
      </c>
      <c r="D8393">
        <v>2018</v>
      </c>
      <c r="E8393" t="s">
        <v>23</v>
      </c>
      <c r="F8393">
        <v>4.2</v>
      </c>
      <c r="H8393">
        <v>0</v>
      </c>
      <c r="I8393">
        <v>0</v>
      </c>
      <c r="J8393">
        <v>1</v>
      </c>
      <c r="K8393">
        <v>0</v>
      </c>
      <c r="L8393">
        <v>0</v>
      </c>
      <c r="M8393" t="s">
        <v>17537</v>
      </c>
      <c r="N8393" t="s">
        <v>268</v>
      </c>
      <c r="O8393" t="s">
        <v>13956</v>
      </c>
      <c r="P8393" t="s">
        <v>43</v>
      </c>
      <c r="Q8393">
        <v>102</v>
      </c>
    </row>
    <row r="8394" spans="1:17" hidden="1" x14ac:dyDescent="0.25">
      <c r="A8394">
        <v>8392</v>
      </c>
      <c r="B8394">
        <v>8393</v>
      </c>
      <c r="C8394" t="s">
        <v>17538</v>
      </c>
      <c r="D8394">
        <v>1947</v>
      </c>
      <c r="F8394">
        <v>6.4</v>
      </c>
      <c r="H8394">
        <v>0</v>
      </c>
      <c r="I8394">
        <v>0</v>
      </c>
      <c r="J8394">
        <v>1</v>
      </c>
      <c r="K8394">
        <v>0</v>
      </c>
      <c r="L8394">
        <v>0</v>
      </c>
      <c r="M8394" t="s">
        <v>5801</v>
      </c>
      <c r="N8394" t="s">
        <v>17539</v>
      </c>
      <c r="O8394" t="s">
        <v>26</v>
      </c>
      <c r="P8394" t="s">
        <v>27</v>
      </c>
      <c r="Q8394">
        <v>103</v>
      </c>
    </row>
    <row r="8395" spans="1:17" hidden="1" x14ac:dyDescent="0.25">
      <c r="A8395">
        <v>8393</v>
      </c>
      <c r="B8395">
        <v>8394</v>
      </c>
      <c r="C8395" t="s">
        <v>17540</v>
      </c>
      <c r="D8395">
        <v>2018</v>
      </c>
      <c r="E8395" t="s">
        <v>32</v>
      </c>
      <c r="F8395">
        <v>8.1</v>
      </c>
      <c r="H8395">
        <v>0</v>
      </c>
      <c r="I8395">
        <v>0</v>
      </c>
      <c r="J8395">
        <v>1</v>
      </c>
      <c r="K8395">
        <v>0</v>
      </c>
      <c r="L8395">
        <v>0</v>
      </c>
      <c r="M8395" t="s">
        <v>17541</v>
      </c>
      <c r="N8395" t="s">
        <v>353</v>
      </c>
      <c r="O8395" t="s">
        <v>26</v>
      </c>
      <c r="P8395" t="s">
        <v>659</v>
      </c>
      <c r="Q8395">
        <v>91</v>
      </c>
    </row>
    <row r="8396" spans="1:17" hidden="1" x14ac:dyDescent="0.25">
      <c r="A8396">
        <v>8394</v>
      </c>
      <c r="B8396">
        <v>8395</v>
      </c>
      <c r="C8396" t="s">
        <v>17542</v>
      </c>
      <c r="D8396">
        <v>1986</v>
      </c>
      <c r="F8396">
        <v>6</v>
      </c>
      <c r="H8396">
        <v>0</v>
      </c>
      <c r="I8396">
        <v>0</v>
      </c>
      <c r="J8396">
        <v>1</v>
      </c>
      <c r="K8396">
        <v>0</v>
      </c>
      <c r="L8396">
        <v>0</v>
      </c>
      <c r="M8396" t="s">
        <v>11597</v>
      </c>
      <c r="N8396" t="s">
        <v>100</v>
      </c>
      <c r="O8396" t="s">
        <v>26</v>
      </c>
      <c r="P8396" t="s">
        <v>27</v>
      </c>
      <c r="Q8396">
        <v>93</v>
      </c>
    </row>
    <row r="8397" spans="1:17" hidden="1" x14ac:dyDescent="0.25">
      <c r="A8397">
        <v>8395</v>
      </c>
      <c r="B8397">
        <v>8396</v>
      </c>
      <c r="C8397" t="s">
        <v>17543</v>
      </c>
      <c r="D8397">
        <v>2016</v>
      </c>
      <c r="F8397">
        <v>7</v>
      </c>
      <c r="H8397">
        <v>0</v>
      </c>
      <c r="I8397">
        <v>0</v>
      </c>
      <c r="J8397">
        <v>1</v>
      </c>
      <c r="K8397">
        <v>0</v>
      </c>
      <c r="L8397">
        <v>0</v>
      </c>
      <c r="M8397" t="s">
        <v>17544</v>
      </c>
      <c r="N8397" t="s">
        <v>598</v>
      </c>
      <c r="O8397" t="s">
        <v>1141</v>
      </c>
      <c r="P8397" t="s">
        <v>1696</v>
      </c>
      <c r="Q8397">
        <v>110</v>
      </c>
    </row>
    <row r="8398" spans="1:17" x14ac:dyDescent="0.25">
      <c r="A8398">
        <v>8396</v>
      </c>
      <c r="B8398">
        <v>8397</v>
      </c>
      <c r="C8398" t="s">
        <v>17545</v>
      </c>
      <c r="D8398">
        <v>2018</v>
      </c>
      <c r="F8398">
        <v>6</v>
      </c>
      <c r="H8398">
        <v>0</v>
      </c>
      <c r="I8398">
        <v>0</v>
      </c>
      <c r="J8398">
        <v>1</v>
      </c>
      <c r="K8398">
        <v>0</v>
      </c>
      <c r="L8398">
        <v>0</v>
      </c>
      <c r="M8398" t="s">
        <v>17546</v>
      </c>
      <c r="N8398" t="s">
        <v>164</v>
      </c>
      <c r="O8398" t="s">
        <v>66</v>
      </c>
      <c r="P8398" t="s">
        <v>956</v>
      </c>
      <c r="Q8398">
        <v>140</v>
      </c>
    </row>
    <row r="8399" spans="1:17" x14ac:dyDescent="0.25">
      <c r="A8399">
        <v>8397</v>
      </c>
      <c r="B8399">
        <v>8398</v>
      </c>
      <c r="C8399" t="s">
        <v>17547</v>
      </c>
      <c r="D8399">
        <v>2015</v>
      </c>
      <c r="F8399">
        <v>7.1</v>
      </c>
      <c r="H8399">
        <v>0</v>
      </c>
      <c r="I8399">
        <v>0</v>
      </c>
      <c r="J8399">
        <v>1</v>
      </c>
      <c r="K8399">
        <v>0</v>
      </c>
      <c r="L8399">
        <v>0</v>
      </c>
      <c r="M8399" t="s">
        <v>17548</v>
      </c>
      <c r="N8399" t="s">
        <v>6620</v>
      </c>
      <c r="O8399" t="s">
        <v>26</v>
      </c>
      <c r="P8399" t="s">
        <v>27</v>
      </c>
      <c r="Q8399">
        <v>102</v>
      </c>
    </row>
    <row r="8400" spans="1:17" hidden="1" x14ac:dyDescent="0.25">
      <c r="A8400">
        <v>8398</v>
      </c>
      <c r="B8400">
        <v>8399</v>
      </c>
      <c r="C8400" t="s">
        <v>17549</v>
      </c>
      <c r="D8400">
        <v>2004</v>
      </c>
      <c r="E8400" t="s">
        <v>23</v>
      </c>
      <c r="F8400">
        <v>5.3</v>
      </c>
      <c r="H8400">
        <v>0</v>
      </c>
      <c r="I8400">
        <v>0</v>
      </c>
      <c r="J8400">
        <v>1</v>
      </c>
      <c r="K8400">
        <v>0</v>
      </c>
      <c r="L8400">
        <v>0</v>
      </c>
      <c r="M8400" t="s">
        <v>17550</v>
      </c>
      <c r="N8400" t="s">
        <v>302</v>
      </c>
      <c r="O8400" t="s">
        <v>26</v>
      </c>
      <c r="P8400" t="s">
        <v>27</v>
      </c>
      <c r="Q8400">
        <v>96</v>
      </c>
    </row>
    <row r="8401" spans="1:17" x14ac:dyDescent="0.25">
      <c r="A8401">
        <v>8399</v>
      </c>
      <c r="B8401">
        <v>8400</v>
      </c>
      <c r="C8401" t="s">
        <v>17551</v>
      </c>
      <c r="D8401">
        <v>2016</v>
      </c>
      <c r="F8401">
        <v>4.8</v>
      </c>
      <c r="H8401">
        <v>0</v>
      </c>
      <c r="I8401">
        <v>0</v>
      </c>
      <c r="J8401">
        <v>1</v>
      </c>
      <c r="K8401">
        <v>0</v>
      </c>
      <c r="L8401">
        <v>0</v>
      </c>
      <c r="M8401" t="s">
        <v>17552</v>
      </c>
      <c r="N8401" t="s">
        <v>563</v>
      </c>
      <c r="O8401" t="s">
        <v>26</v>
      </c>
      <c r="P8401" t="s">
        <v>27</v>
      </c>
      <c r="Q8401">
        <v>96</v>
      </c>
    </row>
    <row r="8402" spans="1:17" hidden="1" x14ac:dyDescent="0.25">
      <c r="A8402">
        <v>8400</v>
      </c>
      <c r="B8402">
        <v>8401</v>
      </c>
      <c r="C8402" t="s">
        <v>17553</v>
      </c>
      <c r="D8402">
        <v>1983</v>
      </c>
      <c r="F8402">
        <v>6</v>
      </c>
      <c r="H8402">
        <v>0</v>
      </c>
      <c r="I8402">
        <v>0</v>
      </c>
      <c r="J8402">
        <v>1</v>
      </c>
      <c r="K8402">
        <v>0</v>
      </c>
      <c r="L8402">
        <v>0</v>
      </c>
      <c r="M8402" t="s">
        <v>17554</v>
      </c>
      <c r="N8402" t="s">
        <v>444</v>
      </c>
      <c r="O8402" t="s">
        <v>783</v>
      </c>
      <c r="P8402" t="s">
        <v>768</v>
      </c>
      <c r="Q8402">
        <v>110</v>
      </c>
    </row>
    <row r="8403" spans="1:17" hidden="1" x14ac:dyDescent="0.25">
      <c r="A8403">
        <v>8401</v>
      </c>
      <c r="B8403">
        <v>8402</v>
      </c>
      <c r="C8403" t="s">
        <v>17555</v>
      </c>
      <c r="D8403">
        <v>1949</v>
      </c>
      <c r="F8403">
        <v>7.3</v>
      </c>
      <c r="H8403">
        <v>0</v>
      </c>
      <c r="I8403">
        <v>0</v>
      </c>
      <c r="J8403">
        <v>1</v>
      </c>
      <c r="K8403">
        <v>0</v>
      </c>
      <c r="L8403">
        <v>0</v>
      </c>
      <c r="M8403" t="s">
        <v>5263</v>
      </c>
      <c r="N8403" t="s">
        <v>111</v>
      </c>
      <c r="O8403" t="s">
        <v>66</v>
      </c>
      <c r="P8403" t="s">
        <v>149</v>
      </c>
      <c r="Q8403">
        <v>166</v>
      </c>
    </row>
    <row r="8404" spans="1:17" x14ac:dyDescent="0.25">
      <c r="A8404">
        <v>8402</v>
      </c>
      <c r="B8404">
        <v>8403</v>
      </c>
      <c r="C8404" t="s">
        <v>17556</v>
      </c>
      <c r="D8404">
        <v>2017</v>
      </c>
      <c r="F8404">
        <v>6.5</v>
      </c>
      <c r="H8404">
        <v>0</v>
      </c>
      <c r="I8404">
        <v>0</v>
      </c>
      <c r="J8404">
        <v>1</v>
      </c>
      <c r="K8404">
        <v>0</v>
      </c>
      <c r="L8404">
        <v>0</v>
      </c>
      <c r="M8404" t="s">
        <v>17557</v>
      </c>
      <c r="N8404" t="s">
        <v>164</v>
      </c>
      <c r="O8404" t="s">
        <v>3283</v>
      </c>
      <c r="P8404" t="s">
        <v>527</v>
      </c>
      <c r="Q8404">
        <v>86</v>
      </c>
    </row>
    <row r="8405" spans="1:17" hidden="1" x14ac:dyDescent="0.25">
      <c r="A8405">
        <v>8403</v>
      </c>
      <c r="B8405">
        <v>8404</v>
      </c>
      <c r="C8405" t="s">
        <v>17558</v>
      </c>
      <c r="D8405">
        <v>1992</v>
      </c>
      <c r="F8405">
        <v>6.5</v>
      </c>
      <c r="H8405">
        <v>0</v>
      </c>
      <c r="I8405">
        <v>0</v>
      </c>
      <c r="J8405">
        <v>1</v>
      </c>
      <c r="K8405">
        <v>0</v>
      </c>
      <c r="L8405">
        <v>0</v>
      </c>
      <c r="M8405" t="s">
        <v>17559</v>
      </c>
      <c r="N8405" t="s">
        <v>164</v>
      </c>
      <c r="O8405" t="s">
        <v>66</v>
      </c>
      <c r="P8405" t="s">
        <v>149</v>
      </c>
      <c r="Q8405">
        <v>135</v>
      </c>
    </row>
    <row r="8406" spans="1:17" hidden="1" x14ac:dyDescent="0.25">
      <c r="A8406">
        <v>8404</v>
      </c>
      <c r="B8406">
        <v>8405</v>
      </c>
      <c r="C8406" t="s">
        <v>17560</v>
      </c>
      <c r="D8406">
        <v>2002</v>
      </c>
      <c r="E8406" t="s">
        <v>23</v>
      </c>
      <c r="F8406">
        <v>5.9</v>
      </c>
      <c r="G8406" s="1">
        <v>0.1</v>
      </c>
      <c r="H8406">
        <v>0</v>
      </c>
      <c r="I8406">
        <v>0</v>
      </c>
      <c r="J8406">
        <v>1</v>
      </c>
      <c r="K8406">
        <v>0</v>
      </c>
      <c r="L8406">
        <v>0</v>
      </c>
      <c r="M8406" t="s">
        <v>1566</v>
      </c>
      <c r="N8406" t="s">
        <v>420</v>
      </c>
      <c r="O8406" t="s">
        <v>26</v>
      </c>
      <c r="P8406" t="s">
        <v>27</v>
      </c>
      <c r="Q8406">
        <v>99</v>
      </c>
    </row>
    <row r="8407" spans="1:17" x14ac:dyDescent="0.25">
      <c r="A8407">
        <v>8405</v>
      </c>
      <c r="B8407">
        <v>8406</v>
      </c>
      <c r="C8407" t="s">
        <v>17561</v>
      </c>
      <c r="D8407">
        <v>2014</v>
      </c>
      <c r="F8407">
        <v>6.8</v>
      </c>
      <c r="H8407">
        <v>0</v>
      </c>
      <c r="I8407">
        <v>0</v>
      </c>
      <c r="J8407">
        <v>1</v>
      </c>
      <c r="K8407">
        <v>0</v>
      </c>
      <c r="L8407">
        <v>0</v>
      </c>
      <c r="M8407" t="s">
        <v>17562</v>
      </c>
      <c r="N8407" t="s">
        <v>17563</v>
      </c>
      <c r="O8407" t="s">
        <v>740</v>
      </c>
      <c r="P8407" t="s">
        <v>27</v>
      </c>
      <c r="Q8407">
        <v>17</v>
      </c>
    </row>
    <row r="8408" spans="1:17" hidden="1" x14ac:dyDescent="0.25">
      <c r="A8408">
        <v>8406</v>
      </c>
      <c r="B8408">
        <v>8407</v>
      </c>
      <c r="C8408" t="s">
        <v>17564</v>
      </c>
      <c r="D8408">
        <v>1968</v>
      </c>
      <c r="F8408">
        <v>6</v>
      </c>
      <c r="H8408">
        <v>0</v>
      </c>
      <c r="I8408">
        <v>0</v>
      </c>
      <c r="J8408">
        <v>1</v>
      </c>
      <c r="K8408">
        <v>0</v>
      </c>
      <c r="L8408">
        <v>0</v>
      </c>
      <c r="M8408" t="s">
        <v>15453</v>
      </c>
      <c r="N8408" t="s">
        <v>955</v>
      </c>
      <c r="O8408" t="s">
        <v>4392</v>
      </c>
      <c r="P8408" t="s">
        <v>39</v>
      </c>
      <c r="Q8408">
        <v>86</v>
      </c>
    </row>
    <row r="8409" spans="1:17" hidden="1" x14ac:dyDescent="0.25">
      <c r="A8409">
        <v>8407</v>
      </c>
      <c r="B8409">
        <v>8408</v>
      </c>
      <c r="C8409" t="s">
        <v>17565</v>
      </c>
      <c r="D8409">
        <v>1998</v>
      </c>
      <c r="E8409" t="s">
        <v>23</v>
      </c>
      <c r="F8409">
        <v>6.3</v>
      </c>
      <c r="H8409">
        <v>0</v>
      </c>
      <c r="I8409">
        <v>0</v>
      </c>
      <c r="J8409">
        <v>1</v>
      </c>
      <c r="K8409">
        <v>0</v>
      </c>
      <c r="L8409">
        <v>0</v>
      </c>
      <c r="M8409" t="s">
        <v>10486</v>
      </c>
      <c r="N8409" t="s">
        <v>17566</v>
      </c>
      <c r="O8409" t="s">
        <v>1802</v>
      </c>
      <c r="P8409" t="s">
        <v>2261</v>
      </c>
      <c r="Q8409">
        <v>90</v>
      </c>
    </row>
    <row r="8410" spans="1:17" hidden="1" x14ac:dyDescent="0.25">
      <c r="A8410">
        <v>8408</v>
      </c>
      <c r="B8410">
        <v>8409</v>
      </c>
      <c r="C8410" t="s">
        <v>17567</v>
      </c>
      <c r="D8410">
        <v>2007</v>
      </c>
      <c r="E8410" t="s">
        <v>23</v>
      </c>
      <c r="F8410">
        <v>4.0999999999999996</v>
      </c>
      <c r="G8410" s="1">
        <v>0.14000000000000001</v>
      </c>
      <c r="H8410">
        <v>0</v>
      </c>
      <c r="I8410">
        <v>0</v>
      </c>
      <c r="J8410">
        <v>1</v>
      </c>
      <c r="K8410">
        <v>0</v>
      </c>
      <c r="L8410">
        <v>0</v>
      </c>
      <c r="M8410" t="s">
        <v>17568</v>
      </c>
      <c r="N8410" t="s">
        <v>114</v>
      </c>
      <c r="O8410" t="s">
        <v>26</v>
      </c>
      <c r="P8410" t="s">
        <v>27</v>
      </c>
      <c r="Q8410">
        <v>98</v>
      </c>
    </row>
    <row r="8411" spans="1:17" x14ac:dyDescent="0.25">
      <c r="A8411">
        <v>8409</v>
      </c>
      <c r="B8411">
        <v>8410</v>
      </c>
      <c r="C8411" t="s">
        <v>17569</v>
      </c>
      <c r="D8411">
        <v>2017</v>
      </c>
      <c r="F8411">
        <v>6.1</v>
      </c>
      <c r="H8411">
        <v>0</v>
      </c>
      <c r="I8411">
        <v>0</v>
      </c>
      <c r="J8411">
        <v>1</v>
      </c>
      <c r="K8411">
        <v>0</v>
      </c>
      <c r="L8411">
        <v>0</v>
      </c>
      <c r="M8411" t="s">
        <v>17570</v>
      </c>
      <c r="N8411" t="s">
        <v>1843</v>
      </c>
      <c r="O8411" t="s">
        <v>26</v>
      </c>
      <c r="P8411" t="s">
        <v>27</v>
      </c>
      <c r="Q8411">
        <v>90</v>
      </c>
    </row>
    <row r="8412" spans="1:17" x14ac:dyDescent="0.25">
      <c r="A8412">
        <v>8410</v>
      </c>
      <c r="B8412">
        <v>8411</v>
      </c>
      <c r="C8412" t="s">
        <v>17571</v>
      </c>
      <c r="D8412">
        <v>2019</v>
      </c>
      <c r="F8412">
        <v>5.8</v>
      </c>
      <c r="G8412" s="1">
        <v>0.9</v>
      </c>
      <c r="H8412">
        <v>0</v>
      </c>
      <c r="I8412">
        <v>0</v>
      </c>
      <c r="J8412">
        <v>1</v>
      </c>
      <c r="K8412">
        <v>0</v>
      </c>
      <c r="L8412">
        <v>0</v>
      </c>
      <c r="M8412" t="s">
        <v>17572</v>
      </c>
      <c r="N8412" t="s">
        <v>353</v>
      </c>
      <c r="O8412" t="s">
        <v>80</v>
      </c>
      <c r="P8412" t="s">
        <v>27</v>
      </c>
      <c r="Q8412">
        <v>85</v>
      </c>
    </row>
    <row r="8413" spans="1:17" hidden="1" x14ac:dyDescent="0.25">
      <c r="A8413">
        <v>8411</v>
      </c>
      <c r="B8413">
        <v>8412</v>
      </c>
      <c r="C8413" t="s">
        <v>17573</v>
      </c>
      <c r="D8413">
        <v>1975</v>
      </c>
      <c r="F8413">
        <v>7.1</v>
      </c>
      <c r="H8413">
        <v>0</v>
      </c>
      <c r="I8413">
        <v>0</v>
      </c>
      <c r="J8413">
        <v>1</v>
      </c>
      <c r="K8413">
        <v>0</v>
      </c>
      <c r="L8413">
        <v>0</v>
      </c>
      <c r="M8413" t="s">
        <v>17574</v>
      </c>
      <c r="N8413" t="s">
        <v>100</v>
      </c>
      <c r="O8413" t="s">
        <v>530</v>
      </c>
      <c r="P8413" t="s">
        <v>27</v>
      </c>
      <c r="Q8413">
        <v>94</v>
      </c>
    </row>
    <row r="8414" spans="1:17" hidden="1" x14ac:dyDescent="0.25">
      <c r="A8414">
        <v>8412</v>
      </c>
      <c r="B8414">
        <v>8413</v>
      </c>
      <c r="C8414" t="s">
        <v>17575</v>
      </c>
      <c r="D8414">
        <v>2009</v>
      </c>
      <c r="E8414" t="s">
        <v>735</v>
      </c>
      <c r="F8414">
        <v>7.2</v>
      </c>
      <c r="H8414">
        <v>0</v>
      </c>
      <c r="I8414">
        <v>0</v>
      </c>
      <c r="J8414">
        <v>1</v>
      </c>
      <c r="K8414">
        <v>0</v>
      </c>
      <c r="L8414">
        <v>0</v>
      </c>
      <c r="M8414" t="s">
        <v>9688</v>
      </c>
      <c r="N8414" t="s">
        <v>100</v>
      </c>
      <c r="O8414" t="s">
        <v>26</v>
      </c>
      <c r="P8414" t="s">
        <v>27</v>
      </c>
      <c r="Q8414">
        <v>150</v>
      </c>
    </row>
    <row r="8415" spans="1:17" hidden="1" x14ac:dyDescent="0.25">
      <c r="A8415">
        <v>8413</v>
      </c>
      <c r="B8415">
        <v>8414</v>
      </c>
      <c r="C8415" t="s">
        <v>17576</v>
      </c>
      <c r="D8415">
        <v>1969</v>
      </c>
      <c r="E8415" t="s">
        <v>213</v>
      </c>
      <c r="F8415">
        <v>6.4</v>
      </c>
      <c r="H8415">
        <v>0</v>
      </c>
      <c r="I8415">
        <v>0</v>
      </c>
      <c r="J8415">
        <v>1</v>
      </c>
      <c r="K8415">
        <v>0</v>
      </c>
      <c r="L8415">
        <v>0</v>
      </c>
      <c r="M8415" t="s">
        <v>17577</v>
      </c>
      <c r="N8415" t="s">
        <v>9932</v>
      </c>
      <c r="O8415" t="s">
        <v>119</v>
      </c>
      <c r="P8415" t="s">
        <v>17578</v>
      </c>
      <c r="Q8415">
        <v>121</v>
      </c>
    </row>
    <row r="8416" spans="1:17" hidden="1" x14ac:dyDescent="0.25">
      <c r="A8416">
        <v>8414</v>
      </c>
      <c r="B8416">
        <v>8415</v>
      </c>
      <c r="C8416" t="s">
        <v>17579</v>
      </c>
      <c r="D8416">
        <v>2016</v>
      </c>
      <c r="F8416">
        <v>4.5999999999999996</v>
      </c>
      <c r="G8416" s="1">
        <v>0.36</v>
      </c>
      <c r="H8416">
        <v>0</v>
      </c>
      <c r="I8416">
        <v>0</v>
      </c>
      <c r="J8416">
        <v>1</v>
      </c>
      <c r="K8416">
        <v>0</v>
      </c>
      <c r="L8416">
        <v>0</v>
      </c>
      <c r="M8416" t="s">
        <v>17580</v>
      </c>
      <c r="N8416" t="s">
        <v>75</v>
      </c>
      <c r="O8416" t="s">
        <v>12555</v>
      </c>
      <c r="P8416" t="s">
        <v>27</v>
      </c>
      <c r="Q8416">
        <v>88</v>
      </c>
    </row>
    <row r="8417" spans="1:17" x14ac:dyDescent="0.25">
      <c r="A8417">
        <v>8415</v>
      </c>
      <c r="B8417">
        <v>8416</v>
      </c>
      <c r="C8417" t="s">
        <v>17581</v>
      </c>
      <c r="D8417">
        <v>2014</v>
      </c>
      <c r="F8417">
        <v>7.3</v>
      </c>
      <c r="H8417">
        <v>0</v>
      </c>
      <c r="I8417">
        <v>0</v>
      </c>
      <c r="J8417">
        <v>1</v>
      </c>
      <c r="K8417">
        <v>0</v>
      </c>
      <c r="L8417">
        <v>0</v>
      </c>
      <c r="M8417" t="s">
        <v>17582</v>
      </c>
      <c r="N8417" t="s">
        <v>242</v>
      </c>
      <c r="O8417" t="s">
        <v>26</v>
      </c>
      <c r="P8417" t="s">
        <v>27</v>
      </c>
      <c r="Q8417">
        <v>77</v>
      </c>
    </row>
    <row r="8418" spans="1:17" hidden="1" x14ac:dyDescent="0.25">
      <c r="A8418">
        <v>8416</v>
      </c>
      <c r="B8418">
        <v>8417</v>
      </c>
      <c r="C8418" t="s">
        <v>17583</v>
      </c>
      <c r="D8418">
        <v>2010</v>
      </c>
      <c r="E8418" t="s">
        <v>23</v>
      </c>
      <c r="F8418">
        <v>6.1</v>
      </c>
      <c r="G8418" s="1">
        <v>0.34</v>
      </c>
      <c r="H8418">
        <v>0</v>
      </c>
      <c r="I8418">
        <v>0</v>
      </c>
      <c r="J8418">
        <v>1</v>
      </c>
      <c r="K8418">
        <v>0</v>
      </c>
      <c r="L8418">
        <v>0</v>
      </c>
      <c r="M8418" t="s">
        <v>17584</v>
      </c>
      <c r="N8418" t="s">
        <v>955</v>
      </c>
      <c r="O8418" t="s">
        <v>26</v>
      </c>
      <c r="P8418" t="s">
        <v>27</v>
      </c>
      <c r="Q8418">
        <v>103</v>
      </c>
    </row>
    <row r="8419" spans="1:17" x14ac:dyDescent="0.25">
      <c r="A8419">
        <v>8417</v>
      </c>
      <c r="B8419">
        <v>8418</v>
      </c>
      <c r="C8419" t="s">
        <v>17585</v>
      </c>
      <c r="D8419">
        <v>2017</v>
      </c>
      <c r="E8419" t="s">
        <v>23</v>
      </c>
      <c r="F8419">
        <v>6.7</v>
      </c>
      <c r="H8419">
        <v>0</v>
      </c>
      <c r="I8419">
        <v>0</v>
      </c>
      <c r="J8419">
        <v>1</v>
      </c>
      <c r="K8419">
        <v>0</v>
      </c>
      <c r="L8419">
        <v>0</v>
      </c>
      <c r="M8419" t="s">
        <v>17586</v>
      </c>
      <c r="N8419" t="s">
        <v>271</v>
      </c>
      <c r="O8419" t="s">
        <v>26</v>
      </c>
      <c r="P8419" t="s">
        <v>27</v>
      </c>
      <c r="Q8419">
        <v>70</v>
      </c>
    </row>
    <row r="8420" spans="1:17" hidden="1" x14ac:dyDescent="0.25">
      <c r="A8420">
        <v>8418</v>
      </c>
      <c r="B8420">
        <v>8419</v>
      </c>
      <c r="C8420" t="s">
        <v>17587</v>
      </c>
      <c r="D8420">
        <v>1974</v>
      </c>
      <c r="E8420" t="s">
        <v>23</v>
      </c>
      <c r="F8420">
        <v>6.4</v>
      </c>
      <c r="H8420">
        <v>0</v>
      </c>
      <c r="I8420">
        <v>0</v>
      </c>
      <c r="J8420">
        <v>1</v>
      </c>
      <c r="K8420">
        <v>0</v>
      </c>
      <c r="L8420">
        <v>0</v>
      </c>
      <c r="M8420" t="s">
        <v>10889</v>
      </c>
      <c r="N8420" t="s">
        <v>257</v>
      </c>
      <c r="O8420" t="s">
        <v>226</v>
      </c>
      <c r="P8420" t="s">
        <v>27</v>
      </c>
      <c r="Q8420">
        <v>88</v>
      </c>
    </row>
    <row r="8421" spans="1:17" hidden="1" x14ac:dyDescent="0.25">
      <c r="A8421">
        <v>8419</v>
      </c>
      <c r="B8421">
        <v>8420</v>
      </c>
      <c r="C8421" t="s">
        <v>17588</v>
      </c>
      <c r="D8421">
        <v>1967</v>
      </c>
      <c r="F8421">
        <v>6.2</v>
      </c>
      <c r="H8421">
        <v>0</v>
      </c>
      <c r="I8421">
        <v>0</v>
      </c>
      <c r="J8421">
        <v>1</v>
      </c>
      <c r="K8421">
        <v>0</v>
      </c>
      <c r="L8421">
        <v>0</v>
      </c>
      <c r="M8421" t="s">
        <v>10583</v>
      </c>
      <c r="N8421" t="s">
        <v>10993</v>
      </c>
      <c r="O8421" t="s">
        <v>26</v>
      </c>
      <c r="P8421" t="s">
        <v>27</v>
      </c>
      <c r="Q8421">
        <v>122</v>
      </c>
    </row>
    <row r="8422" spans="1:17" hidden="1" x14ac:dyDescent="0.25">
      <c r="A8422">
        <v>8420</v>
      </c>
      <c r="B8422">
        <v>8421</v>
      </c>
      <c r="C8422" t="s">
        <v>17589</v>
      </c>
      <c r="D8422">
        <v>2000</v>
      </c>
      <c r="F8422">
        <v>6.4</v>
      </c>
      <c r="H8422">
        <v>0</v>
      </c>
      <c r="I8422">
        <v>0</v>
      </c>
      <c r="J8422">
        <v>1</v>
      </c>
      <c r="K8422">
        <v>0</v>
      </c>
      <c r="L8422">
        <v>0</v>
      </c>
      <c r="M8422" t="s">
        <v>5270</v>
      </c>
      <c r="N8422" t="s">
        <v>177</v>
      </c>
      <c r="O8422" t="s">
        <v>2220</v>
      </c>
      <c r="P8422" t="s">
        <v>17590</v>
      </c>
      <c r="Q8422">
        <v>118</v>
      </c>
    </row>
    <row r="8423" spans="1:17" hidden="1" x14ac:dyDescent="0.25">
      <c r="A8423">
        <v>8421</v>
      </c>
      <c r="B8423">
        <v>8422</v>
      </c>
      <c r="C8423" t="s">
        <v>17591</v>
      </c>
      <c r="D8423">
        <v>2013</v>
      </c>
      <c r="E8423" t="s">
        <v>23</v>
      </c>
      <c r="F8423">
        <v>5.8</v>
      </c>
      <c r="H8423">
        <v>0</v>
      </c>
      <c r="I8423">
        <v>0</v>
      </c>
      <c r="J8423">
        <v>1</v>
      </c>
      <c r="K8423">
        <v>0</v>
      </c>
      <c r="L8423">
        <v>0</v>
      </c>
      <c r="M8423" t="s">
        <v>17592</v>
      </c>
      <c r="N8423" t="s">
        <v>122</v>
      </c>
      <c r="O8423" t="s">
        <v>26</v>
      </c>
      <c r="P8423" t="s">
        <v>27</v>
      </c>
      <c r="Q8423">
        <v>100</v>
      </c>
    </row>
    <row r="8424" spans="1:17" hidden="1" x14ac:dyDescent="0.25">
      <c r="A8424">
        <v>8422</v>
      </c>
      <c r="B8424">
        <v>8423</v>
      </c>
      <c r="C8424" t="s">
        <v>17593</v>
      </c>
      <c r="D8424">
        <v>1973</v>
      </c>
      <c r="F8424">
        <v>6.2</v>
      </c>
      <c r="H8424">
        <v>0</v>
      </c>
      <c r="I8424">
        <v>0</v>
      </c>
      <c r="J8424">
        <v>1</v>
      </c>
      <c r="K8424">
        <v>0</v>
      </c>
      <c r="L8424">
        <v>0</v>
      </c>
      <c r="M8424" t="s">
        <v>17594</v>
      </c>
      <c r="N8424" t="s">
        <v>100</v>
      </c>
      <c r="O8424" t="s">
        <v>26</v>
      </c>
      <c r="P8424" t="s">
        <v>27</v>
      </c>
      <c r="Q8424">
        <v>74</v>
      </c>
    </row>
    <row r="8425" spans="1:17" hidden="1" x14ac:dyDescent="0.25">
      <c r="A8425">
        <v>8423</v>
      </c>
      <c r="B8425">
        <v>8424</v>
      </c>
      <c r="C8425" t="s">
        <v>17595</v>
      </c>
      <c r="D8425">
        <v>2004</v>
      </c>
      <c r="E8425" t="s">
        <v>23</v>
      </c>
      <c r="F8425">
        <v>5.5</v>
      </c>
      <c r="H8425">
        <v>0</v>
      </c>
      <c r="I8425">
        <v>0</v>
      </c>
      <c r="J8425">
        <v>1</v>
      </c>
      <c r="K8425">
        <v>0</v>
      </c>
      <c r="L8425">
        <v>0</v>
      </c>
      <c r="M8425" t="s">
        <v>17596</v>
      </c>
      <c r="N8425" t="s">
        <v>114</v>
      </c>
      <c r="O8425" t="s">
        <v>740</v>
      </c>
      <c r="P8425" t="s">
        <v>616</v>
      </c>
      <c r="Q8425">
        <v>90</v>
      </c>
    </row>
    <row r="8426" spans="1:17" hidden="1" x14ac:dyDescent="0.25">
      <c r="A8426">
        <v>8424</v>
      </c>
      <c r="B8426">
        <v>8425</v>
      </c>
      <c r="C8426" t="s">
        <v>17597</v>
      </c>
      <c r="D8426">
        <v>1982</v>
      </c>
      <c r="E8426" t="s">
        <v>213</v>
      </c>
      <c r="F8426">
        <v>7.9</v>
      </c>
      <c r="H8426">
        <v>0</v>
      </c>
      <c r="I8426">
        <v>0</v>
      </c>
      <c r="J8426">
        <v>1</v>
      </c>
      <c r="K8426">
        <v>0</v>
      </c>
      <c r="L8426">
        <v>0</v>
      </c>
      <c r="M8426" t="s">
        <v>17598</v>
      </c>
      <c r="N8426" t="s">
        <v>111</v>
      </c>
      <c r="O8426" t="s">
        <v>66</v>
      </c>
      <c r="P8426" t="s">
        <v>2925</v>
      </c>
      <c r="Q8426">
        <v>143</v>
      </c>
    </row>
    <row r="8427" spans="1:17" hidden="1" x14ac:dyDescent="0.25">
      <c r="A8427">
        <v>8425</v>
      </c>
      <c r="B8427">
        <v>8426</v>
      </c>
      <c r="C8427" t="s">
        <v>17599</v>
      </c>
      <c r="D8427">
        <v>2009</v>
      </c>
      <c r="E8427" t="s">
        <v>17</v>
      </c>
      <c r="F8427">
        <v>5.6</v>
      </c>
      <c r="G8427" s="1">
        <v>0.28999999999999998</v>
      </c>
      <c r="H8427">
        <v>0</v>
      </c>
      <c r="I8427">
        <v>0</v>
      </c>
      <c r="J8427">
        <v>1</v>
      </c>
      <c r="K8427">
        <v>0</v>
      </c>
      <c r="L8427">
        <v>0</v>
      </c>
      <c r="M8427" t="s">
        <v>5739</v>
      </c>
      <c r="N8427" t="s">
        <v>504</v>
      </c>
      <c r="O8427" t="s">
        <v>17600</v>
      </c>
      <c r="P8427" t="s">
        <v>27</v>
      </c>
      <c r="Q8427">
        <v>127</v>
      </c>
    </row>
    <row r="8428" spans="1:17" hidden="1" x14ac:dyDescent="0.25">
      <c r="A8428">
        <v>8426</v>
      </c>
      <c r="B8428">
        <v>8427</v>
      </c>
      <c r="C8428" t="s">
        <v>17601</v>
      </c>
      <c r="D8428">
        <v>2013</v>
      </c>
      <c r="F8428">
        <v>5.6</v>
      </c>
      <c r="G8428" s="1">
        <v>0.5</v>
      </c>
      <c r="H8428">
        <v>0</v>
      </c>
      <c r="I8428">
        <v>0</v>
      </c>
      <c r="J8428">
        <v>1</v>
      </c>
      <c r="K8428">
        <v>0</v>
      </c>
      <c r="L8428">
        <v>0</v>
      </c>
      <c r="M8428" t="s">
        <v>17602</v>
      </c>
      <c r="N8428" t="s">
        <v>7687</v>
      </c>
      <c r="O8428" t="s">
        <v>838</v>
      </c>
      <c r="P8428" t="s">
        <v>27</v>
      </c>
      <c r="Q8428">
        <v>75</v>
      </c>
    </row>
    <row r="8429" spans="1:17" hidden="1" x14ac:dyDescent="0.25">
      <c r="A8429">
        <v>8427</v>
      </c>
      <c r="B8429">
        <v>8428</v>
      </c>
      <c r="C8429" t="s">
        <v>17603</v>
      </c>
      <c r="D8429">
        <v>1987</v>
      </c>
      <c r="E8429" t="s">
        <v>23</v>
      </c>
      <c r="F8429">
        <v>4.5999999999999996</v>
      </c>
      <c r="H8429">
        <v>0</v>
      </c>
      <c r="I8429">
        <v>0</v>
      </c>
      <c r="J8429">
        <v>1</v>
      </c>
      <c r="K8429">
        <v>0</v>
      </c>
      <c r="L8429">
        <v>0</v>
      </c>
      <c r="M8429" t="s">
        <v>17604</v>
      </c>
      <c r="N8429" t="s">
        <v>17605</v>
      </c>
      <c r="O8429" t="s">
        <v>26</v>
      </c>
      <c r="P8429" t="s">
        <v>27</v>
      </c>
      <c r="Q8429">
        <v>77</v>
      </c>
    </row>
    <row r="8430" spans="1:17" hidden="1" x14ac:dyDescent="0.25">
      <c r="A8430">
        <v>8428</v>
      </c>
      <c r="B8430">
        <v>8429</v>
      </c>
      <c r="C8430" t="s">
        <v>17606</v>
      </c>
      <c r="D8430">
        <v>1988</v>
      </c>
      <c r="E8430" t="s">
        <v>23</v>
      </c>
      <c r="F8430">
        <v>5.3</v>
      </c>
      <c r="H8430">
        <v>0</v>
      </c>
      <c r="I8430">
        <v>0</v>
      </c>
      <c r="J8430">
        <v>1</v>
      </c>
      <c r="K8430">
        <v>0</v>
      </c>
      <c r="L8430">
        <v>0</v>
      </c>
      <c r="N8430" t="s">
        <v>955</v>
      </c>
      <c r="O8430" t="s">
        <v>80</v>
      </c>
    </row>
    <row r="8431" spans="1:17" x14ac:dyDescent="0.25">
      <c r="A8431">
        <v>8429</v>
      </c>
      <c r="B8431">
        <v>8430</v>
      </c>
      <c r="C8431" t="s">
        <v>17607</v>
      </c>
      <c r="D8431">
        <v>2017</v>
      </c>
      <c r="F8431">
        <v>5.8</v>
      </c>
      <c r="H8431">
        <v>0</v>
      </c>
      <c r="I8431">
        <v>0</v>
      </c>
      <c r="J8431">
        <v>1</v>
      </c>
      <c r="K8431">
        <v>0</v>
      </c>
      <c r="L8431">
        <v>0</v>
      </c>
      <c r="M8431" t="s">
        <v>2659</v>
      </c>
      <c r="N8431" t="s">
        <v>2660</v>
      </c>
      <c r="O8431" t="s">
        <v>26</v>
      </c>
      <c r="P8431" t="s">
        <v>27</v>
      </c>
      <c r="Q8431">
        <v>98</v>
      </c>
    </row>
    <row r="8432" spans="1:17" hidden="1" x14ac:dyDescent="0.25">
      <c r="A8432">
        <v>8430</v>
      </c>
      <c r="B8432">
        <v>8431</v>
      </c>
      <c r="C8432" t="s">
        <v>17608</v>
      </c>
      <c r="D8432">
        <v>1938</v>
      </c>
      <c r="F8432">
        <v>6.7</v>
      </c>
      <c r="H8432">
        <v>0</v>
      </c>
      <c r="I8432">
        <v>0</v>
      </c>
      <c r="J8432">
        <v>1</v>
      </c>
      <c r="K8432">
        <v>0</v>
      </c>
      <c r="L8432">
        <v>0</v>
      </c>
      <c r="M8432" t="s">
        <v>17609</v>
      </c>
      <c r="N8432" t="s">
        <v>122</v>
      </c>
      <c r="O8432" t="s">
        <v>80</v>
      </c>
      <c r="P8432" t="s">
        <v>27</v>
      </c>
      <c r="Q8432">
        <v>92</v>
      </c>
    </row>
    <row r="8433" spans="1:17" hidden="1" x14ac:dyDescent="0.25">
      <c r="A8433">
        <v>8431</v>
      </c>
      <c r="B8433">
        <v>8432</v>
      </c>
      <c r="C8433" t="s">
        <v>17610</v>
      </c>
      <c r="D8433">
        <v>1959</v>
      </c>
      <c r="F8433">
        <v>4</v>
      </c>
      <c r="G8433" s="1">
        <v>0.5</v>
      </c>
      <c r="H8433">
        <v>0</v>
      </c>
      <c r="I8433">
        <v>0</v>
      </c>
      <c r="J8433">
        <v>1</v>
      </c>
      <c r="K8433">
        <v>0</v>
      </c>
      <c r="L8433">
        <v>0</v>
      </c>
      <c r="M8433" t="s">
        <v>17611</v>
      </c>
      <c r="N8433" t="s">
        <v>943</v>
      </c>
      <c r="O8433" t="s">
        <v>26</v>
      </c>
      <c r="P8433" t="s">
        <v>43</v>
      </c>
      <c r="Q8433">
        <v>69</v>
      </c>
    </row>
    <row r="8434" spans="1:17" hidden="1" x14ac:dyDescent="0.25">
      <c r="A8434">
        <v>8432</v>
      </c>
      <c r="B8434">
        <v>8433</v>
      </c>
      <c r="C8434" t="s">
        <v>17612</v>
      </c>
      <c r="D8434">
        <v>2011</v>
      </c>
      <c r="E8434" t="s">
        <v>23</v>
      </c>
      <c r="F8434">
        <v>5.2</v>
      </c>
      <c r="H8434">
        <v>0</v>
      </c>
      <c r="I8434">
        <v>0</v>
      </c>
      <c r="J8434">
        <v>1</v>
      </c>
      <c r="K8434">
        <v>0</v>
      </c>
      <c r="L8434">
        <v>0</v>
      </c>
      <c r="M8434" t="s">
        <v>17613</v>
      </c>
      <c r="N8434" t="s">
        <v>268</v>
      </c>
      <c r="O8434" t="s">
        <v>740</v>
      </c>
      <c r="P8434" t="s">
        <v>27</v>
      </c>
      <c r="Q8434">
        <v>94</v>
      </c>
    </row>
    <row r="8435" spans="1:17" hidden="1" x14ac:dyDescent="0.25">
      <c r="A8435">
        <v>8433</v>
      </c>
      <c r="B8435">
        <v>8434</v>
      </c>
      <c r="C8435" t="s">
        <v>17614</v>
      </c>
      <c r="D8435">
        <v>2003</v>
      </c>
      <c r="E8435" t="s">
        <v>23</v>
      </c>
      <c r="F8435">
        <v>5.4</v>
      </c>
      <c r="H8435">
        <v>0</v>
      </c>
      <c r="I8435">
        <v>0</v>
      </c>
      <c r="J8435">
        <v>1</v>
      </c>
      <c r="K8435">
        <v>0</v>
      </c>
      <c r="L8435">
        <v>0</v>
      </c>
      <c r="M8435" t="s">
        <v>17615</v>
      </c>
      <c r="N8435" t="s">
        <v>598</v>
      </c>
      <c r="O8435" t="s">
        <v>26</v>
      </c>
      <c r="P8435" t="s">
        <v>27</v>
      </c>
      <c r="Q8435">
        <v>99</v>
      </c>
    </row>
    <row r="8436" spans="1:17" hidden="1" x14ac:dyDescent="0.25">
      <c r="A8436">
        <v>8434</v>
      </c>
      <c r="B8436">
        <v>8435</v>
      </c>
      <c r="C8436" t="s">
        <v>17616</v>
      </c>
      <c r="D8436">
        <v>2009</v>
      </c>
      <c r="E8436" t="s">
        <v>23</v>
      </c>
      <c r="F8436">
        <v>5.2</v>
      </c>
      <c r="H8436">
        <v>0</v>
      </c>
      <c r="I8436">
        <v>0</v>
      </c>
      <c r="J8436">
        <v>1</v>
      </c>
      <c r="K8436">
        <v>0</v>
      </c>
      <c r="L8436">
        <v>0</v>
      </c>
      <c r="M8436" t="s">
        <v>17617</v>
      </c>
      <c r="N8436" t="s">
        <v>11425</v>
      </c>
      <c r="O8436" t="s">
        <v>26</v>
      </c>
      <c r="P8436" t="s">
        <v>27</v>
      </c>
      <c r="Q8436">
        <v>103</v>
      </c>
    </row>
    <row r="8437" spans="1:17" hidden="1" x14ac:dyDescent="0.25">
      <c r="A8437">
        <v>8435</v>
      </c>
      <c r="B8437">
        <v>8436</v>
      </c>
      <c r="C8437" t="s">
        <v>17618</v>
      </c>
      <c r="D8437">
        <v>2013</v>
      </c>
      <c r="F8437">
        <v>7.1</v>
      </c>
      <c r="H8437">
        <v>0</v>
      </c>
      <c r="I8437">
        <v>0</v>
      </c>
      <c r="J8437">
        <v>1</v>
      </c>
      <c r="K8437">
        <v>0</v>
      </c>
      <c r="L8437">
        <v>0</v>
      </c>
      <c r="M8437" t="s">
        <v>17619</v>
      </c>
      <c r="N8437" t="s">
        <v>3305</v>
      </c>
      <c r="O8437" t="s">
        <v>530</v>
      </c>
      <c r="P8437" t="s">
        <v>27</v>
      </c>
      <c r="Q8437">
        <v>92</v>
      </c>
    </row>
    <row r="8438" spans="1:17" x14ac:dyDescent="0.25">
      <c r="A8438">
        <v>8436</v>
      </c>
      <c r="B8438">
        <v>8437</v>
      </c>
      <c r="C8438" t="s">
        <v>17620</v>
      </c>
      <c r="D8438">
        <v>2017</v>
      </c>
      <c r="F8438">
        <v>5.3</v>
      </c>
      <c r="H8438">
        <v>0</v>
      </c>
      <c r="I8438">
        <v>0</v>
      </c>
      <c r="J8438">
        <v>1</v>
      </c>
      <c r="K8438">
        <v>0</v>
      </c>
      <c r="L8438">
        <v>0</v>
      </c>
      <c r="N8438" t="s">
        <v>260</v>
      </c>
      <c r="O8438" t="s">
        <v>80</v>
      </c>
      <c r="P8438" t="s">
        <v>27</v>
      </c>
      <c r="Q8438">
        <v>60</v>
      </c>
    </row>
    <row r="8439" spans="1:17" hidden="1" x14ac:dyDescent="0.25">
      <c r="A8439">
        <v>8437</v>
      </c>
      <c r="B8439">
        <v>8438</v>
      </c>
      <c r="C8439" t="s">
        <v>17621</v>
      </c>
      <c r="D8439">
        <v>2012</v>
      </c>
      <c r="F8439">
        <v>6.4</v>
      </c>
      <c r="H8439">
        <v>0</v>
      </c>
      <c r="I8439">
        <v>0</v>
      </c>
      <c r="J8439">
        <v>1</v>
      </c>
      <c r="K8439">
        <v>0</v>
      </c>
      <c r="L8439">
        <v>0</v>
      </c>
      <c r="M8439" t="s">
        <v>8761</v>
      </c>
      <c r="N8439" t="s">
        <v>65</v>
      </c>
      <c r="O8439" t="s">
        <v>3848</v>
      </c>
      <c r="P8439" t="s">
        <v>3849</v>
      </c>
      <c r="Q8439">
        <v>110</v>
      </c>
    </row>
    <row r="8440" spans="1:17" hidden="1" x14ac:dyDescent="0.25">
      <c r="A8440">
        <v>8438</v>
      </c>
      <c r="B8440">
        <v>8439</v>
      </c>
      <c r="C8440" t="s">
        <v>17622</v>
      </c>
      <c r="D8440">
        <v>2015</v>
      </c>
      <c r="F8440">
        <v>5.9</v>
      </c>
      <c r="H8440">
        <v>0</v>
      </c>
      <c r="I8440">
        <v>0</v>
      </c>
      <c r="J8440">
        <v>1</v>
      </c>
      <c r="K8440">
        <v>0</v>
      </c>
      <c r="L8440">
        <v>0</v>
      </c>
      <c r="M8440" t="s">
        <v>17623</v>
      </c>
      <c r="N8440" t="s">
        <v>353</v>
      </c>
      <c r="O8440" t="s">
        <v>17624</v>
      </c>
      <c r="P8440" t="s">
        <v>11022</v>
      </c>
      <c r="Q8440">
        <v>57</v>
      </c>
    </row>
    <row r="8441" spans="1:17" x14ac:dyDescent="0.25">
      <c r="A8441">
        <v>8439</v>
      </c>
      <c r="B8441">
        <v>8440</v>
      </c>
      <c r="C8441" t="s">
        <v>17625</v>
      </c>
      <c r="D8441">
        <v>2015</v>
      </c>
      <c r="F8441">
        <v>4.7</v>
      </c>
      <c r="H8441">
        <v>0</v>
      </c>
      <c r="I8441">
        <v>0</v>
      </c>
      <c r="J8441">
        <v>1</v>
      </c>
      <c r="K8441">
        <v>0</v>
      </c>
      <c r="L8441">
        <v>0</v>
      </c>
      <c r="M8441" t="s">
        <v>17626</v>
      </c>
      <c r="N8441" t="s">
        <v>229</v>
      </c>
      <c r="O8441" t="s">
        <v>26</v>
      </c>
      <c r="P8441" t="s">
        <v>27</v>
      </c>
      <c r="Q8441">
        <v>90</v>
      </c>
    </row>
    <row r="8442" spans="1:17" hidden="1" x14ac:dyDescent="0.25">
      <c r="A8442">
        <v>8440</v>
      </c>
      <c r="B8442">
        <v>8441</v>
      </c>
      <c r="C8442" t="s">
        <v>17627</v>
      </c>
      <c r="D8442">
        <v>2002</v>
      </c>
      <c r="F8442">
        <v>6.3</v>
      </c>
      <c r="H8442">
        <v>0</v>
      </c>
      <c r="I8442">
        <v>0</v>
      </c>
      <c r="J8442">
        <v>1</v>
      </c>
      <c r="K8442">
        <v>0</v>
      </c>
      <c r="L8442">
        <v>0</v>
      </c>
      <c r="M8442" t="s">
        <v>3015</v>
      </c>
      <c r="N8442" t="s">
        <v>10067</v>
      </c>
      <c r="O8442" t="s">
        <v>66</v>
      </c>
      <c r="P8442" t="s">
        <v>5415</v>
      </c>
      <c r="Q8442">
        <v>179</v>
      </c>
    </row>
    <row r="8443" spans="1:17" x14ac:dyDescent="0.25">
      <c r="A8443">
        <v>8441</v>
      </c>
      <c r="B8443">
        <v>8442</v>
      </c>
      <c r="C8443" t="s">
        <v>17628</v>
      </c>
      <c r="D8443">
        <v>2019</v>
      </c>
      <c r="F8443">
        <v>5.3</v>
      </c>
      <c r="G8443" s="1">
        <v>0.28999999999999998</v>
      </c>
      <c r="H8443">
        <v>0</v>
      </c>
      <c r="I8443">
        <v>0</v>
      </c>
      <c r="J8443">
        <v>1</v>
      </c>
      <c r="K8443">
        <v>0</v>
      </c>
      <c r="L8443">
        <v>0</v>
      </c>
      <c r="M8443" t="s">
        <v>10066</v>
      </c>
      <c r="N8443" t="s">
        <v>3693</v>
      </c>
      <c r="O8443" t="s">
        <v>66</v>
      </c>
      <c r="P8443" t="s">
        <v>149</v>
      </c>
      <c r="Q8443">
        <v>150</v>
      </c>
    </row>
    <row r="8444" spans="1:17" hidden="1" x14ac:dyDescent="0.25">
      <c r="A8444">
        <v>8442</v>
      </c>
      <c r="B8444">
        <v>8443</v>
      </c>
      <c r="C8444" t="s">
        <v>17629</v>
      </c>
      <c r="D8444">
        <v>2009</v>
      </c>
      <c r="F8444">
        <v>7.8</v>
      </c>
      <c r="H8444">
        <v>0</v>
      </c>
      <c r="I8444">
        <v>0</v>
      </c>
      <c r="J8444">
        <v>1</v>
      </c>
      <c r="K8444">
        <v>0</v>
      </c>
      <c r="L8444">
        <v>0</v>
      </c>
      <c r="M8444" t="s">
        <v>17630</v>
      </c>
      <c r="N8444" t="s">
        <v>947</v>
      </c>
      <c r="O8444" t="s">
        <v>26</v>
      </c>
      <c r="P8444" t="s">
        <v>27</v>
      </c>
      <c r="Q8444">
        <v>93</v>
      </c>
    </row>
    <row r="8445" spans="1:17" x14ac:dyDescent="0.25">
      <c r="A8445">
        <v>8443</v>
      </c>
      <c r="B8445">
        <v>8444</v>
      </c>
      <c r="C8445" t="s">
        <v>17631</v>
      </c>
      <c r="D8445">
        <v>2017</v>
      </c>
      <c r="E8445" t="s">
        <v>17</v>
      </c>
      <c r="F8445">
        <v>7</v>
      </c>
      <c r="H8445">
        <v>0</v>
      </c>
      <c r="I8445">
        <v>0</v>
      </c>
      <c r="J8445">
        <v>1</v>
      </c>
      <c r="K8445">
        <v>0</v>
      </c>
      <c r="L8445">
        <v>0</v>
      </c>
      <c r="N8445" t="s">
        <v>114</v>
      </c>
      <c r="O8445" t="s">
        <v>26</v>
      </c>
      <c r="P8445" t="s">
        <v>27</v>
      </c>
      <c r="Q8445">
        <v>30</v>
      </c>
    </row>
    <row r="8446" spans="1:17" hidden="1" x14ac:dyDescent="0.25">
      <c r="A8446">
        <v>8444</v>
      </c>
      <c r="B8446">
        <v>8445</v>
      </c>
      <c r="C8446" t="s">
        <v>17632</v>
      </c>
      <c r="D8446">
        <v>1981</v>
      </c>
      <c r="E8446" t="s">
        <v>32</v>
      </c>
      <c r="F8446">
        <v>4.7</v>
      </c>
      <c r="G8446" s="1">
        <v>0.1</v>
      </c>
      <c r="H8446">
        <v>0</v>
      </c>
      <c r="I8446">
        <v>0</v>
      </c>
      <c r="J8446">
        <v>1</v>
      </c>
      <c r="K8446">
        <v>0</v>
      </c>
      <c r="L8446">
        <v>0</v>
      </c>
      <c r="M8446" t="s">
        <v>17633</v>
      </c>
      <c r="N8446" t="s">
        <v>17634</v>
      </c>
      <c r="O8446" t="s">
        <v>26</v>
      </c>
      <c r="P8446" t="s">
        <v>27</v>
      </c>
      <c r="Q8446">
        <v>75</v>
      </c>
    </row>
    <row r="8447" spans="1:17" hidden="1" x14ac:dyDescent="0.25">
      <c r="A8447">
        <v>8445</v>
      </c>
      <c r="B8447">
        <v>8446</v>
      </c>
      <c r="C8447" t="s">
        <v>17635</v>
      </c>
      <c r="D8447">
        <v>2020</v>
      </c>
      <c r="F8447">
        <v>3</v>
      </c>
      <c r="H8447">
        <v>0</v>
      </c>
      <c r="I8447">
        <v>0</v>
      </c>
      <c r="J8447">
        <v>1</v>
      </c>
      <c r="K8447">
        <v>0</v>
      </c>
      <c r="L8447">
        <v>0</v>
      </c>
      <c r="M8447" t="s">
        <v>14849</v>
      </c>
      <c r="N8447" t="s">
        <v>114</v>
      </c>
      <c r="O8447" t="s">
        <v>4142</v>
      </c>
      <c r="P8447" t="s">
        <v>27</v>
      </c>
    </row>
    <row r="8448" spans="1:17" hidden="1" x14ac:dyDescent="0.25">
      <c r="A8448">
        <v>8446</v>
      </c>
      <c r="B8448">
        <v>8447</v>
      </c>
      <c r="C8448" t="s">
        <v>17636</v>
      </c>
      <c r="D8448">
        <v>2007</v>
      </c>
      <c r="F8448">
        <v>6.6</v>
      </c>
      <c r="H8448">
        <v>0</v>
      </c>
      <c r="I8448">
        <v>0</v>
      </c>
      <c r="J8448">
        <v>1</v>
      </c>
      <c r="K8448">
        <v>0</v>
      </c>
      <c r="L8448">
        <v>0</v>
      </c>
      <c r="M8448" t="s">
        <v>17637</v>
      </c>
      <c r="N8448" t="s">
        <v>353</v>
      </c>
      <c r="O8448" t="s">
        <v>26</v>
      </c>
      <c r="P8448" t="s">
        <v>27</v>
      </c>
      <c r="Q8448">
        <v>74</v>
      </c>
    </row>
    <row r="8449" spans="1:17" x14ac:dyDescent="0.25">
      <c r="A8449">
        <v>8447</v>
      </c>
      <c r="B8449">
        <v>8448</v>
      </c>
      <c r="C8449" t="s">
        <v>17638</v>
      </c>
      <c r="D8449">
        <v>2018</v>
      </c>
      <c r="F8449">
        <v>4.5999999999999996</v>
      </c>
      <c r="H8449">
        <v>0</v>
      </c>
      <c r="I8449">
        <v>0</v>
      </c>
      <c r="J8449">
        <v>1</v>
      </c>
      <c r="K8449">
        <v>0</v>
      </c>
      <c r="L8449">
        <v>0</v>
      </c>
      <c r="M8449" t="s">
        <v>17639</v>
      </c>
      <c r="N8449" t="s">
        <v>62</v>
      </c>
      <c r="O8449" t="s">
        <v>26</v>
      </c>
      <c r="P8449" t="s">
        <v>27</v>
      </c>
      <c r="Q8449">
        <v>100</v>
      </c>
    </row>
    <row r="8450" spans="1:17" hidden="1" x14ac:dyDescent="0.25">
      <c r="A8450">
        <v>8448</v>
      </c>
      <c r="B8450">
        <v>8449</v>
      </c>
      <c r="C8450" t="s">
        <v>17640</v>
      </c>
      <c r="D8450">
        <v>1983</v>
      </c>
      <c r="E8450" t="s">
        <v>23</v>
      </c>
      <c r="F8450">
        <v>4.7</v>
      </c>
      <c r="H8450">
        <v>0</v>
      </c>
      <c r="I8450">
        <v>0</v>
      </c>
      <c r="J8450">
        <v>1</v>
      </c>
      <c r="K8450">
        <v>0</v>
      </c>
      <c r="L8450">
        <v>0</v>
      </c>
      <c r="M8450" t="s">
        <v>17641</v>
      </c>
      <c r="N8450" t="s">
        <v>114</v>
      </c>
      <c r="O8450" t="s">
        <v>740</v>
      </c>
      <c r="P8450" t="s">
        <v>27</v>
      </c>
      <c r="Q8450">
        <v>82</v>
      </c>
    </row>
    <row r="8451" spans="1:17" hidden="1" x14ac:dyDescent="0.25">
      <c r="A8451">
        <v>8449</v>
      </c>
      <c r="B8451">
        <v>8450</v>
      </c>
      <c r="C8451" t="s">
        <v>17642</v>
      </c>
      <c r="D8451">
        <v>2013</v>
      </c>
      <c r="E8451" t="s">
        <v>32</v>
      </c>
      <c r="F8451">
        <v>6</v>
      </c>
      <c r="H8451">
        <v>0</v>
      </c>
      <c r="I8451">
        <v>0</v>
      </c>
      <c r="J8451">
        <v>1</v>
      </c>
      <c r="K8451">
        <v>0</v>
      </c>
      <c r="L8451">
        <v>0</v>
      </c>
      <c r="M8451" t="s">
        <v>10132</v>
      </c>
      <c r="N8451" t="s">
        <v>522</v>
      </c>
      <c r="O8451" t="s">
        <v>740</v>
      </c>
      <c r="P8451" t="s">
        <v>27</v>
      </c>
      <c r="Q8451">
        <v>86</v>
      </c>
    </row>
    <row r="8452" spans="1:17" hidden="1" x14ac:dyDescent="0.25">
      <c r="A8452">
        <v>8450</v>
      </c>
      <c r="B8452">
        <v>8451</v>
      </c>
      <c r="C8452" t="s">
        <v>17643</v>
      </c>
      <c r="D8452">
        <v>1976</v>
      </c>
      <c r="F8452">
        <v>6.1</v>
      </c>
      <c r="H8452">
        <v>0</v>
      </c>
      <c r="I8452">
        <v>0</v>
      </c>
      <c r="J8452">
        <v>1</v>
      </c>
      <c r="K8452">
        <v>0</v>
      </c>
      <c r="L8452">
        <v>0</v>
      </c>
      <c r="M8452" t="s">
        <v>16059</v>
      </c>
      <c r="N8452" t="s">
        <v>1192</v>
      </c>
      <c r="O8452" t="s">
        <v>783</v>
      </c>
      <c r="P8452" t="s">
        <v>39</v>
      </c>
      <c r="Q8452">
        <v>98</v>
      </c>
    </row>
    <row r="8453" spans="1:17" x14ac:dyDescent="0.25">
      <c r="A8453">
        <v>8451</v>
      </c>
      <c r="B8453">
        <v>8452</v>
      </c>
      <c r="C8453" t="s">
        <v>17644</v>
      </c>
      <c r="D8453">
        <v>2016</v>
      </c>
      <c r="F8453">
        <v>7.4</v>
      </c>
      <c r="H8453">
        <v>0</v>
      </c>
      <c r="I8453">
        <v>0</v>
      </c>
      <c r="J8453">
        <v>1</v>
      </c>
      <c r="K8453">
        <v>0</v>
      </c>
      <c r="L8453">
        <v>0</v>
      </c>
      <c r="M8453" t="s">
        <v>17645</v>
      </c>
      <c r="N8453" t="s">
        <v>353</v>
      </c>
      <c r="O8453" t="s">
        <v>26</v>
      </c>
      <c r="P8453" t="s">
        <v>27</v>
      </c>
      <c r="Q8453">
        <v>54</v>
      </c>
    </row>
    <row r="8454" spans="1:17" hidden="1" x14ac:dyDescent="0.25">
      <c r="A8454">
        <v>8452</v>
      </c>
      <c r="B8454">
        <v>8453</v>
      </c>
      <c r="C8454" t="s">
        <v>17646</v>
      </c>
      <c r="D8454">
        <v>2000</v>
      </c>
      <c r="E8454" t="s">
        <v>17</v>
      </c>
      <c r="F8454">
        <v>5</v>
      </c>
      <c r="H8454">
        <v>0</v>
      </c>
      <c r="I8454">
        <v>0</v>
      </c>
      <c r="J8454">
        <v>1</v>
      </c>
      <c r="K8454">
        <v>0</v>
      </c>
      <c r="L8454">
        <v>0</v>
      </c>
      <c r="M8454" t="s">
        <v>17647</v>
      </c>
      <c r="N8454" t="s">
        <v>62</v>
      </c>
      <c r="O8454" t="s">
        <v>26</v>
      </c>
      <c r="P8454" t="s">
        <v>27</v>
      </c>
      <c r="Q8454">
        <v>90</v>
      </c>
    </row>
    <row r="8455" spans="1:17" x14ac:dyDescent="0.25">
      <c r="A8455">
        <v>8453</v>
      </c>
      <c r="B8455">
        <v>8454</v>
      </c>
      <c r="C8455" t="s">
        <v>17648</v>
      </c>
      <c r="D8455">
        <v>2018</v>
      </c>
      <c r="E8455" t="s">
        <v>735</v>
      </c>
      <c r="F8455">
        <v>6.1</v>
      </c>
      <c r="H8455">
        <v>0</v>
      </c>
      <c r="I8455">
        <v>0</v>
      </c>
      <c r="J8455">
        <v>1</v>
      </c>
      <c r="K8455">
        <v>0</v>
      </c>
      <c r="L8455">
        <v>0</v>
      </c>
      <c r="M8455" t="s">
        <v>17649</v>
      </c>
      <c r="N8455" t="s">
        <v>100</v>
      </c>
      <c r="O8455" t="s">
        <v>740</v>
      </c>
      <c r="P8455" t="s">
        <v>27</v>
      </c>
      <c r="Q8455">
        <v>81</v>
      </c>
    </row>
    <row r="8456" spans="1:17" hidden="1" x14ac:dyDescent="0.25">
      <c r="A8456">
        <v>8454</v>
      </c>
      <c r="B8456">
        <v>8455</v>
      </c>
      <c r="C8456" t="s">
        <v>17650</v>
      </c>
      <c r="D8456">
        <v>1994</v>
      </c>
      <c r="F8456">
        <v>8.1999999999999993</v>
      </c>
      <c r="H8456">
        <v>0</v>
      </c>
      <c r="I8456">
        <v>0</v>
      </c>
      <c r="J8456">
        <v>1</v>
      </c>
      <c r="K8456">
        <v>0</v>
      </c>
      <c r="L8456">
        <v>0</v>
      </c>
      <c r="M8456" t="s">
        <v>17651</v>
      </c>
      <c r="N8456" t="s">
        <v>353</v>
      </c>
      <c r="O8456" t="s">
        <v>26</v>
      </c>
      <c r="P8456" t="s">
        <v>27</v>
      </c>
      <c r="Q8456">
        <v>51</v>
      </c>
    </row>
    <row r="8457" spans="1:17" hidden="1" x14ac:dyDescent="0.25">
      <c r="A8457">
        <v>8455</v>
      </c>
      <c r="B8457">
        <v>8456</v>
      </c>
      <c r="C8457" t="s">
        <v>17652</v>
      </c>
      <c r="D8457">
        <v>1985</v>
      </c>
      <c r="F8457">
        <v>7.1</v>
      </c>
      <c r="H8457">
        <v>0</v>
      </c>
      <c r="I8457">
        <v>0</v>
      </c>
      <c r="J8457">
        <v>1</v>
      </c>
      <c r="K8457">
        <v>0</v>
      </c>
      <c r="L8457">
        <v>0</v>
      </c>
      <c r="M8457" t="s">
        <v>5263</v>
      </c>
      <c r="N8457" t="s">
        <v>111</v>
      </c>
      <c r="O8457" t="s">
        <v>66</v>
      </c>
      <c r="P8457" t="s">
        <v>149</v>
      </c>
      <c r="Q8457">
        <v>186</v>
      </c>
    </row>
    <row r="8458" spans="1:17" hidden="1" x14ac:dyDescent="0.25">
      <c r="A8458">
        <v>8456</v>
      </c>
      <c r="B8458">
        <v>8457</v>
      </c>
      <c r="C8458" t="s">
        <v>17653</v>
      </c>
      <c r="D8458">
        <v>2012</v>
      </c>
      <c r="F8458">
        <v>7.2</v>
      </c>
      <c r="H8458">
        <v>0</v>
      </c>
      <c r="I8458">
        <v>0</v>
      </c>
      <c r="J8458">
        <v>1</v>
      </c>
      <c r="K8458">
        <v>0</v>
      </c>
      <c r="L8458">
        <v>0</v>
      </c>
      <c r="M8458" t="s">
        <v>17654</v>
      </c>
      <c r="N8458" t="s">
        <v>100</v>
      </c>
      <c r="O8458" t="s">
        <v>26</v>
      </c>
      <c r="P8458" t="s">
        <v>27</v>
      </c>
      <c r="Q8458">
        <v>89</v>
      </c>
    </row>
    <row r="8459" spans="1:17" hidden="1" x14ac:dyDescent="0.25">
      <c r="A8459">
        <v>8457</v>
      </c>
      <c r="B8459">
        <v>8458</v>
      </c>
      <c r="C8459" t="s">
        <v>17655</v>
      </c>
      <c r="D8459">
        <v>1985</v>
      </c>
      <c r="E8459" t="s">
        <v>32</v>
      </c>
      <c r="F8459">
        <v>5.6</v>
      </c>
      <c r="H8459">
        <v>0</v>
      </c>
      <c r="I8459">
        <v>0</v>
      </c>
      <c r="J8459">
        <v>1</v>
      </c>
      <c r="K8459">
        <v>0</v>
      </c>
      <c r="L8459">
        <v>0</v>
      </c>
      <c r="M8459" t="s">
        <v>17656</v>
      </c>
      <c r="N8459" t="s">
        <v>1160</v>
      </c>
      <c r="O8459" t="s">
        <v>26</v>
      </c>
      <c r="P8459" t="s">
        <v>27</v>
      </c>
      <c r="Q8459">
        <v>90</v>
      </c>
    </row>
    <row r="8460" spans="1:17" x14ac:dyDescent="0.25">
      <c r="A8460">
        <v>8458</v>
      </c>
      <c r="B8460">
        <v>8459</v>
      </c>
      <c r="C8460" t="s">
        <v>17657</v>
      </c>
      <c r="D8460">
        <v>2017</v>
      </c>
      <c r="F8460">
        <v>9.1</v>
      </c>
      <c r="H8460">
        <v>0</v>
      </c>
      <c r="I8460">
        <v>0</v>
      </c>
      <c r="J8460">
        <v>1</v>
      </c>
      <c r="K8460">
        <v>0</v>
      </c>
      <c r="L8460">
        <v>0</v>
      </c>
      <c r="M8460" t="s">
        <v>17658</v>
      </c>
      <c r="N8460" t="s">
        <v>353</v>
      </c>
      <c r="O8460" t="s">
        <v>26</v>
      </c>
      <c r="P8460" t="s">
        <v>27</v>
      </c>
      <c r="Q8460">
        <v>105</v>
      </c>
    </row>
    <row r="8461" spans="1:17" hidden="1" x14ac:dyDescent="0.25">
      <c r="A8461">
        <v>8459</v>
      </c>
      <c r="B8461">
        <v>8460</v>
      </c>
      <c r="C8461" t="s">
        <v>17659</v>
      </c>
      <c r="D8461">
        <v>1979</v>
      </c>
      <c r="E8461" t="s">
        <v>32</v>
      </c>
      <c r="F8461">
        <v>5.7</v>
      </c>
      <c r="H8461">
        <v>0</v>
      </c>
      <c r="I8461">
        <v>0</v>
      </c>
      <c r="J8461">
        <v>1</v>
      </c>
      <c r="K8461">
        <v>0</v>
      </c>
      <c r="L8461">
        <v>0</v>
      </c>
      <c r="M8461" t="s">
        <v>13829</v>
      </c>
      <c r="N8461" t="s">
        <v>17660</v>
      </c>
      <c r="O8461" t="s">
        <v>80</v>
      </c>
      <c r="P8461" t="s">
        <v>27</v>
      </c>
      <c r="Q8461">
        <v>125</v>
      </c>
    </row>
    <row r="8462" spans="1:17" hidden="1" x14ac:dyDescent="0.25">
      <c r="A8462">
        <v>8460</v>
      </c>
      <c r="B8462">
        <v>8461</v>
      </c>
      <c r="C8462" t="s">
        <v>17661</v>
      </c>
      <c r="D8462">
        <v>2006</v>
      </c>
      <c r="F8462">
        <v>5.7</v>
      </c>
      <c r="H8462">
        <v>0</v>
      </c>
      <c r="I8462">
        <v>0</v>
      </c>
      <c r="J8462">
        <v>1</v>
      </c>
      <c r="K8462">
        <v>0</v>
      </c>
      <c r="L8462">
        <v>0</v>
      </c>
      <c r="M8462" t="s">
        <v>17662</v>
      </c>
      <c r="N8462" t="s">
        <v>17663</v>
      </c>
      <c r="O8462" t="s">
        <v>3839</v>
      </c>
      <c r="P8462" t="s">
        <v>27</v>
      </c>
      <c r="Q8462">
        <v>9</v>
      </c>
    </row>
    <row r="8463" spans="1:17" hidden="1" x14ac:dyDescent="0.25">
      <c r="A8463">
        <v>8461</v>
      </c>
      <c r="B8463">
        <v>8462</v>
      </c>
      <c r="C8463" t="s">
        <v>17664</v>
      </c>
      <c r="D8463">
        <v>1995</v>
      </c>
      <c r="F8463">
        <v>6.3</v>
      </c>
      <c r="H8463">
        <v>0</v>
      </c>
      <c r="I8463">
        <v>0</v>
      </c>
      <c r="J8463">
        <v>1</v>
      </c>
      <c r="K8463">
        <v>0</v>
      </c>
      <c r="L8463">
        <v>0</v>
      </c>
      <c r="M8463" t="s">
        <v>17665</v>
      </c>
      <c r="N8463" t="s">
        <v>598</v>
      </c>
      <c r="O8463" t="s">
        <v>80</v>
      </c>
      <c r="P8463" t="s">
        <v>27</v>
      </c>
      <c r="Q8463">
        <v>96</v>
      </c>
    </row>
    <row r="8464" spans="1:17" x14ac:dyDescent="0.25">
      <c r="A8464">
        <v>8462</v>
      </c>
      <c r="B8464">
        <v>8463</v>
      </c>
      <c r="C8464" t="s">
        <v>17666</v>
      </c>
      <c r="D8464">
        <v>2016</v>
      </c>
      <c r="F8464">
        <v>4.5999999999999996</v>
      </c>
      <c r="H8464">
        <v>0</v>
      </c>
      <c r="I8464">
        <v>0</v>
      </c>
      <c r="J8464">
        <v>1</v>
      </c>
      <c r="K8464">
        <v>0</v>
      </c>
      <c r="L8464">
        <v>0</v>
      </c>
      <c r="M8464" t="s">
        <v>17667</v>
      </c>
      <c r="N8464" t="s">
        <v>394</v>
      </c>
      <c r="O8464" t="s">
        <v>66</v>
      </c>
      <c r="P8464" t="s">
        <v>1534</v>
      </c>
      <c r="Q8464">
        <v>168</v>
      </c>
    </row>
    <row r="8465" spans="1:17" hidden="1" x14ac:dyDescent="0.25">
      <c r="A8465">
        <v>8463</v>
      </c>
      <c r="B8465">
        <v>8464</v>
      </c>
      <c r="C8465" t="s">
        <v>17668</v>
      </c>
      <c r="D8465">
        <v>1995</v>
      </c>
      <c r="E8465" t="s">
        <v>23</v>
      </c>
      <c r="F8465">
        <v>5.6</v>
      </c>
      <c r="G8465" s="1">
        <v>0.64</v>
      </c>
      <c r="H8465">
        <v>0</v>
      </c>
      <c r="I8465">
        <v>0</v>
      </c>
      <c r="J8465">
        <v>1</v>
      </c>
      <c r="K8465">
        <v>0</v>
      </c>
      <c r="L8465">
        <v>0</v>
      </c>
      <c r="M8465" t="s">
        <v>17669</v>
      </c>
      <c r="N8465" t="s">
        <v>65</v>
      </c>
      <c r="O8465" t="s">
        <v>26</v>
      </c>
      <c r="P8465" t="s">
        <v>27</v>
      </c>
      <c r="Q8465">
        <v>108</v>
      </c>
    </row>
    <row r="8466" spans="1:17" hidden="1" x14ac:dyDescent="0.25">
      <c r="A8466">
        <v>8464</v>
      </c>
      <c r="B8466">
        <v>8465</v>
      </c>
      <c r="C8466" t="s">
        <v>17670</v>
      </c>
      <c r="D8466">
        <v>1978</v>
      </c>
      <c r="E8466" t="s">
        <v>23</v>
      </c>
      <c r="F8466">
        <v>6.2</v>
      </c>
      <c r="H8466">
        <v>0</v>
      </c>
      <c r="I8466">
        <v>0</v>
      </c>
      <c r="J8466">
        <v>1</v>
      </c>
      <c r="K8466">
        <v>0</v>
      </c>
      <c r="L8466">
        <v>0</v>
      </c>
      <c r="M8466" t="s">
        <v>5115</v>
      </c>
      <c r="N8466" t="s">
        <v>2764</v>
      </c>
      <c r="O8466" t="s">
        <v>2220</v>
      </c>
      <c r="P8466" t="s">
        <v>1050</v>
      </c>
      <c r="Q8466">
        <v>88</v>
      </c>
    </row>
    <row r="8467" spans="1:17" x14ac:dyDescent="0.25">
      <c r="A8467">
        <v>8465</v>
      </c>
      <c r="B8467">
        <v>8466</v>
      </c>
      <c r="C8467" t="s">
        <v>17671</v>
      </c>
      <c r="D8467">
        <v>2014</v>
      </c>
      <c r="E8467" t="s">
        <v>32</v>
      </c>
      <c r="F8467">
        <v>6</v>
      </c>
      <c r="H8467">
        <v>0</v>
      </c>
      <c r="I8467">
        <v>0</v>
      </c>
      <c r="J8467">
        <v>1</v>
      </c>
      <c r="K8467">
        <v>0</v>
      </c>
      <c r="L8467">
        <v>0</v>
      </c>
      <c r="M8467" t="s">
        <v>17502</v>
      </c>
      <c r="N8467" t="s">
        <v>504</v>
      </c>
      <c r="O8467" t="s">
        <v>740</v>
      </c>
      <c r="P8467" t="s">
        <v>27</v>
      </c>
      <c r="Q8467">
        <v>85</v>
      </c>
    </row>
    <row r="8468" spans="1:17" hidden="1" x14ac:dyDescent="0.25">
      <c r="A8468">
        <v>8466</v>
      </c>
      <c r="B8468">
        <v>8467</v>
      </c>
      <c r="C8468" t="s">
        <v>17672</v>
      </c>
      <c r="D8468">
        <v>2012</v>
      </c>
      <c r="F8468">
        <v>6.2</v>
      </c>
      <c r="H8468">
        <v>0</v>
      </c>
      <c r="I8468">
        <v>0</v>
      </c>
      <c r="J8468">
        <v>1</v>
      </c>
      <c r="K8468">
        <v>0</v>
      </c>
      <c r="L8468">
        <v>0</v>
      </c>
      <c r="M8468" t="s">
        <v>17673</v>
      </c>
      <c r="N8468" t="s">
        <v>598</v>
      </c>
      <c r="O8468" t="s">
        <v>26</v>
      </c>
      <c r="P8468" t="s">
        <v>27</v>
      </c>
      <c r="Q8468">
        <v>82</v>
      </c>
    </row>
    <row r="8469" spans="1:17" hidden="1" x14ac:dyDescent="0.25">
      <c r="A8469">
        <v>8467</v>
      </c>
      <c r="B8469">
        <v>8468</v>
      </c>
      <c r="C8469" t="s">
        <v>17674</v>
      </c>
      <c r="D8469">
        <v>2016</v>
      </c>
      <c r="F8469">
        <v>5.9</v>
      </c>
      <c r="H8469">
        <v>0</v>
      </c>
      <c r="I8469">
        <v>0</v>
      </c>
      <c r="J8469">
        <v>1</v>
      </c>
      <c r="K8469">
        <v>0</v>
      </c>
      <c r="L8469">
        <v>0</v>
      </c>
      <c r="M8469" t="s">
        <v>17675</v>
      </c>
      <c r="N8469" t="s">
        <v>100</v>
      </c>
      <c r="O8469" t="s">
        <v>26</v>
      </c>
      <c r="P8469" t="s">
        <v>43</v>
      </c>
      <c r="Q8469">
        <v>85</v>
      </c>
    </row>
    <row r="8470" spans="1:17" hidden="1" x14ac:dyDescent="0.25">
      <c r="A8470">
        <v>8468</v>
      </c>
      <c r="B8470">
        <v>8469</v>
      </c>
      <c r="C8470" t="s">
        <v>17676</v>
      </c>
      <c r="D8470">
        <v>2006</v>
      </c>
      <c r="E8470" t="s">
        <v>23</v>
      </c>
      <c r="F8470">
        <v>5.7</v>
      </c>
      <c r="H8470">
        <v>0</v>
      </c>
      <c r="I8470">
        <v>0</v>
      </c>
      <c r="J8470">
        <v>1</v>
      </c>
      <c r="K8470">
        <v>0</v>
      </c>
      <c r="L8470">
        <v>0</v>
      </c>
      <c r="M8470" t="s">
        <v>17677</v>
      </c>
      <c r="N8470" t="s">
        <v>13911</v>
      </c>
      <c r="O8470" t="s">
        <v>457</v>
      </c>
      <c r="P8470" t="s">
        <v>27</v>
      </c>
      <c r="Q8470">
        <v>92</v>
      </c>
    </row>
    <row r="8471" spans="1:17" hidden="1" x14ac:dyDescent="0.25">
      <c r="A8471">
        <v>8469</v>
      </c>
      <c r="B8471">
        <v>8470</v>
      </c>
      <c r="C8471" t="s">
        <v>17678</v>
      </c>
      <c r="D8471">
        <v>2013</v>
      </c>
      <c r="F8471">
        <v>7.7</v>
      </c>
      <c r="H8471">
        <v>0</v>
      </c>
      <c r="I8471">
        <v>0</v>
      </c>
      <c r="J8471">
        <v>1</v>
      </c>
      <c r="K8471">
        <v>0</v>
      </c>
      <c r="L8471">
        <v>0</v>
      </c>
      <c r="M8471" t="s">
        <v>17679</v>
      </c>
      <c r="N8471" t="s">
        <v>2584</v>
      </c>
      <c r="O8471" t="s">
        <v>17680</v>
      </c>
      <c r="P8471" t="s">
        <v>27</v>
      </c>
      <c r="Q8471">
        <v>83</v>
      </c>
    </row>
    <row r="8472" spans="1:17" hidden="1" x14ac:dyDescent="0.25">
      <c r="A8472">
        <v>8470</v>
      </c>
      <c r="B8472">
        <v>8471</v>
      </c>
      <c r="C8472" t="s">
        <v>17681</v>
      </c>
      <c r="D8472">
        <v>1972</v>
      </c>
      <c r="E8472" t="s">
        <v>23</v>
      </c>
      <c r="F8472">
        <v>6.2</v>
      </c>
      <c r="H8472">
        <v>0</v>
      </c>
      <c r="I8472">
        <v>0</v>
      </c>
      <c r="J8472">
        <v>1</v>
      </c>
      <c r="K8472">
        <v>0</v>
      </c>
      <c r="L8472">
        <v>0</v>
      </c>
      <c r="M8472" t="s">
        <v>17682</v>
      </c>
      <c r="N8472" t="s">
        <v>17683</v>
      </c>
      <c r="O8472" t="s">
        <v>5113</v>
      </c>
      <c r="P8472" t="s">
        <v>27</v>
      </c>
      <c r="Q8472">
        <v>99</v>
      </c>
    </row>
    <row r="8473" spans="1:17" x14ac:dyDescent="0.25">
      <c r="A8473">
        <v>8471</v>
      </c>
      <c r="B8473">
        <v>8472</v>
      </c>
      <c r="C8473" t="s">
        <v>17684</v>
      </c>
      <c r="D8473">
        <v>2015</v>
      </c>
      <c r="F8473">
        <v>7.4</v>
      </c>
      <c r="H8473">
        <v>0</v>
      </c>
      <c r="I8473">
        <v>0</v>
      </c>
      <c r="J8473">
        <v>1</v>
      </c>
      <c r="K8473">
        <v>0</v>
      </c>
      <c r="L8473">
        <v>0</v>
      </c>
      <c r="M8473" t="s">
        <v>17685</v>
      </c>
      <c r="N8473" t="s">
        <v>353</v>
      </c>
      <c r="O8473" t="s">
        <v>26</v>
      </c>
      <c r="P8473" t="s">
        <v>27</v>
      </c>
      <c r="Q8473">
        <v>85</v>
      </c>
    </row>
    <row r="8474" spans="1:17" hidden="1" x14ac:dyDescent="0.25">
      <c r="A8474">
        <v>8472</v>
      </c>
      <c r="B8474">
        <v>8473</v>
      </c>
      <c r="C8474" t="s">
        <v>17686</v>
      </c>
      <c r="D8474">
        <v>2002</v>
      </c>
      <c r="E8474" t="s">
        <v>23</v>
      </c>
      <c r="F8474">
        <v>6.1</v>
      </c>
      <c r="H8474">
        <v>0</v>
      </c>
      <c r="I8474">
        <v>0</v>
      </c>
      <c r="J8474">
        <v>1</v>
      </c>
      <c r="K8474">
        <v>0</v>
      </c>
      <c r="L8474">
        <v>0</v>
      </c>
      <c r="M8474" t="s">
        <v>5715</v>
      </c>
      <c r="N8474" t="s">
        <v>666</v>
      </c>
      <c r="O8474" t="s">
        <v>526</v>
      </c>
      <c r="P8474" t="s">
        <v>8856</v>
      </c>
      <c r="Q8474">
        <v>91</v>
      </c>
    </row>
    <row r="8475" spans="1:17" hidden="1" x14ac:dyDescent="0.25">
      <c r="A8475">
        <v>8473</v>
      </c>
      <c r="B8475">
        <v>8474</v>
      </c>
      <c r="C8475" t="s">
        <v>17687</v>
      </c>
      <c r="D8475">
        <v>1957</v>
      </c>
      <c r="E8475" t="s">
        <v>213</v>
      </c>
      <c r="F8475">
        <v>7.2</v>
      </c>
      <c r="H8475">
        <v>0</v>
      </c>
      <c r="I8475">
        <v>0</v>
      </c>
      <c r="J8475">
        <v>1</v>
      </c>
      <c r="K8475">
        <v>0</v>
      </c>
      <c r="L8475">
        <v>0</v>
      </c>
      <c r="M8475" t="s">
        <v>17688</v>
      </c>
      <c r="N8475" t="s">
        <v>15759</v>
      </c>
      <c r="O8475" t="s">
        <v>26</v>
      </c>
      <c r="P8475" t="s">
        <v>27</v>
      </c>
      <c r="Q8475">
        <v>79</v>
      </c>
    </row>
    <row r="8476" spans="1:17" hidden="1" x14ac:dyDescent="0.25">
      <c r="A8476">
        <v>8474</v>
      </c>
      <c r="B8476">
        <v>8475</v>
      </c>
      <c r="C8476" t="s">
        <v>17689</v>
      </c>
      <c r="D8476">
        <v>2009</v>
      </c>
      <c r="F8476">
        <v>7.5</v>
      </c>
      <c r="H8476">
        <v>0</v>
      </c>
      <c r="I8476">
        <v>0</v>
      </c>
      <c r="J8476">
        <v>1</v>
      </c>
      <c r="K8476">
        <v>0</v>
      </c>
      <c r="L8476">
        <v>0</v>
      </c>
      <c r="M8476" t="s">
        <v>925</v>
      </c>
      <c r="N8476" t="s">
        <v>353</v>
      </c>
      <c r="O8476" t="s">
        <v>26</v>
      </c>
      <c r="P8476" t="s">
        <v>27</v>
      </c>
      <c r="Q8476">
        <v>75</v>
      </c>
    </row>
    <row r="8477" spans="1:17" x14ac:dyDescent="0.25">
      <c r="A8477">
        <v>8475</v>
      </c>
      <c r="B8477">
        <v>8476</v>
      </c>
      <c r="C8477" t="s">
        <v>17690</v>
      </c>
      <c r="D8477">
        <v>2019</v>
      </c>
      <c r="F8477">
        <v>5</v>
      </c>
      <c r="H8477">
        <v>0</v>
      </c>
      <c r="I8477">
        <v>0</v>
      </c>
      <c r="J8477">
        <v>1</v>
      </c>
      <c r="K8477">
        <v>0</v>
      </c>
      <c r="L8477">
        <v>0</v>
      </c>
      <c r="M8477" t="s">
        <v>17691</v>
      </c>
      <c r="N8477" t="s">
        <v>37</v>
      </c>
      <c r="O8477" t="s">
        <v>26</v>
      </c>
      <c r="P8477" t="s">
        <v>27</v>
      </c>
      <c r="Q8477">
        <v>100</v>
      </c>
    </row>
    <row r="8478" spans="1:17" hidden="1" x14ac:dyDescent="0.25">
      <c r="A8478">
        <v>8476</v>
      </c>
      <c r="B8478">
        <v>8477</v>
      </c>
      <c r="C8478" t="s">
        <v>17692</v>
      </c>
      <c r="D8478">
        <v>2014</v>
      </c>
      <c r="F8478">
        <v>7.8</v>
      </c>
      <c r="H8478">
        <v>0</v>
      </c>
      <c r="I8478">
        <v>0</v>
      </c>
      <c r="J8478">
        <v>1</v>
      </c>
      <c r="K8478">
        <v>0</v>
      </c>
      <c r="L8478">
        <v>0</v>
      </c>
      <c r="M8478" t="s">
        <v>17693</v>
      </c>
      <c r="N8478" t="s">
        <v>658</v>
      </c>
      <c r="O8478" t="s">
        <v>17694</v>
      </c>
      <c r="P8478" t="s">
        <v>27</v>
      </c>
      <c r="Q8478">
        <v>87</v>
      </c>
    </row>
    <row r="8479" spans="1:17" hidden="1" x14ac:dyDescent="0.25">
      <c r="A8479">
        <v>8477</v>
      </c>
      <c r="B8479">
        <v>8478</v>
      </c>
      <c r="C8479" t="s">
        <v>17695</v>
      </c>
      <c r="D8479">
        <v>1981</v>
      </c>
      <c r="E8479" t="s">
        <v>32</v>
      </c>
      <c r="F8479">
        <v>5.6</v>
      </c>
      <c r="H8479">
        <v>0</v>
      </c>
      <c r="I8479">
        <v>0</v>
      </c>
      <c r="J8479">
        <v>1</v>
      </c>
      <c r="K8479">
        <v>0</v>
      </c>
      <c r="L8479">
        <v>0</v>
      </c>
      <c r="M8479" t="s">
        <v>17696</v>
      </c>
      <c r="N8479" t="s">
        <v>4911</v>
      </c>
      <c r="O8479" t="s">
        <v>80</v>
      </c>
      <c r="P8479" t="s">
        <v>43</v>
      </c>
      <c r="Q8479">
        <v>116</v>
      </c>
    </row>
    <row r="8480" spans="1:17" hidden="1" x14ac:dyDescent="0.25">
      <c r="A8480">
        <v>8478</v>
      </c>
      <c r="B8480">
        <v>8479</v>
      </c>
      <c r="C8480" t="s">
        <v>17697</v>
      </c>
      <c r="D8480">
        <v>2005</v>
      </c>
      <c r="F8480">
        <v>7.3</v>
      </c>
      <c r="H8480">
        <v>0</v>
      </c>
      <c r="I8480">
        <v>0</v>
      </c>
      <c r="J8480">
        <v>1</v>
      </c>
      <c r="K8480">
        <v>0</v>
      </c>
      <c r="L8480">
        <v>0</v>
      </c>
      <c r="M8480" t="s">
        <v>17698</v>
      </c>
      <c r="N8480" t="s">
        <v>111</v>
      </c>
      <c r="O8480" t="s">
        <v>17699</v>
      </c>
      <c r="P8480" t="s">
        <v>17700</v>
      </c>
      <c r="Q8480">
        <v>107</v>
      </c>
    </row>
    <row r="8481" spans="1:17" hidden="1" x14ac:dyDescent="0.25">
      <c r="A8481">
        <v>8479</v>
      </c>
      <c r="B8481">
        <v>8480</v>
      </c>
      <c r="C8481" t="s">
        <v>17701</v>
      </c>
      <c r="D8481">
        <v>2004</v>
      </c>
      <c r="E8481" t="s">
        <v>32</v>
      </c>
      <c r="F8481">
        <v>5</v>
      </c>
      <c r="G8481" s="1">
        <v>0.33</v>
      </c>
      <c r="H8481">
        <v>0</v>
      </c>
      <c r="I8481">
        <v>0</v>
      </c>
      <c r="J8481">
        <v>1</v>
      </c>
      <c r="K8481">
        <v>0</v>
      </c>
      <c r="L8481">
        <v>0</v>
      </c>
      <c r="M8481" t="s">
        <v>7281</v>
      </c>
      <c r="N8481" t="s">
        <v>164</v>
      </c>
      <c r="O8481" t="s">
        <v>26</v>
      </c>
      <c r="P8481" t="s">
        <v>27</v>
      </c>
      <c r="Q8481">
        <v>97</v>
      </c>
    </row>
    <row r="8482" spans="1:17" x14ac:dyDescent="0.25">
      <c r="A8482">
        <v>8480</v>
      </c>
      <c r="B8482">
        <v>8481</v>
      </c>
      <c r="C8482" t="s">
        <v>17702</v>
      </c>
      <c r="D8482">
        <v>2014</v>
      </c>
      <c r="F8482">
        <v>7.8</v>
      </c>
      <c r="H8482">
        <v>0</v>
      </c>
      <c r="I8482">
        <v>0</v>
      </c>
      <c r="J8482">
        <v>1</v>
      </c>
      <c r="K8482">
        <v>0</v>
      </c>
      <c r="L8482">
        <v>0</v>
      </c>
      <c r="M8482" t="s">
        <v>17654</v>
      </c>
      <c r="N8482" t="s">
        <v>1512</v>
      </c>
      <c r="O8482" t="s">
        <v>26</v>
      </c>
      <c r="P8482" t="s">
        <v>27</v>
      </c>
      <c r="Q8482">
        <v>90</v>
      </c>
    </row>
    <row r="8483" spans="1:17" hidden="1" x14ac:dyDescent="0.25">
      <c r="A8483">
        <v>8481</v>
      </c>
      <c r="B8483">
        <v>8482</v>
      </c>
      <c r="C8483" t="s">
        <v>17703</v>
      </c>
      <c r="D8483">
        <v>2005</v>
      </c>
      <c r="E8483" t="s">
        <v>17</v>
      </c>
      <c r="F8483">
        <v>7</v>
      </c>
      <c r="H8483">
        <v>0</v>
      </c>
      <c r="I8483">
        <v>0</v>
      </c>
      <c r="J8483">
        <v>1</v>
      </c>
      <c r="K8483">
        <v>0</v>
      </c>
      <c r="L8483">
        <v>0</v>
      </c>
      <c r="M8483" t="s">
        <v>17704</v>
      </c>
      <c r="N8483" t="s">
        <v>100</v>
      </c>
      <c r="O8483" t="s">
        <v>783</v>
      </c>
      <c r="P8483" t="s">
        <v>27</v>
      </c>
      <c r="Q8483">
        <v>197</v>
      </c>
    </row>
    <row r="8484" spans="1:17" hidden="1" x14ac:dyDescent="0.25">
      <c r="A8484">
        <v>8482</v>
      </c>
      <c r="B8484">
        <v>8483</v>
      </c>
      <c r="C8484" t="s">
        <v>17705</v>
      </c>
      <c r="D8484">
        <v>1957</v>
      </c>
      <c r="F8484">
        <v>8.1</v>
      </c>
      <c r="H8484">
        <v>0</v>
      </c>
      <c r="I8484">
        <v>0</v>
      </c>
      <c r="J8484">
        <v>1</v>
      </c>
      <c r="K8484">
        <v>0</v>
      </c>
      <c r="L8484">
        <v>0</v>
      </c>
      <c r="M8484" t="s">
        <v>17706</v>
      </c>
      <c r="N8484" t="s">
        <v>571</v>
      </c>
      <c r="O8484" t="s">
        <v>66</v>
      </c>
      <c r="P8484" t="s">
        <v>149</v>
      </c>
      <c r="Q8484">
        <v>173</v>
      </c>
    </row>
    <row r="8485" spans="1:17" hidden="1" x14ac:dyDescent="0.25">
      <c r="A8485">
        <v>8483</v>
      </c>
      <c r="B8485">
        <v>8484</v>
      </c>
      <c r="C8485" t="s">
        <v>17707</v>
      </c>
      <c r="D8485">
        <v>2011</v>
      </c>
      <c r="F8485">
        <v>6.8</v>
      </c>
      <c r="H8485">
        <v>0</v>
      </c>
      <c r="I8485">
        <v>0</v>
      </c>
      <c r="J8485">
        <v>1</v>
      </c>
      <c r="K8485">
        <v>0</v>
      </c>
      <c r="L8485">
        <v>0</v>
      </c>
      <c r="M8485" t="s">
        <v>17708</v>
      </c>
      <c r="N8485" t="s">
        <v>17709</v>
      </c>
      <c r="O8485" t="s">
        <v>26</v>
      </c>
      <c r="P8485" t="s">
        <v>27</v>
      </c>
      <c r="Q8485">
        <v>90</v>
      </c>
    </row>
    <row r="8486" spans="1:17" hidden="1" x14ac:dyDescent="0.25">
      <c r="A8486">
        <v>8484</v>
      </c>
      <c r="B8486">
        <v>8485</v>
      </c>
      <c r="C8486" t="s">
        <v>17710</v>
      </c>
      <c r="D8486">
        <v>2019</v>
      </c>
      <c r="E8486" t="s">
        <v>23</v>
      </c>
      <c r="F8486">
        <v>2.8</v>
      </c>
      <c r="G8486" s="1">
        <v>0.19</v>
      </c>
      <c r="H8486">
        <v>0</v>
      </c>
      <c r="I8486">
        <v>0</v>
      </c>
      <c r="J8486">
        <v>1</v>
      </c>
      <c r="K8486">
        <v>0</v>
      </c>
      <c r="L8486">
        <v>0</v>
      </c>
      <c r="M8486" t="s">
        <v>17711</v>
      </c>
      <c r="N8486" t="s">
        <v>497</v>
      </c>
      <c r="O8486" t="s">
        <v>449</v>
      </c>
      <c r="P8486" t="s">
        <v>27</v>
      </c>
      <c r="Q8486">
        <v>94</v>
      </c>
    </row>
    <row r="8487" spans="1:17" hidden="1" x14ac:dyDescent="0.25">
      <c r="A8487">
        <v>8485</v>
      </c>
      <c r="B8487">
        <v>8486</v>
      </c>
      <c r="C8487" t="s">
        <v>17712</v>
      </c>
      <c r="D8487">
        <v>2013</v>
      </c>
      <c r="F8487">
        <v>6.9</v>
      </c>
      <c r="H8487">
        <v>0</v>
      </c>
      <c r="I8487">
        <v>0</v>
      </c>
      <c r="J8487">
        <v>1</v>
      </c>
      <c r="K8487">
        <v>0</v>
      </c>
      <c r="L8487">
        <v>0</v>
      </c>
      <c r="M8487" t="s">
        <v>17713</v>
      </c>
      <c r="N8487" t="s">
        <v>17714</v>
      </c>
      <c r="O8487" t="s">
        <v>26</v>
      </c>
      <c r="P8487" t="s">
        <v>27</v>
      </c>
      <c r="Q8487">
        <v>85</v>
      </c>
    </row>
    <row r="8488" spans="1:17" x14ac:dyDescent="0.25">
      <c r="A8488">
        <v>8486</v>
      </c>
      <c r="B8488">
        <v>8487</v>
      </c>
      <c r="C8488" t="s">
        <v>17715</v>
      </c>
      <c r="D8488">
        <v>2015</v>
      </c>
      <c r="F8488">
        <v>6.2</v>
      </c>
      <c r="H8488">
        <v>0</v>
      </c>
      <c r="I8488">
        <v>0</v>
      </c>
      <c r="J8488">
        <v>1</v>
      </c>
      <c r="K8488">
        <v>0</v>
      </c>
      <c r="L8488">
        <v>0</v>
      </c>
      <c r="M8488" t="s">
        <v>17716</v>
      </c>
      <c r="N8488" t="s">
        <v>100</v>
      </c>
      <c r="O8488" t="s">
        <v>1382</v>
      </c>
      <c r="P8488" t="s">
        <v>1383</v>
      </c>
      <c r="Q8488">
        <v>103</v>
      </c>
    </row>
    <row r="8489" spans="1:17" x14ac:dyDescent="0.25">
      <c r="A8489">
        <v>8487</v>
      </c>
      <c r="B8489">
        <v>8488</v>
      </c>
      <c r="C8489" t="s">
        <v>17717</v>
      </c>
      <c r="D8489">
        <v>2017</v>
      </c>
      <c r="F8489">
        <v>6</v>
      </c>
      <c r="H8489">
        <v>0</v>
      </c>
      <c r="I8489">
        <v>0</v>
      </c>
      <c r="J8489">
        <v>1</v>
      </c>
      <c r="K8489">
        <v>0</v>
      </c>
      <c r="L8489">
        <v>0</v>
      </c>
      <c r="M8489" t="s">
        <v>9442</v>
      </c>
      <c r="N8489" t="s">
        <v>5797</v>
      </c>
      <c r="O8489" t="s">
        <v>783</v>
      </c>
      <c r="P8489" t="s">
        <v>39</v>
      </c>
      <c r="Q8489">
        <v>97</v>
      </c>
    </row>
    <row r="8490" spans="1:17" hidden="1" x14ac:dyDescent="0.25">
      <c r="A8490">
        <v>8488</v>
      </c>
      <c r="B8490">
        <v>8489</v>
      </c>
      <c r="C8490" t="s">
        <v>17718</v>
      </c>
      <c r="D8490">
        <v>2012</v>
      </c>
      <c r="F8490">
        <v>5.7</v>
      </c>
      <c r="H8490">
        <v>0</v>
      </c>
      <c r="I8490">
        <v>0</v>
      </c>
      <c r="J8490">
        <v>1</v>
      </c>
      <c r="K8490">
        <v>0</v>
      </c>
      <c r="L8490">
        <v>0</v>
      </c>
      <c r="M8490" t="s">
        <v>7840</v>
      </c>
      <c r="N8490" t="s">
        <v>17719</v>
      </c>
      <c r="O8490" t="s">
        <v>26</v>
      </c>
      <c r="P8490" t="s">
        <v>17720</v>
      </c>
      <c r="Q8490">
        <v>92</v>
      </c>
    </row>
    <row r="8491" spans="1:17" hidden="1" x14ac:dyDescent="0.25">
      <c r="A8491">
        <v>8489</v>
      </c>
      <c r="B8491">
        <v>8490</v>
      </c>
      <c r="C8491" t="s">
        <v>17721</v>
      </c>
      <c r="D8491">
        <v>1937</v>
      </c>
      <c r="F8491">
        <v>6.2</v>
      </c>
      <c r="H8491">
        <v>0</v>
      </c>
      <c r="I8491">
        <v>0</v>
      </c>
      <c r="J8491">
        <v>1</v>
      </c>
      <c r="K8491">
        <v>0</v>
      </c>
      <c r="L8491">
        <v>0</v>
      </c>
      <c r="M8491" t="s">
        <v>17722</v>
      </c>
      <c r="N8491" t="s">
        <v>5907</v>
      </c>
      <c r="O8491" t="s">
        <v>1049</v>
      </c>
      <c r="P8491" t="s">
        <v>1050</v>
      </c>
      <c r="Q8491">
        <v>113</v>
      </c>
    </row>
    <row r="8492" spans="1:17" hidden="1" x14ac:dyDescent="0.25">
      <c r="A8492">
        <v>8490</v>
      </c>
      <c r="B8492">
        <v>8491</v>
      </c>
      <c r="C8492" t="s">
        <v>17723</v>
      </c>
      <c r="D8492">
        <v>2005</v>
      </c>
      <c r="F8492">
        <v>6.9</v>
      </c>
      <c r="H8492">
        <v>0</v>
      </c>
      <c r="I8492">
        <v>0</v>
      </c>
      <c r="J8492">
        <v>1</v>
      </c>
      <c r="K8492">
        <v>0</v>
      </c>
      <c r="L8492">
        <v>0</v>
      </c>
      <c r="M8492" t="s">
        <v>17724</v>
      </c>
      <c r="N8492" t="s">
        <v>100</v>
      </c>
      <c r="O8492" t="s">
        <v>17725</v>
      </c>
      <c r="P8492" t="s">
        <v>17726</v>
      </c>
      <c r="Q8492">
        <v>102</v>
      </c>
    </row>
    <row r="8493" spans="1:17" hidden="1" x14ac:dyDescent="0.25">
      <c r="A8493">
        <v>8491</v>
      </c>
      <c r="B8493">
        <v>8492</v>
      </c>
      <c r="C8493" t="s">
        <v>17727</v>
      </c>
      <c r="D8493">
        <v>2014</v>
      </c>
      <c r="F8493">
        <v>8.1999999999999993</v>
      </c>
      <c r="H8493">
        <v>0</v>
      </c>
      <c r="I8493">
        <v>0</v>
      </c>
      <c r="J8493">
        <v>1</v>
      </c>
      <c r="K8493">
        <v>0</v>
      </c>
      <c r="L8493">
        <v>0</v>
      </c>
      <c r="M8493" t="s">
        <v>17728</v>
      </c>
      <c r="N8493" t="s">
        <v>17729</v>
      </c>
    </row>
    <row r="8494" spans="1:17" hidden="1" x14ac:dyDescent="0.25">
      <c r="A8494">
        <v>8492</v>
      </c>
      <c r="B8494">
        <v>8493</v>
      </c>
      <c r="C8494" t="s">
        <v>17730</v>
      </c>
      <c r="D8494">
        <v>1999</v>
      </c>
      <c r="F8494">
        <v>7.6</v>
      </c>
      <c r="H8494">
        <v>0</v>
      </c>
      <c r="I8494">
        <v>0</v>
      </c>
      <c r="J8494">
        <v>1</v>
      </c>
      <c r="K8494">
        <v>0</v>
      </c>
      <c r="L8494">
        <v>0</v>
      </c>
      <c r="M8494" t="s">
        <v>17731</v>
      </c>
      <c r="N8494" t="s">
        <v>2970</v>
      </c>
      <c r="O8494" t="s">
        <v>26</v>
      </c>
      <c r="P8494" t="s">
        <v>27</v>
      </c>
      <c r="Q8494">
        <v>8</v>
      </c>
    </row>
    <row r="8495" spans="1:17" hidden="1" x14ac:dyDescent="0.25">
      <c r="A8495">
        <v>8493</v>
      </c>
      <c r="B8495">
        <v>8494</v>
      </c>
      <c r="C8495" t="s">
        <v>17732</v>
      </c>
      <c r="D8495">
        <v>2018</v>
      </c>
      <c r="F8495">
        <v>7.1</v>
      </c>
      <c r="H8495">
        <v>0</v>
      </c>
      <c r="I8495">
        <v>0</v>
      </c>
      <c r="J8495">
        <v>1</v>
      </c>
      <c r="K8495">
        <v>0</v>
      </c>
      <c r="L8495">
        <v>0</v>
      </c>
      <c r="M8495" t="s">
        <v>17733</v>
      </c>
      <c r="N8495" t="s">
        <v>4575</v>
      </c>
      <c r="O8495" t="s">
        <v>1674</v>
      </c>
      <c r="P8495" t="s">
        <v>9806</v>
      </c>
      <c r="Q8495">
        <v>21</v>
      </c>
    </row>
    <row r="8496" spans="1:17" hidden="1" x14ac:dyDescent="0.25">
      <c r="A8496">
        <v>8494</v>
      </c>
      <c r="B8496">
        <v>8495</v>
      </c>
      <c r="C8496" t="s">
        <v>17734</v>
      </c>
      <c r="D8496">
        <v>2008</v>
      </c>
      <c r="F8496">
        <v>7.1</v>
      </c>
      <c r="H8496">
        <v>0</v>
      </c>
      <c r="I8496">
        <v>0</v>
      </c>
      <c r="J8496">
        <v>1</v>
      </c>
      <c r="K8496">
        <v>0</v>
      </c>
      <c r="L8496">
        <v>0</v>
      </c>
      <c r="M8496" t="s">
        <v>17735</v>
      </c>
      <c r="N8496" t="s">
        <v>100</v>
      </c>
      <c r="O8496" t="s">
        <v>17736</v>
      </c>
      <c r="P8496" t="s">
        <v>527</v>
      </c>
      <c r="Q8496">
        <v>86</v>
      </c>
    </row>
    <row r="8497" spans="1:17" x14ac:dyDescent="0.25">
      <c r="A8497">
        <v>8495</v>
      </c>
      <c r="B8497">
        <v>8496</v>
      </c>
      <c r="C8497" t="s">
        <v>17737</v>
      </c>
      <c r="D8497">
        <v>2018</v>
      </c>
      <c r="F8497">
        <v>4.5999999999999996</v>
      </c>
      <c r="H8497">
        <v>0</v>
      </c>
      <c r="I8497">
        <v>0</v>
      </c>
      <c r="J8497">
        <v>1</v>
      </c>
      <c r="K8497">
        <v>0</v>
      </c>
      <c r="L8497">
        <v>0</v>
      </c>
      <c r="M8497" t="s">
        <v>17738</v>
      </c>
      <c r="N8497" t="s">
        <v>955</v>
      </c>
      <c r="O8497" t="s">
        <v>26</v>
      </c>
      <c r="P8497" t="s">
        <v>27</v>
      </c>
      <c r="Q8497">
        <v>105</v>
      </c>
    </row>
    <row r="8498" spans="1:17" hidden="1" x14ac:dyDescent="0.25">
      <c r="A8498">
        <v>8496</v>
      </c>
      <c r="B8498">
        <v>8497</v>
      </c>
      <c r="C8498" t="s">
        <v>17739</v>
      </c>
      <c r="D8498">
        <v>1990</v>
      </c>
      <c r="F8498">
        <v>7.1</v>
      </c>
      <c r="H8498">
        <v>0</v>
      </c>
      <c r="I8498">
        <v>0</v>
      </c>
      <c r="J8498">
        <v>1</v>
      </c>
      <c r="K8498">
        <v>0</v>
      </c>
      <c r="L8498">
        <v>0</v>
      </c>
      <c r="M8498" t="s">
        <v>17740</v>
      </c>
      <c r="N8498" t="s">
        <v>3167</v>
      </c>
      <c r="O8498" t="s">
        <v>3645</v>
      </c>
      <c r="P8498" t="s">
        <v>2162</v>
      </c>
      <c r="Q8498">
        <v>80</v>
      </c>
    </row>
    <row r="8499" spans="1:17" hidden="1" x14ac:dyDescent="0.25">
      <c r="A8499">
        <v>8497</v>
      </c>
      <c r="B8499">
        <v>8498</v>
      </c>
      <c r="C8499" t="s">
        <v>17741</v>
      </c>
      <c r="D8499">
        <v>2016</v>
      </c>
      <c r="E8499" t="s">
        <v>23</v>
      </c>
      <c r="F8499">
        <v>5.0999999999999996</v>
      </c>
      <c r="H8499">
        <v>0</v>
      </c>
      <c r="I8499">
        <v>0</v>
      </c>
      <c r="J8499">
        <v>1</v>
      </c>
      <c r="K8499">
        <v>0</v>
      </c>
      <c r="L8499">
        <v>0</v>
      </c>
      <c r="M8499" t="s">
        <v>17742</v>
      </c>
      <c r="N8499" t="s">
        <v>394</v>
      </c>
      <c r="O8499" t="s">
        <v>449</v>
      </c>
      <c r="P8499" t="s">
        <v>27</v>
      </c>
      <c r="Q8499">
        <v>92</v>
      </c>
    </row>
    <row r="8500" spans="1:17" x14ac:dyDescent="0.25">
      <c r="A8500">
        <v>8498</v>
      </c>
      <c r="B8500">
        <v>8499</v>
      </c>
      <c r="C8500" t="s">
        <v>17743</v>
      </c>
      <c r="D8500">
        <v>2016</v>
      </c>
      <c r="F8500">
        <v>5.3</v>
      </c>
      <c r="H8500">
        <v>0</v>
      </c>
      <c r="I8500">
        <v>0</v>
      </c>
      <c r="J8500">
        <v>1</v>
      </c>
      <c r="K8500">
        <v>0</v>
      </c>
      <c r="L8500">
        <v>0</v>
      </c>
      <c r="M8500" t="s">
        <v>17744</v>
      </c>
      <c r="N8500" t="s">
        <v>1976</v>
      </c>
      <c r="O8500" t="s">
        <v>26</v>
      </c>
      <c r="P8500" t="s">
        <v>27</v>
      </c>
      <c r="Q8500">
        <v>98</v>
      </c>
    </row>
    <row r="8501" spans="1:17" hidden="1" x14ac:dyDescent="0.25">
      <c r="A8501">
        <v>8499</v>
      </c>
      <c r="B8501">
        <v>8500</v>
      </c>
      <c r="C8501" t="s">
        <v>17745</v>
      </c>
      <c r="D8501">
        <v>2013</v>
      </c>
      <c r="E8501" t="s">
        <v>32</v>
      </c>
      <c r="F8501">
        <v>6.1</v>
      </c>
      <c r="G8501" s="1">
        <v>0.28999999999999998</v>
      </c>
      <c r="H8501">
        <v>0</v>
      </c>
      <c r="I8501">
        <v>0</v>
      </c>
      <c r="J8501">
        <v>1</v>
      </c>
      <c r="K8501">
        <v>0</v>
      </c>
      <c r="L8501">
        <v>0</v>
      </c>
      <c r="M8501" t="s">
        <v>17746</v>
      </c>
      <c r="N8501" t="s">
        <v>1512</v>
      </c>
      <c r="O8501" t="s">
        <v>26</v>
      </c>
      <c r="P8501" t="s">
        <v>27</v>
      </c>
      <c r="Q8501">
        <v>87</v>
      </c>
    </row>
    <row r="8502" spans="1:17" hidden="1" x14ac:dyDescent="0.25">
      <c r="A8502">
        <v>8500</v>
      </c>
      <c r="B8502">
        <v>8501</v>
      </c>
      <c r="C8502" t="s">
        <v>17747</v>
      </c>
      <c r="D8502">
        <v>2000</v>
      </c>
      <c r="F8502">
        <v>6</v>
      </c>
      <c r="H8502">
        <v>0</v>
      </c>
      <c r="I8502">
        <v>0</v>
      </c>
      <c r="J8502">
        <v>1</v>
      </c>
      <c r="K8502">
        <v>0</v>
      </c>
      <c r="L8502">
        <v>0</v>
      </c>
      <c r="M8502" t="s">
        <v>17748</v>
      </c>
      <c r="N8502" t="s">
        <v>3635</v>
      </c>
      <c r="O8502" t="s">
        <v>17749</v>
      </c>
      <c r="P8502" t="s">
        <v>17750</v>
      </c>
      <c r="Q8502">
        <v>100</v>
      </c>
    </row>
    <row r="8503" spans="1:17" x14ac:dyDescent="0.25">
      <c r="A8503">
        <v>8501</v>
      </c>
      <c r="B8503">
        <v>8502</v>
      </c>
      <c r="C8503" t="s">
        <v>17751</v>
      </c>
      <c r="D8503">
        <v>2017</v>
      </c>
      <c r="F8503">
        <v>5.5</v>
      </c>
      <c r="H8503">
        <v>0</v>
      </c>
      <c r="I8503">
        <v>0</v>
      </c>
      <c r="J8503">
        <v>1</v>
      </c>
      <c r="K8503">
        <v>0</v>
      </c>
      <c r="L8503">
        <v>0</v>
      </c>
      <c r="M8503" t="s">
        <v>17752</v>
      </c>
      <c r="N8503" t="s">
        <v>100</v>
      </c>
      <c r="O8503" t="s">
        <v>26</v>
      </c>
      <c r="P8503" t="s">
        <v>27</v>
      </c>
    </row>
    <row r="8504" spans="1:17" hidden="1" x14ac:dyDescent="0.25">
      <c r="A8504">
        <v>8502</v>
      </c>
      <c r="B8504">
        <v>8503</v>
      </c>
      <c r="C8504" t="s">
        <v>17753</v>
      </c>
      <c r="D8504">
        <v>2003</v>
      </c>
      <c r="E8504" t="s">
        <v>23</v>
      </c>
      <c r="F8504">
        <v>5</v>
      </c>
      <c r="H8504">
        <v>0</v>
      </c>
      <c r="I8504">
        <v>0</v>
      </c>
      <c r="J8504">
        <v>1</v>
      </c>
      <c r="K8504">
        <v>0</v>
      </c>
      <c r="L8504">
        <v>0</v>
      </c>
      <c r="M8504" t="s">
        <v>17754</v>
      </c>
      <c r="N8504" t="s">
        <v>65</v>
      </c>
      <c r="O8504" t="s">
        <v>26</v>
      </c>
      <c r="P8504" t="s">
        <v>27</v>
      </c>
      <c r="Q8504">
        <v>92</v>
      </c>
    </row>
    <row r="8505" spans="1:17" hidden="1" x14ac:dyDescent="0.25">
      <c r="A8505">
        <v>8503</v>
      </c>
      <c r="B8505">
        <v>8504</v>
      </c>
      <c r="C8505" t="s">
        <v>17755</v>
      </c>
      <c r="D8505">
        <v>1986</v>
      </c>
      <c r="E8505" t="s">
        <v>23</v>
      </c>
      <c r="F8505">
        <v>4.9000000000000004</v>
      </c>
      <c r="H8505">
        <v>0</v>
      </c>
      <c r="I8505">
        <v>0</v>
      </c>
      <c r="J8505">
        <v>1</v>
      </c>
      <c r="K8505">
        <v>0</v>
      </c>
      <c r="L8505">
        <v>0</v>
      </c>
      <c r="M8505" t="s">
        <v>17756</v>
      </c>
      <c r="N8505" t="s">
        <v>3855</v>
      </c>
      <c r="O8505" t="s">
        <v>26</v>
      </c>
      <c r="P8505" t="s">
        <v>27</v>
      </c>
      <c r="Q8505">
        <v>97</v>
      </c>
    </row>
    <row r="8506" spans="1:17" hidden="1" x14ac:dyDescent="0.25">
      <c r="A8506">
        <v>8504</v>
      </c>
      <c r="B8506">
        <v>8505</v>
      </c>
      <c r="C8506" t="s">
        <v>17757</v>
      </c>
      <c r="D8506">
        <v>2013</v>
      </c>
      <c r="F8506">
        <v>6.7</v>
      </c>
      <c r="H8506">
        <v>0</v>
      </c>
      <c r="I8506">
        <v>0</v>
      </c>
      <c r="J8506">
        <v>1</v>
      </c>
      <c r="K8506">
        <v>0</v>
      </c>
      <c r="L8506">
        <v>0</v>
      </c>
      <c r="M8506" t="s">
        <v>17758</v>
      </c>
      <c r="N8506" t="s">
        <v>111</v>
      </c>
      <c r="O8506" t="s">
        <v>13458</v>
      </c>
      <c r="P8506" t="s">
        <v>3849</v>
      </c>
      <c r="Q8506">
        <v>95</v>
      </c>
    </row>
    <row r="8507" spans="1:17" hidden="1" x14ac:dyDescent="0.25">
      <c r="A8507">
        <v>8505</v>
      </c>
      <c r="B8507">
        <v>8506</v>
      </c>
      <c r="C8507" t="s">
        <v>17759</v>
      </c>
      <c r="D8507">
        <v>2013</v>
      </c>
      <c r="F8507">
        <v>6.5</v>
      </c>
      <c r="H8507">
        <v>0</v>
      </c>
      <c r="I8507">
        <v>0</v>
      </c>
      <c r="J8507">
        <v>1</v>
      </c>
      <c r="K8507">
        <v>0</v>
      </c>
      <c r="L8507">
        <v>0</v>
      </c>
      <c r="M8507" t="s">
        <v>17760</v>
      </c>
      <c r="N8507" t="s">
        <v>353</v>
      </c>
      <c r="O8507" t="s">
        <v>80</v>
      </c>
      <c r="P8507" t="s">
        <v>27</v>
      </c>
      <c r="Q8507">
        <v>75</v>
      </c>
    </row>
    <row r="8508" spans="1:17" x14ac:dyDescent="0.25">
      <c r="A8508">
        <v>8506</v>
      </c>
      <c r="B8508">
        <v>8507</v>
      </c>
      <c r="C8508" t="s">
        <v>17761</v>
      </c>
      <c r="D8508">
        <v>2017</v>
      </c>
      <c r="E8508" t="s">
        <v>23</v>
      </c>
      <c r="F8508">
        <v>5</v>
      </c>
      <c r="H8508">
        <v>0</v>
      </c>
      <c r="I8508">
        <v>0</v>
      </c>
      <c r="J8508">
        <v>1</v>
      </c>
      <c r="K8508">
        <v>0</v>
      </c>
      <c r="L8508">
        <v>0</v>
      </c>
      <c r="M8508" t="s">
        <v>17762</v>
      </c>
      <c r="N8508" t="s">
        <v>2764</v>
      </c>
      <c r="O8508" t="s">
        <v>26</v>
      </c>
      <c r="P8508" t="s">
        <v>27</v>
      </c>
      <c r="Q8508">
        <v>88</v>
      </c>
    </row>
    <row r="8509" spans="1:17" hidden="1" x14ac:dyDescent="0.25">
      <c r="A8509">
        <v>8507</v>
      </c>
      <c r="B8509">
        <v>8508</v>
      </c>
      <c r="C8509" t="s">
        <v>17763</v>
      </c>
      <c r="D8509">
        <v>2013</v>
      </c>
      <c r="E8509" t="s">
        <v>17</v>
      </c>
      <c r="F8509">
        <v>5.9</v>
      </c>
      <c r="H8509">
        <v>0</v>
      </c>
      <c r="I8509">
        <v>0</v>
      </c>
      <c r="J8509">
        <v>1</v>
      </c>
      <c r="K8509">
        <v>0</v>
      </c>
      <c r="L8509">
        <v>0</v>
      </c>
      <c r="M8509" t="s">
        <v>17764</v>
      </c>
      <c r="N8509" t="s">
        <v>114</v>
      </c>
      <c r="O8509" t="s">
        <v>26</v>
      </c>
      <c r="P8509" t="s">
        <v>27</v>
      </c>
      <c r="Q8509">
        <v>95</v>
      </c>
    </row>
    <row r="8510" spans="1:17" hidden="1" x14ac:dyDescent="0.25">
      <c r="A8510">
        <v>8508</v>
      </c>
      <c r="B8510">
        <v>8509</v>
      </c>
      <c r="C8510" t="s">
        <v>17765</v>
      </c>
      <c r="D8510">
        <v>1946</v>
      </c>
      <c r="F8510">
        <v>6.3</v>
      </c>
      <c r="H8510">
        <v>0</v>
      </c>
      <c r="I8510">
        <v>0</v>
      </c>
      <c r="J8510">
        <v>1</v>
      </c>
      <c r="K8510">
        <v>0</v>
      </c>
      <c r="L8510">
        <v>0</v>
      </c>
      <c r="M8510" t="s">
        <v>17766</v>
      </c>
      <c r="N8510" t="s">
        <v>9559</v>
      </c>
      <c r="O8510" t="s">
        <v>26</v>
      </c>
      <c r="P8510" t="s">
        <v>27</v>
      </c>
      <c r="Q8510">
        <v>89</v>
      </c>
    </row>
    <row r="8511" spans="1:17" x14ac:dyDescent="0.25">
      <c r="A8511">
        <v>8509</v>
      </c>
      <c r="B8511">
        <v>8510</v>
      </c>
      <c r="C8511" t="s">
        <v>17767</v>
      </c>
      <c r="D8511">
        <v>2017</v>
      </c>
      <c r="F8511">
        <v>4.5999999999999996</v>
      </c>
      <c r="H8511">
        <v>0</v>
      </c>
      <c r="I8511">
        <v>0</v>
      </c>
      <c r="J8511">
        <v>1</v>
      </c>
      <c r="K8511">
        <v>0</v>
      </c>
      <c r="L8511">
        <v>0</v>
      </c>
      <c r="M8511" t="s">
        <v>17768</v>
      </c>
      <c r="N8511" t="s">
        <v>114</v>
      </c>
      <c r="O8511" t="s">
        <v>26</v>
      </c>
      <c r="P8511" t="s">
        <v>27</v>
      </c>
      <c r="Q8511">
        <v>90</v>
      </c>
    </row>
    <row r="8512" spans="1:17" hidden="1" x14ac:dyDescent="0.25">
      <c r="A8512">
        <v>8510</v>
      </c>
      <c r="B8512">
        <v>8511</v>
      </c>
      <c r="C8512" t="s">
        <v>17769</v>
      </c>
      <c r="D8512">
        <v>2017</v>
      </c>
      <c r="F8512">
        <v>6</v>
      </c>
      <c r="H8512">
        <v>0</v>
      </c>
      <c r="I8512">
        <v>0</v>
      </c>
      <c r="J8512">
        <v>1</v>
      </c>
      <c r="K8512">
        <v>0</v>
      </c>
      <c r="L8512">
        <v>0</v>
      </c>
      <c r="M8512" t="s">
        <v>17770</v>
      </c>
      <c r="N8512" t="s">
        <v>1764</v>
      </c>
      <c r="O8512" t="s">
        <v>26</v>
      </c>
      <c r="P8512" t="s">
        <v>205</v>
      </c>
      <c r="Q8512">
        <v>85</v>
      </c>
    </row>
    <row r="8513" spans="1:17" x14ac:dyDescent="0.25">
      <c r="A8513">
        <v>8511</v>
      </c>
      <c r="B8513">
        <v>8512</v>
      </c>
      <c r="C8513" t="s">
        <v>17771</v>
      </c>
      <c r="D8513">
        <v>2016</v>
      </c>
      <c r="E8513" t="s">
        <v>17</v>
      </c>
      <c r="F8513">
        <v>5.5</v>
      </c>
      <c r="H8513">
        <v>0</v>
      </c>
      <c r="I8513">
        <v>0</v>
      </c>
      <c r="J8513">
        <v>1</v>
      </c>
      <c r="K8513">
        <v>0</v>
      </c>
      <c r="L8513">
        <v>0</v>
      </c>
      <c r="M8513" t="s">
        <v>17772</v>
      </c>
      <c r="N8513" t="s">
        <v>100</v>
      </c>
      <c r="O8513" t="s">
        <v>26</v>
      </c>
      <c r="P8513" t="s">
        <v>27</v>
      </c>
      <c r="Q8513">
        <v>95</v>
      </c>
    </row>
    <row r="8514" spans="1:17" hidden="1" x14ac:dyDescent="0.25">
      <c r="A8514">
        <v>8512</v>
      </c>
      <c r="B8514">
        <v>8513</v>
      </c>
      <c r="C8514" t="s">
        <v>17773</v>
      </c>
      <c r="D8514">
        <v>2008</v>
      </c>
      <c r="F8514">
        <v>6.7</v>
      </c>
      <c r="H8514">
        <v>0</v>
      </c>
      <c r="I8514">
        <v>0</v>
      </c>
      <c r="J8514">
        <v>1</v>
      </c>
      <c r="K8514">
        <v>0</v>
      </c>
      <c r="L8514">
        <v>0</v>
      </c>
      <c r="M8514" t="s">
        <v>17774</v>
      </c>
      <c r="N8514" t="s">
        <v>353</v>
      </c>
      <c r="O8514" t="s">
        <v>2149</v>
      </c>
      <c r="P8514" t="s">
        <v>2162</v>
      </c>
      <c r="Q8514">
        <v>89</v>
      </c>
    </row>
    <row r="8515" spans="1:17" hidden="1" x14ac:dyDescent="0.25">
      <c r="A8515">
        <v>8513</v>
      </c>
      <c r="B8515">
        <v>8514</v>
      </c>
      <c r="C8515" t="s">
        <v>17775</v>
      </c>
      <c r="D8515">
        <v>1964</v>
      </c>
      <c r="F8515">
        <v>5.8</v>
      </c>
      <c r="H8515">
        <v>0</v>
      </c>
      <c r="I8515">
        <v>0</v>
      </c>
      <c r="J8515">
        <v>1</v>
      </c>
      <c r="K8515">
        <v>0</v>
      </c>
      <c r="L8515">
        <v>0</v>
      </c>
      <c r="M8515" t="s">
        <v>11312</v>
      </c>
      <c r="N8515" t="s">
        <v>485</v>
      </c>
      <c r="O8515" t="s">
        <v>26</v>
      </c>
      <c r="P8515" t="s">
        <v>17776</v>
      </c>
      <c r="Q8515">
        <v>95</v>
      </c>
    </row>
    <row r="8516" spans="1:17" hidden="1" x14ac:dyDescent="0.25">
      <c r="A8516">
        <v>8514</v>
      </c>
      <c r="B8516">
        <v>8515</v>
      </c>
      <c r="C8516" t="s">
        <v>17777</v>
      </c>
      <c r="D8516">
        <v>1964</v>
      </c>
      <c r="F8516">
        <v>4.9000000000000004</v>
      </c>
      <c r="G8516" s="1">
        <v>0.33</v>
      </c>
      <c r="H8516">
        <v>0</v>
      </c>
      <c r="I8516">
        <v>0</v>
      </c>
      <c r="J8516">
        <v>1</v>
      </c>
      <c r="K8516">
        <v>0</v>
      </c>
      <c r="L8516">
        <v>0</v>
      </c>
      <c r="M8516" t="s">
        <v>17778</v>
      </c>
      <c r="N8516" t="s">
        <v>17779</v>
      </c>
      <c r="O8516" t="s">
        <v>26</v>
      </c>
      <c r="P8516" t="s">
        <v>27</v>
      </c>
      <c r="Q8516">
        <v>82</v>
      </c>
    </row>
    <row r="8517" spans="1:17" hidden="1" x14ac:dyDescent="0.25">
      <c r="A8517">
        <v>8515</v>
      </c>
      <c r="B8517">
        <v>8516</v>
      </c>
      <c r="C8517" t="s">
        <v>17780</v>
      </c>
      <c r="D8517">
        <v>2014</v>
      </c>
      <c r="F8517">
        <v>7.5</v>
      </c>
      <c r="G8517" s="1">
        <v>0.33</v>
      </c>
      <c r="H8517">
        <v>0</v>
      </c>
      <c r="I8517">
        <v>0</v>
      </c>
      <c r="J8517">
        <v>1</v>
      </c>
      <c r="K8517">
        <v>0</v>
      </c>
      <c r="L8517">
        <v>0</v>
      </c>
      <c r="M8517" t="s">
        <v>17781</v>
      </c>
      <c r="N8517" t="s">
        <v>100</v>
      </c>
      <c r="O8517" t="s">
        <v>17782</v>
      </c>
      <c r="P8517" t="s">
        <v>17783</v>
      </c>
      <c r="Q8517">
        <v>75</v>
      </c>
    </row>
    <row r="8518" spans="1:17" x14ac:dyDescent="0.25">
      <c r="A8518">
        <v>8516</v>
      </c>
      <c r="B8518">
        <v>8517</v>
      </c>
      <c r="C8518" t="s">
        <v>17784</v>
      </c>
      <c r="D8518">
        <v>2018</v>
      </c>
      <c r="E8518" t="s">
        <v>23</v>
      </c>
      <c r="F8518">
        <v>5.2</v>
      </c>
      <c r="H8518">
        <v>0</v>
      </c>
      <c r="I8518">
        <v>0</v>
      </c>
      <c r="J8518">
        <v>1</v>
      </c>
      <c r="K8518">
        <v>0</v>
      </c>
      <c r="L8518">
        <v>0</v>
      </c>
      <c r="M8518" t="s">
        <v>17785</v>
      </c>
      <c r="N8518" t="s">
        <v>966</v>
      </c>
      <c r="O8518" t="s">
        <v>26</v>
      </c>
      <c r="P8518" t="s">
        <v>27</v>
      </c>
      <c r="Q8518">
        <v>103</v>
      </c>
    </row>
    <row r="8519" spans="1:17" hidden="1" x14ac:dyDescent="0.25">
      <c r="A8519">
        <v>8517</v>
      </c>
      <c r="B8519">
        <v>8518</v>
      </c>
      <c r="C8519" t="s">
        <v>17786</v>
      </c>
      <c r="D8519">
        <v>1977</v>
      </c>
      <c r="E8519" t="s">
        <v>23</v>
      </c>
      <c r="F8519">
        <v>4.5999999999999996</v>
      </c>
      <c r="G8519" s="1">
        <v>0.67</v>
      </c>
      <c r="H8519">
        <v>0</v>
      </c>
      <c r="I8519">
        <v>0</v>
      </c>
      <c r="J8519">
        <v>1</v>
      </c>
      <c r="K8519">
        <v>0</v>
      </c>
      <c r="L8519">
        <v>0</v>
      </c>
      <c r="M8519" t="s">
        <v>11424</v>
      </c>
      <c r="N8519" t="s">
        <v>2468</v>
      </c>
      <c r="O8519" t="s">
        <v>26</v>
      </c>
      <c r="P8519" t="s">
        <v>27</v>
      </c>
      <c r="Q8519">
        <v>85</v>
      </c>
    </row>
    <row r="8520" spans="1:17" x14ac:dyDescent="0.25">
      <c r="A8520">
        <v>8518</v>
      </c>
      <c r="B8520">
        <v>8519</v>
      </c>
      <c r="C8520" t="s">
        <v>17787</v>
      </c>
      <c r="D8520">
        <v>2017</v>
      </c>
      <c r="F8520">
        <v>6.3</v>
      </c>
      <c r="H8520">
        <v>0</v>
      </c>
      <c r="I8520">
        <v>0</v>
      </c>
      <c r="J8520">
        <v>1</v>
      </c>
      <c r="K8520">
        <v>0</v>
      </c>
      <c r="L8520">
        <v>0</v>
      </c>
      <c r="M8520" t="s">
        <v>17788</v>
      </c>
      <c r="N8520" t="s">
        <v>3341</v>
      </c>
      <c r="O8520" t="s">
        <v>80</v>
      </c>
      <c r="P8520" t="s">
        <v>27</v>
      </c>
      <c r="Q8520">
        <v>53</v>
      </c>
    </row>
    <row r="8521" spans="1:17" hidden="1" x14ac:dyDescent="0.25">
      <c r="A8521">
        <v>8519</v>
      </c>
      <c r="B8521">
        <v>8520</v>
      </c>
      <c r="C8521" t="s">
        <v>17789</v>
      </c>
      <c r="D8521">
        <v>1983</v>
      </c>
      <c r="F8521">
        <v>6.3</v>
      </c>
      <c r="H8521">
        <v>0</v>
      </c>
      <c r="I8521">
        <v>0</v>
      </c>
      <c r="J8521">
        <v>1</v>
      </c>
      <c r="K8521">
        <v>0</v>
      </c>
      <c r="L8521">
        <v>0</v>
      </c>
      <c r="M8521" t="s">
        <v>17130</v>
      </c>
      <c r="N8521" t="s">
        <v>2485</v>
      </c>
      <c r="O8521" t="s">
        <v>26</v>
      </c>
      <c r="P8521" t="s">
        <v>27</v>
      </c>
      <c r="Q8521">
        <v>101</v>
      </c>
    </row>
    <row r="8522" spans="1:17" hidden="1" x14ac:dyDescent="0.25">
      <c r="A8522">
        <v>8520</v>
      </c>
      <c r="B8522">
        <v>8521</v>
      </c>
      <c r="C8522" t="s">
        <v>17790</v>
      </c>
      <c r="D8522">
        <v>1987</v>
      </c>
      <c r="E8522" t="s">
        <v>23</v>
      </c>
      <c r="F8522">
        <v>3.7</v>
      </c>
      <c r="G8522" s="1">
        <v>0.2</v>
      </c>
      <c r="H8522">
        <v>0</v>
      </c>
      <c r="I8522">
        <v>0</v>
      </c>
      <c r="J8522">
        <v>1</v>
      </c>
      <c r="K8522">
        <v>0</v>
      </c>
      <c r="L8522">
        <v>0</v>
      </c>
      <c r="M8522" t="s">
        <v>17791</v>
      </c>
      <c r="N8522" t="s">
        <v>17792</v>
      </c>
      <c r="O8522" t="s">
        <v>26</v>
      </c>
      <c r="P8522" t="s">
        <v>27</v>
      </c>
      <c r="Q8522">
        <v>83</v>
      </c>
    </row>
    <row r="8523" spans="1:17" hidden="1" x14ac:dyDescent="0.25">
      <c r="A8523">
        <v>8521</v>
      </c>
      <c r="B8523">
        <v>8522</v>
      </c>
      <c r="C8523" t="s">
        <v>17793</v>
      </c>
      <c r="D8523">
        <v>1969</v>
      </c>
      <c r="E8523" t="s">
        <v>23</v>
      </c>
      <c r="F8523">
        <v>6.8</v>
      </c>
      <c r="H8523">
        <v>0</v>
      </c>
      <c r="I8523">
        <v>0</v>
      </c>
      <c r="J8523">
        <v>1</v>
      </c>
      <c r="K8523">
        <v>0</v>
      </c>
      <c r="L8523">
        <v>0</v>
      </c>
      <c r="M8523" t="s">
        <v>17794</v>
      </c>
      <c r="N8523" t="s">
        <v>111</v>
      </c>
      <c r="O8523" t="s">
        <v>26</v>
      </c>
      <c r="P8523" t="s">
        <v>43</v>
      </c>
      <c r="Q8523">
        <v>80</v>
      </c>
    </row>
    <row r="8524" spans="1:17" hidden="1" x14ac:dyDescent="0.25">
      <c r="A8524">
        <v>8522</v>
      </c>
      <c r="B8524">
        <v>8523</v>
      </c>
      <c r="C8524" t="s">
        <v>17795</v>
      </c>
      <c r="D8524">
        <v>2007</v>
      </c>
      <c r="E8524" t="s">
        <v>23</v>
      </c>
      <c r="F8524">
        <v>5.9</v>
      </c>
      <c r="H8524">
        <v>0</v>
      </c>
      <c r="I8524">
        <v>0</v>
      </c>
      <c r="J8524">
        <v>1</v>
      </c>
      <c r="K8524">
        <v>0</v>
      </c>
      <c r="L8524">
        <v>0</v>
      </c>
      <c r="M8524" t="s">
        <v>17796</v>
      </c>
      <c r="N8524" t="s">
        <v>125</v>
      </c>
      <c r="O8524" t="s">
        <v>1382</v>
      </c>
      <c r="P8524" t="s">
        <v>1383</v>
      </c>
      <c r="Q8524">
        <v>153</v>
      </c>
    </row>
    <row r="8525" spans="1:17" x14ac:dyDescent="0.25">
      <c r="A8525">
        <v>8523</v>
      </c>
      <c r="B8525">
        <v>8524</v>
      </c>
      <c r="C8525" t="s">
        <v>17797</v>
      </c>
      <c r="D8525">
        <v>2017</v>
      </c>
      <c r="F8525">
        <v>5.7</v>
      </c>
      <c r="H8525">
        <v>0</v>
      </c>
      <c r="I8525">
        <v>0</v>
      </c>
      <c r="J8525">
        <v>1</v>
      </c>
      <c r="K8525">
        <v>0</v>
      </c>
      <c r="L8525">
        <v>0</v>
      </c>
      <c r="M8525" t="s">
        <v>17798</v>
      </c>
      <c r="N8525" t="s">
        <v>1630</v>
      </c>
      <c r="O8525" t="s">
        <v>26</v>
      </c>
      <c r="P8525" t="s">
        <v>27</v>
      </c>
      <c r="Q8525">
        <v>97</v>
      </c>
    </row>
    <row r="8526" spans="1:17" x14ac:dyDescent="0.25">
      <c r="A8526">
        <v>8524</v>
      </c>
      <c r="B8526">
        <v>8525</v>
      </c>
      <c r="C8526" t="s">
        <v>17799</v>
      </c>
      <c r="D8526">
        <v>2015</v>
      </c>
      <c r="F8526">
        <v>6.8</v>
      </c>
      <c r="H8526">
        <v>0</v>
      </c>
      <c r="I8526">
        <v>0</v>
      </c>
      <c r="J8526">
        <v>1</v>
      </c>
      <c r="K8526">
        <v>0</v>
      </c>
      <c r="L8526">
        <v>0</v>
      </c>
      <c r="M8526" t="s">
        <v>17352</v>
      </c>
      <c r="N8526" t="s">
        <v>1843</v>
      </c>
      <c r="O8526" t="s">
        <v>66</v>
      </c>
      <c r="P8526" t="s">
        <v>654</v>
      </c>
      <c r="Q8526">
        <v>149</v>
      </c>
    </row>
    <row r="8527" spans="1:17" hidden="1" x14ac:dyDescent="0.25">
      <c r="A8527">
        <v>8525</v>
      </c>
      <c r="B8527">
        <v>8526</v>
      </c>
      <c r="C8527" t="s">
        <v>17800</v>
      </c>
      <c r="D8527">
        <v>2009</v>
      </c>
      <c r="F8527">
        <v>4.8</v>
      </c>
      <c r="G8527" s="1">
        <v>0.27</v>
      </c>
      <c r="H8527">
        <v>0</v>
      </c>
      <c r="I8527">
        <v>0</v>
      </c>
      <c r="J8527">
        <v>1</v>
      </c>
      <c r="K8527">
        <v>0</v>
      </c>
      <c r="L8527">
        <v>0</v>
      </c>
      <c r="M8527" t="s">
        <v>17801</v>
      </c>
      <c r="N8527" t="s">
        <v>114</v>
      </c>
      <c r="O8527" t="s">
        <v>26</v>
      </c>
      <c r="P8527" t="s">
        <v>27</v>
      </c>
      <c r="Q8527">
        <v>89</v>
      </c>
    </row>
    <row r="8528" spans="1:17" x14ac:dyDescent="0.25">
      <c r="A8528">
        <v>8526</v>
      </c>
      <c r="B8528">
        <v>8527</v>
      </c>
      <c r="C8528" t="s">
        <v>17802</v>
      </c>
      <c r="D8528">
        <v>2016</v>
      </c>
      <c r="E8528" t="s">
        <v>32</v>
      </c>
      <c r="F8528">
        <v>5.9</v>
      </c>
      <c r="H8528">
        <v>0</v>
      </c>
      <c r="I8528">
        <v>0</v>
      </c>
      <c r="J8528">
        <v>1</v>
      </c>
      <c r="K8528">
        <v>0</v>
      </c>
      <c r="L8528">
        <v>0</v>
      </c>
      <c r="M8528" t="s">
        <v>17803</v>
      </c>
      <c r="N8528" t="s">
        <v>1512</v>
      </c>
      <c r="O8528" t="s">
        <v>26</v>
      </c>
      <c r="P8528" t="s">
        <v>27</v>
      </c>
      <c r="Q8528">
        <v>92</v>
      </c>
    </row>
    <row r="8529" spans="1:17" hidden="1" x14ac:dyDescent="0.25">
      <c r="A8529">
        <v>8527</v>
      </c>
      <c r="B8529">
        <v>8528</v>
      </c>
      <c r="C8529" t="s">
        <v>17804</v>
      </c>
      <c r="D8529">
        <v>2002</v>
      </c>
      <c r="E8529" t="s">
        <v>23</v>
      </c>
      <c r="F8529">
        <v>4.2</v>
      </c>
      <c r="H8529">
        <v>0</v>
      </c>
      <c r="I8529">
        <v>0</v>
      </c>
      <c r="J8529">
        <v>1</v>
      </c>
      <c r="K8529">
        <v>0</v>
      </c>
      <c r="L8529">
        <v>0</v>
      </c>
      <c r="M8529" t="s">
        <v>17805</v>
      </c>
      <c r="N8529" t="s">
        <v>2468</v>
      </c>
      <c r="O8529" t="s">
        <v>26</v>
      </c>
      <c r="P8529" t="s">
        <v>27</v>
      </c>
      <c r="Q8529">
        <v>87</v>
      </c>
    </row>
    <row r="8530" spans="1:17" hidden="1" x14ac:dyDescent="0.25">
      <c r="A8530">
        <v>8528</v>
      </c>
      <c r="B8530">
        <v>8529</v>
      </c>
      <c r="C8530" t="s">
        <v>17806</v>
      </c>
      <c r="D8530">
        <v>2013</v>
      </c>
      <c r="E8530" t="s">
        <v>735</v>
      </c>
      <c r="F8530">
        <v>5.8</v>
      </c>
      <c r="H8530">
        <v>0</v>
      </c>
      <c r="I8530">
        <v>0</v>
      </c>
      <c r="J8530">
        <v>1</v>
      </c>
      <c r="K8530">
        <v>0</v>
      </c>
      <c r="L8530">
        <v>0</v>
      </c>
      <c r="M8530" t="s">
        <v>17502</v>
      </c>
      <c r="N8530" t="s">
        <v>504</v>
      </c>
      <c r="O8530" t="s">
        <v>740</v>
      </c>
      <c r="P8530" t="s">
        <v>27</v>
      </c>
      <c r="Q8530">
        <v>86</v>
      </c>
    </row>
    <row r="8531" spans="1:17" hidden="1" x14ac:dyDescent="0.25">
      <c r="A8531">
        <v>8529</v>
      </c>
      <c r="B8531">
        <v>8530</v>
      </c>
      <c r="C8531" t="s">
        <v>17807</v>
      </c>
      <c r="D8531">
        <v>2009</v>
      </c>
      <c r="E8531" t="s">
        <v>23</v>
      </c>
      <c r="F8531">
        <v>5.0999999999999996</v>
      </c>
      <c r="H8531">
        <v>0</v>
      </c>
      <c r="I8531">
        <v>0</v>
      </c>
      <c r="J8531">
        <v>1</v>
      </c>
      <c r="K8531">
        <v>0</v>
      </c>
      <c r="L8531">
        <v>0</v>
      </c>
      <c r="M8531" t="s">
        <v>17808</v>
      </c>
      <c r="N8531" t="s">
        <v>114</v>
      </c>
      <c r="O8531" t="s">
        <v>26</v>
      </c>
      <c r="P8531" t="s">
        <v>27</v>
      </c>
      <c r="Q8531">
        <v>90</v>
      </c>
    </row>
    <row r="8532" spans="1:17" x14ac:dyDescent="0.25">
      <c r="A8532">
        <v>8530</v>
      </c>
      <c r="B8532">
        <v>8531</v>
      </c>
      <c r="C8532" t="s">
        <v>17809</v>
      </c>
      <c r="D8532">
        <v>2014</v>
      </c>
      <c r="F8532">
        <v>5.5</v>
      </c>
      <c r="H8532">
        <v>0</v>
      </c>
      <c r="I8532">
        <v>0</v>
      </c>
      <c r="J8532">
        <v>1</v>
      </c>
      <c r="K8532">
        <v>0</v>
      </c>
      <c r="L8532">
        <v>0</v>
      </c>
      <c r="M8532" t="s">
        <v>17810</v>
      </c>
      <c r="N8532" t="s">
        <v>1764</v>
      </c>
      <c r="O8532" t="s">
        <v>141</v>
      </c>
      <c r="P8532" t="s">
        <v>3253</v>
      </c>
      <c r="Q8532">
        <v>107</v>
      </c>
    </row>
    <row r="8533" spans="1:17" hidden="1" x14ac:dyDescent="0.25">
      <c r="A8533">
        <v>8531</v>
      </c>
      <c r="B8533">
        <v>8532</v>
      </c>
      <c r="C8533" t="s">
        <v>17811</v>
      </c>
      <c r="D8533">
        <v>2006</v>
      </c>
      <c r="E8533" t="s">
        <v>23</v>
      </c>
      <c r="F8533">
        <v>5.7</v>
      </c>
      <c r="H8533">
        <v>0</v>
      </c>
      <c r="I8533">
        <v>0</v>
      </c>
      <c r="J8533">
        <v>1</v>
      </c>
      <c r="K8533">
        <v>0</v>
      </c>
      <c r="L8533">
        <v>0</v>
      </c>
      <c r="M8533" t="s">
        <v>17812</v>
      </c>
      <c r="N8533" t="s">
        <v>111</v>
      </c>
      <c r="O8533" t="s">
        <v>26</v>
      </c>
      <c r="P8533" t="s">
        <v>27</v>
      </c>
      <c r="Q8533">
        <v>99</v>
      </c>
    </row>
    <row r="8534" spans="1:17" hidden="1" x14ac:dyDescent="0.25">
      <c r="A8534">
        <v>8532</v>
      </c>
      <c r="B8534">
        <v>8533</v>
      </c>
      <c r="C8534" t="s">
        <v>17813</v>
      </c>
      <c r="D8534">
        <v>2008</v>
      </c>
      <c r="F8534">
        <v>6.7</v>
      </c>
      <c r="H8534">
        <v>0</v>
      </c>
      <c r="I8534">
        <v>0</v>
      </c>
      <c r="J8534">
        <v>1</v>
      </c>
      <c r="K8534">
        <v>0</v>
      </c>
      <c r="L8534">
        <v>0</v>
      </c>
      <c r="M8534" t="s">
        <v>17814</v>
      </c>
      <c r="N8534" t="s">
        <v>947</v>
      </c>
      <c r="O8534" t="s">
        <v>26</v>
      </c>
      <c r="P8534" t="s">
        <v>27</v>
      </c>
      <c r="Q8534">
        <v>90</v>
      </c>
    </row>
    <row r="8535" spans="1:17" x14ac:dyDescent="0.25">
      <c r="A8535">
        <v>8533</v>
      </c>
      <c r="B8535">
        <v>8534</v>
      </c>
      <c r="C8535" t="s">
        <v>17815</v>
      </c>
      <c r="D8535">
        <v>2016</v>
      </c>
      <c r="F8535">
        <v>4.8</v>
      </c>
      <c r="H8535">
        <v>0</v>
      </c>
      <c r="I8535">
        <v>0</v>
      </c>
      <c r="J8535">
        <v>1</v>
      </c>
      <c r="K8535">
        <v>0</v>
      </c>
      <c r="L8535">
        <v>0</v>
      </c>
      <c r="M8535" t="s">
        <v>17816</v>
      </c>
      <c r="N8535" t="s">
        <v>6212</v>
      </c>
      <c r="O8535" t="s">
        <v>26</v>
      </c>
      <c r="P8535" t="s">
        <v>27</v>
      </c>
      <c r="Q8535">
        <v>95</v>
      </c>
    </row>
    <row r="8536" spans="1:17" hidden="1" x14ac:dyDescent="0.25">
      <c r="A8536">
        <v>8534</v>
      </c>
      <c r="B8536">
        <v>8535</v>
      </c>
      <c r="C8536" t="s">
        <v>17817</v>
      </c>
      <c r="D8536">
        <v>2001</v>
      </c>
      <c r="F8536">
        <v>7</v>
      </c>
      <c r="H8536">
        <v>0</v>
      </c>
      <c r="I8536">
        <v>0</v>
      </c>
      <c r="J8536">
        <v>1</v>
      </c>
      <c r="K8536">
        <v>0</v>
      </c>
      <c r="L8536">
        <v>0</v>
      </c>
      <c r="M8536" t="s">
        <v>17818</v>
      </c>
      <c r="N8536" t="s">
        <v>111</v>
      </c>
      <c r="O8536" t="s">
        <v>783</v>
      </c>
      <c r="P8536" t="s">
        <v>39</v>
      </c>
      <c r="Q8536">
        <v>113</v>
      </c>
    </row>
    <row r="8537" spans="1:17" hidden="1" x14ac:dyDescent="0.25">
      <c r="A8537">
        <v>8535</v>
      </c>
      <c r="B8537">
        <v>8536</v>
      </c>
      <c r="C8537" t="s">
        <v>17819</v>
      </c>
      <c r="D8537">
        <v>2010</v>
      </c>
      <c r="E8537" t="s">
        <v>32</v>
      </c>
      <c r="F8537">
        <v>5</v>
      </c>
      <c r="H8537">
        <v>0</v>
      </c>
      <c r="I8537">
        <v>0</v>
      </c>
      <c r="J8537">
        <v>1</v>
      </c>
      <c r="K8537">
        <v>0</v>
      </c>
      <c r="L8537">
        <v>0</v>
      </c>
      <c r="M8537" t="s">
        <v>17820</v>
      </c>
      <c r="N8537" t="s">
        <v>100</v>
      </c>
      <c r="O8537" t="s">
        <v>838</v>
      </c>
      <c r="P8537" t="s">
        <v>27</v>
      </c>
      <c r="Q8537">
        <v>94</v>
      </c>
    </row>
    <row r="8538" spans="1:17" hidden="1" x14ac:dyDescent="0.25">
      <c r="A8538">
        <v>8536</v>
      </c>
      <c r="B8538">
        <v>8537</v>
      </c>
      <c r="C8538" t="s">
        <v>17821</v>
      </c>
      <c r="D8538">
        <v>2006</v>
      </c>
      <c r="E8538" t="s">
        <v>23</v>
      </c>
      <c r="F8538">
        <v>5.8</v>
      </c>
      <c r="H8538">
        <v>0</v>
      </c>
      <c r="I8538">
        <v>0</v>
      </c>
      <c r="J8538">
        <v>1</v>
      </c>
      <c r="K8538">
        <v>0</v>
      </c>
      <c r="L8538">
        <v>0</v>
      </c>
      <c r="M8538" t="s">
        <v>3318</v>
      </c>
      <c r="N8538" t="s">
        <v>3020</v>
      </c>
      <c r="O8538" t="s">
        <v>8646</v>
      </c>
      <c r="P8538" t="s">
        <v>2390</v>
      </c>
      <c r="Q8538">
        <v>102</v>
      </c>
    </row>
    <row r="8539" spans="1:17" hidden="1" x14ac:dyDescent="0.25">
      <c r="A8539">
        <v>8537</v>
      </c>
      <c r="B8539">
        <v>8538</v>
      </c>
      <c r="C8539" t="s">
        <v>17822</v>
      </c>
      <c r="D8539">
        <v>2005</v>
      </c>
      <c r="F8539">
        <v>6.3</v>
      </c>
      <c r="H8539">
        <v>0</v>
      </c>
      <c r="I8539">
        <v>0</v>
      </c>
      <c r="J8539">
        <v>1</v>
      </c>
      <c r="K8539">
        <v>0</v>
      </c>
      <c r="L8539">
        <v>0</v>
      </c>
      <c r="M8539" t="s">
        <v>10107</v>
      </c>
      <c r="N8539" t="s">
        <v>5678</v>
      </c>
      <c r="O8539" t="s">
        <v>119</v>
      </c>
      <c r="P8539" t="s">
        <v>43</v>
      </c>
      <c r="Q8539">
        <v>102</v>
      </c>
    </row>
    <row r="8540" spans="1:17" hidden="1" x14ac:dyDescent="0.25">
      <c r="A8540">
        <v>8538</v>
      </c>
      <c r="B8540">
        <v>8539</v>
      </c>
      <c r="C8540" t="s">
        <v>17823</v>
      </c>
      <c r="D8540">
        <v>1999</v>
      </c>
      <c r="F8540">
        <v>6.5</v>
      </c>
      <c r="H8540">
        <v>0</v>
      </c>
      <c r="I8540">
        <v>0</v>
      </c>
      <c r="J8540">
        <v>1</v>
      </c>
      <c r="K8540">
        <v>0</v>
      </c>
      <c r="L8540">
        <v>0</v>
      </c>
      <c r="M8540" t="s">
        <v>17824</v>
      </c>
      <c r="N8540" t="s">
        <v>100</v>
      </c>
      <c r="O8540" t="s">
        <v>530</v>
      </c>
      <c r="P8540" t="s">
        <v>27</v>
      </c>
      <c r="Q8540">
        <v>90</v>
      </c>
    </row>
    <row r="8541" spans="1:17" hidden="1" x14ac:dyDescent="0.25">
      <c r="A8541">
        <v>8539</v>
      </c>
      <c r="B8541">
        <v>8540</v>
      </c>
      <c r="C8541" t="s">
        <v>17825</v>
      </c>
      <c r="D8541">
        <v>2020</v>
      </c>
      <c r="E8541" t="s">
        <v>17</v>
      </c>
      <c r="H8541">
        <v>0</v>
      </c>
      <c r="I8541">
        <v>0</v>
      </c>
      <c r="J8541">
        <v>1</v>
      </c>
      <c r="K8541">
        <v>0</v>
      </c>
      <c r="L8541">
        <v>0</v>
      </c>
      <c r="M8541" t="s">
        <v>17826</v>
      </c>
      <c r="N8541" t="s">
        <v>353</v>
      </c>
      <c r="O8541" t="s">
        <v>2149</v>
      </c>
      <c r="P8541" t="s">
        <v>167</v>
      </c>
      <c r="Q8541">
        <v>83</v>
      </c>
    </row>
    <row r="8542" spans="1:17" hidden="1" x14ac:dyDescent="0.25">
      <c r="A8542">
        <v>8540</v>
      </c>
      <c r="B8542">
        <v>8541</v>
      </c>
      <c r="C8542" t="s">
        <v>17827</v>
      </c>
      <c r="D8542">
        <v>1953</v>
      </c>
      <c r="F8542">
        <v>6.9</v>
      </c>
      <c r="H8542">
        <v>0</v>
      </c>
      <c r="I8542">
        <v>0</v>
      </c>
      <c r="J8542">
        <v>1</v>
      </c>
      <c r="K8542">
        <v>0</v>
      </c>
      <c r="L8542">
        <v>0</v>
      </c>
      <c r="M8542" t="s">
        <v>17410</v>
      </c>
      <c r="N8542" t="s">
        <v>93</v>
      </c>
      <c r="O8542" t="s">
        <v>17828</v>
      </c>
      <c r="P8542" t="s">
        <v>27</v>
      </c>
      <c r="Q8542">
        <v>105</v>
      </c>
    </row>
    <row r="8543" spans="1:17" hidden="1" x14ac:dyDescent="0.25">
      <c r="A8543">
        <v>8541</v>
      </c>
      <c r="B8543">
        <v>8542</v>
      </c>
      <c r="C8543" t="s">
        <v>17829</v>
      </c>
      <c r="D8543">
        <v>2007</v>
      </c>
      <c r="E8543" t="s">
        <v>23</v>
      </c>
      <c r="F8543">
        <v>4.9000000000000004</v>
      </c>
      <c r="H8543">
        <v>0</v>
      </c>
      <c r="I8543">
        <v>0</v>
      </c>
      <c r="J8543">
        <v>1</v>
      </c>
      <c r="K8543">
        <v>0</v>
      </c>
      <c r="L8543">
        <v>0</v>
      </c>
      <c r="M8543" t="s">
        <v>17830</v>
      </c>
      <c r="N8543" t="s">
        <v>75</v>
      </c>
      <c r="O8543" t="s">
        <v>26</v>
      </c>
      <c r="P8543" t="s">
        <v>27</v>
      </c>
      <c r="Q8543">
        <v>94</v>
      </c>
    </row>
    <row r="8544" spans="1:17" hidden="1" x14ac:dyDescent="0.25">
      <c r="A8544">
        <v>8542</v>
      </c>
      <c r="B8544">
        <v>8543</v>
      </c>
      <c r="C8544" t="s">
        <v>17831</v>
      </c>
      <c r="D8544">
        <v>2007</v>
      </c>
      <c r="F8544">
        <v>6</v>
      </c>
      <c r="H8544">
        <v>0</v>
      </c>
      <c r="I8544">
        <v>0</v>
      </c>
      <c r="J8544">
        <v>1</v>
      </c>
      <c r="K8544">
        <v>0</v>
      </c>
      <c r="L8544">
        <v>0</v>
      </c>
      <c r="M8544" t="s">
        <v>4958</v>
      </c>
      <c r="N8544" t="s">
        <v>585</v>
      </c>
      <c r="O8544" t="s">
        <v>66</v>
      </c>
      <c r="P8544" t="s">
        <v>149</v>
      </c>
      <c r="Q8544">
        <v>173</v>
      </c>
    </row>
    <row r="8545" spans="1:17" hidden="1" x14ac:dyDescent="0.25">
      <c r="A8545">
        <v>8543</v>
      </c>
      <c r="B8545">
        <v>8544</v>
      </c>
      <c r="C8545" t="s">
        <v>17832</v>
      </c>
      <c r="D8545">
        <v>2010</v>
      </c>
      <c r="E8545" t="s">
        <v>213</v>
      </c>
      <c r="F8545">
        <v>8.5</v>
      </c>
      <c r="H8545">
        <v>0</v>
      </c>
      <c r="I8545">
        <v>0</v>
      </c>
      <c r="J8545">
        <v>1</v>
      </c>
      <c r="K8545">
        <v>0</v>
      </c>
      <c r="L8545">
        <v>0</v>
      </c>
      <c r="M8545" t="s">
        <v>17833</v>
      </c>
      <c r="N8545" t="s">
        <v>955</v>
      </c>
      <c r="O8545" t="s">
        <v>26</v>
      </c>
      <c r="P8545" t="s">
        <v>659</v>
      </c>
      <c r="Q8545">
        <v>87</v>
      </c>
    </row>
    <row r="8546" spans="1:17" hidden="1" x14ac:dyDescent="0.25">
      <c r="A8546">
        <v>8544</v>
      </c>
      <c r="B8546">
        <v>8545</v>
      </c>
      <c r="C8546" t="s">
        <v>17834</v>
      </c>
      <c r="D8546">
        <v>2012</v>
      </c>
      <c r="E8546" t="s">
        <v>23</v>
      </c>
      <c r="F8546">
        <v>3.1</v>
      </c>
      <c r="H8546">
        <v>0</v>
      </c>
      <c r="I8546">
        <v>0</v>
      </c>
      <c r="J8546">
        <v>1</v>
      </c>
      <c r="K8546">
        <v>0</v>
      </c>
      <c r="L8546">
        <v>0</v>
      </c>
      <c r="N8546" t="s">
        <v>25</v>
      </c>
      <c r="O8546" t="s">
        <v>80</v>
      </c>
      <c r="P8546" t="s">
        <v>27</v>
      </c>
      <c r="Q8546">
        <v>45</v>
      </c>
    </row>
    <row r="8547" spans="1:17" hidden="1" x14ac:dyDescent="0.25">
      <c r="A8547">
        <v>8545</v>
      </c>
      <c r="B8547">
        <v>8546</v>
      </c>
      <c r="C8547" t="s">
        <v>17835</v>
      </c>
      <c r="D8547">
        <v>2012</v>
      </c>
      <c r="F8547">
        <v>6.2</v>
      </c>
      <c r="H8547">
        <v>0</v>
      </c>
      <c r="I8547">
        <v>0</v>
      </c>
      <c r="J8547">
        <v>1</v>
      </c>
      <c r="K8547">
        <v>0</v>
      </c>
      <c r="L8547">
        <v>0</v>
      </c>
      <c r="M8547" t="s">
        <v>17836</v>
      </c>
      <c r="N8547" t="s">
        <v>17837</v>
      </c>
      <c r="O8547" t="s">
        <v>141</v>
      </c>
      <c r="P8547" t="s">
        <v>3253</v>
      </c>
      <c r="Q8547">
        <v>121</v>
      </c>
    </row>
    <row r="8548" spans="1:17" x14ac:dyDescent="0.25">
      <c r="A8548">
        <v>8546</v>
      </c>
      <c r="B8548">
        <v>8547</v>
      </c>
      <c r="C8548" t="s">
        <v>17838</v>
      </c>
      <c r="D8548">
        <v>2015</v>
      </c>
      <c r="E8548" t="s">
        <v>23</v>
      </c>
      <c r="F8548">
        <v>5.3</v>
      </c>
      <c r="G8548" s="1">
        <v>0.17</v>
      </c>
      <c r="H8548">
        <v>0</v>
      </c>
      <c r="I8548">
        <v>0</v>
      </c>
      <c r="J8548">
        <v>1</v>
      </c>
      <c r="K8548">
        <v>0</v>
      </c>
      <c r="L8548">
        <v>0</v>
      </c>
      <c r="M8548" t="s">
        <v>17839</v>
      </c>
      <c r="N8548" t="s">
        <v>1512</v>
      </c>
      <c r="O8548" t="s">
        <v>26</v>
      </c>
      <c r="P8548" t="s">
        <v>27</v>
      </c>
      <c r="Q8548">
        <v>92</v>
      </c>
    </row>
    <row r="8549" spans="1:17" x14ac:dyDescent="0.25">
      <c r="A8549">
        <v>8547</v>
      </c>
      <c r="B8549">
        <v>8548</v>
      </c>
      <c r="C8549" t="s">
        <v>17840</v>
      </c>
      <c r="D8549">
        <v>2018</v>
      </c>
      <c r="F8549">
        <v>2.9</v>
      </c>
      <c r="H8549">
        <v>0</v>
      </c>
      <c r="I8549">
        <v>0</v>
      </c>
      <c r="J8549">
        <v>1</v>
      </c>
      <c r="K8549">
        <v>0</v>
      </c>
      <c r="L8549">
        <v>0</v>
      </c>
      <c r="M8549" t="s">
        <v>9513</v>
      </c>
      <c r="N8549" t="s">
        <v>4281</v>
      </c>
      <c r="O8549" t="s">
        <v>26</v>
      </c>
      <c r="P8549" t="s">
        <v>27</v>
      </c>
      <c r="Q8549">
        <v>67</v>
      </c>
    </row>
    <row r="8550" spans="1:17" hidden="1" x14ac:dyDescent="0.25">
      <c r="A8550">
        <v>8548</v>
      </c>
      <c r="B8550">
        <v>8549</v>
      </c>
      <c r="C8550" t="s">
        <v>17841</v>
      </c>
      <c r="D8550">
        <v>2009</v>
      </c>
      <c r="F8550">
        <v>7.3</v>
      </c>
      <c r="H8550">
        <v>0</v>
      </c>
      <c r="I8550">
        <v>0</v>
      </c>
      <c r="J8550">
        <v>1</v>
      </c>
      <c r="K8550">
        <v>0</v>
      </c>
      <c r="L8550">
        <v>0</v>
      </c>
      <c r="M8550" t="s">
        <v>13832</v>
      </c>
      <c r="N8550" t="s">
        <v>114</v>
      </c>
      <c r="O8550" t="s">
        <v>26</v>
      </c>
      <c r="P8550" t="s">
        <v>27</v>
      </c>
      <c r="Q8550">
        <v>60</v>
      </c>
    </row>
    <row r="8551" spans="1:17" hidden="1" x14ac:dyDescent="0.25">
      <c r="A8551">
        <v>8549</v>
      </c>
      <c r="B8551">
        <v>8550</v>
      </c>
      <c r="C8551" t="s">
        <v>17842</v>
      </c>
      <c r="D8551">
        <v>1943</v>
      </c>
      <c r="F8551">
        <v>7.2</v>
      </c>
      <c r="H8551">
        <v>0</v>
      </c>
      <c r="I8551">
        <v>0</v>
      </c>
      <c r="J8551">
        <v>1</v>
      </c>
      <c r="K8551">
        <v>0</v>
      </c>
      <c r="L8551">
        <v>0</v>
      </c>
      <c r="M8551" t="s">
        <v>4221</v>
      </c>
      <c r="N8551" t="s">
        <v>4682</v>
      </c>
      <c r="O8551" t="s">
        <v>26</v>
      </c>
      <c r="P8551" t="s">
        <v>27</v>
      </c>
      <c r="Q8551">
        <v>57</v>
      </c>
    </row>
    <row r="8552" spans="1:17" hidden="1" x14ac:dyDescent="0.25">
      <c r="A8552">
        <v>8550</v>
      </c>
      <c r="B8552">
        <v>8551</v>
      </c>
      <c r="C8552" t="s">
        <v>17843</v>
      </c>
      <c r="D8552">
        <v>2011</v>
      </c>
      <c r="E8552" t="s">
        <v>32</v>
      </c>
      <c r="F8552">
        <v>5.6</v>
      </c>
      <c r="H8552">
        <v>0</v>
      </c>
      <c r="I8552">
        <v>0</v>
      </c>
      <c r="J8552">
        <v>1</v>
      </c>
      <c r="K8552">
        <v>0</v>
      </c>
      <c r="L8552">
        <v>0</v>
      </c>
      <c r="M8552" t="s">
        <v>17844</v>
      </c>
      <c r="N8552" t="s">
        <v>3693</v>
      </c>
      <c r="O8552" t="s">
        <v>66</v>
      </c>
      <c r="P8552" t="s">
        <v>4959</v>
      </c>
      <c r="Q8552">
        <v>163</v>
      </c>
    </row>
    <row r="8553" spans="1:17" hidden="1" x14ac:dyDescent="0.25">
      <c r="A8553">
        <v>8551</v>
      </c>
      <c r="B8553">
        <v>8552</v>
      </c>
      <c r="C8553" t="s">
        <v>17845</v>
      </c>
      <c r="D8553">
        <v>2011</v>
      </c>
      <c r="F8553">
        <v>5.8</v>
      </c>
      <c r="H8553">
        <v>0</v>
      </c>
      <c r="I8553">
        <v>0</v>
      </c>
      <c r="J8553">
        <v>1</v>
      </c>
      <c r="K8553">
        <v>0</v>
      </c>
      <c r="L8553">
        <v>0</v>
      </c>
      <c r="M8553" t="s">
        <v>17846</v>
      </c>
      <c r="N8553" t="s">
        <v>100</v>
      </c>
      <c r="O8553" t="s">
        <v>1382</v>
      </c>
      <c r="P8553" t="s">
        <v>3739</v>
      </c>
      <c r="Q8553">
        <v>112</v>
      </c>
    </row>
    <row r="8554" spans="1:17" hidden="1" x14ac:dyDescent="0.25">
      <c r="A8554">
        <v>8552</v>
      </c>
      <c r="B8554">
        <v>8553</v>
      </c>
      <c r="C8554" t="s">
        <v>17847</v>
      </c>
      <c r="D8554">
        <v>1989</v>
      </c>
      <c r="F8554">
        <v>6.5</v>
      </c>
      <c r="H8554">
        <v>0</v>
      </c>
      <c r="I8554">
        <v>0</v>
      </c>
      <c r="J8554">
        <v>1</v>
      </c>
      <c r="K8554">
        <v>0</v>
      </c>
      <c r="L8554">
        <v>0</v>
      </c>
      <c r="M8554" t="s">
        <v>17848</v>
      </c>
      <c r="N8554" t="s">
        <v>14283</v>
      </c>
      <c r="O8554" t="s">
        <v>530</v>
      </c>
      <c r="P8554" t="s">
        <v>27</v>
      </c>
      <c r="Q8554">
        <v>93</v>
      </c>
    </row>
    <row r="8555" spans="1:17" hidden="1" x14ac:dyDescent="0.25">
      <c r="A8555">
        <v>8553</v>
      </c>
      <c r="B8555">
        <v>8554</v>
      </c>
      <c r="C8555" t="s">
        <v>17849</v>
      </c>
      <c r="D8555">
        <v>1991</v>
      </c>
      <c r="E8555" t="s">
        <v>23</v>
      </c>
      <c r="F8555">
        <v>6.2</v>
      </c>
      <c r="H8555">
        <v>0</v>
      </c>
      <c r="I8555">
        <v>0</v>
      </c>
      <c r="J8555">
        <v>1</v>
      </c>
      <c r="K8555">
        <v>0</v>
      </c>
      <c r="L8555">
        <v>0</v>
      </c>
      <c r="M8555" t="s">
        <v>17850</v>
      </c>
      <c r="N8555" t="s">
        <v>100</v>
      </c>
      <c r="O8555" t="s">
        <v>26</v>
      </c>
      <c r="P8555" t="s">
        <v>27</v>
      </c>
      <c r="Q8555">
        <v>88</v>
      </c>
    </row>
    <row r="8556" spans="1:17" x14ac:dyDescent="0.25">
      <c r="A8556">
        <v>8554</v>
      </c>
      <c r="B8556">
        <v>8555</v>
      </c>
      <c r="C8556" t="s">
        <v>17851</v>
      </c>
      <c r="D8556">
        <v>2017</v>
      </c>
      <c r="F8556">
        <v>5.5</v>
      </c>
      <c r="H8556">
        <v>0</v>
      </c>
      <c r="I8556">
        <v>0</v>
      </c>
      <c r="J8556">
        <v>1</v>
      </c>
      <c r="K8556">
        <v>0</v>
      </c>
      <c r="L8556">
        <v>0</v>
      </c>
      <c r="M8556" t="s">
        <v>4560</v>
      </c>
      <c r="N8556" t="s">
        <v>598</v>
      </c>
      <c r="O8556" t="s">
        <v>2322</v>
      </c>
      <c r="P8556" t="s">
        <v>2806</v>
      </c>
      <c r="Q8556">
        <v>133</v>
      </c>
    </row>
    <row r="8557" spans="1:17" hidden="1" x14ac:dyDescent="0.25">
      <c r="A8557">
        <v>8555</v>
      </c>
      <c r="B8557">
        <v>8556</v>
      </c>
      <c r="C8557" t="s">
        <v>17852</v>
      </c>
      <c r="D8557">
        <v>2011</v>
      </c>
      <c r="E8557" t="s">
        <v>23</v>
      </c>
      <c r="F8557">
        <v>4.8</v>
      </c>
      <c r="H8557">
        <v>0</v>
      </c>
      <c r="I8557">
        <v>0</v>
      </c>
      <c r="J8557">
        <v>1</v>
      </c>
      <c r="K8557">
        <v>0</v>
      </c>
      <c r="L8557">
        <v>0</v>
      </c>
      <c r="M8557" t="s">
        <v>17853</v>
      </c>
      <c r="N8557" t="s">
        <v>4461</v>
      </c>
      <c r="O8557" t="s">
        <v>26</v>
      </c>
      <c r="P8557" t="s">
        <v>27</v>
      </c>
      <c r="Q8557">
        <v>104</v>
      </c>
    </row>
    <row r="8558" spans="1:17" hidden="1" x14ac:dyDescent="0.25">
      <c r="A8558">
        <v>8556</v>
      </c>
      <c r="B8558">
        <v>8557</v>
      </c>
      <c r="C8558" t="s">
        <v>17854</v>
      </c>
      <c r="D8558">
        <v>2017</v>
      </c>
      <c r="F8558">
        <v>3.5</v>
      </c>
      <c r="H8558">
        <v>0</v>
      </c>
      <c r="I8558">
        <v>0</v>
      </c>
      <c r="J8558">
        <v>1</v>
      </c>
      <c r="K8558">
        <v>0</v>
      </c>
      <c r="L8558">
        <v>0</v>
      </c>
      <c r="M8558" t="s">
        <v>17626</v>
      </c>
      <c r="N8558" t="s">
        <v>17855</v>
      </c>
      <c r="O8558" t="s">
        <v>26</v>
      </c>
      <c r="P8558" t="s">
        <v>167</v>
      </c>
      <c r="Q8558">
        <v>96</v>
      </c>
    </row>
    <row r="8559" spans="1:17" hidden="1" x14ac:dyDescent="0.25">
      <c r="A8559">
        <v>8557</v>
      </c>
      <c r="B8559">
        <v>8558</v>
      </c>
      <c r="C8559" t="s">
        <v>17856</v>
      </c>
      <c r="D8559">
        <v>1998</v>
      </c>
      <c r="F8559">
        <v>6.4</v>
      </c>
      <c r="H8559">
        <v>0</v>
      </c>
      <c r="I8559">
        <v>0</v>
      </c>
      <c r="J8559">
        <v>1</v>
      </c>
      <c r="K8559">
        <v>0</v>
      </c>
      <c r="L8559">
        <v>0</v>
      </c>
      <c r="M8559" t="s">
        <v>17857</v>
      </c>
      <c r="N8559" t="s">
        <v>17858</v>
      </c>
      <c r="O8559" t="s">
        <v>66</v>
      </c>
      <c r="P8559" t="s">
        <v>1534</v>
      </c>
      <c r="Q8559">
        <v>175</v>
      </c>
    </row>
    <row r="8560" spans="1:17" x14ac:dyDescent="0.25">
      <c r="A8560">
        <v>8558</v>
      </c>
      <c r="B8560">
        <v>8559</v>
      </c>
      <c r="C8560" t="s">
        <v>17859</v>
      </c>
      <c r="D8560">
        <v>2020</v>
      </c>
      <c r="F8560">
        <v>7.1</v>
      </c>
      <c r="H8560">
        <v>0</v>
      </c>
      <c r="I8560">
        <v>0</v>
      </c>
      <c r="J8560">
        <v>1</v>
      </c>
      <c r="K8560">
        <v>0</v>
      </c>
      <c r="L8560">
        <v>0</v>
      </c>
      <c r="M8560" t="s">
        <v>17860</v>
      </c>
      <c r="N8560" t="s">
        <v>100</v>
      </c>
      <c r="O8560" t="s">
        <v>26</v>
      </c>
      <c r="P8560" t="s">
        <v>27</v>
      </c>
      <c r="Q8560">
        <v>70</v>
      </c>
    </row>
    <row r="8561" spans="1:17" hidden="1" x14ac:dyDescent="0.25">
      <c r="A8561">
        <v>8559</v>
      </c>
      <c r="B8561">
        <v>8560</v>
      </c>
      <c r="C8561" t="s">
        <v>17861</v>
      </c>
      <c r="D8561">
        <v>2007</v>
      </c>
      <c r="F8561">
        <v>6.3</v>
      </c>
      <c r="H8561">
        <v>0</v>
      </c>
      <c r="I8561">
        <v>0</v>
      </c>
      <c r="J8561">
        <v>1</v>
      </c>
      <c r="K8561">
        <v>0</v>
      </c>
      <c r="L8561">
        <v>0</v>
      </c>
      <c r="M8561" t="s">
        <v>17862</v>
      </c>
      <c r="N8561" t="s">
        <v>353</v>
      </c>
      <c r="O8561" t="s">
        <v>26</v>
      </c>
      <c r="P8561" t="s">
        <v>27</v>
      </c>
      <c r="Q8561">
        <v>88</v>
      </c>
    </row>
    <row r="8562" spans="1:17" hidden="1" x14ac:dyDescent="0.25">
      <c r="A8562">
        <v>8560</v>
      </c>
      <c r="B8562">
        <v>8561</v>
      </c>
      <c r="C8562" t="s">
        <v>17863</v>
      </c>
      <c r="D8562">
        <v>2005</v>
      </c>
      <c r="F8562">
        <v>7.2</v>
      </c>
      <c r="H8562">
        <v>0</v>
      </c>
      <c r="I8562">
        <v>0</v>
      </c>
      <c r="J8562">
        <v>1</v>
      </c>
      <c r="K8562">
        <v>0</v>
      </c>
      <c r="L8562">
        <v>0</v>
      </c>
      <c r="M8562" t="s">
        <v>17864</v>
      </c>
      <c r="N8562" t="s">
        <v>100</v>
      </c>
      <c r="O8562" t="s">
        <v>4142</v>
      </c>
      <c r="P8562" t="s">
        <v>27</v>
      </c>
      <c r="Q8562">
        <v>112</v>
      </c>
    </row>
    <row r="8563" spans="1:17" hidden="1" x14ac:dyDescent="0.25">
      <c r="A8563">
        <v>8561</v>
      </c>
      <c r="B8563">
        <v>8562</v>
      </c>
      <c r="C8563" t="s">
        <v>17865</v>
      </c>
      <c r="D8563">
        <v>2007</v>
      </c>
      <c r="E8563" t="s">
        <v>23</v>
      </c>
      <c r="F8563">
        <v>6.8</v>
      </c>
      <c r="H8563">
        <v>0</v>
      </c>
      <c r="I8563">
        <v>0</v>
      </c>
      <c r="J8563">
        <v>1</v>
      </c>
      <c r="K8563">
        <v>0</v>
      </c>
      <c r="L8563">
        <v>0</v>
      </c>
      <c r="M8563" t="s">
        <v>17866</v>
      </c>
      <c r="N8563" t="s">
        <v>353</v>
      </c>
      <c r="O8563" t="s">
        <v>26</v>
      </c>
      <c r="P8563" t="s">
        <v>27</v>
      </c>
      <c r="Q8563">
        <v>75</v>
      </c>
    </row>
    <row r="8564" spans="1:17" hidden="1" x14ac:dyDescent="0.25">
      <c r="A8564">
        <v>8562</v>
      </c>
      <c r="B8564">
        <v>8563</v>
      </c>
      <c r="C8564" t="s">
        <v>17867</v>
      </c>
      <c r="D8564">
        <v>1993</v>
      </c>
      <c r="E8564" t="s">
        <v>23</v>
      </c>
      <c r="F8564">
        <v>5.7</v>
      </c>
      <c r="H8564">
        <v>0</v>
      </c>
      <c r="I8564">
        <v>0</v>
      </c>
      <c r="J8564">
        <v>1</v>
      </c>
      <c r="K8564">
        <v>0</v>
      </c>
      <c r="L8564">
        <v>0</v>
      </c>
      <c r="M8564" t="s">
        <v>17868</v>
      </c>
      <c r="N8564" t="s">
        <v>268</v>
      </c>
      <c r="O8564" t="s">
        <v>26</v>
      </c>
      <c r="P8564" t="s">
        <v>27</v>
      </c>
      <c r="Q8564">
        <v>96</v>
      </c>
    </row>
    <row r="8565" spans="1:17" hidden="1" x14ac:dyDescent="0.25">
      <c r="A8565">
        <v>8563</v>
      </c>
      <c r="B8565">
        <v>8564</v>
      </c>
      <c r="C8565" t="s">
        <v>17869</v>
      </c>
      <c r="D8565">
        <v>2004</v>
      </c>
      <c r="F8565">
        <v>6.3</v>
      </c>
      <c r="H8565">
        <v>0</v>
      </c>
      <c r="I8565">
        <v>0</v>
      </c>
      <c r="J8565">
        <v>1</v>
      </c>
      <c r="K8565">
        <v>0</v>
      </c>
      <c r="L8565">
        <v>0</v>
      </c>
      <c r="M8565" t="s">
        <v>17870</v>
      </c>
      <c r="N8565" t="s">
        <v>321</v>
      </c>
      <c r="O8565" t="s">
        <v>66</v>
      </c>
      <c r="P8565" t="s">
        <v>1534</v>
      </c>
      <c r="Q8565">
        <v>157</v>
      </c>
    </row>
    <row r="8566" spans="1:17" hidden="1" x14ac:dyDescent="0.25">
      <c r="A8566">
        <v>8564</v>
      </c>
      <c r="B8566">
        <v>8565</v>
      </c>
      <c r="C8566" t="s">
        <v>17871</v>
      </c>
      <c r="D8566">
        <v>2002</v>
      </c>
      <c r="F8566">
        <v>6.5</v>
      </c>
      <c r="H8566">
        <v>0</v>
      </c>
      <c r="I8566">
        <v>0</v>
      </c>
      <c r="J8566">
        <v>1</v>
      </c>
      <c r="K8566">
        <v>0</v>
      </c>
      <c r="L8566">
        <v>0</v>
      </c>
      <c r="M8566" t="s">
        <v>2728</v>
      </c>
      <c r="N8566" t="s">
        <v>100</v>
      </c>
      <c r="O8566" t="s">
        <v>457</v>
      </c>
      <c r="P8566" t="s">
        <v>27</v>
      </c>
      <c r="Q8566">
        <v>108</v>
      </c>
    </row>
    <row r="8567" spans="1:17" hidden="1" x14ac:dyDescent="0.25">
      <c r="A8567">
        <v>8565</v>
      </c>
      <c r="B8567">
        <v>8566</v>
      </c>
      <c r="C8567" t="s">
        <v>17872</v>
      </c>
      <c r="D8567">
        <v>2013</v>
      </c>
      <c r="F8567">
        <v>5.5</v>
      </c>
      <c r="H8567">
        <v>0</v>
      </c>
      <c r="I8567">
        <v>0</v>
      </c>
      <c r="J8567">
        <v>1</v>
      </c>
      <c r="K8567">
        <v>0</v>
      </c>
      <c r="L8567">
        <v>0</v>
      </c>
      <c r="M8567" t="s">
        <v>17873</v>
      </c>
      <c r="N8567" t="s">
        <v>444</v>
      </c>
      <c r="O8567" t="s">
        <v>783</v>
      </c>
      <c r="P8567" t="s">
        <v>17874</v>
      </c>
      <c r="Q8567">
        <v>92</v>
      </c>
    </row>
    <row r="8568" spans="1:17" hidden="1" x14ac:dyDescent="0.25">
      <c r="A8568">
        <v>8566</v>
      </c>
      <c r="B8568">
        <v>8567</v>
      </c>
      <c r="C8568" t="s">
        <v>17875</v>
      </c>
      <c r="D8568">
        <v>2010</v>
      </c>
      <c r="E8568" t="s">
        <v>17</v>
      </c>
      <c r="F8568">
        <v>5.5</v>
      </c>
      <c r="G8568" s="1">
        <v>0.13</v>
      </c>
      <c r="H8568">
        <v>0</v>
      </c>
      <c r="I8568">
        <v>0</v>
      </c>
      <c r="J8568">
        <v>1</v>
      </c>
      <c r="K8568">
        <v>0</v>
      </c>
      <c r="L8568">
        <v>0</v>
      </c>
      <c r="M8568" t="s">
        <v>17876</v>
      </c>
      <c r="N8568" t="s">
        <v>504</v>
      </c>
      <c r="O8568" t="s">
        <v>26</v>
      </c>
      <c r="P8568" t="s">
        <v>27</v>
      </c>
      <c r="Q8568">
        <v>104</v>
      </c>
    </row>
    <row r="8569" spans="1:17" hidden="1" x14ac:dyDescent="0.25">
      <c r="A8569">
        <v>8567</v>
      </c>
      <c r="B8569">
        <v>8568</v>
      </c>
      <c r="C8569" t="s">
        <v>17877</v>
      </c>
      <c r="D8569">
        <v>2008</v>
      </c>
      <c r="E8569" t="s">
        <v>32</v>
      </c>
      <c r="F8569">
        <v>7.1</v>
      </c>
      <c r="H8569">
        <v>0</v>
      </c>
      <c r="I8569">
        <v>0</v>
      </c>
      <c r="J8569">
        <v>1</v>
      </c>
      <c r="K8569">
        <v>0</v>
      </c>
      <c r="L8569">
        <v>0</v>
      </c>
      <c r="M8569" t="s">
        <v>17878</v>
      </c>
      <c r="N8569" t="s">
        <v>353</v>
      </c>
      <c r="O8569" t="s">
        <v>26</v>
      </c>
      <c r="P8569" t="s">
        <v>27</v>
      </c>
      <c r="Q8569">
        <v>91</v>
      </c>
    </row>
    <row r="8570" spans="1:17" hidden="1" x14ac:dyDescent="0.25">
      <c r="A8570">
        <v>8568</v>
      </c>
      <c r="B8570">
        <v>8569</v>
      </c>
      <c r="C8570" t="s">
        <v>17879</v>
      </c>
      <c r="D8570">
        <v>1940</v>
      </c>
      <c r="F8570">
        <v>6.7</v>
      </c>
      <c r="H8570">
        <v>0</v>
      </c>
      <c r="I8570">
        <v>0</v>
      </c>
      <c r="J8570">
        <v>1</v>
      </c>
      <c r="K8570">
        <v>0</v>
      </c>
      <c r="L8570">
        <v>0</v>
      </c>
      <c r="M8570" t="s">
        <v>17880</v>
      </c>
      <c r="N8570" t="s">
        <v>100</v>
      </c>
      <c r="O8570" t="s">
        <v>26</v>
      </c>
      <c r="P8570" t="s">
        <v>27</v>
      </c>
      <c r="Q8570">
        <v>86</v>
      </c>
    </row>
    <row r="8571" spans="1:17" hidden="1" x14ac:dyDescent="0.25">
      <c r="A8571">
        <v>8569</v>
      </c>
      <c r="B8571">
        <v>8570</v>
      </c>
      <c r="C8571" t="s">
        <v>17881</v>
      </c>
      <c r="D8571">
        <v>2001</v>
      </c>
      <c r="E8571" t="s">
        <v>213</v>
      </c>
      <c r="F8571">
        <v>7.6</v>
      </c>
      <c r="H8571">
        <v>0</v>
      </c>
      <c r="I8571">
        <v>0</v>
      </c>
      <c r="J8571">
        <v>1</v>
      </c>
      <c r="K8571">
        <v>0</v>
      </c>
      <c r="L8571">
        <v>0</v>
      </c>
      <c r="M8571" t="s">
        <v>15657</v>
      </c>
      <c r="N8571" t="s">
        <v>947</v>
      </c>
      <c r="O8571" t="s">
        <v>80</v>
      </c>
      <c r="P8571" t="s">
        <v>27</v>
      </c>
      <c r="Q8571">
        <v>90</v>
      </c>
    </row>
    <row r="8572" spans="1:17" hidden="1" x14ac:dyDescent="0.25">
      <c r="A8572">
        <v>8570</v>
      </c>
      <c r="B8572">
        <v>8571</v>
      </c>
      <c r="C8572" t="s">
        <v>17882</v>
      </c>
      <c r="D8572">
        <v>1990</v>
      </c>
      <c r="E8572" t="s">
        <v>23</v>
      </c>
      <c r="F8572">
        <v>5.9</v>
      </c>
      <c r="H8572">
        <v>0</v>
      </c>
      <c r="I8572">
        <v>0</v>
      </c>
      <c r="J8572">
        <v>1</v>
      </c>
      <c r="K8572">
        <v>0</v>
      </c>
      <c r="L8572">
        <v>0</v>
      </c>
      <c r="M8572" t="s">
        <v>7069</v>
      </c>
      <c r="N8572" t="s">
        <v>4062</v>
      </c>
      <c r="O8572" t="s">
        <v>2220</v>
      </c>
      <c r="P8572" t="s">
        <v>3829</v>
      </c>
      <c r="Q8572">
        <v>90</v>
      </c>
    </row>
    <row r="8573" spans="1:17" x14ac:dyDescent="0.25">
      <c r="A8573">
        <v>8571</v>
      </c>
      <c r="B8573">
        <v>8572</v>
      </c>
      <c r="C8573" t="s">
        <v>17883</v>
      </c>
      <c r="D8573">
        <v>2016</v>
      </c>
      <c r="F8573">
        <v>5.2</v>
      </c>
      <c r="H8573">
        <v>0</v>
      </c>
      <c r="I8573">
        <v>0</v>
      </c>
      <c r="J8573">
        <v>1</v>
      </c>
      <c r="K8573">
        <v>0</v>
      </c>
      <c r="L8573">
        <v>0</v>
      </c>
      <c r="N8573" t="s">
        <v>420</v>
      </c>
      <c r="O8573" t="s">
        <v>8391</v>
      </c>
      <c r="P8573" t="s">
        <v>8392</v>
      </c>
      <c r="Q8573">
        <v>54</v>
      </c>
    </row>
    <row r="8574" spans="1:17" hidden="1" x14ac:dyDescent="0.25">
      <c r="A8574">
        <v>8572</v>
      </c>
      <c r="B8574">
        <v>8573</v>
      </c>
      <c r="C8574" t="s">
        <v>17884</v>
      </c>
      <c r="D8574">
        <v>2007</v>
      </c>
      <c r="E8574" t="s">
        <v>32</v>
      </c>
      <c r="F8574">
        <v>5.9</v>
      </c>
      <c r="G8574" s="1">
        <v>0.56999999999999995</v>
      </c>
      <c r="H8574">
        <v>0</v>
      </c>
      <c r="I8574">
        <v>0</v>
      </c>
      <c r="J8574">
        <v>1</v>
      </c>
      <c r="K8574">
        <v>1</v>
      </c>
      <c r="L8574">
        <v>0</v>
      </c>
      <c r="M8574" t="s">
        <v>17885</v>
      </c>
      <c r="N8574" t="s">
        <v>1160</v>
      </c>
      <c r="O8574" t="s">
        <v>26</v>
      </c>
      <c r="P8574" t="s">
        <v>27</v>
      </c>
      <c r="Q8574">
        <v>100</v>
      </c>
    </row>
    <row r="8575" spans="1:17" hidden="1" x14ac:dyDescent="0.25">
      <c r="A8575">
        <v>8573</v>
      </c>
      <c r="B8575">
        <v>8574</v>
      </c>
      <c r="C8575" t="s">
        <v>17886</v>
      </c>
      <c r="D8575">
        <v>2011</v>
      </c>
      <c r="F8575">
        <v>6.9</v>
      </c>
      <c r="H8575">
        <v>0</v>
      </c>
      <c r="I8575">
        <v>0</v>
      </c>
      <c r="J8575">
        <v>1</v>
      </c>
      <c r="K8575">
        <v>0</v>
      </c>
      <c r="L8575">
        <v>0</v>
      </c>
      <c r="M8575" t="s">
        <v>14332</v>
      </c>
      <c r="N8575" t="s">
        <v>947</v>
      </c>
      <c r="O8575" t="s">
        <v>26</v>
      </c>
      <c r="P8575" t="s">
        <v>27</v>
      </c>
      <c r="Q8575">
        <v>123</v>
      </c>
    </row>
    <row r="8576" spans="1:17" hidden="1" x14ac:dyDescent="0.25">
      <c r="A8576">
        <v>8574</v>
      </c>
      <c r="B8576">
        <v>8575</v>
      </c>
      <c r="C8576" t="s">
        <v>17887</v>
      </c>
      <c r="D8576">
        <v>2009</v>
      </c>
      <c r="F8576">
        <v>7.1</v>
      </c>
      <c r="H8576">
        <v>0</v>
      </c>
      <c r="I8576">
        <v>0</v>
      </c>
      <c r="J8576">
        <v>1</v>
      </c>
      <c r="K8576">
        <v>0</v>
      </c>
      <c r="L8576">
        <v>0</v>
      </c>
      <c r="N8576" t="s">
        <v>1693</v>
      </c>
      <c r="O8576" t="s">
        <v>26</v>
      </c>
      <c r="P8576" t="s">
        <v>27</v>
      </c>
      <c r="Q8576">
        <v>116</v>
      </c>
    </row>
    <row r="8577" spans="1:17" hidden="1" x14ac:dyDescent="0.25">
      <c r="A8577">
        <v>8575</v>
      </c>
      <c r="B8577">
        <v>8576</v>
      </c>
      <c r="C8577" t="s">
        <v>17888</v>
      </c>
      <c r="D8577">
        <v>2011</v>
      </c>
      <c r="E8577" t="s">
        <v>23</v>
      </c>
      <c r="F8577">
        <v>6.8</v>
      </c>
      <c r="H8577">
        <v>0</v>
      </c>
      <c r="I8577">
        <v>0</v>
      </c>
      <c r="J8577">
        <v>1</v>
      </c>
      <c r="K8577">
        <v>0</v>
      </c>
      <c r="L8577">
        <v>0</v>
      </c>
      <c r="M8577" t="s">
        <v>17889</v>
      </c>
      <c r="N8577" t="s">
        <v>321</v>
      </c>
      <c r="O8577" t="s">
        <v>17890</v>
      </c>
      <c r="P8577" t="s">
        <v>27</v>
      </c>
      <c r="Q8577">
        <v>104</v>
      </c>
    </row>
    <row r="8578" spans="1:17" hidden="1" x14ac:dyDescent="0.25">
      <c r="A8578">
        <v>8576</v>
      </c>
      <c r="B8578">
        <v>8577</v>
      </c>
      <c r="C8578" t="s">
        <v>17891</v>
      </c>
      <c r="D8578">
        <v>2013</v>
      </c>
      <c r="F8578">
        <v>6.7</v>
      </c>
      <c r="H8578">
        <v>0</v>
      </c>
      <c r="I8578">
        <v>0</v>
      </c>
      <c r="J8578">
        <v>1</v>
      </c>
      <c r="K8578">
        <v>0</v>
      </c>
      <c r="L8578">
        <v>0</v>
      </c>
      <c r="M8578" t="s">
        <v>3382</v>
      </c>
      <c r="N8578" t="s">
        <v>579</v>
      </c>
      <c r="O8578" t="s">
        <v>26</v>
      </c>
      <c r="P8578" t="s">
        <v>27</v>
      </c>
      <c r="Q8578">
        <v>60</v>
      </c>
    </row>
    <row r="8579" spans="1:17" hidden="1" x14ac:dyDescent="0.25">
      <c r="A8579">
        <v>8577</v>
      </c>
      <c r="B8579">
        <v>8578</v>
      </c>
      <c r="C8579" t="s">
        <v>17892</v>
      </c>
      <c r="D8579">
        <v>2013</v>
      </c>
      <c r="E8579" t="s">
        <v>23</v>
      </c>
      <c r="F8579">
        <v>3.7</v>
      </c>
      <c r="G8579" s="1">
        <v>0.33</v>
      </c>
      <c r="H8579">
        <v>0</v>
      </c>
      <c r="I8579">
        <v>0</v>
      </c>
      <c r="J8579">
        <v>1</v>
      </c>
      <c r="K8579">
        <v>0</v>
      </c>
      <c r="L8579">
        <v>0</v>
      </c>
      <c r="M8579" t="s">
        <v>8657</v>
      </c>
      <c r="N8579" t="s">
        <v>336</v>
      </c>
      <c r="O8579" t="s">
        <v>26</v>
      </c>
      <c r="P8579" t="s">
        <v>27</v>
      </c>
      <c r="Q8579">
        <v>90</v>
      </c>
    </row>
    <row r="8580" spans="1:17" hidden="1" x14ac:dyDescent="0.25">
      <c r="A8580">
        <v>8578</v>
      </c>
      <c r="B8580">
        <v>8579</v>
      </c>
      <c r="C8580" t="s">
        <v>17893</v>
      </c>
      <c r="D8580">
        <v>2015</v>
      </c>
      <c r="E8580" t="s">
        <v>17</v>
      </c>
      <c r="F8580">
        <v>4.0999999999999996</v>
      </c>
      <c r="G8580" s="1">
        <v>0.09</v>
      </c>
      <c r="H8580">
        <v>0</v>
      </c>
      <c r="I8580">
        <v>0</v>
      </c>
      <c r="J8580">
        <v>1</v>
      </c>
      <c r="K8580">
        <v>0</v>
      </c>
      <c r="L8580">
        <v>0</v>
      </c>
      <c r="M8580" t="s">
        <v>121</v>
      </c>
      <c r="N8580" t="s">
        <v>598</v>
      </c>
      <c r="O8580" t="s">
        <v>20</v>
      </c>
      <c r="P8580" t="s">
        <v>2206</v>
      </c>
      <c r="Q8580">
        <v>100</v>
      </c>
    </row>
    <row r="8581" spans="1:17" hidden="1" x14ac:dyDescent="0.25">
      <c r="A8581">
        <v>8579</v>
      </c>
      <c r="B8581">
        <v>8580</v>
      </c>
      <c r="C8581" t="s">
        <v>17894</v>
      </c>
      <c r="D8581">
        <v>2012</v>
      </c>
      <c r="E8581" t="s">
        <v>213</v>
      </c>
      <c r="F8581">
        <v>7.2</v>
      </c>
      <c r="H8581">
        <v>0</v>
      </c>
      <c r="I8581">
        <v>0</v>
      </c>
      <c r="J8581">
        <v>1</v>
      </c>
      <c r="K8581">
        <v>0</v>
      </c>
      <c r="L8581">
        <v>0</v>
      </c>
      <c r="M8581" t="s">
        <v>1511</v>
      </c>
      <c r="N8581" t="s">
        <v>17895</v>
      </c>
      <c r="O8581" t="s">
        <v>66</v>
      </c>
      <c r="P8581" t="s">
        <v>149</v>
      </c>
      <c r="Q8581">
        <v>94</v>
      </c>
    </row>
    <row r="8582" spans="1:17" hidden="1" x14ac:dyDescent="0.25">
      <c r="A8582">
        <v>8580</v>
      </c>
      <c r="B8582">
        <v>8581</v>
      </c>
      <c r="C8582" t="s">
        <v>17896</v>
      </c>
      <c r="D8582">
        <v>1967</v>
      </c>
      <c r="F8582">
        <v>6.9</v>
      </c>
      <c r="H8582">
        <v>0</v>
      </c>
      <c r="I8582">
        <v>0</v>
      </c>
      <c r="J8582">
        <v>1</v>
      </c>
      <c r="K8582">
        <v>0</v>
      </c>
      <c r="L8582">
        <v>0</v>
      </c>
      <c r="M8582" t="s">
        <v>5589</v>
      </c>
      <c r="N8582" t="s">
        <v>17897</v>
      </c>
      <c r="O8582" t="s">
        <v>66</v>
      </c>
      <c r="P8582" t="s">
        <v>149</v>
      </c>
      <c r="Q8582">
        <v>168</v>
      </c>
    </row>
    <row r="8583" spans="1:17" hidden="1" x14ac:dyDescent="0.25">
      <c r="A8583">
        <v>8581</v>
      </c>
      <c r="B8583">
        <v>8582</v>
      </c>
      <c r="C8583" t="s">
        <v>17898</v>
      </c>
      <c r="D8583">
        <v>1985</v>
      </c>
      <c r="F8583">
        <v>7.1</v>
      </c>
      <c r="H8583">
        <v>0</v>
      </c>
      <c r="I8583">
        <v>0</v>
      </c>
      <c r="J8583">
        <v>1</v>
      </c>
      <c r="K8583">
        <v>0</v>
      </c>
      <c r="L8583">
        <v>0</v>
      </c>
      <c r="M8583" t="s">
        <v>4166</v>
      </c>
      <c r="N8583" t="s">
        <v>75</v>
      </c>
      <c r="O8583" t="s">
        <v>26</v>
      </c>
      <c r="P8583" t="s">
        <v>12044</v>
      </c>
      <c r="Q8583">
        <v>120</v>
      </c>
    </row>
    <row r="8584" spans="1:17" hidden="1" x14ac:dyDescent="0.25">
      <c r="A8584">
        <v>8582</v>
      </c>
      <c r="B8584">
        <v>8583</v>
      </c>
      <c r="C8584" t="s">
        <v>17899</v>
      </c>
      <c r="D8584">
        <v>2010</v>
      </c>
      <c r="F8584">
        <v>6.6</v>
      </c>
      <c r="H8584">
        <v>0</v>
      </c>
      <c r="I8584">
        <v>0</v>
      </c>
      <c r="J8584">
        <v>1</v>
      </c>
      <c r="K8584">
        <v>0</v>
      </c>
      <c r="L8584">
        <v>0</v>
      </c>
      <c r="M8584" t="s">
        <v>17900</v>
      </c>
      <c r="N8584" t="s">
        <v>17901</v>
      </c>
      <c r="O8584" t="s">
        <v>26</v>
      </c>
      <c r="P8584" t="s">
        <v>27</v>
      </c>
      <c r="Q8584">
        <v>85</v>
      </c>
    </row>
    <row r="8585" spans="1:17" hidden="1" x14ac:dyDescent="0.25">
      <c r="A8585">
        <v>8583</v>
      </c>
      <c r="B8585">
        <v>8584</v>
      </c>
      <c r="C8585" t="s">
        <v>17902</v>
      </c>
      <c r="D8585">
        <v>2012</v>
      </c>
      <c r="E8585" t="s">
        <v>23</v>
      </c>
      <c r="F8585">
        <v>7.1</v>
      </c>
      <c r="H8585">
        <v>0</v>
      </c>
      <c r="I8585">
        <v>0</v>
      </c>
      <c r="J8585">
        <v>1</v>
      </c>
      <c r="K8585">
        <v>0</v>
      </c>
      <c r="L8585">
        <v>0</v>
      </c>
      <c r="M8585" t="s">
        <v>3360</v>
      </c>
      <c r="N8585" t="s">
        <v>114</v>
      </c>
      <c r="O8585" t="s">
        <v>26</v>
      </c>
      <c r="P8585" t="s">
        <v>27</v>
      </c>
      <c r="Q8585">
        <v>60</v>
      </c>
    </row>
    <row r="8586" spans="1:17" hidden="1" x14ac:dyDescent="0.25">
      <c r="A8586">
        <v>8584</v>
      </c>
      <c r="B8586">
        <v>8585</v>
      </c>
      <c r="C8586" t="s">
        <v>17903</v>
      </c>
      <c r="D8586">
        <v>1969</v>
      </c>
      <c r="E8586" t="s">
        <v>213</v>
      </c>
      <c r="F8586">
        <v>6.7</v>
      </c>
      <c r="H8586">
        <v>0</v>
      </c>
      <c r="I8586">
        <v>0</v>
      </c>
      <c r="J8586">
        <v>1</v>
      </c>
      <c r="K8586">
        <v>0</v>
      </c>
      <c r="L8586">
        <v>0</v>
      </c>
      <c r="M8586" t="s">
        <v>10448</v>
      </c>
      <c r="N8586" t="s">
        <v>65</v>
      </c>
      <c r="O8586" t="s">
        <v>26</v>
      </c>
      <c r="P8586" t="s">
        <v>27</v>
      </c>
      <c r="Q8586">
        <v>113</v>
      </c>
    </row>
    <row r="8587" spans="1:17" x14ac:dyDescent="0.25">
      <c r="A8587">
        <v>8585</v>
      </c>
      <c r="B8587">
        <v>8586</v>
      </c>
      <c r="C8587" t="s">
        <v>17904</v>
      </c>
      <c r="D8587">
        <v>2014</v>
      </c>
      <c r="F8587">
        <v>6.5</v>
      </c>
      <c r="H8587">
        <v>0</v>
      </c>
      <c r="I8587">
        <v>0</v>
      </c>
      <c r="J8587">
        <v>1</v>
      </c>
      <c r="K8587">
        <v>0</v>
      </c>
      <c r="L8587">
        <v>0</v>
      </c>
      <c r="M8587" t="s">
        <v>17905</v>
      </c>
      <c r="N8587" t="s">
        <v>11657</v>
      </c>
      <c r="O8587" t="s">
        <v>26</v>
      </c>
      <c r="P8587" t="s">
        <v>27</v>
      </c>
      <c r="Q8587">
        <v>70</v>
      </c>
    </row>
    <row r="8588" spans="1:17" hidden="1" x14ac:dyDescent="0.25">
      <c r="A8588">
        <v>8586</v>
      </c>
      <c r="B8588">
        <v>8587</v>
      </c>
      <c r="C8588" t="s">
        <v>17906</v>
      </c>
      <c r="D8588">
        <v>1996</v>
      </c>
      <c r="E8588" t="s">
        <v>23</v>
      </c>
      <c r="F8588">
        <v>5.0999999999999996</v>
      </c>
      <c r="G8588" s="1">
        <v>0.43</v>
      </c>
      <c r="H8588">
        <v>0</v>
      </c>
      <c r="I8588">
        <v>0</v>
      </c>
      <c r="J8588">
        <v>1</v>
      </c>
      <c r="K8588">
        <v>0</v>
      </c>
      <c r="L8588">
        <v>0</v>
      </c>
      <c r="M8588" t="s">
        <v>17907</v>
      </c>
      <c r="N8588" t="s">
        <v>100</v>
      </c>
      <c r="O8588" t="s">
        <v>26</v>
      </c>
      <c r="P8588" t="s">
        <v>27</v>
      </c>
      <c r="Q8588">
        <v>98</v>
      </c>
    </row>
    <row r="8589" spans="1:17" x14ac:dyDescent="0.25">
      <c r="A8589">
        <v>8587</v>
      </c>
      <c r="B8589">
        <v>8588</v>
      </c>
      <c r="C8589" t="s">
        <v>17908</v>
      </c>
      <c r="D8589">
        <v>2015</v>
      </c>
      <c r="F8589">
        <v>5</v>
      </c>
      <c r="H8589">
        <v>0</v>
      </c>
      <c r="I8589">
        <v>0</v>
      </c>
      <c r="J8589">
        <v>1</v>
      </c>
      <c r="K8589">
        <v>0</v>
      </c>
      <c r="L8589">
        <v>0</v>
      </c>
      <c r="M8589" t="s">
        <v>17909</v>
      </c>
      <c r="N8589" t="s">
        <v>9509</v>
      </c>
      <c r="O8589" t="s">
        <v>26</v>
      </c>
      <c r="P8589" t="s">
        <v>27</v>
      </c>
      <c r="Q8589">
        <v>79</v>
      </c>
    </row>
    <row r="8590" spans="1:17" hidden="1" x14ac:dyDescent="0.25">
      <c r="A8590">
        <v>8588</v>
      </c>
      <c r="B8590">
        <v>8589</v>
      </c>
      <c r="C8590" t="s">
        <v>17910</v>
      </c>
      <c r="D8590">
        <v>1997</v>
      </c>
      <c r="F8590">
        <v>6.3</v>
      </c>
      <c r="H8590">
        <v>0</v>
      </c>
      <c r="I8590">
        <v>0</v>
      </c>
      <c r="J8590">
        <v>1</v>
      </c>
      <c r="K8590">
        <v>0</v>
      </c>
      <c r="L8590">
        <v>0</v>
      </c>
      <c r="M8590" t="s">
        <v>13939</v>
      </c>
      <c r="N8590" t="s">
        <v>955</v>
      </c>
      <c r="O8590" t="s">
        <v>26</v>
      </c>
      <c r="P8590" t="s">
        <v>27</v>
      </c>
      <c r="Q8590">
        <v>74</v>
      </c>
    </row>
    <row r="8591" spans="1:17" hidden="1" x14ac:dyDescent="0.25">
      <c r="A8591">
        <v>8589</v>
      </c>
      <c r="B8591">
        <v>8590</v>
      </c>
      <c r="C8591" t="s">
        <v>17911</v>
      </c>
      <c r="D8591">
        <v>2011</v>
      </c>
      <c r="F8591">
        <v>7</v>
      </c>
      <c r="H8591">
        <v>0</v>
      </c>
      <c r="I8591">
        <v>0</v>
      </c>
      <c r="J8591">
        <v>1</v>
      </c>
      <c r="K8591">
        <v>0</v>
      </c>
      <c r="L8591">
        <v>0</v>
      </c>
      <c r="M8591" t="s">
        <v>17912</v>
      </c>
      <c r="N8591" t="s">
        <v>353</v>
      </c>
      <c r="O8591" t="s">
        <v>26</v>
      </c>
      <c r="P8591" t="s">
        <v>27</v>
      </c>
      <c r="Q8591">
        <v>90</v>
      </c>
    </row>
    <row r="8592" spans="1:17" hidden="1" x14ac:dyDescent="0.25">
      <c r="A8592">
        <v>8590</v>
      </c>
      <c r="B8592">
        <v>8591</v>
      </c>
      <c r="C8592" t="s">
        <v>17913</v>
      </c>
      <c r="D8592">
        <v>1989</v>
      </c>
      <c r="E8592" t="s">
        <v>23</v>
      </c>
      <c r="F8592">
        <v>5.9</v>
      </c>
      <c r="H8592">
        <v>0</v>
      </c>
      <c r="I8592">
        <v>0</v>
      </c>
      <c r="J8592">
        <v>1</v>
      </c>
      <c r="K8592">
        <v>0</v>
      </c>
      <c r="L8592">
        <v>0</v>
      </c>
      <c r="M8592" t="s">
        <v>17914</v>
      </c>
      <c r="N8592" t="s">
        <v>955</v>
      </c>
      <c r="O8592" t="s">
        <v>26</v>
      </c>
      <c r="P8592" t="s">
        <v>27</v>
      </c>
      <c r="Q8592">
        <v>104</v>
      </c>
    </row>
    <row r="8593" spans="1:17" hidden="1" x14ac:dyDescent="0.25">
      <c r="A8593">
        <v>8591</v>
      </c>
      <c r="B8593">
        <v>8592</v>
      </c>
      <c r="C8593" t="s">
        <v>17915</v>
      </c>
      <c r="D8593">
        <v>1989</v>
      </c>
      <c r="F8593">
        <v>5.7</v>
      </c>
      <c r="H8593">
        <v>0</v>
      </c>
      <c r="I8593">
        <v>0</v>
      </c>
      <c r="J8593">
        <v>1</v>
      </c>
      <c r="K8593">
        <v>0</v>
      </c>
      <c r="L8593">
        <v>0</v>
      </c>
      <c r="M8593" t="s">
        <v>12607</v>
      </c>
      <c r="N8593" t="s">
        <v>100</v>
      </c>
      <c r="O8593" t="s">
        <v>26</v>
      </c>
      <c r="P8593" t="s">
        <v>27</v>
      </c>
      <c r="Q8593">
        <v>120</v>
      </c>
    </row>
    <row r="8594" spans="1:17" hidden="1" x14ac:dyDescent="0.25">
      <c r="A8594">
        <v>8592</v>
      </c>
      <c r="B8594">
        <v>8593</v>
      </c>
      <c r="C8594" t="s">
        <v>17916</v>
      </c>
      <c r="D8594">
        <v>2009</v>
      </c>
      <c r="E8594" t="s">
        <v>23</v>
      </c>
      <c r="F8594">
        <v>5.7</v>
      </c>
      <c r="G8594" s="1">
        <v>0.33</v>
      </c>
      <c r="H8594">
        <v>0</v>
      </c>
      <c r="I8594">
        <v>0</v>
      </c>
      <c r="J8594">
        <v>1</v>
      </c>
      <c r="K8594">
        <v>0</v>
      </c>
      <c r="L8594">
        <v>0</v>
      </c>
      <c r="M8594" t="s">
        <v>17917</v>
      </c>
      <c r="N8594" t="s">
        <v>1666</v>
      </c>
      <c r="O8594" t="s">
        <v>26</v>
      </c>
      <c r="P8594" t="s">
        <v>105</v>
      </c>
      <c r="Q8594">
        <v>97</v>
      </c>
    </row>
    <row r="8595" spans="1:17" hidden="1" x14ac:dyDescent="0.25">
      <c r="A8595">
        <v>8593</v>
      </c>
      <c r="B8595">
        <v>8594</v>
      </c>
      <c r="C8595" t="s">
        <v>17918</v>
      </c>
      <c r="D8595">
        <v>2012</v>
      </c>
      <c r="E8595" t="s">
        <v>23</v>
      </c>
      <c r="F8595">
        <v>5.3</v>
      </c>
      <c r="H8595">
        <v>0</v>
      </c>
      <c r="I8595">
        <v>0</v>
      </c>
      <c r="J8595">
        <v>1</v>
      </c>
      <c r="K8595">
        <v>0</v>
      </c>
      <c r="L8595">
        <v>0</v>
      </c>
      <c r="M8595" t="s">
        <v>17919</v>
      </c>
      <c r="N8595" t="s">
        <v>1305</v>
      </c>
      <c r="O8595" t="s">
        <v>740</v>
      </c>
      <c r="P8595" t="s">
        <v>27</v>
      </c>
      <c r="Q8595">
        <v>87</v>
      </c>
    </row>
    <row r="8596" spans="1:17" x14ac:dyDescent="0.25">
      <c r="A8596">
        <v>8594</v>
      </c>
      <c r="B8596">
        <v>8595</v>
      </c>
      <c r="C8596" t="s">
        <v>17920</v>
      </c>
      <c r="D8596">
        <v>2017</v>
      </c>
      <c r="E8596" t="s">
        <v>23</v>
      </c>
      <c r="F8596">
        <v>6.8</v>
      </c>
      <c r="H8596">
        <v>0</v>
      </c>
      <c r="I8596">
        <v>0</v>
      </c>
      <c r="J8596">
        <v>1</v>
      </c>
      <c r="K8596">
        <v>0</v>
      </c>
      <c r="L8596">
        <v>0</v>
      </c>
      <c r="M8596" t="s">
        <v>2844</v>
      </c>
      <c r="N8596" t="s">
        <v>114</v>
      </c>
      <c r="O8596" t="s">
        <v>26</v>
      </c>
      <c r="P8596" t="s">
        <v>27</v>
      </c>
      <c r="Q8596">
        <v>58</v>
      </c>
    </row>
    <row r="8597" spans="1:17" hidden="1" x14ac:dyDescent="0.25">
      <c r="A8597">
        <v>8595</v>
      </c>
      <c r="B8597">
        <v>8596</v>
      </c>
      <c r="C8597" t="s">
        <v>17921</v>
      </c>
      <c r="D8597">
        <v>1977</v>
      </c>
      <c r="E8597" t="s">
        <v>23</v>
      </c>
      <c r="F8597">
        <v>6.7</v>
      </c>
      <c r="H8597">
        <v>0</v>
      </c>
      <c r="I8597">
        <v>0</v>
      </c>
      <c r="J8597">
        <v>1</v>
      </c>
      <c r="K8597">
        <v>0</v>
      </c>
      <c r="L8597">
        <v>0</v>
      </c>
      <c r="M8597" t="s">
        <v>2989</v>
      </c>
      <c r="N8597" t="s">
        <v>321</v>
      </c>
      <c r="O8597" t="s">
        <v>2220</v>
      </c>
      <c r="P8597" t="s">
        <v>380</v>
      </c>
      <c r="Q8597">
        <v>117</v>
      </c>
    </row>
    <row r="8598" spans="1:17" x14ac:dyDescent="0.25">
      <c r="A8598">
        <v>8596</v>
      </c>
      <c r="B8598">
        <v>8597</v>
      </c>
      <c r="C8598" t="s">
        <v>17922</v>
      </c>
      <c r="D8598">
        <v>2017</v>
      </c>
      <c r="E8598" t="s">
        <v>17</v>
      </c>
      <c r="F8598">
        <v>4.4000000000000004</v>
      </c>
      <c r="G8598" s="1">
        <v>0.04</v>
      </c>
      <c r="H8598">
        <v>0</v>
      </c>
      <c r="I8598">
        <v>0</v>
      </c>
      <c r="J8598">
        <v>1</v>
      </c>
      <c r="K8598">
        <v>0</v>
      </c>
      <c r="L8598">
        <v>0</v>
      </c>
      <c r="M8598" t="s">
        <v>11727</v>
      </c>
      <c r="N8598" t="s">
        <v>289</v>
      </c>
      <c r="O8598" t="s">
        <v>26</v>
      </c>
      <c r="P8598" t="s">
        <v>27</v>
      </c>
      <c r="Q8598">
        <v>91</v>
      </c>
    </row>
    <row r="8599" spans="1:17" x14ac:dyDescent="0.25">
      <c r="A8599">
        <v>8597</v>
      </c>
      <c r="B8599">
        <v>8598</v>
      </c>
      <c r="C8599" t="s">
        <v>17923</v>
      </c>
      <c r="D8599">
        <v>2015</v>
      </c>
      <c r="F8599">
        <v>6.4</v>
      </c>
      <c r="H8599">
        <v>0</v>
      </c>
      <c r="I8599">
        <v>0</v>
      </c>
      <c r="J8599">
        <v>1</v>
      </c>
      <c r="K8599">
        <v>0</v>
      </c>
      <c r="L8599">
        <v>0</v>
      </c>
      <c r="M8599" t="s">
        <v>17924</v>
      </c>
      <c r="N8599" t="s">
        <v>1192</v>
      </c>
      <c r="O8599" t="s">
        <v>783</v>
      </c>
      <c r="P8599" t="s">
        <v>39</v>
      </c>
      <c r="Q8599">
        <v>92</v>
      </c>
    </row>
    <row r="8600" spans="1:17" hidden="1" x14ac:dyDescent="0.25">
      <c r="A8600">
        <v>8598</v>
      </c>
      <c r="B8600">
        <v>8599</v>
      </c>
      <c r="C8600" t="s">
        <v>17925</v>
      </c>
      <c r="D8600">
        <v>2008</v>
      </c>
      <c r="F8600">
        <v>8</v>
      </c>
      <c r="H8600">
        <v>0</v>
      </c>
      <c r="I8600">
        <v>0</v>
      </c>
      <c r="J8600">
        <v>1</v>
      </c>
      <c r="K8600">
        <v>0</v>
      </c>
      <c r="L8600">
        <v>0</v>
      </c>
      <c r="M8600" t="s">
        <v>14044</v>
      </c>
      <c r="N8600" t="s">
        <v>1789</v>
      </c>
      <c r="O8600" t="s">
        <v>80</v>
      </c>
      <c r="P8600" t="s">
        <v>350</v>
      </c>
      <c r="Q8600">
        <v>85</v>
      </c>
    </row>
    <row r="8601" spans="1:17" hidden="1" x14ac:dyDescent="0.25">
      <c r="A8601">
        <v>8599</v>
      </c>
      <c r="B8601">
        <v>8600</v>
      </c>
      <c r="C8601" t="s">
        <v>17926</v>
      </c>
      <c r="D8601">
        <v>1976</v>
      </c>
      <c r="E8601" t="s">
        <v>32</v>
      </c>
      <c r="F8601">
        <v>5.0999999999999996</v>
      </c>
      <c r="H8601">
        <v>0</v>
      </c>
      <c r="I8601">
        <v>0</v>
      </c>
      <c r="J8601">
        <v>1</v>
      </c>
      <c r="K8601">
        <v>0</v>
      </c>
      <c r="L8601">
        <v>0</v>
      </c>
      <c r="M8601" t="s">
        <v>17927</v>
      </c>
      <c r="N8601" t="s">
        <v>943</v>
      </c>
      <c r="O8601" t="s">
        <v>26</v>
      </c>
      <c r="P8601" t="s">
        <v>27</v>
      </c>
      <c r="Q8601">
        <v>104</v>
      </c>
    </row>
    <row r="8602" spans="1:17" hidden="1" x14ac:dyDescent="0.25">
      <c r="A8602">
        <v>8600</v>
      </c>
      <c r="B8602">
        <v>8601</v>
      </c>
      <c r="C8602" t="s">
        <v>17928</v>
      </c>
      <c r="D8602">
        <v>1989</v>
      </c>
      <c r="F8602">
        <v>6.8</v>
      </c>
      <c r="H8602">
        <v>0</v>
      </c>
      <c r="I8602">
        <v>0</v>
      </c>
      <c r="J8602">
        <v>1</v>
      </c>
      <c r="K8602">
        <v>0</v>
      </c>
      <c r="L8602">
        <v>0</v>
      </c>
      <c r="M8602" t="s">
        <v>17929</v>
      </c>
      <c r="N8602" t="s">
        <v>321</v>
      </c>
      <c r="O8602" t="s">
        <v>2220</v>
      </c>
      <c r="P8602" t="s">
        <v>17930</v>
      </c>
      <c r="Q8602">
        <v>127</v>
      </c>
    </row>
    <row r="8603" spans="1:17" hidden="1" x14ac:dyDescent="0.25">
      <c r="A8603">
        <v>8601</v>
      </c>
      <c r="B8603">
        <v>8602</v>
      </c>
      <c r="C8603" t="s">
        <v>17931</v>
      </c>
      <c r="D8603">
        <v>2011</v>
      </c>
      <c r="F8603">
        <v>7.3</v>
      </c>
      <c r="H8603">
        <v>0</v>
      </c>
      <c r="I8603">
        <v>0</v>
      </c>
      <c r="J8603">
        <v>1</v>
      </c>
      <c r="K8603">
        <v>0</v>
      </c>
      <c r="L8603">
        <v>0</v>
      </c>
      <c r="M8603" t="s">
        <v>4587</v>
      </c>
      <c r="N8603" t="s">
        <v>1557</v>
      </c>
      <c r="O8603" t="s">
        <v>17932</v>
      </c>
      <c r="P8603" t="s">
        <v>27</v>
      </c>
      <c r="Q8603">
        <v>120</v>
      </c>
    </row>
    <row r="8604" spans="1:17" x14ac:dyDescent="0.25">
      <c r="A8604">
        <v>8602</v>
      </c>
      <c r="B8604">
        <v>8603</v>
      </c>
      <c r="C8604" t="s">
        <v>17933</v>
      </c>
      <c r="D8604">
        <v>2016</v>
      </c>
      <c r="E8604" t="s">
        <v>735</v>
      </c>
      <c r="F8604">
        <v>4.2</v>
      </c>
      <c r="G8604" s="1">
        <v>0.15</v>
      </c>
      <c r="H8604">
        <v>0</v>
      </c>
      <c r="I8604">
        <v>0</v>
      </c>
      <c r="J8604">
        <v>1</v>
      </c>
      <c r="K8604">
        <v>0</v>
      </c>
      <c r="L8604">
        <v>0</v>
      </c>
      <c r="M8604" t="s">
        <v>17934</v>
      </c>
      <c r="N8604" t="s">
        <v>4934</v>
      </c>
      <c r="O8604" t="s">
        <v>26</v>
      </c>
      <c r="P8604" t="s">
        <v>27</v>
      </c>
      <c r="Q8604">
        <v>89</v>
      </c>
    </row>
    <row r="8605" spans="1:17" hidden="1" x14ac:dyDescent="0.25">
      <c r="A8605">
        <v>8603</v>
      </c>
      <c r="B8605">
        <v>8604</v>
      </c>
      <c r="C8605" t="s">
        <v>17935</v>
      </c>
      <c r="D8605">
        <v>2007</v>
      </c>
      <c r="F8605">
        <v>7</v>
      </c>
      <c r="H8605">
        <v>0</v>
      </c>
      <c r="I8605">
        <v>0</v>
      </c>
      <c r="J8605">
        <v>1</v>
      </c>
      <c r="K8605">
        <v>0</v>
      </c>
      <c r="L8605">
        <v>0</v>
      </c>
      <c r="M8605" t="s">
        <v>17936</v>
      </c>
      <c r="N8605" t="s">
        <v>947</v>
      </c>
      <c r="O8605" t="s">
        <v>80</v>
      </c>
      <c r="P8605" t="s">
        <v>17937</v>
      </c>
      <c r="Q8605">
        <v>65</v>
      </c>
    </row>
    <row r="8606" spans="1:17" hidden="1" x14ac:dyDescent="0.25">
      <c r="A8606">
        <v>8604</v>
      </c>
      <c r="B8606">
        <v>8605</v>
      </c>
      <c r="C8606" t="s">
        <v>17938</v>
      </c>
      <c r="D8606">
        <v>2012</v>
      </c>
      <c r="E8606" t="s">
        <v>17</v>
      </c>
      <c r="F8606">
        <v>6.7</v>
      </c>
      <c r="H8606">
        <v>0</v>
      </c>
      <c r="I8606">
        <v>0</v>
      </c>
      <c r="J8606">
        <v>1</v>
      </c>
      <c r="K8606">
        <v>0</v>
      </c>
      <c r="L8606">
        <v>0</v>
      </c>
      <c r="M8606" t="s">
        <v>17939</v>
      </c>
      <c r="N8606" t="s">
        <v>2764</v>
      </c>
      <c r="O8606" t="s">
        <v>26</v>
      </c>
      <c r="P8606" t="s">
        <v>27</v>
      </c>
      <c r="Q8606">
        <v>93</v>
      </c>
    </row>
    <row r="8607" spans="1:17" x14ac:dyDescent="0.25">
      <c r="A8607">
        <v>8605</v>
      </c>
      <c r="B8607">
        <v>8606</v>
      </c>
      <c r="C8607" t="s">
        <v>17940</v>
      </c>
      <c r="D8607">
        <v>2015</v>
      </c>
      <c r="F8607">
        <v>6.1</v>
      </c>
      <c r="G8607" s="1">
        <v>0.4</v>
      </c>
      <c r="H8607">
        <v>0</v>
      </c>
      <c r="I8607">
        <v>0</v>
      </c>
      <c r="J8607">
        <v>1</v>
      </c>
      <c r="K8607">
        <v>0</v>
      </c>
      <c r="L8607">
        <v>0</v>
      </c>
      <c r="M8607" t="s">
        <v>17941</v>
      </c>
      <c r="N8607" t="s">
        <v>100</v>
      </c>
      <c r="O8607" t="s">
        <v>26</v>
      </c>
      <c r="P8607" t="s">
        <v>27</v>
      </c>
      <c r="Q8607">
        <v>108</v>
      </c>
    </row>
    <row r="8608" spans="1:17" hidden="1" x14ac:dyDescent="0.25">
      <c r="A8608">
        <v>8606</v>
      </c>
      <c r="B8608">
        <v>8607</v>
      </c>
      <c r="C8608" t="s">
        <v>17942</v>
      </c>
      <c r="D8608">
        <v>1987</v>
      </c>
      <c r="E8608" t="s">
        <v>23</v>
      </c>
      <c r="F8608">
        <v>5.4</v>
      </c>
      <c r="H8608">
        <v>0</v>
      </c>
      <c r="I8608">
        <v>0</v>
      </c>
      <c r="J8608">
        <v>1</v>
      </c>
      <c r="K8608">
        <v>0</v>
      </c>
      <c r="L8608">
        <v>0</v>
      </c>
      <c r="M8608" t="s">
        <v>17943</v>
      </c>
      <c r="N8608" t="s">
        <v>302</v>
      </c>
      <c r="O8608" t="s">
        <v>26</v>
      </c>
      <c r="P8608" t="s">
        <v>27</v>
      </c>
      <c r="Q8608">
        <v>85</v>
      </c>
    </row>
    <row r="8609" spans="1:17" hidden="1" x14ac:dyDescent="0.25">
      <c r="A8609">
        <v>8607</v>
      </c>
      <c r="B8609">
        <v>8608</v>
      </c>
      <c r="C8609" t="s">
        <v>17944</v>
      </c>
      <c r="D8609">
        <v>1976</v>
      </c>
      <c r="E8609" t="s">
        <v>17</v>
      </c>
      <c r="F8609">
        <v>6.8</v>
      </c>
      <c r="H8609">
        <v>0</v>
      </c>
      <c r="I8609">
        <v>0</v>
      </c>
      <c r="J8609">
        <v>1</v>
      </c>
      <c r="K8609">
        <v>0</v>
      </c>
      <c r="L8609">
        <v>0</v>
      </c>
      <c r="M8609" t="s">
        <v>17945</v>
      </c>
      <c r="N8609" t="s">
        <v>321</v>
      </c>
      <c r="O8609" t="s">
        <v>2220</v>
      </c>
      <c r="P8609" t="s">
        <v>1050</v>
      </c>
      <c r="Q8609">
        <v>91</v>
      </c>
    </row>
    <row r="8610" spans="1:17" hidden="1" x14ac:dyDescent="0.25">
      <c r="A8610">
        <v>8608</v>
      </c>
      <c r="B8610">
        <v>8609</v>
      </c>
      <c r="C8610" t="s">
        <v>17946</v>
      </c>
      <c r="D8610">
        <v>2007</v>
      </c>
      <c r="E8610" t="s">
        <v>17</v>
      </c>
      <c r="F8610">
        <v>4.9000000000000004</v>
      </c>
      <c r="G8610" s="1">
        <v>0.5</v>
      </c>
      <c r="H8610">
        <v>0</v>
      </c>
      <c r="I8610">
        <v>0</v>
      </c>
      <c r="J8610">
        <v>1</v>
      </c>
      <c r="K8610">
        <v>0</v>
      </c>
      <c r="L8610">
        <v>0</v>
      </c>
      <c r="M8610" t="s">
        <v>17941</v>
      </c>
      <c r="N8610" t="s">
        <v>2219</v>
      </c>
      <c r="O8610" t="s">
        <v>26</v>
      </c>
      <c r="P8610" t="s">
        <v>105</v>
      </c>
      <c r="Q8610">
        <v>118</v>
      </c>
    </row>
    <row r="8611" spans="1:17" hidden="1" x14ac:dyDescent="0.25">
      <c r="A8611">
        <v>8609</v>
      </c>
      <c r="B8611">
        <v>8610</v>
      </c>
      <c r="C8611" t="s">
        <v>17947</v>
      </c>
      <c r="D8611">
        <v>2018</v>
      </c>
      <c r="F8611">
        <v>8.4</v>
      </c>
      <c r="H8611">
        <v>0</v>
      </c>
      <c r="I8611">
        <v>0</v>
      </c>
      <c r="J8611">
        <v>1</v>
      </c>
      <c r="K8611">
        <v>0</v>
      </c>
      <c r="L8611">
        <v>0</v>
      </c>
      <c r="M8611" t="s">
        <v>17347</v>
      </c>
      <c r="N8611" t="s">
        <v>100</v>
      </c>
      <c r="O8611" t="s">
        <v>1141</v>
      </c>
      <c r="P8611" t="s">
        <v>1696</v>
      </c>
      <c r="Q8611">
        <v>103</v>
      </c>
    </row>
    <row r="8612" spans="1:17" hidden="1" x14ac:dyDescent="0.25">
      <c r="A8612">
        <v>8610</v>
      </c>
      <c r="B8612">
        <v>8611</v>
      </c>
      <c r="C8612" t="s">
        <v>17948</v>
      </c>
      <c r="D8612">
        <v>2008</v>
      </c>
      <c r="E8612" t="s">
        <v>213</v>
      </c>
      <c r="F8612">
        <v>8.5</v>
      </c>
      <c r="H8612">
        <v>0</v>
      </c>
      <c r="I8612">
        <v>0</v>
      </c>
      <c r="J8612">
        <v>1</v>
      </c>
      <c r="K8612">
        <v>0</v>
      </c>
      <c r="L8612">
        <v>0</v>
      </c>
      <c r="M8612" t="s">
        <v>17949</v>
      </c>
      <c r="N8612" t="s">
        <v>353</v>
      </c>
      <c r="O8612" t="s">
        <v>26</v>
      </c>
      <c r="P8612" t="s">
        <v>27</v>
      </c>
      <c r="Q8612">
        <v>57</v>
      </c>
    </row>
    <row r="8613" spans="1:17" hidden="1" x14ac:dyDescent="0.25">
      <c r="A8613">
        <v>8611</v>
      </c>
      <c r="B8613">
        <v>8612</v>
      </c>
      <c r="C8613" t="s">
        <v>17950</v>
      </c>
      <c r="D8613">
        <v>1973</v>
      </c>
      <c r="E8613" t="s">
        <v>23</v>
      </c>
      <c r="F8613">
        <v>6.1</v>
      </c>
      <c r="H8613">
        <v>0</v>
      </c>
      <c r="I8613">
        <v>0</v>
      </c>
      <c r="J8613">
        <v>1</v>
      </c>
      <c r="K8613">
        <v>0</v>
      </c>
      <c r="L8613">
        <v>0</v>
      </c>
      <c r="M8613" t="s">
        <v>13680</v>
      </c>
      <c r="N8613" t="s">
        <v>246</v>
      </c>
      <c r="O8613" t="s">
        <v>26</v>
      </c>
      <c r="P8613" t="s">
        <v>27</v>
      </c>
      <c r="Q8613">
        <v>105</v>
      </c>
    </row>
    <row r="8614" spans="1:17" x14ac:dyDescent="0.25">
      <c r="A8614">
        <v>8612</v>
      </c>
      <c r="B8614">
        <v>8613</v>
      </c>
      <c r="C8614" t="s">
        <v>17951</v>
      </c>
      <c r="D8614">
        <v>2015</v>
      </c>
      <c r="F8614">
        <v>7.1</v>
      </c>
      <c r="H8614">
        <v>0</v>
      </c>
      <c r="I8614">
        <v>0</v>
      </c>
      <c r="J8614">
        <v>1</v>
      </c>
      <c r="K8614">
        <v>0</v>
      </c>
      <c r="L8614">
        <v>0</v>
      </c>
      <c r="M8614" t="s">
        <v>1529</v>
      </c>
      <c r="N8614" t="s">
        <v>114</v>
      </c>
      <c r="O8614" t="s">
        <v>26</v>
      </c>
      <c r="P8614" t="s">
        <v>27</v>
      </c>
      <c r="Q8614">
        <v>64</v>
      </c>
    </row>
    <row r="8615" spans="1:17" hidden="1" x14ac:dyDescent="0.25">
      <c r="A8615">
        <v>8613</v>
      </c>
      <c r="B8615">
        <v>8614</v>
      </c>
      <c r="C8615" t="s">
        <v>17952</v>
      </c>
      <c r="D8615">
        <v>1982</v>
      </c>
      <c r="F8615">
        <v>6.6</v>
      </c>
      <c r="H8615">
        <v>0</v>
      </c>
      <c r="I8615">
        <v>0</v>
      </c>
      <c r="J8615">
        <v>1</v>
      </c>
      <c r="K8615">
        <v>0</v>
      </c>
      <c r="L8615">
        <v>0</v>
      </c>
      <c r="M8615" t="s">
        <v>15065</v>
      </c>
      <c r="N8615" t="s">
        <v>17953</v>
      </c>
      <c r="O8615" t="s">
        <v>2220</v>
      </c>
      <c r="P8615" t="s">
        <v>1050</v>
      </c>
      <c r="Q8615">
        <v>95</v>
      </c>
    </row>
    <row r="8616" spans="1:17" hidden="1" x14ac:dyDescent="0.25">
      <c r="A8616">
        <v>8614</v>
      </c>
      <c r="B8616">
        <v>8615</v>
      </c>
      <c r="C8616" t="s">
        <v>17954</v>
      </c>
      <c r="D8616">
        <v>1998</v>
      </c>
      <c r="F8616">
        <v>7.2</v>
      </c>
      <c r="H8616">
        <v>0</v>
      </c>
      <c r="I8616">
        <v>0</v>
      </c>
      <c r="J8616">
        <v>1</v>
      </c>
      <c r="K8616">
        <v>0</v>
      </c>
      <c r="L8616">
        <v>0</v>
      </c>
      <c r="M8616" t="s">
        <v>11858</v>
      </c>
      <c r="N8616" t="s">
        <v>1237</v>
      </c>
      <c r="O8616" t="s">
        <v>26</v>
      </c>
      <c r="P8616" t="s">
        <v>27</v>
      </c>
      <c r="Q8616">
        <v>41</v>
      </c>
    </row>
    <row r="8617" spans="1:17" hidden="1" x14ac:dyDescent="0.25">
      <c r="A8617">
        <v>8615</v>
      </c>
      <c r="B8617">
        <v>8616</v>
      </c>
      <c r="C8617" t="s">
        <v>17955</v>
      </c>
      <c r="D8617">
        <v>2000</v>
      </c>
      <c r="E8617" t="s">
        <v>32</v>
      </c>
      <c r="F8617">
        <v>4.0999999999999996</v>
      </c>
      <c r="G8617" s="1">
        <v>0.2</v>
      </c>
      <c r="H8617">
        <v>0</v>
      </c>
      <c r="I8617">
        <v>0</v>
      </c>
      <c r="J8617">
        <v>1</v>
      </c>
      <c r="K8617">
        <v>0</v>
      </c>
      <c r="L8617">
        <v>0</v>
      </c>
      <c r="M8617" t="s">
        <v>6163</v>
      </c>
      <c r="N8617" t="s">
        <v>2101</v>
      </c>
      <c r="O8617" t="s">
        <v>457</v>
      </c>
      <c r="P8617" t="s">
        <v>27</v>
      </c>
      <c r="Q8617">
        <v>93</v>
      </c>
    </row>
    <row r="8618" spans="1:17" hidden="1" x14ac:dyDescent="0.25">
      <c r="A8618">
        <v>8616</v>
      </c>
      <c r="B8618">
        <v>8617</v>
      </c>
      <c r="C8618" t="s">
        <v>17956</v>
      </c>
      <c r="D8618">
        <v>2013</v>
      </c>
      <c r="E8618" t="s">
        <v>32</v>
      </c>
      <c r="F8618">
        <v>7.3</v>
      </c>
      <c r="H8618">
        <v>0</v>
      </c>
      <c r="I8618">
        <v>0</v>
      </c>
      <c r="J8618">
        <v>1</v>
      </c>
      <c r="K8618">
        <v>0</v>
      </c>
      <c r="L8618">
        <v>0</v>
      </c>
      <c r="M8618" t="s">
        <v>15729</v>
      </c>
      <c r="N8618" t="s">
        <v>17957</v>
      </c>
      <c r="O8618" t="s">
        <v>26</v>
      </c>
      <c r="P8618" t="s">
        <v>27</v>
      </c>
      <c r="Q8618">
        <v>72</v>
      </c>
    </row>
    <row r="8619" spans="1:17" hidden="1" x14ac:dyDescent="0.25">
      <c r="A8619">
        <v>8617</v>
      </c>
      <c r="B8619">
        <v>8618</v>
      </c>
      <c r="C8619" t="s">
        <v>17958</v>
      </c>
      <c r="D8619">
        <v>2010</v>
      </c>
      <c r="F8619">
        <v>7.3</v>
      </c>
      <c r="H8619">
        <v>0</v>
      </c>
      <c r="I8619">
        <v>0</v>
      </c>
      <c r="J8619">
        <v>1</v>
      </c>
      <c r="K8619">
        <v>0</v>
      </c>
      <c r="L8619">
        <v>0</v>
      </c>
      <c r="M8619" t="s">
        <v>17959</v>
      </c>
      <c r="N8619" t="s">
        <v>539</v>
      </c>
      <c r="O8619" t="s">
        <v>783</v>
      </c>
      <c r="P8619" t="s">
        <v>27</v>
      </c>
      <c r="Q8619">
        <v>75</v>
      </c>
    </row>
    <row r="8620" spans="1:17" hidden="1" x14ac:dyDescent="0.25">
      <c r="A8620">
        <v>8618</v>
      </c>
      <c r="B8620">
        <v>8619</v>
      </c>
      <c r="C8620" t="s">
        <v>17960</v>
      </c>
      <c r="D8620">
        <v>2003</v>
      </c>
      <c r="F8620">
        <v>7</v>
      </c>
      <c r="H8620">
        <v>0</v>
      </c>
      <c r="I8620">
        <v>0</v>
      </c>
      <c r="J8620">
        <v>1</v>
      </c>
      <c r="K8620">
        <v>0</v>
      </c>
      <c r="L8620">
        <v>0</v>
      </c>
      <c r="M8620" t="s">
        <v>17961</v>
      </c>
      <c r="N8620" t="s">
        <v>100</v>
      </c>
      <c r="O8620" t="s">
        <v>17962</v>
      </c>
      <c r="P8620" t="s">
        <v>3135</v>
      </c>
      <c r="Q8620">
        <v>100</v>
      </c>
    </row>
    <row r="8621" spans="1:17" hidden="1" x14ac:dyDescent="0.25">
      <c r="A8621">
        <v>8619</v>
      </c>
      <c r="B8621">
        <v>8620</v>
      </c>
      <c r="C8621" t="s">
        <v>17963</v>
      </c>
      <c r="D8621">
        <v>2012</v>
      </c>
      <c r="F8621">
        <v>6.8</v>
      </c>
      <c r="H8621">
        <v>0</v>
      </c>
      <c r="I8621">
        <v>0</v>
      </c>
      <c r="J8621">
        <v>1</v>
      </c>
      <c r="K8621">
        <v>0</v>
      </c>
      <c r="L8621">
        <v>0</v>
      </c>
      <c r="M8621" t="s">
        <v>17964</v>
      </c>
      <c r="N8621" t="s">
        <v>13602</v>
      </c>
      <c r="O8621" t="s">
        <v>17965</v>
      </c>
      <c r="P8621" t="s">
        <v>17966</v>
      </c>
      <c r="Q8621">
        <v>90</v>
      </c>
    </row>
    <row r="8622" spans="1:17" x14ac:dyDescent="0.25">
      <c r="A8622">
        <v>8620</v>
      </c>
      <c r="B8622">
        <v>8621</v>
      </c>
      <c r="C8622" t="s">
        <v>17967</v>
      </c>
      <c r="D8622">
        <v>2018</v>
      </c>
      <c r="E8622" t="s">
        <v>213</v>
      </c>
      <c r="F8622">
        <v>6.7</v>
      </c>
      <c r="H8622">
        <v>0</v>
      </c>
      <c r="I8622">
        <v>0</v>
      </c>
      <c r="J8622">
        <v>1</v>
      </c>
      <c r="K8622">
        <v>0</v>
      </c>
      <c r="L8622">
        <v>0</v>
      </c>
      <c r="M8622" t="s">
        <v>17968</v>
      </c>
      <c r="N8622" t="s">
        <v>3718</v>
      </c>
      <c r="O8622" t="s">
        <v>740</v>
      </c>
      <c r="P8622" t="s">
        <v>27</v>
      </c>
      <c r="Q8622">
        <v>88</v>
      </c>
    </row>
    <row r="8623" spans="1:17" x14ac:dyDescent="0.25">
      <c r="A8623">
        <v>8621</v>
      </c>
      <c r="B8623">
        <v>8622</v>
      </c>
      <c r="C8623" t="s">
        <v>17969</v>
      </c>
      <c r="D8623">
        <v>2015</v>
      </c>
      <c r="E8623" t="s">
        <v>23</v>
      </c>
      <c r="F8623">
        <v>4.8</v>
      </c>
      <c r="G8623" s="1">
        <v>0.22</v>
      </c>
      <c r="H8623">
        <v>0</v>
      </c>
      <c r="I8623">
        <v>0</v>
      </c>
      <c r="J8623">
        <v>1</v>
      </c>
      <c r="K8623">
        <v>0</v>
      </c>
      <c r="L8623">
        <v>0</v>
      </c>
      <c r="M8623" t="s">
        <v>9256</v>
      </c>
      <c r="N8623" t="s">
        <v>100</v>
      </c>
      <c r="O8623" t="s">
        <v>26</v>
      </c>
      <c r="P8623" t="s">
        <v>27</v>
      </c>
      <c r="Q8623">
        <v>101</v>
      </c>
    </row>
    <row r="8624" spans="1:17" hidden="1" x14ac:dyDescent="0.25">
      <c r="A8624">
        <v>8622</v>
      </c>
      <c r="B8624">
        <v>8623</v>
      </c>
      <c r="C8624" t="s">
        <v>17970</v>
      </c>
      <c r="D8624">
        <v>2017</v>
      </c>
      <c r="F8624">
        <v>4.5</v>
      </c>
      <c r="G8624" s="1">
        <v>1</v>
      </c>
      <c r="H8624">
        <v>0</v>
      </c>
      <c r="I8624">
        <v>0</v>
      </c>
      <c r="J8624">
        <v>1</v>
      </c>
      <c r="K8624">
        <v>0</v>
      </c>
      <c r="L8624">
        <v>0</v>
      </c>
      <c r="M8624" t="s">
        <v>17971</v>
      </c>
      <c r="N8624" t="s">
        <v>353</v>
      </c>
      <c r="O8624" t="s">
        <v>740</v>
      </c>
      <c r="Q8624">
        <v>97</v>
      </c>
    </row>
    <row r="8625" spans="1:17" hidden="1" x14ac:dyDescent="0.25">
      <c r="A8625">
        <v>8623</v>
      </c>
      <c r="B8625">
        <v>8624</v>
      </c>
      <c r="C8625" t="s">
        <v>17972</v>
      </c>
      <c r="D8625">
        <v>2007</v>
      </c>
      <c r="F8625">
        <v>7.6</v>
      </c>
      <c r="H8625">
        <v>0</v>
      </c>
      <c r="I8625">
        <v>0</v>
      </c>
      <c r="J8625">
        <v>1</v>
      </c>
      <c r="K8625">
        <v>0</v>
      </c>
      <c r="L8625">
        <v>0</v>
      </c>
      <c r="M8625" t="s">
        <v>17973</v>
      </c>
      <c r="N8625" t="s">
        <v>353</v>
      </c>
      <c r="O8625" t="s">
        <v>740</v>
      </c>
      <c r="P8625" t="s">
        <v>27</v>
      </c>
      <c r="Q8625">
        <v>91</v>
      </c>
    </row>
    <row r="8626" spans="1:17" hidden="1" x14ac:dyDescent="0.25">
      <c r="A8626">
        <v>8624</v>
      </c>
      <c r="B8626">
        <v>8625</v>
      </c>
      <c r="C8626" t="s">
        <v>17974</v>
      </c>
      <c r="D8626">
        <v>2012</v>
      </c>
      <c r="F8626">
        <v>7.4</v>
      </c>
      <c r="H8626">
        <v>0</v>
      </c>
      <c r="I8626">
        <v>0</v>
      </c>
      <c r="J8626">
        <v>1</v>
      </c>
      <c r="K8626">
        <v>0</v>
      </c>
      <c r="L8626">
        <v>0</v>
      </c>
      <c r="M8626" t="s">
        <v>17975</v>
      </c>
      <c r="N8626" t="s">
        <v>257</v>
      </c>
      <c r="O8626" t="s">
        <v>26</v>
      </c>
      <c r="P8626" t="s">
        <v>27</v>
      </c>
      <c r="Q8626">
        <v>111</v>
      </c>
    </row>
    <row r="8627" spans="1:17" hidden="1" x14ac:dyDescent="0.25">
      <c r="A8627">
        <v>8625</v>
      </c>
      <c r="B8627">
        <v>8626</v>
      </c>
      <c r="C8627" t="s">
        <v>17976</v>
      </c>
      <c r="D8627">
        <v>1981</v>
      </c>
      <c r="E8627" t="s">
        <v>213</v>
      </c>
      <c r="F8627">
        <v>8</v>
      </c>
      <c r="H8627">
        <v>0</v>
      </c>
      <c r="I8627">
        <v>0</v>
      </c>
      <c r="J8627">
        <v>1</v>
      </c>
      <c r="K8627">
        <v>0</v>
      </c>
      <c r="L8627">
        <v>0</v>
      </c>
      <c r="M8627" t="s">
        <v>17977</v>
      </c>
      <c r="N8627" t="s">
        <v>2086</v>
      </c>
      <c r="O8627" t="s">
        <v>66</v>
      </c>
      <c r="P8627" t="s">
        <v>149</v>
      </c>
      <c r="Q8627">
        <v>145</v>
      </c>
    </row>
    <row r="8628" spans="1:17" hidden="1" x14ac:dyDescent="0.25">
      <c r="A8628">
        <v>8626</v>
      </c>
      <c r="B8628">
        <v>8627</v>
      </c>
      <c r="C8628" t="s">
        <v>17978</v>
      </c>
      <c r="D8628">
        <v>2018</v>
      </c>
      <c r="F8628">
        <v>6.8</v>
      </c>
      <c r="H8628">
        <v>0</v>
      </c>
      <c r="I8628">
        <v>0</v>
      </c>
      <c r="J8628">
        <v>1</v>
      </c>
      <c r="K8628">
        <v>0</v>
      </c>
      <c r="L8628">
        <v>0</v>
      </c>
      <c r="M8628" t="s">
        <v>17979</v>
      </c>
      <c r="N8628" t="s">
        <v>563</v>
      </c>
      <c r="O8628" t="s">
        <v>66</v>
      </c>
      <c r="P8628" t="s">
        <v>3666</v>
      </c>
      <c r="Q8628">
        <v>128</v>
      </c>
    </row>
    <row r="8629" spans="1:17" hidden="1" x14ac:dyDescent="0.25">
      <c r="A8629">
        <v>8627</v>
      </c>
      <c r="B8629">
        <v>8628</v>
      </c>
      <c r="C8629" t="s">
        <v>17980</v>
      </c>
      <c r="D8629">
        <v>2013</v>
      </c>
      <c r="F8629">
        <v>5.3</v>
      </c>
      <c r="G8629" s="1">
        <v>0.31</v>
      </c>
      <c r="H8629">
        <v>0</v>
      </c>
      <c r="I8629">
        <v>0</v>
      </c>
      <c r="J8629">
        <v>1</v>
      </c>
      <c r="K8629">
        <v>0</v>
      </c>
      <c r="L8629">
        <v>0</v>
      </c>
      <c r="M8629" t="s">
        <v>17981</v>
      </c>
      <c r="N8629" t="s">
        <v>75</v>
      </c>
      <c r="O8629" t="s">
        <v>26</v>
      </c>
      <c r="P8629" t="s">
        <v>27</v>
      </c>
      <c r="Q8629">
        <v>113</v>
      </c>
    </row>
    <row r="8630" spans="1:17" x14ac:dyDescent="0.25">
      <c r="A8630">
        <v>8628</v>
      </c>
      <c r="B8630">
        <v>8629</v>
      </c>
      <c r="C8630" t="s">
        <v>17982</v>
      </c>
      <c r="D8630">
        <v>2015</v>
      </c>
      <c r="F8630">
        <v>4.0999999999999996</v>
      </c>
      <c r="H8630">
        <v>0</v>
      </c>
      <c r="I8630">
        <v>0</v>
      </c>
      <c r="J8630">
        <v>1</v>
      </c>
      <c r="K8630">
        <v>0</v>
      </c>
      <c r="L8630">
        <v>0</v>
      </c>
      <c r="M8630" t="s">
        <v>17983</v>
      </c>
      <c r="N8630" t="s">
        <v>17984</v>
      </c>
      <c r="O8630" t="s">
        <v>26</v>
      </c>
      <c r="P8630" t="s">
        <v>27</v>
      </c>
      <c r="Q8630">
        <v>83</v>
      </c>
    </row>
    <row r="8631" spans="1:17" hidden="1" x14ac:dyDescent="0.25">
      <c r="A8631">
        <v>8629</v>
      </c>
      <c r="B8631">
        <v>8630</v>
      </c>
      <c r="C8631" t="s">
        <v>17985</v>
      </c>
      <c r="D8631">
        <v>2000</v>
      </c>
      <c r="E8631" t="s">
        <v>23</v>
      </c>
      <c r="F8631">
        <v>5.6</v>
      </c>
      <c r="H8631">
        <v>0</v>
      </c>
      <c r="I8631">
        <v>0</v>
      </c>
      <c r="J8631">
        <v>1</v>
      </c>
      <c r="K8631">
        <v>0</v>
      </c>
      <c r="L8631">
        <v>0</v>
      </c>
      <c r="M8631" t="s">
        <v>13693</v>
      </c>
      <c r="N8631" t="s">
        <v>111</v>
      </c>
      <c r="O8631" t="s">
        <v>59</v>
      </c>
      <c r="P8631" t="s">
        <v>27</v>
      </c>
      <c r="Q8631">
        <v>99</v>
      </c>
    </row>
    <row r="8632" spans="1:17" hidden="1" x14ac:dyDescent="0.25">
      <c r="A8632">
        <v>8630</v>
      </c>
      <c r="B8632">
        <v>8631</v>
      </c>
      <c r="C8632" t="s">
        <v>17986</v>
      </c>
      <c r="D8632">
        <v>1967</v>
      </c>
      <c r="E8632" t="s">
        <v>213</v>
      </c>
      <c r="F8632">
        <v>5.8</v>
      </c>
      <c r="G8632" s="1">
        <v>0.25</v>
      </c>
      <c r="H8632">
        <v>0</v>
      </c>
      <c r="I8632">
        <v>0</v>
      </c>
      <c r="J8632">
        <v>1</v>
      </c>
      <c r="K8632">
        <v>0</v>
      </c>
      <c r="L8632">
        <v>0</v>
      </c>
      <c r="M8632" t="s">
        <v>9457</v>
      </c>
      <c r="N8632" t="s">
        <v>17987</v>
      </c>
      <c r="O8632" t="s">
        <v>17988</v>
      </c>
      <c r="P8632" t="s">
        <v>27</v>
      </c>
      <c r="Q8632">
        <v>140</v>
      </c>
    </row>
    <row r="8633" spans="1:17" hidden="1" x14ac:dyDescent="0.25">
      <c r="A8633">
        <v>8631</v>
      </c>
      <c r="B8633">
        <v>8632</v>
      </c>
      <c r="C8633" t="s">
        <v>17989</v>
      </c>
      <c r="D8633">
        <v>2005</v>
      </c>
      <c r="F8633">
        <v>7.3</v>
      </c>
      <c r="H8633">
        <v>0</v>
      </c>
      <c r="I8633">
        <v>0</v>
      </c>
      <c r="J8633">
        <v>1</v>
      </c>
      <c r="K8633">
        <v>0</v>
      </c>
      <c r="L8633">
        <v>0</v>
      </c>
      <c r="M8633" t="s">
        <v>17990</v>
      </c>
      <c r="N8633" t="s">
        <v>17991</v>
      </c>
      <c r="O8633" t="s">
        <v>80</v>
      </c>
      <c r="P8633" t="s">
        <v>27</v>
      </c>
      <c r="Q8633">
        <v>102</v>
      </c>
    </row>
    <row r="8634" spans="1:17" hidden="1" x14ac:dyDescent="0.25">
      <c r="A8634">
        <v>8632</v>
      </c>
      <c r="B8634">
        <v>8633</v>
      </c>
      <c r="C8634" t="s">
        <v>17992</v>
      </c>
      <c r="D8634">
        <v>1978</v>
      </c>
      <c r="F8634">
        <v>7</v>
      </c>
      <c r="H8634">
        <v>0</v>
      </c>
      <c r="I8634">
        <v>0</v>
      </c>
      <c r="J8634">
        <v>1</v>
      </c>
      <c r="K8634">
        <v>0</v>
      </c>
      <c r="L8634">
        <v>0</v>
      </c>
      <c r="M8634" t="s">
        <v>16667</v>
      </c>
      <c r="N8634" t="s">
        <v>2764</v>
      </c>
      <c r="O8634" t="s">
        <v>16246</v>
      </c>
      <c r="P8634" t="s">
        <v>1050</v>
      </c>
      <c r="Q8634">
        <v>83</v>
      </c>
    </row>
    <row r="8635" spans="1:17" x14ac:dyDescent="0.25">
      <c r="A8635">
        <v>8633</v>
      </c>
      <c r="B8635">
        <v>8634</v>
      </c>
      <c r="C8635" t="s">
        <v>17993</v>
      </c>
      <c r="D8635">
        <v>2016</v>
      </c>
      <c r="F8635">
        <v>4.3</v>
      </c>
      <c r="H8635">
        <v>0</v>
      </c>
      <c r="I8635">
        <v>0</v>
      </c>
      <c r="J8635">
        <v>1</v>
      </c>
      <c r="K8635">
        <v>0</v>
      </c>
      <c r="L8635">
        <v>0</v>
      </c>
      <c r="M8635" t="s">
        <v>17994</v>
      </c>
      <c r="N8635" t="s">
        <v>515</v>
      </c>
      <c r="O8635" t="s">
        <v>26</v>
      </c>
      <c r="P8635" t="s">
        <v>27</v>
      </c>
      <c r="Q8635">
        <v>84</v>
      </c>
    </row>
    <row r="8636" spans="1:17" x14ac:dyDescent="0.25">
      <c r="A8636">
        <v>8634</v>
      </c>
      <c r="B8636">
        <v>8635</v>
      </c>
      <c r="C8636" t="s">
        <v>17995</v>
      </c>
      <c r="D8636">
        <v>2016</v>
      </c>
      <c r="F8636">
        <v>6.1</v>
      </c>
      <c r="H8636">
        <v>0</v>
      </c>
      <c r="I8636">
        <v>0</v>
      </c>
      <c r="J8636">
        <v>1</v>
      </c>
      <c r="K8636">
        <v>0</v>
      </c>
      <c r="L8636">
        <v>0</v>
      </c>
      <c r="M8636" t="s">
        <v>1529</v>
      </c>
      <c r="N8636" t="s">
        <v>114</v>
      </c>
      <c r="O8636" t="s">
        <v>26</v>
      </c>
      <c r="P8636" t="s">
        <v>27</v>
      </c>
      <c r="Q8636">
        <v>70</v>
      </c>
    </row>
    <row r="8637" spans="1:17" hidden="1" x14ac:dyDescent="0.25">
      <c r="A8637">
        <v>8635</v>
      </c>
      <c r="B8637">
        <v>8636</v>
      </c>
      <c r="C8637" t="s">
        <v>17996</v>
      </c>
      <c r="D8637">
        <v>2017</v>
      </c>
      <c r="E8637" t="s">
        <v>32</v>
      </c>
      <c r="F8637">
        <v>5</v>
      </c>
      <c r="H8637">
        <v>0</v>
      </c>
      <c r="I8637">
        <v>0</v>
      </c>
      <c r="J8637">
        <v>1</v>
      </c>
      <c r="K8637">
        <v>0</v>
      </c>
      <c r="L8637">
        <v>0</v>
      </c>
      <c r="M8637" t="s">
        <v>17997</v>
      </c>
      <c r="N8637" t="s">
        <v>375</v>
      </c>
      <c r="O8637" t="s">
        <v>605</v>
      </c>
      <c r="P8637" t="s">
        <v>27</v>
      </c>
      <c r="Q8637">
        <v>84</v>
      </c>
    </row>
    <row r="8638" spans="1:17" hidden="1" x14ac:dyDescent="0.25">
      <c r="A8638">
        <v>8636</v>
      </c>
      <c r="B8638">
        <v>8637</v>
      </c>
      <c r="C8638" t="s">
        <v>17998</v>
      </c>
      <c r="D8638">
        <v>2011</v>
      </c>
      <c r="E8638" t="s">
        <v>23</v>
      </c>
      <c r="F8638">
        <v>4.9000000000000004</v>
      </c>
      <c r="G8638" s="1">
        <v>0.56999999999999995</v>
      </c>
      <c r="H8638">
        <v>0</v>
      </c>
      <c r="I8638">
        <v>0</v>
      </c>
      <c r="J8638">
        <v>1</v>
      </c>
      <c r="K8638">
        <v>0</v>
      </c>
      <c r="L8638">
        <v>0</v>
      </c>
      <c r="M8638" t="s">
        <v>17999</v>
      </c>
      <c r="N8638" t="s">
        <v>353</v>
      </c>
      <c r="O8638" t="s">
        <v>26</v>
      </c>
      <c r="P8638" t="s">
        <v>27</v>
      </c>
      <c r="Q8638">
        <v>90</v>
      </c>
    </row>
    <row r="8639" spans="1:17" hidden="1" x14ac:dyDescent="0.25">
      <c r="A8639">
        <v>8637</v>
      </c>
      <c r="B8639">
        <v>8638</v>
      </c>
      <c r="C8639" t="s">
        <v>18000</v>
      </c>
      <c r="D8639">
        <v>2007</v>
      </c>
      <c r="E8639" t="s">
        <v>32</v>
      </c>
      <c r="F8639">
        <v>6.6</v>
      </c>
      <c r="H8639">
        <v>0</v>
      </c>
      <c r="I8639">
        <v>0</v>
      </c>
      <c r="J8639">
        <v>1</v>
      </c>
      <c r="K8639">
        <v>0</v>
      </c>
      <c r="L8639">
        <v>0</v>
      </c>
      <c r="M8639" t="s">
        <v>14999</v>
      </c>
      <c r="N8639" t="s">
        <v>100</v>
      </c>
      <c r="O8639" t="s">
        <v>26</v>
      </c>
      <c r="P8639" t="s">
        <v>27</v>
      </c>
      <c r="Q8639">
        <v>80</v>
      </c>
    </row>
    <row r="8640" spans="1:17" hidden="1" x14ac:dyDescent="0.25">
      <c r="A8640">
        <v>8638</v>
      </c>
      <c r="B8640">
        <v>8639</v>
      </c>
      <c r="C8640" t="s">
        <v>18001</v>
      </c>
      <c r="D8640">
        <v>2008</v>
      </c>
      <c r="E8640" t="s">
        <v>23</v>
      </c>
      <c r="F8640">
        <v>5.2</v>
      </c>
      <c r="H8640">
        <v>0</v>
      </c>
      <c r="I8640">
        <v>0</v>
      </c>
      <c r="J8640">
        <v>1</v>
      </c>
      <c r="K8640">
        <v>0</v>
      </c>
      <c r="L8640">
        <v>0</v>
      </c>
      <c r="M8640" t="s">
        <v>10129</v>
      </c>
      <c r="N8640" t="s">
        <v>515</v>
      </c>
      <c r="O8640" t="s">
        <v>26</v>
      </c>
      <c r="P8640" t="s">
        <v>27</v>
      </c>
      <c r="Q8640">
        <v>103</v>
      </c>
    </row>
    <row r="8641" spans="1:17" hidden="1" x14ac:dyDescent="0.25">
      <c r="A8641">
        <v>8639</v>
      </c>
      <c r="B8641">
        <v>8640</v>
      </c>
      <c r="C8641" t="s">
        <v>18002</v>
      </c>
      <c r="D8641">
        <v>2005</v>
      </c>
      <c r="E8641" t="s">
        <v>23</v>
      </c>
      <c r="F8641">
        <v>4.9000000000000004</v>
      </c>
      <c r="G8641" s="1">
        <v>0.38</v>
      </c>
      <c r="H8641">
        <v>0</v>
      </c>
      <c r="I8641">
        <v>0</v>
      </c>
      <c r="J8641">
        <v>1</v>
      </c>
      <c r="K8641">
        <v>0</v>
      </c>
      <c r="L8641">
        <v>0</v>
      </c>
      <c r="M8641" t="s">
        <v>18003</v>
      </c>
      <c r="N8641" t="s">
        <v>114</v>
      </c>
      <c r="O8641" t="s">
        <v>26</v>
      </c>
      <c r="P8641" t="s">
        <v>27</v>
      </c>
      <c r="Q8641">
        <v>80</v>
      </c>
    </row>
    <row r="8642" spans="1:17" hidden="1" x14ac:dyDescent="0.25">
      <c r="A8642">
        <v>8640</v>
      </c>
      <c r="B8642">
        <v>8641</v>
      </c>
      <c r="C8642" t="s">
        <v>18004</v>
      </c>
      <c r="D8642">
        <v>1960</v>
      </c>
      <c r="F8642">
        <v>6.1</v>
      </c>
      <c r="H8642">
        <v>0</v>
      </c>
      <c r="I8642">
        <v>0</v>
      </c>
      <c r="J8642">
        <v>1</v>
      </c>
      <c r="K8642">
        <v>0</v>
      </c>
      <c r="L8642">
        <v>0</v>
      </c>
      <c r="M8642" t="s">
        <v>18005</v>
      </c>
      <c r="N8642" t="s">
        <v>18006</v>
      </c>
      <c r="O8642" t="s">
        <v>80</v>
      </c>
      <c r="P8642" t="s">
        <v>27</v>
      </c>
      <c r="Q8642">
        <v>92</v>
      </c>
    </row>
    <row r="8643" spans="1:17" hidden="1" x14ac:dyDescent="0.25">
      <c r="A8643">
        <v>8641</v>
      </c>
      <c r="B8643">
        <v>8642</v>
      </c>
      <c r="C8643" t="s">
        <v>18007</v>
      </c>
      <c r="D8643">
        <v>1927</v>
      </c>
      <c r="F8643">
        <v>6.9</v>
      </c>
      <c r="H8643">
        <v>0</v>
      </c>
      <c r="I8643">
        <v>0</v>
      </c>
      <c r="J8643">
        <v>1</v>
      </c>
      <c r="K8643">
        <v>0</v>
      </c>
      <c r="L8643">
        <v>0</v>
      </c>
      <c r="M8643" t="s">
        <v>13176</v>
      </c>
      <c r="N8643" t="s">
        <v>15685</v>
      </c>
      <c r="O8643" t="s">
        <v>26</v>
      </c>
      <c r="P8643" t="s">
        <v>27</v>
      </c>
      <c r="Q8643">
        <v>99</v>
      </c>
    </row>
    <row r="8644" spans="1:17" hidden="1" x14ac:dyDescent="0.25">
      <c r="A8644">
        <v>8642</v>
      </c>
      <c r="B8644">
        <v>8643</v>
      </c>
      <c r="C8644" t="s">
        <v>18008</v>
      </c>
      <c r="D8644">
        <v>1999</v>
      </c>
      <c r="F8644">
        <v>8</v>
      </c>
      <c r="H8644">
        <v>0</v>
      </c>
      <c r="I8644">
        <v>0</v>
      </c>
      <c r="J8644">
        <v>1</v>
      </c>
      <c r="K8644">
        <v>0</v>
      </c>
      <c r="L8644">
        <v>0</v>
      </c>
      <c r="M8644" t="s">
        <v>17651</v>
      </c>
      <c r="N8644" t="s">
        <v>1684</v>
      </c>
      <c r="O8644" t="s">
        <v>26</v>
      </c>
      <c r="P8644" t="s">
        <v>27</v>
      </c>
      <c r="Q8644">
        <v>47</v>
      </c>
    </row>
    <row r="8645" spans="1:17" x14ac:dyDescent="0.25">
      <c r="A8645">
        <v>8643</v>
      </c>
      <c r="B8645">
        <v>8644</v>
      </c>
      <c r="C8645" t="s">
        <v>18009</v>
      </c>
      <c r="D8645">
        <v>2014</v>
      </c>
      <c r="E8645" t="s">
        <v>32</v>
      </c>
      <c r="F8645">
        <v>6.3</v>
      </c>
      <c r="H8645">
        <v>0</v>
      </c>
      <c r="I8645">
        <v>0</v>
      </c>
      <c r="J8645">
        <v>1</v>
      </c>
      <c r="K8645">
        <v>0</v>
      </c>
      <c r="L8645">
        <v>0</v>
      </c>
      <c r="M8645" t="s">
        <v>18010</v>
      </c>
      <c r="N8645" t="s">
        <v>1192</v>
      </c>
      <c r="O8645" t="s">
        <v>66</v>
      </c>
      <c r="P8645" t="s">
        <v>149</v>
      </c>
      <c r="Q8645">
        <v>125</v>
      </c>
    </row>
    <row r="8646" spans="1:17" hidden="1" x14ac:dyDescent="0.25">
      <c r="A8646">
        <v>8644</v>
      </c>
      <c r="B8646">
        <v>8645</v>
      </c>
      <c r="C8646" t="s">
        <v>18011</v>
      </c>
      <c r="D8646">
        <v>1990</v>
      </c>
      <c r="E8646" t="s">
        <v>23</v>
      </c>
      <c r="F8646">
        <v>5.0999999999999996</v>
      </c>
      <c r="H8646">
        <v>0</v>
      </c>
      <c r="I8646">
        <v>0</v>
      </c>
      <c r="J8646">
        <v>1</v>
      </c>
      <c r="K8646">
        <v>0</v>
      </c>
      <c r="L8646">
        <v>0</v>
      </c>
      <c r="M8646" t="s">
        <v>18012</v>
      </c>
      <c r="N8646" t="s">
        <v>336</v>
      </c>
      <c r="O8646" t="s">
        <v>26</v>
      </c>
      <c r="P8646" t="s">
        <v>108</v>
      </c>
      <c r="Q8646">
        <v>100</v>
      </c>
    </row>
    <row r="8647" spans="1:17" hidden="1" x14ac:dyDescent="0.25">
      <c r="A8647">
        <v>8645</v>
      </c>
      <c r="B8647">
        <v>8646</v>
      </c>
      <c r="C8647" t="s">
        <v>18013</v>
      </c>
      <c r="D8647">
        <v>2010</v>
      </c>
      <c r="F8647">
        <v>7.9</v>
      </c>
      <c r="H8647">
        <v>0</v>
      </c>
      <c r="I8647">
        <v>0</v>
      </c>
      <c r="J8647">
        <v>1</v>
      </c>
      <c r="K8647">
        <v>0</v>
      </c>
      <c r="L8647">
        <v>0</v>
      </c>
      <c r="M8647" t="s">
        <v>18014</v>
      </c>
      <c r="N8647" t="s">
        <v>353</v>
      </c>
      <c r="O8647" t="s">
        <v>18015</v>
      </c>
      <c r="P8647" t="s">
        <v>18016</v>
      </c>
      <c r="Q8647">
        <v>83</v>
      </c>
    </row>
    <row r="8648" spans="1:17" hidden="1" x14ac:dyDescent="0.25">
      <c r="A8648">
        <v>8646</v>
      </c>
      <c r="B8648">
        <v>8647</v>
      </c>
      <c r="C8648" t="s">
        <v>18017</v>
      </c>
      <c r="D8648">
        <v>2010</v>
      </c>
      <c r="F8648">
        <v>7.1</v>
      </c>
      <c r="H8648">
        <v>0</v>
      </c>
      <c r="I8648">
        <v>0</v>
      </c>
      <c r="J8648">
        <v>1</v>
      </c>
      <c r="K8648">
        <v>0</v>
      </c>
      <c r="L8648">
        <v>0</v>
      </c>
      <c r="M8648" t="s">
        <v>18018</v>
      </c>
      <c r="N8648" t="s">
        <v>2614</v>
      </c>
      <c r="O8648" t="s">
        <v>2932</v>
      </c>
      <c r="P8648" t="s">
        <v>167</v>
      </c>
      <c r="Q8648">
        <v>98</v>
      </c>
    </row>
    <row r="8649" spans="1:17" x14ac:dyDescent="0.25">
      <c r="A8649">
        <v>8647</v>
      </c>
      <c r="B8649">
        <v>8648</v>
      </c>
      <c r="C8649" t="s">
        <v>18019</v>
      </c>
      <c r="D8649">
        <v>2016</v>
      </c>
      <c r="F8649">
        <v>6.6</v>
      </c>
      <c r="H8649">
        <v>0</v>
      </c>
      <c r="I8649">
        <v>0</v>
      </c>
      <c r="J8649">
        <v>1</v>
      </c>
      <c r="K8649">
        <v>0</v>
      </c>
      <c r="L8649">
        <v>0</v>
      </c>
      <c r="M8649" t="s">
        <v>18020</v>
      </c>
      <c r="N8649" t="s">
        <v>10738</v>
      </c>
      <c r="O8649" t="s">
        <v>6208</v>
      </c>
      <c r="P8649" t="s">
        <v>72</v>
      </c>
      <c r="Q8649">
        <v>115</v>
      </c>
    </row>
    <row r="8650" spans="1:17" x14ac:dyDescent="0.25">
      <c r="A8650">
        <v>8648</v>
      </c>
      <c r="B8650">
        <v>8649</v>
      </c>
      <c r="C8650" t="s">
        <v>18021</v>
      </c>
      <c r="D8650">
        <v>2017</v>
      </c>
      <c r="F8650">
        <v>4.7</v>
      </c>
      <c r="H8650">
        <v>0</v>
      </c>
      <c r="I8650">
        <v>0</v>
      </c>
      <c r="J8650">
        <v>1</v>
      </c>
      <c r="K8650">
        <v>0</v>
      </c>
      <c r="L8650">
        <v>0</v>
      </c>
      <c r="M8650" t="s">
        <v>18022</v>
      </c>
      <c r="N8650" t="s">
        <v>75</v>
      </c>
      <c r="O8650" t="s">
        <v>26</v>
      </c>
      <c r="P8650" t="s">
        <v>27</v>
      </c>
      <c r="Q8650">
        <v>99</v>
      </c>
    </row>
    <row r="8651" spans="1:17" hidden="1" x14ac:dyDescent="0.25">
      <c r="A8651">
        <v>8649</v>
      </c>
      <c r="B8651">
        <v>8650</v>
      </c>
      <c r="C8651" t="s">
        <v>18023</v>
      </c>
      <c r="D8651">
        <v>2011</v>
      </c>
      <c r="F8651">
        <v>6.2</v>
      </c>
      <c r="H8651">
        <v>0</v>
      </c>
      <c r="I8651">
        <v>0</v>
      </c>
      <c r="J8651">
        <v>1</v>
      </c>
      <c r="K8651">
        <v>0</v>
      </c>
      <c r="L8651">
        <v>0</v>
      </c>
      <c r="M8651" t="s">
        <v>5583</v>
      </c>
      <c r="N8651" t="s">
        <v>100</v>
      </c>
      <c r="O8651" t="s">
        <v>26</v>
      </c>
      <c r="P8651" t="s">
        <v>27</v>
      </c>
      <c r="Q8651">
        <v>106</v>
      </c>
    </row>
    <row r="8652" spans="1:17" hidden="1" x14ac:dyDescent="0.25">
      <c r="A8652">
        <v>8650</v>
      </c>
      <c r="B8652">
        <v>8651</v>
      </c>
      <c r="C8652" t="s">
        <v>18024</v>
      </c>
      <c r="D8652">
        <v>2000</v>
      </c>
      <c r="F8652">
        <v>6</v>
      </c>
      <c r="H8652">
        <v>0</v>
      </c>
      <c r="I8652">
        <v>0</v>
      </c>
      <c r="J8652">
        <v>1</v>
      </c>
      <c r="K8652">
        <v>0</v>
      </c>
      <c r="L8652">
        <v>0</v>
      </c>
      <c r="M8652" t="s">
        <v>13492</v>
      </c>
      <c r="N8652" t="s">
        <v>851</v>
      </c>
      <c r="O8652" t="s">
        <v>26</v>
      </c>
      <c r="P8652" t="s">
        <v>27</v>
      </c>
      <c r="Q8652">
        <v>90</v>
      </c>
    </row>
    <row r="8653" spans="1:17" hidden="1" x14ac:dyDescent="0.25">
      <c r="A8653">
        <v>8651</v>
      </c>
      <c r="B8653">
        <v>8652</v>
      </c>
      <c r="C8653" t="s">
        <v>18025</v>
      </c>
      <c r="D8653">
        <v>2012</v>
      </c>
      <c r="E8653" t="s">
        <v>32</v>
      </c>
      <c r="F8653">
        <v>5.6</v>
      </c>
      <c r="H8653">
        <v>0</v>
      </c>
      <c r="I8653">
        <v>0</v>
      </c>
      <c r="J8653">
        <v>1</v>
      </c>
      <c r="K8653">
        <v>0</v>
      </c>
      <c r="L8653">
        <v>0</v>
      </c>
      <c r="M8653" t="s">
        <v>18026</v>
      </c>
      <c r="N8653" t="s">
        <v>1827</v>
      </c>
      <c r="O8653" t="s">
        <v>26</v>
      </c>
      <c r="P8653" t="s">
        <v>27</v>
      </c>
      <c r="Q8653">
        <v>100</v>
      </c>
    </row>
    <row r="8654" spans="1:17" hidden="1" x14ac:dyDescent="0.25">
      <c r="A8654">
        <v>8652</v>
      </c>
      <c r="B8654">
        <v>8653</v>
      </c>
      <c r="C8654" t="s">
        <v>18027</v>
      </c>
      <c r="D8654">
        <v>1983</v>
      </c>
      <c r="E8654" t="s">
        <v>23</v>
      </c>
      <c r="F8654">
        <v>4.5999999999999996</v>
      </c>
      <c r="H8654">
        <v>0</v>
      </c>
      <c r="I8654">
        <v>0</v>
      </c>
      <c r="J8654">
        <v>1</v>
      </c>
      <c r="K8654">
        <v>0</v>
      </c>
      <c r="L8654">
        <v>0</v>
      </c>
      <c r="M8654" t="s">
        <v>12669</v>
      </c>
      <c r="N8654" t="s">
        <v>7361</v>
      </c>
      <c r="O8654" t="s">
        <v>1163</v>
      </c>
      <c r="P8654" t="s">
        <v>27</v>
      </c>
      <c r="Q8654">
        <v>80</v>
      </c>
    </row>
    <row r="8655" spans="1:17" hidden="1" x14ac:dyDescent="0.25">
      <c r="A8655">
        <v>8653</v>
      </c>
      <c r="B8655">
        <v>8654</v>
      </c>
      <c r="C8655" t="s">
        <v>18028</v>
      </c>
      <c r="D8655">
        <v>2014</v>
      </c>
      <c r="F8655">
        <v>6.5</v>
      </c>
      <c r="H8655">
        <v>0</v>
      </c>
      <c r="I8655">
        <v>0</v>
      </c>
      <c r="J8655">
        <v>1</v>
      </c>
      <c r="K8655">
        <v>0</v>
      </c>
      <c r="L8655">
        <v>0</v>
      </c>
      <c r="M8655" t="s">
        <v>917</v>
      </c>
      <c r="N8655" t="s">
        <v>2010</v>
      </c>
      <c r="O8655" t="s">
        <v>18029</v>
      </c>
      <c r="P8655" t="s">
        <v>18030</v>
      </c>
      <c r="Q8655">
        <v>98</v>
      </c>
    </row>
    <row r="8656" spans="1:17" x14ac:dyDescent="0.25">
      <c r="A8656">
        <v>8654</v>
      </c>
      <c r="B8656">
        <v>8655</v>
      </c>
      <c r="C8656" t="s">
        <v>18031</v>
      </c>
      <c r="D8656">
        <v>2014</v>
      </c>
      <c r="F8656">
        <v>4.9000000000000004</v>
      </c>
      <c r="H8656">
        <v>0</v>
      </c>
      <c r="I8656">
        <v>0</v>
      </c>
      <c r="J8656">
        <v>1</v>
      </c>
      <c r="K8656">
        <v>0</v>
      </c>
      <c r="L8656">
        <v>0</v>
      </c>
      <c r="M8656" t="s">
        <v>18032</v>
      </c>
      <c r="N8656" t="s">
        <v>515</v>
      </c>
      <c r="O8656" t="s">
        <v>1109</v>
      </c>
      <c r="P8656" t="s">
        <v>27</v>
      </c>
      <c r="Q8656">
        <v>90</v>
      </c>
    </row>
    <row r="8657" spans="1:17" hidden="1" x14ac:dyDescent="0.25">
      <c r="A8657">
        <v>8655</v>
      </c>
      <c r="B8657">
        <v>8656</v>
      </c>
      <c r="C8657" t="s">
        <v>18033</v>
      </c>
      <c r="D8657">
        <v>2006</v>
      </c>
      <c r="F8657">
        <v>8.8000000000000007</v>
      </c>
      <c r="H8657">
        <v>0</v>
      </c>
      <c r="I8657">
        <v>0</v>
      </c>
      <c r="J8657">
        <v>1</v>
      </c>
      <c r="K8657">
        <v>0</v>
      </c>
      <c r="L8657">
        <v>0</v>
      </c>
      <c r="M8657" t="s">
        <v>18034</v>
      </c>
      <c r="N8657" t="s">
        <v>104</v>
      </c>
      <c r="O8657" t="s">
        <v>18035</v>
      </c>
      <c r="P8657" t="s">
        <v>18036</v>
      </c>
      <c r="Q8657">
        <v>116</v>
      </c>
    </row>
    <row r="8658" spans="1:17" x14ac:dyDescent="0.25">
      <c r="A8658">
        <v>8656</v>
      </c>
      <c r="B8658">
        <v>8657</v>
      </c>
      <c r="C8658" t="s">
        <v>18037</v>
      </c>
      <c r="D8658">
        <v>2015</v>
      </c>
      <c r="F8658">
        <v>5.6</v>
      </c>
      <c r="H8658">
        <v>0</v>
      </c>
      <c r="I8658">
        <v>0</v>
      </c>
      <c r="J8658">
        <v>1</v>
      </c>
      <c r="K8658">
        <v>0</v>
      </c>
      <c r="L8658">
        <v>0</v>
      </c>
      <c r="M8658" t="s">
        <v>18038</v>
      </c>
      <c r="N8658" t="s">
        <v>2668</v>
      </c>
      <c r="O8658" t="s">
        <v>66</v>
      </c>
      <c r="P8658" t="s">
        <v>1534</v>
      </c>
      <c r="Q8658">
        <v>118</v>
      </c>
    </row>
    <row r="8659" spans="1:17" hidden="1" x14ac:dyDescent="0.25">
      <c r="A8659">
        <v>8657</v>
      </c>
      <c r="B8659">
        <v>8658</v>
      </c>
      <c r="C8659" t="s">
        <v>18039</v>
      </c>
      <c r="D8659">
        <v>2007</v>
      </c>
      <c r="E8659" t="s">
        <v>32</v>
      </c>
      <c r="F8659">
        <v>6.6</v>
      </c>
      <c r="H8659">
        <v>0</v>
      </c>
      <c r="I8659">
        <v>0</v>
      </c>
      <c r="J8659">
        <v>1</v>
      </c>
      <c r="K8659">
        <v>0</v>
      </c>
      <c r="L8659">
        <v>0</v>
      </c>
      <c r="M8659" t="s">
        <v>18040</v>
      </c>
      <c r="N8659" t="s">
        <v>353</v>
      </c>
      <c r="O8659" t="s">
        <v>26</v>
      </c>
      <c r="P8659" t="s">
        <v>27</v>
      </c>
      <c r="Q8659">
        <v>57</v>
      </c>
    </row>
    <row r="8660" spans="1:17" hidden="1" x14ac:dyDescent="0.25">
      <c r="A8660">
        <v>8658</v>
      </c>
      <c r="B8660">
        <v>8659</v>
      </c>
      <c r="C8660" t="s">
        <v>18041</v>
      </c>
      <c r="D8660">
        <v>1982</v>
      </c>
      <c r="F8660">
        <v>5.6</v>
      </c>
      <c r="H8660">
        <v>0</v>
      </c>
      <c r="I8660">
        <v>0</v>
      </c>
      <c r="J8660">
        <v>1</v>
      </c>
      <c r="K8660">
        <v>0</v>
      </c>
      <c r="L8660">
        <v>0</v>
      </c>
      <c r="M8660" t="s">
        <v>18042</v>
      </c>
      <c r="N8660" t="s">
        <v>485</v>
      </c>
      <c r="O8660" t="s">
        <v>18043</v>
      </c>
      <c r="P8660" t="s">
        <v>18044</v>
      </c>
      <c r="Q8660">
        <v>93</v>
      </c>
    </row>
    <row r="8661" spans="1:17" x14ac:dyDescent="0.25">
      <c r="A8661">
        <v>8659</v>
      </c>
      <c r="B8661">
        <v>8660</v>
      </c>
      <c r="C8661" t="s">
        <v>18045</v>
      </c>
      <c r="D8661">
        <v>2014</v>
      </c>
      <c r="F8661">
        <v>2.6</v>
      </c>
      <c r="G8661" s="1">
        <v>0.43</v>
      </c>
      <c r="H8661">
        <v>0</v>
      </c>
      <c r="I8661">
        <v>0</v>
      </c>
      <c r="J8661">
        <v>1</v>
      </c>
      <c r="K8661">
        <v>0</v>
      </c>
      <c r="L8661">
        <v>0</v>
      </c>
      <c r="M8661" t="s">
        <v>18046</v>
      </c>
      <c r="N8661" t="s">
        <v>271</v>
      </c>
      <c r="O8661" t="s">
        <v>26</v>
      </c>
      <c r="P8661" t="s">
        <v>27</v>
      </c>
      <c r="Q8661">
        <v>84</v>
      </c>
    </row>
    <row r="8662" spans="1:17" hidden="1" x14ac:dyDescent="0.25">
      <c r="A8662">
        <v>8660</v>
      </c>
      <c r="B8662">
        <v>8661</v>
      </c>
      <c r="C8662" t="s">
        <v>18047</v>
      </c>
      <c r="D8662">
        <v>2017</v>
      </c>
      <c r="E8662" t="s">
        <v>32</v>
      </c>
      <c r="F8662">
        <v>6.1</v>
      </c>
      <c r="H8662">
        <v>0</v>
      </c>
      <c r="I8662">
        <v>0</v>
      </c>
      <c r="J8662">
        <v>1</v>
      </c>
      <c r="K8662">
        <v>0</v>
      </c>
      <c r="L8662">
        <v>0</v>
      </c>
      <c r="M8662" t="s">
        <v>18048</v>
      </c>
      <c r="N8662" t="s">
        <v>114</v>
      </c>
      <c r="O8662" t="s">
        <v>26</v>
      </c>
      <c r="Q8662">
        <v>84</v>
      </c>
    </row>
    <row r="8663" spans="1:17" x14ac:dyDescent="0.25">
      <c r="A8663">
        <v>8661</v>
      </c>
      <c r="B8663">
        <v>8662</v>
      </c>
      <c r="C8663" t="s">
        <v>18049</v>
      </c>
      <c r="D8663">
        <v>2015</v>
      </c>
      <c r="E8663" t="s">
        <v>17</v>
      </c>
      <c r="F8663">
        <v>4.7</v>
      </c>
      <c r="H8663">
        <v>0</v>
      </c>
      <c r="I8663">
        <v>0</v>
      </c>
      <c r="J8663">
        <v>1</v>
      </c>
      <c r="K8663">
        <v>0</v>
      </c>
      <c r="L8663">
        <v>0</v>
      </c>
      <c r="M8663" t="s">
        <v>18050</v>
      </c>
      <c r="N8663" t="s">
        <v>18051</v>
      </c>
      <c r="O8663" t="s">
        <v>26</v>
      </c>
      <c r="P8663" t="s">
        <v>27</v>
      </c>
      <c r="Q8663">
        <v>87</v>
      </c>
    </row>
    <row r="8664" spans="1:17" hidden="1" x14ac:dyDescent="0.25">
      <c r="A8664">
        <v>8662</v>
      </c>
      <c r="B8664">
        <v>8663</v>
      </c>
      <c r="C8664" t="s">
        <v>18052</v>
      </c>
      <c r="D8664">
        <v>2011</v>
      </c>
      <c r="F8664">
        <v>7</v>
      </c>
      <c r="H8664">
        <v>0</v>
      </c>
      <c r="I8664">
        <v>0</v>
      </c>
      <c r="J8664">
        <v>1</v>
      </c>
      <c r="K8664">
        <v>0</v>
      </c>
      <c r="L8664">
        <v>0</v>
      </c>
      <c r="M8664" t="s">
        <v>18053</v>
      </c>
      <c r="N8664" t="s">
        <v>823</v>
      </c>
      <c r="O8664" t="s">
        <v>26</v>
      </c>
      <c r="P8664" t="s">
        <v>27</v>
      </c>
      <c r="Q8664">
        <v>104</v>
      </c>
    </row>
    <row r="8665" spans="1:17" x14ac:dyDescent="0.25">
      <c r="A8665">
        <v>8663</v>
      </c>
      <c r="B8665">
        <v>8664</v>
      </c>
      <c r="C8665" t="s">
        <v>18054</v>
      </c>
      <c r="D8665">
        <v>2018</v>
      </c>
      <c r="E8665" t="s">
        <v>23</v>
      </c>
      <c r="F8665">
        <v>5.3</v>
      </c>
      <c r="H8665">
        <v>0</v>
      </c>
      <c r="I8665">
        <v>0</v>
      </c>
      <c r="J8665">
        <v>1</v>
      </c>
      <c r="K8665">
        <v>0</v>
      </c>
      <c r="L8665">
        <v>0</v>
      </c>
      <c r="M8665" t="s">
        <v>18055</v>
      </c>
      <c r="N8665" t="s">
        <v>65</v>
      </c>
      <c r="O8665" t="s">
        <v>26</v>
      </c>
      <c r="P8665" t="s">
        <v>27</v>
      </c>
      <c r="Q8665">
        <v>83</v>
      </c>
    </row>
    <row r="8666" spans="1:17" hidden="1" x14ac:dyDescent="0.25">
      <c r="A8666">
        <v>8664</v>
      </c>
      <c r="B8666">
        <v>8665</v>
      </c>
      <c r="C8666" t="s">
        <v>18056</v>
      </c>
      <c r="D8666">
        <v>2018</v>
      </c>
      <c r="F8666">
        <v>6</v>
      </c>
      <c r="H8666">
        <v>0</v>
      </c>
      <c r="I8666">
        <v>0</v>
      </c>
      <c r="J8666">
        <v>1</v>
      </c>
      <c r="K8666">
        <v>0</v>
      </c>
      <c r="L8666">
        <v>0</v>
      </c>
      <c r="M8666" t="s">
        <v>2400</v>
      </c>
      <c r="N8666" t="s">
        <v>111</v>
      </c>
      <c r="O8666" t="s">
        <v>66</v>
      </c>
      <c r="P8666" t="s">
        <v>18057</v>
      </c>
      <c r="Q8666">
        <v>138</v>
      </c>
    </row>
    <row r="8667" spans="1:17" hidden="1" x14ac:dyDescent="0.25">
      <c r="A8667">
        <v>8665</v>
      </c>
      <c r="B8667">
        <v>8666</v>
      </c>
      <c r="C8667" t="s">
        <v>18058</v>
      </c>
      <c r="D8667">
        <v>2015</v>
      </c>
      <c r="F8667">
        <v>8</v>
      </c>
      <c r="H8667">
        <v>0</v>
      </c>
      <c r="I8667">
        <v>0</v>
      </c>
      <c r="J8667">
        <v>1</v>
      </c>
      <c r="K8667">
        <v>0</v>
      </c>
      <c r="L8667">
        <v>0</v>
      </c>
      <c r="M8667" t="s">
        <v>18059</v>
      </c>
      <c r="Q8667">
        <v>43</v>
      </c>
    </row>
    <row r="8668" spans="1:17" x14ac:dyDescent="0.25">
      <c r="A8668">
        <v>8666</v>
      </c>
      <c r="B8668">
        <v>8667</v>
      </c>
      <c r="C8668" t="s">
        <v>18060</v>
      </c>
      <c r="D8668">
        <v>2016</v>
      </c>
      <c r="F8668">
        <v>4.8</v>
      </c>
      <c r="H8668">
        <v>0</v>
      </c>
      <c r="I8668">
        <v>0</v>
      </c>
      <c r="J8668">
        <v>1</v>
      </c>
      <c r="K8668">
        <v>0</v>
      </c>
      <c r="L8668">
        <v>0</v>
      </c>
      <c r="M8668" t="s">
        <v>18061</v>
      </c>
      <c r="N8668" t="s">
        <v>65</v>
      </c>
      <c r="O8668" t="s">
        <v>26</v>
      </c>
      <c r="P8668" t="s">
        <v>27</v>
      </c>
      <c r="Q8668">
        <v>95</v>
      </c>
    </row>
    <row r="8669" spans="1:17" x14ac:dyDescent="0.25">
      <c r="A8669">
        <v>8667</v>
      </c>
      <c r="B8669">
        <v>8668</v>
      </c>
      <c r="C8669" t="s">
        <v>18062</v>
      </c>
      <c r="D8669">
        <v>2014</v>
      </c>
      <c r="E8669" t="s">
        <v>17</v>
      </c>
      <c r="F8669">
        <v>4.8</v>
      </c>
      <c r="G8669" s="1">
        <v>0.33</v>
      </c>
      <c r="H8669">
        <v>0</v>
      </c>
      <c r="I8669">
        <v>0</v>
      </c>
      <c r="J8669">
        <v>1</v>
      </c>
      <c r="K8669">
        <v>0</v>
      </c>
      <c r="L8669">
        <v>0</v>
      </c>
      <c r="M8669" t="s">
        <v>18063</v>
      </c>
      <c r="N8669" t="s">
        <v>114</v>
      </c>
      <c r="O8669" t="s">
        <v>80</v>
      </c>
      <c r="P8669" t="s">
        <v>27</v>
      </c>
      <c r="Q8669">
        <v>90</v>
      </c>
    </row>
    <row r="8670" spans="1:17" hidden="1" x14ac:dyDescent="0.25">
      <c r="A8670">
        <v>8668</v>
      </c>
      <c r="B8670">
        <v>8669</v>
      </c>
      <c r="C8670" t="s">
        <v>18064</v>
      </c>
      <c r="D8670">
        <v>2008</v>
      </c>
      <c r="F8670">
        <v>5.6</v>
      </c>
      <c r="G8670" s="1">
        <v>0.54</v>
      </c>
      <c r="H8670">
        <v>0</v>
      </c>
      <c r="I8670">
        <v>0</v>
      </c>
      <c r="J8670">
        <v>1</v>
      </c>
      <c r="K8670">
        <v>0</v>
      </c>
      <c r="L8670">
        <v>0</v>
      </c>
      <c r="M8670" t="s">
        <v>18065</v>
      </c>
      <c r="N8670" t="s">
        <v>18066</v>
      </c>
      <c r="O8670" t="s">
        <v>26</v>
      </c>
      <c r="P8670" t="s">
        <v>27</v>
      </c>
      <c r="Q8670">
        <v>83</v>
      </c>
    </row>
    <row r="8671" spans="1:17" hidden="1" x14ac:dyDescent="0.25">
      <c r="A8671">
        <v>8669</v>
      </c>
      <c r="B8671">
        <v>8670</v>
      </c>
      <c r="C8671" t="s">
        <v>18067</v>
      </c>
      <c r="D8671">
        <v>2010</v>
      </c>
      <c r="F8671">
        <v>7.3</v>
      </c>
      <c r="H8671">
        <v>0</v>
      </c>
      <c r="I8671">
        <v>0</v>
      </c>
      <c r="J8671">
        <v>1</v>
      </c>
      <c r="K8671">
        <v>0</v>
      </c>
      <c r="L8671">
        <v>0</v>
      </c>
      <c r="M8671" t="s">
        <v>18068</v>
      </c>
      <c r="N8671" t="s">
        <v>2614</v>
      </c>
      <c r="O8671" t="s">
        <v>26</v>
      </c>
      <c r="P8671" t="s">
        <v>27</v>
      </c>
      <c r="Q8671">
        <v>57</v>
      </c>
    </row>
    <row r="8672" spans="1:17" hidden="1" x14ac:dyDescent="0.25">
      <c r="A8672">
        <v>8670</v>
      </c>
      <c r="B8672">
        <v>8671</v>
      </c>
      <c r="C8672" t="s">
        <v>18069</v>
      </c>
      <c r="D8672">
        <v>2013</v>
      </c>
      <c r="E8672" t="s">
        <v>17</v>
      </c>
      <c r="F8672">
        <v>7.6</v>
      </c>
      <c r="H8672">
        <v>0</v>
      </c>
      <c r="I8672">
        <v>0</v>
      </c>
      <c r="J8672">
        <v>1</v>
      </c>
      <c r="K8672">
        <v>0</v>
      </c>
      <c r="L8672">
        <v>0</v>
      </c>
      <c r="M8672" t="s">
        <v>18070</v>
      </c>
      <c r="N8672" t="s">
        <v>4214</v>
      </c>
      <c r="O8672" t="s">
        <v>26</v>
      </c>
      <c r="P8672" t="s">
        <v>27</v>
      </c>
      <c r="Q8672">
        <v>140</v>
      </c>
    </row>
    <row r="8673" spans="1:17" x14ac:dyDescent="0.25">
      <c r="A8673">
        <v>8671</v>
      </c>
      <c r="B8673">
        <v>8672</v>
      </c>
      <c r="C8673" t="s">
        <v>18071</v>
      </c>
      <c r="D8673">
        <v>2014</v>
      </c>
      <c r="F8673">
        <v>7.1</v>
      </c>
      <c r="H8673">
        <v>0</v>
      </c>
      <c r="I8673">
        <v>0</v>
      </c>
      <c r="J8673">
        <v>1</v>
      </c>
      <c r="K8673">
        <v>0</v>
      </c>
      <c r="L8673">
        <v>0</v>
      </c>
      <c r="M8673" t="s">
        <v>1817</v>
      </c>
      <c r="N8673" t="s">
        <v>100</v>
      </c>
      <c r="O8673" t="s">
        <v>1674</v>
      </c>
      <c r="P8673" t="s">
        <v>1675</v>
      </c>
      <c r="Q8673">
        <v>97</v>
      </c>
    </row>
    <row r="8674" spans="1:17" x14ac:dyDescent="0.25">
      <c r="A8674">
        <v>8672</v>
      </c>
      <c r="B8674">
        <v>8673</v>
      </c>
      <c r="C8674" t="s">
        <v>18072</v>
      </c>
      <c r="D8674">
        <v>2015</v>
      </c>
      <c r="F8674">
        <v>5.4</v>
      </c>
      <c r="G8674" s="1">
        <v>0.28999999999999998</v>
      </c>
      <c r="H8674">
        <v>0</v>
      </c>
      <c r="I8674">
        <v>0</v>
      </c>
      <c r="J8674">
        <v>1</v>
      </c>
      <c r="K8674">
        <v>0</v>
      </c>
      <c r="L8674">
        <v>0</v>
      </c>
      <c r="M8674" t="s">
        <v>2750</v>
      </c>
      <c r="N8674" t="s">
        <v>2878</v>
      </c>
      <c r="O8674" t="s">
        <v>26</v>
      </c>
      <c r="P8674" t="s">
        <v>27</v>
      </c>
      <c r="Q8674">
        <v>98</v>
      </c>
    </row>
    <row r="8675" spans="1:17" hidden="1" x14ac:dyDescent="0.25">
      <c r="A8675">
        <v>8673</v>
      </c>
      <c r="B8675">
        <v>8674</v>
      </c>
      <c r="C8675" t="s">
        <v>18073</v>
      </c>
      <c r="D8675">
        <v>1994</v>
      </c>
      <c r="F8675">
        <v>8.1999999999999993</v>
      </c>
      <c r="H8675">
        <v>0</v>
      </c>
      <c r="I8675">
        <v>0</v>
      </c>
      <c r="J8675">
        <v>1</v>
      </c>
      <c r="K8675">
        <v>0</v>
      </c>
      <c r="L8675">
        <v>0</v>
      </c>
      <c r="M8675" t="s">
        <v>18074</v>
      </c>
      <c r="N8675" t="s">
        <v>353</v>
      </c>
      <c r="O8675" t="s">
        <v>26</v>
      </c>
      <c r="P8675" t="s">
        <v>27</v>
      </c>
      <c r="Q8675">
        <v>82</v>
      </c>
    </row>
    <row r="8676" spans="1:17" hidden="1" x14ac:dyDescent="0.25">
      <c r="A8676">
        <v>8674</v>
      </c>
      <c r="B8676">
        <v>8675</v>
      </c>
      <c r="C8676" t="s">
        <v>18075</v>
      </c>
      <c r="D8676">
        <v>2012</v>
      </c>
      <c r="F8676">
        <v>6.4</v>
      </c>
      <c r="H8676">
        <v>0</v>
      </c>
      <c r="I8676">
        <v>0</v>
      </c>
      <c r="J8676">
        <v>1</v>
      </c>
      <c r="K8676">
        <v>0</v>
      </c>
      <c r="L8676">
        <v>0</v>
      </c>
      <c r="M8676" t="s">
        <v>18076</v>
      </c>
      <c r="N8676" t="s">
        <v>658</v>
      </c>
      <c r="O8676" t="s">
        <v>3839</v>
      </c>
      <c r="P8676" t="s">
        <v>27</v>
      </c>
      <c r="Q8676">
        <v>70</v>
      </c>
    </row>
    <row r="8677" spans="1:17" hidden="1" x14ac:dyDescent="0.25">
      <c r="A8677">
        <v>8675</v>
      </c>
      <c r="B8677">
        <v>8676</v>
      </c>
      <c r="C8677" t="s">
        <v>18077</v>
      </c>
      <c r="D8677">
        <v>1976</v>
      </c>
      <c r="E8677" t="s">
        <v>23</v>
      </c>
      <c r="F8677">
        <v>6.8</v>
      </c>
      <c r="H8677">
        <v>0</v>
      </c>
      <c r="I8677">
        <v>0</v>
      </c>
      <c r="J8677">
        <v>1</v>
      </c>
      <c r="K8677">
        <v>0</v>
      </c>
      <c r="L8677">
        <v>0</v>
      </c>
      <c r="M8677" t="s">
        <v>2218</v>
      </c>
      <c r="N8677" t="s">
        <v>321</v>
      </c>
      <c r="O8677" t="s">
        <v>2220</v>
      </c>
      <c r="P8677" t="s">
        <v>279</v>
      </c>
      <c r="Q8677">
        <v>95</v>
      </c>
    </row>
    <row r="8678" spans="1:17" hidden="1" x14ac:dyDescent="0.25">
      <c r="A8678">
        <v>8676</v>
      </c>
      <c r="B8678">
        <v>8677</v>
      </c>
      <c r="C8678" t="s">
        <v>18078</v>
      </c>
      <c r="D8678">
        <v>2004</v>
      </c>
      <c r="F8678">
        <v>7.7</v>
      </c>
      <c r="H8678">
        <v>0</v>
      </c>
      <c r="I8678">
        <v>0</v>
      </c>
      <c r="J8678">
        <v>1</v>
      </c>
      <c r="K8678">
        <v>0</v>
      </c>
      <c r="L8678">
        <v>0</v>
      </c>
      <c r="M8678" t="s">
        <v>18079</v>
      </c>
      <c r="N8678" t="s">
        <v>353</v>
      </c>
      <c r="O8678" t="s">
        <v>26</v>
      </c>
      <c r="P8678" t="s">
        <v>27</v>
      </c>
      <c r="Q8678">
        <v>75</v>
      </c>
    </row>
    <row r="8679" spans="1:17" x14ac:dyDescent="0.25">
      <c r="A8679">
        <v>8677</v>
      </c>
      <c r="B8679">
        <v>8678</v>
      </c>
      <c r="C8679" t="s">
        <v>18080</v>
      </c>
      <c r="D8679">
        <v>2014</v>
      </c>
      <c r="F8679">
        <v>6.5</v>
      </c>
      <c r="H8679">
        <v>0</v>
      </c>
      <c r="I8679">
        <v>0</v>
      </c>
      <c r="J8679">
        <v>1</v>
      </c>
      <c r="K8679">
        <v>0</v>
      </c>
      <c r="L8679">
        <v>0</v>
      </c>
      <c r="M8679" t="s">
        <v>2774</v>
      </c>
      <c r="N8679" t="s">
        <v>947</v>
      </c>
      <c r="O8679" t="s">
        <v>26</v>
      </c>
      <c r="P8679" t="s">
        <v>27</v>
      </c>
      <c r="Q8679">
        <v>121</v>
      </c>
    </row>
    <row r="8680" spans="1:17" x14ac:dyDescent="0.25">
      <c r="A8680">
        <v>8678</v>
      </c>
      <c r="B8680">
        <v>8679</v>
      </c>
      <c r="C8680" t="s">
        <v>18081</v>
      </c>
      <c r="D8680">
        <v>2016</v>
      </c>
      <c r="E8680" t="s">
        <v>23</v>
      </c>
      <c r="F8680">
        <v>5.2</v>
      </c>
      <c r="H8680">
        <v>0</v>
      </c>
      <c r="I8680">
        <v>0</v>
      </c>
      <c r="J8680">
        <v>1</v>
      </c>
      <c r="K8680">
        <v>0</v>
      </c>
      <c r="L8680">
        <v>0</v>
      </c>
      <c r="M8680" t="s">
        <v>1077</v>
      </c>
      <c r="N8680" t="s">
        <v>114</v>
      </c>
      <c r="O8680" t="s">
        <v>26</v>
      </c>
      <c r="P8680" t="s">
        <v>27</v>
      </c>
      <c r="Q8680">
        <v>94</v>
      </c>
    </row>
    <row r="8681" spans="1:17" hidden="1" x14ac:dyDescent="0.25">
      <c r="A8681">
        <v>8679</v>
      </c>
      <c r="B8681">
        <v>8680</v>
      </c>
      <c r="C8681" t="s">
        <v>18082</v>
      </c>
      <c r="D8681">
        <v>1972</v>
      </c>
      <c r="E8681" t="s">
        <v>23</v>
      </c>
      <c r="F8681">
        <v>6.6</v>
      </c>
      <c r="H8681">
        <v>0</v>
      </c>
      <c r="I8681">
        <v>0</v>
      </c>
      <c r="J8681">
        <v>1</v>
      </c>
      <c r="K8681">
        <v>0</v>
      </c>
      <c r="L8681">
        <v>0</v>
      </c>
      <c r="M8681" t="s">
        <v>18083</v>
      </c>
      <c r="N8681" t="s">
        <v>9932</v>
      </c>
      <c r="O8681" t="s">
        <v>2220</v>
      </c>
      <c r="P8681" t="s">
        <v>1050</v>
      </c>
      <c r="Q8681">
        <v>125</v>
      </c>
    </row>
    <row r="8682" spans="1:17" hidden="1" x14ac:dyDescent="0.25">
      <c r="A8682">
        <v>8680</v>
      </c>
      <c r="B8682">
        <v>8681</v>
      </c>
      <c r="C8682" t="s">
        <v>18084</v>
      </c>
      <c r="D8682">
        <v>2002</v>
      </c>
      <c r="E8682" t="s">
        <v>23</v>
      </c>
      <c r="F8682">
        <v>5.2</v>
      </c>
      <c r="G8682" s="1">
        <v>0.4</v>
      </c>
      <c r="H8682">
        <v>0</v>
      </c>
      <c r="I8682">
        <v>0</v>
      </c>
      <c r="J8682">
        <v>1</v>
      </c>
      <c r="K8682">
        <v>0</v>
      </c>
      <c r="L8682">
        <v>0</v>
      </c>
      <c r="M8682" t="s">
        <v>18085</v>
      </c>
      <c r="N8682" t="s">
        <v>65</v>
      </c>
      <c r="O8682" t="s">
        <v>26</v>
      </c>
      <c r="P8682" t="s">
        <v>27</v>
      </c>
      <c r="Q8682">
        <v>96</v>
      </c>
    </row>
    <row r="8683" spans="1:17" x14ac:dyDescent="0.25">
      <c r="A8683">
        <v>8681</v>
      </c>
      <c r="B8683">
        <v>8682</v>
      </c>
      <c r="C8683" t="s">
        <v>18086</v>
      </c>
      <c r="D8683">
        <v>2016</v>
      </c>
      <c r="F8683">
        <v>8.1999999999999993</v>
      </c>
      <c r="H8683">
        <v>0</v>
      </c>
      <c r="I8683">
        <v>0</v>
      </c>
      <c r="J8683">
        <v>1</v>
      </c>
      <c r="K8683">
        <v>0</v>
      </c>
      <c r="L8683">
        <v>0</v>
      </c>
      <c r="M8683" t="s">
        <v>18087</v>
      </c>
      <c r="N8683" t="s">
        <v>658</v>
      </c>
      <c r="O8683" t="s">
        <v>26</v>
      </c>
      <c r="P8683" t="s">
        <v>27</v>
      </c>
      <c r="Q8683">
        <v>98</v>
      </c>
    </row>
    <row r="8684" spans="1:17" hidden="1" x14ac:dyDescent="0.25">
      <c r="A8684">
        <v>8682</v>
      </c>
      <c r="B8684">
        <v>8683</v>
      </c>
      <c r="C8684" t="s">
        <v>18088</v>
      </c>
      <c r="D8684">
        <v>2011</v>
      </c>
      <c r="E8684" t="s">
        <v>23</v>
      </c>
      <c r="F8684">
        <v>4.8</v>
      </c>
      <c r="H8684">
        <v>0</v>
      </c>
      <c r="I8684">
        <v>0</v>
      </c>
      <c r="J8684">
        <v>1</v>
      </c>
      <c r="K8684">
        <v>0</v>
      </c>
      <c r="L8684">
        <v>0</v>
      </c>
      <c r="M8684" t="s">
        <v>18089</v>
      </c>
      <c r="N8684" t="s">
        <v>114</v>
      </c>
      <c r="O8684" t="s">
        <v>26</v>
      </c>
      <c r="P8684" t="s">
        <v>27</v>
      </c>
      <c r="Q8684">
        <v>90</v>
      </c>
    </row>
    <row r="8685" spans="1:17" x14ac:dyDescent="0.25">
      <c r="A8685">
        <v>8683</v>
      </c>
      <c r="B8685">
        <v>8684</v>
      </c>
      <c r="C8685" t="s">
        <v>18090</v>
      </c>
      <c r="D8685">
        <v>2018</v>
      </c>
      <c r="F8685">
        <v>4.4000000000000004</v>
      </c>
      <c r="H8685">
        <v>0</v>
      </c>
      <c r="I8685">
        <v>0</v>
      </c>
      <c r="J8685">
        <v>1</v>
      </c>
      <c r="K8685">
        <v>0</v>
      </c>
      <c r="L8685">
        <v>0</v>
      </c>
      <c r="M8685" t="s">
        <v>17060</v>
      </c>
      <c r="N8685" t="s">
        <v>111</v>
      </c>
      <c r="O8685" t="s">
        <v>26</v>
      </c>
      <c r="P8685" t="s">
        <v>27</v>
      </c>
      <c r="Q8685">
        <v>85</v>
      </c>
    </row>
    <row r="8686" spans="1:17" x14ac:dyDescent="0.25">
      <c r="A8686">
        <v>8684</v>
      </c>
      <c r="B8686">
        <v>8685</v>
      </c>
      <c r="C8686" t="s">
        <v>18091</v>
      </c>
      <c r="D8686">
        <v>2014</v>
      </c>
      <c r="E8686" t="s">
        <v>32</v>
      </c>
      <c r="F8686">
        <v>5.5</v>
      </c>
      <c r="H8686">
        <v>0</v>
      </c>
      <c r="I8686">
        <v>0</v>
      </c>
      <c r="J8686">
        <v>1</v>
      </c>
      <c r="K8686">
        <v>0</v>
      </c>
      <c r="L8686">
        <v>0</v>
      </c>
      <c r="M8686" t="s">
        <v>16620</v>
      </c>
      <c r="N8686" t="s">
        <v>160</v>
      </c>
      <c r="O8686" t="s">
        <v>26</v>
      </c>
      <c r="P8686" t="s">
        <v>27</v>
      </c>
      <c r="Q8686">
        <v>83</v>
      </c>
    </row>
    <row r="8687" spans="1:17" hidden="1" x14ac:dyDescent="0.25">
      <c r="A8687">
        <v>8685</v>
      </c>
      <c r="B8687">
        <v>8686</v>
      </c>
      <c r="C8687" t="s">
        <v>18092</v>
      </c>
      <c r="D8687">
        <v>1977</v>
      </c>
      <c r="E8687" t="s">
        <v>213</v>
      </c>
      <c r="F8687">
        <v>6.2</v>
      </c>
      <c r="H8687">
        <v>0</v>
      </c>
      <c r="I8687">
        <v>0</v>
      </c>
      <c r="J8687">
        <v>1</v>
      </c>
      <c r="K8687">
        <v>0</v>
      </c>
      <c r="L8687">
        <v>0</v>
      </c>
      <c r="M8687" t="s">
        <v>15892</v>
      </c>
      <c r="N8687" t="s">
        <v>3346</v>
      </c>
      <c r="O8687" t="s">
        <v>26</v>
      </c>
      <c r="P8687" t="s">
        <v>27</v>
      </c>
      <c r="Q8687">
        <v>109</v>
      </c>
    </row>
    <row r="8688" spans="1:17" hidden="1" x14ac:dyDescent="0.25">
      <c r="A8688">
        <v>8686</v>
      </c>
      <c r="B8688">
        <v>8687</v>
      </c>
      <c r="C8688" t="s">
        <v>18093</v>
      </c>
      <c r="D8688">
        <v>2001</v>
      </c>
      <c r="F8688">
        <v>6.6</v>
      </c>
      <c r="H8688">
        <v>0</v>
      </c>
      <c r="I8688">
        <v>0</v>
      </c>
      <c r="J8688">
        <v>1</v>
      </c>
      <c r="K8688">
        <v>0</v>
      </c>
      <c r="L8688">
        <v>0</v>
      </c>
      <c r="M8688" t="s">
        <v>18094</v>
      </c>
      <c r="N8688" t="s">
        <v>5456</v>
      </c>
      <c r="O8688" t="s">
        <v>26</v>
      </c>
      <c r="P8688" t="s">
        <v>27</v>
      </c>
      <c r="Q8688">
        <v>94</v>
      </c>
    </row>
    <row r="8689" spans="1:17" x14ac:dyDescent="0.25">
      <c r="A8689">
        <v>8687</v>
      </c>
      <c r="B8689">
        <v>8688</v>
      </c>
      <c r="C8689" t="s">
        <v>18095</v>
      </c>
      <c r="D8689">
        <v>2018</v>
      </c>
      <c r="E8689" t="s">
        <v>23</v>
      </c>
      <c r="F8689">
        <v>6.5</v>
      </c>
      <c r="H8689">
        <v>0</v>
      </c>
      <c r="I8689">
        <v>0</v>
      </c>
      <c r="J8689">
        <v>1</v>
      </c>
      <c r="K8689">
        <v>0</v>
      </c>
      <c r="L8689">
        <v>0</v>
      </c>
      <c r="M8689" t="s">
        <v>18096</v>
      </c>
      <c r="N8689" t="s">
        <v>353</v>
      </c>
      <c r="O8689" t="s">
        <v>3839</v>
      </c>
      <c r="P8689" t="s">
        <v>27</v>
      </c>
      <c r="Q8689">
        <v>70</v>
      </c>
    </row>
    <row r="8690" spans="1:17" hidden="1" x14ac:dyDescent="0.25">
      <c r="A8690">
        <v>8688</v>
      </c>
      <c r="B8690">
        <v>8689</v>
      </c>
      <c r="C8690" t="s">
        <v>18097</v>
      </c>
      <c r="D8690">
        <v>2010</v>
      </c>
      <c r="F8690">
        <v>7.9</v>
      </c>
      <c r="H8690">
        <v>0</v>
      </c>
      <c r="I8690">
        <v>0</v>
      </c>
      <c r="J8690">
        <v>1</v>
      </c>
      <c r="K8690">
        <v>0</v>
      </c>
      <c r="L8690">
        <v>0</v>
      </c>
      <c r="M8690" t="s">
        <v>18098</v>
      </c>
      <c r="N8690" t="s">
        <v>114</v>
      </c>
      <c r="O8690" t="s">
        <v>26</v>
      </c>
      <c r="P8690" t="s">
        <v>27</v>
      </c>
      <c r="Q8690">
        <v>90</v>
      </c>
    </row>
    <row r="8691" spans="1:17" hidden="1" x14ac:dyDescent="0.25">
      <c r="A8691">
        <v>8689</v>
      </c>
      <c r="B8691">
        <v>8690</v>
      </c>
      <c r="C8691" t="s">
        <v>18099</v>
      </c>
      <c r="D8691">
        <v>2012</v>
      </c>
      <c r="E8691" t="s">
        <v>735</v>
      </c>
      <c r="F8691">
        <v>5.6</v>
      </c>
      <c r="H8691">
        <v>0</v>
      </c>
      <c r="I8691">
        <v>0</v>
      </c>
      <c r="J8691">
        <v>1</v>
      </c>
      <c r="K8691">
        <v>0</v>
      </c>
      <c r="L8691">
        <v>0</v>
      </c>
      <c r="M8691" t="s">
        <v>16620</v>
      </c>
      <c r="N8691" t="s">
        <v>75</v>
      </c>
      <c r="O8691" t="s">
        <v>838</v>
      </c>
      <c r="P8691" t="s">
        <v>27</v>
      </c>
      <c r="Q8691">
        <v>90</v>
      </c>
    </row>
    <row r="8692" spans="1:17" x14ac:dyDescent="0.25">
      <c r="A8692">
        <v>8690</v>
      </c>
      <c r="B8692">
        <v>8691</v>
      </c>
      <c r="C8692" t="s">
        <v>18100</v>
      </c>
      <c r="D8692">
        <v>2015</v>
      </c>
      <c r="E8692" t="s">
        <v>23</v>
      </c>
      <c r="F8692">
        <v>4.7</v>
      </c>
      <c r="H8692">
        <v>0</v>
      </c>
      <c r="I8692">
        <v>0</v>
      </c>
      <c r="J8692">
        <v>1</v>
      </c>
      <c r="K8692">
        <v>0</v>
      </c>
      <c r="L8692">
        <v>0</v>
      </c>
      <c r="M8692" t="s">
        <v>18101</v>
      </c>
      <c r="N8692" t="s">
        <v>311</v>
      </c>
      <c r="O8692" t="s">
        <v>26</v>
      </c>
      <c r="P8692" t="s">
        <v>27</v>
      </c>
      <c r="Q8692">
        <v>107</v>
      </c>
    </row>
    <row r="8693" spans="1:17" hidden="1" x14ac:dyDescent="0.25">
      <c r="A8693">
        <v>8691</v>
      </c>
      <c r="B8693">
        <v>8692</v>
      </c>
      <c r="C8693" t="s">
        <v>18102</v>
      </c>
      <c r="D8693">
        <v>2010</v>
      </c>
      <c r="F8693">
        <v>6.4</v>
      </c>
      <c r="H8693">
        <v>0</v>
      </c>
      <c r="I8693">
        <v>0</v>
      </c>
      <c r="J8693">
        <v>1</v>
      </c>
      <c r="K8693">
        <v>0</v>
      </c>
      <c r="L8693">
        <v>0</v>
      </c>
      <c r="M8693" t="s">
        <v>14510</v>
      </c>
      <c r="N8693" t="s">
        <v>100</v>
      </c>
      <c r="O8693" t="s">
        <v>3839</v>
      </c>
      <c r="P8693" t="s">
        <v>5777</v>
      </c>
      <c r="Q8693">
        <v>100</v>
      </c>
    </row>
    <row r="8694" spans="1:17" hidden="1" x14ac:dyDescent="0.25">
      <c r="A8694">
        <v>8692</v>
      </c>
      <c r="B8694">
        <v>8693</v>
      </c>
      <c r="C8694" t="s">
        <v>18103</v>
      </c>
      <c r="D8694">
        <v>2005</v>
      </c>
      <c r="F8694">
        <v>7.3</v>
      </c>
      <c r="H8694">
        <v>0</v>
      </c>
      <c r="I8694">
        <v>0</v>
      </c>
      <c r="J8694">
        <v>1</v>
      </c>
      <c r="K8694">
        <v>0</v>
      </c>
      <c r="L8694">
        <v>0</v>
      </c>
      <c r="M8694" t="s">
        <v>18104</v>
      </c>
      <c r="N8694" t="s">
        <v>947</v>
      </c>
      <c r="O8694" t="s">
        <v>26</v>
      </c>
      <c r="P8694" t="s">
        <v>27</v>
      </c>
      <c r="Q8694">
        <v>95</v>
      </c>
    </row>
    <row r="8695" spans="1:17" hidden="1" x14ac:dyDescent="0.25">
      <c r="A8695">
        <v>8693</v>
      </c>
      <c r="B8695">
        <v>8694</v>
      </c>
      <c r="C8695" t="s">
        <v>18105</v>
      </c>
      <c r="D8695">
        <v>2013</v>
      </c>
      <c r="F8695">
        <v>6.4</v>
      </c>
      <c r="H8695">
        <v>0</v>
      </c>
      <c r="I8695">
        <v>0</v>
      </c>
      <c r="J8695">
        <v>1</v>
      </c>
      <c r="K8695">
        <v>0</v>
      </c>
      <c r="L8695">
        <v>0</v>
      </c>
      <c r="M8695" t="s">
        <v>18106</v>
      </c>
      <c r="N8695" t="s">
        <v>62</v>
      </c>
      <c r="O8695" t="s">
        <v>26</v>
      </c>
      <c r="P8695" t="s">
        <v>27</v>
      </c>
      <c r="Q8695">
        <v>79</v>
      </c>
    </row>
    <row r="8696" spans="1:17" hidden="1" x14ac:dyDescent="0.25">
      <c r="A8696">
        <v>8694</v>
      </c>
      <c r="B8696">
        <v>8695</v>
      </c>
      <c r="C8696" t="s">
        <v>18107</v>
      </c>
      <c r="D8696">
        <v>2013</v>
      </c>
      <c r="E8696" t="s">
        <v>17</v>
      </c>
      <c r="F8696">
        <v>2.8</v>
      </c>
      <c r="H8696">
        <v>0</v>
      </c>
      <c r="I8696">
        <v>0</v>
      </c>
      <c r="J8696">
        <v>1</v>
      </c>
      <c r="K8696">
        <v>0</v>
      </c>
      <c r="L8696">
        <v>0</v>
      </c>
      <c r="M8696" t="s">
        <v>772</v>
      </c>
      <c r="N8696" t="s">
        <v>9509</v>
      </c>
      <c r="O8696" t="s">
        <v>59</v>
      </c>
      <c r="P8696" t="s">
        <v>27</v>
      </c>
      <c r="Q8696">
        <v>88</v>
      </c>
    </row>
    <row r="8697" spans="1:17" hidden="1" x14ac:dyDescent="0.25">
      <c r="A8697">
        <v>8695</v>
      </c>
      <c r="B8697">
        <v>8696</v>
      </c>
      <c r="C8697" t="s">
        <v>18108</v>
      </c>
      <c r="D8697">
        <v>2004</v>
      </c>
      <c r="F8697">
        <v>6.5</v>
      </c>
      <c r="H8697">
        <v>0</v>
      </c>
      <c r="I8697">
        <v>0</v>
      </c>
      <c r="J8697">
        <v>1</v>
      </c>
      <c r="K8697">
        <v>0</v>
      </c>
      <c r="L8697">
        <v>0</v>
      </c>
      <c r="M8697" t="s">
        <v>18109</v>
      </c>
      <c r="N8697" t="s">
        <v>353</v>
      </c>
      <c r="O8697" t="s">
        <v>26</v>
      </c>
      <c r="P8697" t="s">
        <v>27</v>
      </c>
      <c r="Q8697">
        <v>55</v>
      </c>
    </row>
    <row r="8698" spans="1:17" x14ac:dyDescent="0.25">
      <c r="A8698">
        <v>8696</v>
      </c>
      <c r="B8698">
        <v>8697</v>
      </c>
      <c r="C8698" t="s">
        <v>18110</v>
      </c>
      <c r="D8698">
        <v>2014</v>
      </c>
      <c r="F8698">
        <v>6.8</v>
      </c>
      <c r="H8698">
        <v>0</v>
      </c>
      <c r="I8698">
        <v>0</v>
      </c>
      <c r="J8698">
        <v>1</v>
      </c>
      <c r="K8698">
        <v>0</v>
      </c>
      <c r="L8698">
        <v>0</v>
      </c>
      <c r="M8698" t="s">
        <v>18111</v>
      </c>
      <c r="N8698" t="s">
        <v>353</v>
      </c>
      <c r="O8698" t="s">
        <v>26</v>
      </c>
      <c r="P8698" t="s">
        <v>27</v>
      </c>
      <c r="Q8698">
        <v>90</v>
      </c>
    </row>
    <row r="8699" spans="1:17" hidden="1" x14ac:dyDescent="0.25">
      <c r="A8699">
        <v>8697</v>
      </c>
      <c r="B8699">
        <v>8698</v>
      </c>
      <c r="C8699" t="s">
        <v>18112</v>
      </c>
      <c r="D8699">
        <v>2012</v>
      </c>
      <c r="F8699">
        <v>5.4</v>
      </c>
      <c r="G8699" s="1">
        <v>0.38</v>
      </c>
      <c r="H8699">
        <v>0</v>
      </c>
      <c r="I8699">
        <v>0</v>
      </c>
      <c r="J8699">
        <v>1</v>
      </c>
      <c r="K8699">
        <v>0</v>
      </c>
      <c r="L8699">
        <v>0</v>
      </c>
      <c r="M8699" t="s">
        <v>18113</v>
      </c>
      <c r="N8699" t="s">
        <v>114</v>
      </c>
      <c r="O8699" t="s">
        <v>80</v>
      </c>
      <c r="P8699" t="s">
        <v>27</v>
      </c>
      <c r="Q8699">
        <v>86</v>
      </c>
    </row>
    <row r="8700" spans="1:17" hidden="1" x14ac:dyDescent="0.25">
      <c r="A8700">
        <v>8698</v>
      </c>
      <c r="B8700">
        <v>8699</v>
      </c>
      <c r="C8700" t="s">
        <v>18114</v>
      </c>
      <c r="D8700">
        <v>1925</v>
      </c>
      <c r="F8700">
        <v>6.7</v>
      </c>
      <c r="H8700">
        <v>0</v>
      </c>
      <c r="I8700">
        <v>0</v>
      </c>
      <c r="J8700">
        <v>1</v>
      </c>
      <c r="K8700">
        <v>0</v>
      </c>
      <c r="L8700">
        <v>0</v>
      </c>
      <c r="M8700" t="s">
        <v>18115</v>
      </c>
      <c r="N8700" t="s">
        <v>11286</v>
      </c>
      <c r="O8700" t="s">
        <v>26</v>
      </c>
      <c r="P8700" t="s">
        <v>2316</v>
      </c>
      <c r="Q8700">
        <v>94</v>
      </c>
    </row>
    <row r="8701" spans="1:17" hidden="1" x14ac:dyDescent="0.25">
      <c r="A8701">
        <v>8699</v>
      </c>
      <c r="B8701">
        <v>8700</v>
      </c>
      <c r="C8701" t="s">
        <v>18116</v>
      </c>
      <c r="D8701">
        <v>1997</v>
      </c>
      <c r="F8701">
        <v>7.7</v>
      </c>
      <c r="H8701">
        <v>0</v>
      </c>
      <c r="I8701">
        <v>0</v>
      </c>
      <c r="J8701">
        <v>1</v>
      </c>
      <c r="K8701">
        <v>0</v>
      </c>
      <c r="L8701">
        <v>0</v>
      </c>
      <c r="M8701" t="s">
        <v>18117</v>
      </c>
      <c r="N8701" t="s">
        <v>947</v>
      </c>
      <c r="O8701" t="s">
        <v>20</v>
      </c>
      <c r="P8701" t="s">
        <v>27</v>
      </c>
      <c r="Q8701">
        <v>75</v>
      </c>
    </row>
    <row r="8702" spans="1:17" hidden="1" x14ac:dyDescent="0.25">
      <c r="A8702">
        <v>8700</v>
      </c>
      <c r="B8702">
        <v>8701</v>
      </c>
      <c r="C8702" t="s">
        <v>18118</v>
      </c>
      <c r="D8702">
        <v>1990</v>
      </c>
      <c r="F8702">
        <v>7.2</v>
      </c>
      <c r="H8702">
        <v>0</v>
      </c>
      <c r="I8702">
        <v>0</v>
      </c>
      <c r="J8702">
        <v>1</v>
      </c>
      <c r="K8702">
        <v>0</v>
      </c>
      <c r="L8702">
        <v>0</v>
      </c>
      <c r="M8702" t="s">
        <v>11306</v>
      </c>
      <c r="N8702" t="s">
        <v>100</v>
      </c>
      <c r="O8702" t="s">
        <v>26</v>
      </c>
      <c r="P8702" t="s">
        <v>27</v>
      </c>
      <c r="Q8702">
        <v>100</v>
      </c>
    </row>
    <row r="8703" spans="1:17" hidden="1" x14ac:dyDescent="0.25">
      <c r="A8703">
        <v>8701</v>
      </c>
      <c r="B8703">
        <v>8702</v>
      </c>
      <c r="C8703" t="s">
        <v>18119</v>
      </c>
      <c r="D8703">
        <v>2012</v>
      </c>
      <c r="F8703">
        <v>7.7</v>
      </c>
      <c r="H8703">
        <v>0</v>
      </c>
      <c r="I8703">
        <v>0</v>
      </c>
      <c r="J8703">
        <v>1</v>
      </c>
      <c r="K8703">
        <v>0</v>
      </c>
      <c r="L8703">
        <v>0</v>
      </c>
      <c r="M8703" t="s">
        <v>18120</v>
      </c>
      <c r="N8703" t="s">
        <v>100</v>
      </c>
      <c r="O8703" t="s">
        <v>26</v>
      </c>
      <c r="P8703" t="s">
        <v>27</v>
      </c>
      <c r="Q8703">
        <v>94</v>
      </c>
    </row>
    <row r="8704" spans="1:17" x14ac:dyDescent="0.25">
      <c r="A8704">
        <v>8702</v>
      </c>
      <c r="B8704">
        <v>8703</v>
      </c>
      <c r="C8704" t="s">
        <v>18121</v>
      </c>
      <c r="D8704">
        <v>2018</v>
      </c>
      <c r="F8704">
        <v>5</v>
      </c>
      <c r="G8704" s="1">
        <v>0.6</v>
      </c>
      <c r="H8704">
        <v>0</v>
      </c>
      <c r="I8704">
        <v>0</v>
      </c>
      <c r="J8704">
        <v>1</v>
      </c>
      <c r="K8704">
        <v>0</v>
      </c>
      <c r="L8704">
        <v>0</v>
      </c>
      <c r="M8704" t="s">
        <v>18122</v>
      </c>
      <c r="N8704" t="s">
        <v>111</v>
      </c>
      <c r="O8704" t="s">
        <v>26</v>
      </c>
      <c r="P8704" t="s">
        <v>27</v>
      </c>
      <c r="Q8704">
        <v>90</v>
      </c>
    </row>
    <row r="8705" spans="1:17" hidden="1" x14ac:dyDescent="0.25">
      <c r="A8705">
        <v>8703</v>
      </c>
      <c r="B8705">
        <v>8704</v>
      </c>
      <c r="C8705" t="s">
        <v>18123</v>
      </c>
      <c r="D8705">
        <v>1970</v>
      </c>
      <c r="F8705">
        <v>6.4</v>
      </c>
      <c r="H8705">
        <v>0</v>
      </c>
      <c r="I8705">
        <v>0</v>
      </c>
      <c r="J8705">
        <v>1</v>
      </c>
      <c r="K8705">
        <v>0</v>
      </c>
      <c r="L8705">
        <v>0</v>
      </c>
      <c r="M8705" t="s">
        <v>15954</v>
      </c>
      <c r="N8705" t="s">
        <v>177</v>
      </c>
      <c r="O8705" t="s">
        <v>226</v>
      </c>
      <c r="P8705" t="s">
        <v>354</v>
      </c>
      <c r="Q8705">
        <v>85</v>
      </c>
    </row>
    <row r="8706" spans="1:17" hidden="1" x14ac:dyDescent="0.25">
      <c r="A8706">
        <v>8704</v>
      </c>
      <c r="B8706">
        <v>8705</v>
      </c>
      <c r="C8706" t="s">
        <v>18124</v>
      </c>
      <c r="D8706">
        <v>2009</v>
      </c>
      <c r="F8706">
        <v>7.3</v>
      </c>
      <c r="H8706">
        <v>0</v>
      </c>
      <c r="I8706">
        <v>0</v>
      </c>
      <c r="J8706">
        <v>1</v>
      </c>
      <c r="K8706">
        <v>0</v>
      </c>
      <c r="L8706">
        <v>0</v>
      </c>
      <c r="M8706" t="s">
        <v>16702</v>
      </c>
      <c r="N8706" t="s">
        <v>353</v>
      </c>
      <c r="O8706" t="s">
        <v>26</v>
      </c>
      <c r="P8706" t="s">
        <v>27</v>
      </c>
      <c r="Q8706">
        <v>69</v>
      </c>
    </row>
    <row r="8707" spans="1:17" hidden="1" x14ac:dyDescent="0.25">
      <c r="A8707">
        <v>8705</v>
      </c>
      <c r="B8707">
        <v>8706</v>
      </c>
      <c r="C8707" t="s">
        <v>18125</v>
      </c>
      <c r="D8707">
        <v>2013</v>
      </c>
      <c r="E8707" t="s">
        <v>17</v>
      </c>
      <c r="F8707">
        <v>5.2</v>
      </c>
      <c r="H8707">
        <v>0</v>
      </c>
      <c r="I8707">
        <v>0</v>
      </c>
      <c r="J8707">
        <v>1</v>
      </c>
      <c r="K8707">
        <v>0</v>
      </c>
      <c r="L8707">
        <v>0</v>
      </c>
      <c r="M8707" t="s">
        <v>17626</v>
      </c>
      <c r="N8707" t="s">
        <v>497</v>
      </c>
      <c r="O8707" t="s">
        <v>26</v>
      </c>
      <c r="P8707" t="s">
        <v>101</v>
      </c>
      <c r="Q8707">
        <v>91</v>
      </c>
    </row>
    <row r="8708" spans="1:17" x14ac:dyDescent="0.25">
      <c r="A8708">
        <v>8706</v>
      </c>
      <c r="B8708">
        <v>8707</v>
      </c>
      <c r="C8708" t="s">
        <v>18126</v>
      </c>
      <c r="D8708">
        <v>2015</v>
      </c>
      <c r="F8708">
        <v>6.1</v>
      </c>
      <c r="H8708">
        <v>0</v>
      </c>
      <c r="I8708">
        <v>0</v>
      </c>
      <c r="J8708">
        <v>1</v>
      </c>
      <c r="K8708">
        <v>0</v>
      </c>
      <c r="L8708">
        <v>0</v>
      </c>
      <c r="M8708" t="s">
        <v>18127</v>
      </c>
      <c r="N8708" t="s">
        <v>114</v>
      </c>
      <c r="O8708" t="s">
        <v>26</v>
      </c>
      <c r="P8708" t="s">
        <v>27</v>
      </c>
      <c r="Q8708">
        <v>96</v>
      </c>
    </row>
    <row r="8709" spans="1:17" hidden="1" x14ac:dyDescent="0.25">
      <c r="A8709">
        <v>8707</v>
      </c>
      <c r="B8709">
        <v>8708</v>
      </c>
      <c r="C8709" t="s">
        <v>18128</v>
      </c>
      <c r="D8709">
        <v>2016</v>
      </c>
      <c r="F8709">
        <v>7.7</v>
      </c>
      <c r="H8709">
        <v>0</v>
      </c>
      <c r="I8709">
        <v>0</v>
      </c>
      <c r="J8709">
        <v>1</v>
      </c>
      <c r="K8709">
        <v>0</v>
      </c>
      <c r="L8709">
        <v>0</v>
      </c>
      <c r="M8709" t="s">
        <v>14995</v>
      </c>
      <c r="N8709" t="s">
        <v>100</v>
      </c>
      <c r="O8709" t="s">
        <v>66</v>
      </c>
      <c r="P8709" t="s">
        <v>2864</v>
      </c>
      <c r="Q8709">
        <v>164</v>
      </c>
    </row>
    <row r="8710" spans="1:17" x14ac:dyDescent="0.25">
      <c r="A8710">
        <v>8708</v>
      </c>
      <c r="B8710">
        <v>8709</v>
      </c>
      <c r="C8710" t="s">
        <v>18129</v>
      </c>
      <c r="D8710">
        <v>2014</v>
      </c>
      <c r="E8710" t="s">
        <v>32</v>
      </c>
      <c r="F8710">
        <v>5.9</v>
      </c>
      <c r="H8710">
        <v>0</v>
      </c>
      <c r="I8710">
        <v>0</v>
      </c>
      <c r="J8710">
        <v>1</v>
      </c>
      <c r="K8710">
        <v>0</v>
      </c>
      <c r="L8710">
        <v>0</v>
      </c>
      <c r="M8710" t="s">
        <v>18130</v>
      </c>
      <c r="N8710" t="s">
        <v>6957</v>
      </c>
      <c r="O8710" t="s">
        <v>26</v>
      </c>
      <c r="P8710" t="s">
        <v>27</v>
      </c>
      <c r="Q8710">
        <v>110</v>
      </c>
    </row>
    <row r="8711" spans="1:17" hidden="1" x14ac:dyDescent="0.25">
      <c r="A8711">
        <v>8709</v>
      </c>
      <c r="B8711">
        <v>8710</v>
      </c>
      <c r="C8711" t="s">
        <v>18131</v>
      </c>
      <c r="D8711">
        <v>1951</v>
      </c>
      <c r="F8711">
        <v>6.5</v>
      </c>
      <c r="H8711">
        <v>0</v>
      </c>
      <c r="I8711">
        <v>0</v>
      </c>
      <c r="J8711">
        <v>1</v>
      </c>
      <c r="K8711">
        <v>0</v>
      </c>
      <c r="L8711">
        <v>0</v>
      </c>
      <c r="M8711" t="s">
        <v>14683</v>
      </c>
      <c r="N8711" t="s">
        <v>6212</v>
      </c>
      <c r="O8711" t="s">
        <v>80</v>
      </c>
      <c r="P8711" t="s">
        <v>27</v>
      </c>
      <c r="Q8711">
        <v>97</v>
      </c>
    </row>
    <row r="8712" spans="1:17" x14ac:dyDescent="0.25">
      <c r="A8712">
        <v>8710</v>
      </c>
      <c r="B8712">
        <v>8711</v>
      </c>
      <c r="C8712" t="s">
        <v>18132</v>
      </c>
      <c r="D8712">
        <v>2014</v>
      </c>
      <c r="F8712">
        <v>5.9</v>
      </c>
      <c r="H8712">
        <v>0</v>
      </c>
      <c r="I8712">
        <v>0</v>
      </c>
      <c r="J8712">
        <v>1</v>
      </c>
      <c r="K8712">
        <v>0</v>
      </c>
      <c r="L8712">
        <v>0</v>
      </c>
      <c r="M8712" t="s">
        <v>18133</v>
      </c>
      <c r="N8712" t="s">
        <v>1115</v>
      </c>
      <c r="O8712" t="s">
        <v>26</v>
      </c>
      <c r="P8712" t="s">
        <v>27</v>
      </c>
      <c r="Q8712">
        <v>89</v>
      </c>
    </row>
    <row r="8713" spans="1:17" x14ac:dyDescent="0.25">
      <c r="A8713">
        <v>8711</v>
      </c>
      <c r="B8713">
        <v>8712</v>
      </c>
      <c r="C8713" t="s">
        <v>18134</v>
      </c>
      <c r="D8713">
        <v>2014</v>
      </c>
      <c r="F8713">
        <v>4.9000000000000004</v>
      </c>
      <c r="H8713">
        <v>0</v>
      </c>
      <c r="I8713">
        <v>0</v>
      </c>
      <c r="J8713">
        <v>1</v>
      </c>
      <c r="K8713">
        <v>0</v>
      </c>
      <c r="L8713">
        <v>0</v>
      </c>
      <c r="M8713" t="s">
        <v>18135</v>
      </c>
      <c r="N8713" t="s">
        <v>65</v>
      </c>
      <c r="O8713" t="s">
        <v>66</v>
      </c>
      <c r="P8713" t="s">
        <v>1534</v>
      </c>
      <c r="Q8713">
        <v>153</v>
      </c>
    </row>
    <row r="8714" spans="1:17" hidden="1" x14ac:dyDescent="0.25">
      <c r="A8714">
        <v>8712</v>
      </c>
      <c r="B8714">
        <v>8713</v>
      </c>
      <c r="C8714" t="s">
        <v>18136</v>
      </c>
      <c r="D8714">
        <v>2004</v>
      </c>
      <c r="F8714">
        <v>6.3</v>
      </c>
      <c r="H8714">
        <v>0</v>
      </c>
      <c r="I8714">
        <v>0</v>
      </c>
      <c r="J8714">
        <v>1</v>
      </c>
      <c r="K8714">
        <v>0</v>
      </c>
      <c r="L8714">
        <v>0</v>
      </c>
      <c r="M8714" t="s">
        <v>18137</v>
      </c>
      <c r="N8714" t="s">
        <v>598</v>
      </c>
      <c r="O8714" t="s">
        <v>141</v>
      </c>
      <c r="P8714" t="s">
        <v>3253</v>
      </c>
      <c r="Q8714">
        <v>110</v>
      </c>
    </row>
    <row r="8715" spans="1:17" hidden="1" x14ac:dyDescent="0.25">
      <c r="A8715">
        <v>8713</v>
      </c>
      <c r="B8715">
        <v>8714</v>
      </c>
      <c r="C8715" t="s">
        <v>18138</v>
      </c>
      <c r="D8715">
        <v>2013</v>
      </c>
      <c r="E8715" t="s">
        <v>32</v>
      </c>
      <c r="F8715">
        <v>6.6</v>
      </c>
      <c r="H8715">
        <v>0</v>
      </c>
      <c r="I8715">
        <v>0</v>
      </c>
      <c r="J8715">
        <v>1</v>
      </c>
      <c r="K8715">
        <v>0</v>
      </c>
      <c r="L8715">
        <v>0</v>
      </c>
      <c r="M8715" t="s">
        <v>18139</v>
      </c>
      <c r="N8715" t="s">
        <v>5322</v>
      </c>
      <c r="O8715" t="s">
        <v>26</v>
      </c>
      <c r="P8715" t="s">
        <v>27</v>
      </c>
      <c r="Q8715">
        <v>107</v>
      </c>
    </row>
    <row r="8716" spans="1:17" x14ac:dyDescent="0.25">
      <c r="A8716">
        <v>8714</v>
      </c>
      <c r="B8716">
        <v>8715</v>
      </c>
      <c r="C8716" t="s">
        <v>18140</v>
      </c>
      <c r="D8716">
        <v>2016</v>
      </c>
      <c r="E8716" t="s">
        <v>23</v>
      </c>
      <c r="F8716">
        <v>6.3</v>
      </c>
      <c r="G8716" s="1">
        <v>0.33</v>
      </c>
      <c r="H8716">
        <v>0</v>
      </c>
      <c r="I8716">
        <v>0</v>
      </c>
      <c r="J8716">
        <v>1</v>
      </c>
      <c r="K8716">
        <v>0</v>
      </c>
      <c r="L8716">
        <v>0</v>
      </c>
      <c r="M8716" t="s">
        <v>18141</v>
      </c>
      <c r="N8716" t="s">
        <v>100</v>
      </c>
      <c r="O8716" t="s">
        <v>26</v>
      </c>
      <c r="P8716" t="s">
        <v>27</v>
      </c>
      <c r="Q8716">
        <v>98</v>
      </c>
    </row>
    <row r="8717" spans="1:17" hidden="1" x14ac:dyDescent="0.25">
      <c r="A8717">
        <v>8715</v>
      </c>
      <c r="B8717">
        <v>8716</v>
      </c>
      <c r="C8717" t="s">
        <v>18142</v>
      </c>
      <c r="D8717">
        <v>1947</v>
      </c>
      <c r="F8717">
        <v>4</v>
      </c>
      <c r="G8717" s="1">
        <v>0.63</v>
      </c>
      <c r="H8717">
        <v>0</v>
      </c>
      <c r="I8717">
        <v>0</v>
      </c>
      <c r="J8717">
        <v>1</v>
      </c>
      <c r="K8717">
        <v>0</v>
      </c>
      <c r="L8717">
        <v>0</v>
      </c>
      <c r="M8717" t="s">
        <v>15753</v>
      </c>
      <c r="N8717" t="s">
        <v>271</v>
      </c>
      <c r="O8717" t="s">
        <v>783</v>
      </c>
      <c r="P8717" t="s">
        <v>27</v>
      </c>
      <c r="Q8717">
        <v>92</v>
      </c>
    </row>
    <row r="8718" spans="1:17" hidden="1" x14ac:dyDescent="0.25">
      <c r="A8718">
        <v>8716</v>
      </c>
      <c r="B8718">
        <v>8717</v>
      </c>
      <c r="C8718" t="s">
        <v>18143</v>
      </c>
      <c r="D8718">
        <v>1945</v>
      </c>
      <c r="F8718">
        <v>6.6</v>
      </c>
      <c r="H8718">
        <v>0</v>
      </c>
      <c r="I8718">
        <v>0</v>
      </c>
      <c r="J8718">
        <v>1</v>
      </c>
      <c r="K8718">
        <v>0</v>
      </c>
      <c r="L8718">
        <v>0</v>
      </c>
      <c r="M8718" t="s">
        <v>18144</v>
      </c>
      <c r="N8718" t="s">
        <v>9856</v>
      </c>
      <c r="O8718" t="s">
        <v>26</v>
      </c>
      <c r="P8718" t="s">
        <v>27</v>
      </c>
      <c r="Q8718">
        <v>65</v>
      </c>
    </row>
    <row r="8719" spans="1:17" hidden="1" x14ac:dyDescent="0.25">
      <c r="A8719">
        <v>8717</v>
      </c>
      <c r="B8719">
        <v>8718</v>
      </c>
      <c r="C8719" t="s">
        <v>18145</v>
      </c>
      <c r="D8719">
        <v>2013</v>
      </c>
      <c r="E8719" t="s">
        <v>17</v>
      </c>
      <c r="F8719">
        <v>5.5</v>
      </c>
      <c r="H8719">
        <v>0</v>
      </c>
      <c r="I8719">
        <v>0</v>
      </c>
      <c r="J8719">
        <v>1</v>
      </c>
      <c r="K8719">
        <v>0</v>
      </c>
      <c r="L8719">
        <v>0</v>
      </c>
      <c r="M8719" t="s">
        <v>9374</v>
      </c>
      <c r="N8719" t="s">
        <v>18146</v>
      </c>
      <c r="O8719" t="s">
        <v>26</v>
      </c>
      <c r="P8719" t="s">
        <v>27</v>
      </c>
      <c r="Q8719">
        <v>85</v>
      </c>
    </row>
    <row r="8720" spans="1:17" hidden="1" x14ac:dyDescent="0.25">
      <c r="A8720">
        <v>8718</v>
      </c>
      <c r="B8720">
        <v>8719</v>
      </c>
      <c r="C8720" t="s">
        <v>18147</v>
      </c>
      <c r="D8720">
        <v>2003</v>
      </c>
      <c r="E8720" t="s">
        <v>17</v>
      </c>
      <c r="F8720">
        <v>6.1</v>
      </c>
      <c r="H8720">
        <v>0</v>
      </c>
      <c r="I8720">
        <v>0</v>
      </c>
      <c r="J8720">
        <v>1</v>
      </c>
      <c r="K8720">
        <v>0</v>
      </c>
      <c r="L8720">
        <v>0</v>
      </c>
      <c r="M8720" t="s">
        <v>14641</v>
      </c>
      <c r="N8720" t="s">
        <v>854</v>
      </c>
      <c r="O8720" t="s">
        <v>457</v>
      </c>
      <c r="P8720" t="s">
        <v>27</v>
      </c>
      <c r="Q8720">
        <v>90</v>
      </c>
    </row>
    <row r="8721" spans="1:17" hidden="1" x14ac:dyDescent="0.25">
      <c r="A8721">
        <v>8719</v>
      </c>
      <c r="B8721">
        <v>8720</v>
      </c>
      <c r="C8721" t="s">
        <v>18148</v>
      </c>
      <c r="D8721">
        <v>2012</v>
      </c>
      <c r="F8721">
        <v>8.1999999999999993</v>
      </c>
      <c r="H8721">
        <v>0</v>
      </c>
      <c r="I8721">
        <v>0</v>
      </c>
      <c r="J8721">
        <v>1</v>
      </c>
      <c r="K8721">
        <v>0</v>
      </c>
      <c r="L8721">
        <v>0</v>
      </c>
      <c r="M8721" t="s">
        <v>18149</v>
      </c>
      <c r="N8721" t="s">
        <v>242</v>
      </c>
      <c r="O8721" t="s">
        <v>855</v>
      </c>
      <c r="P8721" t="s">
        <v>27</v>
      </c>
      <c r="Q8721">
        <v>54</v>
      </c>
    </row>
    <row r="8722" spans="1:17" hidden="1" x14ac:dyDescent="0.25">
      <c r="A8722">
        <v>8720</v>
      </c>
      <c r="B8722">
        <v>8721</v>
      </c>
      <c r="C8722" t="s">
        <v>18150</v>
      </c>
      <c r="D8722">
        <v>2016</v>
      </c>
      <c r="F8722">
        <v>6.1</v>
      </c>
      <c r="H8722">
        <v>0</v>
      </c>
      <c r="I8722">
        <v>0</v>
      </c>
      <c r="J8722">
        <v>1</v>
      </c>
      <c r="K8722">
        <v>0</v>
      </c>
      <c r="L8722">
        <v>0</v>
      </c>
      <c r="M8722" t="s">
        <v>18151</v>
      </c>
      <c r="N8722" t="s">
        <v>18152</v>
      </c>
      <c r="O8722" t="s">
        <v>838</v>
      </c>
      <c r="P8722" t="s">
        <v>27</v>
      </c>
      <c r="Q8722">
        <v>85</v>
      </c>
    </row>
    <row r="8723" spans="1:17" x14ac:dyDescent="0.25">
      <c r="A8723">
        <v>8721</v>
      </c>
      <c r="B8723">
        <v>8722</v>
      </c>
      <c r="C8723" t="s">
        <v>18153</v>
      </c>
      <c r="D8723">
        <v>2014</v>
      </c>
      <c r="F8723">
        <v>5.0999999999999996</v>
      </c>
      <c r="H8723">
        <v>0</v>
      </c>
      <c r="I8723">
        <v>0</v>
      </c>
      <c r="J8723">
        <v>1</v>
      </c>
      <c r="K8723">
        <v>0</v>
      </c>
      <c r="L8723">
        <v>0</v>
      </c>
      <c r="M8723" t="s">
        <v>18154</v>
      </c>
      <c r="N8723" t="s">
        <v>3718</v>
      </c>
      <c r="O8723" t="s">
        <v>740</v>
      </c>
      <c r="P8723" t="s">
        <v>27</v>
      </c>
      <c r="Q8723">
        <v>87</v>
      </c>
    </row>
    <row r="8724" spans="1:17" hidden="1" x14ac:dyDescent="0.25">
      <c r="A8724">
        <v>8722</v>
      </c>
      <c r="B8724">
        <v>8723</v>
      </c>
      <c r="C8724" t="s">
        <v>18155</v>
      </c>
      <c r="D8724">
        <v>1982</v>
      </c>
      <c r="E8724" t="s">
        <v>23</v>
      </c>
      <c r="F8724">
        <v>5.6</v>
      </c>
      <c r="H8724">
        <v>0</v>
      </c>
      <c r="I8724">
        <v>0</v>
      </c>
      <c r="J8724">
        <v>1</v>
      </c>
      <c r="K8724">
        <v>0</v>
      </c>
      <c r="L8724">
        <v>0</v>
      </c>
      <c r="M8724" t="s">
        <v>18156</v>
      </c>
      <c r="N8724" t="s">
        <v>302</v>
      </c>
      <c r="O8724" t="s">
        <v>26</v>
      </c>
      <c r="P8724" t="s">
        <v>27</v>
      </c>
      <c r="Q8724">
        <v>87</v>
      </c>
    </row>
    <row r="8725" spans="1:17" hidden="1" x14ac:dyDescent="0.25">
      <c r="A8725">
        <v>8723</v>
      </c>
      <c r="B8725">
        <v>8724</v>
      </c>
      <c r="C8725" t="s">
        <v>18157</v>
      </c>
      <c r="D8725">
        <v>1991</v>
      </c>
      <c r="F8725">
        <v>7.4</v>
      </c>
      <c r="H8725">
        <v>0</v>
      </c>
      <c r="I8725">
        <v>0</v>
      </c>
      <c r="J8725">
        <v>1</v>
      </c>
      <c r="K8725">
        <v>0</v>
      </c>
      <c r="L8725">
        <v>0</v>
      </c>
      <c r="M8725" t="s">
        <v>18158</v>
      </c>
      <c r="N8725" t="s">
        <v>114</v>
      </c>
      <c r="O8725" t="s">
        <v>119</v>
      </c>
      <c r="P8725" t="s">
        <v>27</v>
      </c>
      <c r="Q8725">
        <v>60</v>
      </c>
    </row>
    <row r="8726" spans="1:17" hidden="1" x14ac:dyDescent="0.25">
      <c r="A8726">
        <v>8724</v>
      </c>
      <c r="B8726">
        <v>8725</v>
      </c>
      <c r="C8726" t="s">
        <v>18159</v>
      </c>
      <c r="D8726">
        <v>2015</v>
      </c>
      <c r="E8726" t="s">
        <v>17</v>
      </c>
      <c r="F8726">
        <v>7</v>
      </c>
      <c r="H8726">
        <v>0</v>
      </c>
      <c r="I8726">
        <v>0</v>
      </c>
      <c r="J8726">
        <v>1</v>
      </c>
      <c r="K8726">
        <v>0</v>
      </c>
      <c r="L8726">
        <v>0</v>
      </c>
      <c r="M8726" t="s">
        <v>18160</v>
      </c>
      <c r="N8726" t="s">
        <v>65</v>
      </c>
      <c r="O8726" t="s">
        <v>16948</v>
      </c>
      <c r="P8726" t="s">
        <v>18161</v>
      </c>
      <c r="Q8726">
        <v>92</v>
      </c>
    </row>
    <row r="8727" spans="1:17" x14ac:dyDescent="0.25">
      <c r="A8727">
        <v>8725</v>
      </c>
      <c r="B8727">
        <v>8726</v>
      </c>
      <c r="C8727" t="s">
        <v>18162</v>
      </c>
      <c r="D8727">
        <v>2014</v>
      </c>
      <c r="F8727">
        <v>4.0999999999999996</v>
      </c>
      <c r="G8727" s="1">
        <v>0.47</v>
      </c>
      <c r="H8727">
        <v>0</v>
      </c>
      <c r="I8727">
        <v>0</v>
      </c>
      <c r="J8727">
        <v>1</v>
      </c>
      <c r="K8727">
        <v>0</v>
      </c>
      <c r="L8727">
        <v>0</v>
      </c>
      <c r="M8727" t="s">
        <v>2116</v>
      </c>
      <c r="N8727" t="s">
        <v>9377</v>
      </c>
      <c r="O8727" t="s">
        <v>26</v>
      </c>
      <c r="P8727" t="s">
        <v>27</v>
      </c>
      <c r="Q8727">
        <v>123</v>
      </c>
    </row>
    <row r="8728" spans="1:17" hidden="1" x14ac:dyDescent="0.25">
      <c r="A8728">
        <v>8726</v>
      </c>
      <c r="B8728">
        <v>8727</v>
      </c>
      <c r="C8728" t="s">
        <v>18163</v>
      </c>
      <c r="D8728">
        <v>2017</v>
      </c>
      <c r="F8728">
        <v>5.8</v>
      </c>
      <c r="H8728">
        <v>0</v>
      </c>
      <c r="I8728">
        <v>0</v>
      </c>
      <c r="J8728">
        <v>1</v>
      </c>
      <c r="K8728">
        <v>0</v>
      </c>
      <c r="L8728">
        <v>0</v>
      </c>
      <c r="M8728" t="s">
        <v>18164</v>
      </c>
      <c r="N8728" t="s">
        <v>955</v>
      </c>
      <c r="O8728" t="s">
        <v>26</v>
      </c>
      <c r="Q8728">
        <v>91</v>
      </c>
    </row>
    <row r="8729" spans="1:17" hidden="1" x14ac:dyDescent="0.25">
      <c r="A8729">
        <v>8727</v>
      </c>
      <c r="B8729">
        <v>8728</v>
      </c>
      <c r="C8729" t="s">
        <v>18165</v>
      </c>
      <c r="D8729">
        <v>1999</v>
      </c>
      <c r="F8729">
        <v>7.6</v>
      </c>
      <c r="H8729">
        <v>0</v>
      </c>
      <c r="I8729">
        <v>0</v>
      </c>
      <c r="J8729">
        <v>1</v>
      </c>
      <c r="K8729">
        <v>0</v>
      </c>
      <c r="L8729">
        <v>0</v>
      </c>
      <c r="M8729" t="s">
        <v>18166</v>
      </c>
      <c r="N8729" t="s">
        <v>947</v>
      </c>
      <c r="O8729" t="s">
        <v>80</v>
      </c>
      <c r="P8729" t="s">
        <v>27</v>
      </c>
      <c r="Q8729">
        <v>60</v>
      </c>
    </row>
    <row r="8730" spans="1:17" hidden="1" x14ac:dyDescent="0.25">
      <c r="A8730">
        <v>8728</v>
      </c>
      <c r="B8730">
        <v>8729</v>
      </c>
      <c r="C8730" t="s">
        <v>18167</v>
      </c>
      <c r="D8730">
        <v>2013</v>
      </c>
      <c r="E8730" t="s">
        <v>32</v>
      </c>
      <c r="F8730">
        <v>5.5</v>
      </c>
      <c r="G8730" s="1">
        <v>0.21</v>
      </c>
      <c r="H8730">
        <v>0</v>
      </c>
      <c r="I8730">
        <v>0</v>
      </c>
      <c r="J8730">
        <v>1</v>
      </c>
      <c r="K8730">
        <v>0</v>
      </c>
      <c r="L8730">
        <v>0</v>
      </c>
      <c r="M8730" t="s">
        <v>18168</v>
      </c>
      <c r="N8730" t="s">
        <v>100</v>
      </c>
      <c r="O8730" t="s">
        <v>26</v>
      </c>
      <c r="P8730" t="s">
        <v>27</v>
      </c>
      <c r="Q8730">
        <v>120</v>
      </c>
    </row>
    <row r="8731" spans="1:17" hidden="1" x14ac:dyDescent="0.25">
      <c r="A8731">
        <v>8729</v>
      </c>
      <c r="B8731">
        <v>8730</v>
      </c>
      <c r="C8731" t="s">
        <v>18169</v>
      </c>
      <c r="D8731">
        <v>2011</v>
      </c>
      <c r="E8731" t="s">
        <v>23</v>
      </c>
      <c r="F8731">
        <v>5.3</v>
      </c>
      <c r="H8731">
        <v>0</v>
      </c>
      <c r="I8731">
        <v>0</v>
      </c>
      <c r="J8731">
        <v>1</v>
      </c>
      <c r="K8731">
        <v>0</v>
      </c>
      <c r="L8731">
        <v>0</v>
      </c>
      <c r="M8731" t="s">
        <v>18170</v>
      </c>
      <c r="N8731" t="s">
        <v>2468</v>
      </c>
      <c r="O8731" t="s">
        <v>740</v>
      </c>
      <c r="P8731" t="s">
        <v>27</v>
      </c>
      <c r="Q8731">
        <v>114</v>
      </c>
    </row>
    <row r="8732" spans="1:17" x14ac:dyDescent="0.25">
      <c r="A8732">
        <v>8730</v>
      </c>
      <c r="B8732">
        <v>8731</v>
      </c>
      <c r="C8732" t="s">
        <v>18171</v>
      </c>
      <c r="D8732">
        <v>2016</v>
      </c>
      <c r="E8732" t="s">
        <v>17</v>
      </c>
      <c r="F8732">
        <v>5.2</v>
      </c>
      <c r="H8732">
        <v>0</v>
      </c>
      <c r="I8732">
        <v>0</v>
      </c>
      <c r="J8732">
        <v>1</v>
      </c>
      <c r="K8732">
        <v>0</v>
      </c>
      <c r="L8732">
        <v>0</v>
      </c>
      <c r="M8732" t="s">
        <v>18172</v>
      </c>
      <c r="N8732" t="s">
        <v>111</v>
      </c>
      <c r="O8732" t="s">
        <v>1049</v>
      </c>
      <c r="P8732" t="s">
        <v>5384</v>
      </c>
      <c r="Q8732">
        <v>100</v>
      </c>
    </row>
    <row r="8733" spans="1:17" hidden="1" x14ac:dyDescent="0.25">
      <c r="A8733">
        <v>8731</v>
      </c>
      <c r="B8733">
        <v>8732</v>
      </c>
      <c r="C8733" t="s">
        <v>18173</v>
      </c>
      <c r="D8733">
        <v>2017</v>
      </c>
      <c r="F8733">
        <v>6.3</v>
      </c>
      <c r="H8733">
        <v>0</v>
      </c>
      <c r="I8733">
        <v>0</v>
      </c>
      <c r="J8733">
        <v>1</v>
      </c>
      <c r="K8733">
        <v>0</v>
      </c>
      <c r="L8733">
        <v>0</v>
      </c>
      <c r="M8733" t="s">
        <v>18174</v>
      </c>
      <c r="N8733" t="s">
        <v>177</v>
      </c>
      <c r="O8733" t="s">
        <v>294</v>
      </c>
      <c r="P8733" t="s">
        <v>1050</v>
      </c>
      <c r="Q8733">
        <v>112</v>
      </c>
    </row>
    <row r="8734" spans="1:17" hidden="1" x14ac:dyDescent="0.25">
      <c r="A8734">
        <v>8732</v>
      </c>
      <c r="B8734">
        <v>8733</v>
      </c>
      <c r="C8734" t="s">
        <v>18175</v>
      </c>
      <c r="D8734">
        <v>2013</v>
      </c>
      <c r="F8734">
        <v>5.7</v>
      </c>
      <c r="H8734">
        <v>0</v>
      </c>
      <c r="I8734">
        <v>0</v>
      </c>
      <c r="J8734">
        <v>1</v>
      </c>
      <c r="K8734">
        <v>0</v>
      </c>
      <c r="L8734">
        <v>0</v>
      </c>
      <c r="M8734" t="s">
        <v>8090</v>
      </c>
      <c r="N8734" t="s">
        <v>481</v>
      </c>
      <c r="O8734" t="s">
        <v>26</v>
      </c>
      <c r="P8734" t="s">
        <v>27</v>
      </c>
      <c r="Q8734">
        <v>97</v>
      </c>
    </row>
    <row r="8735" spans="1:17" hidden="1" x14ac:dyDescent="0.25">
      <c r="A8735">
        <v>8733</v>
      </c>
      <c r="B8735">
        <v>8734</v>
      </c>
      <c r="C8735" t="s">
        <v>18176</v>
      </c>
      <c r="D8735">
        <v>2009</v>
      </c>
      <c r="E8735" t="s">
        <v>23</v>
      </c>
      <c r="F8735">
        <v>5.9</v>
      </c>
      <c r="G8735" s="1">
        <v>7.0000000000000007E-2</v>
      </c>
      <c r="H8735">
        <v>0</v>
      </c>
      <c r="I8735">
        <v>0</v>
      </c>
      <c r="J8735">
        <v>1</v>
      </c>
      <c r="K8735">
        <v>0</v>
      </c>
      <c r="L8735">
        <v>0</v>
      </c>
      <c r="M8735" t="s">
        <v>18177</v>
      </c>
      <c r="N8735" t="s">
        <v>289</v>
      </c>
      <c r="O8735" t="s">
        <v>1109</v>
      </c>
      <c r="P8735" t="s">
        <v>27</v>
      </c>
      <c r="Q8735">
        <v>94</v>
      </c>
    </row>
    <row r="8736" spans="1:17" hidden="1" x14ac:dyDescent="0.25">
      <c r="A8736">
        <v>8734</v>
      </c>
      <c r="B8736">
        <v>8735</v>
      </c>
      <c r="C8736" t="s">
        <v>18178</v>
      </c>
      <c r="D8736">
        <v>2015</v>
      </c>
      <c r="F8736">
        <v>4.8</v>
      </c>
      <c r="H8736">
        <v>0</v>
      </c>
      <c r="I8736">
        <v>0</v>
      </c>
      <c r="J8736">
        <v>1</v>
      </c>
      <c r="K8736">
        <v>0</v>
      </c>
      <c r="L8736">
        <v>0</v>
      </c>
      <c r="M8736" t="s">
        <v>18179</v>
      </c>
      <c r="N8736" t="s">
        <v>2086</v>
      </c>
      <c r="O8736" t="s">
        <v>26</v>
      </c>
      <c r="P8736" t="s">
        <v>923</v>
      </c>
      <c r="Q8736">
        <v>101</v>
      </c>
    </row>
    <row r="8737" spans="1:17" hidden="1" x14ac:dyDescent="0.25">
      <c r="A8737">
        <v>8735</v>
      </c>
      <c r="B8737">
        <v>8736</v>
      </c>
      <c r="C8737" t="s">
        <v>18180</v>
      </c>
      <c r="D8737">
        <v>2017</v>
      </c>
      <c r="F8737">
        <v>6.6</v>
      </c>
      <c r="H8737">
        <v>0</v>
      </c>
      <c r="I8737">
        <v>0</v>
      </c>
      <c r="J8737">
        <v>1</v>
      </c>
      <c r="K8737">
        <v>0</v>
      </c>
      <c r="L8737">
        <v>0</v>
      </c>
      <c r="M8737" t="s">
        <v>18181</v>
      </c>
      <c r="N8737" t="s">
        <v>65</v>
      </c>
      <c r="O8737" t="s">
        <v>526</v>
      </c>
      <c r="P8737" t="s">
        <v>18182</v>
      </c>
      <c r="Q8737">
        <v>85</v>
      </c>
    </row>
    <row r="8738" spans="1:17" hidden="1" x14ac:dyDescent="0.25">
      <c r="A8738">
        <v>8736</v>
      </c>
      <c r="B8738">
        <v>8737</v>
      </c>
      <c r="C8738" t="s">
        <v>18183</v>
      </c>
      <c r="D8738">
        <v>2012</v>
      </c>
      <c r="E8738" t="s">
        <v>23</v>
      </c>
      <c r="F8738">
        <v>4.5999999999999996</v>
      </c>
      <c r="H8738">
        <v>0</v>
      </c>
      <c r="I8738">
        <v>0</v>
      </c>
      <c r="J8738">
        <v>1</v>
      </c>
      <c r="K8738">
        <v>0</v>
      </c>
      <c r="L8738">
        <v>0</v>
      </c>
      <c r="M8738" t="s">
        <v>4715</v>
      </c>
      <c r="N8738" t="s">
        <v>444</v>
      </c>
      <c r="O8738" t="s">
        <v>26</v>
      </c>
      <c r="P8738" t="s">
        <v>27</v>
      </c>
      <c r="Q8738">
        <v>82</v>
      </c>
    </row>
    <row r="8739" spans="1:17" hidden="1" x14ac:dyDescent="0.25">
      <c r="A8739">
        <v>8737</v>
      </c>
      <c r="B8739">
        <v>8738</v>
      </c>
      <c r="C8739" t="s">
        <v>18184</v>
      </c>
      <c r="D8739">
        <v>2009</v>
      </c>
      <c r="F8739">
        <v>6.4</v>
      </c>
      <c r="H8739">
        <v>0</v>
      </c>
      <c r="I8739">
        <v>0</v>
      </c>
      <c r="J8739">
        <v>1</v>
      </c>
      <c r="K8739">
        <v>0</v>
      </c>
      <c r="L8739">
        <v>0</v>
      </c>
      <c r="M8739" t="s">
        <v>18185</v>
      </c>
      <c r="N8739" t="s">
        <v>100</v>
      </c>
      <c r="O8739" t="s">
        <v>18186</v>
      </c>
      <c r="P8739" t="s">
        <v>17244</v>
      </c>
      <c r="Q8739">
        <v>90</v>
      </c>
    </row>
    <row r="8740" spans="1:17" x14ac:dyDescent="0.25">
      <c r="A8740">
        <v>8738</v>
      </c>
      <c r="B8740">
        <v>8739</v>
      </c>
      <c r="C8740" t="s">
        <v>18187</v>
      </c>
      <c r="D8740">
        <v>2014</v>
      </c>
      <c r="F8740">
        <v>8</v>
      </c>
      <c r="H8740">
        <v>0</v>
      </c>
      <c r="I8740">
        <v>0</v>
      </c>
      <c r="J8740">
        <v>1</v>
      </c>
      <c r="K8740">
        <v>0</v>
      </c>
      <c r="L8740">
        <v>0</v>
      </c>
      <c r="M8740" t="s">
        <v>18188</v>
      </c>
      <c r="N8740" t="s">
        <v>111</v>
      </c>
      <c r="O8740" t="s">
        <v>26</v>
      </c>
      <c r="P8740" t="s">
        <v>27</v>
      </c>
      <c r="Q8740">
        <v>124</v>
      </c>
    </row>
    <row r="8741" spans="1:17" hidden="1" x14ac:dyDescent="0.25">
      <c r="A8741">
        <v>8739</v>
      </c>
      <c r="B8741">
        <v>8740</v>
      </c>
      <c r="C8741" t="s">
        <v>18189</v>
      </c>
      <c r="D8741">
        <v>2005</v>
      </c>
      <c r="E8741" t="s">
        <v>23</v>
      </c>
      <c r="F8741">
        <v>5.6</v>
      </c>
      <c r="H8741">
        <v>0</v>
      </c>
      <c r="I8741">
        <v>0</v>
      </c>
      <c r="J8741">
        <v>1</v>
      </c>
      <c r="K8741">
        <v>0</v>
      </c>
      <c r="L8741">
        <v>0</v>
      </c>
      <c r="M8741" t="s">
        <v>18190</v>
      </c>
      <c r="N8741" t="s">
        <v>1024</v>
      </c>
      <c r="O8741" t="s">
        <v>59</v>
      </c>
      <c r="P8741" t="s">
        <v>11579</v>
      </c>
      <c r="Q8741">
        <v>94</v>
      </c>
    </row>
    <row r="8742" spans="1:17" hidden="1" x14ac:dyDescent="0.25">
      <c r="A8742">
        <v>8740</v>
      </c>
      <c r="B8742">
        <v>8741</v>
      </c>
      <c r="C8742" t="s">
        <v>18191</v>
      </c>
      <c r="D8742">
        <v>2006</v>
      </c>
      <c r="F8742">
        <v>5.7</v>
      </c>
      <c r="H8742">
        <v>0</v>
      </c>
      <c r="I8742">
        <v>0</v>
      </c>
      <c r="J8742">
        <v>1</v>
      </c>
      <c r="K8742">
        <v>0</v>
      </c>
      <c r="L8742">
        <v>0</v>
      </c>
      <c r="M8742" t="s">
        <v>18192</v>
      </c>
      <c r="N8742" t="s">
        <v>100</v>
      </c>
      <c r="O8742" t="s">
        <v>740</v>
      </c>
      <c r="P8742" t="s">
        <v>527</v>
      </c>
      <c r="Q8742">
        <v>110</v>
      </c>
    </row>
    <row r="8743" spans="1:17" hidden="1" x14ac:dyDescent="0.25">
      <c r="A8743">
        <v>8741</v>
      </c>
      <c r="B8743">
        <v>8742</v>
      </c>
      <c r="C8743" t="s">
        <v>18193</v>
      </c>
      <c r="D8743">
        <v>2006</v>
      </c>
      <c r="F8743">
        <v>7.8</v>
      </c>
      <c r="H8743">
        <v>0</v>
      </c>
      <c r="I8743">
        <v>0</v>
      </c>
      <c r="J8743">
        <v>1</v>
      </c>
      <c r="K8743">
        <v>0</v>
      </c>
      <c r="L8743">
        <v>0</v>
      </c>
      <c r="M8743" t="s">
        <v>18194</v>
      </c>
      <c r="N8743" t="s">
        <v>353</v>
      </c>
      <c r="O8743" t="s">
        <v>26</v>
      </c>
      <c r="P8743" t="s">
        <v>971</v>
      </c>
      <c r="Q8743">
        <v>57</v>
      </c>
    </row>
    <row r="8744" spans="1:17" x14ac:dyDescent="0.25">
      <c r="A8744">
        <v>8742</v>
      </c>
      <c r="B8744">
        <v>8743</v>
      </c>
      <c r="C8744" t="s">
        <v>18195</v>
      </c>
      <c r="D8744">
        <v>2017</v>
      </c>
      <c r="E8744" t="s">
        <v>23</v>
      </c>
      <c r="F8744">
        <v>4.3</v>
      </c>
      <c r="G8744" s="1">
        <v>0.4</v>
      </c>
      <c r="H8744">
        <v>0</v>
      </c>
      <c r="I8744">
        <v>0</v>
      </c>
      <c r="J8744">
        <v>1</v>
      </c>
      <c r="K8744">
        <v>0</v>
      </c>
      <c r="L8744">
        <v>0</v>
      </c>
      <c r="M8744" t="s">
        <v>2161</v>
      </c>
      <c r="N8744" t="s">
        <v>65</v>
      </c>
      <c r="O8744" t="s">
        <v>2149</v>
      </c>
      <c r="P8744" t="s">
        <v>2162</v>
      </c>
      <c r="Q8744">
        <v>109</v>
      </c>
    </row>
    <row r="8745" spans="1:17" hidden="1" x14ac:dyDescent="0.25">
      <c r="A8745">
        <v>8743</v>
      </c>
      <c r="B8745">
        <v>8744</v>
      </c>
      <c r="C8745" t="s">
        <v>18196</v>
      </c>
      <c r="D8745">
        <v>2002</v>
      </c>
      <c r="F8745">
        <v>6.6</v>
      </c>
      <c r="H8745">
        <v>0</v>
      </c>
      <c r="I8745">
        <v>0</v>
      </c>
      <c r="J8745">
        <v>1</v>
      </c>
      <c r="K8745">
        <v>0</v>
      </c>
      <c r="L8745">
        <v>0</v>
      </c>
      <c r="M8745" t="s">
        <v>18197</v>
      </c>
      <c r="N8745" t="s">
        <v>15475</v>
      </c>
      <c r="O8745" t="s">
        <v>26</v>
      </c>
      <c r="P8745" t="s">
        <v>27</v>
      </c>
      <c r="Q8745">
        <v>80</v>
      </c>
    </row>
    <row r="8746" spans="1:17" hidden="1" x14ac:dyDescent="0.25">
      <c r="A8746">
        <v>8744</v>
      </c>
      <c r="B8746">
        <v>8745</v>
      </c>
      <c r="C8746" t="s">
        <v>18198</v>
      </c>
      <c r="D8746">
        <v>2003</v>
      </c>
      <c r="E8746" t="s">
        <v>23</v>
      </c>
      <c r="F8746">
        <v>5.4</v>
      </c>
      <c r="H8746">
        <v>0</v>
      </c>
      <c r="I8746">
        <v>0</v>
      </c>
      <c r="J8746">
        <v>1</v>
      </c>
      <c r="K8746">
        <v>0</v>
      </c>
      <c r="L8746">
        <v>0</v>
      </c>
      <c r="M8746" t="s">
        <v>18199</v>
      </c>
      <c r="N8746" t="s">
        <v>65</v>
      </c>
      <c r="O8746" t="s">
        <v>26</v>
      </c>
      <c r="P8746" t="s">
        <v>27</v>
      </c>
      <c r="Q8746">
        <v>119</v>
      </c>
    </row>
    <row r="8747" spans="1:17" x14ac:dyDescent="0.25">
      <c r="A8747">
        <v>8745</v>
      </c>
      <c r="B8747">
        <v>8746</v>
      </c>
      <c r="C8747" t="s">
        <v>18200</v>
      </c>
      <c r="D8747">
        <v>2014</v>
      </c>
      <c r="F8747">
        <v>4.4000000000000004</v>
      </c>
      <c r="H8747">
        <v>0</v>
      </c>
      <c r="I8747">
        <v>0</v>
      </c>
      <c r="J8747">
        <v>1</v>
      </c>
      <c r="K8747">
        <v>0</v>
      </c>
      <c r="L8747">
        <v>0</v>
      </c>
      <c r="M8747" t="s">
        <v>18201</v>
      </c>
      <c r="N8747" t="s">
        <v>302</v>
      </c>
      <c r="O8747" t="s">
        <v>26</v>
      </c>
      <c r="P8747" t="s">
        <v>27</v>
      </c>
      <c r="Q8747">
        <v>89</v>
      </c>
    </row>
    <row r="8748" spans="1:17" hidden="1" x14ac:dyDescent="0.25">
      <c r="A8748">
        <v>8746</v>
      </c>
      <c r="B8748">
        <v>8747</v>
      </c>
      <c r="C8748" t="s">
        <v>18202</v>
      </c>
      <c r="D8748">
        <v>2016</v>
      </c>
      <c r="F8748">
        <v>6.8</v>
      </c>
      <c r="G8748" s="1">
        <v>0.63</v>
      </c>
      <c r="H8748">
        <v>0</v>
      </c>
      <c r="I8748">
        <v>0</v>
      </c>
      <c r="J8748">
        <v>1</v>
      </c>
      <c r="K8748">
        <v>0</v>
      </c>
      <c r="L8748">
        <v>0</v>
      </c>
      <c r="M8748" t="s">
        <v>18203</v>
      </c>
      <c r="N8748" t="s">
        <v>539</v>
      </c>
      <c r="O8748" t="s">
        <v>783</v>
      </c>
      <c r="P8748" t="s">
        <v>923</v>
      </c>
      <c r="Q8748">
        <v>80</v>
      </c>
    </row>
    <row r="8749" spans="1:17" x14ac:dyDescent="0.25">
      <c r="A8749">
        <v>8747</v>
      </c>
      <c r="B8749">
        <v>8748</v>
      </c>
      <c r="C8749" t="s">
        <v>18204</v>
      </c>
      <c r="D8749">
        <v>2017</v>
      </c>
      <c r="F8749">
        <v>4</v>
      </c>
      <c r="G8749" s="1">
        <v>0.56999999999999995</v>
      </c>
      <c r="H8749">
        <v>0</v>
      </c>
      <c r="I8749">
        <v>0</v>
      </c>
      <c r="J8749">
        <v>1</v>
      </c>
      <c r="K8749">
        <v>0</v>
      </c>
      <c r="L8749">
        <v>0</v>
      </c>
      <c r="N8749" t="s">
        <v>1097</v>
      </c>
      <c r="O8749" t="s">
        <v>1802</v>
      </c>
      <c r="P8749" t="s">
        <v>2261</v>
      </c>
    </row>
    <row r="8750" spans="1:17" hidden="1" x14ac:dyDescent="0.25">
      <c r="A8750">
        <v>8748</v>
      </c>
      <c r="B8750">
        <v>8749</v>
      </c>
      <c r="C8750" t="s">
        <v>18205</v>
      </c>
      <c r="D8750">
        <v>1936</v>
      </c>
      <c r="E8750" t="s">
        <v>213</v>
      </c>
      <c r="F8750">
        <v>6.6</v>
      </c>
      <c r="H8750">
        <v>0</v>
      </c>
      <c r="I8750">
        <v>0</v>
      </c>
      <c r="J8750">
        <v>1</v>
      </c>
      <c r="K8750">
        <v>0</v>
      </c>
      <c r="L8750">
        <v>0</v>
      </c>
      <c r="M8750" t="s">
        <v>9808</v>
      </c>
      <c r="N8750" t="s">
        <v>65</v>
      </c>
      <c r="O8750" t="s">
        <v>5064</v>
      </c>
      <c r="P8750" t="s">
        <v>18206</v>
      </c>
      <c r="Q8750">
        <v>102</v>
      </c>
    </row>
    <row r="8751" spans="1:17" hidden="1" x14ac:dyDescent="0.25">
      <c r="A8751">
        <v>8749</v>
      </c>
      <c r="B8751">
        <v>8750</v>
      </c>
      <c r="C8751" t="s">
        <v>18207</v>
      </c>
      <c r="D8751">
        <v>2014</v>
      </c>
      <c r="E8751" t="s">
        <v>213</v>
      </c>
      <c r="F8751">
        <v>4.4000000000000004</v>
      </c>
      <c r="H8751">
        <v>0</v>
      </c>
      <c r="I8751">
        <v>0</v>
      </c>
      <c r="J8751">
        <v>1</v>
      </c>
      <c r="K8751">
        <v>0</v>
      </c>
      <c r="L8751">
        <v>0</v>
      </c>
      <c r="M8751" t="s">
        <v>4966</v>
      </c>
      <c r="N8751" t="s">
        <v>152</v>
      </c>
      <c r="O8751" t="s">
        <v>605</v>
      </c>
      <c r="P8751" t="s">
        <v>27</v>
      </c>
      <c r="Q8751">
        <v>45</v>
      </c>
    </row>
    <row r="8752" spans="1:17" hidden="1" x14ac:dyDescent="0.25">
      <c r="A8752">
        <v>8750</v>
      </c>
      <c r="B8752">
        <v>8751</v>
      </c>
      <c r="C8752" t="s">
        <v>18208</v>
      </c>
      <c r="D8752">
        <v>2019</v>
      </c>
      <c r="H8752">
        <v>0</v>
      </c>
      <c r="I8752">
        <v>0</v>
      </c>
      <c r="J8752">
        <v>1</v>
      </c>
      <c r="K8752">
        <v>0</v>
      </c>
      <c r="L8752">
        <v>0</v>
      </c>
      <c r="M8752" t="s">
        <v>2534</v>
      </c>
      <c r="N8752" t="s">
        <v>122</v>
      </c>
      <c r="O8752" t="s">
        <v>26</v>
      </c>
      <c r="P8752" t="s">
        <v>43</v>
      </c>
      <c r="Q8752">
        <v>118</v>
      </c>
    </row>
    <row r="8753" spans="1:17" x14ac:dyDescent="0.25">
      <c r="A8753">
        <v>8751</v>
      </c>
      <c r="B8753">
        <v>8752</v>
      </c>
      <c r="C8753" t="s">
        <v>18209</v>
      </c>
      <c r="D8753">
        <v>2016</v>
      </c>
      <c r="E8753" t="s">
        <v>32</v>
      </c>
      <c r="F8753">
        <v>6.3</v>
      </c>
      <c r="H8753">
        <v>0</v>
      </c>
      <c r="I8753">
        <v>0</v>
      </c>
      <c r="J8753">
        <v>1</v>
      </c>
      <c r="K8753">
        <v>0</v>
      </c>
      <c r="L8753">
        <v>0</v>
      </c>
      <c r="M8753" t="s">
        <v>18210</v>
      </c>
      <c r="N8753" t="s">
        <v>100</v>
      </c>
      <c r="O8753" t="s">
        <v>26</v>
      </c>
      <c r="P8753" t="s">
        <v>27</v>
      </c>
      <c r="Q8753">
        <v>95</v>
      </c>
    </row>
    <row r="8754" spans="1:17" x14ac:dyDescent="0.25">
      <c r="A8754">
        <v>8752</v>
      </c>
      <c r="B8754">
        <v>8753</v>
      </c>
      <c r="C8754" t="s">
        <v>18211</v>
      </c>
      <c r="D8754">
        <v>2016</v>
      </c>
      <c r="F8754">
        <v>8.6999999999999993</v>
      </c>
      <c r="H8754">
        <v>0</v>
      </c>
      <c r="I8754">
        <v>0</v>
      </c>
      <c r="J8754">
        <v>1</v>
      </c>
      <c r="K8754">
        <v>0</v>
      </c>
      <c r="L8754">
        <v>0</v>
      </c>
      <c r="M8754" t="s">
        <v>18212</v>
      </c>
      <c r="N8754" t="s">
        <v>353</v>
      </c>
      <c r="O8754" t="s">
        <v>153</v>
      </c>
      <c r="P8754" t="s">
        <v>27</v>
      </c>
      <c r="Q8754">
        <v>54</v>
      </c>
    </row>
    <row r="8755" spans="1:17" x14ac:dyDescent="0.25">
      <c r="A8755">
        <v>8753</v>
      </c>
      <c r="B8755">
        <v>8754</v>
      </c>
      <c r="C8755" t="s">
        <v>18213</v>
      </c>
      <c r="D8755">
        <v>2014</v>
      </c>
      <c r="E8755" t="s">
        <v>23</v>
      </c>
      <c r="F8755">
        <v>4.9000000000000004</v>
      </c>
      <c r="H8755">
        <v>0</v>
      </c>
      <c r="I8755">
        <v>0</v>
      </c>
      <c r="J8755">
        <v>1</v>
      </c>
      <c r="K8755">
        <v>0</v>
      </c>
      <c r="L8755">
        <v>0</v>
      </c>
      <c r="M8755" t="s">
        <v>18214</v>
      </c>
      <c r="N8755" t="s">
        <v>100</v>
      </c>
      <c r="O8755" t="s">
        <v>26</v>
      </c>
      <c r="P8755" t="s">
        <v>27</v>
      </c>
      <c r="Q8755">
        <v>100</v>
      </c>
    </row>
    <row r="8756" spans="1:17" hidden="1" x14ac:dyDescent="0.25">
      <c r="A8756">
        <v>8754</v>
      </c>
      <c r="B8756">
        <v>8755</v>
      </c>
      <c r="C8756" t="s">
        <v>18215</v>
      </c>
      <c r="D8756">
        <v>2005</v>
      </c>
      <c r="E8756" t="s">
        <v>23</v>
      </c>
      <c r="F8756">
        <v>5.8</v>
      </c>
      <c r="H8756">
        <v>0</v>
      </c>
      <c r="I8756">
        <v>0</v>
      </c>
      <c r="J8756">
        <v>1</v>
      </c>
      <c r="K8756">
        <v>0</v>
      </c>
      <c r="L8756">
        <v>0</v>
      </c>
      <c r="M8756" t="s">
        <v>15373</v>
      </c>
      <c r="N8756" t="s">
        <v>504</v>
      </c>
      <c r="O8756" t="s">
        <v>4142</v>
      </c>
      <c r="P8756" t="s">
        <v>27</v>
      </c>
      <c r="Q8756">
        <v>99</v>
      </c>
    </row>
    <row r="8757" spans="1:17" hidden="1" x14ac:dyDescent="0.25">
      <c r="A8757">
        <v>8755</v>
      </c>
      <c r="B8757">
        <v>8756</v>
      </c>
      <c r="C8757" t="s">
        <v>18216</v>
      </c>
      <c r="D8757">
        <v>2010</v>
      </c>
      <c r="E8757" t="s">
        <v>32</v>
      </c>
      <c r="F8757">
        <v>5</v>
      </c>
      <c r="H8757">
        <v>0</v>
      </c>
      <c r="I8757">
        <v>0</v>
      </c>
      <c r="J8757">
        <v>1</v>
      </c>
      <c r="K8757">
        <v>0</v>
      </c>
      <c r="L8757">
        <v>0</v>
      </c>
      <c r="M8757" t="s">
        <v>16624</v>
      </c>
      <c r="N8757" t="s">
        <v>1611</v>
      </c>
      <c r="O8757" t="s">
        <v>26</v>
      </c>
      <c r="P8757" t="s">
        <v>27</v>
      </c>
      <c r="Q8757">
        <v>112</v>
      </c>
    </row>
    <row r="8758" spans="1:17" hidden="1" x14ac:dyDescent="0.25">
      <c r="A8758">
        <v>8756</v>
      </c>
      <c r="B8758">
        <v>8757</v>
      </c>
      <c r="C8758" t="s">
        <v>18217</v>
      </c>
      <c r="D8758">
        <v>1994</v>
      </c>
      <c r="E8758" t="s">
        <v>23</v>
      </c>
      <c r="F8758">
        <v>6</v>
      </c>
      <c r="H8758">
        <v>0</v>
      </c>
      <c r="I8758">
        <v>0</v>
      </c>
      <c r="J8758">
        <v>1</v>
      </c>
      <c r="K8758">
        <v>0</v>
      </c>
      <c r="L8758">
        <v>0</v>
      </c>
      <c r="M8758" t="s">
        <v>18218</v>
      </c>
      <c r="N8758" t="s">
        <v>12812</v>
      </c>
      <c r="O8758" t="s">
        <v>26</v>
      </c>
      <c r="P8758" t="s">
        <v>27</v>
      </c>
      <c r="Q8758">
        <v>107</v>
      </c>
    </row>
    <row r="8759" spans="1:17" hidden="1" x14ac:dyDescent="0.25">
      <c r="A8759">
        <v>8757</v>
      </c>
      <c r="B8759">
        <v>8758</v>
      </c>
      <c r="C8759" t="s">
        <v>18219</v>
      </c>
      <c r="D8759">
        <v>1988</v>
      </c>
      <c r="F8759">
        <v>6.7</v>
      </c>
      <c r="H8759">
        <v>0</v>
      </c>
      <c r="I8759">
        <v>0</v>
      </c>
      <c r="J8759">
        <v>1</v>
      </c>
      <c r="K8759">
        <v>0</v>
      </c>
      <c r="L8759">
        <v>0</v>
      </c>
      <c r="M8759" t="s">
        <v>11617</v>
      </c>
      <c r="N8759" t="s">
        <v>93</v>
      </c>
      <c r="O8759" t="s">
        <v>26</v>
      </c>
      <c r="P8759" t="s">
        <v>27</v>
      </c>
      <c r="Q8759">
        <v>128</v>
      </c>
    </row>
    <row r="8760" spans="1:17" hidden="1" x14ac:dyDescent="0.25">
      <c r="A8760">
        <v>8758</v>
      </c>
      <c r="B8760">
        <v>8759</v>
      </c>
      <c r="C8760" t="s">
        <v>18220</v>
      </c>
      <c r="D8760">
        <v>1989</v>
      </c>
      <c r="E8760" t="s">
        <v>23</v>
      </c>
      <c r="F8760">
        <v>6.7</v>
      </c>
      <c r="H8760">
        <v>0</v>
      </c>
      <c r="I8760">
        <v>0</v>
      </c>
      <c r="J8760">
        <v>1</v>
      </c>
      <c r="K8760">
        <v>0</v>
      </c>
      <c r="L8760">
        <v>0</v>
      </c>
      <c r="M8760" t="s">
        <v>18221</v>
      </c>
      <c r="N8760" t="s">
        <v>18222</v>
      </c>
      <c r="O8760" t="s">
        <v>26</v>
      </c>
      <c r="P8760" t="s">
        <v>27</v>
      </c>
      <c r="Q8760">
        <v>100</v>
      </c>
    </row>
    <row r="8761" spans="1:17" x14ac:dyDescent="0.25">
      <c r="A8761">
        <v>8759</v>
      </c>
      <c r="B8761">
        <v>8760</v>
      </c>
      <c r="C8761" t="s">
        <v>18223</v>
      </c>
      <c r="D8761">
        <v>2014</v>
      </c>
      <c r="F8761">
        <v>6.4</v>
      </c>
      <c r="H8761">
        <v>0</v>
      </c>
      <c r="I8761">
        <v>0</v>
      </c>
      <c r="J8761">
        <v>1</v>
      </c>
      <c r="K8761">
        <v>0</v>
      </c>
      <c r="L8761">
        <v>0</v>
      </c>
      <c r="M8761" t="s">
        <v>4700</v>
      </c>
      <c r="N8761" t="s">
        <v>598</v>
      </c>
      <c r="O8761" t="s">
        <v>141</v>
      </c>
      <c r="P8761" t="s">
        <v>3253</v>
      </c>
      <c r="Q8761">
        <v>111</v>
      </c>
    </row>
    <row r="8762" spans="1:17" hidden="1" x14ac:dyDescent="0.25">
      <c r="A8762">
        <v>8760</v>
      </c>
      <c r="B8762">
        <v>8761</v>
      </c>
      <c r="C8762" t="s">
        <v>18224</v>
      </c>
      <c r="D8762">
        <v>2013</v>
      </c>
      <c r="E8762" t="s">
        <v>23</v>
      </c>
      <c r="F8762">
        <v>4.5</v>
      </c>
      <c r="G8762" s="1">
        <v>0.14000000000000001</v>
      </c>
      <c r="H8762">
        <v>0</v>
      </c>
      <c r="I8762">
        <v>0</v>
      </c>
      <c r="J8762">
        <v>1</v>
      </c>
      <c r="K8762">
        <v>0</v>
      </c>
      <c r="L8762">
        <v>0</v>
      </c>
      <c r="M8762" t="s">
        <v>18225</v>
      </c>
      <c r="N8762" t="s">
        <v>4461</v>
      </c>
      <c r="O8762" t="s">
        <v>13500</v>
      </c>
      <c r="P8762" t="s">
        <v>27</v>
      </c>
      <c r="Q8762">
        <v>116</v>
      </c>
    </row>
    <row r="8763" spans="1:17" hidden="1" x14ac:dyDescent="0.25">
      <c r="A8763">
        <v>8761</v>
      </c>
      <c r="B8763">
        <v>8762</v>
      </c>
      <c r="C8763" t="s">
        <v>18226</v>
      </c>
      <c r="D8763">
        <v>2003</v>
      </c>
      <c r="E8763" t="s">
        <v>32</v>
      </c>
      <c r="F8763">
        <v>5.9</v>
      </c>
      <c r="H8763">
        <v>0</v>
      </c>
      <c r="I8763">
        <v>0</v>
      </c>
      <c r="J8763">
        <v>1</v>
      </c>
      <c r="K8763">
        <v>0</v>
      </c>
      <c r="L8763">
        <v>0</v>
      </c>
      <c r="M8763" t="s">
        <v>7342</v>
      </c>
      <c r="N8763" t="s">
        <v>62</v>
      </c>
      <c r="O8763" t="s">
        <v>838</v>
      </c>
      <c r="P8763" t="s">
        <v>27</v>
      </c>
      <c r="Q8763">
        <v>89</v>
      </c>
    </row>
    <row r="8764" spans="1:17" x14ac:dyDescent="0.25">
      <c r="A8764">
        <v>8762</v>
      </c>
      <c r="B8764">
        <v>8763</v>
      </c>
      <c r="C8764" t="s">
        <v>18227</v>
      </c>
      <c r="D8764">
        <v>2015</v>
      </c>
      <c r="E8764" t="s">
        <v>23</v>
      </c>
      <c r="F8764">
        <v>4.9000000000000004</v>
      </c>
      <c r="H8764">
        <v>0</v>
      </c>
      <c r="I8764">
        <v>0</v>
      </c>
      <c r="J8764">
        <v>1</v>
      </c>
      <c r="K8764">
        <v>0</v>
      </c>
      <c r="L8764">
        <v>0</v>
      </c>
      <c r="M8764" t="s">
        <v>18228</v>
      </c>
      <c r="N8764" t="s">
        <v>4072</v>
      </c>
      <c r="O8764" t="s">
        <v>1109</v>
      </c>
      <c r="P8764" t="s">
        <v>27</v>
      </c>
      <c r="Q8764">
        <v>93</v>
      </c>
    </row>
    <row r="8765" spans="1:17" hidden="1" x14ac:dyDescent="0.25">
      <c r="A8765">
        <v>8763</v>
      </c>
      <c r="B8765">
        <v>8764</v>
      </c>
      <c r="C8765" t="s">
        <v>18229</v>
      </c>
      <c r="D8765">
        <v>2013</v>
      </c>
      <c r="F8765">
        <v>6</v>
      </c>
      <c r="H8765">
        <v>0</v>
      </c>
      <c r="I8765">
        <v>0</v>
      </c>
      <c r="J8765">
        <v>1</v>
      </c>
      <c r="K8765">
        <v>0</v>
      </c>
      <c r="L8765">
        <v>0</v>
      </c>
      <c r="M8765" t="s">
        <v>18230</v>
      </c>
      <c r="N8765" t="s">
        <v>118</v>
      </c>
      <c r="O8765" t="s">
        <v>80</v>
      </c>
      <c r="P8765" t="s">
        <v>27</v>
      </c>
      <c r="Q8765">
        <v>85</v>
      </c>
    </row>
    <row r="8766" spans="1:17" x14ac:dyDescent="0.25">
      <c r="A8766">
        <v>8764</v>
      </c>
      <c r="B8766">
        <v>8765</v>
      </c>
      <c r="C8766" t="s">
        <v>18231</v>
      </c>
      <c r="D8766">
        <v>2016</v>
      </c>
      <c r="F8766">
        <v>5.0999999999999996</v>
      </c>
      <c r="H8766">
        <v>0</v>
      </c>
      <c r="I8766">
        <v>0</v>
      </c>
      <c r="J8766">
        <v>1</v>
      </c>
      <c r="K8766">
        <v>0</v>
      </c>
      <c r="L8766">
        <v>0</v>
      </c>
      <c r="M8766" t="s">
        <v>18232</v>
      </c>
      <c r="N8766" t="s">
        <v>271</v>
      </c>
      <c r="O8766" t="s">
        <v>26</v>
      </c>
      <c r="P8766" t="s">
        <v>27</v>
      </c>
      <c r="Q8766">
        <v>85</v>
      </c>
    </row>
    <row r="8767" spans="1:17" hidden="1" x14ac:dyDescent="0.25">
      <c r="A8767">
        <v>8765</v>
      </c>
      <c r="B8767">
        <v>8766</v>
      </c>
      <c r="C8767" t="s">
        <v>18233</v>
      </c>
      <c r="D8767">
        <v>2015</v>
      </c>
      <c r="F8767">
        <v>5.0999999999999996</v>
      </c>
      <c r="H8767">
        <v>0</v>
      </c>
      <c r="I8767">
        <v>0</v>
      </c>
      <c r="J8767">
        <v>1</v>
      </c>
      <c r="K8767">
        <v>0</v>
      </c>
      <c r="L8767">
        <v>0</v>
      </c>
      <c r="M8767" t="s">
        <v>17613</v>
      </c>
      <c r="N8767" t="s">
        <v>515</v>
      </c>
      <c r="O8767" t="s">
        <v>8649</v>
      </c>
      <c r="P8767" t="s">
        <v>27</v>
      </c>
      <c r="Q8767">
        <v>78</v>
      </c>
    </row>
    <row r="8768" spans="1:17" x14ac:dyDescent="0.25">
      <c r="A8768">
        <v>8766</v>
      </c>
      <c r="B8768">
        <v>8767</v>
      </c>
      <c r="C8768" t="s">
        <v>18234</v>
      </c>
      <c r="D8768">
        <v>2015</v>
      </c>
      <c r="F8768">
        <v>4</v>
      </c>
      <c r="H8768">
        <v>0</v>
      </c>
      <c r="I8768">
        <v>0</v>
      </c>
      <c r="J8768">
        <v>1</v>
      </c>
      <c r="K8768">
        <v>0</v>
      </c>
      <c r="L8768">
        <v>0</v>
      </c>
      <c r="M8768" t="s">
        <v>18235</v>
      </c>
      <c r="N8768" t="s">
        <v>89</v>
      </c>
      <c r="O8768" t="s">
        <v>26</v>
      </c>
      <c r="P8768" t="s">
        <v>27</v>
      </c>
      <c r="Q8768">
        <v>98</v>
      </c>
    </row>
    <row r="8769" spans="1:17" x14ac:dyDescent="0.25">
      <c r="A8769">
        <v>8767</v>
      </c>
      <c r="B8769">
        <v>8768</v>
      </c>
      <c r="C8769" t="s">
        <v>18236</v>
      </c>
      <c r="D8769">
        <v>2018</v>
      </c>
      <c r="F8769">
        <v>4.5999999999999996</v>
      </c>
      <c r="G8769" s="1">
        <v>0.2</v>
      </c>
      <c r="H8769">
        <v>0</v>
      </c>
      <c r="I8769">
        <v>0</v>
      </c>
      <c r="J8769">
        <v>1</v>
      </c>
      <c r="K8769">
        <v>0</v>
      </c>
      <c r="L8769">
        <v>0</v>
      </c>
      <c r="M8769" t="s">
        <v>18237</v>
      </c>
      <c r="N8769" t="s">
        <v>246</v>
      </c>
      <c r="O8769" t="s">
        <v>26</v>
      </c>
      <c r="P8769" t="s">
        <v>27</v>
      </c>
      <c r="Q8769">
        <v>80</v>
      </c>
    </row>
    <row r="8770" spans="1:17" hidden="1" x14ac:dyDescent="0.25">
      <c r="A8770">
        <v>8768</v>
      </c>
      <c r="B8770">
        <v>8769</v>
      </c>
      <c r="C8770" t="s">
        <v>18238</v>
      </c>
      <c r="D8770">
        <v>1975</v>
      </c>
      <c r="E8770" t="s">
        <v>23</v>
      </c>
      <c r="F8770">
        <v>5.6</v>
      </c>
      <c r="H8770">
        <v>0</v>
      </c>
      <c r="I8770">
        <v>0</v>
      </c>
      <c r="J8770">
        <v>1</v>
      </c>
      <c r="K8770">
        <v>0</v>
      </c>
      <c r="L8770">
        <v>0</v>
      </c>
      <c r="M8770" t="s">
        <v>18239</v>
      </c>
      <c r="N8770" t="s">
        <v>177</v>
      </c>
      <c r="O8770" t="s">
        <v>26</v>
      </c>
      <c r="P8770" t="s">
        <v>27</v>
      </c>
      <c r="Q8770">
        <v>92</v>
      </c>
    </row>
    <row r="8771" spans="1:17" hidden="1" x14ac:dyDescent="0.25">
      <c r="A8771">
        <v>8769</v>
      </c>
      <c r="B8771">
        <v>8770</v>
      </c>
      <c r="C8771" t="s">
        <v>18240</v>
      </c>
      <c r="D8771">
        <v>1973</v>
      </c>
      <c r="F8771">
        <v>6.7</v>
      </c>
      <c r="H8771">
        <v>0</v>
      </c>
      <c r="I8771">
        <v>0</v>
      </c>
      <c r="J8771">
        <v>1</v>
      </c>
      <c r="K8771">
        <v>0</v>
      </c>
      <c r="L8771">
        <v>0</v>
      </c>
      <c r="M8771" t="s">
        <v>18241</v>
      </c>
      <c r="N8771" t="s">
        <v>353</v>
      </c>
      <c r="O8771" t="s">
        <v>2220</v>
      </c>
      <c r="P8771" t="s">
        <v>1929</v>
      </c>
      <c r="Q8771">
        <v>85</v>
      </c>
    </row>
    <row r="8772" spans="1:17" hidden="1" x14ac:dyDescent="0.25">
      <c r="A8772">
        <v>8770</v>
      </c>
      <c r="B8772">
        <v>8771</v>
      </c>
      <c r="C8772" t="s">
        <v>18242</v>
      </c>
      <c r="D8772">
        <v>2011</v>
      </c>
      <c r="F8772">
        <v>7.4</v>
      </c>
      <c r="H8772">
        <v>0</v>
      </c>
      <c r="I8772">
        <v>0</v>
      </c>
      <c r="J8772">
        <v>1</v>
      </c>
      <c r="K8772">
        <v>0</v>
      </c>
      <c r="L8772">
        <v>0</v>
      </c>
      <c r="M8772" t="s">
        <v>15018</v>
      </c>
      <c r="N8772" t="s">
        <v>111</v>
      </c>
      <c r="O8772" t="s">
        <v>26</v>
      </c>
      <c r="P8772" t="s">
        <v>27</v>
      </c>
      <c r="Q8772">
        <v>152</v>
      </c>
    </row>
    <row r="8773" spans="1:17" hidden="1" x14ac:dyDescent="0.25">
      <c r="A8773">
        <v>8771</v>
      </c>
      <c r="B8773">
        <v>8772</v>
      </c>
      <c r="C8773" t="s">
        <v>18243</v>
      </c>
      <c r="D8773">
        <v>1961</v>
      </c>
      <c r="F8773">
        <v>6.3</v>
      </c>
      <c r="H8773">
        <v>0</v>
      </c>
      <c r="I8773">
        <v>0</v>
      </c>
      <c r="J8773">
        <v>1</v>
      </c>
      <c r="K8773">
        <v>0</v>
      </c>
      <c r="L8773">
        <v>0</v>
      </c>
      <c r="M8773" t="s">
        <v>10505</v>
      </c>
      <c r="N8773" t="s">
        <v>8135</v>
      </c>
      <c r="O8773" t="s">
        <v>10969</v>
      </c>
      <c r="P8773" t="s">
        <v>923</v>
      </c>
      <c r="Q8773">
        <v>91</v>
      </c>
    </row>
    <row r="8774" spans="1:17" hidden="1" x14ac:dyDescent="0.25">
      <c r="A8774">
        <v>8772</v>
      </c>
      <c r="B8774">
        <v>8773</v>
      </c>
      <c r="C8774" t="s">
        <v>18244</v>
      </c>
      <c r="D8774">
        <v>2006</v>
      </c>
      <c r="F8774">
        <v>6.7</v>
      </c>
      <c r="H8774">
        <v>0</v>
      </c>
      <c r="I8774">
        <v>0</v>
      </c>
      <c r="J8774">
        <v>1</v>
      </c>
      <c r="K8774">
        <v>0</v>
      </c>
      <c r="L8774">
        <v>0</v>
      </c>
      <c r="M8774" t="s">
        <v>18245</v>
      </c>
      <c r="N8774" t="s">
        <v>100</v>
      </c>
      <c r="O8774" t="s">
        <v>66</v>
      </c>
      <c r="P8774" t="s">
        <v>149</v>
      </c>
      <c r="Q8774">
        <v>115</v>
      </c>
    </row>
    <row r="8775" spans="1:17" hidden="1" x14ac:dyDescent="0.25">
      <c r="A8775">
        <v>8773</v>
      </c>
      <c r="B8775">
        <v>8774</v>
      </c>
      <c r="C8775" t="s">
        <v>18246</v>
      </c>
      <c r="D8775">
        <v>1976</v>
      </c>
      <c r="E8775" t="s">
        <v>23</v>
      </c>
      <c r="F8775">
        <v>6.1</v>
      </c>
      <c r="H8775">
        <v>0</v>
      </c>
      <c r="I8775">
        <v>0</v>
      </c>
      <c r="J8775">
        <v>1</v>
      </c>
      <c r="K8775">
        <v>0</v>
      </c>
      <c r="L8775">
        <v>0</v>
      </c>
      <c r="M8775" t="s">
        <v>18247</v>
      </c>
      <c r="N8775" t="s">
        <v>268</v>
      </c>
      <c r="O8775" t="s">
        <v>26</v>
      </c>
      <c r="P8775" t="s">
        <v>27</v>
      </c>
      <c r="Q8775">
        <v>84</v>
      </c>
    </row>
    <row r="8776" spans="1:17" hidden="1" x14ac:dyDescent="0.25">
      <c r="A8776">
        <v>8774</v>
      </c>
      <c r="B8776">
        <v>8775</v>
      </c>
      <c r="C8776" t="s">
        <v>18248</v>
      </c>
      <c r="D8776">
        <v>2008</v>
      </c>
      <c r="E8776" t="s">
        <v>32</v>
      </c>
      <c r="F8776">
        <v>5.2</v>
      </c>
      <c r="H8776">
        <v>0</v>
      </c>
      <c r="I8776">
        <v>0</v>
      </c>
      <c r="J8776">
        <v>1</v>
      </c>
      <c r="K8776">
        <v>0</v>
      </c>
      <c r="L8776">
        <v>0</v>
      </c>
      <c r="M8776" t="s">
        <v>18249</v>
      </c>
      <c r="N8776" t="s">
        <v>4696</v>
      </c>
      <c r="O8776" t="s">
        <v>740</v>
      </c>
      <c r="P8776" t="s">
        <v>27</v>
      </c>
      <c r="Q8776">
        <v>82</v>
      </c>
    </row>
    <row r="8777" spans="1:17" hidden="1" x14ac:dyDescent="0.25">
      <c r="A8777">
        <v>8775</v>
      </c>
      <c r="B8777">
        <v>8776</v>
      </c>
      <c r="C8777" t="s">
        <v>18250</v>
      </c>
      <c r="D8777">
        <v>2016</v>
      </c>
      <c r="E8777" t="s">
        <v>23</v>
      </c>
      <c r="F8777">
        <v>4.3</v>
      </c>
      <c r="H8777">
        <v>0</v>
      </c>
      <c r="I8777">
        <v>0</v>
      </c>
      <c r="J8777">
        <v>1</v>
      </c>
      <c r="K8777">
        <v>0</v>
      </c>
      <c r="L8777">
        <v>0</v>
      </c>
      <c r="M8777" t="s">
        <v>11484</v>
      </c>
      <c r="N8777" t="s">
        <v>271</v>
      </c>
      <c r="O8777" t="s">
        <v>3632</v>
      </c>
      <c r="P8777" t="s">
        <v>27</v>
      </c>
      <c r="Q8777">
        <v>82</v>
      </c>
    </row>
    <row r="8778" spans="1:17" hidden="1" x14ac:dyDescent="0.25">
      <c r="A8778">
        <v>8776</v>
      </c>
      <c r="B8778">
        <v>8777</v>
      </c>
      <c r="C8778" t="s">
        <v>18251</v>
      </c>
      <c r="D8778">
        <v>1936</v>
      </c>
      <c r="F8778">
        <v>6.3</v>
      </c>
      <c r="H8778">
        <v>0</v>
      </c>
      <c r="I8778">
        <v>0</v>
      </c>
      <c r="J8778">
        <v>1</v>
      </c>
      <c r="K8778">
        <v>0</v>
      </c>
      <c r="L8778">
        <v>0</v>
      </c>
      <c r="M8778" t="s">
        <v>18252</v>
      </c>
      <c r="N8778" t="s">
        <v>18253</v>
      </c>
      <c r="O8778" t="s">
        <v>80</v>
      </c>
      <c r="P8778" t="s">
        <v>768</v>
      </c>
      <c r="Q8778">
        <v>80</v>
      </c>
    </row>
    <row r="8779" spans="1:17" hidden="1" x14ac:dyDescent="0.25">
      <c r="A8779">
        <v>8777</v>
      </c>
      <c r="B8779">
        <v>8778</v>
      </c>
      <c r="C8779" t="s">
        <v>18254</v>
      </c>
      <c r="D8779">
        <v>2011</v>
      </c>
      <c r="E8779" t="s">
        <v>23</v>
      </c>
      <c r="F8779">
        <v>5.0999999999999996</v>
      </c>
      <c r="H8779">
        <v>0</v>
      </c>
      <c r="I8779">
        <v>0</v>
      </c>
      <c r="J8779">
        <v>1</v>
      </c>
      <c r="K8779">
        <v>0</v>
      </c>
      <c r="L8779">
        <v>0</v>
      </c>
      <c r="M8779" t="s">
        <v>18255</v>
      </c>
      <c r="N8779" t="s">
        <v>271</v>
      </c>
      <c r="O8779" t="s">
        <v>26</v>
      </c>
      <c r="P8779" t="s">
        <v>27</v>
      </c>
      <c r="Q8779">
        <v>93</v>
      </c>
    </row>
    <row r="8780" spans="1:17" hidden="1" x14ac:dyDescent="0.25">
      <c r="A8780">
        <v>8778</v>
      </c>
      <c r="B8780">
        <v>8779</v>
      </c>
      <c r="C8780" t="s">
        <v>18256</v>
      </c>
      <c r="D8780">
        <v>2015</v>
      </c>
      <c r="E8780" t="s">
        <v>23</v>
      </c>
      <c r="F8780">
        <v>5.2</v>
      </c>
      <c r="H8780">
        <v>0</v>
      </c>
      <c r="I8780">
        <v>0</v>
      </c>
      <c r="J8780">
        <v>1</v>
      </c>
      <c r="K8780">
        <v>0</v>
      </c>
      <c r="L8780">
        <v>0</v>
      </c>
      <c r="M8780" t="s">
        <v>18257</v>
      </c>
      <c r="N8780" t="s">
        <v>271</v>
      </c>
      <c r="O8780" t="s">
        <v>18258</v>
      </c>
      <c r="P8780" t="s">
        <v>43</v>
      </c>
      <c r="Q8780">
        <v>80</v>
      </c>
    </row>
    <row r="8781" spans="1:17" hidden="1" x14ac:dyDescent="0.25">
      <c r="A8781">
        <v>8779</v>
      </c>
      <c r="B8781">
        <v>8780</v>
      </c>
      <c r="C8781" t="s">
        <v>18259</v>
      </c>
      <c r="D8781">
        <v>2010</v>
      </c>
      <c r="F8781">
        <v>3.5</v>
      </c>
      <c r="H8781">
        <v>0</v>
      </c>
      <c r="I8781">
        <v>0</v>
      </c>
      <c r="J8781">
        <v>1</v>
      </c>
      <c r="K8781">
        <v>0</v>
      </c>
      <c r="L8781">
        <v>0</v>
      </c>
      <c r="M8781" t="s">
        <v>13827</v>
      </c>
      <c r="N8781" t="s">
        <v>18260</v>
      </c>
      <c r="O8781" t="s">
        <v>80</v>
      </c>
      <c r="P8781" t="s">
        <v>27</v>
      </c>
      <c r="Q8781">
        <v>101</v>
      </c>
    </row>
    <row r="8782" spans="1:17" hidden="1" x14ac:dyDescent="0.25">
      <c r="A8782">
        <v>8780</v>
      </c>
      <c r="B8782">
        <v>8781</v>
      </c>
      <c r="C8782" t="s">
        <v>18261</v>
      </c>
      <c r="D8782">
        <v>1981</v>
      </c>
      <c r="F8782">
        <v>8.3000000000000007</v>
      </c>
      <c r="H8782">
        <v>0</v>
      </c>
      <c r="I8782">
        <v>0</v>
      </c>
      <c r="J8782">
        <v>1</v>
      </c>
      <c r="K8782">
        <v>0</v>
      </c>
      <c r="L8782">
        <v>0</v>
      </c>
      <c r="M8782" t="s">
        <v>573</v>
      </c>
      <c r="N8782" t="s">
        <v>6780</v>
      </c>
      <c r="O8782" t="s">
        <v>26</v>
      </c>
      <c r="P8782" t="s">
        <v>27</v>
      </c>
      <c r="Q8782">
        <v>6</v>
      </c>
    </row>
    <row r="8783" spans="1:17" hidden="1" x14ac:dyDescent="0.25">
      <c r="A8783">
        <v>8781</v>
      </c>
      <c r="B8783">
        <v>8782</v>
      </c>
      <c r="C8783" t="s">
        <v>18262</v>
      </c>
      <c r="D8783">
        <v>2008</v>
      </c>
      <c r="F8783">
        <v>7.7</v>
      </c>
      <c r="H8783">
        <v>0</v>
      </c>
      <c r="I8783">
        <v>0</v>
      </c>
      <c r="J8783">
        <v>1</v>
      </c>
      <c r="K8783">
        <v>0</v>
      </c>
      <c r="L8783">
        <v>0</v>
      </c>
      <c r="M8783" t="s">
        <v>18263</v>
      </c>
      <c r="N8783" t="s">
        <v>353</v>
      </c>
      <c r="O8783" t="s">
        <v>26</v>
      </c>
      <c r="P8783" t="s">
        <v>27</v>
      </c>
      <c r="Q8783">
        <v>99</v>
      </c>
    </row>
    <row r="8784" spans="1:17" x14ac:dyDescent="0.25">
      <c r="A8784">
        <v>8782</v>
      </c>
      <c r="B8784">
        <v>8783</v>
      </c>
      <c r="C8784" t="s">
        <v>18264</v>
      </c>
      <c r="D8784">
        <v>2014</v>
      </c>
      <c r="E8784" t="s">
        <v>32</v>
      </c>
      <c r="F8784">
        <v>5.2</v>
      </c>
      <c r="H8784">
        <v>0</v>
      </c>
      <c r="I8784">
        <v>0</v>
      </c>
      <c r="J8784">
        <v>1</v>
      </c>
      <c r="K8784">
        <v>0</v>
      </c>
      <c r="L8784">
        <v>0</v>
      </c>
      <c r="M8784" t="s">
        <v>5388</v>
      </c>
      <c r="N8784" t="s">
        <v>302</v>
      </c>
      <c r="O8784" t="s">
        <v>66</v>
      </c>
      <c r="P8784" t="s">
        <v>1534</v>
      </c>
      <c r="Q8784">
        <v>160</v>
      </c>
    </row>
    <row r="8785" spans="1:17" hidden="1" x14ac:dyDescent="0.25">
      <c r="A8785">
        <v>8783</v>
      </c>
      <c r="B8785">
        <v>8784</v>
      </c>
      <c r="C8785" t="s">
        <v>18265</v>
      </c>
      <c r="D8785">
        <v>1967</v>
      </c>
      <c r="F8785">
        <v>8.1</v>
      </c>
      <c r="H8785">
        <v>0</v>
      </c>
      <c r="I8785">
        <v>0</v>
      </c>
      <c r="J8785">
        <v>1</v>
      </c>
      <c r="K8785">
        <v>0</v>
      </c>
      <c r="L8785">
        <v>0</v>
      </c>
      <c r="M8785" t="s">
        <v>18266</v>
      </c>
      <c r="N8785" t="s">
        <v>4214</v>
      </c>
      <c r="O8785" t="s">
        <v>26</v>
      </c>
      <c r="P8785" t="s">
        <v>27</v>
      </c>
      <c r="Q8785">
        <v>60</v>
      </c>
    </row>
    <row r="8786" spans="1:17" x14ac:dyDescent="0.25">
      <c r="A8786">
        <v>8784</v>
      </c>
      <c r="B8786">
        <v>8785</v>
      </c>
      <c r="C8786" t="s">
        <v>18267</v>
      </c>
      <c r="D8786">
        <v>2017</v>
      </c>
      <c r="F8786">
        <v>8.6999999999999993</v>
      </c>
      <c r="H8786">
        <v>0</v>
      </c>
      <c r="I8786">
        <v>0</v>
      </c>
      <c r="J8786">
        <v>1</v>
      </c>
      <c r="K8786">
        <v>0</v>
      </c>
      <c r="L8786">
        <v>0</v>
      </c>
      <c r="M8786" t="s">
        <v>18268</v>
      </c>
      <c r="N8786" t="s">
        <v>997</v>
      </c>
      <c r="O8786" t="s">
        <v>26</v>
      </c>
      <c r="P8786" t="s">
        <v>27</v>
      </c>
      <c r="Q8786">
        <v>57</v>
      </c>
    </row>
    <row r="8787" spans="1:17" x14ac:dyDescent="0.25">
      <c r="A8787">
        <v>8785</v>
      </c>
      <c r="B8787">
        <v>8786</v>
      </c>
      <c r="C8787" t="s">
        <v>18269</v>
      </c>
      <c r="D8787">
        <v>2018</v>
      </c>
      <c r="E8787" t="s">
        <v>17</v>
      </c>
      <c r="F8787">
        <v>8.1999999999999993</v>
      </c>
      <c r="H8787">
        <v>0</v>
      </c>
      <c r="I8787">
        <v>0</v>
      </c>
      <c r="J8787">
        <v>1</v>
      </c>
      <c r="K8787">
        <v>0</v>
      </c>
      <c r="L8787">
        <v>0</v>
      </c>
      <c r="M8787" t="s">
        <v>18270</v>
      </c>
      <c r="N8787" t="s">
        <v>658</v>
      </c>
      <c r="O8787" t="s">
        <v>26</v>
      </c>
      <c r="P8787" t="s">
        <v>27</v>
      </c>
      <c r="Q8787">
        <v>84</v>
      </c>
    </row>
    <row r="8788" spans="1:17" x14ac:dyDescent="0.25">
      <c r="A8788">
        <v>8786</v>
      </c>
      <c r="B8788">
        <v>8787</v>
      </c>
      <c r="C8788" t="s">
        <v>18271</v>
      </c>
      <c r="D8788">
        <v>2016</v>
      </c>
      <c r="E8788" t="s">
        <v>23</v>
      </c>
      <c r="F8788">
        <v>5.9</v>
      </c>
      <c r="H8788">
        <v>0</v>
      </c>
      <c r="I8788">
        <v>0</v>
      </c>
      <c r="J8788">
        <v>1</v>
      </c>
      <c r="K8788">
        <v>0</v>
      </c>
      <c r="L8788">
        <v>0</v>
      </c>
      <c r="M8788" t="s">
        <v>18272</v>
      </c>
      <c r="N8788" t="s">
        <v>271</v>
      </c>
      <c r="O8788" t="s">
        <v>80</v>
      </c>
      <c r="P8788" t="s">
        <v>27</v>
      </c>
      <c r="Q8788">
        <v>97</v>
      </c>
    </row>
    <row r="8789" spans="1:17" x14ac:dyDescent="0.25">
      <c r="A8789">
        <v>8787</v>
      </c>
      <c r="B8789">
        <v>8788</v>
      </c>
      <c r="C8789" t="s">
        <v>18273</v>
      </c>
      <c r="D8789">
        <v>2014</v>
      </c>
      <c r="F8789">
        <v>8</v>
      </c>
      <c r="H8789">
        <v>0</v>
      </c>
      <c r="I8789">
        <v>0</v>
      </c>
      <c r="J8789">
        <v>1</v>
      </c>
      <c r="K8789">
        <v>0</v>
      </c>
      <c r="L8789">
        <v>0</v>
      </c>
      <c r="M8789" t="s">
        <v>18274</v>
      </c>
      <c r="N8789" t="s">
        <v>834</v>
      </c>
      <c r="O8789" t="s">
        <v>26</v>
      </c>
      <c r="P8789" t="s">
        <v>27</v>
      </c>
      <c r="Q8789">
        <v>94</v>
      </c>
    </row>
    <row r="8790" spans="1:17" x14ac:dyDescent="0.25">
      <c r="A8790">
        <v>8788</v>
      </c>
      <c r="B8790">
        <v>8789</v>
      </c>
      <c r="C8790" t="s">
        <v>18275</v>
      </c>
      <c r="D8790">
        <v>2014</v>
      </c>
      <c r="E8790" t="s">
        <v>17</v>
      </c>
      <c r="F8790">
        <v>4.5999999999999996</v>
      </c>
      <c r="G8790" s="1">
        <v>0.19</v>
      </c>
      <c r="H8790">
        <v>0</v>
      </c>
      <c r="I8790">
        <v>0</v>
      </c>
      <c r="J8790">
        <v>1</v>
      </c>
      <c r="K8790">
        <v>0</v>
      </c>
      <c r="L8790">
        <v>0</v>
      </c>
      <c r="M8790" t="s">
        <v>18276</v>
      </c>
      <c r="N8790" t="s">
        <v>100</v>
      </c>
      <c r="O8790" t="s">
        <v>1802</v>
      </c>
      <c r="P8790" t="s">
        <v>2261</v>
      </c>
      <c r="Q8790">
        <v>110</v>
      </c>
    </row>
    <row r="8791" spans="1:17" hidden="1" x14ac:dyDescent="0.25">
      <c r="A8791">
        <v>8789</v>
      </c>
      <c r="B8791">
        <v>8790</v>
      </c>
      <c r="C8791" t="s">
        <v>18277</v>
      </c>
      <c r="D8791">
        <v>1940</v>
      </c>
      <c r="E8791" t="s">
        <v>213</v>
      </c>
      <c r="F8791">
        <v>6.2</v>
      </c>
      <c r="H8791">
        <v>0</v>
      </c>
      <c r="I8791">
        <v>0</v>
      </c>
      <c r="J8791">
        <v>1</v>
      </c>
      <c r="K8791">
        <v>0</v>
      </c>
      <c r="L8791">
        <v>0</v>
      </c>
      <c r="M8791" t="s">
        <v>10548</v>
      </c>
      <c r="N8791" t="s">
        <v>65</v>
      </c>
      <c r="O8791" t="s">
        <v>26</v>
      </c>
      <c r="P8791" t="s">
        <v>27</v>
      </c>
      <c r="Q8791">
        <v>61</v>
      </c>
    </row>
    <row r="8792" spans="1:17" hidden="1" x14ac:dyDescent="0.25">
      <c r="A8792">
        <v>8790</v>
      </c>
      <c r="B8792">
        <v>8791</v>
      </c>
      <c r="C8792" t="s">
        <v>18278</v>
      </c>
      <c r="D8792">
        <v>2004</v>
      </c>
      <c r="E8792" t="s">
        <v>32</v>
      </c>
      <c r="F8792">
        <v>7.1</v>
      </c>
      <c r="H8792">
        <v>0</v>
      </c>
      <c r="I8792">
        <v>0</v>
      </c>
      <c r="J8792">
        <v>1</v>
      </c>
      <c r="K8792">
        <v>0</v>
      </c>
      <c r="L8792">
        <v>0</v>
      </c>
      <c r="M8792" t="s">
        <v>18279</v>
      </c>
      <c r="N8792" t="s">
        <v>353</v>
      </c>
      <c r="O8792" t="s">
        <v>26</v>
      </c>
      <c r="P8792" t="s">
        <v>27</v>
      </c>
      <c r="Q8792">
        <v>93</v>
      </c>
    </row>
    <row r="8793" spans="1:17" hidden="1" x14ac:dyDescent="0.25">
      <c r="A8793">
        <v>8791</v>
      </c>
      <c r="B8793">
        <v>8792</v>
      </c>
      <c r="C8793" t="s">
        <v>18280</v>
      </c>
      <c r="D8793">
        <v>2011</v>
      </c>
      <c r="F8793">
        <v>6.5</v>
      </c>
      <c r="H8793">
        <v>0</v>
      </c>
      <c r="I8793">
        <v>0</v>
      </c>
      <c r="J8793">
        <v>1</v>
      </c>
      <c r="K8793">
        <v>0</v>
      </c>
      <c r="L8793">
        <v>0</v>
      </c>
      <c r="M8793" t="s">
        <v>18281</v>
      </c>
      <c r="N8793" t="s">
        <v>100</v>
      </c>
      <c r="O8793" t="s">
        <v>1802</v>
      </c>
      <c r="P8793" t="s">
        <v>2261</v>
      </c>
      <c r="Q8793">
        <v>96</v>
      </c>
    </row>
    <row r="8794" spans="1:17" hidden="1" x14ac:dyDescent="0.25">
      <c r="A8794">
        <v>8792</v>
      </c>
      <c r="B8794">
        <v>8793</v>
      </c>
      <c r="C8794" t="s">
        <v>18282</v>
      </c>
      <c r="D8794">
        <v>1965</v>
      </c>
      <c r="F8794">
        <v>6.3</v>
      </c>
      <c r="H8794">
        <v>0</v>
      </c>
      <c r="I8794">
        <v>0</v>
      </c>
      <c r="J8794">
        <v>1</v>
      </c>
      <c r="K8794">
        <v>0</v>
      </c>
      <c r="L8794">
        <v>0</v>
      </c>
      <c r="M8794" t="s">
        <v>10498</v>
      </c>
      <c r="N8794" t="s">
        <v>100</v>
      </c>
      <c r="O8794" t="s">
        <v>80</v>
      </c>
      <c r="P8794" t="s">
        <v>27</v>
      </c>
      <c r="Q8794">
        <v>94</v>
      </c>
    </row>
    <row r="8795" spans="1:17" x14ac:dyDescent="0.25">
      <c r="A8795">
        <v>8793</v>
      </c>
      <c r="B8795">
        <v>8794</v>
      </c>
      <c r="C8795" t="s">
        <v>18283</v>
      </c>
      <c r="D8795">
        <v>2016</v>
      </c>
      <c r="E8795" t="s">
        <v>32</v>
      </c>
      <c r="F8795">
        <v>6.5</v>
      </c>
      <c r="H8795">
        <v>0</v>
      </c>
      <c r="I8795">
        <v>0</v>
      </c>
      <c r="J8795">
        <v>1</v>
      </c>
      <c r="K8795">
        <v>0</v>
      </c>
      <c r="L8795">
        <v>0</v>
      </c>
      <c r="M8795" t="s">
        <v>18284</v>
      </c>
      <c r="N8795" t="s">
        <v>353</v>
      </c>
      <c r="O8795" t="s">
        <v>530</v>
      </c>
      <c r="P8795" t="s">
        <v>27</v>
      </c>
      <c r="Q8795">
        <v>79</v>
      </c>
    </row>
    <row r="8796" spans="1:17" hidden="1" x14ac:dyDescent="0.25">
      <c r="A8796">
        <v>8794</v>
      </c>
      <c r="B8796">
        <v>8795</v>
      </c>
      <c r="C8796" t="s">
        <v>18285</v>
      </c>
      <c r="D8796">
        <v>1998</v>
      </c>
      <c r="E8796" t="s">
        <v>23</v>
      </c>
      <c r="F8796">
        <v>4.8</v>
      </c>
      <c r="H8796">
        <v>0</v>
      </c>
      <c r="I8796">
        <v>0</v>
      </c>
      <c r="J8796">
        <v>1</v>
      </c>
      <c r="K8796">
        <v>0</v>
      </c>
      <c r="L8796">
        <v>0</v>
      </c>
      <c r="N8796" t="s">
        <v>289</v>
      </c>
      <c r="O8796" t="s">
        <v>14353</v>
      </c>
      <c r="P8796" t="s">
        <v>18286</v>
      </c>
      <c r="Q8796">
        <v>45</v>
      </c>
    </row>
    <row r="8797" spans="1:17" hidden="1" x14ac:dyDescent="0.25">
      <c r="A8797">
        <v>8795</v>
      </c>
      <c r="B8797">
        <v>8796</v>
      </c>
      <c r="C8797" t="s">
        <v>18287</v>
      </c>
      <c r="D8797">
        <v>1912</v>
      </c>
      <c r="E8797" t="s">
        <v>32</v>
      </c>
      <c r="F8797">
        <v>5.7</v>
      </c>
      <c r="H8797">
        <v>0</v>
      </c>
      <c r="I8797">
        <v>0</v>
      </c>
      <c r="J8797">
        <v>1</v>
      </c>
      <c r="K8797">
        <v>0</v>
      </c>
      <c r="L8797">
        <v>0</v>
      </c>
      <c r="M8797" t="s">
        <v>18288</v>
      </c>
      <c r="N8797" t="s">
        <v>104</v>
      </c>
      <c r="O8797" t="s">
        <v>26</v>
      </c>
      <c r="P8797" t="s">
        <v>27</v>
      </c>
      <c r="Q8797">
        <v>60</v>
      </c>
    </row>
    <row r="8798" spans="1:17" hidden="1" x14ac:dyDescent="0.25">
      <c r="A8798">
        <v>8796</v>
      </c>
      <c r="B8798">
        <v>8797</v>
      </c>
      <c r="C8798" t="s">
        <v>18289</v>
      </c>
      <c r="D8798">
        <v>2005</v>
      </c>
      <c r="F8798">
        <v>6.7</v>
      </c>
      <c r="H8798">
        <v>0</v>
      </c>
      <c r="I8798">
        <v>0</v>
      </c>
      <c r="J8798">
        <v>1</v>
      </c>
      <c r="K8798">
        <v>0</v>
      </c>
      <c r="L8798">
        <v>0</v>
      </c>
      <c r="M8798" t="s">
        <v>18290</v>
      </c>
      <c r="N8798" t="s">
        <v>984</v>
      </c>
      <c r="O8798" t="s">
        <v>66</v>
      </c>
      <c r="P8798" t="s">
        <v>149</v>
      </c>
      <c r="Q8798">
        <v>154</v>
      </c>
    </row>
    <row r="8799" spans="1:17" hidden="1" x14ac:dyDescent="0.25">
      <c r="A8799">
        <v>8797</v>
      </c>
      <c r="B8799">
        <v>8798</v>
      </c>
      <c r="C8799" t="s">
        <v>18291</v>
      </c>
      <c r="D8799">
        <v>1996</v>
      </c>
      <c r="F8799">
        <v>5.3</v>
      </c>
      <c r="H8799">
        <v>0</v>
      </c>
      <c r="I8799">
        <v>0</v>
      </c>
      <c r="J8799">
        <v>1</v>
      </c>
      <c r="K8799">
        <v>0</v>
      </c>
      <c r="L8799">
        <v>0</v>
      </c>
      <c r="M8799" t="s">
        <v>18292</v>
      </c>
      <c r="N8799" t="s">
        <v>3314</v>
      </c>
      <c r="O8799" t="s">
        <v>66</v>
      </c>
      <c r="P8799" t="s">
        <v>149</v>
      </c>
      <c r="Q8799">
        <v>158</v>
      </c>
    </row>
    <row r="8800" spans="1:17" hidden="1" x14ac:dyDescent="0.25">
      <c r="A8800">
        <v>8798</v>
      </c>
      <c r="B8800">
        <v>8799</v>
      </c>
      <c r="C8800" t="s">
        <v>18293</v>
      </c>
      <c r="D8800">
        <v>2000</v>
      </c>
      <c r="E8800" t="s">
        <v>17</v>
      </c>
      <c r="F8800">
        <v>5</v>
      </c>
      <c r="H8800">
        <v>0</v>
      </c>
      <c r="I8800">
        <v>0</v>
      </c>
      <c r="J8800">
        <v>1</v>
      </c>
      <c r="K8800">
        <v>0</v>
      </c>
      <c r="L8800">
        <v>0</v>
      </c>
      <c r="M8800" t="s">
        <v>18294</v>
      </c>
      <c r="N8800" t="s">
        <v>2878</v>
      </c>
      <c r="O8800" t="s">
        <v>740</v>
      </c>
      <c r="P8800" t="s">
        <v>27</v>
      </c>
      <c r="Q8800">
        <v>95</v>
      </c>
    </row>
    <row r="8801" spans="1:17" x14ac:dyDescent="0.25">
      <c r="A8801">
        <v>8799</v>
      </c>
      <c r="B8801">
        <v>8800</v>
      </c>
      <c r="C8801" t="s">
        <v>18295</v>
      </c>
      <c r="D8801">
        <v>2017</v>
      </c>
      <c r="E8801" t="s">
        <v>23</v>
      </c>
      <c r="F8801">
        <v>4.8</v>
      </c>
      <c r="H8801">
        <v>0</v>
      </c>
      <c r="I8801">
        <v>0</v>
      </c>
      <c r="J8801">
        <v>1</v>
      </c>
      <c r="K8801">
        <v>0</v>
      </c>
      <c r="L8801">
        <v>0</v>
      </c>
      <c r="M8801" t="s">
        <v>18296</v>
      </c>
      <c r="N8801" t="s">
        <v>114</v>
      </c>
      <c r="O8801" t="s">
        <v>26</v>
      </c>
      <c r="P8801" t="s">
        <v>27</v>
      </c>
      <c r="Q8801">
        <v>88</v>
      </c>
    </row>
    <row r="8802" spans="1:17" x14ac:dyDescent="0.25">
      <c r="A8802">
        <v>8800</v>
      </c>
      <c r="B8802">
        <v>8801</v>
      </c>
      <c r="C8802" t="s">
        <v>18297</v>
      </c>
      <c r="D8802">
        <v>2015</v>
      </c>
      <c r="F8802">
        <v>8.9</v>
      </c>
      <c r="H8802">
        <v>0</v>
      </c>
      <c r="I8802">
        <v>0</v>
      </c>
      <c r="J8802">
        <v>1</v>
      </c>
      <c r="K8802">
        <v>0</v>
      </c>
      <c r="L8802">
        <v>0</v>
      </c>
      <c r="M8802" t="s">
        <v>18298</v>
      </c>
      <c r="N8802" t="s">
        <v>18299</v>
      </c>
      <c r="O8802" t="s">
        <v>26</v>
      </c>
      <c r="P8802" t="s">
        <v>27</v>
      </c>
      <c r="Q8802">
        <v>91</v>
      </c>
    </row>
    <row r="8803" spans="1:17" hidden="1" x14ac:dyDescent="0.25">
      <c r="A8803">
        <v>8801</v>
      </c>
      <c r="B8803">
        <v>8802</v>
      </c>
      <c r="C8803" t="s">
        <v>18300</v>
      </c>
      <c r="D8803">
        <v>2018</v>
      </c>
      <c r="F8803">
        <v>7.1</v>
      </c>
      <c r="G8803" s="1">
        <v>0.64</v>
      </c>
      <c r="H8803">
        <v>0</v>
      </c>
      <c r="I8803">
        <v>0</v>
      </c>
      <c r="J8803">
        <v>1</v>
      </c>
      <c r="K8803">
        <v>0</v>
      </c>
      <c r="L8803">
        <v>0</v>
      </c>
      <c r="M8803" t="s">
        <v>18301</v>
      </c>
      <c r="N8803" t="s">
        <v>353</v>
      </c>
      <c r="O8803" t="s">
        <v>26</v>
      </c>
      <c r="P8803" t="s">
        <v>18302</v>
      </c>
      <c r="Q8803">
        <v>90</v>
      </c>
    </row>
    <row r="8804" spans="1:17" x14ac:dyDescent="0.25">
      <c r="A8804">
        <v>8802</v>
      </c>
      <c r="B8804">
        <v>8803</v>
      </c>
      <c r="C8804" t="s">
        <v>18303</v>
      </c>
      <c r="D8804">
        <v>2015</v>
      </c>
      <c r="F8804">
        <v>6.4</v>
      </c>
      <c r="H8804">
        <v>0</v>
      </c>
      <c r="I8804">
        <v>0</v>
      </c>
      <c r="J8804">
        <v>1</v>
      </c>
      <c r="K8804">
        <v>0</v>
      </c>
      <c r="L8804">
        <v>0</v>
      </c>
      <c r="M8804" t="s">
        <v>18304</v>
      </c>
      <c r="N8804" t="s">
        <v>353</v>
      </c>
      <c r="O8804" t="s">
        <v>80</v>
      </c>
      <c r="P8804" t="s">
        <v>27</v>
      </c>
      <c r="Q8804">
        <v>55</v>
      </c>
    </row>
    <row r="8805" spans="1:17" x14ac:dyDescent="0.25">
      <c r="A8805">
        <v>8803</v>
      </c>
      <c r="B8805">
        <v>8804</v>
      </c>
      <c r="C8805" t="s">
        <v>18305</v>
      </c>
      <c r="D8805">
        <v>2014</v>
      </c>
      <c r="F8805">
        <v>7</v>
      </c>
      <c r="H8805">
        <v>0</v>
      </c>
      <c r="I8805">
        <v>0</v>
      </c>
      <c r="J8805">
        <v>1</v>
      </c>
      <c r="K8805">
        <v>0</v>
      </c>
      <c r="L8805">
        <v>0</v>
      </c>
      <c r="M8805" t="s">
        <v>2641</v>
      </c>
      <c r="N8805" t="s">
        <v>114</v>
      </c>
      <c r="O8805" t="s">
        <v>26</v>
      </c>
      <c r="P8805" t="s">
        <v>27</v>
      </c>
      <c r="Q8805">
        <v>61</v>
      </c>
    </row>
    <row r="8806" spans="1:17" hidden="1" x14ac:dyDescent="0.25">
      <c r="A8806">
        <v>8804</v>
      </c>
      <c r="B8806">
        <v>8805</v>
      </c>
      <c r="C8806" t="s">
        <v>18306</v>
      </c>
      <c r="D8806">
        <v>1959</v>
      </c>
      <c r="F8806">
        <v>3.8</v>
      </c>
      <c r="G8806" s="1">
        <v>0.4</v>
      </c>
      <c r="H8806">
        <v>0</v>
      </c>
      <c r="I8806">
        <v>0</v>
      </c>
      <c r="J8806">
        <v>1</v>
      </c>
      <c r="K8806">
        <v>0</v>
      </c>
      <c r="L8806">
        <v>0</v>
      </c>
      <c r="M8806" t="s">
        <v>18307</v>
      </c>
      <c r="N8806" t="s">
        <v>336</v>
      </c>
      <c r="O8806" t="s">
        <v>26</v>
      </c>
      <c r="P8806" t="s">
        <v>27</v>
      </c>
      <c r="Q8806">
        <v>86</v>
      </c>
    </row>
    <row r="8807" spans="1:17" hidden="1" x14ac:dyDescent="0.25">
      <c r="A8807">
        <v>8805</v>
      </c>
      <c r="B8807">
        <v>8806</v>
      </c>
      <c r="C8807" t="s">
        <v>18308</v>
      </c>
      <c r="D8807">
        <v>2006</v>
      </c>
      <c r="F8807">
        <v>7.6</v>
      </c>
      <c r="H8807">
        <v>0</v>
      </c>
      <c r="I8807">
        <v>0</v>
      </c>
      <c r="J8807">
        <v>1</v>
      </c>
      <c r="K8807">
        <v>0</v>
      </c>
      <c r="L8807">
        <v>0</v>
      </c>
      <c r="M8807" t="s">
        <v>18309</v>
      </c>
      <c r="N8807" t="s">
        <v>353</v>
      </c>
      <c r="O8807" t="s">
        <v>26</v>
      </c>
      <c r="P8807" t="s">
        <v>27</v>
      </c>
      <c r="Q8807">
        <v>79</v>
      </c>
    </row>
    <row r="8808" spans="1:17" hidden="1" x14ac:dyDescent="0.25">
      <c r="A8808">
        <v>8806</v>
      </c>
      <c r="B8808">
        <v>8807</v>
      </c>
      <c r="C8808" t="s">
        <v>18310</v>
      </c>
      <c r="D8808">
        <v>2015</v>
      </c>
      <c r="F8808">
        <v>6.1</v>
      </c>
      <c r="H8808">
        <v>0</v>
      </c>
      <c r="I8808">
        <v>0</v>
      </c>
      <c r="J8808">
        <v>1</v>
      </c>
      <c r="K8808">
        <v>0</v>
      </c>
      <c r="L8808">
        <v>0</v>
      </c>
      <c r="M8808" t="s">
        <v>18311</v>
      </c>
      <c r="N8808" t="s">
        <v>18312</v>
      </c>
      <c r="O8808" t="s">
        <v>18313</v>
      </c>
      <c r="P8808" t="s">
        <v>18314</v>
      </c>
      <c r="Q8808">
        <v>100</v>
      </c>
    </row>
    <row r="8809" spans="1:17" hidden="1" x14ac:dyDescent="0.25">
      <c r="A8809">
        <v>8807</v>
      </c>
      <c r="B8809">
        <v>8808</v>
      </c>
      <c r="C8809" t="s">
        <v>18315</v>
      </c>
      <c r="D8809">
        <v>2008</v>
      </c>
      <c r="E8809" t="s">
        <v>17</v>
      </c>
      <c r="F8809">
        <v>5.5</v>
      </c>
      <c r="G8809" s="1">
        <v>0.25</v>
      </c>
      <c r="H8809">
        <v>0</v>
      </c>
      <c r="I8809">
        <v>0</v>
      </c>
      <c r="J8809">
        <v>1</v>
      </c>
      <c r="K8809">
        <v>0</v>
      </c>
      <c r="L8809">
        <v>0</v>
      </c>
      <c r="M8809" t="s">
        <v>9232</v>
      </c>
      <c r="N8809" t="s">
        <v>122</v>
      </c>
      <c r="O8809" t="s">
        <v>838</v>
      </c>
      <c r="P8809" t="s">
        <v>27</v>
      </c>
      <c r="Q8809">
        <v>90</v>
      </c>
    </row>
    <row r="8810" spans="1:17" hidden="1" x14ac:dyDescent="0.25">
      <c r="A8810">
        <v>8808</v>
      </c>
      <c r="B8810">
        <v>8809</v>
      </c>
      <c r="C8810" t="s">
        <v>18316</v>
      </c>
      <c r="D8810">
        <v>2002</v>
      </c>
      <c r="F8810">
        <v>6.6</v>
      </c>
      <c r="H8810">
        <v>0</v>
      </c>
      <c r="I8810">
        <v>0</v>
      </c>
      <c r="J8810">
        <v>1</v>
      </c>
      <c r="K8810">
        <v>0</v>
      </c>
      <c r="L8810">
        <v>0</v>
      </c>
      <c r="M8810" t="s">
        <v>18317</v>
      </c>
      <c r="N8810" t="s">
        <v>18318</v>
      </c>
      <c r="O8810" t="s">
        <v>1802</v>
      </c>
      <c r="P8810" t="s">
        <v>2261</v>
      </c>
      <c r="Q8810">
        <v>130</v>
      </c>
    </row>
    <row r="8811" spans="1:17" hidden="1" x14ac:dyDescent="0.25">
      <c r="A8811">
        <v>8809</v>
      </c>
      <c r="B8811">
        <v>8810</v>
      </c>
      <c r="C8811" t="s">
        <v>18319</v>
      </c>
      <c r="D8811">
        <v>2013</v>
      </c>
      <c r="F8811">
        <v>8</v>
      </c>
      <c r="H8811">
        <v>0</v>
      </c>
      <c r="I8811">
        <v>0</v>
      </c>
      <c r="J8811">
        <v>1</v>
      </c>
      <c r="K8811">
        <v>0</v>
      </c>
      <c r="L8811">
        <v>0</v>
      </c>
      <c r="N8811" t="s">
        <v>947</v>
      </c>
      <c r="O8811" t="s">
        <v>18320</v>
      </c>
      <c r="Q8811">
        <v>73</v>
      </c>
    </row>
    <row r="8812" spans="1:17" x14ac:dyDescent="0.25">
      <c r="A8812">
        <v>8810</v>
      </c>
      <c r="B8812">
        <v>8811</v>
      </c>
      <c r="C8812" t="s">
        <v>18321</v>
      </c>
      <c r="D8812">
        <v>2017</v>
      </c>
      <c r="F8812">
        <v>7</v>
      </c>
      <c r="H8812">
        <v>0</v>
      </c>
      <c r="I8812">
        <v>0</v>
      </c>
      <c r="J8812">
        <v>1</v>
      </c>
      <c r="K8812">
        <v>0</v>
      </c>
      <c r="L8812">
        <v>0</v>
      </c>
      <c r="M8812" t="s">
        <v>18111</v>
      </c>
      <c r="N8812" t="s">
        <v>353</v>
      </c>
      <c r="O8812" t="s">
        <v>26</v>
      </c>
      <c r="P8812" t="s">
        <v>27</v>
      </c>
      <c r="Q8812">
        <v>73</v>
      </c>
    </row>
    <row r="8813" spans="1:17" hidden="1" x14ac:dyDescent="0.25">
      <c r="A8813">
        <v>8811</v>
      </c>
      <c r="B8813">
        <v>8812</v>
      </c>
      <c r="C8813" t="s">
        <v>18322</v>
      </c>
      <c r="D8813">
        <v>1994</v>
      </c>
      <c r="E8813" t="s">
        <v>23</v>
      </c>
      <c r="F8813">
        <v>5.2</v>
      </c>
      <c r="H8813">
        <v>0</v>
      </c>
      <c r="I8813">
        <v>0</v>
      </c>
      <c r="J8813">
        <v>1</v>
      </c>
      <c r="K8813">
        <v>0</v>
      </c>
      <c r="L8813">
        <v>0</v>
      </c>
      <c r="M8813" t="s">
        <v>18323</v>
      </c>
      <c r="N8813" t="s">
        <v>18324</v>
      </c>
      <c r="O8813" t="s">
        <v>530</v>
      </c>
      <c r="P8813" t="s">
        <v>27</v>
      </c>
      <c r="Q8813">
        <v>81</v>
      </c>
    </row>
    <row r="8814" spans="1:17" hidden="1" x14ac:dyDescent="0.25">
      <c r="A8814">
        <v>8812</v>
      </c>
      <c r="B8814">
        <v>8813</v>
      </c>
      <c r="C8814" t="s">
        <v>18325</v>
      </c>
      <c r="D8814">
        <v>2001</v>
      </c>
      <c r="E8814" t="s">
        <v>23</v>
      </c>
      <c r="F8814">
        <v>4.7</v>
      </c>
      <c r="H8814">
        <v>0</v>
      </c>
      <c r="I8814">
        <v>0</v>
      </c>
      <c r="J8814">
        <v>1</v>
      </c>
      <c r="K8814">
        <v>0</v>
      </c>
      <c r="L8814">
        <v>0</v>
      </c>
      <c r="M8814" t="s">
        <v>18326</v>
      </c>
      <c r="N8814" t="s">
        <v>444</v>
      </c>
      <c r="O8814" t="s">
        <v>26</v>
      </c>
      <c r="P8814" t="s">
        <v>27</v>
      </c>
      <c r="Q8814">
        <v>96</v>
      </c>
    </row>
    <row r="8815" spans="1:17" x14ac:dyDescent="0.25">
      <c r="A8815">
        <v>8813</v>
      </c>
      <c r="B8815">
        <v>8814</v>
      </c>
      <c r="C8815" t="s">
        <v>18327</v>
      </c>
      <c r="D8815">
        <v>2016</v>
      </c>
      <c r="F8815">
        <v>6</v>
      </c>
      <c r="H8815">
        <v>0</v>
      </c>
      <c r="I8815">
        <v>0</v>
      </c>
      <c r="J8815">
        <v>1</v>
      </c>
      <c r="K8815">
        <v>0</v>
      </c>
      <c r="L8815">
        <v>0</v>
      </c>
      <c r="M8815" t="s">
        <v>18111</v>
      </c>
      <c r="N8815" t="s">
        <v>353</v>
      </c>
      <c r="O8815" t="s">
        <v>26</v>
      </c>
      <c r="P8815" t="s">
        <v>27</v>
      </c>
      <c r="Q8815">
        <v>90</v>
      </c>
    </row>
    <row r="8816" spans="1:17" hidden="1" x14ac:dyDescent="0.25">
      <c r="A8816">
        <v>8814</v>
      </c>
      <c r="B8816">
        <v>8815</v>
      </c>
      <c r="C8816" t="s">
        <v>18328</v>
      </c>
      <c r="D8816">
        <v>2000</v>
      </c>
      <c r="F8816">
        <v>7.2</v>
      </c>
      <c r="G8816" s="1">
        <v>0.8</v>
      </c>
      <c r="H8816">
        <v>0</v>
      </c>
      <c r="I8816">
        <v>0</v>
      </c>
      <c r="J8816">
        <v>1</v>
      </c>
      <c r="K8816">
        <v>0</v>
      </c>
      <c r="L8816">
        <v>0</v>
      </c>
      <c r="M8816" t="s">
        <v>18329</v>
      </c>
      <c r="N8816" t="s">
        <v>18330</v>
      </c>
      <c r="O8816" t="s">
        <v>26</v>
      </c>
      <c r="P8816" t="s">
        <v>27</v>
      </c>
      <c r="Q8816">
        <v>79</v>
      </c>
    </row>
    <row r="8817" spans="1:17" hidden="1" x14ac:dyDescent="0.25">
      <c r="A8817">
        <v>8815</v>
      </c>
      <c r="B8817">
        <v>8816</v>
      </c>
      <c r="C8817" t="s">
        <v>18331</v>
      </c>
      <c r="D8817">
        <v>2013</v>
      </c>
      <c r="F8817">
        <v>3.7</v>
      </c>
      <c r="G8817" s="1">
        <v>0.4</v>
      </c>
      <c r="H8817">
        <v>0</v>
      </c>
      <c r="I8817">
        <v>0</v>
      </c>
      <c r="J8817">
        <v>1</v>
      </c>
      <c r="K8817">
        <v>0</v>
      </c>
      <c r="L8817">
        <v>0</v>
      </c>
      <c r="M8817" t="s">
        <v>18332</v>
      </c>
      <c r="N8817" t="s">
        <v>114</v>
      </c>
      <c r="O8817" t="s">
        <v>26</v>
      </c>
      <c r="P8817" t="s">
        <v>27</v>
      </c>
      <c r="Q8817">
        <v>96</v>
      </c>
    </row>
    <row r="8818" spans="1:17" hidden="1" x14ac:dyDescent="0.25">
      <c r="A8818">
        <v>8816</v>
      </c>
      <c r="B8818">
        <v>8817</v>
      </c>
      <c r="C8818" t="s">
        <v>18333</v>
      </c>
      <c r="D8818">
        <v>1999</v>
      </c>
      <c r="E8818" t="s">
        <v>17</v>
      </c>
      <c r="F8818">
        <v>5.0999999999999996</v>
      </c>
      <c r="H8818">
        <v>0</v>
      </c>
      <c r="I8818">
        <v>0</v>
      </c>
      <c r="J8818">
        <v>1</v>
      </c>
      <c r="K8818">
        <v>0</v>
      </c>
      <c r="L8818">
        <v>0</v>
      </c>
      <c r="M8818" t="s">
        <v>5929</v>
      </c>
      <c r="N8818" t="s">
        <v>271</v>
      </c>
      <c r="O8818" t="s">
        <v>26</v>
      </c>
      <c r="P8818" t="s">
        <v>27</v>
      </c>
      <c r="Q8818">
        <v>99</v>
      </c>
    </row>
    <row r="8819" spans="1:17" hidden="1" x14ac:dyDescent="0.25">
      <c r="A8819">
        <v>8817</v>
      </c>
      <c r="B8819">
        <v>8818</v>
      </c>
      <c r="C8819" t="s">
        <v>18334</v>
      </c>
      <c r="D8819">
        <v>2017</v>
      </c>
      <c r="E8819" t="s">
        <v>32</v>
      </c>
      <c r="F8819">
        <v>4.5</v>
      </c>
      <c r="G8819" s="1">
        <v>0.14000000000000001</v>
      </c>
      <c r="H8819">
        <v>0</v>
      </c>
      <c r="I8819">
        <v>0</v>
      </c>
      <c r="J8819">
        <v>1</v>
      </c>
      <c r="K8819">
        <v>0</v>
      </c>
      <c r="L8819">
        <v>0</v>
      </c>
      <c r="M8819" t="s">
        <v>4096</v>
      </c>
      <c r="N8819" t="s">
        <v>6268</v>
      </c>
      <c r="O8819" t="s">
        <v>18335</v>
      </c>
      <c r="P8819" t="s">
        <v>27</v>
      </c>
      <c r="Q8819">
        <v>91</v>
      </c>
    </row>
    <row r="8820" spans="1:17" hidden="1" x14ac:dyDescent="0.25">
      <c r="A8820">
        <v>8818</v>
      </c>
      <c r="B8820">
        <v>8819</v>
      </c>
      <c r="C8820" t="s">
        <v>18336</v>
      </c>
      <c r="D8820">
        <v>1970</v>
      </c>
      <c r="F8820">
        <v>4.9000000000000004</v>
      </c>
      <c r="H8820">
        <v>0</v>
      </c>
      <c r="I8820">
        <v>0</v>
      </c>
      <c r="J8820">
        <v>1</v>
      </c>
      <c r="K8820">
        <v>0</v>
      </c>
      <c r="L8820">
        <v>0</v>
      </c>
      <c r="M8820" t="s">
        <v>18337</v>
      </c>
      <c r="N8820" t="s">
        <v>2915</v>
      </c>
      <c r="O8820" t="s">
        <v>1141</v>
      </c>
      <c r="P8820" t="s">
        <v>27</v>
      </c>
      <c r="Q8820">
        <v>90</v>
      </c>
    </row>
    <row r="8821" spans="1:17" hidden="1" x14ac:dyDescent="0.25">
      <c r="A8821">
        <v>8819</v>
      </c>
      <c r="B8821">
        <v>8820</v>
      </c>
      <c r="C8821" t="s">
        <v>18338</v>
      </c>
      <c r="D8821">
        <v>2013</v>
      </c>
      <c r="F8821">
        <v>6.8</v>
      </c>
      <c r="H8821">
        <v>0</v>
      </c>
      <c r="I8821">
        <v>0</v>
      </c>
      <c r="J8821">
        <v>1</v>
      </c>
      <c r="K8821">
        <v>0</v>
      </c>
      <c r="L8821">
        <v>0</v>
      </c>
      <c r="M8821" t="s">
        <v>18339</v>
      </c>
      <c r="N8821" t="s">
        <v>79</v>
      </c>
      <c r="O8821" t="s">
        <v>26</v>
      </c>
      <c r="P8821" t="s">
        <v>27</v>
      </c>
      <c r="Q8821">
        <v>125</v>
      </c>
    </row>
    <row r="8822" spans="1:17" x14ac:dyDescent="0.25">
      <c r="A8822">
        <v>8820</v>
      </c>
      <c r="B8822">
        <v>8821</v>
      </c>
      <c r="C8822" t="s">
        <v>18340</v>
      </c>
      <c r="D8822">
        <v>2015</v>
      </c>
      <c r="E8822" t="s">
        <v>23</v>
      </c>
      <c r="F8822">
        <v>5.4</v>
      </c>
      <c r="G8822" s="1">
        <v>0.44</v>
      </c>
      <c r="H8822">
        <v>0</v>
      </c>
      <c r="I8822">
        <v>0</v>
      </c>
      <c r="J8822">
        <v>1</v>
      </c>
      <c r="K8822">
        <v>0</v>
      </c>
      <c r="L8822">
        <v>0</v>
      </c>
      <c r="M8822" t="s">
        <v>18341</v>
      </c>
      <c r="N8822" t="s">
        <v>1512</v>
      </c>
      <c r="O8822" t="s">
        <v>26</v>
      </c>
      <c r="P8822" t="s">
        <v>27</v>
      </c>
      <c r="Q8822">
        <v>95</v>
      </c>
    </row>
    <row r="8823" spans="1:17" hidden="1" x14ac:dyDescent="0.25">
      <c r="A8823">
        <v>8821</v>
      </c>
      <c r="B8823">
        <v>8822</v>
      </c>
      <c r="C8823" t="s">
        <v>18342</v>
      </c>
      <c r="D8823">
        <v>1977</v>
      </c>
      <c r="F8823">
        <v>6.3</v>
      </c>
      <c r="H8823">
        <v>0</v>
      </c>
      <c r="I8823">
        <v>0</v>
      </c>
      <c r="J8823">
        <v>1</v>
      </c>
      <c r="K8823">
        <v>0</v>
      </c>
      <c r="L8823">
        <v>0</v>
      </c>
      <c r="M8823" t="s">
        <v>18343</v>
      </c>
      <c r="N8823" t="s">
        <v>932</v>
      </c>
      <c r="O8823" t="s">
        <v>2220</v>
      </c>
      <c r="P8823" t="s">
        <v>1050</v>
      </c>
      <c r="Q8823">
        <v>77</v>
      </c>
    </row>
    <row r="8824" spans="1:17" hidden="1" x14ac:dyDescent="0.25">
      <c r="A8824">
        <v>8822</v>
      </c>
      <c r="B8824">
        <v>8823</v>
      </c>
      <c r="C8824" t="s">
        <v>18344</v>
      </c>
      <c r="D8824">
        <v>2009</v>
      </c>
      <c r="F8824">
        <v>7.2</v>
      </c>
      <c r="H8824">
        <v>0</v>
      </c>
      <c r="I8824">
        <v>0</v>
      </c>
      <c r="J8824">
        <v>1</v>
      </c>
      <c r="K8824">
        <v>0</v>
      </c>
      <c r="L8824">
        <v>0</v>
      </c>
      <c r="M8824" t="s">
        <v>18345</v>
      </c>
      <c r="N8824" t="s">
        <v>2614</v>
      </c>
      <c r="O8824" t="s">
        <v>26</v>
      </c>
      <c r="P8824" t="s">
        <v>27</v>
      </c>
      <c r="Q8824">
        <v>94</v>
      </c>
    </row>
    <row r="8825" spans="1:17" hidden="1" x14ac:dyDescent="0.25">
      <c r="A8825">
        <v>8823</v>
      </c>
      <c r="B8825">
        <v>8824</v>
      </c>
      <c r="C8825" t="s">
        <v>18346</v>
      </c>
      <c r="D8825">
        <v>1958</v>
      </c>
      <c r="F8825">
        <v>6.2</v>
      </c>
      <c r="H8825">
        <v>0</v>
      </c>
      <c r="I8825">
        <v>0</v>
      </c>
      <c r="J8825">
        <v>1</v>
      </c>
      <c r="K8825">
        <v>0</v>
      </c>
      <c r="L8825">
        <v>0</v>
      </c>
      <c r="M8825" t="s">
        <v>11312</v>
      </c>
      <c r="N8825" t="s">
        <v>18347</v>
      </c>
      <c r="O8825" t="s">
        <v>26</v>
      </c>
      <c r="P8825" t="s">
        <v>27</v>
      </c>
      <c r="Q8825">
        <v>80</v>
      </c>
    </row>
    <row r="8826" spans="1:17" hidden="1" x14ac:dyDescent="0.25">
      <c r="A8826">
        <v>8824</v>
      </c>
      <c r="B8826">
        <v>8825</v>
      </c>
      <c r="C8826" t="s">
        <v>18348</v>
      </c>
      <c r="D8826">
        <v>2013</v>
      </c>
      <c r="E8826" t="s">
        <v>32</v>
      </c>
      <c r="F8826">
        <v>7.2</v>
      </c>
      <c r="H8826">
        <v>0</v>
      </c>
      <c r="I8826">
        <v>0</v>
      </c>
      <c r="J8826">
        <v>1</v>
      </c>
      <c r="K8826">
        <v>0</v>
      </c>
      <c r="L8826">
        <v>0</v>
      </c>
      <c r="M8826" t="s">
        <v>2641</v>
      </c>
      <c r="N8826" t="s">
        <v>579</v>
      </c>
      <c r="O8826" t="s">
        <v>26</v>
      </c>
      <c r="P8826" t="s">
        <v>27</v>
      </c>
      <c r="Q8826">
        <v>59</v>
      </c>
    </row>
    <row r="8827" spans="1:17" hidden="1" x14ac:dyDescent="0.25">
      <c r="A8827">
        <v>8825</v>
      </c>
      <c r="B8827">
        <v>8826</v>
      </c>
      <c r="C8827" t="s">
        <v>18349</v>
      </c>
      <c r="D8827">
        <v>2010</v>
      </c>
      <c r="F8827">
        <v>6.7</v>
      </c>
      <c r="H8827">
        <v>0</v>
      </c>
      <c r="I8827">
        <v>0</v>
      </c>
      <c r="J8827">
        <v>1</v>
      </c>
      <c r="K8827">
        <v>0</v>
      </c>
      <c r="L8827">
        <v>0</v>
      </c>
      <c r="M8827" t="s">
        <v>18350</v>
      </c>
      <c r="N8827" t="s">
        <v>3725</v>
      </c>
      <c r="O8827" t="s">
        <v>18351</v>
      </c>
      <c r="P8827" t="s">
        <v>72</v>
      </c>
      <c r="Q8827">
        <v>78</v>
      </c>
    </row>
    <row r="8828" spans="1:17" hidden="1" x14ac:dyDescent="0.25">
      <c r="A8828">
        <v>8826</v>
      </c>
      <c r="B8828">
        <v>8827</v>
      </c>
      <c r="C8828" t="s">
        <v>18352</v>
      </c>
      <c r="D8828">
        <v>2006</v>
      </c>
      <c r="F8828">
        <v>4.4000000000000004</v>
      </c>
      <c r="H8828">
        <v>0</v>
      </c>
      <c r="I8828">
        <v>0</v>
      </c>
      <c r="J8828">
        <v>1</v>
      </c>
      <c r="K8828">
        <v>0</v>
      </c>
      <c r="L8828">
        <v>0</v>
      </c>
      <c r="M8828" t="s">
        <v>3938</v>
      </c>
      <c r="N8828" t="s">
        <v>515</v>
      </c>
      <c r="O8828" t="s">
        <v>740</v>
      </c>
      <c r="P8828" t="s">
        <v>27</v>
      </c>
      <c r="Q8828">
        <v>95</v>
      </c>
    </row>
    <row r="8829" spans="1:17" hidden="1" x14ac:dyDescent="0.25">
      <c r="A8829">
        <v>8827</v>
      </c>
      <c r="B8829">
        <v>8828</v>
      </c>
      <c r="C8829" t="s">
        <v>18353</v>
      </c>
      <c r="D8829">
        <v>2011</v>
      </c>
      <c r="E8829" t="s">
        <v>23</v>
      </c>
      <c r="F8829">
        <v>5.9</v>
      </c>
      <c r="H8829">
        <v>0</v>
      </c>
      <c r="I8829">
        <v>0</v>
      </c>
      <c r="J8829">
        <v>1</v>
      </c>
      <c r="K8829">
        <v>0</v>
      </c>
      <c r="L8829">
        <v>0</v>
      </c>
      <c r="M8829" t="s">
        <v>18354</v>
      </c>
      <c r="N8829" t="s">
        <v>75</v>
      </c>
      <c r="O8829" t="s">
        <v>26</v>
      </c>
      <c r="P8829" t="s">
        <v>27</v>
      </c>
      <c r="Q8829">
        <v>84</v>
      </c>
    </row>
    <row r="8830" spans="1:17" hidden="1" x14ac:dyDescent="0.25">
      <c r="A8830">
        <v>8828</v>
      </c>
      <c r="B8830">
        <v>8829</v>
      </c>
      <c r="C8830" t="s">
        <v>18355</v>
      </c>
      <c r="D8830">
        <v>2016</v>
      </c>
      <c r="F8830">
        <v>5.8</v>
      </c>
      <c r="H8830">
        <v>0</v>
      </c>
      <c r="I8830">
        <v>0</v>
      </c>
      <c r="J8830">
        <v>1</v>
      </c>
      <c r="K8830">
        <v>0</v>
      </c>
      <c r="L8830">
        <v>0</v>
      </c>
      <c r="M8830" t="s">
        <v>18356</v>
      </c>
      <c r="N8830" t="s">
        <v>100</v>
      </c>
      <c r="O8830" t="s">
        <v>26</v>
      </c>
      <c r="Q8830">
        <v>103</v>
      </c>
    </row>
    <row r="8831" spans="1:17" x14ac:dyDescent="0.25">
      <c r="A8831">
        <v>8829</v>
      </c>
      <c r="B8831">
        <v>8830</v>
      </c>
      <c r="C8831" t="s">
        <v>18357</v>
      </c>
      <c r="D8831">
        <v>2015</v>
      </c>
      <c r="E8831" t="s">
        <v>735</v>
      </c>
      <c r="F8831">
        <v>6.4</v>
      </c>
      <c r="H8831">
        <v>0</v>
      </c>
      <c r="I8831">
        <v>0</v>
      </c>
      <c r="J8831">
        <v>1</v>
      </c>
      <c r="K8831">
        <v>0</v>
      </c>
      <c r="L8831">
        <v>0</v>
      </c>
      <c r="M8831" t="s">
        <v>18358</v>
      </c>
      <c r="N8831" t="s">
        <v>100</v>
      </c>
      <c r="O8831" t="s">
        <v>26</v>
      </c>
      <c r="P8831" t="s">
        <v>27</v>
      </c>
      <c r="Q8831">
        <v>95</v>
      </c>
    </row>
    <row r="8832" spans="1:17" x14ac:dyDescent="0.25">
      <c r="A8832">
        <v>8830</v>
      </c>
      <c r="B8832">
        <v>8831</v>
      </c>
      <c r="C8832" t="s">
        <v>18359</v>
      </c>
      <c r="D8832">
        <v>2016</v>
      </c>
      <c r="F8832">
        <v>8.1999999999999993</v>
      </c>
      <c r="H8832">
        <v>0</v>
      </c>
      <c r="I8832">
        <v>0</v>
      </c>
      <c r="J8832">
        <v>1</v>
      </c>
      <c r="K8832">
        <v>0</v>
      </c>
      <c r="L8832">
        <v>0</v>
      </c>
      <c r="N8832" t="s">
        <v>18360</v>
      </c>
      <c r="O8832" t="s">
        <v>26</v>
      </c>
      <c r="P8832" t="s">
        <v>27</v>
      </c>
      <c r="Q8832">
        <v>24</v>
      </c>
    </row>
    <row r="8833" spans="1:17" hidden="1" x14ac:dyDescent="0.25">
      <c r="A8833">
        <v>8831</v>
      </c>
      <c r="B8833">
        <v>8832</v>
      </c>
      <c r="C8833" t="s">
        <v>18361</v>
      </c>
      <c r="D8833">
        <v>2007</v>
      </c>
      <c r="E8833" t="s">
        <v>17</v>
      </c>
      <c r="F8833">
        <v>7.2</v>
      </c>
      <c r="H8833">
        <v>0</v>
      </c>
      <c r="I8833">
        <v>0</v>
      </c>
      <c r="J8833">
        <v>1</v>
      </c>
      <c r="K8833">
        <v>0</v>
      </c>
      <c r="L8833">
        <v>0</v>
      </c>
      <c r="M8833" t="s">
        <v>18362</v>
      </c>
      <c r="N8833" t="s">
        <v>539</v>
      </c>
      <c r="O8833" t="s">
        <v>26</v>
      </c>
      <c r="P8833" t="s">
        <v>27</v>
      </c>
      <c r="Q8833">
        <v>86</v>
      </c>
    </row>
    <row r="8834" spans="1:17" x14ac:dyDescent="0.25">
      <c r="A8834">
        <v>8832</v>
      </c>
      <c r="B8834">
        <v>8833</v>
      </c>
      <c r="C8834" t="s">
        <v>18363</v>
      </c>
      <c r="D8834">
        <v>2020</v>
      </c>
      <c r="F8834">
        <v>7.6</v>
      </c>
      <c r="H8834">
        <v>0</v>
      </c>
      <c r="I8834">
        <v>0</v>
      </c>
      <c r="J8834">
        <v>1</v>
      </c>
      <c r="K8834">
        <v>0</v>
      </c>
      <c r="L8834">
        <v>0</v>
      </c>
      <c r="M8834" t="s">
        <v>18364</v>
      </c>
      <c r="N8834" t="s">
        <v>114</v>
      </c>
      <c r="O8834" t="s">
        <v>26</v>
      </c>
      <c r="P8834" t="s">
        <v>27</v>
      </c>
      <c r="Q8834">
        <v>92</v>
      </c>
    </row>
    <row r="8835" spans="1:17" hidden="1" x14ac:dyDescent="0.25">
      <c r="A8835">
        <v>8833</v>
      </c>
      <c r="B8835">
        <v>8834</v>
      </c>
      <c r="C8835" t="s">
        <v>18365</v>
      </c>
      <c r="D8835">
        <v>2006</v>
      </c>
      <c r="F8835">
        <v>6.5</v>
      </c>
      <c r="H8835">
        <v>0</v>
      </c>
      <c r="I8835">
        <v>0</v>
      </c>
      <c r="J8835">
        <v>1</v>
      </c>
      <c r="K8835">
        <v>0</v>
      </c>
      <c r="L8835">
        <v>0</v>
      </c>
      <c r="M8835" t="s">
        <v>18366</v>
      </c>
      <c r="N8835" t="s">
        <v>93</v>
      </c>
      <c r="O8835" t="s">
        <v>10165</v>
      </c>
      <c r="P8835" t="s">
        <v>27</v>
      </c>
      <c r="Q8835">
        <v>100</v>
      </c>
    </row>
    <row r="8836" spans="1:17" hidden="1" x14ac:dyDescent="0.25">
      <c r="A8836">
        <v>8834</v>
      </c>
      <c r="B8836">
        <v>8835</v>
      </c>
      <c r="C8836" t="s">
        <v>18367</v>
      </c>
      <c r="D8836">
        <v>1951</v>
      </c>
      <c r="F8836">
        <v>6.2</v>
      </c>
      <c r="H8836">
        <v>0</v>
      </c>
      <c r="I8836">
        <v>0</v>
      </c>
      <c r="J8836">
        <v>1</v>
      </c>
      <c r="K8836">
        <v>0</v>
      </c>
      <c r="L8836">
        <v>0</v>
      </c>
      <c r="M8836" t="s">
        <v>6329</v>
      </c>
      <c r="N8836" t="s">
        <v>598</v>
      </c>
      <c r="O8836" t="s">
        <v>26</v>
      </c>
      <c r="P8836" t="s">
        <v>27</v>
      </c>
      <c r="Q8836">
        <v>90</v>
      </c>
    </row>
    <row r="8837" spans="1:17" x14ac:dyDescent="0.25">
      <c r="A8837">
        <v>8835</v>
      </c>
      <c r="B8837">
        <v>8836</v>
      </c>
      <c r="C8837" t="s">
        <v>18368</v>
      </c>
      <c r="D8837">
        <v>2014</v>
      </c>
      <c r="F8837">
        <v>7.5</v>
      </c>
      <c r="H8837">
        <v>0</v>
      </c>
      <c r="I8837">
        <v>0</v>
      </c>
      <c r="J8837">
        <v>1</v>
      </c>
      <c r="K8837">
        <v>0</v>
      </c>
      <c r="L8837">
        <v>0</v>
      </c>
      <c r="M8837" t="s">
        <v>18369</v>
      </c>
      <c r="N8837" t="s">
        <v>353</v>
      </c>
      <c r="O8837" t="s">
        <v>80</v>
      </c>
      <c r="P8837" t="s">
        <v>27</v>
      </c>
      <c r="Q8837">
        <v>50</v>
      </c>
    </row>
    <row r="8838" spans="1:17" hidden="1" x14ac:dyDescent="0.25">
      <c r="A8838">
        <v>8836</v>
      </c>
      <c r="B8838">
        <v>8837</v>
      </c>
      <c r="C8838" t="s">
        <v>18370</v>
      </c>
      <c r="D8838">
        <v>2005</v>
      </c>
      <c r="E8838" t="s">
        <v>213</v>
      </c>
      <c r="F8838">
        <v>5.4</v>
      </c>
      <c r="H8838">
        <v>0</v>
      </c>
      <c r="I8838">
        <v>0</v>
      </c>
      <c r="J8838">
        <v>1</v>
      </c>
      <c r="K8838">
        <v>0</v>
      </c>
      <c r="L8838">
        <v>0</v>
      </c>
      <c r="M8838" t="s">
        <v>18371</v>
      </c>
      <c r="N8838" t="s">
        <v>3718</v>
      </c>
      <c r="O8838" t="s">
        <v>26</v>
      </c>
      <c r="P8838" t="s">
        <v>27</v>
      </c>
      <c r="Q8838">
        <v>102</v>
      </c>
    </row>
    <row r="8839" spans="1:17" hidden="1" x14ac:dyDescent="0.25">
      <c r="A8839">
        <v>8837</v>
      </c>
      <c r="B8839">
        <v>8838</v>
      </c>
      <c r="C8839" t="s">
        <v>18372</v>
      </c>
      <c r="D8839">
        <v>2012</v>
      </c>
      <c r="F8839">
        <v>6.3</v>
      </c>
      <c r="G8839" s="1">
        <v>1</v>
      </c>
      <c r="H8839">
        <v>0</v>
      </c>
      <c r="I8839">
        <v>0</v>
      </c>
      <c r="J8839">
        <v>1</v>
      </c>
      <c r="K8839">
        <v>0</v>
      </c>
      <c r="L8839">
        <v>0</v>
      </c>
      <c r="M8839" t="s">
        <v>18373</v>
      </c>
      <c r="N8839" t="s">
        <v>353</v>
      </c>
      <c r="O8839" t="s">
        <v>26</v>
      </c>
      <c r="P8839" t="s">
        <v>27</v>
      </c>
      <c r="Q8839">
        <v>82</v>
      </c>
    </row>
    <row r="8840" spans="1:17" hidden="1" x14ac:dyDescent="0.25">
      <c r="A8840">
        <v>8838</v>
      </c>
      <c r="B8840">
        <v>8839</v>
      </c>
      <c r="C8840" t="s">
        <v>18374</v>
      </c>
      <c r="D8840">
        <v>2012</v>
      </c>
      <c r="E8840" t="s">
        <v>17</v>
      </c>
      <c r="F8840">
        <v>5.4</v>
      </c>
      <c r="H8840">
        <v>0</v>
      </c>
      <c r="I8840">
        <v>0</v>
      </c>
      <c r="J8840">
        <v>1</v>
      </c>
      <c r="K8840">
        <v>0</v>
      </c>
      <c r="L8840">
        <v>0</v>
      </c>
      <c r="M8840" t="s">
        <v>18375</v>
      </c>
      <c r="N8840" t="s">
        <v>75</v>
      </c>
      <c r="O8840" t="s">
        <v>18376</v>
      </c>
      <c r="P8840" t="s">
        <v>27</v>
      </c>
      <c r="Q8840">
        <v>88</v>
      </c>
    </row>
    <row r="8841" spans="1:17" hidden="1" x14ac:dyDescent="0.25">
      <c r="A8841">
        <v>8839</v>
      </c>
      <c r="B8841">
        <v>8840</v>
      </c>
      <c r="C8841" t="s">
        <v>18377</v>
      </c>
      <c r="D8841">
        <v>2013</v>
      </c>
      <c r="F8841">
        <v>5.9</v>
      </c>
      <c r="H8841">
        <v>0</v>
      </c>
      <c r="I8841">
        <v>0</v>
      </c>
      <c r="J8841">
        <v>1</v>
      </c>
      <c r="K8841">
        <v>0</v>
      </c>
      <c r="L8841">
        <v>0</v>
      </c>
      <c r="M8841" t="s">
        <v>18378</v>
      </c>
      <c r="N8841" t="s">
        <v>955</v>
      </c>
      <c r="O8841" t="s">
        <v>740</v>
      </c>
      <c r="P8841" t="s">
        <v>27</v>
      </c>
    </row>
    <row r="8842" spans="1:17" hidden="1" x14ac:dyDescent="0.25">
      <c r="A8842">
        <v>8840</v>
      </c>
      <c r="B8842">
        <v>8841</v>
      </c>
      <c r="C8842" t="s">
        <v>18379</v>
      </c>
      <c r="D8842">
        <v>2012</v>
      </c>
      <c r="F8842">
        <v>6.2</v>
      </c>
      <c r="H8842">
        <v>0</v>
      </c>
      <c r="I8842">
        <v>0</v>
      </c>
      <c r="J8842">
        <v>1</v>
      </c>
      <c r="K8842">
        <v>0</v>
      </c>
      <c r="L8842">
        <v>0</v>
      </c>
      <c r="M8842" t="s">
        <v>18380</v>
      </c>
      <c r="N8842" t="s">
        <v>114</v>
      </c>
      <c r="O8842" t="s">
        <v>18381</v>
      </c>
      <c r="P8842" t="s">
        <v>27</v>
      </c>
      <c r="Q8842">
        <v>100</v>
      </c>
    </row>
    <row r="8843" spans="1:17" hidden="1" x14ac:dyDescent="0.25">
      <c r="A8843">
        <v>8841</v>
      </c>
      <c r="B8843">
        <v>8842</v>
      </c>
      <c r="C8843" t="s">
        <v>18382</v>
      </c>
      <c r="D8843">
        <v>2006</v>
      </c>
      <c r="F8843">
        <v>6.7</v>
      </c>
      <c r="H8843">
        <v>0</v>
      </c>
      <c r="I8843">
        <v>0</v>
      </c>
      <c r="J8843">
        <v>1</v>
      </c>
      <c r="K8843">
        <v>0</v>
      </c>
      <c r="L8843">
        <v>0</v>
      </c>
      <c r="M8843" t="s">
        <v>18383</v>
      </c>
      <c r="N8843" t="s">
        <v>18384</v>
      </c>
      <c r="O8843" t="s">
        <v>26</v>
      </c>
      <c r="P8843" t="s">
        <v>27</v>
      </c>
      <c r="Q8843">
        <v>91</v>
      </c>
    </row>
    <row r="8844" spans="1:17" hidden="1" x14ac:dyDescent="0.25">
      <c r="A8844">
        <v>8842</v>
      </c>
      <c r="B8844">
        <v>8843</v>
      </c>
      <c r="C8844" t="s">
        <v>18385</v>
      </c>
      <c r="D8844">
        <v>2019</v>
      </c>
      <c r="F8844">
        <v>3.6</v>
      </c>
      <c r="H8844">
        <v>0</v>
      </c>
      <c r="I8844">
        <v>0</v>
      </c>
      <c r="J8844">
        <v>1</v>
      </c>
      <c r="K8844">
        <v>0</v>
      </c>
      <c r="L8844">
        <v>0</v>
      </c>
      <c r="M8844" t="s">
        <v>18386</v>
      </c>
      <c r="N8844" t="s">
        <v>10656</v>
      </c>
      <c r="O8844" t="s">
        <v>26</v>
      </c>
      <c r="Q8844">
        <v>85</v>
      </c>
    </row>
    <row r="8845" spans="1:17" hidden="1" x14ac:dyDescent="0.25">
      <c r="A8845">
        <v>8843</v>
      </c>
      <c r="B8845">
        <v>8844</v>
      </c>
      <c r="C8845" t="s">
        <v>18387</v>
      </c>
      <c r="D8845">
        <v>1970</v>
      </c>
      <c r="E8845" t="s">
        <v>32</v>
      </c>
      <c r="F8845">
        <v>6.6</v>
      </c>
      <c r="H8845">
        <v>0</v>
      </c>
      <c r="I8845">
        <v>0</v>
      </c>
      <c r="J8845">
        <v>1</v>
      </c>
      <c r="K8845">
        <v>0</v>
      </c>
      <c r="L8845">
        <v>0</v>
      </c>
      <c r="M8845" t="s">
        <v>18388</v>
      </c>
      <c r="N8845" t="s">
        <v>122</v>
      </c>
      <c r="O8845" t="s">
        <v>1109</v>
      </c>
      <c r="P8845" t="s">
        <v>27</v>
      </c>
      <c r="Q8845">
        <v>90</v>
      </c>
    </row>
    <row r="8846" spans="1:17" hidden="1" x14ac:dyDescent="0.25">
      <c r="A8846">
        <v>8844</v>
      </c>
      <c r="B8846">
        <v>8845</v>
      </c>
      <c r="C8846" t="s">
        <v>18389</v>
      </c>
      <c r="D8846">
        <v>1987</v>
      </c>
      <c r="F8846">
        <v>6.5</v>
      </c>
      <c r="H8846">
        <v>0</v>
      </c>
      <c r="I8846">
        <v>0</v>
      </c>
      <c r="J8846">
        <v>1</v>
      </c>
      <c r="K8846">
        <v>0</v>
      </c>
      <c r="L8846">
        <v>0</v>
      </c>
      <c r="M8846" t="s">
        <v>18390</v>
      </c>
      <c r="N8846" t="s">
        <v>18391</v>
      </c>
      <c r="O8846" t="s">
        <v>18392</v>
      </c>
      <c r="P8846" t="s">
        <v>2162</v>
      </c>
      <c r="Q8846">
        <v>88</v>
      </c>
    </row>
    <row r="8847" spans="1:17" x14ac:dyDescent="0.25">
      <c r="A8847">
        <v>8845</v>
      </c>
      <c r="B8847">
        <v>8846</v>
      </c>
      <c r="C8847" t="s">
        <v>18393</v>
      </c>
      <c r="D8847">
        <v>2019</v>
      </c>
      <c r="F8847">
        <v>4.0999999999999996</v>
      </c>
      <c r="H8847">
        <v>0</v>
      </c>
      <c r="I8847">
        <v>0</v>
      </c>
      <c r="J8847">
        <v>1</v>
      </c>
      <c r="K8847">
        <v>0</v>
      </c>
      <c r="L8847">
        <v>0</v>
      </c>
      <c r="M8847" t="s">
        <v>18394</v>
      </c>
      <c r="N8847" t="s">
        <v>943</v>
      </c>
      <c r="O8847" t="s">
        <v>26</v>
      </c>
      <c r="P8847" t="s">
        <v>27</v>
      </c>
      <c r="Q8847">
        <v>83</v>
      </c>
    </row>
    <row r="8848" spans="1:17" hidden="1" x14ac:dyDescent="0.25">
      <c r="A8848">
        <v>8846</v>
      </c>
      <c r="B8848">
        <v>8847</v>
      </c>
      <c r="C8848" t="s">
        <v>18395</v>
      </c>
      <c r="D8848">
        <v>1947</v>
      </c>
      <c r="F8848">
        <v>5.9</v>
      </c>
      <c r="H8848">
        <v>0</v>
      </c>
      <c r="I8848">
        <v>0</v>
      </c>
      <c r="J8848">
        <v>1</v>
      </c>
      <c r="K8848">
        <v>0</v>
      </c>
      <c r="L8848">
        <v>0</v>
      </c>
      <c r="M8848" t="s">
        <v>18396</v>
      </c>
      <c r="N8848" t="s">
        <v>598</v>
      </c>
      <c r="O8848" t="s">
        <v>26</v>
      </c>
      <c r="P8848" t="s">
        <v>27</v>
      </c>
      <c r="Q8848">
        <v>93</v>
      </c>
    </row>
    <row r="8849" spans="1:17" hidden="1" x14ac:dyDescent="0.25">
      <c r="A8849">
        <v>8847</v>
      </c>
      <c r="B8849">
        <v>8848</v>
      </c>
      <c r="C8849" t="s">
        <v>18397</v>
      </c>
      <c r="D8849">
        <v>2009</v>
      </c>
      <c r="E8849" t="s">
        <v>23</v>
      </c>
      <c r="F8849">
        <v>6.1</v>
      </c>
      <c r="H8849">
        <v>0</v>
      </c>
      <c r="I8849">
        <v>0</v>
      </c>
      <c r="J8849">
        <v>1</v>
      </c>
      <c r="K8849">
        <v>0</v>
      </c>
      <c r="L8849">
        <v>0</v>
      </c>
      <c r="M8849" t="s">
        <v>18398</v>
      </c>
      <c r="N8849" t="s">
        <v>65</v>
      </c>
      <c r="O8849" t="s">
        <v>26</v>
      </c>
      <c r="P8849" t="s">
        <v>27</v>
      </c>
      <c r="Q8849">
        <v>89</v>
      </c>
    </row>
    <row r="8850" spans="1:17" x14ac:dyDescent="0.25">
      <c r="A8850">
        <v>8848</v>
      </c>
      <c r="B8850">
        <v>8849</v>
      </c>
      <c r="C8850" t="s">
        <v>18399</v>
      </c>
      <c r="D8850">
        <v>2015</v>
      </c>
      <c r="F8850">
        <v>5.4</v>
      </c>
      <c r="H8850">
        <v>0</v>
      </c>
      <c r="I8850">
        <v>0</v>
      </c>
      <c r="J8850">
        <v>1</v>
      </c>
      <c r="K8850">
        <v>0</v>
      </c>
      <c r="L8850">
        <v>0</v>
      </c>
      <c r="M8850" t="s">
        <v>18400</v>
      </c>
      <c r="N8850" t="s">
        <v>18401</v>
      </c>
      <c r="O8850" t="s">
        <v>26</v>
      </c>
      <c r="P8850" t="s">
        <v>27</v>
      </c>
      <c r="Q8850">
        <v>83</v>
      </c>
    </row>
    <row r="8851" spans="1:17" hidden="1" x14ac:dyDescent="0.25">
      <c r="A8851">
        <v>8849</v>
      </c>
      <c r="B8851">
        <v>8850</v>
      </c>
      <c r="C8851" t="s">
        <v>18402</v>
      </c>
      <c r="D8851">
        <v>1996</v>
      </c>
      <c r="E8851" t="s">
        <v>23</v>
      </c>
      <c r="F8851">
        <v>5.7</v>
      </c>
      <c r="H8851">
        <v>0</v>
      </c>
      <c r="I8851">
        <v>0</v>
      </c>
      <c r="J8851">
        <v>1</v>
      </c>
      <c r="K8851">
        <v>0</v>
      </c>
      <c r="L8851">
        <v>0</v>
      </c>
      <c r="N8851" t="s">
        <v>420</v>
      </c>
      <c r="O8851" t="s">
        <v>2469</v>
      </c>
      <c r="P8851" t="s">
        <v>3210</v>
      </c>
      <c r="Q8851">
        <v>50</v>
      </c>
    </row>
    <row r="8852" spans="1:17" hidden="1" x14ac:dyDescent="0.25">
      <c r="A8852">
        <v>8850</v>
      </c>
      <c r="B8852">
        <v>8851</v>
      </c>
      <c r="C8852" t="s">
        <v>18403</v>
      </c>
      <c r="D8852">
        <v>1975</v>
      </c>
      <c r="E8852" t="s">
        <v>23</v>
      </c>
      <c r="F8852">
        <v>6.5</v>
      </c>
      <c r="H8852">
        <v>0</v>
      </c>
      <c r="I8852">
        <v>0</v>
      </c>
      <c r="J8852">
        <v>1</v>
      </c>
      <c r="K8852">
        <v>0</v>
      </c>
      <c r="L8852">
        <v>0</v>
      </c>
      <c r="M8852" t="s">
        <v>2989</v>
      </c>
      <c r="N8852" t="s">
        <v>18404</v>
      </c>
      <c r="O8852" t="s">
        <v>16246</v>
      </c>
      <c r="P8852" t="s">
        <v>1050</v>
      </c>
      <c r="Q8852">
        <v>103</v>
      </c>
    </row>
    <row r="8853" spans="1:17" hidden="1" x14ac:dyDescent="0.25">
      <c r="A8853">
        <v>8851</v>
      </c>
      <c r="B8853">
        <v>8852</v>
      </c>
      <c r="C8853" t="s">
        <v>18405</v>
      </c>
      <c r="D8853">
        <v>2009</v>
      </c>
      <c r="E8853" t="s">
        <v>213</v>
      </c>
      <c r="F8853">
        <v>5.4</v>
      </c>
      <c r="H8853">
        <v>0</v>
      </c>
      <c r="I8853">
        <v>0</v>
      </c>
      <c r="J8853">
        <v>1</v>
      </c>
      <c r="K8853">
        <v>0</v>
      </c>
      <c r="L8853">
        <v>0</v>
      </c>
      <c r="M8853" t="s">
        <v>18406</v>
      </c>
      <c r="N8853" t="s">
        <v>18407</v>
      </c>
      <c r="O8853" t="s">
        <v>26</v>
      </c>
      <c r="P8853" t="s">
        <v>27</v>
      </c>
      <c r="Q8853">
        <v>100</v>
      </c>
    </row>
    <row r="8854" spans="1:17" hidden="1" x14ac:dyDescent="0.25">
      <c r="A8854">
        <v>8852</v>
      </c>
      <c r="B8854">
        <v>8853</v>
      </c>
      <c r="C8854" t="s">
        <v>18408</v>
      </c>
      <c r="D8854">
        <v>2017</v>
      </c>
      <c r="F8854">
        <v>7.5</v>
      </c>
      <c r="H8854">
        <v>0</v>
      </c>
      <c r="I8854">
        <v>0</v>
      </c>
      <c r="J8854">
        <v>1</v>
      </c>
      <c r="K8854">
        <v>0</v>
      </c>
      <c r="L8854">
        <v>0</v>
      </c>
      <c r="M8854" t="s">
        <v>18409</v>
      </c>
      <c r="N8854" t="s">
        <v>3426</v>
      </c>
      <c r="O8854" t="s">
        <v>605</v>
      </c>
      <c r="P8854" t="s">
        <v>27</v>
      </c>
      <c r="Q8854">
        <v>80</v>
      </c>
    </row>
    <row r="8855" spans="1:17" hidden="1" x14ac:dyDescent="0.25">
      <c r="A8855">
        <v>8853</v>
      </c>
      <c r="B8855">
        <v>8854</v>
      </c>
      <c r="C8855" t="s">
        <v>18410</v>
      </c>
      <c r="D8855">
        <v>2011</v>
      </c>
      <c r="F8855">
        <v>6.7</v>
      </c>
      <c r="H8855">
        <v>0</v>
      </c>
      <c r="I8855">
        <v>0</v>
      </c>
      <c r="J8855">
        <v>1</v>
      </c>
      <c r="K8855">
        <v>0</v>
      </c>
      <c r="L8855">
        <v>0</v>
      </c>
      <c r="M8855" t="s">
        <v>18411</v>
      </c>
      <c r="N8855" t="s">
        <v>921</v>
      </c>
      <c r="O8855" t="s">
        <v>66</v>
      </c>
      <c r="P8855" t="s">
        <v>956</v>
      </c>
      <c r="Q8855">
        <v>172</v>
      </c>
    </row>
    <row r="8856" spans="1:17" hidden="1" x14ac:dyDescent="0.25">
      <c r="A8856">
        <v>8854</v>
      </c>
      <c r="B8856">
        <v>8855</v>
      </c>
      <c r="C8856" t="s">
        <v>18412</v>
      </c>
      <c r="D8856">
        <v>2011</v>
      </c>
      <c r="F8856">
        <v>5.8</v>
      </c>
      <c r="H8856">
        <v>0</v>
      </c>
      <c r="I8856">
        <v>0</v>
      </c>
      <c r="J8856">
        <v>1</v>
      </c>
      <c r="K8856">
        <v>0</v>
      </c>
      <c r="L8856">
        <v>0</v>
      </c>
      <c r="M8856" t="s">
        <v>18413</v>
      </c>
      <c r="N8856" t="s">
        <v>18414</v>
      </c>
      <c r="O8856" t="s">
        <v>26</v>
      </c>
      <c r="P8856" t="s">
        <v>27</v>
      </c>
      <c r="Q8856">
        <v>95</v>
      </c>
    </row>
    <row r="8857" spans="1:17" hidden="1" x14ac:dyDescent="0.25">
      <c r="A8857">
        <v>8855</v>
      </c>
      <c r="B8857">
        <v>8856</v>
      </c>
      <c r="C8857" t="s">
        <v>18415</v>
      </c>
      <c r="D8857">
        <v>1985</v>
      </c>
      <c r="E8857" t="s">
        <v>23</v>
      </c>
      <c r="F8857">
        <v>6.2</v>
      </c>
      <c r="H8857">
        <v>0</v>
      </c>
      <c r="I8857">
        <v>0</v>
      </c>
      <c r="J8857">
        <v>1</v>
      </c>
      <c r="K8857">
        <v>0</v>
      </c>
      <c r="L8857">
        <v>0</v>
      </c>
      <c r="M8857" t="s">
        <v>695</v>
      </c>
      <c r="N8857" t="s">
        <v>100</v>
      </c>
      <c r="O8857" t="s">
        <v>80</v>
      </c>
      <c r="P8857" t="s">
        <v>27</v>
      </c>
      <c r="Q8857">
        <v>90</v>
      </c>
    </row>
    <row r="8858" spans="1:17" hidden="1" x14ac:dyDescent="0.25">
      <c r="A8858">
        <v>8856</v>
      </c>
      <c r="B8858">
        <v>8857</v>
      </c>
      <c r="C8858" t="s">
        <v>18416</v>
      </c>
      <c r="D8858">
        <v>2015</v>
      </c>
      <c r="F8858">
        <v>3.5</v>
      </c>
      <c r="H8858">
        <v>0</v>
      </c>
      <c r="I8858">
        <v>0</v>
      </c>
      <c r="J8858">
        <v>1</v>
      </c>
      <c r="K8858">
        <v>0</v>
      </c>
      <c r="L8858">
        <v>0</v>
      </c>
      <c r="M8858" t="s">
        <v>24</v>
      </c>
      <c r="N8858" t="s">
        <v>8523</v>
      </c>
      <c r="O8858" t="s">
        <v>26</v>
      </c>
      <c r="P8858" t="s">
        <v>768</v>
      </c>
      <c r="Q8858">
        <v>109</v>
      </c>
    </row>
    <row r="8859" spans="1:17" hidden="1" x14ac:dyDescent="0.25">
      <c r="A8859">
        <v>8857</v>
      </c>
      <c r="B8859">
        <v>8858</v>
      </c>
      <c r="C8859" t="s">
        <v>18417</v>
      </c>
      <c r="D8859">
        <v>2002</v>
      </c>
      <c r="E8859" t="s">
        <v>32</v>
      </c>
      <c r="F8859">
        <v>4.8</v>
      </c>
      <c r="H8859">
        <v>0</v>
      </c>
      <c r="I8859">
        <v>0</v>
      </c>
      <c r="J8859">
        <v>1</v>
      </c>
      <c r="K8859">
        <v>0</v>
      </c>
      <c r="L8859">
        <v>0</v>
      </c>
      <c r="M8859" t="s">
        <v>18418</v>
      </c>
      <c r="N8859" t="s">
        <v>18419</v>
      </c>
      <c r="O8859" t="s">
        <v>457</v>
      </c>
      <c r="P8859" t="s">
        <v>27</v>
      </c>
      <c r="Q8859">
        <v>73</v>
      </c>
    </row>
    <row r="8860" spans="1:17" hidden="1" x14ac:dyDescent="0.25">
      <c r="A8860">
        <v>8858</v>
      </c>
      <c r="B8860">
        <v>8859</v>
      </c>
      <c r="C8860" t="s">
        <v>18420</v>
      </c>
      <c r="D8860">
        <v>2012</v>
      </c>
      <c r="F8860">
        <v>6.2</v>
      </c>
      <c r="H8860">
        <v>0</v>
      </c>
      <c r="I8860">
        <v>0</v>
      </c>
      <c r="J8860">
        <v>1</v>
      </c>
      <c r="K8860">
        <v>0</v>
      </c>
      <c r="L8860">
        <v>0</v>
      </c>
      <c r="M8860" t="s">
        <v>18421</v>
      </c>
      <c r="N8860" t="s">
        <v>3693</v>
      </c>
      <c r="O8860" t="s">
        <v>26</v>
      </c>
      <c r="P8860" t="s">
        <v>27</v>
      </c>
      <c r="Q8860">
        <v>88</v>
      </c>
    </row>
    <row r="8861" spans="1:17" hidden="1" x14ac:dyDescent="0.25">
      <c r="A8861">
        <v>8859</v>
      </c>
      <c r="B8861">
        <v>8860</v>
      </c>
      <c r="C8861" t="s">
        <v>18422</v>
      </c>
      <c r="D8861">
        <v>2011</v>
      </c>
      <c r="F8861">
        <v>7.5</v>
      </c>
      <c r="H8861">
        <v>0</v>
      </c>
      <c r="I8861">
        <v>0</v>
      </c>
      <c r="J8861">
        <v>1</v>
      </c>
      <c r="K8861">
        <v>0</v>
      </c>
      <c r="L8861">
        <v>0</v>
      </c>
      <c r="M8861" t="s">
        <v>18423</v>
      </c>
      <c r="N8861" t="s">
        <v>18424</v>
      </c>
      <c r="O8861" t="s">
        <v>18425</v>
      </c>
      <c r="P8861" t="s">
        <v>27</v>
      </c>
      <c r="Q8861">
        <v>87</v>
      </c>
    </row>
    <row r="8862" spans="1:17" hidden="1" x14ac:dyDescent="0.25">
      <c r="A8862">
        <v>8860</v>
      </c>
      <c r="B8862">
        <v>8861</v>
      </c>
      <c r="C8862" t="s">
        <v>18426</v>
      </c>
      <c r="D8862">
        <v>1980</v>
      </c>
      <c r="E8862" t="s">
        <v>23</v>
      </c>
      <c r="F8862">
        <v>5.5</v>
      </c>
      <c r="H8862">
        <v>0</v>
      </c>
      <c r="I8862">
        <v>0</v>
      </c>
      <c r="J8862">
        <v>1</v>
      </c>
      <c r="K8862">
        <v>0</v>
      </c>
      <c r="L8862">
        <v>0</v>
      </c>
      <c r="M8862" t="s">
        <v>18427</v>
      </c>
      <c r="N8862" t="s">
        <v>444</v>
      </c>
      <c r="O8862" t="s">
        <v>26</v>
      </c>
      <c r="P8862" t="s">
        <v>43</v>
      </c>
      <c r="Q8862">
        <v>93</v>
      </c>
    </row>
    <row r="8863" spans="1:17" hidden="1" x14ac:dyDescent="0.25">
      <c r="A8863">
        <v>8861</v>
      </c>
      <c r="B8863">
        <v>8862</v>
      </c>
      <c r="C8863" t="s">
        <v>18428</v>
      </c>
      <c r="D8863">
        <v>1962</v>
      </c>
      <c r="F8863">
        <v>5.2</v>
      </c>
      <c r="H8863">
        <v>0</v>
      </c>
      <c r="I8863">
        <v>0</v>
      </c>
      <c r="J8863">
        <v>1</v>
      </c>
      <c r="K8863">
        <v>0</v>
      </c>
      <c r="L8863">
        <v>0</v>
      </c>
      <c r="M8863" t="s">
        <v>18429</v>
      </c>
      <c r="N8863" t="s">
        <v>1330</v>
      </c>
      <c r="O8863" t="s">
        <v>18430</v>
      </c>
      <c r="P8863" t="s">
        <v>39</v>
      </c>
      <c r="Q8863">
        <v>105</v>
      </c>
    </row>
    <row r="8864" spans="1:17" hidden="1" x14ac:dyDescent="0.25">
      <c r="A8864">
        <v>8862</v>
      </c>
      <c r="B8864">
        <v>8863</v>
      </c>
      <c r="C8864" t="s">
        <v>18431</v>
      </c>
      <c r="D8864">
        <v>2019</v>
      </c>
      <c r="E8864" t="s">
        <v>23</v>
      </c>
      <c r="F8864">
        <v>3.6</v>
      </c>
      <c r="H8864">
        <v>0</v>
      </c>
      <c r="I8864">
        <v>0</v>
      </c>
      <c r="J8864">
        <v>1</v>
      </c>
      <c r="K8864">
        <v>0</v>
      </c>
      <c r="L8864">
        <v>0</v>
      </c>
      <c r="M8864" t="s">
        <v>9394</v>
      </c>
      <c r="N8864" t="s">
        <v>3574</v>
      </c>
      <c r="O8864" t="s">
        <v>457</v>
      </c>
      <c r="P8864" t="s">
        <v>27</v>
      </c>
      <c r="Q8864">
        <v>89</v>
      </c>
    </row>
    <row r="8865" spans="1:17" x14ac:dyDescent="0.25">
      <c r="A8865">
        <v>8863</v>
      </c>
      <c r="B8865">
        <v>8864</v>
      </c>
      <c r="C8865" t="s">
        <v>18432</v>
      </c>
      <c r="D8865">
        <v>2018</v>
      </c>
      <c r="F8865">
        <v>4.2</v>
      </c>
      <c r="H8865">
        <v>0</v>
      </c>
      <c r="I8865">
        <v>0</v>
      </c>
      <c r="J8865">
        <v>1</v>
      </c>
      <c r="K8865">
        <v>0</v>
      </c>
      <c r="L8865">
        <v>0</v>
      </c>
      <c r="M8865" t="s">
        <v>18433</v>
      </c>
      <c r="N8865" t="s">
        <v>100</v>
      </c>
      <c r="O8865" t="s">
        <v>26</v>
      </c>
      <c r="P8865" t="s">
        <v>27</v>
      </c>
      <c r="Q8865">
        <v>84</v>
      </c>
    </row>
    <row r="8866" spans="1:17" x14ac:dyDescent="0.25">
      <c r="A8866">
        <v>8864</v>
      </c>
      <c r="B8866">
        <v>8865</v>
      </c>
      <c r="C8866" t="s">
        <v>18434</v>
      </c>
      <c r="D8866">
        <v>2017</v>
      </c>
      <c r="F8866">
        <v>4.4000000000000004</v>
      </c>
      <c r="H8866">
        <v>0</v>
      </c>
      <c r="I8866">
        <v>0</v>
      </c>
      <c r="J8866">
        <v>1</v>
      </c>
      <c r="K8866">
        <v>0</v>
      </c>
      <c r="L8866">
        <v>0</v>
      </c>
      <c r="M8866" t="s">
        <v>18435</v>
      </c>
      <c r="N8866" t="s">
        <v>497</v>
      </c>
      <c r="O8866" t="s">
        <v>26</v>
      </c>
      <c r="P8866" t="s">
        <v>27</v>
      </c>
      <c r="Q8866">
        <v>106</v>
      </c>
    </row>
    <row r="8867" spans="1:17" x14ac:dyDescent="0.25">
      <c r="A8867">
        <v>8865</v>
      </c>
      <c r="B8867">
        <v>8866</v>
      </c>
      <c r="C8867" t="s">
        <v>18436</v>
      </c>
      <c r="D8867">
        <v>2018</v>
      </c>
      <c r="E8867" t="s">
        <v>735</v>
      </c>
      <c r="F8867">
        <v>3.4</v>
      </c>
      <c r="H8867">
        <v>0</v>
      </c>
      <c r="I8867">
        <v>0</v>
      </c>
      <c r="J8867">
        <v>1</v>
      </c>
      <c r="K8867">
        <v>0</v>
      </c>
      <c r="L8867">
        <v>0</v>
      </c>
      <c r="M8867" t="s">
        <v>18437</v>
      </c>
      <c r="N8867" t="s">
        <v>114</v>
      </c>
      <c r="O8867" t="s">
        <v>26</v>
      </c>
      <c r="P8867" t="s">
        <v>27</v>
      </c>
      <c r="Q8867">
        <v>75</v>
      </c>
    </row>
    <row r="8868" spans="1:17" hidden="1" x14ac:dyDescent="0.25">
      <c r="A8868">
        <v>8866</v>
      </c>
      <c r="B8868">
        <v>8867</v>
      </c>
      <c r="C8868" t="s">
        <v>18438</v>
      </c>
      <c r="D8868">
        <v>2000</v>
      </c>
      <c r="E8868" t="s">
        <v>17</v>
      </c>
      <c r="F8868">
        <v>6.2</v>
      </c>
      <c r="H8868">
        <v>0</v>
      </c>
      <c r="I8868">
        <v>0</v>
      </c>
      <c r="J8868">
        <v>1</v>
      </c>
      <c r="K8868">
        <v>0</v>
      </c>
      <c r="L8868">
        <v>0</v>
      </c>
      <c r="M8868" t="s">
        <v>18439</v>
      </c>
      <c r="N8868" t="s">
        <v>851</v>
      </c>
      <c r="O8868" t="s">
        <v>457</v>
      </c>
      <c r="P8868" t="s">
        <v>27</v>
      </c>
      <c r="Q8868">
        <v>92</v>
      </c>
    </row>
    <row r="8869" spans="1:17" hidden="1" x14ac:dyDescent="0.25">
      <c r="A8869">
        <v>8867</v>
      </c>
      <c r="B8869">
        <v>8868</v>
      </c>
      <c r="C8869" t="s">
        <v>18440</v>
      </c>
      <c r="D8869">
        <v>2010</v>
      </c>
      <c r="F8869">
        <v>3.9</v>
      </c>
      <c r="H8869">
        <v>0</v>
      </c>
      <c r="I8869">
        <v>0</v>
      </c>
      <c r="J8869">
        <v>1</v>
      </c>
      <c r="K8869">
        <v>0</v>
      </c>
      <c r="L8869">
        <v>0</v>
      </c>
      <c r="M8869" t="s">
        <v>18441</v>
      </c>
      <c r="N8869" t="s">
        <v>1194</v>
      </c>
      <c r="O8869" t="s">
        <v>26</v>
      </c>
      <c r="P8869" t="s">
        <v>27</v>
      </c>
      <c r="Q8869">
        <v>91</v>
      </c>
    </row>
    <row r="8870" spans="1:17" hidden="1" x14ac:dyDescent="0.25">
      <c r="A8870">
        <v>8868</v>
      </c>
      <c r="B8870">
        <v>8869</v>
      </c>
      <c r="C8870" t="s">
        <v>18442</v>
      </c>
      <c r="D8870">
        <v>2007</v>
      </c>
      <c r="F8870">
        <v>5.5</v>
      </c>
      <c r="H8870">
        <v>0</v>
      </c>
      <c r="I8870">
        <v>0</v>
      </c>
      <c r="J8870">
        <v>1</v>
      </c>
      <c r="K8870">
        <v>0</v>
      </c>
      <c r="L8870">
        <v>0</v>
      </c>
      <c r="M8870" t="s">
        <v>18443</v>
      </c>
      <c r="N8870" t="s">
        <v>246</v>
      </c>
      <c r="O8870" t="s">
        <v>26</v>
      </c>
      <c r="P8870" t="s">
        <v>27</v>
      </c>
      <c r="Q8870">
        <v>102</v>
      </c>
    </row>
    <row r="8871" spans="1:17" x14ac:dyDescent="0.25">
      <c r="A8871">
        <v>8869</v>
      </c>
      <c r="B8871">
        <v>8870</v>
      </c>
      <c r="C8871" t="s">
        <v>18444</v>
      </c>
      <c r="D8871">
        <v>2015</v>
      </c>
      <c r="F8871">
        <v>7.2</v>
      </c>
      <c r="H8871">
        <v>0</v>
      </c>
      <c r="I8871">
        <v>0</v>
      </c>
      <c r="J8871">
        <v>1</v>
      </c>
      <c r="K8871">
        <v>0</v>
      </c>
      <c r="L8871">
        <v>0</v>
      </c>
      <c r="N8871" t="s">
        <v>1827</v>
      </c>
      <c r="O8871" t="s">
        <v>26</v>
      </c>
      <c r="P8871" t="s">
        <v>27</v>
      </c>
      <c r="Q8871">
        <v>89</v>
      </c>
    </row>
    <row r="8872" spans="1:17" hidden="1" x14ac:dyDescent="0.25">
      <c r="A8872">
        <v>8870</v>
      </c>
      <c r="B8872">
        <v>8871</v>
      </c>
      <c r="C8872" t="s">
        <v>18445</v>
      </c>
      <c r="D8872">
        <v>1979</v>
      </c>
      <c r="F8872">
        <v>6.1</v>
      </c>
      <c r="H8872">
        <v>0</v>
      </c>
      <c r="I8872">
        <v>0</v>
      </c>
      <c r="J8872">
        <v>1</v>
      </c>
      <c r="K8872">
        <v>0</v>
      </c>
      <c r="L8872">
        <v>0</v>
      </c>
      <c r="M8872" t="s">
        <v>1427</v>
      </c>
      <c r="N8872" t="s">
        <v>100</v>
      </c>
      <c r="O8872" t="s">
        <v>449</v>
      </c>
      <c r="P8872" t="s">
        <v>43</v>
      </c>
      <c r="Q8872">
        <v>114</v>
      </c>
    </row>
    <row r="8873" spans="1:17" hidden="1" x14ac:dyDescent="0.25">
      <c r="A8873">
        <v>8871</v>
      </c>
      <c r="B8873">
        <v>8872</v>
      </c>
      <c r="C8873" t="s">
        <v>18446</v>
      </c>
      <c r="D8873">
        <v>2008</v>
      </c>
      <c r="F8873">
        <v>8.1</v>
      </c>
      <c r="H8873">
        <v>0</v>
      </c>
      <c r="I8873">
        <v>0</v>
      </c>
      <c r="J8873">
        <v>1</v>
      </c>
      <c r="K8873">
        <v>0</v>
      </c>
      <c r="L8873">
        <v>0</v>
      </c>
      <c r="N8873" t="s">
        <v>947</v>
      </c>
      <c r="O8873" t="s">
        <v>80</v>
      </c>
      <c r="P8873" t="s">
        <v>27</v>
      </c>
      <c r="Q8873">
        <v>120</v>
      </c>
    </row>
    <row r="8874" spans="1:17" hidden="1" x14ac:dyDescent="0.25">
      <c r="A8874">
        <v>8872</v>
      </c>
      <c r="B8874">
        <v>8873</v>
      </c>
      <c r="C8874" t="s">
        <v>18447</v>
      </c>
      <c r="D8874">
        <v>2016</v>
      </c>
      <c r="E8874" t="s">
        <v>23</v>
      </c>
      <c r="F8874">
        <v>4.9000000000000004</v>
      </c>
      <c r="H8874">
        <v>0</v>
      </c>
      <c r="I8874">
        <v>0</v>
      </c>
      <c r="J8874">
        <v>1</v>
      </c>
      <c r="K8874">
        <v>0</v>
      </c>
      <c r="L8874">
        <v>0</v>
      </c>
      <c r="M8874" t="s">
        <v>18448</v>
      </c>
      <c r="N8874" t="s">
        <v>271</v>
      </c>
      <c r="O8874" t="s">
        <v>18449</v>
      </c>
      <c r="P8874" t="s">
        <v>27</v>
      </c>
      <c r="Q8874">
        <v>90</v>
      </c>
    </row>
    <row r="8875" spans="1:17" x14ac:dyDescent="0.25">
      <c r="A8875">
        <v>8873</v>
      </c>
      <c r="B8875">
        <v>8874</v>
      </c>
      <c r="C8875" t="s">
        <v>18450</v>
      </c>
      <c r="D8875">
        <v>2016</v>
      </c>
      <c r="F8875">
        <v>5.8</v>
      </c>
      <c r="H8875">
        <v>0</v>
      </c>
      <c r="I8875">
        <v>0</v>
      </c>
      <c r="J8875">
        <v>1</v>
      </c>
      <c r="K8875">
        <v>0</v>
      </c>
      <c r="L8875">
        <v>0</v>
      </c>
      <c r="M8875" t="s">
        <v>18451</v>
      </c>
      <c r="N8875" t="s">
        <v>955</v>
      </c>
      <c r="O8875" t="s">
        <v>26</v>
      </c>
      <c r="P8875" t="s">
        <v>27</v>
      </c>
      <c r="Q8875">
        <v>90</v>
      </c>
    </row>
    <row r="8876" spans="1:17" hidden="1" x14ac:dyDescent="0.25">
      <c r="A8876">
        <v>8874</v>
      </c>
      <c r="B8876">
        <v>8875</v>
      </c>
      <c r="C8876" t="s">
        <v>18452</v>
      </c>
      <c r="D8876">
        <v>2013</v>
      </c>
      <c r="E8876" t="s">
        <v>735</v>
      </c>
      <c r="F8876">
        <v>5.6</v>
      </c>
      <c r="H8876">
        <v>0</v>
      </c>
      <c r="I8876">
        <v>0</v>
      </c>
      <c r="J8876">
        <v>1</v>
      </c>
      <c r="K8876">
        <v>0</v>
      </c>
      <c r="L8876">
        <v>0</v>
      </c>
      <c r="M8876" t="s">
        <v>18453</v>
      </c>
      <c r="N8876" t="s">
        <v>648</v>
      </c>
      <c r="O8876" t="s">
        <v>26</v>
      </c>
      <c r="P8876" t="s">
        <v>27</v>
      </c>
      <c r="Q8876">
        <v>101</v>
      </c>
    </row>
    <row r="8877" spans="1:17" hidden="1" x14ac:dyDescent="0.25">
      <c r="A8877">
        <v>8875</v>
      </c>
      <c r="B8877">
        <v>8876</v>
      </c>
      <c r="C8877" t="s">
        <v>18454</v>
      </c>
      <c r="D8877">
        <v>2011</v>
      </c>
      <c r="F8877">
        <v>6.4</v>
      </c>
      <c r="H8877">
        <v>0</v>
      </c>
      <c r="I8877">
        <v>0</v>
      </c>
      <c r="J8877">
        <v>1</v>
      </c>
      <c r="K8877">
        <v>0</v>
      </c>
      <c r="L8877">
        <v>0</v>
      </c>
      <c r="M8877" t="s">
        <v>13238</v>
      </c>
      <c r="N8877" t="s">
        <v>18455</v>
      </c>
      <c r="O8877" t="s">
        <v>26</v>
      </c>
      <c r="P8877" t="s">
        <v>27</v>
      </c>
      <c r="Q8877">
        <v>81</v>
      </c>
    </row>
    <row r="8878" spans="1:17" x14ac:dyDescent="0.25">
      <c r="A8878">
        <v>8876</v>
      </c>
      <c r="B8878">
        <v>8877</v>
      </c>
      <c r="C8878" t="s">
        <v>18456</v>
      </c>
      <c r="D8878">
        <v>2016</v>
      </c>
      <c r="F8878">
        <v>4.3</v>
      </c>
      <c r="H8878">
        <v>0</v>
      </c>
      <c r="I8878">
        <v>0</v>
      </c>
      <c r="J8878">
        <v>1</v>
      </c>
      <c r="K8878">
        <v>0</v>
      </c>
      <c r="L8878">
        <v>0</v>
      </c>
      <c r="M8878" t="s">
        <v>17613</v>
      </c>
      <c r="N8878" t="s">
        <v>37</v>
      </c>
      <c r="O8878" t="s">
        <v>740</v>
      </c>
      <c r="P8878" t="s">
        <v>27</v>
      </c>
      <c r="Q8878">
        <v>90</v>
      </c>
    </row>
    <row r="8879" spans="1:17" hidden="1" x14ac:dyDescent="0.25">
      <c r="A8879">
        <v>8877</v>
      </c>
      <c r="B8879">
        <v>8878</v>
      </c>
      <c r="C8879" t="s">
        <v>18457</v>
      </c>
      <c r="D8879">
        <v>2010</v>
      </c>
      <c r="F8879">
        <v>6.7</v>
      </c>
      <c r="H8879">
        <v>0</v>
      </c>
      <c r="I8879">
        <v>0</v>
      </c>
      <c r="J8879">
        <v>1</v>
      </c>
      <c r="K8879">
        <v>0</v>
      </c>
      <c r="L8879">
        <v>0</v>
      </c>
      <c r="M8879" t="s">
        <v>18458</v>
      </c>
      <c r="N8879" t="s">
        <v>515</v>
      </c>
      <c r="O8879" t="s">
        <v>26</v>
      </c>
      <c r="P8879" t="s">
        <v>18459</v>
      </c>
      <c r="Q8879">
        <v>82</v>
      </c>
    </row>
    <row r="8880" spans="1:17" hidden="1" x14ac:dyDescent="0.25">
      <c r="A8880">
        <v>8878</v>
      </c>
      <c r="B8880">
        <v>8879</v>
      </c>
      <c r="C8880" t="s">
        <v>18460</v>
      </c>
      <c r="D8880">
        <v>2008</v>
      </c>
      <c r="F8880">
        <v>6.7</v>
      </c>
      <c r="H8880">
        <v>0</v>
      </c>
      <c r="I8880">
        <v>0</v>
      </c>
      <c r="J8880">
        <v>1</v>
      </c>
      <c r="K8880">
        <v>0</v>
      </c>
      <c r="L8880">
        <v>0</v>
      </c>
      <c r="M8880" t="s">
        <v>18461</v>
      </c>
      <c r="N8880" t="s">
        <v>114</v>
      </c>
      <c r="O8880" t="s">
        <v>26</v>
      </c>
      <c r="P8880" t="s">
        <v>27</v>
      </c>
      <c r="Q8880">
        <v>89</v>
      </c>
    </row>
    <row r="8881" spans="1:17" hidden="1" x14ac:dyDescent="0.25">
      <c r="A8881">
        <v>8879</v>
      </c>
      <c r="B8881">
        <v>8880</v>
      </c>
      <c r="C8881" t="s">
        <v>18462</v>
      </c>
      <c r="D8881">
        <v>2004</v>
      </c>
      <c r="E8881" t="s">
        <v>23</v>
      </c>
      <c r="F8881">
        <v>3.9</v>
      </c>
      <c r="G8881" s="1">
        <v>0.25</v>
      </c>
      <c r="H8881">
        <v>0</v>
      </c>
      <c r="I8881">
        <v>0</v>
      </c>
      <c r="J8881">
        <v>1</v>
      </c>
      <c r="K8881">
        <v>0</v>
      </c>
      <c r="L8881">
        <v>0</v>
      </c>
      <c r="M8881" t="s">
        <v>18463</v>
      </c>
      <c r="N8881" t="s">
        <v>114</v>
      </c>
      <c r="O8881" t="s">
        <v>26</v>
      </c>
      <c r="P8881" t="s">
        <v>27</v>
      </c>
      <c r="Q8881">
        <v>110</v>
      </c>
    </row>
    <row r="8882" spans="1:17" hidden="1" x14ac:dyDescent="0.25">
      <c r="A8882">
        <v>8880</v>
      </c>
      <c r="B8882">
        <v>8881</v>
      </c>
      <c r="C8882" t="s">
        <v>18464</v>
      </c>
      <c r="D8882">
        <v>1981</v>
      </c>
      <c r="E8882" t="s">
        <v>23</v>
      </c>
      <c r="F8882">
        <v>7.2</v>
      </c>
      <c r="H8882">
        <v>0</v>
      </c>
      <c r="I8882">
        <v>0</v>
      </c>
      <c r="J8882">
        <v>1</v>
      </c>
      <c r="K8882">
        <v>0</v>
      </c>
      <c r="L8882">
        <v>0</v>
      </c>
      <c r="M8882" t="s">
        <v>2218</v>
      </c>
      <c r="N8882" t="s">
        <v>321</v>
      </c>
      <c r="O8882" t="s">
        <v>2220</v>
      </c>
      <c r="P8882" t="s">
        <v>279</v>
      </c>
      <c r="Q8882">
        <v>110</v>
      </c>
    </row>
    <row r="8883" spans="1:17" hidden="1" x14ac:dyDescent="0.25">
      <c r="A8883">
        <v>8881</v>
      </c>
      <c r="B8883">
        <v>8882</v>
      </c>
      <c r="C8883" t="s">
        <v>18465</v>
      </c>
      <c r="D8883">
        <v>1966</v>
      </c>
      <c r="E8883" t="s">
        <v>23</v>
      </c>
      <c r="F8883">
        <v>4.0999999999999996</v>
      </c>
      <c r="H8883">
        <v>0</v>
      </c>
      <c r="I8883">
        <v>0</v>
      </c>
      <c r="J8883">
        <v>1</v>
      </c>
      <c r="K8883">
        <v>0</v>
      </c>
      <c r="L8883">
        <v>0</v>
      </c>
      <c r="M8883" t="s">
        <v>10505</v>
      </c>
      <c r="N8883" t="s">
        <v>34</v>
      </c>
      <c r="O8883" t="s">
        <v>83</v>
      </c>
      <c r="P8883" t="s">
        <v>923</v>
      </c>
      <c r="Q8883">
        <v>82</v>
      </c>
    </row>
    <row r="8884" spans="1:17" hidden="1" x14ac:dyDescent="0.25">
      <c r="A8884">
        <v>8882</v>
      </c>
      <c r="B8884">
        <v>8883</v>
      </c>
      <c r="C8884" t="s">
        <v>18466</v>
      </c>
      <c r="D8884">
        <v>1987</v>
      </c>
      <c r="E8884" t="s">
        <v>23</v>
      </c>
      <c r="F8884">
        <v>3.7</v>
      </c>
      <c r="G8884" s="1">
        <v>0.14000000000000001</v>
      </c>
      <c r="H8884">
        <v>0</v>
      </c>
      <c r="I8884">
        <v>0</v>
      </c>
      <c r="J8884">
        <v>1</v>
      </c>
      <c r="K8884">
        <v>0</v>
      </c>
      <c r="L8884">
        <v>0</v>
      </c>
      <c r="M8884" t="s">
        <v>18467</v>
      </c>
      <c r="N8884" t="s">
        <v>515</v>
      </c>
      <c r="O8884" t="s">
        <v>26</v>
      </c>
      <c r="P8884" t="s">
        <v>27</v>
      </c>
      <c r="Q8884">
        <v>88</v>
      </c>
    </row>
    <row r="8885" spans="1:17" x14ac:dyDescent="0.25">
      <c r="A8885">
        <v>8883</v>
      </c>
      <c r="B8885">
        <v>8884</v>
      </c>
      <c r="C8885" t="s">
        <v>18468</v>
      </c>
      <c r="D8885">
        <v>2014</v>
      </c>
      <c r="E8885" t="s">
        <v>23</v>
      </c>
      <c r="F8885">
        <v>6.2</v>
      </c>
      <c r="H8885">
        <v>0</v>
      </c>
      <c r="I8885">
        <v>0</v>
      </c>
      <c r="J8885">
        <v>1</v>
      </c>
      <c r="K8885">
        <v>0</v>
      </c>
      <c r="L8885">
        <v>0</v>
      </c>
      <c r="M8885" t="s">
        <v>18469</v>
      </c>
      <c r="N8885" t="s">
        <v>65</v>
      </c>
      <c r="O8885" t="s">
        <v>26</v>
      </c>
      <c r="P8885" t="s">
        <v>27</v>
      </c>
      <c r="Q8885">
        <v>105</v>
      </c>
    </row>
    <row r="8886" spans="1:17" x14ac:dyDescent="0.25">
      <c r="A8886">
        <v>8884</v>
      </c>
      <c r="B8886">
        <v>8885</v>
      </c>
      <c r="C8886" t="s">
        <v>18470</v>
      </c>
      <c r="D8886">
        <v>2019</v>
      </c>
      <c r="F8886">
        <v>6.3</v>
      </c>
      <c r="H8886">
        <v>0</v>
      </c>
      <c r="I8886">
        <v>0</v>
      </c>
      <c r="J8886">
        <v>1</v>
      </c>
      <c r="K8886">
        <v>0</v>
      </c>
      <c r="L8886">
        <v>0</v>
      </c>
      <c r="M8886" t="s">
        <v>18471</v>
      </c>
      <c r="N8886" t="s">
        <v>394</v>
      </c>
      <c r="O8886" t="s">
        <v>66</v>
      </c>
      <c r="P8886" t="s">
        <v>956</v>
      </c>
      <c r="Q8886">
        <v>145</v>
      </c>
    </row>
    <row r="8887" spans="1:17" hidden="1" x14ac:dyDescent="0.25">
      <c r="A8887">
        <v>8885</v>
      </c>
      <c r="B8887">
        <v>8886</v>
      </c>
      <c r="C8887" t="s">
        <v>18472</v>
      </c>
      <c r="D8887">
        <v>2013</v>
      </c>
      <c r="F8887">
        <v>4</v>
      </c>
      <c r="G8887" s="1">
        <v>0.81</v>
      </c>
      <c r="H8887">
        <v>0</v>
      </c>
      <c r="I8887">
        <v>0</v>
      </c>
      <c r="J8887">
        <v>1</v>
      </c>
      <c r="K8887">
        <v>0</v>
      </c>
      <c r="L8887">
        <v>0</v>
      </c>
      <c r="M8887" t="s">
        <v>18473</v>
      </c>
      <c r="N8887" t="s">
        <v>18474</v>
      </c>
      <c r="O8887" t="s">
        <v>530</v>
      </c>
      <c r="P8887" t="s">
        <v>27</v>
      </c>
      <c r="Q8887">
        <v>92</v>
      </c>
    </row>
    <row r="8888" spans="1:17" hidden="1" x14ac:dyDescent="0.25">
      <c r="A8888">
        <v>8886</v>
      </c>
      <c r="B8888">
        <v>8887</v>
      </c>
      <c r="C8888" t="s">
        <v>18475</v>
      </c>
      <c r="D8888">
        <v>2009</v>
      </c>
      <c r="E8888" t="s">
        <v>23</v>
      </c>
      <c r="F8888">
        <v>4.0999999999999996</v>
      </c>
      <c r="H8888">
        <v>0</v>
      </c>
      <c r="I8888">
        <v>0</v>
      </c>
      <c r="J8888">
        <v>1</v>
      </c>
      <c r="K8888">
        <v>0</v>
      </c>
      <c r="L8888">
        <v>0</v>
      </c>
      <c r="M8888" t="s">
        <v>18476</v>
      </c>
      <c r="N8888" t="s">
        <v>1470</v>
      </c>
      <c r="O8888" t="s">
        <v>26</v>
      </c>
      <c r="P8888" t="s">
        <v>27</v>
      </c>
      <c r="Q8888">
        <v>90</v>
      </c>
    </row>
    <row r="8889" spans="1:17" hidden="1" x14ac:dyDescent="0.25">
      <c r="A8889">
        <v>8887</v>
      </c>
      <c r="B8889">
        <v>8888</v>
      </c>
      <c r="C8889" t="s">
        <v>18477</v>
      </c>
      <c r="D8889">
        <v>2013</v>
      </c>
      <c r="E8889" t="s">
        <v>23</v>
      </c>
      <c r="F8889">
        <v>5.3</v>
      </c>
      <c r="G8889" s="1">
        <v>0.31</v>
      </c>
      <c r="H8889">
        <v>0</v>
      </c>
      <c r="I8889">
        <v>0</v>
      </c>
      <c r="J8889">
        <v>1</v>
      </c>
      <c r="K8889">
        <v>0</v>
      </c>
      <c r="L8889">
        <v>0</v>
      </c>
      <c r="M8889" t="s">
        <v>17669</v>
      </c>
      <c r="N8889" t="s">
        <v>65</v>
      </c>
      <c r="O8889" t="s">
        <v>26</v>
      </c>
      <c r="P8889" t="s">
        <v>27</v>
      </c>
      <c r="Q8889">
        <v>120</v>
      </c>
    </row>
    <row r="8890" spans="1:17" x14ac:dyDescent="0.25">
      <c r="A8890">
        <v>8888</v>
      </c>
      <c r="B8890">
        <v>8889</v>
      </c>
      <c r="C8890" t="s">
        <v>18478</v>
      </c>
      <c r="D8890">
        <v>2014</v>
      </c>
      <c r="F8890">
        <v>5.3</v>
      </c>
      <c r="H8890">
        <v>0</v>
      </c>
      <c r="I8890">
        <v>0</v>
      </c>
      <c r="J8890">
        <v>1</v>
      </c>
      <c r="K8890">
        <v>0</v>
      </c>
      <c r="L8890">
        <v>0</v>
      </c>
      <c r="M8890" t="s">
        <v>18479</v>
      </c>
      <c r="N8890" t="s">
        <v>2645</v>
      </c>
      <c r="O8890" t="s">
        <v>26</v>
      </c>
      <c r="P8890" t="s">
        <v>27</v>
      </c>
      <c r="Q8890">
        <v>85</v>
      </c>
    </row>
    <row r="8891" spans="1:17" hidden="1" x14ac:dyDescent="0.25">
      <c r="A8891">
        <v>8889</v>
      </c>
      <c r="B8891">
        <v>8890</v>
      </c>
      <c r="C8891" t="s">
        <v>18480</v>
      </c>
      <c r="D8891">
        <v>1946</v>
      </c>
      <c r="F8891">
        <v>7.2</v>
      </c>
      <c r="H8891">
        <v>0</v>
      </c>
      <c r="I8891">
        <v>0</v>
      </c>
      <c r="J8891">
        <v>1</v>
      </c>
      <c r="K8891">
        <v>0</v>
      </c>
      <c r="L8891">
        <v>0</v>
      </c>
      <c r="M8891" t="s">
        <v>16578</v>
      </c>
      <c r="N8891" t="s">
        <v>539</v>
      </c>
      <c r="O8891" t="s">
        <v>80</v>
      </c>
      <c r="P8891" t="s">
        <v>27</v>
      </c>
      <c r="Q8891">
        <v>82</v>
      </c>
    </row>
    <row r="8892" spans="1:17" x14ac:dyDescent="0.25">
      <c r="A8892">
        <v>8890</v>
      </c>
      <c r="B8892">
        <v>8891</v>
      </c>
      <c r="C8892" t="s">
        <v>18481</v>
      </c>
      <c r="D8892">
        <v>2016</v>
      </c>
      <c r="F8892">
        <v>4.9000000000000004</v>
      </c>
      <c r="H8892">
        <v>0</v>
      </c>
      <c r="I8892">
        <v>0</v>
      </c>
      <c r="J8892">
        <v>1</v>
      </c>
      <c r="K8892">
        <v>0</v>
      </c>
      <c r="L8892">
        <v>0</v>
      </c>
      <c r="M8892" t="s">
        <v>18482</v>
      </c>
      <c r="N8892" t="s">
        <v>515</v>
      </c>
      <c r="O8892" t="s">
        <v>26</v>
      </c>
      <c r="P8892" t="s">
        <v>27</v>
      </c>
      <c r="Q8892">
        <v>91</v>
      </c>
    </row>
    <row r="8893" spans="1:17" hidden="1" x14ac:dyDescent="0.25">
      <c r="A8893">
        <v>8891</v>
      </c>
      <c r="B8893">
        <v>8892</v>
      </c>
      <c r="C8893" t="s">
        <v>18483</v>
      </c>
      <c r="D8893">
        <v>2010</v>
      </c>
      <c r="E8893" t="s">
        <v>23</v>
      </c>
      <c r="F8893">
        <v>5.6</v>
      </c>
      <c r="H8893">
        <v>0</v>
      </c>
      <c r="I8893">
        <v>0</v>
      </c>
      <c r="J8893">
        <v>1</v>
      </c>
      <c r="K8893">
        <v>0</v>
      </c>
      <c r="L8893">
        <v>0</v>
      </c>
      <c r="M8893" t="s">
        <v>18484</v>
      </c>
      <c r="N8893" t="s">
        <v>100</v>
      </c>
      <c r="O8893" t="s">
        <v>26</v>
      </c>
      <c r="P8893" t="s">
        <v>27</v>
      </c>
      <c r="Q8893">
        <v>107</v>
      </c>
    </row>
    <row r="8894" spans="1:17" hidden="1" x14ac:dyDescent="0.25">
      <c r="A8894">
        <v>8892</v>
      </c>
      <c r="B8894">
        <v>8893</v>
      </c>
      <c r="C8894" t="s">
        <v>18485</v>
      </c>
      <c r="D8894">
        <v>2017</v>
      </c>
      <c r="F8894">
        <v>7.9</v>
      </c>
      <c r="G8894" s="1">
        <v>0.8</v>
      </c>
      <c r="H8894">
        <v>0</v>
      </c>
      <c r="I8894">
        <v>0</v>
      </c>
      <c r="J8894">
        <v>1</v>
      </c>
      <c r="K8894">
        <v>0</v>
      </c>
      <c r="L8894">
        <v>0</v>
      </c>
      <c r="M8894" t="s">
        <v>18486</v>
      </c>
      <c r="N8894" t="s">
        <v>353</v>
      </c>
      <c r="O8894" t="s">
        <v>530</v>
      </c>
      <c r="P8894" t="s">
        <v>1030</v>
      </c>
      <c r="Q8894">
        <v>84</v>
      </c>
    </row>
    <row r="8895" spans="1:17" hidden="1" x14ac:dyDescent="0.25">
      <c r="A8895">
        <v>8893</v>
      </c>
      <c r="B8895">
        <v>8894</v>
      </c>
      <c r="C8895" t="s">
        <v>18487</v>
      </c>
      <c r="D8895">
        <v>2015</v>
      </c>
      <c r="E8895" t="s">
        <v>23</v>
      </c>
      <c r="F8895">
        <v>4.7</v>
      </c>
      <c r="H8895">
        <v>0</v>
      </c>
      <c r="I8895">
        <v>0</v>
      </c>
      <c r="J8895">
        <v>1</v>
      </c>
      <c r="K8895">
        <v>0</v>
      </c>
      <c r="L8895">
        <v>0</v>
      </c>
      <c r="M8895" t="s">
        <v>18488</v>
      </c>
      <c r="N8895" t="s">
        <v>271</v>
      </c>
      <c r="O8895" t="s">
        <v>18489</v>
      </c>
      <c r="P8895" t="s">
        <v>18490</v>
      </c>
      <c r="Q8895">
        <v>98</v>
      </c>
    </row>
    <row r="8896" spans="1:17" hidden="1" x14ac:dyDescent="0.25">
      <c r="A8896">
        <v>8894</v>
      </c>
      <c r="B8896">
        <v>8895</v>
      </c>
      <c r="C8896" t="s">
        <v>18491</v>
      </c>
      <c r="D8896">
        <v>2013</v>
      </c>
      <c r="F8896">
        <v>6.2</v>
      </c>
      <c r="H8896">
        <v>0</v>
      </c>
      <c r="I8896">
        <v>0</v>
      </c>
      <c r="J8896">
        <v>1</v>
      </c>
      <c r="K8896">
        <v>0</v>
      </c>
      <c r="L8896">
        <v>0</v>
      </c>
      <c r="M8896" t="s">
        <v>18492</v>
      </c>
      <c r="N8896" t="s">
        <v>8031</v>
      </c>
      <c r="O8896" t="s">
        <v>66</v>
      </c>
      <c r="P8896" t="s">
        <v>12746</v>
      </c>
      <c r="Q8896">
        <v>155</v>
      </c>
    </row>
    <row r="8897" spans="1:17" hidden="1" x14ac:dyDescent="0.25">
      <c r="A8897">
        <v>8895</v>
      </c>
      <c r="B8897">
        <v>8896</v>
      </c>
      <c r="C8897" t="s">
        <v>18493</v>
      </c>
      <c r="D8897">
        <v>2013</v>
      </c>
      <c r="E8897" t="s">
        <v>32</v>
      </c>
      <c r="F8897">
        <v>5.2</v>
      </c>
      <c r="H8897">
        <v>0</v>
      </c>
      <c r="I8897">
        <v>0</v>
      </c>
      <c r="J8897">
        <v>1</v>
      </c>
      <c r="K8897">
        <v>0</v>
      </c>
      <c r="L8897">
        <v>0</v>
      </c>
      <c r="M8897" t="s">
        <v>18494</v>
      </c>
      <c r="N8897" t="s">
        <v>18495</v>
      </c>
      <c r="O8897" t="s">
        <v>26</v>
      </c>
      <c r="P8897" t="s">
        <v>27</v>
      </c>
      <c r="Q8897">
        <v>89</v>
      </c>
    </row>
    <row r="8898" spans="1:17" hidden="1" x14ac:dyDescent="0.25">
      <c r="A8898">
        <v>8896</v>
      </c>
      <c r="B8898">
        <v>8897</v>
      </c>
      <c r="C8898" t="s">
        <v>18496</v>
      </c>
      <c r="D8898">
        <v>1954</v>
      </c>
      <c r="F8898">
        <v>5.5</v>
      </c>
      <c r="H8898">
        <v>0</v>
      </c>
      <c r="I8898">
        <v>0</v>
      </c>
      <c r="J8898">
        <v>1</v>
      </c>
      <c r="K8898">
        <v>0</v>
      </c>
      <c r="L8898">
        <v>0</v>
      </c>
      <c r="M8898" t="s">
        <v>18497</v>
      </c>
      <c r="N8898" t="s">
        <v>2485</v>
      </c>
      <c r="O8898" t="s">
        <v>26</v>
      </c>
      <c r="P8898" t="s">
        <v>27</v>
      </c>
      <c r="Q8898">
        <v>81</v>
      </c>
    </row>
    <row r="8899" spans="1:17" x14ac:dyDescent="0.25">
      <c r="A8899">
        <v>8897</v>
      </c>
      <c r="B8899">
        <v>8898</v>
      </c>
      <c r="C8899" t="s">
        <v>18498</v>
      </c>
      <c r="D8899">
        <v>2014</v>
      </c>
      <c r="E8899" t="s">
        <v>213</v>
      </c>
      <c r="F8899">
        <v>6.2</v>
      </c>
      <c r="H8899">
        <v>0</v>
      </c>
      <c r="I8899">
        <v>0</v>
      </c>
      <c r="J8899">
        <v>1</v>
      </c>
      <c r="K8899">
        <v>0</v>
      </c>
      <c r="L8899">
        <v>0</v>
      </c>
      <c r="M8899" t="s">
        <v>11108</v>
      </c>
      <c r="N8899" t="s">
        <v>1827</v>
      </c>
      <c r="O8899" t="s">
        <v>526</v>
      </c>
      <c r="P8899" t="s">
        <v>527</v>
      </c>
      <c r="Q8899">
        <v>97</v>
      </c>
    </row>
    <row r="8900" spans="1:17" hidden="1" x14ac:dyDescent="0.25">
      <c r="A8900">
        <v>8898</v>
      </c>
      <c r="B8900">
        <v>8899</v>
      </c>
      <c r="C8900" t="s">
        <v>18499</v>
      </c>
      <c r="D8900">
        <v>2012</v>
      </c>
      <c r="F8900">
        <v>4.4000000000000004</v>
      </c>
      <c r="H8900">
        <v>0</v>
      </c>
      <c r="I8900">
        <v>0</v>
      </c>
      <c r="J8900">
        <v>1</v>
      </c>
      <c r="K8900">
        <v>0</v>
      </c>
      <c r="L8900">
        <v>0</v>
      </c>
      <c r="M8900" t="s">
        <v>18500</v>
      </c>
      <c r="N8900" t="s">
        <v>114</v>
      </c>
      <c r="O8900" t="s">
        <v>26</v>
      </c>
      <c r="P8900" t="s">
        <v>27</v>
      </c>
      <c r="Q8900">
        <v>90</v>
      </c>
    </row>
    <row r="8901" spans="1:17" hidden="1" x14ac:dyDescent="0.25">
      <c r="A8901">
        <v>8899</v>
      </c>
      <c r="B8901">
        <v>8900</v>
      </c>
      <c r="C8901" t="s">
        <v>18501</v>
      </c>
      <c r="D8901">
        <v>1973</v>
      </c>
      <c r="E8901" t="s">
        <v>23</v>
      </c>
      <c r="F8901">
        <v>5.3</v>
      </c>
      <c r="H8901">
        <v>0</v>
      </c>
      <c r="I8901">
        <v>0</v>
      </c>
      <c r="J8901">
        <v>1</v>
      </c>
      <c r="K8901">
        <v>0</v>
      </c>
      <c r="L8901">
        <v>0</v>
      </c>
      <c r="M8901" t="s">
        <v>18502</v>
      </c>
      <c r="N8901" t="s">
        <v>1305</v>
      </c>
      <c r="O8901" t="s">
        <v>80</v>
      </c>
      <c r="P8901" t="s">
        <v>27</v>
      </c>
      <c r="Q8901">
        <v>90</v>
      </c>
    </row>
    <row r="8902" spans="1:17" hidden="1" x14ac:dyDescent="0.25">
      <c r="A8902">
        <v>8900</v>
      </c>
      <c r="B8902">
        <v>8901</v>
      </c>
      <c r="C8902" t="s">
        <v>18503</v>
      </c>
      <c r="D8902">
        <v>2005</v>
      </c>
      <c r="E8902" t="s">
        <v>23</v>
      </c>
      <c r="F8902">
        <v>5.3</v>
      </c>
      <c r="H8902">
        <v>0</v>
      </c>
      <c r="I8902">
        <v>0</v>
      </c>
      <c r="J8902">
        <v>1</v>
      </c>
      <c r="K8902">
        <v>0</v>
      </c>
      <c r="L8902">
        <v>0</v>
      </c>
    </row>
    <row r="8903" spans="1:17" hidden="1" x14ac:dyDescent="0.25">
      <c r="A8903">
        <v>8901</v>
      </c>
      <c r="B8903">
        <v>8902</v>
      </c>
      <c r="C8903" t="s">
        <v>18504</v>
      </c>
      <c r="D8903">
        <v>2013</v>
      </c>
      <c r="F8903">
        <v>7.5</v>
      </c>
      <c r="H8903">
        <v>0</v>
      </c>
      <c r="I8903">
        <v>0</v>
      </c>
      <c r="J8903">
        <v>1</v>
      </c>
      <c r="K8903">
        <v>0</v>
      </c>
      <c r="L8903">
        <v>0</v>
      </c>
      <c r="M8903" t="s">
        <v>18505</v>
      </c>
      <c r="N8903" t="s">
        <v>18506</v>
      </c>
      <c r="O8903" t="s">
        <v>26</v>
      </c>
      <c r="P8903" t="s">
        <v>27</v>
      </c>
      <c r="Q8903">
        <v>93</v>
      </c>
    </row>
    <row r="8904" spans="1:17" hidden="1" x14ac:dyDescent="0.25">
      <c r="A8904">
        <v>8902</v>
      </c>
      <c r="B8904">
        <v>8903</v>
      </c>
      <c r="C8904" t="s">
        <v>18507</v>
      </c>
      <c r="D8904">
        <v>2010</v>
      </c>
      <c r="E8904" t="s">
        <v>32</v>
      </c>
      <c r="F8904">
        <v>4.5999999999999996</v>
      </c>
      <c r="H8904">
        <v>0</v>
      </c>
      <c r="I8904">
        <v>0</v>
      </c>
      <c r="J8904">
        <v>1</v>
      </c>
      <c r="K8904">
        <v>0</v>
      </c>
      <c r="L8904">
        <v>0</v>
      </c>
      <c r="M8904" t="s">
        <v>9278</v>
      </c>
      <c r="N8904" t="s">
        <v>598</v>
      </c>
      <c r="O8904" t="s">
        <v>26</v>
      </c>
      <c r="P8904" t="s">
        <v>5075</v>
      </c>
      <c r="Q8904">
        <v>93</v>
      </c>
    </row>
    <row r="8905" spans="1:17" hidden="1" x14ac:dyDescent="0.25">
      <c r="A8905">
        <v>8903</v>
      </c>
      <c r="B8905">
        <v>8904</v>
      </c>
      <c r="C8905" t="s">
        <v>18508</v>
      </c>
      <c r="D8905">
        <v>2018</v>
      </c>
      <c r="E8905" t="s">
        <v>32</v>
      </c>
      <c r="F8905">
        <v>8</v>
      </c>
      <c r="H8905">
        <v>0</v>
      </c>
      <c r="I8905">
        <v>0</v>
      </c>
      <c r="J8905">
        <v>1</v>
      </c>
      <c r="K8905">
        <v>0</v>
      </c>
      <c r="L8905">
        <v>0</v>
      </c>
      <c r="M8905" t="s">
        <v>18509</v>
      </c>
      <c r="N8905" t="s">
        <v>100</v>
      </c>
      <c r="O8905" t="s">
        <v>1141</v>
      </c>
      <c r="P8905" t="s">
        <v>1696</v>
      </c>
      <c r="Q8905">
        <v>105</v>
      </c>
    </row>
    <row r="8906" spans="1:17" hidden="1" x14ac:dyDescent="0.25">
      <c r="A8906">
        <v>8904</v>
      </c>
      <c r="B8906">
        <v>8905</v>
      </c>
      <c r="C8906" t="s">
        <v>18510</v>
      </c>
      <c r="D8906">
        <v>2008</v>
      </c>
      <c r="F8906">
        <v>7.8</v>
      </c>
      <c r="H8906">
        <v>0</v>
      </c>
      <c r="I8906">
        <v>0</v>
      </c>
      <c r="J8906">
        <v>1</v>
      </c>
      <c r="K8906">
        <v>0</v>
      </c>
      <c r="L8906">
        <v>0</v>
      </c>
      <c r="M8906" t="s">
        <v>18511</v>
      </c>
      <c r="N8906" t="s">
        <v>353</v>
      </c>
      <c r="O8906" t="s">
        <v>740</v>
      </c>
      <c r="P8906" t="s">
        <v>27</v>
      </c>
      <c r="Q8906">
        <v>90</v>
      </c>
    </row>
    <row r="8907" spans="1:17" hidden="1" x14ac:dyDescent="0.25">
      <c r="A8907">
        <v>8905</v>
      </c>
      <c r="B8907">
        <v>8906</v>
      </c>
      <c r="C8907" t="s">
        <v>18512</v>
      </c>
      <c r="D8907">
        <v>1985</v>
      </c>
      <c r="F8907">
        <v>7.3</v>
      </c>
      <c r="H8907">
        <v>0</v>
      </c>
      <c r="I8907">
        <v>0</v>
      </c>
      <c r="J8907">
        <v>1</v>
      </c>
      <c r="K8907">
        <v>0</v>
      </c>
      <c r="L8907">
        <v>0</v>
      </c>
      <c r="M8907" t="s">
        <v>18513</v>
      </c>
      <c r="N8907" t="s">
        <v>100</v>
      </c>
      <c r="O8907" t="s">
        <v>80</v>
      </c>
      <c r="P8907" t="s">
        <v>27</v>
      </c>
      <c r="Q8907">
        <v>92</v>
      </c>
    </row>
    <row r="8908" spans="1:17" hidden="1" x14ac:dyDescent="0.25">
      <c r="A8908">
        <v>8906</v>
      </c>
      <c r="B8908">
        <v>8907</v>
      </c>
      <c r="C8908" t="s">
        <v>18514</v>
      </c>
      <c r="D8908">
        <v>2013</v>
      </c>
      <c r="F8908">
        <v>5.3</v>
      </c>
      <c r="H8908">
        <v>0</v>
      </c>
      <c r="I8908">
        <v>0</v>
      </c>
      <c r="J8908">
        <v>1</v>
      </c>
      <c r="K8908">
        <v>0</v>
      </c>
      <c r="L8908">
        <v>0</v>
      </c>
      <c r="M8908" t="s">
        <v>18515</v>
      </c>
      <c r="N8908" t="s">
        <v>13737</v>
      </c>
      <c r="O8908" t="s">
        <v>2149</v>
      </c>
      <c r="P8908" t="s">
        <v>2162</v>
      </c>
      <c r="Q8908">
        <v>120</v>
      </c>
    </row>
    <row r="8909" spans="1:17" x14ac:dyDescent="0.25">
      <c r="A8909">
        <v>8907</v>
      </c>
      <c r="B8909">
        <v>8908</v>
      </c>
      <c r="C8909" t="s">
        <v>18516</v>
      </c>
      <c r="D8909">
        <v>2016</v>
      </c>
      <c r="F8909">
        <v>4</v>
      </c>
      <c r="H8909">
        <v>0</v>
      </c>
      <c r="I8909">
        <v>0</v>
      </c>
      <c r="J8909">
        <v>1</v>
      </c>
      <c r="K8909">
        <v>0</v>
      </c>
      <c r="L8909">
        <v>0</v>
      </c>
      <c r="M8909" t="s">
        <v>9029</v>
      </c>
      <c r="N8909" t="s">
        <v>8500</v>
      </c>
      <c r="O8909" t="s">
        <v>3839</v>
      </c>
      <c r="P8909" t="s">
        <v>2869</v>
      </c>
      <c r="Q8909">
        <v>107</v>
      </c>
    </row>
    <row r="8910" spans="1:17" hidden="1" x14ac:dyDescent="0.25">
      <c r="A8910">
        <v>8908</v>
      </c>
      <c r="B8910">
        <v>8909</v>
      </c>
      <c r="C8910" t="s">
        <v>18517</v>
      </c>
      <c r="D8910">
        <v>2004</v>
      </c>
      <c r="E8910" t="s">
        <v>735</v>
      </c>
      <c r="F8910">
        <v>5.6</v>
      </c>
      <c r="H8910">
        <v>0</v>
      </c>
      <c r="I8910">
        <v>0</v>
      </c>
      <c r="J8910">
        <v>1</v>
      </c>
      <c r="K8910">
        <v>0</v>
      </c>
      <c r="L8910">
        <v>0</v>
      </c>
      <c r="M8910" t="s">
        <v>18518</v>
      </c>
      <c r="N8910" t="s">
        <v>122</v>
      </c>
      <c r="O8910" t="s">
        <v>740</v>
      </c>
      <c r="P8910" t="s">
        <v>27</v>
      </c>
      <c r="Q8910">
        <v>97</v>
      </c>
    </row>
    <row r="8911" spans="1:17" x14ac:dyDescent="0.25">
      <c r="A8911">
        <v>8909</v>
      </c>
      <c r="B8911">
        <v>8910</v>
      </c>
      <c r="C8911" t="s">
        <v>18519</v>
      </c>
      <c r="D8911">
        <v>2016</v>
      </c>
      <c r="F8911">
        <v>7.9</v>
      </c>
      <c r="H8911">
        <v>0</v>
      </c>
      <c r="I8911">
        <v>0</v>
      </c>
      <c r="J8911">
        <v>1</v>
      </c>
      <c r="K8911">
        <v>0</v>
      </c>
      <c r="L8911">
        <v>0</v>
      </c>
      <c r="M8911" t="s">
        <v>18520</v>
      </c>
      <c r="N8911" t="s">
        <v>4214</v>
      </c>
      <c r="O8911" t="s">
        <v>26</v>
      </c>
      <c r="P8911" t="s">
        <v>27</v>
      </c>
      <c r="Q8911">
        <v>102</v>
      </c>
    </row>
    <row r="8912" spans="1:17" hidden="1" x14ac:dyDescent="0.25">
      <c r="A8912">
        <v>8910</v>
      </c>
      <c r="B8912">
        <v>8911</v>
      </c>
      <c r="C8912" t="s">
        <v>18521</v>
      </c>
      <c r="D8912">
        <v>2011</v>
      </c>
      <c r="E8912" t="s">
        <v>32</v>
      </c>
      <c r="F8912">
        <v>5.5</v>
      </c>
      <c r="H8912">
        <v>0</v>
      </c>
      <c r="I8912">
        <v>0</v>
      </c>
      <c r="J8912">
        <v>1</v>
      </c>
      <c r="K8912">
        <v>0</v>
      </c>
      <c r="L8912">
        <v>0</v>
      </c>
      <c r="M8912" t="s">
        <v>18522</v>
      </c>
      <c r="N8912" t="s">
        <v>37</v>
      </c>
      <c r="O8912" t="s">
        <v>26</v>
      </c>
      <c r="P8912" t="s">
        <v>27</v>
      </c>
      <c r="Q8912">
        <v>105</v>
      </c>
    </row>
    <row r="8913" spans="1:17" hidden="1" x14ac:dyDescent="0.25">
      <c r="A8913">
        <v>8911</v>
      </c>
      <c r="B8913">
        <v>8912</v>
      </c>
      <c r="C8913" t="s">
        <v>18523</v>
      </c>
      <c r="D8913">
        <v>2015</v>
      </c>
      <c r="F8913">
        <v>6.6</v>
      </c>
      <c r="H8913">
        <v>0</v>
      </c>
      <c r="I8913">
        <v>0</v>
      </c>
      <c r="J8913">
        <v>1</v>
      </c>
      <c r="K8913">
        <v>0</v>
      </c>
      <c r="L8913">
        <v>0</v>
      </c>
      <c r="M8913" t="s">
        <v>18524</v>
      </c>
      <c r="N8913" t="s">
        <v>353</v>
      </c>
      <c r="O8913" t="s">
        <v>18525</v>
      </c>
      <c r="P8913" t="s">
        <v>2150</v>
      </c>
      <c r="Q8913">
        <v>86</v>
      </c>
    </row>
    <row r="8914" spans="1:17" hidden="1" x14ac:dyDescent="0.25">
      <c r="A8914">
        <v>8912</v>
      </c>
      <c r="B8914">
        <v>8913</v>
      </c>
      <c r="C8914" t="s">
        <v>18526</v>
      </c>
      <c r="D8914">
        <v>1975</v>
      </c>
      <c r="E8914" t="s">
        <v>23</v>
      </c>
      <c r="F8914">
        <v>5.8</v>
      </c>
      <c r="G8914" s="1">
        <v>0.43</v>
      </c>
      <c r="H8914">
        <v>0</v>
      </c>
      <c r="I8914">
        <v>0</v>
      </c>
      <c r="J8914">
        <v>1</v>
      </c>
      <c r="K8914">
        <v>0</v>
      </c>
      <c r="L8914">
        <v>0</v>
      </c>
      <c r="M8914" t="s">
        <v>18527</v>
      </c>
      <c r="N8914" t="s">
        <v>75</v>
      </c>
      <c r="O8914" t="s">
        <v>307</v>
      </c>
      <c r="P8914" t="s">
        <v>27</v>
      </c>
      <c r="Q8914">
        <v>95</v>
      </c>
    </row>
    <row r="8915" spans="1:17" hidden="1" x14ac:dyDescent="0.25">
      <c r="A8915">
        <v>8913</v>
      </c>
      <c r="B8915">
        <v>8914</v>
      </c>
      <c r="C8915" t="s">
        <v>18528</v>
      </c>
      <c r="D8915">
        <v>2017</v>
      </c>
      <c r="F8915">
        <v>5.0999999999999996</v>
      </c>
      <c r="H8915">
        <v>0</v>
      </c>
      <c r="I8915">
        <v>0</v>
      </c>
      <c r="J8915">
        <v>1</v>
      </c>
      <c r="K8915">
        <v>0</v>
      </c>
      <c r="L8915">
        <v>0</v>
      </c>
      <c r="M8915" t="s">
        <v>18529</v>
      </c>
      <c r="N8915" t="s">
        <v>3020</v>
      </c>
      <c r="O8915" t="s">
        <v>161</v>
      </c>
      <c r="P8915" t="s">
        <v>27</v>
      </c>
      <c r="Q8915">
        <v>103</v>
      </c>
    </row>
    <row r="8916" spans="1:17" hidden="1" x14ac:dyDescent="0.25">
      <c r="A8916">
        <v>8914</v>
      </c>
      <c r="B8916">
        <v>8915</v>
      </c>
      <c r="C8916" t="s">
        <v>18530</v>
      </c>
      <c r="D8916">
        <v>1996</v>
      </c>
      <c r="E8916" t="s">
        <v>23</v>
      </c>
      <c r="F8916">
        <v>6.5</v>
      </c>
      <c r="H8916">
        <v>0</v>
      </c>
      <c r="I8916">
        <v>0</v>
      </c>
      <c r="J8916">
        <v>1</v>
      </c>
      <c r="K8916">
        <v>0</v>
      </c>
      <c r="L8916">
        <v>0</v>
      </c>
      <c r="M8916" t="s">
        <v>18531</v>
      </c>
      <c r="N8916" t="s">
        <v>353</v>
      </c>
      <c r="O8916" t="s">
        <v>18532</v>
      </c>
      <c r="P8916" t="s">
        <v>11045</v>
      </c>
      <c r="Q8916">
        <v>94</v>
      </c>
    </row>
    <row r="8917" spans="1:17" hidden="1" x14ac:dyDescent="0.25">
      <c r="A8917">
        <v>8915</v>
      </c>
      <c r="B8917">
        <v>8916</v>
      </c>
      <c r="C8917" t="s">
        <v>18533</v>
      </c>
      <c r="D8917">
        <v>1953</v>
      </c>
      <c r="F8917">
        <v>3.9</v>
      </c>
      <c r="G8917" s="1">
        <v>0.33</v>
      </c>
      <c r="H8917">
        <v>0</v>
      </c>
      <c r="I8917">
        <v>0</v>
      </c>
      <c r="J8917">
        <v>1</v>
      </c>
      <c r="K8917">
        <v>0</v>
      </c>
      <c r="L8917">
        <v>0</v>
      </c>
      <c r="M8917" t="s">
        <v>18534</v>
      </c>
      <c r="N8917" t="s">
        <v>14283</v>
      </c>
      <c r="O8917" t="s">
        <v>26</v>
      </c>
      <c r="P8917" t="s">
        <v>27</v>
      </c>
      <c r="Q8917">
        <v>64</v>
      </c>
    </row>
    <row r="8918" spans="1:17" hidden="1" x14ac:dyDescent="0.25">
      <c r="A8918">
        <v>8916</v>
      </c>
      <c r="B8918">
        <v>8917</v>
      </c>
      <c r="C8918" t="s">
        <v>18535</v>
      </c>
      <c r="D8918">
        <v>1957</v>
      </c>
      <c r="F8918">
        <v>6.4</v>
      </c>
      <c r="H8918">
        <v>0</v>
      </c>
      <c r="I8918">
        <v>0</v>
      </c>
      <c r="J8918">
        <v>1</v>
      </c>
      <c r="K8918">
        <v>0</v>
      </c>
      <c r="L8918">
        <v>0</v>
      </c>
      <c r="M8918" t="s">
        <v>18536</v>
      </c>
      <c r="N8918" t="s">
        <v>834</v>
      </c>
      <c r="O8918" t="s">
        <v>26</v>
      </c>
      <c r="P8918" t="s">
        <v>27</v>
      </c>
      <c r="Q8918">
        <v>81</v>
      </c>
    </row>
    <row r="8919" spans="1:17" hidden="1" x14ac:dyDescent="0.25">
      <c r="A8919">
        <v>8917</v>
      </c>
      <c r="B8919">
        <v>8918</v>
      </c>
      <c r="C8919" t="s">
        <v>18537</v>
      </c>
      <c r="D8919">
        <v>1936</v>
      </c>
      <c r="F8919">
        <v>6.1</v>
      </c>
      <c r="H8919">
        <v>0</v>
      </c>
      <c r="I8919">
        <v>0</v>
      </c>
      <c r="J8919">
        <v>1</v>
      </c>
      <c r="K8919">
        <v>0</v>
      </c>
      <c r="L8919">
        <v>0</v>
      </c>
      <c r="M8919" t="s">
        <v>18538</v>
      </c>
      <c r="N8919" t="s">
        <v>10522</v>
      </c>
      <c r="O8919" t="s">
        <v>26</v>
      </c>
      <c r="P8919" t="s">
        <v>27</v>
      </c>
      <c r="Q8919">
        <v>54</v>
      </c>
    </row>
    <row r="8920" spans="1:17" x14ac:dyDescent="0.25">
      <c r="A8920">
        <v>8918</v>
      </c>
      <c r="B8920">
        <v>8919</v>
      </c>
      <c r="C8920" t="s">
        <v>18539</v>
      </c>
      <c r="D8920">
        <v>2019</v>
      </c>
      <c r="E8920" t="s">
        <v>23</v>
      </c>
      <c r="F8920">
        <v>3.8</v>
      </c>
      <c r="H8920">
        <v>0</v>
      </c>
      <c r="I8920">
        <v>0</v>
      </c>
      <c r="J8920">
        <v>1</v>
      </c>
      <c r="K8920">
        <v>0</v>
      </c>
      <c r="L8920">
        <v>0</v>
      </c>
      <c r="M8920" t="s">
        <v>9490</v>
      </c>
      <c r="N8920" t="s">
        <v>11532</v>
      </c>
      <c r="O8920" t="s">
        <v>740</v>
      </c>
      <c r="P8920" t="s">
        <v>27</v>
      </c>
      <c r="Q8920">
        <v>78</v>
      </c>
    </row>
    <row r="8921" spans="1:17" hidden="1" x14ac:dyDescent="0.25">
      <c r="A8921">
        <v>8919</v>
      </c>
      <c r="B8921">
        <v>8920</v>
      </c>
      <c r="C8921" t="s">
        <v>18540</v>
      </c>
      <c r="D8921">
        <v>2014</v>
      </c>
      <c r="F8921">
        <v>8.8000000000000007</v>
      </c>
      <c r="H8921">
        <v>0</v>
      </c>
      <c r="I8921">
        <v>0</v>
      </c>
      <c r="J8921">
        <v>1</v>
      </c>
      <c r="K8921">
        <v>0</v>
      </c>
      <c r="L8921">
        <v>0</v>
      </c>
      <c r="M8921" t="s">
        <v>18541</v>
      </c>
      <c r="N8921" t="s">
        <v>353</v>
      </c>
      <c r="O8921" t="s">
        <v>26</v>
      </c>
      <c r="P8921" t="s">
        <v>1084</v>
      </c>
      <c r="Q8921">
        <v>126</v>
      </c>
    </row>
    <row r="8922" spans="1:17" hidden="1" x14ac:dyDescent="0.25">
      <c r="A8922">
        <v>8920</v>
      </c>
      <c r="B8922">
        <v>8921</v>
      </c>
      <c r="C8922" t="s">
        <v>18542</v>
      </c>
      <c r="D8922">
        <v>1948</v>
      </c>
      <c r="F8922">
        <v>6.4</v>
      </c>
      <c r="H8922">
        <v>0</v>
      </c>
      <c r="I8922">
        <v>0</v>
      </c>
      <c r="J8922">
        <v>1</v>
      </c>
      <c r="K8922">
        <v>0</v>
      </c>
      <c r="L8922">
        <v>0</v>
      </c>
      <c r="M8922" t="s">
        <v>18543</v>
      </c>
      <c r="N8922" t="s">
        <v>18544</v>
      </c>
      <c r="O8922" t="s">
        <v>26</v>
      </c>
      <c r="P8922" t="s">
        <v>27</v>
      </c>
      <c r="Q8922">
        <v>78</v>
      </c>
    </row>
    <row r="8923" spans="1:17" x14ac:dyDescent="0.25">
      <c r="A8923">
        <v>8921</v>
      </c>
      <c r="B8923">
        <v>8922</v>
      </c>
      <c r="C8923" t="s">
        <v>18545</v>
      </c>
      <c r="D8923">
        <v>2016</v>
      </c>
      <c r="F8923">
        <v>6.5</v>
      </c>
      <c r="H8923">
        <v>0</v>
      </c>
      <c r="I8923">
        <v>0</v>
      </c>
      <c r="J8923">
        <v>1</v>
      </c>
      <c r="K8923">
        <v>0</v>
      </c>
      <c r="L8923">
        <v>0</v>
      </c>
      <c r="M8923" t="s">
        <v>18546</v>
      </c>
      <c r="N8923" t="s">
        <v>353</v>
      </c>
      <c r="O8923" t="s">
        <v>153</v>
      </c>
      <c r="P8923" t="s">
        <v>27</v>
      </c>
      <c r="Q8923">
        <v>95</v>
      </c>
    </row>
    <row r="8924" spans="1:17" hidden="1" x14ac:dyDescent="0.25">
      <c r="A8924">
        <v>8922</v>
      </c>
      <c r="B8924">
        <v>8923</v>
      </c>
      <c r="C8924" t="s">
        <v>18547</v>
      </c>
      <c r="D8924">
        <v>1971</v>
      </c>
      <c r="E8924" t="s">
        <v>23</v>
      </c>
      <c r="F8924">
        <v>5</v>
      </c>
      <c r="H8924">
        <v>0</v>
      </c>
      <c r="I8924">
        <v>0</v>
      </c>
      <c r="J8924">
        <v>1</v>
      </c>
      <c r="K8924">
        <v>0</v>
      </c>
      <c r="L8924">
        <v>0</v>
      </c>
      <c r="M8924" t="s">
        <v>18548</v>
      </c>
      <c r="N8924" t="s">
        <v>15704</v>
      </c>
      <c r="O8924" t="s">
        <v>26</v>
      </c>
      <c r="P8924" t="s">
        <v>27</v>
      </c>
      <c r="Q8924">
        <v>87</v>
      </c>
    </row>
    <row r="8925" spans="1:17" x14ac:dyDescent="0.25">
      <c r="A8925">
        <v>8923</v>
      </c>
      <c r="B8925">
        <v>8924</v>
      </c>
      <c r="C8925" t="s">
        <v>18549</v>
      </c>
      <c r="D8925">
        <v>2015</v>
      </c>
      <c r="E8925" t="s">
        <v>23</v>
      </c>
      <c r="F8925">
        <v>4</v>
      </c>
      <c r="G8925" s="1">
        <v>0.4</v>
      </c>
      <c r="H8925">
        <v>0</v>
      </c>
      <c r="I8925">
        <v>0</v>
      </c>
      <c r="J8925">
        <v>1</v>
      </c>
      <c r="K8925">
        <v>0</v>
      </c>
      <c r="L8925">
        <v>0</v>
      </c>
      <c r="M8925" t="s">
        <v>18550</v>
      </c>
      <c r="N8925" t="s">
        <v>260</v>
      </c>
      <c r="O8925" t="s">
        <v>26</v>
      </c>
      <c r="P8925" t="s">
        <v>27</v>
      </c>
      <c r="Q8925">
        <v>103</v>
      </c>
    </row>
    <row r="8926" spans="1:17" x14ac:dyDescent="0.25">
      <c r="A8926">
        <v>8924</v>
      </c>
      <c r="B8926">
        <v>8925</v>
      </c>
      <c r="C8926" t="s">
        <v>18551</v>
      </c>
      <c r="D8926">
        <v>2014</v>
      </c>
      <c r="F8926">
        <v>3.4</v>
      </c>
      <c r="H8926">
        <v>0</v>
      </c>
      <c r="I8926">
        <v>0</v>
      </c>
      <c r="J8926">
        <v>1</v>
      </c>
      <c r="K8926">
        <v>0</v>
      </c>
      <c r="L8926">
        <v>0</v>
      </c>
      <c r="M8926" t="s">
        <v>18552</v>
      </c>
      <c r="N8926" t="s">
        <v>4281</v>
      </c>
      <c r="O8926" t="s">
        <v>26</v>
      </c>
      <c r="P8926" t="s">
        <v>27</v>
      </c>
      <c r="Q8926">
        <v>86</v>
      </c>
    </row>
    <row r="8927" spans="1:17" hidden="1" x14ac:dyDescent="0.25">
      <c r="A8927">
        <v>8925</v>
      </c>
      <c r="B8927">
        <v>8926</v>
      </c>
      <c r="C8927" t="s">
        <v>18553</v>
      </c>
      <c r="D8927">
        <v>2000</v>
      </c>
      <c r="F8927">
        <v>6.3</v>
      </c>
      <c r="H8927">
        <v>0</v>
      </c>
      <c r="I8927">
        <v>0</v>
      </c>
      <c r="J8927">
        <v>1</v>
      </c>
      <c r="K8927">
        <v>0</v>
      </c>
      <c r="L8927">
        <v>0</v>
      </c>
      <c r="M8927" t="s">
        <v>13382</v>
      </c>
      <c r="N8927" t="s">
        <v>13383</v>
      </c>
      <c r="O8927" t="s">
        <v>13384</v>
      </c>
      <c r="P8927" t="s">
        <v>27</v>
      </c>
      <c r="Q8927">
        <v>88</v>
      </c>
    </row>
    <row r="8928" spans="1:17" hidden="1" x14ac:dyDescent="0.25">
      <c r="A8928">
        <v>8926</v>
      </c>
      <c r="B8928">
        <v>8927</v>
      </c>
      <c r="C8928" t="s">
        <v>18554</v>
      </c>
      <c r="D8928">
        <v>2010</v>
      </c>
      <c r="E8928" t="s">
        <v>17</v>
      </c>
      <c r="F8928">
        <v>7.6</v>
      </c>
      <c r="H8928">
        <v>0</v>
      </c>
      <c r="I8928">
        <v>0</v>
      </c>
      <c r="J8928">
        <v>1</v>
      </c>
      <c r="K8928">
        <v>0</v>
      </c>
      <c r="L8928">
        <v>0</v>
      </c>
    </row>
    <row r="8929" spans="1:17" hidden="1" x14ac:dyDescent="0.25">
      <c r="A8929">
        <v>8927</v>
      </c>
      <c r="B8929">
        <v>8928</v>
      </c>
      <c r="C8929" t="s">
        <v>18555</v>
      </c>
      <c r="D8929">
        <v>1997</v>
      </c>
      <c r="F8929">
        <v>6.5</v>
      </c>
      <c r="H8929">
        <v>0</v>
      </c>
      <c r="I8929">
        <v>0</v>
      </c>
      <c r="J8929">
        <v>1</v>
      </c>
      <c r="K8929">
        <v>0</v>
      </c>
      <c r="L8929">
        <v>0</v>
      </c>
      <c r="M8929" t="s">
        <v>18556</v>
      </c>
      <c r="N8929" t="s">
        <v>420</v>
      </c>
      <c r="O8929" t="s">
        <v>18557</v>
      </c>
      <c r="P8929" t="s">
        <v>18558</v>
      </c>
      <c r="Q8929">
        <v>105</v>
      </c>
    </row>
    <row r="8930" spans="1:17" x14ac:dyDescent="0.25">
      <c r="A8930">
        <v>8928</v>
      </c>
      <c r="B8930">
        <v>8929</v>
      </c>
      <c r="C8930" t="s">
        <v>18559</v>
      </c>
      <c r="D8930">
        <v>2016</v>
      </c>
      <c r="E8930" t="s">
        <v>32</v>
      </c>
      <c r="F8930">
        <v>5.3</v>
      </c>
      <c r="H8930">
        <v>0</v>
      </c>
      <c r="I8930">
        <v>0</v>
      </c>
      <c r="J8930">
        <v>1</v>
      </c>
      <c r="K8930">
        <v>0</v>
      </c>
      <c r="L8930">
        <v>0</v>
      </c>
      <c r="M8930" t="s">
        <v>16963</v>
      </c>
      <c r="N8930" t="s">
        <v>242</v>
      </c>
      <c r="O8930" t="s">
        <v>80</v>
      </c>
      <c r="P8930" t="s">
        <v>27</v>
      </c>
      <c r="Q8930">
        <v>85</v>
      </c>
    </row>
    <row r="8931" spans="1:17" hidden="1" x14ac:dyDescent="0.25">
      <c r="A8931">
        <v>8929</v>
      </c>
      <c r="B8931">
        <v>8930</v>
      </c>
      <c r="C8931" t="s">
        <v>18560</v>
      </c>
      <c r="D8931">
        <v>2004</v>
      </c>
      <c r="E8931" t="s">
        <v>735</v>
      </c>
      <c r="F8931">
        <v>7.5</v>
      </c>
      <c r="H8931">
        <v>0</v>
      </c>
      <c r="I8931">
        <v>0</v>
      </c>
      <c r="J8931">
        <v>1</v>
      </c>
      <c r="K8931">
        <v>0</v>
      </c>
      <c r="L8931">
        <v>0</v>
      </c>
      <c r="M8931" t="s">
        <v>18561</v>
      </c>
      <c r="N8931" t="s">
        <v>353</v>
      </c>
      <c r="O8931" t="s">
        <v>526</v>
      </c>
      <c r="P8931" t="s">
        <v>105</v>
      </c>
      <c r="Q8931">
        <v>72</v>
      </c>
    </row>
    <row r="8932" spans="1:17" x14ac:dyDescent="0.25">
      <c r="A8932">
        <v>8930</v>
      </c>
      <c r="B8932">
        <v>8931</v>
      </c>
      <c r="C8932" t="s">
        <v>18562</v>
      </c>
      <c r="D8932">
        <v>2017</v>
      </c>
      <c r="F8932">
        <v>4.2</v>
      </c>
      <c r="H8932">
        <v>0</v>
      </c>
      <c r="I8932">
        <v>0</v>
      </c>
      <c r="J8932">
        <v>1</v>
      </c>
      <c r="K8932">
        <v>0</v>
      </c>
      <c r="L8932">
        <v>0</v>
      </c>
      <c r="M8932" t="s">
        <v>18563</v>
      </c>
      <c r="N8932" t="s">
        <v>1764</v>
      </c>
      <c r="O8932" t="s">
        <v>66</v>
      </c>
      <c r="P8932" t="s">
        <v>1534</v>
      </c>
      <c r="Q8932">
        <v>129</v>
      </c>
    </row>
    <row r="8933" spans="1:17" hidden="1" x14ac:dyDescent="0.25">
      <c r="A8933">
        <v>8931</v>
      </c>
      <c r="B8933">
        <v>8932</v>
      </c>
      <c r="C8933" t="s">
        <v>18564</v>
      </c>
      <c r="D8933">
        <v>2013</v>
      </c>
      <c r="E8933" t="s">
        <v>23</v>
      </c>
      <c r="F8933">
        <v>4.9000000000000004</v>
      </c>
      <c r="G8933" s="1">
        <v>0.22</v>
      </c>
      <c r="H8933">
        <v>0</v>
      </c>
      <c r="I8933">
        <v>0</v>
      </c>
      <c r="J8933">
        <v>1</v>
      </c>
      <c r="K8933">
        <v>0</v>
      </c>
      <c r="L8933">
        <v>0</v>
      </c>
      <c r="M8933" t="s">
        <v>18461</v>
      </c>
      <c r="N8933" t="s">
        <v>114</v>
      </c>
      <c r="O8933" t="s">
        <v>26</v>
      </c>
      <c r="P8933" t="s">
        <v>27</v>
      </c>
      <c r="Q8933">
        <v>92</v>
      </c>
    </row>
    <row r="8934" spans="1:17" hidden="1" x14ac:dyDescent="0.25">
      <c r="A8934">
        <v>8932</v>
      </c>
      <c r="B8934">
        <v>8933</v>
      </c>
      <c r="C8934" t="s">
        <v>18565</v>
      </c>
      <c r="D8934">
        <v>1977</v>
      </c>
      <c r="F8934">
        <v>6.9</v>
      </c>
      <c r="H8934">
        <v>0</v>
      </c>
      <c r="I8934">
        <v>0</v>
      </c>
      <c r="J8934">
        <v>1</v>
      </c>
      <c r="K8934">
        <v>0</v>
      </c>
      <c r="L8934">
        <v>0</v>
      </c>
      <c r="M8934" t="s">
        <v>18566</v>
      </c>
      <c r="N8934" t="s">
        <v>122</v>
      </c>
      <c r="O8934" t="s">
        <v>26</v>
      </c>
      <c r="P8934" t="s">
        <v>27</v>
      </c>
      <c r="Q8934">
        <v>38</v>
      </c>
    </row>
    <row r="8935" spans="1:17" hidden="1" x14ac:dyDescent="0.25">
      <c r="A8935">
        <v>8933</v>
      </c>
      <c r="B8935">
        <v>8934</v>
      </c>
      <c r="C8935" t="s">
        <v>18567</v>
      </c>
      <c r="D8935">
        <v>2002</v>
      </c>
      <c r="F8935">
        <v>4.8</v>
      </c>
      <c r="H8935">
        <v>0</v>
      </c>
      <c r="I8935">
        <v>0</v>
      </c>
      <c r="J8935">
        <v>1</v>
      </c>
      <c r="K8935">
        <v>0</v>
      </c>
      <c r="L8935">
        <v>0</v>
      </c>
      <c r="M8935" t="s">
        <v>3640</v>
      </c>
      <c r="N8935" t="s">
        <v>122</v>
      </c>
      <c r="O8935" t="s">
        <v>66</v>
      </c>
      <c r="P8935" t="s">
        <v>149</v>
      </c>
      <c r="Q8935">
        <v>165</v>
      </c>
    </row>
    <row r="8936" spans="1:17" hidden="1" x14ac:dyDescent="0.25">
      <c r="A8936">
        <v>8934</v>
      </c>
      <c r="B8936">
        <v>8935</v>
      </c>
      <c r="C8936" t="s">
        <v>18568</v>
      </c>
      <c r="D8936">
        <v>2012</v>
      </c>
      <c r="F8936">
        <v>7.3</v>
      </c>
      <c r="H8936">
        <v>0</v>
      </c>
      <c r="I8936">
        <v>0</v>
      </c>
      <c r="J8936">
        <v>1</v>
      </c>
      <c r="K8936">
        <v>0</v>
      </c>
      <c r="L8936">
        <v>0</v>
      </c>
      <c r="M8936" t="s">
        <v>18569</v>
      </c>
      <c r="N8936" t="s">
        <v>353</v>
      </c>
      <c r="O8936" t="s">
        <v>526</v>
      </c>
      <c r="P8936" t="s">
        <v>8140</v>
      </c>
      <c r="Q8936">
        <v>72</v>
      </c>
    </row>
    <row r="8937" spans="1:17" hidden="1" x14ac:dyDescent="0.25">
      <c r="A8937">
        <v>8935</v>
      </c>
      <c r="B8937">
        <v>8936</v>
      </c>
      <c r="C8937" t="s">
        <v>18570</v>
      </c>
      <c r="D8937">
        <v>1960</v>
      </c>
      <c r="F8937">
        <v>5.5</v>
      </c>
      <c r="G8937" s="1">
        <v>0.4</v>
      </c>
      <c r="H8937">
        <v>0</v>
      </c>
      <c r="I8937">
        <v>0</v>
      </c>
      <c r="J8937">
        <v>1</v>
      </c>
      <c r="K8937">
        <v>0</v>
      </c>
      <c r="L8937">
        <v>0</v>
      </c>
      <c r="M8937" t="s">
        <v>18571</v>
      </c>
      <c r="N8937" t="s">
        <v>1148</v>
      </c>
      <c r="O8937" t="s">
        <v>83</v>
      </c>
      <c r="P8937" t="s">
        <v>27</v>
      </c>
      <c r="Q8937">
        <v>109</v>
      </c>
    </row>
    <row r="8938" spans="1:17" x14ac:dyDescent="0.25">
      <c r="A8938">
        <v>8936</v>
      </c>
      <c r="B8938">
        <v>8937</v>
      </c>
      <c r="C8938" t="s">
        <v>18572</v>
      </c>
      <c r="D8938">
        <v>2018</v>
      </c>
      <c r="F8938">
        <v>6.9</v>
      </c>
      <c r="H8938">
        <v>0</v>
      </c>
      <c r="I8938">
        <v>0</v>
      </c>
      <c r="J8938">
        <v>1</v>
      </c>
      <c r="K8938">
        <v>0</v>
      </c>
      <c r="L8938">
        <v>0</v>
      </c>
      <c r="M8938" t="s">
        <v>18573</v>
      </c>
      <c r="N8938" t="s">
        <v>5632</v>
      </c>
      <c r="O8938" t="s">
        <v>1049</v>
      </c>
      <c r="P8938" t="s">
        <v>5384</v>
      </c>
      <c r="Q8938">
        <v>15</v>
      </c>
    </row>
    <row r="8939" spans="1:17" hidden="1" x14ac:dyDescent="0.25">
      <c r="A8939">
        <v>8937</v>
      </c>
      <c r="B8939">
        <v>8938</v>
      </c>
      <c r="C8939" t="s">
        <v>18574</v>
      </c>
      <c r="D8939">
        <v>1997</v>
      </c>
      <c r="E8939" t="s">
        <v>32</v>
      </c>
      <c r="F8939">
        <v>6.4</v>
      </c>
      <c r="H8939">
        <v>0</v>
      </c>
      <c r="I8939">
        <v>0</v>
      </c>
      <c r="J8939">
        <v>1</v>
      </c>
      <c r="K8939">
        <v>0</v>
      </c>
      <c r="L8939">
        <v>0</v>
      </c>
      <c r="M8939" t="s">
        <v>18575</v>
      </c>
      <c r="N8939" t="s">
        <v>1630</v>
      </c>
      <c r="O8939" t="s">
        <v>740</v>
      </c>
      <c r="P8939" t="s">
        <v>27</v>
      </c>
      <c r="Q8939">
        <v>99</v>
      </c>
    </row>
    <row r="8940" spans="1:17" x14ac:dyDescent="0.25">
      <c r="A8940">
        <v>8938</v>
      </c>
      <c r="B8940">
        <v>8939</v>
      </c>
      <c r="C8940" t="s">
        <v>18576</v>
      </c>
      <c r="D8940">
        <v>2016</v>
      </c>
      <c r="F8940">
        <v>7</v>
      </c>
      <c r="H8940">
        <v>0</v>
      </c>
      <c r="I8940">
        <v>0</v>
      </c>
      <c r="J8940">
        <v>1</v>
      </c>
      <c r="K8940">
        <v>0</v>
      </c>
      <c r="L8940">
        <v>0</v>
      </c>
      <c r="M8940" t="s">
        <v>18577</v>
      </c>
      <c r="N8940" t="s">
        <v>114</v>
      </c>
      <c r="O8940" t="s">
        <v>26</v>
      </c>
      <c r="P8940" t="s">
        <v>27</v>
      </c>
      <c r="Q8940">
        <v>78</v>
      </c>
    </row>
    <row r="8941" spans="1:17" hidden="1" x14ac:dyDescent="0.25">
      <c r="A8941">
        <v>8939</v>
      </c>
      <c r="B8941">
        <v>8940</v>
      </c>
      <c r="C8941" t="s">
        <v>18578</v>
      </c>
      <c r="D8941">
        <v>1978</v>
      </c>
      <c r="E8941" t="s">
        <v>23</v>
      </c>
      <c r="F8941">
        <v>6.5</v>
      </c>
      <c r="H8941">
        <v>0</v>
      </c>
      <c r="I8941">
        <v>0</v>
      </c>
      <c r="J8941">
        <v>1</v>
      </c>
      <c r="K8941">
        <v>0</v>
      </c>
      <c r="L8941">
        <v>0</v>
      </c>
      <c r="M8941" t="s">
        <v>18579</v>
      </c>
      <c r="N8941" t="s">
        <v>10912</v>
      </c>
      <c r="O8941" t="s">
        <v>18580</v>
      </c>
      <c r="P8941" t="s">
        <v>18581</v>
      </c>
    </row>
    <row r="8942" spans="1:17" hidden="1" x14ac:dyDescent="0.25">
      <c r="A8942">
        <v>8940</v>
      </c>
      <c r="B8942">
        <v>8941</v>
      </c>
      <c r="C8942" t="s">
        <v>18582</v>
      </c>
      <c r="D8942">
        <v>2005</v>
      </c>
      <c r="F8942">
        <v>6.7</v>
      </c>
      <c r="H8942">
        <v>0</v>
      </c>
      <c r="I8942">
        <v>0</v>
      </c>
      <c r="J8942">
        <v>1</v>
      </c>
      <c r="K8942">
        <v>0</v>
      </c>
      <c r="L8942">
        <v>0</v>
      </c>
      <c r="M8942" t="s">
        <v>18583</v>
      </c>
      <c r="N8942" t="s">
        <v>100</v>
      </c>
      <c r="O8942" t="s">
        <v>1382</v>
      </c>
      <c r="P8942" t="s">
        <v>1383</v>
      </c>
      <c r="Q8942">
        <v>90</v>
      </c>
    </row>
    <row r="8943" spans="1:17" hidden="1" x14ac:dyDescent="0.25">
      <c r="A8943">
        <v>8941</v>
      </c>
      <c r="B8943">
        <v>8942</v>
      </c>
      <c r="C8943" t="s">
        <v>18584</v>
      </c>
      <c r="D8943">
        <v>1991</v>
      </c>
      <c r="E8943" t="s">
        <v>23</v>
      </c>
      <c r="F8943">
        <v>6.2</v>
      </c>
      <c r="H8943">
        <v>0</v>
      </c>
      <c r="I8943">
        <v>0</v>
      </c>
      <c r="J8943">
        <v>1</v>
      </c>
      <c r="K8943">
        <v>0</v>
      </c>
      <c r="L8943">
        <v>0</v>
      </c>
      <c r="M8943" t="s">
        <v>16189</v>
      </c>
      <c r="N8943" t="s">
        <v>62</v>
      </c>
      <c r="O8943" t="s">
        <v>26</v>
      </c>
      <c r="P8943" t="s">
        <v>27</v>
      </c>
      <c r="Q8943">
        <v>93</v>
      </c>
    </row>
    <row r="8944" spans="1:17" x14ac:dyDescent="0.25">
      <c r="A8944">
        <v>8942</v>
      </c>
      <c r="B8944">
        <v>8943</v>
      </c>
      <c r="C8944" t="s">
        <v>18585</v>
      </c>
      <c r="D8944">
        <v>2016</v>
      </c>
      <c r="E8944" t="s">
        <v>23</v>
      </c>
      <c r="F8944">
        <v>4.2</v>
      </c>
      <c r="G8944" s="1">
        <v>0.4</v>
      </c>
      <c r="H8944">
        <v>0</v>
      </c>
      <c r="I8944">
        <v>0</v>
      </c>
      <c r="J8944">
        <v>1</v>
      </c>
      <c r="K8944">
        <v>0</v>
      </c>
      <c r="L8944">
        <v>0</v>
      </c>
      <c r="M8944" t="s">
        <v>18586</v>
      </c>
      <c r="N8944" t="s">
        <v>2764</v>
      </c>
      <c r="O8944" t="s">
        <v>26</v>
      </c>
      <c r="P8944" t="s">
        <v>27</v>
      </c>
      <c r="Q8944">
        <v>70</v>
      </c>
    </row>
    <row r="8945" spans="1:17" hidden="1" x14ac:dyDescent="0.25">
      <c r="A8945">
        <v>8943</v>
      </c>
      <c r="B8945">
        <v>8944</v>
      </c>
      <c r="C8945" t="s">
        <v>18587</v>
      </c>
      <c r="D8945">
        <v>2003</v>
      </c>
      <c r="E8945" t="s">
        <v>32</v>
      </c>
      <c r="F8945">
        <v>7</v>
      </c>
      <c r="H8945">
        <v>0</v>
      </c>
      <c r="I8945">
        <v>0</v>
      </c>
      <c r="J8945">
        <v>1</v>
      </c>
      <c r="K8945">
        <v>0</v>
      </c>
      <c r="L8945">
        <v>0</v>
      </c>
      <c r="M8945" t="s">
        <v>18588</v>
      </c>
      <c r="N8945" t="s">
        <v>100</v>
      </c>
      <c r="O8945" t="s">
        <v>26</v>
      </c>
      <c r="P8945" t="s">
        <v>27</v>
      </c>
      <c r="Q8945">
        <v>105</v>
      </c>
    </row>
    <row r="8946" spans="1:17" x14ac:dyDescent="0.25">
      <c r="A8946">
        <v>8944</v>
      </c>
      <c r="B8946">
        <v>8945</v>
      </c>
      <c r="C8946" t="s">
        <v>18589</v>
      </c>
      <c r="D8946">
        <v>2016</v>
      </c>
      <c r="F8946">
        <v>2.8</v>
      </c>
      <c r="G8946" s="1">
        <v>0.33</v>
      </c>
      <c r="H8946">
        <v>0</v>
      </c>
      <c r="I8946">
        <v>0</v>
      </c>
      <c r="J8946">
        <v>1</v>
      </c>
      <c r="K8946">
        <v>0</v>
      </c>
      <c r="L8946">
        <v>0</v>
      </c>
      <c r="M8946" t="s">
        <v>18590</v>
      </c>
      <c r="N8946" t="s">
        <v>515</v>
      </c>
      <c r="O8946" t="s">
        <v>26</v>
      </c>
      <c r="P8946" t="s">
        <v>27</v>
      </c>
      <c r="Q8946">
        <v>82</v>
      </c>
    </row>
    <row r="8947" spans="1:17" hidden="1" x14ac:dyDescent="0.25">
      <c r="A8947">
        <v>8945</v>
      </c>
      <c r="B8947">
        <v>8946</v>
      </c>
      <c r="C8947" t="s">
        <v>18591</v>
      </c>
      <c r="D8947">
        <v>2019</v>
      </c>
      <c r="F8947">
        <v>4.3</v>
      </c>
      <c r="G8947" s="1">
        <v>0.38</v>
      </c>
      <c r="H8947">
        <v>0</v>
      </c>
      <c r="I8947">
        <v>0</v>
      </c>
      <c r="J8947">
        <v>1</v>
      </c>
      <c r="K8947">
        <v>0</v>
      </c>
      <c r="L8947">
        <v>0</v>
      </c>
      <c r="M8947" t="s">
        <v>18592</v>
      </c>
      <c r="N8947" t="s">
        <v>100</v>
      </c>
      <c r="O8947" t="s">
        <v>26</v>
      </c>
      <c r="P8947" t="s">
        <v>18593</v>
      </c>
      <c r="Q8947">
        <v>104</v>
      </c>
    </row>
    <row r="8948" spans="1:17" hidden="1" x14ac:dyDescent="0.25">
      <c r="A8948">
        <v>8946</v>
      </c>
      <c r="B8948">
        <v>8947</v>
      </c>
      <c r="C8948" t="s">
        <v>18594</v>
      </c>
      <c r="D8948">
        <v>2011</v>
      </c>
      <c r="E8948" t="s">
        <v>32</v>
      </c>
      <c r="F8948">
        <v>4.8</v>
      </c>
      <c r="H8948">
        <v>0</v>
      </c>
      <c r="I8948">
        <v>0</v>
      </c>
      <c r="J8948">
        <v>1</v>
      </c>
      <c r="K8948">
        <v>0</v>
      </c>
      <c r="L8948">
        <v>0</v>
      </c>
      <c r="M8948" t="s">
        <v>18595</v>
      </c>
      <c r="N8948" t="s">
        <v>114</v>
      </c>
      <c r="O8948" t="s">
        <v>26</v>
      </c>
      <c r="P8948" t="s">
        <v>27</v>
      </c>
      <c r="Q8948">
        <v>89</v>
      </c>
    </row>
    <row r="8949" spans="1:17" hidden="1" x14ac:dyDescent="0.25">
      <c r="A8949">
        <v>8947</v>
      </c>
      <c r="B8949">
        <v>8948</v>
      </c>
      <c r="C8949" t="s">
        <v>18596</v>
      </c>
      <c r="D8949">
        <v>1988</v>
      </c>
      <c r="F8949">
        <v>6.5</v>
      </c>
      <c r="H8949">
        <v>0</v>
      </c>
      <c r="I8949">
        <v>0</v>
      </c>
      <c r="J8949">
        <v>1</v>
      </c>
      <c r="K8949">
        <v>0</v>
      </c>
      <c r="L8949">
        <v>0</v>
      </c>
      <c r="M8949" t="s">
        <v>16291</v>
      </c>
      <c r="N8949" t="s">
        <v>1268</v>
      </c>
      <c r="O8949" t="s">
        <v>838</v>
      </c>
      <c r="P8949" t="s">
        <v>27</v>
      </c>
      <c r="Q8949">
        <v>100</v>
      </c>
    </row>
    <row r="8950" spans="1:17" x14ac:dyDescent="0.25">
      <c r="A8950">
        <v>8948</v>
      </c>
      <c r="B8950">
        <v>8949</v>
      </c>
      <c r="C8950" t="s">
        <v>18597</v>
      </c>
      <c r="D8950">
        <v>2018</v>
      </c>
      <c r="F8950">
        <v>5.4</v>
      </c>
      <c r="H8950">
        <v>0</v>
      </c>
      <c r="I8950">
        <v>0</v>
      </c>
      <c r="J8950">
        <v>1</v>
      </c>
      <c r="K8950">
        <v>0</v>
      </c>
      <c r="L8950">
        <v>0</v>
      </c>
      <c r="M8950" t="s">
        <v>18598</v>
      </c>
      <c r="N8950" t="s">
        <v>2764</v>
      </c>
      <c r="O8950" t="s">
        <v>66</v>
      </c>
      <c r="P8950" t="s">
        <v>956</v>
      </c>
      <c r="Q8950">
        <v>151</v>
      </c>
    </row>
    <row r="8951" spans="1:17" hidden="1" x14ac:dyDescent="0.25">
      <c r="A8951">
        <v>8949</v>
      </c>
      <c r="B8951">
        <v>8950</v>
      </c>
      <c r="C8951" t="s">
        <v>18599</v>
      </c>
      <c r="D8951">
        <v>2008</v>
      </c>
      <c r="E8951" t="s">
        <v>32</v>
      </c>
      <c r="F8951">
        <v>6.9</v>
      </c>
      <c r="H8951">
        <v>0</v>
      </c>
      <c r="I8951">
        <v>0</v>
      </c>
      <c r="J8951">
        <v>1</v>
      </c>
      <c r="K8951">
        <v>0</v>
      </c>
      <c r="L8951">
        <v>0</v>
      </c>
      <c r="N8951" t="s">
        <v>2705</v>
      </c>
      <c r="Q8951">
        <v>6</v>
      </c>
    </row>
    <row r="8952" spans="1:17" x14ac:dyDescent="0.25">
      <c r="A8952">
        <v>8950</v>
      </c>
      <c r="B8952">
        <v>8951</v>
      </c>
      <c r="C8952" t="s">
        <v>18600</v>
      </c>
      <c r="D8952">
        <v>2018</v>
      </c>
      <c r="F8952">
        <v>6.8</v>
      </c>
      <c r="H8952">
        <v>0</v>
      </c>
      <c r="I8952">
        <v>0</v>
      </c>
      <c r="J8952">
        <v>1</v>
      </c>
      <c r="K8952">
        <v>0</v>
      </c>
      <c r="L8952">
        <v>0</v>
      </c>
      <c r="M8952" t="s">
        <v>14825</v>
      </c>
      <c r="N8952" t="s">
        <v>7023</v>
      </c>
      <c r="O8952" t="s">
        <v>4773</v>
      </c>
      <c r="P8952" t="s">
        <v>27</v>
      </c>
      <c r="Q8952">
        <v>80</v>
      </c>
    </row>
    <row r="8953" spans="1:17" hidden="1" x14ac:dyDescent="0.25">
      <c r="A8953">
        <v>8951</v>
      </c>
      <c r="B8953">
        <v>8952</v>
      </c>
      <c r="C8953" t="s">
        <v>18601</v>
      </c>
      <c r="D8953">
        <v>1959</v>
      </c>
      <c r="F8953">
        <v>6.4</v>
      </c>
      <c r="H8953">
        <v>0</v>
      </c>
      <c r="I8953">
        <v>0</v>
      </c>
      <c r="J8953">
        <v>1</v>
      </c>
      <c r="K8953">
        <v>0</v>
      </c>
      <c r="L8953">
        <v>0</v>
      </c>
      <c r="M8953" t="s">
        <v>18602</v>
      </c>
      <c r="N8953" t="s">
        <v>1268</v>
      </c>
      <c r="O8953" t="s">
        <v>80</v>
      </c>
      <c r="P8953" t="s">
        <v>27</v>
      </c>
      <c r="Q8953">
        <v>104</v>
      </c>
    </row>
    <row r="8954" spans="1:17" x14ac:dyDescent="0.25">
      <c r="A8954">
        <v>8952</v>
      </c>
      <c r="B8954">
        <v>8953</v>
      </c>
      <c r="C8954" t="s">
        <v>18603</v>
      </c>
      <c r="D8954">
        <v>2016</v>
      </c>
      <c r="E8954" t="s">
        <v>23</v>
      </c>
      <c r="F8954">
        <v>3.6</v>
      </c>
      <c r="H8954">
        <v>0</v>
      </c>
      <c r="I8954">
        <v>0</v>
      </c>
      <c r="J8954">
        <v>1</v>
      </c>
      <c r="K8954">
        <v>0</v>
      </c>
      <c r="L8954">
        <v>0</v>
      </c>
      <c r="M8954" t="s">
        <v>18604</v>
      </c>
      <c r="N8954" t="s">
        <v>515</v>
      </c>
      <c r="O8954" t="s">
        <v>26</v>
      </c>
      <c r="P8954" t="s">
        <v>27</v>
      </c>
      <c r="Q8954">
        <v>76</v>
      </c>
    </row>
    <row r="8955" spans="1:17" hidden="1" x14ac:dyDescent="0.25">
      <c r="A8955">
        <v>8953</v>
      </c>
      <c r="B8955">
        <v>8954</v>
      </c>
      <c r="C8955" t="s">
        <v>18605</v>
      </c>
      <c r="D8955">
        <v>2002</v>
      </c>
      <c r="E8955" t="s">
        <v>735</v>
      </c>
      <c r="F8955">
        <v>5.5</v>
      </c>
      <c r="H8955">
        <v>0</v>
      </c>
      <c r="I8955">
        <v>0</v>
      </c>
      <c r="J8955">
        <v>1</v>
      </c>
      <c r="K8955">
        <v>0</v>
      </c>
      <c r="L8955">
        <v>0</v>
      </c>
      <c r="M8955" t="s">
        <v>18606</v>
      </c>
      <c r="N8955" t="s">
        <v>1557</v>
      </c>
      <c r="O8955" t="s">
        <v>26</v>
      </c>
      <c r="P8955" t="s">
        <v>27</v>
      </c>
      <c r="Q8955">
        <v>79</v>
      </c>
    </row>
    <row r="8956" spans="1:17" hidden="1" x14ac:dyDescent="0.25">
      <c r="A8956">
        <v>8954</v>
      </c>
      <c r="B8956">
        <v>8955</v>
      </c>
      <c r="C8956" t="s">
        <v>18607</v>
      </c>
      <c r="D8956">
        <v>2018</v>
      </c>
      <c r="E8956" t="s">
        <v>17</v>
      </c>
      <c r="F8956">
        <v>3.7</v>
      </c>
      <c r="H8956">
        <v>0</v>
      </c>
      <c r="I8956">
        <v>0</v>
      </c>
      <c r="J8956">
        <v>1</v>
      </c>
      <c r="K8956">
        <v>0</v>
      </c>
      <c r="L8956">
        <v>0</v>
      </c>
      <c r="M8956" t="s">
        <v>18608</v>
      </c>
      <c r="N8956" t="s">
        <v>3718</v>
      </c>
      <c r="O8956" t="s">
        <v>26</v>
      </c>
      <c r="P8956" t="s">
        <v>1084</v>
      </c>
      <c r="Q8956">
        <v>89</v>
      </c>
    </row>
    <row r="8957" spans="1:17" hidden="1" x14ac:dyDescent="0.25">
      <c r="A8957">
        <v>8955</v>
      </c>
      <c r="B8957">
        <v>8956</v>
      </c>
      <c r="C8957" t="s">
        <v>18609</v>
      </c>
      <c r="D8957">
        <v>1969</v>
      </c>
      <c r="E8957" t="s">
        <v>32</v>
      </c>
      <c r="F8957">
        <v>5.7</v>
      </c>
      <c r="H8957">
        <v>0</v>
      </c>
      <c r="I8957">
        <v>0</v>
      </c>
      <c r="J8957">
        <v>1</v>
      </c>
      <c r="K8957">
        <v>0</v>
      </c>
      <c r="L8957">
        <v>0</v>
      </c>
      <c r="M8957" t="s">
        <v>15262</v>
      </c>
      <c r="N8957" t="s">
        <v>3494</v>
      </c>
      <c r="O8957" t="s">
        <v>783</v>
      </c>
      <c r="P8957" t="s">
        <v>39</v>
      </c>
      <c r="Q8957">
        <v>100</v>
      </c>
    </row>
    <row r="8958" spans="1:17" hidden="1" x14ac:dyDescent="0.25">
      <c r="A8958">
        <v>8956</v>
      </c>
      <c r="B8958">
        <v>8957</v>
      </c>
      <c r="C8958" t="s">
        <v>18610</v>
      </c>
      <c r="D8958">
        <v>2018</v>
      </c>
      <c r="F8958">
        <v>5.6</v>
      </c>
      <c r="H8958">
        <v>0</v>
      </c>
      <c r="I8958">
        <v>0</v>
      </c>
      <c r="J8958">
        <v>1</v>
      </c>
      <c r="K8958">
        <v>0</v>
      </c>
      <c r="L8958">
        <v>0</v>
      </c>
      <c r="M8958" t="s">
        <v>15629</v>
      </c>
      <c r="N8958" t="s">
        <v>1764</v>
      </c>
      <c r="O8958" t="s">
        <v>66</v>
      </c>
      <c r="P8958" t="s">
        <v>5415</v>
      </c>
      <c r="Q8958">
        <v>143</v>
      </c>
    </row>
    <row r="8959" spans="1:17" x14ac:dyDescent="0.25">
      <c r="A8959">
        <v>8957</v>
      </c>
      <c r="B8959">
        <v>8958</v>
      </c>
      <c r="C8959" t="s">
        <v>18611</v>
      </c>
      <c r="D8959">
        <v>2014</v>
      </c>
      <c r="E8959" t="s">
        <v>735</v>
      </c>
      <c r="F8959">
        <v>5.7</v>
      </c>
      <c r="H8959">
        <v>0</v>
      </c>
      <c r="I8959">
        <v>0</v>
      </c>
      <c r="J8959">
        <v>1</v>
      </c>
      <c r="K8959">
        <v>0</v>
      </c>
      <c r="L8959">
        <v>0</v>
      </c>
      <c r="M8959" t="s">
        <v>18612</v>
      </c>
      <c r="N8959" t="s">
        <v>353</v>
      </c>
      <c r="O8959" t="s">
        <v>6102</v>
      </c>
      <c r="P8959" t="s">
        <v>27</v>
      </c>
      <c r="Q8959">
        <v>56</v>
      </c>
    </row>
    <row r="8960" spans="1:17" x14ac:dyDescent="0.25">
      <c r="A8960">
        <v>8958</v>
      </c>
      <c r="B8960">
        <v>8959</v>
      </c>
      <c r="C8960" t="s">
        <v>18613</v>
      </c>
      <c r="D8960">
        <v>2017</v>
      </c>
      <c r="F8960">
        <v>4.5</v>
      </c>
      <c r="H8960">
        <v>0</v>
      </c>
      <c r="I8960">
        <v>0</v>
      </c>
      <c r="J8960">
        <v>1</v>
      </c>
      <c r="K8960">
        <v>0</v>
      </c>
      <c r="L8960">
        <v>0</v>
      </c>
      <c r="M8960" t="s">
        <v>18614</v>
      </c>
      <c r="N8960" t="s">
        <v>271</v>
      </c>
      <c r="O8960" t="s">
        <v>26</v>
      </c>
      <c r="P8960" t="s">
        <v>27</v>
      </c>
      <c r="Q8960">
        <v>88</v>
      </c>
    </row>
    <row r="8961" spans="1:17" x14ac:dyDescent="0.25">
      <c r="A8961">
        <v>8959</v>
      </c>
      <c r="B8961">
        <v>8960</v>
      </c>
      <c r="C8961" t="s">
        <v>18615</v>
      </c>
      <c r="D8961">
        <v>2016</v>
      </c>
      <c r="F8961">
        <v>6.5</v>
      </c>
      <c r="H8961">
        <v>0</v>
      </c>
      <c r="I8961">
        <v>0</v>
      </c>
      <c r="J8961">
        <v>1</v>
      </c>
      <c r="K8961">
        <v>0</v>
      </c>
      <c r="L8961">
        <v>0</v>
      </c>
      <c r="M8961" t="s">
        <v>15727</v>
      </c>
      <c r="N8961" t="s">
        <v>353</v>
      </c>
      <c r="O8961" t="s">
        <v>26</v>
      </c>
      <c r="P8961" t="s">
        <v>27</v>
      </c>
      <c r="Q8961">
        <v>74</v>
      </c>
    </row>
    <row r="8962" spans="1:17" hidden="1" x14ac:dyDescent="0.25">
      <c r="A8962">
        <v>8960</v>
      </c>
      <c r="B8962">
        <v>8961</v>
      </c>
      <c r="C8962" t="s">
        <v>18616</v>
      </c>
      <c r="D8962">
        <v>2012</v>
      </c>
      <c r="F8962">
        <v>6.7</v>
      </c>
      <c r="H8962">
        <v>0</v>
      </c>
      <c r="I8962">
        <v>0</v>
      </c>
      <c r="J8962">
        <v>1</v>
      </c>
      <c r="K8962">
        <v>0</v>
      </c>
      <c r="L8962">
        <v>0</v>
      </c>
      <c r="M8962" t="s">
        <v>18617</v>
      </c>
      <c r="N8962" t="s">
        <v>5322</v>
      </c>
      <c r="O8962" t="s">
        <v>18618</v>
      </c>
      <c r="P8962" t="s">
        <v>18619</v>
      </c>
      <c r="Q8962">
        <v>95</v>
      </c>
    </row>
    <row r="8963" spans="1:17" x14ac:dyDescent="0.25">
      <c r="A8963">
        <v>8961</v>
      </c>
      <c r="B8963">
        <v>8962</v>
      </c>
      <c r="C8963" t="s">
        <v>18620</v>
      </c>
      <c r="D8963">
        <v>2015</v>
      </c>
      <c r="F8963">
        <v>4.5999999999999996</v>
      </c>
      <c r="H8963">
        <v>0</v>
      </c>
      <c r="I8963">
        <v>0</v>
      </c>
      <c r="J8963">
        <v>1</v>
      </c>
      <c r="K8963">
        <v>0</v>
      </c>
      <c r="L8963">
        <v>0</v>
      </c>
      <c r="M8963" t="s">
        <v>12215</v>
      </c>
      <c r="N8963" t="s">
        <v>271</v>
      </c>
      <c r="O8963" t="s">
        <v>740</v>
      </c>
      <c r="P8963" t="s">
        <v>27</v>
      </c>
      <c r="Q8963">
        <v>90</v>
      </c>
    </row>
    <row r="8964" spans="1:17" hidden="1" x14ac:dyDescent="0.25">
      <c r="A8964">
        <v>8962</v>
      </c>
      <c r="B8964">
        <v>8963</v>
      </c>
      <c r="C8964" t="s">
        <v>18621</v>
      </c>
      <c r="D8964">
        <v>1971</v>
      </c>
      <c r="E8964" t="s">
        <v>23</v>
      </c>
      <c r="F8964">
        <v>5</v>
      </c>
      <c r="H8964">
        <v>0</v>
      </c>
      <c r="I8964">
        <v>0</v>
      </c>
      <c r="J8964">
        <v>1</v>
      </c>
      <c r="K8964">
        <v>0</v>
      </c>
      <c r="L8964">
        <v>0</v>
      </c>
      <c r="M8964" t="s">
        <v>18622</v>
      </c>
      <c r="N8964" t="s">
        <v>257</v>
      </c>
      <c r="O8964" t="s">
        <v>18449</v>
      </c>
      <c r="P8964" t="s">
        <v>27</v>
      </c>
      <c r="Q8964">
        <v>81</v>
      </c>
    </row>
    <row r="8965" spans="1:17" hidden="1" x14ac:dyDescent="0.25">
      <c r="A8965">
        <v>8963</v>
      </c>
      <c r="B8965">
        <v>8964</v>
      </c>
      <c r="C8965" t="s">
        <v>18623</v>
      </c>
      <c r="D8965">
        <v>2017</v>
      </c>
      <c r="E8965" t="s">
        <v>735</v>
      </c>
      <c r="F8965">
        <v>4.5</v>
      </c>
      <c r="H8965">
        <v>0</v>
      </c>
      <c r="I8965">
        <v>0</v>
      </c>
      <c r="J8965">
        <v>1</v>
      </c>
      <c r="K8965">
        <v>0</v>
      </c>
      <c r="L8965">
        <v>0</v>
      </c>
      <c r="M8965" t="s">
        <v>18624</v>
      </c>
      <c r="N8965" t="s">
        <v>2654</v>
      </c>
      <c r="O8965" t="s">
        <v>26</v>
      </c>
      <c r="P8965" t="s">
        <v>43</v>
      </c>
      <c r="Q8965">
        <v>101</v>
      </c>
    </row>
    <row r="8966" spans="1:17" hidden="1" x14ac:dyDescent="0.25">
      <c r="A8966">
        <v>8964</v>
      </c>
      <c r="B8966">
        <v>8965</v>
      </c>
      <c r="C8966" t="s">
        <v>18625</v>
      </c>
      <c r="D8966">
        <v>2012</v>
      </c>
      <c r="F8966">
        <v>7.1</v>
      </c>
      <c r="H8966">
        <v>0</v>
      </c>
      <c r="I8966">
        <v>0</v>
      </c>
      <c r="J8966">
        <v>1</v>
      </c>
      <c r="K8966">
        <v>0</v>
      </c>
      <c r="L8966">
        <v>0</v>
      </c>
      <c r="M8966" t="s">
        <v>18626</v>
      </c>
      <c r="N8966" t="s">
        <v>3847</v>
      </c>
      <c r="O8966" t="s">
        <v>530</v>
      </c>
      <c r="P8966" t="s">
        <v>27</v>
      </c>
      <c r="Q8966">
        <v>13</v>
      </c>
    </row>
    <row r="8967" spans="1:17" hidden="1" x14ac:dyDescent="0.25">
      <c r="A8967">
        <v>8965</v>
      </c>
      <c r="B8967">
        <v>8966</v>
      </c>
      <c r="C8967" t="s">
        <v>18627</v>
      </c>
      <c r="D8967">
        <v>2013</v>
      </c>
      <c r="F8967">
        <v>5.5</v>
      </c>
      <c r="H8967">
        <v>0</v>
      </c>
      <c r="I8967">
        <v>0</v>
      </c>
      <c r="J8967">
        <v>1</v>
      </c>
      <c r="K8967">
        <v>0</v>
      </c>
      <c r="L8967">
        <v>0</v>
      </c>
      <c r="M8967" t="s">
        <v>18628</v>
      </c>
      <c r="N8967" t="s">
        <v>122</v>
      </c>
      <c r="O8967" t="s">
        <v>26</v>
      </c>
      <c r="P8967" t="s">
        <v>27</v>
      </c>
      <c r="Q8967">
        <v>87</v>
      </c>
    </row>
    <row r="8968" spans="1:17" hidden="1" x14ac:dyDescent="0.25">
      <c r="A8968">
        <v>8966</v>
      </c>
      <c r="B8968">
        <v>8967</v>
      </c>
      <c r="C8968" t="s">
        <v>18629</v>
      </c>
      <c r="D8968">
        <v>1971</v>
      </c>
      <c r="F8968">
        <v>7.2</v>
      </c>
      <c r="H8968">
        <v>0</v>
      </c>
      <c r="I8968">
        <v>0</v>
      </c>
      <c r="J8968">
        <v>1</v>
      </c>
      <c r="K8968">
        <v>0</v>
      </c>
      <c r="L8968">
        <v>0</v>
      </c>
      <c r="M8968" t="s">
        <v>5115</v>
      </c>
      <c r="N8968" t="s">
        <v>321</v>
      </c>
      <c r="O8968" t="s">
        <v>2220</v>
      </c>
      <c r="P8968" t="s">
        <v>1050</v>
      </c>
      <c r="Q8968">
        <v>105</v>
      </c>
    </row>
    <row r="8969" spans="1:17" hidden="1" x14ac:dyDescent="0.25">
      <c r="A8969">
        <v>8967</v>
      </c>
      <c r="B8969">
        <v>8968</v>
      </c>
      <c r="C8969" t="s">
        <v>18630</v>
      </c>
      <c r="D8969">
        <v>1962</v>
      </c>
      <c r="F8969">
        <v>4.5999999999999996</v>
      </c>
      <c r="G8969" s="1">
        <v>0.28999999999999998</v>
      </c>
      <c r="H8969">
        <v>0</v>
      </c>
      <c r="I8969">
        <v>0</v>
      </c>
      <c r="J8969">
        <v>1</v>
      </c>
      <c r="K8969">
        <v>0</v>
      </c>
      <c r="L8969">
        <v>0</v>
      </c>
      <c r="M8969" t="s">
        <v>18631</v>
      </c>
      <c r="N8969" t="s">
        <v>1500</v>
      </c>
      <c r="O8969" t="s">
        <v>26</v>
      </c>
      <c r="P8969" t="s">
        <v>27</v>
      </c>
      <c r="Q8969">
        <v>80</v>
      </c>
    </row>
    <row r="8970" spans="1:17" hidden="1" x14ac:dyDescent="0.25">
      <c r="A8970">
        <v>8968</v>
      </c>
      <c r="B8970">
        <v>8969</v>
      </c>
      <c r="C8970" t="s">
        <v>18632</v>
      </c>
      <c r="D8970">
        <v>1980</v>
      </c>
      <c r="F8970">
        <v>7</v>
      </c>
      <c r="H8970">
        <v>0</v>
      </c>
      <c r="I8970">
        <v>0</v>
      </c>
      <c r="J8970">
        <v>1</v>
      </c>
      <c r="K8970">
        <v>0</v>
      </c>
      <c r="L8970">
        <v>0</v>
      </c>
      <c r="M8970" t="s">
        <v>18633</v>
      </c>
      <c r="N8970" t="s">
        <v>823</v>
      </c>
      <c r="O8970" t="s">
        <v>740</v>
      </c>
      <c r="P8970" t="s">
        <v>27</v>
      </c>
      <c r="Q8970">
        <v>86</v>
      </c>
    </row>
    <row r="8971" spans="1:17" x14ac:dyDescent="0.25">
      <c r="A8971">
        <v>8969</v>
      </c>
      <c r="B8971">
        <v>8970</v>
      </c>
      <c r="C8971" t="s">
        <v>18634</v>
      </c>
      <c r="D8971">
        <v>2017</v>
      </c>
      <c r="E8971" t="s">
        <v>23</v>
      </c>
      <c r="F8971">
        <v>4.2</v>
      </c>
      <c r="H8971">
        <v>0</v>
      </c>
      <c r="I8971">
        <v>0</v>
      </c>
      <c r="J8971">
        <v>1</v>
      </c>
      <c r="K8971">
        <v>0</v>
      </c>
      <c r="L8971">
        <v>0</v>
      </c>
      <c r="M8971" t="s">
        <v>18635</v>
      </c>
      <c r="N8971" t="s">
        <v>515</v>
      </c>
      <c r="O8971" t="s">
        <v>26</v>
      </c>
      <c r="P8971" t="s">
        <v>27</v>
      </c>
      <c r="Q8971">
        <v>91</v>
      </c>
    </row>
    <row r="8972" spans="1:17" hidden="1" x14ac:dyDescent="0.25">
      <c r="A8972">
        <v>8970</v>
      </c>
      <c r="B8972">
        <v>8971</v>
      </c>
      <c r="C8972" t="s">
        <v>18636</v>
      </c>
      <c r="D8972">
        <v>1999</v>
      </c>
      <c r="F8972">
        <v>5.7</v>
      </c>
      <c r="H8972">
        <v>0</v>
      </c>
      <c r="I8972">
        <v>0</v>
      </c>
      <c r="J8972">
        <v>1</v>
      </c>
      <c r="K8972">
        <v>0</v>
      </c>
      <c r="L8972">
        <v>0</v>
      </c>
      <c r="M8972" t="s">
        <v>7647</v>
      </c>
      <c r="N8972" t="s">
        <v>111</v>
      </c>
      <c r="O8972" t="s">
        <v>66</v>
      </c>
      <c r="P8972" t="s">
        <v>149</v>
      </c>
      <c r="Q8972">
        <v>168</v>
      </c>
    </row>
    <row r="8973" spans="1:17" hidden="1" x14ac:dyDescent="0.25">
      <c r="A8973">
        <v>8971</v>
      </c>
      <c r="B8973">
        <v>8972</v>
      </c>
      <c r="C8973" t="s">
        <v>18637</v>
      </c>
      <c r="D8973">
        <v>1948</v>
      </c>
      <c r="F8973">
        <v>6.3</v>
      </c>
      <c r="H8973">
        <v>0</v>
      </c>
      <c r="I8973">
        <v>0</v>
      </c>
      <c r="J8973">
        <v>1</v>
      </c>
      <c r="K8973">
        <v>0</v>
      </c>
      <c r="L8973">
        <v>0</v>
      </c>
      <c r="M8973" t="s">
        <v>18638</v>
      </c>
      <c r="N8973" t="s">
        <v>65</v>
      </c>
      <c r="O8973" t="s">
        <v>26</v>
      </c>
      <c r="P8973" t="s">
        <v>27</v>
      </c>
      <c r="Q8973">
        <v>109</v>
      </c>
    </row>
    <row r="8974" spans="1:17" hidden="1" x14ac:dyDescent="0.25">
      <c r="A8974">
        <v>8972</v>
      </c>
      <c r="B8974">
        <v>8973</v>
      </c>
      <c r="C8974" t="s">
        <v>18639</v>
      </c>
      <c r="D8974">
        <v>2002</v>
      </c>
      <c r="E8974" t="s">
        <v>32</v>
      </c>
      <c r="F8974">
        <v>5.9</v>
      </c>
      <c r="H8974">
        <v>0</v>
      </c>
      <c r="I8974">
        <v>0</v>
      </c>
      <c r="J8974">
        <v>1</v>
      </c>
      <c r="K8974">
        <v>0</v>
      </c>
      <c r="L8974">
        <v>0</v>
      </c>
      <c r="M8974" t="s">
        <v>17389</v>
      </c>
      <c r="N8974" t="s">
        <v>3718</v>
      </c>
      <c r="O8974" t="s">
        <v>26</v>
      </c>
      <c r="P8974" t="s">
        <v>27</v>
      </c>
      <c r="Q8974">
        <v>89</v>
      </c>
    </row>
    <row r="8975" spans="1:17" hidden="1" x14ac:dyDescent="0.25">
      <c r="A8975">
        <v>8973</v>
      </c>
      <c r="B8975">
        <v>8974</v>
      </c>
      <c r="C8975" t="s">
        <v>18640</v>
      </c>
      <c r="D8975">
        <v>1975</v>
      </c>
      <c r="E8975" t="s">
        <v>213</v>
      </c>
      <c r="F8975">
        <v>7.2</v>
      </c>
      <c r="H8975">
        <v>0</v>
      </c>
      <c r="I8975">
        <v>0</v>
      </c>
      <c r="J8975">
        <v>1</v>
      </c>
      <c r="K8975">
        <v>0</v>
      </c>
      <c r="L8975">
        <v>0</v>
      </c>
      <c r="M8975" t="s">
        <v>18641</v>
      </c>
      <c r="N8975" t="s">
        <v>353</v>
      </c>
      <c r="O8975" t="s">
        <v>7259</v>
      </c>
      <c r="P8975" t="s">
        <v>27</v>
      </c>
      <c r="Q8975">
        <v>85</v>
      </c>
    </row>
    <row r="8976" spans="1:17" hidden="1" x14ac:dyDescent="0.25">
      <c r="A8976">
        <v>8974</v>
      </c>
      <c r="B8976">
        <v>8975</v>
      </c>
      <c r="C8976">
        <v>3</v>
      </c>
      <c r="D8976">
        <v>2018</v>
      </c>
      <c r="F8976">
        <v>4.0999999999999996</v>
      </c>
      <c r="H8976">
        <v>0</v>
      </c>
      <c r="I8976">
        <v>0</v>
      </c>
      <c r="J8976">
        <v>1</v>
      </c>
      <c r="K8976">
        <v>0</v>
      </c>
      <c r="L8976">
        <v>0</v>
      </c>
      <c r="M8976" t="s">
        <v>270</v>
      </c>
      <c r="N8976" t="s">
        <v>30</v>
      </c>
      <c r="O8976" t="s">
        <v>26</v>
      </c>
      <c r="P8976" t="s">
        <v>105</v>
      </c>
      <c r="Q8976">
        <v>139</v>
      </c>
    </row>
    <row r="8977" spans="1:17" hidden="1" x14ac:dyDescent="0.25">
      <c r="A8977">
        <v>8975</v>
      </c>
      <c r="B8977">
        <v>8976</v>
      </c>
      <c r="C8977" t="s">
        <v>18642</v>
      </c>
      <c r="D8977">
        <v>1972</v>
      </c>
      <c r="E8977" t="s">
        <v>32</v>
      </c>
      <c r="F8977">
        <v>5.9</v>
      </c>
      <c r="H8977">
        <v>0</v>
      </c>
      <c r="I8977">
        <v>0</v>
      </c>
      <c r="J8977">
        <v>1</v>
      </c>
      <c r="K8977">
        <v>0</v>
      </c>
      <c r="L8977">
        <v>0</v>
      </c>
      <c r="M8977" t="s">
        <v>18643</v>
      </c>
      <c r="N8977" t="s">
        <v>3494</v>
      </c>
      <c r="O8977" t="s">
        <v>18644</v>
      </c>
      <c r="P8977" t="s">
        <v>39</v>
      </c>
      <c r="Q8977">
        <v>109</v>
      </c>
    </row>
    <row r="8978" spans="1:17" hidden="1" x14ac:dyDescent="0.25">
      <c r="A8978">
        <v>8976</v>
      </c>
      <c r="B8978">
        <v>8977</v>
      </c>
      <c r="C8978" t="s">
        <v>18645</v>
      </c>
      <c r="D8978">
        <v>2011</v>
      </c>
      <c r="F8978">
        <v>7.1</v>
      </c>
      <c r="G8978" s="1">
        <v>0.4</v>
      </c>
      <c r="H8978">
        <v>0</v>
      </c>
      <c r="I8978">
        <v>0</v>
      </c>
      <c r="J8978">
        <v>1</v>
      </c>
      <c r="K8978">
        <v>0</v>
      </c>
      <c r="L8978">
        <v>0</v>
      </c>
      <c r="M8978" t="s">
        <v>12855</v>
      </c>
      <c r="N8978" t="s">
        <v>353</v>
      </c>
      <c r="Q8978">
        <v>82</v>
      </c>
    </row>
    <row r="8979" spans="1:17" hidden="1" x14ac:dyDescent="0.25">
      <c r="A8979">
        <v>8977</v>
      </c>
      <c r="B8979">
        <v>8978</v>
      </c>
      <c r="C8979" t="s">
        <v>18646</v>
      </c>
      <c r="D8979">
        <v>2007</v>
      </c>
      <c r="E8979" t="s">
        <v>32</v>
      </c>
      <c r="F8979">
        <v>5.0999999999999996</v>
      </c>
      <c r="H8979">
        <v>0</v>
      </c>
      <c r="I8979">
        <v>0</v>
      </c>
      <c r="J8979">
        <v>1</v>
      </c>
      <c r="K8979">
        <v>0</v>
      </c>
      <c r="L8979">
        <v>0</v>
      </c>
      <c r="M8979" t="s">
        <v>17453</v>
      </c>
      <c r="N8979" t="s">
        <v>3718</v>
      </c>
      <c r="O8979" t="s">
        <v>2590</v>
      </c>
      <c r="P8979" t="s">
        <v>27</v>
      </c>
      <c r="Q8979">
        <v>90</v>
      </c>
    </row>
    <row r="8980" spans="1:17" hidden="1" x14ac:dyDescent="0.25">
      <c r="A8980">
        <v>8978</v>
      </c>
      <c r="B8980">
        <v>8979</v>
      </c>
      <c r="C8980" t="s">
        <v>18647</v>
      </c>
      <c r="D8980">
        <v>2009</v>
      </c>
      <c r="E8980" t="s">
        <v>32</v>
      </c>
      <c r="F8980">
        <v>5.3</v>
      </c>
      <c r="H8980">
        <v>0</v>
      </c>
      <c r="I8980">
        <v>0</v>
      </c>
      <c r="J8980">
        <v>1</v>
      </c>
      <c r="K8980">
        <v>0</v>
      </c>
      <c r="L8980">
        <v>0</v>
      </c>
      <c r="M8980" t="s">
        <v>931</v>
      </c>
      <c r="N8980" t="s">
        <v>18648</v>
      </c>
      <c r="O8980" t="s">
        <v>26</v>
      </c>
      <c r="P8980" t="s">
        <v>2206</v>
      </c>
      <c r="Q8980">
        <v>104</v>
      </c>
    </row>
    <row r="8981" spans="1:17" hidden="1" x14ac:dyDescent="0.25">
      <c r="A8981">
        <v>8979</v>
      </c>
      <c r="B8981">
        <v>8980</v>
      </c>
      <c r="C8981" t="s">
        <v>18649</v>
      </c>
      <c r="D8981">
        <v>2017</v>
      </c>
      <c r="F8981">
        <v>5.5</v>
      </c>
      <c r="H8981">
        <v>0</v>
      </c>
      <c r="I8981">
        <v>0</v>
      </c>
      <c r="J8981">
        <v>1</v>
      </c>
      <c r="K8981">
        <v>0</v>
      </c>
      <c r="L8981">
        <v>0</v>
      </c>
      <c r="M8981" t="s">
        <v>18650</v>
      </c>
      <c r="N8981" t="s">
        <v>13156</v>
      </c>
      <c r="O8981" t="s">
        <v>5113</v>
      </c>
      <c r="P8981" t="s">
        <v>14093</v>
      </c>
      <c r="Q8981">
        <v>106</v>
      </c>
    </row>
    <row r="8982" spans="1:17" hidden="1" x14ac:dyDescent="0.25">
      <c r="A8982">
        <v>8980</v>
      </c>
      <c r="B8982">
        <v>8981</v>
      </c>
      <c r="C8982" t="s">
        <v>18651</v>
      </c>
      <c r="D8982">
        <v>1981</v>
      </c>
      <c r="E8982" t="s">
        <v>32</v>
      </c>
      <c r="F8982">
        <v>7</v>
      </c>
      <c r="H8982">
        <v>0</v>
      </c>
      <c r="I8982">
        <v>0</v>
      </c>
      <c r="J8982">
        <v>1</v>
      </c>
      <c r="K8982">
        <v>0</v>
      </c>
      <c r="L8982">
        <v>0</v>
      </c>
      <c r="M8982" t="s">
        <v>18652</v>
      </c>
      <c r="N8982" t="s">
        <v>353</v>
      </c>
      <c r="O8982" t="s">
        <v>26</v>
      </c>
      <c r="P8982" t="s">
        <v>27</v>
      </c>
      <c r="Q8982">
        <v>90</v>
      </c>
    </row>
    <row r="8983" spans="1:17" hidden="1" x14ac:dyDescent="0.25">
      <c r="A8983">
        <v>8981</v>
      </c>
      <c r="B8983">
        <v>8982</v>
      </c>
      <c r="C8983" t="s">
        <v>18653</v>
      </c>
      <c r="D8983">
        <v>2009</v>
      </c>
      <c r="F8983">
        <v>7.2</v>
      </c>
      <c r="H8983">
        <v>0</v>
      </c>
      <c r="I8983">
        <v>0</v>
      </c>
      <c r="J8983">
        <v>1</v>
      </c>
      <c r="K8983">
        <v>0</v>
      </c>
      <c r="L8983">
        <v>0</v>
      </c>
      <c r="M8983" t="s">
        <v>18654</v>
      </c>
      <c r="N8983" t="s">
        <v>100</v>
      </c>
      <c r="O8983" t="s">
        <v>286</v>
      </c>
      <c r="P8983" t="s">
        <v>72</v>
      </c>
      <c r="Q8983">
        <v>90</v>
      </c>
    </row>
    <row r="8984" spans="1:17" hidden="1" x14ac:dyDescent="0.25">
      <c r="A8984">
        <v>8982</v>
      </c>
      <c r="B8984">
        <v>8983</v>
      </c>
      <c r="C8984" t="s">
        <v>18655</v>
      </c>
      <c r="D8984">
        <v>2013</v>
      </c>
      <c r="F8984">
        <v>6.2</v>
      </c>
      <c r="H8984">
        <v>0</v>
      </c>
      <c r="I8984">
        <v>0</v>
      </c>
      <c r="J8984">
        <v>1</v>
      </c>
      <c r="K8984">
        <v>0</v>
      </c>
      <c r="L8984">
        <v>0</v>
      </c>
      <c r="M8984" t="s">
        <v>18656</v>
      </c>
      <c r="N8984" t="s">
        <v>100</v>
      </c>
      <c r="O8984" t="s">
        <v>26</v>
      </c>
      <c r="P8984" t="s">
        <v>27</v>
      </c>
      <c r="Q8984">
        <v>96</v>
      </c>
    </row>
    <row r="8985" spans="1:17" x14ac:dyDescent="0.25">
      <c r="A8985">
        <v>8983</v>
      </c>
      <c r="B8985">
        <v>8984</v>
      </c>
      <c r="C8985" t="s">
        <v>18657</v>
      </c>
      <c r="D8985">
        <v>2015</v>
      </c>
      <c r="F8985">
        <v>6</v>
      </c>
      <c r="H8985">
        <v>0</v>
      </c>
      <c r="I8985">
        <v>0</v>
      </c>
      <c r="J8985">
        <v>1</v>
      </c>
      <c r="K8985">
        <v>0</v>
      </c>
      <c r="L8985">
        <v>0</v>
      </c>
      <c r="M8985" t="s">
        <v>8960</v>
      </c>
      <c r="N8985" t="s">
        <v>271</v>
      </c>
      <c r="O8985" t="s">
        <v>26</v>
      </c>
      <c r="P8985" t="s">
        <v>27</v>
      </c>
      <c r="Q8985">
        <v>85</v>
      </c>
    </row>
    <row r="8986" spans="1:17" hidden="1" x14ac:dyDescent="0.25">
      <c r="A8986">
        <v>8984</v>
      </c>
      <c r="B8986">
        <v>8985</v>
      </c>
      <c r="C8986" t="s">
        <v>18658</v>
      </c>
      <c r="D8986">
        <v>1987</v>
      </c>
      <c r="E8986" t="s">
        <v>23</v>
      </c>
      <c r="F8986">
        <v>7.2</v>
      </c>
      <c r="H8986">
        <v>0</v>
      </c>
      <c r="I8986">
        <v>0</v>
      </c>
      <c r="J8986">
        <v>1</v>
      </c>
      <c r="K8986">
        <v>0</v>
      </c>
      <c r="L8986">
        <v>0</v>
      </c>
      <c r="M8986" t="s">
        <v>18659</v>
      </c>
      <c r="N8986" t="s">
        <v>257</v>
      </c>
      <c r="O8986" t="s">
        <v>286</v>
      </c>
      <c r="P8986" t="s">
        <v>72</v>
      </c>
      <c r="Q8986">
        <v>90</v>
      </c>
    </row>
    <row r="8987" spans="1:17" x14ac:dyDescent="0.25">
      <c r="A8987">
        <v>8985</v>
      </c>
      <c r="B8987">
        <v>8986</v>
      </c>
      <c r="C8987" t="s">
        <v>18660</v>
      </c>
      <c r="D8987">
        <v>2015</v>
      </c>
      <c r="E8987" t="s">
        <v>17</v>
      </c>
      <c r="F8987">
        <v>7.1</v>
      </c>
      <c r="H8987">
        <v>0</v>
      </c>
      <c r="I8987">
        <v>0</v>
      </c>
      <c r="J8987">
        <v>1</v>
      </c>
      <c r="K8987">
        <v>0</v>
      </c>
      <c r="L8987">
        <v>0</v>
      </c>
      <c r="M8987" t="s">
        <v>18661</v>
      </c>
      <c r="N8987" t="s">
        <v>18662</v>
      </c>
      <c r="O8987" t="s">
        <v>26</v>
      </c>
      <c r="P8987" t="s">
        <v>27</v>
      </c>
      <c r="Q8987">
        <v>105</v>
      </c>
    </row>
    <row r="8988" spans="1:17" hidden="1" x14ac:dyDescent="0.25">
      <c r="A8988">
        <v>8986</v>
      </c>
      <c r="B8988">
        <v>8987</v>
      </c>
      <c r="C8988" t="s">
        <v>18663</v>
      </c>
      <c r="D8988">
        <v>1974</v>
      </c>
      <c r="F8988">
        <v>6.2</v>
      </c>
      <c r="H8988">
        <v>0</v>
      </c>
      <c r="I8988">
        <v>0</v>
      </c>
      <c r="J8988">
        <v>1</v>
      </c>
      <c r="K8988">
        <v>0</v>
      </c>
      <c r="L8988">
        <v>0</v>
      </c>
      <c r="M8988" t="s">
        <v>18664</v>
      </c>
      <c r="N8988" t="s">
        <v>2485</v>
      </c>
      <c r="O8988" t="s">
        <v>26</v>
      </c>
      <c r="P8988" t="s">
        <v>27</v>
      </c>
      <c r="Q8988">
        <v>74</v>
      </c>
    </row>
    <row r="8989" spans="1:17" hidden="1" x14ac:dyDescent="0.25">
      <c r="A8989">
        <v>8987</v>
      </c>
      <c r="B8989">
        <v>8988</v>
      </c>
      <c r="C8989" t="s">
        <v>18665</v>
      </c>
      <c r="D8989">
        <v>2013</v>
      </c>
      <c r="F8989">
        <v>7</v>
      </c>
      <c r="H8989">
        <v>0</v>
      </c>
      <c r="I8989">
        <v>0</v>
      </c>
      <c r="J8989">
        <v>1</v>
      </c>
      <c r="K8989">
        <v>0</v>
      </c>
      <c r="L8989">
        <v>0</v>
      </c>
      <c r="M8989" t="s">
        <v>18666</v>
      </c>
      <c r="N8989" t="s">
        <v>160</v>
      </c>
      <c r="O8989" t="s">
        <v>26</v>
      </c>
      <c r="P8989" t="s">
        <v>27</v>
      </c>
      <c r="Q8989">
        <v>101</v>
      </c>
    </row>
    <row r="8990" spans="1:17" hidden="1" x14ac:dyDescent="0.25">
      <c r="A8990">
        <v>8988</v>
      </c>
      <c r="B8990">
        <v>8989</v>
      </c>
      <c r="C8990" t="s">
        <v>18667</v>
      </c>
      <c r="D8990">
        <v>2013</v>
      </c>
      <c r="F8990">
        <v>5.0999999999999996</v>
      </c>
      <c r="H8990">
        <v>0</v>
      </c>
      <c r="I8990">
        <v>0</v>
      </c>
      <c r="J8990">
        <v>1</v>
      </c>
      <c r="K8990">
        <v>0</v>
      </c>
      <c r="L8990">
        <v>0</v>
      </c>
      <c r="M8990" t="s">
        <v>11017</v>
      </c>
      <c r="N8990" t="s">
        <v>16030</v>
      </c>
      <c r="O8990" t="s">
        <v>26</v>
      </c>
      <c r="P8990" t="s">
        <v>27</v>
      </c>
      <c r="Q8990">
        <v>99</v>
      </c>
    </row>
    <row r="8991" spans="1:17" hidden="1" x14ac:dyDescent="0.25">
      <c r="A8991">
        <v>8989</v>
      </c>
      <c r="B8991">
        <v>8990</v>
      </c>
      <c r="C8991" t="s">
        <v>18668</v>
      </c>
      <c r="D8991">
        <v>2018</v>
      </c>
      <c r="F8991">
        <v>5</v>
      </c>
      <c r="H8991">
        <v>0</v>
      </c>
      <c r="I8991">
        <v>0</v>
      </c>
      <c r="J8991">
        <v>1</v>
      </c>
      <c r="K8991">
        <v>0</v>
      </c>
      <c r="L8991">
        <v>0</v>
      </c>
      <c r="M8991" t="s">
        <v>6308</v>
      </c>
      <c r="N8991" t="s">
        <v>598</v>
      </c>
      <c r="O8991" t="s">
        <v>4435</v>
      </c>
      <c r="P8991" t="s">
        <v>27</v>
      </c>
      <c r="Q8991">
        <v>90</v>
      </c>
    </row>
    <row r="8992" spans="1:17" x14ac:dyDescent="0.25">
      <c r="A8992">
        <v>8990</v>
      </c>
      <c r="B8992">
        <v>8991</v>
      </c>
      <c r="C8992" t="s">
        <v>18669</v>
      </c>
      <c r="D8992">
        <v>2014</v>
      </c>
      <c r="E8992" t="s">
        <v>23</v>
      </c>
      <c r="F8992">
        <v>4.5</v>
      </c>
      <c r="H8992">
        <v>0</v>
      </c>
      <c r="I8992">
        <v>0</v>
      </c>
      <c r="J8992">
        <v>1</v>
      </c>
      <c r="K8992">
        <v>0</v>
      </c>
      <c r="L8992">
        <v>0</v>
      </c>
      <c r="M8992" t="s">
        <v>103</v>
      </c>
      <c r="N8992" t="s">
        <v>504</v>
      </c>
      <c r="O8992" t="s">
        <v>26</v>
      </c>
      <c r="P8992" t="s">
        <v>27</v>
      </c>
      <c r="Q8992">
        <v>149</v>
      </c>
    </row>
    <row r="8993" spans="1:17" hidden="1" x14ac:dyDescent="0.25">
      <c r="A8993">
        <v>8991</v>
      </c>
      <c r="B8993">
        <v>8992</v>
      </c>
      <c r="C8993" t="s">
        <v>18670</v>
      </c>
      <c r="D8993">
        <v>2016</v>
      </c>
      <c r="E8993" t="s">
        <v>23</v>
      </c>
      <c r="F8993">
        <v>4.3</v>
      </c>
      <c r="H8993">
        <v>0</v>
      </c>
      <c r="I8993">
        <v>0</v>
      </c>
      <c r="J8993">
        <v>1</v>
      </c>
      <c r="K8993">
        <v>0</v>
      </c>
      <c r="L8993">
        <v>0</v>
      </c>
      <c r="M8993" t="s">
        <v>18671</v>
      </c>
      <c r="N8993" t="s">
        <v>18672</v>
      </c>
      <c r="O8993" t="s">
        <v>18673</v>
      </c>
      <c r="P8993" t="s">
        <v>27</v>
      </c>
      <c r="Q8993">
        <v>86</v>
      </c>
    </row>
    <row r="8994" spans="1:17" hidden="1" x14ac:dyDescent="0.25">
      <c r="A8994">
        <v>8992</v>
      </c>
      <c r="B8994">
        <v>8993</v>
      </c>
      <c r="C8994" t="s">
        <v>18674</v>
      </c>
      <c r="D8994">
        <v>1996</v>
      </c>
      <c r="F8994">
        <v>5.8</v>
      </c>
      <c r="H8994">
        <v>0</v>
      </c>
      <c r="I8994">
        <v>0</v>
      </c>
      <c r="J8994">
        <v>1</v>
      </c>
      <c r="K8994">
        <v>0</v>
      </c>
      <c r="L8994">
        <v>0</v>
      </c>
      <c r="M8994" t="s">
        <v>18675</v>
      </c>
      <c r="N8994" t="s">
        <v>2809</v>
      </c>
      <c r="O8994" t="s">
        <v>66</v>
      </c>
      <c r="P8994" t="s">
        <v>149</v>
      </c>
      <c r="Q8994">
        <v>159</v>
      </c>
    </row>
    <row r="8995" spans="1:17" hidden="1" x14ac:dyDescent="0.25">
      <c r="A8995">
        <v>8993</v>
      </c>
      <c r="B8995">
        <v>8994</v>
      </c>
      <c r="C8995" t="s">
        <v>18676</v>
      </c>
      <c r="D8995">
        <v>1938</v>
      </c>
      <c r="F8995">
        <v>6</v>
      </c>
      <c r="H8995">
        <v>0</v>
      </c>
      <c r="I8995">
        <v>0</v>
      </c>
      <c r="J8995">
        <v>1</v>
      </c>
      <c r="K8995">
        <v>0</v>
      </c>
      <c r="L8995">
        <v>0</v>
      </c>
      <c r="M8995" t="s">
        <v>18677</v>
      </c>
      <c r="N8995" t="s">
        <v>114</v>
      </c>
      <c r="O8995" t="s">
        <v>26</v>
      </c>
      <c r="P8995" t="s">
        <v>27</v>
      </c>
      <c r="Q8995">
        <v>78</v>
      </c>
    </row>
    <row r="8996" spans="1:17" hidden="1" x14ac:dyDescent="0.25">
      <c r="A8996">
        <v>8994</v>
      </c>
      <c r="B8996">
        <v>8995</v>
      </c>
      <c r="C8996" t="s">
        <v>18678</v>
      </c>
      <c r="D8996">
        <v>2013</v>
      </c>
      <c r="F8996">
        <v>6.8</v>
      </c>
      <c r="H8996">
        <v>0</v>
      </c>
      <c r="I8996">
        <v>0</v>
      </c>
      <c r="J8996">
        <v>1</v>
      </c>
      <c r="K8996">
        <v>0</v>
      </c>
      <c r="L8996">
        <v>0</v>
      </c>
      <c r="M8996" t="s">
        <v>2641</v>
      </c>
      <c r="N8996" t="s">
        <v>114</v>
      </c>
      <c r="O8996" t="s">
        <v>26</v>
      </c>
      <c r="P8996" t="s">
        <v>27</v>
      </c>
      <c r="Q8996">
        <v>60</v>
      </c>
    </row>
    <row r="8997" spans="1:17" hidden="1" x14ac:dyDescent="0.25">
      <c r="A8997">
        <v>8995</v>
      </c>
      <c r="B8997">
        <v>8996</v>
      </c>
      <c r="C8997" t="s">
        <v>18679</v>
      </c>
      <c r="D8997">
        <v>2003</v>
      </c>
      <c r="E8997" t="s">
        <v>17</v>
      </c>
      <c r="F8997">
        <v>4.8</v>
      </c>
      <c r="H8997">
        <v>0</v>
      </c>
      <c r="I8997">
        <v>0</v>
      </c>
      <c r="J8997">
        <v>1</v>
      </c>
      <c r="K8997">
        <v>0</v>
      </c>
      <c r="L8997">
        <v>0</v>
      </c>
      <c r="M8997" t="s">
        <v>18680</v>
      </c>
      <c r="N8997" t="s">
        <v>1693</v>
      </c>
      <c r="O8997" t="s">
        <v>26</v>
      </c>
      <c r="P8997" t="s">
        <v>27</v>
      </c>
      <c r="Q8997">
        <v>89</v>
      </c>
    </row>
    <row r="8998" spans="1:17" hidden="1" x14ac:dyDescent="0.25">
      <c r="A8998">
        <v>8996</v>
      </c>
      <c r="B8998">
        <v>8997</v>
      </c>
      <c r="C8998" t="s">
        <v>18681</v>
      </c>
      <c r="D8998">
        <v>2012</v>
      </c>
      <c r="F8998">
        <v>6.2</v>
      </c>
      <c r="H8998">
        <v>0</v>
      </c>
      <c r="I8998">
        <v>0</v>
      </c>
      <c r="J8998">
        <v>1</v>
      </c>
      <c r="K8998">
        <v>0</v>
      </c>
      <c r="L8998">
        <v>0</v>
      </c>
      <c r="M8998" t="s">
        <v>18682</v>
      </c>
      <c r="N8998" t="s">
        <v>100</v>
      </c>
      <c r="O8998" t="s">
        <v>26</v>
      </c>
      <c r="P8998" t="s">
        <v>27</v>
      </c>
      <c r="Q8998">
        <v>93</v>
      </c>
    </row>
    <row r="8999" spans="1:17" x14ac:dyDescent="0.25">
      <c r="A8999">
        <v>8997</v>
      </c>
      <c r="B8999">
        <v>8998</v>
      </c>
      <c r="C8999" t="s">
        <v>18683</v>
      </c>
      <c r="D8999">
        <v>2016</v>
      </c>
      <c r="F8999">
        <v>7</v>
      </c>
      <c r="H8999">
        <v>0</v>
      </c>
      <c r="I8999">
        <v>0</v>
      </c>
      <c r="J8999">
        <v>1</v>
      </c>
      <c r="K8999">
        <v>0</v>
      </c>
      <c r="L8999">
        <v>0</v>
      </c>
      <c r="M8999" t="s">
        <v>1094</v>
      </c>
      <c r="N8999" t="s">
        <v>100</v>
      </c>
      <c r="O8999" t="s">
        <v>66</v>
      </c>
      <c r="P8999" t="s">
        <v>1534</v>
      </c>
      <c r="Q8999">
        <v>109</v>
      </c>
    </row>
    <row r="9000" spans="1:17" hidden="1" x14ac:dyDescent="0.25">
      <c r="A9000">
        <v>8998</v>
      </c>
      <c r="B9000">
        <v>8999</v>
      </c>
      <c r="C9000" t="s">
        <v>18684</v>
      </c>
      <c r="D9000">
        <v>1999</v>
      </c>
      <c r="F9000">
        <v>6.8</v>
      </c>
      <c r="H9000">
        <v>0</v>
      </c>
      <c r="I9000">
        <v>0</v>
      </c>
      <c r="J9000">
        <v>1</v>
      </c>
      <c r="K9000">
        <v>0</v>
      </c>
      <c r="L9000">
        <v>0</v>
      </c>
      <c r="M9000" t="s">
        <v>18685</v>
      </c>
      <c r="N9000" t="s">
        <v>164</v>
      </c>
      <c r="O9000" t="s">
        <v>26</v>
      </c>
      <c r="P9000" t="s">
        <v>27</v>
      </c>
      <c r="Q9000">
        <v>84</v>
      </c>
    </row>
    <row r="9001" spans="1:17" hidden="1" x14ac:dyDescent="0.25">
      <c r="A9001">
        <v>8999</v>
      </c>
      <c r="B9001">
        <v>9000</v>
      </c>
      <c r="C9001" t="s">
        <v>18686</v>
      </c>
      <c r="D9001">
        <v>1967</v>
      </c>
      <c r="F9001">
        <v>6.2</v>
      </c>
      <c r="H9001">
        <v>0</v>
      </c>
      <c r="I9001">
        <v>0</v>
      </c>
      <c r="J9001">
        <v>1</v>
      </c>
      <c r="K9001">
        <v>0</v>
      </c>
      <c r="L9001">
        <v>0</v>
      </c>
      <c r="M9001" t="s">
        <v>18687</v>
      </c>
      <c r="N9001" t="s">
        <v>100</v>
      </c>
      <c r="O9001" t="s">
        <v>226</v>
      </c>
      <c r="P9001" t="s">
        <v>354</v>
      </c>
      <c r="Q9001">
        <v>73</v>
      </c>
    </row>
    <row r="9002" spans="1:17" hidden="1" x14ac:dyDescent="0.25">
      <c r="A9002">
        <v>9000</v>
      </c>
      <c r="B9002">
        <v>9001</v>
      </c>
      <c r="C9002" t="s">
        <v>18688</v>
      </c>
      <c r="D9002">
        <v>1978</v>
      </c>
      <c r="F9002">
        <v>4.9000000000000004</v>
      </c>
      <c r="H9002">
        <v>0</v>
      </c>
      <c r="I9002">
        <v>0</v>
      </c>
      <c r="J9002">
        <v>1</v>
      </c>
      <c r="K9002">
        <v>0</v>
      </c>
      <c r="L9002">
        <v>0</v>
      </c>
      <c r="M9002" t="s">
        <v>18689</v>
      </c>
      <c r="N9002" t="s">
        <v>1024</v>
      </c>
      <c r="O9002" t="s">
        <v>18690</v>
      </c>
      <c r="P9002" t="s">
        <v>2162</v>
      </c>
      <c r="Q9002">
        <v>98</v>
      </c>
    </row>
    <row r="9003" spans="1:17" hidden="1" x14ac:dyDescent="0.25">
      <c r="A9003">
        <v>9001</v>
      </c>
      <c r="B9003">
        <v>9002</v>
      </c>
      <c r="C9003" t="s">
        <v>18691</v>
      </c>
      <c r="D9003">
        <v>1959</v>
      </c>
      <c r="F9003">
        <v>6.2</v>
      </c>
      <c r="H9003">
        <v>0</v>
      </c>
      <c r="I9003">
        <v>0</v>
      </c>
      <c r="J9003">
        <v>1</v>
      </c>
      <c r="K9003">
        <v>0</v>
      </c>
      <c r="L9003">
        <v>0</v>
      </c>
      <c r="N9003" t="s">
        <v>3618</v>
      </c>
      <c r="O9003" t="s">
        <v>119</v>
      </c>
      <c r="P9003" t="s">
        <v>27</v>
      </c>
      <c r="Q9003">
        <v>190</v>
      </c>
    </row>
    <row r="9004" spans="1:17" hidden="1" x14ac:dyDescent="0.25">
      <c r="A9004">
        <v>9002</v>
      </c>
      <c r="B9004">
        <v>9003</v>
      </c>
      <c r="C9004" t="s">
        <v>18692</v>
      </c>
      <c r="D9004">
        <v>1991</v>
      </c>
      <c r="E9004" t="s">
        <v>17</v>
      </c>
      <c r="F9004">
        <v>5.7</v>
      </c>
      <c r="H9004">
        <v>0</v>
      </c>
      <c r="I9004">
        <v>0</v>
      </c>
      <c r="J9004">
        <v>1</v>
      </c>
      <c r="K9004">
        <v>0</v>
      </c>
      <c r="L9004">
        <v>0</v>
      </c>
      <c r="M9004" t="s">
        <v>7852</v>
      </c>
      <c r="N9004" t="s">
        <v>1309</v>
      </c>
      <c r="O9004" t="s">
        <v>26</v>
      </c>
      <c r="P9004" t="s">
        <v>222</v>
      </c>
      <c r="Q9004">
        <v>98</v>
      </c>
    </row>
    <row r="9005" spans="1:17" hidden="1" x14ac:dyDescent="0.25">
      <c r="A9005">
        <v>9003</v>
      </c>
      <c r="B9005">
        <v>9004</v>
      </c>
      <c r="C9005" t="s">
        <v>18693</v>
      </c>
      <c r="D9005">
        <v>2011</v>
      </c>
      <c r="F9005">
        <v>8.9</v>
      </c>
      <c r="H9005">
        <v>0</v>
      </c>
      <c r="I9005">
        <v>0</v>
      </c>
      <c r="J9005">
        <v>1</v>
      </c>
      <c r="K9005">
        <v>0</v>
      </c>
      <c r="L9005">
        <v>0</v>
      </c>
      <c r="M9005" t="s">
        <v>18694</v>
      </c>
      <c r="N9005" t="s">
        <v>353</v>
      </c>
      <c r="O9005" t="s">
        <v>18695</v>
      </c>
      <c r="P9005" t="s">
        <v>27</v>
      </c>
      <c r="Q9005">
        <v>72</v>
      </c>
    </row>
    <row r="9006" spans="1:17" hidden="1" x14ac:dyDescent="0.25">
      <c r="A9006">
        <v>9004</v>
      </c>
      <c r="B9006">
        <v>9005</v>
      </c>
      <c r="C9006" t="s">
        <v>18696</v>
      </c>
      <c r="D9006">
        <v>2009</v>
      </c>
      <c r="E9006" t="s">
        <v>17</v>
      </c>
      <c r="F9006">
        <v>8.6</v>
      </c>
      <c r="H9006">
        <v>0</v>
      </c>
      <c r="I9006">
        <v>0</v>
      </c>
      <c r="J9006">
        <v>1</v>
      </c>
      <c r="K9006">
        <v>0</v>
      </c>
      <c r="L9006">
        <v>0</v>
      </c>
      <c r="M9006" t="s">
        <v>18697</v>
      </c>
      <c r="N9006" t="s">
        <v>353</v>
      </c>
      <c r="O9006" t="s">
        <v>26</v>
      </c>
      <c r="P9006" t="s">
        <v>27</v>
      </c>
      <c r="Q9006">
        <v>65</v>
      </c>
    </row>
    <row r="9007" spans="1:17" x14ac:dyDescent="0.25">
      <c r="A9007">
        <v>9005</v>
      </c>
      <c r="B9007">
        <v>9006</v>
      </c>
      <c r="C9007" t="s">
        <v>18698</v>
      </c>
      <c r="D9007">
        <v>2014</v>
      </c>
      <c r="F9007">
        <v>4.5</v>
      </c>
      <c r="G9007" s="1">
        <v>0.25</v>
      </c>
      <c r="H9007">
        <v>0</v>
      </c>
      <c r="I9007">
        <v>0</v>
      </c>
      <c r="J9007">
        <v>1</v>
      </c>
      <c r="K9007">
        <v>0</v>
      </c>
      <c r="L9007">
        <v>0</v>
      </c>
      <c r="M9007" t="s">
        <v>18699</v>
      </c>
      <c r="N9007" t="s">
        <v>955</v>
      </c>
      <c r="O9007" t="s">
        <v>26</v>
      </c>
      <c r="P9007" t="s">
        <v>27</v>
      </c>
      <c r="Q9007">
        <v>98</v>
      </c>
    </row>
    <row r="9008" spans="1:17" hidden="1" x14ac:dyDescent="0.25">
      <c r="A9008">
        <v>9006</v>
      </c>
      <c r="B9008">
        <v>9007</v>
      </c>
      <c r="C9008" t="s">
        <v>18700</v>
      </c>
      <c r="D9008">
        <v>2013</v>
      </c>
      <c r="F9008">
        <v>8.1999999999999993</v>
      </c>
      <c r="H9008">
        <v>0</v>
      </c>
      <c r="I9008">
        <v>0</v>
      </c>
      <c r="J9008">
        <v>1</v>
      </c>
      <c r="K9008">
        <v>0</v>
      </c>
      <c r="L9008">
        <v>0</v>
      </c>
      <c r="N9008" t="s">
        <v>18701</v>
      </c>
    </row>
    <row r="9009" spans="1:17" x14ac:dyDescent="0.25">
      <c r="A9009">
        <v>9007</v>
      </c>
      <c r="B9009">
        <v>9008</v>
      </c>
      <c r="C9009" t="s">
        <v>18702</v>
      </c>
      <c r="D9009">
        <v>2014</v>
      </c>
      <c r="F9009">
        <v>6.1</v>
      </c>
      <c r="H9009">
        <v>0</v>
      </c>
      <c r="I9009">
        <v>0</v>
      </c>
      <c r="J9009">
        <v>1</v>
      </c>
      <c r="K9009">
        <v>0</v>
      </c>
      <c r="L9009">
        <v>0</v>
      </c>
      <c r="M9009" t="s">
        <v>18703</v>
      </c>
      <c r="N9009" t="s">
        <v>100</v>
      </c>
      <c r="O9009" t="s">
        <v>26</v>
      </c>
      <c r="P9009" t="s">
        <v>27</v>
      </c>
      <c r="Q9009">
        <v>89</v>
      </c>
    </row>
    <row r="9010" spans="1:17" hidden="1" x14ac:dyDescent="0.25">
      <c r="A9010">
        <v>9008</v>
      </c>
      <c r="B9010">
        <v>9009</v>
      </c>
      <c r="C9010" t="s">
        <v>18704</v>
      </c>
      <c r="D9010">
        <v>2006</v>
      </c>
      <c r="E9010" t="s">
        <v>23</v>
      </c>
      <c r="F9010">
        <v>5</v>
      </c>
      <c r="H9010">
        <v>0</v>
      </c>
      <c r="I9010">
        <v>0</v>
      </c>
      <c r="J9010">
        <v>1</v>
      </c>
      <c r="K9010">
        <v>0</v>
      </c>
      <c r="L9010">
        <v>0</v>
      </c>
      <c r="M9010" t="s">
        <v>18705</v>
      </c>
      <c r="N9010" t="s">
        <v>2056</v>
      </c>
      <c r="O9010" t="s">
        <v>26</v>
      </c>
      <c r="P9010" t="s">
        <v>27</v>
      </c>
      <c r="Q9010">
        <v>85</v>
      </c>
    </row>
    <row r="9011" spans="1:17" x14ac:dyDescent="0.25">
      <c r="A9011">
        <v>9009</v>
      </c>
      <c r="B9011">
        <v>9010</v>
      </c>
      <c r="C9011" t="s">
        <v>18706</v>
      </c>
      <c r="D9011">
        <v>2014</v>
      </c>
      <c r="F9011">
        <v>4.5</v>
      </c>
      <c r="G9011" s="1">
        <v>0.33</v>
      </c>
      <c r="H9011">
        <v>0</v>
      </c>
      <c r="I9011">
        <v>0</v>
      </c>
      <c r="J9011">
        <v>1</v>
      </c>
      <c r="K9011">
        <v>0</v>
      </c>
      <c r="L9011">
        <v>0</v>
      </c>
      <c r="M9011" t="s">
        <v>18707</v>
      </c>
      <c r="N9011" t="s">
        <v>65</v>
      </c>
      <c r="O9011" t="s">
        <v>26</v>
      </c>
      <c r="P9011" t="s">
        <v>27</v>
      </c>
      <c r="Q9011">
        <v>80</v>
      </c>
    </row>
    <row r="9012" spans="1:17" hidden="1" x14ac:dyDescent="0.25">
      <c r="A9012">
        <v>9010</v>
      </c>
      <c r="B9012">
        <v>9011</v>
      </c>
      <c r="C9012" t="s">
        <v>18708</v>
      </c>
      <c r="D9012">
        <v>1938</v>
      </c>
      <c r="F9012">
        <v>5.9</v>
      </c>
      <c r="H9012">
        <v>0</v>
      </c>
      <c r="I9012">
        <v>0</v>
      </c>
      <c r="J9012">
        <v>1</v>
      </c>
      <c r="K9012">
        <v>0</v>
      </c>
      <c r="L9012">
        <v>0</v>
      </c>
      <c r="M9012" t="s">
        <v>1723</v>
      </c>
      <c r="N9012" t="s">
        <v>114</v>
      </c>
      <c r="O9012" t="s">
        <v>26</v>
      </c>
      <c r="P9012" t="s">
        <v>27</v>
      </c>
      <c r="Q9012">
        <v>67</v>
      </c>
    </row>
    <row r="9013" spans="1:17" x14ac:dyDescent="0.25">
      <c r="A9013">
        <v>9011</v>
      </c>
      <c r="B9013">
        <v>9012</v>
      </c>
      <c r="C9013" t="s">
        <v>18709</v>
      </c>
      <c r="D9013">
        <v>2015</v>
      </c>
      <c r="F9013">
        <v>5.0999999999999996</v>
      </c>
      <c r="H9013">
        <v>0</v>
      </c>
      <c r="I9013">
        <v>0</v>
      </c>
      <c r="J9013">
        <v>1</v>
      </c>
      <c r="K9013">
        <v>0</v>
      </c>
      <c r="L9013">
        <v>0</v>
      </c>
      <c r="M9013" t="s">
        <v>18710</v>
      </c>
      <c r="N9013" t="s">
        <v>955</v>
      </c>
      <c r="O9013" t="s">
        <v>80</v>
      </c>
      <c r="P9013" t="s">
        <v>27</v>
      </c>
      <c r="Q9013">
        <v>102</v>
      </c>
    </row>
    <row r="9014" spans="1:17" x14ac:dyDescent="0.25">
      <c r="A9014">
        <v>9012</v>
      </c>
      <c r="B9014">
        <v>9013</v>
      </c>
      <c r="C9014" t="s">
        <v>18711</v>
      </c>
      <c r="D9014">
        <v>2014</v>
      </c>
      <c r="F9014">
        <v>4.5</v>
      </c>
      <c r="H9014">
        <v>0</v>
      </c>
      <c r="I9014">
        <v>0</v>
      </c>
      <c r="J9014">
        <v>1</v>
      </c>
      <c r="K9014">
        <v>0</v>
      </c>
      <c r="L9014">
        <v>0</v>
      </c>
      <c r="M9014" t="s">
        <v>18712</v>
      </c>
      <c r="N9014" t="s">
        <v>257</v>
      </c>
      <c r="O9014" t="s">
        <v>26</v>
      </c>
      <c r="P9014" t="s">
        <v>27</v>
      </c>
      <c r="Q9014">
        <v>102</v>
      </c>
    </row>
    <row r="9015" spans="1:17" x14ac:dyDescent="0.25">
      <c r="A9015">
        <v>9013</v>
      </c>
      <c r="B9015">
        <v>9014</v>
      </c>
      <c r="C9015" t="s">
        <v>18713</v>
      </c>
      <c r="D9015">
        <v>2017</v>
      </c>
      <c r="F9015">
        <v>4.4000000000000004</v>
      </c>
      <c r="H9015">
        <v>0</v>
      </c>
      <c r="I9015">
        <v>0</v>
      </c>
      <c r="J9015">
        <v>1</v>
      </c>
      <c r="K9015">
        <v>0</v>
      </c>
      <c r="L9015">
        <v>0</v>
      </c>
      <c r="M9015" t="s">
        <v>18714</v>
      </c>
      <c r="N9015" t="s">
        <v>955</v>
      </c>
      <c r="O9015" t="s">
        <v>26</v>
      </c>
      <c r="P9015" t="s">
        <v>27</v>
      </c>
      <c r="Q9015">
        <v>151</v>
      </c>
    </row>
    <row r="9016" spans="1:17" hidden="1" x14ac:dyDescent="0.25">
      <c r="A9016">
        <v>9014</v>
      </c>
      <c r="B9016">
        <v>9015</v>
      </c>
      <c r="C9016" t="s">
        <v>18715</v>
      </c>
      <c r="D9016">
        <v>1956</v>
      </c>
      <c r="F9016">
        <v>7.4</v>
      </c>
      <c r="H9016">
        <v>0</v>
      </c>
      <c r="I9016">
        <v>0</v>
      </c>
      <c r="J9016">
        <v>1</v>
      </c>
      <c r="K9016">
        <v>0</v>
      </c>
      <c r="L9016">
        <v>0</v>
      </c>
      <c r="N9016" t="s">
        <v>160</v>
      </c>
      <c r="O9016" t="s">
        <v>66</v>
      </c>
      <c r="P9016" t="s">
        <v>149</v>
      </c>
      <c r="Q9016">
        <v>42</v>
      </c>
    </row>
    <row r="9017" spans="1:17" hidden="1" x14ac:dyDescent="0.25">
      <c r="A9017">
        <v>9015</v>
      </c>
      <c r="B9017">
        <v>9016</v>
      </c>
      <c r="C9017" t="s">
        <v>18716</v>
      </c>
      <c r="D9017">
        <v>2008</v>
      </c>
      <c r="E9017" t="s">
        <v>32</v>
      </c>
      <c r="F9017">
        <v>4.7</v>
      </c>
      <c r="H9017">
        <v>0</v>
      </c>
      <c r="I9017">
        <v>0</v>
      </c>
      <c r="J9017">
        <v>1</v>
      </c>
      <c r="K9017">
        <v>0</v>
      </c>
      <c r="L9017">
        <v>0</v>
      </c>
      <c r="M9017" t="s">
        <v>18717</v>
      </c>
      <c r="N9017" t="s">
        <v>1160</v>
      </c>
      <c r="O9017" t="s">
        <v>26</v>
      </c>
      <c r="P9017" t="s">
        <v>27</v>
      </c>
      <c r="Q9017">
        <v>108</v>
      </c>
    </row>
    <row r="9018" spans="1:17" hidden="1" x14ac:dyDescent="0.25">
      <c r="A9018">
        <v>9016</v>
      </c>
      <c r="B9018">
        <v>9017</v>
      </c>
      <c r="C9018" t="s">
        <v>18718</v>
      </c>
      <c r="D9018">
        <v>1987</v>
      </c>
      <c r="E9018" t="s">
        <v>23</v>
      </c>
      <c r="F9018">
        <v>6.4</v>
      </c>
      <c r="H9018">
        <v>0</v>
      </c>
      <c r="I9018">
        <v>0</v>
      </c>
      <c r="J9018">
        <v>1</v>
      </c>
      <c r="K9018">
        <v>0</v>
      </c>
      <c r="L9018">
        <v>0</v>
      </c>
      <c r="M9018" t="s">
        <v>16808</v>
      </c>
      <c r="N9018" t="s">
        <v>321</v>
      </c>
      <c r="O9018" t="s">
        <v>2220</v>
      </c>
      <c r="P9018" t="s">
        <v>3829</v>
      </c>
      <c r="Q9018">
        <v>91</v>
      </c>
    </row>
    <row r="9019" spans="1:17" hidden="1" x14ac:dyDescent="0.25">
      <c r="A9019">
        <v>9017</v>
      </c>
      <c r="B9019">
        <v>9018</v>
      </c>
      <c r="C9019" t="s">
        <v>18719</v>
      </c>
      <c r="D9019">
        <v>1989</v>
      </c>
      <c r="E9019" t="s">
        <v>23</v>
      </c>
      <c r="F9019">
        <v>5.4</v>
      </c>
      <c r="H9019">
        <v>0</v>
      </c>
      <c r="I9019">
        <v>0</v>
      </c>
      <c r="J9019">
        <v>1</v>
      </c>
      <c r="K9019">
        <v>0</v>
      </c>
      <c r="L9019">
        <v>0</v>
      </c>
      <c r="M9019" t="s">
        <v>18720</v>
      </c>
      <c r="N9019" t="s">
        <v>271</v>
      </c>
      <c r="O9019" t="s">
        <v>26</v>
      </c>
      <c r="P9019" t="s">
        <v>27</v>
      </c>
      <c r="Q9019">
        <v>95</v>
      </c>
    </row>
    <row r="9020" spans="1:17" hidden="1" x14ac:dyDescent="0.25">
      <c r="A9020">
        <v>9018</v>
      </c>
      <c r="B9020">
        <v>9019</v>
      </c>
      <c r="C9020" t="s">
        <v>18721</v>
      </c>
      <c r="D9020">
        <v>1982</v>
      </c>
      <c r="E9020" t="s">
        <v>17</v>
      </c>
      <c r="F9020">
        <v>7.1</v>
      </c>
      <c r="H9020">
        <v>0</v>
      </c>
      <c r="I9020">
        <v>0</v>
      </c>
      <c r="J9020">
        <v>1</v>
      </c>
      <c r="K9020">
        <v>0</v>
      </c>
      <c r="L9020">
        <v>0</v>
      </c>
      <c r="M9020" t="s">
        <v>18722</v>
      </c>
      <c r="N9020" t="s">
        <v>585</v>
      </c>
      <c r="O9020" t="s">
        <v>26</v>
      </c>
      <c r="P9020" t="s">
        <v>27</v>
      </c>
      <c r="Q9020">
        <v>90</v>
      </c>
    </row>
    <row r="9021" spans="1:17" x14ac:dyDescent="0.25">
      <c r="A9021">
        <v>9019</v>
      </c>
      <c r="B9021">
        <v>9020</v>
      </c>
      <c r="C9021" t="s">
        <v>18723</v>
      </c>
      <c r="D9021">
        <v>2019</v>
      </c>
      <c r="F9021">
        <v>7.7</v>
      </c>
      <c r="H9021">
        <v>0</v>
      </c>
      <c r="I9021">
        <v>0</v>
      </c>
      <c r="J9021">
        <v>1</v>
      </c>
      <c r="K9021">
        <v>0</v>
      </c>
      <c r="L9021">
        <v>0</v>
      </c>
      <c r="M9021" t="s">
        <v>18724</v>
      </c>
      <c r="N9021" t="s">
        <v>18725</v>
      </c>
      <c r="O9021" t="s">
        <v>26</v>
      </c>
      <c r="P9021" t="s">
        <v>27</v>
      </c>
      <c r="Q9021">
        <v>93</v>
      </c>
    </row>
    <row r="9022" spans="1:17" hidden="1" x14ac:dyDescent="0.25">
      <c r="A9022">
        <v>9020</v>
      </c>
      <c r="B9022">
        <v>9021</v>
      </c>
      <c r="C9022" t="s">
        <v>18726</v>
      </c>
      <c r="D9022">
        <v>2013</v>
      </c>
      <c r="E9022" t="s">
        <v>23</v>
      </c>
      <c r="F9022">
        <v>4.7</v>
      </c>
      <c r="H9022">
        <v>0</v>
      </c>
      <c r="I9022">
        <v>0</v>
      </c>
      <c r="J9022">
        <v>1</v>
      </c>
      <c r="K9022">
        <v>0</v>
      </c>
      <c r="L9022">
        <v>0</v>
      </c>
      <c r="M9022" t="s">
        <v>18727</v>
      </c>
      <c r="N9022" t="s">
        <v>122</v>
      </c>
      <c r="O9022" t="s">
        <v>26</v>
      </c>
      <c r="Q9022">
        <v>84</v>
      </c>
    </row>
    <row r="9023" spans="1:17" hidden="1" x14ac:dyDescent="0.25">
      <c r="A9023">
        <v>9021</v>
      </c>
      <c r="B9023">
        <v>9022</v>
      </c>
      <c r="C9023" t="s">
        <v>18728</v>
      </c>
      <c r="D9023">
        <v>2002</v>
      </c>
      <c r="E9023" t="s">
        <v>213</v>
      </c>
      <c r="F9023">
        <v>6.2</v>
      </c>
      <c r="G9023" s="1">
        <v>0.8</v>
      </c>
      <c r="H9023">
        <v>0</v>
      </c>
      <c r="I9023">
        <v>0</v>
      </c>
      <c r="J9023">
        <v>1</v>
      </c>
      <c r="K9023">
        <v>0</v>
      </c>
      <c r="L9023">
        <v>0</v>
      </c>
      <c r="M9023" t="s">
        <v>18729</v>
      </c>
      <c r="N9023" t="s">
        <v>1237</v>
      </c>
      <c r="O9023" t="s">
        <v>740</v>
      </c>
      <c r="P9023" t="s">
        <v>67</v>
      </c>
      <c r="Q9023">
        <v>42</v>
      </c>
    </row>
    <row r="9024" spans="1:17" hidden="1" x14ac:dyDescent="0.25">
      <c r="A9024">
        <v>9022</v>
      </c>
      <c r="B9024">
        <v>9023</v>
      </c>
      <c r="C9024" t="s">
        <v>18730</v>
      </c>
      <c r="D9024">
        <v>1980</v>
      </c>
      <c r="E9024" t="s">
        <v>23</v>
      </c>
      <c r="F9024">
        <v>4.8</v>
      </c>
      <c r="G9024" s="1">
        <v>0.14000000000000001</v>
      </c>
      <c r="H9024">
        <v>0</v>
      </c>
      <c r="I9024">
        <v>0</v>
      </c>
      <c r="J9024">
        <v>1</v>
      </c>
      <c r="K9024">
        <v>0</v>
      </c>
      <c r="L9024">
        <v>0</v>
      </c>
      <c r="M9024" t="s">
        <v>18731</v>
      </c>
      <c r="N9024" t="s">
        <v>515</v>
      </c>
      <c r="O9024" t="s">
        <v>26</v>
      </c>
      <c r="P9024" t="s">
        <v>27</v>
      </c>
      <c r="Q9024">
        <v>85</v>
      </c>
    </row>
    <row r="9025" spans="1:17" hidden="1" x14ac:dyDescent="0.25">
      <c r="A9025">
        <v>9023</v>
      </c>
      <c r="B9025">
        <v>9024</v>
      </c>
      <c r="C9025" t="s">
        <v>18732</v>
      </c>
      <c r="D9025">
        <v>2014</v>
      </c>
      <c r="F9025">
        <v>6.3</v>
      </c>
      <c r="H9025">
        <v>0</v>
      </c>
      <c r="I9025">
        <v>0</v>
      </c>
      <c r="J9025">
        <v>1</v>
      </c>
      <c r="K9025">
        <v>0</v>
      </c>
      <c r="L9025">
        <v>0</v>
      </c>
      <c r="M9025" t="s">
        <v>18733</v>
      </c>
      <c r="N9025" t="s">
        <v>1268</v>
      </c>
      <c r="O9025" t="s">
        <v>18734</v>
      </c>
      <c r="P9025" t="s">
        <v>18735</v>
      </c>
      <c r="Q9025">
        <v>107</v>
      </c>
    </row>
    <row r="9026" spans="1:17" hidden="1" x14ac:dyDescent="0.25">
      <c r="A9026">
        <v>9024</v>
      </c>
      <c r="B9026">
        <v>9025</v>
      </c>
      <c r="C9026" t="s">
        <v>18736</v>
      </c>
      <c r="D9026">
        <v>2006</v>
      </c>
      <c r="F9026">
        <v>5.7</v>
      </c>
      <c r="H9026">
        <v>0</v>
      </c>
      <c r="I9026">
        <v>0</v>
      </c>
      <c r="J9026">
        <v>1</v>
      </c>
      <c r="K9026">
        <v>0</v>
      </c>
      <c r="L9026">
        <v>0</v>
      </c>
      <c r="M9026" t="s">
        <v>18737</v>
      </c>
      <c r="N9026" t="s">
        <v>111</v>
      </c>
      <c r="O9026" t="s">
        <v>14163</v>
      </c>
      <c r="P9026" t="s">
        <v>27</v>
      </c>
      <c r="Q9026">
        <v>98</v>
      </c>
    </row>
    <row r="9027" spans="1:17" hidden="1" x14ac:dyDescent="0.25">
      <c r="A9027">
        <v>9025</v>
      </c>
      <c r="B9027">
        <v>9026</v>
      </c>
      <c r="C9027" t="s">
        <v>18738</v>
      </c>
      <c r="D9027">
        <v>2010</v>
      </c>
      <c r="E9027" t="s">
        <v>23</v>
      </c>
      <c r="F9027">
        <v>5.3</v>
      </c>
      <c r="H9027">
        <v>0</v>
      </c>
      <c r="I9027">
        <v>0</v>
      </c>
      <c r="J9027">
        <v>1</v>
      </c>
      <c r="K9027">
        <v>0</v>
      </c>
      <c r="L9027">
        <v>0</v>
      </c>
      <c r="M9027" t="s">
        <v>18739</v>
      </c>
      <c r="N9027" t="s">
        <v>598</v>
      </c>
      <c r="O9027" t="s">
        <v>2149</v>
      </c>
      <c r="P9027" t="s">
        <v>2162</v>
      </c>
      <c r="Q9027">
        <v>96</v>
      </c>
    </row>
    <row r="9028" spans="1:17" hidden="1" x14ac:dyDescent="0.25">
      <c r="A9028">
        <v>9026</v>
      </c>
      <c r="B9028">
        <v>9027</v>
      </c>
      <c r="C9028" t="s">
        <v>18740</v>
      </c>
      <c r="D9028">
        <v>2001</v>
      </c>
      <c r="E9028" t="s">
        <v>32</v>
      </c>
      <c r="F9028">
        <v>5.8</v>
      </c>
      <c r="H9028">
        <v>0</v>
      </c>
      <c r="I9028">
        <v>0</v>
      </c>
      <c r="J9028">
        <v>1</v>
      </c>
      <c r="K9028">
        <v>0</v>
      </c>
      <c r="L9028">
        <v>0</v>
      </c>
      <c r="M9028" t="s">
        <v>18741</v>
      </c>
      <c r="N9028" t="s">
        <v>390</v>
      </c>
      <c r="O9028" t="s">
        <v>26</v>
      </c>
      <c r="P9028" t="s">
        <v>27</v>
      </c>
      <c r="Q9028">
        <v>94</v>
      </c>
    </row>
    <row r="9029" spans="1:17" hidden="1" x14ac:dyDescent="0.25">
      <c r="A9029">
        <v>9027</v>
      </c>
      <c r="B9029">
        <v>9028</v>
      </c>
      <c r="C9029" t="s">
        <v>18742</v>
      </c>
      <c r="D9029">
        <v>2007</v>
      </c>
      <c r="E9029" t="s">
        <v>23</v>
      </c>
      <c r="F9029">
        <v>5.4</v>
      </c>
      <c r="H9029">
        <v>0</v>
      </c>
      <c r="I9029">
        <v>0</v>
      </c>
      <c r="J9029">
        <v>1</v>
      </c>
      <c r="K9029">
        <v>0</v>
      </c>
      <c r="L9029">
        <v>0</v>
      </c>
      <c r="M9029" t="s">
        <v>18743</v>
      </c>
      <c r="N9029" t="s">
        <v>18744</v>
      </c>
      <c r="O9029" t="s">
        <v>1996</v>
      </c>
      <c r="P9029" t="s">
        <v>27</v>
      </c>
      <c r="Q9029">
        <v>90</v>
      </c>
    </row>
    <row r="9030" spans="1:17" hidden="1" x14ac:dyDescent="0.25">
      <c r="A9030">
        <v>9028</v>
      </c>
      <c r="B9030">
        <v>9029</v>
      </c>
      <c r="C9030" t="s">
        <v>18745</v>
      </c>
      <c r="D9030">
        <v>1971</v>
      </c>
      <c r="F9030">
        <v>6.4</v>
      </c>
      <c r="H9030">
        <v>0</v>
      </c>
      <c r="I9030">
        <v>0</v>
      </c>
      <c r="J9030">
        <v>1</v>
      </c>
      <c r="K9030">
        <v>0</v>
      </c>
      <c r="L9030">
        <v>0</v>
      </c>
      <c r="M9030" t="s">
        <v>16365</v>
      </c>
      <c r="N9030" t="s">
        <v>1192</v>
      </c>
      <c r="O9030" t="s">
        <v>783</v>
      </c>
      <c r="P9030" t="s">
        <v>39</v>
      </c>
      <c r="Q9030">
        <v>99</v>
      </c>
    </row>
    <row r="9031" spans="1:17" hidden="1" x14ac:dyDescent="0.25">
      <c r="A9031">
        <v>9029</v>
      </c>
      <c r="B9031">
        <v>9030</v>
      </c>
      <c r="C9031" t="s">
        <v>18746</v>
      </c>
      <c r="D9031">
        <v>2005</v>
      </c>
      <c r="F9031">
        <v>7.5</v>
      </c>
      <c r="H9031">
        <v>0</v>
      </c>
      <c r="I9031">
        <v>0</v>
      </c>
      <c r="J9031">
        <v>1</v>
      </c>
      <c r="K9031">
        <v>0</v>
      </c>
      <c r="L9031">
        <v>0</v>
      </c>
      <c r="M9031" t="s">
        <v>18747</v>
      </c>
      <c r="N9031" t="s">
        <v>353</v>
      </c>
      <c r="O9031" t="s">
        <v>2149</v>
      </c>
      <c r="P9031" t="s">
        <v>18748</v>
      </c>
      <c r="Q9031">
        <v>83</v>
      </c>
    </row>
    <row r="9032" spans="1:17" hidden="1" x14ac:dyDescent="0.25">
      <c r="A9032">
        <v>9030</v>
      </c>
      <c r="B9032">
        <v>9031</v>
      </c>
      <c r="C9032" t="s">
        <v>18749</v>
      </c>
      <c r="D9032">
        <v>2010</v>
      </c>
      <c r="E9032" t="s">
        <v>23</v>
      </c>
      <c r="F9032">
        <v>6.4</v>
      </c>
      <c r="H9032">
        <v>0</v>
      </c>
      <c r="I9032">
        <v>0</v>
      </c>
      <c r="J9032">
        <v>1</v>
      </c>
      <c r="K9032">
        <v>0</v>
      </c>
      <c r="L9032">
        <v>0</v>
      </c>
      <c r="M9032" t="s">
        <v>18750</v>
      </c>
      <c r="N9032" t="s">
        <v>114</v>
      </c>
      <c r="O9032" t="s">
        <v>26</v>
      </c>
      <c r="P9032" t="s">
        <v>27</v>
      </c>
      <c r="Q9032">
        <v>108</v>
      </c>
    </row>
    <row r="9033" spans="1:17" hidden="1" x14ac:dyDescent="0.25">
      <c r="A9033">
        <v>9031</v>
      </c>
      <c r="B9033">
        <v>9032</v>
      </c>
      <c r="C9033" t="s">
        <v>18751</v>
      </c>
      <c r="D9033">
        <v>1944</v>
      </c>
      <c r="F9033">
        <v>7</v>
      </c>
      <c r="H9033">
        <v>0</v>
      </c>
      <c r="I9033">
        <v>0</v>
      </c>
      <c r="J9033">
        <v>1</v>
      </c>
      <c r="K9033">
        <v>0</v>
      </c>
      <c r="L9033">
        <v>0</v>
      </c>
      <c r="M9033" t="s">
        <v>4221</v>
      </c>
      <c r="N9033" t="s">
        <v>4682</v>
      </c>
      <c r="O9033" t="s">
        <v>26</v>
      </c>
      <c r="P9033" t="s">
        <v>27</v>
      </c>
      <c r="Q9033">
        <v>65</v>
      </c>
    </row>
    <row r="9034" spans="1:17" hidden="1" x14ac:dyDescent="0.25">
      <c r="A9034">
        <v>9032</v>
      </c>
      <c r="B9034">
        <v>9033</v>
      </c>
      <c r="C9034" t="s">
        <v>18752</v>
      </c>
      <c r="D9034">
        <v>2014</v>
      </c>
      <c r="F9034">
        <v>6.4</v>
      </c>
      <c r="H9034">
        <v>0</v>
      </c>
      <c r="I9034">
        <v>0</v>
      </c>
      <c r="J9034">
        <v>1</v>
      </c>
      <c r="K9034">
        <v>0</v>
      </c>
      <c r="L9034">
        <v>0</v>
      </c>
      <c r="M9034" t="s">
        <v>18753</v>
      </c>
      <c r="N9034" t="s">
        <v>122</v>
      </c>
      <c r="O9034" t="s">
        <v>457</v>
      </c>
      <c r="P9034" t="s">
        <v>27</v>
      </c>
      <c r="Q9034">
        <v>86</v>
      </c>
    </row>
    <row r="9035" spans="1:17" hidden="1" x14ac:dyDescent="0.25">
      <c r="A9035">
        <v>9033</v>
      </c>
      <c r="B9035">
        <v>9034</v>
      </c>
      <c r="C9035" t="s">
        <v>18754</v>
      </c>
      <c r="D9035">
        <v>2012</v>
      </c>
      <c r="F9035">
        <v>5.6</v>
      </c>
      <c r="H9035">
        <v>0</v>
      </c>
      <c r="I9035">
        <v>0</v>
      </c>
      <c r="J9035">
        <v>1</v>
      </c>
      <c r="K9035">
        <v>0</v>
      </c>
      <c r="L9035">
        <v>0</v>
      </c>
      <c r="M9035" t="s">
        <v>18755</v>
      </c>
      <c r="N9035" t="s">
        <v>585</v>
      </c>
      <c r="O9035" t="s">
        <v>26</v>
      </c>
      <c r="P9035" t="s">
        <v>27</v>
      </c>
      <c r="Q9035">
        <v>85</v>
      </c>
    </row>
    <row r="9036" spans="1:17" hidden="1" x14ac:dyDescent="0.25">
      <c r="A9036">
        <v>9034</v>
      </c>
      <c r="B9036">
        <v>9035</v>
      </c>
      <c r="C9036" t="s">
        <v>18756</v>
      </c>
      <c r="D9036">
        <v>2016</v>
      </c>
      <c r="F9036">
        <v>5.3</v>
      </c>
      <c r="H9036">
        <v>0</v>
      </c>
      <c r="I9036">
        <v>0</v>
      </c>
      <c r="J9036">
        <v>1</v>
      </c>
      <c r="K9036">
        <v>0</v>
      </c>
      <c r="L9036">
        <v>0</v>
      </c>
      <c r="M9036" t="s">
        <v>18757</v>
      </c>
      <c r="N9036" t="s">
        <v>18758</v>
      </c>
      <c r="O9036" t="s">
        <v>18759</v>
      </c>
      <c r="P9036" t="s">
        <v>2358</v>
      </c>
      <c r="Q9036">
        <v>25</v>
      </c>
    </row>
    <row r="9037" spans="1:17" hidden="1" x14ac:dyDescent="0.25">
      <c r="A9037">
        <v>9035</v>
      </c>
      <c r="B9037">
        <v>9036</v>
      </c>
      <c r="C9037" t="s">
        <v>18760</v>
      </c>
      <c r="D9037">
        <v>2015</v>
      </c>
      <c r="E9037" t="s">
        <v>23</v>
      </c>
      <c r="F9037">
        <v>7.2</v>
      </c>
      <c r="H9037">
        <v>0</v>
      </c>
      <c r="I9037">
        <v>0</v>
      </c>
      <c r="J9037">
        <v>1</v>
      </c>
      <c r="K9037">
        <v>0</v>
      </c>
      <c r="L9037">
        <v>0</v>
      </c>
      <c r="M9037" t="s">
        <v>18761</v>
      </c>
      <c r="N9037" t="s">
        <v>2282</v>
      </c>
      <c r="O9037" t="s">
        <v>18762</v>
      </c>
      <c r="P9037" t="s">
        <v>72</v>
      </c>
      <c r="Q9037">
        <v>87</v>
      </c>
    </row>
    <row r="9038" spans="1:17" hidden="1" x14ac:dyDescent="0.25">
      <c r="A9038">
        <v>9036</v>
      </c>
      <c r="B9038">
        <v>9037</v>
      </c>
      <c r="C9038" t="s">
        <v>18763</v>
      </c>
      <c r="D9038">
        <v>2013</v>
      </c>
      <c r="F9038">
        <v>7</v>
      </c>
      <c r="H9038">
        <v>0</v>
      </c>
      <c r="I9038">
        <v>0</v>
      </c>
      <c r="J9038">
        <v>1</v>
      </c>
      <c r="K9038">
        <v>0</v>
      </c>
      <c r="L9038">
        <v>0</v>
      </c>
      <c r="M9038" t="s">
        <v>18764</v>
      </c>
      <c r="N9038" t="s">
        <v>100</v>
      </c>
      <c r="O9038" t="s">
        <v>13689</v>
      </c>
      <c r="P9038" t="s">
        <v>2000</v>
      </c>
      <c r="Q9038">
        <v>100</v>
      </c>
    </row>
    <row r="9039" spans="1:17" hidden="1" x14ac:dyDescent="0.25">
      <c r="A9039">
        <v>9037</v>
      </c>
      <c r="B9039">
        <v>9038</v>
      </c>
      <c r="C9039" t="s">
        <v>18765</v>
      </c>
      <c r="D9039">
        <v>2004</v>
      </c>
      <c r="F9039">
        <v>4.7</v>
      </c>
      <c r="G9039" s="1">
        <v>0.2</v>
      </c>
      <c r="H9039">
        <v>0</v>
      </c>
      <c r="I9039">
        <v>0</v>
      </c>
      <c r="J9039">
        <v>1</v>
      </c>
      <c r="K9039">
        <v>0</v>
      </c>
      <c r="L9039">
        <v>0</v>
      </c>
      <c r="M9039" t="s">
        <v>484</v>
      </c>
      <c r="N9039" t="s">
        <v>75</v>
      </c>
      <c r="O9039" t="s">
        <v>4651</v>
      </c>
      <c r="P9039" t="s">
        <v>18766</v>
      </c>
      <c r="Q9039">
        <v>130</v>
      </c>
    </row>
    <row r="9040" spans="1:17" x14ac:dyDescent="0.25">
      <c r="A9040">
        <v>9038</v>
      </c>
      <c r="B9040">
        <v>9039</v>
      </c>
      <c r="C9040" t="s">
        <v>18767</v>
      </c>
      <c r="D9040">
        <v>2014</v>
      </c>
      <c r="F9040">
        <v>8.3000000000000007</v>
      </c>
      <c r="H9040">
        <v>0</v>
      </c>
      <c r="I9040">
        <v>0</v>
      </c>
      <c r="J9040">
        <v>1</v>
      </c>
      <c r="K9040">
        <v>0</v>
      </c>
      <c r="L9040">
        <v>0</v>
      </c>
      <c r="M9040" t="s">
        <v>18768</v>
      </c>
      <c r="N9040" t="s">
        <v>5632</v>
      </c>
      <c r="O9040" t="s">
        <v>26</v>
      </c>
      <c r="P9040" t="s">
        <v>27</v>
      </c>
      <c r="Q9040">
        <v>27</v>
      </c>
    </row>
    <row r="9041" spans="1:17" hidden="1" x14ac:dyDescent="0.25">
      <c r="A9041">
        <v>9039</v>
      </c>
      <c r="B9041">
        <v>9040</v>
      </c>
      <c r="C9041" t="s">
        <v>18769</v>
      </c>
      <c r="D9041">
        <v>2004</v>
      </c>
      <c r="E9041" t="s">
        <v>17</v>
      </c>
      <c r="F9041">
        <v>7.9</v>
      </c>
      <c r="H9041">
        <v>0</v>
      </c>
      <c r="I9041">
        <v>0</v>
      </c>
      <c r="J9041">
        <v>1</v>
      </c>
      <c r="K9041">
        <v>0</v>
      </c>
      <c r="L9041">
        <v>0</v>
      </c>
      <c r="M9041" t="s">
        <v>18770</v>
      </c>
      <c r="N9041" t="s">
        <v>353</v>
      </c>
      <c r="O9041" t="s">
        <v>119</v>
      </c>
      <c r="P9041" t="s">
        <v>27</v>
      </c>
      <c r="Q9041">
        <v>60</v>
      </c>
    </row>
    <row r="9042" spans="1:17" hidden="1" x14ac:dyDescent="0.25">
      <c r="A9042">
        <v>9040</v>
      </c>
      <c r="B9042">
        <v>9041</v>
      </c>
      <c r="C9042" t="s">
        <v>18771</v>
      </c>
      <c r="D9042">
        <v>2014</v>
      </c>
      <c r="F9042">
        <v>7.9</v>
      </c>
      <c r="H9042">
        <v>0</v>
      </c>
      <c r="I9042">
        <v>0</v>
      </c>
      <c r="J9042">
        <v>1</v>
      </c>
      <c r="K9042">
        <v>0</v>
      </c>
      <c r="L9042">
        <v>0</v>
      </c>
      <c r="M9042" t="s">
        <v>18772</v>
      </c>
      <c r="N9042" t="s">
        <v>111</v>
      </c>
      <c r="O9042" t="s">
        <v>457</v>
      </c>
      <c r="P9042" t="s">
        <v>27</v>
      </c>
      <c r="Q9042">
        <v>87</v>
      </c>
    </row>
    <row r="9043" spans="1:17" hidden="1" x14ac:dyDescent="0.25">
      <c r="A9043">
        <v>9041</v>
      </c>
      <c r="B9043">
        <v>9042</v>
      </c>
      <c r="C9043" t="s">
        <v>18773</v>
      </c>
      <c r="D9043">
        <v>1984</v>
      </c>
      <c r="E9043" t="s">
        <v>32</v>
      </c>
      <c r="F9043">
        <v>6.5</v>
      </c>
      <c r="H9043">
        <v>0</v>
      </c>
      <c r="I9043">
        <v>0</v>
      </c>
      <c r="J9043">
        <v>1</v>
      </c>
      <c r="K9043">
        <v>0</v>
      </c>
      <c r="L9043">
        <v>0</v>
      </c>
      <c r="M9043" t="s">
        <v>18774</v>
      </c>
      <c r="N9043" t="s">
        <v>100</v>
      </c>
      <c r="O9043" t="s">
        <v>26</v>
      </c>
      <c r="P9043" t="s">
        <v>27</v>
      </c>
      <c r="Q9043">
        <v>92</v>
      </c>
    </row>
    <row r="9044" spans="1:17" hidden="1" x14ac:dyDescent="0.25">
      <c r="A9044">
        <v>9042</v>
      </c>
      <c r="B9044">
        <v>9043</v>
      </c>
      <c r="C9044" t="s">
        <v>18775</v>
      </c>
      <c r="D9044">
        <v>2006</v>
      </c>
      <c r="E9044" t="s">
        <v>17</v>
      </c>
      <c r="F9044">
        <v>5.0999999999999996</v>
      </c>
      <c r="G9044" s="1">
        <v>0.33</v>
      </c>
      <c r="H9044">
        <v>0</v>
      </c>
      <c r="I9044">
        <v>0</v>
      </c>
      <c r="J9044">
        <v>1</v>
      </c>
      <c r="K9044">
        <v>0</v>
      </c>
      <c r="L9044">
        <v>0</v>
      </c>
      <c r="M9044" t="s">
        <v>18776</v>
      </c>
      <c r="N9044" t="s">
        <v>114</v>
      </c>
      <c r="O9044" t="s">
        <v>740</v>
      </c>
      <c r="P9044" t="s">
        <v>27</v>
      </c>
      <c r="Q9044">
        <v>90</v>
      </c>
    </row>
    <row r="9045" spans="1:17" hidden="1" x14ac:dyDescent="0.25">
      <c r="A9045">
        <v>9043</v>
      </c>
      <c r="B9045">
        <v>9044</v>
      </c>
      <c r="C9045" t="s">
        <v>18777</v>
      </c>
      <c r="D9045">
        <v>2016</v>
      </c>
      <c r="F9045">
        <v>5.6</v>
      </c>
      <c r="H9045">
        <v>0</v>
      </c>
      <c r="I9045">
        <v>0</v>
      </c>
      <c r="J9045">
        <v>1</v>
      </c>
      <c r="K9045">
        <v>0</v>
      </c>
      <c r="L9045">
        <v>0</v>
      </c>
      <c r="M9045" t="s">
        <v>18778</v>
      </c>
      <c r="N9045" t="s">
        <v>439</v>
      </c>
      <c r="O9045" t="s">
        <v>161</v>
      </c>
      <c r="P9045" t="s">
        <v>27</v>
      </c>
      <c r="Q9045">
        <v>103</v>
      </c>
    </row>
    <row r="9046" spans="1:17" hidden="1" x14ac:dyDescent="0.25">
      <c r="A9046">
        <v>9044</v>
      </c>
      <c r="B9046">
        <v>9045</v>
      </c>
      <c r="C9046" t="s">
        <v>18779</v>
      </c>
      <c r="D9046">
        <v>2010</v>
      </c>
      <c r="F9046">
        <v>6.5</v>
      </c>
      <c r="H9046">
        <v>0</v>
      </c>
      <c r="I9046">
        <v>0</v>
      </c>
      <c r="J9046">
        <v>1</v>
      </c>
      <c r="K9046">
        <v>0</v>
      </c>
      <c r="L9046">
        <v>0</v>
      </c>
      <c r="M9046" t="s">
        <v>18780</v>
      </c>
      <c r="N9046" t="s">
        <v>9497</v>
      </c>
      <c r="O9046" t="s">
        <v>740</v>
      </c>
      <c r="P9046" t="s">
        <v>27</v>
      </c>
      <c r="Q9046">
        <v>52</v>
      </c>
    </row>
    <row r="9047" spans="1:17" hidden="1" x14ac:dyDescent="0.25">
      <c r="A9047">
        <v>9045</v>
      </c>
      <c r="B9047">
        <v>9046</v>
      </c>
      <c r="C9047" t="s">
        <v>18781</v>
      </c>
      <c r="D9047">
        <v>2012</v>
      </c>
      <c r="E9047" t="s">
        <v>17</v>
      </c>
      <c r="F9047">
        <v>5.7</v>
      </c>
      <c r="H9047">
        <v>0</v>
      </c>
      <c r="I9047">
        <v>0</v>
      </c>
      <c r="J9047">
        <v>1</v>
      </c>
      <c r="K9047">
        <v>0</v>
      </c>
      <c r="L9047">
        <v>0</v>
      </c>
      <c r="M9047" t="s">
        <v>18782</v>
      </c>
      <c r="N9047" t="s">
        <v>955</v>
      </c>
      <c r="O9047" t="s">
        <v>26</v>
      </c>
      <c r="P9047" t="s">
        <v>27</v>
      </c>
      <c r="Q9047">
        <v>86</v>
      </c>
    </row>
    <row r="9048" spans="1:17" x14ac:dyDescent="0.25">
      <c r="A9048">
        <v>9046</v>
      </c>
      <c r="B9048">
        <v>9047</v>
      </c>
      <c r="C9048" t="s">
        <v>18783</v>
      </c>
      <c r="D9048">
        <v>2015</v>
      </c>
      <c r="F9048">
        <v>8.6999999999999993</v>
      </c>
      <c r="H9048">
        <v>0</v>
      </c>
      <c r="I9048">
        <v>0</v>
      </c>
      <c r="J9048">
        <v>1</v>
      </c>
      <c r="K9048">
        <v>0</v>
      </c>
      <c r="L9048">
        <v>0</v>
      </c>
      <c r="M9048" t="s">
        <v>18784</v>
      </c>
      <c r="N9048" t="s">
        <v>658</v>
      </c>
      <c r="O9048" t="s">
        <v>26</v>
      </c>
      <c r="P9048" t="s">
        <v>27</v>
      </c>
      <c r="Q9048">
        <v>67</v>
      </c>
    </row>
    <row r="9049" spans="1:17" hidden="1" x14ac:dyDescent="0.25">
      <c r="A9049">
        <v>9047</v>
      </c>
      <c r="B9049">
        <v>9048</v>
      </c>
      <c r="C9049" t="s">
        <v>18785</v>
      </c>
      <c r="D9049">
        <v>2015</v>
      </c>
      <c r="F9049">
        <v>7.5</v>
      </c>
      <c r="H9049">
        <v>0</v>
      </c>
      <c r="I9049">
        <v>0</v>
      </c>
      <c r="J9049">
        <v>1</v>
      </c>
      <c r="K9049">
        <v>0</v>
      </c>
      <c r="L9049">
        <v>0</v>
      </c>
      <c r="M9049" t="s">
        <v>18786</v>
      </c>
      <c r="N9049" t="s">
        <v>2614</v>
      </c>
      <c r="O9049" t="s">
        <v>18787</v>
      </c>
      <c r="P9049" t="s">
        <v>27</v>
      </c>
      <c r="Q9049">
        <v>70</v>
      </c>
    </row>
    <row r="9050" spans="1:17" hidden="1" x14ac:dyDescent="0.25">
      <c r="A9050">
        <v>9048</v>
      </c>
      <c r="B9050">
        <v>9049</v>
      </c>
      <c r="C9050" t="s">
        <v>18788</v>
      </c>
      <c r="D9050">
        <v>1969</v>
      </c>
      <c r="F9050">
        <v>4.8</v>
      </c>
      <c r="H9050">
        <v>0</v>
      </c>
      <c r="I9050">
        <v>0</v>
      </c>
      <c r="J9050">
        <v>1</v>
      </c>
      <c r="K9050">
        <v>0</v>
      </c>
      <c r="L9050">
        <v>0</v>
      </c>
      <c r="M9050" t="s">
        <v>18789</v>
      </c>
      <c r="N9050" t="s">
        <v>18790</v>
      </c>
      <c r="O9050" t="s">
        <v>18449</v>
      </c>
      <c r="P9050" t="s">
        <v>27</v>
      </c>
      <c r="Q9050">
        <v>85</v>
      </c>
    </row>
    <row r="9051" spans="1:17" hidden="1" x14ac:dyDescent="0.25">
      <c r="A9051">
        <v>9049</v>
      </c>
      <c r="B9051">
        <v>9050</v>
      </c>
      <c r="C9051" t="s">
        <v>18791</v>
      </c>
      <c r="D9051">
        <v>2015</v>
      </c>
      <c r="E9051" t="s">
        <v>17</v>
      </c>
      <c r="F9051">
        <v>5.7</v>
      </c>
      <c r="H9051">
        <v>0</v>
      </c>
      <c r="I9051">
        <v>0</v>
      </c>
      <c r="J9051">
        <v>1</v>
      </c>
      <c r="K9051">
        <v>0</v>
      </c>
      <c r="L9051">
        <v>0</v>
      </c>
      <c r="M9051" t="s">
        <v>18792</v>
      </c>
      <c r="N9051" t="s">
        <v>3847</v>
      </c>
    </row>
    <row r="9052" spans="1:17" hidden="1" x14ac:dyDescent="0.25">
      <c r="A9052">
        <v>9050</v>
      </c>
      <c r="B9052">
        <v>9051</v>
      </c>
      <c r="C9052" t="s">
        <v>18793</v>
      </c>
      <c r="D9052">
        <v>1993</v>
      </c>
      <c r="F9052">
        <v>5.3</v>
      </c>
      <c r="H9052">
        <v>0</v>
      </c>
      <c r="I9052">
        <v>0</v>
      </c>
      <c r="J9052">
        <v>1</v>
      </c>
      <c r="K9052">
        <v>0</v>
      </c>
      <c r="L9052">
        <v>0</v>
      </c>
      <c r="M9052" t="s">
        <v>18794</v>
      </c>
      <c r="N9052" t="s">
        <v>16341</v>
      </c>
      <c r="O9052" t="s">
        <v>530</v>
      </c>
      <c r="P9052" t="s">
        <v>27</v>
      </c>
      <c r="Q9052">
        <v>95</v>
      </c>
    </row>
    <row r="9053" spans="1:17" hidden="1" x14ac:dyDescent="0.25">
      <c r="A9053">
        <v>9051</v>
      </c>
      <c r="B9053">
        <v>9052</v>
      </c>
      <c r="C9053" t="s">
        <v>18795</v>
      </c>
      <c r="D9053">
        <v>2011</v>
      </c>
      <c r="F9053">
        <v>5.8</v>
      </c>
      <c r="G9053" s="1">
        <v>0.09</v>
      </c>
      <c r="H9053">
        <v>0</v>
      </c>
      <c r="I9053">
        <v>0</v>
      </c>
      <c r="J9053">
        <v>1</v>
      </c>
      <c r="K9053">
        <v>0</v>
      </c>
      <c r="L9053">
        <v>0</v>
      </c>
      <c r="M9053" t="s">
        <v>18796</v>
      </c>
      <c r="N9053" t="s">
        <v>100</v>
      </c>
      <c r="O9053" t="s">
        <v>83</v>
      </c>
      <c r="P9053" t="s">
        <v>108</v>
      </c>
      <c r="Q9053">
        <v>95</v>
      </c>
    </row>
    <row r="9054" spans="1:17" x14ac:dyDescent="0.25">
      <c r="A9054">
        <v>9052</v>
      </c>
      <c r="B9054">
        <v>9053</v>
      </c>
      <c r="C9054" t="s">
        <v>18797</v>
      </c>
      <c r="D9054">
        <v>2014</v>
      </c>
      <c r="E9054" t="s">
        <v>735</v>
      </c>
      <c r="F9054">
        <v>5</v>
      </c>
      <c r="G9054" s="1">
        <v>0.21</v>
      </c>
      <c r="H9054">
        <v>0</v>
      </c>
      <c r="I9054">
        <v>0</v>
      </c>
      <c r="J9054">
        <v>1</v>
      </c>
      <c r="K9054">
        <v>0</v>
      </c>
      <c r="L9054">
        <v>0</v>
      </c>
      <c r="M9054" t="s">
        <v>18798</v>
      </c>
      <c r="N9054" t="s">
        <v>598</v>
      </c>
      <c r="O9054" t="s">
        <v>26</v>
      </c>
      <c r="P9054" t="s">
        <v>27</v>
      </c>
      <c r="Q9054">
        <v>104</v>
      </c>
    </row>
    <row r="9055" spans="1:17" hidden="1" x14ac:dyDescent="0.25">
      <c r="A9055">
        <v>9053</v>
      </c>
      <c r="B9055">
        <v>9054</v>
      </c>
      <c r="C9055" t="s">
        <v>18799</v>
      </c>
      <c r="D9055">
        <v>1986</v>
      </c>
      <c r="E9055" t="s">
        <v>23</v>
      </c>
      <c r="F9055">
        <v>5.0999999999999996</v>
      </c>
      <c r="H9055">
        <v>0</v>
      </c>
      <c r="I9055">
        <v>0</v>
      </c>
      <c r="J9055">
        <v>1</v>
      </c>
      <c r="K9055">
        <v>0</v>
      </c>
      <c r="L9055">
        <v>0</v>
      </c>
      <c r="M9055" t="s">
        <v>18800</v>
      </c>
      <c r="N9055" t="s">
        <v>336</v>
      </c>
      <c r="O9055" t="s">
        <v>26</v>
      </c>
      <c r="P9055" t="s">
        <v>27</v>
      </c>
      <c r="Q9055">
        <v>91</v>
      </c>
    </row>
    <row r="9056" spans="1:17" hidden="1" x14ac:dyDescent="0.25">
      <c r="A9056">
        <v>9054</v>
      </c>
      <c r="B9056">
        <v>9055</v>
      </c>
      <c r="C9056" t="s">
        <v>18801</v>
      </c>
      <c r="D9056">
        <v>1989</v>
      </c>
      <c r="F9056">
        <v>8.4</v>
      </c>
      <c r="H9056">
        <v>0</v>
      </c>
      <c r="I9056">
        <v>0</v>
      </c>
      <c r="J9056">
        <v>1</v>
      </c>
      <c r="K9056">
        <v>0</v>
      </c>
      <c r="L9056">
        <v>0</v>
      </c>
      <c r="M9056" t="s">
        <v>17461</v>
      </c>
      <c r="N9056" t="s">
        <v>947</v>
      </c>
      <c r="O9056" t="s">
        <v>26</v>
      </c>
      <c r="P9056" t="s">
        <v>27</v>
      </c>
      <c r="Q9056">
        <v>160</v>
      </c>
    </row>
    <row r="9057" spans="1:17" x14ac:dyDescent="0.25">
      <c r="A9057">
        <v>9055</v>
      </c>
      <c r="B9057">
        <v>9056</v>
      </c>
      <c r="C9057" t="s">
        <v>18802</v>
      </c>
      <c r="D9057">
        <v>2015</v>
      </c>
      <c r="E9057" t="s">
        <v>32</v>
      </c>
      <c r="F9057">
        <v>5.9</v>
      </c>
      <c r="H9057">
        <v>0</v>
      </c>
      <c r="I9057">
        <v>0</v>
      </c>
      <c r="J9057">
        <v>1</v>
      </c>
      <c r="K9057">
        <v>0</v>
      </c>
      <c r="L9057">
        <v>0</v>
      </c>
      <c r="M9057" t="s">
        <v>18803</v>
      </c>
      <c r="N9057" t="s">
        <v>6134</v>
      </c>
      <c r="O9057" t="s">
        <v>26</v>
      </c>
      <c r="P9057" t="s">
        <v>27</v>
      </c>
      <c r="Q9057">
        <v>90</v>
      </c>
    </row>
    <row r="9058" spans="1:17" hidden="1" x14ac:dyDescent="0.25">
      <c r="A9058">
        <v>9056</v>
      </c>
      <c r="B9058">
        <v>9057</v>
      </c>
      <c r="C9058" t="s">
        <v>18804</v>
      </c>
      <c r="D9058">
        <v>2011</v>
      </c>
      <c r="F9058">
        <v>7.6</v>
      </c>
      <c r="H9058">
        <v>0</v>
      </c>
      <c r="I9058">
        <v>0</v>
      </c>
      <c r="J9058">
        <v>1</v>
      </c>
      <c r="K9058">
        <v>0</v>
      </c>
      <c r="L9058">
        <v>0</v>
      </c>
      <c r="M9058" t="s">
        <v>2716</v>
      </c>
      <c r="N9058" t="s">
        <v>114</v>
      </c>
      <c r="O9058" t="s">
        <v>26</v>
      </c>
      <c r="P9058" t="s">
        <v>27</v>
      </c>
      <c r="Q9058">
        <v>67</v>
      </c>
    </row>
    <row r="9059" spans="1:17" x14ac:dyDescent="0.25">
      <c r="A9059">
        <v>9057</v>
      </c>
      <c r="B9059">
        <v>9058</v>
      </c>
      <c r="C9059" t="s">
        <v>18805</v>
      </c>
      <c r="D9059">
        <v>2017</v>
      </c>
      <c r="E9059" t="s">
        <v>735</v>
      </c>
      <c r="F9059">
        <v>3.5</v>
      </c>
      <c r="H9059">
        <v>0</v>
      </c>
      <c r="I9059">
        <v>0</v>
      </c>
      <c r="J9059">
        <v>1</v>
      </c>
      <c r="K9059">
        <v>0</v>
      </c>
      <c r="L9059">
        <v>0</v>
      </c>
      <c r="M9059" t="s">
        <v>18806</v>
      </c>
      <c r="N9059" t="s">
        <v>118</v>
      </c>
      <c r="O9059" t="s">
        <v>26</v>
      </c>
      <c r="P9059" t="s">
        <v>27</v>
      </c>
      <c r="Q9059">
        <v>101</v>
      </c>
    </row>
    <row r="9060" spans="1:17" hidden="1" x14ac:dyDescent="0.25">
      <c r="A9060">
        <v>9058</v>
      </c>
      <c r="B9060">
        <v>9059</v>
      </c>
      <c r="C9060" t="s">
        <v>18807</v>
      </c>
      <c r="D9060">
        <v>2013</v>
      </c>
      <c r="F9060">
        <v>6.2</v>
      </c>
      <c r="H9060">
        <v>0</v>
      </c>
      <c r="I9060">
        <v>0</v>
      </c>
      <c r="J9060">
        <v>1</v>
      </c>
      <c r="K9060">
        <v>0</v>
      </c>
      <c r="L9060">
        <v>0</v>
      </c>
      <c r="M9060" t="s">
        <v>18808</v>
      </c>
      <c r="N9060" t="s">
        <v>353</v>
      </c>
      <c r="O9060" t="s">
        <v>26</v>
      </c>
      <c r="P9060" t="s">
        <v>27</v>
      </c>
      <c r="Q9060">
        <v>89</v>
      </c>
    </row>
    <row r="9061" spans="1:17" hidden="1" x14ac:dyDescent="0.25">
      <c r="A9061">
        <v>9059</v>
      </c>
      <c r="B9061">
        <v>9060</v>
      </c>
      <c r="C9061" t="s">
        <v>18809</v>
      </c>
      <c r="D9061">
        <v>2007</v>
      </c>
      <c r="E9061" t="s">
        <v>23</v>
      </c>
      <c r="F9061">
        <v>5.5</v>
      </c>
      <c r="H9061">
        <v>0</v>
      </c>
      <c r="I9061">
        <v>0</v>
      </c>
      <c r="J9061">
        <v>1</v>
      </c>
      <c r="K9061">
        <v>0</v>
      </c>
      <c r="L9061">
        <v>0</v>
      </c>
      <c r="M9061" t="s">
        <v>18810</v>
      </c>
      <c r="N9061" t="s">
        <v>114</v>
      </c>
      <c r="O9061" t="s">
        <v>26</v>
      </c>
      <c r="P9061" t="s">
        <v>27</v>
      </c>
      <c r="Q9061">
        <v>92</v>
      </c>
    </row>
    <row r="9062" spans="1:17" hidden="1" x14ac:dyDescent="0.25">
      <c r="A9062">
        <v>9060</v>
      </c>
      <c r="B9062">
        <v>9061</v>
      </c>
      <c r="C9062" t="s">
        <v>18811</v>
      </c>
      <c r="D9062">
        <v>1977</v>
      </c>
      <c r="F9062">
        <v>7</v>
      </c>
      <c r="H9062">
        <v>0</v>
      </c>
      <c r="I9062">
        <v>0</v>
      </c>
      <c r="J9062">
        <v>1</v>
      </c>
      <c r="K9062">
        <v>0</v>
      </c>
      <c r="L9062">
        <v>0</v>
      </c>
      <c r="M9062" t="s">
        <v>18812</v>
      </c>
      <c r="N9062" t="s">
        <v>2815</v>
      </c>
      <c r="O9062" t="s">
        <v>740</v>
      </c>
      <c r="P9062" t="s">
        <v>283</v>
      </c>
      <c r="Q9062">
        <v>13</v>
      </c>
    </row>
    <row r="9063" spans="1:17" hidden="1" x14ac:dyDescent="0.25">
      <c r="A9063">
        <v>9061</v>
      </c>
      <c r="B9063">
        <v>9062</v>
      </c>
      <c r="C9063" t="s">
        <v>18813</v>
      </c>
      <c r="D9063">
        <v>1972</v>
      </c>
      <c r="E9063" t="s">
        <v>23</v>
      </c>
      <c r="F9063">
        <v>6.6</v>
      </c>
      <c r="H9063">
        <v>0</v>
      </c>
      <c r="I9063">
        <v>0</v>
      </c>
      <c r="J9063">
        <v>1</v>
      </c>
      <c r="K9063">
        <v>0</v>
      </c>
      <c r="L9063">
        <v>0</v>
      </c>
      <c r="M9063" t="s">
        <v>18814</v>
      </c>
      <c r="N9063" t="s">
        <v>100</v>
      </c>
      <c r="O9063" t="s">
        <v>740</v>
      </c>
      <c r="P9063" t="s">
        <v>27</v>
      </c>
      <c r="Q9063">
        <v>103</v>
      </c>
    </row>
    <row r="9064" spans="1:17" hidden="1" x14ac:dyDescent="0.25">
      <c r="A9064">
        <v>9062</v>
      </c>
      <c r="B9064">
        <v>9063</v>
      </c>
      <c r="C9064" t="s">
        <v>18815</v>
      </c>
      <c r="D9064">
        <v>1939</v>
      </c>
      <c r="F9064">
        <v>6.3</v>
      </c>
      <c r="H9064">
        <v>0</v>
      </c>
      <c r="I9064">
        <v>0</v>
      </c>
      <c r="J9064">
        <v>1</v>
      </c>
      <c r="K9064">
        <v>0</v>
      </c>
      <c r="L9064">
        <v>0</v>
      </c>
      <c r="M9064" t="s">
        <v>18816</v>
      </c>
      <c r="N9064" t="s">
        <v>1192</v>
      </c>
      <c r="O9064" t="s">
        <v>26</v>
      </c>
      <c r="P9064" t="s">
        <v>27</v>
      </c>
      <c r="Q9064">
        <v>56</v>
      </c>
    </row>
    <row r="9065" spans="1:17" hidden="1" x14ac:dyDescent="0.25">
      <c r="A9065">
        <v>9063</v>
      </c>
      <c r="B9065">
        <v>9064</v>
      </c>
      <c r="C9065" t="s">
        <v>18817</v>
      </c>
      <c r="D9065">
        <v>2013</v>
      </c>
      <c r="F9065">
        <v>4.7</v>
      </c>
      <c r="H9065">
        <v>0</v>
      </c>
      <c r="I9065">
        <v>0</v>
      </c>
      <c r="J9065">
        <v>1</v>
      </c>
      <c r="K9065">
        <v>0</v>
      </c>
      <c r="L9065">
        <v>0</v>
      </c>
      <c r="M9065" t="s">
        <v>7868</v>
      </c>
      <c r="N9065" t="s">
        <v>7869</v>
      </c>
      <c r="O9065" t="s">
        <v>80</v>
      </c>
      <c r="P9065" t="s">
        <v>27</v>
      </c>
      <c r="Q9065">
        <v>99</v>
      </c>
    </row>
    <row r="9066" spans="1:17" hidden="1" x14ac:dyDescent="0.25">
      <c r="A9066">
        <v>9064</v>
      </c>
      <c r="B9066">
        <v>9065</v>
      </c>
      <c r="C9066" t="s">
        <v>18818</v>
      </c>
      <c r="D9066">
        <v>2012</v>
      </c>
      <c r="E9066" t="s">
        <v>23</v>
      </c>
      <c r="F9066">
        <v>5.4</v>
      </c>
      <c r="H9066">
        <v>0</v>
      </c>
      <c r="I9066">
        <v>0</v>
      </c>
      <c r="J9066">
        <v>1</v>
      </c>
      <c r="K9066">
        <v>0</v>
      </c>
      <c r="L9066">
        <v>0</v>
      </c>
      <c r="M9066" t="s">
        <v>18819</v>
      </c>
      <c r="N9066" t="s">
        <v>497</v>
      </c>
      <c r="O9066" t="s">
        <v>26</v>
      </c>
      <c r="P9066" t="s">
        <v>43</v>
      </c>
      <c r="Q9066">
        <v>89</v>
      </c>
    </row>
    <row r="9067" spans="1:17" x14ac:dyDescent="0.25">
      <c r="A9067">
        <v>9065</v>
      </c>
      <c r="B9067">
        <v>9066</v>
      </c>
      <c r="C9067" t="s">
        <v>18820</v>
      </c>
      <c r="D9067">
        <v>2018</v>
      </c>
      <c r="E9067" t="s">
        <v>32</v>
      </c>
      <c r="F9067">
        <v>4.8</v>
      </c>
      <c r="H9067">
        <v>0</v>
      </c>
      <c r="I9067">
        <v>0</v>
      </c>
      <c r="J9067">
        <v>1</v>
      </c>
      <c r="K9067">
        <v>0</v>
      </c>
      <c r="L9067">
        <v>0</v>
      </c>
      <c r="M9067" t="s">
        <v>18821</v>
      </c>
      <c r="N9067" t="s">
        <v>947</v>
      </c>
      <c r="O9067" t="s">
        <v>80</v>
      </c>
      <c r="P9067" t="s">
        <v>27</v>
      </c>
      <c r="Q9067">
        <v>90</v>
      </c>
    </row>
    <row r="9068" spans="1:17" hidden="1" x14ac:dyDescent="0.25">
      <c r="A9068">
        <v>9066</v>
      </c>
      <c r="B9068">
        <v>9067</v>
      </c>
      <c r="C9068" t="s">
        <v>18822</v>
      </c>
      <c r="D9068">
        <v>1982</v>
      </c>
      <c r="E9068" t="s">
        <v>32</v>
      </c>
      <c r="F9068">
        <v>6</v>
      </c>
      <c r="H9068">
        <v>0</v>
      </c>
      <c r="I9068">
        <v>0</v>
      </c>
      <c r="J9068">
        <v>1</v>
      </c>
      <c r="K9068">
        <v>0</v>
      </c>
      <c r="L9068">
        <v>0</v>
      </c>
      <c r="M9068" t="s">
        <v>18823</v>
      </c>
      <c r="N9068" t="s">
        <v>18824</v>
      </c>
      <c r="O9068" t="s">
        <v>119</v>
      </c>
      <c r="P9068" t="s">
        <v>167</v>
      </c>
      <c r="Q9068">
        <v>114</v>
      </c>
    </row>
    <row r="9069" spans="1:17" hidden="1" x14ac:dyDescent="0.25">
      <c r="A9069">
        <v>9067</v>
      </c>
      <c r="B9069">
        <v>9068</v>
      </c>
      <c r="C9069" t="s">
        <v>18825</v>
      </c>
      <c r="D9069">
        <v>2005</v>
      </c>
      <c r="F9069">
        <v>7.6</v>
      </c>
      <c r="H9069">
        <v>0</v>
      </c>
      <c r="I9069">
        <v>0</v>
      </c>
      <c r="J9069">
        <v>1</v>
      </c>
      <c r="K9069">
        <v>0</v>
      </c>
      <c r="L9069">
        <v>0</v>
      </c>
      <c r="M9069" t="s">
        <v>18826</v>
      </c>
      <c r="N9069" t="s">
        <v>353</v>
      </c>
      <c r="O9069" t="s">
        <v>26</v>
      </c>
      <c r="P9069" t="s">
        <v>27</v>
      </c>
      <c r="Q9069">
        <v>57</v>
      </c>
    </row>
    <row r="9070" spans="1:17" hidden="1" x14ac:dyDescent="0.25">
      <c r="A9070">
        <v>9068</v>
      </c>
      <c r="B9070">
        <v>9069</v>
      </c>
      <c r="C9070" t="s">
        <v>18827</v>
      </c>
      <c r="D9070">
        <v>2012</v>
      </c>
      <c r="F9070">
        <v>6.2</v>
      </c>
      <c r="H9070">
        <v>0</v>
      </c>
      <c r="I9070">
        <v>0</v>
      </c>
      <c r="J9070">
        <v>1</v>
      </c>
      <c r="K9070">
        <v>0</v>
      </c>
      <c r="L9070">
        <v>0</v>
      </c>
      <c r="M9070" t="s">
        <v>18828</v>
      </c>
      <c r="N9070" t="s">
        <v>65</v>
      </c>
      <c r="O9070" t="s">
        <v>26</v>
      </c>
      <c r="P9070" t="s">
        <v>27</v>
      </c>
      <c r="Q9070">
        <v>93</v>
      </c>
    </row>
    <row r="9071" spans="1:17" hidden="1" x14ac:dyDescent="0.25">
      <c r="A9071">
        <v>9069</v>
      </c>
      <c r="B9071">
        <v>9070</v>
      </c>
      <c r="C9071" t="s">
        <v>18829</v>
      </c>
      <c r="D9071">
        <v>2005</v>
      </c>
      <c r="E9071" t="s">
        <v>23</v>
      </c>
      <c r="F9071">
        <v>5.5</v>
      </c>
      <c r="H9071">
        <v>0</v>
      </c>
      <c r="I9071">
        <v>0</v>
      </c>
      <c r="J9071">
        <v>1</v>
      </c>
      <c r="K9071">
        <v>0</v>
      </c>
      <c r="L9071">
        <v>0</v>
      </c>
      <c r="M9071" t="s">
        <v>18830</v>
      </c>
      <c r="N9071" t="s">
        <v>4331</v>
      </c>
      <c r="O9071" t="s">
        <v>14444</v>
      </c>
      <c r="P9071" t="s">
        <v>27</v>
      </c>
      <c r="Q9071">
        <v>108</v>
      </c>
    </row>
    <row r="9072" spans="1:17" hidden="1" x14ac:dyDescent="0.25">
      <c r="A9072">
        <v>9070</v>
      </c>
      <c r="B9072">
        <v>9071</v>
      </c>
      <c r="C9072" t="s">
        <v>18831</v>
      </c>
      <c r="D9072">
        <v>2011</v>
      </c>
      <c r="E9072" t="s">
        <v>23</v>
      </c>
      <c r="F9072">
        <v>5.4</v>
      </c>
      <c r="G9072" s="1">
        <v>0.1</v>
      </c>
      <c r="H9072">
        <v>0</v>
      </c>
      <c r="I9072">
        <v>0</v>
      </c>
      <c r="J9072">
        <v>1</v>
      </c>
      <c r="K9072">
        <v>0</v>
      </c>
      <c r="L9072">
        <v>0</v>
      </c>
      <c r="M9072" t="s">
        <v>18832</v>
      </c>
      <c r="N9072" t="s">
        <v>65</v>
      </c>
      <c r="O9072" t="s">
        <v>1269</v>
      </c>
      <c r="P9072" t="s">
        <v>27</v>
      </c>
      <c r="Q9072">
        <v>87</v>
      </c>
    </row>
    <row r="9073" spans="1:17" hidden="1" x14ac:dyDescent="0.25">
      <c r="A9073">
        <v>9071</v>
      </c>
      <c r="B9073">
        <v>9072</v>
      </c>
      <c r="C9073" t="s">
        <v>18833</v>
      </c>
      <c r="D9073">
        <v>1976</v>
      </c>
      <c r="F9073">
        <v>6.7</v>
      </c>
      <c r="H9073">
        <v>0</v>
      </c>
      <c r="I9073">
        <v>0</v>
      </c>
      <c r="J9073">
        <v>1</v>
      </c>
      <c r="K9073">
        <v>0</v>
      </c>
      <c r="L9073">
        <v>0</v>
      </c>
      <c r="M9073" t="s">
        <v>9919</v>
      </c>
      <c r="N9073" t="s">
        <v>5566</v>
      </c>
      <c r="O9073" t="s">
        <v>26</v>
      </c>
      <c r="P9073" t="s">
        <v>167</v>
      </c>
      <c r="Q9073">
        <v>105</v>
      </c>
    </row>
    <row r="9074" spans="1:17" hidden="1" x14ac:dyDescent="0.25">
      <c r="A9074">
        <v>9072</v>
      </c>
      <c r="B9074">
        <v>9073</v>
      </c>
      <c r="C9074" t="s">
        <v>18834</v>
      </c>
      <c r="D9074">
        <v>2001</v>
      </c>
      <c r="E9074" t="s">
        <v>17</v>
      </c>
      <c r="F9074">
        <v>7.3</v>
      </c>
      <c r="H9074">
        <v>0</v>
      </c>
      <c r="I9074">
        <v>0</v>
      </c>
      <c r="J9074">
        <v>1</v>
      </c>
      <c r="K9074">
        <v>0</v>
      </c>
      <c r="L9074">
        <v>0</v>
      </c>
      <c r="M9074" t="s">
        <v>18835</v>
      </c>
      <c r="N9074" t="s">
        <v>18836</v>
      </c>
      <c r="O9074" t="s">
        <v>26</v>
      </c>
      <c r="P9074" t="s">
        <v>27</v>
      </c>
      <c r="Q9074">
        <v>100</v>
      </c>
    </row>
    <row r="9075" spans="1:17" hidden="1" x14ac:dyDescent="0.25">
      <c r="A9075">
        <v>9073</v>
      </c>
      <c r="B9075">
        <v>9074</v>
      </c>
      <c r="C9075" t="s">
        <v>18837</v>
      </c>
      <c r="D9075">
        <v>2013</v>
      </c>
      <c r="F9075">
        <v>5.0999999999999996</v>
      </c>
      <c r="G9075" s="1">
        <v>0.5</v>
      </c>
      <c r="H9075">
        <v>0</v>
      </c>
      <c r="I9075">
        <v>0</v>
      </c>
      <c r="J9075">
        <v>1</v>
      </c>
      <c r="K9075">
        <v>0</v>
      </c>
      <c r="L9075">
        <v>0</v>
      </c>
      <c r="M9075" t="s">
        <v>2222</v>
      </c>
      <c r="N9075" t="s">
        <v>7977</v>
      </c>
      <c r="O9075" t="s">
        <v>1049</v>
      </c>
      <c r="P9075" t="s">
        <v>5384</v>
      </c>
      <c r="Q9075">
        <v>114</v>
      </c>
    </row>
    <row r="9076" spans="1:17" hidden="1" x14ac:dyDescent="0.25">
      <c r="A9076">
        <v>9074</v>
      </c>
      <c r="B9076">
        <v>9075</v>
      </c>
      <c r="C9076" t="s">
        <v>18838</v>
      </c>
      <c r="D9076">
        <v>1968</v>
      </c>
      <c r="F9076">
        <v>7.9</v>
      </c>
      <c r="H9076">
        <v>0</v>
      </c>
      <c r="I9076">
        <v>0</v>
      </c>
      <c r="J9076">
        <v>1</v>
      </c>
      <c r="K9076">
        <v>0</v>
      </c>
      <c r="L9076">
        <v>0</v>
      </c>
      <c r="M9076" t="s">
        <v>18839</v>
      </c>
      <c r="N9076" t="s">
        <v>4682</v>
      </c>
      <c r="O9076" t="s">
        <v>26</v>
      </c>
      <c r="P9076" t="s">
        <v>27</v>
      </c>
      <c r="Q9076">
        <v>180</v>
      </c>
    </row>
    <row r="9077" spans="1:17" hidden="1" x14ac:dyDescent="0.25">
      <c r="A9077">
        <v>9075</v>
      </c>
      <c r="B9077">
        <v>9076</v>
      </c>
      <c r="C9077" t="s">
        <v>18840</v>
      </c>
      <c r="D9077">
        <v>2009</v>
      </c>
      <c r="E9077" t="s">
        <v>23</v>
      </c>
      <c r="F9077">
        <v>5.8</v>
      </c>
      <c r="H9077">
        <v>0</v>
      </c>
      <c r="I9077">
        <v>0</v>
      </c>
      <c r="J9077">
        <v>1</v>
      </c>
      <c r="K9077">
        <v>0</v>
      </c>
      <c r="L9077">
        <v>0</v>
      </c>
      <c r="M9077" t="s">
        <v>18841</v>
      </c>
      <c r="N9077" t="s">
        <v>803</v>
      </c>
      <c r="O9077" t="s">
        <v>860</v>
      </c>
      <c r="P9077" t="s">
        <v>904</v>
      </c>
      <c r="Q9077">
        <v>94</v>
      </c>
    </row>
    <row r="9078" spans="1:17" x14ac:dyDescent="0.25">
      <c r="A9078">
        <v>9076</v>
      </c>
      <c r="B9078">
        <v>9077</v>
      </c>
      <c r="C9078" t="s">
        <v>18842</v>
      </c>
      <c r="D9078">
        <v>2014</v>
      </c>
      <c r="E9078" t="s">
        <v>17</v>
      </c>
      <c r="F9078">
        <v>5.3</v>
      </c>
      <c r="H9078">
        <v>0</v>
      </c>
      <c r="I9078">
        <v>0</v>
      </c>
      <c r="J9078">
        <v>1</v>
      </c>
      <c r="K9078">
        <v>0</v>
      </c>
      <c r="L9078">
        <v>0</v>
      </c>
      <c r="M9078" t="s">
        <v>17675</v>
      </c>
      <c r="N9078" t="s">
        <v>100</v>
      </c>
      <c r="O9078" t="s">
        <v>26</v>
      </c>
      <c r="P9078" t="s">
        <v>27</v>
      </c>
      <c r="Q9078">
        <v>100</v>
      </c>
    </row>
    <row r="9079" spans="1:17" hidden="1" x14ac:dyDescent="0.25">
      <c r="A9079">
        <v>9077</v>
      </c>
      <c r="B9079">
        <v>9078</v>
      </c>
      <c r="C9079" t="s">
        <v>18843</v>
      </c>
      <c r="D9079">
        <v>1960</v>
      </c>
      <c r="F9079">
        <v>4</v>
      </c>
      <c r="G9079" s="1">
        <v>0.4</v>
      </c>
      <c r="H9079">
        <v>0</v>
      </c>
      <c r="I9079">
        <v>0</v>
      </c>
      <c r="J9079">
        <v>1</v>
      </c>
      <c r="K9079">
        <v>0</v>
      </c>
      <c r="L9079">
        <v>0</v>
      </c>
      <c r="M9079" t="s">
        <v>14906</v>
      </c>
      <c r="N9079" t="s">
        <v>943</v>
      </c>
      <c r="O9079" t="s">
        <v>26</v>
      </c>
      <c r="P9079" t="s">
        <v>27</v>
      </c>
      <c r="Q9079">
        <v>58</v>
      </c>
    </row>
    <row r="9080" spans="1:17" hidden="1" x14ac:dyDescent="0.25">
      <c r="A9080">
        <v>9078</v>
      </c>
      <c r="B9080">
        <v>9079</v>
      </c>
      <c r="C9080" t="s">
        <v>18844</v>
      </c>
      <c r="D9080">
        <v>2010</v>
      </c>
      <c r="F9080">
        <v>7.3</v>
      </c>
      <c r="H9080">
        <v>0</v>
      </c>
      <c r="I9080">
        <v>0</v>
      </c>
      <c r="J9080">
        <v>1</v>
      </c>
      <c r="K9080">
        <v>0</v>
      </c>
      <c r="L9080">
        <v>0</v>
      </c>
      <c r="M9080" t="s">
        <v>18845</v>
      </c>
      <c r="N9080" t="s">
        <v>10243</v>
      </c>
      <c r="O9080" t="s">
        <v>26</v>
      </c>
      <c r="P9080" t="s">
        <v>27</v>
      </c>
      <c r="Q9080">
        <v>76</v>
      </c>
    </row>
    <row r="9081" spans="1:17" hidden="1" x14ac:dyDescent="0.25">
      <c r="A9081">
        <v>9079</v>
      </c>
      <c r="B9081">
        <v>9080</v>
      </c>
      <c r="C9081" t="s">
        <v>18846</v>
      </c>
      <c r="D9081">
        <v>2010</v>
      </c>
      <c r="F9081">
        <v>7</v>
      </c>
      <c r="H9081">
        <v>0</v>
      </c>
      <c r="I9081">
        <v>0</v>
      </c>
      <c r="J9081">
        <v>1</v>
      </c>
      <c r="K9081">
        <v>0</v>
      </c>
      <c r="L9081">
        <v>0</v>
      </c>
      <c r="M9081" t="s">
        <v>18847</v>
      </c>
      <c r="N9081" t="s">
        <v>353</v>
      </c>
      <c r="O9081" t="s">
        <v>26</v>
      </c>
      <c r="P9081" t="s">
        <v>27</v>
      </c>
      <c r="Q9081">
        <v>101</v>
      </c>
    </row>
    <row r="9082" spans="1:17" x14ac:dyDescent="0.25">
      <c r="A9082">
        <v>9080</v>
      </c>
      <c r="B9082">
        <v>9081</v>
      </c>
      <c r="C9082" t="s">
        <v>18848</v>
      </c>
      <c r="D9082">
        <v>2015</v>
      </c>
      <c r="E9082" t="s">
        <v>23</v>
      </c>
      <c r="F9082">
        <v>6.1</v>
      </c>
      <c r="H9082">
        <v>0</v>
      </c>
      <c r="I9082">
        <v>0</v>
      </c>
      <c r="J9082">
        <v>1</v>
      </c>
      <c r="K9082">
        <v>0</v>
      </c>
      <c r="L9082">
        <v>0</v>
      </c>
      <c r="M9082" t="s">
        <v>5773</v>
      </c>
      <c r="N9082" t="s">
        <v>579</v>
      </c>
      <c r="O9082" t="s">
        <v>26</v>
      </c>
      <c r="P9082" t="s">
        <v>27</v>
      </c>
      <c r="Q9082">
        <v>81</v>
      </c>
    </row>
    <row r="9083" spans="1:17" hidden="1" x14ac:dyDescent="0.25">
      <c r="A9083">
        <v>9081</v>
      </c>
      <c r="B9083">
        <v>9082</v>
      </c>
      <c r="C9083" t="s">
        <v>18849</v>
      </c>
      <c r="D9083">
        <v>1943</v>
      </c>
      <c r="F9083">
        <v>6.5</v>
      </c>
      <c r="H9083">
        <v>0</v>
      </c>
      <c r="I9083">
        <v>0</v>
      </c>
      <c r="J9083">
        <v>1</v>
      </c>
      <c r="K9083">
        <v>0</v>
      </c>
      <c r="L9083">
        <v>0</v>
      </c>
      <c r="M9083" t="s">
        <v>18850</v>
      </c>
      <c r="N9083" t="s">
        <v>10522</v>
      </c>
      <c r="O9083" t="s">
        <v>26</v>
      </c>
      <c r="P9083" t="s">
        <v>27</v>
      </c>
      <c r="Q9083">
        <v>86</v>
      </c>
    </row>
    <row r="9084" spans="1:17" hidden="1" x14ac:dyDescent="0.25">
      <c r="A9084">
        <v>9082</v>
      </c>
      <c r="B9084">
        <v>9083</v>
      </c>
      <c r="C9084" t="s">
        <v>18851</v>
      </c>
      <c r="D9084">
        <v>2012</v>
      </c>
      <c r="E9084" t="s">
        <v>17</v>
      </c>
      <c r="F9084">
        <v>5.7</v>
      </c>
      <c r="G9084" s="1">
        <v>0.42</v>
      </c>
      <c r="H9084">
        <v>0</v>
      </c>
      <c r="I9084">
        <v>0</v>
      </c>
      <c r="J9084">
        <v>1</v>
      </c>
      <c r="K9084">
        <v>0</v>
      </c>
      <c r="L9084">
        <v>0</v>
      </c>
      <c r="M9084" t="s">
        <v>18588</v>
      </c>
      <c r="N9084" t="s">
        <v>100</v>
      </c>
      <c r="O9084" t="s">
        <v>26</v>
      </c>
      <c r="P9084" t="s">
        <v>27</v>
      </c>
      <c r="Q9084">
        <v>88</v>
      </c>
    </row>
    <row r="9085" spans="1:17" hidden="1" x14ac:dyDescent="0.25">
      <c r="A9085">
        <v>9083</v>
      </c>
      <c r="B9085">
        <v>9084</v>
      </c>
      <c r="C9085" t="s">
        <v>18852</v>
      </c>
      <c r="D9085">
        <v>1959</v>
      </c>
      <c r="F9085">
        <v>5.3</v>
      </c>
      <c r="H9085">
        <v>0</v>
      </c>
      <c r="I9085">
        <v>0</v>
      </c>
      <c r="J9085">
        <v>1</v>
      </c>
      <c r="K9085">
        <v>0</v>
      </c>
      <c r="L9085">
        <v>0</v>
      </c>
      <c r="M9085" t="s">
        <v>18853</v>
      </c>
      <c r="N9085" t="s">
        <v>18790</v>
      </c>
      <c r="O9085" t="s">
        <v>26</v>
      </c>
      <c r="P9085" t="s">
        <v>27</v>
      </c>
      <c r="Q9085">
        <v>83</v>
      </c>
    </row>
    <row r="9086" spans="1:17" hidden="1" x14ac:dyDescent="0.25">
      <c r="A9086">
        <v>9084</v>
      </c>
      <c r="B9086">
        <v>9085</v>
      </c>
      <c r="C9086" t="s">
        <v>18854</v>
      </c>
      <c r="D9086">
        <v>1997</v>
      </c>
      <c r="E9086" t="s">
        <v>23</v>
      </c>
      <c r="F9086">
        <v>7.9</v>
      </c>
      <c r="H9086">
        <v>0</v>
      </c>
      <c r="I9086">
        <v>0</v>
      </c>
      <c r="J9086">
        <v>1</v>
      </c>
      <c r="K9086">
        <v>0</v>
      </c>
      <c r="L9086">
        <v>0</v>
      </c>
      <c r="M9086" t="s">
        <v>17651</v>
      </c>
      <c r="N9086" t="s">
        <v>1684</v>
      </c>
      <c r="O9086" t="s">
        <v>26</v>
      </c>
      <c r="P9086" t="s">
        <v>27</v>
      </c>
      <c r="Q9086">
        <v>45</v>
      </c>
    </row>
    <row r="9087" spans="1:17" hidden="1" x14ac:dyDescent="0.25">
      <c r="A9087">
        <v>9085</v>
      </c>
      <c r="B9087">
        <v>9086</v>
      </c>
      <c r="C9087" t="s">
        <v>18855</v>
      </c>
      <c r="D9087">
        <v>2007</v>
      </c>
      <c r="E9087" t="s">
        <v>23</v>
      </c>
      <c r="F9087">
        <v>5.0999999999999996</v>
      </c>
      <c r="H9087">
        <v>0</v>
      </c>
      <c r="I9087">
        <v>0</v>
      </c>
      <c r="J9087">
        <v>1</v>
      </c>
      <c r="K9087">
        <v>0</v>
      </c>
      <c r="L9087">
        <v>0</v>
      </c>
      <c r="M9087" t="s">
        <v>18856</v>
      </c>
      <c r="N9087" t="s">
        <v>955</v>
      </c>
      <c r="O9087" t="s">
        <v>740</v>
      </c>
      <c r="P9087" t="s">
        <v>27</v>
      </c>
      <c r="Q9087">
        <v>95</v>
      </c>
    </row>
    <row r="9088" spans="1:17" hidden="1" x14ac:dyDescent="0.25">
      <c r="A9088">
        <v>9086</v>
      </c>
      <c r="B9088">
        <v>9087</v>
      </c>
      <c r="C9088" t="s">
        <v>18857</v>
      </c>
      <c r="D9088">
        <v>2000</v>
      </c>
      <c r="E9088" t="s">
        <v>23</v>
      </c>
      <c r="F9088">
        <v>3.7</v>
      </c>
      <c r="H9088">
        <v>0</v>
      </c>
      <c r="I9088">
        <v>0</v>
      </c>
      <c r="J9088">
        <v>1</v>
      </c>
      <c r="K9088">
        <v>0</v>
      </c>
      <c r="L9088">
        <v>0</v>
      </c>
      <c r="M9088" t="s">
        <v>18858</v>
      </c>
      <c r="N9088" t="s">
        <v>10522</v>
      </c>
      <c r="O9088" t="s">
        <v>26</v>
      </c>
      <c r="P9088" t="s">
        <v>27</v>
      </c>
      <c r="Q9088">
        <v>90</v>
      </c>
    </row>
    <row r="9089" spans="1:17" hidden="1" x14ac:dyDescent="0.25">
      <c r="A9089">
        <v>9087</v>
      </c>
      <c r="B9089">
        <v>9088</v>
      </c>
      <c r="C9089" t="s">
        <v>18859</v>
      </c>
      <c r="D9089">
        <v>1985</v>
      </c>
      <c r="F9089">
        <v>5.5</v>
      </c>
      <c r="H9089">
        <v>0</v>
      </c>
      <c r="I9089">
        <v>0</v>
      </c>
      <c r="J9089">
        <v>1</v>
      </c>
      <c r="K9089">
        <v>0</v>
      </c>
      <c r="L9089">
        <v>0</v>
      </c>
      <c r="M9089" t="s">
        <v>12699</v>
      </c>
      <c r="N9089" t="s">
        <v>18860</v>
      </c>
      <c r="O9089" t="s">
        <v>80</v>
      </c>
      <c r="P9089" t="s">
        <v>27</v>
      </c>
      <c r="Q9089">
        <v>93</v>
      </c>
    </row>
    <row r="9090" spans="1:17" x14ac:dyDescent="0.25">
      <c r="A9090">
        <v>9088</v>
      </c>
      <c r="B9090">
        <v>9089</v>
      </c>
      <c r="C9090" t="s">
        <v>18861</v>
      </c>
      <c r="D9090">
        <v>2019</v>
      </c>
      <c r="F9090">
        <v>3</v>
      </c>
      <c r="H9090">
        <v>0</v>
      </c>
      <c r="I9090">
        <v>0</v>
      </c>
      <c r="J9090">
        <v>1</v>
      </c>
      <c r="K9090">
        <v>0</v>
      </c>
      <c r="L9090">
        <v>0</v>
      </c>
      <c r="M9090" t="s">
        <v>18862</v>
      </c>
      <c r="N9090" t="s">
        <v>271</v>
      </c>
      <c r="O9090" t="s">
        <v>80</v>
      </c>
      <c r="P9090" t="s">
        <v>27</v>
      </c>
      <c r="Q9090">
        <v>78</v>
      </c>
    </row>
    <row r="9091" spans="1:17" hidden="1" x14ac:dyDescent="0.25">
      <c r="A9091">
        <v>9089</v>
      </c>
      <c r="B9091">
        <v>9090</v>
      </c>
      <c r="C9091" t="s">
        <v>18863</v>
      </c>
      <c r="D9091">
        <v>2005</v>
      </c>
      <c r="F9091">
        <v>6</v>
      </c>
      <c r="H9091">
        <v>0</v>
      </c>
      <c r="I9091">
        <v>0</v>
      </c>
      <c r="J9091">
        <v>1</v>
      </c>
      <c r="K9091">
        <v>0</v>
      </c>
      <c r="L9091">
        <v>0</v>
      </c>
      <c r="M9091" t="s">
        <v>18864</v>
      </c>
      <c r="N9091" t="s">
        <v>598</v>
      </c>
      <c r="O9091" t="s">
        <v>18865</v>
      </c>
      <c r="P9091" t="s">
        <v>27</v>
      </c>
      <c r="Q9091">
        <v>97</v>
      </c>
    </row>
    <row r="9092" spans="1:17" hidden="1" x14ac:dyDescent="0.25">
      <c r="A9092">
        <v>9090</v>
      </c>
      <c r="B9092">
        <v>9091</v>
      </c>
      <c r="C9092" t="s">
        <v>18866</v>
      </c>
      <c r="D9092">
        <v>1956</v>
      </c>
      <c r="F9092">
        <v>6.1</v>
      </c>
      <c r="H9092">
        <v>0</v>
      </c>
      <c r="I9092">
        <v>0</v>
      </c>
      <c r="J9092">
        <v>1</v>
      </c>
      <c r="K9092">
        <v>0</v>
      </c>
      <c r="L9092">
        <v>0</v>
      </c>
      <c r="M9092" t="s">
        <v>16750</v>
      </c>
      <c r="N9092" t="s">
        <v>943</v>
      </c>
      <c r="O9092" t="s">
        <v>26</v>
      </c>
      <c r="P9092" t="s">
        <v>27</v>
      </c>
      <c r="Q9092">
        <v>82</v>
      </c>
    </row>
    <row r="9093" spans="1:17" hidden="1" x14ac:dyDescent="0.25">
      <c r="A9093">
        <v>9091</v>
      </c>
      <c r="B9093">
        <v>9092</v>
      </c>
      <c r="C9093" t="s">
        <v>18867</v>
      </c>
      <c r="D9093">
        <v>1969</v>
      </c>
      <c r="E9093" t="s">
        <v>17</v>
      </c>
      <c r="F9093">
        <v>5.6</v>
      </c>
      <c r="H9093">
        <v>0</v>
      </c>
      <c r="I9093">
        <v>0</v>
      </c>
      <c r="J9093">
        <v>1</v>
      </c>
      <c r="K9093">
        <v>0</v>
      </c>
      <c r="L9093">
        <v>0</v>
      </c>
      <c r="M9093" t="s">
        <v>18868</v>
      </c>
      <c r="N9093" t="s">
        <v>75</v>
      </c>
      <c r="O9093" t="s">
        <v>2847</v>
      </c>
      <c r="P9093" t="s">
        <v>18869</v>
      </c>
      <c r="Q9093">
        <v>110</v>
      </c>
    </row>
    <row r="9094" spans="1:17" hidden="1" x14ac:dyDescent="0.25">
      <c r="A9094">
        <v>9092</v>
      </c>
      <c r="B9094">
        <v>9093</v>
      </c>
      <c r="C9094" t="s">
        <v>18870</v>
      </c>
      <c r="D9094">
        <v>2016</v>
      </c>
      <c r="F9094">
        <v>8</v>
      </c>
      <c r="H9094">
        <v>0</v>
      </c>
      <c r="I9094">
        <v>0</v>
      </c>
      <c r="J9094">
        <v>1</v>
      </c>
      <c r="K9094">
        <v>0</v>
      </c>
      <c r="L9094">
        <v>0</v>
      </c>
      <c r="M9094" t="s">
        <v>18871</v>
      </c>
      <c r="N9094" t="s">
        <v>2654</v>
      </c>
      <c r="O9094" t="s">
        <v>4435</v>
      </c>
      <c r="P9094" t="s">
        <v>6660</v>
      </c>
      <c r="Q9094">
        <v>110</v>
      </c>
    </row>
    <row r="9095" spans="1:17" hidden="1" x14ac:dyDescent="0.25">
      <c r="A9095">
        <v>9093</v>
      </c>
      <c r="B9095">
        <v>9094</v>
      </c>
      <c r="C9095" t="s">
        <v>18872</v>
      </c>
      <c r="D9095">
        <v>2012</v>
      </c>
      <c r="E9095" t="s">
        <v>17</v>
      </c>
      <c r="F9095">
        <v>4.8</v>
      </c>
      <c r="H9095">
        <v>0</v>
      </c>
      <c r="I9095">
        <v>0</v>
      </c>
      <c r="J9095">
        <v>1</v>
      </c>
      <c r="K9095">
        <v>0</v>
      </c>
      <c r="L9095">
        <v>0</v>
      </c>
      <c r="M9095" t="s">
        <v>7366</v>
      </c>
      <c r="N9095" t="s">
        <v>3515</v>
      </c>
      <c r="O9095" t="s">
        <v>66</v>
      </c>
      <c r="P9095" t="s">
        <v>149</v>
      </c>
      <c r="Q9095">
        <v>124</v>
      </c>
    </row>
    <row r="9096" spans="1:17" hidden="1" x14ac:dyDescent="0.25">
      <c r="A9096">
        <v>9094</v>
      </c>
      <c r="B9096">
        <v>9095</v>
      </c>
      <c r="C9096" t="s">
        <v>18873</v>
      </c>
      <c r="D9096">
        <v>1978</v>
      </c>
      <c r="E9096" t="s">
        <v>23</v>
      </c>
      <c r="F9096">
        <v>6.4</v>
      </c>
      <c r="H9096">
        <v>0</v>
      </c>
      <c r="I9096">
        <v>0</v>
      </c>
      <c r="J9096">
        <v>1</v>
      </c>
      <c r="K9096">
        <v>0</v>
      </c>
      <c r="L9096">
        <v>0</v>
      </c>
      <c r="M9096" t="s">
        <v>18874</v>
      </c>
      <c r="N9096" t="s">
        <v>100</v>
      </c>
      <c r="O9096" t="s">
        <v>2545</v>
      </c>
      <c r="P9096" t="s">
        <v>27</v>
      </c>
      <c r="Q9096">
        <v>126</v>
      </c>
    </row>
    <row r="9097" spans="1:17" hidden="1" x14ac:dyDescent="0.25">
      <c r="A9097">
        <v>9095</v>
      </c>
      <c r="B9097">
        <v>9096</v>
      </c>
      <c r="C9097" t="s">
        <v>18875</v>
      </c>
      <c r="D9097">
        <v>1917</v>
      </c>
      <c r="F9097">
        <v>5.7</v>
      </c>
      <c r="H9097">
        <v>0</v>
      </c>
      <c r="I9097">
        <v>0</v>
      </c>
      <c r="J9097">
        <v>1</v>
      </c>
      <c r="K9097">
        <v>0</v>
      </c>
      <c r="L9097">
        <v>0</v>
      </c>
      <c r="M9097" t="s">
        <v>18876</v>
      </c>
      <c r="N9097" t="s">
        <v>18877</v>
      </c>
      <c r="O9097" t="s">
        <v>26</v>
      </c>
      <c r="Q9097">
        <v>91</v>
      </c>
    </row>
    <row r="9098" spans="1:17" hidden="1" x14ac:dyDescent="0.25">
      <c r="A9098">
        <v>9096</v>
      </c>
      <c r="B9098">
        <v>9097</v>
      </c>
      <c r="C9098" t="s">
        <v>18878</v>
      </c>
      <c r="D9098">
        <v>2013</v>
      </c>
      <c r="E9098" t="s">
        <v>213</v>
      </c>
      <c r="F9098">
        <v>6.1</v>
      </c>
      <c r="H9098">
        <v>0</v>
      </c>
      <c r="I9098">
        <v>0</v>
      </c>
      <c r="J9098">
        <v>1</v>
      </c>
      <c r="K9098">
        <v>0</v>
      </c>
      <c r="L9098">
        <v>0</v>
      </c>
      <c r="M9098" t="s">
        <v>18879</v>
      </c>
      <c r="N9098" t="s">
        <v>18880</v>
      </c>
      <c r="O9098" t="s">
        <v>3839</v>
      </c>
      <c r="P9098" t="s">
        <v>5777</v>
      </c>
      <c r="Q9098">
        <v>68</v>
      </c>
    </row>
    <row r="9099" spans="1:17" hidden="1" x14ac:dyDescent="0.25">
      <c r="A9099">
        <v>9097</v>
      </c>
      <c r="B9099">
        <v>9098</v>
      </c>
      <c r="C9099" t="s">
        <v>18881</v>
      </c>
      <c r="D9099">
        <v>2013</v>
      </c>
      <c r="F9099">
        <v>7.8</v>
      </c>
      <c r="H9099">
        <v>0</v>
      </c>
      <c r="I9099">
        <v>0</v>
      </c>
      <c r="J9099">
        <v>1</v>
      </c>
      <c r="K9099">
        <v>0</v>
      </c>
      <c r="L9099">
        <v>0</v>
      </c>
      <c r="M9099" t="s">
        <v>18882</v>
      </c>
      <c r="N9099" t="s">
        <v>18883</v>
      </c>
      <c r="O9099" t="s">
        <v>26</v>
      </c>
      <c r="P9099" t="s">
        <v>27</v>
      </c>
      <c r="Q9099">
        <v>92</v>
      </c>
    </row>
    <row r="9100" spans="1:17" x14ac:dyDescent="0.25">
      <c r="A9100">
        <v>9098</v>
      </c>
      <c r="B9100">
        <v>9099</v>
      </c>
      <c r="C9100" t="s">
        <v>18884</v>
      </c>
      <c r="D9100">
        <v>2014</v>
      </c>
      <c r="F9100">
        <v>8.6</v>
      </c>
      <c r="H9100">
        <v>0</v>
      </c>
      <c r="I9100">
        <v>0</v>
      </c>
      <c r="J9100">
        <v>1</v>
      </c>
      <c r="K9100">
        <v>0</v>
      </c>
      <c r="L9100">
        <v>0</v>
      </c>
      <c r="M9100" t="s">
        <v>18885</v>
      </c>
      <c r="N9100" t="s">
        <v>100</v>
      </c>
      <c r="O9100" t="s">
        <v>18886</v>
      </c>
      <c r="P9100" t="s">
        <v>13590</v>
      </c>
      <c r="Q9100">
        <v>91</v>
      </c>
    </row>
    <row r="9101" spans="1:17" x14ac:dyDescent="0.25">
      <c r="A9101">
        <v>9099</v>
      </c>
      <c r="B9101">
        <v>9100</v>
      </c>
      <c r="C9101" t="s">
        <v>18887</v>
      </c>
      <c r="D9101">
        <v>2015</v>
      </c>
      <c r="F9101">
        <v>5.5</v>
      </c>
      <c r="H9101">
        <v>0</v>
      </c>
      <c r="I9101">
        <v>0</v>
      </c>
      <c r="J9101">
        <v>1</v>
      </c>
      <c r="K9101">
        <v>0</v>
      </c>
      <c r="L9101">
        <v>0</v>
      </c>
      <c r="M9101" t="s">
        <v>18888</v>
      </c>
      <c r="N9101" t="s">
        <v>648</v>
      </c>
      <c r="O9101" t="s">
        <v>740</v>
      </c>
      <c r="P9101" t="s">
        <v>27</v>
      </c>
      <c r="Q9101">
        <v>73</v>
      </c>
    </row>
    <row r="9102" spans="1:17" hidden="1" x14ac:dyDescent="0.25">
      <c r="A9102">
        <v>9100</v>
      </c>
      <c r="B9102">
        <v>9101</v>
      </c>
      <c r="C9102" t="s">
        <v>18889</v>
      </c>
      <c r="D9102">
        <v>2011</v>
      </c>
      <c r="F9102">
        <v>7.2</v>
      </c>
      <c r="H9102">
        <v>0</v>
      </c>
      <c r="I9102">
        <v>0</v>
      </c>
      <c r="J9102">
        <v>1</v>
      </c>
      <c r="K9102">
        <v>0</v>
      </c>
      <c r="L9102">
        <v>0</v>
      </c>
      <c r="M9102" t="s">
        <v>18890</v>
      </c>
      <c r="N9102" t="s">
        <v>371</v>
      </c>
      <c r="O9102" t="s">
        <v>26</v>
      </c>
      <c r="P9102" t="s">
        <v>27</v>
      </c>
      <c r="Q9102">
        <v>120</v>
      </c>
    </row>
    <row r="9103" spans="1:17" hidden="1" x14ac:dyDescent="0.25">
      <c r="A9103">
        <v>9101</v>
      </c>
      <c r="B9103">
        <v>9102</v>
      </c>
      <c r="C9103" t="s">
        <v>18891</v>
      </c>
      <c r="D9103">
        <v>2007</v>
      </c>
      <c r="E9103" t="s">
        <v>213</v>
      </c>
      <c r="F9103">
        <v>8</v>
      </c>
      <c r="H9103">
        <v>0</v>
      </c>
      <c r="I9103">
        <v>0</v>
      </c>
      <c r="J9103">
        <v>1</v>
      </c>
      <c r="K9103">
        <v>0</v>
      </c>
      <c r="L9103">
        <v>0</v>
      </c>
      <c r="M9103" t="s">
        <v>18892</v>
      </c>
      <c r="N9103" t="s">
        <v>947</v>
      </c>
      <c r="O9103" t="s">
        <v>119</v>
      </c>
      <c r="P9103" t="s">
        <v>27</v>
      </c>
      <c r="Q9103">
        <v>97</v>
      </c>
    </row>
    <row r="9104" spans="1:17" x14ac:dyDescent="0.25">
      <c r="A9104">
        <v>9102</v>
      </c>
      <c r="B9104">
        <v>9103</v>
      </c>
      <c r="C9104" t="s">
        <v>18893</v>
      </c>
      <c r="D9104">
        <v>2014</v>
      </c>
      <c r="F9104">
        <v>7.2</v>
      </c>
      <c r="H9104">
        <v>0</v>
      </c>
      <c r="I9104">
        <v>0</v>
      </c>
      <c r="J9104">
        <v>1</v>
      </c>
      <c r="K9104">
        <v>0</v>
      </c>
      <c r="L9104">
        <v>0</v>
      </c>
      <c r="M9104" t="s">
        <v>18894</v>
      </c>
      <c r="N9104" t="s">
        <v>79</v>
      </c>
      <c r="O9104" t="s">
        <v>66</v>
      </c>
      <c r="P9104" t="s">
        <v>956</v>
      </c>
      <c r="Q9104">
        <v>139</v>
      </c>
    </row>
    <row r="9105" spans="1:17" hidden="1" x14ac:dyDescent="0.25">
      <c r="A9105">
        <v>9103</v>
      </c>
      <c r="B9105">
        <v>9104</v>
      </c>
      <c r="C9105" t="s">
        <v>18895</v>
      </c>
      <c r="D9105">
        <v>2011</v>
      </c>
      <c r="E9105" t="s">
        <v>32</v>
      </c>
      <c r="F9105">
        <v>7.3</v>
      </c>
      <c r="H9105">
        <v>0</v>
      </c>
      <c r="I9105">
        <v>0</v>
      </c>
      <c r="J9105">
        <v>1</v>
      </c>
      <c r="K9105">
        <v>0</v>
      </c>
      <c r="L9105">
        <v>0</v>
      </c>
      <c r="M9105" t="s">
        <v>18896</v>
      </c>
      <c r="N9105" t="s">
        <v>353</v>
      </c>
      <c r="O9105" t="s">
        <v>18897</v>
      </c>
      <c r="Q9105">
        <v>82</v>
      </c>
    </row>
    <row r="9106" spans="1:17" x14ac:dyDescent="0.25">
      <c r="A9106">
        <v>9104</v>
      </c>
      <c r="B9106">
        <v>9105</v>
      </c>
      <c r="C9106" t="s">
        <v>18898</v>
      </c>
      <c r="D9106">
        <v>2018</v>
      </c>
      <c r="E9106" t="s">
        <v>32</v>
      </c>
      <c r="F9106">
        <v>4.5</v>
      </c>
      <c r="H9106">
        <v>0</v>
      </c>
      <c r="I9106">
        <v>0</v>
      </c>
      <c r="J9106">
        <v>1</v>
      </c>
      <c r="K9106">
        <v>0</v>
      </c>
      <c r="L9106">
        <v>0</v>
      </c>
      <c r="M9106" t="s">
        <v>12914</v>
      </c>
      <c r="N9106" t="s">
        <v>598</v>
      </c>
      <c r="O9106" t="s">
        <v>26</v>
      </c>
      <c r="P9106" t="s">
        <v>27</v>
      </c>
      <c r="Q9106">
        <v>112</v>
      </c>
    </row>
    <row r="9107" spans="1:17" x14ac:dyDescent="0.25">
      <c r="A9107">
        <v>9105</v>
      </c>
      <c r="B9107">
        <v>9106</v>
      </c>
      <c r="C9107" t="s">
        <v>18899</v>
      </c>
      <c r="D9107">
        <v>2015</v>
      </c>
      <c r="E9107" t="s">
        <v>17</v>
      </c>
      <c r="F9107">
        <v>4.2</v>
      </c>
      <c r="H9107">
        <v>0</v>
      </c>
      <c r="I9107">
        <v>0</v>
      </c>
      <c r="J9107">
        <v>1</v>
      </c>
      <c r="K9107">
        <v>0</v>
      </c>
      <c r="L9107">
        <v>0</v>
      </c>
      <c r="M9107" t="s">
        <v>18900</v>
      </c>
      <c r="N9107" t="s">
        <v>100</v>
      </c>
      <c r="O9107" t="s">
        <v>26</v>
      </c>
      <c r="P9107" t="s">
        <v>27</v>
      </c>
      <c r="Q9107">
        <v>84</v>
      </c>
    </row>
    <row r="9108" spans="1:17" hidden="1" x14ac:dyDescent="0.25">
      <c r="A9108">
        <v>9106</v>
      </c>
      <c r="B9108">
        <v>9107</v>
      </c>
      <c r="C9108" t="s">
        <v>18901</v>
      </c>
      <c r="D9108">
        <v>2011</v>
      </c>
      <c r="F9108">
        <v>5.8</v>
      </c>
      <c r="H9108">
        <v>0</v>
      </c>
      <c r="I9108">
        <v>0</v>
      </c>
      <c r="J9108">
        <v>1</v>
      </c>
      <c r="K9108">
        <v>0</v>
      </c>
      <c r="L9108">
        <v>0</v>
      </c>
      <c r="M9108" t="s">
        <v>18902</v>
      </c>
      <c r="N9108" t="s">
        <v>100</v>
      </c>
      <c r="O9108" t="s">
        <v>26</v>
      </c>
      <c r="P9108" t="s">
        <v>27</v>
      </c>
    </row>
    <row r="9109" spans="1:17" hidden="1" x14ac:dyDescent="0.25">
      <c r="A9109">
        <v>9107</v>
      </c>
      <c r="B9109">
        <v>9108</v>
      </c>
      <c r="C9109" t="s">
        <v>18903</v>
      </c>
      <c r="D9109">
        <v>1947</v>
      </c>
      <c r="F9109">
        <v>6.2</v>
      </c>
      <c r="H9109">
        <v>0</v>
      </c>
      <c r="I9109">
        <v>0</v>
      </c>
      <c r="J9109">
        <v>1</v>
      </c>
      <c r="K9109">
        <v>0</v>
      </c>
      <c r="L9109">
        <v>0</v>
      </c>
      <c r="M9109" t="s">
        <v>18904</v>
      </c>
      <c r="N9109" t="s">
        <v>966</v>
      </c>
      <c r="O9109" t="s">
        <v>26</v>
      </c>
      <c r="P9109" t="s">
        <v>27</v>
      </c>
      <c r="Q9109">
        <v>65</v>
      </c>
    </row>
    <row r="9110" spans="1:17" x14ac:dyDescent="0.25">
      <c r="A9110">
        <v>9108</v>
      </c>
      <c r="B9110">
        <v>9109</v>
      </c>
      <c r="C9110" t="s">
        <v>18905</v>
      </c>
      <c r="D9110">
        <v>2016</v>
      </c>
      <c r="F9110">
        <v>6.8</v>
      </c>
      <c r="H9110">
        <v>0</v>
      </c>
      <c r="I9110">
        <v>0</v>
      </c>
      <c r="J9110">
        <v>1</v>
      </c>
      <c r="K9110">
        <v>0</v>
      </c>
      <c r="L9110">
        <v>0</v>
      </c>
      <c r="M9110" t="s">
        <v>18906</v>
      </c>
      <c r="N9110" t="s">
        <v>947</v>
      </c>
      <c r="O9110" t="s">
        <v>26</v>
      </c>
      <c r="P9110" t="s">
        <v>27</v>
      </c>
      <c r="Q9110">
        <v>79</v>
      </c>
    </row>
    <row r="9111" spans="1:17" hidden="1" x14ac:dyDescent="0.25">
      <c r="A9111">
        <v>9109</v>
      </c>
      <c r="B9111">
        <v>9110</v>
      </c>
      <c r="C9111" t="s">
        <v>18907</v>
      </c>
      <c r="D9111">
        <v>1975</v>
      </c>
      <c r="E9111" t="s">
        <v>32</v>
      </c>
      <c r="F9111">
        <v>5.0999999999999996</v>
      </c>
      <c r="G9111" s="1">
        <v>0.33</v>
      </c>
      <c r="H9111">
        <v>0</v>
      </c>
      <c r="I9111">
        <v>0</v>
      </c>
      <c r="J9111">
        <v>1</v>
      </c>
      <c r="K9111">
        <v>0</v>
      </c>
      <c r="L9111">
        <v>0</v>
      </c>
      <c r="M9111" t="s">
        <v>10302</v>
      </c>
      <c r="N9111" t="s">
        <v>3730</v>
      </c>
      <c r="O9111" t="s">
        <v>26</v>
      </c>
      <c r="P9111" t="s">
        <v>27</v>
      </c>
      <c r="Q9111">
        <v>126</v>
      </c>
    </row>
    <row r="9112" spans="1:17" hidden="1" x14ac:dyDescent="0.25">
      <c r="A9112">
        <v>9110</v>
      </c>
      <c r="B9112">
        <v>9111</v>
      </c>
      <c r="C9112" t="s">
        <v>18908</v>
      </c>
      <c r="D9112">
        <v>1955</v>
      </c>
      <c r="E9112" t="s">
        <v>32</v>
      </c>
      <c r="F9112">
        <v>5.7</v>
      </c>
      <c r="H9112">
        <v>0</v>
      </c>
      <c r="I9112">
        <v>0</v>
      </c>
      <c r="J9112">
        <v>1</v>
      </c>
      <c r="K9112">
        <v>0</v>
      </c>
      <c r="L9112">
        <v>0</v>
      </c>
      <c r="M9112" t="s">
        <v>8096</v>
      </c>
      <c r="N9112" t="s">
        <v>6243</v>
      </c>
      <c r="O9112" t="s">
        <v>26</v>
      </c>
      <c r="P9112" t="s">
        <v>27</v>
      </c>
      <c r="Q9112">
        <v>87</v>
      </c>
    </row>
    <row r="9113" spans="1:17" hidden="1" x14ac:dyDescent="0.25">
      <c r="A9113">
        <v>9111</v>
      </c>
      <c r="B9113">
        <v>9112</v>
      </c>
      <c r="C9113" t="s">
        <v>18909</v>
      </c>
      <c r="D9113">
        <v>1982</v>
      </c>
      <c r="E9113" t="s">
        <v>23</v>
      </c>
      <c r="F9113">
        <v>4.9000000000000004</v>
      </c>
      <c r="H9113">
        <v>0</v>
      </c>
      <c r="I9113">
        <v>0</v>
      </c>
      <c r="J9113">
        <v>1</v>
      </c>
      <c r="K9113">
        <v>0</v>
      </c>
      <c r="L9113">
        <v>0</v>
      </c>
      <c r="M9113" t="s">
        <v>18910</v>
      </c>
      <c r="N9113" t="s">
        <v>16739</v>
      </c>
      <c r="O9113" t="s">
        <v>26</v>
      </c>
      <c r="P9113" t="s">
        <v>27</v>
      </c>
      <c r="Q9113">
        <v>20</v>
      </c>
    </row>
    <row r="9114" spans="1:17" hidden="1" x14ac:dyDescent="0.25">
      <c r="A9114">
        <v>9112</v>
      </c>
      <c r="B9114">
        <v>9113</v>
      </c>
      <c r="C9114" t="s">
        <v>18911</v>
      </c>
      <c r="D9114">
        <v>1979</v>
      </c>
      <c r="E9114" t="s">
        <v>32</v>
      </c>
      <c r="F9114">
        <v>5.8</v>
      </c>
      <c r="H9114">
        <v>0</v>
      </c>
      <c r="I9114">
        <v>0</v>
      </c>
      <c r="J9114">
        <v>1</v>
      </c>
      <c r="K9114">
        <v>0</v>
      </c>
      <c r="L9114">
        <v>0</v>
      </c>
      <c r="M9114" t="s">
        <v>18912</v>
      </c>
      <c r="N9114" t="s">
        <v>257</v>
      </c>
      <c r="O9114" t="s">
        <v>119</v>
      </c>
      <c r="P9114" t="s">
        <v>27</v>
      </c>
      <c r="Q9114">
        <v>103</v>
      </c>
    </row>
    <row r="9115" spans="1:17" hidden="1" x14ac:dyDescent="0.25">
      <c r="A9115">
        <v>9113</v>
      </c>
      <c r="B9115">
        <v>9114</v>
      </c>
      <c r="C9115" t="s">
        <v>18913</v>
      </c>
      <c r="D9115">
        <v>2012</v>
      </c>
      <c r="E9115" t="s">
        <v>17</v>
      </c>
      <c r="F9115">
        <v>6</v>
      </c>
      <c r="H9115">
        <v>0</v>
      </c>
      <c r="I9115">
        <v>0</v>
      </c>
      <c r="J9115">
        <v>1</v>
      </c>
      <c r="K9115">
        <v>0</v>
      </c>
      <c r="L9115">
        <v>0</v>
      </c>
      <c r="M9115" t="s">
        <v>18914</v>
      </c>
      <c r="N9115" t="s">
        <v>100</v>
      </c>
      <c r="O9115" t="s">
        <v>26</v>
      </c>
      <c r="P9115" t="s">
        <v>27</v>
      </c>
      <c r="Q9115">
        <v>100</v>
      </c>
    </row>
    <row r="9116" spans="1:17" hidden="1" x14ac:dyDescent="0.25">
      <c r="A9116">
        <v>9114</v>
      </c>
      <c r="B9116">
        <v>9115</v>
      </c>
      <c r="C9116" t="s">
        <v>18915</v>
      </c>
      <c r="D9116">
        <v>2018</v>
      </c>
      <c r="F9116">
        <v>5.7</v>
      </c>
      <c r="H9116">
        <v>0</v>
      </c>
      <c r="I9116">
        <v>0</v>
      </c>
      <c r="J9116">
        <v>1</v>
      </c>
      <c r="K9116">
        <v>0</v>
      </c>
      <c r="L9116">
        <v>0</v>
      </c>
      <c r="M9116" t="s">
        <v>18916</v>
      </c>
      <c r="N9116" t="s">
        <v>114</v>
      </c>
      <c r="O9116" t="s">
        <v>1141</v>
      </c>
      <c r="P9116" t="s">
        <v>1696</v>
      </c>
      <c r="Q9116">
        <v>102</v>
      </c>
    </row>
    <row r="9117" spans="1:17" hidden="1" x14ac:dyDescent="0.25">
      <c r="A9117">
        <v>9115</v>
      </c>
      <c r="B9117">
        <v>9116</v>
      </c>
      <c r="C9117" t="s">
        <v>18917</v>
      </c>
      <c r="D9117">
        <v>1951</v>
      </c>
      <c r="F9117">
        <v>6.4</v>
      </c>
      <c r="H9117">
        <v>0</v>
      </c>
      <c r="I9117">
        <v>0</v>
      </c>
      <c r="J9117">
        <v>1</v>
      </c>
      <c r="K9117">
        <v>0</v>
      </c>
      <c r="L9117">
        <v>0</v>
      </c>
      <c r="M9117" t="s">
        <v>4387</v>
      </c>
      <c r="N9117" t="s">
        <v>9920</v>
      </c>
      <c r="O9117" t="s">
        <v>26</v>
      </c>
      <c r="P9117" t="s">
        <v>27</v>
      </c>
      <c r="Q9117">
        <v>75</v>
      </c>
    </row>
    <row r="9118" spans="1:17" hidden="1" x14ac:dyDescent="0.25">
      <c r="A9118">
        <v>9116</v>
      </c>
      <c r="B9118">
        <v>9117</v>
      </c>
      <c r="C9118" t="s">
        <v>18918</v>
      </c>
      <c r="D9118">
        <v>1979</v>
      </c>
      <c r="F9118">
        <v>7.1</v>
      </c>
      <c r="H9118">
        <v>0</v>
      </c>
      <c r="I9118">
        <v>0</v>
      </c>
      <c r="J9118">
        <v>1</v>
      </c>
      <c r="K9118">
        <v>0</v>
      </c>
      <c r="L9118">
        <v>0</v>
      </c>
      <c r="M9118" t="s">
        <v>13682</v>
      </c>
      <c r="N9118" t="s">
        <v>18919</v>
      </c>
      <c r="O9118" t="s">
        <v>66</v>
      </c>
      <c r="P9118" t="s">
        <v>149</v>
      </c>
      <c r="Q9118">
        <v>113</v>
      </c>
    </row>
    <row r="9119" spans="1:17" hidden="1" x14ac:dyDescent="0.25">
      <c r="A9119">
        <v>9117</v>
      </c>
      <c r="B9119">
        <v>9118</v>
      </c>
      <c r="C9119" t="s">
        <v>18920</v>
      </c>
      <c r="D9119">
        <v>2006</v>
      </c>
      <c r="F9119">
        <v>6.2</v>
      </c>
      <c r="H9119">
        <v>0</v>
      </c>
      <c r="I9119">
        <v>0</v>
      </c>
      <c r="J9119">
        <v>1</v>
      </c>
      <c r="K9119">
        <v>0</v>
      </c>
      <c r="L9119">
        <v>0</v>
      </c>
      <c r="M9119" t="s">
        <v>18921</v>
      </c>
      <c r="N9119" t="s">
        <v>122</v>
      </c>
      <c r="O9119" t="s">
        <v>26</v>
      </c>
      <c r="P9119" t="s">
        <v>27</v>
      </c>
      <c r="Q9119">
        <v>97</v>
      </c>
    </row>
    <row r="9120" spans="1:17" hidden="1" x14ac:dyDescent="0.25">
      <c r="A9120">
        <v>9118</v>
      </c>
      <c r="B9120">
        <v>9119</v>
      </c>
      <c r="C9120" t="s">
        <v>18922</v>
      </c>
      <c r="D9120">
        <v>1999</v>
      </c>
      <c r="E9120" t="s">
        <v>32</v>
      </c>
      <c r="F9120">
        <v>4.9000000000000004</v>
      </c>
      <c r="H9120">
        <v>0</v>
      </c>
      <c r="I9120">
        <v>0</v>
      </c>
      <c r="J9120">
        <v>1</v>
      </c>
      <c r="K9120">
        <v>0</v>
      </c>
      <c r="L9120">
        <v>0</v>
      </c>
      <c r="M9120" t="s">
        <v>1427</v>
      </c>
      <c r="N9120" t="s">
        <v>1693</v>
      </c>
      <c r="O9120" t="s">
        <v>26</v>
      </c>
      <c r="P9120" t="s">
        <v>27</v>
      </c>
      <c r="Q9120">
        <v>115</v>
      </c>
    </row>
    <row r="9121" spans="1:17" hidden="1" x14ac:dyDescent="0.25">
      <c r="A9121">
        <v>9119</v>
      </c>
      <c r="B9121">
        <v>9120</v>
      </c>
      <c r="C9121" t="s">
        <v>18923</v>
      </c>
      <c r="D9121">
        <v>2010</v>
      </c>
      <c r="F9121">
        <v>4.5</v>
      </c>
      <c r="G9121" s="1">
        <v>0.5</v>
      </c>
      <c r="H9121">
        <v>0</v>
      </c>
      <c r="I9121">
        <v>0</v>
      </c>
      <c r="J9121">
        <v>1</v>
      </c>
      <c r="K9121">
        <v>0</v>
      </c>
      <c r="L9121">
        <v>0</v>
      </c>
      <c r="M9121" t="s">
        <v>18924</v>
      </c>
      <c r="N9121" t="s">
        <v>65</v>
      </c>
      <c r="O9121" t="s">
        <v>26</v>
      </c>
      <c r="P9121" t="s">
        <v>27</v>
      </c>
      <c r="Q9121">
        <v>89</v>
      </c>
    </row>
    <row r="9122" spans="1:17" hidden="1" x14ac:dyDescent="0.25">
      <c r="A9122">
        <v>9120</v>
      </c>
      <c r="B9122">
        <v>9121</v>
      </c>
      <c r="C9122" t="s">
        <v>18925</v>
      </c>
      <c r="D9122">
        <v>1969</v>
      </c>
      <c r="E9122" t="s">
        <v>213</v>
      </c>
      <c r="F9122">
        <v>7.7</v>
      </c>
      <c r="H9122">
        <v>0</v>
      </c>
      <c r="I9122">
        <v>0</v>
      </c>
      <c r="J9122">
        <v>1</v>
      </c>
      <c r="K9122">
        <v>0</v>
      </c>
      <c r="L9122">
        <v>0</v>
      </c>
      <c r="M9122" t="s">
        <v>18926</v>
      </c>
      <c r="N9122" t="s">
        <v>353</v>
      </c>
      <c r="O9122" t="s">
        <v>26</v>
      </c>
      <c r="P9122" t="s">
        <v>27</v>
      </c>
      <c r="Q9122">
        <v>92</v>
      </c>
    </row>
    <row r="9123" spans="1:17" hidden="1" x14ac:dyDescent="0.25">
      <c r="A9123">
        <v>9121</v>
      </c>
      <c r="B9123">
        <v>9122</v>
      </c>
      <c r="C9123" t="s">
        <v>18927</v>
      </c>
      <c r="D9123">
        <v>2008</v>
      </c>
      <c r="F9123">
        <v>5.8</v>
      </c>
      <c r="H9123">
        <v>0</v>
      </c>
      <c r="I9123">
        <v>0</v>
      </c>
      <c r="J9123">
        <v>1</v>
      </c>
      <c r="K9123">
        <v>0</v>
      </c>
      <c r="L9123">
        <v>0</v>
      </c>
      <c r="M9123" t="s">
        <v>18928</v>
      </c>
      <c r="N9123" t="s">
        <v>104</v>
      </c>
      <c r="O9123" t="s">
        <v>3524</v>
      </c>
      <c r="P9123" t="s">
        <v>3575</v>
      </c>
      <c r="Q9123">
        <v>120</v>
      </c>
    </row>
    <row r="9124" spans="1:17" hidden="1" x14ac:dyDescent="0.25">
      <c r="A9124">
        <v>9122</v>
      </c>
      <c r="B9124">
        <v>9123</v>
      </c>
      <c r="C9124" t="s">
        <v>18929</v>
      </c>
      <c r="D9124">
        <v>1982</v>
      </c>
      <c r="F9124">
        <v>8.4</v>
      </c>
      <c r="H9124">
        <v>0</v>
      </c>
      <c r="I9124">
        <v>0</v>
      </c>
      <c r="J9124">
        <v>1</v>
      </c>
      <c r="K9124">
        <v>0</v>
      </c>
      <c r="L9124">
        <v>0</v>
      </c>
      <c r="M9124" t="s">
        <v>4471</v>
      </c>
      <c r="N9124" t="s">
        <v>4214</v>
      </c>
      <c r="O9124" t="s">
        <v>18930</v>
      </c>
      <c r="P9124" t="s">
        <v>27</v>
      </c>
      <c r="Q9124">
        <v>86</v>
      </c>
    </row>
    <row r="9125" spans="1:17" hidden="1" x14ac:dyDescent="0.25">
      <c r="A9125">
        <v>9123</v>
      </c>
      <c r="B9125">
        <v>9124</v>
      </c>
      <c r="C9125" t="s">
        <v>18931</v>
      </c>
      <c r="D9125">
        <v>2015</v>
      </c>
      <c r="F9125">
        <v>6.5</v>
      </c>
      <c r="H9125">
        <v>0</v>
      </c>
      <c r="I9125">
        <v>0</v>
      </c>
      <c r="J9125">
        <v>1</v>
      </c>
      <c r="K9125">
        <v>0</v>
      </c>
      <c r="L9125">
        <v>0</v>
      </c>
      <c r="M9125" t="s">
        <v>18932</v>
      </c>
      <c r="N9125" t="s">
        <v>114</v>
      </c>
      <c r="O9125" t="s">
        <v>526</v>
      </c>
      <c r="P9125" t="s">
        <v>283</v>
      </c>
      <c r="Q9125">
        <v>105</v>
      </c>
    </row>
    <row r="9126" spans="1:17" hidden="1" x14ac:dyDescent="0.25">
      <c r="A9126">
        <v>9124</v>
      </c>
      <c r="B9126">
        <v>9125</v>
      </c>
      <c r="C9126" t="s">
        <v>18933</v>
      </c>
      <c r="D9126">
        <v>2014</v>
      </c>
      <c r="E9126" t="s">
        <v>32</v>
      </c>
      <c r="F9126">
        <v>6.6</v>
      </c>
      <c r="H9126">
        <v>0</v>
      </c>
      <c r="I9126">
        <v>0</v>
      </c>
      <c r="J9126">
        <v>1</v>
      </c>
      <c r="K9126">
        <v>0</v>
      </c>
      <c r="L9126">
        <v>0</v>
      </c>
      <c r="M9126" t="s">
        <v>18934</v>
      </c>
      <c r="N9126" t="s">
        <v>2614</v>
      </c>
      <c r="P9126" t="s">
        <v>27</v>
      </c>
      <c r="Q9126">
        <v>113</v>
      </c>
    </row>
    <row r="9127" spans="1:17" hidden="1" x14ac:dyDescent="0.25">
      <c r="A9127">
        <v>9125</v>
      </c>
      <c r="B9127">
        <v>9126</v>
      </c>
      <c r="C9127" t="s">
        <v>18935</v>
      </c>
      <c r="D9127">
        <v>2011</v>
      </c>
      <c r="E9127" t="s">
        <v>23</v>
      </c>
      <c r="F9127">
        <v>4.5999999999999996</v>
      </c>
      <c r="H9127">
        <v>0</v>
      </c>
      <c r="I9127">
        <v>0</v>
      </c>
      <c r="J9127">
        <v>1</v>
      </c>
      <c r="K9127">
        <v>0</v>
      </c>
      <c r="L9127">
        <v>0</v>
      </c>
      <c r="M9127" t="s">
        <v>9120</v>
      </c>
      <c r="N9127" t="s">
        <v>268</v>
      </c>
      <c r="O9127" t="s">
        <v>26</v>
      </c>
      <c r="P9127" t="s">
        <v>27</v>
      </c>
      <c r="Q9127">
        <v>94</v>
      </c>
    </row>
    <row r="9128" spans="1:17" hidden="1" x14ac:dyDescent="0.25">
      <c r="A9128">
        <v>9126</v>
      </c>
      <c r="B9128">
        <v>9127</v>
      </c>
      <c r="C9128" t="s">
        <v>18936</v>
      </c>
      <c r="D9128">
        <v>1919</v>
      </c>
      <c r="F9128">
        <v>6.1</v>
      </c>
      <c r="H9128">
        <v>0</v>
      </c>
      <c r="I9128">
        <v>0</v>
      </c>
      <c r="J9128">
        <v>1</v>
      </c>
      <c r="K9128">
        <v>0</v>
      </c>
      <c r="L9128">
        <v>0</v>
      </c>
      <c r="M9128" t="s">
        <v>10049</v>
      </c>
      <c r="N9128" t="s">
        <v>111</v>
      </c>
      <c r="O9128" t="s">
        <v>26</v>
      </c>
      <c r="P9128" t="s">
        <v>27</v>
      </c>
      <c r="Q9128">
        <v>76</v>
      </c>
    </row>
    <row r="9129" spans="1:17" x14ac:dyDescent="0.25">
      <c r="A9129">
        <v>9127</v>
      </c>
      <c r="B9129">
        <v>9128</v>
      </c>
      <c r="C9129" t="s">
        <v>18937</v>
      </c>
      <c r="D9129">
        <v>2015</v>
      </c>
      <c r="F9129">
        <v>6.7</v>
      </c>
      <c r="H9129">
        <v>0</v>
      </c>
      <c r="I9129">
        <v>0</v>
      </c>
      <c r="J9129">
        <v>1</v>
      </c>
      <c r="K9129">
        <v>0</v>
      </c>
      <c r="L9129">
        <v>0</v>
      </c>
      <c r="M9129" t="s">
        <v>18938</v>
      </c>
      <c r="N9129" t="s">
        <v>955</v>
      </c>
      <c r="O9129" t="s">
        <v>141</v>
      </c>
      <c r="P9129" t="s">
        <v>3253</v>
      </c>
      <c r="Q9129">
        <v>108</v>
      </c>
    </row>
    <row r="9130" spans="1:17" hidden="1" x14ac:dyDescent="0.25">
      <c r="A9130">
        <v>9128</v>
      </c>
      <c r="B9130">
        <v>9129</v>
      </c>
      <c r="C9130" s="3">
        <v>0.46597222222222223</v>
      </c>
      <c r="D9130">
        <v>2004</v>
      </c>
      <c r="E9130" t="s">
        <v>23</v>
      </c>
      <c r="F9130">
        <v>3.6</v>
      </c>
      <c r="H9130">
        <v>0</v>
      </c>
      <c r="I9130">
        <v>0</v>
      </c>
      <c r="J9130">
        <v>1</v>
      </c>
      <c r="K9130">
        <v>0</v>
      </c>
      <c r="L9130">
        <v>0</v>
      </c>
      <c r="M9130" t="s">
        <v>18939</v>
      </c>
      <c r="N9130" t="s">
        <v>5632</v>
      </c>
      <c r="O9130" t="s">
        <v>26</v>
      </c>
      <c r="P9130" t="s">
        <v>27</v>
      </c>
    </row>
    <row r="9131" spans="1:17" hidden="1" x14ac:dyDescent="0.25">
      <c r="A9131">
        <v>9129</v>
      </c>
      <c r="B9131">
        <v>9130</v>
      </c>
      <c r="C9131" t="s">
        <v>18940</v>
      </c>
      <c r="D9131">
        <v>1998</v>
      </c>
      <c r="F9131">
        <v>6.2</v>
      </c>
      <c r="H9131">
        <v>0</v>
      </c>
      <c r="I9131">
        <v>0</v>
      </c>
      <c r="J9131">
        <v>1</v>
      </c>
      <c r="K9131">
        <v>0</v>
      </c>
      <c r="L9131">
        <v>0</v>
      </c>
      <c r="M9131" t="s">
        <v>18941</v>
      </c>
      <c r="N9131" t="s">
        <v>114</v>
      </c>
      <c r="O9131" t="s">
        <v>26</v>
      </c>
      <c r="P9131" t="s">
        <v>27</v>
      </c>
      <c r="Q9131">
        <v>69</v>
      </c>
    </row>
    <row r="9132" spans="1:17" hidden="1" x14ac:dyDescent="0.25">
      <c r="A9132">
        <v>9130</v>
      </c>
      <c r="B9132">
        <v>9131</v>
      </c>
      <c r="C9132" t="s">
        <v>18942</v>
      </c>
      <c r="D9132">
        <v>1958</v>
      </c>
      <c r="F9132">
        <v>6.6</v>
      </c>
      <c r="H9132">
        <v>0</v>
      </c>
      <c r="I9132">
        <v>0</v>
      </c>
      <c r="J9132">
        <v>1</v>
      </c>
      <c r="K9132">
        <v>0</v>
      </c>
      <c r="L9132">
        <v>0</v>
      </c>
      <c r="M9132" t="s">
        <v>18943</v>
      </c>
      <c r="N9132" t="s">
        <v>2614</v>
      </c>
      <c r="O9132" t="s">
        <v>26</v>
      </c>
      <c r="P9132" t="s">
        <v>167</v>
      </c>
      <c r="Q9132">
        <v>53</v>
      </c>
    </row>
    <row r="9133" spans="1:17" hidden="1" x14ac:dyDescent="0.25">
      <c r="A9133">
        <v>9131</v>
      </c>
      <c r="B9133">
        <v>9132</v>
      </c>
      <c r="C9133" t="s">
        <v>18944</v>
      </c>
      <c r="D9133">
        <v>2017</v>
      </c>
      <c r="E9133" t="s">
        <v>23</v>
      </c>
      <c r="F9133">
        <v>5.7</v>
      </c>
      <c r="G9133" s="1">
        <v>0.4</v>
      </c>
      <c r="H9133">
        <v>0</v>
      </c>
      <c r="I9133">
        <v>0</v>
      </c>
      <c r="J9133">
        <v>1</v>
      </c>
      <c r="K9133">
        <v>0</v>
      </c>
      <c r="L9133">
        <v>0</v>
      </c>
      <c r="M9133" t="s">
        <v>18945</v>
      </c>
      <c r="N9133" t="s">
        <v>100</v>
      </c>
      <c r="O9133" t="s">
        <v>526</v>
      </c>
      <c r="P9133" t="s">
        <v>18946</v>
      </c>
      <c r="Q9133">
        <v>102</v>
      </c>
    </row>
    <row r="9134" spans="1:17" hidden="1" x14ac:dyDescent="0.25">
      <c r="A9134">
        <v>9132</v>
      </c>
      <c r="B9134">
        <v>9133</v>
      </c>
      <c r="C9134" t="s">
        <v>18947</v>
      </c>
      <c r="D9134">
        <v>2011</v>
      </c>
      <c r="E9134" t="s">
        <v>32</v>
      </c>
      <c r="F9134">
        <v>7.3</v>
      </c>
      <c r="H9134">
        <v>0</v>
      </c>
      <c r="I9134">
        <v>0</v>
      </c>
      <c r="J9134">
        <v>1</v>
      </c>
      <c r="K9134">
        <v>0</v>
      </c>
      <c r="L9134">
        <v>0</v>
      </c>
      <c r="M9134" t="s">
        <v>18948</v>
      </c>
      <c r="N9134" t="s">
        <v>353</v>
      </c>
      <c r="O9134" t="s">
        <v>2906</v>
      </c>
      <c r="P9134" t="s">
        <v>27</v>
      </c>
      <c r="Q9134">
        <v>105</v>
      </c>
    </row>
    <row r="9135" spans="1:17" x14ac:dyDescent="0.25">
      <c r="A9135">
        <v>9133</v>
      </c>
      <c r="B9135">
        <v>9134</v>
      </c>
      <c r="C9135" t="s">
        <v>18949</v>
      </c>
      <c r="D9135">
        <v>2017</v>
      </c>
      <c r="E9135" t="s">
        <v>735</v>
      </c>
      <c r="F9135">
        <v>3.9</v>
      </c>
      <c r="H9135">
        <v>0</v>
      </c>
      <c r="I9135">
        <v>0</v>
      </c>
      <c r="J9135">
        <v>1</v>
      </c>
      <c r="K9135">
        <v>0</v>
      </c>
      <c r="L9135">
        <v>0</v>
      </c>
      <c r="M9135" t="s">
        <v>18950</v>
      </c>
      <c r="N9135" t="s">
        <v>353</v>
      </c>
      <c r="O9135" t="s">
        <v>26</v>
      </c>
      <c r="P9135" t="s">
        <v>27</v>
      </c>
      <c r="Q9135">
        <v>90</v>
      </c>
    </row>
    <row r="9136" spans="1:17" hidden="1" x14ac:dyDescent="0.25">
      <c r="A9136">
        <v>9134</v>
      </c>
      <c r="B9136">
        <v>9135</v>
      </c>
      <c r="C9136" t="s">
        <v>18951</v>
      </c>
      <c r="D9136">
        <v>2001</v>
      </c>
      <c r="F9136">
        <v>5.8</v>
      </c>
      <c r="H9136">
        <v>0</v>
      </c>
      <c r="I9136">
        <v>0</v>
      </c>
      <c r="J9136">
        <v>1</v>
      </c>
      <c r="K9136">
        <v>0</v>
      </c>
      <c r="L9136">
        <v>0</v>
      </c>
      <c r="M9136" t="s">
        <v>18952</v>
      </c>
      <c r="N9136" t="s">
        <v>104</v>
      </c>
      <c r="O9136" t="s">
        <v>18953</v>
      </c>
      <c r="P9136" t="s">
        <v>4057</v>
      </c>
      <c r="Q9136">
        <v>98</v>
      </c>
    </row>
    <row r="9137" spans="1:17" hidden="1" x14ac:dyDescent="0.25">
      <c r="A9137">
        <v>9135</v>
      </c>
      <c r="B9137">
        <v>9136</v>
      </c>
      <c r="C9137" t="s">
        <v>18954</v>
      </c>
      <c r="D9137">
        <v>2016</v>
      </c>
      <c r="F9137">
        <v>7.9</v>
      </c>
      <c r="H9137">
        <v>0</v>
      </c>
      <c r="I9137">
        <v>0</v>
      </c>
      <c r="J9137">
        <v>1</v>
      </c>
      <c r="K9137">
        <v>0</v>
      </c>
      <c r="L9137">
        <v>0</v>
      </c>
      <c r="M9137" t="s">
        <v>18955</v>
      </c>
      <c r="N9137" t="s">
        <v>164</v>
      </c>
      <c r="O9137" t="s">
        <v>18956</v>
      </c>
      <c r="P9137" t="s">
        <v>18957</v>
      </c>
      <c r="Q9137">
        <v>87</v>
      </c>
    </row>
    <row r="9138" spans="1:17" hidden="1" x14ac:dyDescent="0.25">
      <c r="A9138">
        <v>9136</v>
      </c>
      <c r="B9138">
        <v>9137</v>
      </c>
      <c r="C9138" t="s">
        <v>18958</v>
      </c>
      <c r="D9138">
        <v>1964</v>
      </c>
      <c r="F9138">
        <v>5.0999999999999996</v>
      </c>
      <c r="H9138">
        <v>0</v>
      </c>
      <c r="I9138">
        <v>0</v>
      </c>
      <c r="J9138">
        <v>1</v>
      </c>
      <c r="K9138">
        <v>0</v>
      </c>
      <c r="L9138">
        <v>0</v>
      </c>
      <c r="M9138" t="s">
        <v>18853</v>
      </c>
      <c r="N9138" t="s">
        <v>4281</v>
      </c>
      <c r="O9138" t="s">
        <v>26</v>
      </c>
      <c r="P9138" t="s">
        <v>27</v>
      </c>
      <c r="Q9138">
        <v>82</v>
      </c>
    </row>
    <row r="9139" spans="1:17" hidden="1" x14ac:dyDescent="0.25">
      <c r="A9139">
        <v>9137</v>
      </c>
      <c r="B9139">
        <v>9138</v>
      </c>
      <c r="C9139" t="s">
        <v>18959</v>
      </c>
      <c r="D9139">
        <v>2013</v>
      </c>
      <c r="F9139">
        <v>7</v>
      </c>
      <c r="H9139">
        <v>0</v>
      </c>
      <c r="I9139">
        <v>0</v>
      </c>
      <c r="J9139">
        <v>1</v>
      </c>
      <c r="K9139">
        <v>0</v>
      </c>
      <c r="L9139">
        <v>0</v>
      </c>
      <c r="M9139" t="s">
        <v>5010</v>
      </c>
      <c r="N9139" t="s">
        <v>100</v>
      </c>
      <c r="O9139" t="s">
        <v>66</v>
      </c>
      <c r="P9139" t="s">
        <v>149</v>
      </c>
      <c r="Q9139">
        <v>142</v>
      </c>
    </row>
    <row r="9140" spans="1:17" hidden="1" x14ac:dyDescent="0.25">
      <c r="A9140">
        <v>9138</v>
      </c>
      <c r="B9140">
        <v>9139</v>
      </c>
      <c r="C9140" t="s">
        <v>18960</v>
      </c>
      <c r="D9140">
        <v>2009</v>
      </c>
      <c r="E9140" t="s">
        <v>32</v>
      </c>
      <c r="F9140">
        <v>7.2</v>
      </c>
      <c r="H9140">
        <v>0</v>
      </c>
      <c r="I9140">
        <v>0</v>
      </c>
      <c r="J9140">
        <v>1</v>
      </c>
      <c r="K9140">
        <v>0</v>
      </c>
      <c r="L9140">
        <v>0</v>
      </c>
      <c r="M9140" t="s">
        <v>18961</v>
      </c>
      <c r="N9140" t="s">
        <v>18962</v>
      </c>
      <c r="O9140" t="s">
        <v>838</v>
      </c>
      <c r="P9140" t="s">
        <v>27</v>
      </c>
      <c r="Q9140">
        <v>86</v>
      </c>
    </row>
    <row r="9141" spans="1:17" hidden="1" x14ac:dyDescent="0.25">
      <c r="A9141">
        <v>9139</v>
      </c>
      <c r="B9141">
        <v>9140</v>
      </c>
      <c r="C9141" t="s">
        <v>18963</v>
      </c>
      <c r="D9141">
        <v>1936</v>
      </c>
      <c r="E9141" t="s">
        <v>213</v>
      </c>
      <c r="F9141">
        <v>7.2</v>
      </c>
      <c r="H9141">
        <v>0</v>
      </c>
      <c r="I9141">
        <v>0</v>
      </c>
      <c r="J9141">
        <v>1</v>
      </c>
      <c r="K9141">
        <v>0</v>
      </c>
      <c r="L9141">
        <v>0</v>
      </c>
      <c r="M9141" t="s">
        <v>18964</v>
      </c>
      <c r="N9141" t="s">
        <v>15363</v>
      </c>
      <c r="O9141" t="s">
        <v>26</v>
      </c>
      <c r="P9141" t="s">
        <v>27</v>
      </c>
      <c r="Q9141">
        <v>9</v>
      </c>
    </row>
    <row r="9142" spans="1:17" hidden="1" x14ac:dyDescent="0.25">
      <c r="A9142">
        <v>9140</v>
      </c>
      <c r="B9142">
        <v>9141</v>
      </c>
      <c r="C9142" t="s">
        <v>18965</v>
      </c>
      <c r="D9142">
        <v>2009</v>
      </c>
      <c r="F9142">
        <v>7.7</v>
      </c>
      <c r="H9142">
        <v>0</v>
      </c>
      <c r="I9142">
        <v>0</v>
      </c>
      <c r="J9142">
        <v>1</v>
      </c>
      <c r="K9142">
        <v>0</v>
      </c>
      <c r="L9142">
        <v>0</v>
      </c>
      <c r="M9142" t="s">
        <v>18966</v>
      </c>
      <c r="N9142" t="s">
        <v>100</v>
      </c>
      <c r="O9142" t="s">
        <v>26</v>
      </c>
      <c r="P9142" t="s">
        <v>27</v>
      </c>
      <c r="Q9142">
        <v>92</v>
      </c>
    </row>
    <row r="9143" spans="1:17" hidden="1" x14ac:dyDescent="0.25">
      <c r="A9143">
        <v>9141</v>
      </c>
      <c r="B9143">
        <v>9142</v>
      </c>
      <c r="C9143" t="s">
        <v>18967</v>
      </c>
      <c r="D9143">
        <v>2007</v>
      </c>
      <c r="E9143" t="s">
        <v>17</v>
      </c>
      <c r="F9143">
        <v>5.2</v>
      </c>
      <c r="H9143">
        <v>0</v>
      </c>
      <c r="I9143">
        <v>0</v>
      </c>
      <c r="J9143">
        <v>1</v>
      </c>
      <c r="K9143">
        <v>0</v>
      </c>
      <c r="L9143">
        <v>0</v>
      </c>
      <c r="M9143" t="s">
        <v>18968</v>
      </c>
      <c r="N9143" t="s">
        <v>246</v>
      </c>
      <c r="O9143" t="s">
        <v>740</v>
      </c>
      <c r="P9143" t="s">
        <v>27</v>
      </c>
      <c r="Q9143">
        <v>86</v>
      </c>
    </row>
    <row r="9144" spans="1:17" x14ac:dyDescent="0.25">
      <c r="A9144">
        <v>9142</v>
      </c>
      <c r="B9144">
        <v>9143</v>
      </c>
      <c r="C9144" t="s">
        <v>18969</v>
      </c>
      <c r="D9144">
        <v>2020</v>
      </c>
      <c r="E9144" t="s">
        <v>23</v>
      </c>
      <c r="F9144">
        <v>3.6</v>
      </c>
      <c r="G9144" s="1">
        <v>0.17</v>
      </c>
      <c r="H9144">
        <v>0</v>
      </c>
      <c r="I9144">
        <v>0</v>
      </c>
      <c r="J9144">
        <v>1</v>
      </c>
      <c r="K9144">
        <v>0</v>
      </c>
      <c r="L9144">
        <v>0</v>
      </c>
      <c r="M9144" t="s">
        <v>18970</v>
      </c>
      <c r="N9144" t="s">
        <v>371</v>
      </c>
      <c r="O9144" t="s">
        <v>26</v>
      </c>
      <c r="P9144" t="s">
        <v>27</v>
      </c>
      <c r="Q9144">
        <v>108</v>
      </c>
    </row>
    <row r="9145" spans="1:17" hidden="1" x14ac:dyDescent="0.25">
      <c r="A9145">
        <v>9143</v>
      </c>
      <c r="B9145">
        <v>9144</v>
      </c>
      <c r="C9145" t="s">
        <v>18971</v>
      </c>
      <c r="D9145">
        <v>2008</v>
      </c>
      <c r="E9145" t="s">
        <v>23</v>
      </c>
      <c r="F9145">
        <v>4.5999999999999996</v>
      </c>
      <c r="G9145" s="1">
        <v>0.08</v>
      </c>
      <c r="H9145">
        <v>0</v>
      </c>
      <c r="I9145">
        <v>0</v>
      </c>
      <c r="J9145">
        <v>1</v>
      </c>
      <c r="K9145">
        <v>0</v>
      </c>
      <c r="L9145">
        <v>0</v>
      </c>
      <c r="M9145" t="s">
        <v>8913</v>
      </c>
      <c r="N9145" t="s">
        <v>598</v>
      </c>
      <c r="O9145" t="s">
        <v>10026</v>
      </c>
      <c r="P9145" t="s">
        <v>27</v>
      </c>
      <c r="Q9145">
        <v>104</v>
      </c>
    </row>
    <row r="9146" spans="1:17" hidden="1" x14ac:dyDescent="0.25">
      <c r="A9146">
        <v>9144</v>
      </c>
      <c r="B9146">
        <v>9145</v>
      </c>
      <c r="C9146" t="s">
        <v>18972</v>
      </c>
      <c r="D9146">
        <v>1956</v>
      </c>
      <c r="F9146">
        <v>6.6</v>
      </c>
      <c r="H9146">
        <v>0</v>
      </c>
      <c r="I9146">
        <v>0</v>
      </c>
      <c r="J9146">
        <v>1</v>
      </c>
      <c r="K9146">
        <v>0</v>
      </c>
      <c r="L9146">
        <v>0</v>
      </c>
      <c r="M9146" t="s">
        <v>600</v>
      </c>
      <c r="N9146" t="s">
        <v>268</v>
      </c>
      <c r="O9146" t="s">
        <v>26</v>
      </c>
      <c r="P9146" t="s">
        <v>27</v>
      </c>
      <c r="Q9146">
        <v>122</v>
      </c>
    </row>
    <row r="9147" spans="1:17" hidden="1" x14ac:dyDescent="0.25">
      <c r="A9147">
        <v>9145</v>
      </c>
      <c r="B9147">
        <v>9146</v>
      </c>
      <c r="C9147" t="s">
        <v>18973</v>
      </c>
      <c r="D9147">
        <v>1961</v>
      </c>
      <c r="F9147">
        <v>6</v>
      </c>
      <c r="H9147">
        <v>0</v>
      </c>
      <c r="I9147">
        <v>0</v>
      </c>
      <c r="J9147">
        <v>1</v>
      </c>
      <c r="K9147">
        <v>0</v>
      </c>
      <c r="L9147">
        <v>0</v>
      </c>
      <c r="M9147" t="s">
        <v>17246</v>
      </c>
      <c r="N9147" t="s">
        <v>9932</v>
      </c>
      <c r="O9147" t="s">
        <v>18430</v>
      </c>
      <c r="P9147" t="s">
        <v>39</v>
      </c>
      <c r="Q9147">
        <v>105</v>
      </c>
    </row>
    <row r="9148" spans="1:17" hidden="1" x14ac:dyDescent="0.25">
      <c r="A9148">
        <v>9146</v>
      </c>
      <c r="B9148">
        <v>9147</v>
      </c>
      <c r="C9148" t="s">
        <v>18974</v>
      </c>
      <c r="D9148">
        <v>2009</v>
      </c>
      <c r="E9148" t="s">
        <v>23</v>
      </c>
      <c r="F9148">
        <v>5.4</v>
      </c>
      <c r="H9148">
        <v>0</v>
      </c>
      <c r="I9148">
        <v>0</v>
      </c>
      <c r="J9148">
        <v>1</v>
      </c>
      <c r="K9148">
        <v>0</v>
      </c>
      <c r="L9148">
        <v>0</v>
      </c>
      <c r="M9148" t="s">
        <v>18975</v>
      </c>
      <c r="N9148" t="s">
        <v>114</v>
      </c>
      <c r="O9148" t="s">
        <v>26</v>
      </c>
      <c r="P9148" t="s">
        <v>27</v>
      </c>
      <c r="Q9148">
        <v>102</v>
      </c>
    </row>
    <row r="9149" spans="1:17" hidden="1" x14ac:dyDescent="0.25">
      <c r="A9149">
        <v>9147</v>
      </c>
      <c r="B9149">
        <v>9148</v>
      </c>
      <c r="C9149" t="s">
        <v>18976</v>
      </c>
      <c r="D9149">
        <v>2005</v>
      </c>
      <c r="E9149" t="s">
        <v>32</v>
      </c>
      <c r="F9149">
        <v>5.8</v>
      </c>
      <c r="H9149">
        <v>0</v>
      </c>
      <c r="I9149">
        <v>0</v>
      </c>
      <c r="J9149">
        <v>1</v>
      </c>
      <c r="K9149">
        <v>0</v>
      </c>
      <c r="L9149">
        <v>0</v>
      </c>
      <c r="M9149" t="s">
        <v>18977</v>
      </c>
      <c r="N9149" t="s">
        <v>2676</v>
      </c>
      <c r="O9149" t="s">
        <v>20</v>
      </c>
      <c r="P9149" t="s">
        <v>27</v>
      </c>
      <c r="Q9149">
        <v>127</v>
      </c>
    </row>
    <row r="9150" spans="1:17" hidden="1" x14ac:dyDescent="0.25">
      <c r="A9150">
        <v>9148</v>
      </c>
      <c r="B9150">
        <v>9149</v>
      </c>
      <c r="C9150" t="s">
        <v>18978</v>
      </c>
      <c r="D9150">
        <v>2016</v>
      </c>
      <c r="F9150">
        <v>4.2</v>
      </c>
      <c r="G9150" s="1">
        <v>0.32</v>
      </c>
      <c r="H9150">
        <v>0</v>
      </c>
      <c r="I9150">
        <v>0</v>
      </c>
      <c r="J9150">
        <v>1</v>
      </c>
      <c r="K9150">
        <v>0</v>
      </c>
      <c r="L9150">
        <v>0</v>
      </c>
      <c r="M9150" t="s">
        <v>2732</v>
      </c>
      <c r="N9150" t="s">
        <v>955</v>
      </c>
      <c r="O9150" t="s">
        <v>18979</v>
      </c>
      <c r="P9150" t="s">
        <v>18980</v>
      </c>
      <c r="Q9150">
        <v>98</v>
      </c>
    </row>
    <row r="9151" spans="1:17" hidden="1" x14ac:dyDescent="0.25">
      <c r="A9151">
        <v>9149</v>
      </c>
      <c r="B9151">
        <v>9150</v>
      </c>
      <c r="C9151" t="s">
        <v>18981</v>
      </c>
      <c r="D9151">
        <v>1956</v>
      </c>
      <c r="F9151">
        <v>5.9</v>
      </c>
      <c r="H9151">
        <v>0</v>
      </c>
      <c r="I9151">
        <v>0</v>
      </c>
      <c r="J9151">
        <v>1</v>
      </c>
      <c r="K9151">
        <v>0</v>
      </c>
      <c r="L9151">
        <v>0</v>
      </c>
      <c r="M9151" t="s">
        <v>18982</v>
      </c>
      <c r="N9151" t="s">
        <v>3618</v>
      </c>
      <c r="O9151" t="s">
        <v>26</v>
      </c>
      <c r="P9151" t="s">
        <v>18983</v>
      </c>
      <c r="Q9151">
        <v>100</v>
      </c>
    </row>
    <row r="9152" spans="1:17" hidden="1" x14ac:dyDescent="0.25">
      <c r="A9152">
        <v>9150</v>
      </c>
      <c r="B9152">
        <v>9151</v>
      </c>
      <c r="C9152" t="s">
        <v>18984</v>
      </c>
      <c r="D9152">
        <v>2013</v>
      </c>
      <c r="E9152" t="s">
        <v>213</v>
      </c>
      <c r="F9152">
        <v>5.8</v>
      </c>
      <c r="H9152">
        <v>0</v>
      </c>
      <c r="I9152">
        <v>0</v>
      </c>
      <c r="J9152">
        <v>1</v>
      </c>
      <c r="K9152">
        <v>0</v>
      </c>
      <c r="L9152">
        <v>0</v>
      </c>
      <c r="M9152" t="s">
        <v>18985</v>
      </c>
      <c r="N9152" t="s">
        <v>598</v>
      </c>
      <c r="O9152" t="s">
        <v>66</v>
      </c>
      <c r="P9152" t="s">
        <v>1534</v>
      </c>
      <c r="Q9152">
        <v>143</v>
      </c>
    </row>
    <row r="9153" spans="1:17" hidden="1" x14ac:dyDescent="0.25">
      <c r="A9153">
        <v>9151</v>
      </c>
      <c r="B9153">
        <v>9152</v>
      </c>
      <c r="C9153" t="s">
        <v>18986</v>
      </c>
      <c r="D9153">
        <v>1986</v>
      </c>
      <c r="F9153">
        <v>7.5</v>
      </c>
      <c r="H9153">
        <v>0</v>
      </c>
      <c r="I9153">
        <v>0</v>
      </c>
      <c r="J9153">
        <v>1</v>
      </c>
      <c r="K9153">
        <v>0</v>
      </c>
      <c r="L9153">
        <v>0</v>
      </c>
      <c r="M9153" t="s">
        <v>18987</v>
      </c>
      <c r="N9153" t="s">
        <v>11994</v>
      </c>
      <c r="O9153" t="s">
        <v>80</v>
      </c>
      <c r="P9153" t="s">
        <v>27</v>
      </c>
      <c r="Q9153">
        <v>113</v>
      </c>
    </row>
    <row r="9154" spans="1:17" x14ac:dyDescent="0.25">
      <c r="A9154">
        <v>9152</v>
      </c>
      <c r="B9154">
        <v>9153</v>
      </c>
      <c r="C9154" t="s">
        <v>18988</v>
      </c>
      <c r="D9154">
        <v>2017</v>
      </c>
      <c r="F9154">
        <v>8</v>
      </c>
      <c r="H9154">
        <v>0</v>
      </c>
      <c r="I9154">
        <v>0</v>
      </c>
      <c r="J9154">
        <v>1</v>
      </c>
      <c r="K9154">
        <v>0</v>
      </c>
      <c r="L9154">
        <v>0</v>
      </c>
      <c r="M9154" t="s">
        <v>13165</v>
      </c>
      <c r="N9154" t="s">
        <v>104</v>
      </c>
      <c r="O9154" t="s">
        <v>26</v>
      </c>
      <c r="P9154" t="s">
        <v>27</v>
      </c>
      <c r="Q9154">
        <v>125</v>
      </c>
    </row>
    <row r="9155" spans="1:17" hidden="1" x14ac:dyDescent="0.25">
      <c r="A9155">
        <v>9153</v>
      </c>
      <c r="B9155">
        <v>9154</v>
      </c>
      <c r="C9155" t="s">
        <v>18989</v>
      </c>
      <c r="D9155">
        <v>2013</v>
      </c>
      <c r="F9155">
        <v>7.6</v>
      </c>
      <c r="H9155">
        <v>0</v>
      </c>
      <c r="I9155">
        <v>0</v>
      </c>
      <c r="J9155">
        <v>1</v>
      </c>
      <c r="K9155">
        <v>0</v>
      </c>
      <c r="L9155">
        <v>0</v>
      </c>
      <c r="M9155" t="s">
        <v>18990</v>
      </c>
      <c r="N9155" t="s">
        <v>2614</v>
      </c>
      <c r="O9155" t="s">
        <v>26</v>
      </c>
      <c r="P9155" t="s">
        <v>27</v>
      </c>
      <c r="Q9155">
        <v>93</v>
      </c>
    </row>
    <row r="9156" spans="1:17" hidden="1" x14ac:dyDescent="0.25">
      <c r="A9156">
        <v>9154</v>
      </c>
      <c r="B9156">
        <v>9155</v>
      </c>
      <c r="C9156" t="s">
        <v>18991</v>
      </c>
      <c r="D9156">
        <v>2011</v>
      </c>
      <c r="E9156" t="s">
        <v>32</v>
      </c>
      <c r="F9156">
        <v>6.4</v>
      </c>
      <c r="H9156">
        <v>0</v>
      </c>
      <c r="I9156">
        <v>0</v>
      </c>
      <c r="J9156">
        <v>1</v>
      </c>
      <c r="K9156">
        <v>0</v>
      </c>
      <c r="L9156">
        <v>0</v>
      </c>
      <c r="M9156" t="s">
        <v>18992</v>
      </c>
      <c r="N9156" t="s">
        <v>658</v>
      </c>
      <c r="O9156" t="s">
        <v>530</v>
      </c>
      <c r="P9156" t="s">
        <v>27</v>
      </c>
      <c r="Q9156">
        <v>90</v>
      </c>
    </row>
    <row r="9157" spans="1:17" x14ac:dyDescent="0.25">
      <c r="A9157">
        <v>9155</v>
      </c>
      <c r="B9157">
        <v>9156</v>
      </c>
      <c r="C9157" t="s">
        <v>18993</v>
      </c>
      <c r="D9157">
        <v>2014</v>
      </c>
      <c r="F9157">
        <v>5.8</v>
      </c>
      <c r="H9157">
        <v>0</v>
      </c>
      <c r="I9157">
        <v>0</v>
      </c>
      <c r="J9157">
        <v>1</v>
      </c>
      <c r="K9157">
        <v>0</v>
      </c>
      <c r="L9157">
        <v>0</v>
      </c>
      <c r="M9157" t="s">
        <v>18994</v>
      </c>
      <c r="N9157" t="s">
        <v>598</v>
      </c>
      <c r="O9157" t="s">
        <v>26</v>
      </c>
      <c r="P9157" t="s">
        <v>27</v>
      </c>
      <c r="Q9157">
        <v>99</v>
      </c>
    </row>
    <row r="9158" spans="1:17" hidden="1" x14ac:dyDescent="0.25">
      <c r="A9158">
        <v>9156</v>
      </c>
      <c r="B9158">
        <v>9157</v>
      </c>
      <c r="C9158" t="s">
        <v>18995</v>
      </c>
      <c r="D9158">
        <v>2011</v>
      </c>
      <c r="E9158" t="s">
        <v>32</v>
      </c>
      <c r="F9158">
        <v>6.2</v>
      </c>
      <c r="H9158">
        <v>0</v>
      </c>
      <c r="I9158">
        <v>0</v>
      </c>
      <c r="J9158">
        <v>1</v>
      </c>
      <c r="K9158">
        <v>0</v>
      </c>
      <c r="L9158">
        <v>0</v>
      </c>
      <c r="M9158" t="s">
        <v>18996</v>
      </c>
      <c r="N9158" t="s">
        <v>2086</v>
      </c>
      <c r="O9158" t="s">
        <v>26</v>
      </c>
      <c r="P9158" t="s">
        <v>27</v>
      </c>
      <c r="Q9158">
        <v>80</v>
      </c>
    </row>
    <row r="9159" spans="1:17" hidden="1" x14ac:dyDescent="0.25">
      <c r="A9159">
        <v>9157</v>
      </c>
      <c r="B9159">
        <v>9158</v>
      </c>
      <c r="C9159" t="s">
        <v>18997</v>
      </c>
      <c r="D9159">
        <v>2008</v>
      </c>
      <c r="F9159">
        <v>7.8</v>
      </c>
      <c r="H9159">
        <v>0</v>
      </c>
      <c r="I9159">
        <v>0</v>
      </c>
      <c r="J9159">
        <v>1</v>
      </c>
      <c r="K9159">
        <v>0</v>
      </c>
      <c r="L9159">
        <v>0</v>
      </c>
      <c r="M9159" t="s">
        <v>18998</v>
      </c>
      <c r="N9159" t="s">
        <v>353</v>
      </c>
      <c r="O9159" t="s">
        <v>26</v>
      </c>
      <c r="P9159" t="s">
        <v>27</v>
      </c>
      <c r="Q9159">
        <v>88</v>
      </c>
    </row>
    <row r="9160" spans="1:17" hidden="1" x14ac:dyDescent="0.25">
      <c r="A9160">
        <v>9158</v>
      </c>
      <c r="B9160">
        <v>9159</v>
      </c>
      <c r="C9160" t="s">
        <v>18999</v>
      </c>
      <c r="D9160">
        <v>1994</v>
      </c>
      <c r="E9160" t="s">
        <v>23</v>
      </c>
      <c r="F9160">
        <v>5.6</v>
      </c>
      <c r="H9160">
        <v>0</v>
      </c>
      <c r="I9160">
        <v>0</v>
      </c>
      <c r="J9160">
        <v>1</v>
      </c>
      <c r="K9160">
        <v>0</v>
      </c>
      <c r="L9160">
        <v>0</v>
      </c>
      <c r="M9160" t="s">
        <v>19000</v>
      </c>
      <c r="N9160" t="s">
        <v>1330</v>
      </c>
      <c r="O9160" t="s">
        <v>19001</v>
      </c>
      <c r="P9160" t="s">
        <v>9238</v>
      </c>
      <c r="Q9160">
        <v>103</v>
      </c>
    </row>
    <row r="9161" spans="1:17" x14ac:dyDescent="0.25">
      <c r="A9161">
        <v>9159</v>
      </c>
      <c r="B9161">
        <v>9160</v>
      </c>
      <c r="C9161" t="s">
        <v>19002</v>
      </c>
      <c r="D9161">
        <v>2017</v>
      </c>
      <c r="F9161">
        <v>6.6</v>
      </c>
      <c r="H9161">
        <v>0</v>
      </c>
      <c r="I9161">
        <v>0</v>
      </c>
      <c r="J9161">
        <v>1</v>
      </c>
      <c r="K9161">
        <v>0</v>
      </c>
      <c r="L9161">
        <v>0</v>
      </c>
      <c r="M9161" t="s">
        <v>19003</v>
      </c>
      <c r="N9161" t="s">
        <v>19004</v>
      </c>
      <c r="O9161" t="s">
        <v>2149</v>
      </c>
      <c r="P9161" t="s">
        <v>27</v>
      </c>
      <c r="Q9161">
        <v>24</v>
      </c>
    </row>
    <row r="9162" spans="1:17" hidden="1" x14ac:dyDescent="0.25">
      <c r="A9162">
        <v>9160</v>
      </c>
      <c r="B9162">
        <v>9161</v>
      </c>
      <c r="C9162" t="s">
        <v>19005</v>
      </c>
      <c r="D9162">
        <v>2009</v>
      </c>
      <c r="E9162" t="s">
        <v>213</v>
      </c>
      <c r="F9162">
        <v>5.2</v>
      </c>
      <c r="G9162" s="1">
        <v>0.65</v>
      </c>
      <c r="H9162">
        <v>0</v>
      </c>
      <c r="I9162">
        <v>0</v>
      </c>
      <c r="J9162">
        <v>1</v>
      </c>
      <c r="K9162">
        <v>0</v>
      </c>
      <c r="L9162">
        <v>0</v>
      </c>
      <c r="M9162" t="s">
        <v>19006</v>
      </c>
      <c r="N9162" t="s">
        <v>122</v>
      </c>
      <c r="O9162" t="s">
        <v>26</v>
      </c>
      <c r="P9162" t="s">
        <v>27</v>
      </c>
      <c r="Q9162">
        <v>100</v>
      </c>
    </row>
    <row r="9163" spans="1:17" x14ac:dyDescent="0.25">
      <c r="A9163">
        <v>9161</v>
      </c>
      <c r="B9163">
        <v>9162</v>
      </c>
      <c r="C9163" t="s">
        <v>19007</v>
      </c>
      <c r="D9163">
        <v>2017</v>
      </c>
      <c r="E9163" t="s">
        <v>32</v>
      </c>
      <c r="F9163">
        <v>4.7</v>
      </c>
      <c r="H9163">
        <v>0</v>
      </c>
      <c r="I9163">
        <v>0</v>
      </c>
      <c r="J9163">
        <v>1</v>
      </c>
      <c r="K9163">
        <v>0</v>
      </c>
      <c r="L9163">
        <v>0</v>
      </c>
      <c r="M9163" t="s">
        <v>16139</v>
      </c>
      <c r="N9163" t="s">
        <v>3718</v>
      </c>
      <c r="O9163" t="s">
        <v>26</v>
      </c>
      <c r="P9163" t="s">
        <v>27</v>
      </c>
      <c r="Q9163">
        <v>104</v>
      </c>
    </row>
    <row r="9164" spans="1:17" hidden="1" x14ac:dyDescent="0.25">
      <c r="A9164">
        <v>9162</v>
      </c>
      <c r="B9164">
        <v>9163</v>
      </c>
      <c r="C9164" t="s">
        <v>19008</v>
      </c>
      <c r="D9164">
        <v>2005</v>
      </c>
      <c r="F9164">
        <v>7.3</v>
      </c>
      <c r="H9164">
        <v>0</v>
      </c>
      <c r="I9164">
        <v>0</v>
      </c>
      <c r="J9164">
        <v>1</v>
      </c>
      <c r="K9164">
        <v>0</v>
      </c>
      <c r="L9164">
        <v>0</v>
      </c>
      <c r="M9164" t="s">
        <v>19009</v>
      </c>
      <c r="N9164" t="s">
        <v>14666</v>
      </c>
      <c r="O9164" t="s">
        <v>26</v>
      </c>
      <c r="P9164" t="s">
        <v>27</v>
      </c>
      <c r="Q9164">
        <v>93</v>
      </c>
    </row>
    <row r="9165" spans="1:17" x14ac:dyDescent="0.25">
      <c r="A9165">
        <v>9163</v>
      </c>
      <c r="B9165">
        <v>9164</v>
      </c>
      <c r="C9165" t="s">
        <v>19010</v>
      </c>
      <c r="D9165">
        <v>2015</v>
      </c>
      <c r="F9165">
        <v>6.2</v>
      </c>
      <c r="H9165">
        <v>0</v>
      </c>
      <c r="I9165">
        <v>0</v>
      </c>
      <c r="J9165">
        <v>1</v>
      </c>
      <c r="K9165">
        <v>0</v>
      </c>
      <c r="L9165">
        <v>0</v>
      </c>
      <c r="M9165" t="s">
        <v>19011</v>
      </c>
      <c r="N9165" t="s">
        <v>1192</v>
      </c>
      <c r="O9165" t="s">
        <v>740</v>
      </c>
      <c r="P9165" t="s">
        <v>27</v>
      </c>
      <c r="Q9165">
        <v>90</v>
      </c>
    </row>
    <row r="9166" spans="1:17" x14ac:dyDescent="0.25">
      <c r="A9166">
        <v>9164</v>
      </c>
      <c r="B9166">
        <v>9165</v>
      </c>
      <c r="C9166" t="s">
        <v>19012</v>
      </c>
      <c r="D9166">
        <v>2017</v>
      </c>
      <c r="E9166" t="s">
        <v>23</v>
      </c>
      <c r="F9166">
        <v>6.6</v>
      </c>
      <c r="H9166">
        <v>0</v>
      </c>
      <c r="I9166">
        <v>0</v>
      </c>
      <c r="J9166">
        <v>1</v>
      </c>
      <c r="K9166">
        <v>0</v>
      </c>
      <c r="L9166">
        <v>0</v>
      </c>
      <c r="M9166" t="s">
        <v>7138</v>
      </c>
      <c r="N9166" t="s">
        <v>114</v>
      </c>
      <c r="O9166" t="s">
        <v>26</v>
      </c>
      <c r="P9166" t="s">
        <v>27</v>
      </c>
      <c r="Q9166">
        <v>58</v>
      </c>
    </row>
    <row r="9167" spans="1:17" hidden="1" x14ac:dyDescent="0.25">
      <c r="A9167">
        <v>9165</v>
      </c>
      <c r="B9167">
        <v>9166</v>
      </c>
      <c r="C9167" t="s">
        <v>19013</v>
      </c>
      <c r="D9167">
        <v>2006</v>
      </c>
      <c r="F9167">
        <v>7.8</v>
      </c>
      <c r="H9167">
        <v>0</v>
      </c>
      <c r="I9167">
        <v>0</v>
      </c>
      <c r="J9167">
        <v>1</v>
      </c>
      <c r="K9167">
        <v>0</v>
      </c>
      <c r="L9167">
        <v>0</v>
      </c>
      <c r="M9167" t="s">
        <v>19014</v>
      </c>
      <c r="N9167" t="s">
        <v>353</v>
      </c>
      <c r="O9167" t="s">
        <v>26</v>
      </c>
      <c r="P9167" t="s">
        <v>27</v>
      </c>
      <c r="Q9167">
        <v>90</v>
      </c>
    </row>
    <row r="9168" spans="1:17" hidden="1" x14ac:dyDescent="0.25">
      <c r="A9168">
        <v>9166</v>
      </c>
      <c r="B9168">
        <v>9167</v>
      </c>
      <c r="C9168" t="s">
        <v>19015</v>
      </c>
      <c r="D9168">
        <v>2014</v>
      </c>
      <c r="E9168" t="s">
        <v>213</v>
      </c>
      <c r="F9168">
        <v>7.8</v>
      </c>
      <c r="H9168">
        <v>0</v>
      </c>
      <c r="I9168">
        <v>0</v>
      </c>
      <c r="J9168">
        <v>1</v>
      </c>
      <c r="K9168">
        <v>0</v>
      </c>
      <c r="L9168">
        <v>0</v>
      </c>
      <c r="M9168" t="s">
        <v>19016</v>
      </c>
      <c r="N9168" t="s">
        <v>353</v>
      </c>
      <c r="O9168" t="s">
        <v>526</v>
      </c>
      <c r="P9168" t="s">
        <v>13228</v>
      </c>
      <c r="Q9168">
        <v>90</v>
      </c>
    </row>
    <row r="9169" spans="1:17" hidden="1" x14ac:dyDescent="0.25">
      <c r="A9169">
        <v>9167</v>
      </c>
      <c r="B9169">
        <v>9168</v>
      </c>
      <c r="C9169" t="s">
        <v>19017</v>
      </c>
      <c r="D9169">
        <v>1969</v>
      </c>
      <c r="E9169" t="s">
        <v>32</v>
      </c>
      <c r="F9169">
        <v>6.1</v>
      </c>
      <c r="H9169">
        <v>0</v>
      </c>
      <c r="I9169">
        <v>0</v>
      </c>
      <c r="J9169">
        <v>1</v>
      </c>
      <c r="K9169">
        <v>0</v>
      </c>
      <c r="L9169">
        <v>0</v>
      </c>
      <c r="M9169" t="s">
        <v>19018</v>
      </c>
      <c r="N9169" t="s">
        <v>246</v>
      </c>
      <c r="O9169" t="s">
        <v>783</v>
      </c>
      <c r="P9169" t="s">
        <v>27</v>
      </c>
      <c r="Q9169">
        <v>96</v>
      </c>
    </row>
    <row r="9170" spans="1:17" hidden="1" x14ac:dyDescent="0.25">
      <c r="A9170">
        <v>9168</v>
      </c>
      <c r="B9170">
        <v>9169</v>
      </c>
      <c r="C9170" t="s">
        <v>19019</v>
      </c>
      <c r="D9170">
        <v>2009</v>
      </c>
      <c r="F9170">
        <v>5.7</v>
      </c>
      <c r="H9170">
        <v>0</v>
      </c>
      <c r="I9170">
        <v>0</v>
      </c>
      <c r="J9170">
        <v>1</v>
      </c>
      <c r="K9170">
        <v>0</v>
      </c>
      <c r="L9170">
        <v>0</v>
      </c>
      <c r="M9170" t="s">
        <v>19020</v>
      </c>
      <c r="N9170" t="s">
        <v>114</v>
      </c>
      <c r="O9170" t="s">
        <v>26</v>
      </c>
      <c r="P9170" t="s">
        <v>27</v>
      </c>
      <c r="Q9170">
        <v>114</v>
      </c>
    </row>
    <row r="9171" spans="1:17" hidden="1" x14ac:dyDescent="0.25">
      <c r="A9171">
        <v>9169</v>
      </c>
      <c r="B9171">
        <v>9170</v>
      </c>
      <c r="C9171" t="s">
        <v>19021</v>
      </c>
      <c r="D9171">
        <v>1983</v>
      </c>
      <c r="F9171">
        <v>8.4</v>
      </c>
      <c r="H9171">
        <v>0</v>
      </c>
      <c r="I9171">
        <v>0</v>
      </c>
      <c r="J9171">
        <v>1</v>
      </c>
      <c r="K9171">
        <v>0</v>
      </c>
      <c r="L9171">
        <v>0</v>
      </c>
      <c r="M9171" t="s">
        <v>19022</v>
      </c>
      <c r="N9171" t="s">
        <v>114</v>
      </c>
      <c r="O9171" t="s">
        <v>26</v>
      </c>
      <c r="P9171" t="s">
        <v>27</v>
      </c>
      <c r="Q9171">
        <v>72</v>
      </c>
    </row>
    <row r="9172" spans="1:17" x14ac:dyDescent="0.25">
      <c r="A9172">
        <v>9170</v>
      </c>
      <c r="B9172">
        <v>9171</v>
      </c>
      <c r="C9172" t="s">
        <v>19023</v>
      </c>
      <c r="D9172">
        <v>2018</v>
      </c>
      <c r="F9172">
        <v>5.9</v>
      </c>
      <c r="H9172">
        <v>0</v>
      </c>
      <c r="I9172">
        <v>0</v>
      </c>
      <c r="J9172">
        <v>1</v>
      </c>
      <c r="K9172">
        <v>0</v>
      </c>
      <c r="L9172">
        <v>0</v>
      </c>
      <c r="M9172" t="s">
        <v>19024</v>
      </c>
      <c r="N9172" t="s">
        <v>19025</v>
      </c>
      <c r="O9172" t="s">
        <v>2149</v>
      </c>
      <c r="P9172" t="s">
        <v>2162</v>
      </c>
      <c r="Q9172">
        <v>96</v>
      </c>
    </row>
    <row r="9173" spans="1:17" x14ac:dyDescent="0.25">
      <c r="A9173">
        <v>9171</v>
      </c>
      <c r="B9173">
        <v>9172</v>
      </c>
      <c r="C9173" t="s">
        <v>19026</v>
      </c>
      <c r="D9173">
        <v>2017</v>
      </c>
      <c r="E9173" t="s">
        <v>735</v>
      </c>
      <c r="F9173">
        <v>2.4</v>
      </c>
      <c r="H9173">
        <v>0</v>
      </c>
      <c r="I9173">
        <v>0</v>
      </c>
      <c r="J9173">
        <v>1</v>
      </c>
      <c r="K9173">
        <v>0</v>
      </c>
      <c r="L9173">
        <v>0</v>
      </c>
      <c r="M9173" t="s">
        <v>19027</v>
      </c>
      <c r="N9173" t="s">
        <v>9571</v>
      </c>
      <c r="O9173" t="s">
        <v>26</v>
      </c>
      <c r="P9173" t="s">
        <v>27</v>
      </c>
      <c r="Q9173">
        <v>87</v>
      </c>
    </row>
    <row r="9174" spans="1:17" x14ac:dyDescent="0.25">
      <c r="A9174">
        <v>9172</v>
      </c>
      <c r="B9174">
        <v>9173</v>
      </c>
      <c r="C9174" t="s">
        <v>19028</v>
      </c>
      <c r="D9174">
        <v>2018</v>
      </c>
      <c r="F9174">
        <v>4.5999999999999996</v>
      </c>
      <c r="H9174">
        <v>0</v>
      </c>
      <c r="I9174">
        <v>0</v>
      </c>
      <c r="J9174">
        <v>1</v>
      </c>
      <c r="K9174">
        <v>0</v>
      </c>
      <c r="L9174">
        <v>0</v>
      </c>
      <c r="M9174" t="s">
        <v>19029</v>
      </c>
      <c r="N9174" t="s">
        <v>3451</v>
      </c>
      <c r="O9174" t="s">
        <v>26</v>
      </c>
      <c r="P9174" t="s">
        <v>27</v>
      </c>
      <c r="Q9174">
        <v>99</v>
      </c>
    </row>
    <row r="9175" spans="1:17" hidden="1" x14ac:dyDescent="0.25">
      <c r="A9175">
        <v>9173</v>
      </c>
      <c r="B9175">
        <v>9174</v>
      </c>
      <c r="C9175" t="s">
        <v>19030</v>
      </c>
      <c r="D9175">
        <v>1996</v>
      </c>
      <c r="E9175" t="s">
        <v>23</v>
      </c>
      <c r="F9175">
        <v>4</v>
      </c>
      <c r="H9175">
        <v>0</v>
      </c>
      <c r="I9175">
        <v>0</v>
      </c>
      <c r="J9175">
        <v>1</v>
      </c>
      <c r="K9175">
        <v>0</v>
      </c>
      <c r="L9175">
        <v>0</v>
      </c>
      <c r="M9175" t="s">
        <v>19031</v>
      </c>
      <c r="N9175" t="s">
        <v>75</v>
      </c>
      <c r="O9175" t="s">
        <v>26</v>
      </c>
      <c r="P9175" t="s">
        <v>27</v>
      </c>
      <c r="Q9175">
        <v>101</v>
      </c>
    </row>
    <row r="9176" spans="1:17" hidden="1" x14ac:dyDescent="0.25">
      <c r="A9176">
        <v>9174</v>
      </c>
      <c r="B9176">
        <v>9175</v>
      </c>
      <c r="C9176" t="s">
        <v>19032</v>
      </c>
      <c r="D9176">
        <v>2008</v>
      </c>
      <c r="F9176">
        <v>5.8</v>
      </c>
      <c r="H9176">
        <v>0</v>
      </c>
      <c r="I9176">
        <v>0</v>
      </c>
      <c r="J9176">
        <v>1</v>
      </c>
      <c r="K9176">
        <v>0</v>
      </c>
      <c r="L9176">
        <v>0</v>
      </c>
      <c r="M9176" t="s">
        <v>12654</v>
      </c>
      <c r="N9176" t="s">
        <v>114</v>
      </c>
      <c r="O9176" t="s">
        <v>26</v>
      </c>
      <c r="P9176" t="s">
        <v>27</v>
      </c>
      <c r="Q9176">
        <v>80</v>
      </c>
    </row>
    <row r="9177" spans="1:17" hidden="1" x14ac:dyDescent="0.25">
      <c r="A9177">
        <v>9175</v>
      </c>
      <c r="B9177">
        <v>9176</v>
      </c>
      <c r="C9177" t="s">
        <v>19033</v>
      </c>
      <c r="D9177">
        <v>2006</v>
      </c>
      <c r="E9177" t="s">
        <v>23</v>
      </c>
      <c r="F9177">
        <v>5</v>
      </c>
      <c r="H9177">
        <v>0</v>
      </c>
      <c r="I9177">
        <v>0</v>
      </c>
      <c r="J9177">
        <v>1</v>
      </c>
      <c r="K9177">
        <v>0</v>
      </c>
      <c r="L9177">
        <v>0</v>
      </c>
      <c r="M9177" t="s">
        <v>11815</v>
      </c>
      <c r="N9177" t="s">
        <v>10729</v>
      </c>
      <c r="O9177" t="s">
        <v>19034</v>
      </c>
      <c r="P9177" t="s">
        <v>27</v>
      </c>
      <c r="Q9177">
        <v>92</v>
      </c>
    </row>
    <row r="9178" spans="1:17" hidden="1" x14ac:dyDescent="0.25">
      <c r="A9178">
        <v>9176</v>
      </c>
      <c r="B9178">
        <v>9177</v>
      </c>
      <c r="C9178" t="s">
        <v>19035</v>
      </c>
      <c r="D9178">
        <v>2015</v>
      </c>
      <c r="F9178">
        <v>7.6</v>
      </c>
      <c r="H9178">
        <v>0</v>
      </c>
      <c r="I9178">
        <v>0</v>
      </c>
      <c r="J9178">
        <v>1</v>
      </c>
      <c r="K9178">
        <v>0</v>
      </c>
      <c r="L9178">
        <v>0</v>
      </c>
      <c r="M9178" t="s">
        <v>19036</v>
      </c>
      <c r="N9178" t="s">
        <v>658</v>
      </c>
      <c r="O9178" t="s">
        <v>4449</v>
      </c>
      <c r="P9178" t="s">
        <v>27</v>
      </c>
      <c r="Q9178">
        <v>93</v>
      </c>
    </row>
    <row r="9179" spans="1:17" hidden="1" x14ac:dyDescent="0.25">
      <c r="A9179">
        <v>9177</v>
      </c>
      <c r="B9179">
        <v>9178</v>
      </c>
      <c r="C9179" t="s">
        <v>19037</v>
      </c>
      <c r="D9179">
        <v>2011</v>
      </c>
      <c r="E9179" t="s">
        <v>23</v>
      </c>
      <c r="F9179">
        <v>4.8</v>
      </c>
      <c r="H9179">
        <v>0</v>
      </c>
      <c r="I9179">
        <v>0</v>
      </c>
      <c r="J9179">
        <v>1</v>
      </c>
      <c r="K9179">
        <v>0</v>
      </c>
      <c r="L9179">
        <v>0</v>
      </c>
      <c r="M9179" t="s">
        <v>19038</v>
      </c>
      <c r="N9179" t="s">
        <v>633</v>
      </c>
      <c r="O9179" t="s">
        <v>740</v>
      </c>
      <c r="P9179" t="s">
        <v>27</v>
      </c>
      <c r="Q9179">
        <v>91</v>
      </c>
    </row>
    <row r="9180" spans="1:17" hidden="1" x14ac:dyDescent="0.25">
      <c r="A9180">
        <v>9178</v>
      </c>
      <c r="B9180">
        <v>9179</v>
      </c>
      <c r="C9180" t="s">
        <v>19039</v>
      </c>
      <c r="D9180">
        <v>2011</v>
      </c>
      <c r="E9180" t="s">
        <v>17</v>
      </c>
      <c r="F9180">
        <v>5.0999999999999996</v>
      </c>
      <c r="G9180" s="1">
        <v>0.17</v>
      </c>
      <c r="H9180">
        <v>0</v>
      </c>
      <c r="I9180">
        <v>0</v>
      </c>
      <c r="J9180">
        <v>1</v>
      </c>
      <c r="K9180">
        <v>0</v>
      </c>
      <c r="L9180">
        <v>0</v>
      </c>
      <c r="M9180" t="s">
        <v>19040</v>
      </c>
      <c r="N9180" t="s">
        <v>114</v>
      </c>
      <c r="O9180" t="s">
        <v>19041</v>
      </c>
      <c r="P9180" t="s">
        <v>27</v>
      </c>
      <c r="Q9180">
        <v>93</v>
      </c>
    </row>
    <row r="9181" spans="1:17" hidden="1" x14ac:dyDescent="0.25">
      <c r="A9181">
        <v>9179</v>
      </c>
      <c r="B9181">
        <v>9180</v>
      </c>
      <c r="C9181" t="s">
        <v>19042</v>
      </c>
      <c r="D9181">
        <v>1959</v>
      </c>
      <c r="F9181">
        <v>5.9</v>
      </c>
      <c r="H9181">
        <v>0</v>
      </c>
      <c r="I9181">
        <v>0</v>
      </c>
      <c r="J9181">
        <v>1</v>
      </c>
      <c r="K9181">
        <v>0</v>
      </c>
      <c r="L9181">
        <v>0</v>
      </c>
      <c r="M9181" t="s">
        <v>19043</v>
      </c>
      <c r="N9181" t="s">
        <v>246</v>
      </c>
      <c r="O9181" t="s">
        <v>26</v>
      </c>
      <c r="P9181" t="s">
        <v>27</v>
      </c>
      <c r="Q9181">
        <v>89</v>
      </c>
    </row>
    <row r="9182" spans="1:17" hidden="1" x14ac:dyDescent="0.25">
      <c r="A9182">
        <v>9180</v>
      </c>
      <c r="B9182">
        <v>9181</v>
      </c>
      <c r="C9182" t="s">
        <v>19044</v>
      </c>
      <c r="D9182">
        <v>1964</v>
      </c>
      <c r="F9182">
        <v>6.3</v>
      </c>
      <c r="H9182">
        <v>0</v>
      </c>
      <c r="I9182">
        <v>0</v>
      </c>
      <c r="J9182">
        <v>1</v>
      </c>
      <c r="K9182">
        <v>0</v>
      </c>
      <c r="L9182">
        <v>0</v>
      </c>
      <c r="M9182" t="s">
        <v>19045</v>
      </c>
      <c r="N9182" t="s">
        <v>271</v>
      </c>
      <c r="O9182" t="s">
        <v>783</v>
      </c>
      <c r="P9182" t="s">
        <v>39</v>
      </c>
      <c r="Q9182">
        <v>96</v>
      </c>
    </row>
    <row r="9183" spans="1:17" x14ac:dyDescent="0.25">
      <c r="A9183">
        <v>9181</v>
      </c>
      <c r="B9183">
        <v>9182</v>
      </c>
      <c r="C9183" t="s">
        <v>19046</v>
      </c>
      <c r="D9183">
        <v>2018</v>
      </c>
      <c r="F9183">
        <v>4.8</v>
      </c>
      <c r="H9183">
        <v>0</v>
      </c>
      <c r="I9183">
        <v>0</v>
      </c>
      <c r="J9183">
        <v>1</v>
      </c>
      <c r="K9183">
        <v>0</v>
      </c>
      <c r="L9183">
        <v>0</v>
      </c>
      <c r="M9183" t="s">
        <v>19047</v>
      </c>
      <c r="N9183" t="s">
        <v>271</v>
      </c>
      <c r="O9183" t="s">
        <v>26</v>
      </c>
      <c r="P9183" t="s">
        <v>27</v>
      </c>
      <c r="Q9183">
        <v>80</v>
      </c>
    </row>
    <row r="9184" spans="1:17" hidden="1" x14ac:dyDescent="0.25">
      <c r="A9184">
        <v>9182</v>
      </c>
      <c r="B9184">
        <v>9183</v>
      </c>
      <c r="C9184" t="s">
        <v>19048</v>
      </c>
      <c r="D9184">
        <v>2017</v>
      </c>
      <c r="E9184" t="s">
        <v>23</v>
      </c>
      <c r="F9184">
        <v>4.5999999999999996</v>
      </c>
      <c r="H9184">
        <v>0</v>
      </c>
      <c r="I9184">
        <v>0</v>
      </c>
      <c r="J9184">
        <v>1</v>
      </c>
      <c r="K9184">
        <v>0</v>
      </c>
      <c r="L9184">
        <v>0</v>
      </c>
      <c r="M9184" t="s">
        <v>19049</v>
      </c>
      <c r="N9184" t="s">
        <v>943</v>
      </c>
      <c r="O9184" t="s">
        <v>740</v>
      </c>
      <c r="P9184" t="s">
        <v>9683</v>
      </c>
      <c r="Q9184">
        <v>105</v>
      </c>
    </row>
    <row r="9185" spans="1:17" hidden="1" x14ac:dyDescent="0.25">
      <c r="A9185">
        <v>9183</v>
      </c>
      <c r="B9185">
        <v>9184</v>
      </c>
      <c r="C9185" t="s">
        <v>19050</v>
      </c>
      <c r="D9185">
        <v>2014</v>
      </c>
      <c r="F9185">
        <v>8</v>
      </c>
      <c r="H9185">
        <v>0</v>
      </c>
      <c r="I9185">
        <v>0</v>
      </c>
      <c r="J9185">
        <v>1</v>
      </c>
      <c r="K9185">
        <v>0</v>
      </c>
      <c r="L9185">
        <v>0</v>
      </c>
      <c r="M9185" t="s">
        <v>19051</v>
      </c>
      <c r="N9185" t="s">
        <v>19052</v>
      </c>
      <c r="O9185" t="s">
        <v>16090</v>
      </c>
      <c r="P9185" t="s">
        <v>5394</v>
      </c>
      <c r="Q9185">
        <v>80</v>
      </c>
    </row>
    <row r="9186" spans="1:17" x14ac:dyDescent="0.25">
      <c r="A9186">
        <v>9184</v>
      </c>
      <c r="B9186">
        <v>9185</v>
      </c>
      <c r="C9186" t="s">
        <v>19053</v>
      </c>
      <c r="D9186">
        <v>2016</v>
      </c>
      <c r="F9186">
        <v>4.7</v>
      </c>
      <c r="H9186">
        <v>0</v>
      </c>
      <c r="I9186">
        <v>0</v>
      </c>
      <c r="J9186">
        <v>1</v>
      </c>
      <c r="K9186">
        <v>0</v>
      </c>
      <c r="L9186">
        <v>0</v>
      </c>
      <c r="M9186" t="s">
        <v>19011</v>
      </c>
      <c r="N9186" t="s">
        <v>955</v>
      </c>
      <c r="O9186" t="s">
        <v>740</v>
      </c>
      <c r="P9186" t="s">
        <v>27</v>
      </c>
      <c r="Q9186">
        <v>88</v>
      </c>
    </row>
    <row r="9187" spans="1:17" hidden="1" x14ac:dyDescent="0.25">
      <c r="A9187">
        <v>9185</v>
      </c>
      <c r="B9187">
        <v>9186</v>
      </c>
      <c r="C9187" t="s">
        <v>19054</v>
      </c>
      <c r="D9187">
        <v>2013</v>
      </c>
      <c r="F9187">
        <v>5</v>
      </c>
      <c r="G9187" s="1">
        <v>0.5</v>
      </c>
      <c r="H9187">
        <v>0</v>
      </c>
      <c r="I9187">
        <v>0</v>
      </c>
      <c r="J9187">
        <v>1</v>
      </c>
      <c r="K9187">
        <v>0</v>
      </c>
      <c r="L9187">
        <v>0</v>
      </c>
      <c r="N9187" t="s">
        <v>1843</v>
      </c>
      <c r="O9187" t="s">
        <v>66</v>
      </c>
      <c r="P9187" t="s">
        <v>149</v>
      </c>
      <c r="Q9187">
        <v>24</v>
      </c>
    </row>
    <row r="9188" spans="1:17" hidden="1" x14ac:dyDescent="0.25">
      <c r="A9188">
        <v>9186</v>
      </c>
      <c r="B9188">
        <v>9187</v>
      </c>
      <c r="C9188" t="s">
        <v>11532</v>
      </c>
      <c r="D9188">
        <v>2014</v>
      </c>
      <c r="F9188">
        <v>6.7</v>
      </c>
      <c r="H9188">
        <v>0</v>
      </c>
      <c r="I9188">
        <v>0</v>
      </c>
      <c r="J9188">
        <v>1</v>
      </c>
      <c r="K9188">
        <v>0</v>
      </c>
      <c r="L9188">
        <v>0</v>
      </c>
      <c r="M9188" t="s">
        <v>19055</v>
      </c>
      <c r="N9188" t="s">
        <v>394</v>
      </c>
      <c r="O9188" t="s">
        <v>838</v>
      </c>
      <c r="P9188" t="s">
        <v>19056</v>
      </c>
      <c r="Q9188">
        <v>103</v>
      </c>
    </row>
    <row r="9189" spans="1:17" hidden="1" x14ac:dyDescent="0.25">
      <c r="A9189">
        <v>9187</v>
      </c>
      <c r="B9189">
        <v>9188</v>
      </c>
      <c r="C9189" t="s">
        <v>19057</v>
      </c>
      <c r="D9189">
        <v>2001</v>
      </c>
      <c r="E9189" t="s">
        <v>23</v>
      </c>
      <c r="F9189">
        <v>5.4</v>
      </c>
      <c r="H9189">
        <v>0</v>
      </c>
      <c r="I9189">
        <v>0</v>
      </c>
      <c r="J9189">
        <v>1</v>
      </c>
      <c r="K9189">
        <v>0</v>
      </c>
      <c r="L9189">
        <v>0</v>
      </c>
      <c r="M9189" t="s">
        <v>16381</v>
      </c>
      <c r="N9189" t="s">
        <v>268</v>
      </c>
      <c r="O9189" t="s">
        <v>26</v>
      </c>
      <c r="P9189" t="s">
        <v>27</v>
      </c>
      <c r="Q9189">
        <v>96</v>
      </c>
    </row>
    <row r="9190" spans="1:17" hidden="1" x14ac:dyDescent="0.25">
      <c r="A9190">
        <v>9188</v>
      </c>
      <c r="B9190">
        <v>9189</v>
      </c>
      <c r="C9190" t="s">
        <v>19058</v>
      </c>
      <c r="D9190">
        <v>2009</v>
      </c>
      <c r="E9190" t="s">
        <v>213</v>
      </c>
      <c r="F9190">
        <v>7.2</v>
      </c>
      <c r="H9190">
        <v>0</v>
      </c>
      <c r="I9190">
        <v>0</v>
      </c>
      <c r="J9190">
        <v>1</v>
      </c>
      <c r="K9190">
        <v>0</v>
      </c>
      <c r="L9190">
        <v>0</v>
      </c>
      <c r="M9190" t="s">
        <v>2853</v>
      </c>
      <c r="N9190" t="s">
        <v>658</v>
      </c>
      <c r="O9190" t="s">
        <v>2854</v>
      </c>
      <c r="P9190" t="s">
        <v>2855</v>
      </c>
      <c r="Q9190">
        <v>88</v>
      </c>
    </row>
    <row r="9191" spans="1:17" hidden="1" x14ac:dyDescent="0.25">
      <c r="A9191">
        <v>9189</v>
      </c>
      <c r="B9191">
        <v>9190</v>
      </c>
      <c r="C9191" t="s">
        <v>19059</v>
      </c>
      <c r="D9191">
        <v>2006</v>
      </c>
      <c r="E9191" t="s">
        <v>735</v>
      </c>
      <c r="F9191">
        <v>4.8</v>
      </c>
      <c r="H9191">
        <v>0</v>
      </c>
      <c r="I9191">
        <v>0</v>
      </c>
      <c r="J9191">
        <v>1</v>
      </c>
      <c r="K9191">
        <v>0</v>
      </c>
      <c r="L9191">
        <v>0</v>
      </c>
      <c r="M9191" t="s">
        <v>19060</v>
      </c>
      <c r="N9191" t="s">
        <v>504</v>
      </c>
      <c r="O9191" t="s">
        <v>740</v>
      </c>
      <c r="P9191" t="s">
        <v>27</v>
      </c>
      <c r="Q9191">
        <v>120</v>
      </c>
    </row>
    <row r="9192" spans="1:17" x14ac:dyDescent="0.25">
      <c r="A9192">
        <v>9190</v>
      </c>
      <c r="B9192">
        <v>9191</v>
      </c>
      <c r="C9192" t="s">
        <v>19061</v>
      </c>
      <c r="D9192">
        <v>2018</v>
      </c>
      <c r="F9192">
        <v>3.1</v>
      </c>
      <c r="H9192">
        <v>0</v>
      </c>
      <c r="I9192">
        <v>0</v>
      </c>
      <c r="J9192">
        <v>1</v>
      </c>
      <c r="K9192">
        <v>0</v>
      </c>
      <c r="L9192">
        <v>0</v>
      </c>
      <c r="M9192" t="s">
        <v>19062</v>
      </c>
      <c r="N9192" t="s">
        <v>444</v>
      </c>
      <c r="O9192" t="s">
        <v>80</v>
      </c>
      <c r="P9192" t="s">
        <v>27</v>
      </c>
      <c r="Q9192">
        <v>117</v>
      </c>
    </row>
    <row r="9193" spans="1:17" x14ac:dyDescent="0.25">
      <c r="A9193">
        <v>9191</v>
      </c>
      <c r="B9193">
        <v>9192</v>
      </c>
      <c r="C9193" t="s">
        <v>19063</v>
      </c>
      <c r="D9193">
        <v>2015</v>
      </c>
      <c r="E9193" t="s">
        <v>23</v>
      </c>
      <c r="F9193">
        <v>5.7</v>
      </c>
      <c r="H9193">
        <v>0</v>
      </c>
      <c r="I9193">
        <v>0</v>
      </c>
      <c r="J9193">
        <v>1</v>
      </c>
      <c r="K9193">
        <v>0</v>
      </c>
      <c r="L9193">
        <v>0</v>
      </c>
      <c r="M9193" t="s">
        <v>19064</v>
      </c>
      <c r="N9193" t="s">
        <v>15501</v>
      </c>
      <c r="O9193" t="s">
        <v>26</v>
      </c>
      <c r="P9193" t="s">
        <v>27</v>
      </c>
      <c r="Q9193">
        <v>110</v>
      </c>
    </row>
    <row r="9194" spans="1:17" hidden="1" x14ac:dyDescent="0.25">
      <c r="A9194">
        <v>9192</v>
      </c>
      <c r="B9194">
        <v>9193</v>
      </c>
      <c r="C9194" t="s">
        <v>19065</v>
      </c>
      <c r="D9194">
        <v>2014</v>
      </c>
      <c r="F9194">
        <v>7.2</v>
      </c>
      <c r="H9194">
        <v>0</v>
      </c>
      <c r="I9194">
        <v>0</v>
      </c>
      <c r="J9194">
        <v>1</v>
      </c>
      <c r="K9194">
        <v>0</v>
      </c>
      <c r="L9194">
        <v>0</v>
      </c>
      <c r="M9194" t="s">
        <v>19066</v>
      </c>
      <c r="N9194" t="s">
        <v>254</v>
      </c>
      <c r="O9194" t="s">
        <v>195</v>
      </c>
      <c r="P9194" t="s">
        <v>27</v>
      </c>
      <c r="Q9194">
        <v>102</v>
      </c>
    </row>
    <row r="9195" spans="1:17" x14ac:dyDescent="0.25">
      <c r="A9195">
        <v>9193</v>
      </c>
      <c r="B9195">
        <v>9194</v>
      </c>
      <c r="C9195" t="s">
        <v>19067</v>
      </c>
      <c r="D9195">
        <v>2017</v>
      </c>
      <c r="F9195">
        <v>8.1999999999999993</v>
      </c>
      <c r="H9195">
        <v>0</v>
      </c>
      <c r="I9195">
        <v>0</v>
      </c>
      <c r="J9195">
        <v>1</v>
      </c>
      <c r="K9195">
        <v>0</v>
      </c>
      <c r="L9195">
        <v>0</v>
      </c>
      <c r="M9195" t="s">
        <v>19068</v>
      </c>
      <c r="N9195" t="s">
        <v>1115</v>
      </c>
      <c r="O9195" t="s">
        <v>26</v>
      </c>
      <c r="P9195" t="s">
        <v>27</v>
      </c>
      <c r="Q9195">
        <v>93</v>
      </c>
    </row>
    <row r="9196" spans="1:17" hidden="1" x14ac:dyDescent="0.25">
      <c r="A9196">
        <v>9194</v>
      </c>
      <c r="B9196">
        <v>9195</v>
      </c>
      <c r="C9196" t="s">
        <v>19069</v>
      </c>
      <c r="D9196">
        <v>2013</v>
      </c>
      <c r="E9196" t="s">
        <v>32</v>
      </c>
      <c r="F9196">
        <v>7.2</v>
      </c>
      <c r="H9196">
        <v>0</v>
      </c>
      <c r="I9196">
        <v>0</v>
      </c>
      <c r="J9196">
        <v>1</v>
      </c>
      <c r="K9196">
        <v>0</v>
      </c>
      <c r="L9196">
        <v>0</v>
      </c>
      <c r="M9196" t="s">
        <v>19070</v>
      </c>
      <c r="N9196" t="s">
        <v>834</v>
      </c>
      <c r="O9196" t="s">
        <v>26</v>
      </c>
      <c r="P9196" t="s">
        <v>27</v>
      </c>
      <c r="Q9196">
        <v>98</v>
      </c>
    </row>
    <row r="9197" spans="1:17" hidden="1" x14ac:dyDescent="0.25">
      <c r="A9197">
        <v>9195</v>
      </c>
      <c r="B9197">
        <v>9196</v>
      </c>
      <c r="C9197" t="s">
        <v>19071</v>
      </c>
      <c r="D9197">
        <v>2007</v>
      </c>
      <c r="E9197" t="s">
        <v>23</v>
      </c>
      <c r="F9197">
        <v>5.9</v>
      </c>
      <c r="H9197">
        <v>0</v>
      </c>
      <c r="I9197">
        <v>0</v>
      </c>
      <c r="J9197">
        <v>1</v>
      </c>
      <c r="K9197">
        <v>0</v>
      </c>
      <c r="L9197">
        <v>0</v>
      </c>
      <c r="M9197" t="s">
        <v>19072</v>
      </c>
      <c r="N9197" t="s">
        <v>371</v>
      </c>
      <c r="O9197" t="s">
        <v>19073</v>
      </c>
      <c r="P9197" t="s">
        <v>27</v>
      </c>
      <c r="Q9197">
        <v>120</v>
      </c>
    </row>
    <row r="9198" spans="1:17" hidden="1" x14ac:dyDescent="0.25">
      <c r="A9198">
        <v>9196</v>
      </c>
      <c r="B9198">
        <v>9197</v>
      </c>
      <c r="C9198" t="s">
        <v>19074</v>
      </c>
      <c r="D9198">
        <v>1986</v>
      </c>
      <c r="E9198" t="s">
        <v>17</v>
      </c>
      <c r="F9198">
        <v>5.5</v>
      </c>
      <c r="H9198">
        <v>0</v>
      </c>
      <c r="I9198">
        <v>0</v>
      </c>
      <c r="J9198">
        <v>1</v>
      </c>
      <c r="K9198">
        <v>0</v>
      </c>
      <c r="L9198">
        <v>0</v>
      </c>
      <c r="M9198" t="s">
        <v>19075</v>
      </c>
      <c r="N9198" t="s">
        <v>114</v>
      </c>
      <c r="O9198" t="s">
        <v>26</v>
      </c>
      <c r="P9198" t="s">
        <v>27</v>
      </c>
      <c r="Q9198">
        <v>89</v>
      </c>
    </row>
    <row r="9199" spans="1:17" hidden="1" x14ac:dyDescent="0.25">
      <c r="A9199">
        <v>9197</v>
      </c>
      <c r="B9199">
        <v>9198</v>
      </c>
      <c r="C9199" t="s">
        <v>19076</v>
      </c>
      <c r="D9199">
        <v>1974</v>
      </c>
      <c r="F9199">
        <v>5.8</v>
      </c>
      <c r="H9199">
        <v>0</v>
      </c>
      <c r="I9199">
        <v>0</v>
      </c>
      <c r="J9199">
        <v>1</v>
      </c>
      <c r="K9199">
        <v>0</v>
      </c>
      <c r="L9199">
        <v>0</v>
      </c>
      <c r="M9199" t="s">
        <v>19077</v>
      </c>
      <c r="N9199" t="s">
        <v>598</v>
      </c>
      <c r="O9199" t="s">
        <v>26</v>
      </c>
      <c r="P9199" t="s">
        <v>27</v>
      </c>
      <c r="Q9199">
        <v>60</v>
      </c>
    </row>
    <row r="9200" spans="1:17" hidden="1" x14ac:dyDescent="0.25">
      <c r="A9200">
        <v>9198</v>
      </c>
      <c r="B9200">
        <v>9199</v>
      </c>
      <c r="C9200" t="s">
        <v>19078</v>
      </c>
      <c r="D9200">
        <v>1999</v>
      </c>
      <c r="F9200">
        <v>6.8</v>
      </c>
      <c r="H9200">
        <v>0</v>
      </c>
      <c r="I9200">
        <v>0</v>
      </c>
      <c r="J9200">
        <v>1</v>
      </c>
      <c r="K9200">
        <v>0</v>
      </c>
      <c r="L9200">
        <v>0</v>
      </c>
      <c r="M9200" t="s">
        <v>19079</v>
      </c>
      <c r="N9200" t="s">
        <v>353</v>
      </c>
      <c r="O9200" t="s">
        <v>26</v>
      </c>
      <c r="P9200" t="s">
        <v>27</v>
      </c>
      <c r="Q9200">
        <v>56</v>
      </c>
    </row>
    <row r="9201" spans="1:17" hidden="1" x14ac:dyDescent="0.25">
      <c r="A9201">
        <v>9199</v>
      </c>
      <c r="B9201">
        <v>9200</v>
      </c>
      <c r="C9201" t="s">
        <v>19080</v>
      </c>
      <c r="D9201">
        <v>2006</v>
      </c>
      <c r="F9201">
        <v>6.6</v>
      </c>
      <c r="H9201">
        <v>0</v>
      </c>
      <c r="I9201">
        <v>0</v>
      </c>
      <c r="J9201">
        <v>1</v>
      </c>
      <c r="K9201">
        <v>0</v>
      </c>
      <c r="L9201">
        <v>0</v>
      </c>
      <c r="M9201" t="s">
        <v>13008</v>
      </c>
      <c r="N9201" t="s">
        <v>834</v>
      </c>
      <c r="O9201" t="s">
        <v>740</v>
      </c>
      <c r="P9201" t="s">
        <v>27</v>
      </c>
      <c r="Q9201">
        <v>78</v>
      </c>
    </row>
    <row r="9202" spans="1:17" x14ac:dyDescent="0.25">
      <c r="A9202">
        <v>9200</v>
      </c>
      <c r="B9202">
        <v>9201</v>
      </c>
      <c r="C9202" t="s">
        <v>19081</v>
      </c>
      <c r="D9202">
        <v>2016</v>
      </c>
      <c r="F9202">
        <v>7.6</v>
      </c>
      <c r="H9202">
        <v>0</v>
      </c>
      <c r="I9202">
        <v>0</v>
      </c>
      <c r="J9202">
        <v>1</v>
      </c>
      <c r="K9202">
        <v>0</v>
      </c>
      <c r="L9202">
        <v>0</v>
      </c>
      <c r="M9202" t="s">
        <v>19082</v>
      </c>
      <c r="N9202" t="s">
        <v>5867</v>
      </c>
      <c r="O9202" t="s">
        <v>26</v>
      </c>
      <c r="P9202" t="s">
        <v>27</v>
      </c>
      <c r="Q9202">
        <v>95</v>
      </c>
    </row>
    <row r="9203" spans="1:17" hidden="1" x14ac:dyDescent="0.25">
      <c r="A9203">
        <v>9201</v>
      </c>
      <c r="B9203">
        <v>9202</v>
      </c>
      <c r="C9203" t="s">
        <v>19083</v>
      </c>
      <c r="D9203">
        <v>2013</v>
      </c>
      <c r="F9203">
        <v>7.4</v>
      </c>
      <c r="H9203">
        <v>0</v>
      </c>
      <c r="I9203">
        <v>0</v>
      </c>
      <c r="J9203">
        <v>1</v>
      </c>
      <c r="K9203">
        <v>0</v>
      </c>
      <c r="L9203">
        <v>0</v>
      </c>
      <c r="M9203" t="s">
        <v>19084</v>
      </c>
      <c r="N9203" t="s">
        <v>353</v>
      </c>
      <c r="O9203" t="s">
        <v>19085</v>
      </c>
      <c r="P9203" t="s">
        <v>27</v>
      </c>
      <c r="Q9203">
        <v>118</v>
      </c>
    </row>
    <row r="9204" spans="1:17" hidden="1" x14ac:dyDescent="0.25">
      <c r="A9204">
        <v>9202</v>
      </c>
      <c r="B9204">
        <v>9203</v>
      </c>
      <c r="C9204" t="s">
        <v>19086</v>
      </c>
      <c r="D9204">
        <v>1951</v>
      </c>
      <c r="F9204">
        <v>6.5</v>
      </c>
      <c r="H9204">
        <v>0</v>
      </c>
      <c r="I9204">
        <v>0</v>
      </c>
      <c r="J9204">
        <v>1</v>
      </c>
      <c r="K9204">
        <v>0</v>
      </c>
      <c r="L9204">
        <v>0</v>
      </c>
      <c r="M9204" t="s">
        <v>18005</v>
      </c>
      <c r="N9204" t="s">
        <v>62</v>
      </c>
      <c r="O9204" t="s">
        <v>80</v>
      </c>
      <c r="P9204" t="s">
        <v>27</v>
      </c>
      <c r="Q9204">
        <v>101</v>
      </c>
    </row>
    <row r="9205" spans="1:17" hidden="1" x14ac:dyDescent="0.25">
      <c r="A9205">
        <v>9203</v>
      </c>
      <c r="B9205">
        <v>9204</v>
      </c>
      <c r="C9205" t="s">
        <v>19087</v>
      </c>
      <c r="D9205">
        <v>1950</v>
      </c>
      <c r="F9205">
        <v>6.5</v>
      </c>
      <c r="H9205">
        <v>0</v>
      </c>
      <c r="I9205">
        <v>0</v>
      </c>
      <c r="J9205">
        <v>1</v>
      </c>
      <c r="K9205">
        <v>0</v>
      </c>
      <c r="L9205">
        <v>0</v>
      </c>
      <c r="M9205" t="s">
        <v>19088</v>
      </c>
      <c r="N9205" t="s">
        <v>371</v>
      </c>
      <c r="O9205" t="s">
        <v>26</v>
      </c>
      <c r="P9205" t="s">
        <v>167</v>
      </c>
      <c r="Q9205">
        <v>120</v>
      </c>
    </row>
    <row r="9206" spans="1:17" x14ac:dyDescent="0.25">
      <c r="A9206">
        <v>9204</v>
      </c>
      <c r="B9206">
        <v>9205</v>
      </c>
      <c r="C9206" t="s">
        <v>19089</v>
      </c>
      <c r="D9206">
        <v>2015</v>
      </c>
      <c r="F9206">
        <v>5.2</v>
      </c>
      <c r="H9206">
        <v>0</v>
      </c>
      <c r="I9206">
        <v>0</v>
      </c>
      <c r="J9206">
        <v>1</v>
      </c>
      <c r="K9206">
        <v>0</v>
      </c>
      <c r="L9206">
        <v>0</v>
      </c>
      <c r="M9206" t="s">
        <v>19090</v>
      </c>
      <c r="N9206" t="s">
        <v>2468</v>
      </c>
      <c r="O9206" t="s">
        <v>26</v>
      </c>
      <c r="P9206" t="s">
        <v>27</v>
      </c>
      <c r="Q9206">
        <v>111</v>
      </c>
    </row>
    <row r="9207" spans="1:17" hidden="1" x14ac:dyDescent="0.25">
      <c r="A9207">
        <v>9205</v>
      </c>
      <c r="B9207">
        <v>9206</v>
      </c>
      <c r="C9207" t="s">
        <v>19091</v>
      </c>
      <c r="D9207">
        <v>1974</v>
      </c>
      <c r="E9207" t="s">
        <v>23</v>
      </c>
      <c r="F9207">
        <v>5.3</v>
      </c>
      <c r="H9207">
        <v>0</v>
      </c>
      <c r="I9207">
        <v>0</v>
      </c>
      <c r="J9207">
        <v>1</v>
      </c>
      <c r="K9207">
        <v>0</v>
      </c>
      <c r="L9207">
        <v>0</v>
      </c>
      <c r="M9207" t="s">
        <v>13076</v>
      </c>
      <c r="N9207" t="s">
        <v>55</v>
      </c>
      <c r="O9207" t="s">
        <v>83</v>
      </c>
      <c r="P9207" t="s">
        <v>923</v>
      </c>
      <c r="Q9207">
        <v>90</v>
      </c>
    </row>
    <row r="9208" spans="1:17" hidden="1" x14ac:dyDescent="0.25">
      <c r="A9208">
        <v>9206</v>
      </c>
      <c r="B9208">
        <v>9207</v>
      </c>
      <c r="C9208" t="s">
        <v>19092</v>
      </c>
      <c r="D9208">
        <v>1976</v>
      </c>
      <c r="F9208">
        <v>8.1999999999999993</v>
      </c>
      <c r="H9208">
        <v>0</v>
      </c>
      <c r="I9208">
        <v>0</v>
      </c>
      <c r="J9208">
        <v>1</v>
      </c>
      <c r="K9208">
        <v>0</v>
      </c>
      <c r="L9208">
        <v>0</v>
      </c>
      <c r="M9208" t="s">
        <v>19093</v>
      </c>
      <c r="N9208" t="s">
        <v>104</v>
      </c>
      <c r="O9208" t="s">
        <v>26</v>
      </c>
      <c r="P9208" t="s">
        <v>27</v>
      </c>
      <c r="Q9208">
        <v>90</v>
      </c>
    </row>
    <row r="9209" spans="1:17" hidden="1" x14ac:dyDescent="0.25">
      <c r="A9209">
        <v>9207</v>
      </c>
      <c r="B9209">
        <v>9208</v>
      </c>
      <c r="C9209" t="s">
        <v>19094</v>
      </c>
      <c r="D9209">
        <v>2005</v>
      </c>
      <c r="E9209" t="s">
        <v>213</v>
      </c>
      <c r="F9209">
        <v>6.9</v>
      </c>
      <c r="H9209">
        <v>0</v>
      </c>
      <c r="I9209">
        <v>0</v>
      </c>
      <c r="J9209">
        <v>1</v>
      </c>
      <c r="K9209">
        <v>0</v>
      </c>
      <c r="L9209">
        <v>0</v>
      </c>
      <c r="M9209" t="s">
        <v>19095</v>
      </c>
      <c r="N9209" t="s">
        <v>791</v>
      </c>
      <c r="O9209" t="s">
        <v>119</v>
      </c>
      <c r="P9209" t="s">
        <v>27</v>
      </c>
      <c r="Q9209">
        <v>88</v>
      </c>
    </row>
    <row r="9210" spans="1:17" hidden="1" x14ac:dyDescent="0.25">
      <c r="A9210">
        <v>9208</v>
      </c>
      <c r="B9210">
        <v>9209</v>
      </c>
      <c r="C9210" t="s">
        <v>19096</v>
      </c>
      <c r="D9210">
        <v>2010</v>
      </c>
      <c r="F9210">
        <v>8.3000000000000007</v>
      </c>
      <c r="H9210">
        <v>0</v>
      </c>
      <c r="I9210">
        <v>0</v>
      </c>
      <c r="J9210">
        <v>1</v>
      </c>
      <c r="K9210">
        <v>0</v>
      </c>
      <c r="L9210">
        <v>0</v>
      </c>
      <c r="M9210" t="s">
        <v>19097</v>
      </c>
      <c r="N9210" t="s">
        <v>947</v>
      </c>
      <c r="Q9210">
        <v>58</v>
      </c>
    </row>
    <row r="9211" spans="1:17" hidden="1" x14ac:dyDescent="0.25">
      <c r="A9211">
        <v>9209</v>
      </c>
      <c r="B9211">
        <v>9210</v>
      </c>
      <c r="C9211" t="s">
        <v>19098</v>
      </c>
      <c r="D9211">
        <v>2007</v>
      </c>
      <c r="F9211">
        <v>7.3</v>
      </c>
      <c r="H9211">
        <v>0</v>
      </c>
      <c r="I9211">
        <v>0</v>
      </c>
      <c r="J9211">
        <v>1</v>
      </c>
      <c r="K9211">
        <v>0</v>
      </c>
      <c r="L9211">
        <v>0</v>
      </c>
      <c r="M9211" t="s">
        <v>14299</v>
      </c>
      <c r="N9211" t="s">
        <v>100</v>
      </c>
      <c r="O9211" t="s">
        <v>66</v>
      </c>
      <c r="P9211" t="s">
        <v>5415</v>
      </c>
      <c r="Q9211">
        <v>140</v>
      </c>
    </row>
    <row r="9212" spans="1:17" hidden="1" x14ac:dyDescent="0.25">
      <c r="A9212">
        <v>9210</v>
      </c>
      <c r="B9212">
        <v>9211</v>
      </c>
      <c r="C9212" t="s">
        <v>19099</v>
      </c>
      <c r="D9212">
        <v>2000</v>
      </c>
      <c r="E9212" t="s">
        <v>17</v>
      </c>
      <c r="F9212">
        <v>4.2</v>
      </c>
      <c r="H9212">
        <v>0</v>
      </c>
      <c r="I9212">
        <v>0</v>
      </c>
      <c r="J9212">
        <v>1</v>
      </c>
      <c r="K9212">
        <v>0</v>
      </c>
      <c r="L9212">
        <v>0</v>
      </c>
      <c r="M9212" t="s">
        <v>17335</v>
      </c>
      <c r="N9212" t="s">
        <v>444</v>
      </c>
      <c r="O9212" t="s">
        <v>26</v>
      </c>
      <c r="P9212" t="s">
        <v>27</v>
      </c>
      <c r="Q9212">
        <v>79</v>
      </c>
    </row>
    <row r="9213" spans="1:17" x14ac:dyDescent="0.25">
      <c r="A9213">
        <v>9211</v>
      </c>
      <c r="B9213">
        <v>9212</v>
      </c>
      <c r="C9213" t="s">
        <v>19100</v>
      </c>
      <c r="D9213">
        <v>2019</v>
      </c>
      <c r="F9213">
        <v>4.4000000000000004</v>
      </c>
      <c r="H9213">
        <v>0</v>
      </c>
      <c r="I9213">
        <v>0</v>
      </c>
      <c r="J9213">
        <v>1</v>
      </c>
      <c r="K9213">
        <v>0</v>
      </c>
      <c r="L9213">
        <v>0</v>
      </c>
      <c r="M9213" t="s">
        <v>19101</v>
      </c>
      <c r="N9213" t="s">
        <v>18662</v>
      </c>
      <c r="O9213" t="s">
        <v>80</v>
      </c>
      <c r="P9213" t="s">
        <v>27</v>
      </c>
      <c r="Q9213">
        <v>103</v>
      </c>
    </row>
    <row r="9214" spans="1:17" hidden="1" x14ac:dyDescent="0.25">
      <c r="A9214">
        <v>9212</v>
      </c>
      <c r="B9214">
        <v>9213</v>
      </c>
      <c r="C9214" t="s">
        <v>19102</v>
      </c>
      <c r="D9214">
        <v>2016</v>
      </c>
      <c r="E9214" t="s">
        <v>23</v>
      </c>
      <c r="F9214">
        <v>5</v>
      </c>
      <c r="H9214">
        <v>0</v>
      </c>
      <c r="I9214">
        <v>0</v>
      </c>
      <c r="J9214">
        <v>1</v>
      </c>
      <c r="K9214">
        <v>0</v>
      </c>
      <c r="L9214">
        <v>0</v>
      </c>
      <c r="M9214" t="s">
        <v>19103</v>
      </c>
      <c r="N9214" t="s">
        <v>515</v>
      </c>
      <c r="O9214" t="s">
        <v>740</v>
      </c>
      <c r="P9214" t="s">
        <v>43</v>
      </c>
      <c r="Q9214">
        <v>98</v>
      </c>
    </row>
    <row r="9215" spans="1:17" hidden="1" x14ac:dyDescent="0.25">
      <c r="A9215">
        <v>9213</v>
      </c>
      <c r="B9215">
        <v>9214</v>
      </c>
      <c r="C9215" t="s">
        <v>19104</v>
      </c>
      <c r="D9215">
        <v>2013</v>
      </c>
      <c r="E9215" t="s">
        <v>23</v>
      </c>
      <c r="F9215">
        <v>8.8000000000000007</v>
      </c>
      <c r="H9215">
        <v>0</v>
      </c>
      <c r="I9215">
        <v>0</v>
      </c>
      <c r="J9215">
        <v>1</v>
      </c>
      <c r="K9215">
        <v>0</v>
      </c>
      <c r="L9215">
        <v>0</v>
      </c>
      <c r="M9215" t="s">
        <v>19105</v>
      </c>
      <c r="N9215" t="s">
        <v>353</v>
      </c>
      <c r="O9215" t="s">
        <v>26</v>
      </c>
      <c r="P9215" t="s">
        <v>27</v>
      </c>
      <c r="Q9215">
        <v>83</v>
      </c>
    </row>
    <row r="9216" spans="1:17" hidden="1" x14ac:dyDescent="0.25">
      <c r="A9216">
        <v>9214</v>
      </c>
      <c r="B9216">
        <v>9215</v>
      </c>
      <c r="C9216" t="s">
        <v>19106</v>
      </c>
      <c r="D9216">
        <v>2008</v>
      </c>
      <c r="E9216" t="s">
        <v>32</v>
      </c>
      <c r="F9216">
        <v>6.7</v>
      </c>
      <c r="H9216">
        <v>0</v>
      </c>
      <c r="I9216">
        <v>0</v>
      </c>
      <c r="J9216">
        <v>1</v>
      </c>
      <c r="K9216">
        <v>0</v>
      </c>
      <c r="L9216">
        <v>0</v>
      </c>
      <c r="M9216" t="s">
        <v>19107</v>
      </c>
      <c r="N9216" t="s">
        <v>93</v>
      </c>
      <c r="O9216" t="s">
        <v>26</v>
      </c>
      <c r="P9216" t="s">
        <v>27</v>
      </c>
      <c r="Q9216">
        <v>98</v>
      </c>
    </row>
    <row r="9217" spans="1:17" x14ac:dyDescent="0.25">
      <c r="A9217">
        <v>9215</v>
      </c>
      <c r="B9217">
        <v>9216</v>
      </c>
      <c r="C9217" t="s">
        <v>19108</v>
      </c>
      <c r="D9217">
        <v>2016</v>
      </c>
      <c r="E9217" t="s">
        <v>23</v>
      </c>
      <c r="F9217">
        <v>4.8</v>
      </c>
      <c r="H9217">
        <v>0</v>
      </c>
      <c r="I9217">
        <v>0</v>
      </c>
      <c r="J9217">
        <v>1</v>
      </c>
      <c r="K9217">
        <v>0</v>
      </c>
      <c r="L9217">
        <v>0</v>
      </c>
      <c r="M9217" t="s">
        <v>19109</v>
      </c>
      <c r="N9217" t="s">
        <v>1087</v>
      </c>
      <c r="O9217" t="s">
        <v>26</v>
      </c>
      <c r="P9217" t="s">
        <v>27</v>
      </c>
      <c r="Q9217">
        <v>94</v>
      </c>
    </row>
    <row r="9218" spans="1:17" hidden="1" x14ac:dyDescent="0.25">
      <c r="A9218">
        <v>9216</v>
      </c>
      <c r="B9218">
        <v>9217</v>
      </c>
      <c r="C9218" t="s">
        <v>19110</v>
      </c>
      <c r="D9218">
        <v>1999</v>
      </c>
      <c r="E9218" t="s">
        <v>23</v>
      </c>
      <c r="F9218">
        <v>5.7</v>
      </c>
      <c r="H9218">
        <v>0</v>
      </c>
      <c r="I9218">
        <v>0</v>
      </c>
      <c r="J9218">
        <v>1</v>
      </c>
      <c r="K9218">
        <v>0</v>
      </c>
      <c r="L9218">
        <v>0</v>
      </c>
      <c r="M9218" t="s">
        <v>1786</v>
      </c>
      <c r="N9218" t="s">
        <v>4934</v>
      </c>
      <c r="O9218" t="s">
        <v>161</v>
      </c>
      <c r="P9218" t="s">
        <v>27</v>
      </c>
      <c r="Q9218">
        <v>86</v>
      </c>
    </row>
    <row r="9219" spans="1:17" x14ac:dyDescent="0.25">
      <c r="A9219">
        <v>9217</v>
      </c>
      <c r="B9219">
        <v>9218</v>
      </c>
      <c r="C9219" t="s">
        <v>19111</v>
      </c>
      <c r="D9219">
        <v>2014</v>
      </c>
      <c r="E9219" t="s">
        <v>32</v>
      </c>
      <c r="F9219">
        <v>6.1</v>
      </c>
      <c r="H9219">
        <v>0</v>
      </c>
      <c r="I9219">
        <v>0</v>
      </c>
      <c r="J9219">
        <v>1</v>
      </c>
      <c r="K9219">
        <v>0</v>
      </c>
      <c r="L9219">
        <v>0</v>
      </c>
      <c r="M9219" t="s">
        <v>19006</v>
      </c>
      <c r="N9219" t="s">
        <v>122</v>
      </c>
      <c r="O9219" t="s">
        <v>26</v>
      </c>
      <c r="P9219" t="s">
        <v>27</v>
      </c>
      <c r="Q9219">
        <v>100</v>
      </c>
    </row>
    <row r="9220" spans="1:17" hidden="1" x14ac:dyDescent="0.25">
      <c r="A9220">
        <v>9218</v>
      </c>
      <c r="B9220">
        <v>9219</v>
      </c>
      <c r="C9220" t="s">
        <v>19112</v>
      </c>
      <c r="D9220">
        <v>2006</v>
      </c>
      <c r="F9220">
        <v>7</v>
      </c>
      <c r="H9220">
        <v>0</v>
      </c>
      <c r="I9220">
        <v>0</v>
      </c>
      <c r="J9220">
        <v>1</v>
      </c>
      <c r="K9220">
        <v>0</v>
      </c>
      <c r="L9220">
        <v>0</v>
      </c>
      <c r="M9220" t="s">
        <v>19113</v>
      </c>
      <c r="N9220" t="s">
        <v>93</v>
      </c>
      <c r="O9220" t="s">
        <v>80</v>
      </c>
      <c r="P9220" t="s">
        <v>27</v>
      </c>
      <c r="Q9220">
        <v>120</v>
      </c>
    </row>
    <row r="9221" spans="1:17" x14ac:dyDescent="0.25">
      <c r="A9221">
        <v>9219</v>
      </c>
      <c r="B9221">
        <v>9220</v>
      </c>
      <c r="C9221" t="s">
        <v>19114</v>
      </c>
      <c r="D9221">
        <v>2018</v>
      </c>
      <c r="F9221">
        <v>4.3</v>
      </c>
      <c r="H9221">
        <v>0</v>
      </c>
      <c r="I9221">
        <v>0</v>
      </c>
      <c r="J9221">
        <v>1</v>
      </c>
      <c r="K9221">
        <v>0</v>
      </c>
      <c r="L9221">
        <v>0</v>
      </c>
      <c r="M9221" t="s">
        <v>19115</v>
      </c>
      <c r="N9221" t="s">
        <v>271</v>
      </c>
      <c r="O9221" t="s">
        <v>26</v>
      </c>
      <c r="P9221" t="s">
        <v>27</v>
      </c>
      <c r="Q9221">
        <v>89</v>
      </c>
    </row>
    <row r="9222" spans="1:17" hidden="1" x14ac:dyDescent="0.25">
      <c r="A9222">
        <v>9220</v>
      </c>
      <c r="B9222">
        <v>9221</v>
      </c>
      <c r="C9222" t="s">
        <v>19116</v>
      </c>
      <c r="D9222">
        <v>1998</v>
      </c>
      <c r="F9222">
        <v>6.5</v>
      </c>
      <c r="H9222">
        <v>0</v>
      </c>
      <c r="I9222">
        <v>0</v>
      </c>
      <c r="J9222">
        <v>1</v>
      </c>
      <c r="K9222">
        <v>0</v>
      </c>
      <c r="L9222">
        <v>0</v>
      </c>
      <c r="M9222" t="s">
        <v>19117</v>
      </c>
      <c r="N9222" t="s">
        <v>579</v>
      </c>
      <c r="O9222" t="s">
        <v>26</v>
      </c>
      <c r="P9222" t="s">
        <v>27</v>
      </c>
      <c r="Q9222">
        <v>56</v>
      </c>
    </row>
    <row r="9223" spans="1:17" hidden="1" x14ac:dyDescent="0.25">
      <c r="A9223">
        <v>9221</v>
      </c>
      <c r="B9223">
        <v>9222</v>
      </c>
      <c r="C9223" t="s">
        <v>19118</v>
      </c>
      <c r="D9223">
        <v>2012</v>
      </c>
      <c r="F9223">
        <v>7.3</v>
      </c>
      <c r="H9223">
        <v>0</v>
      </c>
      <c r="I9223">
        <v>0</v>
      </c>
      <c r="J9223">
        <v>1</v>
      </c>
      <c r="K9223">
        <v>0</v>
      </c>
      <c r="L9223">
        <v>0</v>
      </c>
      <c r="M9223" t="s">
        <v>19119</v>
      </c>
      <c r="N9223" t="s">
        <v>19120</v>
      </c>
      <c r="O9223" t="s">
        <v>19121</v>
      </c>
      <c r="P9223" t="s">
        <v>971</v>
      </c>
      <c r="Q9223">
        <v>19</v>
      </c>
    </row>
    <row r="9224" spans="1:17" hidden="1" x14ac:dyDescent="0.25">
      <c r="A9224">
        <v>9222</v>
      </c>
      <c r="B9224">
        <v>9223</v>
      </c>
      <c r="C9224" t="s">
        <v>19122</v>
      </c>
      <c r="D9224">
        <v>1976</v>
      </c>
      <c r="F9224">
        <v>6.8</v>
      </c>
      <c r="H9224">
        <v>0</v>
      </c>
      <c r="I9224">
        <v>0</v>
      </c>
      <c r="J9224">
        <v>1</v>
      </c>
      <c r="K9224">
        <v>0</v>
      </c>
      <c r="L9224">
        <v>0</v>
      </c>
      <c r="M9224" t="s">
        <v>19123</v>
      </c>
      <c r="N9224" t="s">
        <v>100</v>
      </c>
      <c r="O9224" t="s">
        <v>26</v>
      </c>
      <c r="P9224" t="s">
        <v>27</v>
      </c>
      <c r="Q9224">
        <v>45</v>
      </c>
    </row>
    <row r="9225" spans="1:17" x14ac:dyDescent="0.25">
      <c r="A9225">
        <v>9223</v>
      </c>
      <c r="B9225">
        <v>9224</v>
      </c>
      <c r="C9225" t="s">
        <v>19124</v>
      </c>
      <c r="D9225">
        <v>2016</v>
      </c>
      <c r="E9225" t="s">
        <v>32</v>
      </c>
      <c r="F9225">
        <v>5.0999999999999996</v>
      </c>
      <c r="H9225">
        <v>0</v>
      </c>
      <c r="I9225">
        <v>0</v>
      </c>
      <c r="J9225">
        <v>1</v>
      </c>
      <c r="K9225">
        <v>0</v>
      </c>
      <c r="L9225">
        <v>0</v>
      </c>
      <c r="M9225" t="s">
        <v>19125</v>
      </c>
      <c r="N9225" t="s">
        <v>3305</v>
      </c>
      <c r="O9225" t="s">
        <v>530</v>
      </c>
      <c r="P9225" t="s">
        <v>27</v>
      </c>
      <c r="Q9225">
        <v>98</v>
      </c>
    </row>
    <row r="9226" spans="1:17" hidden="1" x14ac:dyDescent="0.25">
      <c r="A9226">
        <v>9224</v>
      </c>
      <c r="B9226">
        <v>9225</v>
      </c>
      <c r="C9226" t="s">
        <v>19126</v>
      </c>
      <c r="D9226">
        <v>2006</v>
      </c>
      <c r="F9226">
        <v>7.8</v>
      </c>
      <c r="H9226">
        <v>0</v>
      </c>
      <c r="I9226">
        <v>0</v>
      </c>
      <c r="J9226">
        <v>1</v>
      </c>
      <c r="K9226">
        <v>0</v>
      </c>
      <c r="L9226">
        <v>0</v>
      </c>
      <c r="M9226" t="s">
        <v>19127</v>
      </c>
      <c r="N9226" t="s">
        <v>4214</v>
      </c>
      <c r="O9226" t="s">
        <v>26</v>
      </c>
      <c r="P9226" t="s">
        <v>27</v>
      </c>
      <c r="Q9226">
        <v>93</v>
      </c>
    </row>
    <row r="9227" spans="1:17" hidden="1" x14ac:dyDescent="0.25">
      <c r="A9227">
        <v>9225</v>
      </c>
      <c r="B9227">
        <v>9226</v>
      </c>
      <c r="C9227" t="s">
        <v>19128</v>
      </c>
      <c r="D9227">
        <v>1999</v>
      </c>
      <c r="E9227" t="s">
        <v>213</v>
      </c>
      <c r="F9227">
        <v>6.1</v>
      </c>
      <c r="H9227">
        <v>0</v>
      </c>
      <c r="I9227">
        <v>0</v>
      </c>
      <c r="J9227">
        <v>1</v>
      </c>
      <c r="K9227">
        <v>0</v>
      </c>
      <c r="L9227">
        <v>0</v>
      </c>
      <c r="M9227" t="s">
        <v>19129</v>
      </c>
      <c r="N9227" t="s">
        <v>19130</v>
      </c>
      <c r="O9227" t="s">
        <v>19131</v>
      </c>
      <c r="P9227" t="s">
        <v>105</v>
      </c>
      <c r="Q9227">
        <v>80</v>
      </c>
    </row>
    <row r="9228" spans="1:17" hidden="1" x14ac:dyDescent="0.25">
      <c r="A9228">
        <v>9226</v>
      </c>
      <c r="B9228">
        <v>9227</v>
      </c>
      <c r="C9228" t="s">
        <v>19132</v>
      </c>
      <c r="D9228">
        <v>2011</v>
      </c>
      <c r="F9228">
        <v>5.8</v>
      </c>
      <c r="H9228">
        <v>0</v>
      </c>
      <c r="I9228">
        <v>0</v>
      </c>
      <c r="J9228">
        <v>1</v>
      </c>
      <c r="K9228">
        <v>0</v>
      </c>
      <c r="L9228">
        <v>0</v>
      </c>
      <c r="M9228" t="s">
        <v>15435</v>
      </c>
      <c r="N9228" t="s">
        <v>37</v>
      </c>
      <c r="O9228" t="s">
        <v>11834</v>
      </c>
      <c r="P9228" t="s">
        <v>39</v>
      </c>
      <c r="Q9228">
        <v>110</v>
      </c>
    </row>
    <row r="9229" spans="1:17" hidden="1" x14ac:dyDescent="0.25">
      <c r="A9229">
        <v>9227</v>
      </c>
      <c r="B9229">
        <v>9228</v>
      </c>
      <c r="C9229" t="s">
        <v>19133</v>
      </c>
      <c r="D9229">
        <v>2010</v>
      </c>
      <c r="F9229">
        <v>6.8</v>
      </c>
      <c r="H9229">
        <v>0</v>
      </c>
      <c r="I9229">
        <v>0</v>
      </c>
      <c r="J9229">
        <v>1</v>
      </c>
      <c r="K9229">
        <v>0</v>
      </c>
      <c r="L9229">
        <v>0</v>
      </c>
      <c r="M9229" t="s">
        <v>19134</v>
      </c>
      <c r="N9229" t="s">
        <v>353</v>
      </c>
      <c r="O9229" t="s">
        <v>26</v>
      </c>
      <c r="P9229" t="s">
        <v>27</v>
      </c>
      <c r="Q9229">
        <v>78</v>
      </c>
    </row>
    <row r="9230" spans="1:17" hidden="1" x14ac:dyDescent="0.25">
      <c r="A9230">
        <v>9228</v>
      </c>
      <c r="B9230">
        <v>9229</v>
      </c>
      <c r="C9230" t="s">
        <v>19135</v>
      </c>
      <c r="D9230">
        <v>2002</v>
      </c>
      <c r="F9230">
        <v>5.6</v>
      </c>
      <c r="H9230">
        <v>0</v>
      </c>
      <c r="I9230">
        <v>0</v>
      </c>
      <c r="J9230">
        <v>1</v>
      </c>
      <c r="K9230">
        <v>0</v>
      </c>
      <c r="L9230">
        <v>0</v>
      </c>
      <c r="M9230" t="s">
        <v>12326</v>
      </c>
      <c r="N9230" t="s">
        <v>111</v>
      </c>
      <c r="O9230" t="s">
        <v>526</v>
      </c>
      <c r="P9230" t="s">
        <v>527</v>
      </c>
      <c r="Q9230">
        <v>103</v>
      </c>
    </row>
    <row r="9231" spans="1:17" hidden="1" x14ac:dyDescent="0.25">
      <c r="A9231">
        <v>9229</v>
      </c>
      <c r="B9231">
        <v>9230</v>
      </c>
      <c r="C9231" t="s">
        <v>19136</v>
      </c>
      <c r="D9231">
        <v>2013</v>
      </c>
      <c r="F9231">
        <v>5</v>
      </c>
      <c r="H9231">
        <v>0</v>
      </c>
      <c r="I9231">
        <v>0</v>
      </c>
      <c r="J9231">
        <v>1</v>
      </c>
      <c r="K9231">
        <v>0</v>
      </c>
      <c r="L9231">
        <v>0</v>
      </c>
      <c r="M9231" t="s">
        <v>11803</v>
      </c>
      <c r="N9231" t="s">
        <v>2851</v>
      </c>
      <c r="O9231" t="s">
        <v>457</v>
      </c>
      <c r="P9231" t="s">
        <v>27</v>
      </c>
      <c r="Q9231">
        <v>97</v>
      </c>
    </row>
    <row r="9232" spans="1:17" x14ac:dyDescent="0.25">
      <c r="A9232">
        <v>9230</v>
      </c>
      <c r="B9232">
        <v>9231</v>
      </c>
      <c r="C9232" t="s">
        <v>19137</v>
      </c>
      <c r="D9232">
        <v>2018</v>
      </c>
      <c r="E9232" t="s">
        <v>23</v>
      </c>
      <c r="F9232">
        <v>4.7</v>
      </c>
      <c r="H9232">
        <v>0</v>
      </c>
      <c r="I9232">
        <v>0</v>
      </c>
      <c r="J9232">
        <v>1</v>
      </c>
      <c r="K9232">
        <v>0</v>
      </c>
      <c r="L9232">
        <v>0</v>
      </c>
      <c r="M9232" t="s">
        <v>19138</v>
      </c>
      <c r="N9232" t="s">
        <v>598</v>
      </c>
      <c r="O9232" t="s">
        <v>26</v>
      </c>
      <c r="P9232" t="s">
        <v>27</v>
      </c>
      <c r="Q9232">
        <v>101</v>
      </c>
    </row>
    <row r="9233" spans="1:17" hidden="1" x14ac:dyDescent="0.25">
      <c r="A9233">
        <v>9231</v>
      </c>
      <c r="B9233">
        <v>9232</v>
      </c>
      <c r="C9233" t="s">
        <v>19139</v>
      </c>
      <c r="D9233">
        <v>2013</v>
      </c>
      <c r="F9233">
        <v>5.8</v>
      </c>
      <c r="H9233">
        <v>0</v>
      </c>
      <c r="I9233">
        <v>0</v>
      </c>
      <c r="J9233">
        <v>1</v>
      </c>
      <c r="K9233">
        <v>0</v>
      </c>
      <c r="L9233">
        <v>0</v>
      </c>
      <c r="M9233" t="s">
        <v>19140</v>
      </c>
      <c r="N9233" t="s">
        <v>122</v>
      </c>
      <c r="O9233" t="s">
        <v>286</v>
      </c>
      <c r="P9233" t="s">
        <v>72</v>
      </c>
      <c r="Q9233">
        <v>70</v>
      </c>
    </row>
    <row r="9234" spans="1:17" x14ac:dyDescent="0.25">
      <c r="A9234">
        <v>9232</v>
      </c>
      <c r="B9234">
        <v>9233</v>
      </c>
      <c r="C9234" t="s">
        <v>19141</v>
      </c>
      <c r="D9234">
        <v>2018</v>
      </c>
      <c r="E9234" t="s">
        <v>32</v>
      </c>
      <c r="F9234">
        <v>4.8</v>
      </c>
      <c r="H9234">
        <v>0</v>
      </c>
      <c r="I9234">
        <v>0</v>
      </c>
      <c r="J9234">
        <v>1</v>
      </c>
      <c r="K9234">
        <v>0</v>
      </c>
      <c r="L9234">
        <v>0</v>
      </c>
      <c r="M9234" t="s">
        <v>19142</v>
      </c>
      <c r="N9234" t="s">
        <v>114</v>
      </c>
      <c r="O9234" t="s">
        <v>26</v>
      </c>
      <c r="P9234" t="s">
        <v>27</v>
      </c>
      <c r="Q9234">
        <v>74</v>
      </c>
    </row>
    <row r="9235" spans="1:17" hidden="1" x14ac:dyDescent="0.25">
      <c r="A9235">
        <v>9233</v>
      </c>
      <c r="B9235">
        <v>9234</v>
      </c>
      <c r="C9235" t="s">
        <v>19143</v>
      </c>
      <c r="D9235">
        <v>2008</v>
      </c>
      <c r="F9235">
        <v>8.8000000000000007</v>
      </c>
      <c r="H9235">
        <v>0</v>
      </c>
      <c r="I9235">
        <v>0</v>
      </c>
      <c r="J9235">
        <v>1</v>
      </c>
      <c r="K9235">
        <v>0</v>
      </c>
      <c r="L9235">
        <v>0</v>
      </c>
      <c r="M9235" t="s">
        <v>19144</v>
      </c>
      <c r="N9235" t="s">
        <v>19145</v>
      </c>
      <c r="O9235" t="s">
        <v>26</v>
      </c>
      <c r="P9235" t="s">
        <v>27</v>
      </c>
      <c r="Q9235">
        <v>22</v>
      </c>
    </row>
    <row r="9236" spans="1:17" hidden="1" x14ac:dyDescent="0.25">
      <c r="A9236">
        <v>9234</v>
      </c>
      <c r="B9236">
        <v>9235</v>
      </c>
      <c r="C9236" t="s">
        <v>19146</v>
      </c>
      <c r="D9236">
        <v>2005</v>
      </c>
      <c r="F9236">
        <v>5.0999999999999996</v>
      </c>
      <c r="G9236" s="1">
        <v>0.4</v>
      </c>
      <c r="H9236">
        <v>0</v>
      </c>
      <c r="I9236">
        <v>0</v>
      </c>
      <c r="J9236">
        <v>1</v>
      </c>
      <c r="K9236">
        <v>0</v>
      </c>
      <c r="L9236">
        <v>0</v>
      </c>
      <c r="M9236" t="s">
        <v>19147</v>
      </c>
      <c r="N9236" t="s">
        <v>62</v>
      </c>
      <c r="O9236" t="s">
        <v>26</v>
      </c>
      <c r="P9236" t="s">
        <v>27</v>
      </c>
      <c r="Q9236">
        <v>100</v>
      </c>
    </row>
    <row r="9237" spans="1:17" hidden="1" x14ac:dyDescent="0.25">
      <c r="A9237">
        <v>9235</v>
      </c>
      <c r="B9237">
        <v>9236</v>
      </c>
      <c r="C9237" t="s">
        <v>19148</v>
      </c>
      <c r="D9237">
        <v>2008</v>
      </c>
      <c r="F9237">
        <v>7.2</v>
      </c>
      <c r="H9237">
        <v>0</v>
      </c>
      <c r="I9237">
        <v>0</v>
      </c>
      <c r="J9237">
        <v>1</v>
      </c>
      <c r="K9237">
        <v>0</v>
      </c>
      <c r="L9237">
        <v>0</v>
      </c>
      <c r="M9237" t="s">
        <v>19149</v>
      </c>
      <c r="N9237" t="s">
        <v>100</v>
      </c>
      <c r="O9237" t="s">
        <v>1141</v>
      </c>
      <c r="P9237" t="s">
        <v>1696</v>
      </c>
      <c r="Q9237">
        <v>88</v>
      </c>
    </row>
    <row r="9238" spans="1:17" hidden="1" x14ac:dyDescent="0.25">
      <c r="A9238">
        <v>9236</v>
      </c>
      <c r="B9238">
        <v>9237</v>
      </c>
      <c r="C9238" t="s">
        <v>19150</v>
      </c>
      <c r="D9238">
        <v>1973</v>
      </c>
      <c r="E9238" t="s">
        <v>32</v>
      </c>
      <c r="F9238">
        <v>6.8</v>
      </c>
      <c r="H9238">
        <v>0</v>
      </c>
      <c r="I9238">
        <v>0</v>
      </c>
      <c r="J9238">
        <v>1</v>
      </c>
      <c r="K9238">
        <v>0</v>
      </c>
      <c r="L9238">
        <v>0</v>
      </c>
      <c r="M9238" t="s">
        <v>19151</v>
      </c>
      <c r="N9238" t="s">
        <v>19152</v>
      </c>
      <c r="O9238" t="s">
        <v>26</v>
      </c>
      <c r="P9238" t="s">
        <v>1718</v>
      </c>
      <c r="Q9238">
        <v>109</v>
      </c>
    </row>
    <row r="9239" spans="1:17" hidden="1" x14ac:dyDescent="0.25">
      <c r="A9239">
        <v>9237</v>
      </c>
      <c r="B9239">
        <v>9238</v>
      </c>
      <c r="C9239" t="s">
        <v>19153</v>
      </c>
      <c r="D9239">
        <v>2012</v>
      </c>
      <c r="F9239">
        <v>5.3</v>
      </c>
      <c r="H9239">
        <v>0</v>
      </c>
      <c r="I9239">
        <v>0</v>
      </c>
      <c r="J9239">
        <v>1</v>
      </c>
      <c r="K9239">
        <v>0</v>
      </c>
      <c r="L9239">
        <v>0</v>
      </c>
      <c r="M9239" t="s">
        <v>19154</v>
      </c>
      <c r="N9239" t="s">
        <v>2485</v>
      </c>
      <c r="O9239" t="s">
        <v>26</v>
      </c>
      <c r="P9239" t="s">
        <v>27</v>
      </c>
      <c r="Q9239">
        <v>85</v>
      </c>
    </row>
    <row r="9240" spans="1:17" hidden="1" x14ac:dyDescent="0.25">
      <c r="A9240">
        <v>9238</v>
      </c>
      <c r="B9240">
        <v>9239</v>
      </c>
      <c r="C9240" t="s">
        <v>19155</v>
      </c>
      <c r="D9240">
        <v>2005</v>
      </c>
      <c r="E9240" t="s">
        <v>23</v>
      </c>
      <c r="F9240">
        <v>2.9</v>
      </c>
      <c r="G9240" s="1">
        <v>0.04</v>
      </c>
      <c r="H9240">
        <v>0</v>
      </c>
      <c r="I9240">
        <v>0</v>
      </c>
      <c r="J9240">
        <v>1</v>
      </c>
      <c r="K9240">
        <v>0</v>
      </c>
      <c r="L9240">
        <v>0</v>
      </c>
      <c r="M9240" t="s">
        <v>6104</v>
      </c>
      <c r="N9240" t="s">
        <v>19156</v>
      </c>
      <c r="O9240" t="s">
        <v>59</v>
      </c>
      <c r="P9240" t="s">
        <v>27</v>
      </c>
      <c r="Q9240">
        <v>95</v>
      </c>
    </row>
    <row r="9241" spans="1:17" hidden="1" x14ac:dyDescent="0.25">
      <c r="A9241">
        <v>9239</v>
      </c>
      <c r="B9241">
        <v>9240</v>
      </c>
      <c r="C9241" t="s">
        <v>19157</v>
      </c>
      <c r="D9241">
        <v>2005</v>
      </c>
      <c r="E9241" t="s">
        <v>23</v>
      </c>
      <c r="F9241">
        <v>5.0999999999999996</v>
      </c>
      <c r="G9241" s="1">
        <v>0.42</v>
      </c>
      <c r="H9241">
        <v>0</v>
      </c>
      <c r="I9241">
        <v>0</v>
      </c>
      <c r="J9241">
        <v>1</v>
      </c>
      <c r="K9241">
        <v>0</v>
      </c>
      <c r="L9241">
        <v>0</v>
      </c>
      <c r="M9241" t="s">
        <v>12790</v>
      </c>
      <c r="N9241" t="s">
        <v>6471</v>
      </c>
      <c r="O9241" t="s">
        <v>19158</v>
      </c>
      <c r="P9241" t="s">
        <v>27</v>
      </c>
      <c r="Q9241">
        <v>101</v>
      </c>
    </row>
    <row r="9242" spans="1:17" hidden="1" x14ac:dyDescent="0.25">
      <c r="A9242">
        <v>9240</v>
      </c>
      <c r="B9242">
        <v>9241</v>
      </c>
      <c r="C9242" t="s">
        <v>19159</v>
      </c>
      <c r="D9242">
        <v>2011</v>
      </c>
      <c r="F9242">
        <v>5.4</v>
      </c>
      <c r="H9242">
        <v>0</v>
      </c>
      <c r="I9242">
        <v>0</v>
      </c>
      <c r="J9242">
        <v>1</v>
      </c>
      <c r="K9242">
        <v>0</v>
      </c>
      <c r="L9242">
        <v>0</v>
      </c>
      <c r="M9242" t="s">
        <v>19160</v>
      </c>
      <c r="N9242" t="s">
        <v>65</v>
      </c>
      <c r="O9242" t="s">
        <v>26</v>
      </c>
      <c r="P9242" t="s">
        <v>43</v>
      </c>
      <c r="Q9242">
        <v>98</v>
      </c>
    </row>
    <row r="9243" spans="1:17" hidden="1" x14ac:dyDescent="0.25">
      <c r="A9243">
        <v>9241</v>
      </c>
      <c r="B9243">
        <v>9242</v>
      </c>
      <c r="C9243" t="s">
        <v>19161</v>
      </c>
      <c r="D9243">
        <v>1994</v>
      </c>
      <c r="F9243">
        <v>5.6</v>
      </c>
      <c r="H9243">
        <v>0</v>
      </c>
      <c r="I9243">
        <v>0</v>
      </c>
      <c r="J9243">
        <v>1</v>
      </c>
      <c r="K9243">
        <v>0</v>
      </c>
      <c r="L9243">
        <v>0</v>
      </c>
      <c r="M9243" t="s">
        <v>19162</v>
      </c>
      <c r="N9243" t="s">
        <v>834</v>
      </c>
      <c r="O9243" t="s">
        <v>26</v>
      </c>
      <c r="P9243" t="s">
        <v>19163</v>
      </c>
      <c r="Q9243">
        <v>58</v>
      </c>
    </row>
    <row r="9244" spans="1:17" hidden="1" x14ac:dyDescent="0.25">
      <c r="A9244">
        <v>9242</v>
      </c>
      <c r="B9244">
        <v>9243</v>
      </c>
      <c r="C9244" t="s">
        <v>19164</v>
      </c>
      <c r="D9244">
        <v>2016</v>
      </c>
      <c r="F9244">
        <v>6.6</v>
      </c>
      <c r="H9244">
        <v>0</v>
      </c>
      <c r="I9244">
        <v>0</v>
      </c>
      <c r="J9244">
        <v>1</v>
      </c>
      <c r="K9244">
        <v>0</v>
      </c>
      <c r="L9244">
        <v>0</v>
      </c>
      <c r="M9244" t="s">
        <v>19165</v>
      </c>
      <c r="N9244" t="s">
        <v>100</v>
      </c>
      <c r="O9244" t="s">
        <v>19166</v>
      </c>
      <c r="P9244" t="s">
        <v>19167</v>
      </c>
      <c r="Q9244">
        <v>104</v>
      </c>
    </row>
    <row r="9245" spans="1:17" hidden="1" x14ac:dyDescent="0.25">
      <c r="A9245">
        <v>9243</v>
      </c>
      <c r="B9245">
        <v>9244</v>
      </c>
      <c r="C9245" t="s">
        <v>19168</v>
      </c>
      <c r="D9245">
        <v>1972</v>
      </c>
      <c r="E9245" t="s">
        <v>23</v>
      </c>
      <c r="F9245">
        <v>5.6</v>
      </c>
      <c r="H9245">
        <v>0</v>
      </c>
      <c r="I9245">
        <v>0</v>
      </c>
      <c r="J9245">
        <v>1</v>
      </c>
      <c r="K9245">
        <v>0</v>
      </c>
      <c r="L9245">
        <v>0</v>
      </c>
      <c r="M9245" t="s">
        <v>19169</v>
      </c>
      <c r="N9245" t="s">
        <v>444</v>
      </c>
      <c r="O9245" t="s">
        <v>26</v>
      </c>
      <c r="P9245" t="s">
        <v>27</v>
      </c>
      <c r="Q9245">
        <v>81</v>
      </c>
    </row>
    <row r="9246" spans="1:17" hidden="1" x14ac:dyDescent="0.25">
      <c r="A9246">
        <v>9244</v>
      </c>
      <c r="B9246">
        <v>9245</v>
      </c>
      <c r="C9246" t="s">
        <v>19170</v>
      </c>
      <c r="D9246">
        <v>1947</v>
      </c>
      <c r="F9246">
        <v>6.5</v>
      </c>
      <c r="H9246">
        <v>0</v>
      </c>
      <c r="I9246">
        <v>0</v>
      </c>
      <c r="J9246">
        <v>1</v>
      </c>
      <c r="K9246">
        <v>0</v>
      </c>
      <c r="L9246">
        <v>0</v>
      </c>
      <c r="M9246" t="s">
        <v>19171</v>
      </c>
      <c r="N9246" t="s">
        <v>2219</v>
      </c>
      <c r="O9246" t="s">
        <v>26</v>
      </c>
      <c r="P9246" t="s">
        <v>27</v>
      </c>
      <c r="Q9246">
        <v>199</v>
      </c>
    </row>
    <row r="9247" spans="1:17" hidden="1" x14ac:dyDescent="0.25">
      <c r="A9247">
        <v>9245</v>
      </c>
      <c r="B9247">
        <v>9246</v>
      </c>
      <c r="C9247" t="s">
        <v>19172</v>
      </c>
      <c r="D9247">
        <v>2014</v>
      </c>
      <c r="F9247">
        <v>6.6</v>
      </c>
      <c r="G9247" s="1">
        <v>0.38</v>
      </c>
      <c r="H9247">
        <v>0</v>
      </c>
      <c r="I9247">
        <v>0</v>
      </c>
      <c r="J9247">
        <v>1</v>
      </c>
      <c r="K9247">
        <v>0</v>
      </c>
      <c r="L9247">
        <v>0</v>
      </c>
      <c r="M9247" t="s">
        <v>19173</v>
      </c>
      <c r="N9247" t="s">
        <v>111</v>
      </c>
      <c r="O9247" t="s">
        <v>19174</v>
      </c>
      <c r="P9247" t="s">
        <v>5394</v>
      </c>
      <c r="Q9247">
        <v>81</v>
      </c>
    </row>
    <row r="9248" spans="1:17" x14ac:dyDescent="0.25">
      <c r="A9248">
        <v>9246</v>
      </c>
      <c r="B9248">
        <v>9247</v>
      </c>
      <c r="C9248" t="s">
        <v>19175</v>
      </c>
      <c r="D9248">
        <v>2015</v>
      </c>
      <c r="F9248">
        <v>6.9</v>
      </c>
      <c r="H9248">
        <v>0</v>
      </c>
      <c r="I9248">
        <v>0</v>
      </c>
      <c r="J9248">
        <v>1</v>
      </c>
      <c r="K9248">
        <v>0</v>
      </c>
      <c r="L9248">
        <v>0</v>
      </c>
      <c r="M9248" t="s">
        <v>19176</v>
      </c>
      <c r="N9248" t="s">
        <v>353</v>
      </c>
      <c r="O9248" t="s">
        <v>26</v>
      </c>
      <c r="P9248" t="s">
        <v>27</v>
      </c>
      <c r="Q9248">
        <v>96</v>
      </c>
    </row>
    <row r="9249" spans="1:17" hidden="1" x14ac:dyDescent="0.25">
      <c r="A9249">
        <v>9247</v>
      </c>
      <c r="B9249">
        <v>9248</v>
      </c>
      <c r="C9249" t="s">
        <v>19177</v>
      </c>
      <c r="D9249">
        <v>1979</v>
      </c>
      <c r="E9249" t="s">
        <v>32</v>
      </c>
      <c r="F9249">
        <v>5.2</v>
      </c>
      <c r="H9249">
        <v>0</v>
      </c>
      <c r="I9249">
        <v>0</v>
      </c>
      <c r="J9249">
        <v>1</v>
      </c>
      <c r="K9249">
        <v>0</v>
      </c>
      <c r="L9249">
        <v>0</v>
      </c>
      <c r="M9249" t="s">
        <v>19178</v>
      </c>
      <c r="N9249" t="s">
        <v>268</v>
      </c>
      <c r="O9249" t="s">
        <v>26</v>
      </c>
      <c r="P9249" t="s">
        <v>27</v>
      </c>
      <c r="Q9249">
        <v>90</v>
      </c>
    </row>
    <row r="9250" spans="1:17" x14ac:dyDescent="0.25">
      <c r="A9250">
        <v>9248</v>
      </c>
      <c r="B9250">
        <v>9249</v>
      </c>
      <c r="C9250" t="s">
        <v>19179</v>
      </c>
      <c r="D9250">
        <v>2014</v>
      </c>
      <c r="F9250">
        <v>8.6</v>
      </c>
      <c r="H9250">
        <v>0</v>
      </c>
      <c r="I9250">
        <v>0</v>
      </c>
      <c r="J9250">
        <v>1</v>
      </c>
      <c r="K9250">
        <v>0</v>
      </c>
      <c r="L9250">
        <v>0</v>
      </c>
      <c r="M9250" t="s">
        <v>19180</v>
      </c>
      <c r="N9250" t="s">
        <v>1115</v>
      </c>
      <c r="O9250" t="s">
        <v>26</v>
      </c>
      <c r="P9250" t="s">
        <v>27</v>
      </c>
      <c r="Q9250">
        <v>68</v>
      </c>
    </row>
    <row r="9251" spans="1:17" hidden="1" x14ac:dyDescent="0.25">
      <c r="A9251">
        <v>9249</v>
      </c>
      <c r="B9251">
        <v>9250</v>
      </c>
      <c r="C9251" t="s">
        <v>19181</v>
      </c>
      <c r="D9251">
        <v>1959</v>
      </c>
      <c r="F9251">
        <v>6.3</v>
      </c>
      <c r="H9251">
        <v>0</v>
      </c>
      <c r="I9251">
        <v>0</v>
      </c>
      <c r="J9251">
        <v>1</v>
      </c>
      <c r="K9251">
        <v>0</v>
      </c>
      <c r="L9251">
        <v>0</v>
      </c>
      <c r="M9251" t="s">
        <v>19182</v>
      </c>
      <c r="N9251" t="s">
        <v>246</v>
      </c>
      <c r="O9251" t="s">
        <v>26</v>
      </c>
      <c r="P9251" t="s">
        <v>27</v>
      </c>
      <c r="Q9251">
        <v>70</v>
      </c>
    </row>
    <row r="9252" spans="1:17" hidden="1" x14ac:dyDescent="0.25">
      <c r="A9252">
        <v>9250</v>
      </c>
      <c r="B9252">
        <v>9251</v>
      </c>
      <c r="C9252" t="s">
        <v>19183</v>
      </c>
      <c r="D9252">
        <v>2008</v>
      </c>
      <c r="F9252">
        <v>6.7</v>
      </c>
      <c r="H9252">
        <v>0</v>
      </c>
      <c r="I9252">
        <v>0</v>
      </c>
      <c r="J9252">
        <v>1</v>
      </c>
      <c r="K9252">
        <v>0</v>
      </c>
      <c r="L9252">
        <v>0</v>
      </c>
      <c r="M9252" t="s">
        <v>8604</v>
      </c>
      <c r="N9252" t="s">
        <v>834</v>
      </c>
      <c r="O9252" t="s">
        <v>26</v>
      </c>
      <c r="P9252" t="s">
        <v>27</v>
      </c>
      <c r="Q9252">
        <v>47</v>
      </c>
    </row>
    <row r="9253" spans="1:17" x14ac:dyDescent="0.25">
      <c r="A9253">
        <v>9251</v>
      </c>
      <c r="B9253">
        <v>9252</v>
      </c>
      <c r="C9253" t="s">
        <v>19184</v>
      </c>
      <c r="D9253">
        <v>2016</v>
      </c>
      <c r="E9253" t="s">
        <v>23</v>
      </c>
      <c r="F9253">
        <v>4.5999999999999996</v>
      </c>
      <c r="H9253">
        <v>0</v>
      </c>
      <c r="I9253">
        <v>0</v>
      </c>
      <c r="J9253">
        <v>1</v>
      </c>
      <c r="K9253">
        <v>0</v>
      </c>
      <c r="L9253">
        <v>0</v>
      </c>
      <c r="M9253" t="s">
        <v>19185</v>
      </c>
      <c r="N9253" t="s">
        <v>271</v>
      </c>
      <c r="O9253" t="s">
        <v>26</v>
      </c>
      <c r="P9253" t="s">
        <v>27</v>
      </c>
      <c r="Q9253">
        <v>67</v>
      </c>
    </row>
    <row r="9254" spans="1:17" hidden="1" x14ac:dyDescent="0.25">
      <c r="A9254">
        <v>9252</v>
      </c>
      <c r="B9254">
        <v>9253</v>
      </c>
      <c r="C9254" t="s">
        <v>19186</v>
      </c>
      <c r="D9254">
        <v>2011</v>
      </c>
      <c r="F9254">
        <v>5.6</v>
      </c>
      <c r="H9254">
        <v>0</v>
      </c>
      <c r="I9254">
        <v>0</v>
      </c>
      <c r="J9254">
        <v>1</v>
      </c>
      <c r="K9254">
        <v>0</v>
      </c>
      <c r="L9254">
        <v>0</v>
      </c>
      <c r="M9254" t="s">
        <v>15251</v>
      </c>
      <c r="N9254" t="s">
        <v>55</v>
      </c>
      <c r="O9254" t="s">
        <v>66</v>
      </c>
      <c r="P9254" t="s">
        <v>67</v>
      </c>
      <c r="Q9254">
        <v>164</v>
      </c>
    </row>
    <row r="9255" spans="1:17" hidden="1" x14ac:dyDescent="0.25">
      <c r="A9255">
        <v>9253</v>
      </c>
      <c r="B9255">
        <v>9254</v>
      </c>
      <c r="C9255" t="s">
        <v>19187</v>
      </c>
      <c r="D9255">
        <v>2017</v>
      </c>
      <c r="F9255">
        <v>6.6</v>
      </c>
      <c r="H9255">
        <v>0</v>
      </c>
      <c r="I9255">
        <v>0</v>
      </c>
      <c r="J9255">
        <v>1</v>
      </c>
      <c r="K9255">
        <v>0</v>
      </c>
      <c r="L9255">
        <v>0</v>
      </c>
      <c r="M9255" t="s">
        <v>19188</v>
      </c>
      <c r="N9255" t="s">
        <v>100</v>
      </c>
      <c r="O9255" t="s">
        <v>26</v>
      </c>
      <c r="Q9255">
        <v>91</v>
      </c>
    </row>
    <row r="9256" spans="1:17" hidden="1" x14ac:dyDescent="0.25">
      <c r="A9256">
        <v>9254</v>
      </c>
      <c r="B9256">
        <v>9255</v>
      </c>
      <c r="C9256" t="s">
        <v>19189</v>
      </c>
      <c r="D9256">
        <v>1994</v>
      </c>
      <c r="F9256">
        <v>5.8</v>
      </c>
      <c r="H9256">
        <v>0</v>
      </c>
      <c r="I9256">
        <v>0</v>
      </c>
      <c r="J9256">
        <v>1</v>
      </c>
      <c r="K9256">
        <v>0</v>
      </c>
      <c r="L9256">
        <v>0</v>
      </c>
      <c r="N9256" t="s">
        <v>100</v>
      </c>
      <c r="O9256" t="s">
        <v>26</v>
      </c>
      <c r="P9256" t="s">
        <v>27</v>
      </c>
      <c r="Q9256">
        <v>43</v>
      </c>
    </row>
    <row r="9257" spans="1:17" x14ac:dyDescent="0.25">
      <c r="A9257">
        <v>9255</v>
      </c>
      <c r="B9257">
        <v>9256</v>
      </c>
      <c r="C9257" t="s">
        <v>19190</v>
      </c>
      <c r="D9257">
        <v>2018</v>
      </c>
      <c r="E9257" t="s">
        <v>735</v>
      </c>
      <c r="F9257">
        <v>4.0999999999999996</v>
      </c>
      <c r="H9257">
        <v>0</v>
      </c>
      <c r="I9257">
        <v>0</v>
      </c>
      <c r="J9257">
        <v>1</v>
      </c>
      <c r="K9257">
        <v>0</v>
      </c>
      <c r="L9257">
        <v>0</v>
      </c>
      <c r="M9257" t="s">
        <v>19191</v>
      </c>
      <c r="N9257" t="s">
        <v>353</v>
      </c>
      <c r="O9257" t="s">
        <v>80</v>
      </c>
      <c r="P9257" t="s">
        <v>27</v>
      </c>
      <c r="Q9257">
        <v>94</v>
      </c>
    </row>
    <row r="9258" spans="1:17" hidden="1" x14ac:dyDescent="0.25">
      <c r="A9258">
        <v>9256</v>
      </c>
      <c r="B9258">
        <v>9257</v>
      </c>
      <c r="C9258" t="s">
        <v>19192</v>
      </c>
      <c r="D9258">
        <v>2018</v>
      </c>
      <c r="F9258">
        <v>7.9</v>
      </c>
      <c r="H9258">
        <v>0</v>
      </c>
      <c r="I9258">
        <v>0</v>
      </c>
      <c r="J9258">
        <v>1</v>
      </c>
      <c r="K9258">
        <v>0</v>
      </c>
      <c r="L9258">
        <v>0</v>
      </c>
      <c r="M9258" t="s">
        <v>17794</v>
      </c>
      <c r="N9258" t="s">
        <v>111</v>
      </c>
      <c r="O9258" t="s">
        <v>26</v>
      </c>
      <c r="P9258" t="s">
        <v>19193</v>
      </c>
      <c r="Q9258">
        <v>87</v>
      </c>
    </row>
    <row r="9259" spans="1:17" hidden="1" x14ac:dyDescent="0.25">
      <c r="A9259">
        <v>9257</v>
      </c>
      <c r="B9259">
        <v>9258</v>
      </c>
      <c r="C9259" t="s">
        <v>19194</v>
      </c>
      <c r="D9259">
        <v>2013</v>
      </c>
      <c r="F9259">
        <v>5.7</v>
      </c>
      <c r="H9259">
        <v>0</v>
      </c>
      <c r="I9259">
        <v>0</v>
      </c>
      <c r="J9259">
        <v>1</v>
      </c>
      <c r="K9259">
        <v>0</v>
      </c>
      <c r="L9259">
        <v>0</v>
      </c>
      <c r="M9259" t="s">
        <v>19195</v>
      </c>
      <c r="N9259" t="s">
        <v>1843</v>
      </c>
      <c r="O9259" t="s">
        <v>838</v>
      </c>
      <c r="P9259" t="s">
        <v>27</v>
      </c>
      <c r="Q9259">
        <v>84</v>
      </c>
    </row>
    <row r="9260" spans="1:17" hidden="1" x14ac:dyDescent="0.25">
      <c r="A9260">
        <v>9258</v>
      </c>
      <c r="B9260">
        <v>9259</v>
      </c>
      <c r="C9260" t="s">
        <v>19196</v>
      </c>
      <c r="D9260">
        <v>2015</v>
      </c>
      <c r="E9260" t="s">
        <v>23</v>
      </c>
      <c r="F9260">
        <v>3.6</v>
      </c>
      <c r="H9260">
        <v>0</v>
      </c>
      <c r="I9260">
        <v>0</v>
      </c>
      <c r="J9260">
        <v>1</v>
      </c>
      <c r="K9260">
        <v>0</v>
      </c>
      <c r="L9260">
        <v>0</v>
      </c>
      <c r="M9260" t="s">
        <v>19197</v>
      </c>
      <c r="N9260" t="s">
        <v>111</v>
      </c>
      <c r="O9260" t="s">
        <v>4392</v>
      </c>
      <c r="P9260" t="s">
        <v>527</v>
      </c>
      <c r="Q9260">
        <v>100</v>
      </c>
    </row>
    <row r="9261" spans="1:17" hidden="1" x14ac:dyDescent="0.25">
      <c r="A9261">
        <v>9259</v>
      </c>
      <c r="B9261">
        <v>9260</v>
      </c>
      <c r="C9261" t="s">
        <v>19198</v>
      </c>
      <c r="D9261">
        <v>2009</v>
      </c>
      <c r="F9261">
        <v>7.7</v>
      </c>
      <c r="H9261">
        <v>0</v>
      </c>
      <c r="I9261">
        <v>0</v>
      </c>
      <c r="J9261">
        <v>1</v>
      </c>
      <c r="K9261">
        <v>0</v>
      </c>
      <c r="L9261">
        <v>0</v>
      </c>
      <c r="M9261" t="s">
        <v>19199</v>
      </c>
      <c r="N9261" t="s">
        <v>353</v>
      </c>
      <c r="O9261" t="s">
        <v>26</v>
      </c>
      <c r="P9261" t="s">
        <v>27</v>
      </c>
      <c r="Q9261">
        <v>104</v>
      </c>
    </row>
    <row r="9262" spans="1:17" hidden="1" x14ac:dyDescent="0.25">
      <c r="A9262">
        <v>9260</v>
      </c>
      <c r="B9262">
        <v>9261</v>
      </c>
      <c r="C9262" s="3">
        <v>0.13819444444444443</v>
      </c>
      <c r="D9262">
        <v>2008</v>
      </c>
      <c r="F9262">
        <v>5.5</v>
      </c>
      <c r="H9262">
        <v>0</v>
      </c>
      <c r="I9262">
        <v>0</v>
      </c>
      <c r="J9262">
        <v>1</v>
      </c>
      <c r="K9262">
        <v>0</v>
      </c>
      <c r="L9262">
        <v>0</v>
      </c>
      <c r="M9262" t="s">
        <v>19200</v>
      </c>
      <c r="N9262" t="s">
        <v>3847</v>
      </c>
      <c r="O9262" t="s">
        <v>153</v>
      </c>
      <c r="P9262" t="s">
        <v>72</v>
      </c>
      <c r="Q9262">
        <v>19</v>
      </c>
    </row>
    <row r="9263" spans="1:17" hidden="1" x14ac:dyDescent="0.25">
      <c r="A9263">
        <v>9261</v>
      </c>
      <c r="B9263">
        <v>9262</v>
      </c>
      <c r="C9263" t="s">
        <v>19201</v>
      </c>
      <c r="D9263">
        <v>2012</v>
      </c>
      <c r="E9263" t="s">
        <v>23</v>
      </c>
      <c r="F9263">
        <v>5.0999999999999996</v>
      </c>
      <c r="H9263">
        <v>0</v>
      </c>
      <c r="I9263">
        <v>0</v>
      </c>
      <c r="J9263">
        <v>1</v>
      </c>
      <c r="K9263">
        <v>0</v>
      </c>
      <c r="L9263">
        <v>0</v>
      </c>
      <c r="M9263" t="s">
        <v>3169</v>
      </c>
      <c r="N9263" t="s">
        <v>579</v>
      </c>
      <c r="O9263" t="s">
        <v>26</v>
      </c>
      <c r="P9263" t="s">
        <v>43</v>
      </c>
      <c r="Q9263">
        <v>56</v>
      </c>
    </row>
    <row r="9264" spans="1:17" hidden="1" x14ac:dyDescent="0.25">
      <c r="A9264">
        <v>9262</v>
      </c>
      <c r="B9264">
        <v>9263</v>
      </c>
      <c r="C9264" t="s">
        <v>19202</v>
      </c>
      <c r="D9264">
        <v>2006</v>
      </c>
      <c r="F9264">
        <v>6.4</v>
      </c>
      <c r="H9264">
        <v>0</v>
      </c>
      <c r="I9264">
        <v>0</v>
      </c>
      <c r="J9264">
        <v>1</v>
      </c>
      <c r="K9264">
        <v>0</v>
      </c>
      <c r="L9264">
        <v>0</v>
      </c>
      <c r="M9264" t="s">
        <v>15539</v>
      </c>
      <c r="N9264" t="s">
        <v>100</v>
      </c>
      <c r="O9264" t="s">
        <v>26</v>
      </c>
      <c r="P9264" t="s">
        <v>27</v>
      </c>
      <c r="Q9264">
        <v>95</v>
      </c>
    </row>
    <row r="9265" spans="1:17" hidden="1" x14ac:dyDescent="0.25">
      <c r="A9265">
        <v>9263</v>
      </c>
      <c r="B9265">
        <v>9264</v>
      </c>
      <c r="C9265" t="s">
        <v>19203</v>
      </c>
      <c r="D9265">
        <v>1926</v>
      </c>
      <c r="F9265">
        <v>6.7</v>
      </c>
      <c r="H9265">
        <v>0</v>
      </c>
      <c r="I9265">
        <v>0</v>
      </c>
      <c r="J9265">
        <v>1</v>
      </c>
      <c r="K9265">
        <v>0</v>
      </c>
      <c r="L9265">
        <v>0</v>
      </c>
      <c r="M9265" t="s">
        <v>13657</v>
      </c>
      <c r="N9265" t="s">
        <v>598</v>
      </c>
      <c r="O9265" t="s">
        <v>26</v>
      </c>
      <c r="P9265" t="s">
        <v>27</v>
      </c>
      <c r="Q9265">
        <v>75</v>
      </c>
    </row>
    <row r="9266" spans="1:17" x14ac:dyDescent="0.25">
      <c r="A9266">
        <v>9264</v>
      </c>
      <c r="B9266">
        <v>9265</v>
      </c>
      <c r="C9266" t="s">
        <v>19204</v>
      </c>
      <c r="D9266">
        <v>2019</v>
      </c>
      <c r="F9266">
        <v>4.5999999999999996</v>
      </c>
      <c r="H9266">
        <v>0</v>
      </c>
      <c r="I9266">
        <v>0</v>
      </c>
      <c r="J9266">
        <v>1</v>
      </c>
      <c r="K9266">
        <v>0</v>
      </c>
      <c r="L9266">
        <v>0</v>
      </c>
      <c r="M9266" t="s">
        <v>19205</v>
      </c>
      <c r="N9266" t="s">
        <v>8500</v>
      </c>
      <c r="O9266" t="s">
        <v>26</v>
      </c>
      <c r="P9266" t="s">
        <v>27</v>
      </c>
      <c r="Q9266">
        <v>80</v>
      </c>
    </row>
    <row r="9267" spans="1:17" hidden="1" x14ac:dyDescent="0.25">
      <c r="A9267">
        <v>9265</v>
      </c>
      <c r="B9267">
        <v>9266</v>
      </c>
      <c r="C9267" t="s">
        <v>19206</v>
      </c>
      <c r="D9267">
        <v>1998</v>
      </c>
      <c r="E9267" t="s">
        <v>32</v>
      </c>
      <c r="F9267">
        <v>5</v>
      </c>
      <c r="H9267">
        <v>0</v>
      </c>
      <c r="I9267">
        <v>0</v>
      </c>
      <c r="J9267">
        <v>1</v>
      </c>
      <c r="K9267">
        <v>0</v>
      </c>
      <c r="L9267">
        <v>0</v>
      </c>
      <c r="M9267" t="s">
        <v>19207</v>
      </c>
      <c r="N9267" t="s">
        <v>1827</v>
      </c>
      <c r="O9267" t="s">
        <v>26</v>
      </c>
      <c r="P9267" t="s">
        <v>27</v>
      </c>
      <c r="Q9267">
        <v>78</v>
      </c>
    </row>
    <row r="9268" spans="1:17" hidden="1" x14ac:dyDescent="0.25">
      <c r="A9268">
        <v>9266</v>
      </c>
      <c r="B9268">
        <v>9267</v>
      </c>
      <c r="C9268" t="s">
        <v>19208</v>
      </c>
      <c r="D9268">
        <v>2007</v>
      </c>
      <c r="E9268" t="s">
        <v>213</v>
      </c>
      <c r="F9268">
        <v>7.7</v>
      </c>
      <c r="H9268">
        <v>0</v>
      </c>
      <c r="I9268">
        <v>0</v>
      </c>
      <c r="J9268">
        <v>1</v>
      </c>
      <c r="K9268">
        <v>0</v>
      </c>
      <c r="L9268">
        <v>0</v>
      </c>
      <c r="M9268" t="s">
        <v>19209</v>
      </c>
      <c r="N9268" t="s">
        <v>353</v>
      </c>
      <c r="O9268" t="s">
        <v>19210</v>
      </c>
      <c r="P9268" t="s">
        <v>27</v>
      </c>
      <c r="Q9268">
        <v>42</v>
      </c>
    </row>
    <row r="9269" spans="1:17" hidden="1" x14ac:dyDescent="0.25">
      <c r="A9269">
        <v>9267</v>
      </c>
      <c r="B9269">
        <v>9268</v>
      </c>
      <c r="C9269" t="s">
        <v>19211</v>
      </c>
      <c r="D9269">
        <v>1945</v>
      </c>
      <c r="F9269">
        <v>6.5</v>
      </c>
      <c r="H9269">
        <v>0</v>
      </c>
      <c r="I9269">
        <v>0</v>
      </c>
      <c r="J9269">
        <v>1</v>
      </c>
      <c r="K9269">
        <v>0</v>
      </c>
      <c r="L9269">
        <v>0</v>
      </c>
      <c r="M9269" t="s">
        <v>11755</v>
      </c>
      <c r="N9269" t="s">
        <v>6212</v>
      </c>
      <c r="O9269" t="s">
        <v>26</v>
      </c>
      <c r="P9269" t="s">
        <v>27</v>
      </c>
      <c r="Q9269">
        <v>98</v>
      </c>
    </row>
    <row r="9270" spans="1:17" hidden="1" x14ac:dyDescent="0.25">
      <c r="A9270">
        <v>9268</v>
      </c>
      <c r="B9270">
        <v>9269</v>
      </c>
      <c r="C9270" t="s">
        <v>19212</v>
      </c>
      <c r="D9270">
        <v>2013</v>
      </c>
      <c r="F9270">
        <v>7.9</v>
      </c>
      <c r="H9270">
        <v>0</v>
      </c>
      <c r="I9270">
        <v>0</v>
      </c>
      <c r="J9270">
        <v>1</v>
      </c>
      <c r="K9270">
        <v>0</v>
      </c>
      <c r="L9270">
        <v>0</v>
      </c>
      <c r="N9270" t="s">
        <v>19213</v>
      </c>
    </row>
    <row r="9271" spans="1:17" hidden="1" x14ac:dyDescent="0.25">
      <c r="A9271">
        <v>9269</v>
      </c>
      <c r="B9271">
        <v>9270</v>
      </c>
      <c r="C9271" t="s">
        <v>19214</v>
      </c>
      <c r="D9271">
        <v>2009</v>
      </c>
      <c r="F9271">
        <v>8.8000000000000007</v>
      </c>
      <c r="H9271">
        <v>0</v>
      </c>
      <c r="I9271">
        <v>0</v>
      </c>
      <c r="J9271">
        <v>1</v>
      </c>
      <c r="K9271">
        <v>0</v>
      </c>
      <c r="L9271">
        <v>0</v>
      </c>
      <c r="M9271" t="s">
        <v>19215</v>
      </c>
      <c r="N9271" t="s">
        <v>6620</v>
      </c>
      <c r="O9271" t="s">
        <v>26</v>
      </c>
      <c r="P9271" t="s">
        <v>27</v>
      </c>
      <c r="Q9271">
        <v>47</v>
      </c>
    </row>
    <row r="9272" spans="1:17" hidden="1" x14ac:dyDescent="0.25">
      <c r="A9272">
        <v>9270</v>
      </c>
      <c r="B9272">
        <v>9271</v>
      </c>
      <c r="C9272" t="s">
        <v>19216</v>
      </c>
      <c r="D9272">
        <v>2004</v>
      </c>
      <c r="E9272" t="s">
        <v>23</v>
      </c>
      <c r="F9272">
        <v>5.8</v>
      </c>
      <c r="G9272" s="1">
        <v>0.39</v>
      </c>
      <c r="H9272">
        <v>0</v>
      </c>
      <c r="I9272">
        <v>0</v>
      </c>
      <c r="J9272">
        <v>1</v>
      </c>
      <c r="K9272">
        <v>0</v>
      </c>
      <c r="L9272">
        <v>0</v>
      </c>
      <c r="M9272" t="s">
        <v>19217</v>
      </c>
      <c r="N9272" t="s">
        <v>598</v>
      </c>
      <c r="O9272" t="s">
        <v>26</v>
      </c>
      <c r="P9272" t="s">
        <v>27</v>
      </c>
      <c r="Q9272">
        <v>90</v>
      </c>
    </row>
    <row r="9273" spans="1:17" hidden="1" x14ac:dyDescent="0.25">
      <c r="A9273">
        <v>9271</v>
      </c>
      <c r="B9273">
        <v>9272</v>
      </c>
      <c r="C9273" t="s">
        <v>19218</v>
      </c>
      <c r="D9273">
        <v>1999</v>
      </c>
      <c r="F9273">
        <v>5</v>
      </c>
      <c r="H9273">
        <v>0</v>
      </c>
      <c r="I9273">
        <v>0</v>
      </c>
      <c r="J9273">
        <v>1</v>
      </c>
      <c r="K9273">
        <v>0</v>
      </c>
      <c r="L9273">
        <v>0</v>
      </c>
      <c r="M9273" t="s">
        <v>19219</v>
      </c>
      <c r="N9273" t="s">
        <v>114</v>
      </c>
      <c r="O9273" t="s">
        <v>2248</v>
      </c>
      <c r="P9273" t="s">
        <v>27</v>
      </c>
      <c r="Q9273">
        <v>116</v>
      </c>
    </row>
    <row r="9274" spans="1:17" hidden="1" x14ac:dyDescent="0.25">
      <c r="A9274">
        <v>9272</v>
      </c>
      <c r="B9274">
        <v>9273</v>
      </c>
      <c r="C9274" t="s">
        <v>19220</v>
      </c>
      <c r="D9274">
        <v>2006</v>
      </c>
      <c r="F9274">
        <v>6.8</v>
      </c>
      <c r="H9274">
        <v>0</v>
      </c>
      <c r="I9274">
        <v>0</v>
      </c>
      <c r="J9274">
        <v>1</v>
      </c>
      <c r="K9274">
        <v>0</v>
      </c>
      <c r="L9274">
        <v>0</v>
      </c>
      <c r="M9274" t="s">
        <v>1436</v>
      </c>
      <c r="N9274" t="s">
        <v>111</v>
      </c>
      <c r="O9274" t="s">
        <v>66</v>
      </c>
      <c r="P9274" t="s">
        <v>19221</v>
      </c>
      <c r="Q9274">
        <v>113</v>
      </c>
    </row>
    <row r="9275" spans="1:17" hidden="1" x14ac:dyDescent="0.25">
      <c r="A9275">
        <v>9273</v>
      </c>
      <c r="B9275">
        <v>9274</v>
      </c>
      <c r="C9275" t="s">
        <v>19222</v>
      </c>
      <c r="D9275">
        <v>1997</v>
      </c>
      <c r="F9275">
        <v>6.4</v>
      </c>
      <c r="H9275">
        <v>0</v>
      </c>
      <c r="I9275">
        <v>0</v>
      </c>
      <c r="J9275">
        <v>1</v>
      </c>
      <c r="K9275">
        <v>0</v>
      </c>
      <c r="L9275">
        <v>0</v>
      </c>
      <c r="M9275" t="s">
        <v>19223</v>
      </c>
      <c r="N9275" t="s">
        <v>353</v>
      </c>
      <c r="O9275" t="s">
        <v>26</v>
      </c>
      <c r="P9275" t="s">
        <v>27</v>
      </c>
      <c r="Q9275">
        <v>57</v>
      </c>
    </row>
    <row r="9276" spans="1:17" hidden="1" x14ac:dyDescent="0.25">
      <c r="A9276">
        <v>9274</v>
      </c>
      <c r="B9276">
        <v>9275</v>
      </c>
      <c r="C9276" t="s">
        <v>19224</v>
      </c>
      <c r="D9276">
        <v>2011</v>
      </c>
      <c r="E9276" t="s">
        <v>735</v>
      </c>
      <c r="F9276">
        <v>4.4000000000000004</v>
      </c>
      <c r="H9276">
        <v>0</v>
      </c>
      <c r="I9276">
        <v>0</v>
      </c>
      <c r="J9276">
        <v>1</v>
      </c>
      <c r="K9276">
        <v>0</v>
      </c>
      <c r="L9276">
        <v>0</v>
      </c>
      <c r="M9276" t="s">
        <v>19225</v>
      </c>
      <c r="N9276" t="s">
        <v>75</v>
      </c>
      <c r="O9276" t="s">
        <v>26</v>
      </c>
      <c r="P9276" t="s">
        <v>27</v>
      </c>
      <c r="Q9276">
        <v>86</v>
      </c>
    </row>
    <row r="9277" spans="1:17" hidden="1" x14ac:dyDescent="0.25">
      <c r="A9277">
        <v>9275</v>
      </c>
      <c r="B9277">
        <v>9276</v>
      </c>
      <c r="C9277" t="s">
        <v>19226</v>
      </c>
      <c r="D9277">
        <v>2009</v>
      </c>
      <c r="F9277">
        <v>6.3</v>
      </c>
      <c r="H9277">
        <v>0</v>
      </c>
      <c r="I9277">
        <v>0</v>
      </c>
      <c r="J9277">
        <v>1</v>
      </c>
      <c r="K9277">
        <v>0</v>
      </c>
      <c r="L9277">
        <v>0</v>
      </c>
      <c r="M9277" t="s">
        <v>19227</v>
      </c>
      <c r="N9277" t="s">
        <v>62</v>
      </c>
      <c r="O9277" t="s">
        <v>530</v>
      </c>
      <c r="P9277" t="s">
        <v>27</v>
      </c>
      <c r="Q9277">
        <v>94</v>
      </c>
    </row>
    <row r="9278" spans="1:17" hidden="1" x14ac:dyDescent="0.25">
      <c r="A9278">
        <v>9276</v>
      </c>
      <c r="B9278">
        <v>9277</v>
      </c>
      <c r="C9278" t="s">
        <v>19228</v>
      </c>
      <c r="D9278">
        <v>1976</v>
      </c>
      <c r="E9278" t="s">
        <v>23</v>
      </c>
      <c r="F9278">
        <v>5.9</v>
      </c>
      <c r="H9278">
        <v>0</v>
      </c>
      <c r="I9278">
        <v>0</v>
      </c>
      <c r="J9278">
        <v>1</v>
      </c>
      <c r="K9278">
        <v>0</v>
      </c>
      <c r="L9278">
        <v>0</v>
      </c>
      <c r="M9278" t="s">
        <v>19229</v>
      </c>
      <c r="N9278" t="s">
        <v>100</v>
      </c>
      <c r="O9278" t="s">
        <v>19230</v>
      </c>
      <c r="P9278" t="s">
        <v>19231</v>
      </c>
      <c r="Q9278">
        <v>113</v>
      </c>
    </row>
    <row r="9279" spans="1:17" hidden="1" x14ac:dyDescent="0.25">
      <c r="A9279">
        <v>9277</v>
      </c>
      <c r="B9279">
        <v>9278</v>
      </c>
      <c r="C9279" t="s">
        <v>19232</v>
      </c>
      <c r="D9279">
        <v>1996</v>
      </c>
      <c r="F9279">
        <v>7.1</v>
      </c>
      <c r="H9279">
        <v>0</v>
      </c>
      <c r="I9279">
        <v>0</v>
      </c>
      <c r="J9279">
        <v>1</v>
      </c>
      <c r="K9279">
        <v>0</v>
      </c>
      <c r="L9279">
        <v>0</v>
      </c>
      <c r="M9279" t="s">
        <v>19233</v>
      </c>
      <c r="N9279" t="s">
        <v>834</v>
      </c>
      <c r="O9279" t="s">
        <v>26</v>
      </c>
      <c r="P9279" t="s">
        <v>27</v>
      </c>
      <c r="Q9279">
        <v>86</v>
      </c>
    </row>
    <row r="9280" spans="1:17" x14ac:dyDescent="0.25">
      <c r="A9280">
        <v>9278</v>
      </c>
      <c r="B9280">
        <v>9279</v>
      </c>
      <c r="C9280" t="s">
        <v>19234</v>
      </c>
      <c r="D9280">
        <v>2018</v>
      </c>
      <c r="F9280">
        <v>4.9000000000000004</v>
      </c>
      <c r="H9280">
        <v>0</v>
      </c>
      <c r="I9280">
        <v>0</v>
      </c>
      <c r="J9280">
        <v>1</v>
      </c>
      <c r="K9280">
        <v>0</v>
      </c>
      <c r="L9280">
        <v>0</v>
      </c>
      <c r="M9280" t="s">
        <v>19235</v>
      </c>
      <c r="N9280" t="s">
        <v>3635</v>
      </c>
      <c r="O9280" t="s">
        <v>26</v>
      </c>
      <c r="P9280" t="s">
        <v>27</v>
      </c>
      <c r="Q9280">
        <v>83</v>
      </c>
    </row>
    <row r="9281" spans="1:17" x14ac:dyDescent="0.25">
      <c r="A9281">
        <v>9279</v>
      </c>
      <c r="B9281">
        <v>9280</v>
      </c>
      <c r="C9281" t="s">
        <v>19236</v>
      </c>
      <c r="D9281">
        <v>2016</v>
      </c>
      <c r="F9281">
        <v>5</v>
      </c>
      <c r="H9281">
        <v>0</v>
      </c>
      <c r="I9281">
        <v>0</v>
      </c>
      <c r="J9281">
        <v>1</v>
      </c>
      <c r="K9281">
        <v>0</v>
      </c>
      <c r="L9281">
        <v>0</v>
      </c>
      <c r="M9281" t="s">
        <v>19237</v>
      </c>
      <c r="N9281" t="s">
        <v>100</v>
      </c>
      <c r="O9281" t="s">
        <v>26</v>
      </c>
      <c r="P9281" t="s">
        <v>27</v>
      </c>
      <c r="Q9281">
        <v>90</v>
      </c>
    </row>
    <row r="9282" spans="1:17" x14ac:dyDescent="0.25">
      <c r="A9282">
        <v>9280</v>
      </c>
      <c r="B9282">
        <v>9281</v>
      </c>
      <c r="C9282" t="s">
        <v>19238</v>
      </c>
      <c r="D9282">
        <v>2018</v>
      </c>
      <c r="F9282">
        <v>6.8</v>
      </c>
      <c r="H9282">
        <v>0</v>
      </c>
      <c r="I9282">
        <v>0</v>
      </c>
      <c r="J9282">
        <v>1</v>
      </c>
      <c r="K9282">
        <v>0</v>
      </c>
      <c r="L9282">
        <v>0</v>
      </c>
      <c r="M9282" t="s">
        <v>19239</v>
      </c>
      <c r="N9282" t="s">
        <v>585</v>
      </c>
      <c r="O9282" t="s">
        <v>26</v>
      </c>
      <c r="P9282" t="s">
        <v>27</v>
      </c>
      <c r="Q9282">
        <v>136</v>
      </c>
    </row>
    <row r="9283" spans="1:17" hidden="1" x14ac:dyDescent="0.25">
      <c r="A9283">
        <v>9281</v>
      </c>
      <c r="B9283">
        <v>9282</v>
      </c>
      <c r="C9283" t="s">
        <v>19240</v>
      </c>
      <c r="D9283">
        <v>1954</v>
      </c>
      <c r="F9283">
        <v>6.9</v>
      </c>
      <c r="H9283">
        <v>0</v>
      </c>
      <c r="I9283">
        <v>0</v>
      </c>
      <c r="J9283">
        <v>1</v>
      </c>
      <c r="K9283">
        <v>0</v>
      </c>
      <c r="L9283">
        <v>0</v>
      </c>
      <c r="M9283" t="s">
        <v>19241</v>
      </c>
      <c r="N9283" t="s">
        <v>15475</v>
      </c>
      <c r="O9283" t="s">
        <v>26</v>
      </c>
      <c r="P9283" t="s">
        <v>27</v>
      </c>
      <c r="Q9283">
        <v>82</v>
      </c>
    </row>
    <row r="9284" spans="1:17" hidden="1" x14ac:dyDescent="0.25">
      <c r="A9284">
        <v>9282</v>
      </c>
      <c r="B9284">
        <v>9283</v>
      </c>
      <c r="C9284" t="s">
        <v>19242</v>
      </c>
      <c r="D9284">
        <v>1999</v>
      </c>
      <c r="E9284" t="s">
        <v>32</v>
      </c>
      <c r="F9284">
        <v>5.3</v>
      </c>
      <c r="G9284" s="1">
        <v>0.56999999999999995</v>
      </c>
      <c r="H9284">
        <v>0</v>
      </c>
      <c r="I9284">
        <v>0</v>
      </c>
      <c r="J9284">
        <v>1</v>
      </c>
      <c r="K9284">
        <v>0</v>
      </c>
      <c r="L9284">
        <v>0</v>
      </c>
      <c r="M9284" t="s">
        <v>11751</v>
      </c>
      <c r="N9284" t="s">
        <v>100</v>
      </c>
      <c r="O9284" t="s">
        <v>26</v>
      </c>
      <c r="P9284" t="s">
        <v>81</v>
      </c>
      <c r="Q9284">
        <v>104</v>
      </c>
    </row>
    <row r="9285" spans="1:17" hidden="1" x14ac:dyDescent="0.25">
      <c r="A9285">
        <v>9283</v>
      </c>
      <c r="B9285">
        <v>9284</v>
      </c>
      <c r="C9285" t="s">
        <v>19243</v>
      </c>
      <c r="D9285">
        <v>2007</v>
      </c>
      <c r="F9285">
        <v>6.2</v>
      </c>
      <c r="H9285">
        <v>0</v>
      </c>
      <c r="I9285">
        <v>0</v>
      </c>
      <c r="J9285">
        <v>1</v>
      </c>
      <c r="K9285">
        <v>0</v>
      </c>
      <c r="L9285">
        <v>0</v>
      </c>
      <c r="M9285" t="s">
        <v>19244</v>
      </c>
      <c r="N9285" t="s">
        <v>100</v>
      </c>
      <c r="O9285" t="s">
        <v>19245</v>
      </c>
      <c r="P9285" t="s">
        <v>19246</v>
      </c>
      <c r="Q9285">
        <v>102</v>
      </c>
    </row>
    <row r="9286" spans="1:17" hidden="1" x14ac:dyDescent="0.25">
      <c r="A9286">
        <v>9284</v>
      </c>
      <c r="B9286">
        <v>9285</v>
      </c>
      <c r="C9286" t="s">
        <v>19247</v>
      </c>
      <c r="D9286">
        <v>1945</v>
      </c>
      <c r="F9286">
        <v>6.8</v>
      </c>
      <c r="H9286">
        <v>0</v>
      </c>
      <c r="I9286">
        <v>0</v>
      </c>
      <c r="J9286">
        <v>1</v>
      </c>
      <c r="K9286">
        <v>0</v>
      </c>
      <c r="L9286">
        <v>0</v>
      </c>
      <c r="M9286" t="s">
        <v>19248</v>
      </c>
      <c r="N9286" t="s">
        <v>539</v>
      </c>
      <c r="O9286" t="s">
        <v>26</v>
      </c>
      <c r="P9286" t="s">
        <v>27</v>
      </c>
      <c r="Q9286">
        <v>56</v>
      </c>
    </row>
    <row r="9287" spans="1:17" hidden="1" x14ac:dyDescent="0.25">
      <c r="A9287">
        <v>9285</v>
      </c>
      <c r="B9287">
        <v>9286</v>
      </c>
      <c r="C9287" t="s">
        <v>19249</v>
      </c>
      <c r="D9287">
        <v>2018</v>
      </c>
      <c r="F9287">
        <v>3.5</v>
      </c>
      <c r="H9287">
        <v>0</v>
      </c>
      <c r="I9287">
        <v>0</v>
      </c>
      <c r="J9287">
        <v>1</v>
      </c>
      <c r="K9287">
        <v>0</v>
      </c>
      <c r="L9287">
        <v>0</v>
      </c>
      <c r="M9287" t="s">
        <v>198</v>
      </c>
      <c r="N9287" t="s">
        <v>4281</v>
      </c>
      <c r="O9287" t="s">
        <v>26</v>
      </c>
    </row>
    <row r="9288" spans="1:17" x14ac:dyDescent="0.25">
      <c r="A9288">
        <v>9286</v>
      </c>
      <c r="B9288">
        <v>9287</v>
      </c>
      <c r="C9288" t="s">
        <v>19250</v>
      </c>
      <c r="D9288">
        <v>2018</v>
      </c>
      <c r="F9288">
        <v>5.3</v>
      </c>
      <c r="H9288">
        <v>0</v>
      </c>
      <c r="I9288">
        <v>0</v>
      </c>
      <c r="J9288">
        <v>1</v>
      </c>
      <c r="K9288">
        <v>0</v>
      </c>
      <c r="L9288">
        <v>0</v>
      </c>
      <c r="M9288" t="s">
        <v>19251</v>
      </c>
      <c r="N9288" t="s">
        <v>111</v>
      </c>
      <c r="O9288" t="s">
        <v>26</v>
      </c>
      <c r="P9288" t="s">
        <v>27</v>
      </c>
      <c r="Q9288">
        <v>93</v>
      </c>
    </row>
    <row r="9289" spans="1:17" hidden="1" x14ac:dyDescent="0.25">
      <c r="A9289">
        <v>9287</v>
      </c>
      <c r="B9289">
        <v>9288</v>
      </c>
      <c r="C9289" t="s">
        <v>19252</v>
      </c>
      <c r="D9289">
        <v>1986</v>
      </c>
      <c r="E9289" t="s">
        <v>23</v>
      </c>
      <c r="F9289">
        <v>5.0999999999999996</v>
      </c>
      <c r="H9289">
        <v>0</v>
      </c>
      <c r="I9289">
        <v>0</v>
      </c>
      <c r="J9289">
        <v>1</v>
      </c>
      <c r="K9289">
        <v>0</v>
      </c>
      <c r="L9289">
        <v>0</v>
      </c>
      <c r="M9289" t="s">
        <v>19253</v>
      </c>
      <c r="N9289" t="s">
        <v>19254</v>
      </c>
      <c r="O9289" t="s">
        <v>26</v>
      </c>
      <c r="P9289" t="s">
        <v>27</v>
      </c>
      <c r="Q9289">
        <v>89</v>
      </c>
    </row>
    <row r="9290" spans="1:17" hidden="1" x14ac:dyDescent="0.25">
      <c r="A9290">
        <v>9288</v>
      </c>
      <c r="B9290">
        <v>9289</v>
      </c>
      <c r="C9290" t="s">
        <v>19255</v>
      </c>
      <c r="D9290">
        <v>1942</v>
      </c>
      <c r="F9290">
        <v>6.4</v>
      </c>
      <c r="H9290">
        <v>0</v>
      </c>
      <c r="I9290">
        <v>0</v>
      </c>
      <c r="J9290">
        <v>1</v>
      </c>
      <c r="K9290">
        <v>0</v>
      </c>
      <c r="L9290">
        <v>0</v>
      </c>
      <c r="M9290" t="s">
        <v>19256</v>
      </c>
      <c r="N9290" t="s">
        <v>12851</v>
      </c>
      <c r="O9290" t="s">
        <v>26</v>
      </c>
      <c r="P9290" t="s">
        <v>27</v>
      </c>
      <c r="Q9290">
        <v>88</v>
      </c>
    </row>
    <row r="9291" spans="1:17" hidden="1" x14ac:dyDescent="0.25">
      <c r="A9291">
        <v>9289</v>
      </c>
      <c r="B9291">
        <v>9290</v>
      </c>
      <c r="C9291" t="s">
        <v>19257</v>
      </c>
      <c r="D9291">
        <v>2006</v>
      </c>
      <c r="E9291" t="s">
        <v>23</v>
      </c>
      <c r="F9291">
        <v>5.2</v>
      </c>
      <c r="G9291" s="1">
        <v>0.32</v>
      </c>
      <c r="H9291">
        <v>0</v>
      </c>
      <c r="I9291">
        <v>0</v>
      </c>
      <c r="J9291">
        <v>1</v>
      </c>
      <c r="K9291">
        <v>0</v>
      </c>
      <c r="L9291">
        <v>0</v>
      </c>
      <c r="M9291" t="s">
        <v>19258</v>
      </c>
      <c r="N9291" t="s">
        <v>601</v>
      </c>
      <c r="O9291" t="s">
        <v>486</v>
      </c>
      <c r="P9291" t="s">
        <v>27</v>
      </c>
      <c r="Q9291">
        <v>93</v>
      </c>
    </row>
    <row r="9292" spans="1:17" hidden="1" x14ac:dyDescent="0.25">
      <c r="A9292">
        <v>9290</v>
      </c>
      <c r="B9292">
        <v>9291</v>
      </c>
      <c r="C9292" t="s">
        <v>19259</v>
      </c>
      <c r="D9292">
        <v>1977</v>
      </c>
      <c r="F9292">
        <v>7</v>
      </c>
      <c r="H9292">
        <v>0</v>
      </c>
      <c r="I9292">
        <v>0</v>
      </c>
      <c r="J9292">
        <v>1</v>
      </c>
      <c r="K9292">
        <v>0</v>
      </c>
      <c r="L9292">
        <v>0</v>
      </c>
      <c r="M9292" t="s">
        <v>19260</v>
      </c>
      <c r="N9292" t="s">
        <v>100</v>
      </c>
      <c r="O9292" t="s">
        <v>26</v>
      </c>
      <c r="P9292" t="s">
        <v>27</v>
      </c>
      <c r="Q9292">
        <v>97</v>
      </c>
    </row>
    <row r="9293" spans="1:17" hidden="1" x14ac:dyDescent="0.25">
      <c r="A9293">
        <v>9291</v>
      </c>
      <c r="B9293">
        <v>9292</v>
      </c>
      <c r="C9293" t="s">
        <v>19261</v>
      </c>
      <c r="D9293">
        <v>1954</v>
      </c>
      <c r="F9293">
        <v>6.5</v>
      </c>
      <c r="H9293">
        <v>0</v>
      </c>
      <c r="I9293">
        <v>0</v>
      </c>
      <c r="J9293">
        <v>1</v>
      </c>
      <c r="K9293">
        <v>0</v>
      </c>
      <c r="L9293">
        <v>0</v>
      </c>
      <c r="M9293" t="s">
        <v>4387</v>
      </c>
      <c r="N9293" t="s">
        <v>75</v>
      </c>
      <c r="O9293" t="s">
        <v>119</v>
      </c>
      <c r="P9293" t="s">
        <v>27</v>
      </c>
      <c r="Q9293">
        <v>89</v>
      </c>
    </row>
    <row r="9294" spans="1:17" hidden="1" x14ac:dyDescent="0.25">
      <c r="A9294">
        <v>9292</v>
      </c>
      <c r="B9294">
        <v>9293</v>
      </c>
      <c r="C9294" t="s">
        <v>19262</v>
      </c>
      <c r="D9294">
        <v>2013</v>
      </c>
      <c r="F9294">
        <v>7.2</v>
      </c>
      <c r="H9294">
        <v>0</v>
      </c>
      <c r="I9294">
        <v>0</v>
      </c>
      <c r="J9294">
        <v>1</v>
      </c>
      <c r="K9294">
        <v>0</v>
      </c>
      <c r="L9294">
        <v>0</v>
      </c>
      <c r="M9294" t="s">
        <v>19263</v>
      </c>
      <c r="N9294" t="s">
        <v>353</v>
      </c>
      <c r="O9294" t="s">
        <v>26</v>
      </c>
      <c r="P9294" t="s">
        <v>27</v>
      </c>
      <c r="Q9294">
        <v>98</v>
      </c>
    </row>
    <row r="9295" spans="1:17" hidden="1" x14ac:dyDescent="0.25">
      <c r="A9295">
        <v>9293</v>
      </c>
      <c r="B9295">
        <v>9294</v>
      </c>
      <c r="C9295" t="s">
        <v>19264</v>
      </c>
      <c r="D9295">
        <v>2013</v>
      </c>
      <c r="F9295">
        <v>4.0999999999999996</v>
      </c>
      <c r="G9295" s="1">
        <v>0.22</v>
      </c>
      <c r="H9295">
        <v>0</v>
      </c>
      <c r="I9295">
        <v>0</v>
      </c>
      <c r="J9295">
        <v>1</v>
      </c>
      <c r="K9295">
        <v>0</v>
      </c>
      <c r="L9295">
        <v>0</v>
      </c>
      <c r="M9295" t="s">
        <v>19265</v>
      </c>
      <c r="N9295" t="s">
        <v>336</v>
      </c>
      <c r="O9295" t="s">
        <v>26</v>
      </c>
      <c r="P9295" t="s">
        <v>27</v>
      </c>
      <c r="Q9295">
        <v>84</v>
      </c>
    </row>
    <row r="9296" spans="1:17" hidden="1" x14ac:dyDescent="0.25">
      <c r="A9296">
        <v>9294</v>
      </c>
      <c r="B9296">
        <v>9295</v>
      </c>
      <c r="C9296" t="s">
        <v>19266</v>
      </c>
      <c r="D9296">
        <v>1990</v>
      </c>
      <c r="E9296" t="s">
        <v>32</v>
      </c>
      <c r="F9296">
        <v>7.3</v>
      </c>
      <c r="G9296" s="1">
        <v>0.67</v>
      </c>
      <c r="H9296">
        <v>0</v>
      </c>
      <c r="I9296">
        <v>0</v>
      </c>
      <c r="J9296">
        <v>1</v>
      </c>
      <c r="K9296">
        <v>0</v>
      </c>
      <c r="L9296">
        <v>0</v>
      </c>
      <c r="M9296" t="s">
        <v>11306</v>
      </c>
      <c r="N9296" t="s">
        <v>100</v>
      </c>
      <c r="O9296" t="s">
        <v>26</v>
      </c>
      <c r="P9296" t="s">
        <v>27</v>
      </c>
      <c r="Q9296">
        <v>100</v>
      </c>
    </row>
    <row r="9297" spans="1:17" hidden="1" x14ac:dyDescent="0.25">
      <c r="A9297">
        <v>9295</v>
      </c>
      <c r="B9297">
        <v>9296</v>
      </c>
      <c r="C9297" t="s">
        <v>19267</v>
      </c>
      <c r="D9297">
        <v>2010</v>
      </c>
      <c r="F9297">
        <v>3</v>
      </c>
      <c r="H9297">
        <v>0</v>
      </c>
      <c r="I9297">
        <v>0</v>
      </c>
      <c r="J9297">
        <v>1</v>
      </c>
      <c r="K9297">
        <v>0</v>
      </c>
      <c r="L9297">
        <v>0</v>
      </c>
      <c r="M9297" t="s">
        <v>19268</v>
      </c>
      <c r="N9297" t="s">
        <v>9571</v>
      </c>
      <c r="O9297" t="s">
        <v>486</v>
      </c>
      <c r="P9297" t="s">
        <v>27</v>
      </c>
      <c r="Q9297">
        <v>95</v>
      </c>
    </row>
    <row r="9298" spans="1:17" x14ac:dyDescent="0.25">
      <c r="A9298">
        <v>9296</v>
      </c>
      <c r="B9298">
        <v>9297</v>
      </c>
      <c r="C9298" t="s">
        <v>19269</v>
      </c>
      <c r="D9298">
        <v>2014</v>
      </c>
      <c r="F9298">
        <v>6.7</v>
      </c>
      <c r="H9298">
        <v>0</v>
      </c>
      <c r="I9298">
        <v>0</v>
      </c>
      <c r="J9298">
        <v>1</v>
      </c>
      <c r="K9298">
        <v>0</v>
      </c>
      <c r="L9298">
        <v>0</v>
      </c>
      <c r="M9298" t="s">
        <v>2641</v>
      </c>
      <c r="N9298" t="s">
        <v>114</v>
      </c>
      <c r="O9298" t="s">
        <v>26</v>
      </c>
      <c r="P9298" t="s">
        <v>27</v>
      </c>
      <c r="Q9298">
        <v>51</v>
      </c>
    </row>
    <row r="9299" spans="1:17" hidden="1" x14ac:dyDescent="0.25">
      <c r="A9299">
        <v>9297</v>
      </c>
      <c r="B9299">
        <v>9298</v>
      </c>
      <c r="C9299" t="s">
        <v>19270</v>
      </c>
      <c r="D9299">
        <v>1973</v>
      </c>
      <c r="E9299" t="s">
        <v>23</v>
      </c>
      <c r="F9299">
        <v>5.8</v>
      </c>
      <c r="H9299">
        <v>0</v>
      </c>
      <c r="I9299">
        <v>0</v>
      </c>
      <c r="J9299">
        <v>1</v>
      </c>
      <c r="K9299">
        <v>0</v>
      </c>
      <c r="L9299">
        <v>0</v>
      </c>
      <c r="M9299" t="s">
        <v>19271</v>
      </c>
      <c r="N9299" t="s">
        <v>2140</v>
      </c>
      <c r="O9299" t="s">
        <v>783</v>
      </c>
      <c r="P9299" t="s">
        <v>39</v>
      </c>
      <c r="Q9299">
        <v>98</v>
      </c>
    </row>
    <row r="9300" spans="1:17" hidden="1" x14ac:dyDescent="0.25">
      <c r="A9300">
        <v>9298</v>
      </c>
      <c r="B9300">
        <v>9299</v>
      </c>
      <c r="C9300" t="s">
        <v>19272</v>
      </c>
      <c r="D9300">
        <v>1986</v>
      </c>
      <c r="E9300" t="s">
        <v>32</v>
      </c>
      <c r="F9300">
        <v>6.3</v>
      </c>
      <c r="H9300">
        <v>0</v>
      </c>
      <c r="I9300">
        <v>0</v>
      </c>
      <c r="J9300">
        <v>1</v>
      </c>
      <c r="K9300">
        <v>0</v>
      </c>
      <c r="L9300">
        <v>0</v>
      </c>
      <c r="M9300" t="s">
        <v>16291</v>
      </c>
      <c r="N9300" t="s">
        <v>104</v>
      </c>
      <c r="O9300" t="s">
        <v>26</v>
      </c>
      <c r="P9300" t="s">
        <v>27</v>
      </c>
      <c r="Q9300">
        <v>146</v>
      </c>
    </row>
    <row r="9301" spans="1:17" hidden="1" x14ac:dyDescent="0.25">
      <c r="A9301">
        <v>9299</v>
      </c>
      <c r="B9301">
        <v>9300</v>
      </c>
      <c r="C9301" t="s">
        <v>19273</v>
      </c>
      <c r="D9301">
        <v>1995</v>
      </c>
      <c r="F9301">
        <v>7.2</v>
      </c>
      <c r="H9301">
        <v>0</v>
      </c>
      <c r="I9301">
        <v>0</v>
      </c>
      <c r="J9301">
        <v>1</v>
      </c>
      <c r="K9301">
        <v>0</v>
      </c>
      <c r="L9301">
        <v>0</v>
      </c>
      <c r="M9301" t="s">
        <v>2304</v>
      </c>
      <c r="N9301" t="s">
        <v>1237</v>
      </c>
      <c r="O9301" t="s">
        <v>26</v>
      </c>
      <c r="P9301" t="s">
        <v>27</v>
      </c>
      <c r="Q9301">
        <v>40</v>
      </c>
    </row>
    <row r="9302" spans="1:17" hidden="1" x14ac:dyDescent="0.25">
      <c r="A9302">
        <v>9300</v>
      </c>
      <c r="B9302">
        <v>9301</v>
      </c>
      <c r="C9302" t="s">
        <v>19274</v>
      </c>
      <c r="D9302">
        <v>1974</v>
      </c>
      <c r="F9302">
        <v>5.8</v>
      </c>
      <c r="H9302">
        <v>0</v>
      </c>
      <c r="I9302">
        <v>0</v>
      </c>
      <c r="J9302">
        <v>1</v>
      </c>
      <c r="K9302">
        <v>0</v>
      </c>
      <c r="L9302">
        <v>0</v>
      </c>
      <c r="M9302" t="s">
        <v>19275</v>
      </c>
      <c r="N9302" t="s">
        <v>19276</v>
      </c>
      <c r="O9302" t="s">
        <v>783</v>
      </c>
      <c r="P9302" t="s">
        <v>39</v>
      </c>
      <c r="Q9302">
        <v>99</v>
      </c>
    </row>
    <row r="9303" spans="1:17" hidden="1" x14ac:dyDescent="0.25">
      <c r="A9303">
        <v>9301</v>
      </c>
      <c r="B9303">
        <v>9302</v>
      </c>
      <c r="C9303" t="s">
        <v>19277</v>
      </c>
      <c r="D9303">
        <v>1980</v>
      </c>
      <c r="E9303" t="s">
        <v>23</v>
      </c>
      <c r="F9303">
        <v>4.5999999999999996</v>
      </c>
      <c r="G9303" s="1">
        <v>0.17</v>
      </c>
      <c r="H9303">
        <v>0</v>
      </c>
      <c r="I9303">
        <v>0</v>
      </c>
      <c r="J9303">
        <v>1</v>
      </c>
      <c r="K9303">
        <v>0</v>
      </c>
      <c r="L9303">
        <v>0</v>
      </c>
      <c r="M9303" t="s">
        <v>19278</v>
      </c>
      <c r="N9303" t="s">
        <v>271</v>
      </c>
      <c r="O9303" t="s">
        <v>26</v>
      </c>
      <c r="P9303" t="s">
        <v>27</v>
      </c>
      <c r="Q9303">
        <v>82</v>
      </c>
    </row>
    <row r="9304" spans="1:17" hidden="1" x14ac:dyDescent="0.25">
      <c r="A9304">
        <v>9302</v>
      </c>
      <c r="B9304">
        <v>9303</v>
      </c>
      <c r="C9304" t="s">
        <v>19279</v>
      </c>
      <c r="D9304">
        <v>2010</v>
      </c>
      <c r="F9304">
        <v>6.6</v>
      </c>
      <c r="H9304">
        <v>0</v>
      </c>
      <c r="I9304">
        <v>0</v>
      </c>
      <c r="J9304">
        <v>1</v>
      </c>
      <c r="K9304">
        <v>0</v>
      </c>
      <c r="L9304">
        <v>0</v>
      </c>
      <c r="M9304" t="s">
        <v>19280</v>
      </c>
      <c r="N9304" t="s">
        <v>353</v>
      </c>
      <c r="O9304" t="s">
        <v>26</v>
      </c>
      <c r="P9304" t="s">
        <v>27</v>
      </c>
      <c r="Q9304">
        <v>87</v>
      </c>
    </row>
    <row r="9305" spans="1:17" x14ac:dyDescent="0.25">
      <c r="A9305">
        <v>9303</v>
      </c>
      <c r="B9305">
        <v>9304</v>
      </c>
      <c r="C9305" t="s">
        <v>19281</v>
      </c>
      <c r="D9305">
        <v>2018</v>
      </c>
      <c r="E9305" t="s">
        <v>23</v>
      </c>
      <c r="F9305">
        <v>4.4000000000000004</v>
      </c>
      <c r="H9305">
        <v>0</v>
      </c>
      <c r="I9305">
        <v>0</v>
      </c>
      <c r="J9305">
        <v>1</v>
      </c>
      <c r="K9305">
        <v>0</v>
      </c>
      <c r="L9305">
        <v>0</v>
      </c>
      <c r="M9305" t="s">
        <v>19282</v>
      </c>
      <c r="N9305" t="s">
        <v>246</v>
      </c>
      <c r="O9305" t="s">
        <v>26</v>
      </c>
      <c r="P9305" t="s">
        <v>27</v>
      </c>
      <c r="Q9305">
        <v>90</v>
      </c>
    </row>
    <row r="9306" spans="1:17" hidden="1" x14ac:dyDescent="0.25">
      <c r="A9306">
        <v>9304</v>
      </c>
      <c r="B9306">
        <v>9305</v>
      </c>
      <c r="C9306" t="s">
        <v>19283</v>
      </c>
      <c r="D9306">
        <v>2009</v>
      </c>
      <c r="E9306" t="s">
        <v>32</v>
      </c>
      <c r="F9306">
        <v>5.9</v>
      </c>
      <c r="H9306">
        <v>0</v>
      </c>
      <c r="I9306">
        <v>0</v>
      </c>
      <c r="J9306">
        <v>1</v>
      </c>
      <c r="K9306">
        <v>0</v>
      </c>
      <c r="L9306">
        <v>0</v>
      </c>
      <c r="M9306" t="s">
        <v>2132</v>
      </c>
      <c r="N9306" t="s">
        <v>19284</v>
      </c>
      <c r="O9306" t="s">
        <v>66</v>
      </c>
      <c r="P9306" t="s">
        <v>19285</v>
      </c>
      <c r="Q9306">
        <v>97</v>
      </c>
    </row>
    <row r="9307" spans="1:17" hidden="1" x14ac:dyDescent="0.25">
      <c r="A9307">
        <v>9305</v>
      </c>
      <c r="B9307">
        <v>9306</v>
      </c>
      <c r="C9307" t="s">
        <v>19286</v>
      </c>
      <c r="D9307">
        <v>2005</v>
      </c>
      <c r="E9307" t="s">
        <v>23</v>
      </c>
      <c r="F9307">
        <v>5.3</v>
      </c>
      <c r="H9307">
        <v>0</v>
      </c>
      <c r="I9307">
        <v>0</v>
      </c>
      <c r="J9307">
        <v>1</v>
      </c>
      <c r="K9307">
        <v>0</v>
      </c>
      <c r="L9307">
        <v>0</v>
      </c>
      <c r="M9307" t="s">
        <v>4522</v>
      </c>
      <c r="N9307" t="s">
        <v>246</v>
      </c>
      <c r="O9307" t="s">
        <v>26</v>
      </c>
      <c r="P9307" t="s">
        <v>27</v>
      </c>
      <c r="Q9307">
        <v>102</v>
      </c>
    </row>
    <row r="9308" spans="1:17" x14ac:dyDescent="0.25">
      <c r="A9308">
        <v>9306</v>
      </c>
      <c r="B9308">
        <v>9307</v>
      </c>
      <c r="C9308" t="s">
        <v>19287</v>
      </c>
      <c r="D9308">
        <v>2016</v>
      </c>
      <c r="E9308" t="s">
        <v>17</v>
      </c>
      <c r="F9308">
        <v>6.7</v>
      </c>
      <c r="H9308">
        <v>0</v>
      </c>
      <c r="I9308">
        <v>0</v>
      </c>
      <c r="J9308">
        <v>1</v>
      </c>
      <c r="K9308">
        <v>0</v>
      </c>
      <c r="L9308">
        <v>0</v>
      </c>
      <c r="M9308" t="s">
        <v>19288</v>
      </c>
      <c r="N9308" t="s">
        <v>353</v>
      </c>
      <c r="O9308" t="s">
        <v>526</v>
      </c>
      <c r="P9308" t="s">
        <v>27</v>
      </c>
      <c r="Q9308">
        <v>52</v>
      </c>
    </row>
    <row r="9309" spans="1:17" hidden="1" x14ac:dyDescent="0.25">
      <c r="A9309">
        <v>9307</v>
      </c>
      <c r="B9309">
        <v>9308</v>
      </c>
      <c r="C9309" t="s">
        <v>19289</v>
      </c>
      <c r="D9309">
        <v>2006</v>
      </c>
      <c r="E9309" t="s">
        <v>23</v>
      </c>
      <c r="F9309">
        <v>4.5999999999999996</v>
      </c>
      <c r="H9309">
        <v>0</v>
      </c>
      <c r="I9309">
        <v>0</v>
      </c>
      <c r="J9309">
        <v>1</v>
      </c>
      <c r="K9309">
        <v>0</v>
      </c>
      <c r="L9309">
        <v>0</v>
      </c>
      <c r="N9309" t="s">
        <v>3268</v>
      </c>
    </row>
    <row r="9310" spans="1:17" hidden="1" x14ac:dyDescent="0.25">
      <c r="A9310">
        <v>9308</v>
      </c>
      <c r="B9310">
        <v>9309</v>
      </c>
      <c r="C9310" t="s">
        <v>19290</v>
      </c>
      <c r="D9310">
        <v>1939</v>
      </c>
      <c r="F9310">
        <v>6.1</v>
      </c>
      <c r="H9310">
        <v>0</v>
      </c>
      <c r="I9310">
        <v>0</v>
      </c>
      <c r="J9310">
        <v>1</v>
      </c>
      <c r="K9310">
        <v>0</v>
      </c>
      <c r="L9310">
        <v>0</v>
      </c>
      <c r="M9310" t="s">
        <v>19291</v>
      </c>
      <c r="N9310" t="s">
        <v>19292</v>
      </c>
      <c r="O9310" t="s">
        <v>26</v>
      </c>
      <c r="P9310" t="s">
        <v>27</v>
      </c>
      <c r="Q9310">
        <v>85</v>
      </c>
    </row>
    <row r="9311" spans="1:17" hidden="1" x14ac:dyDescent="0.25">
      <c r="A9311">
        <v>9309</v>
      </c>
      <c r="B9311">
        <v>9310</v>
      </c>
      <c r="C9311" t="s">
        <v>19293</v>
      </c>
      <c r="D9311">
        <v>1976</v>
      </c>
      <c r="E9311" t="s">
        <v>23</v>
      </c>
      <c r="F9311">
        <v>5.3</v>
      </c>
      <c r="H9311">
        <v>0</v>
      </c>
      <c r="I9311">
        <v>0</v>
      </c>
      <c r="J9311">
        <v>1</v>
      </c>
      <c r="K9311">
        <v>0</v>
      </c>
      <c r="L9311">
        <v>0</v>
      </c>
      <c r="M9311" t="s">
        <v>10842</v>
      </c>
      <c r="N9311" t="s">
        <v>601</v>
      </c>
      <c r="O9311" t="s">
        <v>26</v>
      </c>
      <c r="P9311" t="s">
        <v>27</v>
      </c>
      <c r="Q9311">
        <v>88</v>
      </c>
    </row>
    <row r="9312" spans="1:17" hidden="1" x14ac:dyDescent="0.25">
      <c r="A9312">
        <v>9310</v>
      </c>
      <c r="B9312">
        <v>9311</v>
      </c>
      <c r="C9312" t="s">
        <v>19294</v>
      </c>
      <c r="D9312">
        <v>1973</v>
      </c>
      <c r="E9312" t="s">
        <v>23</v>
      </c>
      <c r="F9312">
        <v>5.0999999999999996</v>
      </c>
      <c r="H9312">
        <v>0</v>
      </c>
      <c r="I9312">
        <v>0</v>
      </c>
      <c r="J9312">
        <v>1</v>
      </c>
      <c r="K9312">
        <v>0</v>
      </c>
      <c r="L9312">
        <v>0</v>
      </c>
      <c r="M9312" t="s">
        <v>19295</v>
      </c>
      <c r="N9312" t="s">
        <v>515</v>
      </c>
      <c r="O9312" t="s">
        <v>26</v>
      </c>
      <c r="P9312" t="s">
        <v>27</v>
      </c>
      <c r="Q9312">
        <v>89</v>
      </c>
    </row>
    <row r="9313" spans="1:17" hidden="1" x14ac:dyDescent="0.25">
      <c r="A9313">
        <v>9311</v>
      </c>
      <c r="B9313">
        <v>9312</v>
      </c>
      <c r="C9313" t="s">
        <v>19296</v>
      </c>
      <c r="D9313">
        <v>1981</v>
      </c>
      <c r="E9313" t="s">
        <v>23</v>
      </c>
      <c r="F9313">
        <v>4.7</v>
      </c>
      <c r="G9313" s="1">
        <v>0.13</v>
      </c>
      <c r="H9313">
        <v>0</v>
      </c>
      <c r="I9313">
        <v>0</v>
      </c>
      <c r="J9313">
        <v>1</v>
      </c>
      <c r="K9313">
        <v>0</v>
      </c>
      <c r="L9313">
        <v>0</v>
      </c>
      <c r="M9313" t="s">
        <v>19297</v>
      </c>
      <c r="N9313" t="s">
        <v>515</v>
      </c>
      <c r="O9313" t="s">
        <v>26</v>
      </c>
      <c r="P9313" t="s">
        <v>27</v>
      </c>
      <c r="Q9313">
        <v>89</v>
      </c>
    </row>
    <row r="9314" spans="1:17" hidden="1" x14ac:dyDescent="0.25">
      <c r="A9314">
        <v>9312</v>
      </c>
      <c r="B9314">
        <v>9313</v>
      </c>
      <c r="C9314" t="s">
        <v>19298</v>
      </c>
      <c r="D9314">
        <v>2009</v>
      </c>
      <c r="F9314">
        <v>8.3000000000000007</v>
      </c>
      <c r="H9314">
        <v>0</v>
      </c>
      <c r="I9314">
        <v>0</v>
      </c>
      <c r="J9314">
        <v>1</v>
      </c>
      <c r="K9314">
        <v>0</v>
      </c>
      <c r="L9314">
        <v>0</v>
      </c>
      <c r="M9314" t="s">
        <v>19299</v>
      </c>
      <c r="N9314" t="s">
        <v>955</v>
      </c>
      <c r="O9314" t="s">
        <v>19300</v>
      </c>
      <c r="P9314" t="s">
        <v>27</v>
      </c>
      <c r="Q9314">
        <v>52</v>
      </c>
    </row>
    <row r="9315" spans="1:17" hidden="1" x14ac:dyDescent="0.25">
      <c r="A9315">
        <v>9313</v>
      </c>
      <c r="B9315">
        <v>9314</v>
      </c>
      <c r="C9315" t="s">
        <v>19301</v>
      </c>
      <c r="D9315">
        <v>1940</v>
      </c>
      <c r="F9315">
        <v>6.2</v>
      </c>
      <c r="H9315">
        <v>0</v>
      </c>
      <c r="I9315">
        <v>0</v>
      </c>
      <c r="J9315">
        <v>1</v>
      </c>
      <c r="K9315">
        <v>0</v>
      </c>
      <c r="L9315">
        <v>0</v>
      </c>
      <c r="M9315" t="s">
        <v>18144</v>
      </c>
      <c r="N9315" t="s">
        <v>19302</v>
      </c>
      <c r="O9315" t="s">
        <v>26</v>
      </c>
      <c r="P9315" t="s">
        <v>27</v>
      </c>
      <c r="Q9315">
        <v>62</v>
      </c>
    </row>
    <row r="9316" spans="1:17" hidden="1" x14ac:dyDescent="0.25">
      <c r="A9316">
        <v>9314</v>
      </c>
      <c r="B9316">
        <v>9315</v>
      </c>
      <c r="C9316" t="s">
        <v>19303</v>
      </c>
      <c r="D9316">
        <v>2013</v>
      </c>
      <c r="F9316">
        <v>4.8</v>
      </c>
      <c r="H9316">
        <v>0</v>
      </c>
      <c r="I9316">
        <v>0</v>
      </c>
      <c r="J9316">
        <v>1</v>
      </c>
      <c r="K9316">
        <v>0</v>
      </c>
      <c r="L9316">
        <v>0</v>
      </c>
      <c r="M9316" t="s">
        <v>19304</v>
      </c>
      <c r="N9316" t="s">
        <v>615</v>
      </c>
      <c r="O9316" t="s">
        <v>26</v>
      </c>
      <c r="P9316" t="s">
        <v>27</v>
      </c>
      <c r="Q9316">
        <v>92</v>
      </c>
    </row>
    <row r="9317" spans="1:17" hidden="1" x14ac:dyDescent="0.25">
      <c r="A9317">
        <v>9315</v>
      </c>
      <c r="B9317">
        <v>9316</v>
      </c>
      <c r="C9317" t="s">
        <v>19305</v>
      </c>
      <c r="D9317">
        <v>2014</v>
      </c>
      <c r="F9317">
        <v>6.5</v>
      </c>
      <c r="H9317">
        <v>0</v>
      </c>
      <c r="I9317">
        <v>0</v>
      </c>
      <c r="J9317">
        <v>1</v>
      </c>
      <c r="K9317">
        <v>0</v>
      </c>
      <c r="L9317">
        <v>0</v>
      </c>
      <c r="N9317" t="s">
        <v>353</v>
      </c>
      <c r="P9317" t="s">
        <v>27</v>
      </c>
      <c r="Q9317">
        <v>56</v>
      </c>
    </row>
    <row r="9318" spans="1:17" hidden="1" x14ac:dyDescent="0.25">
      <c r="A9318">
        <v>9316</v>
      </c>
      <c r="B9318">
        <v>9317</v>
      </c>
      <c r="C9318" t="s">
        <v>19306</v>
      </c>
      <c r="D9318">
        <v>1971</v>
      </c>
      <c r="E9318" t="s">
        <v>23</v>
      </c>
      <c r="F9318">
        <v>5.8</v>
      </c>
      <c r="H9318">
        <v>0</v>
      </c>
      <c r="I9318">
        <v>0</v>
      </c>
      <c r="J9318">
        <v>1</v>
      </c>
      <c r="K9318">
        <v>0</v>
      </c>
      <c r="L9318">
        <v>0</v>
      </c>
      <c r="M9318" t="s">
        <v>19307</v>
      </c>
      <c r="N9318" t="s">
        <v>100</v>
      </c>
      <c r="O9318" t="s">
        <v>26</v>
      </c>
      <c r="P9318" t="s">
        <v>10761</v>
      </c>
      <c r="Q9318">
        <v>110</v>
      </c>
    </row>
    <row r="9319" spans="1:17" hidden="1" x14ac:dyDescent="0.25">
      <c r="A9319">
        <v>9317</v>
      </c>
      <c r="B9319">
        <v>9318</v>
      </c>
      <c r="C9319" t="s">
        <v>19308</v>
      </c>
      <c r="D9319">
        <v>2009</v>
      </c>
      <c r="F9319">
        <v>8.4</v>
      </c>
      <c r="H9319">
        <v>0</v>
      </c>
      <c r="I9319">
        <v>0</v>
      </c>
      <c r="J9319">
        <v>1</v>
      </c>
      <c r="K9319">
        <v>0</v>
      </c>
      <c r="L9319">
        <v>0</v>
      </c>
      <c r="M9319" t="s">
        <v>18281</v>
      </c>
      <c r="N9319" t="s">
        <v>65</v>
      </c>
      <c r="O9319" t="s">
        <v>1802</v>
      </c>
      <c r="P9319" t="s">
        <v>2261</v>
      </c>
      <c r="Q9319">
        <v>117</v>
      </c>
    </row>
    <row r="9320" spans="1:17" hidden="1" x14ac:dyDescent="0.25">
      <c r="A9320">
        <v>9318</v>
      </c>
      <c r="B9320">
        <v>9319</v>
      </c>
      <c r="C9320" t="s">
        <v>19309</v>
      </c>
      <c r="D9320">
        <v>1979</v>
      </c>
      <c r="E9320" t="s">
        <v>32</v>
      </c>
      <c r="F9320">
        <v>4.0999999999999996</v>
      </c>
      <c r="H9320">
        <v>0</v>
      </c>
      <c r="I9320">
        <v>0</v>
      </c>
      <c r="J9320">
        <v>1</v>
      </c>
      <c r="K9320">
        <v>0</v>
      </c>
      <c r="L9320">
        <v>0</v>
      </c>
      <c r="M9320" t="s">
        <v>19045</v>
      </c>
      <c r="N9320" t="s">
        <v>336</v>
      </c>
      <c r="O9320" t="s">
        <v>4392</v>
      </c>
      <c r="P9320" t="s">
        <v>19310</v>
      </c>
      <c r="Q9320">
        <v>101</v>
      </c>
    </row>
    <row r="9321" spans="1:17" hidden="1" x14ac:dyDescent="0.25">
      <c r="A9321">
        <v>9319</v>
      </c>
      <c r="B9321">
        <v>9320</v>
      </c>
      <c r="C9321" t="s">
        <v>19311</v>
      </c>
      <c r="D9321">
        <v>2013</v>
      </c>
      <c r="E9321" t="s">
        <v>213</v>
      </c>
      <c r="F9321">
        <v>6.1</v>
      </c>
      <c r="H9321">
        <v>0</v>
      </c>
      <c r="I9321">
        <v>0</v>
      </c>
      <c r="J9321">
        <v>1</v>
      </c>
      <c r="K9321">
        <v>0</v>
      </c>
      <c r="L9321">
        <v>0</v>
      </c>
      <c r="M9321" t="s">
        <v>6017</v>
      </c>
      <c r="N9321" t="s">
        <v>1024</v>
      </c>
      <c r="O9321" t="s">
        <v>66</v>
      </c>
      <c r="P9321" t="s">
        <v>1834</v>
      </c>
      <c r="Q9321">
        <v>179</v>
      </c>
    </row>
    <row r="9322" spans="1:17" hidden="1" x14ac:dyDescent="0.25">
      <c r="A9322">
        <v>9320</v>
      </c>
      <c r="B9322">
        <v>9321</v>
      </c>
      <c r="C9322" t="s">
        <v>19312</v>
      </c>
      <c r="D9322">
        <v>1988</v>
      </c>
      <c r="E9322" t="s">
        <v>23</v>
      </c>
      <c r="F9322">
        <v>5.6</v>
      </c>
      <c r="H9322">
        <v>0</v>
      </c>
      <c r="I9322">
        <v>0</v>
      </c>
      <c r="J9322">
        <v>1</v>
      </c>
      <c r="K9322">
        <v>0</v>
      </c>
      <c r="L9322">
        <v>0</v>
      </c>
      <c r="M9322" t="s">
        <v>16102</v>
      </c>
      <c r="N9322" t="s">
        <v>3574</v>
      </c>
      <c r="O9322" t="s">
        <v>26</v>
      </c>
      <c r="P9322" t="s">
        <v>27</v>
      </c>
      <c r="Q9322">
        <v>91</v>
      </c>
    </row>
    <row r="9323" spans="1:17" hidden="1" x14ac:dyDescent="0.25">
      <c r="A9323">
        <v>9321</v>
      </c>
      <c r="B9323">
        <v>9322</v>
      </c>
      <c r="C9323" t="s">
        <v>19313</v>
      </c>
      <c r="D9323">
        <v>2008</v>
      </c>
      <c r="F9323">
        <v>6.8</v>
      </c>
      <c r="H9323">
        <v>0</v>
      </c>
      <c r="I9323">
        <v>0</v>
      </c>
      <c r="J9323">
        <v>1</v>
      </c>
      <c r="K9323">
        <v>0</v>
      </c>
      <c r="L9323">
        <v>0</v>
      </c>
      <c r="M9323" t="s">
        <v>19314</v>
      </c>
      <c r="N9323" t="s">
        <v>353</v>
      </c>
      <c r="O9323" t="s">
        <v>740</v>
      </c>
      <c r="P9323" t="s">
        <v>27</v>
      </c>
      <c r="Q9323">
        <v>90</v>
      </c>
    </row>
    <row r="9324" spans="1:17" hidden="1" x14ac:dyDescent="0.25">
      <c r="A9324">
        <v>9322</v>
      </c>
      <c r="B9324">
        <v>9323</v>
      </c>
      <c r="C9324" t="s">
        <v>19315</v>
      </c>
      <c r="D9324">
        <v>2015</v>
      </c>
      <c r="E9324" t="s">
        <v>32</v>
      </c>
      <c r="F9324">
        <v>5.6</v>
      </c>
      <c r="H9324">
        <v>0</v>
      </c>
      <c r="I9324">
        <v>0</v>
      </c>
      <c r="J9324">
        <v>1</v>
      </c>
      <c r="K9324">
        <v>0</v>
      </c>
      <c r="L9324">
        <v>0</v>
      </c>
      <c r="M9324" t="s">
        <v>19316</v>
      </c>
      <c r="N9324" t="s">
        <v>19317</v>
      </c>
      <c r="O9324" t="s">
        <v>838</v>
      </c>
      <c r="P9324" t="s">
        <v>27</v>
      </c>
      <c r="Q9324">
        <v>91</v>
      </c>
    </row>
    <row r="9325" spans="1:17" hidden="1" x14ac:dyDescent="0.25">
      <c r="A9325">
        <v>9323</v>
      </c>
      <c r="B9325">
        <v>9324</v>
      </c>
      <c r="C9325" t="s">
        <v>19318</v>
      </c>
      <c r="D9325">
        <v>2011</v>
      </c>
      <c r="F9325">
        <v>8.1999999999999993</v>
      </c>
      <c r="H9325">
        <v>0</v>
      </c>
      <c r="I9325">
        <v>0</v>
      </c>
      <c r="J9325">
        <v>1</v>
      </c>
      <c r="K9325">
        <v>0</v>
      </c>
      <c r="L9325">
        <v>0</v>
      </c>
      <c r="M9325" t="s">
        <v>19319</v>
      </c>
      <c r="N9325" t="s">
        <v>943</v>
      </c>
      <c r="O9325" t="s">
        <v>26</v>
      </c>
      <c r="P9325" t="s">
        <v>27</v>
      </c>
      <c r="Q9325">
        <v>82</v>
      </c>
    </row>
    <row r="9326" spans="1:17" hidden="1" x14ac:dyDescent="0.25">
      <c r="A9326">
        <v>9324</v>
      </c>
      <c r="B9326">
        <v>9325</v>
      </c>
      <c r="C9326" t="s">
        <v>19320</v>
      </c>
      <c r="D9326">
        <v>1969</v>
      </c>
      <c r="F9326">
        <v>7.1</v>
      </c>
      <c r="H9326">
        <v>0</v>
      </c>
      <c r="I9326">
        <v>0</v>
      </c>
      <c r="J9326">
        <v>1</v>
      </c>
      <c r="K9326">
        <v>0</v>
      </c>
      <c r="L9326">
        <v>0</v>
      </c>
      <c r="M9326" t="s">
        <v>19321</v>
      </c>
      <c r="N9326" t="s">
        <v>321</v>
      </c>
      <c r="O9326" t="s">
        <v>26</v>
      </c>
      <c r="P9326" t="s">
        <v>27</v>
      </c>
    </row>
    <row r="9327" spans="1:17" x14ac:dyDescent="0.25">
      <c r="A9327">
        <v>9325</v>
      </c>
      <c r="B9327">
        <v>9326</v>
      </c>
      <c r="C9327">
        <v>730</v>
      </c>
      <c r="D9327">
        <v>2015</v>
      </c>
      <c r="E9327" t="s">
        <v>23</v>
      </c>
      <c r="F9327">
        <v>7.2</v>
      </c>
      <c r="H9327">
        <v>0</v>
      </c>
      <c r="I9327">
        <v>0</v>
      </c>
      <c r="J9327">
        <v>1</v>
      </c>
      <c r="K9327">
        <v>0</v>
      </c>
      <c r="L9327">
        <v>0</v>
      </c>
      <c r="M9327" t="s">
        <v>19322</v>
      </c>
      <c r="N9327" t="s">
        <v>100</v>
      </c>
      <c r="O9327" t="s">
        <v>26</v>
      </c>
      <c r="P9327" t="s">
        <v>27</v>
      </c>
      <c r="Q9327">
        <v>104</v>
      </c>
    </row>
    <row r="9328" spans="1:17" x14ac:dyDescent="0.25">
      <c r="A9328">
        <v>9326</v>
      </c>
      <c r="B9328">
        <v>9327</v>
      </c>
      <c r="C9328" t="s">
        <v>19323</v>
      </c>
      <c r="D9328">
        <v>2015</v>
      </c>
      <c r="E9328" t="s">
        <v>23</v>
      </c>
      <c r="F9328">
        <v>5.5</v>
      </c>
      <c r="H9328">
        <v>0</v>
      </c>
      <c r="I9328">
        <v>0</v>
      </c>
      <c r="J9328">
        <v>1</v>
      </c>
      <c r="K9328">
        <v>0</v>
      </c>
      <c r="L9328">
        <v>0</v>
      </c>
      <c r="M9328" t="s">
        <v>19324</v>
      </c>
      <c r="N9328" t="s">
        <v>497</v>
      </c>
      <c r="O9328" t="s">
        <v>4925</v>
      </c>
      <c r="P9328" t="s">
        <v>6073</v>
      </c>
      <c r="Q9328">
        <v>83</v>
      </c>
    </row>
    <row r="9329" spans="1:17" hidden="1" x14ac:dyDescent="0.25">
      <c r="A9329">
        <v>9327</v>
      </c>
      <c r="B9329">
        <v>9328</v>
      </c>
      <c r="C9329" t="s">
        <v>19325</v>
      </c>
      <c r="D9329">
        <v>2012</v>
      </c>
      <c r="F9329">
        <v>5.4</v>
      </c>
      <c r="H9329">
        <v>0</v>
      </c>
      <c r="I9329">
        <v>0</v>
      </c>
      <c r="J9329">
        <v>1</v>
      </c>
      <c r="K9329">
        <v>0</v>
      </c>
      <c r="L9329">
        <v>0</v>
      </c>
      <c r="M9329" t="s">
        <v>16310</v>
      </c>
      <c r="N9329" t="s">
        <v>3718</v>
      </c>
      <c r="O9329" t="s">
        <v>740</v>
      </c>
      <c r="P9329" t="s">
        <v>27</v>
      </c>
      <c r="Q9329">
        <v>92</v>
      </c>
    </row>
    <row r="9330" spans="1:17" hidden="1" x14ac:dyDescent="0.25">
      <c r="A9330">
        <v>9328</v>
      </c>
      <c r="B9330">
        <v>9329</v>
      </c>
      <c r="C9330" t="s">
        <v>19326</v>
      </c>
      <c r="D9330">
        <v>2000</v>
      </c>
      <c r="E9330" t="s">
        <v>32</v>
      </c>
      <c r="F9330">
        <v>6.5</v>
      </c>
      <c r="H9330">
        <v>0</v>
      </c>
      <c r="I9330">
        <v>0</v>
      </c>
      <c r="J9330">
        <v>1</v>
      </c>
      <c r="K9330">
        <v>1</v>
      </c>
      <c r="L9330">
        <v>0</v>
      </c>
      <c r="M9330" t="s">
        <v>19327</v>
      </c>
      <c r="N9330" t="s">
        <v>6243</v>
      </c>
      <c r="O9330" t="s">
        <v>80</v>
      </c>
      <c r="P9330" t="s">
        <v>27</v>
      </c>
      <c r="Q9330">
        <v>93</v>
      </c>
    </row>
    <row r="9331" spans="1:17" x14ac:dyDescent="0.25">
      <c r="A9331">
        <v>9329</v>
      </c>
      <c r="B9331">
        <v>9330</v>
      </c>
      <c r="C9331" t="s">
        <v>19328</v>
      </c>
      <c r="D9331">
        <v>2017</v>
      </c>
      <c r="F9331">
        <v>5.4</v>
      </c>
      <c r="H9331">
        <v>0</v>
      </c>
      <c r="I9331">
        <v>0</v>
      </c>
      <c r="J9331">
        <v>1</v>
      </c>
      <c r="K9331">
        <v>0</v>
      </c>
      <c r="L9331">
        <v>0</v>
      </c>
      <c r="M9331" t="s">
        <v>19329</v>
      </c>
      <c r="N9331" t="s">
        <v>353</v>
      </c>
      <c r="O9331" t="s">
        <v>26</v>
      </c>
      <c r="P9331" t="s">
        <v>27</v>
      </c>
      <c r="Q9331">
        <v>60</v>
      </c>
    </row>
    <row r="9332" spans="1:17" hidden="1" x14ac:dyDescent="0.25">
      <c r="A9332">
        <v>9330</v>
      </c>
      <c r="B9332">
        <v>9331</v>
      </c>
      <c r="C9332" t="s">
        <v>19330</v>
      </c>
      <c r="D9332">
        <v>2000</v>
      </c>
      <c r="F9332">
        <v>8.3000000000000007</v>
      </c>
      <c r="H9332">
        <v>0</v>
      </c>
      <c r="I9332">
        <v>0</v>
      </c>
      <c r="J9332">
        <v>1</v>
      </c>
      <c r="K9332">
        <v>0</v>
      </c>
      <c r="L9332">
        <v>0</v>
      </c>
      <c r="M9332" t="s">
        <v>19331</v>
      </c>
      <c r="N9332" t="s">
        <v>353</v>
      </c>
      <c r="O9332" t="s">
        <v>80</v>
      </c>
      <c r="P9332" t="s">
        <v>27</v>
      </c>
      <c r="Q9332">
        <v>50</v>
      </c>
    </row>
    <row r="9333" spans="1:17" hidden="1" x14ac:dyDescent="0.25">
      <c r="A9333">
        <v>9331</v>
      </c>
      <c r="B9333">
        <v>9332</v>
      </c>
      <c r="C9333" t="s">
        <v>19332</v>
      </c>
      <c r="D9333">
        <v>2011</v>
      </c>
      <c r="E9333" t="s">
        <v>32</v>
      </c>
      <c r="F9333">
        <v>7.1</v>
      </c>
      <c r="H9333">
        <v>0</v>
      </c>
      <c r="I9333">
        <v>0</v>
      </c>
      <c r="J9333">
        <v>1</v>
      </c>
      <c r="K9333">
        <v>0</v>
      </c>
      <c r="L9333">
        <v>0</v>
      </c>
      <c r="M9333" t="s">
        <v>19333</v>
      </c>
      <c r="N9333" t="s">
        <v>19334</v>
      </c>
      <c r="O9333" t="s">
        <v>19335</v>
      </c>
      <c r="P9333" t="s">
        <v>27</v>
      </c>
      <c r="Q9333">
        <v>77</v>
      </c>
    </row>
    <row r="9334" spans="1:17" hidden="1" x14ac:dyDescent="0.25">
      <c r="A9334">
        <v>9332</v>
      </c>
      <c r="B9334">
        <v>9333</v>
      </c>
      <c r="C9334" t="s">
        <v>19336</v>
      </c>
      <c r="D9334">
        <v>2015</v>
      </c>
      <c r="E9334" t="s">
        <v>735</v>
      </c>
      <c r="F9334">
        <v>5.3</v>
      </c>
      <c r="H9334">
        <v>0</v>
      </c>
      <c r="I9334">
        <v>0</v>
      </c>
      <c r="J9334">
        <v>1</v>
      </c>
      <c r="K9334">
        <v>0</v>
      </c>
      <c r="L9334">
        <v>0</v>
      </c>
      <c r="M9334" t="s">
        <v>19337</v>
      </c>
      <c r="N9334" t="s">
        <v>598</v>
      </c>
      <c r="O9334" t="s">
        <v>740</v>
      </c>
      <c r="P9334" t="s">
        <v>2206</v>
      </c>
      <c r="Q9334">
        <v>97</v>
      </c>
    </row>
    <row r="9335" spans="1:17" x14ac:dyDescent="0.25">
      <c r="A9335">
        <v>9333</v>
      </c>
      <c r="B9335">
        <v>9334</v>
      </c>
      <c r="C9335" t="s">
        <v>19338</v>
      </c>
      <c r="D9335">
        <v>2016</v>
      </c>
      <c r="F9335">
        <v>7.3</v>
      </c>
      <c r="H9335">
        <v>0</v>
      </c>
      <c r="I9335">
        <v>0</v>
      </c>
      <c r="J9335">
        <v>1</v>
      </c>
      <c r="K9335">
        <v>0</v>
      </c>
      <c r="L9335">
        <v>0</v>
      </c>
      <c r="N9335" t="s">
        <v>4461</v>
      </c>
      <c r="O9335" t="s">
        <v>80</v>
      </c>
      <c r="P9335" t="s">
        <v>27</v>
      </c>
    </row>
    <row r="9336" spans="1:17" hidden="1" x14ac:dyDescent="0.25">
      <c r="A9336">
        <v>9334</v>
      </c>
      <c r="B9336">
        <v>9335</v>
      </c>
      <c r="C9336" t="s">
        <v>19339</v>
      </c>
      <c r="D9336">
        <v>1943</v>
      </c>
      <c r="F9336">
        <v>5.9</v>
      </c>
      <c r="H9336">
        <v>0</v>
      </c>
      <c r="I9336">
        <v>0</v>
      </c>
      <c r="J9336">
        <v>1</v>
      </c>
      <c r="K9336">
        <v>0</v>
      </c>
      <c r="L9336">
        <v>0</v>
      </c>
      <c r="M9336" t="s">
        <v>10291</v>
      </c>
      <c r="N9336" t="s">
        <v>696</v>
      </c>
      <c r="O9336" t="s">
        <v>26</v>
      </c>
      <c r="P9336" t="s">
        <v>48</v>
      </c>
      <c r="Q9336">
        <v>108</v>
      </c>
    </row>
    <row r="9337" spans="1:17" hidden="1" x14ac:dyDescent="0.25">
      <c r="A9337">
        <v>9335</v>
      </c>
      <c r="B9337">
        <v>9336</v>
      </c>
      <c r="C9337" t="s">
        <v>19340</v>
      </c>
      <c r="D9337">
        <v>1988</v>
      </c>
      <c r="F9337">
        <v>8</v>
      </c>
      <c r="H9337">
        <v>0</v>
      </c>
      <c r="I9337">
        <v>0</v>
      </c>
      <c r="J9337">
        <v>1</v>
      </c>
      <c r="K9337">
        <v>0</v>
      </c>
      <c r="L9337">
        <v>0</v>
      </c>
      <c r="M9337" t="s">
        <v>19341</v>
      </c>
      <c r="N9337" t="s">
        <v>4575</v>
      </c>
      <c r="O9337" t="s">
        <v>19342</v>
      </c>
      <c r="P9337" t="s">
        <v>27</v>
      </c>
      <c r="Q9337">
        <v>30</v>
      </c>
    </row>
    <row r="9338" spans="1:17" hidden="1" x14ac:dyDescent="0.25">
      <c r="A9338">
        <v>9336</v>
      </c>
      <c r="B9338">
        <v>9337</v>
      </c>
      <c r="C9338" t="s">
        <v>19343</v>
      </c>
      <c r="D9338">
        <v>1974</v>
      </c>
      <c r="F9338">
        <v>6.2</v>
      </c>
      <c r="H9338">
        <v>0</v>
      </c>
      <c r="I9338">
        <v>0</v>
      </c>
      <c r="J9338">
        <v>1</v>
      </c>
      <c r="K9338">
        <v>0</v>
      </c>
      <c r="L9338">
        <v>0</v>
      </c>
      <c r="M9338" t="s">
        <v>10348</v>
      </c>
      <c r="N9338" t="s">
        <v>271</v>
      </c>
      <c r="O9338" t="s">
        <v>80</v>
      </c>
      <c r="P9338" t="s">
        <v>27</v>
      </c>
      <c r="Q9338">
        <v>100</v>
      </c>
    </row>
    <row r="9339" spans="1:17" hidden="1" x14ac:dyDescent="0.25">
      <c r="A9339">
        <v>9337</v>
      </c>
      <c r="B9339">
        <v>9338</v>
      </c>
      <c r="C9339" t="s">
        <v>19344</v>
      </c>
      <c r="D9339">
        <v>1945</v>
      </c>
      <c r="F9339">
        <v>6</v>
      </c>
      <c r="H9339">
        <v>0</v>
      </c>
      <c r="I9339">
        <v>0</v>
      </c>
      <c r="J9339">
        <v>1</v>
      </c>
      <c r="K9339">
        <v>0</v>
      </c>
      <c r="L9339">
        <v>0</v>
      </c>
      <c r="M9339" t="s">
        <v>19345</v>
      </c>
      <c r="N9339" t="s">
        <v>16934</v>
      </c>
      <c r="O9339" t="s">
        <v>26</v>
      </c>
      <c r="P9339" t="s">
        <v>27</v>
      </c>
      <c r="Q9339">
        <v>92</v>
      </c>
    </row>
    <row r="9340" spans="1:17" hidden="1" x14ac:dyDescent="0.25">
      <c r="A9340">
        <v>9338</v>
      </c>
      <c r="B9340">
        <v>9339</v>
      </c>
      <c r="C9340" t="s">
        <v>19346</v>
      </c>
      <c r="D9340">
        <v>1991</v>
      </c>
      <c r="F9340">
        <v>6.3</v>
      </c>
      <c r="H9340">
        <v>0</v>
      </c>
      <c r="I9340">
        <v>0</v>
      </c>
      <c r="J9340">
        <v>1</v>
      </c>
      <c r="K9340">
        <v>0</v>
      </c>
      <c r="L9340">
        <v>0</v>
      </c>
      <c r="M9340" t="s">
        <v>19347</v>
      </c>
      <c r="N9340" t="s">
        <v>19348</v>
      </c>
      <c r="O9340" t="s">
        <v>19349</v>
      </c>
      <c r="P9340" t="s">
        <v>27</v>
      </c>
      <c r="Q9340">
        <v>37</v>
      </c>
    </row>
    <row r="9341" spans="1:17" hidden="1" x14ac:dyDescent="0.25">
      <c r="A9341">
        <v>9339</v>
      </c>
      <c r="B9341">
        <v>9340</v>
      </c>
      <c r="C9341" t="s">
        <v>19350</v>
      </c>
      <c r="D9341">
        <v>2006</v>
      </c>
      <c r="F9341">
        <v>7.5</v>
      </c>
      <c r="H9341">
        <v>0</v>
      </c>
      <c r="I9341">
        <v>0</v>
      </c>
      <c r="J9341">
        <v>1</v>
      </c>
      <c r="K9341">
        <v>0</v>
      </c>
      <c r="L9341">
        <v>0</v>
      </c>
      <c r="M9341" t="s">
        <v>19351</v>
      </c>
      <c r="N9341" t="s">
        <v>834</v>
      </c>
      <c r="O9341" t="s">
        <v>26</v>
      </c>
      <c r="P9341" t="s">
        <v>27</v>
      </c>
      <c r="Q9341">
        <v>78</v>
      </c>
    </row>
    <row r="9342" spans="1:17" hidden="1" x14ac:dyDescent="0.25">
      <c r="A9342">
        <v>9340</v>
      </c>
      <c r="B9342">
        <v>9341</v>
      </c>
      <c r="C9342" t="s">
        <v>19352</v>
      </c>
      <c r="D9342">
        <v>1970</v>
      </c>
      <c r="E9342" t="s">
        <v>23</v>
      </c>
      <c r="F9342">
        <v>5.7</v>
      </c>
      <c r="H9342">
        <v>0</v>
      </c>
      <c r="I9342">
        <v>0</v>
      </c>
      <c r="J9342">
        <v>1</v>
      </c>
      <c r="K9342">
        <v>0</v>
      </c>
      <c r="L9342">
        <v>0</v>
      </c>
      <c r="M9342" t="s">
        <v>13939</v>
      </c>
      <c r="N9342" t="s">
        <v>271</v>
      </c>
      <c r="O9342" t="s">
        <v>80</v>
      </c>
      <c r="P9342" t="s">
        <v>27</v>
      </c>
      <c r="Q9342">
        <v>91</v>
      </c>
    </row>
    <row r="9343" spans="1:17" x14ac:dyDescent="0.25">
      <c r="A9343">
        <v>9341</v>
      </c>
      <c r="B9343">
        <v>9342</v>
      </c>
      <c r="C9343" t="s">
        <v>19353</v>
      </c>
      <c r="D9343">
        <v>2017</v>
      </c>
      <c r="F9343">
        <v>6</v>
      </c>
      <c r="G9343" s="1">
        <v>0.6</v>
      </c>
      <c r="H9343">
        <v>0</v>
      </c>
      <c r="I9343">
        <v>0</v>
      </c>
      <c r="J9343">
        <v>1</v>
      </c>
      <c r="K9343">
        <v>0</v>
      </c>
      <c r="L9343">
        <v>0</v>
      </c>
      <c r="M9343" t="s">
        <v>19354</v>
      </c>
      <c r="N9343" t="s">
        <v>75</v>
      </c>
      <c r="O9343" t="s">
        <v>526</v>
      </c>
      <c r="P9343" t="s">
        <v>527</v>
      </c>
      <c r="Q9343">
        <v>107</v>
      </c>
    </row>
    <row r="9344" spans="1:17" hidden="1" x14ac:dyDescent="0.25">
      <c r="A9344">
        <v>9342</v>
      </c>
      <c r="B9344">
        <v>9343</v>
      </c>
      <c r="C9344" t="s">
        <v>19355</v>
      </c>
      <c r="D9344">
        <v>2018</v>
      </c>
      <c r="E9344" t="s">
        <v>23</v>
      </c>
      <c r="F9344">
        <v>3.6</v>
      </c>
      <c r="G9344" s="1">
        <v>0.25</v>
      </c>
      <c r="H9344">
        <v>0</v>
      </c>
      <c r="I9344">
        <v>0</v>
      </c>
      <c r="J9344">
        <v>1</v>
      </c>
      <c r="K9344">
        <v>0</v>
      </c>
      <c r="L9344">
        <v>0</v>
      </c>
      <c r="M9344" t="s">
        <v>19356</v>
      </c>
      <c r="N9344" t="s">
        <v>268</v>
      </c>
      <c r="O9344" t="s">
        <v>26</v>
      </c>
      <c r="P9344" t="s">
        <v>43</v>
      </c>
      <c r="Q9344">
        <v>89</v>
      </c>
    </row>
    <row r="9345" spans="1:17" x14ac:dyDescent="0.25">
      <c r="A9345">
        <v>9343</v>
      </c>
      <c r="B9345">
        <v>9344</v>
      </c>
      <c r="C9345" t="s">
        <v>19357</v>
      </c>
      <c r="D9345">
        <v>2017</v>
      </c>
      <c r="E9345" t="s">
        <v>23</v>
      </c>
      <c r="F9345">
        <v>4.5</v>
      </c>
      <c r="H9345">
        <v>0</v>
      </c>
      <c r="I9345">
        <v>0</v>
      </c>
      <c r="J9345">
        <v>1</v>
      </c>
      <c r="K9345">
        <v>0</v>
      </c>
      <c r="L9345">
        <v>0</v>
      </c>
      <c r="M9345" t="s">
        <v>19358</v>
      </c>
      <c r="N9345" t="s">
        <v>271</v>
      </c>
      <c r="O9345" t="s">
        <v>26</v>
      </c>
      <c r="P9345" t="s">
        <v>27</v>
      </c>
      <c r="Q9345">
        <v>96</v>
      </c>
    </row>
    <row r="9346" spans="1:17" x14ac:dyDescent="0.25">
      <c r="A9346">
        <v>9344</v>
      </c>
      <c r="B9346">
        <v>9345</v>
      </c>
      <c r="C9346" t="s">
        <v>19359</v>
      </c>
      <c r="D9346">
        <v>2015</v>
      </c>
      <c r="E9346" t="s">
        <v>23</v>
      </c>
      <c r="F9346">
        <v>4.4000000000000004</v>
      </c>
      <c r="G9346" s="1">
        <v>0.14000000000000001</v>
      </c>
      <c r="H9346">
        <v>0</v>
      </c>
      <c r="I9346">
        <v>0</v>
      </c>
      <c r="J9346">
        <v>1</v>
      </c>
      <c r="K9346">
        <v>0</v>
      </c>
      <c r="L9346">
        <v>0</v>
      </c>
      <c r="M9346" t="s">
        <v>19360</v>
      </c>
      <c r="N9346" t="s">
        <v>515</v>
      </c>
      <c r="O9346" t="s">
        <v>26</v>
      </c>
      <c r="P9346" t="s">
        <v>27</v>
      </c>
      <c r="Q9346">
        <v>85</v>
      </c>
    </row>
    <row r="9347" spans="1:17" hidden="1" x14ac:dyDescent="0.25">
      <c r="A9347">
        <v>9345</v>
      </c>
      <c r="B9347">
        <v>9346</v>
      </c>
      <c r="C9347" t="s">
        <v>19361</v>
      </c>
      <c r="D9347">
        <v>1960</v>
      </c>
      <c r="F9347">
        <v>6</v>
      </c>
      <c r="H9347">
        <v>0</v>
      </c>
      <c r="I9347">
        <v>0</v>
      </c>
      <c r="J9347">
        <v>1</v>
      </c>
      <c r="K9347">
        <v>0</v>
      </c>
      <c r="L9347">
        <v>0</v>
      </c>
      <c r="M9347" t="s">
        <v>19362</v>
      </c>
      <c r="N9347" t="s">
        <v>100</v>
      </c>
      <c r="O9347" t="s">
        <v>80</v>
      </c>
      <c r="P9347" t="s">
        <v>27</v>
      </c>
      <c r="Q9347">
        <v>89</v>
      </c>
    </row>
    <row r="9348" spans="1:17" hidden="1" x14ac:dyDescent="0.25">
      <c r="A9348">
        <v>9346</v>
      </c>
      <c r="B9348">
        <v>9347</v>
      </c>
      <c r="C9348" t="s">
        <v>19363</v>
      </c>
      <c r="D9348">
        <v>2009</v>
      </c>
      <c r="E9348" t="s">
        <v>23</v>
      </c>
      <c r="F9348">
        <v>4.3</v>
      </c>
      <c r="H9348">
        <v>0</v>
      </c>
      <c r="I9348">
        <v>0</v>
      </c>
      <c r="J9348">
        <v>1</v>
      </c>
      <c r="K9348">
        <v>0</v>
      </c>
      <c r="L9348">
        <v>0</v>
      </c>
      <c r="M9348" t="s">
        <v>19364</v>
      </c>
      <c r="N9348" t="s">
        <v>114</v>
      </c>
      <c r="O9348" t="s">
        <v>26</v>
      </c>
      <c r="P9348" t="s">
        <v>27</v>
      </c>
      <c r="Q9348">
        <v>88</v>
      </c>
    </row>
    <row r="9349" spans="1:17" hidden="1" x14ac:dyDescent="0.25">
      <c r="A9349">
        <v>9347</v>
      </c>
      <c r="B9349">
        <v>9348</v>
      </c>
      <c r="C9349" t="s">
        <v>19365</v>
      </c>
      <c r="D9349">
        <v>1999</v>
      </c>
      <c r="F9349">
        <v>7.1</v>
      </c>
      <c r="H9349">
        <v>0</v>
      </c>
      <c r="I9349">
        <v>0</v>
      </c>
      <c r="J9349">
        <v>1</v>
      </c>
      <c r="K9349">
        <v>0</v>
      </c>
      <c r="L9349">
        <v>0</v>
      </c>
      <c r="M9349" t="s">
        <v>18117</v>
      </c>
      <c r="N9349" t="s">
        <v>947</v>
      </c>
      <c r="O9349" t="s">
        <v>26</v>
      </c>
      <c r="P9349" t="s">
        <v>27</v>
      </c>
      <c r="Q9349">
        <v>60</v>
      </c>
    </row>
    <row r="9350" spans="1:17" hidden="1" x14ac:dyDescent="0.25">
      <c r="A9350">
        <v>9348</v>
      </c>
      <c r="B9350">
        <v>9349</v>
      </c>
      <c r="C9350" t="s">
        <v>19366</v>
      </c>
      <c r="D9350">
        <v>2009</v>
      </c>
      <c r="F9350">
        <v>8.5</v>
      </c>
      <c r="H9350">
        <v>0</v>
      </c>
      <c r="I9350">
        <v>0</v>
      </c>
      <c r="J9350">
        <v>1</v>
      </c>
      <c r="K9350">
        <v>0</v>
      </c>
      <c r="L9350">
        <v>0</v>
      </c>
      <c r="M9350" t="s">
        <v>19367</v>
      </c>
      <c r="N9350" t="s">
        <v>353</v>
      </c>
      <c r="O9350" t="s">
        <v>526</v>
      </c>
      <c r="P9350" t="s">
        <v>527</v>
      </c>
      <c r="Q9350">
        <v>80</v>
      </c>
    </row>
    <row r="9351" spans="1:17" hidden="1" x14ac:dyDescent="0.25">
      <c r="A9351">
        <v>9349</v>
      </c>
      <c r="B9351">
        <v>9350</v>
      </c>
      <c r="C9351" t="s">
        <v>19368</v>
      </c>
      <c r="D9351">
        <v>2007</v>
      </c>
      <c r="F9351">
        <v>5.3</v>
      </c>
      <c r="H9351">
        <v>0</v>
      </c>
      <c r="I9351">
        <v>0</v>
      </c>
      <c r="J9351">
        <v>1</v>
      </c>
      <c r="K9351">
        <v>0</v>
      </c>
      <c r="L9351">
        <v>0</v>
      </c>
      <c r="M9351" t="s">
        <v>19369</v>
      </c>
      <c r="N9351" t="s">
        <v>100</v>
      </c>
      <c r="O9351" t="s">
        <v>19370</v>
      </c>
      <c r="P9351" t="s">
        <v>527</v>
      </c>
      <c r="Q9351">
        <v>100</v>
      </c>
    </row>
    <row r="9352" spans="1:17" hidden="1" x14ac:dyDescent="0.25">
      <c r="A9352">
        <v>9350</v>
      </c>
      <c r="B9352">
        <v>9351</v>
      </c>
      <c r="C9352" t="s">
        <v>19371</v>
      </c>
      <c r="D9352">
        <v>2008</v>
      </c>
      <c r="E9352" t="s">
        <v>32</v>
      </c>
      <c r="F9352">
        <v>7.1</v>
      </c>
      <c r="H9352">
        <v>0</v>
      </c>
      <c r="I9352">
        <v>0</v>
      </c>
      <c r="J9352">
        <v>1</v>
      </c>
      <c r="K9352">
        <v>0</v>
      </c>
      <c r="L9352">
        <v>0</v>
      </c>
      <c r="M9352" t="s">
        <v>19372</v>
      </c>
      <c r="N9352" t="s">
        <v>321</v>
      </c>
      <c r="O9352" t="s">
        <v>2220</v>
      </c>
      <c r="P9352" t="s">
        <v>279</v>
      </c>
      <c r="Q9352">
        <v>89</v>
      </c>
    </row>
    <row r="9353" spans="1:17" hidden="1" x14ac:dyDescent="0.25">
      <c r="A9353">
        <v>9351</v>
      </c>
      <c r="B9353">
        <v>9352</v>
      </c>
      <c r="C9353" t="s">
        <v>19373</v>
      </c>
      <c r="D9353">
        <v>1945</v>
      </c>
      <c r="F9353">
        <v>6.6</v>
      </c>
      <c r="H9353">
        <v>0</v>
      </c>
      <c r="I9353">
        <v>0</v>
      </c>
      <c r="J9353">
        <v>1</v>
      </c>
      <c r="K9353">
        <v>0</v>
      </c>
      <c r="L9353">
        <v>0</v>
      </c>
      <c r="M9353" t="s">
        <v>9135</v>
      </c>
      <c r="N9353" t="s">
        <v>19374</v>
      </c>
      <c r="O9353" t="s">
        <v>26</v>
      </c>
      <c r="P9353" t="s">
        <v>27</v>
      </c>
      <c r="Q9353">
        <v>78</v>
      </c>
    </row>
    <row r="9354" spans="1:17" x14ac:dyDescent="0.25">
      <c r="A9354">
        <v>9352</v>
      </c>
      <c r="B9354">
        <v>9353</v>
      </c>
      <c r="C9354" t="s">
        <v>19375</v>
      </c>
      <c r="D9354">
        <v>2017</v>
      </c>
      <c r="F9354">
        <v>5</v>
      </c>
      <c r="H9354">
        <v>0</v>
      </c>
      <c r="I9354">
        <v>0</v>
      </c>
      <c r="J9354">
        <v>1</v>
      </c>
      <c r="K9354">
        <v>0</v>
      </c>
      <c r="L9354">
        <v>0</v>
      </c>
      <c r="M9354" t="s">
        <v>19376</v>
      </c>
      <c r="N9354" t="s">
        <v>302</v>
      </c>
      <c r="O9354" t="s">
        <v>80</v>
      </c>
      <c r="P9354" t="s">
        <v>27</v>
      </c>
      <c r="Q9354">
        <v>82</v>
      </c>
    </row>
    <row r="9355" spans="1:17" hidden="1" x14ac:dyDescent="0.25">
      <c r="A9355">
        <v>9353</v>
      </c>
      <c r="B9355">
        <v>9354</v>
      </c>
      <c r="C9355" t="s">
        <v>19377</v>
      </c>
      <c r="D9355">
        <v>1984</v>
      </c>
      <c r="F9355">
        <v>5.7</v>
      </c>
      <c r="H9355">
        <v>0</v>
      </c>
      <c r="I9355">
        <v>0</v>
      </c>
      <c r="J9355">
        <v>1</v>
      </c>
      <c r="K9355">
        <v>0</v>
      </c>
      <c r="L9355">
        <v>0</v>
      </c>
      <c r="M9355" t="s">
        <v>16868</v>
      </c>
      <c r="N9355" t="s">
        <v>900</v>
      </c>
      <c r="O9355" t="s">
        <v>26</v>
      </c>
      <c r="P9355" t="s">
        <v>27</v>
      </c>
      <c r="Q9355">
        <v>125</v>
      </c>
    </row>
    <row r="9356" spans="1:17" hidden="1" x14ac:dyDescent="0.25">
      <c r="A9356">
        <v>9354</v>
      </c>
      <c r="B9356">
        <v>9355</v>
      </c>
      <c r="C9356" t="s">
        <v>19378</v>
      </c>
      <c r="D9356">
        <v>1996</v>
      </c>
      <c r="E9356" t="s">
        <v>17</v>
      </c>
      <c r="F9356">
        <v>5.8</v>
      </c>
      <c r="H9356">
        <v>0</v>
      </c>
      <c r="I9356">
        <v>0</v>
      </c>
      <c r="J9356">
        <v>1</v>
      </c>
      <c r="K9356">
        <v>0</v>
      </c>
      <c r="L9356">
        <v>0</v>
      </c>
      <c r="M9356" t="s">
        <v>19379</v>
      </c>
      <c r="N9356" t="s">
        <v>563</v>
      </c>
      <c r="O9356" t="s">
        <v>26</v>
      </c>
      <c r="P9356" t="s">
        <v>27</v>
      </c>
      <c r="Q9356">
        <v>96</v>
      </c>
    </row>
    <row r="9357" spans="1:17" hidden="1" x14ac:dyDescent="0.25">
      <c r="A9357">
        <v>9355</v>
      </c>
      <c r="B9357">
        <v>9356</v>
      </c>
      <c r="C9357" t="s">
        <v>19380</v>
      </c>
      <c r="D9357">
        <v>2010</v>
      </c>
      <c r="E9357" t="s">
        <v>32</v>
      </c>
      <c r="F9357">
        <v>6.1</v>
      </c>
      <c r="H9357">
        <v>0</v>
      </c>
      <c r="I9357">
        <v>0</v>
      </c>
      <c r="J9357">
        <v>1</v>
      </c>
      <c r="K9357">
        <v>0</v>
      </c>
      <c r="L9357">
        <v>0</v>
      </c>
      <c r="M9357" t="s">
        <v>19381</v>
      </c>
      <c r="N9357" t="s">
        <v>903</v>
      </c>
      <c r="O9357" t="s">
        <v>19382</v>
      </c>
      <c r="P9357" t="s">
        <v>3849</v>
      </c>
      <c r="Q9357">
        <v>75</v>
      </c>
    </row>
    <row r="9358" spans="1:17" hidden="1" x14ac:dyDescent="0.25">
      <c r="A9358">
        <v>9356</v>
      </c>
      <c r="B9358">
        <v>9357</v>
      </c>
      <c r="C9358" t="s">
        <v>19383</v>
      </c>
      <c r="D9358">
        <v>2012</v>
      </c>
      <c r="E9358" t="s">
        <v>23</v>
      </c>
      <c r="F9358">
        <v>4.7</v>
      </c>
      <c r="H9358">
        <v>0</v>
      </c>
      <c r="I9358">
        <v>0</v>
      </c>
      <c r="J9358">
        <v>1</v>
      </c>
      <c r="K9358">
        <v>0</v>
      </c>
      <c r="L9358">
        <v>0</v>
      </c>
      <c r="M9358" t="s">
        <v>2611</v>
      </c>
      <c r="N9358" t="s">
        <v>19384</v>
      </c>
      <c r="O9358" t="s">
        <v>740</v>
      </c>
      <c r="P9358" t="s">
        <v>27</v>
      </c>
      <c r="Q9358">
        <v>88</v>
      </c>
    </row>
    <row r="9359" spans="1:17" hidden="1" x14ac:dyDescent="0.25">
      <c r="A9359">
        <v>9357</v>
      </c>
      <c r="B9359">
        <v>9358</v>
      </c>
      <c r="C9359" t="s">
        <v>19385</v>
      </c>
      <c r="D9359">
        <v>2011</v>
      </c>
      <c r="F9359">
        <v>7.7</v>
      </c>
      <c r="H9359">
        <v>0</v>
      </c>
      <c r="I9359">
        <v>0</v>
      </c>
      <c r="J9359">
        <v>1</v>
      </c>
      <c r="K9359">
        <v>0</v>
      </c>
      <c r="L9359">
        <v>0</v>
      </c>
      <c r="M9359" t="s">
        <v>19386</v>
      </c>
      <c r="N9359" t="s">
        <v>947</v>
      </c>
      <c r="O9359" t="s">
        <v>19387</v>
      </c>
      <c r="P9359" t="s">
        <v>27</v>
      </c>
      <c r="Q9359">
        <v>76</v>
      </c>
    </row>
    <row r="9360" spans="1:17" hidden="1" x14ac:dyDescent="0.25">
      <c r="A9360">
        <v>9358</v>
      </c>
      <c r="B9360">
        <v>9359</v>
      </c>
      <c r="C9360" t="s">
        <v>19388</v>
      </c>
      <c r="D9360">
        <v>2006</v>
      </c>
      <c r="E9360" t="s">
        <v>23</v>
      </c>
      <c r="F9360">
        <v>5.5</v>
      </c>
      <c r="H9360">
        <v>0</v>
      </c>
      <c r="I9360">
        <v>0</v>
      </c>
      <c r="J9360">
        <v>1</v>
      </c>
      <c r="K9360">
        <v>0</v>
      </c>
      <c r="L9360">
        <v>0</v>
      </c>
      <c r="M9360" t="s">
        <v>19389</v>
      </c>
      <c r="N9360" t="s">
        <v>598</v>
      </c>
      <c r="O9360" t="s">
        <v>26</v>
      </c>
      <c r="P9360" t="s">
        <v>27</v>
      </c>
      <c r="Q9360">
        <v>93</v>
      </c>
    </row>
    <row r="9361" spans="1:17" x14ac:dyDescent="0.25">
      <c r="A9361">
        <v>9359</v>
      </c>
      <c r="B9361">
        <v>9360</v>
      </c>
      <c r="C9361" t="s">
        <v>19390</v>
      </c>
      <c r="D9361">
        <v>2016</v>
      </c>
      <c r="F9361">
        <v>5.6</v>
      </c>
      <c r="G9361" s="1">
        <v>0.86</v>
      </c>
      <c r="H9361">
        <v>0</v>
      </c>
      <c r="I9361">
        <v>0</v>
      </c>
      <c r="J9361">
        <v>1</v>
      </c>
      <c r="K9361">
        <v>0</v>
      </c>
      <c r="L9361">
        <v>0</v>
      </c>
      <c r="M9361" t="s">
        <v>19391</v>
      </c>
      <c r="N9361" t="s">
        <v>100</v>
      </c>
      <c r="O9361" t="s">
        <v>26</v>
      </c>
      <c r="P9361" t="s">
        <v>27</v>
      </c>
      <c r="Q9361">
        <v>90</v>
      </c>
    </row>
    <row r="9362" spans="1:17" x14ac:dyDescent="0.25">
      <c r="A9362">
        <v>9360</v>
      </c>
      <c r="B9362">
        <v>9361</v>
      </c>
      <c r="C9362" t="s">
        <v>19392</v>
      </c>
      <c r="D9362">
        <v>2016</v>
      </c>
      <c r="E9362" t="s">
        <v>213</v>
      </c>
      <c r="F9362">
        <v>5.8</v>
      </c>
      <c r="H9362">
        <v>0</v>
      </c>
      <c r="I9362">
        <v>0</v>
      </c>
      <c r="J9362">
        <v>1</v>
      </c>
      <c r="K9362">
        <v>0</v>
      </c>
      <c r="L9362">
        <v>0</v>
      </c>
      <c r="M9362" t="s">
        <v>19393</v>
      </c>
      <c r="N9362" t="s">
        <v>1827</v>
      </c>
      <c r="O9362" t="s">
        <v>26</v>
      </c>
      <c r="P9362" t="s">
        <v>27</v>
      </c>
      <c r="Q9362">
        <v>88</v>
      </c>
    </row>
    <row r="9363" spans="1:17" x14ac:dyDescent="0.25">
      <c r="A9363">
        <v>9361</v>
      </c>
      <c r="B9363">
        <v>9362</v>
      </c>
      <c r="C9363" t="s">
        <v>19394</v>
      </c>
      <c r="D9363">
        <v>2016</v>
      </c>
      <c r="F9363">
        <v>7.1</v>
      </c>
      <c r="H9363">
        <v>0</v>
      </c>
      <c r="I9363">
        <v>0</v>
      </c>
      <c r="J9363">
        <v>1</v>
      </c>
      <c r="K9363">
        <v>0</v>
      </c>
      <c r="L9363">
        <v>0</v>
      </c>
      <c r="M9363" t="s">
        <v>19395</v>
      </c>
      <c r="N9363" t="s">
        <v>122</v>
      </c>
      <c r="O9363" t="s">
        <v>26</v>
      </c>
      <c r="P9363" t="s">
        <v>27</v>
      </c>
      <c r="Q9363">
        <v>87</v>
      </c>
    </row>
    <row r="9364" spans="1:17" hidden="1" x14ac:dyDescent="0.25">
      <c r="A9364">
        <v>9362</v>
      </c>
      <c r="B9364">
        <v>9363</v>
      </c>
      <c r="C9364" t="s">
        <v>19396</v>
      </c>
      <c r="D9364">
        <v>2014</v>
      </c>
      <c r="F9364">
        <v>5.0999999999999996</v>
      </c>
      <c r="H9364">
        <v>0</v>
      </c>
      <c r="I9364">
        <v>0</v>
      </c>
      <c r="J9364">
        <v>1</v>
      </c>
      <c r="K9364">
        <v>0</v>
      </c>
      <c r="L9364">
        <v>0</v>
      </c>
      <c r="M9364" t="s">
        <v>33</v>
      </c>
      <c r="N9364" t="s">
        <v>19397</v>
      </c>
      <c r="O9364" t="s">
        <v>119</v>
      </c>
      <c r="P9364" t="s">
        <v>9879</v>
      </c>
      <c r="Q9364">
        <v>124</v>
      </c>
    </row>
    <row r="9365" spans="1:17" hidden="1" x14ac:dyDescent="0.25">
      <c r="A9365">
        <v>9363</v>
      </c>
      <c r="B9365">
        <v>9364</v>
      </c>
      <c r="C9365" t="s">
        <v>19398</v>
      </c>
      <c r="D9365">
        <v>2018</v>
      </c>
      <c r="F9365">
        <v>6</v>
      </c>
      <c r="H9365">
        <v>0</v>
      </c>
      <c r="I9365">
        <v>0</v>
      </c>
      <c r="J9365">
        <v>1</v>
      </c>
      <c r="K9365">
        <v>0</v>
      </c>
      <c r="L9365">
        <v>0</v>
      </c>
      <c r="M9365" t="s">
        <v>19399</v>
      </c>
      <c r="N9365" t="s">
        <v>955</v>
      </c>
      <c r="O9365" t="s">
        <v>161</v>
      </c>
      <c r="P9365" t="s">
        <v>27</v>
      </c>
      <c r="Q9365">
        <v>93</v>
      </c>
    </row>
    <row r="9366" spans="1:17" hidden="1" x14ac:dyDescent="0.25">
      <c r="A9366">
        <v>9364</v>
      </c>
      <c r="B9366">
        <v>9365</v>
      </c>
      <c r="C9366" t="s">
        <v>19400</v>
      </c>
      <c r="D9366">
        <v>2010</v>
      </c>
      <c r="F9366">
        <v>5.9</v>
      </c>
      <c r="H9366">
        <v>0</v>
      </c>
      <c r="I9366">
        <v>0</v>
      </c>
      <c r="J9366">
        <v>1</v>
      </c>
      <c r="K9366">
        <v>0</v>
      </c>
      <c r="L9366">
        <v>0</v>
      </c>
      <c r="M9366" t="s">
        <v>19401</v>
      </c>
      <c r="N9366" t="s">
        <v>19402</v>
      </c>
      <c r="O9366" t="s">
        <v>26</v>
      </c>
      <c r="P9366" t="s">
        <v>27</v>
      </c>
      <c r="Q9366">
        <v>83</v>
      </c>
    </row>
    <row r="9367" spans="1:17" hidden="1" x14ac:dyDescent="0.25">
      <c r="A9367">
        <v>9365</v>
      </c>
      <c r="B9367">
        <v>9366</v>
      </c>
      <c r="C9367" t="s">
        <v>19403</v>
      </c>
      <c r="D9367">
        <v>2001</v>
      </c>
      <c r="E9367" t="s">
        <v>23</v>
      </c>
      <c r="F9367">
        <v>4.0999999999999996</v>
      </c>
      <c r="H9367">
        <v>0</v>
      </c>
      <c r="I9367">
        <v>0</v>
      </c>
      <c r="J9367">
        <v>1</v>
      </c>
      <c r="K9367">
        <v>0</v>
      </c>
      <c r="L9367">
        <v>0</v>
      </c>
      <c r="M9367" t="s">
        <v>19404</v>
      </c>
      <c r="N9367" t="s">
        <v>111</v>
      </c>
      <c r="O9367" t="s">
        <v>80</v>
      </c>
      <c r="P9367" t="s">
        <v>944</v>
      </c>
      <c r="Q9367">
        <v>85</v>
      </c>
    </row>
    <row r="9368" spans="1:17" hidden="1" x14ac:dyDescent="0.25">
      <c r="A9368">
        <v>9366</v>
      </c>
      <c r="B9368">
        <v>9367</v>
      </c>
      <c r="C9368" t="s">
        <v>19405</v>
      </c>
      <c r="D9368">
        <v>2005</v>
      </c>
      <c r="F9368">
        <v>7.5</v>
      </c>
      <c r="H9368">
        <v>0</v>
      </c>
      <c r="I9368">
        <v>0</v>
      </c>
      <c r="J9368">
        <v>1</v>
      </c>
      <c r="K9368">
        <v>0</v>
      </c>
      <c r="L9368">
        <v>0</v>
      </c>
      <c r="M9368" t="s">
        <v>11227</v>
      </c>
      <c r="N9368" t="s">
        <v>579</v>
      </c>
      <c r="O9368" t="s">
        <v>26</v>
      </c>
      <c r="P9368" t="s">
        <v>27</v>
      </c>
      <c r="Q9368">
        <v>60</v>
      </c>
    </row>
    <row r="9369" spans="1:17" x14ac:dyDescent="0.25">
      <c r="A9369">
        <v>9367</v>
      </c>
      <c r="B9369">
        <v>9368</v>
      </c>
      <c r="C9369" t="s">
        <v>19406</v>
      </c>
      <c r="D9369">
        <v>2016</v>
      </c>
      <c r="E9369" t="s">
        <v>213</v>
      </c>
      <c r="F9369">
        <v>7.9</v>
      </c>
      <c r="H9369">
        <v>0</v>
      </c>
      <c r="I9369">
        <v>0</v>
      </c>
      <c r="J9369">
        <v>1</v>
      </c>
      <c r="K9369">
        <v>0</v>
      </c>
      <c r="L9369">
        <v>0</v>
      </c>
      <c r="M9369" t="s">
        <v>19407</v>
      </c>
      <c r="N9369" t="s">
        <v>7195</v>
      </c>
      <c r="O9369" t="s">
        <v>26</v>
      </c>
      <c r="P9369" t="s">
        <v>27</v>
      </c>
      <c r="Q9369">
        <v>81</v>
      </c>
    </row>
    <row r="9370" spans="1:17" x14ac:dyDescent="0.25">
      <c r="A9370">
        <v>9368</v>
      </c>
      <c r="B9370">
        <v>9369</v>
      </c>
      <c r="C9370" t="s">
        <v>19408</v>
      </c>
      <c r="D9370">
        <v>2019</v>
      </c>
      <c r="E9370" t="s">
        <v>23</v>
      </c>
      <c r="F9370">
        <v>5.0999999999999996</v>
      </c>
      <c r="G9370" s="1">
        <v>0.53</v>
      </c>
      <c r="H9370">
        <v>0</v>
      </c>
      <c r="I9370">
        <v>0</v>
      </c>
      <c r="J9370">
        <v>1</v>
      </c>
      <c r="K9370">
        <v>0</v>
      </c>
      <c r="L9370">
        <v>0</v>
      </c>
      <c r="N9370" t="s">
        <v>2004</v>
      </c>
      <c r="O9370" t="s">
        <v>26</v>
      </c>
      <c r="P9370" t="s">
        <v>27</v>
      </c>
      <c r="Q9370">
        <v>42</v>
      </c>
    </row>
    <row r="9371" spans="1:17" hidden="1" x14ac:dyDescent="0.25">
      <c r="A9371">
        <v>9369</v>
      </c>
      <c r="B9371">
        <v>9370</v>
      </c>
      <c r="C9371" t="s">
        <v>19409</v>
      </c>
      <c r="D9371">
        <v>2004</v>
      </c>
      <c r="E9371" t="s">
        <v>32</v>
      </c>
      <c r="F9371">
        <v>5.6</v>
      </c>
      <c r="H9371">
        <v>0</v>
      </c>
      <c r="I9371">
        <v>0</v>
      </c>
      <c r="J9371">
        <v>1</v>
      </c>
      <c r="K9371">
        <v>0</v>
      </c>
      <c r="L9371">
        <v>0</v>
      </c>
      <c r="M9371" t="s">
        <v>19410</v>
      </c>
      <c r="N9371" t="s">
        <v>14813</v>
      </c>
      <c r="O9371" t="s">
        <v>26</v>
      </c>
      <c r="P9371" t="s">
        <v>27</v>
      </c>
      <c r="Q9371">
        <v>11</v>
      </c>
    </row>
    <row r="9372" spans="1:17" hidden="1" x14ac:dyDescent="0.25">
      <c r="A9372">
        <v>9370</v>
      </c>
      <c r="B9372">
        <v>9371</v>
      </c>
      <c r="C9372" t="s">
        <v>19411</v>
      </c>
      <c r="D9372">
        <v>1939</v>
      </c>
      <c r="F9372">
        <v>6.5</v>
      </c>
      <c r="H9372">
        <v>0</v>
      </c>
      <c r="I9372">
        <v>0</v>
      </c>
      <c r="J9372">
        <v>1</v>
      </c>
      <c r="K9372">
        <v>0</v>
      </c>
      <c r="L9372">
        <v>0</v>
      </c>
      <c r="M9372" t="s">
        <v>11225</v>
      </c>
      <c r="N9372" t="s">
        <v>3618</v>
      </c>
      <c r="O9372" t="s">
        <v>26</v>
      </c>
      <c r="P9372" t="s">
        <v>27</v>
      </c>
      <c r="Q9372">
        <v>71</v>
      </c>
    </row>
    <row r="9373" spans="1:17" hidden="1" x14ac:dyDescent="0.25">
      <c r="A9373">
        <v>9371</v>
      </c>
      <c r="B9373">
        <v>9372</v>
      </c>
      <c r="C9373" t="s">
        <v>19412</v>
      </c>
      <c r="D9373">
        <v>2012</v>
      </c>
      <c r="F9373">
        <v>5.7</v>
      </c>
      <c r="H9373">
        <v>0</v>
      </c>
      <c r="I9373">
        <v>0</v>
      </c>
      <c r="J9373">
        <v>1</v>
      </c>
      <c r="K9373">
        <v>0</v>
      </c>
      <c r="L9373">
        <v>0</v>
      </c>
      <c r="M9373" t="s">
        <v>19413</v>
      </c>
      <c r="N9373" t="s">
        <v>19414</v>
      </c>
      <c r="O9373" t="s">
        <v>19415</v>
      </c>
      <c r="P9373" t="s">
        <v>13590</v>
      </c>
      <c r="Q9373">
        <v>91</v>
      </c>
    </row>
    <row r="9374" spans="1:17" x14ac:dyDescent="0.25">
      <c r="A9374">
        <v>9372</v>
      </c>
      <c r="B9374">
        <v>9373</v>
      </c>
      <c r="C9374" t="s">
        <v>19416</v>
      </c>
      <c r="D9374">
        <v>2016</v>
      </c>
      <c r="E9374" t="s">
        <v>23</v>
      </c>
      <c r="F9374">
        <v>5.7</v>
      </c>
      <c r="H9374">
        <v>0</v>
      </c>
      <c r="I9374">
        <v>0</v>
      </c>
      <c r="J9374">
        <v>1</v>
      </c>
      <c r="K9374">
        <v>0</v>
      </c>
      <c r="L9374">
        <v>0</v>
      </c>
      <c r="M9374" t="s">
        <v>19417</v>
      </c>
      <c r="N9374" t="s">
        <v>100</v>
      </c>
      <c r="O9374" t="s">
        <v>26</v>
      </c>
      <c r="P9374" t="s">
        <v>27</v>
      </c>
      <c r="Q9374">
        <v>94</v>
      </c>
    </row>
    <row r="9375" spans="1:17" hidden="1" x14ac:dyDescent="0.25">
      <c r="A9375">
        <v>9373</v>
      </c>
      <c r="B9375">
        <v>9374</v>
      </c>
      <c r="C9375" t="s">
        <v>19418</v>
      </c>
      <c r="D9375">
        <v>2006</v>
      </c>
      <c r="F9375">
        <v>6.5</v>
      </c>
      <c r="G9375" s="1">
        <v>0.42</v>
      </c>
      <c r="H9375">
        <v>0</v>
      </c>
      <c r="I9375">
        <v>0</v>
      </c>
      <c r="J9375">
        <v>1</v>
      </c>
      <c r="K9375">
        <v>0</v>
      </c>
      <c r="L9375">
        <v>0</v>
      </c>
      <c r="M9375" t="s">
        <v>19419</v>
      </c>
      <c r="N9375" t="s">
        <v>9305</v>
      </c>
      <c r="O9375" t="s">
        <v>141</v>
      </c>
      <c r="P9375" t="s">
        <v>3253</v>
      </c>
      <c r="Q9375">
        <v>115</v>
      </c>
    </row>
    <row r="9376" spans="1:17" x14ac:dyDescent="0.25">
      <c r="A9376">
        <v>9374</v>
      </c>
      <c r="B9376">
        <v>9375</v>
      </c>
      <c r="C9376" t="s">
        <v>19420</v>
      </c>
      <c r="D9376">
        <v>2015</v>
      </c>
      <c r="F9376">
        <v>5.0999999999999996</v>
      </c>
      <c r="H9376">
        <v>0</v>
      </c>
      <c r="I9376">
        <v>0</v>
      </c>
      <c r="J9376">
        <v>1</v>
      </c>
      <c r="K9376">
        <v>0</v>
      </c>
      <c r="L9376">
        <v>0</v>
      </c>
      <c r="M9376" t="s">
        <v>19421</v>
      </c>
      <c r="N9376" t="s">
        <v>1764</v>
      </c>
      <c r="O9376" t="s">
        <v>66</v>
      </c>
      <c r="P9376" t="s">
        <v>956</v>
      </c>
      <c r="Q9376">
        <v>145</v>
      </c>
    </row>
    <row r="9377" spans="1:17" hidden="1" x14ac:dyDescent="0.25">
      <c r="A9377">
        <v>9375</v>
      </c>
      <c r="B9377">
        <v>9376</v>
      </c>
      <c r="C9377" t="s">
        <v>19422</v>
      </c>
      <c r="D9377">
        <v>1998</v>
      </c>
      <c r="F9377">
        <v>8.6</v>
      </c>
      <c r="H9377">
        <v>0</v>
      </c>
      <c r="I9377">
        <v>0</v>
      </c>
      <c r="J9377">
        <v>1</v>
      </c>
      <c r="K9377">
        <v>0</v>
      </c>
      <c r="L9377">
        <v>0</v>
      </c>
      <c r="M9377" t="s">
        <v>7160</v>
      </c>
      <c r="N9377" t="s">
        <v>1194</v>
      </c>
      <c r="O9377" t="s">
        <v>66</v>
      </c>
      <c r="P9377" t="s">
        <v>19423</v>
      </c>
      <c r="Q9377">
        <v>180</v>
      </c>
    </row>
    <row r="9378" spans="1:17" x14ac:dyDescent="0.25">
      <c r="A9378">
        <v>9376</v>
      </c>
      <c r="B9378">
        <v>9377</v>
      </c>
      <c r="C9378" t="s">
        <v>19424</v>
      </c>
      <c r="D9378">
        <v>2017</v>
      </c>
      <c r="E9378" t="s">
        <v>32</v>
      </c>
      <c r="F9378">
        <v>5.9</v>
      </c>
      <c r="H9378">
        <v>0</v>
      </c>
      <c r="I9378">
        <v>0</v>
      </c>
      <c r="J9378">
        <v>1</v>
      </c>
      <c r="K9378">
        <v>0</v>
      </c>
      <c r="L9378">
        <v>0</v>
      </c>
      <c r="M9378" t="s">
        <v>913</v>
      </c>
      <c r="N9378" t="s">
        <v>1843</v>
      </c>
      <c r="O9378" t="s">
        <v>66</v>
      </c>
      <c r="P9378" t="s">
        <v>1534</v>
      </c>
      <c r="Q9378">
        <v>146</v>
      </c>
    </row>
    <row r="9379" spans="1:17" hidden="1" x14ac:dyDescent="0.25">
      <c r="A9379">
        <v>9377</v>
      </c>
      <c r="B9379">
        <v>9378</v>
      </c>
      <c r="C9379" t="s">
        <v>19425</v>
      </c>
      <c r="D9379">
        <v>2008</v>
      </c>
      <c r="E9379" t="s">
        <v>32</v>
      </c>
      <c r="F9379">
        <v>4.5</v>
      </c>
      <c r="H9379">
        <v>0</v>
      </c>
      <c r="I9379">
        <v>0</v>
      </c>
      <c r="J9379">
        <v>1</v>
      </c>
      <c r="K9379">
        <v>0</v>
      </c>
      <c r="L9379">
        <v>0</v>
      </c>
      <c r="M9379" t="s">
        <v>19426</v>
      </c>
      <c r="N9379" t="s">
        <v>19427</v>
      </c>
      <c r="O9379" t="s">
        <v>26</v>
      </c>
      <c r="P9379" t="s">
        <v>27</v>
      </c>
      <c r="Q9379">
        <v>86</v>
      </c>
    </row>
    <row r="9380" spans="1:17" x14ac:dyDescent="0.25">
      <c r="A9380">
        <v>9378</v>
      </c>
      <c r="B9380">
        <v>9379</v>
      </c>
      <c r="C9380" t="s">
        <v>19428</v>
      </c>
      <c r="D9380">
        <v>2017</v>
      </c>
      <c r="F9380">
        <v>4</v>
      </c>
      <c r="G9380" s="1">
        <v>0.21</v>
      </c>
      <c r="H9380">
        <v>0</v>
      </c>
      <c r="I9380">
        <v>0</v>
      </c>
      <c r="J9380">
        <v>1</v>
      </c>
      <c r="K9380">
        <v>0</v>
      </c>
      <c r="L9380">
        <v>0</v>
      </c>
      <c r="M9380" t="s">
        <v>14747</v>
      </c>
      <c r="N9380" t="s">
        <v>371</v>
      </c>
      <c r="O9380" t="s">
        <v>66</v>
      </c>
      <c r="P9380" t="s">
        <v>149</v>
      </c>
      <c r="Q9380">
        <v>136</v>
      </c>
    </row>
    <row r="9381" spans="1:17" hidden="1" x14ac:dyDescent="0.25">
      <c r="A9381">
        <v>9379</v>
      </c>
      <c r="B9381">
        <v>9380</v>
      </c>
      <c r="C9381" t="s">
        <v>19429</v>
      </c>
      <c r="D9381">
        <v>1955</v>
      </c>
      <c r="F9381">
        <v>8</v>
      </c>
      <c r="H9381">
        <v>0</v>
      </c>
      <c r="I9381">
        <v>0</v>
      </c>
      <c r="J9381">
        <v>1</v>
      </c>
      <c r="K9381">
        <v>0</v>
      </c>
      <c r="L9381">
        <v>0</v>
      </c>
      <c r="M9381" t="s">
        <v>1769</v>
      </c>
      <c r="N9381" t="s">
        <v>571</v>
      </c>
      <c r="O9381" t="s">
        <v>66</v>
      </c>
      <c r="P9381" t="s">
        <v>149</v>
      </c>
      <c r="Q9381">
        <v>185</v>
      </c>
    </row>
    <row r="9382" spans="1:17" hidden="1" x14ac:dyDescent="0.25">
      <c r="A9382">
        <v>9380</v>
      </c>
      <c r="B9382">
        <v>9381</v>
      </c>
      <c r="C9382" t="s">
        <v>19430</v>
      </c>
      <c r="D9382">
        <v>1957</v>
      </c>
      <c r="F9382">
        <v>6.4</v>
      </c>
      <c r="H9382">
        <v>0</v>
      </c>
      <c r="I9382">
        <v>0</v>
      </c>
      <c r="J9382">
        <v>1</v>
      </c>
      <c r="K9382">
        <v>0</v>
      </c>
      <c r="L9382">
        <v>0</v>
      </c>
      <c r="M9382" t="s">
        <v>19431</v>
      </c>
      <c r="N9382" t="s">
        <v>15475</v>
      </c>
      <c r="O9382" t="s">
        <v>26</v>
      </c>
      <c r="P9382" t="s">
        <v>27</v>
      </c>
      <c r="Q9382">
        <v>69</v>
      </c>
    </row>
    <row r="9383" spans="1:17" x14ac:dyDescent="0.25">
      <c r="A9383">
        <v>9381</v>
      </c>
      <c r="B9383">
        <v>9382</v>
      </c>
      <c r="C9383" t="s">
        <v>19432</v>
      </c>
      <c r="D9383">
        <v>2015</v>
      </c>
      <c r="F9383">
        <v>6.2</v>
      </c>
      <c r="H9383">
        <v>0</v>
      </c>
      <c r="I9383">
        <v>0</v>
      </c>
      <c r="J9383">
        <v>1</v>
      </c>
      <c r="K9383">
        <v>0</v>
      </c>
      <c r="L9383">
        <v>0</v>
      </c>
      <c r="M9383" t="s">
        <v>19433</v>
      </c>
      <c r="N9383" t="s">
        <v>65</v>
      </c>
      <c r="O9383" t="s">
        <v>26</v>
      </c>
      <c r="P9383" t="s">
        <v>27</v>
      </c>
      <c r="Q9383">
        <v>93</v>
      </c>
    </row>
    <row r="9384" spans="1:17" x14ac:dyDescent="0.25">
      <c r="A9384">
        <v>9382</v>
      </c>
      <c r="B9384">
        <v>9383</v>
      </c>
      <c r="C9384" t="s">
        <v>19434</v>
      </c>
      <c r="D9384">
        <v>2015</v>
      </c>
      <c r="E9384" t="s">
        <v>23</v>
      </c>
      <c r="F9384">
        <v>6.2</v>
      </c>
      <c r="H9384">
        <v>0</v>
      </c>
      <c r="I9384">
        <v>0</v>
      </c>
      <c r="J9384">
        <v>1</v>
      </c>
      <c r="K9384">
        <v>0</v>
      </c>
      <c r="L9384">
        <v>0</v>
      </c>
      <c r="M9384" t="s">
        <v>17404</v>
      </c>
      <c r="N9384" t="s">
        <v>2764</v>
      </c>
      <c r="O9384" t="s">
        <v>26</v>
      </c>
      <c r="P9384" t="s">
        <v>27</v>
      </c>
      <c r="Q9384">
        <v>107</v>
      </c>
    </row>
    <row r="9385" spans="1:17" x14ac:dyDescent="0.25">
      <c r="A9385">
        <v>9383</v>
      </c>
      <c r="B9385">
        <v>9384</v>
      </c>
      <c r="C9385" t="s">
        <v>19435</v>
      </c>
      <c r="D9385">
        <v>2017</v>
      </c>
      <c r="F9385">
        <v>6.1</v>
      </c>
      <c r="H9385">
        <v>0</v>
      </c>
      <c r="I9385">
        <v>0</v>
      </c>
      <c r="J9385">
        <v>1</v>
      </c>
      <c r="K9385">
        <v>0</v>
      </c>
      <c r="L9385">
        <v>0</v>
      </c>
      <c r="M9385" t="s">
        <v>19436</v>
      </c>
      <c r="N9385" t="s">
        <v>1827</v>
      </c>
      <c r="O9385" t="s">
        <v>26</v>
      </c>
      <c r="P9385" t="s">
        <v>27</v>
      </c>
      <c r="Q9385">
        <v>75</v>
      </c>
    </row>
    <row r="9386" spans="1:17" hidden="1" x14ac:dyDescent="0.25">
      <c r="A9386">
        <v>9384</v>
      </c>
      <c r="B9386">
        <v>9385</v>
      </c>
      <c r="C9386" t="s">
        <v>19437</v>
      </c>
      <c r="D9386">
        <v>1957</v>
      </c>
      <c r="F9386">
        <v>7.3</v>
      </c>
      <c r="H9386">
        <v>0</v>
      </c>
      <c r="I9386">
        <v>0</v>
      </c>
      <c r="J9386">
        <v>1</v>
      </c>
      <c r="K9386">
        <v>0</v>
      </c>
      <c r="L9386">
        <v>0</v>
      </c>
      <c r="M9386" t="s">
        <v>19438</v>
      </c>
      <c r="N9386" t="s">
        <v>834</v>
      </c>
      <c r="O9386" t="s">
        <v>26</v>
      </c>
      <c r="P9386" t="s">
        <v>27</v>
      </c>
      <c r="Q9386">
        <v>96</v>
      </c>
    </row>
    <row r="9387" spans="1:17" x14ac:dyDescent="0.25">
      <c r="A9387">
        <v>9385</v>
      </c>
      <c r="B9387">
        <v>9386</v>
      </c>
      <c r="C9387" t="s">
        <v>19439</v>
      </c>
      <c r="D9387">
        <v>2014</v>
      </c>
      <c r="F9387">
        <v>6.4</v>
      </c>
      <c r="H9387">
        <v>0</v>
      </c>
      <c r="I9387">
        <v>0</v>
      </c>
      <c r="J9387">
        <v>1</v>
      </c>
      <c r="K9387">
        <v>0</v>
      </c>
      <c r="L9387">
        <v>0</v>
      </c>
      <c r="M9387" t="s">
        <v>17667</v>
      </c>
      <c r="N9387" t="s">
        <v>1843</v>
      </c>
      <c r="O9387" t="s">
        <v>66</v>
      </c>
      <c r="P9387" t="s">
        <v>1534</v>
      </c>
      <c r="Q9387">
        <v>139</v>
      </c>
    </row>
    <row r="9388" spans="1:17" hidden="1" x14ac:dyDescent="0.25">
      <c r="A9388">
        <v>9386</v>
      </c>
      <c r="B9388">
        <v>9387</v>
      </c>
      <c r="C9388" t="s">
        <v>19440</v>
      </c>
      <c r="D9388">
        <v>2017</v>
      </c>
      <c r="F9388">
        <v>6.2</v>
      </c>
      <c r="H9388">
        <v>0</v>
      </c>
      <c r="I9388">
        <v>0</v>
      </c>
      <c r="J9388">
        <v>1</v>
      </c>
      <c r="K9388">
        <v>0</v>
      </c>
      <c r="L9388">
        <v>0</v>
      </c>
      <c r="M9388" t="s">
        <v>19441</v>
      </c>
      <c r="N9388" t="s">
        <v>114</v>
      </c>
      <c r="O9388" t="s">
        <v>19442</v>
      </c>
      <c r="P9388" t="s">
        <v>1050</v>
      </c>
      <c r="Q9388">
        <v>116</v>
      </c>
    </row>
    <row r="9389" spans="1:17" hidden="1" x14ac:dyDescent="0.25">
      <c r="A9389">
        <v>9387</v>
      </c>
      <c r="B9389">
        <v>9388</v>
      </c>
      <c r="C9389" t="s">
        <v>19443</v>
      </c>
      <c r="D9389">
        <v>1953</v>
      </c>
      <c r="F9389">
        <v>7.1</v>
      </c>
      <c r="H9389">
        <v>0</v>
      </c>
      <c r="I9389">
        <v>0</v>
      </c>
      <c r="J9389">
        <v>1</v>
      </c>
      <c r="K9389">
        <v>0</v>
      </c>
      <c r="L9389">
        <v>0</v>
      </c>
      <c r="M9389" t="s">
        <v>3434</v>
      </c>
      <c r="N9389" t="s">
        <v>268</v>
      </c>
      <c r="O9389" t="s">
        <v>66</v>
      </c>
      <c r="P9389" t="s">
        <v>149</v>
      </c>
      <c r="Q9389">
        <v>149</v>
      </c>
    </row>
    <row r="9390" spans="1:17" x14ac:dyDescent="0.25">
      <c r="A9390">
        <v>9388</v>
      </c>
      <c r="B9390">
        <v>9389</v>
      </c>
      <c r="C9390" t="s">
        <v>19444</v>
      </c>
      <c r="D9390">
        <v>2017</v>
      </c>
      <c r="E9390" t="s">
        <v>23</v>
      </c>
      <c r="F9390">
        <v>3.7</v>
      </c>
      <c r="H9390">
        <v>0</v>
      </c>
      <c r="I9390">
        <v>0</v>
      </c>
      <c r="J9390">
        <v>1</v>
      </c>
      <c r="K9390">
        <v>0</v>
      </c>
      <c r="L9390">
        <v>0</v>
      </c>
      <c r="M9390" t="s">
        <v>19445</v>
      </c>
      <c r="N9390" t="s">
        <v>19446</v>
      </c>
      <c r="O9390" t="s">
        <v>80</v>
      </c>
      <c r="P9390" t="s">
        <v>27</v>
      </c>
      <c r="Q9390">
        <v>99</v>
      </c>
    </row>
    <row r="9391" spans="1:17" hidden="1" x14ac:dyDescent="0.25">
      <c r="A9391">
        <v>9389</v>
      </c>
      <c r="B9391">
        <v>9390</v>
      </c>
      <c r="C9391" t="s">
        <v>19447</v>
      </c>
      <c r="D9391">
        <v>2012</v>
      </c>
      <c r="E9391" t="s">
        <v>32</v>
      </c>
      <c r="F9391">
        <v>5.3</v>
      </c>
      <c r="H9391">
        <v>0</v>
      </c>
      <c r="I9391">
        <v>0</v>
      </c>
      <c r="J9391">
        <v>1</v>
      </c>
      <c r="K9391">
        <v>0</v>
      </c>
      <c r="L9391">
        <v>0</v>
      </c>
      <c r="M9391" t="s">
        <v>14253</v>
      </c>
      <c r="N9391" t="s">
        <v>164</v>
      </c>
      <c r="O9391" t="s">
        <v>26</v>
      </c>
      <c r="P9391" t="s">
        <v>27</v>
      </c>
      <c r="Q9391">
        <v>94</v>
      </c>
    </row>
    <row r="9392" spans="1:17" hidden="1" x14ac:dyDescent="0.25">
      <c r="A9392">
        <v>9390</v>
      </c>
      <c r="B9392">
        <v>9391</v>
      </c>
      <c r="C9392" t="s">
        <v>19448</v>
      </c>
      <c r="D9392">
        <v>1980</v>
      </c>
      <c r="E9392" t="s">
        <v>23</v>
      </c>
      <c r="F9392">
        <v>6.3</v>
      </c>
      <c r="H9392">
        <v>0</v>
      </c>
      <c r="I9392">
        <v>0</v>
      </c>
      <c r="J9392">
        <v>1</v>
      </c>
      <c r="K9392">
        <v>0</v>
      </c>
      <c r="L9392">
        <v>0</v>
      </c>
      <c r="M9392" t="s">
        <v>19449</v>
      </c>
      <c r="N9392" t="s">
        <v>2219</v>
      </c>
      <c r="O9392" t="s">
        <v>226</v>
      </c>
      <c r="P9392" t="s">
        <v>354</v>
      </c>
      <c r="Q9392">
        <v>117</v>
      </c>
    </row>
    <row r="9393" spans="1:17" x14ac:dyDescent="0.25">
      <c r="A9393">
        <v>9391</v>
      </c>
      <c r="B9393">
        <v>9392</v>
      </c>
      <c r="C9393" t="s">
        <v>19450</v>
      </c>
      <c r="D9393">
        <v>2015</v>
      </c>
      <c r="F9393">
        <v>5.7</v>
      </c>
      <c r="H9393">
        <v>0</v>
      </c>
      <c r="I9393">
        <v>0</v>
      </c>
      <c r="J9393">
        <v>1</v>
      </c>
      <c r="K9393">
        <v>0</v>
      </c>
      <c r="L9393">
        <v>0</v>
      </c>
      <c r="M9393" t="s">
        <v>19451</v>
      </c>
      <c r="N9393" t="s">
        <v>1024</v>
      </c>
      <c r="O9393" t="s">
        <v>740</v>
      </c>
      <c r="P9393" t="s">
        <v>27</v>
      </c>
      <c r="Q9393">
        <v>89</v>
      </c>
    </row>
    <row r="9394" spans="1:17" hidden="1" x14ac:dyDescent="0.25">
      <c r="A9394">
        <v>9392</v>
      </c>
      <c r="B9394">
        <v>9393</v>
      </c>
      <c r="C9394" t="s">
        <v>19452</v>
      </c>
      <c r="D9394">
        <v>1976</v>
      </c>
      <c r="E9394" t="s">
        <v>23</v>
      </c>
      <c r="F9394">
        <v>6.1</v>
      </c>
      <c r="H9394">
        <v>0</v>
      </c>
      <c r="I9394">
        <v>0</v>
      </c>
      <c r="J9394">
        <v>1</v>
      </c>
      <c r="K9394">
        <v>0</v>
      </c>
      <c r="L9394">
        <v>0</v>
      </c>
      <c r="M9394" t="s">
        <v>19453</v>
      </c>
      <c r="N9394" t="s">
        <v>19454</v>
      </c>
      <c r="O9394" t="s">
        <v>530</v>
      </c>
      <c r="P9394" t="s">
        <v>27</v>
      </c>
      <c r="Q9394">
        <v>102</v>
      </c>
    </row>
    <row r="9395" spans="1:17" hidden="1" x14ac:dyDescent="0.25">
      <c r="A9395">
        <v>9393</v>
      </c>
      <c r="B9395">
        <v>9394</v>
      </c>
      <c r="C9395" t="s">
        <v>19455</v>
      </c>
      <c r="D9395">
        <v>2013</v>
      </c>
      <c r="E9395" t="s">
        <v>213</v>
      </c>
      <c r="F9395">
        <v>7.8</v>
      </c>
      <c r="H9395">
        <v>0</v>
      </c>
      <c r="I9395">
        <v>0</v>
      </c>
      <c r="J9395">
        <v>1</v>
      </c>
      <c r="K9395">
        <v>0</v>
      </c>
      <c r="L9395">
        <v>0</v>
      </c>
      <c r="M9395" t="s">
        <v>19456</v>
      </c>
      <c r="N9395" t="s">
        <v>1097</v>
      </c>
      <c r="O9395" t="s">
        <v>26</v>
      </c>
      <c r="P9395" t="s">
        <v>27</v>
      </c>
      <c r="Q9395">
        <v>105</v>
      </c>
    </row>
    <row r="9396" spans="1:17" hidden="1" x14ac:dyDescent="0.25">
      <c r="A9396">
        <v>9394</v>
      </c>
      <c r="B9396">
        <v>9395</v>
      </c>
      <c r="C9396" t="s">
        <v>19457</v>
      </c>
      <c r="D9396">
        <v>2009</v>
      </c>
      <c r="F9396">
        <v>6.7</v>
      </c>
      <c r="H9396">
        <v>0</v>
      </c>
      <c r="I9396">
        <v>0</v>
      </c>
      <c r="J9396">
        <v>1</v>
      </c>
      <c r="K9396">
        <v>0</v>
      </c>
      <c r="L9396">
        <v>0</v>
      </c>
      <c r="M9396" t="s">
        <v>19458</v>
      </c>
      <c r="N9396" t="s">
        <v>100</v>
      </c>
      <c r="O9396" t="s">
        <v>26</v>
      </c>
      <c r="P9396" t="s">
        <v>27</v>
      </c>
      <c r="Q9396">
        <v>91</v>
      </c>
    </row>
    <row r="9397" spans="1:17" hidden="1" x14ac:dyDescent="0.25">
      <c r="A9397">
        <v>9395</v>
      </c>
      <c r="B9397">
        <v>9396</v>
      </c>
      <c r="C9397" t="s">
        <v>19459</v>
      </c>
      <c r="D9397">
        <v>2007</v>
      </c>
      <c r="E9397" t="s">
        <v>23</v>
      </c>
      <c r="F9397">
        <v>5.6</v>
      </c>
      <c r="H9397">
        <v>0</v>
      </c>
      <c r="I9397">
        <v>0</v>
      </c>
      <c r="J9397">
        <v>1</v>
      </c>
      <c r="K9397">
        <v>0</v>
      </c>
      <c r="L9397">
        <v>0</v>
      </c>
      <c r="M9397" t="s">
        <v>19460</v>
      </c>
      <c r="N9397" t="s">
        <v>4072</v>
      </c>
      <c r="O9397" t="s">
        <v>3280</v>
      </c>
      <c r="P9397" t="s">
        <v>27</v>
      </c>
      <c r="Q9397">
        <v>100</v>
      </c>
    </row>
    <row r="9398" spans="1:17" hidden="1" x14ac:dyDescent="0.25">
      <c r="A9398">
        <v>9396</v>
      </c>
      <c r="B9398">
        <v>9397</v>
      </c>
      <c r="C9398" t="s">
        <v>19461</v>
      </c>
      <c r="D9398">
        <v>2012</v>
      </c>
      <c r="E9398" t="s">
        <v>213</v>
      </c>
      <c r="F9398">
        <v>6.7</v>
      </c>
      <c r="H9398">
        <v>0</v>
      </c>
      <c r="I9398">
        <v>0</v>
      </c>
      <c r="J9398">
        <v>1</v>
      </c>
      <c r="K9398">
        <v>0</v>
      </c>
      <c r="L9398">
        <v>0</v>
      </c>
      <c r="M9398" t="s">
        <v>19462</v>
      </c>
      <c r="N9398" t="s">
        <v>5632</v>
      </c>
      <c r="O9398" t="s">
        <v>2932</v>
      </c>
      <c r="P9398" t="s">
        <v>2162</v>
      </c>
      <c r="Q9398">
        <v>25</v>
      </c>
    </row>
    <row r="9399" spans="1:17" hidden="1" x14ac:dyDescent="0.25">
      <c r="A9399">
        <v>9397</v>
      </c>
      <c r="B9399">
        <v>9398</v>
      </c>
      <c r="C9399" t="s">
        <v>19463</v>
      </c>
      <c r="D9399">
        <v>1969</v>
      </c>
      <c r="F9399">
        <v>5.2</v>
      </c>
      <c r="H9399">
        <v>0</v>
      </c>
      <c r="I9399">
        <v>0</v>
      </c>
      <c r="J9399">
        <v>1</v>
      </c>
      <c r="K9399">
        <v>0</v>
      </c>
      <c r="L9399">
        <v>0</v>
      </c>
      <c r="M9399" t="s">
        <v>19464</v>
      </c>
      <c r="N9399" t="s">
        <v>311</v>
      </c>
      <c r="O9399" t="s">
        <v>4359</v>
      </c>
      <c r="P9399" t="s">
        <v>72</v>
      </c>
      <c r="Q9399">
        <v>88</v>
      </c>
    </row>
    <row r="9400" spans="1:17" hidden="1" x14ac:dyDescent="0.25">
      <c r="A9400">
        <v>9398</v>
      </c>
      <c r="B9400">
        <v>9399</v>
      </c>
      <c r="C9400" t="s">
        <v>19465</v>
      </c>
      <c r="D9400">
        <v>1995</v>
      </c>
      <c r="E9400" t="s">
        <v>23</v>
      </c>
      <c r="F9400">
        <v>4.5</v>
      </c>
      <c r="G9400" s="1">
        <v>0.17</v>
      </c>
      <c r="H9400">
        <v>0</v>
      </c>
      <c r="I9400">
        <v>0</v>
      </c>
      <c r="J9400">
        <v>1</v>
      </c>
      <c r="K9400">
        <v>0</v>
      </c>
      <c r="L9400">
        <v>0</v>
      </c>
      <c r="M9400" t="s">
        <v>19466</v>
      </c>
      <c r="N9400" t="s">
        <v>19467</v>
      </c>
      <c r="O9400" t="s">
        <v>26</v>
      </c>
      <c r="P9400" t="s">
        <v>27</v>
      </c>
      <c r="Q9400">
        <v>102</v>
      </c>
    </row>
    <row r="9401" spans="1:17" hidden="1" x14ac:dyDescent="0.25">
      <c r="A9401">
        <v>9399</v>
      </c>
      <c r="B9401">
        <v>9400</v>
      </c>
      <c r="C9401" t="s">
        <v>19468</v>
      </c>
      <c r="D9401">
        <v>2000</v>
      </c>
      <c r="E9401" t="s">
        <v>17</v>
      </c>
      <c r="F9401">
        <v>5.9</v>
      </c>
      <c r="H9401">
        <v>0</v>
      </c>
      <c r="I9401">
        <v>0</v>
      </c>
      <c r="J9401">
        <v>1</v>
      </c>
      <c r="K9401">
        <v>0</v>
      </c>
      <c r="L9401">
        <v>0</v>
      </c>
      <c r="M9401" t="s">
        <v>19469</v>
      </c>
      <c r="N9401" t="s">
        <v>2528</v>
      </c>
      <c r="O9401" t="s">
        <v>2220</v>
      </c>
      <c r="P9401" t="s">
        <v>19470</v>
      </c>
      <c r="Q9401">
        <v>118</v>
      </c>
    </row>
    <row r="9402" spans="1:17" hidden="1" x14ac:dyDescent="0.25">
      <c r="A9402">
        <v>9400</v>
      </c>
      <c r="B9402">
        <v>9401</v>
      </c>
      <c r="C9402" t="s">
        <v>19471</v>
      </c>
      <c r="D9402">
        <v>1953</v>
      </c>
      <c r="F9402">
        <v>6.1</v>
      </c>
      <c r="H9402">
        <v>0</v>
      </c>
      <c r="I9402">
        <v>0</v>
      </c>
      <c r="J9402">
        <v>1</v>
      </c>
      <c r="K9402">
        <v>0</v>
      </c>
      <c r="L9402">
        <v>0</v>
      </c>
      <c r="M9402" t="s">
        <v>12733</v>
      </c>
      <c r="N9402" t="s">
        <v>3139</v>
      </c>
      <c r="O9402" t="s">
        <v>26</v>
      </c>
      <c r="P9402" t="s">
        <v>27</v>
      </c>
      <c r="Q9402">
        <v>111</v>
      </c>
    </row>
    <row r="9403" spans="1:17" hidden="1" x14ac:dyDescent="0.25">
      <c r="A9403">
        <v>9401</v>
      </c>
      <c r="B9403">
        <v>9402</v>
      </c>
      <c r="C9403" t="s">
        <v>19472</v>
      </c>
      <c r="D9403">
        <v>2011</v>
      </c>
      <c r="F9403">
        <v>4.0999999999999996</v>
      </c>
      <c r="H9403">
        <v>0</v>
      </c>
      <c r="I9403">
        <v>0</v>
      </c>
      <c r="J9403">
        <v>1</v>
      </c>
      <c r="K9403">
        <v>0</v>
      </c>
      <c r="L9403">
        <v>0</v>
      </c>
      <c r="M9403" t="s">
        <v>9194</v>
      </c>
      <c r="N9403" t="s">
        <v>19473</v>
      </c>
      <c r="O9403" t="s">
        <v>19474</v>
      </c>
      <c r="P9403" t="s">
        <v>27</v>
      </c>
      <c r="Q9403">
        <v>86</v>
      </c>
    </row>
    <row r="9404" spans="1:17" hidden="1" x14ac:dyDescent="0.25">
      <c r="A9404">
        <v>9402</v>
      </c>
      <c r="B9404">
        <v>9403</v>
      </c>
      <c r="C9404" t="s">
        <v>19475</v>
      </c>
      <c r="D9404">
        <v>2003</v>
      </c>
      <c r="E9404" t="s">
        <v>213</v>
      </c>
      <c r="F9404">
        <v>5.9</v>
      </c>
      <c r="H9404">
        <v>0</v>
      </c>
      <c r="I9404">
        <v>0</v>
      </c>
      <c r="J9404">
        <v>1</v>
      </c>
      <c r="K9404">
        <v>0</v>
      </c>
      <c r="L9404">
        <v>0</v>
      </c>
      <c r="M9404" t="s">
        <v>19476</v>
      </c>
      <c r="N9404" t="s">
        <v>4696</v>
      </c>
      <c r="O9404" t="s">
        <v>26</v>
      </c>
      <c r="P9404" t="s">
        <v>27</v>
      </c>
      <c r="Q9404">
        <v>73</v>
      </c>
    </row>
    <row r="9405" spans="1:17" x14ac:dyDescent="0.25">
      <c r="A9405">
        <v>9403</v>
      </c>
      <c r="B9405">
        <v>9404</v>
      </c>
      <c r="C9405" t="s">
        <v>19477</v>
      </c>
      <c r="D9405">
        <v>2018</v>
      </c>
      <c r="E9405" t="s">
        <v>23</v>
      </c>
      <c r="F9405">
        <v>5.9</v>
      </c>
      <c r="H9405">
        <v>0</v>
      </c>
      <c r="I9405">
        <v>0</v>
      </c>
      <c r="J9405">
        <v>1</v>
      </c>
      <c r="K9405">
        <v>0</v>
      </c>
      <c r="L9405">
        <v>0</v>
      </c>
      <c r="M9405" t="s">
        <v>2360</v>
      </c>
      <c r="N9405" t="s">
        <v>955</v>
      </c>
      <c r="O9405" t="s">
        <v>80</v>
      </c>
      <c r="P9405" t="s">
        <v>27</v>
      </c>
      <c r="Q9405">
        <v>115</v>
      </c>
    </row>
    <row r="9406" spans="1:17" x14ac:dyDescent="0.25">
      <c r="A9406">
        <v>9404</v>
      </c>
      <c r="B9406">
        <v>9405</v>
      </c>
      <c r="C9406" t="s">
        <v>19478</v>
      </c>
      <c r="D9406">
        <v>2018</v>
      </c>
      <c r="F9406">
        <v>7.5</v>
      </c>
      <c r="H9406">
        <v>0</v>
      </c>
      <c r="I9406">
        <v>0</v>
      </c>
      <c r="J9406">
        <v>1</v>
      </c>
      <c r="K9406">
        <v>0</v>
      </c>
      <c r="L9406">
        <v>0</v>
      </c>
      <c r="M9406" t="s">
        <v>19479</v>
      </c>
      <c r="N9406" t="s">
        <v>2013</v>
      </c>
      <c r="O9406" t="s">
        <v>66</v>
      </c>
      <c r="P9406" t="s">
        <v>654</v>
      </c>
      <c r="Q9406">
        <v>110</v>
      </c>
    </row>
    <row r="9407" spans="1:17" x14ac:dyDescent="0.25">
      <c r="A9407">
        <v>9405</v>
      </c>
      <c r="B9407">
        <v>9406</v>
      </c>
      <c r="C9407" t="s">
        <v>19480</v>
      </c>
      <c r="D9407">
        <v>2017</v>
      </c>
      <c r="F9407">
        <v>2.6</v>
      </c>
      <c r="H9407">
        <v>0</v>
      </c>
      <c r="I9407">
        <v>0</v>
      </c>
      <c r="J9407">
        <v>1</v>
      </c>
      <c r="K9407">
        <v>0</v>
      </c>
      <c r="L9407">
        <v>0</v>
      </c>
      <c r="M9407" t="s">
        <v>19481</v>
      </c>
      <c r="N9407" t="s">
        <v>4281</v>
      </c>
      <c r="O9407" t="s">
        <v>5243</v>
      </c>
      <c r="P9407" t="s">
        <v>27</v>
      </c>
      <c r="Q9407">
        <v>100</v>
      </c>
    </row>
    <row r="9408" spans="1:17" x14ac:dyDescent="0.25">
      <c r="A9408">
        <v>9406</v>
      </c>
      <c r="B9408">
        <v>9407</v>
      </c>
      <c r="C9408" t="s">
        <v>19482</v>
      </c>
      <c r="D9408">
        <v>2017</v>
      </c>
      <c r="F9408">
        <v>5.6</v>
      </c>
      <c r="H9408">
        <v>0</v>
      </c>
      <c r="I9408">
        <v>0</v>
      </c>
      <c r="J9408">
        <v>1</v>
      </c>
      <c r="K9408">
        <v>0</v>
      </c>
      <c r="L9408">
        <v>0</v>
      </c>
      <c r="M9408" t="s">
        <v>19483</v>
      </c>
      <c r="N9408" t="s">
        <v>19484</v>
      </c>
      <c r="O9408" t="s">
        <v>80</v>
      </c>
      <c r="P9408" t="s">
        <v>27</v>
      </c>
      <c r="Q9408">
        <v>105</v>
      </c>
    </row>
    <row r="9409" spans="1:17" hidden="1" x14ac:dyDescent="0.25">
      <c r="A9409">
        <v>9407</v>
      </c>
      <c r="B9409">
        <v>9408</v>
      </c>
      <c r="C9409" t="s">
        <v>19485</v>
      </c>
      <c r="D9409">
        <v>1957</v>
      </c>
      <c r="F9409">
        <v>5.5</v>
      </c>
      <c r="H9409">
        <v>0</v>
      </c>
      <c r="I9409">
        <v>0</v>
      </c>
      <c r="J9409">
        <v>1</v>
      </c>
      <c r="K9409">
        <v>0</v>
      </c>
      <c r="L9409">
        <v>0</v>
      </c>
      <c r="M9409" t="s">
        <v>14906</v>
      </c>
      <c r="N9409" t="s">
        <v>1503</v>
      </c>
      <c r="O9409" t="s">
        <v>26</v>
      </c>
      <c r="P9409" t="s">
        <v>27</v>
      </c>
      <c r="Q9409">
        <v>71</v>
      </c>
    </row>
    <row r="9410" spans="1:17" hidden="1" x14ac:dyDescent="0.25">
      <c r="A9410">
        <v>9408</v>
      </c>
      <c r="B9410">
        <v>9409</v>
      </c>
      <c r="C9410" t="s">
        <v>19486</v>
      </c>
      <c r="D9410">
        <v>2013</v>
      </c>
      <c r="F9410">
        <v>4.8</v>
      </c>
      <c r="H9410">
        <v>0</v>
      </c>
      <c r="I9410">
        <v>0</v>
      </c>
      <c r="J9410">
        <v>1</v>
      </c>
      <c r="K9410">
        <v>0</v>
      </c>
      <c r="L9410">
        <v>0</v>
      </c>
      <c r="M9410" t="s">
        <v>15173</v>
      </c>
      <c r="N9410" t="s">
        <v>515</v>
      </c>
      <c r="O9410" t="s">
        <v>26</v>
      </c>
      <c r="P9410" t="s">
        <v>27</v>
      </c>
      <c r="Q9410">
        <v>96</v>
      </c>
    </row>
    <row r="9411" spans="1:17" hidden="1" x14ac:dyDescent="0.25">
      <c r="A9411">
        <v>9409</v>
      </c>
      <c r="B9411">
        <v>9410</v>
      </c>
      <c r="C9411" t="s">
        <v>19487</v>
      </c>
      <c r="D9411">
        <v>2008</v>
      </c>
      <c r="E9411" t="s">
        <v>23</v>
      </c>
      <c r="F9411">
        <v>7.2</v>
      </c>
      <c r="H9411">
        <v>0</v>
      </c>
      <c r="I9411">
        <v>0</v>
      </c>
      <c r="J9411">
        <v>1</v>
      </c>
      <c r="K9411">
        <v>0</v>
      </c>
      <c r="L9411">
        <v>0</v>
      </c>
      <c r="M9411" t="s">
        <v>1015</v>
      </c>
      <c r="N9411" t="s">
        <v>799</v>
      </c>
      <c r="O9411" t="s">
        <v>26</v>
      </c>
      <c r="P9411" t="s">
        <v>27</v>
      </c>
      <c r="Q9411">
        <v>69</v>
      </c>
    </row>
    <row r="9412" spans="1:17" hidden="1" x14ac:dyDescent="0.25">
      <c r="A9412">
        <v>9410</v>
      </c>
      <c r="B9412">
        <v>9411</v>
      </c>
      <c r="C9412" t="s">
        <v>19488</v>
      </c>
      <c r="D9412">
        <v>1941</v>
      </c>
      <c r="F9412">
        <v>5.2</v>
      </c>
      <c r="H9412">
        <v>0</v>
      </c>
      <c r="I9412">
        <v>0</v>
      </c>
      <c r="J9412">
        <v>1</v>
      </c>
      <c r="K9412">
        <v>0</v>
      </c>
      <c r="L9412">
        <v>0</v>
      </c>
      <c r="M9412" t="s">
        <v>15036</v>
      </c>
      <c r="N9412" t="s">
        <v>19384</v>
      </c>
      <c r="O9412" t="s">
        <v>26</v>
      </c>
      <c r="P9412" t="s">
        <v>27</v>
      </c>
      <c r="Q9412">
        <v>67</v>
      </c>
    </row>
    <row r="9413" spans="1:17" hidden="1" x14ac:dyDescent="0.25">
      <c r="A9413">
        <v>9411</v>
      </c>
      <c r="B9413">
        <v>9412</v>
      </c>
      <c r="C9413" t="s">
        <v>19489</v>
      </c>
      <c r="D9413">
        <v>2012</v>
      </c>
      <c r="F9413">
        <v>7.2</v>
      </c>
      <c r="H9413">
        <v>0</v>
      </c>
      <c r="I9413">
        <v>0</v>
      </c>
      <c r="J9413">
        <v>1</v>
      </c>
      <c r="K9413">
        <v>0</v>
      </c>
      <c r="L9413">
        <v>0</v>
      </c>
      <c r="M9413" t="s">
        <v>19490</v>
      </c>
      <c r="N9413" t="s">
        <v>353</v>
      </c>
      <c r="O9413" t="s">
        <v>530</v>
      </c>
      <c r="P9413" t="s">
        <v>27</v>
      </c>
      <c r="Q9413">
        <v>55</v>
      </c>
    </row>
    <row r="9414" spans="1:17" hidden="1" x14ac:dyDescent="0.25">
      <c r="A9414">
        <v>9412</v>
      </c>
      <c r="B9414">
        <v>9413</v>
      </c>
      <c r="C9414" t="s">
        <v>19491</v>
      </c>
      <c r="D9414">
        <v>1997</v>
      </c>
      <c r="E9414" t="s">
        <v>23</v>
      </c>
      <c r="F9414">
        <v>5.0999999999999996</v>
      </c>
      <c r="G9414" s="1">
        <v>0.1</v>
      </c>
      <c r="H9414">
        <v>0</v>
      </c>
      <c r="I9414">
        <v>0</v>
      </c>
      <c r="J9414">
        <v>1</v>
      </c>
      <c r="K9414">
        <v>0</v>
      </c>
      <c r="L9414">
        <v>0</v>
      </c>
      <c r="M9414" t="s">
        <v>19492</v>
      </c>
      <c r="N9414" t="s">
        <v>246</v>
      </c>
      <c r="O9414" t="s">
        <v>20</v>
      </c>
      <c r="P9414" t="s">
        <v>27</v>
      </c>
      <c r="Q9414">
        <v>113</v>
      </c>
    </row>
    <row r="9415" spans="1:17" hidden="1" x14ac:dyDescent="0.25">
      <c r="A9415">
        <v>9413</v>
      </c>
      <c r="B9415">
        <v>9414</v>
      </c>
      <c r="C9415" t="s">
        <v>19493</v>
      </c>
      <c r="D9415">
        <v>2009</v>
      </c>
      <c r="F9415">
        <v>6.1</v>
      </c>
      <c r="H9415">
        <v>0</v>
      </c>
      <c r="I9415">
        <v>0</v>
      </c>
      <c r="J9415">
        <v>1</v>
      </c>
      <c r="K9415">
        <v>0</v>
      </c>
      <c r="L9415">
        <v>0</v>
      </c>
      <c r="M9415" t="s">
        <v>15240</v>
      </c>
      <c r="N9415" t="s">
        <v>420</v>
      </c>
      <c r="O9415" t="s">
        <v>1141</v>
      </c>
      <c r="P9415" t="s">
        <v>3647</v>
      </c>
      <c r="Q9415">
        <v>125</v>
      </c>
    </row>
    <row r="9416" spans="1:17" x14ac:dyDescent="0.25">
      <c r="A9416">
        <v>9414</v>
      </c>
      <c r="B9416">
        <v>9415</v>
      </c>
      <c r="C9416" t="s">
        <v>19494</v>
      </c>
      <c r="D9416">
        <v>2018</v>
      </c>
      <c r="H9416">
        <v>0</v>
      </c>
      <c r="I9416">
        <v>0</v>
      </c>
      <c r="J9416">
        <v>1</v>
      </c>
      <c r="K9416">
        <v>0</v>
      </c>
      <c r="L9416">
        <v>0</v>
      </c>
      <c r="M9416" t="s">
        <v>19495</v>
      </c>
      <c r="N9416" t="s">
        <v>504</v>
      </c>
      <c r="O9416" t="s">
        <v>26</v>
      </c>
      <c r="P9416" t="s">
        <v>27</v>
      </c>
      <c r="Q9416">
        <v>104</v>
      </c>
    </row>
    <row r="9417" spans="1:17" hidden="1" x14ac:dyDescent="0.25">
      <c r="A9417">
        <v>9415</v>
      </c>
      <c r="B9417">
        <v>9416</v>
      </c>
      <c r="C9417" t="s">
        <v>19496</v>
      </c>
      <c r="D9417">
        <v>1987</v>
      </c>
      <c r="E9417" t="s">
        <v>32</v>
      </c>
      <c r="F9417">
        <v>3.4</v>
      </c>
      <c r="G9417" s="1">
        <v>7.0000000000000007E-2</v>
      </c>
      <c r="H9417">
        <v>0</v>
      </c>
      <c r="I9417">
        <v>0</v>
      </c>
      <c r="J9417">
        <v>1</v>
      </c>
      <c r="K9417">
        <v>0</v>
      </c>
      <c r="L9417">
        <v>0</v>
      </c>
      <c r="M9417" t="s">
        <v>19497</v>
      </c>
      <c r="N9417" t="s">
        <v>3346</v>
      </c>
      <c r="O9417" t="s">
        <v>26</v>
      </c>
      <c r="P9417" t="s">
        <v>27</v>
      </c>
      <c r="Q9417">
        <v>95</v>
      </c>
    </row>
    <row r="9418" spans="1:17" hidden="1" x14ac:dyDescent="0.25">
      <c r="A9418">
        <v>9416</v>
      </c>
      <c r="B9418">
        <v>9417</v>
      </c>
      <c r="C9418" t="s">
        <v>19498</v>
      </c>
      <c r="D9418">
        <v>2007</v>
      </c>
      <c r="E9418" t="s">
        <v>32</v>
      </c>
      <c r="F9418">
        <v>4.9000000000000004</v>
      </c>
      <c r="H9418">
        <v>0</v>
      </c>
      <c r="I9418">
        <v>0</v>
      </c>
      <c r="J9418">
        <v>1</v>
      </c>
      <c r="K9418">
        <v>0</v>
      </c>
      <c r="L9418">
        <v>0</v>
      </c>
      <c r="M9418" t="s">
        <v>9035</v>
      </c>
      <c r="N9418" t="s">
        <v>114</v>
      </c>
      <c r="O9418" t="s">
        <v>26</v>
      </c>
      <c r="P9418" t="s">
        <v>27</v>
      </c>
      <c r="Q9418">
        <v>81</v>
      </c>
    </row>
    <row r="9419" spans="1:17" x14ac:dyDescent="0.25">
      <c r="A9419">
        <v>9417</v>
      </c>
      <c r="B9419">
        <v>9418</v>
      </c>
      <c r="C9419" t="s">
        <v>19499</v>
      </c>
      <c r="D9419">
        <v>2017</v>
      </c>
      <c r="E9419" t="s">
        <v>213</v>
      </c>
      <c r="F9419">
        <v>5.8</v>
      </c>
      <c r="H9419">
        <v>0</v>
      </c>
      <c r="I9419">
        <v>0</v>
      </c>
      <c r="J9419">
        <v>1</v>
      </c>
      <c r="K9419">
        <v>0</v>
      </c>
      <c r="L9419">
        <v>0</v>
      </c>
      <c r="M9419" t="s">
        <v>17248</v>
      </c>
      <c r="N9419" t="s">
        <v>1843</v>
      </c>
      <c r="O9419" t="s">
        <v>740</v>
      </c>
      <c r="P9419" t="s">
        <v>27</v>
      </c>
      <c r="Q9419">
        <v>90</v>
      </c>
    </row>
    <row r="9420" spans="1:17" hidden="1" x14ac:dyDescent="0.25">
      <c r="A9420">
        <v>9418</v>
      </c>
      <c r="B9420">
        <v>9419</v>
      </c>
      <c r="C9420" t="s">
        <v>19500</v>
      </c>
      <c r="D9420">
        <v>2016</v>
      </c>
      <c r="E9420" t="s">
        <v>32</v>
      </c>
      <c r="F9420">
        <v>4.4000000000000004</v>
      </c>
      <c r="H9420">
        <v>0</v>
      </c>
      <c r="I9420">
        <v>0</v>
      </c>
      <c r="J9420">
        <v>1</v>
      </c>
      <c r="K9420">
        <v>0</v>
      </c>
      <c r="L9420">
        <v>0</v>
      </c>
      <c r="M9420" t="s">
        <v>19501</v>
      </c>
      <c r="N9420" t="s">
        <v>579</v>
      </c>
      <c r="O9420" t="s">
        <v>20</v>
      </c>
      <c r="P9420" t="s">
        <v>27</v>
      </c>
      <c r="Q9420">
        <v>74</v>
      </c>
    </row>
    <row r="9421" spans="1:17" x14ac:dyDescent="0.25">
      <c r="A9421">
        <v>9419</v>
      </c>
      <c r="B9421">
        <v>9420</v>
      </c>
      <c r="C9421" t="s">
        <v>19502</v>
      </c>
      <c r="D9421">
        <v>2018</v>
      </c>
      <c r="F9421">
        <v>3.3</v>
      </c>
      <c r="H9421">
        <v>0</v>
      </c>
      <c r="I9421">
        <v>0</v>
      </c>
      <c r="J9421">
        <v>1</v>
      </c>
      <c r="K9421">
        <v>0</v>
      </c>
      <c r="L9421">
        <v>0</v>
      </c>
      <c r="M9421" t="s">
        <v>19503</v>
      </c>
      <c r="N9421" t="s">
        <v>246</v>
      </c>
      <c r="O9421" t="s">
        <v>66</v>
      </c>
      <c r="P9421" t="s">
        <v>149</v>
      </c>
      <c r="Q9421">
        <v>131</v>
      </c>
    </row>
    <row r="9422" spans="1:17" x14ac:dyDescent="0.25">
      <c r="A9422">
        <v>9420</v>
      </c>
      <c r="B9422">
        <v>9421</v>
      </c>
      <c r="C9422" t="s">
        <v>19504</v>
      </c>
      <c r="D9422">
        <v>2018</v>
      </c>
      <c r="E9422" t="s">
        <v>735</v>
      </c>
      <c r="F9422">
        <v>5.6</v>
      </c>
      <c r="H9422">
        <v>0</v>
      </c>
      <c r="I9422">
        <v>0</v>
      </c>
      <c r="J9422">
        <v>1</v>
      </c>
      <c r="K9422">
        <v>0</v>
      </c>
      <c r="L9422">
        <v>0</v>
      </c>
      <c r="M9422" t="s">
        <v>7265</v>
      </c>
      <c r="N9422" t="s">
        <v>122</v>
      </c>
      <c r="O9422" t="s">
        <v>26</v>
      </c>
      <c r="P9422" t="s">
        <v>27</v>
      </c>
      <c r="Q9422">
        <v>89</v>
      </c>
    </row>
    <row r="9423" spans="1:17" hidden="1" x14ac:dyDescent="0.25">
      <c r="A9423">
        <v>9421</v>
      </c>
      <c r="B9423">
        <v>9422</v>
      </c>
      <c r="C9423" t="s">
        <v>19505</v>
      </c>
      <c r="D9423">
        <v>2011</v>
      </c>
      <c r="F9423">
        <v>8.1999999999999993</v>
      </c>
      <c r="H9423">
        <v>0</v>
      </c>
      <c r="I9423">
        <v>0</v>
      </c>
      <c r="J9423">
        <v>1</v>
      </c>
      <c r="K9423">
        <v>0</v>
      </c>
      <c r="L9423">
        <v>0</v>
      </c>
      <c r="N9423" t="s">
        <v>658</v>
      </c>
      <c r="O9423" t="s">
        <v>26</v>
      </c>
      <c r="Q9423">
        <v>82</v>
      </c>
    </row>
    <row r="9424" spans="1:17" hidden="1" x14ac:dyDescent="0.25">
      <c r="A9424">
        <v>9422</v>
      </c>
      <c r="B9424">
        <v>9423</v>
      </c>
      <c r="C9424" t="s">
        <v>19506</v>
      </c>
      <c r="D9424">
        <v>1956</v>
      </c>
      <c r="F9424">
        <v>6.5</v>
      </c>
      <c r="H9424">
        <v>0</v>
      </c>
      <c r="I9424">
        <v>0</v>
      </c>
      <c r="J9424">
        <v>1</v>
      </c>
      <c r="K9424">
        <v>0</v>
      </c>
      <c r="L9424">
        <v>0</v>
      </c>
      <c r="M9424" t="s">
        <v>19507</v>
      </c>
      <c r="N9424" t="s">
        <v>10549</v>
      </c>
      <c r="O9424" t="s">
        <v>26</v>
      </c>
      <c r="P9424" t="s">
        <v>27</v>
      </c>
      <c r="Q9424">
        <v>60</v>
      </c>
    </row>
    <row r="9425" spans="1:17" hidden="1" x14ac:dyDescent="0.25">
      <c r="A9425">
        <v>9423</v>
      </c>
      <c r="B9425">
        <v>9424</v>
      </c>
      <c r="C9425" t="s">
        <v>19508</v>
      </c>
      <c r="D9425">
        <v>1993</v>
      </c>
      <c r="E9425" t="s">
        <v>23</v>
      </c>
      <c r="F9425">
        <v>6</v>
      </c>
      <c r="H9425">
        <v>0</v>
      </c>
      <c r="I9425">
        <v>0</v>
      </c>
      <c r="J9425">
        <v>1</v>
      </c>
      <c r="K9425">
        <v>0</v>
      </c>
      <c r="L9425">
        <v>0</v>
      </c>
      <c r="M9425" t="s">
        <v>19509</v>
      </c>
      <c r="N9425" t="s">
        <v>2654</v>
      </c>
      <c r="O9425" t="s">
        <v>530</v>
      </c>
      <c r="P9425" t="s">
        <v>27</v>
      </c>
      <c r="Q9425">
        <v>90</v>
      </c>
    </row>
    <row r="9426" spans="1:17" hidden="1" x14ac:dyDescent="0.25">
      <c r="A9426">
        <v>9424</v>
      </c>
      <c r="B9426">
        <v>9425</v>
      </c>
      <c r="C9426" t="s">
        <v>19510</v>
      </c>
      <c r="D9426">
        <v>2007</v>
      </c>
      <c r="E9426" t="s">
        <v>23</v>
      </c>
      <c r="F9426">
        <v>6.2</v>
      </c>
      <c r="H9426">
        <v>0</v>
      </c>
      <c r="I9426">
        <v>0</v>
      </c>
      <c r="J9426">
        <v>1</v>
      </c>
      <c r="K9426">
        <v>0</v>
      </c>
      <c r="L9426">
        <v>0</v>
      </c>
      <c r="M9426" t="s">
        <v>16988</v>
      </c>
      <c r="N9426" t="s">
        <v>353</v>
      </c>
      <c r="O9426" t="s">
        <v>26</v>
      </c>
      <c r="P9426" t="s">
        <v>27</v>
      </c>
      <c r="Q9426">
        <v>60</v>
      </c>
    </row>
    <row r="9427" spans="1:17" hidden="1" x14ac:dyDescent="0.25">
      <c r="A9427">
        <v>9425</v>
      </c>
      <c r="B9427">
        <v>9426</v>
      </c>
      <c r="C9427" t="s">
        <v>19511</v>
      </c>
      <c r="D9427">
        <v>1977</v>
      </c>
      <c r="E9427" t="s">
        <v>23</v>
      </c>
      <c r="F9427">
        <v>5</v>
      </c>
      <c r="H9427">
        <v>0</v>
      </c>
      <c r="I9427">
        <v>0</v>
      </c>
      <c r="J9427">
        <v>1</v>
      </c>
      <c r="K9427">
        <v>0</v>
      </c>
      <c r="L9427">
        <v>0</v>
      </c>
      <c r="M9427" t="s">
        <v>17227</v>
      </c>
      <c r="N9427" t="s">
        <v>3346</v>
      </c>
      <c r="O9427" t="s">
        <v>26</v>
      </c>
      <c r="P9427" t="s">
        <v>27</v>
      </c>
      <c r="Q9427">
        <v>73</v>
      </c>
    </row>
    <row r="9428" spans="1:17" x14ac:dyDescent="0.25">
      <c r="A9428">
        <v>9426</v>
      </c>
      <c r="B9428">
        <v>9427</v>
      </c>
      <c r="C9428" t="s">
        <v>19512</v>
      </c>
      <c r="D9428">
        <v>2015</v>
      </c>
      <c r="E9428" t="s">
        <v>23</v>
      </c>
      <c r="F9428">
        <v>5.6</v>
      </c>
      <c r="H9428">
        <v>0</v>
      </c>
      <c r="I9428">
        <v>0</v>
      </c>
      <c r="J9428">
        <v>1</v>
      </c>
      <c r="K9428">
        <v>0</v>
      </c>
      <c r="L9428">
        <v>0</v>
      </c>
      <c r="M9428" t="s">
        <v>16166</v>
      </c>
      <c r="N9428" t="s">
        <v>111</v>
      </c>
      <c r="O9428" t="s">
        <v>26</v>
      </c>
      <c r="P9428" t="s">
        <v>27</v>
      </c>
      <c r="Q9428">
        <v>98</v>
      </c>
    </row>
    <row r="9429" spans="1:17" hidden="1" x14ac:dyDescent="0.25">
      <c r="A9429">
        <v>9427</v>
      </c>
      <c r="B9429">
        <v>9428</v>
      </c>
      <c r="C9429" t="s">
        <v>19513</v>
      </c>
      <c r="D9429">
        <v>2009</v>
      </c>
      <c r="F9429">
        <v>8.8000000000000007</v>
      </c>
      <c r="H9429">
        <v>0</v>
      </c>
      <c r="I9429">
        <v>0</v>
      </c>
      <c r="J9429">
        <v>1</v>
      </c>
      <c r="K9429">
        <v>0</v>
      </c>
      <c r="L9429">
        <v>0</v>
      </c>
      <c r="M9429" t="s">
        <v>19514</v>
      </c>
      <c r="N9429" t="s">
        <v>353</v>
      </c>
      <c r="O9429" t="s">
        <v>80</v>
      </c>
      <c r="P9429" t="s">
        <v>27</v>
      </c>
      <c r="Q9429">
        <v>70</v>
      </c>
    </row>
    <row r="9430" spans="1:17" hidden="1" x14ac:dyDescent="0.25">
      <c r="A9430">
        <v>9428</v>
      </c>
      <c r="B9430">
        <v>9429</v>
      </c>
      <c r="C9430" t="s">
        <v>19515</v>
      </c>
      <c r="D9430">
        <v>2016</v>
      </c>
      <c r="F9430">
        <v>8.3000000000000007</v>
      </c>
      <c r="H9430">
        <v>0</v>
      </c>
      <c r="I9430">
        <v>0</v>
      </c>
      <c r="J9430">
        <v>1</v>
      </c>
      <c r="K9430">
        <v>0</v>
      </c>
      <c r="L9430">
        <v>0</v>
      </c>
      <c r="M9430" t="s">
        <v>19516</v>
      </c>
      <c r="N9430" t="s">
        <v>235</v>
      </c>
      <c r="O9430" t="s">
        <v>26</v>
      </c>
      <c r="P9430" t="s">
        <v>19517</v>
      </c>
      <c r="Q9430">
        <v>119</v>
      </c>
    </row>
    <row r="9431" spans="1:17" x14ac:dyDescent="0.25">
      <c r="A9431">
        <v>9429</v>
      </c>
      <c r="B9431">
        <v>9430</v>
      </c>
      <c r="C9431" t="s">
        <v>19518</v>
      </c>
      <c r="D9431">
        <v>2016</v>
      </c>
      <c r="E9431" t="s">
        <v>23</v>
      </c>
      <c r="F9431">
        <v>4.0999999999999996</v>
      </c>
      <c r="H9431">
        <v>0</v>
      </c>
      <c r="I9431">
        <v>0</v>
      </c>
      <c r="J9431">
        <v>1</v>
      </c>
      <c r="K9431">
        <v>0</v>
      </c>
      <c r="L9431">
        <v>0</v>
      </c>
      <c r="M9431" t="s">
        <v>19519</v>
      </c>
      <c r="N9431" t="s">
        <v>515</v>
      </c>
      <c r="O9431" t="s">
        <v>26</v>
      </c>
      <c r="P9431" t="s">
        <v>27</v>
      </c>
      <c r="Q9431">
        <v>85</v>
      </c>
    </row>
    <row r="9432" spans="1:17" hidden="1" x14ac:dyDescent="0.25">
      <c r="A9432">
        <v>9430</v>
      </c>
      <c r="B9432">
        <v>9431</v>
      </c>
      <c r="C9432" t="s">
        <v>19520</v>
      </c>
      <c r="D9432">
        <v>1994</v>
      </c>
      <c r="E9432" t="s">
        <v>23</v>
      </c>
      <c r="F9432">
        <v>5.9</v>
      </c>
      <c r="H9432">
        <v>0</v>
      </c>
      <c r="I9432">
        <v>0</v>
      </c>
      <c r="J9432">
        <v>1</v>
      </c>
      <c r="K9432">
        <v>0</v>
      </c>
      <c r="L9432">
        <v>0</v>
      </c>
      <c r="M9432" t="s">
        <v>15193</v>
      </c>
      <c r="N9432" t="s">
        <v>19521</v>
      </c>
      <c r="O9432" t="s">
        <v>26</v>
      </c>
      <c r="P9432" t="s">
        <v>27</v>
      </c>
      <c r="Q9432">
        <v>96</v>
      </c>
    </row>
    <row r="9433" spans="1:17" hidden="1" x14ac:dyDescent="0.25">
      <c r="A9433">
        <v>9431</v>
      </c>
      <c r="B9433">
        <v>9432</v>
      </c>
      <c r="C9433" t="s">
        <v>19522</v>
      </c>
      <c r="D9433">
        <v>2000</v>
      </c>
      <c r="E9433" t="s">
        <v>17</v>
      </c>
      <c r="F9433">
        <v>6.2</v>
      </c>
      <c r="H9433">
        <v>0</v>
      </c>
      <c r="I9433">
        <v>0</v>
      </c>
      <c r="J9433">
        <v>1</v>
      </c>
      <c r="K9433">
        <v>0</v>
      </c>
      <c r="L9433">
        <v>0</v>
      </c>
      <c r="M9433" t="s">
        <v>16575</v>
      </c>
      <c r="N9433" t="s">
        <v>3635</v>
      </c>
      <c r="O9433" t="s">
        <v>457</v>
      </c>
      <c r="P9433" t="s">
        <v>27</v>
      </c>
      <c r="Q9433">
        <v>95</v>
      </c>
    </row>
    <row r="9434" spans="1:17" hidden="1" x14ac:dyDescent="0.25">
      <c r="A9434">
        <v>9432</v>
      </c>
      <c r="B9434">
        <v>9433</v>
      </c>
      <c r="C9434" t="s">
        <v>19523</v>
      </c>
      <c r="D9434">
        <v>1975</v>
      </c>
      <c r="E9434" t="s">
        <v>23</v>
      </c>
      <c r="F9434">
        <v>4.7</v>
      </c>
      <c r="H9434">
        <v>0</v>
      </c>
      <c r="I9434">
        <v>0</v>
      </c>
      <c r="J9434">
        <v>1</v>
      </c>
      <c r="K9434">
        <v>0</v>
      </c>
      <c r="L9434">
        <v>0</v>
      </c>
      <c r="M9434" t="s">
        <v>19524</v>
      </c>
      <c r="N9434" t="s">
        <v>648</v>
      </c>
      <c r="O9434" t="s">
        <v>12814</v>
      </c>
      <c r="P9434" t="s">
        <v>27</v>
      </c>
      <c r="Q9434">
        <v>92</v>
      </c>
    </row>
    <row r="9435" spans="1:17" x14ac:dyDescent="0.25">
      <c r="A9435">
        <v>9433</v>
      </c>
      <c r="B9435">
        <v>9434</v>
      </c>
      <c r="C9435" t="s">
        <v>19525</v>
      </c>
      <c r="D9435">
        <v>2017</v>
      </c>
      <c r="F9435">
        <v>4.4000000000000004</v>
      </c>
      <c r="H9435">
        <v>0</v>
      </c>
      <c r="I9435">
        <v>0</v>
      </c>
      <c r="J9435">
        <v>1</v>
      </c>
      <c r="K9435">
        <v>0</v>
      </c>
      <c r="L9435">
        <v>0</v>
      </c>
      <c r="M9435" t="s">
        <v>7445</v>
      </c>
      <c r="N9435" t="s">
        <v>257</v>
      </c>
      <c r="O9435" t="s">
        <v>26</v>
      </c>
      <c r="P9435" t="s">
        <v>27</v>
      </c>
      <c r="Q9435">
        <v>113</v>
      </c>
    </row>
    <row r="9436" spans="1:17" hidden="1" x14ac:dyDescent="0.25">
      <c r="A9436">
        <v>9434</v>
      </c>
      <c r="B9436">
        <v>9435</v>
      </c>
      <c r="C9436" t="s">
        <v>19526</v>
      </c>
      <c r="D9436">
        <v>2017</v>
      </c>
      <c r="F9436">
        <v>4.5999999999999996</v>
      </c>
      <c r="H9436">
        <v>0</v>
      </c>
      <c r="I9436">
        <v>0</v>
      </c>
      <c r="J9436">
        <v>1</v>
      </c>
      <c r="K9436">
        <v>0</v>
      </c>
      <c r="L9436">
        <v>0</v>
      </c>
      <c r="M9436" t="s">
        <v>5434</v>
      </c>
      <c r="N9436" t="s">
        <v>19527</v>
      </c>
      <c r="O9436" t="s">
        <v>119</v>
      </c>
      <c r="P9436" t="s">
        <v>27</v>
      </c>
      <c r="Q9436">
        <v>127</v>
      </c>
    </row>
    <row r="9437" spans="1:17" x14ac:dyDescent="0.25">
      <c r="A9437">
        <v>9435</v>
      </c>
      <c r="B9437">
        <v>9436</v>
      </c>
      <c r="C9437" t="s">
        <v>19528</v>
      </c>
      <c r="D9437">
        <v>2014</v>
      </c>
      <c r="E9437" t="s">
        <v>735</v>
      </c>
      <c r="F9437">
        <v>5</v>
      </c>
      <c r="H9437">
        <v>0</v>
      </c>
      <c r="I9437">
        <v>0</v>
      </c>
      <c r="J9437">
        <v>1</v>
      </c>
      <c r="K9437">
        <v>0</v>
      </c>
      <c r="L9437">
        <v>0</v>
      </c>
      <c r="M9437" t="s">
        <v>19529</v>
      </c>
      <c r="N9437" t="s">
        <v>955</v>
      </c>
      <c r="O9437" t="s">
        <v>26</v>
      </c>
      <c r="P9437" t="s">
        <v>27</v>
      </c>
      <c r="Q9437">
        <v>74</v>
      </c>
    </row>
    <row r="9438" spans="1:17" hidden="1" x14ac:dyDescent="0.25">
      <c r="A9438">
        <v>9436</v>
      </c>
      <c r="B9438">
        <v>9437</v>
      </c>
      <c r="C9438" t="s">
        <v>19530</v>
      </c>
      <c r="D9438">
        <v>2006</v>
      </c>
      <c r="F9438">
        <v>6.4</v>
      </c>
      <c r="H9438">
        <v>0</v>
      </c>
      <c r="I9438">
        <v>0</v>
      </c>
      <c r="J9438">
        <v>1</v>
      </c>
      <c r="K9438">
        <v>0</v>
      </c>
      <c r="L9438">
        <v>0</v>
      </c>
      <c r="M9438" t="s">
        <v>19531</v>
      </c>
      <c r="N9438" t="s">
        <v>353</v>
      </c>
      <c r="O9438" t="s">
        <v>2932</v>
      </c>
      <c r="P9438" t="s">
        <v>19532</v>
      </c>
      <c r="Q9438">
        <v>93</v>
      </c>
    </row>
    <row r="9439" spans="1:17" x14ac:dyDescent="0.25">
      <c r="A9439">
        <v>9437</v>
      </c>
      <c r="B9439">
        <v>9438</v>
      </c>
      <c r="C9439" t="s">
        <v>19533</v>
      </c>
      <c r="D9439">
        <v>2017</v>
      </c>
      <c r="E9439" t="s">
        <v>213</v>
      </c>
      <c r="F9439">
        <v>5.3</v>
      </c>
      <c r="H9439">
        <v>0</v>
      </c>
      <c r="I9439">
        <v>0</v>
      </c>
      <c r="J9439">
        <v>1</v>
      </c>
      <c r="K9439">
        <v>0</v>
      </c>
      <c r="L9439">
        <v>0</v>
      </c>
      <c r="M9439" t="s">
        <v>19534</v>
      </c>
      <c r="N9439" t="s">
        <v>7758</v>
      </c>
      <c r="O9439" t="s">
        <v>26</v>
      </c>
      <c r="P9439" t="s">
        <v>27</v>
      </c>
      <c r="Q9439">
        <v>91</v>
      </c>
    </row>
    <row r="9440" spans="1:17" hidden="1" x14ac:dyDescent="0.25">
      <c r="A9440">
        <v>9438</v>
      </c>
      <c r="B9440">
        <v>9439</v>
      </c>
      <c r="C9440" t="s">
        <v>19535</v>
      </c>
      <c r="D9440">
        <v>1955</v>
      </c>
      <c r="F9440">
        <v>5.8</v>
      </c>
      <c r="H9440">
        <v>0</v>
      </c>
      <c r="I9440">
        <v>0</v>
      </c>
      <c r="J9440">
        <v>1</v>
      </c>
      <c r="K9440">
        <v>0</v>
      </c>
      <c r="L9440">
        <v>0</v>
      </c>
      <c r="M9440" t="s">
        <v>19536</v>
      </c>
      <c r="N9440" t="s">
        <v>9672</v>
      </c>
      <c r="O9440" t="s">
        <v>26</v>
      </c>
      <c r="P9440" t="s">
        <v>27</v>
      </c>
      <c r="Q9440">
        <v>78</v>
      </c>
    </row>
    <row r="9441" spans="1:17" hidden="1" x14ac:dyDescent="0.25">
      <c r="A9441">
        <v>9439</v>
      </c>
      <c r="B9441">
        <v>9440</v>
      </c>
      <c r="C9441" t="s">
        <v>19537</v>
      </c>
      <c r="D9441">
        <v>1968</v>
      </c>
      <c r="F9441">
        <v>5.0999999999999996</v>
      </c>
      <c r="H9441">
        <v>0</v>
      </c>
      <c r="I9441">
        <v>0</v>
      </c>
      <c r="J9441">
        <v>1</v>
      </c>
      <c r="K9441">
        <v>0</v>
      </c>
      <c r="L9441">
        <v>0</v>
      </c>
      <c r="M9441" t="s">
        <v>18789</v>
      </c>
      <c r="N9441" t="s">
        <v>943</v>
      </c>
      <c r="O9441" t="s">
        <v>18449</v>
      </c>
      <c r="P9441" t="s">
        <v>27</v>
      </c>
      <c r="Q9441">
        <v>97</v>
      </c>
    </row>
    <row r="9442" spans="1:17" hidden="1" x14ac:dyDescent="0.25">
      <c r="A9442">
        <v>9440</v>
      </c>
      <c r="B9442">
        <v>9441</v>
      </c>
      <c r="C9442" t="s">
        <v>19538</v>
      </c>
      <c r="D9442">
        <v>2009</v>
      </c>
      <c r="E9442" t="s">
        <v>17</v>
      </c>
      <c r="F9442">
        <v>5.0999999999999996</v>
      </c>
      <c r="H9442">
        <v>0</v>
      </c>
      <c r="I9442">
        <v>0</v>
      </c>
      <c r="J9442">
        <v>1</v>
      </c>
      <c r="K9442">
        <v>0</v>
      </c>
      <c r="L9442">
        <v>0</v>
      </c>
      <c r="M9442" t="s">
        <v>19539</v>
      </c>
      <c r="N9442" t="s">
        <v>114</v>
      </c>
      <c r="O9442" t="s">
        <v>26</v>
      </c>
      <c r="P9442" t="s">
        <v>27</v>
      </c>
      <c r="Q9442">
        <v>95</v>
      </c>
    </row>
    <row r="9443" spans="1:17" hidden="1" x14ac:dyDescent="0.25">
      <c r="A9443">
        <v>9441</v>
      </c>
      <c r="B9443">
        <v>9442</v>
      </c>
      <c r="C9443" t="s">
        <v>19540</v>
      </c>
      <c r="D9443">
        <v>2004</v>
      </c>
      <c r="E9443" t="s">
        <v>23</v>
      </c>
      <c r="F9443">
        <v>5.3</v>
      </c>
      <c r="H9443">
        <v>0</v>
      </c>
      <c r="I9443">
        <v>0</v>
      </c>
      <c r="J9443">
        <v>1</v>
      </c>
      <c r="K9443">
        <v>0</v>
      </c>
      <c r="L9443">
        <v>0</v>
      </c>
      <c r="M9443" t="s">
        <v>19541</v>
      </c>
      <c r="N9443" t="s">
        <v>1024</v>
      </c>
      <c r="O9443" t="s">
        <v>486</v>
      </c>
      <c r="P9443" t="s">
        <v>2358</v>
      </c>
      <c r="Q9443">
        <v>120</v>
      </c>
    </row>
    <row r="9444" spans="1:17" hidden="1" x14ac:dyDescent="0.25">
      <c r="A9444">
        <v>9442</v>
      </c>
      <c r="B9444">
        <v>9443</v>
      </c>
      <c r="C9444" t="s">
        <v>19542</v>
      </c>
      <c r="D9444">
        <v>2011</v>
      </c>
      <c r="F9444">
        <v>5.3</v>
      </c>
      <c r="G9444" s="1">
        <v>0.33</v>
      </c>
      <c r="H9444">
        <v>0</v>
      </c>
      <c r="I9444">
        <v>0</v>
      </c>
      <c r="J9444">
        <v>1</v>
      </c>
      <c r="K9444">
        <v>0</v>
      </c>
      <c r="L9444">
        <v>0</v>
      </c>
      <c r="M9444" t="s">
        <v>19543</v>
      </c>
      <c r="N9444" t="s">
        <v>353</v>
      </c>
      <c r="O9444" t="s">
        <v>26</v>
      </c>
      <c r="P9444" t="s">
        <v>27</v>
      </c>
      <c r="Q9444">
        <v>85</v>
      </c>
    </row>
    <row r="9445" spans="1:17" hidden="1" x14ac:dyDescent="0.25">
      <c r="A9445">
        <v>9443</v>
      </c>
      <c r="B9445">
        <v>9444</v>
      </c>
      <c r="C9445" t="s">
        <v>19544</v>
      </c>
      <c r="D9445">
        <v>2009</v>
      </c>
      <c r="F9445">
        <v>7.1</v>
      </c>
      <c r="H9445">
        <v>0</v>
      </c>
      <c r="I9445">
        <v>0</v>
      </c>
      <c r="J9445">
        <v>1</v>
      </c>
      <c r="K9445">
        <v>0</v>
      </c>
      <c r="L9445">
        <v>0</v>
      </c>
      <c r="M9445" t="s">
        <v>19545</v>
      </c>
      <c r="N9445" t="s">
        <v>353</v>
      </c>
      <c r="O9445" t="s">
        <v>526</v>
      </c>
      <c r="P9445" t="s">
        <v>527</v>
      </c>
      <c r="Q9445">
        <v>90</v>
      </c>
    </row>
    <row r="9446" spans="1:17" x14ac:dyDescent="0.25">
      <c r="A9446">
        <v>9444</v>
      </c>
      <c r="B9446">
        <v>9445</v>
      </c>
      <c r="C9446" t="s">
        <v>19546</v>
      </c>
      <c r="D9446">
        <v>2016</v>
      </c>
      <c r="F9446">
        <v>6.1</v>
      </c>
      <c r="H9446">
        <v>0</v>
      </c>
      <c r="I9446">
        <v>0</v>
      </c>
      <c r="J9446">
        <v>1</v>
      </c>
      <c r="K9446">
        <v>0</v>
      </c>
      <c r="L9446">
        <v>0</v>
      </c>
      <c r="M9446" t="s">
        <v>19547</v>
      </c>
      <c r="N9446" t="s">
        <v>444</v>
      </c>
      <c r="O9446" t="s">
        <v>1382</v>
      </c>
      <c r="P9446" t="s">
        <v>1383</v>
      </c>
      <c r="Q9446">
        <v>92</v>
      </c>
    </row>
    <row r="9447" spans="1:17" hidden="1" x14ac:dyDescent="0.25">
      <c r="A9447">
        <v>9445</v>
      </c>
      <c r="B9447">
        <v>9446</v>
      </c>
      <c r="C9447" t="s">
        <v>19548</v>
      </c>
      <c r="D9447">
        <v>1988</v>
      </c>
      <c r="E9447" t="s">
        <v>23</v>
      </c>
      <c r="F9447">
        <v>5.9</v>
      </c>
      <c r="H9447">
        <v>0</v>
      </c>
      <c r="I9447">
        <v>0</v>
      </c>
      <c r="J9447">
        <v>1</v>
      </c>
      <c r="K9447">
        <v>0</v>
      </c>
      <c r="L9447">
        <v>0</v>
      </c>
      <c r="M9447" t="s">
        <v>19549</v>
      </c>
      <c r="N9447" t="s">
        <v>5678</v>
      </c>
      <c r="O9447" t="s">
        <v>26</v>
      </c>
      <c r="P9447" t="s">
        <v>27</v>
      </c>
      <c r="Q9447">
        <v>100</v>
      </c>
    </row>
    <row r="9448" spans="1:17" hidden="1" x14ac:dyDescent="0.25">
      <c r="A9448">
        <v>9446</v>
      </c>
      <c r="B9448">
        <v>9447</v>
      </c>
      <c r="C9448" t="s">
        <v>19550</v>
      </c>
      <c r="D9448">
        <v>1989</v>
      </c>
      <c r="E9448" t="s">
        <v>23</v>
      </c>
      <c r="F9448">
        <v>3.5</v>
      </c>
      <c r="H9448">
        <v>0</v>
      </c>
      <c r="I9448">
        <v>0</v>
      </c>
      <c r="J9448">
        <v>1</v>
      </c>
      <c r="K9448">
        <v>0</v>
      </c>
      <c r="L9448">
        <v>0</v>
      </c>
      <c r="M9448" t="s">
        <v>19551</v>
      </c>
      <c r="N9448" t="s">
        <v>367</v>
      </c>
      <c r="O9448" t="s">
        <v>19552</v>
      </c>
      <c r="P9448" t="s">
        <v>27</v>
      </c>
      <c r="Q9448">
        <v>84</v>
      </c>
    </row>
    <row r="9449" spans="1:17" hidden="1" x14ac:dyDescent="0.25">
      <c r="A9449">
        <v>9447</v>
      </c>
      <c r="B9449">
        <v>9448</v>
      </c>
      <c r="C9449" t="s">
        <v>19553</v>
      </c>
      <c r="D9449">
        <v>2012</v>
      </c>
      <c r="E9449" t="s">
        <v>17</v>
      </c>
      <c r="F9449">
        <v>5.5</v>
      </c>
      <c r="H9449">
        <v>0</v>
      </c>
      <c r="I9449">
        <v>0</v>
      </c>
      <c r="J9449">
        <v>1</v>
      </c>
      <c r="K9449">
        <v>0</v>
      </c>
      <c r="L9449">
        <v>0</v>
      </c>
      <c r="M9449" t="s">
        <v>17675</v>
      </c>
      <c r="N9449" t="s">
        <v>321</v>
      </c>
      <c r="O9449" t="s">
        <v>26</v>
      </c>
      <c r="P9449" t="s">
        <v>27</v>
      </c>
      <c r="Q9449">
        <v>112</v>
      </c>
    </row>
    <row r="9450" spans="1:17" hidden="1" x14ac:dyDescent="0.25">
      <c r="A9450">
        <v>9448</v>
      </c>
      <c r="B9450">
        <v>9449</v>
      </c>
      <c r="C9450" t="s">
        <v>19554</v>
      </c>
      <c r="D9450">
        <v>2017</v>
      </c>
      <c r="E9450" t="s">
        <v>23</v>
      </c>
      <c r="F9450">
        <v>4.2</v>
      </c>
      <c r="H9450">
        <v>0</v>
      </c>
      <c r="I9450">
        <v>0</v>
      </c>
      <c r="J9450">
        <v>1</v>
      </c>
      <c r="K9450">
        <v>0</v>
      </c>
      <c r="L9450">
        <v>0</v>
      </c>
      <c r="M9450" t="s">
        <v>6072</v>
      </c>
      <c r="N9450" t="s">
        <v>100</v>
      </c>
      <c r="O9450" t="s">
        <v>4925</v>
      </c>
      <c r="P9450" t="s">
        <v>19555</v>
      </c>
      <c r="Q9450">
        <v>94</v>
      </c>
    </row>
    <row r="9451" spans="1:17" hidden="1" x14ac:dyDescent="0.25">
      <c r="A9451">
        <v>9449</v>
      </c>
      <c r="B9451">
        <v>9450</v>
      </c>
      <c r="C9451" t="s">
        <v>19556</v>
      </c>
      <c r="D9451">
        <v>2008</v>
      </c>
      <c r="F9451">
        <v>7.5</v>
      </c>
      <c r="H9451">
        <v>0</v>
      </c>
      <c r="I9451">
        <v>0</v>
      </c>
      <c r="J9451">
        <v>1</v>
      </c>
      <c r="K9451">
        <v>0</v>
      </c>
      <c r="L9451">
        <v>0</v>
      </c>
      <c r="M9451" t="s">
        <v>19557</v>
      </c>
      <c r="N9451" t="s">
        <v>2614</v>
      </c>
      <c r="O9451" t="s">
        <v>26</v>
      </c>
      <c r="P9451" t="s">
        <v>27</v>
      </c>
      <c r="Q9451">
        <v>112</v>
      </c>
    </row>
    <row r="9452" spans="1:17" hidden="1" x14ac:dyDescent="0.25">
      <c r="A9452">
        <v>9450</v>
      </c>
      <c r="B9452">
        <v>9451</v>
      </c>
      <c r="C9452" t="s">
        <v>19558</v>
      </c>
      <c r="D9452">
        <v>2007</v>
      </c>
      <c r="E9452" t="s">
        <v>17</v>
      </c>
      <c r="F9452">
        <v>7.5</v>
      </c>
      <c r="H9452">
        <v>0</v>
      </c>
      <c r="I9452">
        <v>0</v>
      </c>
      <c r="J9452">
        <v>1</v>
      </c>
      <c r="K9452">
        <v>0</v>
      </c>
      <c r="L9452">
        <v>0</v>
      </c>
      <c r="M9452" t="s">
        <v>19559</v>
      </c>
      <c r="N9452" t="s">
        <v>353</v>
      </c>
      <c r="O9452" t="s">
        <v>26</v>
      </c>
      <c r="P9452" t="s">
        <v>27</v>
      </c>
      <c r="Q9452">
        <v>86</v>
      </c>
    </row>
    <row r="9453" spans="1:17" hidden="1" x14ac:dyDescent="0.25">
      <c r="A9453">
        <v>9451</v>
      </c>
      <c r="B9453">
        <v>9452</v>
      </c>
      <c r="C9453" t="s">
        <v>19560</v>
      </c>
      <c r="D9453">
        <v>1976</v>
      </c>
      <c r="E9453" t="s">
        <v>23</v>
      </c>
      <c r="F9453">
        <v>5.2</v>
      </c>
      <c r="H9453">
        <v>0</v>
      </c>
      <c r="I9453">
        <v>0</v>
      </c>
      <c r="J9453">
        <v>1</v>
      </c>
      <c r="K9453">
        <v>0</v>
      </c>
      <c r="L9453">
        <v>0</v>
      </c>
      <c r="M9453" t="s">
        <v>16210</v>
      </c>
      <c r="N9453" t="s">
        <v>18404</v>
      </c>
      <c r="O9453" t="s">
        <v>2220</v>
      </c>
      <c r="P9453" t="s">
        <v>1050</v>
      </c>
      <c r="Q9453">
        <v>90</v>
      </c>
    </row>
    <row r="9454" spans="1:17" hidden="1" x14ac:dyDescent="0.25">
      <c r="A9454">
        <v>9452</v>
      </c>
      <c r="B9454">
        <v>9453</v>
      </c>
      <c r="C9454" t="s">
        <v>19561</v>
      </c>
      <c r="D9454">
        <v>2012</v>
      </c>
      <c r="F9454">
        <v>5.8</v>
      </c>
      <c r="H9454">
        <v>0</v>
      </c>
      <c r="I9454">
        <v>0</v>
      </c>
      <c r="J9454">
        <v>1</v>
      </c>
      <c r="K9454">
        <v>0</v>
      </c>
      <c r="L9454">
        <v>0</v>
      </c>
      <c r="M9454" t="s">
        <v>19562</v>
      </c>
      <c r="N9454" t="s">
        <v>100</v>
      </c>
      <c r="O9454" t="s">
        <v>26</v>
      </c>
      <c r="P9454" t="s">
        <v>27</v>
      </c>
      <c r="Q9454">
        <v>125</v>
      </c>
    </row>
    <row r="9455" spans="1:17" x14ac:dyDescent="0.25">
      <c r="A9455">
        <v>9453</v>
      </c>
      <c r="B9455">
        <v>9454</v>
      </c>
      <c r="C9455" t="s">
        <v>19563</v>
      </c>
      <c r="D9455">
        <v>2017</v>
      </c>
      <c r="F9455">
        <v>4.5</v>
      </c>
      <c r="H9455">
        <v>0</v>
      </c>
      <c r="I9455">
        <v>0</v>
      </c>
      <c r="J9455">
        <v>1</v>
      </c>
      <c r="K9455">
        <v>0</v>
      </c>
      <c r="L9455">
        <v>0</v>
      </c>
      <c r="M9455" t="s">
        <v>19564</v>
      </c>
      <c r="N9455" t="s">
        <v>9453</v>
      </c>
      <c r="O9455" t="s">
        <v>26</v>
      </c>
      <c r="P9455" t="s">
        <v>27</v>
      </c>
      <c r="Q9455">
        <v>87</v>
      </c>
    </row>
    <row r="9456" spans="1:17" x14ac:dyDescent="0.25">
      <c r="A9456">
        <v>9454</v>
      </c>
      <c r="B9456">
        <v>9455</v>
      </c>
      <c r="C9456" t="s">
        <v>19565</v>
      </c>
      <c r="D9456">
        <v>2014</v>
      </c>
      <c r="F9456">
        <v>4.7</v>
      </c>
      <c r="H9456">
        <v>0</v>
      </c>
      <c r="I9456">
        <v>0</v>
      </c>
      <c r="J9456">
        <v>1</v>
      </c>
      <c r="K9456">
        <v>0</v>
      </c>
      <c r="L9456">
        <v>0</v>
      </c>
      <c r="M9456" t="s">
        <v>4791</v>
      </c>
      <c r="N9456" t="s">
        <v>1500</v>
      </c>
      <c r="O9456" t="s">
        <v>26</v>
      </c>
      <c r="P9456" t="s">
        <v>27</v>
      </c>
      <c r="Q9456">
        <v>106</v>
      </c>
    </row>
    <row r="9457" spans="1:17" hidden="1" x14ac:dyDescent="0.25">
      <c r="A9457">
        <v>9455</v>
      </c>
      <c r="B9457">
        <v>9456</v>
      </c>
      <c r="C9457" t="s">
        <v>19566</v>
      </c>
      <c r="D9457">
        <v>2013</v>
      </c>
      <c r="F9457">
        <v>6.8</v>
      </c>
      <c r="H9457">
        <v>0</v>
      </c>
      <c r="I9457">
        <v>0</v>
      </c>
      <c r="J9457">
        <v>1</v>
      </c>
      <c r="K9457">
        <v>0</v>
      </c>
      <c r="L9457">
        <v>0</v>
      </c>
      <c r="M9457" t="s">
        <v>19567</v>
      </c>
      <c r="N9457" t="s">
        <v>65</v>
      </c>
      <c r="O9457" t="s">
        <v>26</v>
      </c>
      <c r="P9457" t="s">
        <v>27</v>
      </c>
      <c r="Q9457">
        <v>124</v>
      </c>
    </row>
    <row r="9458" spans="1:17" hidden="1" x14ac:dyDescent="0.25">
      <c r="A9458">
        <v>9456</v>
      </c>
      <c r="B9458">
        <v>9457</v>
      </c>
      <c r="C9458" t="s">
        <v>19568</v>
      </c>
      <c r="D9458">
        <v>1992</v>
      </c>
      <c r="F9458">
        <v>6.3</v>
      </c>
      <c r="H9458">
        <v>0</v>
      </c>
      <c r="I9458">
        <v>0</v>
      </c>
      <c r="J9458">
        <v>1</v>
      </c>
      <c r="K9458">
        <v>0</v>
      </c>
      <c r="L9458">
        <v>0</v>
      </c>
      <c r="M9458" t="s">
        <v>3207</v>
      </c>
      <c r="N9458" t="s">
        <v>111</v>
      </c>
      <c r="O9458" t="s">
        <v>66</v>
      </c>
      <c r="P9458" t="s">
        <v>149</v>
      </c>
      <c r="Q9458">
        <v>171</v>
      </c>
    </row>
    <row r="9459" spans="1:17" x14ac:dyDescent="0.25">
      <c r="A9459">
        <v>9457</v>
      </c>
      <c r="B9459">
        <v>9458</v>
      </c>
      <c r="C9459" t="s">
        <v>19569</v>
      </c>
      <c r="D9459">
        <v>2015</v>
      </c>
      <c r="F9459">
        <v>4.3</v>
      </c>
      <c r="H9459">
        <v>0</v>
      </c>
      <c r="I9459">
        <v>0</v>
      </c>
      <c r="J9459">
        <v>1</v>
      </c>
      <c r="K9459">
        <v>0</v>
      </c>
      <c r="L9459">
        <v>0</v>
      </c>
      <c r="M9459" t="s">
        <v>19570</v>
      </c>
      <c r="N9459" t="s">
        <v>336</v>
      </c>
      <c r="O9459" t="s">
        <v>26</v>
      </c>
      <c r="P9459" t="s">
        <v>27</v>
      </c>
      <c r="Q9459">
        <v>98</v>
      </c>
    </row>
    <row r="9460" spans="1:17" hidden="1" x14ac:dyDescent="0.25">
      <c r="A9460">
        <v>9458</v>
      </c>
      <c r="B9460">
        <v>9459</v>
      </c>
      <c r="C9460" t="s">
        <v>19571</v>
      </c>
      <c r="D9460">
        <v>2012</v>
      </c>
      <c r="F9460">
        <v>5.8</v>
      </c>
      <c r="H9460">
        <v>0</v>
      </c>
      <c r="I9460">
        <v>0</v>
      </c>
      <c r="J9460">
        <v>1</v>
      </c>
      <c r="K9460">
        <v>0</v>
      </c>
      <c r="L9460">
        <v>0</v>
      </c>
      <c r="M9460" t="s">
        <v>19572</v>
      </c>
      <c r="N9460" t="s">
        <v>3020</v>
      </c>
      <c r="O9460" t="s">
        <v>783</v>
      </c>
      <c r="P9460" t="s">
        <v>39</v>
      </c>
      <c r="Q9460">
        <v>80</v>
      </c>
    </row>
    <row r="9461" spans="1:17" hidden="1" x14ac:dyDescent="0.25">
      <c r="A9461">
        <v>9459</v>
      </c>
      <c r="B9461">
        <v>9460</v>
      </c>
      <c r="C9461" t="s">
        <v>19573</v>
      </c>
      <c r="D9461">
        <v>1986</v>
      </c>
      <c r="E9461" t="s">
        <v>17</v>
      </c>
      <c r="F9461">
        <v>5.9</v>
      </c>
      <c r="G9461" s="1">
        <v>0.56999999999999995</v>
      </c>
      <c r="H9461">
        <v>0</v>
      </c>
      <c r="I9461">
        <v>0</v>
      </c>
      <c r="J9461">
        <v>1</v>
      </c>
      <c r="K9461">
        <v>0</v>
      </c>
      <c r="L9461">
        <v>0</v>
      </c>
      <c r="M9461" t="s">
        <v>19574</v>
      </c>
      <c r="N9461" t="s">
        <v>111</v>
      </c>
      <c r="O9461" t="s">
        <v>26</v>
      </c>
      <c r="P9461" t="s">
        <v>27</v>
      </c>
      <c r="Q9461">
        <v>88</v>
      </c>
    </row>
    <row r="9462" spans="1:17" hidden="1" x14ac:dyDescent="0.25">
      <c r="A9462">
        <v>9460</v>
      </c>
      <c r="B9462">
        <v>9461</v>
      </c>
      <c r="C9462" t="s">
        <v>19575</v>
      </c>
      <c r="D9462">
        <v>1995</v>
      </c>
      <c r="F9462">
        <v>6.6</v>
      </c>
      <c r="H9462">
        <v>0</v>
      </c>
      <c r="I9462">
        <v>0</v>
      </c>
      <c r="J9462">
        <v>1</v>
      </c>
      <c r="K9462">
        <v>0</v>
      </c>
      <c r="L9462">
        <v>0</v>
      </c>
      <c r="M9462" t="s">
        <v>297</v>
      </c>
      <c r="N9462" t="s">
        <v>19576</v>
      </c>
      <c r="O9462" t="s">
        <v>66</v>
      </c>
      <c r="P9462" t="s">
        <v>149</v>
      </c>
      <c r="Q9462">
        <v>183</v>
      </c>
    </row>
    <row r="9463" spans="1:17" x14ac:dyDescent="0.25">
      <c r="A9463">
        <v>9461</v>
      </c>
      <c r="B9463">
        <v>9462</v>
      </c>
      <c r="C9463" t="s">
        <v>19577</v>
      </c>
      <c r="D9463">
        <v>2014</v>
      </c>
      <c r="E9463" t="s">
        <v>23</v>
      </c>
      <c r="F9463">
        <v>4.3</v>
      </c>
      <c r="H9463">
        <v>0</v>
      </c>
      <c r="I9463">
        <v>0</v>
      </c>
      <c r="J9463">
        <v>1</v>
      </c>
      <c r="K9463">
        <v>0</v>
      </c>
      <c r="L9463">
        <v>0</v>
      </c>
      <c r="M9463" t="s">
        <v>19578</v>
      </c>
      <c r="N9463" t="s">
        <v>4650</v>
      </c>
      <c r="O9463" t="s">
        <v>26</v>
      </c>
      <c r="P9463" t="s">
        <v>27</v>
      </c>
      <c r="Q9463">
        <v>118</v>
      </c>
    </row>
    <row r="9464" spans="1:17" hidden="1" x14ac:dyDescent="0.25">
      <c r="A9464">
        <v>9462</v>
      </c>
      <c r="B9464">
        <v>9463</v>
      </c>
      <c r="C9464" t="s">
        <v>19579</v>
      </c>
      <c r="D9464">
        <v>2002</v>
      </c>
      <c r="F9464">
        <v>6.3</v>
      </c>
      <c r="H9464">
        <v>0</v>
      </c>
      <c r="I9464">
        <v>0</v>
      </c>
      <c r="J9464">
        <v>1</v>
      </c>
      <c r="K9464">
        <v>0</v>
      </c>
      <c r="L9464">
        <v>0</v>
      </c>
      <c r="M9464" t="s">
        <v>4748</v>
      </c>
      <c r="N9464" t="s">
        <v>19580</v>
      </c>
      <c r="O9464" t="s">
        <v>66</v>
      </c>
      <c r="P9464" t="s">
        <v>149</v>
      </c>
      <c r="Q9464">
        <v>173</v>
      </c>
    </row>
    <row r="9465" spans="1:17" x14ac:dyDescent="0.25">
      <c r="A9465">
        <v>9463</v>
      </c>
      <c r="B9465">
        <v>9464</v>
      </c>
      <c r="C9465" t="s">
        <v>19581</v>
      </c>
      <c r="D9465">
        <v>2014</v>
      </c>
      <c r="F9465">
        <v>5.6</v>
      </c>
      <c r="H9465">
        <v>0</v>
      </c>
      <c r="I9465">
        <v>0</v>
      </c>
      <c r="J9465">
        <v>1</v>
      </c>
      <c r="K9465">
        <v>0</v>
      </c>
      <c r="L9465">
        <v>0</v>
      </c>
      <c r="M9465" t="s">
        <v>17389</v>
      </c>
      <c r="N9465" t="s">
        <v>100</v>
      </c>
      <c r="O9465" t="s">
        <v>26</v>
      </c>
      <c r="P9465" t="s">
        <v>27</v>
      </c>
      <c r="Q9465">
        <v>92</v>
      </c>
    </row>
    <row r="9466" spans="1:17" hidden="1" x14ac:dyDescent="0.25">
      <c r="A9466">
        <v>9464</v>
      </c>
      <c r="B9466">
        <v>9465</v>
      </c>
      <c r="C9466" t="s">
        <v>19582</v>
      </c>
      <c r="D9466">
        <v>1936</v>
      </c>
      <c r="F9466">
        <v>7.2</v>
      </c>
      <c r="H9466">
        <v>0</v>
      </c>
      <c r="I9466">
        <v>0</v>
      </c>
      <c r="J9466">
        <v>1</v>
      </c>
      <c r="K9466">
        <v>0</v>
      </c>
      <c r="L9466">
        <v>0</v>
      </c>
      <c r="M9466" t="s">
        <v>19583</v>
      </c>
      <c r="N9466" t="s">
        <v>19584</v>
      </c>
      <c r="O9466" t="s">
        <v>26</v>
      </c>
      <c r="P9466" t="s">
        <v>27</v>
      </c>
      <c r="Q9466">
        <v>74</v>
      </c>
    </row>
    <row r="9467" spans="1:17" hidden="1" x14ac:dyDescent="0.25">
      <c r="A9467">
        <v>9465</v>
      </c>
      <c r="B9467">
        <v>9466</v>
      </c>
      <c r="C9467" t="s">
        <v>19585</v>
      </c>
      <c r="D9467">
        <v>1973</v>
      </c>
      <c r="F9467">
        <v>6.4</v>
      </c>
      <c r="H9467">
        <v>0</v>
      </c>
      <c r="I9467">
        <v>0</v>
      </c>
      <c r="J9467">
        <v>1</v>
      </c>
      <c r="K9467">
        <v>0</v>
      </c>
      <c r="L9467">
        <v>0</v>
      </c>
      <c r="M9467" t="s">
        <v>19586</v>
      </c>
      <c r="N9467" t="s">
        <v>7992</v>
      </c>
      <c r="O9467" t="s">
        <v>26</v>
      </c>
      <c r="P9467" t="s">
        <v>27</v>
      </c>
      <c r="Q9467">
        <v>110</v>
      </c>
    </row>
    <row r="9468" spans="1:17" hidden="1" x14ac:dyDescent="0.25">
      <c r="A9468">
        <v>9466</v>
      </c>
      <c r="B9468">
        <v>9467</v>
      </c>
      <c r="C9468" t="s">
        <v>19587</v>
      </c>
      <c r="D9468">
        <v>1994</v>
      </c>
      <c r="E9468" t="s">
        <v>32</v>
      </c>
      <c r="F9468">
        <v>5.6</v>
      </c>
      <c r="H9468">
        <v>0</v>
      </c>
      <c r="I9468">
        <v>0</v>
      </c>
      <c r="J9468">
        <v>1</v>
      </c>
      <c r="K9468">
        <v>0</v>
      </c>
      <c r="L9468">
        <v>0</v>
      </c>
      <c r="M9468" t="s">
        <v>19588</v>
      </c>
      <c r="N9468" t="s">
        <v>114</v>
      </c>
      <c r="O9468" t="s">
        <v>26</v>
      </c>
      <c r="P9468" t="s">
        <v>27</v>
      </c>
      <c r="Q9468">
        <v>97</v>
      </c>
    </row>
    <row r="9469" spans="1:17" x14ac:dyDescent="0.25">
      <c r="A9469">
        <v>9467</v>
      </c>
      <c r="B9469">
        <v>9468</v>
      </c>
      <c r="C9469" t="s">
        <v>19589</v>
      </c>
      <c r="D9469">
        <v>2014</v>
      </c>
      <c r="F9469">
        <v>7.3</v>
      </c>
      <c r="H9469">
        <v>0</v>
      </c>
      <c r="I9469">
        <v>0</v>
      </c>
      <c r="J9469">
        <v>1</v>
      </c>
      <c r="K9469">
        <v>0</v>
      </c>
      <c r="L9469">
        <v>0</v>
      </c>
      <c r="M9469" t="s">
        <v>9129</v>
      </c>
      <c r="N9469" t="s">
        <v>114</v>
      </c>
      <c r="O9469" t="s">
        <v>26</v>
      </c>
      <c r="P9469" t="s">
        <v>27</v>
      </c>
      <c r="Q9469">
        <v>72</v>
      </c>
    </row>
    <row r="9470" spans="1:17" hidden="1" x14ac:dyDescent="0.25">
      <c r="A9470">
        <v>9468</v>
      </c>
      <c r="B9470">
        <v>9469</v>
      </c>
      <c r="C9470" t="s">
        <v>19590</v>
      </c>
      <c r="D9470">
        <v>2007</v>
      </c>
      <c r="E9470" t="s">
        <v>23</v>
      </c>
      <c r="F9470">
        <v>5.4</v>
      </c>
      <c r="H9470">
        <v>0</v>
      </c>
      <c r="I9470">
        <v>0</v>
      </c>
      <c r="J9470">
        <v>1</v>
      </c>
      <c r="K9470">
        <v>0</v>
      </c>
      <c r="L9470">
        <v>0</v>
      </c>
      <c r="N9470" t="s">
        <v>268</v>
      </c>
      <c r="O9470" t="s">
        <v>26</v>
      </c>
      <c r="P9470" t="s">
        <v>27</v>
      </c>
      <c r="Q9470">
        <v>43</v>
      </c>
    </row>
    <row r="9471" spans="1:17" hidden="1" x14ac:dyDescent="0.25">
      <c r="A9471">
        <v>9469</v>
      </c>
      <c r="B9471">
        <v>9470</v>
      </c>
      <c r="C9471" t="s">
        <v>19591</v>
      </c>
      <c r="D9471">
        <v>2014</v>
      </c>
      <c r="E9471" t="s">
        <v>17</v>
      </c>
      <c r="F9471">
        <v>5.7</v>
      </c>
      <c r="H9471">
        <v>0</v>
      </c>
      <c r="I9471">
        <v>0</v>
      </c>
      <c r="J9471">
        <v>1</v>
      </c>
      <c r="K9471">
        <v>0</v>
      </c>
      <c r="L9471">
        <v>0</v>
      </c>
      <c r="M9471" t="s">
        <v>19592</v>
      </c>
      <c r="N9471" t="s">
        <v>2764</v>
      </c>
      <c r="O9471" t="s">
        <v>19593</v>
      </c>
      <c r="P9471" t="s">
        <v>1050</v>
      </c>
      <c r="Q9471">
        <v>126</v>
      </c>
    </row>
    <row r="9472" spans="1:17" x14ac:dyDescent="0.25">
      <c r="A9472">
        <v>9470</v>
      </c>
      <c r="B9472">
        <v>9471</v>
      </c>
      <c r="C9472" t="s">
        <v>19594</v>
      </c>
      <c r="D9472">
        <v>2017</v>
      </c>
      <c r="F9472">
        <v>4.7</v>
      </c>
      <c r="H9472">
        <v>0</v>
      </c>
      <c r="I9472">
        <v>0</v>
      </c>
      <c r="J9472">
        <v>1</v>
      </c>
      <c r="K9472">
        <v>0</v>
      </c>
      <c r="L9472">
        <v>0</v>
      </c>
      <c r="M9472" t="s">
        <v>9552</v>
      </c>
      <c r="N9472" t="s">
        <v>515</v>
      </c>
      <c r="O9472" t="s">
        <v>740</v>
      </c>
      <c r="P9472" t="s">
        <v>27</v>
      </c>
      <c r="Q9472">
        <v>82</v>
      </c>
    </row>
    <row r="9473" spans="1:17" hidden="1" x14ac:dyDescent="0.25">
      <c r="A9473">
        <v>9471</v>
      </c>
      <c r="B9473">
        <v>9472</v>
      </c>
      <c r="C9473" t="s">
        <v>19595</v>
      </c>
      <c r="D9473">
        <v>2014</v>
      </c>
      <c r="E9473" t="s">
        <v>32</v>
      </c>
      <c r="F9473">
        <v>5.3</v>
      </c>
      <c r="H9473">
        <v>0</v>
      </c>
      <c r="I9473">
        <v>0</v>
      </c>
      <c r="J9473">
        <v>1</v>
      </c>
      <c r="K9473">
        <v>0</v>
      </c>
      <c r="L9473">
        <v>0</v>
      </c>
      <c r="M9473" t="s">
        <v>19393</v>
      </c>
      <c r="N9473" t="s">
        <v>3336</v>
      </c>
      <c r="Q9473">
        <v>90</v>
      </c>
    </row>
    <row r="9474" spans="1:17" hidden="1" x14ac:dyDescent="0.25">
      <c r="A9474">
        <v>9472</v>
      </c>
      <c r="B9474">
        <v>9473</v>
      </c>
      <c r="C9474" t="s">
        <v>19596</v>
      </c>
      <c r="D9474">
        <v>2011</v>
      </c>
      <c r="E9474" t="s">
        <v>32</v>
      </c>
      <c r="F9474">
        <v>5.8</v>
      </c>
      <c r="H9474">
        <v>0</v>
      </c>
      <c r="I9474">
        <v>0</v>
      </c>
      <c r="J9474">
        <v>1</v>
      </c>
      <c r="K9474">
        <v>0</v>
      </c>
      <c r="L9474">
        <v>0</v>
      </c>
      <c r="M9474" t="s">
        <v>19597</v>
      </c>
      <c r="N9474" t="s">
        <v>164</v>
      </c>
      <c r="O9474" t="s">
        <v>26</v>
      </c>
      <c r="P9474" t="s">
        <v>27</v>
      </c>
      <c r="Q9474">
        <v>90</v>
      </c>
    </row>
    <row r="9475" spans="1:17" hidden="1" x14ac:dyDescent="0.25">
      <c r="A9475">
        <v>9473</v>
      </c>
      <c r="B9475">
        <v>9474</v>
      </c>
      <c r="C9475" t="s">
        <v>19598</v>
      </c>
      <c r="D9475">
        <v>2009</v>
      </c>
      <c r="E9475" t="s">
        <v>23</v>
      </c>
      <c r="F9475">
        <v>6.1</v>
      </c>
      <c r="H9475">
        <v>0</v>
      </c>
      <c r="I9475">
        <v>0</v>
      </c>
      <c r="J9475">
        <v>1</v>
      </c>
      <c r="K9475">
        <v>0</v>
      </c>
      <c r="L9475">
        <v>0</v>
      </c>
      <c r="M9475" t="s">
        <v>19599</v>
      </c>
      <c r="N9475" t="s">
        <v>268</v>
      </c>
      <c r="O9475" t="s">
        <v>26</v>
      </c>
      <c r="P9475" t="s">
        <v>27</v>
      </c>
      <c r="Q9475">
        <v>91</v>
      </c>
    </row>
    <row r="9476" spans="1:17" hidden="1" x14ac:dyDescent="0.25">
      <c r="A9476">
        <v>9474</v>
      </c>
      <c r="B9476">
        <v>9475</v>
      </c>
      <c r="C9476" t="s">
        <v>19600</v>
      </c>
      <c r="D9476">
        <v>2009</v>
      </c>
      <c r="F9476">
        <v>7.6</v>
      </c>
      <c r="H9476">
        <v>0</v>
      </c>
      <c r="I9476">
        <v>0</v>
      </c>
      <c r="J9476">
        <v>1</v>
      </c>
      <c r="K9476">
        <v>0</v>
      </c>
      <c r="L9476">
        <v>0</v>
      </c>
      <c r="M9476" t="s">
        <v>19601</v>
      </c>
      <c r="N9476" t="s">
        <v>353</v>
      </c>
      <c r="O9476" t="s">
        <v>80</v>
      </c>
      <c r="P9476" t="s">
        <v>72</v>
      </c>
      <c r="Q9476">
        <v>88</v>
      </c>
    </row>
    <row r="9477" spans="1:17" hidden="1" x14ac:dyDescent="0.25">
      <c r="A9477">
        <v>9475</v>
      </c>
      <c r="B9477">
        <v>9476</v>
      </c>
      <c r="C9477" t="s">
        <v>19602</v>
      </c>
      <c r="D9477">
        <v>2012</v>
      </c>
      <c r="F9477">
        <v>7.3</v>
      </c>
      <c r="H9477">
        <v>0</v>
      </c>
      <c r="I9477">
        <v>0</v>
      </c>
      <c r="J9477">
        <v>1</v>
      </c>
      <c r="K9477">
        <v>0</v>
      </c>
      <c r="L9477">
        <v>0</v>
      </c>
      <c r="M9477" t="s">
        <v>19603</v>
      </c>
      <c r="N9477" t="s">
        <v>100</v>
      </c>
      <c r="O9477" t="s">
        <v>80</v>
      </c>
      <c r="P9477" t="s">
        <v>27</v>
      </c>
      <c r="Q9477">
        <v>83</v>
      </c>
    </row>
    <row r="9478" spans="1:17" x14ac:dyDescent="0.25">
      <c r="A9478">
        <v>9476</v>
      </c>
      <c r="B9478">
        <v>9477</v>
      </c>
      <c r="C9478" t="s">
        <v>19604</v>
      </c>
      <c r="D9478">
        <v>2016</v>
      </c>
      <c r="E9478" t="s">
        <v>735</v>
      </c>
      <c r="F9478">
        <v>8.3000000000000007</v>
      </c>
      <c r="H9478">
        <v>0</v>
      </c>
      <c r="I9478">
        <v>0</v>
      </c>
      <c r="J9478">
        <v>1</v>
      </c>
      <c r="K9478">
        <v>0</v>
      </c>
      <c r="L9478">
        <v>0</v>
      </c>
      <c r="M9478" t="s">
        <v>9513</v>
      </c>
      <c r="N9478" t="s">
        <v>353</v>
      </c>
      <c r="O9478" t="s">
        <v>26</v>
      </c>
      <c r="P9478" t="s">
        <v>27</v>
      </c>
      <c r="Q9478">
        <v>70</v>
      </c>
    </row>
    <row r="9479" spans="1:17" hidden="1" x14ac:dyDescent="0.25">
      <c r="A9479">
        <v>9477</v>
      </c>
      <c r="B9479">
        <v>9478</v>
      </c>
      <c r="C9479" t="s">
        <v>19605</v>
      </c>
      <c r="D9479">
        <v>2013</v>
      </c>
      <c r="F9479">
        <v>5.6</v>
      </c>
      <c r="H9479">
        <v>0</v>
      </c>
      <c r="I9479">
        <v>0</v>
      </c>
      <c r="J9479">
        <v>1</v>
      </c>
      <c r="K9479">
        <v>0</v>
      </c>
      <c r="L9479">
        <v>0</v>
      </c>
      <c r="M9479" t="s">
        <v>2119</v>
      </c>
      <c r="N9479" t="s">
        <v>122</v>
      </c>
      <c r="O9479" t="s">
        <v>740</v>
      </c>
      <c r="P9479" t="s">
        <v>27</v>
      </c>
      <c r="Q9479">
        <v>89</v>
      </c>
    </row>
    <row r="9480" spans="1:17" hidden="1" x14ac:dyDescent="0.25">
      <c r="A9480">
        <v>9478</v>
      </c>
      <c r="B9480">
        <v>9479</v>
      </c>
      <c r="C9480" t="s">
        <v>19606</v>
      </c>
      <c r="D9480">
        <v>1953</v>
      </c>
      <c r="F9480">
        <v>5.9</v>
      </c>
      <c r="H9480">
        <v>0</v>
      </c>
      <c r="I9480">
        <v>0</v>
      </c>
      <c r="J9480">
        <v>1</v>
      </c>
      <c r="K9480">
        <v>0</v>
      </c>
      <c r="L9480">
        <v>0</v>
      </c>
      <c r="M9480" t="s">
        <v>19607</v>
      </c>
      <c r="N9480" t="s">
        <v>1595</v>
      </c>
      <c r="O9480" t="s">
        <v>80</v>
      </c>
      <c r="P9480" t="s">
        <v>105</v>
      </c>
      <c r="Q9480">
        <v>102</v>
      </c>
    </row>
    <row r="9481" spans="1:17" hidden="1" x14ac:dyDescent="0.25">
      <c r="A9481">
        <v>9479</v>
      </c>
      <c r="B9481">
        <v>9480</v>
      </c>
      <c r="C9481" t="s">
        <v>19608</v>
      </c>
      <c r="D9481">
        <v>1974</v>
      </c>
      <c r="E9481" t="s">
        <v>32</v>
      </c>
      <c r="F9481">
        <v>6</v>
      </c>
      <c r="H9481">
        <v>0</v>
      </c>
      <c r="I9481">
        <v>0</v>
      </c>
      <c r="J9481">
        <v>1</v>
      </c>
      <c r="K9481">
        <v>0</v>
      </c>
      <c r="L9481">
        <v>0</v>
      </c>
      <c r="M9481" t="s">
        <v>19609</v>
      </c>
      <c r="N9481" t="s">
        <v>164</v>
      </c>
      <c r="O9481" t="s">
        <v>26</v>
      </c>
      <c r="P9481" t="s">
        <v>27</v>
      </c>
      <c r="Q9481">
        <v>109</v>
      </c>
    </row>
    <row r="9482" spans="1:17" x14ac:dyDescent="0.25">
      <c r="A9482">
        <v>9480</v>
      </c>
      <c r="B9482">
        <v>9481</v>
      </c>
      <c r="C9482" t="s">
        <v>19610</v>
      </c>
      <c r="D9482">
        <v>2014</v>
      </c>
      <c r="F9482">
        <v>3.6</v>
      </c>
      <c r="H9482">
        <v>0</v>
      </c>
      <c r="I9482">
        <v>0</v>
      </c>
      <c r="J9482">
        <v>1</v>
      </c>
      <c r="K9482">
        <v>0</v>
      </c>
      <c r="L9482">
        <v>0</v>
      </c>
      <c r="M9482" t="s">
        <v>19611</v>
      </c>
      <c r="N9482" t="s">
        <v>2878</v>
      </c>
      <c r="O9482" t="s">
        <v>26</v>
      </c>
      <c r="P9482" t="s">
        <v>27</v>
      </c>
      <c r="Q9482">
        <v>90</v>
      </c>
    </row>
    <row r="9483" spans="1:17" x14ac:dyDescent="0.25">
      <c r="A9483">
        <v>9481</v>
      </c>
      <c r="B9483">
        <v>9482</v>
      </c>
      <c r="C9483" t="s">
        <v>19612</v>
      </c>
      <c r="D9483">
        <v>2015</v>
      </c>
      <c r="F9483">
        <v>5.7</v>
      </c>
      <c r="H9483">
        <v>0</v>
      </c>
      <c r="I9483">
        <v>0</v>
      </c>
      <c r="J9483">
        <v>1</v>
      </c>
      <c r="K9483">
        <v>0</v>
      </c>
      <c r="L9483">
        <v>0</v>
      </c>
      <c r="M9483" t="s">
        <v>19613</v>
      </c>
      <c r="N9483" t="s">
        <v>1033</v>
      </c>
      <c r="O9483" t="s">
        <v>26</v>
      </c>
      <c r="P9483" t="s">
        <v>27</v>
      </c>
      <c r="Q9483">
        <v>83</v>
      </c>
    </row>
    <row r="9484" spans="1:17" hidden="1" x14ac:dyDescent="0.25">
      <c r="A9484">
        <v>9482</v>
      </c>
      <c r="B9484">
        <v>9483</v>
      </c>
      <c r="C9484" t="s">
        <v>19614</v>
      </c>
      <c r="D9484">
        <v>2012</v>
      </c>
      <c r="E9484" t="s">
        <v>32</v>
      </c>
      <c r="F9484">
        <v>7.6</v>
      </c>
      <c r="H9484">
        <v>0</v>
      </c>
      <c r="I9484">
        <v>0</v>
      </c>
      <c r="J9484">
        <v>1</v>
      </c>
      <c r="K9484">
        <v>0</v>
      </c>
      <c r="L9484">
        <v>0</v>
      </c>
      <c r="M9484" t="s">
        <v>19615</v>
      </c>
      <c r="N9484" t="s">
        <v>353</v>
      </c>
      <c r="O9484" t="s">
        <v>26</v>
      </c>
      <c r="P9484" t="s">
        <v>27</v>
      </c>
      <c r="Q9484">
        <v>62</v>
      </c>
    </row>
    <row r="9485" spans="1:17" hidden="1" x14ac:dyDescent="0.25">
      <c r="A9485">
        <v>9483</v>
      </c>
      <c r="B9485">
        <v>9484</v>
      </c>
      <c r="C9485" t="s">
        <v>19616</v>
      </c>
      <c r="D9485">
        <v>1935</v>
      </c>
      <c r="F9485">
        <v>7.3</v>
      </c>
      <c r="H9485">
        <v>0</v>
      </c>
      <c r="I9485">
        <v>0</v>
      </c>
      <c r="J9485">
        <v>1</v>
      </c>
      <c r="K9485">
        <v>0</v>
      </c>
      <c r="L9485">
        <v>0</v>
      </c>
      <c r="M9485" t="s">
        <v>19617</v>
      </c>
      <c r="N9485" t="s">
        <v>19618</v>
      </c>
      <c r="O9485" t="s">
        <v>26</v>
      </c>
      <c r="P9485" t="s">
        <v>27</v>
      </c>
      <c r="Q9485">
        <v>18</v>
      </c>
    </row>
    <row r="9486" spans="1:17" hidden="1" x14ac:dyDescent="0.25">
      <c r="A9486">
        <v>9484</v>
      </c>
      <c r="B9486">
        <v>9485</v>
      </c>
      <c r="C9486" t="s">
        <v>19619</v>
      </c>
      <c r="D9486">
        <v>1999</v>
      </c>
      <c r="E9486" t="s">
        <v>17</v>
      </c>
      <c r="F9486">
        <v>4.5</v>
      </c>
      <c r="H9486">
        <v>0</v>
      </c>
      <c r="I9486">
        <v>0</v>
      </c>
      <c r="J9486">
        <v>1</v>
      </c>
      <c r="K9486">
        <v>0</v>
      </c>
      <c r="L9486">
        <v>0</v>
      </c>
      <c r="M9486" t="s">
        <v>6664</v>
      </c>
      <c r="N9486" t="s">
        <v>394</v>
      </c>
      <c r="O9486" t="s">
        <v>26</v>
      </c>
      <c r="P9486" t="s">
        <v>27</v>
      </c>
      <c r="Q9486">
        <v>94</v>
      </c>
    </row>
    <row r="9487" spans="1:17" hidden="1" x14ac:dyDescent="0.25">
      <c r="A9487">
        <v>9485</v>
      </c>
      <c r="B9487">
        <v>9486</v>
      </c>
      <c r="C9487" t="s">
        <v>19620</v>
      </c>
      <c r="D9487">
        <v>1976</v>
      </c>
      <c r="E9487" t="s">
        <v>23</v>
      </c>
      <c r="F9487">
        <v>5.6</v>
      </c>
      <c r="H9487">
        <v>0</v>
      </c>
      <c r="I9487">
        <v>0</v>
      </c>
      <c r="J9487">
        <v>1</v>
      </c>
      <c r="K9487">
        <v>0</v>
      </c>
      <c r="L9487">
        <v>0</v>
      </c>
      <c r="M9487" t="s">
        <v>9901</v>
      </c>
      <c r="N9487" t="s">
        <v>321</v>
      </c>
      <c r="O9487" t="s">
        <v>2768</v>
      </c>
      <c r="P9487" t="s">
        <v>1050</v>
      </c>
      <c r="Q9487">
        <v>114</v>
      </c>
    </row>
    <row r="9488" spans="1:17" hidden="1" x14ac:dyDescent="0.25">
      <c r="A9488">
        <v>9486</v>
      </c>
      <c r="B9488">
        <v>9487</v>
      </c>
      <c r="C9488" t="s">
        <v>19621</v>
      </c>
      <c r="D9488">
        <v>1995</v>
      </c>
      <c r="F9488">
        <v>6.8</v>
      </c>
      <c r="H9488">
        <v>0</v>
      </c>
      <c r="I9488">
        <v>0</v>
      </c>
      <c r="J9488">
        <v>1</v>
      </c>
      <c r="K9488">
        <v>0</v>
      </c>
      <c r="L9488">
        <v>0</v>
      </c>
      <c r="M9488" t="s">
        <v>7911</v>
      </c>
      <c r="N9488" t="s">
        <v>111</v>
      </c>
      <c r="O9488" t="s">
        <v>80</v>
      </c>
      <c r="P9488" t="s">
        <v>27</v>
      </c>
      <c r="Q9488">
        <v>70</v>
      </c>
    </row>
    <row r="9489" spans="1:17" hidden="1" x14ac:dyDescent="0.25">
      <c r="A9489">
        <v>9487</v>
      </c>
      <c r="B9489">
        <v>9488</v>
      </c>
      <c r="C9489" t="s">
        <v>19622</v>
      </c>
      <c r="D9489">
        <v>1952</v>
      </c>
      <c r="H9489">
        <v>0</v>
      </c>
      <c r="I9489">
        <v>0</v>
      </c>
      <c r="J9489">
        <v>1</v>
      </c>
      <c r="K9489">
        <v>0</v>
      </c>
      <c r="L9489">
        <v>0</v>
      </c>
    </row>
    <row r="9490" spans="1:17" hidden="1" x14ac:dyDescent="0.25">
      <c r="A9490">
        <v>9488</v>
      </c>
      <c r="B9490">
        <v>9489</v>
      </c>
      <c r="C9490" t="s">
        <v>19623</v>
      </c>
      <c r="D9490">
        <v>2009</v>
      </c>
      <c r="F9490">
        <v>7.3</v>
      </c>
      <c r="H9490">
        <v>0</v>
      </c>
      <c r="I9490">
        <v>0</v>
      </c>
      <c r="J9490">
        <v>1</v>
      </c>
      <c r="K9490">
        <v>0</v>
      </c>
      <c r="L9490">
        <v>0</v>
      </c>
      <c r="M9490" t="s">
        <v>13832</v>
      </c>
      <c r="N9490" t="s">
        <v>114</v>
      </c>
      <c r="O9490" t="s">
        <v>26</v>
      </c>
      <c r="P9490" t="s">
        <v>27</v>
      </c>
      <c r="Q9490">
        <v>62</v>
      </c>
    </row>
    <row r="9491" spans="1:17" hidden="1" x14ac:dyDescent="0.25">
      <c r="A9491">
        <v>9489</v>
      </c>
      <c r="B9491">
        <v>9490</v>
      </c>
      <c r="C9491" t="s">
        <v>19624</v>
      </c>
      <c r="D9491">
        <v>2013</v>
      </c>
      <c r="F9491">
        <v>4.2</v>
      </c>
      <c r="G9491" s="1">
        <v>0.26</v>
      </c>
      <c r="H9491">
        <v>0</v>
      </c>
      <c r="I9491">
        <v>0</v>
      </c>
      <c r="J9491">
        <v>1</v>
      </c>
      <c r="K9491">
        <v>0</v>
      </c>
      <c r="L9491">
        <v>0</v>
      </c>
      <c r="M9491" t="s">
        <v>1815</v>
      </c>
      <c r="N9491" t="s">
        <v>481</v>
      </c>
      <c r="O9491" t="s">
        <v>26</v>
      </c>
      <c r="P9491" t="s">
        <v>27</v>
      </c>
      <c r="Q9491">
        <v>85</v>
      </c>
    </row>
    <row r="9492" spans="1:17" x14ac:dyDescent="0.25">
      <c r="A9492">
        <v>9490</v>
      </c>
      <c r="B9492">
        <v>9491</v>
      </c>
      <c r="C9492" t="s">
        <v>19625</v>
      </c>
      <c r="D9492">
        <v>2018</v>
      </c>
      <c r="F9492">
        <v>4.5999999999999996</v>
      </c>
      <c r="H9492">
        <v>0</v>
      </c>
      <c r="I9492">
        <v>0</v>
      </c>
      <c r="J9492">
        <v>1</v>
      </c>
      <c r="K9492">
        <v>0</v>
      </c>
      <c r="L9492">
        <v>0</v>
      </c>
      <c r="M9492" t="s">
        <v>19626</v>
      </c>
      <c r="N9492" t="s">
        <v>246</v>
      </c>
      <c r="O9492" t="s">
        <v>26</v>
      </c>
      <c r="P9492" t="s">
        <v>27</v>
      </c>
      <c r="Q9492">
        <v>90</v>
      </c>
    </row>
    <row r="9493" spans="1:17" hidden="1" x14ac:dyDescent="0.25">
      <c r="A9493">
        <v>9491</v>
      </c>
      <c r="B9493">
        <v>9492</v>
      </c>
      <c r="C9493" t="s">
        <v>19627</v>
      </c>
      <c r="D9493">
        <v>2013</v>
      </c>
      <c r="F9493">
        <v>7.3</v>
      </c>
      <c r="H9493">
        <v>0</v>
      </c>
      <c r="I9493">
        <v>0</v>
      </c>
      <c r="J9493">
        <v>1</v>
      </c>
      <c r="K9493">
        <v>0</v>
      </c>
      <c r="L9493">
        <v>0</v>
      </c>
      <c r="M9493" t="s">
        <v>19628</v>
      </c>
      <c r="N9493" t="s">
        <v>955</v>
      </c>
      <c r="O9493" t="s">
        <v>7151</v>
      </c>
      <c r="P9493" t="s">
        <v>72</v>
      </c>
      <c r="Q9493">
        <v>103</v>
      </c>
    </row>
    <row r="9494" spans="1:17" hidden="1" x14ac:dyDescent="0.25">
      <c r="A9494">
        <v>9492</v>
      </c>
      <c r="B9494">
        <v>9493</v>
      </c>
      <c r="C9494" t="s">
        <v>19629</v>
      </c>
      <c r="D9494">
        <v>2017</v>
      </c>
      <c r="E9494" t="s">
        <v>32</v>
      </c>
      <c r="F9494">
        <v>7.6</v>
      </c>
      <c r="H9494">
        <v>0</v>
      </c>
      <c r="I9494">
        <v>0</v>
      </c>
      <c r="J9494">
        <v>1</v>
      </c>
      <c r="K9494">
        <v>0</v>
      </c>
      <c r="L9494">
        <v>0</v>
      </c>
      <c r="M9494" t="s">
        <v>19630</v>
      </c>
      <c r="N9494" t="s">
        <v>2614</v>
      </c>
      <c r="P9494" t="s">
        <v>27</v>
      </c>
      <c r="Q9494">
        <v>113</v>
      </c>
    </row>
    <row r="9495" spans="1:17" x14ac:dyDescent="0.25">
      <c r="A9495">
        <v>9493</v>
      </c>
      <c r="B9495">
        <v>9494</v>
      </c>
      <c r="C9495" t="s">
        <v>19631</v>
      </c>
      <c r="D9495">
        <v>2018</v>
      </c>
      <c r="F9495">
        <v>4.5</v>
      </c>
      <c r="H9495">
        <v>0</v>
      </c>
      <c r="I9495">
        <v>0</v>
      </c>
      <c r="J9495">
        <v>1</v>
      </c>
      <c r="K9495">
        <v>0</v>
      </c>
      <c r="L9495">
        <v>0</v>
      </c>
      <c r="M9495" t="s">
        <v>19632</v>
      </c>
      <c r="N9495" t="s">
        <v>271</v>
      </c>
      <c r="O9495" t="s">
        <v>26</v>
      </c>
      <c r="P9495" t="s">
        <v>27</v>
      </c>
      <c r="Q9495">
        <v>100</v>
      </c>
    </row>
    <row r="9496" spans="1:17" hidden="1" x14ac:dyDescent="0.25">
      <c r="A9496">
        <v>9494</v>
      </c>
      <c r="B9496">
        <v>9495</v>
      </c>
      <c r="C9496" t="s">
        <v>19633</v>
      </c>
      <c r="D9496">
        <v>2011</v>
      </c>
      <c r="F9496">
        <v>6.1</v>
      </c>
      <c r="H9496">
        <v>0</v>
      </c>
      <c r="I9496">
        <v>0</v>
      </c>
      <c r="J9496">
        <v>1</v>
      </c>
      <c r="K9496">
        <v>0</v>
      </c>
      <c r="L9496">
        <v>0</v>
      </c>
      <c r="M9496" t="s">
        <v>19634</v>
      </c>
      <c r="N9496" t="s">
        <v>6597</v>
      </c>
      <c r="O9496" t="s">
        <v>19034</v>
      </c>
      <c r="P9496" t="s">
        <v>27</v>
      </c>
      <c r="Q9496">
        <v>90</v>
      </c>
    </row>
    <row r="9497" spans="1:17" x14ac:dyDescent="0.25">
      <c r="A9497">
        <v>9495</v>
      </c>
      <c r="B9497">
        <v>9496</v>
      </c>
      <c r="C9497" t="s">
        <v>19635</v>
      </c>
      <c r="D9497">
        <v>2016</v>
      </c>
      <c r="E9497" t="s">
        <v>23</v>
      </c>
      <c r="F9497">
        <v>6.3</v>
      </c>
      <c r="H9497">
        <v>0</v>
      </c>
      <c r="I9497">
        <v>0</v>
      </c>
      <c r="J9497">
        <v>1</v>
      </c>
      <c r="K9497">
        <v>0</v>
      </c>
      <c r="L9497">
        <v>0</v>
      </c>
      <c r="M9497" t="s">
        <v>3360</v>
      </c>
      <c r="N9497" t="s">
        <v>579</v>
      </c>
      <c r="O9497" t="s">
        <v>26</v>
      </c>
      <c r="P9497" t="s">
        <v>27</v>
      </c>
      <c r="Q9497">
        <v>60</v>
      </c>
    </row>
    <row r="9498" spans="1:17" x14ac:dyDescent="0.25">
      <c r="A9498">
        <v>9496</v>
      </c>
      <c r="B9498">
        <v>9497</v>
      </c>
      <c r="C9498" t="s">
        <v>19636</v>
      </c>
      <c r="D9498">
        <v>2017</v>
      </c>
      <c r="F9498">
        <v>4.0999999999999996</v>
      </c>
      <c r="H9498">
        <v>0</v>
      </c>
      <c r="I9498">
        <v>0</v>
      </c>
      <c r="J9498">
        <v>1</v>
      </c>
      <c r="K9498">
        <v>0</v>
      </c>
      <c r="L9498">
        <v>0</v>
      </c>
      <c r="M9498" t="s">
        <v>19637</v>
      </c>
      <c r="N9498" t="s">
        <v>2764</v>
      </c>
      <c r="O9498" t="s">
        <v>80</v>
      </c>
      <c r="P9498" t="s">
        <v>27</v>
      </c>
      <c r="Q9498">
        <v>84</v>
      </c>
    </row>
    <row r="9499" spans="1:17" hidden="1" x14ac:dyDescent="0.25">
      <c r="A9499">
        <v>9497</v>
      </c>
      <c r="B9499">
        <v>9498</v>
      </c>
      <c r="C9499" t="s">
        <v>19638</v>
      </c>
      <c r="D9499">
        <v>2006</v>
      </c>
      <c r="E9499" t="s">
        <v>735</v>
      </c>
      <c r="F9499">
        <v>6.4</v>
      </c>
      <c r="H9499">
        <v>0</v>
      </c>
      <c r="I9499">
        <v>0</v>
      </c>
      <c r="J9499">
        <v>1</v>
      </c>
      <c r="K9499">
        <v>0</v>
      </c>
      <c r="L9499">
        <v>0</v>
      </c>
      <c r="M9499" t="s">
        <v>18199</v>
      </c>
      <c r="N9499" t="s">
        <v>111</v>
      </c>
      <c r="O9499" t="s">
        <v>26</v>
      </c>
      <c r="P9499" t="s">
        <v>27</v>
      </c>
      <c r="Q9499">
        <v>89</v>
      </c>
    </row>
    <row r="9500" spans="1:17" hidden="1" x14ac:dyDescent="0.25">
      <c r="A9500">
        <v>9498</v>
      </c>
      <c r="B9500">
        <v>9499</v>
      </c>
      <c r="C9500" t="s">
        <v>19639</v>
      </c>
      <c r="D9500">
        <v>1943</v>
      </c>
      <c r="F9500">
        <v>6.1</v>
      </c>
      <c r="H9500">
        <v>0</v>
      </c>
      <c r="I9500">
        <v>0</v>
      </c>
      <c r="J9500">
        <v>1</v>
      </c>
      <c r="K9500">
        <v>0</v>
      </c>
      <c r="L9500">
        <v>0</v>
      </c>
      <c r="M9500" t="s">
        <v>19640</v>
      </c>
      <c r="N9500" t="s">
        <v>19641</v>
      </c>
      <c r="O9500" t="s">
        <v>26</v>
      </c>
      <c r="P9500" t="s">
        <v>19642</v>
      </c>
      <c r="Q9500">
        <v>82</v>
      </c>
    </row>
    <row r="9501" spans="1:17" hidden="1" x14ac:dyDescent="0.25">
      <c r="A9501">
        <v>9499</v>
      </c>
      <c r="B9501">
        <v>9500</v>
      </c>
      <c r="C9501" t="s">
        <v>19643</v>
      </c>
      <c r="D9501">
        <v>2007</v>
      </c>
      <c r="E9501" t="s">
        <v>23</v>
      </c>
      <c r="F9501">
        <v>5.5</v>
      </c>
      <c r="H9501">
        <v>0</v>
      </c>
      <c r="I9501">
        <v>0</v>
      </c>
      <c r="J9501">
        <v>1</v>
      </c>
      <c r="K9501">
        <v>0</v>
      </c>
      <c r="L9501">
        <v>0</v>
      </c>
      <c r="M9501" t="s">
        <v>14990</v>
      </c>
      <c r="N9501" t="s">
        <v>75</v>
      </c>
      <c r="O9501" t="s">
        <v>26</v>
      </c>
      <c r="P9501" t="s">
        <v>27</v>
      </c>
      <c r="Q9501">
        <v>89</v>
      </c>
    </row>
    <row r="9502" spans="1:17" hidden="1" x14ac:dyDescent="0.25">
      <c r="A9502">
        <v>9500</v>
      </c>
      <c r="B9502">
        <v>9501</v>
      </c>
      <c r="C9502" t="s">
        <v>19644</v>
      </c>
      <c r="D9502">
        <v>2011</v>
      </c>
      <c r="F9502">
        <v>6</v>
      </c>
      <c r="H9502">
        <v>0</v>
      </c>
      <c r="I9502">
        <v>0</v>
      </c>
      <c r="J9502">
        <v>1</v>
      </c>
      <c r="K9502">
        <v>0</v>
      </c>
      <c r="L9502">
        <v>0</v>
      </c>
      <c r="M9502" t="s">
        <v>19645</v>
      </c>
      <c r="N9502" t="s">
        <v>2187</v>
      </c>
      <c r="O9502" t="s">
        <v>26</v>
      </c>
      <c r="P9502" t="s">
        <v>27</v>
      </c>
      <c r="Q9502">
        <v>75</v>
      </c>
    </row>
    <row r="9503" spans="1:17" hidden="1" x14ac:dyDescent="0.25">
      <c r="A9503">
        <v>9501</v>
      </c>
      <c r="B9503">
        <v>9502</v>
      </c>
      <c r="C9503" t="s">
        <v>19646</v>
      </c>
      <c r="D9503">
        <v>2007</v>
      </c>
      <c r="F9503">
        <v>6.7</v>
      </c>
      <c r="H9503">
        <v>0</v>
      </c>
      <c r="I9503">
        <v>0</v>
      </c>
      <c r="J9503">
        <v>1</v>
      </c>
      <c r="K9503">
        <v>0</v>
      </c>
      <c r="L9503">
        <v>0</v>
      </c>
      <c r="N9503" t="s">
        <v>598</v>
      </c>
      <c r="O9503" t="s">
        <v>26</v>
      </c>
      <c r="P9503" t="s">
        <v>19647</v>
      </c>
      <c r="Q9503">
        <v>22</v>
      </c>
    </row>
    <row r="9504" spans="1:17" hidden="1" x14ac:dyDescent="0.25">
      <c r="A9504">
        <v>9502</v>
      </c>
      <c r="B9504">
        <v>9503</v>
      </c>
      <c r="C9504" t="s">
        <v>19648</v>
      </c>
      <c r="D9504">
        <v>2007</v>
      </c>
      <c r="E9504" t="s">
        <v>17</v>
      </c>
      <c r="F9504">
        <v>5.7</v>
      </c>
      <c r="H9504">
        <v>0</v>
      </c>
      <c r="I9504">
        <v>0</v>
      </c>
      <c r="J9504">
        <v>1</v>
      </c>
      <c r="K9504">
        <v>0</v>
      </c>
      <c r="L9504">
        <v>0</v>
      </c>
      <c r="M9504" t="s">
        <v>14800</v>
      </c>
      <c r="N9504" t="s">
        <v>75</v>
      </c>
      <c r="O9504" t="s">
        <v>26</v>
      </c>
      <c r="P9504" t="s">
        <v>27</v>
      </c>
      <c r="Q9504">
        <v>84</v>
      </c>
    </row>
    <row r="9505" spans="1:17" x14ac:dyDescent="0.25">
      <c r="A9505">
        <v>9503</v>
      </c>
      <c r="B9505">
        <v>9504</v>
      </c>
      <c r="C9505" t="s">
        <v>19649</v>
      </c>
      <c r="D9505">
        <v>2014</v>
      </c>
      <c r="F9505">
        <v>4.7</v>
      </c>
      <c r="G9505" s="1">
        <v>0.2</v>
      </c>
      <c r="H9505">
        <v>0</v>
      </c>
      <c r="I9505">
        <v>0</v>
      </c>
      <c r="J9505">
        <v>1</v>
      </c>
      <c r="K9505">
        <v>0</v>
      </c>
      <c r="L9505">
        <v>0</v>
      </c>
      <c r="M9505" t="s">
        <v>19650</v>
      </c>
      <c r="N9505" t="s">
        <v>100</v>
      </c>
      <c r="O9505" t="s">
        <v>26</v>
      </c>
      <c r="P9505" t="s">
        <v>27</v>
      </c>
      <c r="Q9505">
        <v>85</v>
      </c>
    </row>
    <row r="9506" spans="1:17" x14ac:dyDescent="0.25">
      <c r="A9506">
        <v>9504</v>
      </c>
      <c r="B9506">
        <v>9505</v>
      </c>
      <c r="C9506" t="s">
        <v>19651</v>
      </c>
      <c r="D9506">
        <v>2016</v>
      </c>
      <c r="E9506" t="s">
        <v>17</v>
      </c>
      <c r="F9506">
        <v>7.1</v>
      </c>
      <c r="H9506">
        <v>0</v>
      </c>
      <c r="I9506">
        <v>0</v>
      </c>
      <c r="J9506">
        <v>1</v>
      </c>
      <c r="K9506">
        <v>0</v>
      </c>
      <c r="L9506">
        <v>0</v>
      </c>
      <c r="M9506" t="s">
        <v>19490</v>
      </c>
      <c r="N9506" t="s">
        <v>353</v>
      </c>
      <c r="O9506" t="s">
        <v>530</v>
      </c>
      <c r="P9506" t="s">
        <v>27</v>
      </c>
      <c r="Q9506">
        <v>90</v>
      </c>
    </row>
    <row r="9507" spans="1:17" hidden="1" x14ac:dyDescent="0.25">
      <c r="A9507">
        <v>9505</v>
      </c>
      <c r="B9507">
        <v>9506</v>
      </c>
      <c r="C9507" t="s">
        <v>19652</v>
      </c>
      <c r="D9507">
        <v>1972</v>
      </c>
      <c r="F9507">
        <v>5.9</v>
      </c>
      <c r="H9507">
        <v>0</v>
      </c>
      <c r="I9507">
        <v>0</v>
      </c>
      <c r="J9507">
        <v>1</v>
      </c>
      <c r="K9507">
        <v>0</v>
      </c>
      <c r="L9507">
        <v>0</v>
      </c>
      <c r="M9507" t="s">
        <v>19653</v>
      </c>
      <c r="N9507" t="s">
        <v>515</v>
      </c>
      <c r="O9507" t="s">
        <v>530</v>
      </c>
      <c r="P9507" t="s">
        <v>27</v>
      </c>
      <c r="Q9507">
        <v>54</v>
      </c>
    </row>
    <row r="9508" spans="1:17" hidden="1" x14ac:dyDescent="0.25">
      <c r="A9508">
        <v>9506</v>
      </c>
      <c r="B9508">
        <v>9507</v>
      </c>
      <c r="C9508" t="s">
        <v>19654</v>
      </c>
      <c r="D9508">
        <v>2010</v>
      </c>
      <c r="F9508">
        <v>8.1</v>
      </c>
      <c r="H9508">
        <v>0</v>
      </c>
      <c r="I9508">
        <v>0</v>
      </c>
      <c r="J9508">
        <v>1</v>
      </c>
      <c r="K9508">
        <v>0</v>
      </c>
      <c r="L9508">
        <v>0</v>
      </c>
      <c r="M9508" t="s">
        <v>19655</v>
      </c>
      <c r="N9508" t="s">
        <v>353</v>
      </c>
      <c r="O9508" t="s">
        <v>26</v>
      </c>
      <c r="P9508" t="s">
        <v>27</v>
      </c>
      <c r="Q9508">
        <v>83</v>
      </c>
    </row>
    <row r="9509" spans="1:17" hidden="1" x14ac:dyDescent="0.25">
      <c r="A9509">
        <v>9507</v>
      </c>
      <c r="B9509">
        <v>9508</v>
      </c>
      <c r="C9509" t="s">
        <v>19656</v>
      </c>
      <c r="D9509">
        <v>1933</v>
      </c>
      <c r="F9509">
        <v>5.6</v>
      </c>
      <c r="H9509">
        <v>0</v>
      </c>
      <c r="I9509">
        <v>0</v>
      </c>
      <c r="J9509">
        <v>1</v>
      </c>
      <c r="K9509">
        <v>0</v>
      </c>
      <c r="L9509">
        <v>0</v>
      </c>
      <c r="M9509" t="s">
        <v>14683</v>
      </c>
      <c r="N9509" t="s">
        <v>114</v>
      </c>
      <c r="O9509" t="s">
        <v>26</v>
      </c>
      <c r="P9509" t="s">
        <v>27</v>
      </c>
      <c r="Q9509">
        <v>67</v>
      </c>
    </row>
    <row r="9510" spans="1:17" hidden="1" x14ac:dyDescent="0.25">
      <c r="A9510">
        <v>9508</v>
      </c>
      <c r="B9510">
        <v>9509</v>
      </c>
      <c r="C9510" t="s">
        <v>19657</v>
      </c>
      <c r="D9510">
        <v>1976</v>
      </c>
      <c r="F9510">
        <v>5.2</v>
      </c>
      <c r="H9510">
        <v>0</v>
      </c>
      <c r="I9510">
        <v>0</v>
      </c>
      <c r="J9510">
        <v>1</v>
      </c>
      <c r="K9510">
        <v>0</v>
      </c>
      <c r="L9510">
        <v>0</v>
      </c>
      <c r="M9510" t="s">
        <v>19658</v>
      </c>
      <c r="N9510" t="s">
        <v>16990</v>
      </c>
      <c r="O9510" t="s">
        <v>783</v>
      </c>
      <c r="P9510" t="s">
        <v>39</v>
      </c>
      <c r="Q9510">
        <v>90</v>
      </c>
    </row>
    <row r="9511" spans="1:17" hidden="1" x14ac:dyDescent="0.25">
      <c r="A9511">
        <v>9509</v>
      </c>
      <c r="B9511">
        <v>9510</v>
      </c>
      <c r="C9511" t="s">
        <v>19659</v>
      </c>
      <c r="D9511">
        <v>2001</v>
      </c>
      <c r="E9511" t="s">
        <v>23</v>
      </c>
      <c r="F9511">
        <v>4.7</v>
      </c>
      <c r="H9511">
        <v>0</v>
      </c>
      <c r="I9511">
        <v>0</v>
      </c>
      <c r="J9511">
        <v>1</v>
      </c>
      <c r="K9511">
        <v>0</v>
      </c>
      <c r="L9511">
        <v>0</v>
      </c>
      <c r="M9511" t="s">
        <v>11437</v>
      </c>
      <c r="N9511" t="s">
        <v>2004</v>
      </c>
      <c r="O9511" t="s">
        <v>838</v>
      </c>
      <c r="P9511" t="s">
        <v>27</v>
      </c>
      <c r="Q9511">
        <v>94</v>
      </c>
    </row>
    <row r="9512" spans="1:17" x14ac:dyDescent="0.25">
      <c r="A9512">
        <v>9510</v>
      </c>
      <c r="B9512">
        <v>9511</v>
      </c>
      <c r="C9512" t="s">
        <v>19660</v>
      </c>
      <c r="D9512">
        <v>2016</v>
      </c>
      <c r="F9512">
        <v>4.0999999999999996</v>
      </c>
      <c r="H9512">
        <v>0</v>
      </c>
      <c r="I9512">
        <v>0</v>
      </c>
      <c r="J9512">
        <v>1</v>
      </c>
      <c r="K9512">
        <v>0</v>
      </c>
      <c r="L9512">
        <v>0</v>
      </c>
      <c r="M9512" t="s">
        <v>19661</v>
      </c>
      <c r="N9512" t="s">
        <v>221</v>
      </c>
      <c r="O9512" t="s">
        <v>26</v>
      </c>
      <c r="P9512" t="s">
        <v>27</v>
      </c>
      <c r="Q9512">
        <v>90</v>
      </c>
    </row>
    <row r="9513" spans="1:17" hidden="1" x14ac:dyDescent="0.25">
      <c r="A9513">
        <v>9511</v>
      </c>
      <c r="B9513">
        <v>9512</v>
      </c>
      <c r="C9513" t="s">
        <v>19662</v>
      </c>
      <c r="D9513">
        <v>2011</v>
      </c>
      <c r="F9513">
        <v>6.3</v>
      </c>
      <c r="H9513">
        <v>0</v>
      </c>
      <c r="I9513">
        <v>0</v>
      </c>
      <c r="J9513">
        <v>1</v>
      </c>
      <c r="K9513">
        <v>0</v>
      </c>
      <c r="L9513">
        <v>0</v>
      </c>
      <c r="M9513" t="s">
        <v>19663</v>
      </c>
      <c r="N9513" t="s">
        <v>353</v>
      </c>
      <c r="O9513" t="s">
        <v>26</v>
      </c>
      <c r="P9513" t="s">
        <v>27</v>
      </c>
      <c r="Q9513">
        <v>150</v>
      </c>
    </row>
    <row r="9514" spans="1:17" hidden="1" x14ac:dyDescent="0.25">
      <c r="A9514">
        <v>9512</v>
      </c>
      <c r="B9514">
        <v>9513</v>
      </c>
      <c r="C9514" t="s">
        <v>19664</v>
      </c>
      <c r="D9514">
        <v>2012</v>
      </c>
      <c r="E9514" t="s">
        <v>32</v>
      </c>
      <c r="F9514">
        <v>6.1</v>
      </c>
      <c r="H9514">
        <v>0</v>
      </c>
      <c r="I9514">
        <v>0</v>
      </c>
      <c r="J9514">
        <v>1</v>
      </c>
      <c r="K9514">
        <v>0</v>
      </c>
      <c r="L9514">
        <v>0</v>
      </c>
      <c r="M9514" t="s">
        <v>7566</v>
      </c>
      <c r="N9514" t="s">
        <v>100</v>
      </c>
      <c r="O9514" t="s">
        <v>26</v>
      </c>
      <c r="P9514" t="s">
        <v>27</v>
      </c>
      <c r="Q9514">
        <v>115</v>
      </c>
    </row>
    <row r="9515" spans="1:17" x14ac:dyDescent="0.25">
      <c r="A9515">
        <v>9513</v>
      </c>
      <c r="B9515">
        <v>9514</v>
      </c>
      <c r="C9515" t="s">
        <v>19665</v>
      </c>
      <c r="D9515">
        <v>2015</v>
      </c>
      <c r="F9515">
        <v>7.3</v>
      </c>
      <c r="H9515">
        <v>0</v>
      </c>
      <c r="I9515">
        <v>0</v>
      </c>
      <c r="J9515">
        <v>1</v>
      </c>
      <c r="K9515">
        <v>0</v>
      </c>
      <c r="L9515">
        <v>0</v>
      </c>
      <c r="M9515" t="s">
        <v>19666</v>
      </c>
      <c r="N9515" t="s">
        <v>799</v>
      </c>
      <c r="O9515" t="s">
        <v>80</v>
      </c>
      <c r="P9515" t="s">
        <v>27</v>
      </c>
      <c r="Q9515">
        <v>93</v>
      </c>
    </row>
    <row r="9516" spans="1:17" hidden="1" x14ac:dyDescent="0.25">
      <c r="A9516">
        <v>9514</v>
      </c>
      <c r="B9516">
        <v>9515</v>
      </c>
      <c r="C9516" t="s">
        <v>19667</v>
      </c>
      <c r="D9516">
        <v>1975</v>
      </c>
      <c r="E9516" t="s">
        <v>23</v>
      </c>
      <c r="F9516">
        <v>5.7</v>
      </c>
      <c r="H9516">
        <v>0</v>
      </c>
      <c r="I9516">
        <v>0</v>
      </c>
      <c r="J9516">
        <v>1</v>
      </c>
      <c r="K9516">
        <v>0</v>
      </c>
      <c r="L9516">
        <v>0</v>
      </c>
      <c r="M9516" t="s">
        <v>19668</v>
      </c>
      <c r="N9516" t="s">
        <v>515</v>
      </c>
      <c r="O9516" t="s">
        <v>26</v>
      </c>
      <c r="P9516" t="s">
        <v>27</v>
      </c>
      <c r="Q9516">
        <v>61</v>
      </c>
    </row>
    <row r="9517" spans="1:17" hidden="1" x14ac:dyDescent="0.25">
      <c r="A9517">
        <v>9515</v>
      </c>
      <c r="B9517">
        <v>9516</v>
      </c>
      <c r="C9517" t="s">
        <v>19669</v>
      </c>
      <c r="D9517">
        <v>2013</v>
      </c>
      <c r="F9517">
        <v>8.6</v>
      </c>
      <c r="H9517">
        <v>0</v>
      </c>
      <c r="I9517">
        <v>0</v>
      </c>
      <c r="J9517">
        <v>1</v>
      </c>
      <c r="K9517">
        <v>0</v>
      </c>
      <c r="L9517">
        <v>0</v>
      </c>
      <c r="M9517" t="s">
        <v>17109</v>
      </c>
      <c r="N9517" t="s">
        <v>353</v>
      </c>
      <c r="O9517" t="s">
        <v>26</v>
      </c>
      <c r="P9517" t="s">
        <v>27</v>
      </c>
      <c r="Q9517">
        <v>85</v>
      </c>
    </row>
    <row r="9518" spans="1:17" hidden="1" x14ac:dyDescent="0.25">
      <c r="A9518">
        <v>9516</v>
      </c>
      <c r="B9518">
        <v>9517</v>
      </c>
      <c r="C9518" t="s">
        <v>19670</v>
      </c>
      <c r="D9518">
        <v>1971</v>
      </c>
      <c r="E9518" t="s">
        <v>17</v>
      </c>
      <c r="F9518">
        <v>5.2</v>
      </c>
      <c r="G9518" s="1">
        <v>0.2</v>
      </c>
      <c r="H9518">
        <v>0</v>
      </c>
      <c r="I9518">
        <v>0</v>
      </c>
      <c r="J9518">
        <v>1</v>
      </c>
      <c r="K9518">
        <v>0</v>
      </c>
      <c r="L9518">
        <v>0</v>
      </c>
      <c r="M9518" t="s">
        <v>19671</v>
      </c>
      <c r="N9518" t="s">
        <v>19672</v>
      </c>
      <c r="O9518" t="s">
        <v>26</v>
      </c>
      <c r="P9518" t="s">
        <v>19673</v>
      </c>
      <c r="Q9518">
        <v>61</v>
      </c>
    </row>
    <row r="9519" spans="1:17" x14ac:dyDescent="0.25">
      <c r="A9519">
        <v>9517</v>
      </c>
      <c r="B9519">
        <v>9518</v>
      </c>
      <c r="C9519" t="s">
        <v>19674</v>
      </c>
      <c r="D9519">
        <v>2018</v>
      </c>
      <c r="F9519">
        <v>4.4000000000000004</v>
      </c>
      <c r="H9519">
        <v>0</v>
      </c>
      <c r="I9519">
        <v>0</v>
      </c>
      <c r="J9519">
        <v>1</v>
      </c>
      <c r="K9519">
        <v>0</v>
      </c>
      <c r="L9519">
        <v>0</v>
      </c>
      <c r="M9519" t="s">
        <v>19675</v>
      </c>
      <c r="N9519" t="s">
        <v>1024</v>
      </c>
      <c r="O9519" t="s">
        <v>26</v>
      </c>
      <c r="P9519" t="s">
        <v>27</v>
      </c>
      <c r="Q9519">
        <v>94</v>
      </c>
    </row>
    <row r="9520" spans="1:17" hidden="1" x14ac:dyDescent="0.25">
      <c r="A9520">
        <v>9518</v>
      </c>
      <c r="B9520">
        <v>9519</v>
      </c>
      <c r="C9520" t="s">
        <v>19676</v>
      </c>
      <c r="D9520">
        <v>2009</v>
      </c>
      <c r="F9520">
        <v>8.1</v>
      </c>
      <c r="H9520">
        <v>0</v>
      </c>
      <c r="I9520">
        <v>0</v>
      </c>
      <c r="J9520">
        <v>1</v>
      </c>
      <c r="K9520">
        <v>0</v>
      </c>
      <c r="L9520">
        <v>0</v>
      </c>
      <c r="M9520" t="s">
        <v>19677</v>
      </c>
      <c r="N9520" t="s">
        <v>353</v>
      </c>
      <c r="O9520" t="s">
        <v>26</v>
      </c>
      <c r="P9520" t="s">
        <v>27</v>
      </c>
      <c r="Q9520">
        <v>52</v>
      </c>
    </row>
    <row r="9521" spans="1:17" x14ac:dyDescent="0.25">
      <c r="A9521">
        <v>9519</v>
      </c>
      <c r="B9521">
        <v>9520</v>
      </c>
      <c r="C9521" t="s">
        <v>19678</v>
      </c>
      <c r="D9521">
        <v>2015</v>
      </c>
      <c r="F9521">
        <v>3.4</v>
      </c>
      <c r="H9521">
        <v>0</v>
      </c>
      <c r="I9521">
        <v>0</v>
      </c>
      <c r="J9521">
        <v>1</v>
      </c>
      <c r="K9521">
        <v>0</v>
      </c>
      <c r="L9521">
        <v>0</v>
      </c>
      <c r="N9521" t="s">
        <v>18744</v>
      </c>
      <c r="O9521" t="s">
        <v>26</v>
      </c>
      <c r="P9521" t="s">
        <v>27</v>
      </c>
      <c r="Q9521">
        <v>90</v>
      </c>
    </row>
    <row r="9522" spans="1:17" hidden="1" x14ac:dyDescent="0.25">
      <c r="A9522">
        <v>9520</v>
      </c>
      <c r="B9522">
        <v>9521</v>
      </c>
      <c r="C9522" t="s">
        <v>19679</v>
      </c>
      <c r="D9522">
        <v>1974</v>
      </c>
      <c r="E9522" t="s">
        <v>23</v>
      </c>
      <c r="F9522">
        <v>5</v>
      </c>
      <c r="H9522">
        <v>0</v>
      </c>
      <c r="I9522">
        <v>0</v>
      </c>
      <c r="J9522">
        <v>1</v>
      </c>
      <c r="K9522">
        <v>0</v>
      </c>
      <c r="L9522">
        <v>0</v>
      </c>
      <c r="M9522" t="s">
        <v>18337</v>
      </c>
      <c r="N9522" t="s">
        <v>321</v>
      </c>
      <c r="O9522" t="s">
        <v>18449</v>
      </c>
      <c r="P9522" t="s">
        <v>27</v>
      </c>
      <c r="Q9522">
        <v>86</v>
      </c>
    </row>
    <row r="9523" spans="1:17" hidden="1" x14ac:dyDescent="0.25">
      <c r="A9523">
        <v>9521</v>
      </c>
      <c r="B9523">
        <v>9522</v>
      </c>
      <c r="C9523" t="s">
        <v>19680</v>
      </c>
      <c r="D9523">
        <v>2009</v>
      </c>
      <c r="E9523" t="s">
        <v>23</v>
      </c>
      <c r="F9523">
        <v>5</v>
      </c>
      <c r="H9523">
        <v>0</v>
      </c>
      <c r="I9523">
        <v>0</v>
      </c>
      <c r="J9523">
        <v>1</v>
      </c>
      <c r="K9523">
        <v>0</v>
      </c>
      <c r="L9523">
        <v>0</v>
      </c>
      <c r="M9523" t="s">
        <v>19681</v>
      </c>
      <c r="N9523" t="s">
        <v>100</v>
      </c>
      <c r="O9523" t="s">
        <v>26</v>
      </c>
      <c r="P9523" t="s">
        <v>27</v>
      </c>
      <c r="Q9523">
        <v>83</v>
      </c>
    </row>
    <row r="9524" spans="1:17" x14ac:dyDescent="0.25">
      <c r="A9524">
        <v>9522</v>
      </c>
      <c r="B9524">
        <v>9523</v>
      </c>
      <c r="C9524" t="s">
        <v>19682</v>
      </c>
      <c r="D9524">
        <v>2014</v>
      </c>
      <c r="E9524" t="s">
        <v>32</v>
      </c>
      <c r="F9524">
        <v>7.2</v>
      </c>
      <c r="H9524">
        <v>0</v>
      </c>
      <c r="I9524">
        <v>0</v>
      </c>
      <c r="J9524">
        <v>1</v>
      </c>
      <c r="K9524">
        <v>0</v>
      </c>
      <c r="L9524">
        <v>0</v>
      </c>
      <c r="M9524" t="s">
        <v>19683</v>
      </c>
      <c r="N9524" t="s">
        <v>353</v>
      </c>
      <c r="O9524" t="s">
        <v>740</v>
      </c>
      <c r="P9524" t="s">
        <v>27</v>
      </c>
      <c r="Q9524">
        <v>88</v>
      </c>
    </row>
    <row r="9525" spans="1:17" hidden="1" x14ac:dyDescent="0.25">
      <c r="A9525">
        <v>9523</v>
      </c>
      <c r="B9525">
        <v>9524</v>
      </c>
      <c r="C9525" t="s">
        <v>19684</v>
      </c>
      <c r="D9525">
        <v>1971</v>
      </c>
      <c r="E9525" t="s">
        <v>23</v>
      </c>
      <c r="F9525">
        <v>4</v>
      </c>
      <c r="G9525" s="1">
        <v>0.17</v>
      </c>
      <c r="H9525">
        <v>0</v>
      </c>
      <c r="I9525">
        <v>0</v>
      </c>
      <c r="J9525">
        <v>1</v>
      </c>
      <c r="K9525">
        <v>0</v>
      </c>
      <c r="L9525">
        <v>0</v>
      </c>
      <c r="M9525" t="s">
        <v>19685</v>
      </c>
      <c r="N9525" t="s">
        <v>302</v>
      </c>
      <c r="O9525" t="s">
        <v>26</v>
      </c>
      <c r="P9525" t="s">
        <v>27</v>
      </c>
      <c r="Q9525">
        <v>72</v>
      </c>
    </row>
    <row r="9526" spans="1:17" x14ac:dyDescent="0.25">
      <c r="A9526">
        <v>9524</v>
      </c>
      <c r="B9526">
        <v>9525</v>
      </c>
      <c r="C9526" t="s">
        <v>19686</v>
      </c>
      <c r="D9526">
        <v>2016</v>
      </c>
      <c r="F9526">
        <v>4.8</v>
      </c>
      <c r="H9526">
        <v>0</v>
      </c>
      <c r="I9526">
        <v>0</v>
      </c>
      <c r="J9526">
        <v>1</v>
      </c>
      <c r="K9526">
        <v>0</v>
      </c>
      <c r="L9526">
        <v>0</v>
      </c>
      <c r="M9526" t="s">
        <v>19687</v>
      </c>
      <c r="N9526" t="s">
        <v>114</v>
      </c>
      <c r="O9526" t="s">
        <v>26</v>
      </c>
      <c r="P9526" t="s">
        <v>27</v>
      </c>
      <c r="Q9526">
        <v>75</v>
      </c>
    </row>
    <row r="9527" spans="1:17" hidden="1" x14ac:dyDescent="0.25">
      <c r="A9527">
        <v>9525</v>
      </c>
      <c r="B9527">
        <v>9526</v>
      </c>
      <c r="C9527" t="s">
        <v>19688</v>
      </c>
      <c r="D9527">
        <v>1938</v>
      </c>
      <c r="F9527">
        <v>6.2</v>
      </c>
      <c r="H9527">
        <v>0</v>
      </c>
      <c r="I9527">
        <v>0</v>
      </c>
      <c r="J9527">
        <v>1</v>
      </c>
      <c r="K9527">
        <v>0</v>
      </c>
      <c r="L9527">
        <v>0</v>
      </c>
      <c r="M9527" t="s">
        <v>19689</v>
      </c>
      <c r="N9527" t="s">
        <v>2004</v>
      </c>
      <c r="O9527" t="s">
        <v>26</v>
      </c>
      <c r="P9527" t="s">
        <v>27</v>
      </c>
      <c r="Q9527">
        <v>69</v>
      </c>
    </row>
    <row r="9528" spans="1:17" hidden="1" x14ac:dyDescent="0.25">
      <c r="A9528">
        <v>9526</v>
      </c>
      <c r="B9528">
        <v>9527</v>
      </c>
      <c r="C9528" t="s">
        <v>19690</v>
      </c>
      <c r="D9528">
        <v>2009</v>
      </c>
      <c r="F9528">
        <v>6.4</v>
      </c>
      <c r="H9528">
        <v>0</v>
      </c>
      <c r="I9528">
        <v>0</v>
      </c>
      <c r="J9528">
        <v>1</v>
      </c>
      <c r="K9528">
        <v>0</v>
      </c>
      <c r="L9528">
        <v>0</v>
      </c>
      <c r="N9528" t="s">
        <v>1863</v>
      </c>
      <c r="O9528" t="s">
        <v>1802</v>
      </c>
      <c r="P9528" t="s">
        <v>2261</v>
      </c>
      <c r="Q9528">
        <v>120</v>
      </c>
    </row>
    <row r="9529" spans="1:17" x14ac:dyDescent="0.25">
      <c r="A9529">
        <v>9527</v>
      </c>
      <c r="B9529">
        <v>9528</v>
      </c>
      <c r="C9529" t="s">
        <v>19691</v>
      </c>
      <c r="D9529">
        <v>2016</v>
      </c>
      <c r="E9529" t="s">
        <v>23</v>
      </c>
      <c r="F9529">
        <v>3.7</v>
      </c>
      <c r="H9529">
        <v>0</v>
      </c>
      <c r="I9529">
        <v>0</v>
      </c>
      <c r="J9529">
        <v>1</v>
      </c>
      <c r="K9529">
        <v>0</v>
      </c>
      <c r="L9529">
        <v>0</v>
      </c>
      <c r="M9529" t="s">
        <v>19692</v>
      </c>
      <c r="N9529" t="s">
        <v>111</v>
      </c>
      <c r="O9529" t="s">
        <v>26</v>
      </c>
      <c r="P9529" t="s">
        <v>27</v>
      </c>
      <c r="Q9529">
        <v>80</v>
      </c>
    </row>
    <row r="9530" spans="1:17" hidden="1" x14ac:dyDescent="0.25">
      <c r="A9530">
        <v>9528</v>
      </c>
      <c r="B9530">
        <v>9529</v>
      </c>
      <c r="C9530" t="s">
        <v>19693</v>
      </c>
      <c r="D9530">
        <v>1984</v>
      </c>
      <c r="F9530">
        <v>4.9000000000000004</v>
      </c>
      <c r="H9530">
        <v>0</v>
      </c>
      <c r="I9530">
        <v>0</v>
      </c>
      <c r="J9530">
        <v>1</v>
      </c>
      <c r="K9530">
        <v>0</v>
      </c>
      <c r="L9530">
        <v>0</v>
      </c>
      <c r="M9530" t="s">
        <v>10409</v>
      </c>
      <c r="N9530" t="s">
        <v>125</v>
      </c>
      <c r="O9530" t="s">
        <v>783</v>
      </c>
      <c r="P9530" t="s">
        <v>923</v>
      </c>
      <c r="Q9530">
        <v>89</v>
      </c>
    </row>
    <row r="9531" spans="1:17" x14ac:dyDescent="0.25">
      <c r="A9531">
        <v>9529</v>
      </c>
      <c r="B9531">
        <v>9530</v>
      </c>
      <c r="C9531" t="s">
        <v>19694</v>
      </c>
      <c r="D9531">
        <v>2016</v>
      </c>
      <c r="E9531" t="s">
        <v>32</v>
      </c>
      <c r="F9531">
        <v>4.9000000000000004</v>
      </c>
      <c r="H9531">
        <v>0</v>
      </c>
      <c r="I9531">
        <v>0</v>
      </c>
      <c r="J9531">
        <v>1</v>
      </c>
      <c r="K9531">
        <v>0</v>
      </c>
      <c r="L9531">
        <v>0</v>
      </c>
      <c r="M9531" t="s">
        <v>19695</v>
      </c>
      <c r="N9531" t="s">
        <v>114</v>
      </c>
      <c r="O9531" t="s">
        <v>26</v>
      </c>
      <c r="P9531" t="s">
        <v>27</v>
      </c>
      <c r="Q9531">
        <v>95</v>
      </c>
    </row>
    <row r="9532" spans="1:17" hidden="1" x14ac:dyDescent="0.25">
      <c r="A9532">
        <v>9530</v>
      </c>
      <c r="B9532">
        <v>9531</v>
      </c>
      <c r="C9532" t="s">
        <v>19696</v>
      </c>
      <c r="D9532">
        <v>2002</v>
      </c>
      <c r="F9532">
        <v>6.4</v>
      </c>
      <c r="H9532">
        <v>0</v>
      </c>
      <c r="I9532">
        <v>0</v>
      </c>
      <c r="J9532">
        <v>1</v>
      </c>
      <c r="K9532">
        <v>0</v>
      </c>
      <c r="L9532">
        <v>0</v>
      </c>
      <c r="M9532" t="s">
        <v>19011</v>
      </c>
      <c r="N9532" t="s">
        <v>62</v>
      </c>
      <c r="O9532" t="s">
        <v>740</v>
      </c>
      <c r="P9532" t="s">
        <v>19697</v>
      </c>
      <c r="Q9532">
        <v>98</v>
      </c>
    </row>
    <row r="9533" spans="1:17" hidden="1" x14ac:dyDescent="0.25">
      <c r="A9533">
        <v>9531</v>
      </c>
      <c r="B9533">
        <v>9532</v>
      </c>
      <c r="C9533" t="s">
        <v>19698</v>
      </c>
      <c r="D9533">
        <v>2012</v>
      </c>
      <c r="F9533">
        <v>6.8</v>
      </c>
      <c r="H9533">
        <v>0</v>
      </c>
      <c r="I9533">
        <v>0</v>
      </c>
      <c r="J9533">
        <v>1</v>
      </c>
      <c r="K9533">
        <v>0</v>
      </c>
      <c r="L9533">
        <v>0</v>
      </c>
      <c r="M9533" t="s">
        <v>19699</v>
      </c>
      <c r="N9533" t="s">
        <v>579</v>
      </c>
      <c r="O9533" t="s">
        <v>26</v>
      </c>
      <c r="P9533" t="s">
        <v>27</v>
      </c>
      <c r="Q9533">
        <v>95</v>
      </c>
    </row>
    <row r="9534" spans="1:17" hidden="1" x14ac:dyDescent="0.25">
      <c r="A9534">
        <v>9532</v>
      </c>
      <c r="B9534">
        <v>9533</v>
      </c>
      <c r="C9534" t="s">
        <v>19700</v>
      </c>
      <c r="D9534">
        <v>2012</v>
      </c>
      <c r="F9534">
        <v>6.1</v>
      </c>
      <c r="H9534">
        <v>0</v>
      </c>
      <c r="I9534">
        <v>0</v>
      </c>
      <c r="J9534">
        <v>1</v>
      </c>
      <c r="K9534">
        <v>0</v>
      </c>
      <c r="L9534">
        <v>0</v>
      </c>
      <c r="M9534" t="s">
        <v>19701</v>
      </c>
      <c r="N9534" t="s">
        <v>100</v>
      </c>
      <c r="O9534" t="s">
        <v>26</v>
      </c>
      <c r="P9534" t="s">
        <v>27</v>
      </c>
      <c r="Q9534">
        <v>95</v>
      </c>
    </row>
    <row r="9535" spans="1:17" hidden="1" x14ac:dyDescent="0.25">
      <c r="A9535">
        <v>9533</v>
      </c>
      <c r="B9535">
        <v>9534</v>
      </c>
      <c r="C9535" t="s">
        <v>19702</v>
      </c>
      <c r="D9535">
        <v>2019</v>
      </c>
      <c r="F9535">
        <v>4.7</v>
      </c>
      <c r="H9535">
        <v>0</v>
      </c>
      <c r="I9535">
        <v>0</v>
      </c>
      <c r="J9535">
        <v>1</v>
      </c>
      <c r="K9535">
        <v>0</v>
      </c>
      <c r="L9535">
        <v>0</v>
      </c>
      <c r="M9535" t="s">
        <v>19703</v>
      </c>
      <c r="N9535" t="s">
        <v>100</v>
      </c>
      <c r="O9535" t="s">
        <v>19704</v>
      </c>
      <c r="P9535" t="s">
        <v>7981</v>
      </c>
      <c r="Q9535">
        <v>99</v>
      </c>
    </row>
    <row r="9536" spans="1:17" x14ac:dyDescent="0.25">
      <c r="A9536">
        <v>9534</v>
      </c>
      <c r="B9536">
        <v>9535</v>
      </c>
      <c r="C9536" t="s">
        <v>19705</v>
      </c>
      <c r="D9536">
        <v>2017</v>
      </c>
      <c r="F9536">
        <v>5.5</v>
      </c>
      <c r="H9536">
        <v>0</v>
      </c>
      <c r="I9536">
        <v>0</v>
      </c>
      <c r="J9536">
        <v>1</v>
      </c>
      <c r="K9536">
        <v>0</v>
      </c>
      <c r="L9536">
        <v>0</v>
      </c>
      <c r="M9536" t="s">
        <v>19706</v>
      </c>
      <c r="N9536" t="s">
        <v>444</v>
      </c>
      <c r="O9536" t="s">
        <v>783</v>
      </c>
      <c r="P9536" t="s">
        <v>39</v>
      </c>
      <c r="Q9536">
        <v>112</v>
      </c>
    </row>
    <row r="9537" spans="1:17" hidden="1" x14ac:dyDescent="0.25">
      <c r="A9537">
        <v>9535</v>
      </c>
      <c r="B9537">
        <v>9536</v>
      </c>
      <c r="C9537" t="s">
        <v>19707</v>
      </c>
      <c r="D9537">
        <v>2005</v>
      </c>
      <c r="F9537">
        <v>6.9</v>
      </c>
      <c r="H9537">
        <v>0</v>
      </c>
      <c r="I9537">
        <v>0</v>
      </c>
      <c r="J9537">
        <v>1</v>
      </c>
      <c r="K9537">
        <v>0</v>
      </c>
      <c r="L9537">
        <v>0</v>
      </c>
      <c r="M9537" t="s">
        <v>19708</v>
      </c>
      <c r="N9537" t="s">
        <v>100</v>
      </c>
      <c r="O9537" t="s">
        <v>12511</v>
      </c>
      <c r="P9537" t="s">
        <v>1050</v>
      </c>
      <c r="Q9537">
        <v>93</v>
      </c>
    </row>
    <row r="9538" spans="1:17" hidden="1" x14ac:dyDescent="0.25">
      <c r="A9538">
        <v>9536</v>
      </c>
      <c r="B9538">
        <v>9537</v>
      </c>
      <c r="C9538" t="s">
        <v>19709</v>
      </c>
      <c r="D9538">
        <v>2006</v>
      </c>
      <c r="F9538">
        <v>5.3</v>
      </c>
      <c r="H9538">
        <v>0</v>
      </c>
      <c r="I9538">
        <v>0</v>
      </c>
      <c r="J9538">
        <v>1</v>
      </c>
      <c r="K9538">
        <v>0</v>
      </c>
      <c r="L9538">
        <v>0</v>
      </c>
      <c r="M9538" t="s">
        <v>19451</v>
      </c>
      <c r="N9538" t="s">
        <v>504</v>
      </c>
      <c r="O9538" t="s">
        <v>740</v>
      </c>
      <c r="P9538" t="s">
        <v>27</v>
      </c>
      <c r="Q9538">
        <v>89</v>
      </c>
    </row>
    <row r="9539" spans="1:17" hidden="1" x14ac:dyDescent="0.25">
      <c r="A9539">
        <v>9537</v>
      </c>
      <c r="B9539">
        <v>9538</v>
      </c>
      <c r="C9539" t="s">
        <v>19710</v>
      </c>
      <c r="D9539">
        <v>2003</v>
      </c>
      <c r="E9539" t="s">
        <v>23</v>
      </c>
      <c r="F9539">
        <v>4.8</v>
      </c>
      <c r="H9539">
        <v>0</v>
      </c>
      <c r="I9539">
        <v>0</v>
      </c>
      <c r="J9539">
        <v>1</v>
      </c>
      <c r="K9539">
        <v>0</v>
      </c>
      <c r="L9539">
        <v>0</v>
      </c>
      <c r="M9539" t="s">
        <v>19711</v>
      </c>
      <c r="N9539" t="s">
        <v>1194</v>
      </c>
      <c r="O9539" t="s">
        <v>26</v>
      </c>
      <c r="P9539" t="s">
        <v>27</v>
      </c>
      <c r="Q9539">
        <v>100</v>
      </c>
    </row>
    <row r="9540" spans="1:17" hidden="1" x14ac:dyDescent="0.25">
      <c r="A9540">
        <v>9538</v>
      </c>
      <c r="B9540">
        <v>9539</v>
      </c>
      <c r="C9540" t="s">
        <v>19712</v>
      </c>
      <c r="D9540">
        <v>2009</v>
      </c>
      <c r="F9540">
        <v>5.9</v>
      </c>
      <c r="H9540">
        <v>0</v>
      </c>
      <c r="I9540">
        <v>0</v>
      </c>
      <c r="J9540">
        <v>1</v>
      </c>
      <c r="K9540">
        <v>0</v>
      </c>
      <c r="L9540">
        <v>0</v>
      </c>
      <c r="M9540" t="s">
        <v>11189</v>
      </c>
      <c r="N9540" t="s">
        <v>93</v>
      </c>
      <c r="O9540" t="s">
        <v>19713</v>
      </c>
      <c r="P9540" t="s">
        <v>2000</v>
      </c>
      <c r="Q9540">
        <v>114</v>
      </c>
    </row>
    <row r="9541" spans="1:17" x14ac:dyDescent="0.25">
      <c r="A9541">
        <v>9539</v>
      </c>
      <c r="B9541">
        <v>9540</v>
      </c>
      <c r="C9541" t="s">
        <v>19714</v>
      </c>
      <c r="D9541">
        <v>2014</v>
      </c>
      <c r="F9541">
        <v>5.4</v>
      </c>
      <c r="H9541">
        <v>0</v>
      </c>
      <c r="I9541">
        <v>0</v>
      </c>
      <c r="J9541">
        <v>1</v>
      </c>
      <c r="K9541">
        <v>0</v>
      </c>
      <c r="L9541">
        <v>0</v>
      </c>
      <c r="M9541" t="s">
        <v>9304</v>
      </c>
      <c r="N9541" t="s">
        <v>268</v>
      </c>
      <c r="O9541" t="s">
        <v>26</v>
      </c>
      <c r="P9541" t="s">
        <v>27</v>
      </c>
      <c r="Q9541">
        <v>92</v>
      </c>
    </row>
    <row r="9542" spans="1:17" hidden="1" x14ac:dyDescent="0.25">
      <c r="A9542">
        <v>9540</v>
      </c>
      <c r="B9542">
        <v>9541</v>
      </c>
      <c r="C9542" t="s">
        <v>19715</v>
      </c>
      <c r="D9542">
        <v>2009</v>
      </c>
      <c r="F9542">
        <v>6.1</v>
      </c>
      <c r="H9542">
        <v>0</v>
      </c>
      <c r="I9542">
        <v>0</v>
      </c>
      <c r="J9542">
        <v>1</v>
      </c>
      <c r="K9542">
        <v>0</v>
      </c>
      <c r="L9542">
        <v>0</v>
      </c>
      <c r="M9542" t="s">
        <v>19716</v>
      </c>
      <c r="N9542" t="s">
        <v>100</v>
      </c>
      <c r="O9542" t="s">
        <v>26</v>
      </c>
      <c r="P9542" t="s">
        <v>27</v>
      </c>
      <c r="Q9542">
        <v>124</v>
      </c>
    </row>
    <row r="9543" spans="1:17" x14ac:dyDescent="0.25">
      <c r="A9543">
        <v>9541</v>
      </c>
      <c r="B9543">
        <v>9542</v>
      </c>
      <c r="C9543" t="s">
        <v>19717</v>
      </c>
      <c r="D9543">
        <v>2015</v>
      </c>
      <c r="E9543" t="s">
        <v>23</v>
      </c>
      <c r="F9543">
        <v>4.3</v>
      </c>
      <c r="G9543" s="1">
        <v>0.27</v>
      </c>
      <c r="H9543">
        <v>0</v>
      </c>
      <c r="I9543">
        <v>0</v>
      </c>
      <c r="J9543">
        <v>1</v>
      </c>
      <c r="K9543">
        <v>0</v>
      </c>
      <c r="L9543">
        <v>0</v>
      </c>
      <c r="M9543" t="s">
        <v>19718</v>
      </c>
      <c r="N9543" t="s">
        <v>565</v>
      </c>
      <c r="O9543" t="s">
        <v>26</v>
      </c>
      <c r="P9543" t="s">
        <v>27</v>
      </c>
      <c r="Q9543">
        <v>90</v>
      </c>
    </row>
    <row r="9544" spans="1:17" hidden="1" x14ac:dyDescent="0.25">
      <c r="A9544">
        <v>9542</v>
      </c>
      <c r="B9544">
        <v>9543</v>
      </c>
      <c r="C9544" t="s">
        <v>19719</v>
      </c>
      <c r="D9544">
        <v>2015</v>
      </c>
      <c r="E9544" t="s">
        <v>17</v>
      </c>
      <c r="F9544">
        <v>8.1</v>
      </c>
      <c r="H9544">
        <v>0</v>
      </c>
      <c r="I9544">
        <v>0</v>
      </c>
      <c r="J9544">
        <v>1</v>
      </c>
      <c r="K9544">
        <v>0</v>
      </c>
      <c r="L9544">
        <v>0</v>
      </c>
      <c r="M9544" t="s">
        <v>19720</v>
      </c>
      <c r="N9544" t="s">
        <v>19721</v>
      </c>
      <c r="O9544" t="s">
        <v>19722</v>
      </c>
      <c r="P9544" t="s">
        <v>27</v>
      </c>
      <c r="Q9544">
        <v>84</v>
      </c>
    </row>
    <row r="9545" spans="1:17" hidden="1" x14ac:dyDescent="0.25">
      <c r="A9545">
        <v>9543</v>
      </c>
      <c r="B9545">
        <v>9544</v>
      </c>
      <c r="C9545" t="s">
        <v>19723</v>
      </c>
      <c r="D9545">
        <v>2010</v>
      </c>
      <c r="E9545" t="s">
        <v>17</v>
      </c>
      <c r="F9545">
        <v>5.4</v>
      </c>
      <c r="H9545">
        <v>0</v>
      </c>
      <c r="I9545">
        <v>0</v>
      </c>
      <c r="J9545">
        <v>1</v>
      </c>
      <c r="K9545">
        <v>0</v>
      </c>
      <c r="L9545">
        <v>0</v>
      </c>
      <c r="N9545" t="s">
        <v>1397</v>
      </c>
      <c r="O9545" t="s">
        <v>26</v>
      </c>
      <c r="P9545" t="s">
        <v>27</v>
      </c>
      <c r="Q9545">
        <v>30</v>
      </c>
    </row>
    <row r="9546" spans="1:17" hidden="1" x14ac:dyDescent="0.25">
      <c r="A9546">
        <v>9544</v>
      </c>
      <c r="B9546">
        <v>9545</v>
      </c>
      <c r="C9546" t="s">
        <v>19724</v>
      </c>
      <c r="D9546">
        <v>1974</v>
      </c>
      <c r="E9546" t="s">
        <v>23</v>
      </c>
      <c r="F9546">
        <v>5.5</v>
      </c>
      <c r="H9546">
        <v>0</v>
      </c>
      <c r="I9546">
        <v>0</v>
      </c>
      <c r="J9546">
        <v>1</v>
      </c>
      <c r="K9546">
        <v>0</v>
      </c>
      <c r="L9546">
        <v>0</v>
      </c>
      <c r="M9546" t="s">
        <v>19725</v>
      </c>
      <c r="N9546" t="s">
        <v>2010</v>
      </c>
      <c r="O9546" t="s">
        <v>26</v>
      </c>
      <c r="P9546" t="s">
        <v>27</v>
      </c>
      <c r="Q9546">
        <v>89</v>
      </c>
    </row>
    <row r="9547" spans="1:17" hidden="1" x14ac:dyDescent="0.25">
      <c r="A9547">
        <v>9545</v>
      </c>
      <c r="B9547">
        <v>9546</v>
      </c>
      <c r="C9547" t="s">
        <v>19726</v>
      </c>
      <c r="D9547">
        <v>2013</v>
      </c>
      <c r="F9547">
        <v>5.7</v>
      </c>
      <c r="H9547">
        <v>0</v>
      </c>
      <c r="I9547">
        <v>0</v>
      </c>
      <c r="J9547">
        <v>1</v>
      </c>
      <c r="K9547">
        <v>0</v>
      </c>
      <c r="L9547">
        <v>0</v>
      </c>
      <c r="M9547" t="s">
        <v>19727</v>
      </c>
      <c r="N9547" t="s">
        <v>75</v>
      </c>
      <c r="O9547" t="s">
        <v>26</v>
      </c>
      <c r="P9547" t="s">
        <v>27</v>
      </c>
      <c r="Q9547">
        <v>91</v>
      </c>
    </row>
    <row r="9548" spans="1:17" hidden="1" x14ac:dyDescent="0.25">
      <c r="A9548">
        <v>9546</v>
      </c>
      <c r="B9548">
        <v>9547</v>
      </c>
      <c r="C9548" t="s">
        <v>19728</v>
      </c>
      <c r="D9548">
        <v>1997</v>
      </c>
      <c r="E9548" t="s">
        <v>23</v>
      </c>
      <c r="F9548">
        <v>5.7</v>
      </c>
      <c r="H9548">
        <v>0</v>
      </c>
      <c r="I9548">
        <v>0</v>
      </c>
      <c r="J9548">
        <v>1</v>
      </c>
      <c r="K9548">
        <v>0</v>
      </c>
      <c r="L9548">
        <v>0</v>
      </c>
      <c r="M9548" t="s">
        <v>19729</v>
      </c>
      <c r="N9548" t="s">
        <v>122</v>
      </c>
      <c r="O9548" t="s">
        <v>80</v>
      </c>
      <c r="P9548" t="s">
        <v>27</v>
      </c>
      <c r="Q9548">
        <v>104</v>
      </c>
    </row>
    <row r="9549" spans="1:17" hidden="1" x14ac:dyDescent="0.25">
      <c r="A9549">
        <v>9547</v>
      </c>
      <c r="B9549">
        <v>9548</v>
      </c>
      <c r="C9549" t="s">
        <v>19730</v>
      </c>
      <c r="D9549">
        <v>2008</v>
      </c>
      <c r="E9549" t="s">
        <v>32</v>
      </c>
      <c r="F9549">
        <v>6.2</v>
      </c>
      <c r="H9549">
        <v>0</v>
      </c>
      <c r="I9549">
        <v>0</v>
      </c>
      <c r="J9549">
        <v>1</v>
      </c>
      <c r="K9549">
        <v>0</v>
      </c>
      <c r="L9549">
        <v>0</v>
      </c>
      <c r="M9549" t="s">
        <v>19731</v>
      </c>
      <c r="N9549" t="s">
        <v>353</v>
      </c>
      <c r="O9549" t="s">
        <v>26</v>
      </c>
      <c r="P9549" t="s">
        <v>27</v>
      </c>
      <c r="Q9549">
        <v>90</v>
      </c>
    </row>
    <row r="9550" spans="1:17" hidden="1" x14ac:dyDescent="0.25">
      <c r="A9550">
        <v>9548</v>
      </c>
      <c r="B9550">
        <v>9549</v>
      </c>
      <c r="C9550" t="s">
        <v>19732</v>
      </c>
      <c r="D9550">
        <v>1994</v>
      </c>
      <c r="F9550">
        <v>6.8</v>
      </c>
      <c r="H9550">
        <v>0</v>
      </c>
      <c r="I9550">
        <v>0</v>
      </c>
      <c r="J9550">
        <v>1</v>
      </c>
      <c r="K9550">
        <v>0</v>
      </c>
      <c r="L9550">
        <v>0</v>
      </c>
      <c r="M9550" t="s">
        <v>19733</v>
      </c>
      <c r="N9550" t="s">
        <v>834</v>
      </c>
      <c r="O9550" t="s">
        <v>19734</v>
      </c>
      <c r="P9550" t="s">
        <v>283</v>
      </c>
      <c r="Q9550">
        <v>91</v>
      </c>
    </row>
    <row r="9551" spans="1:17" hidden="1" x14ac:dyDescent="0.25">
      <c r="A9551">
        <v>9549</v>
      </c>
      <c r="B9551">
        <v>9550</v>
      </c>
      <c r="C9551" t="s">
        <v>19735</v>
      </c>
      <c r="D9551">
        <v>2000</v>
      </c>
      <c r="E9551" t="s">
        <v>23</v>
      </c>
      <c r="F9551">
        <v>4.8</v>
      </c>
      <c r="H9551">
        <v>0</v>
      </c>
      <c r="I9551">
        <v>0</v>
      </c>
      <c r="J9551">
        <v>1</v>
      </c>
      <c r="K9551">
        <v>0</v>
      </c>
      <c r="L9551">
        <v>0</v>
      </c>
      <c r="M9551" t="s">
        <v>19736</v>
      </c>
      <c r="N9551" t="s">
        <v>19737</v>
      </c>
      <c r="O9551" t="s">
        <v>26</v>
      </c>
      <c r="P9551" t="s">
        <v>27</v>
      </c>
      <c r="Q9551">
        <v>95</v>
      </c>
    </row>
    <row r="9552" spans="1:17" x14ac:dyDescent="0.25">
      <c r="A9552">
        <v>9550</v>
      </c>
      <c r="B9552">
        <v>9551</v>
      </c>
      <c r="C9552" t="s">
        <v>19738</v>
      </c>
      <c r="D9552">
        <v>2017</v>
      </c>
      <c r="F9552">
        <v>7</v>
      </c>
      <c r="H9552">
        <v>0</v>
      </c>
      <c r="I9552">
        <v>0</v>
      </c>
      <c r="J9552">
        <v>1</v>
      </c>
      <c r="K9552">
        <v>0</v>
      </c>
      <c r="L9552">
        <v>0</v>
      </c>
      <c r="M9552" t="s">
        <v>19739</v>
      </c>
      <c r="N9552" t="s">
        <v>5632</v>
      </c>
      <c r="O9552" t="s">
        <v>80</v>
      </c>
      <c r="P9552" t="s">
        <v>27</v>
      </c>
      <c r="Q9552">
        <v>11</v>
      </c>
    </row>
    <row r="9553" spans="1:17" hidden="1" x14ac:dyDescent="0.25">
      <c r="A9553">
        <v>9551</v>
      </c>
      <c r="B9553">
        <v>9552</v>
      </c>
      <c r="C9553" t="s">
        <v>19740</v>
      </c>
      <c r="D9553">
        <v>1978</v>
      </c>
      <c r="E9553" t="s">
        <v>32</v>
      </c>
      <c r="F9553">
        <v>7.2</v>
      </c>
      <c r="H9553">
        <v>0</v>
      </c>
      <c r="I9553">
        <v>0</v>
      </c>
      <c r="J9553">
        <v>1</v>
      </c>
      <c r="K9553">
        <v>0</v>
      </c>
      <c r="L9553">
        <v>0</v>
      </c>
      <c r="M9553" t="s">
        <v>19741</v>
      </c>
      <c r="N9553" t="s">
        <v>353</v>
      </c>
      <c r="O9553" t="s">
        <v>226</v>
      </c>
      <c r="P9553" t="s">
        <v>354</v>
      </c>
      <c r="Q9553">
        <v>101</v>
      </c>
    </row>
    <row r="9554" spans="1:17" x14ac:dyDescent="0.25">
      <c r="A9554">
        <v>9552</v>
      </c>
      <c r="B9554">
        <v>9553</v>
      </c>
      <c r="C9554" t="s">
        <v>19742</v>
      </c>
      <c r="D9554">
        <v>2016</v>
      </c>
      <c r="F9554">
        <v>5.0999999999999996</v>
      </c>
      <c r="H9554">
        <v>0</v>
      </c>
      <c r="I9554">
        <v>0</v>
      </c>
      <c r="J9554">
        <v>1</v>
      </c>
      <c r="K9554">
        <v>0</v>
      </c>
      <c r="L9554">
        <v>0</v>
      </c>
      <c r="M9554" t="s">
        <v>19451</v>
      </c>
      <c r="N9554" t="s">
        <v>19521</v>
      </c>
      <c r="O9554" t="s">
        <v>740</v>
      </c>
      <c r="P9554" t="s">
        <v>27</v>
      </c>
      <c r="Q9554">
        <v>100</v>
      </c>
    </row>
    <row r="9555" spans="1:17" hidden="1" x14ac:dyDescent="0.25">
      <c r="A9555">
        <v>9553</v>
      </c>
      <c r="B9555">
        <v>9554</v>
      </c>
      <c r="C9555" t="s">
        <v>19743</v>
      </c>
      <c r="D9555">
        <v>2008</v>
      </c>
      <c r="F9555">
        <v>4.8</v>
      </c>
      <c r="H9555">
        <v>0</v>
      </c>
      <c r="I9555">
        <v>0</v>
      </c>
      <c r="J9555">
        <v>1</v>
      </c>
      <c r="K9555">
        <v>0</v>
      </c>
      <c r="L9555">
        <v>0</v>
      </c>
      <c r="M9555" t="s">
        <v>19744</v>
      </c>
      <c r="N9555" t="s">
        <v>100</v>
      </c>
      <c r="O9555" t="s">
        <v>26</v>
      </c>
      <c r="P9555" t="s">
        <v>27</v>
      </c>
      <c r="Q9555">
        <v>74</v>
      </c>
    </row>
    <row r="9556" spans="1:17" hidden="1" x14ac:dyDescent="0.25">
      <c r="A9556">
        <v>9554</v>
      </c>
      <c r="B9556">
        <v>9555</v>
      </c>
      <c r="C9556" t="s">
        <v>19745</v>
      </c>
      <c r="D9556">
        <v>2009</v>
      </c>
      <c r="F9556">
        <v>7</v>
      </c>
      <c r="H9556">
        <v>0</v>
      </c>
      <c r="I9556">
        <v>0</v>
      </c>
      <c r="J9556">
        <v>1</v>
      </c>
      <c r="K9556">
        <v>0</v>
      </c>
      <c r="L9556">
        <v>0</v>
      </c>
      <c r="M9556" t="s">
        <v>15018</v>
      </c>
      <c r="N9556" t="s">
        <v>100</v>
      </c>
      <c r="O9556" t="s">
        <v>26</v>
      </c>
      <c r="P9556" t="s">
        <v>27</v>
      </c>
      <c r="Q9556">
        <v>89</v>
      </c>
    </row>
    <row r="9557" spans="1:17" hidden="1" x14ac:dyDescent="0.25">
      <c r="A9557">
        <v>9555</v>
      </c>
      <c r="B9557">
        <v>9556</v>
      </c>
      <c r="C9557" t="s">
        <v>19746</v>
      </c>
      <c r="D9557">
        <v>2011</v>
      </c>
      <c r="F9557">
        <v>6.6</v>
      </c>
      <c r="H9557">
        <v>0</v>
      </c>
      <c r="I9557">
        <v>0</v>
      </c>
      <c r="J9557">
        <v>1</v>
      </c>
      <c r="K9557">
        <v>0</v>
      </c>
      <c r="L9557">
        <v>0</v>
      </c>
      <c r="M9557" t="s">
        <v>19747</v>
      </c>
      <c r="N9557" t="s">
        <v>353</v>
      </c>
      <c r="O9557" t="s">
        <v>26</v>
      </c>
      <c r="P9557" t="s">
        <v>27</v>
      </c>
      <c r="Q9557">
        <v>60</v>
      </c>
    </row>
    <row r="9558" spans="1:17" x14ac:dyDescent="0.25">
      <c r="A9558">
        <v>9556</v>
      </c>
      <c r="B9558">
        <v>9557</v>
      </c>
      <c r="C9558" t="s">
        <v>19748</v>
      </c>
      <c r="D9558">
        <v>2015</v>
      </c>
      <c r="F9558">
        <v>7.8</v>
      </c>
      <c r="H9558">
        <v>0</v>
      </c>
      <c r="I9558">
        <v>0</v>
      </c>
      <c r="J9558">
        <v>1</v>
      </c>
      <c r="K9558">
        <v>0</v>
      </c>
      <c r="L9558">
        <v>0</v>
      </c>
      <c r="M9558" t="s">
        <v>19749</v>
      </c>
      <c r="N9558" t="s">
        <v>19750</v>
      </c>
      <c r="O9558" t="s">
        <v>80</v>
      </c>
      <c r="P9558" t="s">
        <v>27</v>
      </c>
      <c r="Q9558">
        <v>95</v>
      </c>
    </row>
    <row r="9559" spans="1:17" hidden="1" x14ac:dyDescent="0.25">
      <c r="A9559">
        <v>9557</v>
      </c>
      <c r="B9559">
        <v>9558</v>
      </c>
      <c r="C9559" t="s">
        <v>19751</v>
      </c>
      <c r="D9559">
        <v>2015</v>
      </c>
      <c r="F9559">
        <v>4.5</v>
      </c>
      <c r="H9559">
        <v>0</v>
      </c>
      <c r="I9559">
        <v>0</v>
      </c>
      <c r="J9559">
        <v>1</v>
      </c>
      <c r="K9559">
        <v>0</v>
      </c>
      <c r="L9559">
        <v>0</v>
      </c>
      <c r="M9559" t="s">
        <v>19752</v>
      </c>
      <c r="N9559" t="s">
        <v>4072</v>
      </c>
      <c r="O9559" t="s">
        <v>80</v>
      </c>
      <c r="Q9559">
        <v>84</v>
      </c>
    </row>
    <row r="9560" spans="1:17" x14ac:dyDescent="0.25">
      <c r="A9560">
        <v>9558</v>
      </c>
      <c r="B9560">
        <v>9559</v>
      </c>
      <c r="C9560" t="s">
        <v>19753</v>
      </c>
      <c r="D9560">
        <v>2016</v>
      </c>
      <c r="E9560" t="s">
        <v>17</v>
      </c>
      <c r="F9560">
        <v>5.2</v>
      </c>
      <c r="H9560">
        <v>0</v>
      </c>
      <c r="I9560">
        <v>0</v>
      </c>
      <c r="J9560">
        <v>1</v>
      </c>
      <c r="K9560">
        <v>0</v>
      </c>
      <c r="L9560">
        <v>0</v>
      </c>
      <c r="M9560" t="s">
        <v>19754</v>
      </c>
      <c r="N9560" t="s">
        <v>111</v>
      </c>
      <c r="O9560" t="s">
        <v>26</v>
      </c>
      <c r="P9560" t="s">
        <v>27</v>
      </c>
      <c r="Q9560">
        <v>120</v>
      </c>
    </row>
    <row r="9561" spans="1:17" x14ac:dyDescent="0.25">
      <c r="A9561">
        <v>9559</v>
      </c>
      <c r="B9561">
        <v>9560</v>
      </c>
      <c r="C9561" t="s">
        <v>19755</v>
      </c>
      <c r="D9561">
        <v>2017</v>
      </c>
      <c r="F9561">
        <v>5.7</v>
      </c>
      <c r="H9561">
        <v>0</v>
      </c>
      <c r="I9561">
        <v>0</v>
      </c>
      <c r="J9561">
        <v>1</v>
      </c>
      <c r="K9561">
        <v>0</v>
      </c>
      <c r="L9561">
        <v>0</v>
      </c>
      <c r="M9561" t="s">
        <v>10144</v>
      </c>
      <c r="N9561" t="s">
        <v>246</v>
      </c>
      <c r="O9561" t="s">
        <v>26</v>
      </c>
      <c r="P9561" t="s">
        <v>27</v>
      </c>
      <c r="Q9561">
        <v>90</v>
      </c>
    </row>
    <row r="9562" spans="1:17" hidden="1" x14ac:dyDescent="0.25">
      <c r="A9562">
        <v>9560</v>
      </c>
      <c r="B9562">
        <v>9561</v>
      </c>
      <c r="C9562" t="s">
        <v>19756</v>
      </c>
      <c r="D9562">
        <v>2011</v>
      </c>
      <c r="E9562" t="s">
        <v>32</v>
      </c>
      <c r="F9562">
        <v>6.4</v>
      </c>
      <c r="H9562">
        <v>0</v>
      </c>
      <c r="I9562">
        <v>0</v>
      </c>
      <c r="J9562">
        <v>1</v>
      </c>
      <c r="K9562">
        <v>0</v>
      </c>
      <c r="L9562">
        <v>0</v>
      </c>
      <c r="M9562" t="s">
        <v>19757</v>
      </c>
      <c r="N9562" t="s">
        <v>65</v>
      </c>
      <c r="O9562" t="s">
        <v>26</v>
      </c>
      <c r="P9562" t="s">
        <v>27</v>
      </c>
      <c r="Q9562">
        <v>96</v>
      </c>
    </row>
    <row r="9563" spans="1:17" hidden="1" x14ac:dyDescent="0.25">
      <c r="A9563">
        <v>9561</v>
      </c>
      <c r="B9563">
        <v>9562</v>
      </c>
      <c r="C9563" t="s">
        <v>19758</v>
      </c>
      <c r="D9563">
        <v>2016</v>
      </c>
      <c r="E9563" t="s">
        <v>23</v>
      </c>
      <c r="F9563">
        <v>5.7</v>
      </c>
      <c r="H9563">
        <v>0</v>
      </c>
      <c r="I9563">
        <v>0</v>
      </c>
      <c r="J9563">
        <v>1</v>
      </c>
      <c r="K9563">
        <v>0</v>
      </c>
      <c r="L9563">
        <v>0</v>
      </c>
      <c r="M9563" t="s">
        <v>19759</v>
      </c>
      <c r="N9563" t="s">
        <v>75</v>
      </c>
      <c r="O9563" t="s">
        <v>153</v>
      </c>
      <c r="P9563" t="s">
        <v>1407</v>
      </c>
      <c r="Q9563">
        <v>105</v>
      </c>
    </row>
    <row r="9564" spans="1:17" hidden="1" x14ac:dyDescent="0.25">
      <c r="A9564">
        <v>9562</v>
      </c>
      <c r="B9564">
        <v>9563</v>
      </c>
      <c r="C9564" t="s">
        <v>19760</v>
      </c>
      <c r="D9564">
        <v>1979</v>
      </c>
      <c r="F9564">
        <v>6.1</v>
      </c>
      <c r="H9564">
        <v>0</v>
      </c>
      <c r="I9564">
        <v>0</v>
      </c>
      <c r="J9564">
        <v>1</v>
      </c>
      <c r="K9564">
        <v>0</v>
      </c>
      <c r="L9564">
        <v>0</v>
      </c>
      <c r="M9564" t="s">
        <v>2989</v>
      </c>
      <c r="N9564" t="s">
        <v>321</v>
      </c>
      <c r="O9564" t="s">
        <v>2220</v>
      </c>
      <c r="P9564" t="s">
        <v>1050</v>
      </c>
      <c r="Q9564">
        <v>100</v>
      </c>
    </row>
    <row r="9565" spans="1:17" x14ac:dyDescent="0.25">
      <c r="A9565">
        <v>9563</v>
      </c>
      <c r="B9565">
        <v>9564</v>
      </c>
      <c r="C9565" t="s">
        <v>19761</v>
      </c>
      <c r="D9565">
        <v>2017</v>
      </c>
      <c r="F9565">
        <v>6.4</v>
      </c>
      <c r="H9565">
        <v>0</v>
      </c>
      <c r="I9565">
        <v>0</v>
      </c>
      <c r="J9565">
        <v>1</v>
      </c>
      <c r="K9565">
        <v>0</v>
      </c>
      <c r="L9565">
        <v>0</v>
      </c>
      <c r="M9565" t="s">
        <v>19762</v>
      </c>
      <c r="N9565" t="s">
        <v>947</v>
      </c>
      <c r="O9565" t="s">
        <v>80</v>
      </c>
      <c r="P9565" t="s">
        <v>27</v>
      </c>
      <c r="Q9565">
        <v>70</v>
      </c>
    </row>
    <row r="9566" spans="1:17" x14ac:dyDescent="0.25">
      <c r="A9566">
        <v>9564</v>
      </c>
      <c r="B9566">
        <v>9565</v>
      </c>
      <c r="C9566" t="s">
        <v>19763</v>
      </c>
      <c r="D9566">
        <v>2016</v>
      </c>
      <c r="E9566" t="s">
        <v>17</v>
      </c>
      <c r="F9566">
        <v>7.3</v>
      </c>
      <c r="H9566">
        <v>0</v>
      </c>
      <c r="I9566">
        <v>0</v>
      </c>
      <c r="J9566">
        <v>1</v>
      </c>
      <c r="K9566">
        <v>0</v>
      </c>
      <c r="L9566">
        <v>0</v>
      </c>
      <c r="M9566" t="s">
        <v>19764</v>
      </c>
      <c r="N9566" t="s">
        <v>114</v>
      </c>
      <c r="O9566" t="s">
        <v>26</v>
      </c>
      <c r="P9566" t="s">
        <v>27</v>
      </c>
      <c r="Q9566">
        <v>85</v>
      </c>
    </row>
    <row r="9567" spans="1:17" hidden="1" x14ac:dyDescent="0.25">
      <c r="A9567">
        <v>9565</v>
      </c>
      <c r="B9567">
        <v>9566</v>
      </c>
      <c r="C9567" t="s">
        <v>19765</v>
      </c>
      <c r="D9567">
        <v>2005</v>
      </c>
      <c r="E9567" t="s">
        <v>32</v>
      </c>
      <c r="F9567">
        <v>6.4</v>
      </c>
      <c r="H9567">
        <v>0</v>
      </c>
      <c r="I9567">
        <v>0</v>
      </c>
      <c r="J9567">
        <v>1</v>
      </c>
      <c r="K9567">
        <v>0</v>
      </c>
      <c r="L9567">
        <v>0</v>
      </c>
      <c r="M9567" t="s">
        <v>19766</v>
      </c>
      <c r="N9567" t="s">
        <v>122</v>
      </c>
      <c r="O9567" t="s">
        <v>26</v>
      </c>
      <c r="P9567" t="s">
        <v>27</v>
      </c>
      <c r="Q9567">
        <v>89</v>
      </c>
    </row>
    <row r="9568" spans="1:17" hidden="1" x14ac:dyDescent="0.25">
      <c r="A9568">
        <v>9566</v>
      </c>
      <c r="B9568">
        <v>9567</v>
      </c>
      <c r="C9568" t="s">
        <v>19767</v>
      </c>
      <c r="D9568">
        <v>2012</v>
      </c>
      <c r="E9568" t="s">
        <v>23</v>
      </c>
      <c r="F9568">
        <v>5.7</v>
      </c>
      <c r="H9568">
        <v>0</v>
      </c>
      <c r="I9568">
        <v>0</v>
      </c>
      <c r="J9568">
        <v>1</v>
      </c>
      <c r="K9568">
        <v>0</v>
      </c>
      <c r="L9568">
        <v>0</v>
      </c>
      <c r="M9568" t="s">
        <v>19768</v>
      </c>
      <c r="N9568" t="s">
        <v>10067</v>
      </c>
      <c r="O9568" t="s">
        <v>26</v>
      </c>
      <c r="P9568" t="s">
        <v>27</v>
      </c>
      <c r="Q9568">
        <v>90</v>
      </c>
    </row>
    <row r="9569" spans="1:17" hidden="1" x14ac:dyDescent="0.25">
      <c r="A9569">
        <v>9567</v>
      </c>
      <c r="B9569">
        <v>9568</v>
      </c>
      <c r="C9569" t="s">
        <v>19769</v>
      </c>
      <c r="D9569">
        <v>2012</v>
      </c>
      <c r="E9569" t="s">
        <v>213</v>
      </c>
      <c r="F9569">
        <v>5.3</v>
      </c>
      <c r="H9569">
        <v>0</v>
      </c>
      <c r="I9569">
        <v>0</v>
      </c>
      <c r="J9569">
        <v>1</v>
      </c>
      <c r="K9569">
        <v>0</v>
      </c>
      <c r="L9569">
        <v>0</v>
      </c>
      <c r="M9569" t="s">
        <v>19770</v>
      </c>
      <c r="N9569" t="s">
        <v>4696</v>
      </c>
      <c r="O9569" t="s">
        <v>4142</v>
      </c>
      <c r="P9569" t="s">
        <v>27</v>
      </c>
      <c r="Q9569">
        <v>60</v>
      </c>
    </row>
    <row r="9570" spans="1:17" x14ac:dyDescent="0.25">
      <c r="A9570">
        <v>9568</v>
      </c>
      <c r="B9570">
        <v>9569</v>
      </c>
      <c r="C9570" t="s">
        <v>19771</v>
      </c>
      <c r="D9570">
        <v>2016</v>
      </c>
      <c r="F9570">
        <v>6.1</v>
      </c>
      <c r="H9570">
        <v>0</v>
      </c>
      <c r="I9570">
        <v>0</v>
      </c>
      <c r="J9570">
        <v>1</v>
      </c>
      <c r="K9570">
        <v>0</v>
      </c>
      <c r="L9570">
        <v>0</v>
      </c>
      <c r="M9570" t="s">
        <v>19772</v>
      </c>
      <c r="N9570" t="s">
        <v>125</v>
      </c>
      <c r="O9570" t="s">
        <v>26</v>
      </c>
      <c r="P9570" t="s">
        <v>27</v>
      </c>
      <c r="Q9570">
        <v>88</v>
      </c>
    </row>
    <row r="9571" spans="1:17" hidden="1" x14ac:dyDescent="0.25">
      <c r="A9571">
        <v>9569</v>
      </c>
      <c r="B9571">
        <v>9570</v>
      </c>
      <c r="C9571" t="s">
        <v>19773</v>
      </c>
      <c r="D9571">
        <v>1943</v>
      </c>
      <c r="F9571">
        <v>6</v>
      </c>
      <c r="H9571">
        <v>0</v>
      </c>
      <c r="I9571">
        <v>0</v>
      </c>
      <c r="J9571">
        <v>1</v>
      </c>
      <c r="K9571">
        <v>0</v>
      </c>
      <c r="L9571">
        <v>0</v>
      </c>
      <c r="M9571" t="s">
        <v>18115</v>
      </c>
      <c r="N9571" t="s">
        <v>3855</v>
      </c>
      <c r="O9571" t="s">
        <v>26</v>
      </c>
      <c r="P9571" t="s">
        <v>27</v>
      </c>
      <c r="Q9571">
        <v>66</v>
      </c>
    </row>
    <row r="9572" spans="1:17" hidden="1" x14ac:dyDescent="0.25">
      <c r="A9572">
        <v>9570</v>
      </c>
      <c r="B9572">
        <v>9571</v>
      </c>
      <c r="C9572" t="s">
        <v>19774</v>
      </c>
      <c r="D9572">
        <v>2008</v>
      </c>
      <c r="E9572" t="s">
        <v>213</v>
      </c>
      <c r="F9572">
        <v>5.3</v>
      </c>
      <c r="H9572">
        <v>0</v>
      </c>
      <c r="I9572">
        <v>0</v>
      </c>
      <c r="J9572">
        <v>1</v>
      </c>
      <c r="K9572">
        <v>0</v>
      </c>
      <c r="L9572">
        <v>0</v>
      </c>
      <c r="M9572" t="s">
        <v>18010</v>
      </c>
      <c r="N9572" t="s">
        <v>111</v>
      </c>
      <c r="O9572" t="s">
        <v>66</v>
      </c>
      <c r="P9572" t="s">
        <v>149</v>
      </c>
      <c r="Q9572">
        <v>132</v>
      </c>
    </row>
    <row r="9573" spans="1:17" hidden="1" x14ac:dyDescent="0.25">
      <c r="A9573">
        <v>9571</v>
      </c>
      <c r="B9573">
        <v>9572</v>
      </c>
      <c r="C9573" t="s">
        <v>19775</v>
      </c>
      <c r="D9573">
        <v>2000</v>
      </c>
      <c r="F9573">
        <v>5.7</v>
      </c>
      <c r="H9573">
        <v>0</v>
      </c>
      <c r="I9573">
        <v>0</v>
      </c>
      <c r="J9573">
        <v>1</v>
      </c>
      <c r="K9573">
        <v>0</v>
      </c>
      <c r="L9573">
        <v>0</v>
      </c>
      <c r="M9573" t="s">
        <v>13189</v>
      </c>
      <c r="N9573" t="s">
        <v>100</v>
      </c>
      <c r="O9573" t="s">
        <v>526</v>
      </c>
      <c r="P9573" t="s">
        <v>527</v>
      </c>
      <c r="Q9573">
        <v>101</v>
      </c>
    </row>
    <row r="9574" spans="1:17" hidden="1" x14ac:dyDescent="0.25">
      <c r="A9574">
        <v>9572</v>
      </c>
      <c r="B9574">
        <v>9573</v>
      </c>
      <c r="C9574" t="s">
        <v>19776</v>
      </c>
      <c r="D9574">
        <v>2013</v>
      </c>
      <c r="F9574">
        <v>7</v>
      </c>
      <c r="H9574">
        <v>0</v>
      </c>
      <c r="I9574">
        <v>0</v>
      </c>
      <c r="J9574">
        <v>1</v>
      </c>
      <c r="K9574">
        <v>0</v>
      </c>
      <c r="L9574">
        <v>0</v>
      </c>
      <c r="M9574" t="s">
        <v>19777</v>
      </c>
      <c r="N9574" t="s">
        <v>19778</v>
      </c>
      <c r="O9574" t="s">
        <v>26</v>
      </c>
      <c r="P9574" t="s">
        <v>27</v>
      </c>
      <c r="Q9574">
        <v>76</v>
      </c>
    </row>
    <row r="9575" spans="1:17" hidden="1" x14ac:dyDescent="0.25">
      <c r="A9575">
        <v>9573</v>
      </c>
      <c r="B9575">
        <v>9574</v>
      </c>
      <c r="C9575" t="s">
        <v>19779</v>
      </c>
      <c r="D9575">
        <v>2004</v>
      </c>
      <c r="F9575">
        <v>7.8</v>
      </c>
      <c r="H9575">
        <v>0</v>
      </c>
      <c r="I9575">
        <v>0</v>
      </c>
      <c r="J9575">
        <v>1</v>
      </c>
      <c r="K9575">
        <v>0</v>
      </c>
      <c r="L9575">
        <v>0</v>
      </c>
      <c r="M9575" t="s">
        <v>16527</v>
      </c>
      <c r="N9575" t="s">
        <v>2614</v>
      </c>
      <c r="Q9575">
        <v>55</v>
      </c>
    </row>
    <row r="9576" spans="1:17" x14ac:dyDescent="0.25">
      <c r="A9576">
        <v>9574</v>
      </c>
      <c r="B9576">
        <v>9575</v>
      </c>
      <c r="C9576" t="s">
        <v>19780</v>
      </c>
      <c r="D9576">
        <v>2015</v>
      </c>
      <c r="F9576">
        <v>4.9000000000000004</v>
      </c>
      <c r="H9576">
        <v>0</v>
      </c>
      <c r="I9576">
        <v>0</v>
      </c>
      <c r="J9576">
        <v>1</v>
      </c>
      <c r="K9576">
        <v>0</v>
      </c>
      <c r="L9576">
        <v>0</v>
      </c>
      <c r="M9576" t="s">
        <v>19781</v>
      </c>
      <c r="N9576" t="s">
        <v>2430</v>
      </c>
      <c r="O9576" t="s">
        <v>26</v>
      </c>
      <c r="P9576" t="s">
        <v>27</v>
      </c>
      <c r="Q9576">
        <v>101</v>
      </c>
    </row>
    <row r="9577" spans="1:17" hidden="1" x14ac:dyDescent="0.25">
      <c r="A9577">
        <v>9575</v>
      </c>
      <c r="B9577">
        <v>9576</v>
      </c>
      <c r="C9577" t="s">
        <v>19782</v>
      </c>
      <c r="D9577">
        <v>2009</v>
      </c>
      <c r="E9577" t="s">
        <v>17</v>
      </c>
      <c r="F9577">
        <v>5.5</v>
      </c>
      <c r="H9577">
        <v>0</v>
      </c>
      <c r="I9577">
        <v>0</v>
      </c>
      <c r="J9577">
        <v>1</v>
      </c>
      <c r="K9577">
        <v>0</v>
      </c>
      <c r="L9577">
        <v>0</v>
      </c>
      <c r="M9577" t="s">
        <v>19783</v>
      </c>
      <c r="N9577" t="s">
        <v>111</v>
      </c>
      <c r="O9577" t="s">
        <v>26</v>
      </c>
      <c r="P9577" t="s">
        <v>27</v>
      </c>
      <c r="Q9577">
        <v>90</v>
      </c>
    </row>
    <row r="9578" spans="1:17" hidden="1" x14ac:dyDescent="0.25">
      <c r="A9578">
        <v>9576</v>
      </c>
      <c r="B9578">
        <v>9577</v>
      </c>
      <c r="C9578" t="s">
        <v>19784</v>
      </c>
      <c r="D9578">
        <v>2013</v>
      </c>
      <c r="F9578">
        <v>4.2</v>
      </c>
      <c r="H9578">
        <v>0</v>
      </c>
      <c r="I9578">
        <v>0</v>
      </c>
      <c r="J9578">
        <v>1</v>
      </c>
      <c r="K9578">
        <v>0</v>
      </c>
      <c r="L9578">
        <v>0</v>
      </c>
      <c r="M9578" t="s">
        <v>19785</v>
      </c>
      <c r="N9578" t="s">
        <v>79</v>
      </c>
      <c r="O9578" t="s">
        <v>26</v>
      </c>
      <c r="P9578" t="s">
        <v>27</v>
      </c>
      <c r="Q9578">
        <v>92</v>
      </c>
    </row>
    <row r="9579" spans="1:17" hidden="1" x14ac:dyDescent="0.25">
      <c r="A9579">
        <v>9577</v>
      </c>
      <c r="B9579">
        <v>9578</v>
      </c>
      <c r="C9579" t="s">
        <v>19786</v>
      </c>
      <c r="D9579">
        <v>2009</v>
      </c>
      <c r="F9579">
        <v>6.3</v>
      </c>
      <c r="H9579">
        <v>0</v>
      </c>
      <c r="I9579">
        <v>0</v>
      </c>
      <c r="J9579">
        <v>1</v>
      </c>
      <c r="K9579">
        <v>0</v>
      </c>
      <c r="L9579">
        <v>0</v>
      </c>
      <c r="M9579" t="s">
        <v>19787</v>
      </c>
      <c r="N9579" t="s">
        <v>114</v>
      </c>
      <c r="O9579" t="s">
        <v>26</v>
      </c>
      <c r="P9579" t="s">
        <v>27</v>
      </c>
      <c r="Q9579">
        <v>105</v>
      </c>
    </row>
    <row r="9580" spans="1:17" hidden="1" x14ac:dyDescent="0.25">
      <c r="A9580">
        <v>9578</v>
      </c>
      <c r="B9580">
        <v>9579</v>
      </c>
      <c r="C9580" t="s">
        <v>19788</v>
      </c>
      <c r="D9580">
        <v>2007</v>
      </c>
      <c r="E9580" t="s">
        <v>17</v>
      </c>
      <c r="F9580">
        <v>4.8</v>
      </c>
      <c r="H9580">
        <v>0</v>
      </c>
      <c r="I9580">
        <v>0</v>
      </c>
      <c r="J9580">
        <v>1</v>
      </c>
      <c r="K9580">
        <v>0</v>
      </c>
      <c r="L9580">
        <v>0</v>
      </c>
      <c r="M9580" t="s">
        <v>19789</v>
      </c>
      <c r="N9580" t="s">
        <v>648</v>
      </c>
      <c r="O9580" t="s">
        <v>740</v>
      </c>
      <c r="P9580" t="s">
        <v>27</v>
      </c>
      <c r="Q9580">
        <v>89</v>
      </c>
    </row>
    <row r="9581" spans="1:17" hidden="1" x14ac:dyDescent="0.25">
      <c r="A9581">
        <v>9579</v>
      </c>
      <c r="B9581">
        <v>9580</v>
      </c>
      <c r="C9581" t="s">
        <v>19790</v>
      </c>
      <c r="D9581">
        <v>2013</v>
      </c>
      <c r="E9581" t="s">
        <v>32</v>
      </c>
      <c r="F9581">
        <v>6.4</v>
      </c>
      <c r="H9581">
        <v>0</v>
      </c>
      <c r="I9581">
        <v>0</v>
      </c>
      <c r="J9581">
        <v>1</v>
      </c>
      <c r="K9581">
        <v>0</v>
      </c>
      <c r="L9581">
        <v>0</v>
      </c>
      <c r="M9581" t="s">
        <v>19791</v>
      </c>
      <c r="N9581" t="s">
        <v>353</v>
      </c>
      <c r="O9581" t="s">
        <v>26</v>
      </c>
      <c r="P9581" t="s">
        <v>27</v>
      </c>
      <c r="Q9581">
        <v>93</v>
      </c>
    </row>
    <row r="9582" spans="1:17" hidden="1" x14ac:dyDescent="0.25">
      <c r="A9582">
        <v>9580</v>
      </c>
      <c r="B9582">
        <v>9581</v>
      </c>
      <c r="C9582" t="s">
        <v>19792</v>
      </c>
      <c r="D9582">
        <v>1940</v>
      </c>
      <c r="F9582">
        <v>6.1</v>
      </c>
      <c r="H9582">
        <v>0</v>
      </c>
      <c r="I9582">
        <v>0</v>
      </c>
      <c r="J9582">
        <v>1</v>
      </c>
      <c r="K9582">
        <v>0</v>
      </c>
      <c r="L9582">
        <v>0</v>
      </c>
      <c r="M9582" t="s">
        <v>19793</v>
      </c>
      <c r="N9582" t="s">
        <v>10610</v>
      </c>
      <c r="O9582" t="s">
        <v>26</v>
      </c>
      <c r="P9582" t="s">
        <v>639</v>
      </c>
      <c r="Q9582">
        <v>61</v>
      </c>
    </row>
    <row r="9583" spans="1:17" x14ac:dyDescent="0.25">
      <c r="A9583">
        <v>9581</v>
      </c>
      <c r="B9583">
        <v>9582</v>
      </c>
      <c r="C9583" t="s">
        <v>19794</v>
      </c>
      <c r="D9583">
        <v>2015</v>
      </c>
      <c r="F9583">
        <v>7.5</v>
      </c>
      <c r="H9583">
        <v>0</v>
      </c>
      <c r="I9583">
        <v>0</v>
      </c>
      <c r="J9583">
        <v>1</v>
      </c>
      <c r="K9583">
        <v>0</v>
      </c>
      <c r="L9583">
        <v>0</v>
      </c>
      <c r="M9583" t="s">
        <v>11328</v>
      </c>
      <c r="N9583" t="s">
        <v>3847</v>
      </c>
      <c r="O9583" t="s">
        <v>26</v>
      </c>
      <c r="P9583" t="s">
        <v>27</v>
      </c>
      <c r="Q9583">
        <v>25</v>
      </c>
    </row>
    <row r="9584" spans="1:17" hidden="1" x14ac:dyDescent="0.25">
      <c r="A9584">
        <v>9582</v>
      </c>
      <c r="B9584">
        <v>9583</v>
      </c>
      <c r="C9584" t="s">
        <v>19795</v>
      </c>
      <c r="D9584">
        <v>1974</v>
      </c>
      <c r="E9584" t="s">
        <v>23</v>
      </c>
      <c r="F9584">
        <v>5.2</v>
      </c>
      <c r="G9584" s="1">
        <v>0.25</v>
      </c>
      <c r="H9584">
        <v>0</v>
      </c>
      <c r="I9584">
        <v>0</v>
      </c>
      <c r="J9584">
        <v>1</v>
      </c>
      <c r="K9584">
        <v>0</v>
      </c>
      <c r="L9584">
        <v>0</v>
      </c>
      <c r="M9584" t="s">
        <v>16758</v>
      </c>
      <c r="N9584" t="s">
        <v>246</v>
      </c>
      <c r="O9584" t="s">
        <v>26</v>
      </c>
      <c r="P9584" t="s">
        <v>27</v>
      </c>
      <c r="Q9584">
        <v>112</v>
      </c>
    </row>
    <row r="9585" spans="1:17" hidden="1" x14ac:dyDescent="0.25">
      <c r="A9585">
        <v>9583</v>
      </c>
      <c r="B9585">
        <v>9584</v>
      </c>
      <c r="C9585" t="s">
        <v>19796</v>
      </c>
      <c r="D9585">
        <v>2012</v>
      </c>
      <c r="F9585">
        <v>8</v>
      </c>
      <c r="H9585">
        <v>0</v>
      </c>
      <c r="I9585">
        <v>0</v>
      </c>
      <c r="J9585">
        <v>1</v>
      </c>
      <c r="K9585">
        <v>0</v>
      </c>
      <c r="L9585">
        <v>0</v>
      </c>
      <c r="M9585" t="s">
        <v>19797</v>
      </c>
      <c r="N9585" t="s">
        <v>11479</v>
      </c>
      <c r="O9585" t="s">
        <v>19798</v>
      </c>
      <c r="P9585" t="s">
        <v>27</v>
      </c>
      <c r="Q9585">
        <v>70</v>
      </c>
    </row>
    <row r="9586" spans="1:17" hidden="1" x14ac:dyDescent="0.25">
      <c r="A9586">
        <v>9584</v>
      </c>
      <c r="B9586">
        <v>9585</v>
      </c>
      <c r="C9586" t="s">
        <v>19799</v>
      </c>
      <c r="D9586">
        <v>2003</v>
      </c>
      <c r="F9586">
        <v>6.2</v>
      </c>
      <c r="H9586">
        <v>0</v>
      </c>
      <c r="I9586">
        <v>0</v>
      </c>
      <c r="J9586">
        <v>1</v>
      </c>
      <c r="K9586">
        <v>0</v>
      </c>
      <c r="L9586">
        <v>0</v>
      </c>
      <c r="M9586" t="s">
        <v>19800</v>
      </c>
      <c r="N9586" t="s">
        <v>353</v>
      </c>
      <c r="O9586" t="s">
        <v>26</v>
      </c>
      <c r="P9586" t="s">
        <v>27</v>
      </c>
      <c r="Q9586">
        <v>65</v>
      </c>
    </row>
    <row r="9587" spans="1:17" hidden="1" x14ac:dyDescent="0.25">
      <c r="A9587">
        <v>9585</v>
      </c>
      <c r="B9587">
        <v>9586</v>
      </c>
      <c r="C9587" t="s">
        <v>19801</v>
      </c>
      <c r="D9587">
        <v>2016</v>
      </c>
      <c r="H9587">
        <v>0</v>
      </c>
      <c r="I9587">
        <v>0</v>
      </c>
      <c r="J9587">
        <v>1</v>
      </c>
      <c r="K9587">
        <v>0</v>
      </c>
      <c r="L9587">
        <v>0</v>
      </c>
      <c r="M9587" t="s">
        <v>19802</v>
      </c>
      <c r="N9587" t="s">
        <v>353</v>
      </c>
    </row>
    <row r="9588" spans="1:17" hidden="1" x14ac:dyDescent="0.25">
      <c r="A9588">
        <v>9586</v>
      </c>
      <c r="B9588">
        <v>9587</v>
      </c>
      <c r="C9588" t="s">
        <v>19803</v>
      </c>
      <c r="D9588">
        <v>2008</v>
      </c>
      <c r="E9588" t="s">
        <v>17</v>
      </c>
      <c r="F9588">
        <v>6.2</v>
      </c>
      <c r="H9588">
        <v>0</v>
      </c>
      <c r="I9588">
        <v>0</v>
      </c>
      <c r="J9588">
        <v>1</v>
      </c>
      <c r="K9588">
        <v>0</v>
      </c>
      <c r="L9588">
        <v>0</v>
      </c>
      <c r="M9588" t="s">
        <v>19804</v>
      </c>
      <c r="N9588" t="s">
        <v>19805</v>
      </c>
      <c r="O9588" t="s">
        <v>26</v>
      </c>
      <c r="P9588" t="s">
        <v>27</v>
      </c>
      <c r="Q9588">
        <v>71</v>
      </c>
    </row>
    <row r="9589" spans="1:17" hidden="1" x14ac:dyDescent="0.25">
      <c r="A9589">
        <v>9587</v>
      </c>
      <c r="B9589">
        <v>9588</v>
      </c>
      <c r="C9589" t="s">
        <v>19806</v>
      </c>
      <c r="D9589">
        <v>1998</v>
      </c>
      <c r="F9589">
        <v>7.3</v>
      </c>
      <c r="H9589">
        <v>0</v>
      </c>
      <c r="I9589">
        <v>0</v>
      </c>
      <c r="J9589">
        <v>1</v>
      </c>
      <c r="K9589">
        <v>0</v>
      </c>
      <c r="L9589">
        <v>0</v>
      </c>
      <c r="M9589" t="s">
        <v>19807</v>
      </c>
      <c r="N9589" t="s">
        <v>242</v>
      </c>
      <c r="O9589" t="s">
        <v>26</v>
      </c>
      <c r="P9589" t="s">
        <v>27</v>
      </c>
      <c r="Q9589">
        <v>77</v>
      </c>
    </row>
    <row r="9590" spans="1:17" x14ac:dyDescent="0.25">
      <c r="A9590">
        <v>9588</v>
      </c>
      <c r="B9590">
        <v>9589</v>
      </c>
      <c r="C9590" t="s">
        <v>19808</v>
      </c>
      <c r="D9590">
        <v>2014</v>
      </c>
      <c r="E9590" t="s">
        <v>32</v>
      </c>
      <c r="F9590">
        <v>6.4</v>
      </c>
      <c r="H9590">
        <v>0</v>
      </c>
      <c r="I9590">
        <v>0</v>
      </c>
      <c r="J9590">
        <v>1</v>
      </c>
      <c r="K9590">
        <v>0</v>
      </c>
      <c r="L9590">
        <v>0</v>
      </c>
      <c r="M9590" t="s">
        <v>19809</v>
      </c>
      <c r="N9590" t="s">
        <v>114</v>
      </c>
      <c r="O9590" t="s">
        <v>26</v>
      </c>
      <c r="P9590" t="s">
        <v>27</v>
      </c>
      <c r="Q9590">
        <v>90</v>
      </c>
    </row>
    <row r="9591" spans="1:17" hidden="1" x14ac:dyDescent="0.25">
      <c r="A9591">
        <v>9589</v>
      </c>
      <c r="B9591">
        <v>9590</v>
      </c>
      <c r="C9591" t="s">
        <v>19810</v>
      </c>
      <c r="D9591">
        <v>1971</v>
      </c>
      <c r="E9591" t="s">
        <v>23</v>
      </c>
      <c r="F9591">
        <v>5.5</v>
      </c>
      <c r="G9591" s="1">
        <v>0.28999999999999998</v>
      </c>
      <c r="H9591">
        <v>0</v>
      </c>
      <c r="I9591">
        <v>0</v>
      </c>
      <c r="J9591">
        <v>1</v>
      </c>
      <c r="K9591">
        <v>0</v>
      </c>
      <c r="L9591">
        <v>0</v>
      </c>
      <c r="M9591" t="s">
        <v>11003</v>
      </c>
      <c r="N9591" t="s">
        <v>2056</v>
      </c>
      <c r="O9591" t="s">
        <v>26</v>
      </c>
      <c r="P9591" t="s">
        <v>27</v>
      </c>
      <c r="Q9591">
        <v>88</v>
      </c>
    </row>
    <row r="9592" spans="1:17" hidden="1" x14ac:dyDescent="0.25">
      <c r="A9592">
        <v>9590</v>
      </c>
      <c r="B9592">
        <v>9591</v>
      </c>
      <c r="C9592" t="s">
        <v>19811</v>
      </c>
      <c r="D9592">
        <v>1956</v>
      </c>
      <c r="F9592">
        <v>6</v>
      </c>
      <c r="H9592">
        <v>0</v>
      </c>
      <c r="I9592">
        <v>0</v>
      </c>
      <c r="J9592">
        <v>1</v>
      </c>
      <c r="K9592">
        <v>0</v>
      </c>
      <c r="L9592">
        <v>0</v>
      </c>
      <c r="N9592" t="s">
        <v>100</v>
      </c>
      <c r="O9592" t="s">
        <v>1802</v>
      </c>
      <c r="P9592" t="s">
        <v>2261</v>
      </c>
      <c r="Q9592">
        <v>120</v>
      </c>
    </row>
    <row r="9593" spans="1:17" hidden="1" x14ac:dyDescent="0.25">
      <c r="A9593">
        <v>9591</v>
      </c>
      <c r="B9593">
        <v>9592</v>
      </c>
      <c r="C9593" t="s">
        <v>19812</v>
      </c>
      <c r="D9593">
        <v>2014</v>
      </c>
      <c r="E9593" t="s">
        <v>23</v>
      </c>
      <c r="F9593">
        <v>4.5999999999999996</v>
      </c>
      <c r="G9593" s="1">
        <v>0.4</v>
      </c>
      <c r="H9593">
        <v>0</v>
      </c>
      <c r="I9593">
        <v>0</v>
      </c>
      <c r="J9593">
        <v>1</v>
      </c>
      <c r="K9593">
        <v>0</v>
      </c>
      <c r="L9593">
        <v>0</v>
      </c>
      <c r="M9593" t="s">
        <v>19813</v>
      </c>
      <c r="N9593" t="s">
        <v>615</v>
      </c>
      <c r="O9593" t="s">
        <v>1203</v>
      </c>
      <c r="P9593" t="s">
        <v>27</v>
      </c>
      <c r="Q9593">
        <v>90</v>
      </c>
    </row>
    <row r="9594" spans="1:17" x14ac:dyDescent="0.25">
      <c r="A9594">
        <v>9592</v>
      </c>
      <c r="B9594">
        <v>9593</v>
      </c>
      <c r="C9594" t="s">
        <v>19814</v>
      </c>
      <c r="D9594">
        <v>2015</v>
      </c>
      <c r="F9594">
        <v>6.4</v>
      </c>
      <c r="H9594">
        <v>0</v>
      </c>
      <c r="I9594">
        <v>0</v>
      </c>
      <c r="J9594">
        <v>1</v>
      </c>
      <c r="K9594">
        <v>0</v>
      </c>
      <c r="L9594">
        <v>0</v>
      </c>
      <c r="M9594" t="s">
        <v>19815</v>
      </c>
      <c r="N9594" t="s">
        <v>3718</v>
      </c>
      <c r="O9594" t="s">
        <v>26</v>
      </c>
      <c r="P9594" t="s">
        <v>27</v>
      </c>
      <c r="Q9594">
        <v>85</v>
      </c>
    </row>
    <row r="9595" spans="1:17" hidden="1" x14ac:dyDescent="0.25">
      <c r="A9595">
        <v>9593</v>
      </c>
      <c r="B9595">
        <v>9594</v>
      </c>
      <c r="C9595" t="s">
        <v>19816</v>
      </c>
      <c r="D9595">
        <v>1979</v>
      </c>
      <c r="E9595" t="s">
        <v>23</v>
      </c>
      <c r="F9595">
        <v>5.0999999999999996</v>
      </c>
      <c r="H9595">
        <v>0</v>
      </c>
      <c r="I9595">
        <v>0</v>
      </c>
      <c r="J9595">
        <v>1</v>
      </c>
      <c r="K9595">
        <v>0</v>
      </c>
      <c r="L9595">
        <v>0</v>
      </c>
      <c r="M9595" t="s">
        <v>10638</v>
      </c>
      <c r="N9595" t="s">
        <v>15135</v>
      </c>
      <c r="O9595" t="s">
        <v>783</v>
      </c>
      <c r="P9595" t="s">
        <v>39</v>
      </c>
      <c r="Q9595">
        <v>100</v>
      </c>
    </row>
    <row r="9596" spans="1:17" hidden="1" x14ac:dyDescent="0.25">
      <c r="A9596">
        <v>9594</v>
      </c>
      <c r="B9596">
        <v>9595</v>
      </c>
      <c r="C9596" t="s">
        <v>19817</v>
      </c>
      <c r="D9596">
        <v>1966</v>
      </c>
      <c r="F9596">
        <v>5.4</v>
      </c>
      <c r="H9596">
        <v>0</v>
      </c>
      <c r="I9596">
        <v>0</v>
      </c>
      <c r="J9596">
        <v>1</v>
      </c>
      <c r="K9596">
        <v>0</v>
      </c>
      <c r="L9596">
        <v>0</v>
      </c>
      <c r="M9596" t="s">
        <v>19818</v>
      </c>
      <c r="N9596" t="s">
        <v>19276</v>
      </c>
      <c r="O9596" t="s">
        <v>19819</v>
      </c>
      <c r="P9596" t="s">
        <v>27</v>
      </c>
      <c r="Q9596">
        <v>91</v>
      </c>
    </row>
    <row r="9597" spans="1:17" x14ac:dyDescent="0.25">
      <c r="A9597">
        <v>9595</v>
      </c>
      <c r="B9597">
        <v>9596</v>
      </c>
      <c r="C9597" t="s">
        <v>19820</v>
      </c>
      <c r="D9597">
        <v>2017</v>
      </c>
      <c r="F9597">
        <v>6.9</v>
      </c>
      <c r="H9597">
        <v>0</v>
      </c>
      <c r="I9597">
        <v>0</v>
      </c>
      <c r="J9597">
        <v>1</v>
      </c>
      <c r="K9597">
        <v>0</v>
      </c>
      <c r="L9597">
        <v>0</v>
      </c>
      <c r="M9597" t="s">
        <v>19821</v>
      </c>
      <c r="N9597" t="s">
        <v>100</v>
      </c>
      <c r="O9597" t="s">
        <v>1674</v>
      </c>
      <c r="P9597" t="s">
        <v>1675</v>
      </c>
      <c r="Q9597">
        <v>98</v>
      </c>
    </row>
    <row r="9598" spans="1:17" hidden="1" x14ac:dyDescent="0.25">
      <c r="A9598">
        <v>9596</v>
      </c>
      <c r="B9598">
        <v>9597</v>
      </c>
      <c r="C9598" t="s">
        <v>19822</v>
      </c>
      <c r="D9598">
        <v>2013</v>
      </c>
      <c r="F9598">
        <v>6.9</v>
      </c>
      <c r="H9598">
        <v>0</v>
      </c>
      <c r="I9598">
        <v>0</v>
      </c>
      <c r="J9598">
        <v>1</v>
      </c>
      <c r="K9598">
        <v>0</v>
      </c>
      <c r="L9598">
        <v>0</v>
      </c>
      <c r="M9598" t="s">
        <v>19823</v>
      </c>
      <c r="N9598" t="s">
        <v>2973</v>
      </c>
      <c r="O9598" t="s">
        <v>26</v>
      </c>
      <c r="P9598" t="s">
        <v>27</v>
      </c>
      <c r="Q9598">
        <v>94</v>
      </c>
    </row>
    <row r="9599" spans="1:17" x14ac:dyDescent="0.25">
      <c r="A9599">
        <v>9597</v>
      </c>
      <c r="B9599">
        <v>9598</v>
      </c>
      <c r="C9599" t="s">
        <v>19824</v>
      </c>
      <c r="D9599">
        <v>2017</v>
      </c>
      <c r="E9599" t="s">
        <v>735</v>
      </c>
      <c r="F9599">
        <v>4.4000000000000004</v>
      </c>
      <c r="H9599">
        <v>0</v>
      </c>
      <c r="I9599">
        <v>0</v>
      </c>
      <c r="J9599">
        <v>1</v>
      </c>
      <c r="K9599">
        <v>0</v>
      </c>
      <c r="L9599">
        <v>0</v>
      </c>
      <c r="M9599" t="s">
        <v>19825</v>
      </c>
      <c r="N9599" t="s">
        <v>30</v>
      </c>
      <c r="O9599" t="s">
        <v>530</v>
      </c>
      <c r="P9599" t="s">
        <v>27</v>
      </c>
      <c r="Q9599">
        <v>95</v>
      </c>
    </row>
    <row r="9600" spans="1:17" x14ac:dyDescent="0.25">
      <c r="A9600">
        <v>9598</v>
      </c>
      <c r="B9600">
        <v>9599</v>
      </c>
      <c r="C9600" t="s">
        <v>19826</v>
      </c>
      <c r="D9600">
        <v>2016</v>
      </c>
      <c r="E9600" t="s">
        <v>735</v>
      </c>
      <c r="F9600">
        <v>4.0999999999999996</v>
      </c>
      <c r="H9600">
        <v>0</v>
      </c>
      <c r="I9600">
        <v>0</v>
      </c>
      <c r="J9600">
        <v>1</v>
      </c>
      <c r="K9600">
        <v>0</v>
      </c>
      <c r="L9600">
        <v>0</v>
      </c>
      <c r="M9600" t="s">
        <v>11197</v>
      </c>
      <c r="N9600" t="s">
        <v>100</v>
      </c>
      <c r="O9600" t="s">
        <v>80</v>
      </c>
      <c r="P9600" t="s">
        <v>27</v>
      </c>
      <c r="Q9600">
        <v>105</v>
      </c>
    </row>
    <row r="9601" spans="1:17" hidden="1" x14ac:dyDescent="0.25">
      <c r="A9601">
        <v>9599</v>
      </c>
      <c r="B9601">
        <v>9600</v>
      </c>
      <c r="C9601" t="s">
        <v>19827</v>
      </c>
      <c r="D9601">
        <v>1944</v>
      </c>
      <c r="F9601">
        <v>6.5</v>
      </c>
      <c r="H9601">
        <v>0</v>
      </c>
      <c r="I9601">
        <v>0</v>
      </c>
      <c r="J9601">
        <v>1</v>
      </c>
      <c r="K9601">
        <v>0</v>
      </c>
      <c r="L9601">
        <v>0</v>
      </c>
      <c r="M9601" t="s">
        <v>18144</v>
      </c>
      <c r="N9601" t="s">
        <v>9856</v>
      </c>
      <c r="O9601" t="s">
        <v>26</v>
      </c>
      <c r="P9601" t="s">
        <v>27</v>
      </c>
      <c r="Q9601">
        <v>63</v>
      </c>
    </row>
    <row r="9602" spans="1:17" x14ac:dyDescent="0.25">
      <c r="A9602">
        <v>9600</v>
      </c>
      <c r="B9602">
        <v>9601</v>
      </c>
      <c r="C9602" t="s">
        <v>19828</v>
      </c>
      <c r="D9602">
        <v>2017</v>
      </c>
      <c r="E9602" t="s">
        <v>23</v>
      </c>
      <c r="F9602">
        <v>5.3</v>
      </c>
      <c r="H9602">
        <v>0</v>
      </c>
      <c r="I9602">
        <v>0</v>
      </c>
      <c r="J9602">
        <v>1</v>
      </c>
      <c r="K9602">
        <v>0</v>
      </c>
      <c r="L9602">
        <v>0</v>
      </c>
      <c r="M9602" t="s">
        <v>19829</v>
      </c>
      <c r="N9602" t="s">
        <v>8500</v>
      </c>
      <c r="O9602" t="s">
        <v>66</v>
      </c>
      <c r="P9602" t="s">
        <v>956</v>
      </c>
      <c r="Q9602">
        <v>117</v>
      </c>
    </row>
    <row r="9603" spans="1:17" hidden="1" x14ac:dyDescent="0.25">
      <c r="A9603">
        <v>9601</v>
      </c>
      <c r="B9603">
        <v>9602</v>
      </c>
      <c r="C9603" t="s">
        <v>19830</v>
      </c>
      <c r="D9603">
        <v>1972</v>
      </c>
      <c r="E9603" t="s">
        <v>32</v>
      </c>
      <c r="F9603">
        <v>5.6</v>
      </c>
      <c r="H9603">
        <v>0</v>
      </c>
      <c r="I9603">
        <v>0</v>
      </c>
      <c r="J9603">
        <v>1</v>
      </c>
      <c r="K9603">
        <v>0</v>
      </c>
      <c r="L9603">
        <v>0</v>
      </c>
      <c r="M9603" t="s">
        <v>19831</v>
      </c>
      <c r="N9603" t="s">
        <v>2485</v>
      </c>
      <c r="O9603" t="s">
        <v>2447</v>
      </c>
      <c r="P9603" t="s">
        <v>27</v>
      </c>
      <c r="Q9603">
        <v>94</v>
      </c>
    </row>
    <row r="9604" spans="1:17" x14ac:dyDescent="0.25">
      <c r="A9604">
        <v>9602</v>
      </c>
      <c r="B9604">
        <v>9603</v>
      </c>
      <c r="C9604" t="s">
        <v>19832</v>
      </c>
      <c r="D9604">
        <v>2014</v>
      </c>
      <c r="F9604">
        <v>5</v>
      </c>
      <c r="H9604">
        <v>0</v>
      </c>
      <c r="I9604">
        <v>0</v>
      </c>
      <c r="J9604">
        <v>1</v>
      </c>
      <c r="K9604">
        <v>0</v>
      </c>
      <c r="L9604">
        <v>0</v>
      </c>
      <c r="M9604" t="s">
        <v>19833</v>
      </c>
      <c r="N9604" t="s">
        <v>497</v>
      </c>
      <c r="O9604" t="s">
        <v>26</v>
      </c>
      <c r="P9604" t="s">
        <v>27</v>
      </c>
      <c r="Q9604">
        <v>92</v>
      </c>
    </row>
    <row r="9605" spans="1:17" x14ac:dyDescent="0.25">
      <c r="A9605">
        <v>9603</v>
      </c>
      <c r="B9605">
        <v>9604</v>
      </c>
      <c r="C9605" t="s">
        <v>19834</v>
      </c>
      <c r="D9605">
        <v>2014</v>
      </c>
      <c r="F9605">
        <v>7.2</v>
      </c>
      <c r="H9605">
        <v>0</v>
      </c>
      <c r="I9605">
        <v>0</v>
      </c>
      <c r="J9605">
        <v>1</v>
      </c>
      <c r="K9605">
        <v>0</v>
      </c>
      <c r="L9605">
        <v>0</v>
      </c>
      <c r="M9605" t="s">
        <v>17407</v>
      </c>
      <c r="N9605" t="s">
        <v>353</v>
      </c>
      <c r="O9605" t="s">
        <v>80</v>
      </c>
      <c r="P9605" t="s">
        <v>27</v>
      </c>
      <c r="Q9605">
        <v>60</v>
      </c>
    </row>
    <row r="9606" spans="1:17" hidden="1" x14ac:dyDescent="0.25">
      <c r="A9606">
        <v>9604</v>
      </c>
      <c r="B9606">
        <v>9605</v>
      </c>
      <c r="C9606" t="s">
        <v>19835</v>
      </c>
      <c r="D9606">
        <v>2015</v>
      </c>
      <c r="F9606">
        <v>7.3</v>
      </c>
      <c r="H9606">
        <v>0</v>
      </c>
      <c r="I9606">
        <v>0</v>
      </c>
      <c r="J9606">
        <v>1</v>
      </c>
      <c r="K9606">
        <v>0</v>
      </c>
      <c r="L9606">
        <v>0</v>
      </c>
      <c r="M9606" t="s">
        <v>17502</v>
      </c>
      <c r="N9606" t="s">
        <v>2569</v>
      </c>
      <c r="O9606" t="s">
        <v>19836</v>
      </c>
      <c r="P9606" t="s">
        <v>7981</v>
      </c>
      <c r="Q9606">
        <v>79</v>
      </c>
    </row>
    <row r="9607" spans="1:17" x14ac:dyDescent="0.25">
      <c r="A9607">
        <v>9605</v>
      </c>
      <c r="B9607">
        <v>9606</v>
      </c>
      <c r="C9607" t="s">
        <v>19837</v>
      </c>
      <c r="D9607">
        <v>2014</v>
      </c>
      <c r="F9607">
        <v>7.3</v>
      </c>
      <c r="H9607">
        <v>0</v>
      </c>
      <c r="I9607">
        <v>0</v>
      </c>
      <c r="J9607">
        <v>1</v>
      </c>
      <c r="K9607">
        <v>0</v>
      </c>
      <c r="L9607">
        <v>0</v>
      </c>
      <c r="M9607" t="s">
        <v>19838</v>
      </c>
      <c r="N9607" t="s">
        <v>353</v>
      </c>
      <c r="O9607" t="s">
        <v>26</v>
      </c>
      <c r="P9607" t="s">
        <v>27</v>
      </c>
      <c r="Q9607">
        <v>60</v>
      </c>
    </row>
    <row r="9608" spans="1:17" hidden="1" x14ac:dyDescent="0.25">
      <c r="A9608">
        <v>9606</v>
      </c>
      <c r="B9608">
        <v>9607</v>
      </c>
      <c r="C9608" t="s">
        <v>19839</v>
      </c>
      <c r="D9608">
        <v>2012</v>
      </c>
      <c r="F9608">
        <v>7.1</v>
      </c>
      <c r="H9608">
        <v>0</v>
      </c>
      <c r="I9608">
        <v>0</v>
      </c>
      <c r="J9608">
        <v>1</v>
      </c>
      <c r="K9608">
        <v>0</v>
      </c>
      <c r="L9608">
        <v>0</v>
      </c>
      <c r="M9608" t="s">
        <v>19840</v>
      </c>
      <c r="N9608" t="s">
        <v>19841</v>
      </c>
      <c r="O9608" t="s">
        <v>19842</v>
      </c>
      <c r="P9608" t="s">
        <v>27</v>
      </c>
      <c r="Q9608">
        <v>79</v>
      </c>
    </row>
    <row r="9609" spans="1:17" hidden="1" x14ac:dyDescent="0.25">
      <c r="A9609">
        <v>9607</v>
      </c>
      <c r="B9609">
        <v>9608</v>
      </c>
      <c r="C9609" t="s">
        <v>19843</v>
      </c>
      <c r="D9609">
        <v>2008</v>
      </c>
      <c r="F9609">
        <v>8</v>
      </c>
      <c r="H9609">
        <v>0</v>
      </c>
      <c r="I9609">
        <v>0</v>
      </c>
      <c r="J9609">
        <v>1</v>
      </c>
      <c r="K9609">
        <v>0</v>
      </c>
      <c r="L9609">
        <v>0</v>
      </c>
      <c r="M9609" t="s">
        <v>19844</v>
      </c>
      <c r="N9609" t="s">
        <v>579</v>
      </c>
      <c r="O9609" t="s">
        <v>26</v>
      </c>
      <c r="P9609" t="s">
        <v>27</v>
      </c>
      <c r="Q9609">
        <v>82</v>
      </c>
    </row>
    <row r="9610" spans="1:17" hidden="1" x14ac:dyDescent="0.25">
      <c r="A9610">
        <v>9608</v>
      </c>
      <c r="B9610">
        <v>9609</v>
      </c>
      <c r="C9610" t="s">
        <v>19845</v>
      </c>
      <c r="D9610">
        <v>2012</v>
      </c>
      <c r="F9610">
        <v>7.1</v>
      </c>
      <c r="H9610">
        <v>0</v>
      </c>
      <c r="I9610">
        <v>0</v>
      </c>
      <c r="J9610">
        <v>1</v>
      </c>
      <c r="K9610">
        <v>0</v>
      </c>
      <c r="L9610">
        <v>0</v>
      </c>
      <c r="M9610" t="s">
        <v>19846</v>
      </c>
      <c r="N9610" t="s">
        <v>353</v>
      </c>
      <c r="O9610" t="s">
        <v>80</v>
      </c>
      <c r="P9610" t="s">
        <v>27</v>
      </c>
      <c r="Q9610">
        <v>50</v>
      </c>
    </row>
    <row r="9611" spans="1:17" hidden="1" x14ac:dyDescent="0.25">
      <c r="A9611">
        <v>9609</v>
      </c>
      <c r="B9611">
        <v>9610</v>
      </c>
      <c r="C9611" t="s">
        <v>19847</v>
      </c>
      <c r="D9611">
        <v>1954</v>
      </c>
      <c r="F9611">
        <v>5.7</v>
      </c>
      <c r="H9611">
        <v>0</v>
      </c>
      <c r="I9611">
        <v>0</v>
      </c>
      <c r="J9611">
        <v>1</v>
      </c>
      <c r="K9611">
        <v>0</v>
      </c>
      <c r="L9611">
        <v>0</v>
      </c>
      <c r="M9611" t="s">
        <v>19848</v>
      </c>
      <c r="N9611" t="s">
        <v>100</v>
      </c>
      <c r="O9611" t="s">
        <v>17828</v>
      </c>
      <c r="P9611" t="s">
        <v>167</v>
      </c>
      <c r="Q9611">
        <v>95</v>
      </c>
    </row>
    <row r="9612" spans="1:17" hidden="1" x14ac:dyDescent="0.25">
      <c r="A9612">
        <v>9610</v>
      </c>
      <c r="B9612">
        <v>9611</v>
      </c>
      <c r="C9612" t="s">
        <v>19849</v>
      </c>
      <c r="D9612">
        <v>2012</v>
      </c>
      <c r="F9612">
        <v>8.4</v>
      </c>
      <c r="H9612">
        <v>0</v>
      </c>
      <c r="I9612">
        <v>0</v>
      </c>
      <c r="J9612">
        <v>1</v>
      </c>
      <c r="K9612">
        <v>0</v>
      </c>
      <c r="L9612">
        <v>0</v>
      </c>
      <c r="M9612" t="s">
        <v>19850</v>
      </c>
      <c r="N9612" t="s">
        <v>19851</v>
      </c>
      <c r="O9612" t="s">
        <v>26</v>
      </c>
      <c r="P9612" t="s">
        <v>27</v>
      </c>
      <c r="Q9612">
        <v>57</v>
      </c>
    </row>
    <row r="9613" spans="1:17" hidden="1" x14ac:dyDescent="0.25">
      <c r="A9613">
        <v>9611</v>
      </c>
      <c r="B9613">
        <v>9612</v>
      </c>
      <c r="C9613" t="s">
        <v>19852</v>
      </c>
      <c r="D9613">
        <v>1975</v>
      </c>
      <c r="E9613" t="s">
        <v>32</v>
      </c>
      <c r="F9613">
        <v>6.1</v>
      </c>
      <c r="H9613">
        <v>0</v>
      </c>
      <c r="I9613">
        <v>0</v>
      </c>
      <c r="J9613">
        <v>1</v>
      </c>
      <c r="K9613">
        <v>0</v>
      </c>
      <c r="L9613">
        <v>0</v>
      </c>
      <c r="M9613" t="s">
        <v>19853</v>
      </c>
      <c r="N9613" t="s">
        <v>823</v>
      </c>
      <c r="O9613" t="s">
        <v>26</v>
      </c>
      <c r="P9613" t="s">
        <v>27</v>
      </c>
      <c r="Q9613">
        <v>100</v>
      </c>
    </row>
    <row r="9614" spans="1:17" hidden="1" x14ac:dyDescent="0.25">
      <c r="A9614">
        <v>9612</v>
      </c>
      <c r="B9614">
        <v>9613</v>
      </c>
      <c r="C9614" t="s">
        <v>19854</v>
      </c>
      <c r="D9614">
        <v>1976</v>
      </c>
      <c r="E9614" t="s">
        <v>23</v>
      </c>
      <c r="F9614">
        <v>5.0999999999999996</v>
      </c>
      <c r="H9614">
        <v>0</v>
      </c>
      <c r="I9614">
        <v>0</v>
      </c>
      <c r="J9614">
        <v>1</v>
      </c>
      <c r="K9614">
        <v>0</v>
      </c>
      <c r="L9614">
        <v>0</v>
      </c>
      <c r="M9614" t="s">
        <v>19855</v>
      </c>
      <c r="N9614" t="s">
        <v>444</v>
      </c>
      <c r="O9614" t="s">
        <v>153</v>
      </c>
      <c r="P9614" t="s">
        <v>2390</v>
      </c>
      <c r="Q9614">
        <v>112</v>
      </c>
    </row>
    <row r="9615" spans="1:17" x14ac:dyDescent="0.25">
      <c r="A9615">
        <v>9613</v>
      </c>
      <c r="B9615">
        <v>9614</v>
      </c>
      <c r="C9615" t="s">
        <v>19856</v>
      </c>
      <c r="D9615">
        <v>2016</v>
      </c>
      <c r="F9615">
        <v>5.9</v>
      </c>
      <c r="H9615">
        <v>0</v>
      </c>
      <c r="I9615">
        <v>0</v>
      </c>
      <c r="J9615">
        <v>1</v>
      </c>
      <c r="K9615">
        <v>0</v>
      </c>
      <c r="L9615">
        <v>0</v>
      </c>
      <c r="M9615" t="s">
        <v>19329</v>
      </c>
      <c r="N9615" t="s">
        <v>353</v>
      </c>
      <c r="O9615" t="s">
        <v>26</v>
      </c>
      <c r="P9615" t="s">
        <v>27</v>
      </c>
      <c r="Q9615">
        <v>73</v>
      </c>
    </row>
    <row r="9616" spans="1:17" x14ac:dyDescent="0.25">
      <c r="A9616">
        <v>9614</v>
      </c>
      <c r="B9616">
        <v>9615</v>
      </c>
      <c r="C9616" t="s">
        <v>19857</v>
      </c>
      <c r="D9616">
        <v>2016</v>
      </c>
      <c r="E9616" t="s">
        <v>23</v>
      </c>
      <c r="F9616">
        <v>4.0999999999999996</v>
      </c>
      <c r="H9616">
        <v>0</v>
      </c>
      <c r="I9616">
        <v>0</v>
      </c>
      <c r="J9616">
        <v>1</v>
      </c>
      <c r="K9616">
        <v>0</v>
      </c>
      <c r="L9616">
        <v>0</v>
      </c>
      <c r="M9616" t="s">
        <v>19858</v>
      </c>
      <c r="N9616" t="s">
        <v>497</v>
      </c>
      <c r="O9616" t="s">
        <v>26</v>
      </c>
      <c r="P9616" t="s">
        <v>27</v>
      </c>
      <c r="Q9616">
        <v>100</v>
      </c>
    </row>
    <row r="9617" spans="1:17" x14ac:dyDescent="0.25">
      <c r="A9617">
        <v>9615</v>
      </c>
      <c r="B9617">
        <v>9616</v>
      </c>
      <c r="C9617" t="s">
        <v>19859</v>
      </c>
      <c r="D9617">
        <v>2015</v>
      </c>
      <c r="E9617" t="s">
        <v>735</v>
      </c>
      <c r="F9617">
        <v>4.5</v>
      </c>
      <c r="H9617">
        <v>0</v>
      </c>
      <c r="I9617">
        <v>0</v>
      </c>
      <c r="J9617">
        <v>1</v>
      </c>
      <c r="K9617">
        <v>0</v>
      </c>
      <c r="L9617">
        <v>0</v>
      </c>
      <c r="M9617" t="s">
        <v>12115</v>
      </c>
      <c r="N9617" t="s">
        <v>3713</v>
      </c>
      <c r="O9617" t="s">
        <v>26</v>
      </c>
      <c r="P9617" t="s">
        <v>27</v>
      </c>
      <c r="Q9617">
        <v>83</v>
      </c>
    </row>
    <row r="9618" spans="1:17" hidden="1" x14ac:dyDescent="0.25">
      <c r="A9618">
        <v>9616</v>
      </c>
      <c r="B9618">
        <v>9617</v>
      </c>
      <c r="C9618" t="s">
        <v>19860</v>
      </c>
      <c r="D9618">
        <v>1982</v>
      </c>
      <c r="E9618" t="s">
        <v>23</v>
      </c>
      <c r="F9618">
        <v>5.8</v>
      </c>
      <c r="H9618">
        <v>0</v>
      </c>
      <c r="I9618">
        <v>0</v>
      </c>
      <c r="J9618">
        <v>1</v>
      </c>
      <c r="K9618">
        <v>0</v>
      </c>
      <c r="L9618">
        <v>0</v>
      </c>
      <c r="M9618" t="s">
        <v>19861</v>
      </c>
      <c r="N9618" t="s">
        <v>1421</v>
      </c>
      <c r="O9618" t="s">
        <v>226</v>
      </c>
      <c r="P9618" t="s">
        <v>354</v>
      </c>
      <c r="Q9618">
        <v>100</v>
      </c>
    </row>
    <row r="9619" spans="1:17" hidden="1" x14ac:dyDescent="0.25">
      <c r="A9619">
        <v>9617</v>
      </c>
      <c r="B9619">
        <v>9618</v>
      </c>
      <c r="C9619" t="s">
        <v>19862</v>
      </c>
      <c r="D9619">
        <v>2010</v>
      </c>
      <c r="F9619">
        <v>6.5</v>
      </c>
      <c r="H9619">
        <v>0</v>
      </c>
      <c r="I9619">
        <v>0</v>
      </c>
      <c r="J9619">
        <v>1</v>
      </c>
      <c r="K9619">
        <v>0</v>
      </c>
      <c r="L9619">
        <v>0</v>
      </c>
      <c r="M9619" t="s">
        <v>19863</v>
      </c>
      <c r="N9619" t="s">
        <v>65</v>
      </c>
      <c r="O9619" t="s">
        <v>740</v>
      </c>
      <c r="P9619" t="s">
        <v>27</v>
      </c>
      <c r="Q9619">
        <v>88</v>
      </c>
    </row>
    <row r="9620" spans="1:17" hidden="1" x14ac:dyDescent="0.25">
      <c r="A9620">
        <v>9618</v>
      </c>
      <c r="B9620">
        <v>9619</v>
      </c>
      <c r="C9620" t="s">
        <v>19864</v>
      </c>
      <c r="D9620">
        <v>1996</v>
      </c>
      <c r="E9620" t="s">
        <v>32</v>
      </c>
      <c r="F9620">
        <v>5.6</v>
      </c>
      <c r="H9620">
        <v>0</v>
      </c>
      <c r="I9620">
        <v>0</v>
      </c>
      <c r="J9620">
        <v>1</v>
      </c>
      <c r="K9620">
        <v>0</v>
      </c>
      <c r="L9620">
        <v>0</v>
      </c>
      <c r="M9620" t="s">
        <v>19865</v>
      </c>
      <c r="N9620" t="s">
        <v>19866</v>
      </c>
      <c r="O9620" t="s">
        <v>26</v>
      </c>
      <c r="P9620" t="s">
        <v>27</v>
      </c>
      <c r="Q9620">
        <v>30</v>
      </c>
    </row>
    <row r="9621" spans="1:17" hidden="1" x14ac:dyDescent="0.25">
      <c r="A9621">
        <v>9619</v>
      </c>
      <c r="B9621">
        <v>9620</v>
      </c>
      <c r="C9621" t="s">
        <v>19867</v>
      </c>
      <c r="D9621">
        <v>1958</v>
      </c>
      <c r="E9621" t="s">
        <v>213</v>
      </c>
      <c r="F9621">
        <v>7.7</v>
      </c>
      <c r="H9621">
        <v>0</v>
      </c>
      <c r="I9621">
        <v>0</v>
      </c>
      <c r="J9621">
        <v>1</v>
      </c>
      <c r="K9621">
        <v>0</v>
      </c>
      <c r="L9621">
        <v>0</v>
      </c>
      <c r="M9621" t="s">
        <v>19868</v>
      </c>
      <c r="N9621" t="s">
        <v>19869</v>
      </c>
      <c r="O9621" t="s">
        <v>26</v>
      </c>
      <c r="P9621" t="s">
        <v>27</v>
      </c>
      <c r="Q9621">
        <v>50</v>
      </c>
    </row>
    <row r="9622" spans="1:17" hidden="1" x14ac:dyDescent="0.25">
      <c r="A9622">
        <v>9620</v>
      </c>
      <c r="B9622">
        <v>9621</v>
      </c>
      <c r="C9622" t="s">
        <v>19870</v>
      </c>
      <c r="D9622">
        <v>1976</v>
      </c>
      <c r="F9622">
        <v>6.2</v>
      </c>
      <c r="H9622">
        <v>0</v>
      </c>
      <c r="I9622">
        <v>0</v>
      </c>
      <c r="J9622">
        <v>1</v>
      </c>
      <c r="K9622">
        <v>0</v>
      </c>
      <c r="L9622">
        <v>0</v>
      </c>
      <c r="M9622" t="s">
        <v>19871</v>
      </c>
      <c r="N9622" t="s">
        <v>19872</v>
      </c>
      <c r="O9622" t="s">
        <v>1072</v>
      </c>
      <c r="P9622" t="s">
        <v>1050</v>
      </c>
      <c r="Q9622">
        <v>109</v>
      </c>
    </row>
    <row r="9623" spans="1:17" x14ac:dyDescent="0.25">
      <c r="A9623">
        <v>9621</v>
      </c>
      <c r="B9623">
        <v>9622</v>
      </c>
      <c r="C9623" t="s">
        <v>19873</v>
      </c>
      <c r="D9623">
        <v>2016</v>
      </c>
      <c r="F9623">
        <v>5.4</v>
      </c>
      <c r="H9623">
        <v>0</v>
      </c>
      <c r="I9623">
        <v>0</v>
      </c>
      <c r="J9623">
        <v>1</v>
      </c>
      <c r="K9623">
        <v>0</v>
      </c>
      <c r="L9623">
        <v>0</v>
      </c>
      <c r="M9623" t="s">
        <v>19874</v>
      </c>
      <c r="N9623" t="s">
        <v>111</v>
      </c>
      <c r="O9623" t="s">
        <v>26</v>
      </c>
      <c r="P9623" t="s">
        <v>27</v>
      </c>
      <c r="Q9623">
        <v>100</v>
      </c>
    </row>
    <row r="9624" spans="1:17" hidden="1" x14ac:dyDescent="0.25">
      <c r="A9624">
        <v>9622</v>
      </c>
      <c r="B9624">
        <v>9623</v>
      </c>
      <c r="C9624" t="s">
        <v>19875</v>
      </c>
      <c r="D9624">
        <v>1990</v>
      </c>
      <c r="E9624" t="s">
        <v>23</v>
      </c>
      <c r="F9624">
        <v>4.7</v>
      </c>
      <c r="H9624">
        <v>0</v>
      </c>
      <c r="I9624">
        <v>0</v>
      </c>
      <c r="J9624">
        <v>1</v>
      </c>
      <c r="K9624">
        <v>0</v>
      </c>
      <c r="L9624">
        <v>0</v>
      </c>
      <c r="M9624" t="s">
        <v>15133</v>
      </c>
      <c r="N9624" t="s">
        <v>417</v>
      </c>
      <c r="O9624" t="s">
        <v>3280</v>
      </c>
      <c r="P9624" t="s">
        <v>43</v>
      </c>
      <c r="Q9624">
        <v>83</v>
      </c>
    </row>
    <row r="9625" spans="1:17" hidden="1" x14ac:dyDescent="0.25">
      <c r="A9625">
        <v>9623</v>
      </c>
      <c r="B9625">
        <v>9624</v>
      </c>
      <c r="C9625" t="s">
        <v>19876</v>
      </c>
      <c r="D9625">
        <v>2012</v>
      </c>
      <c r="F9625">
        <v>7.3</v>
      </c>
      <c r="H9625">
        <v>0</v>
      </c>
      <c r="I9625">
        <v>0</v>
      </c>
      <c r="J9625">
        <v>1</v>
      </c>
      <c r="K9625">
        <v>0</v>
      </c>
      <c r="L9625">
        <v>0</v>
      </c>
      <c r="M9625" t="s">
        <v>19877</v>
      </c>
      <c r="N9625" t="s">
        <v>1789</v>
      </c>
      <c r="O9625" t="s">
        <v>26</v>
      </c>
      <c r="P9625" t="s">
        <v>27</v>
      </c>
      <c r="Q9625">
        <v>97</v>
      </c>
    </row>
    <row r="9626" spans="1:17" hidden="1" x14ac:dyDescent="0.25">
      <c r="A9626">
        <v>9624</v>
      </c>
      <c r="B9626">
        <v>9625</v>
      </c>
      <c r="C9626" t="s">
        <v>19878</v>
      </c>
      <c r="D9626">
        <v>2002</v>
      </c>
      <c r="E9626" t="s">
        <v>23</v>
      </c>
      <c r="F9626">
        <v>7.8</v>
      </c>
      <c r="H9626">
        <v>0</v>
      </c>
      <c r="I9626">
        <v>0</v>
      </c>
      <c r="J9626">
        <v>1</v>
      </c>
      <c r="K9626">
        <v>0</v>
      </c>
      <c r="L9626">
        <v>0</v>
      </c>
      <c r="M9626" t="s">
        <v>17651</v>
      </c>
      <c r="N9626" t="s">
        <v>1684</v>
      </c>
      <c r="O9626" t="s">
        <v>26</v>
      </c>
      <c r="P9626" t="s">
        <v>27</v>
      </c>
      <c r="Q9626">
        <v>60</v>
      </c>
    </row>
    <row r="9627" spans="1:17" hidden="1" x14ac:dyDescent="0.25">
      <c r="A9627">
        <v>9625</v>
      </c>
      <c r="B9627">
        <v>9626</v>
      </c>
      <c r="C9627" t="s">
        <v>19879</v>
      </c>
      <c r="D9627">
        <v>2013</v>
      </c>
      <c r="F9627">
        <v>4.9000000000000004</v>
      </c>
      <c r="H9627">
        <v>0</v>
      </c>
      <c r="I9627">
        <v>0</v>
      </c>
      <c r="J9627">
        <v>1</v>
      </c>
      <c r="K9627">
        <v>0</v>
      </c>
      <c r="L9627">
        <v>0</v>
      </c>
      <c r="M9627" t="s">
        <v>19880</v>
      </c>
      <c r="N9627" t="s">
        <v>100</v>
      </c>
      <c r="O9627" t="s">
        <v>26</v>
      </c>
      <c r="P9627" t="s">
        <v>350</v>
      </c>
      <c r="Q9627">
        <v>108</v>
      </c>
    </row>
    <row r="9628" spans="1:17" hidden="1" x14ac:dyDescent="0.25">
      <c r="A9628">
        <v>9626</v>
      </c>
      <c r="B9628">
        <v>9627</v>
      </c>
      <c r="C9628" t="s">
        <v>19881</v>
      </c>
      <c r="D9628">
        <v>2018</v>
      </c>
      <c r="F9628">
        <v>3.3</v>
      </c>
      <c r="H9628">
        <v>0</v>
      </c>
      <c r="I9628">
        <v>0</v>
      </c>
      <c r="J9628">
        <v>1</v>
      </c>
      <c r="K9628">
        <v>0</v>
      </c>
      <c r="L9628">
        <v>0</v>
      </c>
      <c r="M9628" t="s">
        <v>19882</v>
      </c>
      <c r="N9628" t="s">
        <v>497</v>
      </c>
      <c r="O9628" t="s">
        <v>26</v>
      </c>
      <c r="Q9628">
        <v>89</v>
      </c>
    </row>
    <row r="9629" spans="1:17" hidden="1" x14ac:dyDescent="0.25">
      <c r="A9629">
        <v>9627</v>
      </c>
      <c r="B9629">
        <v>9628</v>
      </c>
      <c r="C9629" t="s">
        <v>19883</v>
      </c>
      <c r="D9629">
        <v>1999</v>
      </c>
      <c r="E9629" t="s">
        <v>23</v>
      </c>
      <c r="F9629">
        <v>5.2</v>
      </c>
      <c r="H9629">
        <v>0</v>
      </c>
      <c r="I9629">
        <v>0</v>
      </c>
      <c r="J9629">
        <v>1</v>
      </c>
      <c r="K9629">
        <v>0</v>
      </c>
      <c r="L9629">
        <v>0</v>
      </c>
      <c r="M9629" t="s">
        <v>19884</v>
      </c>
      <c r="N9629" t="s">
        <v>444</v>
      </c>
      <c r="O9629" t="s">
        <v>740</v>
      </c>
      <c r="P9629" t="s">
        <v>27</v>
      </c>
      <c r="Q9629">
        <v>91</v>
      </c>
    </row>
    <row r="9630" spans="1:17" hidden="1" x14ac:dyDescent="0.25">
      <c r="A9630">
        <v>9628</v>
      </c>
      <c r="B9630">
        <v>9629</v>
      </c>
      <c r="C9630" t="s">
        <v>19885</v>
      </c>
      <c r="D9630">
        <v>1976</v>
      </c>
      <c r="E9630" t="s">
        <v>23</v>
      </c>
      <c r="F9630">
        <v>6.1</v>
      </c>
      <c r="H9630">
        <v>0</v>
      </c>
      <c r="I9630">
        <v>0</v>
      </c>
      <c r="J9630">
        <v>1</v>
      </c>
      <c r="K9630">
        <v>0</v>
      </c>
      <c r="L9630">
        <v>0</v>
      </c>
      <c r="M9630" t="s">
        <v>2989</v>
      </c>
      <c r="N9630" t="s">
        <v>311</v>
      </c>
      <c r="O9630" t="s">
        <v>2768</v>
      </c>
      <c r="P9630" t="s">
        <v>19886</v>
      </c>
      <c r="Q9630">
        <v>100</v>
      </c>
    </row>
    <row r="9631" spans="1:17" hidden="1" x14ac:dyDescent="0.25">
      <c r="A9631">
        <v>9629</v>
      </c>
      <c r="B9631">
        <v>9630</v>
      </c>
      <c r="C9631" t="s">
        <v>19887</v>
      </c>
      <c r="D9631">
        <v>1988</v>
      </c>
      <c r="E9631" t="s">
        <v>23</v>
      </c>
      <c r="F9631">
        <v>5</v>
      </c>
      <c r="H9631">
        <v>0</v>
      </c>
      <c r="I9631">
        <v>0</v>
      </c>
      <c r="J9631">
        <v>1</v>
      </c>
      <c r="K9631">
        <v>0</v>
      </c>
      <c r="L9631">
        <v>0</v>
      </c>
      <c r="M9631" t="s">
        <v>19888</v>
      </c>
      <c r="N9631" t="s">
        <v>271</v>
      </c>
      <c r="O9631" t="s">
        <v>26</v>
      </c>
      <c r="P9631" t="s">
        <v>27</v>
      </c>
      <c r="Q9631">
        <v>89</v>
      </c>
    </row>
    <row r="9632" spans="1:17" hidden="1" x14ac:dyDescent="0.25">
      <c r="A9632">
        <v>9630</v>
      </c>
      <c r="B9632">
        <v>9631</v>
      </c>
      <c r="C9632" t="s">
        <v>19889</v>
      </c>
      <c r="D9632">
        <v>2009</v>
      </c>
      <c r="E9632" t="s">
        <v>23</v>
      </c>
      <c r="F9632">
        <v>5.4</v>
      </c>
      <c r="H9632">
        <v>0</v>
      </c>
      <c r="I9632">
        <v>0</v>
      </c>
      <c r="J9632">
        <v>1</v>
      </c>
      <c r="K9632">
        <v>0</v>
      </c>
      <c r="L9632">
        <v>0</v>
      </c>
      <c r="M9632" t="s">
        <v>3161</v>
      </c>
      <c r="N9632" t="s">
        <v>579</v>
      </c>
      <c r="O9632" t="s">
        <v>26</v>
      </c>
      <c r="P9632" t="s">
        <v>27</v>
      </c>
      <c r="Q9632">
        <v>87</v>
      </c>
    </row>
    <row r="9633" spans="1:17" hidden="1" x14ac:dyDescent="0.25">
      <c r="A9633">
        <v>9631</v>
      </c>
      <c r="B9633">
        <v>9632</v>
      </c>
      <c r="C9633" t="s">
        <v>19890</v>
      </c>
      <c r="D9633">
        <v>2009</v>
      </c>
      <c r="E9633" t="s">
        <v>23</v>
      </c>
      <c r="F9633">
        <v>5.6</v>
      </c>
      <c r="H9633">
        <v>0</v>
      </c>
      <c r="I9633">
        <v>0</v>
      </c>
      <c r="J9633">
        <v>1</v>
      </c>
      <c r="K9633">
        <v>0</v>
      </c>
      <c r="L9633">
        <v>0</v>
      </c>
      <c r="M9633" t="s">
        <v>19891</v>
      </c>
      <c r="N9633" t="s">
        <v>585</v>
      </c>
      <c r="O9633" t="s">
        <v>26</v>
      </c>
      <c r="P9633" t="s">
        <v>27</v>
      </c>
      <c r="Q9633">
        <v>119</v>
      </c>
    </row>
    <row r="9634" spans="1:17" hidden="1" x14ac:dyDescent="0.25">
      <c r="A9634">
        <v>9632</v>
      </c>
      <c r="B9634">
        <v>9633</v>
      </c>
      <c r="C9634" t="s">
        <v>19892</v>
      </c>
      <c r="D9634">
        <v>1982</v>
      </c>
      <c r="E9634" t="s">
        <v>23</v>
      </c>
      <c r="F9634">
        <v>4</v>
      </c>
      <c r="H9634">
        <v>0</v>
      </c>
      <c r="I9634">
        <v>0</v>
      </c>
      <c r="J9634">
        <v>1</v>
      </c>
      <c r="K9634">
        <v>0</v>
      </c>
      <c r="L9634">
        <v>0</v>
      </c>
      <c r="M9634" t="s">
        <v>19893</v>
      </c>
      <c r="N9634" t="s">
        <v>943</v>
      </c>
      <c r="O9634" t="s">
        <v>26</v>
      </c>
      <c r="P9634" t="s">
        <v>27</v>
      </c>
      <c r="Q9634">
        <v>80</v>
      </c>
    </row>
    <row r="9635" spans="1:17" hidden="1" x14ac:dyDescent="0.25">
      <c r="A9635">
        <v>9633</v>
      </c>
      <c r="B9635">
        <v>9634</v>
      </c>
      <c r="C9635" t="s">
        <v>19894</v>
      </c>
      <c r="D9635">
        <v>1948</v>
      </c>
      <c r="F9635">
        <v>6.4</v>
      </c>
      <c r="H9635">
        <v>0</v>
      </c>
      <c r="I9635">
        <v>0</v>
      </c>
      <c r="J9635">
        <v>1</v>
      </c>
      <c r="K9635">
        <v>0</v>
      </c>
      <c r="L9635">
        <v>0</v>
      </c>
      <c r="M9635" t="s">
        <v>19895</v>
      </c>
      <c r="N9635" t="s">
        <v>1666</v>
      </c>
      <c r="O9635" t="s">
        <v>4925</v>
      </c>
      <c r="P9635" t="s">
        <v>6073</v>
      </c>
      <c r="Q9635">
        <v>109</v>
      </c>
    </row>
    <row r="9636" spans="1:17" hidden="1" x14ac:dyDescent="0.25">
      <c r="A9636">
        <v>9634</v>
      </c>
      <c r="B9636">
        <v>9635</v>
      </c>
      <c r="C9636" t="s">
        <v>19896</v>
      </c>
      <c r="D9636">
        <v>2017</v>
      </c>
      <c r="F9636">
        <v>6.2</v>
      </c>
      <c r="H9636">
        <v>0</v>
      </c>
      <c r="I9636">
        <v>0</v>
      </c>
      <c r="J9636">
        <v>1</v>
      </c>
      <c r="K9636">
        <v>0</v>
      </c>
      <c r="L9636">
        <v>0</v>
      </c>
      <c r="M9636" t="s">
        <v>19897</v>
      </c>
      <c r="N9636" t="s">
        <v>100</v>
      </c>
      <c r="O9636" t="s">
        <v>19898</v>
      </c>
      <c r="P9636" t="s">
        <v>19899</v>
      </c>
      <c r="Q9636">
        <v>111</v>
      </c>
    </row>
    <row r="9637" spans="1:17" x14ac:dyDescent="0.25">
      <c r="A9637">
        <v>9635</v>
      </c>
      <c r="B9637">
        <v>9636</v>
      </c>
      <c r="C9637" t="s">
        <v>19900</v>
      </c>
      <c r="D9637">
        <v>2015</v>
      </c>
      <c r="F9637">
        <v>3.8</v>
      </c>
      <c r="H9637">
        <v>0</v>
      </c>
      <c r="I9637">
        <v>0</v>
      </c>
      <c r="J9637">
        <v>1</v>
      </c>
      <c r="K9637">
        <v>0</v>
      </c>
      <c r="L9637">
        <v>0</v>
      </c>
      <c r="M9637" t="s">
        <v>19901</v>
      </c>
      <c r="N9637" t="s">
        <v>336</v>
      </c>
      <c r="O9637" t="s">
        <v>26</v>
      </c>
      <c r="P9637" t="s">
        <v>27</v>
      </c>
      <c r="Q9637">
        <v>95</v>
      </c>
    </row>
    <row r="9638" spans="1:17" hidden="1" x14ac:dyDescent="0.25">
      <c r="A9638">
        <v>9636</v>
      </c>
      <c r="B9638">
        <v>9637</v>
      </c>
      <c r="C9638" t="s">
        <v>19902</v>
      </c>
      <c r="D9638">
        <v>2010</v>
      </c>
      <c r="F9638">
        <v>6.9</v>
      </c>
      <c r="H9638">
        <v>0</v>
      </c>
      <c r="I9638">
        <v>0</v>
      </c>
      <c r="J9638">
        <v>1</v>
      </c>
      <c r="K9638">
        <v>0</v>
      </c>
      <c r="L9638">
        <v>0</v>
      </c>
      <c r="M9638" t="s">
        <v>19683</v>
      </c>
      <c r="N9638" t="s">
        <v>353</v>
      </c>
      <c r="O9638" t="s">
        <v>740</v>
      </c>
      <c r="Q9638">
        <v>95</v>
      </c>
    </row>
    <row r="9639" spans="1:17" hidden="1" x14ac:dyDescent="0.25">
      <c r="A9639">
        <v>9637</v>
      </c>
      <c r="B9639">
        <v>9638</v>
      </c>
      <c r="C9639" t="s">
        <v>19903</v>
      </c>
      <c r="D9639">
        <v>2001</v>
      </c>
      <c r="E9639" t="s">
        <v>23</v>
      </c>
      <c r="F9639">
        <v>5</v>
      </c>
      <c r="H9639">
        <v>0</v>
      </c>
      <c r="I9639">
        <v>0</v>
      </c>
      <c r="J9639">
        <v>1</v>
      </c>
      <c r="K9639">
        <v>0</v>
      </c>
      <c r="L9639">
        <v>0</v>
      </c>
      <c r="M9639" t="s">
        <v>19904</v>
      </c>
      <c r="N9639" t="s">
        <v>2351</v>
      </c>
      <c r="O9639" t="s">
        <v>26</v>
      </c>
      <c r="P9639" t="s">
        <v>27</v>
      </c>
      <c r="Q9639">
        <v>100</v>
      </c>
    </row>
    <row r="9640" spans="1:17" hidden="1" x14ac:dyDescent="0.25">
      <c r="A9640">
        <v>9638</v>
      </c>
      <c r="B9640">
        <v>9639</v>
      </c>
      <c r="C9640" t="s">
        <v>19905</v>
      </c>
      <c r="D9640">
        <v>2013</v>
      </c>
      <c r="F9640">
        <v>4.4000000000000004</v>
      </c>
      <c r="G9640" s="1">
        <v>0.6</v>
      </c>
      <c r="H9640">
        <v>0</v>
      </c>
      <c r="I9640">
        <v>0</v>
      </c>
      <c r="J9640">
        <v>1</v>
      </c>
      <c r="K9640">
        <v>0</v>
      </c>
      <c r="L9640">
        <v>0</v>
      </c>
      <c r="M9640" t="s">
        <v>19906</v>
      </c>
      <c r="N9640" t="s">
        <v>302</v>
      </c>
      <c r="O9640" t="s">
        <v>26</v>
      </c>
      <c r="P9640" t="s">
        <v>27</v>
      </c>
      <c r="Q9640">
        <v>81</v>
      </c>
    </row>
    <row r="9641" spans="1:17" hidden="1" x14ac:dyDescent="0.25">
      <c r="A9641">
        <v>9639</v>
      </c>
      <c r="B9641">
        <v>9640</v>
      </c>
      <c r="C9641" t="s">
        <v>19907</v>
      </c>
      <c r="D9641">
        <v>2008</v>
      </c>
      <c r="E9641" t="s">
        <v>23</v>
      </c>
      <c r="F9641">
        <v>5.0999999999999996</v>
      </c>
      <c r="H9641">
        <v>0</v>
      </c>
      <c r="I9641">
        <v>0</v>
      </c>
      <c r="J9641">
        <v>1</v>
      </c>
      <c r="K9641">
        <v>0</v>
      </c>
      <c r="L9641">
        <v>0</v>
      </c>
      <c r="M9641" t="s">
        <v>19908</v>
      </c>
      <c r="N9641" t="s">
        <v>2430</v>
      </c>
      <c r="O9641" t="s">
        <v>26</v>
      </c>
      <c r="P9641" t="s">
        <v>27</v>
      </c>
      <c r="Q9641">
        <v>82</v>
      </c>
    </row>
    <row r="9642" spans="1:17" x14ac:dyDescent="0.25">
      <c r="A9642">
        <v>9640</v>
      </c>
      <c r="B9642">
        <v>9641</v>
      </c>
      <c r="C9642" t="s">
        <v>19909</v>
      </c>
      <c r="D9642">
        <v>2016</v>
      </c>
      <c r="F9642">
        <v>7.5</v>
      </c>
      <c r="H9642">
        <v>0</v>
      </c>
      <c r="I9642">
        <v>0</v>
      </c>
      <c r="J9642">
        <v>1</v>
      </c>
      <c r="K9642">
        <v>0</v>
      </c>
      <c r="L9642">
        <v>0</v>
      </c>
      <c r="M9642" t="s">
        <v>19910</v>
      </c>
      <c r="N9642" t="s">
        <v>100</v>
      </c>
      <c r="O9642" t="s">
        <v>26</v>
      </c>
      <c r="P9642" t="s">
        <v>27</v>
      </c>
      <c r="Q9642">
        <v>87</v>
      </c>
    </row>
    <row r="9643" spans="1:17" hidden="1" x14ac:dyDescent="0.25">
      <c r="A9643">
        <v>9641</v>
      </c>
      <c r="B9643">
        <v>9642</v>
      </c>
      <c r="C9643" t="s">
        <v>19911</v>
      </c>
      <c r="D9643">
        <v>2012</v>
      </c>
      <c r="F9643">
        <v>6.1</v>
      </c>
      <c r="H9643">
        <v>0</v>
      </c>
      <c r="I9643">
        <v>0</v>
      </c>
      <c r="J9643">
        <v>1</v>
      </c>
      <c r="K9643">
        <v>0</v>
      </c>
      <c r="L9643">
        <v>0</v>
      </c>
      <c r="M9643" t="s">
        <v>19912</v>
      </c>
      <c r="N9643" t="s">
        <v>114</v>
      </c>
      <c r="O9643" t="s">
        <v>26</v>
      </c>
      <c r="P9643" t="s">
        <v>27</v>
      </c>
      <c r="Q9643">
        <v>89</v>
      </c>
    </row>
    <row r="9644" spans="1:17" hidden="1" x14ac:dyDescent="0.25">
      <c r="A9644">
        <v>9642</v>
      </c>
      <c r="B9644">
        <v>9643</v>
      </c>
      <c r="C9644" t="s">
        <v>19913</v>
      </c>
      <c r="D9644">
        <v>2015</v>
      </c>
      <c r="F9644">
        <v>7.2</v>
      </c>
      <c r="H9644">
        <v>0</v>
      </c>
      <c r="I9644">
        <v>0</v>
      </c>
      <c r="J9644">
        <v>1</v>
      </c>
      <c r="K9644">
        <v>0</v>
      </c>
      <c r="L9644">
        <v>0</v>
      </c>
      <c r="M9644" t="s">
        <v>19914</v>
      </c>
      <c r="N9644" t="s">
        <v>19915</v>
      </c>
      <c r="O9644" t="s">
        <v>19916</v>
      </c>
      <c r="P9644" t="s">
        <v>72</v>
      </c>
      <c r="Q9644">
        <v>83</v>
      </c>
    </row>
    <row r="9645" spans="1:17" x14ac:dyDescent="0.25">
      <c r="A9645">
        <v>9643</v>
      </c>
      <c r="B9645">
        <v>9644</v>
      </c>
      <c r="C9645" t="s">
        <v>19917</v>
      </c>
      <c r="D9645">
        <v>2016</v>
      </c>
      <c r="E9645" t="s">
        <v>23</v>
      </c>
      <c r="F9645">
        <v>4.8</v>
      </c>
      <c r="H9645">
        <v>0</v>
      </c>
      <c r="I9645">
        <v>0</v>
      </c>
      <c r="J9645">
        <v>1</v>
      </c>
      <c r="K9645">
        <v>0</v>
      </c>
      <c r="L9645">
        <v>0</v>
      </c>
      <c r="M9645" t="s">
        <v>19918</v>
      </c>
      <c r="N9645" t="s">
        <v>336</v>
      </c>
      <c r="O9645" t="s">
        <v>26</v>
      </c>
      <c r="P9645" t="s">
        <v>27</v>
      </c>
      <c r="Q9645">
        <v>104</v>
      </c>
    </row>
    <row r="9646" spans="1:17" hidden="1" x14ac:dyDescent="0.25">
      <c r="A9646">
        <v>9644</v>
      </c>
      <c r="B9646">
        <v>9645</v>
      </c>
      <c r="C9646" t="s">
        <v>19919</v>
      </c>
      <c r="D9646">
        <v>2012</v>
      </c>
      <c r="E9646" t="s">
        <v>17</v>
      </c>
      <c r="F9646">
        <v>8.4</v>
      </c>
      <c r="H9646">
        <v>0</v>
      </c>
      <c r="I9646">
        <v>0</v>
      </c>
      <c r="J9646">
        <v>1</v>
      </c>
      <c r="K9646">
        <v>0</v>
      </c>
      <c r="L9646">
        <v>0</v>
      </c>
      <c r="M9646" t="s">
        <v>19920</v>
      </c>
      <c r="N9646" t="s">
        <v>515</v>
      </c>
      <c r="O9646" t="s">
        <v>26</v>
      </c>
      <c r="P9646" t="s">
        <v>27</v>
      </c>
      <c r="Q9646">
        <v>79</v>
      </c>
    </row>
    <row r="9647" spans="1:17" hidden="1" x14ac:dyDescent="0.25">
      <c r="A9647">
        <v>9645</v>
      </c>
      <c r="B9647">
        <v>9646</v>
      </c>
      <c r="C9647" t="s">
        <v>19921</v>
      </c>
      <c r="D9647">
        <v>1991</v>
      </c>
      <c r="F9647">
        <v>6.5</v>
      </c>
      <c r="H9647">
        <v>0</v>
      </c>
      <c r="I9647">
        <v>0</v>
      </c>
      <c r="J9647">
        <v>1</v>
      </c>
      <c r="K9647">
        <v>0</v>
      </c>
      <c r="L9647">
        <v>0</v>
      </c>
      <c r="N9647" t="s">
        <v>19922</v>
      </c>
      <c r="O9647" t="s">
        <v>740</v>
      </c>
      <c r="P9647" t="s">
        <v>27</v>
      </c>
    </row>
    <row r="9648" spans="1:17" x14ac:dyDescent="0.25">
      <c r="A9648">
        <v>9646</v>
      </c>
      <c r="B9648">
        <v>9647</v>
      </c>
      <c r="C9648" t="s">
        <v>19923</v>
      </c>
      <c r="D9648">
        <v>2016</v>
      </c>
      <c r="E9648" t="s">
        <v>17</v>
      </c>
      <c r="F9648">
        <v>5.4</v>
      </c>
      <c r="H9648">
        <v>0</v>
      </c>
      <c r="I9648">
        <v>0</v>
      </c>
      <c r="J9648">
        <v>1</v>
      </c>
      <c r="K9648">
        <v>0</v>
      </c>
      <c r="L9648">
        <v>0</v>
      </c>
      <c r="M9648" t="s">
        <v>19924</v>
      </c>
      <c r="N9648" t="s">
        <v>111</v>
      </c>
      <c r="O9648" t="s">
        <v>1049</v>
      </c>
      <c r="P9648" t="s">
        <v>5384</v>
      </c>
      <c r="Q9648">
        <v>112</v>
      </c>
    </row>
    <row r="9649" spans="1:17" hidden="1" x14ac:dyDescent="0.25">
      <c r="A9649">
        <v>9647</v>
      </c>
      <c r="B9649">
        <v>9648</v>
      </c>
      <c r="C9649" t="s">
        <v>19925</v>
      </c>
      <c r="D9649">
        <v>2017</v>
      </c>
      <c r="F9649">
        <v>5.5</v>
      </c>
      <c r="H9649">
        <v>0</v>
      </c>
      <c r="I9649">
        <v>0</v>
      </c>
      <c r="J9649">
        <v>1</v>
      </c>
      <c r="K9649">
        <v>0</v>
      </c>
      <c r="L9649">
        <v>0</v>
      </c>
      <c r="M9649" t="s">
        <v>9618</v>
      </c>
      <c r="N9649" t="s">
        <v>122</v>
      </c>
      <c r="O9649" t="s">
        <v>26</v>
      </c>
      <c r="P9649" t="s">
        <v>43</v>
      </c>
      <c r="Q9649">
        <v>84</v>
      </c>
    </row>
    <row r="9650" spans="1:17" hidden="1" x14ac:dyDescent="0.25">
      <c r="A9650">
        <v>9648</v>
      </c>
      <c r="B9650">
        <v>9649</v>
      </c>
      <c r="C9650" t="s">
        <v>19926</v>
      </c>
      <c r="D9650">
        <v>1933</v>
      </c>
      <c r="F9650">
        <v>5.4</v>
      </c>
      <c r="H9650">
        <v>0</v>
      </c>
      <c r="I9650">
        <v>0</v>
      </c>
      <c r="J9650">
        <v>1</v>
      </c>
      <c r="K9650">
        <v>0</v>
      </c>
      <c r="L9650">
        <v>0</v>
      </c>
      <c r="M9650" t="s">
        <v>19927</v>
      </c>
      <c r="N9650" t="s">
        <v>16990</v>
      </c>
      <c r="O9650" t="s">
        <v>26</v>
      </c>
      <c r="P9650" t="s">
        <v>27</v>
      </c>
      <c r="Q9650">
        <v>54</v>
      </c>
    </row>
    <row r="9651" spans="1:17" hidden="1" x14ac:dyDescent="0.25">
      <c r="A9651">
        <v>9649</v>
      </c>
      <c r="B9651">
        <v>9650</v>
      </c>
      <c r="C9651" t="s">
        <v>19928</v>
      </c>
      <c r="D9651">
        <v>1940</v>
      </c>
      <c r="F9651">
        <v>6.1</v>
      </c>
      <c r="H9651">
        <v>0</v>
      </c>
      <c r="I9651">
        <v>0</v>
      </c>
      <c r="J9651">
        <v>1</v>
      </c>
      <c r="K9651">
        <v>0</v>
      </c>
      <c r="L9651">
        <v>0</v>
      </c>
      <c r="M9651" t="s">
        <v>19929</v>
      </c>
      <c r="N9651" t="s">
        <v>100</v>
      </c>
      <c r="O9651" t="s">
        <v>80</v>
      </c>
      <c r="P9651" t="s">
        <v>27</v>
      </c>
      <c r="Q9651">
        <v>72</v>
      </c>
    </row>
    <row r="9652" spans="1:17" hidden="1" x14ac:dyDescent="0.25">
      <c r="A9652">
        <v>9650</v>
      </c>
      <c r="B9652">
        <v>9651</v>
      </c>
      <c r="C9652" t="s">
        <v>19930</v>
      </c>
      <c r="D9652">
        <v>2014</v>
      </c>
      <c r="E9652" t="s">
        <v>213</v>
      </c>
      <c r="F9652">
        <v>5</v>
      </c>
      <c r="G9652" s="1">
        <v>0.13</v>
      </c>
      <c r="H9652">
        <v>0</v>
      </c>
      <c r="I9652">
        <v>0</v>
      </c>
      <c r="J9652">
        <v>1</v>
      </c>
      <c r="K9652">
        <v>0</v>
      </c>
      <c r="L9652">
        <v>0</v>
      </c>
      <c r="M9652" t="s">
        <v>19931</v>
      </c>
      <c r="N9652" t="s">
        <v>75</v>
      </c>
      <c r="O9652" t="s">
        <v>15013</v>
      </c>
      <c r="P9652" t="s">
        <v>27</v>
      </c>
      <c r="Q9652">
        <v>97</v>
      </c>
    </row>
    <row r="9653" spans="1:17" hidden="1" x14ac:dyDescent="0.25">
      <c r="A9653">
        <v>9651</v>
      </c>
      <c r="B9653">
        <v>9652</v>
      </c>
      <c r="C9653" t="s">
        <v>19932</v>
      </c>
      <c r="D9653">
        <v>2013</v>
      </c>
      <c r="E9653" t="s">
        <v>32</v>
      </c>
      <c r="F9653">
        <v>8.4</v>
      </c>
      <c r="H9653">
        <v>0</v>
      </c>
      <c r="I9653">
        <v>0</v>
      </c>
      <c r="J9653">
        <v>1</v>
      </c>
      <c r="K9653">
        <v>0</v>
      </c>
      <c r="L9653">
        <v>0</v>
      </c>
      <c r="M9653" t="s">
        <v>19933</v>
      </c>
      <c r="N9653" t="s">
        <v>658</v>
      </c>
      <c r="O9653" t="s">
        <v>26</v>
      </c>
      <c r="P9653" t="s">
        <v>27</v>
      </c>
      <c r="Q9653">
        <v>55</v>
      </c>
    </row>
    <row r="9654" spans="1:17" hidden="1" x14ac:dyDescent="0.25">
      <c r="A9654">
        <v>9652</v>
      </c>
      <c r="B9654">
        <v>9653</v>
      </c>
      <c r="C9654" t="s">
        <v>19934</v>
      </c>
      <c r="D9654">
        <v>2012</v>
      </c>
      <c r="E9654" t="s">
        <v>23</v>
      </c>
      <c r="F9654">
        <v>5.2</v>
      </c>
      <c r="H9654">
        <v>0</v>
      </c>
      <c r="I9654">
        <v>0</v>
      </c>
      <c r="J9654">
        <v>1</v>
      </c>
      <c r="K9654">
        <v>0</v>
      </c>
      <c r="L9654">
        <v>0</v>
      </c>
      <c r="M9654" t="s">
        <v>19935</v>
      </c>
      <c r="N9654" t="s">
        <v>336</v>
      </c>
      <c r="O9654" t="s">
        <v>838</v>
      </c>
      <c r="P9654" t="s">
        <v>27</v>
      </c>
      <c r="Q9654">
        <v>96</v>
      </c>
    </row>
    <row r="9655" spans="1:17" hidden="1" x14ac:dyDescent="0.25">
      <c r="A9655">
        <v>9653</v>
      </c>
      <c r="B9655">
        <v>9654</v>
      </c>
      <c r="C9655" t="s">
        <v>19936</v>
      </c>
      <c r="D9655">
        <v>1996</v>
      </c>
      <c r="E9655" t="s">
        <v>23</v>
      </c>
      <c r="F9655">
        <v>5.5</v>
      </c>
      <c r="H9655">
        <v>0</v>
      </c>
      <c r="I9655">
        <v>0</v>
      </c>
      <c r="J9655">
        <v>1</v>
      </c>
      <c r="K9655">
        <v>0</v>
      </c>
      <c r="L9655">
        <v>0</v>
      </c>
      <c r="M9655" t="s">
        <v>1568</v>
      </c>
      <c r="N9655" t="s">
        <v>1024</v>
      </c>
      <c r="O9655" t="s">
        <v>4142</v>
      </c>
      <c r="P9655" t="s">
        <v>27</v>
      </c>
      <c r="Q9655">
        <v>93</v>
      </c>
    </row>
    <row r="9656" spans="1:17" x14ac:dyDescent="0.25">
      <c r="A9656">
        <v>9654</v>
      </c>
      <c r="B9656">
        <v>9655</v>
      </c>
      <c r="C9656" t="s">
        <v>19937</v>
      </c>
      <c r="D9656">
        <v>2018</v>
      </c>
      <c r="F9656">
        <v>3.2</v>
      </c>
      <c r="H9656">
        <v>0</v>
      </c>
      <c r="I9656">
        <v>0</v>
      </c>
      <c r="J9656">
        <v>1</v>
      </c>
      <c r="K9656">
        <v>0</v>
      </c>
      <c r="L9656">
        <v>0</v>
      </c>
      <c r="M9656" t="s">
        <v>19938</v>
      </c>
      <c r="N9656" t="s">
        <v>648</v>
      </c>
      <c r="O9656" t="s">
        <v>80</v>
      </c>
      <c r="P9656" t="s">
        <v>27</v>
      </c>
      <c r="Q9656">
        <v>95</v>
      </c>
    </row>
    <row r="9657" spans="1:17" hidden="1" x14ac:dyDescent="0.25">
      <c r="A9657">
        <v>9655</v>
      </c>
      <c r="B9657">
        <v>9656</v>
      </c>
      <c r="C9657" t="s">
        <v>19939</v>
      </c>
      <c r="D9657">
        <v>1999</v>
      </c>
      <c r="F9657">
        <v>6.3</v>
      </c>
      <c r="H9657">
        <v>0</v>
      </c>
      <c r="I9657">
        <v>0</v>
      </c>
      <c r="J9657">
        <v>1</v>
      </c>
      <c r="K9657">
        <v>0</v>
      </c>
      <c r="L9657">
        <v>0</v>
      </c>
      <c r="M9657" t="s">
        <v>19940</v>
      </c>
      <c r="N9657" t="s">
        <v>947</v>
      </c>
      <c r="O9657" t="s">
        <v>26</v>
      </c>
      <c r="P9657" t="s">
        <v>27</v>
      </c>
      <c r="Q9657">
        <v>62</v>
      </c>
    </row>
    <row r="9658" spans="1:17" hidden="1" x14ac:dyDescent="0.25">
      <c r="A9658">
        <v>9656</v>
      </c>
      <c r="B9658">
        <v>9657</v>
      </c>
      <c r="C9658" t="s">
        <v>19941</v>
      </c>
      <c r="D9658">
        <v>1995</v>
      </c>
      <c r="E9658" t="s">
        <v>735</v>
      </c>
      <c r="F9658">
        <v>6.3</v>
      </c>
      <c r="H9658">
        <v>0</v>
      </c>
      <c r="I9658">
        <v>0</v>
      </c>
      <c r="J9658">
        <v>1</v>
      </c>
      <c r="K9658">
        <v>0</v>
      </c>
      <c r="L9658">
        <v>0</v>
      </c>
      <c r="M9658" t="s">
        <v>19379</v>
      </c>
      <c r="N9658" t="s">
        <v>62</v>
      </c>
      <c r="O9658" t="s">
        <v>26</v>
      </c>
      <c r="P9658" t="s">
        <v>27</v>
      </c>
      <c r="Q9658">
        <v>120</v>
      </c>
    </row>
    <row r="9659" spans="1:17" x14ac:dyDescent="0.25">
      <c r="A9659">
        <v>9657</v>
      </c>
      <c r="B9659">
        <v>9658</v>
      </c>
      <c r="C9659" t="s">
        <v>19942</v>
      </c>
      <c r="D9659">
        <v>2017</v>
      </c>
      <c r="E9659" t="s">
        <v>23</v>
      </c>
      <c r="F9659">
        <v>6</v>
      </c>
      <c r="H9659">
        <v>0</v>
      </c>
      <c r="I9659">
        <v>0</v>
      </c>
      <c r="J9659">
        <v>1</v>
      </c>
      <c r="K9659">
        <v>0</v>
      </c>
      <c r="L9659">
        <v>0</v>
      </c>
      <c r="M9659" t="s">
        <v>19943</v>
      </c>
      <c r="N9659" t="s">
        <v>114</v>
      </c>
      <c r="O9659" t="s">
        <v>26</v>
      </c>
      <c r="P9659" t="s">
        <v>27</v>
      </c>
      <c r="Q9659">
        <v>57</v>
      </c>
    </row>
    <row r="9660" spans="1:17" hidden="1" x14ac:dyDescent="0.25">
      <c r="A9660">
        <v>9658</v>
      </c>
      <c r="B9660">
        <v>9659</v>
      </c>
      <c r="C9660" t="s">
        <v>19944</v>
      </c>
      <c r="D9660">
        <v>2009</v>
      </c>
      <c r="F9660">
        <v>6</v>
      </c>
      <c r="H9660">
        <v>0</v>
      </c>
      <c r="I9660">
        <v>0</v>
      </c>
      <c r="J9660">
        <v>1</v>
      </c>
      <c r="K9660">
        <v>0</v>
      </c>
      <c r="L9660">
        <v>0</v>
      </c>
      <c r="M9660" t="s">
        <v>19945</v>
      </c>
      <c r="N9660" t="s">
        <v>353</v>
      </c>
      <c r="O9660" t="s">
        <v>26</v>
      </c>
      <c r="P9660" t="s">
        <v>27</v>
      </c>
      <c r="Q9660">
        <v>88</v>
      </c>
    </row>
    <row r="9661" spans="1:17" hidden="1" x14ac:dyDescent="0.25">
      <c r="A9661">
        <v>9659</v>
      </c>
      <c r="B9661">
        <v>9660</v>
      </c>
      <c r="C9661" t="s">
        <v>19946</v>
      </c>
      <c r="D9661">
        <v>1989</v>
      </c>
      <c r="F9661">
        <v>4.8</v>
      </c>
      <c r="H9661">
        <v>0</v>
      </c>
      <c r="I9661">
        <v>0</v>
      </c>
      <c r="J9661">
        <v>1</v>
      </c>
      <c r="K9661">
        <v>0</v>
      </c>
      <c r="L9661">
        <v>0</v>
      </c>
      <c r="M9661" t="s">
        <v>19291</v>
      </c>
      <c r="N9661" t="s">
        <v>719</v>
      </c>
      <c r="O9661" t="s">
        <v>26</v>
      </c>
      <c r="P9661" t="s">
        <v>27</v>
      </c>
      <c r="Q9661">
        <v>106</v>
      </c>
    </row>
    <row r="9662" spans="1:17" hidden="1" x14ac:dyDescent="0.25">
      <c r="A9662">
        <v>9660</v>
      </c>
      <c r="B9662">
        <v>9661</v>
      </c>
      <c r="C9662" t="s">
        <v>19947</v>
      </c>
      <c r="D9662">
        <v>2013</v>
      </c>
      <c r="F9662">
        <v>5.4</v>
      </c>
      <c r="H9662">
        <v>0</v>
      </c>
      <c r="I9662">
        <v>0</v>
      </c>
      <c r="J9662">
        <v>1</v>
      </c>
      <c r="K9662">
        <v>0</v>
      </c>
      <c r="L9662">
        <v>0</v>
      </c>
      <c r="M9662" t="s">
        <v>19948</v>
      </c>
      <c r="N9662" t="s">
        <v>114</v>
      </c>
      <c r="O9662" t="s">
        <v>740</v>
      </c>
      <c r="P9662" t="s">
        <v>27</v>
      </c>
      <c r="Q9662">
        <v>105</v>
      </c>
    </row>
    <row r="9663" spans="1:17" hidden="1" x14ac:dyDescent="0.25">
      <c r="A9663">
        <v>9661</v>
      </c>
      <c r="B9663">
        <v>9662</v>
      </c>
      <c r="C9663" t="s">
        <v>19949</v>
      </c>
      <c r="D9663">
        <v>2017</v>
      </c>
      <c r="F9663">
        <v>6.9</v>
      </c>
      <c r="H9663">
        <v>0</v>
      </c>
      <c r="I9663">
        <v>0</v>
      </c>
      <c r="J9663">
        <v>1</v>
      </c>
      <c r="K9663">
        <v>0</v>
      </c>
      <c r="L9663">
        <v>0</v>
      </c>
      <c r="M9663" t="s">
        <v>19950</v>
      </c>
      <c r="N9663" t="s">
        <v>100</v>
      </c>
      <c r="Q9663">
        <v>110</v>
      </c>
    </row>
    <row r="9664" spans="1:17" hidden="1" x14ac:dyDescent="0.25">
      <c r="A9664">
        <v>9662</v>
      </c>
      <c r="B9664">
        <v>9663</v>
      </c>
      <c r="C9664" t="s">
        <v>19951</v>
      </c>
      <c r="D9664">
        <v>2011</v>
      </c>
      <c r="F9664">
        <v>4.8</v>
      </c>
      <c r="H9664">
        <v>0</v>
      </c>
      <c r="I9664">
        <v>0</v>
      </c>
      <c r="J9664">
        <v>1</v>
      </c>
      <c r="K9664">
        <v>0</v>
      </c>
      <c r="L9664">
        <v>0</v>
      </c>
      <c r="M9664" t="s">
        <v>19952</v>
      </c>
      <c r="N9664" t="s">
        <v>19953</v>
      </c>
      <c r="O9664" t="s">
        <v>26</v>
      </c>
      <c r="P9664" t="s">
        <v>27</v>
      </c>
      <c r="Q9664">
        <v>91</v>
      </c>
    </row>
    <row r="9665" spans="1:17" hidden="1" x14ac:dyDescent="0.25">
      <c r="A9665">
        <v>9663</v>
      </c>
      <c r="B9665">
        <v>9664</v>
      </c>
      <c r="C9665" t="s">
        <v>19954</v>
      </c>
      <c r="D9665">
        <v>1997</v>
      </c>
      <c r="E9665" t="s">
        <v>23</v>
      </c>
      <c r="F9665">
        <v>4.9000000000000004</v>
      </c>
      <c r="H9665">
        <v>0</v>
      </c>
      <c r="I9665">
        <v>0</v>
      </c>
      <c r="J9665">
        <v>1</v>
      </c>
      <c r="K9665">
        <v>0</v>
      </c>
      <c r="L9665">
        <v>0</v>
      </c>
      <c r="M9665" t="s">
        <v>19955</v>
      </c>
      <c r="N9665" t="s">
        <v>497</v>
      </c>
      <c r="O9665" t="s">
        <v>26</v>
      </c>
      <c r="P9665" t="s">
        <v>27</v>
      </c>
      <c r="Q9665">
        <v>101</v>
      </c>
    </row>
    <row r="9666" spans="1:17" x14ac:dyDescent="0.25">
      <c r="A9666">
        <v>9664</v>
      </c>
      <c r="B9666">
        <v>9665</v>
      </c>
      <c r="C9666" t="s">
        <v>19956</v>
      </c>
      <c r="D9666">
        <v>2015</v>
      </c>
      <c r="E9666" t="s">
        <v>32</v>
      </c>
      <c r="F9666">
        <v>4.9000000000000004</v>
      </c>
      <c r="H9666">
        <v>0</v>
      </c>
      <c r="I9666">
        <v>0</v>
      </c>
      <c r="J9666">
        <v>1</v>
      </c>
      <c r="K9666">
        <v>0</v>
      </c>
      <c r="L9666">
        <v>0</v>
      </c>
      <c r="M9666" t="s">
        <v>19957</v>
      </c>
      <c r="N9666" t="s">
        <v>353</v>
      </c>
      <c r="O9666" t="s">
        <v>530</v>
      </c>
      <c r="P9666" t="s">
        <v>27</v>
      </c>
      <c r="Q9666">
        <v>74</v>
      </c>
    </row>
    <row r="9667" spans="1:17" x14ac:dyDescent="0.25">
      <c r="A9667">
        <v>9665</v>
      </c>
      <c r="B9667">
        <v>9666</v>
      </c>
      <c r="C9667" t="s">
        <v>19958</v>
      </c>
      <c r="D9667">
        <v>2015</v>
      </c>
      <c r="F9667">
        <v>5.9</v>
      </c>
      <c r="H9667">
        <v>0</v>
      </c>
      <c r="I9667">
        <v>0</v>
      </c>
      <c r="J9667">
        <v>1</v>
      </c>
      <c r="K9667">
        <v>0</v>
      </c>
      <c r="L9667">
        <v>0</v>
      </c>
      <c r="M9667" t="s">
        <v>19959</v>
      </c>
      <c r="N9667" t="s">
        <v>114</v>
      </c>
      <c r="O9667" t="s">
        <v>26</v>
      </c>
      <c r="P9667" t="s">
        <v>27</v>
      </c>
      <c r="Q9667">
        <v>42</v>
      </c>
    </row>
    <row r="9668" spans="1:17" hidden="1" x14ac:dyDescent="0.25">
      <c r="A9668">
        <v>9666</v>
      </c>
      <c r="B9668">
        <v>9667</v>
      </c>
      <c r="C9668" t="s">
        <v>19960</v>
      </c>
      <c r="D9668">
        <v>2017</v>
      </c>
      <c r="F9668">
        <v>8.1999999999999993</v>
      </c>
      <c r="H9668">
        <v>0</v>
      </c>
      <c r="I9668">
        <v>0</v>
      </c>
      <c r="J9668">
        <v>1</v>
      </c>
      <c r="K9668">
        <v>0</v>
      </c>
      <c r="L9668">
        <v>0</v>
      </c>
      <c r="M9668" t="s">
        <v>19961</v>
      </c>
      <c r="N9668" t="s">
        <v>5632</v>
      </c>
      <c r="O9668" t="s">
        <v>2932</v>
      </c>
      <c r="P9668" t="s">
        <v>19962</v>
      </c>
      <c r="Q9668">
        <v>25</v>
      </c>
    </row>
    <row r="9669" spans="1:17" hidden="1" x14ac:dyDescent="0.25">
      <c r="A9669">
        <v>9667</v>
      </c>
      <c r="B9669">
        <v>9668</v>
      </c>
      <c r="C9669" t="s">
        <v>19963</v>
      </c>
      <c r="D9669">
        <v>2009</v>
      </c>
      <c r="E9669" t="s">
        <v>23</v>
      </c>
      <c r="F9669">
        <v>4.7</v>
      </c>
      <c r="H9669">
        <v>0</v>
      </c>
      <c r="I9669">
        <v>0</v>
      </c>
      <c r="J9669">
        <v>1</v>
      </c>
      <c r="K9669">
        <v>0</v>
      </c>
      <c r="L9669">
        <v>0</v>
      </c>
      <c r="M9669" t="s">
        <v>19964</v>
      </c>
      <c r="N9669" t="s">
        <v>302</v>
      </c>
      <c r="O9669" t="s">
        <v>26</v>
      </c>
      <c r="P9669" t="s">
        <v>27</v>
      </c>
      <c r="Q9669">
        <v>96</v>
      </c>
    </row>
    <row r="9670" spans="1:17" hidden="1" x14ac:dyDescent="0.25">
      <c r="A9670">
        <v>9668</v>
      </c>
      <c r="B9670">
        <v>9669</v>
      </c>
      <c r="C9670" t="s">
        <v>19965</v>
      </c>
      <c r="D9670">
        <v>2009</v>
      </c>
      <c r="F9670">
        <v>6.4</v>
      </c>
      <c r="H9670">
        <v>0</v>
      </c>
      <c r="I9670">
        <v>0</v>
      </c>
      <c r="J9670">
        <v>1</v>
      </c>
      <c r="K9670">
        <v>0</v>
      </c>
      <c r="L9670">
        <v>0</v>
      </c>
      <c r="M9670" t="s">
        <v>2105</v>
      </c>
      <c r="N9670" t="s">
        <v>114</v>
      </c>
      <c r="O9670" t="s">
        <v>526</v>
      </c>
      <c r="P9670" t="s">
        <v>527</v>
      </c>
      <c r="Q9670">
        <v>90</v>
      </c>
    </row>
    <row r="9671" spans="1:17" x14ac:dyDescent="0.25">
      <c r="A9671">
        <v>9669</v>
      </c>
      <c r="B9671">
        <v>9670</v>
      </c>
      <c r="C9671" t="s">
        <v>19966</v>
      </c>
      <c r="D9671">
        <v>2014</v>
      </c>
      <c r="E9671" t="s">
        <v>23</v>
      </c>
      <c r="F9671">
        <v>6.5</v>
      </c>
      <c r="H9671">
        <v>0</v>
      </c>
      <c r="I9671">
        <v>0</v>
      </c>
      <c r="J9671">
        <v>1</v>
      </c>
      <c r="K9671">
        <v>0</v>
      </c>
      <c r="L9671">
        <v>0</v>
      </c>
      <c r="N9671" t="s">
        <v>114</v>
      </c>
      <c r="O9671" t="s">
        <v>80</v>
      </c>
      <c r="P9671" t="s">
        <v>27</v>
      </c>
      <c r="Q9671">
        <v>94</v>
      </c>
    </row>
    <row r="9672" spans="1:17" hidden="1" x14ac:dyDescent="0.25">
      <c r="A9672">
        <v>9670</v>
      </c>
      <c r="B9672">
        <v>9671</v>
      </c>
      <c r="C9672" t="s">
        <v>19967</v>
      </c>
      <c r="D9672">
        <v>2002</v>
      </c>
      <c r="F9672">
        <v>6.5</v>
      </c>
      <c r="H9672">
        <v>0</v>
      </c>
      <c r="I9672">
        <v>0</v>
      </c>
      <c r="J9672">
        <v>1</v>
      </c>
      <c r="K9672">
        <v>0</v>
      </c>
      <c r="L9672">
        <v>0</v>
      </c>
      <c r="M9672" t="s">
        <v>4497</v>
      </c>
      <c r="N9672" t="s">
        <v>2842</v>
      </c>
      <c r="O9672" t="s">
        <v>26</v>
      </c>
      <c r="P9672" t="s">
        <v>27</v>
      </c>
      <c r="Q9672">
        <v>92</v>
      </c>
    </row>
    <row r="9673" spans="1:17" x14ac:dyDescent="0.25">
      <c r="A9673">
        <v>9671</v>
      </c>
      <c r="B9673">
        <v>9672</v>
      </c>
      <c r="C9673" t="s">
        <v>19968</v>
      </c>
      <c r="D9673">
        <v>2016</v>
      </c>
      <c r="E9673" t="s">
        <v>32</v>
      </c>
      <c r="F9673">
        <v>7.1</v>
      </c>
      <c r="H9673">
        <v>0</v>
      </c>
      <c r="I9673">
        <v>0</v>
      </c>
      <c r="J9673">
        <v>1</v>
      </c>
      <c r="K9673">
        <v>0</v>
      </c>
      <c r="L9673">
        <v>0</v>
      </c>
      <c r="M9673" t="s">
        <v>19969</v>
      </c>
      <c r="N9673" t="s">
        <v>4682</v>
      </c>
      <c r="O9673" t="s">
        <v>26</v>
      </c>
      <c r="P9673" t="s">
        <v>27</v>
      </c>
      <c r="Q9673">
        <v>54</v>
      </c>
    </row>
    <row r="9674" spans="1:17" x14ac:dyDescent="0.25">
      <c r="A9674">
        <v>9672</v>
      </c>
      <c r="B9674">
        <v>9673</v>
      </c>
      <c r="C9674" t="s">
        <v>19970</v>
      </c>
      <c r="D9674">
        <v>2020</v>
      </c>
      <c r="F9674">
        <v>2.5</v>
      </c>
      <c r="H9674">
        <v>0</v>
      </c>
      <c r="I9674">
        <v>0</v>
      </c>
      <c r="J9674">
        <v>1</v>
      </c>
      <c r="K9674">
        <v>0</v>
      </c>
      <c r="L9674">
        <v>0</v>
      </c>
      <c r="M9674" t="s">
        <v>19971</v>
      </c>
      <c r="N9674" t="s">
        <v>515</v>
      </c>
      <c r="O9674" t="s">
        <v>26</v>
      </c>
      <c r="P9674" t="s">
        <v>27</v>
      </c>
      <c r="Q9674">
        <v>86</v>
      </c>
    </row>
    <row r="9675" spans="1:17" hidden="1" x14ac:dyDescent="0.25">
      <c r="A9675">
        <v>9673</v>
      </c>
      <c r="B9675">
        <v>9674</v>
      </c>
      <c r="C9675" t="s">
        <v>19972</v>
      </c>
      <c r="D9675">
        <v>1950</v>
      </c>
      <c r="E9675" t="s">
        <v>213</v>
      </c>
      <c r="F9675">
        <v>5.9</v>
      </c>
      <c r="H9675">
        <v>0</v>
      </c>
      <c r="I9675">
        <v>0</v>
      </c>
      <c r="J9675">
        <v>1</v>
      </c>
      <c r="K9675">
        <v>0</v>
      </c>
      <c r="L9675">
        <v>0</v>
      </c>
      <c r="M9675" t="s">
        <v>19973</v>
      </c>
      <c r="N9675" t="s">
        <v>598</v>
      </c>
      <c r="O9675" t="s">
        <v>26</v>
      </c>
      <c r="P9675" t="s">
        <v>27</v>
      </c>
      <c r="Q9675">
        <v>87</v>
      </c>
    </row>
    <row r="9676" spans="1:17" hidden="1" x14ac:dyDescent="0.25">
      <c r="A9676">
        <v>9674</v>
      </c>
      <c r="B9676">
        <v>9675</v>
      </c>
      <c r="C9676" t="s">
        <v>19974</v>
      </c>
      <c r="D9676">
        <v>1961</v>
      </c>
      <c r="F9676">
        <v>5.6</v>
      </c>
      <c r="H9676">
        <v>0</v>
      </c>
      <c r="I9676">
        <v>0</v>
      </c>
      <c r="J9676">
        <v>1</v>
      </c>
      <c r="K9676">
        <v>0</v>
      </c>
      <c r="L9676">
        <v>0</v>
      </c>
      <c r="M9676" t="s">
        <v>16750</v>
      </c>
      <c r="N9676" t="s">
        <v>15336</v>
      </c>
      <c r="O9676" t="s">
        <v>26</v>
      </c>
      <c r="P9676" t="s">
        <v>27</v>
      </c>
      <c r="Q9676">
        <v>71</v>
      </c>
    </row>
    <row r="9677" spans="1:17" hidden="1" x14ac:dyDescent="0.25">
      <c r="A9677">
        <v>9675</v>
      </c>
      <c r="B9677">
        <v>9676</v>
      </c>
      <c r="C9677" t="s">
        <v>19975</v>
      </c>
      <c r="D9677">
        <v>2012</v>
      </c>
      <c r="F9677">
        <v>5.6</v>
      </c>
      <c r="H9677">
        <v>0</v>
      </c>
      <c r="I9677">
        <v>0</v>
      </c>
      <c r="J9677">
        <v>1</v>
      </c>
      <c r="K9677">
        <v>0</v>
      </c>
      <c r="L9677">
        <v>0</v>
      </c>
      <c r="M9677" t="s">
        <v>19976</v>
      </c>
      <c r="N9677" t="s">
        <v>4104</v>
      </c>
      <c r="O9677" t="s">
        <v>26</v>
      </c>
      <c r="P9677" t="s">
        <v>27</v>
      </c>
      <c r="Q9677">
        <v>117</v>
      </c>
    </row>
    <row r="9678" spans="1:17" hidden="1" x14ac:dyDescent="0.25">
      <c r="A9678">
        <v>9676</v>
      </c>
      <c r="B9678">
        <v>9677</v>
      </c>
      <c r="C9678" t="s">
        <v>19977</v>
      </c>
      <c r="D9678">
        <v>2012</v>
      </c>
      <c r="E9678" t="s">
        <v>32</v>
      </c>
      <c r="F9678">
        <v>7.9</v>
      </c>
      <c r="H9678">
        <v>0</v>
      </c>
      <c r="I9678">
        <v>0</v>
      </c>
      <c r="J9678">
        <v>1</v>
      </c>
      <c r="K9678">
        <v>0</v>
      </c>
      <c r="L9678">
        <v>0</v>
      </c>
      <c r="M9678" t="s">
        <v>19978</v>
      </c>
      <c r="N9678" t="s">
        <v>114</v>
      </c>
      <c r="O9678" t="s">
        <v>26</v>
      </c>
      <c r="P9678" t="s">
        <v>27</v>
      </c>
      <c r="Q9678">
        <v>93</v>
      </c>
    </row>
    <row r="9679" spans="1:17" hidden="1" x14ac:dyDescent="0.25">
      <c r="A9679">
        <v>9677</v>
      </c>
      <c r="B9679">
        <v>9678</v>
      </c>
      <c r="C9679" t="s">
        <v>19979</v>
      </c>
      <c r="D9679">
        <v>2013</v>
      </c>
      <c r="F9679">
        <v>6.4</v>
      </c>
      <c r="H9679">
        <v>0</v>
      </c>
      <c r="I9679">
        <v>0</v>
      </c>
      <c r="J9679">
        <v>1</v>
      </c>
      <c r="K9679">
        <v>0</v>
      </c>
      <c r="L9679">
        <v>0</v>
      </c>
      <c r="M9679" t="s">
        <v>19980</v>
      </c>
      <c r="N9679" t="s">
        <v>114</v>
      </c>
      <c r="O9679" t="s">
        <v>26</v>
      </c>
      <c r="P9679" t="s">
        <v>27</v>
      </c>
      <c r="Q9679">
        <v>96</v>
      </c>
    </row>
    <row r="9680" spans="1:17" hidden="1" x14ac:dyDescent="0.25">
      <c r="A9680">
        <v>9678</v>
      </c>
      <c r="B9680">
        <v>9679</v>
      </c>
      <c r="C9680" t="s">
        <v>19981</v>
      </c>
      <c r="D9680">
        <v>1987</v>
      </c>
      <c r="F9680">
        <v>6.9</v>
      </c>
      <c r="H9680">
        <v>0</v>
      </c>
      <c r="I9680">
        <v>0</v>
      </c>
      <c r="J9680">
        <v>1</v>
      </c>
      <c r="K9680">
        <v>0</v>
      </c>
      <c r="L9680">
        <v>0</v>
      </c>
      <c r="M9680" t="s">
        <v>16688</v>
      </c>
      <c r="N9680" t="s">
        <v>834</v>
      </c>
      <c r="O9680" t="s">
        <v>26</v>
      </c>
      <c r="P9680" t="s">
        <v>27</v>
      </c>
      <c r="Q9680">
        <v>60</v>
      </c>
    </row>
    <row r="9681" spans="1:17" x14ac:dyDescent="0.25">
      <c r="A9681">
        <v>9679</v>
      </c>
      <c r="B9681">
        <v>9680</v>
      </c>
      <c r="C9681" t="s">
        <v>19982</v>
      </c>
      <c r="D9681">
        <v>2016</v>
      </c>
      <c r="F9681">
        <v>5.0999999999999996</v>
      </c>
      <c r="H9681">
        <v>0</v>
      </c>
      <c r="I9681">
        <v>0</v>
      </c>
      <c r="J9681">
        <v>1</v>
      </c>
      <c r="K9681">
        <v>0</v>
      </c>
      <c r="L9681">
        <v>0</v>
      </c>
      <c r="M9681" t="s">
        <v>19983</v>
      </c>
      <c r="N9681" t="s">
        <v>497</v>
      </c>
      <c r="O9681" t="s">
        <v>740</v>
      </c>
      <c r="P9681" t="s">
        <v>27</v>
      </c>
      <c r="Q9681">
        <v>96</v>
      </c>
    </row>
    <row r="9682" spans="1:17" hidden="1" x14ac:dyDescent="0.25">
      <c r="A9682">
        <v>9680</v>
      </c>
      <c r="B9682">
        <v>9681</v>
      </c>
      <c r="C9682" t="s">
        <v>19984</v>
      </c>
      <c r="D9682">
        <v>1992</v>
      </c>
      <c r="F9682">
        <v>7.3</v>
      </c>
      <c r="H9682">
        <v>0</v>
      </c>
      <c r="I9682">
        <v>0</v>
      </c>
      <c r="J9682">
        <v>1</v>
      </c>
      <c r="K9682">
        <v>0</v>
      </c>
      <c r="L9682">
        <v>0</v>
      </c>
      <c r="M9682" t="s">
        <v>19985</v>
      </c>
      <c r="N9682" t="s">
        <v>3693</v>
      </c>
      <c r="O9682" t="s">
        <v>66</v>
      </c>
      <c r="P9682" t="s">
        <v>956</v>
      </c>
      <c r="Q9682">
        <v>149</v>
      </c>
    </row>
    <row r="9683" spans="1:17" x14ac:dyDescent="0.25">
      <c r="A9683">
        <v>9681</v>
      </c>
      <c r="B9683">
        <v>9682</v>
      </c>
      <c r="C9683" t="s">
        <v>19986</v>
      </c>
      <c r="D9683">
        <v>2016</v>
      </c>
      <c r="F9683">
        <v>4.7</v>
      </c>
      <c r="H9683">
        <v>0</v>
      </c>
      <c r="I9683">
        <v>0</v>
      </c>
      <c r="J9683">
        <v>1</v>
      </c>
      <c r="K9683">
        <v>0</v>
      </c>
      <c r="L9683">
        <v>0</v>
      </c>
      <c r="M9683" t="s">
        <v>19987</v>
      </c>
      <c r="N9683" t="s">
        <v>955</v>
      </c>
      <c r="O9683" t="s">
        <v>80</v>
      </c>
      <c r="P9683" t="s">
        <v>27</v>
      </c>
      <c r="Q9683">
        <v>100</v>
      </c>
    </row>
    <row r="9684" spans="1:17" hidden="1" x14ac:dyDescent="0.25">
      <c r="A9684">
        <v>9682</v>
      </c>
      <c r="B9684">
        <v>9683</v>
      </c>
      <c r="C9684" t="s">
        <v>19988</v>
      </c>
      <c r="D9684">
        <v>1947</v>
      </c>
      <c r="F9684">
        <v>6.5</v>
      </c>
      <c r="H9684">
        <v>0</v>
      </c>
      <c r="I9684">
        <v>0</v>
      </c>
      <c r="J9684">
        <v>1</v>
      </c>
      <c r="K9684">
        <v>0</v>
      </c>
      <c r="L9684">
        <v>0</v>
      </c>
      <c r="M9684" t="s">
        <v>17880</v>
      </c>
      <c r="N9684" t="s">
        <v>15475</v>
      </c>
      <c r="O9684" t="s">
        <v>26</v>
      </c>
      <c r="P9684" t="s">
        <v>27</v>
      </c>
      <c r="Q9684">
        <v>85</v>
      </c>
    </row>
    <row r="9685" spans="1:17" hidden="1" x14ac:dyDescent="0.25">
      <c r="A9685">
        <v>9683</v>
      </c>
      <c r="B9685">
        <v>9684</v>
      </c>
      <c r="C9685">
        <v>88</v>
      </c>
      <c r="D9685">
        <v>2015</v>
      </c>
      <c r="F9685">
        <v>5</v>
      </c>
      <c r="H9685">
        <v>0</v>
      </c>
      <c r="I9685">
        <v>0</v>
      </c>
      <c r="J9685">
        <v>1</v>
      </c>
      <c r="K9685">
        <v>0</v>
      </c>
      <c r="L9685">
        <v>0</v>
      </c>
      <c r="M9685" t="s">
        <v>8753</v>
      </c>
      <c r="N9685" t="s">
        <v>160</v>
      </c>
      <c r="O9685" t="s">
        <v>10563</v>
      </c>
      <c r="P9685" t="s">
        <v>27</v>
      </c>
      <c r="Q9685">
        <v>108</v>
      </c>
    </row>
    <row r="9686" spans="1:17" hidden="1" x14ac:dyDescent="0.25">
      <c r="A9686">
        <v>9684</v>
      </c>
      <c r="B9686">
        <v>9685</v>
      </c>
      <c r="C9686" t="s">
        <v>19989</v>
      </c>
      <c r="D9686">
        <v>1958</v>
      </c>
      <c r="F9686">
        <v>6.6</v>
      </c>
      <c r="H9686">
        <v>0</v>
      </c>
      <c r="I9686">
        <v>0</v>
      </c>
      <c r="J9686">
        <v>1</v>
      </c>
      <c r="K9686">
        <v>0</v>
      </c>
      <c r="L9686">
        <v>0</v>
      </c>
      <c r="M9686" t="s">
        <v>19990</v>
      </c>
      <c r="N9686" t="s">
        <v>1140</v>
      </c>
      <c r="O9686" t="s">
        <v>80</v>
      </c>
      <c r="P9686" t="s">
        <v>6093</v>
      </c>
      <c r="Q9686">
        <v>112</v>
      </c>
    </row>
    <row r="9687" spans="1:17" hidden="1" x14ac:dyDescent="0.25">
      <c r="A9687">
        <v>9685</v>
      </c>
      <c r="B9687">
        <v>9686</v>
      </c>
      <c r="C9687" t="s">
        <v>19991</v>
      </c>
      <c r="D9687">
        <v>1931</v>
      </c>
      <c r="F9687">
        <v>6</v>
      </c>
      <c r="H9687">
        <v>0</v>
      </c>
      <c r="I9687">
        <v>0</v>
      </c>
      <c r="J9687">
        <v>1</v>
      </c>
      <c r="K9687">
        <v>0</v>
      </c>
      <c r="L9687">
        <v>0</v>
      </c>
      <c r="M9687" t="s">
        <v>19992</v>
      </c>
      <c r="N9687" t="s">
        <v>111</v>
      </c>
      <c r="O9687" t="s">
        <v>26</v>
      </c>
      <c r="P9687" t="s">
        <v>27</v>
      </c>
      <c r="Q9687">
        <v>72</v>
      </c>
    </row>
    <row r="9688" spans="1:17" hidden="1" x14ac:dyDescent="0.25">
      <c r="A9688">
        <v>9686</v>
      </c>
      <c r="B9688">
        <v>9687</v>
      </c>
      <c r="C9688" t="s">
        <v>19993</v>
      </c>
      <c r="D9688">
        <v>2008</v>
      </c>
      <c r="F9688">
        <v>6.8</v>
      </c>
      <c r="H9688">
        <v>0</v>
      </c>
      <c r="I9688">
        <v>0</v>
      </c>
      <c r="J9688">
        <v>1</v>
      </c>
      <c r="K9688">
        <v>0</v>
      </c>
      <c r="L9688">
        <v>0</v>
      </c>
      <c r="M9688" t="s">
        <v>19994</v>
      </c>
      <c r="N9688" t="s">
        <v>100</v>
      </c>
      <c r="O9688" t="s">
        <v>19995</v>
      </c>
      <c r="P9688" t="s">
        <v>19996</v>
      </c>
      <c r="Q9688">
        <v>97</v>
      </c>
    </row>
    <row r="9689" spans="1:17" hidden="1" x14ac:dyDescent="0.25">
      <c r="A9689">
        <v>9687</v>
      </c>
      <c r="B9689">
        <v>9688</v>
      </c>
      <c r="C9689" t="s">
        <v>19997</v>
      </c>
      <c r="D9689">
        <v>1999</v>
      </c>
      <c r="E9689" t="s">
        <v>32</v>
      </c>
      <c r="F9689">
        <v>6.9</v>
      </c>
      <c r="H9689">
        <v>0</v>
      </c>
      <c r="I9689">
        <v>0</v>
      </c>
      <c r="J9689">
        <v>1</v>
      </c>
      <c r="K9689">
        <v>0</v>
      </c>
      <c r="L9689">
        <v>0</v>
      </c>
      <c r="M9689" t="s">
        <v>19998</v>
      </c>
      <c r="N9689" t="s">
        <v>19999</v>
      </c>
      <c r="O9689" t="s">
        <v>26</v>
      </c>
      <c r="P9689" t="s">
        <v>27</v>
      </c>
      <c r="Q9689">
        <v>92</v>
      </c>
    </row>
    <row r="9690" spans="1:17" x14ac:dyDescent="0.25">
      <c r="A9690">
        <v>9688</v>
      </c>
      <c r="B9690">
        <v>9689</v>
      </c>
      <c r="C9690" t="s">
        <v>20000</v>
      </c>
      <c r="D9690">
        <v>2016</v>
      </c>
      <c r="F9690">
        <v>7</v>
      </c>
      <c r="H9690">
        <v>0</v>
      </c>
      <c r="I9690">
        <v>0</v>
      </c>
      <c r="J9690">
        <v>1</v>
      </c>
      <c r="K9690">
        <v>0</v>
      </c>
      <c r="L9690">
        <v>0</v>
      </c>
      <c r="M9690" t="s">
        <v>20001</v>
      </c>
      <c r="N9690" t="s">
        <v>497</v>
      </c>
      <c r="O9690" t="s">
        <v>26</v>
      </c>
      <c r="P9690" t="s">
        <v>27</v>
      </c>
      <c r="Q9690">
        <v>85</v>
      </c>
    </row>
    <row r="9691" spans="1:17" hidden="1" x14ac:dyDescent="0.25">
      <c r="A9691">
        <v>9689</v>
      </c>
      <c r="B9691">
        <v>9690</v>
      </c>
      <c r="C9691" t="s">
        <v>20002</v>
      </c>
      <c r="D9691">
        <v>2013</v>
      </c>
      <c r="E9691" t="s">
        <v>17</v>
      </c>
      <c r="F9691">
        <v>6.7</v>
      </c>
      <c r="H9691">
        <v>0</v>
      </c>
      <c r="I9691">
        <v>0</v>
      </c>
      <c r="J9691">
        <v>1</v>
      </c>
      <c r="K9691">
        <v>0</v>
      </c>
      <c r="L9691">
        <v>0</v>
      </c>
      <c r="M9691" t="s">
        <v>20003</v>
      </c>
      <c r="N9691" t="s">
        <v>2086</v>
      </c>
      <c r="O9691" t="s">
        <v>20004</v>
      </c>
      <c r="P9691" t="s">
        <v>27</v>
      </c>
      <c r="Q9691">
        <v>84</v>
      </c>
    </row>
    <row r="9692" spans="1:17" hidden="1" x14ac:dyDescent="0.25">
      <c r="A9692">
        <v>9690</v>
      </c>
      <c r="B9692">
        <v>9691</v>
      </c>
      <c r="C9692" t="s">
        <v>20005</v>
      </c>
      <c r="D9692">
        <v>2009</v>
      </c>
      <c r="F9692">
        <v>5.2</v>
      </c>
      <c r="H9692">
        <v>0</v>
      </c>
      <c r="I9692">
        <v>0</v>
      </c>
      <c r="J9692">
        <v>1</v>
      </c>
      <c r="K9692">
        <v>0</v>
      </c>
      <c r="L9692">
        <v>0</v>
      </c>
      <c r="M9692" t="s">
        <v>20006</v>
      </c>
      <c r="N9692" t="s">
        <v>2764</v>
      </c>
      <c r="O9692" t="s">
        <v>66</v>
      </c>
      <c r="P9692" t="s">
        <v>956</v>
      </c>
      <c r="Q9692">
        <v>150</v>
      </c>
    </row>
    <row r="9693" spans="1:17" hidden="1" x14ac:dyDescent="0.25">
      <c r="A9693">
        <v>9691</v>
      </c>
      <c r="B9693">
        <v>9692</v>
      </c>
      <c r="C9693" t="s">
        <v>20007</v>
      </c>
      <c r="D9693">
        <v>2011</v>
      </c>
      <c r="E9693" t="s">
        <v>23</v>
      </c>
      <c r="F9693">
        <v>3</v>
      </c>
      <c r="H9693">
        <v>0</v>
      </c>
      <c r="I9693">
        <v>0</v>
      </c>
      <c r="J9693">
        <v>1</v>
      </c>
      <c r="K9693">
        <v>0</v>
      </c>
      <c r="L9693">
        <v>0</v>
      </c>
      <c r="M9693" t="s">
        <v>20008</v>
      </c>
      <c r="N9693" t="s">
        <v>114</v>
      </c>
      <c r="O9693" t="s">
        <v>26</v>
      </c>
      <c r="P9693" t="s">
        <v>27</v>
      </c>
      <c r="Q9693">
        <v>91</v>
      </c>
    </row>
    <row r="9694" spans="1:17" hidden="1" x14ac:dyDescent="0.25">
      <c r="A9694">
        <v>9692</v>
      </c>
      <c r="B9694">
        <v>9693</v>
      </c>
      <c r="C9694" t="s">
        <v>20009</v>
      </c>
      <c r="D9694">
        <v>1944</v>
      </c>
      <c r="F9694">
        <v>6.3</v>
      </c>
      <c r="H9694">
        <v>0</v>
      </c>
      <c r="I9694">
        <v>0</v>
      </c>
      <c r="J9694">
        <v>1</v>
      </c>
      <c r="K9694">
        <v>0</v>
      </c>
      <c r="L9694">
        <v>0</v>
      </c>
      <c r="M9694" t="s">
        <v>12599</v>
      </c>
      <c r="N9694" t="s">
        <v>114</v>
      </c>
      <c r="O9694" t="s">
        <v>26</v>
      </c>
      <c r="P9694" t="s">
        <v>27</v>
      </c>
      <c r="Q9694">
        <v>94</v>
      </c>
    </row>
    <row r="9695" spans="1:17" x14ac:dyDescent="0.25">
      <c r="A9695">
        <v>9693</v>
      </c>
      <c r="B9695">
        <v>9694</v>
      </c>
      <c r="C9695" t="s">
        <v>20010</v>
      </c>
      <c r="D9695">
        <v>2017</v>
      </c>
      <c r="F9695">
        <v>5.9</v>
      </c>
      <c r="H9695">
        <v>0</v>
      </c>
      <c r="I9695">
        <v>0</v>
      </c>
      <c r="J9695">
        <v>1</v>
      </c>
      <c r="K9695">
        <v>0</v>
      </c>
      <c r="L9695">
        <v>0</v>
      </c>
      <c r="M9695" t="s">
        <v>20011</v>
      </c>
      <c r="N9695" t="s">
        <v>2764</v>
      </c>
      <c r="O9695" t="s">
        <v>141</v>
      </c>
      <c r="P9695" t="s">
        <v>3253</v>
      </c>
      <c r="Q9695">
        <v>102</v>
      </c>
    </row>
    <row r="9696" spans="1:17" hidden="1" x14ac:dyDescent="0.25">
      <c r="A9696">
        <v>9694</v>
      </c>
      <c r="B9696">
        <v>9695</v>
      </c>
      <c r="C9696" t="s">
        <v>20012</v>
      </c>
      <c r="D9696">
        <v>1999</v>
      </c>
      <c r="F9696">
        <v>6.4</v>
      </c>
      <c r="H9696">
        <v>0</v>
      </c>
      <c r="I9696">
        <v>0</v>
      </c>
      <c r="J9696">
        <v>1</v>
      </c>
      <c r="K9696">
        <v>0</v>
      </c>
      <c r="L9696">
        <v>0</v>
      </c>
      <c r="M9696" t="s">
        <v>20013</v>
      </c>
      <c r="N9696" t="s">
        <v>104</v>
      </c>
      <c r="O9696" t="s">
        <v>26</v>
      </c>
      <c r="P9696" t="s">
        <v>27</v>
      </c>
      <c r="Q9696">
        <v>120</v>
      </c>
    </row>
    <row r="9697" spans="1:17" hidden="1" x14ac:dyDescent="0.25">
      <c r="A9697">
        <v>9695</v>
      </c>
      <c r="B9697">
        <v>9696</v>
      </c>
      <c r="C9697" t="s">
        <v>20014</v>
      </c>
      <c r="D9697">
        <v>1975</v>
      </c>
      <c r="E9697" t="s">
        <v>23</v>
      </c>
      <c r="F9697">
        <v>5.9</v>
      </c>
      <c r="H9697">
        <v>0</v>
      </c>
      <c r="I9697">
        <v>0</v>
      </c>
      <c r="J9697">
        <v>1</v>
      </c>
      <c r="K9697">
        <v>0</v>
      </c>
      <c r="L9697">
        <v>0</v>
      </c>
      <c r="M9697" t="s">
        <v>536</v>
      </c>
      <c r="N9697" t="s">
        <v>444</v>
      </c>
      <c r="O9697" t="s">
        <v>80</v>
      </c>
      <c r="P9697" t="s">
        <v>27</v>
      </c>
      <c r="Q9697">
        <v>86</v>
      </c>
    </row>
    <row r="9698" spans="1:17" hidden="1" x14ac:dyDescent="0.25">
      <c r="A9698">
        <v>9696</v>
      </c>
      <c r="B9698">
        <v>9697</v>
      </c>
      <c r="C9698" t="s">
        <v>20015</v>
      </c>
      <c r="D9698">
        <v>2013</v>
      </c>
      <c r="F9698">
        <v>5.4</v>
      </c>
      <c r="G9698" s="1">
        <v>0.33</v>
      </c>
      <c r="H9698">
        <v>0</v>
      </c>
      <c r="I9698">
        <v>0</v>
      </c>
      <c r="J9698">
        <v>1</v>
      </c>
      <c r="K9698">
        <v>0</v>
      </c>
      <c r="L9698">
        <v>0</v>
      </c>
      <c r="M9698" t="s">
        <v>20016</v>
      </c>
      <c r="N9698" t="s">
        <v>111</v>
      </c>
      <c r="O9698" t="s">
        <v>1203</v>
      </c>
      <c r="P9698" t="s">
        <v>27</v>
      </c>
      <c r="Q9698">
        <v>80</v>
      </c>
    </row>
    <row r="9699" spans="1:17" x14ac:dyDescent="0.25">
      <c r="A9699">
        <v>9697</v>
      </c>
      <c r="B9699">
        <v>9698</v>
      </c>
      <c r="C9699" t="s">
        <v>20017</v>
      </c>
      <c r="D9699">
        <v>2015</v>
      </c>
      <c r="E9699" t="s">
        <v>17</v>
      </c>
      <c r="F9699">
        <v>8.6999999999999993</v>
      </c>
      <c r="H9699">
        <v>0</v>
      </c>
      <c r="I9699">
        <v>0</v>
      </c>
      <c r="J9699">
        <v>1</v>
      </c>
      <c r="K9699">
        <v>0</v>
      </c>
      <c r="L9699">
        <v>0</v>
      </c>
      <c r="M9699" t="s">
        <v>16363</v>
      </c>
      <c r="N9699" t="s">
        <v>353</v>
      </c>
      <c r="O9699" t="s">
        <v>26</v>
      </c>
      <c r="P9699" t="s">
        <v>27</v>
      </c>
      <c r="Q9699">
        <v>85</v>
      </c>
    </row>
    <row r="9700" spans="1:17" x14ac:dyDescent="0.25">
      <c r="A9700">
        <v>9698</v>
      </c>
      <c r="B9700">
        <v>9699</v>
      </c>
      <c r="C9700" t="s">
        <v>20018</v>
      </c>
      <c r="D9700">
        <v>2015</v>
      </c>
      <c r="F9700">
        <v>6.2</v>
      </c>
      <c r="H9700">
        <v>0</v>
      </c>
      <c r="I9700">
        <v>0</v>
      </c>
      <c r="J9700">
        <v>1</v>
      </c>
      <c r="K9700">
        <v>0</v>
      </c>
      <c r="L9700">
        <v>0</v>
      </c>
      <c r="M9700" t="s">
        <v>20019</v>
      </c>
      <c r="N9700" t="s">
        <v>164</v>
      </c>
      <c r="O9700" t="s">
        <v>26</v>
      </c>
      <c r="P9700" t="s">
        <v>27</v>
      </c>
      <c r="Q9700">
        <v>91</v>
      </c>
    </row>
    <row r="9701" spans="1:17" hidden="1" x14ac:dyDescent="0.25">
      <c r="A9701">
        <v>9699</v>
      </c>
      <c r="B9701">
        <v>9700</v>
      </c>
      <c r="C9701" t="s">
        <v>20020</v>
      </c>
      <c r="D9701">
        <v>2012</v>
      </c>
      <c r="F9701">
        <v>7.8</v>
      </c>
      <c r="H9701">
        <v>0</v>
      </c>
      <c r="I9701">
        <v>0</v>
      </c>
      <c r="J9701">
        <v>1</v>
      </c>
      <c r="K9701">
        <v>0</v>
      </c>
      <c r="L9701">
        <v>0</v>
      </c>
      <c r="M9701" t="s">
        <v>20021</v>
      </c>
      <c r="N9701" t="s">
        <v>2101</v>
      </c>
      <c r="O9701" t="s">
        <v>26</v>
      </c>
      <c r="P9701" t="s">
        <v>27</v>
      </c>
      <c r="Q9701">
        <v>101</v>
      </c>
    </row>
    <row r="9702" spans="1:17" hidden="1" x14ac:dyDescent="0.25">
      <c r="A9702">
        <v>9700</v>
      </c>
      <c r="B9702">
        <v>9701</v>
      </c>
      <c r="C9702" t="s">
        <v>20022</v>
      </c>
      <c r="D9702">
        <v>2005</v>
      </c>
      <c r="F9702">
        <v>6.1</v>
      </c>
      <c r="H9702">
        <v>0</v>
      </c>
      <c r="I9702">
        <v>0</v>
      </c>
      <c r="J9702">
        <v>1</v>
      </c>
      <c r="K9702">
        <v>0</v>
      </c>
      <c r="L9702">
        <v>0</v>
      </c>
      <c r="M9702" t="s">
        <v>20023</v>
      </c>
      <c r="N9702" t="s">
        <v>353</v>
      </c>
      <c r="O9702" t="s">
        <v>2110</v>
      </c>
      <c r="P9702" t="s">
        <v>636</v>
      </c>
      <c r="Q9702">
        <v>55</v>
      </c>
    </row>
    <row r="9703" spans="1:17" x14ac:dyDescent="0.25">
      <c r="A9703">
        <v>9701</v>
      </c>
      <c r="B9703">
        <v>9702</v>
      </c>
      <c r="C9703" t="s">
        <v>20024</v>
      </c>
      <c r="D9703">
        <v>2015</v>
      </c>
      <c r="F9703">
        <v>7.3</v>
      </c>
      <c r="H9703">
        <v>0</v>
      </c>
      <c r="I9703">
        <v>0</v>
      </c>
      <c r="J9703">
        <v>1</v>
      </c>
      <c r="K9703">
        <v>0</v>
      </c>
      <c r="L9703">
        <v>0</v>
      </c>
      <c r="M9703" t="s">
        <v>20025</v>
      </c>
      <c r="N9703" t="s">
        <v>20026</v>
      </c>
      <c r="O9703" t="s">
        <v>26</v>
      </c>
      <c r="P9703" t="s">
        <v>27</v>
      </c>
      <c r="Q9703">
        <v>91</v>
      </c>
    </row>
    <row r="9704" spans="1:17" hidden="1" x14ac:dyDescent="0.25">
      <c r="A9704">
        <v>9702</v>
      </c>
      <c r="B9704">
        <v>9703</v>
      </c>
      <c r="C9704" t="s">
        <v>20027</v>
      </c>
      <c r="D9704">
        <v>2008</v>
      </c>
      <c r="E9704" t="s">
        <v>23</v>
      </c>
      <c r="F9704">
        <v>5.6</v>
      </c>
      <c r="H9704">
        <v>0</v>
      </c>
      <c r="I9704">
        <v>0</v>
      </c>
      <c r="J9704">
        <v>1</v>
      </c>
      <c r="K9704">
        <v>0</v>
      </c>
      <c r="L9704">
        <v>0</v>
      </c>
      <c r="M9704" t="s">
        <v>19766</v>
      </c>
      <c r="N9704" t="s">
        <v>598</v>
      </c>
      <c r="O9704" t="s">
        <v>20028</v>
      </c>
      <c r="P9704" t="s">
        <v>20029</v>
      </c>
      <c r="Q9704">
        <v>100</v>
      </c>
    </row>
    <row r="9705" spans="1:17" hidden="1" x14ac:dyDescent="0.25">
      <c r="A9705">
        <v>9703</v>
      </c>
      <c r="B9705">
        <v>9704</v>
      </c>
      <c r="C9705" t="s">
        <v>20030</v>
      </c>
      <c r="D9705">
        <v>1974</v>
      </c>
      <c r="E9705" t="s">
        <v>23</v>
      </c>
      <c r="F9705">
        <v>6.5</v>
      </c>
      <c r="H9705">
        <v>0</v>
      </c>
      <c r="I9705">
        <v>0</v>
      </c>
      <c r="J9705">
        <v>1</v>
      </c>
      <c r="K9705">
        <v>0</v>
      </c>
      <c r="L9705">
        <v>0</v>
      </c>
      <c r="M9705" t="s">
        <v>2989</v>
      </c>
      <c r="N9705" t="s">
        <v>1455</v>
      </c>
      <c r="O9705" t="s">
        <v>2220</v>
      </c>
      <c r="P9705" t="s">
        <v>1050</v>
      </c>
      <c r="Q9705">
        <v>93</v>
      </c>
    </row>
    <row r="9706" spans="1:17" x14ac:dyDescent="0.25">
      <c r="A9706">
        <v>9704</v>
      </c>
      <c r="B9706">
        <v>9705</v>
      </c>
      <c r="C9706" t="s">
        <v>20031</v>
      </c>
      <c r="D9706">
        <v>2015</v>
      </c>
      <c r="F9706">
        <v>3.6</v>
      </c>
      <c r="H9706">
        <v>0</v>
      </c>
      <c r="I9706">
        <v>0</v>
      </c>
      <c r="J9706">
        <v>1</v>
      </c>
      <c r="K9706">
        <v>0</v>
      </c>
      <c r="L9706">
        <v>0</v>
      </c>
      <c r="M9706" t="s">
        <v>20032</v>
      </c>
      <c r="N9706" t="s">
        <v>515</v>
      </c>
      <c r="O9706" t="s">
        <v>26</v>
      </c>
      <c r="P9706" t="s">
        <v>27</v>
      </c>
      <c r="Q9706">
        <v>92</v>
      </c>
    </row>
    <row r="9707" spans="1:17" hidden="1" x14ac:dyDescent="0.25">
      <c r="A9707">
        <v>9705</v>
      </c>
      <c r="B9707">
        <v>9706</v>
      </c>
      <c r="C9707" t="s">
        <v>20033</v>
      </c>
      <c r="D9707">
        <v>1968</v>
      </c>
      <c r="F9707">
        <v>5.9</v>
      </c>
      <c r="H9707">
        <v>0</v>
      </c>
      <c r="I9707">
        <v>0</v>
      </c>
      <c r="J9707">
        <v>1</v>
      </c>
      <c r="K9707">
        <v>0</v>
      </c>
      <c r="L9707">
        <v>0</v>
      </c>
      <c r="M9707" t="s">
        <v>20034</v>
      </c>
      <c r="N9707" t="s">
        <v>37</v>
      </c>
      <c r="O9707" t="s">
        <v>4392</v>
      </c>
      <c r="P9707" t="s">
        <v>39</v>
      </c>
      <c r="Q9707">
        <v>88</v>
      </c>
    </row>
    <row r="9708" spans="1:17" hidden="1" x14ac:dyDescent="0.25">
      <c r="A9708">
        <v>9706</v>
      </c>
      <c r="B9708">
        <v>9707</v>
      </c>
      <c r="C9708" t="s">
        <v>20035</v>
      </c>
      <c r="D9708">
        <v>1978</v>
      </c>
      <c r="F9708">
        <v>5.6</v>
      </c>
      <c r="H9708">
        <v>0</v>
      </c>
      <c r="I9708">
        <v>0</v>
      </c>
      <c r="J9708">
        <v>1</v>
      </c>
      <c r="K9708">
        <v>0</v>
      </c>
      <c r="L9708">
        <v>0</v>
      </c>
      <c r="M9708" t="s">
        <v>13869</v>
      </c>
      <c r="N9708" t="s">
        <v>497</v>
      </c>
      <c r="O9708" t="s">
        <v>26</v>
      </c>
      <c r="P9708" t="s">
        <v>27</v>
      </c>
      <c r="Q9708">
        <v>96</v>
      </c>
    </row>
    <row r="9709" spans="1:17" x14ac:dyDescent="0.25">
      <c r="A9709">
        <v>9707</v>
      </c>
      <c r="B9709">
        <v>9708</v>
      </c>
      <c r="C9709" t="s">
        <v>20036</v>
      </c>
      <c r="D9709">
        <v>2014</v>
      </c>
      <c r="F9709">
        <v>5.3</v>
      </c>
      <c r="G9709" s="1">
        <v>0.4</v>
      </c>
      <c r="H9709">
        <v>0</v>
      </c>
      <c r="I9709">
        <v>0</v>
      </c>
      <c r="J9709">
        <v>1</v>
      </c>
      <c r="K9709">
        <v>0</v>
      </c>
      <c r="L9709">
        <v>0</v>
      </c>
      <c r="M9709" t="s">
        <v>20037</v>
      </c>
      <c r="N9709" t="s">
        <v>302</v>
      </c>
      <c r="O9709" t="s">
        <v>26</v>
      </c>
      <c r="P9709" t="s">
        <v>27</v>
      </c>
      <c r="Q9709">
        <v>82</v>
      </c>
    </row>
    <row r="9710" spans="1:17" hidden="1" x14ac:dyDescent="0.25">
      <c r="A9710">
        <v>9708</v>
      </c>
      <c r="B9710">
        <v>9709</v>
      </c>
      <c r="C9710" t="s">
        <v>20038</v>
      </c>
      <c r="D9710">
        <v>1973</v>
      </c>
      <c r="F9710">
        <v>5.9</v>
      </c>
      <c r="H9710">
        <v>0</v>
      </c>
      <c r="I9710">
        <v>0</v>
      </c>
      <c r="J9710">
        <v>1</v>
      </c>
      <c r="K9710">
        <v>0</v>
      </c>
      <c r="L9710">
        <v>0</v>
      </c>
      <c r="M9710" t="s">
        <v>19045</v>
      </c>
      <c r="N9710" t="s">
        <v>444</v>
      </c>
      <c r="O9710" t="s">
        <v>9861</v>
      </c>
      <c r="P9710" t="s">
        <v>20039</v>
      </c>
      <c r="Q9710">
        <v>95</v>
      </c>
    </row>
    <row r="9711" spans="1:17" x14ac:dyDescent="0.25">
      <c r="A9711">
        <v>9709</v>
      </c>
      <c r="B9711">
        <v>9710</v>
      </c>
      <c r="C9711" t="s">
        <v>20040</v>
      </c>
      <c r="D9711">
        <v>2017</v>
      </c>
      <c r="F9711">
        <v>4.4000000000000004</v>
      </c>
      <c r="H9711">
        <v>0</v>
      </c>
      <c r="I9711">
        <v>0</v>
      </c>
      <c r="J9711">
        <v>1</v>
      </c>
      <c r="K9711">
        <v>0</v>
      </c>
      <c r="L9711">
        <v>0</v>
      </c>
      <c r="M9711" t="s">
        <v>20041</v>
      </c>
      <c r="N9711" t="s">
        <v>598</v>
      </c>
      <c r="O9711" t="s">
        <v>26</v>
      </c>
      <c r="P9711" t="s">
        <v>27</v>
      </c>
      <c r="Q9711">
        <v>90</v>
      </c>
    </row>
    <row r="9712" spans="1:17" hidden="1" x14ac:dyDescent="0.25">
      <c r="A9712">
        <v>9710</v>
      </c>
      <c r="B9712">
        <v>9711</v>
      </c>
      <c r="C9712" t="s">
        <v>20042</v>
      </c>
      <c r="D9712">
        <v>2002</v>
      </c>
      <c r="F9712">
        <v>6.5</v>
      </c>
      <c r="H9712">
        <v>0</v>
      </c>
      <c r="I9712">
        <v>0</v>
      </c>
      <c r="J9712">
        <v>1</v>
      </c>
      <c r="K9712">
        <v>0</v>
      </c>
      <c r="L9712">
        <v>0</v>
      </c>
      <c r="M9712" t="s">
        <v>20043</v>
      </c>
      <c r="N9712" t="s">
        <v>8798</v>
      </c>
      <c r="O9712" t="s">
        <v>26</v>
      </c>
      <c r="P9712" t="s">
        <v>167</v>
      </c>
      <c r="Q9712">
        <v>138</v>
      </c>
    </row>
    <row r="9713" spans="1:17" x14ac:dyDescent="0.25">
      <c r="A9713">
        <v>9711</v>
      </c>
      <c r="B9713">
        <v>9712</v>
      </c>
      <c r="C9713" t="s">
        <v>20044</v>
      </c>
      <c r="D9713">
        <v>2015</v>
      </c>
      <c r="F9713">
        <v>5</v>
      </c>
      <c r="H9713">
        <v>0</v>
      </c>
      <c r="I9713">
        <v>0</v>
      </c>
      <c r="J9713">
        <v>1</v>
      </c>
      <c r="K9713">
        <v>0</v>
      </c>
      <c r="L9713">
        <v>0</v>
      </c>
      <c r="M9713" t="s">
        <v>3976</v>
      </c>
      <c r="N9713" t="s">
        <v>390</v>
      </c>
      <c r="O9713" t="s">
        <v>26</v>
      </c>
      <c r="P9713" t="s">
        <v>27</v>
      </c>
      <c r="Q9713">
        <v>87</v>
      </c>
    </row>
    <row r="9714" spans="1:17" hidden="1" x14ac:dyDescent="0.25">
      <c r="A9714">
        <v>9712</v>
      </c>
      <c r="B9714">
        <v>9713</v>
      </c>
      <c r="C9714" t="s">
        <v>20045</v>
      </c>
      <c r="D9714">
        <v>1960</v>
      </c>
      <c r="F9714">
        <v>6.9</v>
      </c>
      <c r="H9714">
        <v>0</v>
      </c>
      <c r="I9714">
        <v>0</v>
      </c>
      <c r="J9714">
        <v>1</v>
      </c>
      <c r="K9714">
        <v>0</v>
      </c>
      <c r="L9714">
        <v>0</v>
      </c>
      <c r="M9714" t="s">
        <v>20046</v>
      </c>
      <c r="N9714" t="s">
        <v>3494</v>
      </c>
      <c r="O9714" t="s">
        <v>26</v>
      </c>
      <c r="P9714" t="s">
        <v>27</v>
      </c>
      <c r="Q9714">
        <v>54</v>
      </c>
    </row>
    <row r="9715" spans="1:17" x14ac:dyDescent="0.25">
      <c r="A9715">
        <v>9713</v>
      </c>
      <c r="B9715">
        <v>9714</v>
      </c>
      <c r="C9715" t="s">
        <v>20047</v>
      </c>
      <c r="D9715">
        <v>2014</v>
      </c>
      <c r="F9715">
        <v>5.8</v>
      </c>
      <c r="H9715">
        <v>0</v>
      </c>
      <c r="I9715">
        <v>0</v>
      </c>
      <c r="J9715">
        <v>1</v>
      </c>
      <c r="K9715">
        <v>0</v>
      </c>
      <c r="L9715">
        <v>0</v>
      </c>
      <c r="M9715" t="s">
        <v>20048</v>
      </c>
      <c r="N9715" t="s">
        <v>8523</v>
      </c>
      <c r="O9715" t="s">
        <v>2149</v>
      </c>
      <c r="P9715" t="s">
        <v>2162</v>
      </c>
      <c r="Q9715">
        <v>101</v>
      </c>
    </row>
    <row r="9716" spans="1:17" hidden="1" x14ac:dyDescent="0.25">
      <c r="A9716">
        <v>9714</v>
      </c>
      <c r="B9716">
        <v>9715</v>
      </c>
      <c r="C9716" t="s">
        <v>20049</v>
      </c>
      <c r="D9716">
        <v>1988</v>
      </c>
      <c r="E9716" t="s">
        <v>23</v>
      </c>
      <c r="F9716">
        <v>4.8</v>
      </c>
      <c r="H9716">
        <v>0</v>
      </c>
      <c r="I9716">
        <v>0</v>
      </c>
      <c r="J9716">
        <v>1</v>
      </c>
      <c r="K9716">
        <v>0</v>
      </c>
      <c r="L9716">
        <v>0</v>
      </c>
      <c r="M9716" t="s">
        <v>15233</v>
      </c>
      <c r="N9716" t="s">
        <v>444</v>
      </c>
      <c r="O9716" t="s">
        <v>783</v>
      </c>
      <c r="P9716" t="s">
        <v>27</v>
      </c>
      <c r="Q9716">
        <v>95</v>
      </c>
    </row>
    <row r="9717" spans="1:17" hidden="1" x14ac:dyDescent="0.25">
      <c r="A9717">
        <v>9715</v>
      </c>
      <c r="B9717">
        <v>9716</v>
      </c>
      <c r="C9717" t="s">
        <v>20050</v>
      </c>
      <c r="D9717">
        <v>2012</v>
      </c>
      <c r="F9717">
        <v>6.5</v>
      </c>
      <c r="G9717" s="1">
        <v>0.38</v>
      </c>
      <c r="H9717">
        <v>0</v>
      </c>
      <c r="I9717">
        <v>0</v>
      </c>
      <c r="J9717">
        <v>1</v>
      </c>
      <c r="K9717">
        <v>0</v>
      </c>
      <c r="L9717">
        <v>0</v>
      </c>
      <c r="M9717" t="s">
        <v>20051</v>
      </c>
      <c r="N9717" t="s">
        <v>2614</v>
      </c>
      <c r="O9717" t="s">
        <v>10754</v>
      </c>
      <c r="P9717" t="s">
        <v>27</v>
      </c>
      <c r="Q9717">
        <v>88</v>
      </c>
    </row>
    <row r="9718" spans="1:17" hidden="1" x14ac:dyDescent="0.25">
      <c r="A9718">
        <v>9716</v>
      </c>
      <c r="B9718">
        <v>9717</v>
      </c>
      <c r="C9718" t="s">
        <v>20052</v>
      </c>
      <c r="D9718">
        <v>2016</v>
      </c>
      <c r="F9718">
        <v>5.6</v>
      </c>
      <c r="H9718">
        <v>0</v>
      </c>
      <c r="I9718">
        <v>0</v>
      </c>
      <c r="J9718">
        <v>1</v>
      </c>
      <c r="K9718">
        <v>0</v>
      </c>
      <c r="L9718">
        <v>0</v>
      </c>
      <c r="M9718" t="s">
        <v>20053</v>
      </c>
      <c r="N9718" t="s">
        <v>62</v>
      </c>
      <c r="O9718" t="s">
        <v>26</v>
      </c>
      <c r="P9718" t="s">
        <v>20054</v>
      </c>
      <c r="Q9718">
        <v>114</v>
      </c>
    </row>
    <row r="9719" spans="1:17" hidden="1" x14ac:dyDescent="0.25">
      <c r="A9719">
        <v>9717</v>
      </c>
      <c r="B9719">
        <v>9718</v>
      </c>
      <c r="C9719" t="s">
        <v>20055</v>
      </c>
      <c r="D9719">
        <v>1978</v>
      </c>
      <c r="E9719" t="s">
        <v>17</v>
      </c>
      <c r="F9719">
        <v>5.5</v>
      </c>
      <c r="H9719">
        <v>0</v>
      </c>
      <c r="I9719">
        <v>0</v>
      </c>
      <c r="J9719">
        <v>1</v>
      </c>
      <c r="K9719">
        <v>0</v>
      </c>
      <c r="L9719">
        <v>0</v>
      </c>
      <c r="M9719" t="s">
        <v>1299</v>
      </c>
      <c r="N9719" t="s">
        <v>515</v>
      </c>
      <c r="O9719" t="s">
        <v>26</v>
      </c>
      <c r="P9719" t="s">
        <v>27</v>
      </c>
      <c r="Q9719">
        <v>100</v>
      </c>
    </row>
    <row r="9720" spans="1:17" hidden="1" x14ac:dyDescent="0.25">
      <c r="A9720">
        <v>9718</v>
      </c>
      <c r="B9720">
        <v>9719</v>
      </c>
      <c r="C9720" t="s">
        <v>20056</v>
      </c>
      <c r="D9720">
        <v>2013</v>
      </c>
      <c r="F9720">
        <v>7.7</v>
      </c>
      <c r="H9720">
        <v>0</v>
      </c>
      <c r="I9720">
        <v>0</v>
      </c>
      <c r="J9720">
        <v>1</v>
      </c>
      <c r="K9720">
        <v>0</v>
      </c>
      <c r="L9720">
        <v>0</v>
      </c>
      <c r="M9720" t="s">
        <v>20057</v>
      </c>
      <c r="N9720" t="s">
        <v>834</v>
      </c>
      <c r="O9720" t="s">
        <v>26</v>
      </c>
      <c r="P9720" t="s">
        <v>20058</v>
      </c>
      <c r="Q9720">
        <v>66</v>
      </c>
    </row>
    <row r="9721" spans="1:17" hidden="1" x14ac:dyDescent="0.25">
      <c r="A9721">
        <v>9719</v>
      </c>
      <c r="B9721">
        <v>9720</v>
      </c>
      <c r="C9721" t="s">
        <v>20059</v>
      </c>
      <c r="D9721">
        <v>2009</v>
      </c>
      <c r="F9721">
        <v>6.5</v>
      </c>
      <c r="H9721">
        <v>0</v>
      </c>
      <c r="I9721">
        <v>0</v>
      </c>
      <c r="J9721">
        <v>1</v>
      </c>
      <c r="K9721">
        <v>0</v>
      </c>
      <c r="L9721">
        <v>0</v>
      </c>
      <c r="M9721" t="s">
        <v>20060</v>
      </c>
      <c r="N9721" t="s">
        <v>791</v>
      </c>
      <c r="O9721" t="s">
        <v>26</v>
      </c>
      <c r="P9721" t="s">
        <v>27</v>
      </c>
      <c r="Q9721">
        <v>90</v>
      </c>
    </row>
    <row r="9722" spans="1:17" x14ac:dyDescent="0.25">
      <c r="A9722">
        <v>9720</v>
      </c>
      <c r="B9722">
        <v>9721</v>
      </c>
      <c r="C9722" t="s">
        <v>20061</v>
      </c>
      <c r="D9722">
        <v>2016</v>
      </c>
      <c r="F9722">
        <v>4.7</v>
      </c>
      <c r="H9722">
        <v>0</v>
      </c>
      <c r="I9722">
        <v>0</v>
      </c>
      <c r="J9722">
        <v>1</v>
      </c>
      <c r="K9722">
        <v>0</v>
      </c>
      <c r="L9722">
        <v>0</v>
      </c>
      <c r="M9722" t="s">
        <v>18712</v>
      </c>
      <c r="N9722" t="s">
        <v>100</v>
      </c>
      <c r="O9722" t="s">
        <v>26</v>
      </c>
      <c r="P9722" t="s">
        <v>27</v>
      </c>
      <c r="Q9722">
        <v>99</v>
      </c>
    </row>
    <row r="9723" spans="1:17" x14ac:dyDescent="0.25">
      <c r="A9723">
        <v>9721</v>
      </c>
      <c r="B9723">
        <v>9722</v>
      </c>
      <c r="C9723" t="s">
        <v>20062</v>
      </c>
      <c r="D9723">
        <v>2018</v>
      </c>
      <c r="F9723">
        <v>7.3</v>
      </c>
      <c r="H9723">
        <v>0</v>
      </c>
      <c r="I9723">
        <v>0</v>
      </c>
      <c r="J9723">
        <v>1</v>
      </c>
      <c r="K9723">
        <v>0</v>
      </c>
      <c r="L9723">
        <v>0</v>
      </c>
      <c r="M9723" t="s">
        <v>20063</v>
      </c>
      <c r="N9723" t="s">
        <v>2528</v>
      </c>
      <c r="O9723" t="s">
        <v>66</v>
      </c>
      <c r="P9723" t="s">
        <v>956</v>
      </c>
      <c r="Q9723">
        <v>111</v>
      </c>
    </row>
    <row r="9724" spans="1:17" x14ac:dyDescent="0.25">
      <c r="A9724">
        <v>9722</v>
      </c>
      <c r="B9724">
        <v>9723</v>
      </c>
      <c r="C9724" t="s">
        <v>20064</v>
      </c>
      <c r="D9724">
        <v>2014</v>
      </c>
      <c r="F9724">
        <v>4.5999999999999996</v>
      </c>
      <c r="H9724">
        <v>0</v>
      </c>
      <c r="I9724">
        <v>0</v>
      </c>
      <c r="J9724">
        <v>1</v>
      </c>
      <c r="K9724">
        <v>0</v>
      </c>
      <c r="L9724">
        <v>0</v>
      </c>
      <c r="M9724" t="s">
        <v>20065</v>
      </c>
      <c r="N9724" t="s">
        <v>2240</v>
      </c>
      <c r="O9724" t="s">
        <v>26</v>
      </c>
      <c r="P9724" t="s">
        <v>27</v>
      </c>
      <c r="Q9724">
        <v>95</v>
      </c>
    </row>
    <row r="9725" spans="1:17" hidden="1" x14ac:dyDescent="0.25">
      <c r="A9725">
        <v>9723</v>
      </c>
      <c r="B9725">
        <v>9724</v>
      </c>
      <c r="C9725" t="s">
        <v>20066</v>
      </c>
      <c r="D9725">
        <v>2019</v>
      </c>
      <c r="F9725">
        <v>3</v>
      </c>
      <c r="H9725">
        <v>0</v>
      </c>
      <c r="I9725">
        <v>0</v>
      </c>
      <c r="J9725">
        <v>1</v>
      </c>
      <c r="K9725">
        <v>0</v>
      </c>
      <c r="L9725">
        <v>0</v>
      </c>
      <c r="M9725" t="s">
        <v>20067</v>
      </c>
      <c r="N9725" t="s">
        <v>2764</v>
      </c>
      <c r="O9725" t="s">
        <v>26</v>
      </c>
      <c r="Q9725">
        <v>89</v>
      </c>
    </row>
    <row r="9726" spans="1:17" hidden="1" x14ac:dyDescent="0.25">
      <c r="A9726">
        <v>9724</v>
      </c>
      <c r="B9726">
        <v>9725</v>
      </c>
      <c r="C9726" t="s">
        <v>20068</v>
      </c>
      <c r="D9726">
        <v>2009</v>
      </c>
      <c r="F9726">
        <v>8.1999999999999993</v>
      </c>
      <c r="H9726">
        <v>0</v>
      </c>
      <c r="I9726">
        <v>0</v>
      </c>
      <c r="J9726">
        <v>1</v>
      </c>
      <c r="K9726">
        <v>0</v>
      </c>
      <c r="L9726">
        <v>0</v>
      </c>
      <c r="M9726" t="s">
        <v>15813</v>
      </c>
      <c r="N9726" t="s">
        <v>4214</v>
      </c>
      <c r="O9726" t="s">
        <v>80</v>
      </c>
      <c r="Q9726">
        <v>110</v>
      </c>
    </row>
    <row r="9727" spans="1:17" x14ac:dyDescent="0.25">
      <c r="A9727">
        <v>9725</v>
      </c>
      <c r="B9727">
        <v>9726</v>
      </c>
      <c r="C9727" t="s">
        <v>20069</v>
      </c>
      <c r="D9727">
        <v>2017</v>
      </c>
      <c r="E9727" t="s">
        <v>32</v>
      </c>
      <c r="F9727">
        <v>4.2</v>
      </c>
      <c r="H9727">
        <v>0</v>
      </c>
      <c r="I9727">
        <v>0</v>
      </c>
      <c r="J9727">
        <v>1</v>
      </c>
      <c r="K9727">
        <v>0</v>
      </c>
      <c r="L9727">
        <v>0</v>
      </c>
      <c r="M9727" t="s">
        <v>20070</v>
      </c>
      <c r="N9727" t="s">
        <v>19869</v>
      </c>
      <c r="O9727" t="s">
        <v>26</v>
      </c>
      <c r="P9727" t="s">
        <v>27</v>
      </c>
      <c r="Q9727">
        <v>98</v>
      </c>
    </row>
    <row r="9728" spans="1:17" hidden="1" x14ac:dyDescent="0.25">
      <c r="A9728">
        <v>9726</v>
      </c>
      <c r="B9728">
        <v>9727</v>
      </c>
      <c r="C9728" t="s">
        <v>20071</v>
      </c>
      <c r="D9728">
        <v>1947</v>
      </c>
      <c r="F9728">
        <v>6.4</v>
      </c>
      <c r="H9728">
        <v>0</v>
      </c>
      <c r="I9728">
        <v>0</v>
      </c>
      <c r="J9728">
        <v>1</v>
      </c>
      <c r="K9728">
        <v>0</v>
      </c>
      <c r="L9728">
        <v>0</v>
      </c>
      <c r="M9728" t="s">
        <v>20072</v>
      </c>
      <c r="N9728" t="s">
        <v>515</v>
      </c>
      <c r="O9728" t="s">
        <v>80</v>
      </c>
      <c r="P9728" t="s">
        <v>27</v>
      </c>
      <c r="Q9728">
        <v>94</v>
      </c>
    </row>
    <row r="9729" spans="1:17" hidden="1" x14ac:dyDescent="0.25">
      <c r="A9729">
        <v>9727</v>
      </c>
      <c r="B9729">
        <v>9728</v>
      </c>
      <c r="C9729" t="s">
        <v>20073</v>
      </c>
      <c r="D9729">
        <v>2014</v>
      </c>
      <c r="E9729" t="s">
        <v>32</v>
      </c>
      <c r="F9729">
        <v>5.3</v>
      </c>
      <c r="H9729">
        <v>0</v>
      </c>
      <c r="I9729">
        <v>0</v>
      </c>
      <c r="J9729">
        <v>1</v>
      </c>
      <c r="K9729">
        <v>0</v>
      </c>
      <c r="L9729">
        <v>0</v>
      </c>
      <c r="M9729" t="s">
        <v>20074</v>
      </c>
      <c r="N9729" t="s">
        <v>100</v>
      </c>
      <c r="O9729" t="s">
        <v>26</v>
      </c>
      <c r="Q9729">
        <v>111</v>
      </c>
    </row>
    <row r="9730" spans="1:17" x14ac:dyDescent="0.25">
      <c r="A9730">
        <v>9728</v>
      </c>
      <c r="B9730">
        <v>9729</v>
      </c>
      <c r="C9730" t="s">
        <v>20075</v>
      </c>
      <c r="D9730">
        <v>2017</v>
      </c>
      <c r="E9730" t="s">
        <v>32</v>
      </c>
      <c r="F9730">
        <v>5.9</v>
      </c>
      <c r="H9730">
        <v>0</v>
      </c>
      <c r="I9730">
        <v>0</v>
      </c>
      <c r="J9730">
        <v>1</v>
      </c>
      <c r="K9730">
        <v>0</v>
      </c>
      <c r="L9730">
        <v>0</v>
      </c>
      <c r="N9730" t="s">
        <v>3305</v>
      </c>
      <c r="O9730" t="s">
        <v>26</v>
      </c>
      <c r="P9730" t="s">
        <v>27</v>
      </c>
    </row>
    <row r="9731" spans="1:17" hidden="1" x14ac:dyDescent="0.25">
      <c r="A9731">
        <v>9729</v>
      </c>
      <c r="B9731">
        <v>9730</v>
      </c>
      <c r="C9731" t="s">
        <v>20076</v>
      </c>
      <c r="D9731">
        <v>2013</v>
      </c>
      <c r="F9731">
        <v>6.7</v>
      </c>
      <c r="H9731">
        <v>0</v>
      </c>
      <c r="I9731">
        <v>0</v>
      </c>
      <c r="J9731">
        <v>1</v>
      </c>
      <c r="K9731">
        <v>0</v>
      </c>
      <c r="L9731">
        <v>0</v>
      </c>
      <c r="N9731" t="s">
        <v>114</v>
      </c>
      <c r="O9731" t="s">
        <v>80</v>
      </c>
      <c r="P9731" t="s">
        <v>27</v>
      </c>
      <c r="Q9731">
        <v>28</v>
      </c>
    </row>
    <row r="9732" spans="1:17" hidden="1" x14ac:dyDescent="0.25">
      <c r="A9732">
        <v>9730</v>
      </c>
      <c r="B9732">
        <v>9731</v>
      </c>
      <c r="C9732" t="s">
        <v>20077</v>
      </c>
      <c r="D9732">
        <v>2013</v>
      </c>
      <c r="F9732">
        <v>6.5</v>
      </c>
      <c r="H9732">
        <v>0</v>
      </c>
      <c r="I9732">
        <v>0</v>
      </c>
      <c r="J9732">
        <v>1</v>
      </c>
      <c r="K9732">
        <v>0</v>
      </c>
      <c r="L9732">
        <v>0</v>
      </c>
      <c r="M9732" t="s">
        <v>2641</v>
      </c>
      <c r="N9732" t="s">
        <v>114</v>
      </c>
      <c r="O9732" t="s">
        <v>26</v>
      </c>
      <c r="P9732" t="s">
        <v>27</v>
      </c>
      <c r="Q9732">
        <v>62</v>
      </c>
    </row>
    <row r="9733" spans="1:17" hidden="1" x14ac:dyDescent="0.25">
      <c r="A9733">
        <v>9731</v>
      </c>
      <c r="B9733">
        <v>9732</v>
      </c>
      <c r="C9733" t="s">
        <v>20078</v>
      </c>
      <c r="D9733">
        <v>2013</v>
      </c>
      <c r="E9733" t="s">
        <v>17</v>
      </c>
      <c r="F9733">
        <v>7.5</v>
      </c>
      <c r="H9733">
        <v>0</v>
      </c>
      <c r="I9733">
        <v>0</v>
      </c>
      <c r="J9733">
        <v>1</v>
      </c>
      <c r="K9733">
        <v>0</v>
      </c>
      <c r="L9733">
        <v>0</v>
      </c>
      <c r="M9733" t="s">
        <v>20079</v>
      </c>
      <c r="N9733" t="s">
        <v>353</v>
      </c>
      <c r="O9733" t="s">
        <v>20080</v>
      </c>
      <c r="P9733" t="s">
        <v>20081</v>
      </c>
      <c r="Q9733">
        <v>104</v>
      </c>
    </row>
    <row r="9734" spans="1:17" hidden="1" x14ac:dyDescent="0.25">
      <c r="A9734">
        <v>9732</v>
      </c>
      <c r="B9734">
        <v>9733</v>
      </c>
      <c r="C9734" t="s">
        <v>20082</v>
      </c>
      <c r="D9734">
        <v>2004</v>
      </c>
      <c r="E9734" t="s">
        <v>23</v>
      </c>
      <c r="F9734">
        <v>4.8</v>
      </c>
      <c r="H9734">
        <v>0</v>
      </c>
      <c r="I9734">
        <v>0</v>
      </c>
      <c r="J9734">
        <v>1</v>
      </c>
      <c r="K9734">
        <v>0</v>
      </c>
      <c r="L9734">
        <v>0</v>
      </c>
      <c r="M9734" t="s">
        <v>20083</v>
      </c>
      <c r="N9734" t="s">
        <v>302</v>
      </c>
      <c r="O9734" t="s">
        <v>26</v>
      </c>
      <c r="P9734" t="s">
        <v>27</v>
      </c>
      <c r="Q9734">
        <v>85</v>
      </c>
    </row>
    <row r="9735" spans="1:17" hidden="1" x14ac:dyDescent="0.25">
      <c r="A9735">
        <v>9733</v>
      </c>
      <c r="B9735">
        <v>9734</v>
      </c>
      <c r="C9735" t="s">
        <v>20084</v>
      </c>
      <c r="D9735">
        <v>1950</v>
      </c>
      <c r="F9735">
        <v>6.9</v>
      </c>
      <c r="H9735">
        <v>0</v>
      </c>
      <c r="I9735">
        <v>0</v>
      </c>
      <c r="J9735">
        <v>1</v>
      </c>
      <c r="K9735">
        <v>0</v>
      </c>
      <c r="L9735">
        <v>0</v>
      </c>
      <c r="M9735" t="s">
        <v>20085</v>
      </c>
      <c r="N9735" t="s">
        <v>122</v>
      </c>
      <c r="O9735" t="s">
        <v>26</v>
      </c>
      <c r="P9735" t="s">
        <v>27</v>
      </c>
      <c r="Q9735">
        <v>90</v>
      </c>
    </row>
    <row r="9736" spans="1:17" hidden="1" x14ac:dyDescent="0.25">
      <c r="A9736">
        <v>9734</v>
      </c>
      <c r="B9736">
        <v>9735</v>
      </c>
      <c r="C9736" t="s">
        <v>20086</v>
      </c>
      <c r="D9736">
        <v>2008</v>
      </c>
      <c r="F9736">
        <v>6.5</v>
      </c>
      <c r="H9736">
        <v>0</v>
      </c>
      <c r="I9736">
        <v>0</v>
      </c>
      <c r="J9736">
        <v>1</v>
      </c>
      <c r="K9736">
        <v>0</v>
      </c>
      <c r="L9736">
        <v>0</v>
      </c>
      <c r="M9736" t="s">
        <v>20087</v>
      </c>
      <c r="N9736" t="s">
        <v>65</v>
      </c>
      <c r="O9736" t="s">
        <v>26</v>
      </c>
      <c r="P9736" t="s">
        <v>8448</v>
      </c>
      <c r="Q9736">
        <v>90</v>
      </c>
    </row>
    <row r="9737" spans="1:17" hidden="1" x14ac:dyDescent="0.25">
      <c r="A9737">
        <v>9735</v>
      </c>
      <c r="B9737">
        <v>9736</v>
      </c>
      <c r="C9737" t="s">
        <v>20088</v>
      </c>
      <c r="D9737">
        <v>2012</v>
      </c>
      <c r="F9737">
        <v>7.4</v>
      </c>
      <c r="G9737" s="1">
        <v>0.2</v>
      </c>
      <c r="H9737">
        <v>0</v>
      </c>
      <c r="I9737">
        <v>0</v>
      </c>
      <c r="J9737">
        <v>1</v>
      </c>
      <c r="K9737">
        <v>0</v>
      </c>
      <c r="L9737">
        <v>0</v>
      </c>
      <c r="M9737" t="s">
        <v>20089</v>
      </c>
      <c r="N9737" t="s">
        <v>100</v>
      </c>
      <c r="O9737" t="s">
        <v>26</v>
      </c>
      <c r="P9737" t="s">
        <v>27</v>
      </c>
      <c r="Q9737">
        <v>116</v>
      </c>
    </row>
    <row r="9738" spans="1:17" hidden="1" x14ac:dyDescent="0.25">
      <c r="A9738">
        <v>9736</v>
      </c>
      <c r="B9738">
        <v>9737</v>
      </c>
      <c r="C9738" t="s">
        <v>20090</v>
      </c>
      <c r="D9738">
        <v>1974</v>
      </c>
      <c r="E9738" t="s">
        <v>23</v>
      </c>
      <c r="F9738">
        <v>4.5999999999999996</v>
      </c>
      <c r="H9738">
        <v>0</v>
      </c>
      <c r="I9738">
        <v>0</v>
      </c>
      <c r="J9738">
        <v>1</v>
      </c>
      <c r="K9738">
        <v>0</v>
      </c>
      <c r="L9738">
        <v>0</v>
      </c>
      <c r="M9738" t="s">
        <v>20091</v>
      </c>
      <c r="N9738" t="s">
        <v>271</v>
      </c>
      <c r="O9738" t="s">
        <v>153</v>
      </c>
      <c r="P9738" t="s">
        <v>72</v>
      </c>
      <c r="Q9738">
        <v>89</v>
      </c>
    </row>
    <row r="9739" spans="1:17" x14ac:dyDescent="0.25">
      <c r="A9739">
        <v>9737</v>
      </c>
      <c r="B9739">
        <v>9738</v>
      </c>
      <c r="C9739" t="s">
        <v>20092</v>
      </c>
      <c r="D9739">
        <v>2014</v>
      </c>
      <c r="E9739" t="s">
        <v>23</v>
      </c>
      <c r="F9739">
        <v>5.0999999999999996</v>
      </c>
      <c r="G9739" s="1">
        <v>0.33</v>
      </c>
      <c r="H9739">
        <v>0</v>
      </c>
      <c r="I9739">
        <v>0</v>
      </c>
      <c r="J9739">
        <v>1</v>
      </c>
      <c r="K9739">
        <v>0</v>
      </c>
      <c r="L9739">
        <v>0</v>
      </c>
      <c r="M9739" t="s">
        <v>17081</v>
      </c>
      <c r="N9739" t="s">
        <v>100</v>
      </c>
      <c r="O9739" t="s">
        <v>26</v>
      </c>
      <c r="P9739" t="s">
        <v>27</v>
      </c>
      <c r="Q9739">
        <v>90</v>
      </c>
    </row>
    <row r="9740" spans="1:17" hidden="1" x14ac:dyDescent="0.25">
      <c r="A9740">
        <v>9738</v>
      </c>
      <c r="B9740">
        <v>9739</v>
      </c>
      <c r="C9740" t="s">
        <v>20093</v>
      </c>
      <c r="D9740">
        <v>2012</v>
      </c>
      <c r="E9740" t="s">
        <v>213</v>
      </c>
      <c r="F9740">
        <v>7.1</v>
      </c>
      <c r="H9740">
        <v>0</v>
      </c>
      <c r="I9740">
        <v>0</v>
      </c>
      <c r="J9740">
        <v>1</v>
      </c>
      <c r="K9740">
        <v>0</v>
      </c>
      <c r="L9740">
        <v>0</v>
      </c>
      <c r="M9740" t="s">
        <v>20094</v>
      </c>
      <c r="N9740" t="s">
        <v>5632</v>
      </c>
      <c r="O9740" t="s">
        <v>1109</v>
      </c>
      <c r="P9740" t="s">
        <v>167</v>
      </c>
      <c r="Q9740">
        <v>17</v>
      </c>
    </row>
    <row r="9741" spans="1:17" hidden="1" x14ac:dyDescent="0.25">
      <c r="A9741">
        <v>9739</v>
      </c>
      <c r="B9741">
        <v>9740</v>
      </c>
      <c r="C9741" t="s">
        <v>20095</v>
      </c>
      <c r="D9741">
        <v>1995</v>
      </c>
      <c r="E9741" t="s">
        <v>23</v>
      </c>
      <c r="F9741">
        <v>5.5</v>
      </c>
      <c r="H9741">
        <v>0</v>
      </c>
      <c r="I9741">
        <v>0</v>
      </c>
      <c r="J9741">
        <v>1</v>
      </c>
      <c r="K9741">
        <v>0</v>
      </c>
      <c r="L9741">
        <v>0</v>
      </c>
      <c r="M9741" t="s">
        <v>20096</v>
      </c>
      <c r="N9741" t="s">
        <v>394</v>
      </c>
      <c r="O9741" t="s">
        <v>26</v>
      </c>
      <c r="P9741" t="s">
        <v>27</v>
      </c>
      <c r="Q9741">
        <v>97</v>
      </c>
    </row>
    <row r="9742" spans="1:17" x14ac:dyDescent="0.25">
      <c r="A9742">
        <v>9740</v>
      </c>
      <c r="B9742">
        <v>9741</v>
      </c>
      <c r="C9742" t="s">
        <v>20097</v>
      </c>
      <c r="D9742">
        <v>2015</v>
      </c>
      <c r="F9742">
        <v>5.4</v>
      </c>
      <c r="H9742">
        <v>0</v>
      </c>
      <c r="I9742">
        <v>0</v>
      </c>
      <c r="J9742">
        <v>1</v>
      </c>
      <c r="K9742">
        <v>0</v>
      </c>
      <c r="L9742">
        <v>0</v>
      </c>
      <c r="M9742" t="s">
        <v>18210</v>
      </c>
      <c r="N9742" t="s">
        <v>598</v>
      </c>
      <c r="O9742" t="s">
        <v>26</v>
      </c>
      <c r="P9742" t="s">
        <v>27</v>
      </c>
      <c r="Q9742">
        <v>92</v>
      </c>
    </row>
    <row r="9743" spans="1:17" x14ac:dyDescent="0.25">
      <c r="A9743">
        <v>9741</v>
      </c>
      <c r="B9743">
        <v>9742</v>
      </c>
      <c r="C9743" t="s">
        <v>20098</v>
      </c>
      <c r="D9743">
        <v>2017</v>
      </c>
      <c r="H9743">
        <v>0</v>
      </c>
      <c r="I9743">
        <v>0</v>
      </c>
      <c r="J9743">
        <v>1</v>
      </c>
      <c r="K9743">
        <v>0</v>
      </c>
      <c r="L9743">
        <v>0</v>
      </c>
      <c r="M9743" t="s">
        <v>20099</v>
      </c>
      <c r="N9743" t="s">
        <v>11304</v>
      </c>
      <c r="O9743" t="s">
        <v>26</v>
      </c>
      <c r="P9743" t="s">
        <v>27</v>
      </c>
      <c r="Q9743">
        <v>69</v>
      </c>
    </row>
    <row r="9744" spans="1:17" hidden="1" x14ac:dyDescent="0.25">
      <c r="A9744">
        <v>9742</v>
      </c>
      <c r="B9744">
        <v>9743</v>
      </c>
      <c r="C9744" t="s">
        <v>20100</v>
      </c>
      <c r="D9744">
        <v>1941</v>
      </c>
      <c r="E9744" t="s">
        <v>32</v>
      </c>
      <c r="F9744">
        <v>5.8</v>
      </c>
      <c r="H9744">
        <v>0</v>
      </c>
      <c r="I9744">
        <v>0</v>
      </c>
      <c r="J9744">
        <v>1</v>
      </c>
      <c r="K9744">
        <v>0</v>
      </c>
      <c r="L9744">
        <v>0</v>
      </c>
      <c r="M9744" t="s">
        <v>18638</v>
      </c>
      <c r="N9744" t="s">
        <v>6212</v>
      </c>
      <c r="O9744" t="s">
        <v>26</v>
      </c>
      <c r="P9744" t="s">
        <v>27</v>
      </c>
      <c r="Q9744">
        <v>84</v>
      </c>
    </row>
    <row r="9745" spans="1:17" hidden="1" x14ac:dyDescent="0.25">
      <c r="A9745">
        <v>9743</v>
      </c>
      <c r="B9745">
        <v>9744</v>
      </c>
      <c r="C9745" t="s">
        <v>20101</v>
      </c>
      <c r="D9745">
        <v>1999</v>
      </c>
      <c r="E9745" t="s">
        <v>213</v>
      </c>
      <c r="F9745">
        <v>6.1</v>
      </c>
      <c r="H9745">
        <v>0</v>
      </c>
      <c r="I9745">
        <v>0</v>
      </c>
      <c r="J9745">
        <v>1</v>
      </c>
      <c r="K9745">
        <v>0</v>
      </c>
      <c r="L9745">
        <v>0</v>
      </c>
      <c r="M9745" t="s">
        <v>20102</v>
      </c>
      <c r="N9745" t="s">
        <v>164</v>
      </c>
      <c r="O9745" t="s">
        <v>3839</v>
      </c>
      <c r="P9745" t="s">
        <v>2869</v>
      </c>
      <c r="Q9745">
        <v>119</v>
      </c>
    </row>
    <row r="9746" spans="1:17" hidden="1" x14ac:dyDescent="0.25">
      <c r="A9746">
        <v>9744</v>
      </c>
      <c r="B9746">
        <v>9745</v>
      </c>
      <c r="C9746" t="s">
        <v>20103</v>
      </c>
      <c r="D9746">
        <v>2010</v>
      </c>
      <c r="F9746">
        <v>6.5</v>
      </c>
      <c r="H9746">
        <v>0</v>
      </c>
      <c r="I9746">
        <v>0</v>
      </c>
      <c r="J9746">
        <v>1</v>
      </c>
      <c r="K9746">
        <v>0</v>
      </c>
      <c r="L9746">
        <v>0</v>
      </c>
      <c r="M9746" t="s">
        <v>20104</v>
      </c>
      <c r="N9746" t="s">
        <v>75</v>
      </c>
      <c r="O9746" t="s">
        <v>530</v>
      </c>
      <c r="P9746" t="s">
        <v>27</v>
      </c>
      <c r="Q9746">
        <v>85</v>
      </c>
    </row>
    <row r="9747" spans="1:17" x14ac:dyDescent="0.25">
      <c r="A9747">
        <v>9745</v>
      </c>
      <c r="B9747">
        <v>9746</v>
      </c>
      <c r="C9747" t="s">
        <v>20105</v>
      </c>
      <c r="D9747">
        <v>2015</v>
      </c>
      <c r="F9747">
        <v>2.2999999999999998</v>
      </c>
      <c r="H9747">
        <v>0</v>
      </c>
      <c r="I9747">
        <v>0</v>
      </c>
      <c r="J9747">
        <v>1</v>
      </c>
      <c r="K9747">
        <v>0</v>
      </c>
      <c r="L9747">
        <v>0</v>
      </c>
      <c r="M9747" t="s">
        <v>20106</v>
      </c>
      <c r="N9747" t="s">
        <v>2364</v>
      </c>
      <c r="O9747" t="s">
        <v>26</v>
      </c>
      <c r="P9747" t="s">
        <v>27</v>
      </c>
      <c r="Q9747">
        <v>86</v>
      </c>
    </row>
    <row r="9748" spans="1:17" hidden="1" x14ac:dyDescent="0.25">
      <c r="A9748">
        <v>9746</v>
      </c>
      <c r="B9748">
        <v>9747</v>
      </c>
      <c r="C9748" t="s">
        <v>20107</v>
      </c>
      <c r="D9748">
        <v>2003</v>
      </c>
      <c r="E9748" t="s">
        <v>23</v>
      </c>
      <c r="F9748">
        <v>7.7</v>
      </c>
      <c r="H9748">
        <v>0</v>
      </c>
      <c r="I9748">
        <v>0</v>
      </c>
      <c r="J9748">
        <v>1</v>
      </c>
      <c r="K9748">
        <v>0</v>
      </c>
      <c r="L9748">
        <v>0</v>
      </c>
      <c r="M9748" t="s">
        <v>17651</v>
      </c>
      <c r="N9748" t="s">
        <v>1684</v>
      </c>
      <c r="O9748" t="s">
        <v>26</v>
      </c>
      <c r="P9748" t="s">
        <v>27</v>
      </c>
      <c r="Q9748">
        <v>43</v>
      </c>
    </row>
    <row r="9749" spans="1:17" hidden="1" x14ac:dyDescent="0.25">
      <c r="A9749">
        <v>9747</v>
      </c>
      <c r="B9749">
        <v>9748</v>
      </c>
      <c r="C9749" t="s">
        <v>20108</v>
      </c>
      <c r="D9749">
        <v>1979</v>
      </c>
      <c r="F9749">
        <v>5.4</v>
      </c>
      <c r="H9749">
        <v>0</v>
      </c>
      <c r="I9749">
        <v>0</v>
      </c>
      <c r="J9749">
        <v>1</v>
      </c>
      <c r="K9749">
        <v>0</v>
      </c>
      <c r="L9749">
        <v>0</v>
      </c>
      <c r="M9749" t="s">
        <v>20109</v>
      </c>
      <c r="N9749" t="s">
        <v>100</v>
      </c>
      <c r="O9749" t="s">
        <v>26</v>
      </c>
      <c r="P9749" t="s">
        <v>27</v>
      </c>
      <c r="Q9749">
        <v>186</v>
      </c>
    </row>
    <row r="9750" spans="1:17" hidden="1" x14ac:dyDescent="0.25">
      <c r="A9750">
        <v>9748</v>
      </c>
      <c r="B9750">
        <v>9749</v>
      </c>
      <c r="C9750" t="s">
        <v>20110</v>
      </c>
      <c r="D9750">
        <v>2012</v>
      </c>
      <c r="E9750" t="s">
        <v>23</v>
      </c>
      <c r="F9750">
        <v>5</v>
      </c>
      <c r="H9750">
        <v>0</v>
      </c>
      <c r="I9750">
        <v>0</v>
      </c>
      <c r="J9750">
        <v>1</v>
      </c>
      <c r="K9750">
        <v>0</v>
      </c>
      <c r="L9750">
        <v>0</v>
      </c>
      <c r="M9750" t="s">
        <v>20111</v>
      </c>
      <c r="N9750" t="s">
        <v>257</v>
      </c>
      <c r="O9750" t="s">
        <v>838</v>
      </c>
      <c r="P9750" t="s">
        <v>5394</v>
      </c>
      <c r="Q9750">
        <v>102</v>
      </c>
    </row>
    <row r="9751" spans="1:17" x14ac:dyDescent="0.25">
      <c r="A9751">
        <v>9749</v>
      </c>
      <c r="B9751">
        <v>9750</v>
      </c>
      <c r="C9751" t="s">
        <v>20112</v>
      </c>
      <c r="D9751">
        <v>2014</v>
      </c>
      <c r="F9751">
        <v>5.4</v>
      </c>
      <c r="H9751">
        <v>0</v>
      </c>
      <c r="I9751">
        <v>0</v>
      </c>
      <c r="J9751">
        <v>1</v>
      </c>
      <c r="K9751">
        <v>0</v>
      </c>
      <c r="L9751">
        <v>0</v>
      </c>
      <c r="M9751" t="s">
        <v>20113</v>
      </c>
      <c r="N9751" t="s">
        <v>10200</v>
      </c>
      <c r="O9751" t="s">
        <v>66</v>
      </c>
      <c r="P9751" t="s">
        <v>1534</v>
      </c>
      <c r="Q9751">
        <v>157</v>
      </c>
    </row>
    <row r="9752" spans="1:17" hidden="1" x14ac:dyDescent="0.25">
      <c r="A9752">
        <v>9750</v>
      </c>
      <c r="B9752">
        <v>9751</v>
      </c>
      <c r="C9752" t="s">
        <v>20114</v>
      </c>
      <c r="D9752">
        <v>1992</v>
      </c>
      <c r="E9752" t="s">
        <v>23</v>
      </c>
      <c r="F9752">
        <v>5</v>
      </c>
      <c r="H9752">
        <v>0</v>
      </c>
      <c r="I9752">
        <v>0</v>
      </c>
      <c r="J9752">
        <v>1</v>
      </c>
      <c r="K9752">
        <v>0</v>
      </c>
      <c r="L9752">
        <v>0</v>
      </c>
      <c r="M9752" t="s">
        <v>20115</v>
      </c>
      <c r="N9752" t="s">
        <v>394</v>
      </c>
      <c r="O9752" t="s">
        <v>26</v>
      </c>
      <c r="P9752" t="s">
        <v>27</v>
      </c>
      <c r="Q9752">
        <v>101</v>
      </c>
    </row>
    <row r="9753" spans="1:17" hidden="1" x14ac:dyDescent="0.25">
      <c r="A9753">
        <v>9751</v>
      </c>
      <c r="B9753">
        <v>9752</v>
      </c>
      <c r="C9753" t="s">
        <v>20116</v>
      </c>
      <c r="D9753">
        <v>2005</v>
      </c>
      <c r="F9753">
        <v>7.4</v>
      </c>
      <c r="H9753">
        <v>0</v>
      </c>
      <c r="I9753">
        <v>0</v>
      </c>
      <c r="J9753">
        <v>1</v>
      </c>
      <c r="K9753">
        <v>0</v>
      </c>
      <c r="L9753">
        <v>0</v>
      </c>
      <c r="M9753" t="s">
        <v>20117</v>
      </c>
      <c r="N9753" t="s">
        <v>100</v>
      </c>
      <c r="O9753" t="s">
        <v>20</v>
      </c>
      <c r="P9753" t="s">
        <v>27</v>
      </c>
      <c r="Q9753">
        <v>84</v>
      </c>
    </row>
    <row r="9754" spans="1:17" hidden="1" x14ac:dyDescent="0.25">
      <c r="A9754">
        <v>9752</v>
      </c>
      <c r="B9754">
        <v>9753</v>
      </c>
      <c r="C9754" t="s">
        <v>20118</v>
      </c>
      <c r="D9754">
        <v>1968</v>
      </c>
      <c r="F9754">
        <v>7.1</v>
      </c>
      <c r="H9754">
        <v>0</v>
      </c>
      <c r="I9754">
        <v>0</v>
      </c>
      <c r="J9754">
        <v>1</v>
      </c>
      <c r="K9754">
        <v>0</v>
      </c>
      <c r="L9754">
        <v>0</v>
      </c>
      <c r="M9754" t="s">
        <v>20119</v>
      </c>
      <c r="N9754" t="s">
        <v>114</v>
      </c>
      <c r="O9754" t="s">
        <v>26</v>
      </c>
      <c r="P9754" t="s">
        <v>27</v>
      </c>
      <c r="Q9754">
        <v>85</v>
      </c>
    </row>
    <row r="9755" spans="1:17" hidden="1" x14ac:dyDescent="0.25">
      <c r="A9755">
        <v>9753</v>
      </c>
      <c r="B9755">
        <v>9754</v>
      </c>
      <c r="C9755" t="s">
        <v>20120</v>
      </c>
      <c r="D9755">
        <v>2014</v>
      </c>
      <c r="F9755">
        <v>5</v>
      </c>
      <c r="H9755">
        <v>0</v>
      </c>
      <c r="I9755">
        <v>0</v>
      </c>
      <c r="J9755">
        <v>1</v>
      </c>
      <c r="K9755">
        <v>0</v>
      </c>
      <c r="L9755">
        <v>0</v>
      </c>
      <c r="M9755" t="s">
        <v>20121</v>
      </c>
      <c r="N9755" t="s">
        <v>1500</v>
      </c>
      <c r="O9755" t="s">
        <v>18449</v>
      </c>
      <c r="P9755" t="s">
        <v>18957</v>
      </c>
      <c r="Q9755">
        <v>108</v>
      </c>
    </row>
    <row r="9756" spans="1:17" hidden="1" x14ac:dyDescent="0.25">
      <c r="A9756">
        <v>9754</v>
      </c>
      <c r="B9756">
        <v>9755</v>
      </c>
      <c r="C9756" t="s">
        <v>20122</v>
      </c>
      <c r="D9756">
        <v>1951</v>
      </c>
      <c r="F9756">
        <v>4.4000000000000004</v>
      </c>
      <c r="G9756" s="1">
        <v>0.4</v>
      </c>
      <c r="H9756">
        <v>0</v>
      </c>
      <c r="I9756">
        <v>0</v>
      </c>
      <c r="J9756">
        <v>1</v>
      </c>
      <c r="K9756">
        <v>0</v>
      </c>
      <c r="L9756">
        <v>0</v>
      </c>
      <c r="M9756" t="s">
        <v>20123</v>
      </c>
      <c r="N9756" t="s">
        <v>271</v>
      </c>
      <c r="O9756" t="s">
        <v>26</v>
      </c>
      <c r="P9756" t="s">
        <v>27</v>
      </c>
      <c r="Q9756">
        <v>70</v>
      </c>
    </row>
    <row r="9757" spans="1:17" hidden="1" x14ac:dyDescent="0.25">
      <c r="A9757">
        <v>9755</v>
      </c>
      <c r="B9757">
        <v>9756</v>
      </c>
      <c r="C9757" t="s">
        <v>20124</v>
      </c>
      <c r="D9757">
        <v>2006</v>
      </c>
      <c r="F9757">
        <v>5.7</v>
      </c>
      <c r="G9757" s="1">
        <v>0.5</v>
      </c>
      <c r="H9757">
        <v>0</v>
      </c>
      <c r="I9757">
        <v>0</v>
      </c>
      <c r="J9757">
        <v>1</v>
      </c>
      <c r="K9757">
        <v>0</v>
      </c>
      <c r="L9757">
        <v>0</v>
      </c>
      <c r="M9757" t="s">
        <v>20125</v>
      </c>
      <c r="N9757" t="s">
        <v>65</v>
      </c>
      <c r="O9757" t="s">
        <v>80</v>
      </c>
      <c r="P9757" t="s">
        <v>27</v>
      </c>
      <c r="Q9757">
        <v>78</v>
      </c>
    </row>
    <row r="9758" spans="1:17" hidden="1" x14ac:dyDescent="0.25">
      <c r="A9758">
        <v>9756</v>
      </c>
      <c r="B9758">
        <v>9757</v>
      </c>
      <c r="C9758" t="s">
        <v>20126</v>
      </c>
      <c r="D9758">
        <v>2015</v>
      </c>
      <c r="F9758">
        <v>4.5999999999999996</v>
      </c>
      <c r="H9758">
        <v>0</v>
      </c>
      <c r="I9758">
        <v>0</v>
      </c>
      <c r="J9758">
        <v>1</v>
      </c>
      <c r="K9758">
        <v>0</v>
      </c>
      <c r="L9758">
        <v>0</v>
      </c>
      <c r="M9758" t="s">
        <v>20127</v>
      </c>
      <c r="N9758" t="s">
        <v>371</v>
      </c>
      <c r="O9758" t="s">
        <v>2248</v>
      </c>
      <c r="P9758" t="s">
        <v>639</v>
      </c>
      <c r="Q9758">
        <v>108</v>
      </c>
    </row>
    <row r="9759" spans="1:17" hidden="1" x14ac:dyDescent="0.25">
      <c r="A9759">
        <v>9757</v>
      </c>
      <c r="B9759">
        <v>9758</v>
      </c>
      <c r="C9759" t="s">
        <v>20128</v>
      </c>
      <c r="D9759">
        <v>2017</v>
      </c>
      <c r="F9759">
        <v>7.1</v>
      </c>
      <c r="H9759">
        <v>0</v>
      </c>
      <c r="I9759">
        <v>0</v>
      </c>
      <c r="J9759">
        <v>1</v>
      </c>
      <c r="K9759">
        <v>0</v>
      </c>
      <c r="L9759">
        <v>0</v>
      </c>
      <c r="M9759" t="s">
        <v>20129</v>
      </c>
      <c r="N9759" t="s">
        <v>2614</v>
      </c>
      <c r="P9759" t="s">
        <v>27</v>
      </c>
      <c r="Q9759">
        <v>52</v>
      </c>
    </row>
    <row r="9760" spans="1:17" hidden="1" x14ac:dyDescent="0.25">
      <c r="A9760">
        <v>9758</v>
      </c>
      <c r="B9760">
        <v>9759</v>
      </c>
      <c r="C9760" t="s">
        <v>20130</v>
      </c>
      <c r="D9760">
        <v>2008</v>
      </c>
      <c r="F9760">
        <v>6.8</v>
      </c>
      <c r="H9760">
        <v>0</v>
      </c>
      <c r="I9760">
        <v>0</v>
      </c>
      <c r="J9760">
        <v>1</v>
      </c>
      <c r="K9760">
        <v>0</v>
      </c>
      <c r="L9760">
        <v>0</v>
      </c>
      <c r="M9760" t="s">
        <v>18892</v>
      </c>
      <c r="N9760" t="s">
        <v>947</v>
      </c>
      <c r="O9760" t="s">
        <v>80</v>
      </c>
      <c r="P9760" t="s">
        <v>27</v>
      </c>
      <c r="Q9760">
        <v>50</v>
      </c>
    </row>
    <row r="9761" spans="1:17" hidden="1" x14ac:dyDescent="0.25">
      <c r="A9761">
        <v>9759</v>
      </c>
      <c r="B9761">
        <v>9760</v>
      </c>
      <c r="C9761" t="s">
        <v>20131</v>
      </c>
      <c r="D9761">
        <v>1999</v>
      </c>
      <c r="E9761" t="s">
        <v>23</v>
      </c>
      <c r="F9761">
        <v>7.2</v>
      </c>
      <c r="H9761">
        <v>0</v>
      </c>
      <c r="I9761">
        <v>0</v>
      </c>
      <c r="J9761">
        <v>1</v>
      </c>
      <c r="K9761">
        <v>0</v>
      </c>
      <c r="L9761">
        <v>0</v>
      </c>
      <c r="M9761" t="s">
        <v>19117</v>
      </c>
      <c r="N9761" t="s">
        <v>579</v>
      </c>
      <c r="O9761" t="s">
        <v>26</v>
      </c>
      <c r="P9761" t="s">
        <v>27</v>
      </c>
      <c r="Q9761">
        <v>58</v>
      </c>
    </row>
    <row r="9762" spans="1:17" hidden="1" x14ac:dyDescent="0.25">
      <c r="A9762">
        <v>9760</v>
      </c>
      <c r="B9762">
        <v>9761</v>
      </c>
      <c r="C9762" t="s">
        <v>20132</v>
      </c>
      <c r="D9762">
        <v>1994</v>
      </c>
      <c r="F9762">
        <v>6.4</v>
      </c>
      <c r="H9762">
        <v>0</v>
      </c>
      <c r="I9762">
        <v>0</v>
      </c>
      <c r="J9762">
        <v>1</v>
      </c>
      <c r="K9762">
        <v>0</v>
      </c>
      <c r="L9762">
        <v>0</v>
      </c>
      <c r="M9762" t="s">
        <v>20133</v>
      </c>
      <c r="N9762" t="s">
        <v>289</v>
      </c>
      <c r="O9762" t="s">
        <v>26</v>
      </c>
      <c r="P9762" t="s">
        <v>27</v>
      </c>
      <c r="Q9762">
        <v>95</v>
      </c>
    </row>
    <row r="9763" spans="1:17" hidden="1" x14ac:dyDescent="0.25">
      <c r="A9763">
        <v>9761</v>
      </c>
      <c r="B9763">
        <v>9762</v>
      </c>
      <c r="C9763" t="s">
        <v>20134</v>
      </c>
      <c r="D9763">
        <v>2012</v>
      </c>
      <c r="F9763">
        <v>6.4</v>
      </c>
      <c r="H9763">
        <v>0</v>
      </c>
      <c r="I9763">
        <v>0</v>
      </c>
      <c r="J9763">
        <v>1</v>
      </c>
      <c r="K9763">
        <v>0</v>
      </c>
      <c r="L9763">
        <v>0</v>
      </c>
      <c r="M9763" t="s">
        <v>20135</v>
      </c>
      <c r="N9763" t="s">
        <v>65</v>
      </c>
      <c r="O9763" t="s">
        <v>26</v>
      </c>
      <c r="P9763" t="s">
        <v>27</v>
      </c>
      <c r="Q9763">
        <v>99</v>
      </c>
    </row>
    <row r="9764" spans="1:17" hidden="1" x14ac:dyDescent="0.25">
      <c r="A9764">
        <v>9762</v>
      </c>
      <c r="B9764">
        <v>9763</v>
      </c>
      <c r="C9764" t="s">
        <v>20136</v>
      </c>
      <c r="D9764">
        <v>2013</v>
      </c>
      <c r="F9764">
        <v>8.1999999999999993</v>
      </c>
      <c r="H9764">
        <v>0</v>
      </c>
      <c r="I9764">
        <v>0</v>
      </c>
      <c r="J9764">
        <v>1</v>
      </c>
      <c r="K9764">
        <v>0</v>
      </c>
      <c r="L9764">
        <v>0</v>
      </c>
      <c r="M9764" t="s">
        <v>20137</v>
      </c>
      <c r="N9764" t="s">
        <v>353</v>
      </c>
      <c r="O9764" t="s">
        <v>26</v>
      </c>
      <c r="P9764" t="s">
        <v>27</v>
      </c>
      <c r="Q9764">
        <v>57</v>
      </c>
    </row>
    <row r="9765" spans="1:17" hidden="1" x14ac:dyDescent="0.25">
      <c r="A9765">
        <v>9763</v>
      </c>
      <c r="B9765">
        <v>9764</v>
      </c>
      <c r="C9765" t="s">
        <v>20138</v>
      </c>
      <c r="D9765">
        <v>1981</v>
      </c>
      <c r="F9765">
        <v>6.7</v>
      </c>
      <c r="H9765">
        <v>0</v>
      </c>
      <c r="I9765">
        <v>0</v>
      </c>
      <c r="J9765">
        <v>1</v>
      </c>
      <c r="K9765">
        <v>0</v>
      </c>
      <c r="L9765">
        <v>0</v>
      </c>
      <c r="M9765" t="s">
        <v>2989</v>
      </c>
      <c r="N9765" t="s">
        <v>321</v>
      </c>
      <c r="O9765" t="s">
        <v>2220</v>
      </c>
      <c r="P9765" t="s">
        <v>1050</v>
      </c>
      <c r="Q9765">
        <v>104</v>
      </c>
    </row>
    <row r="9766" spans="1:17" x14ac:dyDescent="0.25">
      <c r="A9766">
        <v>9764</v>
      </c>
      <c r="B9766">
        <v>9765</v>
      </c>
      <c r="C9766" t="s">
        <v>20139</v>
      </c>
      <c r="D9766">
        <v>2018</v>
      </c>
      <c r="E9766" t="s">
        <v>23</v>
      </c>
      <c r="F9766">
        <v>3.2</v>
      </c>
      <c r="H9766">
        <v>0</v>
      </c>
      <c r="I9766">
        <v>0</v>
      </c>
      <c r="J9766">
        <v>1</v>
      </c>
      <c r="K9766">
        <v>0</v>
      </c>
      <c r="L9766">
        <v>0</v>
      </c>
      <c r="M9766" t="s">
        <v>20140</v>
      </c>
      <c r="N9766" t="s">
        <v>30</v>
      </c>
      <c r="O9766" t="s">
        <v>26</v>
      </c>
      <c r="P9766" t="s">
        <v>27</v>
      </c>
      <c r="Q9766">
        <v>90</v>
      </c>
    </row>
    <row r="9767" spans="1:17" x14ac:dyDescent="0.25">
      <c r="A9767">
        <v>9765</v>
      </c>
      <c r="B9767">
        <v>9766</v>
      </c>
      <c r="C9767" t="s">
        <v>20141</v>
      </c>
      <c r="D9767">
        <v>2017</v>
      </c>
      <c r="E9767" t="s">
        <v>17</v>
      </c>
      <c r="F9767">
        <v>5.0999999999999996</v>
      </c>
      <c r="H9767">
        <v>0</v>
      </c>
      <c r="I9767">
        <v>0</v>
      </c>
      <c r="J9767">
        <v>1</v>
      </c>
      <c r="K9767">
        <v>0</v>
      </c>
      <c r="L9767">
        <v>0</v>
      </c>
      <c r="M9767" t="s">
        <v>20142</v>
      </c>
      <c r="N9767" t="s">
        <v>648</v>
      </c>
      <c r="O9767" t="s">
        <v>26</v>
      </c>
      <c r="P9767" t="s">
        <v>27</v>
      </c>
      <c r="Q9767">
        <v>112</v>
      </c>
    </row>
    <row r="9768" spans="1:17" x14ac:dyDescent="0.25">
      <c r="A9768">
        <v>9766</v>
      </c>
      <c r="B9768">
        <v>9767</v>
      </c>
      <c r="C9768" t="s">
        <v>20143</v>
      </c>
      <c r="D9768">
        <v>2017</v>
      </c>
      <c r="F9768">
        <v>6.4</v>
      </c>
      <c r="H9768">
        <v>0</v>
      </c>
      <c r="I9768">
        <v>0</v>
      </c>
      <c r="J9768">
        <v>1</v>
      </c>
      <c r="K9768">
        <v>0</v>
      </c>
      <c r="L9768">
        <v>0</v>
      </c>
      <c r="M9768" t="s">
        <v>20144</v>
      </c>
      <c r="N9768" t="s">
        <v>367</v>
      </c>
      <c r="O9768" t="s">
        <v>26</v>
      </c>
      <c r="P9768" t="s">
        <v>27</v>
      </c>
      <c r="Q9768">
        <v>113</v>
      </c>
    </row>
    <row r="9769" spans="1:17" x14ac:dyDescent="0.25">
      <c r="A9769">
        <v>9767</v>
      </c>
      <c r="B9769">
        <v>9768</v>
      </c>
      <c r="C9769" t="s">
        <v>20145</v>
      </c>
      <c r="D9769">
        <v>2015</v>
      </c>
      <c r="F9769">
        <v>6.2</v>
      </c>
      <c r="H9769">
        <v>0</v>
      </c>
      <c r="I9769">
        <v>0</v>
      </c>
      <c r="J9769">
        <v>1</v>
      </c>
      <c r="K9769">
        <v>0</v>
      </c>
      <c r="L9769">
        <v>0</v>
      </c>
      <c r="M9769" t="s">
        <v>15242</v>
      </c>
      <c r="N9769" t="s">
        <v>598</v>
      </c>
      <c r="O9769" t="s">
        <v>26</v>
      </c>
      <c r="P9769" t="s">
        <v>27</v>
      </c>
      <c r="Q9769">
        <v>81</v>
      </c>
    </row>
    <row r="9770" spans="1:17" hidden="1" x14ac:dyDescent="0.25">
      <c r="A9770">
        <v>9768</v>
      </c>
      <c r="B9770">
        <v>9769</v>
      </c>
      <c r="C9770" t="s">
        <v>20146</v>
      </c>
      <c r="D9770">
        <v>1995</v>
      </c>
      <c r="F9770">
        <v>5.3</v>
      </c>
      <c r="H9770">
        <v>0</v>
      </c>
      <c r="I9770">
        <v>0</v>
      </c>
      <c r="J9770">
        <v>1</v>
      </c>
      <c r="K9770">
        <v>0</v>
      </c>
      <c r="L9770">
        <v>0</v>
      </c>
      <c r="M9770" t="s">
        <v>20147</v>
      </c>
      <c r="N9770" t="s">
        <v>3589</v>
      </c>
      <c r="O9770" t="s">
        <v>26</v>
      </c>
      <c r="P9770" t="s">
        <v>27</v>
      </c>
      <c r="Q9770">
        <v>48</v>
      </c>
    </row>
    <row r="9771" spans="1:17" x14ac:dyDescent="0.25">
      <c r="A9771">
        <v>9769</v>
      </c>
      <c r="B9771">
        <v>9770</v>
      </c>
      <c r="C9771" t="s">
        <v>20148</v>
      </c>
      <c r="D9771">
        <v>2015</v>
      </c>
      <c r="F9771">
        <v>6.5</v>
      </c>
      <c r="H9771">
        <v>0</v>
      </c>
      <c r="I9771">
        <v>0</v>
      </c>
      <c r="J9771">
        <v>1</v>
      </c>
      <c r="K9771">
        <v>0</v>
      </c>
      <c r="L9771">
        <v>0</v>
      </c>
      <c r="M9771" t="s">
        <v>20149</v>
      </c>
      <c r="N9771" t="s">
        <v>598</v>
      </c>
      <c r="O9771" t="s">
        <v>26</v>
      </c>
      <c r="P9771" t="s">
        <v>27</v>
      </c>
      <c r="Q9771">
        <v>79</v>
      </c>
    </row>
    <row r="9772" spans="1:17" hidden="1" x14ac:dyDescent="0.25">
      <c r="A9772">
        <v>9770</v>
      </c>
      <c r="B9772">
        <v>9771</v>
      </c>
      <c r="C9772" t="s">
        <v>20150</v>
      </c>
      <c r="D9772">
        <v>1953</v>
      </c>
      <c r="F9772">
        <v>5.7</v>
      </c>
      <c r="H9772">
        <v>0</v>
      </c>
      <c r="I9772">
        <v>0</v>
      </c>
      <c r="J9772">
        <v>1</v>
      </c>
      <c r="K9772">
        <v>0</v>
      </c>
      <c r="L9772">
        <v>0</v>
      </c>
      <c r="M9772" t="s">
        <v>10995</v>
      </c>
      <c r="N9772" t="s">
        <v>5281</v>
      </c>
      <c r="O9772" t="s">
        <v>26</v>
      </c>
      <c r="P9772" t="s">
        <v>27</v>
      </c>
      <c r="Q9772">
        <v>79</v>
      </c>
    </row>
    <row r="9773" spans="1:17" hidden="1" x14ac:dyDescent="0.25">
      <c r="A9773">
        <v>9771</v>
      </c>
      <c r="B9773">
        <v>9772</v>
      </c>
      <c r="C9773" t="s">
        <v>20151</v>
      </c>
      <c r="D9773">
        <v>1979</v>
      </c>
      <c r="E9773" t="s">
        <v>23</v>
      </c>
      <c r="F9773">
        <v>6</v>
      </c>
      <c r="H9773">
        <v>0</v>
      </c>
      <c r="I9773">
        <v>0</v>
      </c>
      <c r="J9773">
        <v>1</v>
      </c>
      <c r="K9773">
        <v>0</v>
      </c>
      <c r="L9773">
        <v>0</v>
      </c>
      <c r="M9773" t="s">
        <v>20152</v>
      </c>
      <c r="N9773" t="s">
        <v>122</v>
      </c>
      <c r="O9773" t="s">
        <v>26</v>
      </c>
      <c r="P9773" t="s">
        <v>27</v>
      </c>
      <c r="Q9773">
        <v>92</v>
      </c>
    </row>
    <row r="9774" spans="1:17" x14ac:dyDescent="0.25">
      <c r="A9774">
        <v>9772</v>
      </c>
      <c r="B9774">
        <v>9773</v>
      </c>
      <c r="C9774" t="s">
        <v>20153</v>
      </c>
      <c r="D9774">
        <v>2017</v>
      </c>
      <c r="F9774">
        <v>4.2</v>
      </c>
      <c r="H9774">
        <v>0</v>
      </c>
      <c r="I9774">
        <v>0</v>
      </c>
      <c r="J9774">
        <v>1</v>
      </c>
      <c r="K9774">
        <v>0</v>
      </c>
      <c r="L9774">
        <v>0</v>
      </c>
      <c r="M9774" t="s">
        <v>20154</v>
      </c>
      <c r="N9774" t="s">
        <v>444</v>
      </c>
      <c r="O9774" t="s">
        <v>1109</v>
      </c>
      <c r="P9774" t="s">
        <v>27</v>
      </c>
      <c r="Q9774">
        <v>72</v>
      </c>
    </row>
    <row r="9775" spans="1:17" hidden="1" x14ac:dyDescent="0.25">
      <c r="A9775">
        <v>9773</v>
      </c>
      <c r="B9775">
        <v>9774</v>
      </c>
      <c r="C9775" t="s">
        <v>20155</v>
      </c>
      <c r="D9775">
        <v>2017</v>
      </c>
      <c r="F9775">
        <v>5.7</v>
      </c>
      <c r="G9775" s="1">
        <v>0.43</v>
      </c>
      <c r="H9775">
        <v>0</v>
      </c>
      <c r="I9775">
        <v>0</v>
      </c>
      <c r="J9775">
        <v>1</v>
      </c>
      <c r="K9775">
        <v>0</v>
      </c>
      <c r="L9775">
        <v>0</v>
      </c>
      <c r="M9775" t="s">
        <v>20156</v>
      </c>
      <c r="N9775" t="s">
        <v>598</v>
      </c>
      <c r="O9775" t="s">
        <v>20157</v>
      </c>
      <c r="Q9775">
        <v>105</v>
      </c>
    </row>
    <row r="9776" spans="1:17" hidden="1" x14ac:dyDescent="0.25">
      <c r="A9776">
        <v>9774</v>
      </c>
      <c r="B9776">
        <v>9775</v>
      </c>
      <c r="C9776" t="s">
        <v>20158</v>
      </c>
      <c r="D9776">
        <v>2004</v>
      </c>
      <c r="F9776">
        <v>5.9</v>
      </c>
      <c r="G9776" s="1">
        <v>0.75</v>
      </c>
      <c r="H9776">
        <v>0</v>
      </c>
      <c r="I9776">
        <v>0</v>
      </c>
      <c r="J9776">
        <v>1</v>
      </c>
      <c r="K9776">
        <v>0</v>
      </c>
      <c r="L9776">
        <v>0</v>
      </c>
      <c r="M9776" t="s">
        <v>20159</v>
      </c>
      <c r="N9776" t="s">
        <v>114</v>
      </c>
      <c r="O9776" t="s">
        <v>26</v>
      </c>
      <c r="P9776" t="s">
        <v>27</v>
      </c>
      <c r="Q9776">
        <v>77</v>
      </c>
    </row>
    <row r="9777" spans="1:17" hidden="1" x14ac:dyDescent="0.25">
      <c r="A9777">
        <v>9775</v>
      </c>
      <c r="B9777">
        <v>9776</v>
      </c>
      <c r="C9777" t="s">
        <v>20160</v>
      </c>
      <c r="D9777">
        <v>2013</v>
      </c>
      <c r="F9777">
        <v>6.3</v>
      </c>
      <c r="H9777">
        <v>0</v>
      </c>
      <c r="I9777">
        <v>0</v>
      </c>
      <c r="J9777">
        <v>1</v>
      </c>
      <c r="K9777">
        <v>0</v>
      </c>
      <c r="L9777">
        <v>0</v>
      </c>
      <c r="M9777" t="s">
        <v>20161</v>
      </c>
      <c r="N9777" t="s">
        <v>1268</v>
      </c>
      <c r="O9777" t="s">
        <v>26</v>
      </c>
      <c r="P9777" t="s">
        <v>27</v>
      </c>
      <c r="Q9777">
        <v>93</v>
      </c>
    </row>
    <row r="9778" spans="1:17" hidden="1" x14ac:dyDescent="0.25">
      <c r="A9778">
        <v>9776</v>
      </c>
      <c r="B9778">
        <v>9777</v>
      </c>
      <c r="C9778" t="s">
        <v>20162</v>
      </c>
      <c r="D9778">
        <v>2015</v>
      </c>
      <c r="F9778">
        <v>6.2</v>
      </c>
      <c r="H9778">
        <v>0</v>
      </c>
      <c r="I9778">
        <v>0</v>
      </c>
      <c r="J9778">
        <v>1</v>
      </c>
      <c r="K9778">
        <v>0</v>
      </c>
      <c r="L9778">
        <v>0</v>
      </c>
      <c r="M9778" t="s">
        <v>20163</v>
      </c>
      <c r="N9778" t="s">
        <v>371</v>
      </c>
      <c r="O9778" t="s">
        <v>20164</v>
      </c>
      <c r="P9778" t="s">
        <v>20165</v>
      </c>
      <c r="Q9778">
        <v>96</v>
      </c>
    </row>
    <row r="9779" spans="1:17" hidden="1" x14ac:dyDescent="0.25">
      <c r="A9779">
        <v>9777</v>
      </c>
      <c r="B9779">
        <v>9778</v>
      </c>
      <c r="C9779" t="s">
        <v>20166</v>
      </c>
      <c r="D9779">
        <v>1982</v>
      </c>
      <c r="E9779" t="s">
        <v>32</v>
      </c>
      <c r="F9779">
        <v>4.8</v>
      </c>
      <c r="H9779">
        <v>0</v>
      </c>
      <c r="I9779">
        <v>0</v>
      </c>
      <c r="J9779">
        <v>1</v>
      </c>
      <c r="K9779">
        <v>0</v>
      </c>
      <c r="L9779">
        <v>0</v>
      </c>
      <c r="M9779" t="s">
        <v>13350</v>
      </c>
      <c r="N9779" t="s">
        <v>302</v>
      </c>
      <c r="O9779" t="s">
        <v>26</v>
      </c>
      <c r="P9779" t="s">
        <v>27</v>
      </c>
      <c r="Q9779">
        <v>90</v>
      </c>
    </row>
    <row r="9780" spans="1:17" hidden="1" x14ac:dyDescent="0.25">
      <c r="A9780">
        <v>9778</v>
      </c>
      <c r="B9780">
        <v>9779</v>
      </c>
      <c r="C9780" t="s">
        <v>20167</v>
      </c>
      <c r="D9780">
        <v>1949</v>
      </c>
      <c r="F9780">
        <v>6.2</v>
      </c>
      <c r="H9780">
        <v>0</v>
      </c>
      <c r="I9780">
        <v>0</v>
      </c>
      <c r="J9780">
        <v>1</v>
      </c>
      <c r="K9780">
        <v>0</v>
      </c>
      <c r="L9780">
        <v>0</v>
      </c>
      <c r="M9780" t="s">
        <v>5801</v>
      </c>
      <c r="N9780" t="s">
        <v>16990</v>
      </c>
      <c r="O9780" t="s">
        <v>26</v>
      </c>
      <c r="P9780" t="s">
        <v>27</v>
      </c>
      <c r="Q9780">
        <v>90</v>
      </c>
    </row>
    <row r="9781" spans="1:17" x14ac:dyDescent="0.25">
      <c r="A9781">
        <v>9779</v>
      </c>
      <c r="B9781">
        <v>9780</v>
      </c>
      <c r="C9781" t="s">
        <v>20168</v>
      </c>
      <c r="D9781">
        <v>2016</v>
      </c>
      <c r="E9781" t="s">
        <v>23</v>
      </c>
      <c r="F9781">
        <v>6.9</v>
      </c>
      <c r="H9781">
        <v>0</v>
      </c>
      <c r="I9781">
        <v>0</v>
      </c>
      <c r="J9781">
        <v>1</v>
      </c>
      <c r="K9781">
        <v>0</v>
      </c>
      <c r="L9781">
        <v>0</v>
      </c>
      <c r="M9781" t="s">
        <v>20169</v>
      </c>
      <c r="N9781" t="s">
        <v>114</v>
      </c>
      <c r="O9781" t="s">
        <v>26</v>
      </c>
      <c r="P9781" t="s">
        <v>27</v>
      </c>
      <c r="Q9781">
        <v>57</v>
      </c>
    </row>
    <row r="9782" spans="1:17" x14ac:dyDescent="0.25">
      <c r="A9782">
        <v>9780</v>
      </c>
      <c r="B9782">
        <v>9781</v>
      </c>
      <c r="C9782" t="s">
        <v>20170</v>
      </c>
      <c r="D9782">
        <v>2014</v>
      </c>
      <c r="F9782">
        <v>5.7</v>
      </c>
      <c r="H9782">
        <v>0</v>
      </c>
      <c r="I9782">
        <v>0</v>
      </c>
      <c r="J9782">
        <v>1</v>
      </c>
      <c r="K9782">
        <v>0</v>
      </c>
      <c r="L9782">
        <v>0</v>
      </c>
      <c r="M9782" t="s">
        <v>20171</v>
      </c>
      <c r="N9782" t="s">
        <v>3718</v>
      </c>
      <c r="O9782" t="s">
        <v>80</v>
      </c>
      <c r="P9782" t="s">
        <v>27</v>
      </c>
      <c r="Q9782">
        <v>61</v>
      </c>
    </row>
    <row r="9783" spans="1:17" hidden="1" x14ac:dyDescent="0.25">
      <c r="A9783">
        <v>9781</v>
      </c>
      <c r="B9783">
        <v>9782</v>
      </c>
      <c r="C9783" t="s">
        <v>20172</v>
      </c>
      <c r="D9783">
        <v>2012</v>
      </c>
      <c r="F9783">
        <v>8.1999999999999993</v>
      </c>
      <c r="H9783">
        <v>0</v>
      </c>
      <c r="I9783">
        <v>0</v>
      </c>
      <c r="J9783">
        <v>1</v>
      </c>
      <c r="K9783">
        <v>0</v>
      </c>
      <c r="L9783">
        <v>0</v>
      </c>
      <c r="M9783" t="s">
        <v>8300</v>
      </c>
      <c r="N9783" t="s">
        <v>65</v>
      </c>
      <c r="O9783" t="s">
        <v>26</v>
      </c>
      <c r="P9783" t="s">
        <v>27</v>
      </c>
      <c r="Q9783">
        <v>109</v>
      </c>
    </row>
    <row r="9784" spans="1:17" hidden="1" x14ac:dyDescent="0.25">
      <c r="A9784">
        <v>9782</v>
      </c>
      <c r="B9784">
        <v>9783</v>
      </c>
      <c r="C9784" t="s">
        <v>20173</v>
      </c>
      <c r="D9784">
        <v>1974</v>
      </c>
      <c r="F9784">
        <v>5.3</v>
      </c>
      <c r="H9784">
        <v>0</v>
      </c>
      <c r="I9784">
        <v>0</v>
      </c>
      <c r="J9784">
        <v>1</v>
      </c>
      <c r="K9784">
        <v>0</v>
      </c>
      <c r="L9784">
        <v>0</v>
      </c>
      <c r="M9784" t="s">
        <v>20174</v>
      </c>
      <c r="N9784" t="s">
        <v>111</v>
      </c>
      <c r="O9784" t="s">
        <v>80</v>
      </c>
      <c r="P9784" t="s">
        <v>105</v>
      </c>
      <c r="Q9784">
        <v>86</v>
      </c>
    </row>
    <row r="9785" spans="1:17" x14ac:dyDescent="0.25">
      <c r="A9785">
        <v>9783</v>
      </c>
      <c r="B9785">
        <v>9784</v>
      </c>
      <c r="C9785" t="s">
        <v>20175</v>
      </c>
      <c r="D9785">
        <v>2014</v>
      </c>
      <c r="E9785" t="s">
        <v>32</v>
      </c>
      <c r="F9785">
        <v>5.3</v>
      </c>
      <c r="H9785">
        <v>0</v>
      </c>
      <c r="I9785">
        <v>0</v>
      </c>
      <c r="J9785">
        <v>1</v>
      </c>
      <c r="K9785">
        <v>0</v>
      </c>
      <c r="L9785">
        <v>0</v>
      </c>
      <c r="M9785" t="s">
        <v>3787</v>
      </c>
      <c r="N9785" t="s">
        <v>122</v>
      </c>
      <c r="O9785" t="s">
        <v>440</v>
      </c>
      <c r="P9785" t="s">
        <v>2080</v>
      </c>
      <c r="Q9785">
        <v>130</v>
      </c>
    </row>
    <row r="9786" spans="1:17" hidden="1" x14ac:dyDescent="0.25">
      <c r="A9786">
        <v>9784</v>
      </c>
      <c r="B9786">
        <v>9785</v>
      </c>
      <c r="C9786" t="s">
        <v>20176</v>
      </c>
      <c r="D9786">
        <v>2014</v>
      </c>
      <c r="F9786">
        <v>4.7</v>
      </c>
      <c r="H9786">
        <v>0</v>
      </c>
      <c r="I9786">
        <v>0</v>
      </c>
      <c r="J9786">
        <v>1</v>
      </c>
      <c r="K9786">
        <v>0</v>
      </c>
      <c r="L9786">
        <v>0</v>
      </c>
      <c r="M9786" t="s">
        <v>20177</v>
      </c>
      <c r="N9786" t="s">
        <v>5233</v>
      </c>
      <c r="O9786" t="s">
        <v>20178</v>
      </c>
      <c r="P9786" t="s">
        <v>27</v>
      </c>
      <c r="Q9786">
        <v>85</v>
      </c>
    </row>
    <row r="9787" spans="1:17" hidden="1" x14ac:dyDescent="0.25">
      <c r="A9787">
        <v>9785</v>
      </c>
      <c r="B9787">
        <v>9786</v>
      </c>
      <c r="C9787" t="s">
        <v>20179</v>
      </c>
      <c r="D9787">
        <v>1998</v>
      </c>
      <c r="F9787">
        <v>6.7</v>
      </c>
      <c r="H9787">
        <v>0</v>
      </c>
      <c r="I9787">
        <v>0</v>
      </c>
      <c r="J9787">
        <v>1</v>
      </c>
      <c r="K9787">
        <v>0</v>
      </c>
      <c r="L9787">
        <v>0</v>
      </c>
      <c r="M9787" t="s">
        <v>20180</v>
      </c>
      <c r="N9787" t="s">
        <v>271</v>
      </c>
      <c r="O9787" t="s">
        <v>26</v>
      </c>
      <c r="P9787" t="s">
        <v>27</v>
      </c>
      <c r="Q9787">
        <v>80</v>
      </c>
    </row>
    <row r="9788" spans="1:17" x14ac:dyDescent="0.25">
      <c r="A9788">
        <v>9786</v>
      </c>
      <c r="B9788">
        <v>9787</v>
      </c>
      <c r="C9788" t="s">
        <v>20181</v>
      </c>
      <c r="D9788">
        <v>2014</v>
      </c>
      <c r="E9788" t="s">
        <v>23</v>
      </c>
      <c r="F9788">
        <v>4.9000000000000004</v>
      </c>
      <c r="G9788" s="1">
        <v>0.56999999999999995</v>
      </c>
      <c r="H9788">
        <v>0</v>
      </c>
      <c r="I9788">
        <v>0</v>
      </c>
      <c r="J9788">
        <v>1</v>
      </c>
      <c r="K9788">
        <v>0</v>
      </c>
      <c r="L9788">
        <v>0</v>
      </c>
      <c r="M9788" t="s">
        <v>20182</v>
      </c>
      <c r="N9788" t="s">
        <v>100</v>
      </c>
      <c r="O9788" t="s">
        <v>26</v>
      </c>
      <c r="P9788" t="s">
        <v>27</v>
      </c>
    </row>
    <row r="9789" spans="1:17" hidden="1" x14ac:dyDescent="0.25">
      <c r="A9789">
        <v>9787</v>
      </c>
      <c r="B9789">
        <v>9788</v>
      </c>
      <c r="C9789" t="s">
        <v>20183</v>
      </c>
      <c r="D9789">
        <v>2011</v>
      </c>
      <c r="E9789" t="s">
        <v>23</v>
      </c>
      <c r="F9789">
        <v>4.5999999999999996</v>
      </c>
      <c r="G9789" s="1">
        <v>0.03</v>
      </c>
      <c r="H9789">
        <v>0</v>
      </c>
      <c r="I9789">
        <v>0</v>
      </c>
      <c r="J9789">
        <v>1</v>
      </c>
      <c r="K9789">
        <v>0</v>
      </c>
      <c r="L9789">
        <v>0</v>
      </c>
      <c r="M9789" t="s">
        <v>20184</v>
      </c>
      <c r="N9789" t="s">
        <v>221</v>
      </c>
      <c r="O9789" t="s">
        <v>26</v>
      </c>
      <c r="P9789" t="s">
        <v>27</v>
      </c>
      <c r="Q9789">
        <v>94</v>
      </c>
    </row>
    <row r="9790" spans="1:17" hidden="1" x14ac:dyDescent="0.25">
      <c r="A9790">
        <v>9788</v>
      </c>
      <c r="B9790">
        <v>9789</v>
      </c>
      <c r="C9790" t="s">
        <v>20185</v>
      </c>
      <c r="D9790">
        <v>2010</v>
      </c>
      <c r="F9790">
        <v>6.8</v>
      </c>
      <c r="H9790">
        <v>0</v>
      </c>
      <c r="I9790">
        <v>0</v>
      </c>
      <c r="J9790">
        <v>1</v>
      </c>
      <c r="K9790">
        <v>0</v>
      </c>
      <c r="L9790">
        <v>0</v>
      </c>
      <c r="M9790" t="s">
        <v>20186</v>
      </c>
      <c r="N9790" t="s">
        <v>1024</v>
      </c>
      <c r="O9790" t="s">
        <v>5064</v>
      </c>
      <c r="P9790" t="s">
        <v>2609</v>
      </c>
      <c r="Q9790">
        <v>92</v>
      </c>
    </row>
    <row r="9791" spans="1:17" hidden="1" x14ac:dyDescent="0.25">
      <c r="A9791">
        <v>9789</v>
      </c>
      <c r="B9791">
        <v>9790</v>
      </c>
      <c r="C9791" t="s">
        <v>20187</v>
      </c>
      <c r="D9791">
        <v>2012</v>
      </c>
      <c r="F9791">
        <v>5.2</v>
      </c>
      <c r="H9791">
        <v>0</v>
      </c>
      <c r="I9791">
        <v>0</v>
      </c>
      <c r="J9791">
        <v>1</v>
      </c>
      <c r="K9791">
        <v>0</v>
      </c>
      <c r="L9791">
        <v>0</v>
      </c>
      <c r="M9791" t="s">
        <v>20188</v>
      </c>
      <c r="N9791" t="s">
        <v>75</v>
      </c>
      <c r="O9791" t="s">
        <v>26</v>
      </c>
      <c r="P9791" t="s">
        <v>27</v>
      </c>
      <c r="Q9791">
        <v>96</v>
      </c>
    </row>
    <row r="9792" spans="1:17" hidden="1" x14ac:dyDescent="0.25">
      <c r="A9792">
        <v>9790</v>
      </c>
      <c r="B9792">
        <v>9791</v>
      </c>
      <c r="C9792" t="s">
        <v>20189</v>
      </c>
      <c r="D9792">
        <v>2001</v>
      </c>
      <c r="E9792" t="s">
        <v>213</v>
      </c>
      <c r="F9792">
        <v>6.8</v>
      </c>
      <c r="H9792">
        <v>0</v>
      </c>
      <c r="I9792">
        <v>0</v>
      </c>
      <c r="J9792">
        <v>1</v>
      </c>
      <c r="K9792">
        <v>0</v>
      </c>
      <c r="L9792">
        <v>0</v>
      </c>
      <c r="M9792" t="s">
        <v>20190</v>
      </c>
      <c r="N9792" t="s">
        <v>3718</v>
      </c>
      <c r="O9792" t="s">
        <v>740</v>
      </c>
      <c r="P9792" t="s">
        <v>27</v>
      </c>
      <c r="Q9792">
        <v>50</v>
      </c>
    </row>
    <row r="9793" spans="1:17" x14ac:dyDescent="0.25">
      <c r="A9793">
        <v>9791</v>
      </c>
      <c r="B9793">
        <v>9792</v>
      </c>
      <c r="C9793" t="s">
        <v>20191</v>
      </c>
      <c r="D9793">
        <v>2015</v>
      </c>
      <c r="F9793">
        <v>6.4</v>
      </c>
      <c r="H9793">
        <v>0</v>
      </c>
      <c r="I9793">
        <v>0</v>
      </c>
      <c r="J9793">
        <v>1</v>
      </c>
      <c r="K9793">
        <v>0</v>
      </c>
      <c r="L9793">
        <v>0</v>
      </c>
      <c r="N9793" t="s">
        <v>89</v>
      </c>
      <c r="O9793" t="s">
        <v>141</v>
      </c>
      <c r="P9793" t="s">
        <v>3253</v>
      </c>
    </row>
    <row r="9794" spans="1:17" hidden="1" x14ac:dyDescent="0.25">
      <c r="A9794">
        <v>9792</v>
      </c>
      <c r="B9794">
        <v>9793</v>
      </c>
      <c r="C9794" t="s">
        <v>20192</v>
      </c>
      <c r="D9794">
        <v>2012</v>
      </c>
      <c r="F9794">
        <v>4.7</v>
      </c>
      <c r="H9794">
        <v>0</v>
      </c>
      <c r="I9794">
        <v>0</v>
      </c>
      <c r="J9794">
        <v>1</v>
      </c>
      <c r="K9794">
        <v>0</v>
      </c>
      <c r="L9794">
        <v>0</v>
      </c>
      <c r="M9794" t="s">
        <v>20193</v>
      </c>
      <c r="N9794" t="s">
        <v>444</v>
      </c>
      <c r="O9794" t="s">
        <v>141</v>
      </c>
      <c r="P9794" t="s">
        <v>3253</v>
      </c>
      <c r="Q9794">
        <v>93</v>
      </c>
    </row>
    <row r="9795" spans="1:17" hidden="1" x14ac:dyDescent="0.25">
      <c r="A9795">
        <v>9793</v>
      </c>
      <c r="B9795">
        <v>9794</v>
      </c>
      <c r="C9795" t="s">
        <v>20194</v>
      </c>
      <c r="D9795">
        <v>1952</v>
      </c>
      <c r="F9795">
        <v>6.1</v>
      </c>
      <c r="H9795">
        <v>0</v>
      </c>
      <c r="I9795">
        <v>0</v>
      </c>
      <c r="J9795">
        <v>1</v>
      </c>
      <c r="K9795">
        <v>0</v>
      </c>
      <c r="L9795">
        <v>0</v>
      </c>
      <c r="M9795" t="s">
        <v>20195</v>
      </c>
      <c r="N9795" t="s">
        <v>4911</v>
      </c>
      <c r="O9795" t="s">
        <v>26</v>
      </c>
      <c r="P9795" t="s">
        <v>27</v>
      </c>
      <c r="Q9795">
        <v>99</v>
      </c>
    </row>
    <row r="9796" spans="1:17" x14ac:dyDescent="0.25">
      <c r="A9796">
        <v>9794</v>
      </c>
      <c r="B9796">
        <v>9795</v>
      </c>
      <c r="C9796" t="s">
        <v>20196</v>
      </c>
      <c r="D9796">
        <v>2018</v>
      </c>
      <c r="F9796">
        <v>5.6</v>
      </c>
      <c r="H9796">
        <v>0</v>
      </c>
      <c r="I9796">
        <v>0</v>
      </c>
      <c r="J9796">
        <v>1</v>
      </c>
      <c r="K9796">
        <v>0</v>
      </c>
      <c r="L9796">
        <v>0</v>
      </c>
      <c r="M9796" t="s">
        <v>20197</v>
      </c>
      <c r="N9796" t="s">
        <v>114</v>
      </c>
      <c r="O9796" t="s">
        <v>26</v>
      </c>
      <c r="P9796" t="s">
        <v>27</v>
      </c>
      <c r="Q9796">
        <v>100</v>
      </c>
    </row>
    <row r="9797" spans="1:17" hidden="1" x14ac:dyDescent="0.25">
      <c r="A9797">
        <v>9795</v>
      </c>
      <c r="B9797">
        <v>9796</v>
      </c>
      <c r="C9797" t="s">
        <v>20198</v>
      </c>
      <c r="D9797">
        <v>1942</v>
      </c>
      <c r="F9797">
        <v>5.3</v>
      </c>
      <c r="G9797" s="1">
        <v>0.4</v>
      </c>
      <c r="H9797">
        <v>0</v>
      </c>
      <c r="I9797">
        <v>0</v>
      </c>
      <c r="J9797">
        <v>1</v>
      </c>
      <c r="K9797">
        <v>0</v>
      </c>
      <c r="L9797">
        <v>0</v>
      </c>
      <c r="M9797" t="s">
        <v>20199</v>
      </c>
      <c r="N9797" t="s">
        <v>177</v>
      </c>
      <c r="O9797" t="s">
        <v>26</v>
      </c>
      <c r="P9797" t="s">
        <v>27</v>
      </c>
      <c r="Q9797">
        <v>61</v>
      </c>
    </row>
    <row r="9798" spans="1:17" hidden="1" x14ac:dyDescent="0.25">
      <c r="A9798">
        <v>9796</v>
      </c>
      <c r="B9798">
        <v>9797</v>
      </c>
      <c r="C9798" t="s">
        <v>20200</v>
      </c>
      <c r="D9798">
        <v>2011</v>
      </c>
      <c r="E9798" t="s">
        <v>17</v>
      </c>
      <c r="F9798">
        <v>6</v>
      </c>
      <c r="H9798">
        <v>0</v>
      </c>
      <c r="I9798">
        <v>0</v>
      </c>
      <c r="J9798">
        <v>1</v>
      </c>
      <c r="K9798">
        <v>0</v>
      </c>
      <c r="L9798">
        <v>0</v>
      </c>
      <c r="M9798" t="s">
        <v>20201</v>
      </c>
      <c r="N9798" t="s">
        <v>100</v>
      </c>
      <c r="O9798" t="s">
        <v>2469</v>
      </c>
      <c r="P9798" t="s">
        <v>3210</v>
      </c>
      <c r="Q9798">
        <v>74</v>
      </c>
    </row>
    <row r="9799" spans="1:17" hidden="1" x14ac:dyDescent="0.25">
      <c r="A9799">
        <v>9797</v>
      </c>
      <c r="B9799">
        <v>9798</v>
      </c>
      <c r="C9799" t="s">
        <v>20202</v>
      </c>
      <c r="D9799">
        <v>2013</v>
      </c>
      <c r="F9799">
        <v>5.7</v>
      </c>
      <c r="G9799" s="1">
        <v>0.3</v>
      </c>
      <c r="H9799">
        <v>0</v>
      </c>
      <c r="I9799">
        <v>0</v>
      </c>
      <c r="J9799">
        <v>1</v>
      </c>
      <c r="K9799">
        <v>0</v>
      </c>
      <c r="L9799">
        <v>0</v>
      </c>
      <c r="M9799" t="s">
        <v>20203</v>
      </c>
      <c r="N9799" t="s">
        <v>100</v>
      </c>
      <c r="O9799" t="s">
        <v>26</v>
      </c>
      <c r="P9799" t="s">
        <v>27</v>
      </c>
      <c r="Q9799">
        <v>87</v>
      </c>
    </row>
    <row r="9800" spans="1:17" x14ac:dyDescent="0.25">
      <c r="A9800">
        <v>9798</v>
      </c>
      <c r="B9800">
        <v>9799</v>
      </c>
      <c r="C9800" t="s">
        <v>20204</v>
      </c>
      <c r="D9800">
        <v>2017</v>
      </c>
      <c r="F9800">
        <v>6.8</v>
      </c>
      <c r="H9800">
        <v>0</v>
      </c>
      <c r="I9800">
        <v>0</v>
      </c>
      <c r="J9800">
        <v>1</v>
      </c>
      <c r="K9800">
        <v>0</v>
      </c>
      <c r="L9800">
        <v>0</v>
      </c>
      <c r="M9800" t="s">
        <v>20205</v>
      </c>
      <c r="N9800" t="s">
        <v>122</v>
      </c>
      <c r="O9800" t="s">
        <v>26</v>
      </c>
      <c r="P9800" t="s">
        <v>27</v>
      </c>
      <c r="Q9800">
        <v>96</v>
      </c>
    </row>
    <row r="9801" spans="1:17" x14ac:dyDescent="0.25">
      <c r="A9801">
        <v>9799</v>
      </c>
      <c r="B9801">
        <v>9800</v>
      </c>
      <c r="C9801" t="s">
        <v>20206</v>
      </c>
      <c r="D9801">
        <v>2017</v>
      </c>
      <c r="F9801">
        <v>5.0999999999999996</v>
      </c>
      <c r="H9801">
        <v>0</v>
      </c>
      <c r="I9801">
        <v>0</v>
      </c>
      <c r="J9801">
        <v>1</v>
      </c>
      <c r="K9801">
        <v>0</v>
      </c>
      <c r="L9801">
        <v>0</v>
      </c>
      <c r="M9801" t="s">
        <v>20207</v>
      </c>
      <c r="N9801" t="s">
        <v>20208</v>
      </c>
      <c r="O9801" t="s">
        <v>66</v>
      </c>
      <c r="P9801" t="s">
        <v>956</v>
      </c>
      <c r="Q9801">
        <v>149</v>
      </c>
    </row>
    <row r="9802" spans="1:17" hidden="1" x14ac:dyDescent="0.25">
      <c r="A9802">
        <v>9800</v>
      </c>
      <c r="B9802">
        <v>9801</v>
      </c>
      <c r="C9802" t="s">
        <v>20209</v>
      </c>
      <c r="D9802">
        <v>2011</v>
      </c>
      <c r="F9802">
        <v>6</v>
      </c>
      <c r="H9802">
        <v>0</v>
      </c>
      <c r="I9802">
        <v>0</v>
      </c>
      <c r="J9802">
        <v>1</v>
      </c>
      <c r="K9802">
        <v>0</v>
      </c>
      <c r="L9802">
        <v>0</v>
      </c>
      <c r="M9802" t="s">
        <v>18111</v>
      </c>
      <c r="N9802" t="s">
        <v>353</v>
      </c>
      <c r="O9802" t="s">
        <v>26</v>
      </c>
      <c r="P9802" t="s">
        <v>27</v>
      </c>
      <c r="Q9802">
        <v>86</v>
      </c>
    </row>
    <row r="9803" spans="1:17" hidden="1" x14ac:dyDescent="0.25">
      <c r="A9803">
        <v>9801</v>
      </c>
      <c r="B9803">
        <v>9802</v>
      </c>
      <c r="C9803" t="s">
        <v>20210</v>
      </c>
      <c r="D9803">
        <v>2003</v>
      </c>
      <c r="E9803" t="s">
        <v>32</v>
      </c>
      <c r="F9803">
        <v>6.4</v>
      </c>
      <c r="H9803">
        <v>0</v>
      </c>
      <c r="I9803">
        <v>0</v>
      </c>
      <c r="J9803">
        <v>1</v>
      </c>
      <c r="K9803">
        <v>0</v>
      </c>
      <c r="L9803">
        <v>0</v>
      </c>
      <c r="N9803" t="s">
        <v>122</v>
      </c>
      <c r="O9803" t="s">
        <v>26</v>
      </c>
      <c r="P9803" t="s">
        <v>27</v>
      </c>
      <c r="Q9803">
        <v>180</v>
      </c>
    </row>
    <row r="9804" spans="1:17" hidden="1" x14ac:dyDescent="0.25">
      <c r="A9804">
        <v>9802</v>
      </c>
      <c r="B9804">
        <v>9803</v>
      </c>
      <c r="C9804" t="s">
        <v>20211</v>
      </c>
      <c r="D9804">
        <v>1997</v>
      </c>
      <c r="F9804">
        <v>5</v>
      </c>
      <c r="H9804">
        <v>0</v>
      </c>
      <c r="I9804">
        <v>0</v>
      </c>
      <c r="J9804">
        <v>1</v>
      </c>
      <c r="K9804">
        <v>1</v>
      </c>
      <c r="L9804">
        <v>0</v>
      </c>
      <c r="M9804" t="s">
        <v>5622</v>
      </c>
      <c r="N9804" t="s">
        <v>20212</v>
      </c>
      <c r="O9804" t="s">
        <v>26</v>
      </c>
      <c r="P9804" t="s">
        <v>27</v>
      </c>
      <c r="Q9804">
        <v>127</v>
      </c>
    </row>
    <row r="9805" spans="1:17" hidden="1" x14ac:dyDescent="0.25">
      <c r="A9805">
        <v>9803</v>
      </c>
      <c r="B9805">
        <v>9804</v>
      </c>
      <c r="C9805" t="s">
        <v>20213</v>
      </c>
      <c r="D9805">
        <v>2007</v>
      </c>
      <c r="F9805">
        <v>6.9</v>
      </c>
      <c r="H9805">
        <v>0</v>
      </c>
      <c r="I9805">
        <v>0</v>
      </c>
      <c r="J9805">
        <v>1</v>
      </c>
      <c r="K9805">
        <v>0</v>
      </c>
      <c r="L9805">
        <v>0</v>
      </c>
      <c r="M9805" t="s">
        <v>20214</v>
      </c>
      <c r="N9805" t="s">
        <v>114</v>
      </c>
      <c r="O9805" t="s">
        <v>26</v>
      </c>
      <c r="P9805" t="s">
        <v>27</v>
      </c>
      <c r="Q9805">
        <v>94</v>
      </c>
    </row>
    <row r="9806" spans="1:17" hidden="1" x14ac:dyDescent="0.25">
      <c r="A9806">
        <v>9804</v>
      </c>
      <c r="B9806">
        <v>9805</v>
      </c>
      <c r="C9806" t="s">
        <v>20215</v>
      </c>
      <c r="D9806">
        <v>1987</v>
      </c>
      <c r="E9806" t="s">
        <v>213</v>
      </c>
      <c r="F9806">
        <v>2.8</v>
      </c>
      <c r="H9806">
        <v>0</v>
      </c>
      <c r="I9806">
        <v>0</v>
      </c>
      <c r="J9806">
        <v>1</v>
      </c>
      <c r="K9806">
        <v>0</v>
      </c>
      <c r="L9806">
        <v>0</v>
      </c>
      <c r="M9806" t="s">
        <v>14564</v>
      </c>
      <c r="N9806" t="s">
        <v>164</v>
      </c>
      <c r="O9806" t="s">
        <v>26</v>
      </c>
      <c r="P9806" t="s">
        <v>27</v>
      </c>
      <c r="Q9806">
        <v>88</v>
      </c>
    </row>
    <row r="9807" spans="1:17" hidden="1" x14ac:dyDescent="0.25">
      <c r="A9807">
        <v>9805</v>
      </c>
      <c r="B9807">
        <v>9806</v>
      </c>
      <c r="C9807" t="s">
        <v>20216</v>
      </c>
      <c r="D9807">
        <v>2009</v>
      </c>
      <c r="E9807" t="s">
        <v>17</v>
      </c>
      <c r="F9807">
        <v>5</v>
      </c>
      <c r="G9807" s="1">
        <v>7.0000000000000007E-2</v>
      </c>
      <c r="H9807">
        <v>0</v>
      </c>
      <c r="I9807">
        <v>0</v>
      </c>
      <c r="J9807">
        <v>1</v>
      </c>
      <c r="K9807">
        <v>0</v>
      </c>
      <c r="L9807">
        <v>0</v>
      </c>
      <c r="M9807" t="s">
        <v>20217</v>
      </c>
      <c r="N9807" t="s">
        <v>114</v>
      </c>
      <c r="O9807" t="s">
        <v>26</v>
      </c>
      <c r="P9807" t="s">
        <v>27</v>
      </c>
      <c r="Q9807">
        <v>104</v>
      </c>
    </row>
    <row r="9808" spans="1:17" hidden="1" x14ac:dyDescent="0.25">
      <c r="A9808">
        <v>9806</v>
      </c>
      <c r="B9808">
        <v>9807</v>
      </c>
      <c r="C9808" t="s">
        <v>20218</v>
      </c>
      <c r="D9808">
        <v>2015</v>
      </c>
      <c r="E9808" t="s">
        <v>213</v>
      </c>
      <c r="F9808">
        <v>4.8</v>
      </c>
      <c r="H9808">
        <v>0</v>
      </c>
      <c r="I9808">
        <v>0</v>
      </c>
      <c r="J9808">
        <v>1</v>
      </c>
      <c r="K9808">
        <v>0</v>
      </c>
      <c r="L9808">
        <v>0</v>
      </c>
      <c r="M9808" t="s">
        <v>20219</v>
      </c>
      <c r="N9808" t="s">
        <v>1431</v>
      </c>
      <c r="O9808" t="s">
        <v>20220</v>
      </c>
      <c r="Q9808">
        <v>45</v>
      </c>
    </row>
    <row r="9809" spans="1:17" x14ac:dyDescent="0.25">
      <c r="A9809">
        <v>9807</v>
      </c>
      <c r="B9809">
        <v>9808</v>
      </c>
      <c r="C9809" t="s">
        <v>20221</v>
      </c>
      <c r="D9809">
        <v>2016</v>
      </c>
      <c r="F9809">
        <v>7.4</v>
      </c>
      <c r="H9809">
        <v>0</v>
      </c>
      <c r="I9809">
        <v>0</v>
      </c>
      <c r="J9809">
        <v>1</v>
      </c>
      <c r="K9809">
        <v>0</v>
      </c>
      <c r="L9809">
        <v>0</v>
      </c>
      <c r="M9809" t="s">
        <v>20222</v>
      </c>
      <c r="N9809" t="s">
        <v>353</v>
      </c>
      <c r="O9809" t="s">
        <v>26</v>
      </c>
      <c r="P9809" t="s">
        <v>27</v>
      </c>
      <c r="Q9809">
        <v>85</v>
      </c>
    </row>
    <row r="9810" spans="1:17" hidden="1" x14ac:dyDescent="0.25">
      <c r="A9810">
        <v>9808</v>
      </c>
      <c r="B9810">
        <v>9809</v>
      </c>
      <c r="C9810" t="s">
        <v>20223</v>
      </c>
      <c r="D9810">
        <v>1969</v>
      </c>
      <c r="E9810" t="s">
        <v>23</v>
      </c>
      <c r="F9810">
        <v>5.8</v>
      </c>
      <c r="H9810">
        <v>0</v>
      </c>
      <c r="I9810">
        <v>0</v>
      </c>
      <c r="J9810">
        <v>1</v>
      </c>
      <c r="K9810">
        <v>0</v>
      </c>
      <c r="L9810">
        <v>0</v>
      </c>
      <c r="M9810" t="s">
        <v>20224</v>
      </c>
      <c r="N9810" t="s">
        <v>114</v>
      </c>
      <c r="O9810" t="s">
        <v>26</v>
      </c>
      <c r="P9810" t="s">
        <v>27</v>
      </c>
      <c r="Q9810">
        <v>97</v>
      </c>
    </row>
    <row r="9811" spans="1:17" hidden="1" x14ac:dyDescent="0.25">
      <c r="A9811">
        <v>9809</v>
      </c>
      <c r="B9811">
        <v>9810</v>
      </c>
      <c r="C9811" t="s">
        <v>20225</v>
      </c>
      <c r="D9811">
        <v>2011</v>
      </c>
      <c r="E9811" t="s">
        <v>23</v>
      </c>
      <c r="F9811">
        <v>4</v>
      </c>
      <c r="H9811">
        <v>0</v>
      </c>
      <c r="I9811">
        <v>0</v>
      </c>
      <c r="J9811">
        <v>1</v>
      </c>
      <c r="K9811">
        <v>0</v>
      </c>
      <c r="L9811">
        <v>0</v>
      </c>
      <c r="M9811" t="s">
        <v>17626</v>
      </c>
      <c r="N9811" t="s">
        <v>2364</v>
      </c>
      <c r="O9811" t="s">
        <v>119</v>
      </c>
      <c r="P9811" t="s">
        <v>27</v>
      </c>
      <c r="Q9811">
        <v>87</v>
      </c>
    </row>
    <row r="9812" spans="1:17" x14ac:dyDescent="0.25">
      <c r="A9812">
        <v>9810</v>
      </c>
      <c r="B9812">
        <v>9811</v>
      </c>
      <c r="C9812" t="s">
        <v>20226</v>
      </c>
      <c r="D9812">
        <v>2014</v>
      </c>
      <c r="E9812" t="s">
        <v>213</v>
      </c>
      <c r="F9812">
        <v>6.2</v>
      </c>
      <c r="H9812">
        <v>0</v>
      </c>
      <c r="I9812">
        <v>0</v>
      </c>
      <c r="J9812">
        <v>1</v>
      </c>
      <c r="K9812">
        <v>0</v>
      </c>
      <c r="L9812">
        <v>0</v>
      </c>
      <c r="M9812" t="s">
        <v>20227</v>
      </c>
      <c r="N9812" t="s">
        <v>1194</v>
      </c>
      <c r="O9812" t="s">
        <v>66</v>
      </c>
      <c r="P9812" t="s">
        <v>1534</v>
      </c>
      <c r="Q9812">
        <v>126</v>
      </c>
    </row>
    <row r="9813" spans="1:17" x14ac:dyDescent="0.25">
      <c r="A9813">
        <v>9811</v>
      </c>
      <c r="B9813">
        <v>9812</v>
      </c>
      <c r="C9813" t="s">
        <v>20228</v>
      </c>
      <c r="D9813">
        <v>2016</v>
      </c>
      <c r="E9813" t="s">
        <v>735</v>
      </c>
      <c r="F9813">
        <v>5.7</v>
      </c>
      <c r="H9813">
        <v>0</v>
      </c>
      <c r="I9813">
        <v>0</v>
      </c>
      <c r="J9813">
        <v>1</v>
      </c>
      <c r="K9813">
        <v>0</v>
      </c>
      <c r="L9813">
        <v>0</v>
      </c>
      <c r="M9813" t="s">
        <v>16620</v>
      </c>
      <c r="N9813" t="s">
        <v>955</v>
      </c>
      <c r="O9813" t="s">
        <v>26</v>
      </c>
      <c r="P9813" t="s">
        <v>27</v>
      </c>
      <c r="Q9813">
        <v>97</v>
      </c>
    </row>
    <row r="9814" spans="1:17" hidden="1" x14ac:dyDescent="0.25">
      <c r="A9814">
        <v>9812</v>
      </c>
      <c r="B9814">
        <v>9813</v>
      </c>
      <c r="C9814" t="s">
        <v>20229</v>
      </c>
      <c r="D9814">
        <v>1990</v>
      </c>
      <c r="F9814">
        <v>4.4000000000000004</v>
      </c>
      <c r="H9814">
        <v>0</v>
      </c>
      <c r="I9814">
        <v>0</v>
      </c>
      <c r="J9814">
        <v>1</v>
      </c>
      <c r="K9814">
        <v>0</v>
      </c>
      <c r="L9814">
        <v>0</v>
      </c>
      <c r="M9814" t="s">
        <v>20230</v>
      </c>
      <c r="N9814" t="s">
        <v>1693</v>
      </c>
      <c r="O9814" t="s">
        <v>26</v>
      </c>
      <c r="P9814" t="s">
        <v>27</v>
      </c>
      <c r="Q9814">
        <v>100</v>
      </c>
    </row>
    <row r="9815" spans="1:17" hidden="1" x14ac:dyDescent="0.25">
      <c r="A9815">
        <v>9813</v>
      </c>
      <c r="B9815">
        <v>9814</v>
      </c>
      <c r="C9815" t="s">
        <v>20231</v>
      </c>
      <c r="D9815">
        <v>1957</v>
      </c>
      <c r="F9815">
        <v>6.1</v>
      </c>
      <c r="H9815">
        <v>0</v>
      </c>
      <c r="I9815">
        <v>0</v>
      </c>
      <c r="J9815">
        <v>1</v>
      </c>
      <c r="K9815">
        <v>0</v>
      </c>
      <c r="L9815">
        <v>0</v>
      </c>
      <c r="M9815" t="s">
        <v>12850</v>
      </c>
      <c r="N9815" t="s">
        <v>1330</v>
      </c>
      <c r="O9815" t="s">
        <v>83</v>
      </c>
      <c r="P9815" t="s">
        <v>27</v>
      </c>
      <c r="Q9815">
        <v>109</v>
      </c>
    </row>
    <row r="9816" spans="1:17" x14ac:dyDescent="0.25">
      <c r="A9816">
        <v>9814</v>
      </c>
      <c r="B9816">
        <v>9815</v>
      </c>
      <c r="C9816" t="s">
        <v>20232</v>
      </c>
      <c r="D9816">
        <v>2018</v>
      </c>
      <c r="E9816" t="s">
        <v>32</v>
      </c>
      <c r="F9816">
        <v>4.7</v>
      </c>
      <c r="H9816">
        <v>0</v>
      </c>
      <c r="I9816">
        <v>0</v>
      </c>
      <c r="J9816">
        <v>1</v>
      </c>
      <c r="K9816">
        <v>0</v>
      </c>
      <c r="L9816">
        <v>0</v>
      </c>
      <c r="N9816" t="s">
        <v>3268</v>
      </c>
      <c r="O9816" t="s">
        <v>26</v>
      </c>
      <c r="P9816" t="s">
        <v>27</v>
      </c>
      <c r="Q9816">
        <v>30</v>
      </c>
    </row>
    <row r="9817" spans="1:17" hidden="1" x14ac:dyDescent="0.25">
      <c r="A9817">
        <v>9815</v>
      </c>
      <c r="B9817">
        <v>9816</v>
      </c>
      <c r="C9817" t="s">
        <v>20233</v>
      </c>
      <c r="D9817">
        <v>2014</v>
      </c>
      <c r="F9817">
        <v>4.7</v>
      </c>
      <c r="H9817">
        <v>0</v>
      </c>
      <c r="I9817">
        <v>0</v>
      </c>
      <c r="J9817">
        <v>1</v>
      </c>
      <c r="K9817">
        <v>0</v>
      </c>
      <c r="L9817">
        <v>0</v>
      </c>
      <c r="M9817" t="s">
        <v>20234</v>
      </c>
      <c r="N9817" t="s">
        <v>394</v>
      </c>
      <c r="O9817" t="s">
        <v>226</v>
      </c>
      <c r="P9817" t="s">
        <v>108</v>
      </c>
      <c r="Q9817">
        <v>86</v>
      </c>
    </row>
    <row r="9818" spans="1:17" hidden="1" x14ac:dyDescent="0.25">
      <c r="A9818">
        <v>9816</v>
      </c>
      <c r="B9818">
        <v>9817</v>
      </c>
      <c r="C9818" t="s">
        <v>20235</v>
      </c>
      <c r="D9818">
        <v>2003</v>
      </c>
      <c r="F9818">
        <v>6.4</v>
      </c>
      <c r="H9818">
        <v>0</v>
      </c>
      <c r="I9818">
        <v>0</v>
      </c>
      <c r="J9818">
        <v>1</v>
      </c>
      <c r="K9818">
        <v>0</v>
      </c>
      <c r="L9818">
        <v>0</v>
      </c>
      <c r="M9818" t="s">
        <v>20236</v>
      </c>
      <c r="N9818" t="s">
        <v>75</v>
      </c>
      <c r="O9818" t="s">
        <v>804</v>
      </c>
      <c r="P9818" t="s">
        <v>1050</v>
      </c>
      <c r="Q9818">
        <v>94</v>
      </c>
    </row>
    <row r="9819" spans="1:17" hidden="1" x14ac:dyDescent="0.25">
      <c r="A9819">
        <v>9817</v>
      </c>
      <c r="B9819">
        <v>9818</v>
      </c>
      <c r="C9819" t="s">
        <v>20237</v>
      </c>
      <c r="D9819">
        <v>2001</v>
      </c>
      <c r="E9819" t="s">
        <v>23</v>
      </c>
      <c r="F9819">
        <v>6.4</v>
      </c>
      <c r="H9819">
        <v>0</v>
      </c>
      <c r="I9819">
        <v>0</v>
      </c>
      <c r="J9819">
        <v>1</v>
      </c>
      <c r="K9819">
        <v>0</v>
      </c>
      <c r="L9819">
        <v>0</v>
      </c>
      <c r="M9819" t="s">
        <v>20238</v>
      </c>
      <c r="N9819" t="s">
        <v>11529</v>
      </c>
      <c r="O9819" t="s">
        <v>80</v>
      </c>
      <c r="P9819" t="s">
        <v>27</v>
      </c>
      <c r="Q9819">
        <v>98</v>
      </c>
    </row>
    <row r="9820" spans="1:17" hidden="1" x14ac:dyDescent="0.25">
      <c r="A9820">
        <v>9818</v>
      </c>
      <c r="B9820">
        <v>9819</v>
      </c>
      <c r="C9820" t="s">
        <v>20239</v>
      </c>
      <c r="D9820">
        <v>1972</v>
      </c>
      <c r="E9820" t="s">
        <v>23</v>
      </c>
      <c r="F9820">
        <v>6.5</v>
      </c>
      <c r="H9820">
        <v>0</v>
      </c>
      <c r="I9820">
        <v>0</v>
      </c>
      <c r="J9820">
        <v>1</v>
      </c>
      <c r="K9820">
        <v>0</v>
      </c>
      <c r="L9820">
        <v>0</v>
      </c>
      <c r="N9820" t="s">
        <v>114</v>
      </c>
      <c r="O9820" t="s">
        <v>26</v>
      </c>
      <c r="P9820" t="s">
        <v>27</v>
      </c>
      <c r="Q9820">
        <v>30</v>
      </c>
    </row>
    <row r="9821" spans="1:17" x14ac:dyDescent="0.25">
      <c r="A9821">
        <v>9819</v>
      </c>
      <c r="B9821">
        <v>9820</v>
      </c>
      <c r="C9821" t="s">
        <v>20240</v>
      </c>
      <c r="D9821">
        <v>2015</v>
      </c>
      <c r="F9821">
        <v>4.4000000000000004</v>
      </c>
      <c r="H9821">
        <v>0</v>
      </c>
      <c r="I9821">
        <v>0</v>
      </c>
      <c r="J9821">
        <v>1</v>
      </c>
      <c r="K9821">
        <v>0</v>
      </c>
      <c r="L9821">
        <v>0</v>
      </c>
      <c r="M9821" t="s">
        <v>20241</v>
      </c>
      <c r="N9821" t="s">
        <v>497</v>
      </c>
      <c r="O9821" t="s">
        <v>26</v>
      </c>
      <c r="P9821" t="s">
        <v>27</v>
      </c>
      <c r="Q9821">
        <v>103</v>
      </c>
    </row>
    <row r="9822" spans="1:17" x14ac:dyDescent="0.25">
      <c r="A9822">
        <v>9820</v>
      </c>
      <c r="B9822">
        <v>9821</v>
      </c>
      <c r="C9822" t="s">
        <v>20242</v>
      </c>
      <c r="D9822">
        <v>2015</v>
      </c>
      <c r="F9822">
        <v>5.4</v>
      </c>
      <c r="H9822">
        <v>0</v>
      </c>
      <c r="I9822">
        <v>0</v>
      </c>
      <c r="J9822">
        <v>1</v>
      </c>
      <c r="K9822">
        <v>0</v>
      </c>
      <c r="L9822">
        <v>0</v>
      </c>
      <c r="M9822" t="s">
        <v>20243</v>
      </c>
      <c r="N9822" t="s">
        <v>3718</v>
      </c>
      <c r="O9822" t="s">
        <v>26</v>
      </c>
      <c r="P9822" t="s">
        <v>27</v>
      </c>
      <c r="Q9822">
        <v>84</v>
      </c>
    </row>
    <row r="9823" spans="1:17" x14ac:dyDescent="0.25">
      <c r="A9823">
        <v>9821</v>
      </c>
      <c r="B9823">
        <v>9822</v>
      </c>
      <c r="C9823" t="s">
        <v>20244</v>
      </c>
      <c r="D9823">
        <v>2016</v>
      </c>
      <c r="F9823">
        <v>3.8</v>
      </c>
      <c r="G9823" s="1">
        <v>0.09</v>
      </c>
      <c r="H9823">
        <v>0</v>
      </c>
      <c r="I9823">
        <v>0</v>
      </c>
      <c r="J9823">
        <v>1</v>
      </c>
      <c r="K9823">
        <v>0</v>
      </c>
      <c r="L9823">
        <v>0</v>
      </c>
      <c r="M9823" t="s">
        <v>20245</v>
      </c>
      <c r="N9823" t="s">
        <v>515</v>
      </c>
      <c r="O9823" t="s">
        <v>26</v>
      </c>
      <c r="P9823" t="s">
        <v>27</v>
      </c>
      <c r="Q9823">
        <v>86</v>
      </c>
    </row>
    <row r="9824" spans="1:17" hidden="1" x14ac:dyDescent="0.25">
      <c r="A9824">
        <v>9822</v>
      </c>
      <c r="B9824">
        <v>9823</v>
      </c>
      <c r="C9824" t="s">
        <v>20246</v>
      </c>
      <c r="D9824">
        <v>1954</v>
      </c>
      <c r="F9824">
        <v>6.7</v>
      </c>
      <c r="H9824">
        <v>0</v>
      </c>
      <c r="I9824">
        <v>0</v>
      </c>
      <c r="J9824">
        <v>1</v>
      </c>
      <c r="K9824">
        <v>0</v>
      </c>
      <c r="L9824">
        <v>0</v>
      </c>
      <c r="M9824" t="s">
        <v>20247</v>
      </c>
      <c r="N9824" t="s">
        <v>10549</v>
      </c>
      <c r="O9824" t="s">
        <v>26</v>
      </c>
      <c r="P9824" t="s">
        <v>27</v>
      </c>
      <c r="Q9824">
        <v>85</v>
      </c>
    </row>
    <row r="9825" spans="1:17" hidden="1" x14ac:dyDescent="0.25">
      <c r="A9825">
        <v>9823</v>
      </c>
      <c r="B9825">
        <v>9824</v>
      </c>
      <c r="C9825" t="s">
        <v>20248</v>
      </c>
      <c r="D9825">
        <v>2014</v>
      </c>
      <c r="F9825">
        <v>4.7</v>
      </c>
      <c r="H9825">
        <v>0</v>
      </c>
      <c r="I9825">
        <v>0</v>
      </c>
      <c r="J9825">
        <v>1</v>
      </c>
      <c r="K9825">
        <v>0</v>
      </c>
      <c r="L9825">
        <v>0</v>
      </c>
      <c r="M9825" t="s">
        <v>20249</v>
      </c>
      <c r="N9825" t="s">
        <v>55</v>
      </c>
      <c r="O9825" t="s">
        <v>20250</v>
      </c>
      <c r="P9825" t="s">
        <v>4057</v>
      </c>
      <c r="Q9825">
        <v>100</v>
      </c>
    </row>
    <row r="9826" spans="1:17" hidden="1" x14ac:dyDescent="0.25">
      <c r="A9826">
        <v>9824</v>
      </c>
      <c r="B9826">
        <v>9825</v>
      </c>
      <c r="C9826" t="s">
        <v>20251</v>
      </c>
      <c r="D9826">
        <v>2011</v>
      </c>
      <c r="E9826" t="s">
        <v>32</v>
      </c>
      <c r="F9826">
        <v>7.5</v>
      </c>
      <c r="H9826">
        <v>0</v>
      </c>
      <c r="I9826">
        <v>0</v>
      </c>
      <c r="J9826">
        <v>1</v>
      </c>
      <c r="K9826">
        <v>0</v>
      </c>
      <c r="L9826">
        <v>0</v>
      </c>
      <c r="M9826" t="s">
        <v>20252</v>
      </c>
      <c r="N9826" t="s">
        <v>353</v>
      </c>
      <c r="O9826" t="s">
        <v>20253</v>
      </c>
      <c r="P9826" t="s">
        <v>27</v>
      </c>
      <c r="Q9826">
        <v>89</v>
      </c>
    </row>
    <row r="9827" spans="1:17" hidden="1" x14ac:dyDescent="0.25">
      <c r="A9827">
        <v>9825</v>
      </c>
      <c r="B9827">
        <v>9826</v>
      </c>
      <c r="C9827" t="s">
        <v>20254</v>
      </c>
      <c r="D9827">
        <v>2013</v>
      </c>
      <c r="E9827" t="s">
        <v>17</v>
      </c>
      <c r="F9827">
        <v>8.6999999999999993</v>
      </c>
      <c r="H9827">
        <v>0</v>
      </c>
      <c r="I9827">
        <v>0</v>
      </c>
      <c r="J9827">
        <v>1</v>
      </c>
      <c r="K9827">
        <v>0</v>
      </c>
      <c r="L9827">
        <v>0</v>
      </c>
      <c r="M9827" t="s">
        <v>20255</v>
      </c>
      <c r="N9827" t="s">
        <v>6000</v>
      </c>
      <c r="O9827" t="s">
        <v>5312</v>
      </c>
      <c r="P9827" t="s">
        <v>27</v>
      </c>
      <c r="Q9827">
        <v>53</v>
      </c>
    </row>
    <row r="9828" spans="1:17" hidden="1" x14ac:dyDescent="0.25">
      <c r="A9828">
        <v>9826</v>
      </c>
      <c r="B9828">
        <v>9827</v>
      </c>
      <c r="C9828" t="s">
        <v>20256</v>
      </c>
      <c r="D9828">
        <v>2012</v>
      </c>
      <c r="F9828">
        <v>4.7</v>
      </c>
      <c r="H9828">
        <v>0</v>
      </c>
      <c r="I9828">
        <v>0</v>
      </c>
      <c r="J9828">
        <v>1</v>
      </c>
      <c r="K9828">
        <v>0</v>
      </c>
      <c r="L9828">
        <v>0</v>
      </c>
      <c r="M9828" t="s">
        <v>20257</v>
      </c>
      <c r="N9828" t="s">
        <v>62</v>
      </c>
      <c r="O9828" t="s">
        <v>26</v>
      </c>
      <c r="P9828" t="s">
        <v>27</v>
      </c>
      <c r="Q9828">
        <v>106</v>
      </c>
    </row>
    <row r="9829" spans="1:17" hidden="1" x14ac:dyDescent="0.25">
      <c r="A9829">
        <v>9827</v>
      </c>
      <c r="B9829">
        <v>9828</v>
      </c>
      <c r="C9829" t="s">
        <v>20258</v>
      </c>
      <c r="D9829">
        <v>2009</v>
      </c>
      <c r="F9829">
        <v>4.8</v>
      </c>
      <c r="H9829">
        <v>0</v>
      </c>
      <c r="I9829">
        <v>0</v>
      </c>
      <c r="J9829">
        <v>1</v>
      </c>
      <c r="K9829">
        <v>0</v>
      </c>
      <c r="L9829">
        <v>0</v>
      </c>
      <c r="M9829" t="s">
        <v>20259</v>
      </c>
      <c r="N9829" t="s">
        <v>260</v>
      </c>
      <c r="O9829" t="s">
        <v>457</v>
      </c>
      <c r="P9829" t="s">
        <v>27</v>
      </c>
      <c r="Q9829">
        <v>89</v>
      </c>
    </row>
    <row r="9830" spans="1:17" hidden="1" x14ac:dyDescent="0.25">
      <c r="A9830">
        <v>9828</v>
      </c>
      <c r="B9830">
        <v>9829</v>
      </c>
      <c r="C9830" t="s">
        <v>20260</v>
      </c>
      <c r="D9830">
        <v>2011</v>
      </c>
      <c r="E9830" t="s">
        <v>17</v>
      </c>
      <c r="F9830">
        <v>4.5999999999999996</v>
      </c>
      <c r="G9830" s="1">
        <v>0.13</v>
      </c>
      <c r="H9830">
        <v>0</v>
      </c>
      <c r="I9830">
        <v>0</v>
      </c>
      <c r="J9830">
        <v>1</v>
      </c>
      <c r="K9830">
        <v>0</v>
      </c>
      <c r="L9830">
        <v>0</v>
      </c>
      <c r="M9830" t="s">
        <v>20261</v>
      </c>
      <c r="N9830" t="s">
        <v>598</v>
      </c>
      <c r="O9830" t="s">
        <v>26</v>
      </c>
      <c r="P9830" t="s">
        <v>27</v>
      </c>
      <c r="Q9830">
        <v>93</v>
      </c>
    </row>
    <row r="9831" spans="1:17" hidden="1" x14ac:dyDescent="0.25">
      <c r="A9831">
        <v>9829</v>
      </c>
      <c r="B9831">
        <v>9830</v>
      </c>
      <c r="C9831" t="s">
        <v>20262</v>
      </c>
      <c r="D9831">
        <v>1979</v>
      </c>
      <c r="F9831">
        <v>6.5</v>
      </c>
      <c r="H9831">
        <v>0</v>
      </c>
      <c r="I9831">
        <v>0</v>
      </c>
      <c r="J9831">
        <v>1</v>
      </c>
      <c r="K9831">
        <v>0</v>
      </c>
      <c r="L9831">
        <v>0</v>
      </c>
      <c r="M9831" t="s">
        <v>20263</v>
      </c>
      <c r="N9831" t="s">
        <v>20264</v>
      </c>
      <c r="O9831" t="s">
        <v>740</v>
      </c>
      <c r="P9831" t="s">
        <v>105</v>
      </c>
      <c r="Q9831">
        <v>6</v>
      </c>
    </row>
    <row r="9832" spans="1:17" x14ac:dyDescent="0.25">
      <c r="A9832">
        <v>9830</v>
      </c>
      <c r="B9832">
        <v>9831</v>
      </c>
      <c r="C9832" t="s">
        <v>20265</v>
      </c>
      <c r="D9832">
        <v>2017</v>
      </c>
      <c r="F9832">
        <v>5.8</v>
      </c>
      <c r="H9832">
        <v>0</v>
      </c>
      <c r="I9832">
        <v>0</v>
      </c>
      <c r="J9832">
        <v>1</v>
      </c>
      <c r="K9832">
        <v>0</v>
      </c>
      <c r="L9832">
        <v>0</v>
      </c>
      <c r="M9832" t="s">
        <v>20266</v>
      </c>
      <c r="N9832" t="s">
        <v>394</v>
      </c>
      <c r="O9832" t="s">
        <v>66</v>
      </c>
      <c r="P9832" t="s">
        <v>956</v>
      </c>
      <c r="Q9832">
        <v>153</v>
      </c>
    </row>
    <row r="9833" spans="1:17" x14ac:dyDescent="0.25">
      <c r="A9833">
        <v>9831</v>
      </c>
      <c r="B9833">
        <v>9832</v>
      </c>
      <c r="C9833" t="s">
        <v>20267</v>
      </c>
      <c r="D9833">
        <v>2014</v>
      </c>
      <c r="F9833">
        <v>6.8</v>
      </c>
      <c r="H9833">
        <v>0</v>
      </c>
      <c r="I9833">
        <v>0</v>
      </c>
      <c r="J9833">
        <v>1</v>
      </c>
      <c r="K9833">
        <v>0</v>
      </c>
      <c r="L9833">
        <v>0</v>
      </c>
      <c r="M9833" t="s">
        <v>20268</v>
      </c>
      <c r="N9833" t="s">
        <v>114</v>
      </c>
      <c r="O9833" t="s">
        <v>226</v>
      </c>
      <c r="P9833" t="s">
        <v>354</v>
      </c>
      <c r="Q9833">
        <v>131</v>
      </c>
    </row>
    <row r="9834" spans="1:17" hidden="1" x14ac:dyDescent="0.25">
      <c r="A9834">
        <v>9832</v>
      </c>
      <c r="B9834">
        <v>9833</v>
      </c>
      <c r="C9834" t="s">
        <v>20269</v>
      </c>
      <c r="D9834">
        <v>1976</v>
      </c>
      <c r="E9834" t="s">
        <v>32</v>
      </c>
      <c r="F9834">
        <v>5.5</v>
      </c>
      <c r="H9834">
        <v>0</v>
      </c>
      <c r="I9834">
        <v>0</v>
      </c>
      <c r="J9834">
        <v>1</v>
      </c>
      <c r="K9834">
        <v>0</v>
      </c>
      <c r="L9834">
        <v>0</v>
      </c>
      <c r="M9834" t="s">
        <v>20270</v>
      </c>
      <c r="N9834" t="s">
        <v>1669</v>
      </c>
      <c r="O9834" t="s">
        <v>26</v>
      </c>
      <c r="P9834" t="s">
        <v>27</v>
      </c>
      <c r="Q9834">
        <v>89</v>
      </c>
    </row>
    <row r="9835" spans="1:17" x14ac:dyDescent="0.25">
      <c r="A9835">
        <v>9833</v>
      </c>
      <c r="B9835">
        <v>9834</v>
      </c>
      <c r="C9835" t="s">
        <v>20271</v>
      </c>
      <c r="D9835">
        <v>2015</v>
      </c>
      <c r="F9835">
        <v>6.6</v>
      </c>
      <c r="H9835">
        <v>0</v>
      </c>
      <c r="I9835">
        <v>0</v>
      </c>
      <c r="J9835">
        <v>1</v>
      </c>
      <c r="K9835">
        <v>0</v>
      </c>
      <c r="L9835">
        <v>0</v>
      </c>
      <c r="M9835" t="s">
        <v>1477</v>
      </c>
      <c r="N9835" t="s">
        <v>75</v>
      </c>
      <c r="O9835" t="s">
        <v>26</v>
      </c>
      <c r="P9835" t="s">
        <v>27</v>
      </c>
      <c r="Q9835">
        <v>105</v>
      </c>
    </row>
    <row r="9836" spans="1:17" hidden="1" x14ac:dyDescent="0.25">
      <c r="A9836">
        <v>9834</v>
      </c>
      <c r="B9836">
        <v>9835</v>
      </c>
      <c r="C9836" t="s">
        <v>20272</v>
      </c>
      <c r="D9836">
        <v>2008</v>
      </c>
      <c r="F9836">
        <v>8.5</v>
      </c>
      <c r="H9836">
        <v>0</v>
      </c>
      <c r="I9836">
        <v>0</v>
      </c>
      <c r="J9836">
        <v>1</v>
      </c>
      <c r="K9836">
        <v>0</v>
      </c>
      <c r="L9836">
        <v>0</v>
      </c>
      <c r="M9836" t="s">
        <v>19009</v>
      </c>
      <c r="N9836" t="s">
        <v>353</v>
      </c>
      <c r="O9836" t="s">
        <v>26</v>
      </c>
      <c r="P9836" t="s">
        <v>27</v>
      </c>
      <c r="Q9836">
        <v>85</v>
      </c>
    </row>
    <row r="9837" spans="1:17" x14ac:dyDescent="0.25">
      <c r="A9837">
        <v>9835</v>
      </c>
      <c r="B9837">
        <v>9836</v>
      </c>
      <c r="C9837" t="s">
        <v>20273</v>
      </c>
      <c r="D9837">
        <v>2016</v>
      </c>
      <c r="F9837">
        <v>7.2</v>
      </c>
      <c r="H9837">
        <v>0</v>
      </c>
      <c r="I9837">
        <v>0</v>
      </c>
      <c r="J9837">
        <v>1</v>
      </c>
      <c r="K9837">
        <v>0</v>
      </c>
      <c r="L9837">
        <v>0</v>
      </c>
      <c r="M9837" t="s">
        <v>10197</v>
      </c>
      <c r="N9837" t="s">
        <v>571</v>
      </c>
      <c r="O9837" t="s">
        <v>66</v>
      </c>
      <c r="P9837" t="s">
        <v>149</v>
      </c>
      <c r="Q9837">
        <v>146</v>
      </c>
    </row>
    <row r="9838" spans="1:17" hidden="1" x14ac:dyDescent="0.25">
      <c r="A9838">
        <v>9836</v>
      </c>
      <c r="B9838">
        <v>9837</v>
      </c>
      <c r="C9838" t="s">
        <v>20274</v>
      </c>
      <c r="D9838">
        <v>1971</v>
      </c>
      <c r="F9838">
        <v>6.2</v>
      </c>
      <c r="H9838">
        <v>0</v>
      </c>
      <c r="I9838">
        <v>0</v>
      </c>
      <c r="J9838">
        <v>1</v>
      </c>
      <c r="K9838">
        <v>0</v>
      </c>
      <c r="L9838">
        <v>0</v>
      </c>
      <c r="M9838" t="s">
        <v>20275</v>
      </c>
      <c r="N9838" t="s">
        <v>271</v>
      </c>
      <c r="O9838" t="s">
        <v>226</v>
      </c>
      <c r="P9838" t="s">
        <v>354</v>
      </c>
      <c r="Q9838">
        <v>82</v>
      </c>
    </row>
    <row r="9839" spans="1:17" x14ac:dyDescent="0.25">
      <c r="A9839">
        <v>9837</v>
      </c>
      <c r="B9839">
        <v>9838</v>
      </c>
      <c r="C9839" t="s">
        <v>20276</v>
      </c>
      <c r="D9839">
        <v>2017</v>
      </c>
      <c r="F9839">
        <v>6.4</v>
      </c>
      <c r="H9839">
        <v>0</v>
      </c>
      <c r="I9839">
        <v>0</v>
      </c>
      <c r="J9839">
        <v>1</v>
      </c>
      <c r="K9839">
        <v>0</v>
      </c>
      <c r="L9839">
        <v>0</v>
      </c>
      <c r="M9839" t="s">
        <v>20277</v>
      </c>
      <c r="N9839" t="s">
        <v>353</v>
      </c>
      <c r="O9839" t="s">
        <v>783</v>
      </c>
      <c r="P9839" t="s">
        <v>27</v>
      </c>
      <c r="Q9839">
        <v>110</v>
      </c>
    </row>
    <row r="9840" spans="1:17" hidden="1" x14ac:dyDescent="0.25">
      <c r="A9840">
        <v>9838</v>
      </c>
      <c r="B9840">
        <v>9839</v>
      </c>
      <c r="C9840" t="s">
        <v>20278</v>
      </c>
      <c r="D9840">
        <v>2012</v>
      </c>
      <c r="F9840">
        <v>5.8</v>
      </c>
      <c r="H9840">
        <v>0</v>
      </c>
      <c r="I9840">
        <v>0</v>
      </c>
      <c r="J9840">
        <v>1</v>
      </c>
      <c r="K9840">
        <v>0</v>
      </c>
      <c r="L9840">
        <v>0</v>
      </c>
      <c r="M9840" t="s">
        <v>20279</v>
      </c>
      <c r="N9840" t="s">
        <v>563</v>
      </c>
      <c r="O9840" t="s">
        <v>20280</v>
      </c>
      <c r="P9840" t="s">
        <v>72</v>
      </c>
      <c r="Q9840">
        <v>106</v>
      </c>
    </row>
    <row r="9841" spans="1:17" x14ac:dyDescent="0.25">
      <c r="A9841">
        <v>9839</v>
      </c>
      <c r="B9841">
        <v>9840</v>
      </c>
      <c r="C9841" t="s">
        <v>20281</v>
      </c>
      <c r="D9841">
        <v>2017</v>
      </c>
      <c r="F9841">
        <v>4.2</v>
      </c>
      <c r="H9841">
        <v>0</v>
      </c>
      <c r="I9841">
        <v>0</v>
      </c>
      <c r="J9841">
        <v>1</v>
      </c>
      <c r="K9841">
        <v>0</v>
      </c>
      <c r="L9841">
        <v>0</v>
      </c>
      <c r="M9841" t="s">
        <v>20282</v>
      </c>
      <c r="N9841" t="s">
        <v>515</v>
      </c>
      <c r="O9841" t="s">
        <v>26</v>
      </c>
      <c r="P9841" t="s">
        <v>27</v>
      </c>
      <c r="Q9841">
        <v>85</v>
      </c>
    </row>
    <row r="9842" spans="1:17" hidden="1" x14ac:dyDescent="0.25">
      <c r="A9842">
        <v>9840</v>
      </c>
      <c r="B9842">
        <v>9841</v>
      </c>
      <c r="C9842" t="s">
        <v>20283</v>
      </c>
      <c r="D9842">
        <v>1974</v>
      </c>
      <c r="E9842" t="s">
        <v>32</v>
      </c>
      <c r="F9842">
        <v>5.7</v>
      </c>
      <c r="H9842">
        <v>0</v>
      </c>
      <c r="I9842">
        <v>0</v>
      </c>
      <c r="J9842">
        <v>1</v>
      </c>
      <c r="K9842">
        <v>0</v>
      </c>
      <c r="L9842">
        <v>0</v>
      </c>
      <c r="M9842" t="s">
        <v>20284</v>
      </c>
      <c r="N9842" t="s">
        <v>62</v>
      </c>
      <c r="O9842" t="s">
        <v>26</v>
      </c>
      <c r="P9842" t="s">
        <v>2366</v>
      </c>
      <c r="Q9842">
        <v>120</v>
      </c>
    </row>
    <row r="9843" spans="1:17" hidden="1" x14ac:dyDescent="0.25">
      <c r="A9843">
        <v>9841</v>
      </c>
      <c r="B9843">
        <v>9842</v>
      </c>
      <c r="C9843" t="s">
        <v>20285</v>
      </c>
      <c r="D9843">
        <v>2009</v>
      </c>
      <c r="E9843" t="s">
        <v>23</v>
      </c>
      <c r="F9843">
        <v>7.5</v>
      </c>
      <c r="H9843">
        <v>0</v>
      </c>
      <c r="I9843">
        <v>0</v>
      </c>
      <c r="J9843">
        <v>1</v>
      </c>
      <c r="K9843">
        <v>0</v>
      </c>
      <c r="L9843">
        <v>0</v>
      </c>
      <c r="M9843" t="s">
        <v>20286</v>
      </c>
      <c r="N9843" t="s">
        <v>353</v>
      </c>
      <c r="O9843" t="s">
        <v>26</v>
      </c>
      <c r="P9843" t="s">
        <v>27</v>
      </c>
      <c r="Q9843">
        <v>83</v>
      </c>
    </row>
    <row r="9844" spans="1:17" hidden="1" x14ac:dyDescent="0.25">
      <c r="A9844">
        <v>9842</v>
      </c>
      <c r="B9844">
        <v>9843</v>
      </c>
      <c r="C9844" t="s">
        <v>20287</v>
      </c>
      <c r="D9844">
        <v>2011</v>
      </c>
      <c r="E9844" t="s">
        <v>32</v>
      </c>
      <c r="F9844">
        <v>3.4</v>
      </c>
      <c r="H9844">
        <v>0</v>
      </c>
      <c r="I9844">
        <v>0</v>
      </c>
      <c r="J9844">
        <v>1</v>
      </c>
      <c r="K9844">
        <v>0</v>
      </c>
      <c r="L9844">
        <v>0</v>
      </c>
      <c r="M9844" t="s">
        <v>20288</v>
      </c>
      <c r="N9844" t="s">
        <v>4751</v>
      </c>
      <c r="O9844" t="s">
        <v>26</v>
      </c>
      <c r="P9844" t="s">
        <v>27</v>
      </c>
      <c r="Q9844">
        <v>87</v>
      </c>
    </row>
    <row r="9845" spans="1:17" hidden="1" x14ac:dyDescent="0.25">
      <c r="A9845">
        <v>9843</v>
      </c>
      <c r="B9845">
        <v>9844</v>
      </c>
      <c r="C9845" t="s">
        <v>20289</v>
      </c>
      <c r="D9845">
        <v>2007</v>
      </c>
      <c r="F9845">
        <v>7.5</v>
      </c>
      <c r="H9845">
        <v>0</v>
      </c>
      <c r="I9845">
        <v>0</v>
      </c>
      <c r="J9845">
        <v>1</v>
      </c>
      <c r="K9845">
        <v>0</v>
      </c>
      <c r="L9845">
        <v>0</v>
      </c>
      <c r="N9845" t="s">
        <v>947</v>
      </c>
      <c r="O9845" t="s">
        <v>26</v>
      </c>
      <c r="P9845" t="s">
        <v>27</v>
      </c>
      <c r="Q9845">
        <v>111</v>
      </c>
    </row>
    <row r="9846" spans="1:17" hidden="1" x14ac:dyDescent="0.25">
      <c r="A9846">
        <v>9844</v>
      </c>
      <c r="B9846">
        <v>9845</v>
      </c>
      <c r="C9846" t="s">
        <v>20290</v>
      </c>
      <c r="D9846">
        <v>1985</v>
      </c>
      <c r="F9846">
        <v>8.1</v>
      </c>
      <c r="H9846">
        <v>0</v>
      </c>
      <c r="I9846">
        <v>0</v>
      </c>
      <c r="J9846">
        <v>1</v>
      </c>
      <c r="K9846">
        <v>0</v>
      </c>
      <c r="L9846">
        <v>0</v>
      </c>
      <c r="M9846" t="s">
        <v>20291</v>
      </c>
      <c r="N9846" t="s">
        <v>579</v>
      </c>
      <c r="O9846" t="s">
        <v>26</v>
      </c>
      <c r="P9846" t="s">
        <v>27</v>
      </c>
      <c r="Q9846">
        <v>58</v>
      </c>
    </row>
    <row r="9847" spans="1:17" x14ac:dyDescent="0.25">
      <c r="A9847">
        <v>9845</v>
      </c>
      <c r="B9847">
        <v>9846</v>
      </c>
      <c r="C9847" t="s">
        <v>20292</v>
      </c>
      <c r="D9847">
        <v>2014</v>
      </c>
      <c r="E9847" t="s">
        <v>735</v>
      </c>
      <c r="F9847">
        <v>5.8</v>
      </c>
      <c r="H9847">
        <v>0</v>
      </c>
      <c r="I9847">
        <v>0</v>
      </c>
      <c r="J9847">
        <v>1</v>
      </c>
      <c r="K9847">
        <v>0</v>
      </c>
      <c r="L9847">
        <v>0</v>
      </c>
      <c r="M9847" t="s">
        <v>17502</v>
      </c>
      <c r="N9847" t="s">
        <v>504</v>
      </c>
      <c r="O9847" t="s">
        <v>740</v>
      </c>
      <c r="P9847" t="s">
        <v>27</v>
      </c>
      <c r="Q9847">
        <v>87</v>
      </c>
    </row>
    <row r="9848" spans="1:17" hidden="1" x14ac:dyDescent="0.25">
      <c r="A9848">
        <v>9846</v>
      </c>
      <c r="B9848">
        <v>9847</v>
      </c>
      <c r="C9848" t="s">
        <v>20293</v>
      </c>
      <c r="D9848">
        <v>2015</v>
      </c>
      <c r="F9848">
        <v>7.1</v>
      </c>
      <c r="H9848">
        <v>0</v>
      </c>
      <c r="I9848">
        <v>0</v>
      </c>
      <c r="J9848">
        <v>1</v>
      </c>
      <c r="K9848">
        <v>0</v>
      </c>
      <c r="L9848">
        <v>0</v>
      </c>
      <c r="M9848" t="s">
        <v>18934</v>
      </c>
      <c r="N9848" t="s">
        <v>2614</v>
      </c>
      <c r="Q9848">
        <v>53</v>
      </c>
    </row>
    <row r="9849" spans="1:17" x14ac:dyDescent="0.25">
      <c r="A9849">
        <v>9847</v>
      </c>
      <c r="B9849">
        <v>9848</v>
      </c>
      <c r="C9849" t="s">
        <v>20294</v>
      </c>
      <c r="D9849">
        <v>2016</v>
      </c>
      <c r="E9849" t="s">
        <v>23</v>
      </c>
      <c r="F9849">
        <v>4.5</v>
      </c>
      <c r="H9849">
        <v>0</v>
      </c>
      <c r="I9849">
        <v>0</v>
      </c>
      <c r="J9849">
        <v>1</v>
      </c>
      <c r="K9849">
        <v>0</v>
      </c>
      <c r="L9849">
        <v>0</v>
      </c>
      <c r="M9849" t="s">
        <v>20295</v>
      </c>
      <c r="N9849" t="s">
        <v>11425</v>
      </c>
      <c r="O9849" t="s">
        <v>80</v>
      </c>
      <c r="P9849" t="s">
        <v>27</v>
      </c>
      <c r="Q9849">
        <v>86</v>
      </c>
    </row>
    <row r="9850" spans="1:17" hidden="1" x14ac:dyDescent="0.25">
      <c r="A9850">
        <v>9848</v>
      </c>
      <c r="B9850">
        <v>9849</v>
      </c>
      <c r="C9850" t="s">
        <v>20296</v>
      </c>
      <c r="D9850">
        <v>2011</v>
      </c>
      <c r="F9850">
        <v>7.2</v>
      </c>
      <c r="H9850">
        <v>0</v>
      </c>
      <c r="I9850">
        <v>0</v>
      </c>
      <c r="J9850">
        <v>1</v>
      </c>
      <c r="K9850">
        <v>0</v>
      </c>
      <c r="L9850">
        <v>0</v>
      </c>
      <c r="M9850" t="s">
        <v>20297</v>
      </c>
      <c r="N9850" t="s">
        <v>122</v>
      </c>
      <c r="O9850" t="s">
        <v>2469</v>
      </c>
      <c r="P9850" t="s">
        <v>3210</v>
      </c>
      <c r="Q9850">
        <v>87</v>
      </c>
    </row>
    <row r="9851" spans="1:17" hidden="1" x14ac:dyDescent="0.25">
      <c r="A9851">
        <v>9849</v>
      </c>
      <c r="B9851">
        <v>9850</v>
      </c>
      <c r="C9851" t="s">
        <v>20298</v>
      </c>
      <c r="D9851">
        <v>2010</v>
      </c>
      <c r="E9851" t="s">
        <v>213</v>
      </c>
      <c r="F9851">
        <v>6.7</v>
      </c>
      <c r="H9851">
        <v>0</v>
      </c>
      <c r="I9851">
        <v>0</v>
      </c>
      <c r="J9851">
        <v>1</v>
      </c>
      <c r="K9851">
        <v>0</v>
      </c>
      <c r="L9851">
        <v>0</v>
      </c>
      <c r="M9851" t="s">
        <v>20299</v>
      </c>
      <c r="N9851" t="s">
        <v>20300</v>
      </c>
      <c r="O9851" t="s">
        <v>26</v>
      </c>
      <c r="P9851" t="s">
        <v>27</v>
      </c>
      <c r="Q9851">
        <v>37</v>
      </c>
    </row>
    <row r="9852" spans="1:17" hidden="1" x14ac:dyDescent="0.25">
      <c r="A9852">
        <v>9850</v>
      </c>
      <c r="B9852">
        <v>9851</v>
      </c>
      <c r="C9852" t="s">
        <v>20301</v>
      </c>
      <c r="D9852">
        <v>1997</v>
      </c>
      <c r="E9852" t="s">
        <v>23</v>
      </c>
      <c r="F9852">
        <v>6.1</v>
      </c>
      <c r="H9852">
        <v>0</v>
      </c>
      <c r="I9852">
        <v>0</v>
      </c>
      <c r="J9852">
        <v>1</v>
      </c>
      <c r="K9852">
        <v>0</v>
      </c>
      <c r="L9852">
        <v>0</v>
      </c>
      <c r="M9852" t="s">
        <v>20302</v>
      </c>
      <c r="N9852" t="s">
        <v>111</v>
      </c>
      <c r="O9852" t="s">
        <v>26</v>
      </c>
      <c r="P9852" t="s">
        <v>27</v>
      </c>
      <c r="Q9852">
        <v>103</v>
      </c>
    </row>
    <row r="9853" spans="1:17" hidden="1" x14ac:dyDescent="0.25">
      <c r="A9853">
        <v>9851</v>
      </c>
      <c r="B9853">
        <v>9852</v>
      </c>
      <c r="C9853" t="s">
        <v>20303</v>
      </c>
      <c r="D9853">
        <v>2008</v>
      </c>
      <c r="E9853" t="s">
        <v>32</v>
      </c>
      <c r="F9853">
        <v>6.5</v>
      </c>
      <c r="H9853">
        <v>0</v>
      </c>
      <c r="I9853">
        <v>0</v>
      </c>
      <c r="J9853">
        <v>1</v>
      </c>
      <c r="K9853">
        <v>0</v>
      </c>
      <c r="L9853">
        <v>0</v>
      </c>
      <c r="M9853" t="s">
        <v>20304</v>
      </c>
      <c r="N9853" t="s">
        <v>4682</v>
      </c>
      <c r="O9853" t="s">
        <v>1119</v>
      </c>
      <c r="P9853" t="s">
        <v>27</v>
      </c>
      <c r="Q9853">
        <v>95</v>
      </c>
    </row>
    <row r="9854" spans="1:17" hidden="1" x14ac:dyDescent="0.25">
      <c r="A9854">
        <v>9852</v>
      </c>
      <c r="B9854">
        <v>9853</v>
      </c>
      <c r="C9854" t="s">
        <v>20305</v>
      </c>
      <c r="D9854">
        <v>2002</v>
      </c>
      <c r="F9854">
        <v>6.5</v>
      </c>
      <c r="H9854">
        <v>0</v>
      </c>
      <c r="I9854">
        <v>0</v>
      </c>
      <c r="J9854">
        <v>1</v>
      </c>
      <c r="K9854">
        <v>0</v>
      </c>
      <c r="L9854">
        <v>0</v>
      </c>
      <c r="M9854" t="s">
        <v>20306</v>
      </c>
      <c r="N9854" t="s">
        <v>579</v>
      </c>
      <c r="O9854" t="s">
        <v>26</v>
      </c>
      <c r="P9854" t="s">
        <v>27</v>
      </c>
      <c r="Q9854">
        <v>108</v>
      </c>
    </row>
    <row r="9855" spans="1:17" hidden="1" x14ac:dyDescent="0.25">
      <c r="A9855">
        <v>9853</v>
      </c>
      <c r="B9855">
        <v>9854</v>
      </c>
      <c r="C9855" t="s">
        <v>20307</v>
      </c>
      <c r="D9855">
        <v>1959</v>
      </c>
      <c r="F9855">
        <v>6</v>
      </c>
      <c r="H9855">
        <v>0</v>
      </c>
      <c r="I9855">
        <v>0</v>
      </c>
      <c r="J9855">
        <v>1</v>
      </c>
      <c r="K9855">
        <v>0</v>
      </c>
      <c r="L9855">
        <v>0</v>
      </c>
      <c r="M9855" t="s">
        <v>20308</v>
      </c>
      <c r="N9855" t="s">
        <v>20309</v>
      </c>
      <c r="O9855" t="s">
        <v>83</v>
      </c>
      <c r="P9855" t="s">
        <v>39</v>
      </c>
      <c r="Q9855">
        <v>77</v>
      </c>
    </row>
    <row r="9856" spans="1:17" hidden="1" x14ac:dyDescent="0.25">
      <c r="A9856">
        <v>9854</v>
      </c>
      <c r="B9856">
        <v>9855</v>
      </c>
      <c r="C9856" t="s">
        <v>20310</v>
      </c>
      <c r="D9856">
        <v>1988</v>
      </c>
      <c r="F9856">
        <v>3.6</v>
      </c>
      <c r="H9856">
        <v>0</v>
      </c>
      <c r="I9856">
        <v>0</v>
      </c>
      <c r="J9856">
        <v>1</v>
      </c>
      <c r="K9856">
        <v>0</v>
      </c>
      <c r="L9856">
        <v>0</v>
      </c>
      <c r="M9856" t="s">
        <v>20311</v>
      </c>
      <c r="N9856" t="s">
        <v>9368</v>
      </c>
      <c r="O9856" t="s">
        <v>2220</v>
      </c>
      <c r="P9856" t="s">
        <v>27</v>
      </c>
      <c r="Q9856">
        <v>90</v>
      </c>
    </row>
    <row r="9857" spans="1:17" hidden="1" x14ac:dyDescent="0.25">
      <c r="A9857">
        <v>9855</v>
      </c>
      <c r="B9857">
        <v>9856</v>
      </c>
      <c r="C9857" t="s">
        <v>20312</v>
      </c>
      <c r="D9857">
        <v>1958</v>
      </c>
      <c r="F9857">
        <v>5.9</v>
      </c>
      <c r="H9857">
        <v>0</v>
      </c>
      <c r="I9857">
        <v>0</v>
      </c>
      <c r="J9857">
        <v>1</v>
      </c>
      <c r="K9857">
        <v>0</v>
      </c>
      <c r="L9857">
        <v>0</v>
      </c>
      <c r="M9857" t="s">
        <v>20313</v>
      </c>
      <c r="N9857" t="s">
        <v>20314</v>
      </c>
      <c r="O9857" t="s">
        <v>26</v>
      </c>
      <c r="P9857" t="s">
        <v>27</v>
      </c>
      <c r="Q9857">
        <v>79</v>
      </c>
    </row>
    <row r="9858" spans="1:17" hidden="1" x14ac:dyDescent="0.25">
      <c r="A9858">
        <v>9856</v>
      </c>
      <c r="B9858">
        <v>9857</v>
      </c>
      <c r="C9858" t="s">
        <v>20315</v>
      </c>
      <c r="D9858">
        <v>2012</v>
      </c>
      <c r="F9858">
        <v>6</v>
      </c>
      <c r="H9858">
        <v>0</v>
      </c>
      <c r="I9858">
        <v>0</v>
      </c>
      <c r="J9858">
        <v>1</v>
      </c>
      <c r="K9858">
        <v>0</v>
      </c>
      <c r="L9858">
        <v>0</v>
      </c>
      <c r="M9858" t="s">
        <v>20316</v>
      </c>
      <c r="N9858" t="s">
        <v>20317</v>
      </c>
      <c r="O9858" t="s">
        <v>26</v>
      </c>
      <c r="P9858" t="s">
        <v>27</v>
      </c>
    </row>
    <row r="9859" spans="1:17" hidden="1" x14ac:dyDescent="0.25">
      <c r="A9859">
        <v>9857</v>
      </c>
      <c r="B9859">
        <v>9858</v>
      </c>
      <c r="C9859" t="s">
        <v>20318</v>
      </c>
      <c r="D9859">
        <v>2012</v>
      </c>
      <c r="F9859">
        <v>6.7</v>
      </c>
      <c r="H9859">
        <v>0</v>
      </c>
      <c r="I9859">
        <v>0</v>
      </c>
      <c r="J9859">
        <v>1</v>
      </c>
      <c r="K9859">
        <v>0</v>
      </c>
      <c r="L9859">
        <v>0</v>
      </c>
      <c r="M9859" t="s">
        <v>10205</v>
      </c>
      <c r="N9859" t="s">
        <v>371</v>
      </c>
      <c r="O9859" t="s">
        <v>8151</v>
      </c>
      <c r="P9859" t="s">
        <v>8140</v>
      </c>
      <c r="Q9859">
        <v>90</v>
      </c>
    </row>
    <row r="9860" spans="1:17" hidden="1" x14ac:dyDescent="0.25">
      <c r="A9860">
        <v>9858</v>
      </c>
      <c r="B9860">
        <v>9859</v>
      </c>
      <c r="C9860" t="s">
        <v>20319</v>
      </c>
      <c r="D9860">
        <v>2018</v>
      </c>
      <c r="F9860">
        <v>7.3</v>
      </c>
      <c r="H9860">
        <v>0</v>
      </c>
      <c r="I9860">
        <v>0</v>
      </c>
      <c r="J9860">
        <v>1</v>
      </c>
      <c r="K9860">
        <v>0</v>
      </c>
      <c r="L9860">
        <v>0</v>
      </c>
      <c r="M9860" t="s">
        <v>20320</v>
      </c>
      <c r="N9860" t="s">
        <v>100</v>
      </c>
      <c r="O9860" t="s">
        <v>26</v>
      </c>
      <c r="Q9860">
        <v>100</v>
      </c>
    </row>
    <row r="9861" spans="1:17" hidden="1" x14ac:dyDescent="0.25">
      <c r="A9861">
        <v>9859</v>
      </c>
      <c r="B9861">
        <v>9860</v>
      </c>
      <c r="C9861" t="s">
        <v>20321</v>
      </c>
      <c r="D9861">
        <v>2009</v>
      </c>
      <c r="F9861">
        <v>6.9</v>
      </c>
      <c r="H9861">
        <v>0</v>
      </c>
      <c r="I9861">
        <v>0</v>
      </c>
      <c r="J9861">
        <v>1</v>
      </c>
      <c r="K9861">
        <v>0</v>
      </c>
      <c r="L9861">
        <v>0</v>
      </c>
      <c r="M9861" t="s">
        <v>736</v>
      </c>
      <c r="N9861" t="s">
        <v>1237</v>
      </c>
      <c r="O9861" t="s">
        <v>26</v>
      </c>
      <c r="P9861" t="s">
        <v>27</v>
      </c>
      <c r="Q9861">
        <v>40</v>
      </c>
    </row>
    <row r="9862" spans="1:17" hidden="1" x14ac:dyDescent="0.25">
      <c r="A9862">
        <v>9860</v>
      </c>
      <c r="B9862">
        <v>9861</v>
      </c>
      <c r="C9862" t="s">
        <v>20322</v>
      </c>
      <c r="D9862">
        <v>2012</v>
      </c>
      <c r="F9862">
        <v>8.1999999999999993</v>
      </c>
      <c r="H9862">
        <v>0</v>
      </c>
      <c r="I9862">
        <v>0</v>
      </c>
      <c r="J9862">
        <v>1</v>
      </c>
      <c r="K9862">
        <v>0</v>
      </c>
      <c r="L9862">
        <v>0</v>
      </c>
      <c r="M9862" t="s">
        <v>20323</v>
      </c>
      <c r="N9862" t="s">
        <v>10011</v>
      </c>
      <c r="O9862" t="s">
        <v>20324</v>
      </c>
      <c r="Q9862">
        <v>95</v>
      </c>
    </row>
    <row r="9863" spans="1:17" hidden="1" x14ac:dyDescent="0.25">
      <c r="A9863">
        <v>9861</v>
      </c>
      <c r="B9863">
        <v>9862</v>
      </c>
      <c r="C9863" t="s">
        <v>20325</v>
      </c>
      <c r="D9863">
        <v>2008</v>
      </c>
      <c r="E9863" t="s">
        <v>23</v>
      </c>
      <c r="F9863">
        <v>4.0999999999999996</v>
      </c>
      <c r="H9863">
        <v>0</v>
      </c>
      <c r="I9863">
        <v>0</v>
      </c>
      <c r="J9863">
        <v>1</v>
      </c>
      <c r="K9863">
        <v>0</v>
      </c>
      <c r="L9863">
        <v>0</v>
      </c>
      <c r="M9863" t="s">
        <v>7044</v>
      </c>
      <c r="N9863" t="s">
        <v>1192</v>
      </c>
      <c r="O9863" t="s">
        <v>26</v>
      </c>
      <c r="P9863" t="s">
        <v>27</v>
      </c>
      <c r="Q9863">
        <v>97</v>
      </c>
    </row>
    <row r="9864" spans="1:17" hidden="1" x14ac:dyDescent="0.25">
      <c r="A9864">
        <v>9862</v>
      </c>
      <c r="B9864">
        <v>9863</v>
      </c>
      <c r="C9864" t="s">
        <v>20326</v>
      </c>
      <c r="D9864">
        <v>1992</v>
      </c>
      <c r="F9864">
        <v>5.8</v>
      </c>
      <c r="H9864">
        <v>0</v>
      </c>
      <c r="I9864">
        <v>0</v>
      </c>
      <c r="J9864">
        <v>1</v>
      </c>
      <c r="K9864">
        <v>0</v>
      </c>
      <c r="L9864">
        <v>0</v>
      </c>
      <c r="M9864" t="s">
        <v>16831</v>
      </c>
      <c r="N9864" t="s">
        <v>834</v>
      </c>
      <c r="O9864" t="s">
        <v>26</v>
      </c>
      <c r="P9864" t="s">
        <v>27</v>
      </c>
      <c r="Q9864">
        <v>63</v>
      </c>
    </row>
    <row r="9865" spans="1:17" hidden="1" x14ac:dyDescent="0.25">
      <c r="A9865">
        <v>9863</v>
      </c>
      <c r="B9865">
        <v>9864</v>
      </c>
      <c r="C9865" t="s">
        <v>20327</v>
      </c>
      <c r="D9865">
        <v>1997</v>
      </c>
      <c r="E9865" t="s">
        <v>32</v>
      </c>
      <c r="F9865">
        <v>5.6</v>
      </c>
      <c r="H9865">
        <v>0</v>
      </c>
      <c r="I9865">
        <v>0</v>
      </c>
      <c r="J9865">
        <v>1</v>
      </c>
      <c r="K9865">
        <v>0</v>
      </c>
      <c r="L9865">
        <v>0</v>
      </c>
      <c r="M9865" t="s">
        <v>20328</v>
      </c>
      <c r="N9865" t="s">
        <v>114</v>
      </c>
      <c r="O9865" t="s">
        <v>26</v>
      </c>
      <c r="P9865" t="s">
        <v>43</v>
      </c>
      <c r="Q9865">
        <v>99</v>
      </c>
    </row>
    <row r="9866" spans="1:17" hidden="1" x14ac:dyDescent="0.25">
      <c r="A9866">
        <v>9864</v>
      </c>
      <c r="B9866">
        <v>9865</v>
      </c>
      <c r="C9866" t="s">
        <v>20329</v>
      </c>
      <c r="D9866">
        <v>1977</v>
      </c>
      <c r="E9866" t="s">
        <v>23</v>
      </c>
      <c r="F9866">
        <v>4.2</v>
      </c>
      <c r="G9866" s="1">
        <v>7.0000000000000007E-2</v>
      </c>
      <c r="H9866">
        <v>0</v>
      </c>
      <c r="I9866">
        <v>0</v>
      </c>
      <c r="J9866">
        <v>1</v>
      </c>
      <c r="K9866">
        <v>0</v>
      </c>
      <c r="L9866">
        <v>0</v>
      </c>
      <c r="M9866" t="s">
        <v>20330</v>
      </c>
      <c r="N9866" t="s">
        <v>943</v>
      </c>
      <c r="O9866" t="s">
        <v>26</v>
      </c>
      <c r="P9866" t="s">
        <v>27</v>
      </c>
      <c r="Q9866">
        <v>84</v>
      </c>
    </row>
    <row r="9867" spans="1:17" hidden="1" x14ac:dyDescent="0.25">
      <c r="A9867">
        <v>9865</v>
      </c>
      <c r="B9867">
        <v>9866</v>
      </c>
      <c r="C9867" t="s">
        <v>20331</v>
      </c>
      <c r="D9867">
        <v>2018</v>
      </c>
      <c r="E9867" t="s">
        <v>17</v>
      </c>
      <c r="F9867">
        <v>7.8</v>
      </c>
      <c r="H9867">
        <v>0</v>
      </c>
      <c r="I9867">
        <v>0</v>
      </c>
      <c r="J9867">
        <v>1</v>
      </c>
      <c r="K9867">
        <v>0</v>
      </c>
      <c r="L9867">
        <v>0</v>
      </c>
      <c r="M9867" t="s">
        <v>20332</v>
      </c>
      <c r="N9867" t="s">
        <v>353</v>
      </c>
      <c r="O9867" t="s">
        <v>3839</v>
      </c>
      <c r="P9867" t="s">
        <v>20333</v>
      </c>
      <c r="Q9867">
        <v>75</v>
      </c>
    </row>
    <row r="9868" spans="1:17" hidden="1" x14ac:dyDescent="0.25">
      <c r="A9868">
        <v>9866</v>
      </c>
      <c r="B9868">
        <v>9867</v>
      </c>
      <c r="C9868" t="s">
        <v>20334</v>
      </c>
      <c r="D9868">
        <v>2012</v>
      </c>
      <c r="E9868" t="s">
        <v>23</v>
      </c>
      <c r="F9868">
        <v>7.5</v>
      </c>
      <c r="H9868">
        <v>0</v>
      </c>
      <c r="I9868">
        <v>0</v>
      </c>
      <c r="J9868">
        <v>1</v>
      </c>
      <c r="K9868">
        <v>0</v>
      </c>
      <c r="L9868">
        <v>0</v>
      </c>
      <c r="M9868" t="s">
        <v>2641</v>
      </c>
      <c r="N9868" t="s">
        <v>579</v>
      </c>
      <c r="O9868" t="s">
        <v>26</v>
      </c>
      <c r="P9868" t="s">
        <v>27</v>
      </c>
      <c r="Q9868">
        <v>52</v>
      </c>
    </row>
    <row r="9869" spans="1:17" hidden="1" x14ac:dyDescent="0.25">
      <c r="A9869">
        <v>9867</v>
      </c>
      <c r="B9869">
        <v>9868</v>
      </c>
      <c r="C9869" t="s">
        <v>20335</v>
      </c>
      <c r="D9869">
        <v>2013</v>
      </c>
      <c r="E9869" t="s">
        <v>23</v>
      </c>
      <c r="F9869">
        <v>4.5999999999999996</v>
      </c>
      <c r="H9869">
        <v>0</v>
      </c>
      <c r="I9869">
        <v>0</v>
      </c>
      <c r="J9869">
        <v>1</v>
      </c>
      <c r="K9869">
        <v>0</v>
      </c>
      <c r="L9869">
        <v>0</v>
      </c>
      <c r="M9869" t="s">
        <v>3688</v>
      </c>
      <c r="N9869" t="s">
        <v>19384</v>
      </c>
      <c r="O9869" t="s">
        <v>26</v>
      </c>
      <c r="P9869" t="s">
        <v>27</v>
      </c>
      <c r="Q9869">
        <v>95</v>
      </c>
    </row>
    <row r="9870" spans="1:17" hidden="1" x14ac:dyDescent="0.25">
      <c r="A9870">
        <v>9868</v>
      </c>
      <c r="B9870">
        <v>9869</v>
      </c>
      <c r="C9870" t="s">
        <v>20336</v>
      </c>
      <c r="D9870">
        <v>2013</v>
      </c>
      <c r="F9870">
        <v>8</v>
      </c>
      <c r="H9870">
        <v>0</v>
      </c>
      <c r="I9870">
        <v>0</v>
      </c>
      <c r="J9870">
        <v>1</v>
      </c>
      <c r="K9870">
        <v>0</v>
      </c>
      <c r="L9870">
        <v>0</v>
      </c>
      <c r="M9870" t="s">
        <v>20337</v>
      </c>
      <c r="N9870" t="s">
        <v>2614</v>
      </c>
      <c r="O9870" t="s">
        <v>119</v>
      </c>
      <c r="P9870" t="s">
        <v>27</v>
      </c>
      <c r="Q9870">
        <v>80</v>
      </c>
    </row>
    <row r="9871" spans="1:17" hidden="1" x14ac:dyDescent="0.25">
      <c r="A9871">
        <v>9869</v>
      </c>
      <c r="B9871">
        <v>9870</v>
      </c>
      <c r="C9871" t="s">
        <v>20338</v>
      </c>
      <c r="D9871">
        <v>1997</v>
      </c>
      <c r="E9871" t="s">
        <v>23</v>
      </c>
      <c r="F9871">
        <v>6.3</v>
      </c>
      <c r="H9871">
        <v>0</v>
      </c>
      <c r="I9871">
        <v>0</v>
      </c>
      <c r="J9871">
        <v>1</v>
      </c>
      <c r="K9871">
        <v>0</v>
      </c>
      <c r="L9871">
        <v>0</v>
      </c>
      <c r="M9871" t="s">
        <v>9949</v>
      </c>
      <c r="N9871" t="s">
        <v>1402</v>
      </c>
      <c r="O9871" t="s">
        <v>740</v>
      </c>
      <c r="P9871" t="s">
        <v>27</v>
      </c>
      <c r="Q9871">
        <v>90</v>
      </c>
    </row>
    <row r="9872" spans="1:17" hidden="1" x14ac:dyDescent="0.25">
      <c r="A9872">
        <v>9870</v>
      </c>
      <c r="B9872">
        <v>9871</v>
      </c>
      <c r="C9872" t="s">
        <v>20339</v>
      </c>
      <c r="D9872">
        <v>1977</v>
      </c>
      <c r="E9872" t="s">
        <v>23</v>
      </c>
      <c r="F9872">
        <v>5.7</v>
      </c>
      <c r="G9872" s="1">
        <v>0.2</v>
      </c>
      <c r="H9872">
        <v>0</v>
      </c>
      <c r="I9872">
        <v>0</v>
      </c>
      <c r="J9872">
        <v>1</v>
      </c>
      <c r="K9872">
        <v>0</v>
      </c>
      <c r="L9872">
        <v>0</v>
      </c>
      <c r="M9872" t="s">
        <v>11617</v>
      </c>
      <c r="N9872" t="s">
        <v>75</v>
      </c>
      <c r="O9872" t="s">
        <v>26</v>
      </c>
      <c r="P9872" t="s">
        <v>27</v>
      </c>
      <c r="Q9872">
        <v>100</v>
      </c>
    </row>
    <row r="9873" spans="1:17" hidden="1" x14ac:dyDescent="0.25">
      <c r="A9873">
        <v>9871</v>
      </c>
      <c r="B9873">
        <v>9872</v>
      </c>
      <c r="C9873" t="s">
        <v>20340</v>
      </c>
      <c r="D9873">
        <v>1983</v>
      </c>
      <c r="E9873" t="s">
        <v>23</v>
      </c>
      <c r="F9873">
        <v>5.0999999999999996</v>
      </c>
      <c r="H9873">
        <v>0</v>
      </c>
      <c r="I9873">
        <v>0</v>
      </c>
      <c r="J9873">
        <v>1</v>
      </c>
      <c r="K9873">
        <v>0</v>
      </c>
      <c r="L9873">
        <v>0</v>
      </c>
      <c r="M9873" t="s">
        <v>20341</v>
      </c>
      <c r="N9873" t="s">
        <v>271</v>
      </c>
      <c r="O9873" t="s">
        <v>26</v>
      </c>
      <c r="P9873" t="s">
        <v>27</v>
      </c>
      <c r="Q9873">
        <v>96</v>
      </c>
    </row>
    <row r="9874" spans="1:17" x14ac:dyDescent="0.25">
      <c r="A9874">
        <v>9872</v>
      </c>
      <c r="B9874">
        <v>9873</v>
      </c>
      <c r="C9874" t="s">
        <v>20342</v>
      </c>
      <c r="D9874">
        <v>2015</v>
      </c>
      <c r="E9874" t="s">
        <v>32</v>
      </c>
      <c r="F9874">
        <v>7.3</v>
      </c>
      <c r="H9874">
        <v>0</v>
      </c>
      <c r="I9874">
        <v>0</v>
      </c>
      <c r="J9874">
        <v>1</v>
      </c>
      <c r="K9874">
        <v>0</v>
      </c>
      <c r="L9874">
        <v>0</v>
      </c>
      <c r="M9874" t="s">
        <v>20343</v>
      </c>
      <c r="N9874" t="s">
        <v>353</v>
      </c>
      <c r="O9874" t="s">
        <v>26</v>
      </c>
      <c r="P9874" t="s">
        <v>27</v>
      </c>
      <c r="Q9874">
        <v>55</v>
      </c>
    </row>
    <row r="9875" spans="1:17" hidden="1" x14ac:dyDescent="0.25">
      <c r="A9875">
        <v>9873</v>
      </c>
      <c r="B9875">
        <v>9874</v>
      </c>
      <c r="C9875" t="s">
        <v>20344</v>
      </c>
      <c r="D9875">
        <v>2004</v>
      </c>
      <c r="E9875" t="s">
        <v>23</v>
      </c>
      <c r="F9875">
        <v>5.2</v>
      </c>
      <c r="H9875">
        <v>0</v>
      </c>
      <c r="I9875">
        <v>0</v>
      </c>
      <c r="J9875">
        <v>1</v>
      </c>
      <c r="K9875">
        <v>0</v>
      </c>
      <c r="L9875">
        <v>0</v>
      </c>
      <c r="M9875" t="s">
        <v>20195</v>
      </c>
      <c r="N9875" t="s">
        <v>20345</v>
      </c>
      <c r="O9875" t="s">
        <v>26</v>
      </c>
      <c r="P9875" t="s">
        <v>27</v>
      </c>
      <c r="Q9875">
        <v>101</v>
      </c>
    </row>
    <row r="9876" spans="1:17" hidden="1" x14ac:dyDescent="0.25">
      <c r="A9876">
        <v>9874</v>
      </c>
      <c r="B9876">
        <v>9875</v>
      </c>
      <c r="C9876" t="s">
        <v>20346</v>
      </c>
      <c r="D9876">
        <v>2009</v>
      </c>
      <c r="E9876" t="s">
        <v>23</v>
      </c>
      <c r="F9876">
        <v>5.0999999999999996</v>
      </c>
      <c r="H9876">
        <v>0</v>
      </c>
      <c r="I9876">
        <v>0</v>
      </c>
      <c r="J9876">
        <v>1</v>
      </c>
      <c r="K9876">
        <v>0</v>
      </c>
      <c r="L9876">
        <v>0</v>
      </c>
      <c r="M9876" t="s">
        <v>20347</v>
      </c>
      <c r="N9876" t="s">
        <v>100</v>
      </c>
      <c r="O9876" t="s">
        <v>26</v>
      </c>
      <c r="P9876" t="s">
        <v>27</v>
      </c>
      <c r="Q9876">
        <v>95</v>
      </c>
    </row>
    <row r="9877" spans="1:17" hidden="1" x14ac:dyDescent="0.25">
      <c r="A9877">
        <v>9875</v>
      </c>
      <c r="B9877">
        <v>9876</v>
      </c>
      <c r="C9877" t="s">
        <v>20348</v>
      </c>
      <c r="D9877">
        <v>2011</v>
      </c>
      <c r="F9877">
        <v>6.9</v>
      </c>
      <c r="H9877">
        <v>0</v>
      </c>
      <c r="I9877">
        <v>0</v>
      </c>
      <c r="J9877">
        <v>1</v>
      </c>
      <c r="K9877">
        <v>0</v>
      </c>
      <c r="L9877">
        <v>0</v>
      </c>
      <c r="M9877" t="s">
        <v>19838</v>
      </c>
      <c r="N9877" t="s">
        <v>658</v>
      </c>
      <c r="O9877" t="s">
        <v>20349</v>
      </c>
      <c r="Q9877">
        <v>90</v>
      </c>
    </row>
    <row r="9878" spans="1:17" hidden="1" x14ac:dyDescent="0.25">
      <c r="A9878">
        <v>9876</v>
      </c>
      <c r="B9878">
        <v>9877</v>
      </c>
      <c r="C9878" t="s">
        <v>20350</v>
      </c>
      <c r="D9878">
        <v>2009</v>
      </c>
      <c r="F9878">
        <v>8.1</v>
      </c>
      <c r="H9878">
        <v>0</v>
      </c>
      <c r="I9878">
        <v>0</v>
      </c>
      <c r="J9878">
        <v>1</v>
      </c>
      <c r="K9878">
        <v>0</v>
      </c>
      <c r="L9878">
        <v>0</v>
      </c>
      <c r="M9878" t="s">
        <v>20351</v>
      </c>
      <c r="N9878" t="s">
        <v>353</v>
      </c>
      <c r="O9878" t="s">
        <v>80</v>
      </c>
      <c r="P9878" t="s">
        <v>27</v>
      </c>
      <c r="Q9878">
        <v>93</v>
      </c>
    </row>
    <row r="9879" spans="1:17" hidden="1" x14ac:dyDescent="0.25">
      <c r="A9879">
        <v>9877</v>
      </c>
      <c r="B9879">
        <v>9878</v>
      </c>
      <c r="C9879" t="s">
        <v>20352</v>
      </c>
      <c r="D9879">
        <v>2009</v>
      </c>
      <c r="F9879">
        <v>6.8</v>
      </c>
      <c r="H9879">
        <v>0</v>
      </c>
      <c r="I9879">
        <v>0</v>
      </c>
      <c r="J9879">
        <v>1</v>
      </c>
      <c r="K9879">
        <v>0</v>
      </c>
      <c r="L9879">
        <v>0</v>
      </c>
      <c r="M9879" t="s">
        <v>20353</v>
      </c>
      <c r="N9879" t="s">
        <v>104</v>
      </c>
      <c r="O9879" t="s">
        <v>20354</v>
      </c>
      <c r="P9879" t="s">
        <v>27</v>
      </c>
      <c r="Q9879">
        <v>90</v>
      </c>
    </row>
    <row r="9880" spans="1:17" x14ac:dyDescent="0.25">
      <c r="A9880">
        <v>9878</v>
      </c>
      <c r="B9880">
        <v>9879</v>
      </c>
      <c r="C9880" t="s">
        <v>20355</v>
      </c>
      <c r="D9880">
        <v>2017</v>
      </c>
      <c r="F9880">
        <v>6.5</v>
      </c>
      <c r="H9880">
        <v>0</v>
      </c>
      <c r="I9880">
        <v>0</v>
      </c>
      <c r="J9880">
        <v>1</v>
      </c>
      <c r="K9880">
        <v>0</v>
      </c>
      <c r="L9880">
        <v>0</v>
      </c>
      <c r="M9880" t="s">
        <v>20356</v>
      </c>
      <c r="N9880" t="s">
        <v>515</v>
      </c>
      <c r="O9880" t="s">
        <v>26</v>
      </c>
      <c r="P9880" t="s">
        <v>27</v>
      </c>
      <c r="Q9880">
        <v>96</v>
      </c>
    </row>
    <row r="9881" spans="1:17" x14ac:dyDescent="0.25">
      <c r="A9881">
        <v>9879</v>
      </c>
      <c r="B9881">
        <v>9880</v>
      </c>
      <c r="C9881" t="s">
        <v>20357</v>
      </c>
      <c r="D9881">
        <v>2014</v>
      </c>
      <c r="E9881" t="s">
        <v>23</v>
      </c>
      <c r="F9881">
        <v>4.5</v>
      </c>
      <c r="H9881">
        <v>0</v>
      </c>
      <c r="I9881">
        <v>0</v>
      </c>
      <c r="J9881">
        <v>1</v>
      </c>
      <c r="K9881">
        <v>0</v>
      </c>
      <c r="L9881">
        <v>0</v>
      </c>
      <c r="M9881" t="s">
        <v>20358</v>
      </c>
      <c r="N9881" t="s">
        <v>268</v>
      </c>
      <c r="O9881" t="s">
        <v>26</v>
      </c>
      <c r="P9881" t="s">
        <v>27</v>
      </c>
      <c r="Q9881">
        <v>96</v>
      </c>
    </row>
    <row r="9882" spans="1:17" hidden="1" x14ac:dyDescent="0.25">
      <c r="A9882">
        <v>9880</v>
      </c>
      <c r="B9882">
        <v>9881</v>
      </c>
      <c r="C9882" t="s">
        <v>20359</v>
      </c>
      <c r="D9882">
        <v>2002</v>
      </c>
      <c r="F9882">
        <v>7.9</v>
      </c>
      <c r="H9882">
        <v>0</v>
      </c>
      <c r="I9882">
        <v>0</v>
      </c>
      <c r="J9882">
        <v>1</v>
      </c>
      <c r="K9882">
        <v>0</v>
      </c>
      <c r="L9882">
        <v>0</v>
      </c>
      <c r="M9882" t="s">
        <v>20360</v>
      </c>
      <c r="N9882" t="s">
        <v>15759</v>
      </c>
      <c r="O9882" t="s">
        <v>26</v>
      </c>
      <c r="P9882" t="s">
        <v>27</v>
      </c>
      <c r="Q9882">
        <v>135</v>
      </c>
    </row>
    <row r="9883" spans="1:17" x14ac:dyDescent="0.25">
      <c r="A9883">
        <v>9881</v>
      </c>
      <c r="B9883">
        <v>9882</v>
      </c>
      <c r="C9883">
        <v>5150</v>
      </c>
      <c r="D9883">
        <v>2016</v>
      </c>
      <c r="E9883" t="s">
        <v>23</v>
      </c>
      <c r="F9883">
        <v>4</v>
      </c>
      <c r="H9883">
        <v>0</v>
      </c>
      <c r="I9883">
        <v>0</v>
      </c>
      <c r="J9883">
        <v>1</v>
      </c>
      <c r="K9883">
        <v>0</v>
      </c>
      <c r="L9883">
        <v>0</v>
      </c>
      <c r="M9883" t="s">
        <v>20361</v>
      </c>
      <c r="N9883" t="s">
        <v>246</v>
      </c>
      <c r="O9883" t="s">
        <v>26</v>
      </c>
      <c r="P9883" t="s">
        <v>27</v>
      </c>
      <c r="Q9883">
        <v>80</v>
      </c>
    </row>
    <row r="9884" spans="1:17" x14ac:dyDescent="0.25">
      <c r="A9884">
        <v>9882</v>
      </c>
      <c r="B9884">
        <v>9883</v>
      </c>
      <c r="C9884" t="s">
        <v>20362</v>
      </c>
      <c r="D9884">
        <v>2015</v>
      </c>
      <c r="E9884" t="s">
        <v>32</v>
      </c>
      <c r="F9884">
        <v>3.4</v>
      </c>
      <c r="H9884">
        <v>0</v>
      </c>
      <c r="I9884">
        <v>0</v>
      </c>
      <c r="J9884">
        <v>1</v>
      </c>
      <c r="K9884">
        <v>0</v>
      </c>
      <c r="L9884">
        <v>0</v>
      </c>
      <c r="M9884" t="s">
        <v>20363</v>
      </c>
      <c r="N9884" t="s">
        <v>497</v>
      </c>
      <c r="O9884" t="s">
        <v>26</v>
      </c>
      <c r="P9884" t="s">
        <v>27</v>
      </c>
      <c r="Q9884">
        <v>98</v>
      </c>
    </row>
    <row r="9885" spans="1:17" x14ac:dyDescent="0.25">
      <c r="A9885">
        <v>9883</v>
      </c>
      <c r="B9885">
        <v>9884</v>
      </c>
      <c r="C9885" t="s">
        <v>20364</v>
      </c>
      <c r="D9885">
        <v>2015</v>
      </c>
      <c r="E9885" t="s">
        <v>17</v>
      </c>
      <c r="F9885">
        <v>5.6</v>
      </c>
      <c r="H9885">
        <v>0</v>
      </c>
      <c r="I9885">
        <v>0</v>
      </c>
      <c r="J9885">
        <v>1</v>
      </c>
      <c r="K9885">
        <v>0</v>
      </c>
      <c r="L9885">
        <v>0</v>
      </c>
      <c r="M9885" t="s">
        <v>20365</v>
      </c>
      <c r="N9885" t="s">
        <v>598</v>
      </c>
      <c r="O9885" t="s">
        <v>18532</v>
      </c>
      <c r="P9885" t="s">
        <v>11045</v>
      </c>
      <c r="Q9885">
        <v>91</v>
      </c>
    </row>
    <row r="9886" spans="1:17" hidden="1" x14ac:dyDescent="0.25">
      <c r="A9886">
        <v>9884</v>
      </c>
      <c r="B9886">
        <v>9885</v>
      </c>
      <c r="C9886" t="s">
        <v>20366</v>
      </c>
      <c r="D9886">
        <v>1997</v>
      </c>
      <c r="E9886" t="s">
        <v>23</v>
      </c>
      <c r="F9886">
        <v>5.4</v>
      </c>
      <c r="H9886">
        <v>0</v>
      </c>
      <c r="I9886">
        <v>0</v>
      </c>
      <c r="J9886">
        <v>1</v>
      </c>
      <c r="K9886">
        <v>0</v>
      </c>
      <c r="L9886">
        <v>0</v>
      </c>
      <c r="M9886" t="s">
        <v>4155</v>
      </c>
      <c r="N9886" t="s">
        <v>268</v>
      </c>
      <c r="O9886" t="s">
        <v>26</v>
      </c>
      <c r="P9886" t="s">
        <v>27</v>
      </c>
      <c r="Q9886">
        <v>98</v>
      </c>
    </row>
    <row r="9887" spans="1:17" x14ac:dyDescent="0.25">
      <c r="A9887">
        <v>9885</v>
      </c>
      <c r="B9887">
        <v>9886</v>
      </c>
      <c r="C9887" t="s">
        <v>20367</v>
      </c>
      <c r="D9887">
        <v>2017</v>
      </c>
      <c r="E9887" t="s">
        <v>23</v>
      </c>
      <c r="F9887">
        <v>6.1</v>
      </c>
      <c r="H9887">
        <v>0</v>
      </c>
      <c r="I9887">
        <v>0</v>
      </c>
      <c r="J9887">
        <v>1</v>
      </c>
      <c r="K9887">
        <v>0</v>
      </c>
      <c r="L9887">
        <v>0</v>
      </c>
      <c r="M9887" t="s">
        <v>2641</v>
      </c>
      <c r="N9887" t="s">
        <v>114</v>
      </c>
      <c r="O9887" t="s">
        <v>26</v>
      </c>
      <c r="P9887" t="s">
        <v>27</v>
      </c>
      <c r="Q9887">
        <v>64</v>
      </c>
    </row>
    <row r="9888" spans="1:17" hidden="1" x14ac:dyDescent="0.25">
      <c r="A9888">
        <v>9886</v>
      </c>
      <c r="B9888">
        <v>9887</v>
      </c>
      <c r="C9888" t="s">
        <v>20368</v>
      </c>
      <c r="D9888">
        <v>2005</v>
      </c>
      <c r="E9888" t="s">
        <v>23</v>
      </c>
      <c r="F9888">
        <v>4.4000000000000004</v>
      </c>
      <c r="H9888">
        <v>0</v>
      </c>
      <c r="I9888">
        <v>0</v>
      </c>
      <c r="J9888">
        <v>1</v>
      </c>
      <c r="K9888">
        <v>0</v>
      </c>
      <c r="L9888">
        <v>0</v>
      </c>
      <c r="M9888" t="s">
        <v>20369</v>
      </c>
      <c r="N9888" t="s">
        <v>394</v>
      </c>
      <c r="O9888" t="s">
        <v>855</v>
      </c>
      <c r="P9888" t="s">
        <v>108</v>
      </c>
      <c r="Q9888">
        <v>97</v>
      </c>
    </row>
    <row r="9889" spans="1:17" hidden="1" x14ac:dyDescent="0.25">
      <c r="A9889">
        <v>9887</v>
      </c>
      <c r="B9889">
        <v>9888</v>
      </c>
      <c r="C9889" t="s">
        <v>20370</v>
      </c>
      <c r="D9889">
        <v>2013</v>
      </c>
      <c r="F9889">
        <v>6.5</v>
      </c>
      <c r="H9889">
        <v>0</v>
      </c>
      <c r="I9889">
        <v>0</v>
      </c>
      <c r="J9889">
        <v>1</v>
      </c>
      <c r="K9889">
        <v>0</v>
      </c>
      <c r="L9889">
        <v>0</v>
      </c>
      <c r="M9889" t="s">
        <v>20371</v>
      </c>
      <c r="N9889" t="s">
        <v>100</v>
      </c>
      <c r="O9889" t="s">
        <v>860</v>
      </c>
      <c r="P9889" t="s">
        <v>904</v>
      </c>
      <c r="Q9889">
        <v>95</v>
      </c>
    </row>
    <row r="9890" spans="1:17" hidden="1" x14ac:dyDescent="0.25">
      <c r="A9890">
        <v>9888</v>
      </c>
      <c r="B9890">
        <v>9889</v>
      </c>
      <c r="C9890" t="s">
        <v>20372</v>
      </c>
      <c r="D9890">
        <v>2013</v>
      </c>
      <c r="F9890">
        <v>5.3</v>
      </c>
      <c r="H9890">
        <v>0</v>
      </c>
      <c r="I9890">
        <v>0</v>
      </c>
      <c r="J9890">
        <v>1</v>
      </c>
      <c r="K9890">
        <v>0</v>
      </c>
      <c r="L9890">
        <v>0</v>
      </c>
      <c r="M9890" t="s">
        <v>20373</v>
      </c>
      <c r="N9890" t="s">
        <v>943</v>
      </c>
      <c r="O9890" t="s">
        <v>26</v>
      </c>
      <c r="P9890" t="s">
        <v>7835</v>
      </c>
      <c r="Q9890">
        <v>71</v>
      </c>
    </row>
    <row r="9891" spans="1:17" x14ac:dyDescent="0.25">
      <c r="A9891">
        <v>9889</v>
      </c>
      <c r="B9891">
        <v>9890</v>
      </c>
      <c r="C9891" t="s">
        <v>20374</v>
      </c>
      <c r="D9891">
        <v>2017</v>
      </c>
      <c r="E9891" t="s">
        <v>32</v>
      </c>
      <c r="F9891">
        <v>6</v>
      </c>
      <c r="H9891">
        <v>0</v>
      </c>
      <c r="I9891">
        <v>0</v>
      </c>
      <c r="J9891">
        <v>1</v>
      </c>
      <c r="K9891">
        <v>0</v>
      </c>
      <c r="L9891">
        <v>0</v>
      </c>
      <c r="M9891" t="s">
        <v>20375</v>
      </c>
      <c r="N9891" t="s">
        <v>114</v>
      </c>
      <c r="O9891" t="s">
        <v>26</v>
      </c>
      <c r="P9891" t="s">
        <v>27</v>
      </c>
      <c r="Q9891">
        <v>90</v>
      </c>
    </row>
    <row r="9892" spans="1:17" x14ac:dyDescent="0.25">
      <c r="A9892">
        <v>9890</v>
      </c>
      <c r="B9892">
        <v>9891</v>
      </c>
      <c r="C9892" t="s">
        <v>20376</v>
      </c>
      <c r="D9892">
        <v>2017</v>
      </c>
      <c r="F9892">
        <v>5</v>
      </c>
      <c r="H9892">
        <v>0</v>
      </c>
      <c r="I9892">
        <v>0</v>
      </c>
      <c r="J9892">
        <v>1</v>
      </c>
      <c r="K9892">
        <v>0</v>
      </c>
      <c r="L9892">
        <v>0</v>
      </c>
      <c r="M9892" t="s">
        <v>20377</v>
      </c>
      <c r="N9892" t="s">
        <v>6821</v>
      </c>
      <c r="O9892" t="s">
        <v>26</v>
      </c>
      <c r="P9892" t="s">
        <v>27</v>
      </c>
      <c r="Q9892">
        <v>95</v>
      </c>
    </row>
    <row r="9893" spans="1:17" hidden="1" x14ac:dyDescent="0.25">
      <c r="A9893">
        <v>9891</v>
      </c>
      <c r="B9893">
        <v>9892</v>
      </c>
      <c r="C9893" t="s">
        <v>20378</v>
      </c>
      <c r="D9893">
        <v>2011</v>
      </c>
      <c r="F9893">
        <v>6.1</v>
      </c>
      <c r="H9893">
        <v>0</v>
      </c>
      <c r="I9893">
        <v>0</v>
      </c>
      <c r="J9893">
        <v>1</v>
      </c>
      <c r="K9893">
        <v>0</v>
      </c>
      <c r="L9893">
        <v>0</v>
      </c>
      <c r="M9893" t="s">
        <v>20379</v>
      </c>
      <c r="N9893" t="s">
        <v>164</v>
      </c>
      <c r="O9893" t="s">
        <v>26</v>
      </c>
      <c r="P9893" t="s">
        <v>27</v>
      </c>
      <c r="Q9893">
        <v>75</v>
      </c>
    </row>
    <row r="9894" spans="1:17" hidden="1" x14ac:dyDescent="0.25">
      <c r="A9894">
        <v>9892</v>
      </c>
      <c r="B9894">
        <v>9893</v>
      </c>
      <c r="C9894" t="s">
        <v>20380</v>
      </c>
      <c r="D9894">
        <v>2004</v>
      </c>
      <c r="F9894">
        <v>6.1</v>
      </c>
      <c r="H9894">
        <v>0</v>
      </c>
      <c r="I9894">
        <v>0</v>
      </c>
      <c r="J9894">
        <v>1</v>
      </c>
      <c r="K9894">
        <v>0</v>
      </c>
      <c r="L9894">
        <v>0</v>
      </c>
      <c r="M9894" t="s">
        <v>20381</v>
      </c>
      <c r="N9894" t="s">
        <v>100</v>
      </c>
      <c r="O9894" t="s">
        <v>66</v>
      </c>
      <c r="P9894" t="s">
        <v>149</v>
      </c>
      <c r="Q9894">
        <v>142</v>
      </c>
    </row>
    <row r="9895" spans="1:17" hidden="1" x14ac:dyDescent="0.25">
      <c r="A9895">
        <v>9893</v>
      </c>
      <c r="B9895">
        <v>9894</v>
      </c>
      <c r="C9895" t="s">
        <v>20382</v>
      </c>
      <c r="D9895">
        <v>1984</v>
      </c>
      <c r="F9895">
        <v>5</v>
      </c>
      <c r="H9895">
        <v>0</v>
      </c>
      <c r="I9895">
        <v>0</v>
      </c>
      <c r="J9895">
        <v>1</v>
      </c>
      <c r="K9895">
        <v>0</v>
      </c>
      <c r="L9895">
        <v>0</v>
      </c>
      <c r="M9895" t="s">
        <v>1299</v>
      </c>
      <c r="N9895" t="s">
        <v>336</v>
      </c>
      <c r="O9895" t="s">
        <v>26</v>
      </c>
      <c r="P9895" t="s">
        <v>27</v>
      </c>
      <c r="Q9895">
        <v>96</v>
      </c>
    </row>
    <row r="9896" spans="1:17" hidden="1" x14ac:dyDescent="0.25">
      <c r="A9896">
        <v>9894</v>
      </c>
      <c r="B9896">
        <v>9895</v>
      </c>
      <c r="C9896" t="s">
        <v>20383</v>
      </c>
      <c r="D9896">
        <v>1952</v>
      </c>
      <c r="F9896">
        <v>7.1</v>
      </c>
      <c r="H9896">
        <v>0</v>
      </c>
      <c r="I9896">
        <v>0</v>
      </c>
      <c r="J9896">
        <v>1</v>
      </c>
      <c r="K9896">
        <v>0</v>
      </c>
      <c r="L9896">
        <v>0</v>
      </c>
      <c r="M9896" t="s">
        <v>20384</v>
      </c>
      <c r="N9896" t="s">
        <v>7965</v>
      </c>
      <c r="O9896" t="s">
        <v>286</v>
      </c>
      <c r="P9896" t="s">
        <v>72</v>
      </c>
      <c r="Q9896">
        <v>95</v>
      </c>
    </row>
    <row r="9897" spans="1:17" x14ac:dyDescent="0.25">
      <c r="A9897">
        <v>9895</v>
      </c>
      <c r="B9897">
        <v>9896</v>
      </c>
      <c r="C9897" t="s">
        <v>20385</v>
      </c>
      <c r="D9897">
        <v>2016</v>
      </c>
      <c r="F9897">
        <v>6.6</v>
      </c>
      <c r="H9897">
        <v>0</v>
      </c>
      <c r="I9897">
        <v>0</v>
      </c>
      <c r="J9897">
        <v>1</v>
      </c>
      <c r="K9897">
        <v>0</v>
      </c>
      <c r="L9897">
        <v>0</v>
      </c>
      <c r="M9897" t="s">
        <v>20386</v>
      </c>
      <c r="N9897" t="s">
        <v>254</v>
      </c>
      <c r="O9897" t="s">
        <v>740</v>
      </c>
      <c r="P9897" t="s">
        <v>27</v>
      </c>
      <c r="Q9897">
        <v>86</v>
      </c>
    </row>
    <row r="9898" spans="1:17" hidden="1" x14ac:dyDescent="0.25">
      <c r="A9898">
        <v>9896</v>
      </c>
      <c r="B9898">
        <v>9897</v>
      </c>
      <c r="C9898" t="s">
        <v>20387</v>
      </c>
      <c r="D9898">
        <v>2013</v>
      </c>
      <c r="E9898" t="s">
        <v>23</v>
      </c>
      <c r="F9898">
        <v>7.6</v>
      </c>
      <c r="H9898">
        <v>0</v>
      </c>
      <c r="I9898">
        <v>0</v>
      </c>
      <c r="J9898">
        <v>1</v>
      </c>
      <c r="K9898">
        <v>0</v>
      </c>
      <c r="L9898">
        <v>0</v>
      </c>
      <c r="M9898" t="s">
        <v>20388</v>
      </c>
      <c r="N9898" t="s">
        <v>353</v>
      </c>
      <c r="O9898" t="s">
        <v>26</v>
      </c>
      <c r="P9898" t="s">
        <v>27</v>
      </c>
      <c r="Q9898">
        <v>100</v>
      </c>
    </row>
    <row r="9899" spans="1:17" hidden="1" x14ac:dyDescent="0.25">
      <c r="A9899">
        <v>9897</v>
      </c>
      <c r="B9899">
        <v>9898</v>
      </c>
      <c r="C9899" t="s">
        <v>20389</v>
      </c>
      <c r="D9899">
        <v>2001</v>
      </c>
      <c r="E9899" t="s">
        <v>23</v>
      </c>
      <c r="F9899">
        <v>6.1</v>
      </c>
      <c r="G9899" s="1">
        <v>0.44</v>
      </c>
      <c r="H9899">
        <v>0</v>
      </c>
      <c r="I9899">
        <v>0</v>
      </c>
      <c r="J9899">
        <v>1</v>
      </c>
      <c r="K9899">
        <v>0</v>
      </c>
      <c r="L9899">
        <v>0</v>
      </c>
      <c r="M9899" t="s">
        <v>9029</v>
      </c>
      <c r="N9899" t="s">
        <v>8756</v>
      </c>
      <c r="O9899" t="s">
        <v>3839</v>
      </c>
      <c r="P9899" t="s">
        <v>2869</v>
      </c>
      <c r="Q9899">
        <v>95</v>
      </c>
    </row>
    <row r="9900" spans="1:17" x14ac:dyDescent="0.25">
      <c r="A9900">
        <v>9898</v>
      </c>
      <c r="B9900">
        <v>9899</v>
      </c>
      <c r="C9900" t="s">
        <v>20390</v>
      </c>
      <c r="D9900">
        <v>2015</v>
      </c>
      <c r="F9900">
        <v>7.3</v>
      </c>
      <c r="H9900">
        <v>0</v>
      </c>
      <c r="I9900">
        <v>0</v>
      </c>
      <c r="J9900">
        <v>1</v>
      </c>
      <c r="K9900">
        <v>0</v>
      </c>
      <c r="L9900">
        <v>0</v>
      </c>
      <c r="N9900" t="s">
        <v>1115</v>
      </c>
      <c r="O9900" t="s">
        <v>1109</v>
      </c>
      <c r="P9900" t="s">
        <v>27</v>
      </c>
      <c r="Q9900">
        <v>60</v>
      </c>
    </row>
    <row r="9901" spans="1:17" hidden="1" x14ac:dyDescent="0.25">
      <c r="A9901">
        <v>9899</v>
      </c>
      <c r="B9901">
        <v>9900</v>
      </c>
      <c r="C9901" t="s">
        <v>20391</v>
      </c>
      <c r="D9901">
        <v>2004</v>
      </c>
      <c r="F9901">
        <v>5.8</v>
      </c>
      <c r="H9901">
        <v>0</v>
      </c>
      <c r="I9901">
        <v>0</v>
      </c>
      <c r="J9901">
        <v>1</v>
      </c>
      <c r="K9901">
        <v>0</v>
      </c>
      <c r="L9901">
        <v>0</v>
      </c>
      <c r="M9901" t="s">
        <v>20392</v>
      </c>
      <c r="N9901" t="s">
        <v>100</v>
      </c>
      <c r="O9901" t="s">
        <v>20393</v>
      </c>
      <c r="P9901" t="s">
        <v>20394</v>
      </c>
      <c r="Q9901">
        <v>98</v>
      </c>
    </row>
    <row r="9902" spans="1:17" hidden="1" x14ac:dyDescent="0.25">
      <c r="A9902">
        <v>9900</v>
      </c>
      <c r="B9902">
        <v>9901</v>
      </c>
      <c r="C9902" t="s">
        <v>20395</v>
      </c>
      <c r="D9902">
        <v>1938</v>
      </c>
      <c r="F9902">
        <v>6.2</v>
      </c>
      <c r="H9902">
        <v>0</v>
      </c>
      <c r="I9902">
        <v>0</v>
      </c>
      <c r="J9902">
        <v>1</v>
      </c>
      <c r="K9902">
        <v>0</v>
      </c>
      <c r="L9902">
        <v>0</v>
      </c>
      <c r="M9902" t="s">
        <v>20396</v>
      </c>
      <c r="N9902" t="s">
        <v>1402</v>
      </c>
      <c r="O9902" t="s">
        <v>26</v>
      </c>
      <c r="P9902" t="s">
        <v>27</v>
      </c>
      <c r="Q9902">
        <v>69</v>
      </c>
    </row>
    <row r="9903" spans="1:17" hidden="1" x14ac:dyDescent="0.25">
      <c r="A9903">
        <v>9901</v>
      </c>
      <c r="B9903">
        <v>9902</v>
      </c>
      <c r="C9903" t="s">
        <v>20397</v>
      </c>
      <c r="D9903">
        <v>1970</v>
      </c>
      <c r="E9903" t="s">
        <v>23</v>
      </c>
      <c r="F9903">
        <v>4.8</v>
      </c>
      <c r="H9903">
        <v>0</v>
      </c>
      <c r="I9903">
        <v>0</v>
      </c>
      <c r="J9903">
        <v>1</v>
      </c>
      <c r="K9903">
        <v>0</v>
      </c>
      <c r="L9903">
        <v>0</v>
      </c>
      <c r="M9903" t="s">
        <v>20398</v>
      </c>
      <c r="N9903" t="s">
        <v>3693</v>
      </c>
      <c r="O9903" t="s">
        <v>26</v>
      </c>
      <c r="P9903" t="s">
        <v>27</v>
      </c>
      <c r="Q9903">
        <v>94</v>
      </c>
    </row>
    <row r="9904" spans="1:17" hidden="1" x14ac:dyDescent="0.25">
      <c r="A9904">
        <v>9902</v>
      </c>
      <c r="B9904">
        <v>9903</v>
      </c>
      <c r="C9904" t="s">
        <v>20399</v>
      </c>
      <c r="D9904">
        <v>1984</v>
      </c>
      <c r="E9904" t="s">
        <v>23</v>
      </c>
      <c r="F9904">
        <v>6</v>
      </c>
      <c r="H9904">
        <v>0</v>
      </c>
      <c r="I9904">
        <v>0</v>
      </c>
      <c r="J9904">
        <v>1</v>
      </c>
      <c r="K9904">
        <v>0</v>
      </c>
      <c r="L9904">
        <v>0</v>
      </c>
      <c r="M9904" t="s">
        <v>8879</v>
      </c>
      <c r="N9904" t="s">
        <v>100</v>
      </c>
      <c r="O9904" t="s">
        <v>2361</v>
      </c>
      <c r="P9904" t="s">
        <v>27</v>
      </c>
      <c r="Q9904">
        <v>91</v>
      </c>
    </row>
    <row r="9905" spans="1:17" hidden="1" x14ac:dyDescent="0.25">
      <c r="A9905">
        <v>9903</v>
      </c>
      <c r="B9905">
        <v>9904</v>
      </c>
      <c r="C9905" t="s">
        <v>20400</v>
      </c>
      <c r="D9905">
        <v>2017</v>
      </c>
      <c r="F9905">
        <v>3.7</v>
      </c>
      <c r="H9905">
        <v>0</v>
      </c>
      <c r="I9905">
        <v>0</v>
      </c>
      <c r="J9905">
        <v>1</v>
      </c>
      <c r="K9905">
        <v>0</v>
      </c>
      <c r="L9905">
        <v>0</v>
      </c>
      <c r="M9905" t="s">
        <v>10381</v>
      </c>
      <c r="N9905" t="s">
        <v>6853</v>
      </c>
      <c r="O9905" t="s">
        <v>26</v>
      </c>
      <c r="P9905" t="s">
        <v>43</v>
      </c>
      <c r="Q9905">
        <v>106</v>
      </c>
    </row>
    <row r="9906" spans="1:17" hidden="1" x14ac:dyDescent="0.25">
      <c r="A9906">
        <v>9904</v>
      </c>
      <c r="B9906">
        <v>9905</v>
      </c>
      <c r="C9906" t="s">
        <v>20401</v>
      </c>
      <c r="D9906">
        <v>1973</v>
      </c>
      <c r="E9906" t="s">
        <v>23</v>
      </c>
      <c r="F9906">
        <v>5.3</v>
      </c>
      <c r="H9906">
        <v>0</v>
      </c>
      <c r="I9906">
        <v>0</v>
      </c>
      <c r="J9906">
        <v>1</v>
      </c>
      <c r="K9906">
        <v>0</v>
      </c>
      <c r="L9906">
        <v>0</v>
      </c>
      <c r="M9906" t="s">
        <v>20402</v>
      </c>
      <c r="N9906" t="s">
        <v>3693</v>
      </c>
      <c r="O9906" t="s">
        <v>2220</v>
      </c>
      <c r="P9906" t="s">
        <v>7251</v>
      </c>
      <c r="Q9906">
        <v>80</v>
      </c>
    </row>
    <row r="9907" spans="1:17" hidden="1" x14ac:dyDescent="0.25">
      <c r="A9907">
        <v>9905</v>
      </c>
      <c r="B9907">
        <v>9906</v>
      </c>
      <c r="C9907" t="s">
        <v>20403</v>
      </c>
      <c r="D9907">
        <v>1973</v>
      </c>
      <c r="E9907" t="s">
        <v>213</v>
      </c>
      <c r="F9907">
        <v>5.9</v>
      </c>
      <c r="H9907">
        <v>0</v>
      </c>
      <c r="I9907">
        <v>0</v>
      </c>
      <c r="J9907">
        <v>1</v>
      </c>
      <c r="K9907">
        <v>0</v>
      </c>
      <c r="L9907">
        <v>0</v>
      </c>
      <c r="M9907" t="s">
        <v>20404</v>
      </c>
      <c r="N9907" t="s">
        <v>62</v>
      </c>
      <c r="O9907" t="s">
        <v>26</v>
      </c>
      <c r="P9907" t="s">
        <v>27</v>
      </c>
      <c r="Q9907">
        <v>95</v>
      </c>
    </row>
    <row r="9908" spans="1:17" x14ac:dyDescent="0.25">
      <c r="A9908">
        <v>9906</v>
      </c>
      <c r="B9908">
        <v>9907</v>
      </c>
      <c r="C9908" t="s">
        <v>20405</v>
      </c>
      <c r="D9908">
        <v>2017</v>
      </c>
      <c r="F9908">
        <v>4</v>
      </c>
      <c r="H9908">
        <v>0</v>
      </c>
      <c r="I9908">
        <v>0</v>
      </c>
      <c r="J9908">
        <v>1</v>
      </c>
      <c r="K9908">
        <v>0</v>
      </c>
      <c r="L9908">
        <v>0</v>
      </c>
      <c r="M9908" t="s">
        <v>2694</v>
      </c>
      <c r="N9908" t="s">
        <v>268</v>
      </c>
      <c r="O9908" t="s">
        <v>26</v>
      </c>
      <c r="P9908" t="s">
        <v>27</v>
      </c>
      <c r="Q9908">
        <v>88</v>
      </c>
    </row>
    <row r="9909" spans="1:17" hidden="1" x14ac:dyDescent="0.25">
      <c r="A9909">
        <v>9907</v>
      </c>
      <c r="B9909">
        <v>9908</v>
      </c>
      <c r="C9909" t="s">
        <v>20406</v>
      </c>
      <c r="D9909">
        <v>1980</v>
      </c>
      <c r="F9909">
        <v>6</v>
      </c>
      <c r="H9909">
        <v>0</v>
      </c>
      <c r="I9909">
        <v>0</v>
      </c>
      <c r="J9909">
        <v>1</v>
      </c>
      <c r="K9909">
        <v>0</v>
      </c>
      <c r="L9909">
        <v>0</v>
      </c>
      <c r="M9909" t="s">
        <v>13340</v>
      </c>
      <c r="N9909" t="s">
        <v>20407</v>
      </c>
      <c r="O9909" t="s">
        <v>26</v>
      </c>
      <c r="P9909" t="s">
        <v>27</v>
      </c>
      <c r="Q9909">
        <v>41</v>
      </c>
    </row>
    <row r="9910" spans="1:17" x14ac:dyDescent="0.25">
      <c r="A9910">
        <v>9908</v>
      </c>
      <c r="B9910">
        <v>9909</v>
      </c>
      <c r="C9910" t="s">
        <v>20408</v>
      </c>
      <c r="D9910">
        <v>2014</v>
      </c>
      <c r="E9910" t="s">
        <v>23</v>
      </c>
      <c r="F9910">
        <v>4.7</v>
      </c>
      <c r="G9910" s="1">
        <v>0.14000000000000001</v>
      </c>
      <c r="H9910">
        <v>0</v>
      </c>
      <c r="I9910">
        <v>0</v>
      </c>
      <c r="J9910">
        <v>1</v>
      </c>
      <c r="K9910">
        <v>0</v>
      </c>
      <c r="L9910">
        <v>0</v>
      </c>
      <c r="M9910" t="s">
        <v>20409</v>
      </c>
      <c r="N9910" t="s">
        <v>20410</v>
      </c>
      <c r="O9910" t="s">
        <v>26</v>
      </c>
      <c r="P9910" t="s">
        <v>27</v>
      </c>
      <c r="Q9910">
        <v>95</v>
      </c>
    </row>
    <row r="9911" spans="1:17" x14ac:dyDescent="0.25">
      <c r="A9911">
        <v>9909</v>
      </c>
      <c r="B9911">
        <v>9910</v>
      </c>
      <c r="C9911" t="s">
        <v>20411</v>
      </c>
      <c r="D9911">
        <v>2019</v>
      </c>
      <c r="E9911" t="s">
        <v>735</v>
      </c>
      <c r="F9911">
        <v>6.8</v>
      </c>
      <c r="H9911">
        <v>0</v>
      </c>
      <c r="I9911">
        <v>0</v>
      </c>
      <c r="J9911">
        <v>1</v>
      </c>
      <c r="K9911">
        <v>0</v>
      </c>
      <c r="L9911">
        <v>0</v>
      </c>
      <c r="M9911" t="s">
        <v>20412</v>
      </c>
      <c r="N9911" t="s">
        <v>114</v>
      </c>
      <c r="O9911" t="s">
        <v>26</v>
      </c>
      <c r="P9911" t="s">
        <v>27</v>
      </c>
      <c r="Q9911">
        <v>85</v>
      </c>
    </row>
    <row r="9912" spans="1:17" hidden="1" x14ac:dyDescent="0.25">
      <c r="A9912">
        <v>9910</v>
      </c>
      <c r="B9912">
        <v>9911</v>
      </c>
      <c r="C9912" t="s">
        <v>20413</v>
      </c>
      <c r="D9912">
        <v>2002</v>
      </c>
      <c r="F9912">
        <v>6.2</v>
      </c>
      <c r="H9912">
        <v>0</v>
      </c>
      <c r="I9912">
        <v>0</v>
      </c>
      <c r="J9912">
        <v>1</v>
      </c>
      <c r="K9912">
        <v>0</v>
      </c>
      <c r="L9912">
        <v>0</v>
      </c>
      <c r="M9912" t="s">
        <v>20414</v>
      </c>
      <c r="N9912" t="s">
        <v>563</v>
      </c>
      <c r="O9912" t="s">
        <v>10142</v>
      </c>
      <c r="P9912" t="s">
        <v>283</v>
      </c>
      <c r="Q9912">
        <v>90</v>
      </c>
    </row>
    <row r="9913" spans="1:17" hidden="1" x14ac:dyDescent="0.25">
      <c r="A9913">
        <v>9911</v>
      </c>
      <c r="B9913">
        <v>9912</v>
      </c>
      <c r="C9913" t="s">
        <v>20415</v>
      </c>
      <c r="D9913">
        <v>2011</v>
      </c>
      <c r="E9913" t="s">
        <v>735</v>
      </c>
      <c r="F9913">
        <v>6.8</v>
      </c>
      <c r="H9913">
        <v>0</v>
      </c>
      <c r="I9913">
        <v>0</v>
      </c>
      <c r="J9913">
        <v>1</v>
      </c>
      <c r="K9913">
        <v>0</v>
      </c>
      <c r="L9913">
        <v>0</v>
      </c>
      <c r="M9913" t="s">
        <v>20416</v>
      </c>
      <c r="N9913" t="s">
        <v>353</v>
      </c>
      <c r="O9913" t="s">
        <v>26</v>
      </c>
      <c r="P9913" t="s">
        <v>27</v>
      </c>
      <c r="Q9913">
        <v>95</v>
      </c>
    </row>
    <row r="9914" spans="1:17" hidden="1" x14ac:dyDescent="0.25">
      <c r="A9914">
        <v>9912</v>
      </c>
      <c r="B9914">
        <v>9913</v>
      </c>
      <c r="C9914" t="s">
        <v>20417</v>
      </c>
      <c r="D9914">
        <v>1986</v>
      </c>
      <c r="E9914" t="s">
        <v>23</v>
      </c>
      <c r="F9914">
        <v>5.5</v>
      </c>
      <c r="G9914" s="1">
        <v>0.1</v>
      </c>
      <c r="H9914">
        <v>0</v>
      </c>
      <c r="I9914">
        <v>0</v>
      </c>
      <c r="J9914">
        <v>1</v>
      </c>
      <c r="K9914">
        <v>0</v>
      </c>
      <c r="L9914">
        <v>0</v>
      </c>
      <c r="M9914" t="s">
        <v>20418</v>
      </c>
      <c r="N9914" t="s">
        <v>1863</v>
      </c>
      <c r="O9914" t="s">
        <v>26</v>
      </c>
      <c r="P9914" t="s">
        <v>27</v>
      </c>
      <c r="Q9914">
        <v>95</v>
      </c>
    </row>
    <row r="9915" spans="1:17" hidden="1" x14ac:dyDescent="0.25">
      <c r="A9915">
        <v>9913</v>
      </c>
      <c r="B9915">
        <v>9914</v>
      </c>
      <c r="C9915" t="s">
        <v>20419</v>
      </c>
      <c r="D9915">
        <v>2006</v>
      </c>
      <c r="F9915">
        <v>6.1</v>
      </c>
      <c r="H9915">
        <v>0</v>
      </c>
      <c r="I9915">
        <v>0</v>
      </c>
      <c r="J9915">
        <v>1</v>
      </c>
      <c r="K9915">
        <v>0</v>
      </c>
      <c r="L9915">
        <v>0</v>
      </c>
      <c r="M9915" t="s">
        <v>20420</v>
      </c>
      <c r="N9915" t="s">
        <v>100</v>
      </c>
      <c r="O9915" t="s">
        <v>80</v>
      </c>
      <c r="P9915" t="s">
        <v>27</v>
      </c>
      <c r="Q9915">
        <v>90</v>
      </c>
    </row>
    <row r="9916" spans="1:17" x14ac:dyDescent="0.25">
      <c r="A9916">
        <v>9914</v>
      </c>
      <c r="B9916">
        <v>9915</v>
      </c>
      <c r="C9916" t="s">
        <v>20421</v>
      </c>
      <c r="D9916">
        <v>2015</v>
      </c>
      <c r="F9916">
        <v>5.7</v>
      </c>
      <c r="H9916">
        <v>0</v>
      </c>
      <c r="I9916">
        <v>0</v>
      </c>
      <c r="J9916">
        <v>1</v>
      </c>
      <c r="K9916">
        <v>0</v>
      </c>
      <c r="L9916">
        <v>0</v>
      </c>
      <c r="M9916" t="s">
        <v>18111</v>
      </c>
      <c r="N9916" t="s">
        <v>353</v>
      </c>
      <c r="O9916" t="s">
        <v>26</v>
      </c>
      <c r="P9916" t="s">
        <v>27</v>
      </c>
      <c r="Q9916">
        <v>90</v>
      </c>
    </row>
    <row r="9917" spans="1:17" x14ac:dyDescent="0.25">
      <c r="A9917">
        <v>9915</v>
      </c>
      <c r="B9917">
        <v>9916</v>
      </c>
      <c r="C9917" t="s">
        <v>20422</v>
      </c>
      <c r="D9917">
        <v>2015</v>
      </c>
      <c r="E9917" t="s">
        <v>23</v>
      </c>
      <c r="F9917">
        <v>4.7</v>
      </c>
      <c r="H9917">
        <v>0</v>
      </c>
      <c r="I9917">
        <v>0</v>
      </c>
      <c r="J9917">
        <v>1</v>
      </c>
      <c r="K9917">
        <v>0</v>
      </c>
      <c r="L9917">
        <v>0</v>
      </c>
      <c r="M9917" t="s">
        <v>20423</v>
      </c>
      <c r="N9917" t="s">
        <v>271</v>
      </c>
      <c r="O9917" t="s">
        <v>26</v>
      </c>
      <c r="P9917" t="s">
        <v>27</v>
      </c>
      <c r="Q9917">
        <v>92</v>
      </c>
    </row>
    <row r="9918" spans="1:17" hidden="1" x14ac:dyDescent="0.25">
      <c r="A9918">
        <v>9916</v>
      </c>
      <c r="B9918">
        <v>9917</v>
      </c>
      <c r="C9918" t="s">
        <v>20424</v>
      </c>
      <c r="D9918">
        <v>2009</v>
      </c>
      <c r="F9918">
        <v>6.3</v>
      </c>
      <c r="H9918">
        <v>0</v>
      </c>
      <c r="I9918">
        <v>0</v>
      </c>
      <c r="J9918">
        <v>1</v>
      </c>
      <c r="K9918">
        <v>0</v>
      </c>
      <c r="L9918">
        <v>0</v>
      </c>
      <c r="M9918" t="s">
        <v>20425</v>
      </c>
      <c r="N9918" t="s">
        <v>111</v>
      </c>
      <c r="O9918" t="s">
        <v>11150</v>
      </c>
      <c r="P9918" t="s">
        <v>20426</v>
      </c>
      <c r="Q9918">
        <v>104</v>
      </c>
    </row>
    <row r="9919" spans="1:17" hidden="1" x14ac:dyDescent="0.25">
      <c r="A9919">
        <v>9917</v>
      </c>
      <c r="B9919">
        <v>9918</v>
      </c>
      <c r="C9919" t="s">
        <v>20427</v>
      </c>
      <c r="D9919">
        <v>1913</v>
      </c>
      <c r="F9919">
        <v>5.3</v>
      </c>
      <c r="H9919">
        <v>0</v>
      </c>
      <c r="I9919">
        <v>0</v>
      </c>
      <c r="J9919">
        <v>1</v>
      </c>
      <c r="K9919">
        <v>0</v>
      </c>
      <c r="L9919">
        <v>0</v>
      </c>
      <c r="M9919" t="s">
        <v>20428</v>
      </c>
      <c r="N9919" t="s">
        <v>16739</v>
      </c>
      <c r="O9919" t="s">
        <v>26</v>
      </c>
      <c r="P9919" t="s">
        <v>27</v>
      </c>
      <c r="Q9919">
        <v>12</v>
      </c>
    </row>
    <row r="9920" spans="1:17" hidden="1" x14ac:dyDescent="0.25">
      <c r="A9920">
        <v>9918</v>
      </c>
      <c r="B9920">
        <v>9919</v>
      </c>
      <c r="C9920" t="s">
        <v>20429</v>
      </c>
      <c r="D9920">
        <v>2014</v>
      </c>
      <c r="E9920" t="s">
        <v>32</v>
      </c>
      <c r="F9920">
        <v>8.1</v>
      </c>
      <c r="H9920">
        <v>0</v>
      </c>
      <c r="I9920">
        <v>0</v>
      </c>
      <c r="J9920">
        <v>1</v>
      </c>
      <c r="K9920">
        <v>0</v>
      </c>
      <c r="L9920">
        <v>0</v>
      </c>
      <c r="M9920" t="s">
        <v>20430</v>
      </c>
      <c r="N9920" t="s">
        <v>353</v>
      </c>
      <c r="O9920" t="s">
        <v>20431</v>
      </c>
      <c r="P9920" t="s">
        <v>27</v>
      </c>
      <c r="Q9920">
        <v>83</v>
      </c>
    </row>
    <row r="9921" spans="1:17" x14ac:dyDescent="0.25">
      <c r="A9921">
        <v>9919</v>
      </c>
      <c r="B9921">
        <v>9920</v>
      </c>
      <c r="C9921" t="s">
        <v>20432</v>
      </c>
      <c r="D9921">
        <v>2018</v>
      </c>
      <c r="F9921">
        <v>4.8</v>
      </c>
      <c r="H9921">
        <v>0</v>
      </c>
      <c r="I9921">
        <v>0</v>
      </c>
      <c r="J9921">
        <v>1</v>
      </c>
      <c r="K9921">
        <v>0</v>
      </c>
      <c r="L9921">
        <v>0</v>
      </c>
      <c r="M9921" t="s">
        <v>20433</v>
      </c>
      <c r="N9921" t="s">
        <v>114</v>
      </c>
      <c r="O9921" t="s">
        <v>26</v>
      </c>
      <c r="P9921" t="s">
        <v>27</v>
      </c>
      <c r="Q9921">
        <v>80</v>
      </c>
    </row>
    <row r="9922" spans="1:17" hidden="1" x14ac:dyDescent="0.25">
      <c r="A9922">
        <v>9920</v>
      </c>
      <c r="B9922">
        <v>9921</v>
      </c>
      <c r="C9922" t="s">
        <v>20434</v>
      </c>
      <c r="D9922">
        <v>1954</v>
      </c>
      <c r="E9922" t="s">
        <v>32</v>
      </c>
      <c r="F9922">
        <v>6.4</v>
      </c>
      <c r="H9922">
        <v>0</v>
      </c>
      <c r="I9922">
        <v>0</v>
      </c>
      <c r="J9922">
        <v>1</v>
      </c>
      <c r="K9922">
        <v>0</v>
      </c>
      <c r="L9922">
        <v>0</v>
      </c>
      <c r="N9922" t="s">
        <v>3718</v>
      </c>
      <c r="O9922" t="s">
        <v>80</v>
      </c>
      <c r="P9922" t="s">
        <v>27</v>
      </c>
      <c r="Q9922">
        <v>60</v>
      </c>
    </row>
    <row r="9923" spans="1:17" hidden="1" x14ac:dyDescent="0.25">
      <c r="A9923">
        <v>9921</v>
      </c>
      <c r="B9923">
        <v>9922</v>
      </c>
      <c r="C9923" t="s">
        <v>20435</v>
      </c>
      <c r="D9923">
        <v>2011</v>
      </c>
      <c r="F9923">
        <v>7.2</v>
      </c>
      <c r="H9923">
        <v>0</v>
      </c>
      <c r="I9923">
        <v>0</v>
      </c>
      <c r="J9923">
        <v>1</v>
      </c>
      <c r="K9923">
        <v>0</v>
      </c>
      <c r="L9923">
        <v>0</v>
      </c>
      <c r="M9923" t="s">
        <v>20436</v>
      </c>
      <c r="N9923" t="s">
        <v>114</v>
      </c>
      <c r="O9923" t="s">
        <v>26</v>
      </c>
      <c r="P9923" t="s">
        <v>27</v>
      </c>
      <c r="Q9923">
        <v>103</v>
      </c>
    </row>
    <row r="9924" spans="1:17" hidden="1" x14ac:dyDescent="0.25">
      <c r="A9924">
        <v>9922</v>
      </c>
      <c r="B9924">
        <v>9923</v>
      </c>
      <c r="C9924" t="s">
        <v>20437</v>
      </c>
      <c r="D9924">
        <v>2014</v>
      </c>
      <c r="E9924" t="s">
        <v>23</v>
      </c>
      <c r="F9924">
        <v>5.2</v>
      </c>
      <c r="G9924" s="1">
        <v>0.08</v>
      </c>
      <c r="H9924">
        <v>0</v>
      </c>
      <c r="I9924">
        <v>0</v>
      </c>
      <c r="J9924">
        <v>1</v>
      </c>
      <c r="K9924">
        <v>0</v>
      </c>
      <c r="L9924">
        <v>0</v>
      </c>
      <c r="M9924" t="s">
        <v>20438</v>
      </c>
      <c r="N9924" t="s">
        <v>666</v>
      </c>
      <c r="O9924" t="s">
        <v>20439</v>
      </c>
      <c r="P9924" t="s">
        <v>20440</v>
      </c>
      <c r="Q9924">
        <v>110</v>
      </c>
    </row>
    <row r="9925" spans="1:17" x14ac:dyDescent="0.25">
      <c r="A9925">
        <v>9923</v>
      </c>
      <c r="B9925">
        <v>9924</v>
      </c>
      <c r="C9925" t="s">
        <v>20441</v>
      </c>
      <c r="D9925">
        <v>2014</v>
      </c>
      <c r="F9925">
        <v>5.9</v>
      </c>
      <c r="H9925">
        <v>0</v>
      </c>
      <c r="I9925">
        <v>0</v>
      </c>
      <c r="J9925">
        <v>1</v>
      </c>
      <c r="K9925">
        <v>0</v>
      </c>
      <c r="L9925">
        <v>0</v>
      </c>
      <c r="M9925" t="s">
        <v>20442</v>
      </c>
      <c r="N9925" t="s">
        <v>62</v>
      </c>
      <c r="O9925" t="s">
        <v>26</v>
      </c>
      <c r="P9925" t="s">
        <v>27</v>
      </c>
      <c r="Q9925">
        <v>86</v>
      </c>
    </row>
    <row r="9926" spans="1:17" hidden="1" x14ac:dyDescent="0.25">
      <c r="A9926">
        <v>9924</v>
      </c>
      <c r="B9926">
        <v>9925</v>
      </c>
      <c r="C9926" t="s">
        <v>20443</v>
      </c>
      <c r="D9926">
        <v>2013</v>
      </c>
      <c r="E9926" t="s">
        <v>23</v>
      </c>
      <c r="F9926">
        <v>4.7</v>
      </c>
      <c r="H9926">
        <v>0</v>
      </c>
      <c r="I9926">
        <v>0</v>
      </c>
      <c r="J9926">
        <v>1</v>
      </c>
      <c r="K9926">
        <v>0</v>
      </c>
      <c r="L9926">
        <v>0</v>
      </c>
      <c r="M9926" t="s">
        <v>11738</v>
      </c>
      <c r="N9926" t="s">
        <v>246</v>
      </c>
      <c r="O9926" t="s">
        <v>526</v>
      </c>
      <c r="P9926" t="s">
        <v>527</v>
      </c>
      <c r="Q9926">
        <v>102</v>
      </c>
    </row>
    <row r="9927" spans="1:17" hidden="1" x14ac:dyDescent="0.25">
      <c r="A9927">
        <v>9925</v>
      </c>
      <c r="B9927">
        <v>9926</v>
      </c>
      <c r="C9927" t="s">
        <v>20444</v>
      </c>
      <c r="D9927">
        <v>1984</v>
      </c>
      <c r="F9927">
        <v>6.7</v>
      </c>
      <c r="H9927">
        <v>0</v>
      </c>
      <c r="I9927">
        <v>0</v>
      </c>
      <c r="J9927">
        <v>1</v>
      </c>
      <c r="K9927">
        <v>0</v>
      </c>
      <c r="L9927">
        <v>0</v>
      </c>
      <c r="M9927" t="s">
        <v>20445</v>
      </c>
      <c r="N9927" t="s">
        <v>93</v>
      </c>
      <c r="O9927" t="s">
        <v>26</v>
      </c>
      <c r="P9927" t="s">
        <v>27</v>
      </c>
      <c r="Q9927">
        <v>75</v>
      </c>
    </row>
    <row r="9928" spans="1:17" x14ac:dyDescent="0.25">
      <c r="A9928">
        <v>9926</v>
      </c>
      <c r="B9928">
        <v>9927</v>
      </c>
      <c r="C9928" t="s">
        <v>20446</v>
      </c>
      <c r="D9928">
        <v>2015</v>
      </c>
      <c r="F9928">
        <v>5.3</v>
      </c>
      <c r="G9928" s="1">
        <v>0.5</v>
      </c>
      <c r="H9928">
        <v>0</v>
      </c>
      <c r="I9928">
        <v>0</v>
      </c>
      <c r="J9928">
        <v>1</v>
      </c>
      <c r="K9928">
        <v>0</v>
      </c>
      <c r="L9928">
        <v>0</v>
      </c>
      <c r="N9928" t="s">
        <v>62</v>
      </c>
      <c r="O9928" t="s">
        <v>740</v>
      </c>
      <c r="P9928" t="s">
        <v>27</v>
      </c>
      <c r="Q9928">
        <v>60</v>
      </c>
    </row>
    <row r="9929" spans="1:17" x14ac:dyDescent="0.25">
      <c r="A9929">
        <v>9927</v>
      </c>
      <c r="B9929">
        <v>9928</v>
      </c>
      <c r="C9929" t="s">
        <v>20447</v>
      </c>
      <c r="D9929">
        <v>2015</v>
      </c>
      <c r="F9929">
        <v>5.9</v>
      </c>
      <c r="H9929">
        <v>0</v>
      </c>
      <c r="I9929">
        <v>0</v>
      </c>
      <c r="J9929">
        <v>1</v>
      </c>
      <c r="K9929">
        <v>0</v>
      </c>
      <c r="L9929">
        <v>0</v>
      </c>
      <c r="M9929" t="s">
        <v>20448</v>
      </c>
      <c r="N9929" t="s">
        <v>100</v>
      </c>
      <c r="O9929" t="s">
        <v>66</v>
      </c>
      <c r="P9929" t="s">
        <v>149</v>
      </c>
      <c r="Q9929">
        <v>119</v>
      </c>
    </row>
    <row r="9930" spans="1:17" hidden="1" x14ac:dyDescent="0.25">
      <c r="A9930">
        <v>9928</v>
      </c>
      <c r="B9930">
        <v>9929</v>
      </c>
      <c r="C9930" t="s">
        <v>20449</v>
      </c>
      <c r="D9930">
        <v>2000</v>
      </c>
      <c r="E9930" t="s">
        <v>23</v>
      </c>
      <c r="F9930">
        <v>4.5999999999999996</v>
      </c>
      <c r="H9930">
        <v>0</v>
      </c>
      <c r="I9930">
        <v>0</v>
      </c>
      <c r="J9930">
        <v>1</v>
      </c>
      <c r="K9930">
        <v>0</v>
      </c>
      <c r="L9930">
        <v>0</v>
      </c>
      <c r="M9930" t="s">
        <v>16407</v>
      </c>
      <c r="N9930" t="s">
        <v>25</v>
      </c>
      <c r="O9930" t="s">
        <v>20450</v>
      </c>
      <c r="P9930" t="s">
        <v>27</v>
      </c>
      <c r="Q9930">
        <v>92</v>
      </c>
    </row>
    <row r="9931" spans="1:17" x14ac:dyDescent="0.25">
      <c r="A9931">
        <v>9929</v>
      </c>
      <c r="B9931">
        <v>9930</v>
      </c>
      <c r="C9931" t="s">
        <v>20451</v>
      </c>
      <c r="D9931">
        <v>2019</v>
      </c>
      <c r="E9931" t="s">
        <v>23</v>
      </c>
      <c r="F9931">
        <v>4</v>
      </c>
      <c r="G9931" s="1">
        <v>0.13</v>
      </c>
      <c r="H9931">
        <v>0</v>
      </c>
      <c r="I9931">
        <v>0</v>
      </c>
      <c r="J9931">
        <v>1</v>
      </c>
      <c r="K9931">
        <v>0</v>
      </c>
      <c r="L9931">
        <v>0</v>
      </c>
      <c r="M9931" t="s">
        <v>4580</v>
      </c>
      <c r="N9931" t="s">
        <v>114</v>
      </c>
      <c r="O9931" t="s">
        <v>26</v>
      </c>
      <c r="P9931" t="s">
        <v>72</v>
      </c>
      <c r="Q9931">
        <v>102</v>
      </c>
    </row>
    <row r="9932" spans="1:17" x14ac:dyDescent="0.25">
      <c r="A9932">
        <v>9930</v>
      </c>
      <c r="B9932">
        <v>9931</v>
      </c>
      <c r="C9932" t="s">
        <v>20452</v>
      </c>
      <c r="D9932">
        <v>2016</v>
      </c>
      <c r="F9932">
        <v>4.8</v>
      </c>
      <c r="H9932">
        <v>0</v>
      </c>
      <c r="I9932">
        <v>0</v>
      </c>
      <c r="J9932">
        <v>1</v>
      </c>
      <c r="K9932">
        <v>0</v>
      </c>
      <c r="L9932">
        <v>0</v>
      </c>
      <c r="M9932" t="s">
        <v>20453</v>
      </c>
      <c r="N9932" t="s">
        <v>3713</v>
      </c>
      <c r="O9932" t="s">
        <v>26</v>
      </c>
      <c r="P9932" t="s">
        <v>27</v>
      </c>
      <c r="Q9932">
        <v>79</v>
      </c>
    </row>
    <row r="9933" spans="1:17" hidden="1" x14ac:dyDescent="0.25">
      <c r="A9933">
        <v>9931</v>
      </c>
      <c r="B9933">
        <v>9932</v>
      </c>
      <c r="C9933" t="s">
        <v>20454</v>
      </c>
      <c r="D9933">
        <v>1948</v>
      </c>
      <c r="F9933">
        <v>5.7</v>
      </c>
      <c r="H9933">
        <v>0</v>
      </c>
      <c r="I9933">
        <v>0</v>
      </c>
      <c r="J9933">
        <v>1</v>
      </c>
      <c r="K9933">
        <v>0</v>
      </c>
      <c r="L9933">
        <v>0</v>
      </c>
      <c r="M9933" t="s">
        <v>20455</v>
      </c>
      <c r="N9933" t="s">
        <v>598</v>
      </c>
      <c r="O9933" t="s">
        <v>26</v>
      </c>
      <c r="P9933" t="s">
        <v>27</v>
      </c>
      <c r="Q9933">
        <v>94</v>
      </c>
    </row>
    <row r="9934" spans="1:17" hidden="1" x14ac:dyDescent="0.25">
      <c r="A9934">
        <v>9932</v>
      </c>
      <c r="B9934">
        <v>9933</v>
      </c>
      <c r="C9934" t="s">
        <v>20456</v>
      </c>
      <c r="D9934">
        <v>2008</v>
      </c>
      <c r="F9934">
        <v>7.7</v>
      </c>
      <c r="H9934">
        <v>0</v>
      </c>
      <c r="I9934">
        <v>0</v>
      </c>
      <c r="J9934">
        <v>1</v>
      </c>
      <c r="K9934">
        <v>0</v>
      </c>
      <c r="L9934">
        <v>0</v>
      </c>
      <c r="M9934" t="s">
        <v>20457</v>
      </c>
      <c r="N9934" t="s">
        <v>353</v>
      </c>
      <c r="O9934" t="s">
        <v>26</v>
      </c>
      <c r="P9934" t="s">
        <v>27</v>
      </c>
      <c r="Q9934">
        <v>87</v>
      </c>
    </row>
    <row r="9935" spans="1:17" hidden="1" x14ac:dyDescent="0.25">
      <c r="A9935">
        <v>9933</v>
      </c>
      <c r="B9935">
        <v>9934</v>
      </c>
      <c r="C9935" t="s">
        <v>20458</v>
      </c>
      <c r="D9935">
        <v>1982</v>
      </c>
      <c r="F9935">
        <v>6.5</v>
      </c>
      <c r="H9935">
        <v>0</v>
      </c>
      <c r="I9935">
        <v>0</v>
      </c>
      <c r="J9935">
        <v>1</v>
      </c>
      <c r="K9935">
        <v>0</v>
      </c>
      <c r="L9935">
        <v>0</v>
      </c>
      <c r="M9935" t="s">
        <v>9636</v>
      </c>
      <c r="N9935" t="s">
        <v>100</v>
      </c>
      <c r="O9935" t="s">
        <v>26</v>
      </c>
      <c r="P9935" t="s">
        <v>27</v>
      </c>
      <c r="Q9935">
        <v>91</v>
      </c>
    </row>
    <row r="9936" spans="1:17" hidden="1" x14ac:dyDescent="0.25">
      <c r="A9936">
        <v>9934</v>
      </c>
      <c r="B9936">
        <v>9935</v>
      </c>
      <c r="C9936" t="s">
        <v>20459</v>
      </c>
      <c r="D9936">
        <v>2011</v>
      </c>
      <c r="E9936" t="s">
        <v>23</v>
      </c>
      <c r="F9936">
        <v>5.9</v>
      </c>
      <c r="H9936">
        <v>0</v>
      </c>
      <c r="I9936">
        <v>0</v>
      </c>
      <c r="J9936">
        <v>1</v>
      </c>
      <c r="K9936">
        <v>0</v>
      </c>
      <c r="L9936">
        <v>0</v>
      </c>
      <c r="M9936" t="s">
        <v>20460</v>
      </c>
      <c r="N9936" t="s">
        <v>823</v>
      </c>
      <c r="O9936" t="s">
        <v>26</v>
      </c>
      <c r="P9936" t="s">
        <v>27</v>
      </c>
      <c r="Q9936">
        <v>92</v>
      </c>
    </row>
    <row r="9937" spans="1:17" hidden="1" x14ac:dyDescent="0.25">
      <c r="A9937">
        <v>9935</v>
      </c>
      <c r="B9937">
        <v>9936</v>
      </c>
      <c r="C9937" t="s">
        <v>20461</v>
      </c>
      <c r="D9937">
        <v>2008</v>
      </c>
      <c r="E9937" t="s">
        <v>32</v>
      </c>
      <c r="F9937">
        <v>7.9</v>
      </c>
      <c r="H9937">
        <v>0</v>
      </c>
      <c r="I9937">
        <v>0</v>
      </c>
      <c r="J9937">
        <v>1</v>
      </c>
      <c r="K9937">
        <v>0</v>
      </c>
      <c r="L9937">
        <v>0</v>
      </c>
      <c r="M9937" t="s">
        <v>20462</v>
      </c>
      <c r="N9937" t="s">
        <v>353</v>
      </c>
      <c r="O9937" t="s">
        <v>26</v>
      </c>
      <c r="P9937" t="s">
        <v>27</v>
      </c>
      <c r="Q9937">
        <v>58</v>
      </c>
    </row>
    <row r="9938" spans="1:17" hidden="1" x14ac:dyDescent="0.25">
      <c r="A9938">
        <v>9936</v>
      </c>
      <c r="B9938">
        <v>9937</v>
      </c>
      <c r="C9938" t="s">
        <v>20463</v>
      </c>
      <c r="D9938">
        <v>2008</v>
      </c>
      <c r="F9938">
        <v>7.4</v>
      </c>
      <c r="G9938" s="1">
        <v>0.63</v>
      </c>
      <c r="H9938">
        <v>0</v>
      </c>
      <c r="I9938">
        <v>0</v>
      </c>
      <c r="J9938">
        <v>1</v>
      </c>
      <c r="K9938">
        <v>0</v>
      </c>
      <c r="L9938">
        <v>0</v>
      </c>
      <c r="M9938" t="s">
        <v>20464</v>
      </c>
      <c r="N9938" t="s">
        <v>353</v>
      </c>
      <c r="O9938" t="s">
        <v>740</v>
      </c>
      <c r="P9938" t="s">
        <v>27</v>
      </c>
      <c r="Q9938">
        <v>95</v>
      </c>
    </row>
    <row r="9939" spans="1:17" x14ac:dyDescent="0.25">
      <c r="A9939">
        <v>9937</v>
      </c>
      <c r="B9939">
        <v>9938</v>
      </c>
      <c r="C9939" t="s">
        <v>20465</v>
      </c>
      <c r="D9939">
        <v>2014</v>
      </c>
      <c r="F9939">
        <v>3.1</v>
      </c>
      <c r="H9939">
        <v>0</v>
      </c>
      <c r="I9939">
        <v>0</v>
      </c>
      <c r="J9939">
        <v>1</v>
      </c>
      <c r="K9939">
        <v>0</v>
      </c>
      <c r="L9939">
        <v>0</v>
      </c>
      <c r="M9939" t="s">
        <v>20466</v>
      </c>
      <c r="N9939" t="s">
        <v>271</v>
      </c>
      <c r="O9939" t="s">
        <v>26</v>
      </c>
      <c r="P9939" t="s">
        <v>27</v>
      </c>
      <c r="Q9939">
        <v>82</v>
      </c>
    </row>
    <row r="9940" spans="1:17" hidden="1" x14ac:dyDescent="0.25">
      <c r="A9940">
        <v>9938</v>
      </c>
      <c r="B9940">
        <v>9939</v>
      </c>
      <c r="C9940" t="s">
        <v>20467</v>
      </c>
      <c r="D9940">
        <v>1967</v>
      </c>
      <c r="F9940">
        <v>5.9</v>
      </c>
      <c r="H9940">
        <v>0</v>
      </c>
      <c r="I9940">
        <v>0</v>
      </c>
      <c r="J9940">
        <v>1</v>
      </c>
      <c r="K9940">
        <v>0</v>
      </c>
      <c r="L9940">
        <v>0</v>
      </c>
      <c r="M9940" t="s">
        <v>20468</v>
      </c>
      <c r="N9940" t="s">
        <v>648</v>
      </c>
      <c r="O9940" t="s">
        <v>3645</v>
      </c>
      <c r="P9940" t="s">
        <v>2162</v>
      </c>
      <c r="Q9940">
        <v>80</v>
      </c>
    </row>
    <row r="9941" spans="1:17" hidden="1" x14ac:dyDescent="0.25">
      <c r="A9941">
        <v>9939</v>
      </c>
      <c r="B9941">
        <v>9940</v>
      </c>
      <c r="C9941" t="s">
        <v>20469</v>
      </c>
      <c r="D9941">
        <v>1958</v>
      </c>
      <c r="E9941" t="s">
        <v>32</v>
      </c>
      <c r="F9941">
        <v>5.0999999999999996</v>
      </c>
      <c r="H9941">
        <v>0</v>
      </c>
      <c r="I9941">
        <v>0</v>
      </c>
      <c r="J9941">
        <v>1</v>
      </c>
      <c r="K9941">
        <v>0</v>
      </c>
      <c r="L9941">
        <v>0</v>
      </c>
      <c r="M9941" t="s">
        <v>20470</v>
      </c>
      <c r="N9941" t="s">
        <v>246</v>
      </c>
      <c r="O9941" t="s">
        <v>26</v>
      </c>
      <c r="P9941" t="s">
        <v>27</v>
      </c>
      <c r="Q9941">
        <v>70</v>
      </c>
    </row>
    <row r="9942" spans="1:17" hidden="1" x14ac:dyDescent="0.25">
      <c r="A9942">
        <v>9940</v>
      </c>
      <c r="B9942">
        <v>9941</v>
      </c>
      <c r="C9942" t="s">
        <v>20471</v>
      </c>
      <c r="D9942">
        <v>2010</v>
      </c>
      <c r="F9942">
        <v>6.3</v>
      </c>
      <c r="H9942">
        <v>0</v>
      </c>
      <c r="I9942">
        <v>0</v>
      </c>
      <c r="J9942">
        <v>1</v>
      </c>
      <c r="K9942">
        <v>0</v>
      </c>
      <c r="L9942">
        <v>0</v>
      </c>
      <c r="M9942" t="s">
        <v>20472</v>
      </c>
      <c r="N9942" t="s">
        <v>903</v>
      </c>
      <c r="O9942" t="s">
        <v>80</v>
      </c>
      <c r="P9942" t="s">
        <v>27</v>
      </c>
      <c r="Q9942">
        <v>60</v>
      </c>
    </row>
    <row r="9943" spans="1:17" x14ac:dyDescent="0.25">
      <c r="A9943">
        <v>9941</v>
      </c>
      <c r="B9943">
        <v>9942</v>
      </c>
      <c r="C9943" t="s">
        <v>20473</v>
      </c>
      <c r="D9943">
        <v>2015</v>
      </c>
      <c r="F9943">
        <v>6.2</v>
      </c>
      <c r="G9943" s="1">
        <v>0.22</v>
      </c>
      <c r="H9943">
        <v>0</v>
      </c>
      <c r="I9943">
        <v>0</v>
      </c>
      <c r="J9943">
        <v>1</v>
      </c>
      <c r="K9943">
        <v>0</v>
      </c>
      <c r="L9943">
        <v>0</v>
      </c>
      <c r="M9943" t="s">
        <v>20474</v>
      </c>
      <c r="N9943" t="s">
        <v>114</v>
      </c>
      <c r="O9943" t="s">
        <v>26</v>
      </c>
      <c r="P9943" t="s">
        <v>27</v>
      </c>
      <c r="Q9943">
        <v>99</v>
      </c>
    </row>
    <row r="9944" spans="1:17" hidden="1" x14ac:dyDescent="0.25">
      <c r="A9944">
        <v>9942</v>
      </c>
      <c r="B9944">
        <v>9943</v>
      </c>
      <c r="C9944" t="s">
        <v>20475</v>
      </c>
      <c r="D9944">
        <v>1984</v>
      </c>
      <c r="E9944" t="s">
        <v>32</v>
      </c>
      <c r="F9944">
        <v>6.9</v>
      </c>
      <c r="H9944">
        <v>0</v>
      </c>
      <c r="I9944">
        <v>0</v>
      </c>
      <c r="J9944">
        <v>1</v>
      </c>
      <c r="K9944">
        <v>0</v>
      </c>
      <c r="L9944">
        <v>0</v>
      </c>
      <c r="M9944" t="s">
        <v>20476</v>
      </c>
      <c r="N9944" t="s">
        <v>100</v>
      </c>
      <c r="O9944" t="s">
        <v>2110</v>
      </c>
      <c r="P9944" t="s">
        <v>27</v>
      </c>
      <c r="Q9944">
        <v>90</v>
      </c>
    </row>
    <row r="9945" spans="1:17" hidden="1" x14ac:dyDescent="0.25">
      <c r="A9945">
        <v>9943</v>
      </c>
      <c r="B9945">
        <v>9944</v>
      </c>
      <c r="C9945" t="s">
        <v>20477</v>
      </c>
      <c r="D9945">
        <v>2002</v>
      </c>
      <c r="F9945">
        <v>5.3</v>
      </c>
      <c r="H9945">
        <v>0</v>
      </c>
      <c r="I9945">
        <v>0</v>
      </c>
      <c r="J9945">
        <v>1</v>
      </c>
      <c r="K9945">
        <v>0</v>
      </c>
      <c r="L9945">
        <v>0</v>
      </c>
      <c r="M9945" t="s">
        <v>20478</v>
      </c>
      <c r="N9945" t="s">
        <v>65</v>
      </c>
      <c r="O9945" t="s">
        <v>66</v>
      </c>
      <c r="P9945" t="s">
        <v>27</v>
      </c>
      <c r="Q9945">
        <v>90</v>
      </c>
    </row>
    <row r="9946" spans="1:17" hidden="1" x14ac:dyDescent="0.25">
      <c r="A9946">
        <v>9944</v>
      </c>
      <c r="B9946">
        <v>9945</v>
      </c>
      <c r="C9946" t="s">
        <v>20479</v>
      </c>
      <c r="D9946">
        <v>1989</v>
      </c>
      <c r="F9946">
        <v>5.7</v>
      </c>
      <c r="H9946">
        <v>0</v>
      </c>
      <c r="I9946">
        <v>0</v>
      </c>
      <c r="J9946">
        <v>1</v>
      </c>
      <c r="K9946">
        <v>0</v>
      </c>
      <c r="L9946">
        <v>0</v>
      </c>
      <c r="M9946" t="s">
        <v>11486</v>
      </c>
      <c r="N9946" t="s">
        <v>15685</v>
      </c>
      <c r="O9946" t="s">
        <v>307</v>
      </c>
      <c r="P9946" t="s">
        <v>27</v>
      </c>
      <c r="Q9946">
        <v>90</v>
      </c>
    </row>
    <row r="9947" spans="1:17" hidden="1" x14ac:dyDescent="0.25">
      <c r="A9947">
        <v>9945</v>
      </c>
      <c r="B9947">
        <v>9946</v>
      </c>
      <c r="C9947" t="s">
        <v>20480</v>
      </c>
      <c r="D9947">
        <v>2012</v>
      </c>
      <c r="F9947">
        <v>6.6</v>
      </c>
      <c r="H9947">
        <v>0</v>
      </c>
      <c r="I9947">
        <v>0</v>
      </c>
      <c r="J9947">
        <v>1</v>
      </c>
      <c r="K9947">
        <v>0</v>
      </c>
      <c r="L9947">
        <v>0</v>
      </c>
      <c r="M9947" t="s">
        <v>20481</v>
      </c>
      <c r="N9947" t="s">
        <v>10160</v>
      </c>
      <c r="O9947" t="s">
        <v>26</v>
      </c>
      <c r="P9947" t="s">
        <v>27</v>
      </c>
      <c r="Q9947">
        <v>80</v>
      </c>
    </row>
    <row r="9948" spans="1:17" hidden="1" x14ac:dyDescent="0.25">
      <c r="A9948">
        <v>9946</v>
      </c>
      <c r="B9948">
        <v>9947</v>
      </c>
      <c r="C9948" t="s">
        <v>20482</v>
      </c>
      <c r="D9948">
        <v>2009</v>
      </c>
      <c r="F9948">
        <v>7</v>
      </c>
      <c r="H9948">
        <v>0</v>
      </c>
      <c r="I9948">
        <v>0</v>
      </c>
      <c r="J9948">
        <v>1</v>
      </c>
      <c r="K9948">
        <v>0</v>
      </c>
      <c r="L9948">
        <v>0</v>
      </c>
      <c r="M9948" t="s">
        <v>20483</v>
      </c>
      <c r="N9948" t="s">
        <v>5632</v>
      </c>
      <c r="O9948" t="s">
        <v>740</v>
      </c>
      <c r="P9948" t="s">
        <v>27</v>
      </c>
      <c r="Q9948">
        <v>14</v>
      </c>
    </row>
    <row r="9949" spans="1:17" x14ac:dyDescent="0.25">
      <c r="A9949">
        <v>9947</v>
      </c>
      <c r="B9949">
        <v>9948</v>
      </c>
      <c r="C9949" t="s">
        <v>20484</v>
      </c>
      <c r="D9949">
        <v>2016</v>
      </c>
      <c r="F9949">
        <v>5.2</v>
      </c>
      <c r="H9949">
        <v>0</v>
      </c>
      <c r="I9949">
        <v>0</v>
      </c>
      <c r="J9949">
        <v>1</v>
      </c>
      <c r="K9949">
        <v>0</v>
      </c>
      <c r="L9949">
        <v>0</v>
      </c>
      <c r="M9949" t="s">
        <v>20485</v>
      </c>
      <c r="N9949" t="s">
        <v>311</v>
      </c>
      <c r="O9949" t="s">
        <v>26</v>
      </c>
      <c r="P9949" t="s">
        <v>27</v>
      </c>
      <c r="Q9949">
        <v>107</v>
      </c>
    </row>
    <row r="9950" spans="1:17" x14ac:dyDescent="0.25">
      <c r="A9950">
        <v>9948</v>
      </c>
      <c r="B9950">
        <v>9949</v>
      </c>
      <c r="C9950" t="s">
        <v>20486</v>
      </c>
      <c r="D9950">
        <v>2018</v>
      </c>
      <c r="F9950">
        <v>5.8</v>
      </c>
      <c r="H9950">
        <v>0</v>
      </c>
      <c r="I9950">
        <v>0</v>
      </c>
      <c r="J9950">
        <v>1</v>
      </c>
      <c r="K9950">
        <v>0</v>
      </c>
      <c r="L9950">
        <v>0</v>
      </c>
      <c r="M9950" t="s">
        <v>20487</v>
      </c>
      <c r="N9950" t="s">
        <v>353</v>
      </c>
      <c r="O9950" t="s">
        <v>26</v>
      </c>
      <c r="P9950" t="s">
        <v>27</v>
      </c>
      <c r="Q9950">
        <v>95</v>
      </c>
    </row>
    <row r="9951" spans="1:17" x14ac:dyDescent="0.25">
      <c r="A9951">
        <v>9949</v>
      </c>
      <c r="B9951">
        <v>9950</v>
      </c>
      <c r="C9951" t="s">
        <v>20488</v>
      </c>
      <c r="D9951">
        <v>2017</v>
      </c>
      <c r="F9951">
        <v>7.7</v>
      </c>
      <c r="H9951">
        <v>0</v>
      </c>
      <c r="I9951">
        <v>0</v>
      </c>
      <c r="J9951">
        <v>1</v>
      </c>
      <c r="K9951">
        <v>0</v>
      </c>
      <c r="L9951">
        <v>0</v>
      </c>
      <c r="M9951" t="s">
        <v>15982</v>
      </c>
      <c r="N9951" t="s">
        <v>799</v>
      </c>
      <c r="O9951" t="s">
        <v>26</v>
      </c>
      <c r="P9951" t="s">
        <v>27</v>
      </c>
      <c r="Q9951">
        <v>78</v>
      </c>
    </row>
    <row r="9952" spans="1:17" hidden="1" x14ac:dyDescent="0.25">
      <c r="A9952">
        <v>9950</v>
      </c>
      <c r="B9952">
        <v>9951</v>
      </c>
      <c r="C9952" t="s">
        <v>20489</v>
      </c>
      <c r="D9952">
        <v>2010</v>
      </c>
      <c r="F9952">
        <v>6.9</v>
      </c>
      <c r="H9952">
        <v>0</v>
      </c>
      <c r="I9952">
        <v>0</v>
      </c>
      <c r="J9952">
        <v>1</v>
      </c>
      <c r="K9952">
        <v>0</v>
      </c>
      <c r="L9952">
        <v>0</v>
      </c>
      <c r="M9952" t="s">
        <v>8604</v>
      </c>
      <c r="N9952" t="s">
        <v>353</v>
      </c>
      <c r="O9952" t="s">
        <v>26</v>
      </c>
      <c r="P9952" t="s">
        <v>27</v>
      </c>
      <c r="Q9952">
        <v>35</v>
      </c>
    </row>
    <row r="9953" spans="1:17" x14ac:dyDescent="0.25">
      <c r="A9953">
        <v>9951</v>
      </c>
      <c r="B9953">
        <v>9952</v>
      </c>
      <c r="C9953" t="s">
        <v>20490</v>
      </c>
      <c r="D9953">
        <v>2016</v>
      </c>
      <c r="E9953" t="s">
        <v>213</v>
      </c>
      <c r="F9953">
        <v>5.9</v>
      </c>
      <c r="H9953">
        <v>0</v>
      </c>
      <c r="I9953">
        <v>0</v>
      </c>
      <c r="J9953">
        <v>1</v>
      </c>
      <c r="K9953">
        <v>0</v>
      </c>
      <c r="L9953">
        <v>0</v>
      </c>
      <c r="M9953" t="s">
        <v>20491</v>
      </c>
      <c r="N9953" t="s">
        <v>20492</v>
      </c>
      <c r="O9953" t="s">
        <v>740</v>
      </c>
      <c r="P9953" t="s">
        <v>27</v>
      </c>
      <c r="Q9953">
        <v>67</v>
      </c>
    </row>
    <row r="9954" spans="1:17" hidden="1" x14ac:dyDescent="0.25">
      <c r="A9954">
        <v>9952</v>
      </c>
      <c r="B9954">
        <v>9953</v>
      </c>
      <c r="C9954" t="s">
        <v>20493</v>
      </c>
      <c r="D9954">
        <v>2009</v>
      </c>
      <c r="E9954" t="s">
        <v>213</v>
      </c>
      <c r="F9954">
        <v>6.4</v>
      </c>
      <c r="H9954">
        <v>0</v>
      </c>
      <c r="I9954">
        <v>0</v>
      </c>
      <c r="J9954">
        <v>1</v>
      </c>
      <c r="K9954">
        <v>0</v>
      </c>
      <c r="L9954">
        <v>0</v>
      </c>
      <c r="M9954" t="s">
        <v>20494</v>
      </c>
      <c r="N9954" t="s">
        <v>353</v>
      </c>
      <c r="O9954" t="s">
        <v>740</v>
      </c>
      <c r="P9954" t="s">
        <v>27</v>
      </c>
      <c r="Q9954">
        <v>86</v>
      </c>
    </row>
    <row r="9955" spans="1:17" x14ac:dyDescent="0.25">
      <c r="A9955">
        <v>9953</v>
      </c>
      <c r="B9955">
        <v>9954</v>
      </c>
      <c r="C9955" t="s">
        <v>20495</v>
      </c>
      <c r="D9955">
        <v>2016</v>
      </c>
      <c r="E9955" t="s">
        <v>23</v>
      </c>
      <c r="F9955">
        <v>7.2</v>
      </c>
      <c r="H9955">
        <v>0</v>
      </c>
      <c r="I9955">
        <v>0</v>
      </c>
      <c r="J9955">
        <v>1</v>
      </c>
      <c r="K9955">
        <v>0</v>
      </c>
      <c r="L9955">
        <v>0</v>
      </c>
      <c r="M9955" t="s">
        <v>20496</v>
      </c>
      <c r="N9955" t="s">
        <v>579</v>
      </c>
      <c r="O9955" t="s">
        <v>26</v>
      </c>
      <c r="P9955" t="s">
        <v>27</v>
      </c>
      <c r="Q9955">
        <v>68</v>
      </c>
    </row>
    <row r="9956" spans="1:17" hidden="1" x14ac:dyDescent="0.25">
      <c r="A9956">
        <v>9954</v>
      </c>
      <c r="B9956">
        <v>9955</v>
      </c>
      <c r="C9956" t="s">
        <v>20497</v>
      </c>
      <c r="D9956">
        <v>1946</v>
      </c>
      <c r="F9956">
        <v>6.4</v>
      </c>
      <c r="H9956">
        <v>0</v>
      </c>
      <c r="I9956">
        <v>0</v>
      </c>
      <c r="J9956">
        <v>1</v>
      </c>
      <c r="K9956">
        <v>0</v>
      </c>
      <c r="L9956">
        <v>0</v>
      </c>
      <c r="M9956" t="s">
        <v>20498</v>
      </c>
      <c r="N9956" t="s">
        <v>14524</v>
      </c>
      <c r="O9956" t="s">
        <v>26</v>
      </c>
      <c r="P9956" t="s">
        <v>27</v>
      </c>
      <c r="Q9956">
        <v>64</v>
      </c>
    </row>
    <row r="9957" spans="1:17" hidden="1" x14ac:dyDescent="0.25">
      <c r="A9957">
        <v>9955</v>
      </c>
      <c r="B9957">
        <v>9956</v>
      </c>
      <c r="C9957" t="s">
        <v>20499</v>
      </c>
      <c r="D9957">
        <v>2011</v>
      </c>
      <c r="F9957">
        <v>4.7</v>
      </c>
      <c r="H9957">
        <v>0</v>
      </c>
      <c r="I9957">
        <v>0</v>
      </c>
      <c r="J9957">
        <v>1</v>
      </c>
      <c r="K9957">
        <v>0</v>
      </c>
      <c r="L9957">
        <v>0</v>
      </c>
      <c r="M9957" t="s">
        <v>20500</v>
      </c>
      <c r="N9957" t="s">
        <v>302</v>
      </c>
      <c r="O9957" t="s">
        <v>26</v>
      </c>
      <c r="P9957" t="s">
        <v>27</v>
      </c>
      <c r="Q9957">
        <v>85</v>
      </c>
    </row>
    <row r="9958" spans="1:17" hidden="1" x14ac:dyDescent="0.25">
      <c r="A9958">
        <v>9956</v>
      </c>
      <c r="B9958">
        <v>9957</v>
      </c>
      <c r="C9958" t="s">
        <v>20501</v>
      </c>
      <c r="D9958">
        <v>1950</v>
      </c>
      <c r="F9958">
        <v>6.2</v>
      </c>
      <c r="H9958">
        <v>0</v>
      </c>
      <c r="I9958">
        <v>0</v>
      </c>
      <c r="J9958">
        <v>1</v>
      </c>
      <c r="K9958">
        <v>0</v>
      </c>
      <c r="L9958">
        <v>0</v>
      </c>
      <c r="M9958" t="s">
        <v>20502</v>
      </c>
      <c r="N9958" t="s">
        <v>15475</v>
      </c>
      <c r="O9958" t="s">
        <v>26</v>
      </c>
      <c r="P9958" t="s">
        <v>27</v>
      </c>
      <c r="Q9958">
        <v>71</v>
      </c>
    </row>
    <row r="9959" spans="1:17" x14ac:dyDescent="0.25">
      <c r="A9959">
        <v>9957</v>
      </c>
      <c r="B9959">
        <v>9958</v>
      </c>
      <c r="C9959" t="s">
        <v>20503</v>
      </c>
      <c r="D9959">
        <v>2015</v>
      </c>
      <c r="E9959" t="s">
        <v>23</v>
      </c>
      <c r="F9959">
        <v>5.5</v>
      </c>
      <c r="H9959">
        <v>0</v>
      </c>
      <c r="I9959">
        <v>0</v>
      </c>
      <c r="J9959">
        <v>1</v>
      </c>
      <c r="K9959">
        <v>0</v>
      </c>
      <c r="L9959">
        <v>0</v>
      </c>
      <c r="M9959" t="s">
        <v>20504</v>
      </c>
      <c r="N9959" t="s">
        <v>1976</v>
      </c>
      <c r="O9959" t="s">
        <v>26</v>
      </c>
      <c r="P9959" t="s">
        <v>27</v>
      </c>
      <c r="Q9959">
        <v>90</v>
      </c>
    </row>
    <row r="9960" spans="1:17" hidden="1" x14ac:dyDescent="0.25">
      <c r="A9960">
        <v>9958</v>
      </c>
      <c r="B9960">
        <v>9959</v>
      </c>
      <c r="C9960" t="s">
        <v>20505</v>
      </c>
      <c r="D9960">
        <v>2001</v>
      </c>
      <c r="F9960">
        <v>6.6</v>
      </c>
      <c r="H9960">
        <v>0</v>
      </c>
      <c r="I9960">
        <v>0</v>
      </c>
      <c r="J9960">
        <v>1</v>
      </c>
      <c r="K9960">
        <v>0</v>
      </c>
      <c r="L9960">
        <v>0</v>
      </c>
      <c r="M9960" t="s">
        <v>20506</v>
      </c>
      <c r="N9960" t="s">
        <v>1666</v>
      </c>
      <c r="O9960" t="s">
        <v>2220</v>
      </c>
      <c r="P9960" t="s">
        <v>20507</v>
      </c>
      <c r="Q9960">
        <v>120</v>
      </c>
    </row>
    <row r="9961" spans="1:17" x14ac:dyDescent="0.25">
      <c r="A9961">
        <v>9959</v>
      </c>
      <c r="B9961">
        <v>9960</v>
      </c>
      <c r="C9961" t="s">
        <v>20508</v>
      </c>
      <c r="D9961">
        <v>2018</v>
      </c>
      <c r="F9961">
        <v>6.3</v>
      </c>
      <c r="H9961">
        <v>0</v>
      </c>
      <c r="I9961">
        <v>0</v>
      </c>
      <c r="J9961">
        <v>1</v>
      </c>
      <c r="K9961">
        <v>0</v>
      </c>
      <c r="L9961">
        <v>0</v>
      </c>
      <c r="M9961" t="s">
        <v>19191</v>
      </c>
      <c r="N9961" t="s">
        <v>947</v>
      </c>
      <c r="O9961" t="s">
        <v>80</v>
      </c>
      <c r="P9961" t="s">
        <v>27</v>
      </c>
      <c r="Q9961">
        <v>87</v>
      </c>
    </row>
    <row r="9962" spans="1:17" hidden="1" x14ac:dyDescent="0.25">
      <c r="A9962">
        <v>9960</v>
      </c>
      <c r="B9962">
        <v>9961</v>
      </c>
      <c r="C9962" t="s">
        <v>20509</v>
      </c>
      <c r="D9962">
        <v>2018</v>
      </c>
      <c r="E9962" t="s">
        <v>23</v>
      </c>
      <c r="F9962">
        <v>4.9000000000000004</v>
      </c>
      <c r="H9962">
        <v>0</v>
      </c>
      <c r="I9962">
        <v>0</v>
      </c>
      <c r="J9962">
        <v>1</v>
      </c>
      <c r="K9962">
        <v>0</v>
      </c>
      <c r="L9962">
        <v>0</v>
      </c>
      <c r="M9962" t="s">
        <v>20510</v>
      </c>
      <c r="N9962" t="s">
        <v>563</v>
      </c>
      <c r="O9962" t="s">
        <v>457</v>
      </c>
      <c r="P9962" t="s">
        <v>27</v>
      </c>
      <c r="Q9962">
        <v>106</v>
      </c>
    </row>
    <row r="9963" spans="1:17" hidden="1" x14ac:dyDescent="0.25">
      <c r="A9963">
        <v>9961</v>
      </c>
      <c r="B9963">
        <v>9962</v>
      </c>
      <c r="C9963" t="s">
        <v>20511</v>
      </c>
      <c r="D9963">
        <v>1971</v>
      </c>
      <c r="E9963" t="s">
        <v>23</v>
      </c>
      <c r="F9963">
        <v>4.5</v>
      </c>
      <c r="H9963">
        <v>0</v>
      </c>
      <c r="I9963">
        <v>0</v>
      </c>
      <c r="J9963">
        <v>1</v>
      </c>
      <c r="K9963">
        <v>0</v>
      </c>
      <c r="L9963">
        <v>0</v>
      </c>
      <c r="M9963" t="s">
        <v>18548</v>
      </c>
      <c r="N9963" t="s">
        <v>114</v>
      </c>
      <c r="O9963" t="s">
        <v>26</v>
      </c>
      <c r="P9963" t="s">
        <v>27</v>
      </c>
      <c r="Q9963">
        <v>96</v>
      </c>
    </row>
    <row r="9964" spans="1:17" hidden="1" x14ac:dyDescent="0.25">
      <c r="A9964">
        <v>9962</v>
      </c>
      <c r="B9964">
        <v>9963</v>
      </c>
      <c r="C9964" t="s">
        <v>20512</v>
      </c>
      <c r="D9964">
        <v>2012</v>
      </c>
      <c r="E9964" t="s">
        <v>32</v>
      </c>
      <c r="F9964">
        <v>5.6</v>
      </c>
      <c r="G9964" s="1">
        <v>0.25</v>
      </c>
      <c r="H9964">
        <v>0</v>
      </c>
      <c r="I9964">
        <v>0</v>
      </c>
      <c r="J9964">
        <v>1</v>
      </c>
      <c r="K9964">
        <v>0</v>
      </c>
      <c r="L9964">
        <v>0</v>
      </c>
      <c r="M9964" t="s">
        <v>20513</v>
      </c>
      <c r="N9964" t="s">
        <v>11304</v>
      </c>
      <c r="O9964" t="s">
        <v>26</v>
      </c>
      <c r="P9964" t="s">
        <v>27</v>
      </c>
      <c r="Q9964">
        <v>83</v>
      </c>
    </row>
    <row r="9965" spans="1:17" x14ac:dyDescent="0.25">
      <c r="A9965">
        <v>9963</v>
      </c>
      <c r="B9965">
        <v>9964</v>
      </c>
      <c r="C9965" t="s">
        <v>20514</v>
      </c>
      <c r="D9965">
        <v>2016</v>
      </c>
      <c r="F9965">
        <v>7.3</v>
      </c>
      <c r="H9965">
        <v>0</v>
      </c>
      <c r="I9965">
        <v>0</v>
      </c>
      <c r="J9965">
        <v>1</v>
      </c>
      <c r="K9965">
        <v>0</v>
      </c>
      <c r="L9965">
        <v>0</v>
      </c>
      <c r="M9965" t="s">
        <v>7296</v>
      </c>
      <c r="N9965" t="s">
        <v>114</v>
      </c>
      <c r="O9965" t="s">
        <v>66</v>
      </c>
      <c r="P9965" t="s">
        <v>654</v>
      </c>
      <c r="Q9965">
        <v>155</v>
      </c>
    </row>
    <row r="9966" spans="1:17" hidden="1" x14ac:dyDescent="0.25">
      <c r="A9966">
        <v>9964</v>
      </c>
      <c r="B9966">
        <v>9965</v>
      </c>
      <c r="C9966" t="s">
        <v>20515</v>
      </c>
      <c r="D9966">
        <v>1976</v>
      </c>
      <c r="F9966">
        <v>5.7</v>
      </c>
      <c r="H9966">
        <v>0</v>
      </c>
      <c r="I9966">
        <v>0</v>
      </c>
      <c r="J9966">
        <v>1</v>
      </c>
      <c r="K9966">
        <v>0</v>
      </c>
      <c r="L9966">
        <v>0</v>
      </c>
      <c r="M9966" t="s">
        <v>5115</v>
      </c>
      <c r="N9966" t="s">
        <v>271</v>
      </c>
      <c r="O9966" t="s">
        <v>20516</v>
      </c>
      <c r="P9966" t="s">
        <v>1050</v>
      </c>
      <c r="Q9966">
        <v>84</v>
      </c>
    </row>
    <row r="9967" spans="1:17" hidden="1" x14ac:dyDescent="0.25">
      <c r="A9967">
        <v>9965</v>
      </c>
      <c r="B9967">
        <v>9966</v>
      </c>
      <c r="C9967" t="s">
        <v>20517</v>
      </c>
      <c r="D9967">
        <v>2012</v>
      </c>
      <c r="F9967">
        <v>6.4</v>
      </c>
      <c r="H9967">
        <v>0</v>
      </c>
      <c r="I9967">
        <v>0</v>
      </c>
      <c r="J9967">
        <v>1</v>
      </c>
      <c r="K9967">
        <v>0</v>
      </c>
      <c r="L9967">
        <v>0</v>
      </c>
      <c r="M9967" t="s">
        <v>12769</v>
      </c>
      <c r="N9967" t="s">
        <v>129</v>
      </c>
      <c r="O9967" t="s">
        <v>2425</v>
      </c>
      <c r="P9967" t="s">
        <v>43</v>
      </c>
      <c r="Q9967">
        <v>123</v>
      </c>
    </row>
    <row r="9968" spans="1:17" hidden="1" x14ac:dyDescent="0.25">
      <c r="A9968">
        <v>9966</v>
      </c>
      <c r="B9968">
        <v>9967</v>
      </c>
      <c r="C9968" t="s">
        <v>20518</v>
      </c>
      <c r="D9968">
        <v>1990</v>
      </c>
      <c r="F9968">
        <v>6.3</v>
      </c>
      <c r="H9968">
        <v>0</v>
      </c>
      <c r="I9968">
        <v>0</v>
      </c>
      <c r="J9968">
        <v>1</v>
      </c>
      <c r="K9968">
        <v>0</v>
      </c>
      <c r="L9968">
        <v>0</v>
      </c>
      <c r="M9968" t="s">
        <v>20519</v>
      </c>
      <c r="N9968" t="s">
        <v>100</v>
      </c>
      <c r="O9968" t="s">
        <v>3839</v>
      </c>
      <c r="P9968" t="s">
        <v>2869</v>
      </c>
      <c r="Q9968">
        <v>48</v>
      </c>
    </row>
    <row r="9969" spans="1:17" x14ac:dyDescent="0.25">
      <c r="A9969">
        <v>9967</v>
      </c>
      <c r="B9969">
        <v>9968</v>
      </c>
      <c r="C9969" t="s">
        <v>20520</v>
      </c>
      <c r="D9969">
        <v>2016</v>
      </c>
      <c r="F9969">
        <v>5.6</v>
      </c>
      <c r="H9969">
        <v>0</v>
      </c>
      <c r="I9969">
        <v>0</v>
      </c>
      <c r="J9969">
        <v>1</v>
      </c>
      <c r="K9969">
        <v>0</v>
      </c>
      <c r="L9969">
        <v>0</v>
      </c>
      <c r="M9969" t="s">
        <v>20521</v>
      </c>
      <c r="N9969" t="s">
        <v>2485</v>
      </c>
      <c r="O9969" t="s">
        <v>26</v>
      </c>
      <c r="P9969" t="s">
        <v>27</v>
      </c>
      <c r="Q9969">
        <v>86</v>
      </c>
    </row>
    <row r="9970" spans="1:17" hidden="1" x14ac:dyDescent="0.25">
      <c r="A9970">
        <v>9968</v>
      </c>
      <c r="B9970">
        <v>9969</v>
      </c>
      <c r="C9970" t="s">
        <v>20522</v>
      </c>
      <c r="D9970">
        <v>1937</v>
      </c>
      <c r="F9970">
        <v>5</v>
      </c>
      <c r="H9970">
        <v>0</v>
      </c>
      <c r="I9970">
        <v>0</v>
      </c>
      <c r="J9970">
        <v>1</v>
      </c>
      <c r="K9970">
        <v>0</v>
      </c>
      <c r="L9970">
        <v>0</v>
      </c>
      <c r="M9970" t="s">
        <v>20523</v>
      </c>
      <c r="N9970" t="s">
        <v>20524</v>
      </c>
      <c r="O9970" t="s">
        <v>26</v>
      </c>
      <c r="P9970" t="s">
        <v>27</v>
      </c>
      <c r="Q9970">
        <v>61</v>
      </c>
    </row>
    <row r="9971" spans="1:17" x14ac:dyDescent="0.25">
      <c r="A9971">
        <v>9969</v>
      </c>
      <c r="B9971">
        <v>9970</v>
      </c>
      <c r="C9971" t="s">
        <v>20525</v>
      </c>
      <c r="D9971">
        <v>2015</v>
      </c>
      <c r="F9971">
        <v>5.7</v>
      </c>
      <c r="H9971">
        <v>0</v>
      </c>
      <c r="I9971">
        <v>0</v>
      </c>
      <c r="J9971">
        <v>1</v>
      </c>
      <c r="K9971">
        <v>0</v>
      </c>
      <c r="L9971">
        <v>0</v>
      </c>
      <c r="M9971" t="s">
        <v>20526</v>
      </c>
      <c r="N9971" t="s">
        <v>20527</v>
      </c>
      <c r="O9971" t="s">
        <v>26</v>
      </c>
      <c r="P9971" t="s">
        <v>27</v>
      </c>
      <c r="Q9971">
        <v>74</v>
      </c>
    </row>
    <row r="9972" spans="1:17" hidden="1" x14ac:dyDescent="0.25">
      <c r="A9972">
        <v>9970</v>
      </c>
      <c r="B9972">
        <v>9971</v>
      </c>
      <c r="C9972" t="s">
        <v>20528</v>
      </c>
      <c r="D9972">
        <v>2012</v>
      </c>
      <c r="F9972">
        <v>6.8</v>
      </c>
      <c r="H9972">
        <v>0</v>
      </c>
      <c r="I9972">
        <v>0</v>
      </c>
      <c r="J9972">
        <v>1</v>
      </c>
      <c r="K9972">
        <v>0</v>
      </c>
      <c r="L9972">
        <v>0</v>
      </c>
      <c r="M9972" t="s">
        <v>20529</v>
      </c>
      <c r="N9972" t="s">
        <v>6243</v>
      </c>
      <c r="O9972" t="s">
        <v>26</v>
      </c>
      <c r="P9972" t="s">
        <v>27</v>
      </c>
      <c r="Q9972">
        <v>103</v>
      </c>
    </row>
    <row r="9973" spans="1:17" hidden="1" x14ac:dyDescent="0.25">
      <c r="A9973">
        <v>9971</v>
      </c>
      <c r="B9973">
        <v>9972</v>
      </c>
      <c r="C9973" t="s">
        <v>20530</v>
      </c>
      <c r="D9973">
        <v>1974</v>
      </c>
      <c r="E9973" t="s">
        <v>23</v>
      </c>
      <c r="F9973">
        <v>5.0999999999999996</v>
      </c>
      <c r="H9973">
        <v>0</v>
      </c>
      <c r="I9973">
        <v>0</v>
      </c>
      <c r="J9973">
        <v>1</v>
      </c>
      <c r="K9973">
        <v>0</v>
      </c>
      <c r="L9973">
        <v>0</v>
      </c>
      <c r="M9973" t="s">
        <v>10387</v>
      </c>
      <c r="N9973" t="s">
        <v>1397</v>
      </c>
      <c r="O9973" t="s">
        <v>26</v>
      </c>
      <c r="P9973" t="s">
        <v>27</v>
      </c>
      <c r="Q9973">
        <v>91</v>
      </c>
    </row>
    <row r="9974" spans="1:17" x14ac:dyDescent="0.25">
      <c r="A9974">
        <v>9972</v>
      </c>
      <c r="B9974">
        <v>9973</v>
      </c>
      <c r="C9974" t="s">
        <v>20531</v>
      </c>
      <c r="D9974">
        <v>2017</v>
      </c>
      <c r="E9974" t="s">
        <v>32</v>
      </c>
      <c r="F9974">
        <v>7.7</v>
      </c>
      <c r="H9974">
        <v>0</v>
      </c>
      <c r="I9974">
        <v>0</v>
      </c>
      <c r="J9974">
        <v>1</v>
      </c>
      <c r="K9974">
        <v>0</v>
      </c>
      <c r="L9974">
        <v>0</v>
      </c>
      <c r="M9974" t="s">
        <v>20532</v>
      </c>
      <c r="N9974" t="s">
        <v>799</v>
      </c>
      <c r="O9974" t="s">
        <v>26</v>
      </c>
      <c r="P9974" t="s">
        <v>27</v>
      </c>
      <c r="Q9974">
        <v>88</v>
      </c>
    </row>
    <row r="9975" spans="1:17" hidden="1" x14ac:dyDescent="0.25">
      <c r="A9975">
        <v>9973</v>
      </c>
      <c r="B9975">
        <v>9974</v>
      </c>
      <c r="C9975" t="s">
        <v>20533</v>
      </c>
      <c r="D9975">
        <v>2012</v>
      </c>
      <c r="F9975">
        <v>6.9</v>
      </c>
      <c r="G9975" s="1">
        <v>0.67</v>
      </c>
      <c r="H9975">
        <v>0</v>
      </c>
      <c r="I9975">
        <v>0</v>
      </c>
      <c r="J9975">
        <v>1</v>
      </c>
      <c r="K9975">
        <v>0</v>
      </c>
      <c r="L9975">
        <v>0</v>
      </c>
      <c r="M9975" t="s">
        <v>20534</v>
      </c>
      <c r="N9975" t="s">
        <v>353</v>
      </c>
      <c r="O9975" t="s">
        <v>80</v>
      </c>
      <c r="P9975" t="s">
        <v>27</v>
      </c>
      <c r="Q9975">
        <v>75</v>
      </c>
    </row>
    <row r="9976" spans="1:17" hidden="1" x14ac:dyDescent="0.25">
      <c r="A9976">
        <v>9974</v>
      </c>
      <c r="B9976">
        <v>9975</v>
      </c>
      <c r="C9976" t="s">
        <v>20535</v>
      </c>
      <c r="D9976">
        <v>2005</v>
      </c>
      <c r="E9976" t="s">
        <v>23</v>
      </c>
      <c r="F9976">
        <v>3.2</v>
      </c>
      <c r="H9976">
        <v>0</v>
      </c>
      <c r="I9976">
        <v>0</v>
      </c>
      <c r="J9976">
        <v>1</v>
      </c>
      <c r="K9976">
        <v>0</v>
      </c>
      <c r="L9976">
        <v>0</v>
      </c>
      <c r="M9976" t="s">
        <v>20536</v>
      </c>
      <c r="N9976" t="s">
        <v>515</v>
      </c>
      <c r="O9976" t="s">
        <v>740</v>
      </c>
      <c r="P9976" t="s">
        <v>27</v>
      </c>
      <c r="Q9976">
        <v>81</v>
      </c>
    </row>
    <row r="9977" spans="1:17" x14ac:dyDescent="0.25">
      <c r="A9977">
        <v>9975</v>
      </c>
      <c r="B9977">
        <v>9976</v>
      </c>
      <c r="C9977" t="s">
        <v>20537</v>
      </c>
      <c r="D9977">
        <v>2017</v>
      </c>
      <c r="E9977" t="s">
        <v>23</v>
      </c>
      <c r="F9977">
        <v>5</v>
      </c>
      <c r="H9977">
        <v>0</v>
      </c>
      <c r="I9977">
        <v>0</v>
      </c>
      <c r="J9977">
        <v>1</v>
      </c>
      <c r="K9977">
        <v>0</v>
      </c>
      <c r="L9977">
        <v>0</v>
      </c>
      <c r="M9977" t="s">
        <v>3053</v>
      </c>
      <c r="N9977" t="s">
        <v>20538</v>
      </c>
      <c r="O9977" t="s">
        <v>26</v>
      </c>
      <c r="P9977" t="s">
        <v>27</v>
      </c>
      <c r="Q9977">
        <v>97</v>
      </c>
    </row>
    <row r="9978" spans="1:17" hidden="1" x14ac:dyDescent="0.25">
      <c r="A9978">
        <v>9976</v>
      </c>
      <c r="B9978">
        <v>9977</v>
      </c>
      <c r="C9978" t="s">
        <v>20539</v>
      </c>
      <c r="D9978">
        <v>2013</v>
      </c>
      <c r="F9978">
        <v>7</v>
      </c>
      <c r="H9978">
        <v>0</v>
      </c>
      <c r="I9978">
        <v>0</v>
      </c>
      <c r="J9978">
        <v>1</v>
      </c>
      <c r="K9978">
        <v>0</v>
      </c>
      <c r="L9978">
        <v>0</v>
      </c>
      <c r="M9978" t="s">
        <v>20540</v>
      </c>
      <c r="N9978" t="s">
        <v>18662</v>
      </c>
      <c r="O9978" t="s">
        <v>80</v>
      </c>
      <c r="P9978" t="s">
        <v>27</v>
      </c>
      <c r="Q9978">
        <v>59</v>
      </c>
    </row>
    <row r="9979" spans="1:17" x14ac:dyDescent="0.25">
      <c r="A9979">
        <v>9977</v>
      </c>
      <c r="B9979">
        <v>9978</v>
      </c>
      <c r="C9979" t="s">
        <v>20541</v>
      </c>
      <c r="D9979">
        <v>2014</v>
      </c>
      <c r="F9979">
        <v>3.6</v>
      </c>
      <c r="H9979">
        <v>0</v>
      </c>
      <c r="I9979">
        <v>0</v>
      </c>
      <c r="J9979">
        <v>1</v>
      </c>
      <c r="K9979">
        <v>0</v>
      </c>
      <c r="L9979">
        <v>0</v>
      </c>
      <c r="M9979" t="s">
        <v>7861</v>
      </c>
      <c r="N9979" t="s">
        <v>394</v>
      </c>
      <c r="O9979" t="s">
        <v>26</v>
      </c>
      <c r="P9979" t="s">
        <v>27</v>
      </c>
      <c r="Q9979">
        <v>130</v>
      </c>
    </row>
    <row r="9980" spans="1:17" hidden="1" x14ac:dyDescent="0.25">
      <c r="A9980">
        <v>9978</v>
      </c>
      <c r="B9980">
        <v>9979</v>
      </c>
      <c r="C9980" t="s">
        <v>20542</v>
      </c>
      <c r="D9980">
        <v>2012</v>
      </c>
      <c r="F9980">
        <v>6.4</v>
      </c>
      <c r="H9980">
        <v>0</v>
      </c>
      <c r="I9980">
        <v>0</v>
      </c>
      <c r="J9980">
        <v>1</v>
      </c>
      <c r="K9980">
        <v>0</v>
      </c>
      <c r="L9980">
        <v>0</v>
      </c>
      <c r="M9980" t="s">
        <v>20543</v>
      </c>
      <c r="N9980" t="s">
        <v>2086</v>
      </c>
      <c r="O9980" t="s">
        <v>26</v>
      </c>
      <c r="P9980" t="s">
        <v>27</v>
      </c>
      <c r="Q9980">
        <v>81</v>
      </c>
    </row>
    <row r="9981" spans="1:17" x14ac:dyDescent="0.25">
      <c r="A9981">
        <v>9979</v>
      </c>
      <c r="B9981">
        <v>9980</v>
      </c>
      <c r="C9981" t="s">
        <v>20544</v>
      </c>
      <c r="D9981">
        <v>2018</v>
      </c>
      <c r="F9981">
        <v>3</v>
      </c>
      <c r="H9981">
        <v>0</v>
      </c>
      <c r="I9981">
        <v>0</v>
      </c>
      <c r="J9981">
        <v>1</v>
      </c>
      <c r="K9981">
        <v>0</v>
      </c>
      <c r="L9981">
        <v>0</v>
      </c>
      <c r="M9981" t="s">
        <v>20545</v>
      </c>
      <c r="N9981" t="s">
        <v>336</v>
      </c>
      <c r="O9981" t="s">
        <v>26</v>
      </c>
      <c r="P9981" t="s">
        <v>27</v>
      </c>
      <c r="Q9981">
        <v>81</v>
      </c>
    </row>
    <row r="9982" spans="1:17" hidden="1" x14ac:dyDescent="0.25">
      <c r="A9982">
        <v>9980</v>
      </c>
      <c r="B9982">
        <v>9981</v>
      </c>
      <c r="C9982" t="s">
        <v>20546</v>
      </c>
      <c r="D9982">
        <v>2009</v>
      </c>
      <c r="E9982" t="s">
        <v>17</v>
      </c>
      <c r="F9982">
        <v>7.3</v>
      </c>
      <c r="H9982">
        <v>0</v>
      </c>
      <c r="I9982">
        <v>0</v>
      </c>
      <c r="J9982">
        <v>1</v>
      </c>
      <c r="K9982">
        <v>0</v>
      </c>
      <c r="L9982">
        <v>0</v>
      </c>
      <c r="M9982" t="s">
        <v>13531</v>
      </c>
      <c r="N9982" t="s">
        <v>37</v>
      </c>
      <c r="O9982" t="s">
        <v>26</v>
      </c>
      <c r="Q9982">
        <v>62</v>
      </c>
    </row>
    <row r="9983" spans="1:17" x14ac:dyDescent="0.25">
      <c r="A9983">
        <v>9981</v>
      </c>
      <c r="B9983">
        <v>9982</v>
      </c>
      <c r="C9983" t="s">
        <v>20547</v>
      </c>
      <c r="D9983">
        <v>2017</v>
      </c>
      <c r="F9983">
        <v>7.2</v>
      </c>
      <c r="H9983">
        <v>0</v>
      </c>
      <c r="I9983">
        <v>0</v>
      </c>
      <c r="J9983">
        <v>1</v>
      </c>
      <c r="K9983">
        <v>0</v>
      </c>
      <c r="L9983">
        <v>0</v>
      </c>
      <c r="M9983" t="s">
        <v>20548</v>
      </c>
      <c r="N9983" t="s">
        <v>1512</v>
      </c>
      <c r="O9983" t="s">
        <v>26</v>
      </c>
      <c r="P9983" t="s">
        <v>27</v>
      </c>
      <c r="Q9983">
        <v>80</v>
      </c>
    </row>
    <row r="9984" spans="1:17" hidden="1" x14ac:dyDescent="0.25">
      <c r="A9984">
        <v>9982</v>
      </c>
      <c r="B9984">
        <v>9983</v>
      </c>
      <c r="C9984" t="s">
        <v>20549</v>
      </c>
      <c r="D9984">
        <v>1930</v>
      </c>
      <c r="F9984">
        <v>7.4</v>
      </c>
      <c r="H9984">
        <v>0</v>
      </c>
      <c r="I9984">
        <v>0</v>
      </c>
      <c r="J9984">
        <v>1</v>
      </c>
      <c r="K9984">
        <v>0</v>
      </c>
      <c r="L9984">
        <v>0</v>
      </c>
      <c r="M9984" t="s">
        <v>19225</v>
      </c>
      <c r="N9984" t="s">
        <v>4924</v>
      </c>
      <c r="O9984" t="s">
        <v>26</v>
      </c>
      <c r="P9984" t="s">
        <v>27</v>
      </c>
      <c r="Q9984">
        <v>78</v>
      </c>
    </row>
    <row r="9985" spans="1:17" hidden="1" x14ac:dyDescent="0.25">
      <c r="A9985">
        <v>9983</v>
      </c>
      <c r="B9985">
        <v>9984</v>
      </c>
      <c r="C9985" t="s">
        <v>20550</v>
      </c>
      <c r="D9985">
        <v>2010</v>
      </c>
      <c r="E9985" t="s">
        <v>32</v>
      </c>
      <c r="F9985">
        <v>3.2</v>
      </c>
      <c r="G9985" s="1">
        <v>0.06</v>
      </c>
      <c r="H9985">
        <v>0</v>
      </c>
      <c r="I9985">
        <v>0</v>
      </c>
      <c r="J9985">
        <v>1</v>
      </c>
      <c r="K9985">
        <v>0</v>
      </c>
      <c r="L9985">
        <v>0</v>
      </c>
      <c r="M9985" t="s">
        <v>20551</v>
      </c>
      <c r="N9985" t="s">
        <v>3882</v>
      </c>
      <c r="O9985" t="s">
        <v>26</v>
      </c>
      <c r="P9985" t="s">
        <v>27</v>
      </c>
      <c r="Q9985">
        <v>105</v>
      </c>
    </row>
    <row r="9986" spans="1:17" x14ac:dyDescent="0.25">
      <c r="A9986">
        <v>9984</v>
      </c>
      <c r="B9986">
        <v>9985</v>
      </c>
      <c r="C9986" t="s">
        <v>20552</v>
      </c>
      <c r="D9986">
        <v>2016</v>
      </c>
      <c r="F9986">
        <v>6.8</v>
      </c>
      <c r="H9986">
        <v>0</v>
      </c>
      <c r="I9986">
        <v>0</v>
      </c>
      <c r="J9986">
        <v>1</v>
      </c>
      <c r="K9986">
        <v>0</v>
      </c>
      <c r="L9986">
        <v>0</v>
      </c>
      <c r="M9986" t="s">
        <v>20553</v>
      </c>
      <c r="N9986" t="s">
        <v>268</v>
      </c>
      <c r="O9986" t="s">
        <v>26</v>
      </c>
      <c r="P9986" t="s">
        <v>27</v>
      </c>
      <c r="Q9986">
        <v>90</v>
      </c>
    </row>
    <row r="9987" spans="1:17" hidden="1" x14ac:dyDescent="0.25">
      <c r="A9987">
        <v>9985</v>
      </c>
      <c r="B9987">
        <v>9986</v>
      </c>
      <c r="C9987" t="s">
        <v>20554</v>
      </c>
      <c r="D9987">
        <v>1949</v>
      </c>
      <c r="E9987" t="s">
        <v>32</v>
      </c>
      <c r="F9987">
        <v>6</v>
      </c>
      <c r="H9987">
        <v>0</v>
      </c>
      <c r="I9987">
        <v>0</v>
      </c>
      <c r="J9987">
        <v>1</v>
      </c>
      <c r="K9987">
        <v>0</v>
      </c>
      <c r="L9987">
        <v>0</v>
      </c>
      <c r="M9987" t="s">
        <v>15914</v>
      </c>
      <c r="N9987" t="s">
        <v>37</v>
      </c>
      <c r="O9987" t="s">
        <v>26</v>
      </c>
      <c r="P9987" t="s">
        <v>27</v>
      </c>
      <c r="Q9987">
        <v>86</v>
      </c>
    </row>
    <row r="9988" spans="1:17" hidden="1" x14ac:dyDescent="0.25">
      <c r="A9988">
        <v>9986</v>
      </c>
      <c r="B9988">
        <v>9987</v>
      </c>
      <c r="C9988" t="s">
        <v>20555</v>
      </c>
      <c r="D9988">
        <v>1977</v>
      </c>
      <c r="E9988" t="s">
        <v>213</v>
      </c>
      <c r="F9988">
        <v>7.5</v>
      </c>
      <c r="H9988">
        <v>0</v>
      </c>
      <c r="I9988">
        <v>0</v>
      </c>
      <c r="J9988">
        <v>1</v>
      </c>
      <c r="K9988">
        <v>0</v>
      </c>
      <c r="L9988">
        <v>0</v>
      </c>
      <c r="M9988" t="s">
        <v>10840</v>
      </c>
      <c r="N9988" t="s">
        <v>20556</v>
      </c>
      <c r="O9988" t="s">
        <v>26</v>
      </c>
      <c r="P9988" t="s">
        <v>27</v>
      </c>
      <c r="Q9988">
        <v>116</v>
      </c>
    </row>
    <row r="9989" spans="1:17" hidden="1" x14ac:dyDescent="0.25">
      <c r="A9989">
        <v>9987</v>
      </c>
      <c r="B9989">
        <v>9988</v>
      </c>
      <c r="C9989" t="s">
        <v>20557</v>
      </c>
      <c r="D9989">
        <v>2003</v>
      </c>
      <c r="F9989">
        <v>7.4</v>
      </c>
      <c r="H9989">
        <v>0</v>
      </c>
      <c r="I9989">
        <v>0</v>
      </c>
      <c r="J9989">
        <v>1</v>
      </c>
      <c r="K9989">
        <v>0</v>
      </c>
      <c r="L9989">
        <v>0</v>
      </c>
      <c r="M9989" t="s">
        <v>20558</v>
      </c>
      <c r="N9989" t="s">
        <v>10082</v>
      </c>
      <c r="O9989" t="s">
        <v>26</v>
      </c>
      <c r="P9989" t="s">
        <v>27</v>
      </c>
      <c r="Q9989">
        <v>98</v>
      </c>
    </row>
    <row r="9990" spans="1:17" hidden="1" x14ac:dyDescent="0.25">
      <c r="A9990">
        <v>9988</v>
      </c>
      <c r="B9990">
        <v>9989</v>
      </c>
      <c r="C9990" t="s">
        <v>20559</v>
      </c>
      <c r="D9990">
        <v>2011</v>
      </c>
      <c r="F9990">
        <v>6.8</v>
      </c>
      <c r="H9990">
        <v>0</v>
      </c>
      <c r="I9990">
        <v>0</v>
      </c>
      <c r="J9990">
        <v>1</v>
      </c>
      <c r="K9990">
        <v>0</v>
      </c>
      <c r="L9990">
        <v>0</v>
      </c>
      <c r="M9990" t="s">
        <v>11132</v>
      </c>
      <c r="N9990" t="s">
        <v>1148</v>
      </c>
      <c r="O9990" t="s">
        <v>20</v>
      </c>
      <c r="P9990" t="s">
        <v>115</v>
      </c>
      <c r="Q9990">
        <v>117</v>
      </c>
    </row>
    <row r="9991" spans="1:17" x14ac:dyDescent="0.25">
      <c r="A9991">
        <v>9989</v>
      </c>
      <c r="B9991">
        <v>9990</v>
      </c>
      <c r="C9991" t="s">
        <v>20560</v>
      </c>
      <c r="D9991">
        <v>2017</v>
      </c>
      <c r="E9991" t="s">
        <v>23</v>
      </c>
      <c r="F9991">
        <v>5.2</v>
      </c>
      <c r="H9991">
        <v>0</v>
      </c>
      <c r="I9991">
        <v>0</v>
      </c>
      <c r="J9991">
        <v>1</v>
      </c>
      <c r="K9991">
        <v>0</v>
      </c>
      <c r="L9991">
        <v>0</v>
      </c>
      <c r="M9991" t="s">
        <v>20561</v>
      </c>
      <c r="N9991" t="s">
        <v>246</v>
      </c>
      <c r="O9991" t="s">
        <v>26</v>
      </c>
      <c r="P9991" t="s">
        <v>27</v>
      </c>
      <c r="Q9991">
        <v>114</v>
      </c>
    </row>
    <row r="9992" spans="1:17" x14ac:dyDescent="0.25">
      <c r="A9992">
        <v>9990</v>
      </c>
      <c r="B9992">
        <v>9991</v>
      </c>
      <c r="C9992" t="s">
        <v>20562</v>
      </c>
      <c r="D9992">
        <v>2017</v>
      </c>
      <c r="F9992">
        <v>5.9</v>
      </c>
      <c r="G9992" s="1">
        <v>0.63</v>
      </c>
      <c r="H9992">
        <v>0</v>
      </c>
      <c r="I9992">
        <v>0</v>
      </c>
      <c r="J9992">
        <v>1</v>
      </c>
      <c r="K9992">
        <v>0</v>
      </c>
      <c r="L9992">
        <v>0</v>
      </c>
      <c r="M9992" t="s">
        <v>20563</v>
      </c>
      <c r="N9992" t="s">
        <v>114</v>
      </c>
      <c r="O9992" t="s">
        <v>26</v>
      </c>
      <c r="P9992" t="s">
        <v>27</v>
      </c>
      <c r="Q9992">
        <v>80</v>
      </c>
    </row>
    <row r="9993" spans="1:17" x14ac:dyDescent="0.25">
      <c r="A9993">
        <v>9991</v>
      </c>
      <c r="B9993">
        <v>9992</v>
      </c>
      <c r="C9993" t="s">
        <v>20564</v>
      </c>
      <c r="D9993">
        <v>2015</v>
      </c>
      <c r="F9993">
        <v>5.8</v>
      </c>
      <c r="H9993">
        <v>0</v>
      </c>
      <c r="I9993">
        <v>0</v>
      </c>
      <c r="J9993">
        <v>1</v>
      </c>
      <c r="K9993">
        <v>0</v>
      </c>
      <c r="L9993">
        <v>0</v>
      </c>
      <c r="M9993" t="s">
        <v>20565</v>
      </c>
      <c r="N9993" t="s">
        <v>122</v>
      </c>
      <c r="O9993" t="s">
        <v>26</v>
      </c>
      <c r="P9993" t="s">
        <v>27</v>
      </c>
      <c r="Q9993">
        <v>93</v>
      </c>
    </row>
    <row r="9994" spans="1:17" hidden="1" x14ac:dyDescent="0.25">
      <c r="A9994">
        <v>9992</v>
      </c>
      <c r="B9994">
        <v>9993</v>
      </c>
      <c r="C9994" t="s">
        <v>20566</v>
      </c>
      <c r="D9994">
        <v>2009</v>
      </c>
      <c r="E9994" t="s">
        <v>32</v>
      </c>
      <c r="F9994">
        <v>4.7</v>
      </c>
      <c r="H9994">
        <v>0</v>
      </c>
      <c r="I9994">
        <v>0</v>
      </c>
      <c r="J9994">
        <v>1</v>
      </c>
      <c r="K9994">
        <v>0</v>
      </c>
      <c r="L9994">
        <v>0</v>
      </c>
      <c r="M9994" t="s">
        <v>20567</v>
      </c>
      <c r="N9994" t="s">
        <v>1087</v>
      </c>
      <c r="O9994" t="s">
        <v>26</v>
      </c>
      <c r="P9994" t="s">
        <v>27</v>
      </c>
      <c r="Q9994">
        <v>118</v>
      </c>
    </row>
    <row r="9995" spans="1:17" hidden="1" x14ac:dyDescent="0.25">
      <c r="A9995">
        <v>9993</v>
      </c>
      <c r="B9995">
        <v>9994</v>
      </c>
      <c r="C9995" t="s">
        <v>20568</v>
      </c>
      <c r="D9995">
        <v>2000</v>
      </c>
      <c r="E9995" t="s">
        <v>23</v>
      </c>
      <c r="F9995">
        <v>5.7</v>
      </c>
      <c r="G9995" s="1">
        <v>0.19</v>
      </c>
      <c r="H9995">
        <v>0</v>
      </c>
      <c r="I9995">
        <v>0</v>
      </c>
      <c r="J9995">
        <v>1</v>
      </c>
      <c r="K9995">
        <v>0</v>
      </c>
      <c r="L9995">
        <v>0</v>
      </c>
      <c r="M9995" t="s">
        <v>20569</v>
      </c>
      <c r="N9995" t="s">
        <v>62</v>
      </c>
      <c r="O9995" t="s">
        <v>26</v>
      </c>
      <c r="P9995" t="s">
        <v>27</v>
      </c>
      <c r="Q9995">
        <v>110</v>
      </c>
    </row>
    <row r="9996" spans="1:17" hidden="1" x14ac:dyDescent="0.25">
      <c r="A9996">
        <v>9994</v>
      </c>
      <c r="B9996">
        <v>9995</v>
      </c>
      <c r="C9996" t="s">
        <v>20570</v>
      </c>
      <c r="D9996">
        <v>2008</v>
      </c>
      <c r="E9996" t="s">
        <v>32</v>
      </c>
      <c r="F9996">
        <v>7.3</v>
      </c>
      <c r="H9996">
        <v>0</v>
      </c>
      <c r="I9996">
        <v>0</v>
      </c>
      <c r="J9996">
        <v>1</v>
      </c>
      <c r="K9996">
        <v>0</v>
      </c>
      <c r="L9996">
        <v>0</v>
      </c>
      <c r="M9996" t="s">
        <v>20571</v>
      </c>
      <c r="N9996" t="s">
        <v>2614</v>
      </c>
      <c r="O9996" t="s">
        <v>26</v>
      </c>
      <c r="P9996" t="s">
        <v>27</v>
      </c>
      <c r="Q9996">
        <v>60</v>
      </c>
    </row>
    <row r="9997" spans="1:17" hidden="1" x14ac:dyDescent="0.25">
      <c r="A9997">
        <v>9995</v>
      </c>
      <c r="B9997">
        <v>9996</v>
      </c>
      <c r="C9997" t="s">
        <v>20572</v>
      </c>
      <c r="D9997">
        <v>2008</v>
      </c>
      <c r="F9997">
        <v>6.7</v>
      </c>
      <c r="H9997">
        <v>0</v>
      </c>
      <c r="I9997">
        <v>0</v>
      </c>
      <c r="J9997">
        <v>1</v>
      </c>
      <c r="K9997">
        <v>0</v>
      </c>
      <c r="L9997">
        <v>0</v>
      </c>
      <c r="M9997" t="s">
        <v>20573</v>
      </c>
      <c r="N9997" t="s">
        <v>100</v>
      </c>
      <c r="O9997" t="s">
        <v>26</v>
      </c>
      <c r="P9997" t="s">
        <v>27</v>
      </c>
      <c r="Q9997">
        <v>102</v>
      </c>
    </row>
    <row r="9998" spans="1:17" hidden="1" x14ac:dyDescent="0.25">
      <c r="A9998">
        <v>9996</v>
      </c>
      <c r="B9998">
        <v>9997</v>
      </c>
      <c r="C9998" t="s">
        <v>20574</v>
      </c>
      <c r="D9998">
        <v>1940</v>
      </c>
      <c r="F9998">
        <v>7</v>
      </c>
      <c r="H9998">
        <v>0</v>
      </c>
      <c r="I9998">
        <v>0</v>
      </c>
      <c r="J9998">
        <v>1</v>
      </c>
      <c r="K9998">
        <v>0</v>
      </c>
      <c r="L9998">
        <v>0</v>
      </c>
      <c r="M9998" t="s">
        <v>20575</v>
      </c>
      <c r="N9998" t="s">
        <v>37</v>
      </c>
      <c r="O9998" t="s">
        <v>26</v>
      </c>
      <c r="P9998" t="s">
        <v>27</v>
      </c>
      <c r="Q9998">
        <v>76</v>
      </c>
    </row>
    <row r="9999" spans="1:17" hidden="1" x14ac:dyDescent="0.25">
      <c r="A9999">
        <v>9997</v>
      </c>
      <c r="B9999">
        <v>9998</v>
      </c>
      <c r="C9999" t="s">
        <v>20576</v>
      </c>
      <c r="D9999">
        <v>1958</v>
      </c>
      <c r="F9999">
        <v>7</v>
      </c>
      <c r="H9999">
        <v>0</v>
      </c>
      <c r="I9999">
        <v>0</v>
      </c>
      <c r="J9999">
        <v>1</v>
      </c>
      <c r="K9999">
        <v>0</v>
      </c>
      <c r="L9999">
        <v>0</v>
      </c>
      <c r="M9999" t="s">
        <v>5450</v>
      </c>
      <c r="N9999" t="s">
        <v>9377</v>
      </c>
      <c r="O9999" t="s">
        <v>66</v>
      </c>
      <c r="P9999" t="s">
        <v>149</v>
      </c>
      <c r="Q9999">
        <v>135</v>
      </c>
    </row>
    <row r="10000" spans="1:17" hidden="1" x14ac:dyDescent="0.25">
      <c r="A10000">
        <v>9998</v>
      </c>
      <c r="B10000">
        <v>9999</v>
      </c>
      <c r="C10000" t="s">
        <v>20577</v>
      </c>
      <c r="D10000">
        <v>2010</v>
      </c>
      <c r="F10000">
        <v>6.6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 t="s">
        <v>20578</v>
      </c>
      <c r="N10000" t="s">
        <v>100</v>
      </c>
      <c r="O10000" t="s">
        <v>20579</v>
      </c>
      <c r="P10000" t="s">
        <v>20580</v>
      </c>
      <c r="Q10000">
        <v>90</v>
      </c>
    </row>
    <row r="10001" spans="1:17" hidden="1" x14ac:dyDescent="0.25">
      <c r="A10001">
        <v>9999</v>
      </c>
      <c r="B10001">
        <v>10000</v>
      </c>
      <c r="C10001" t="s">
        <v>20581</v>
      </c>
      <c r="D10001">
        <v>1972</v>
      </c>
      <c r="E10001" t="s">
        <v>23</v>
      </c>
      <c r="F10001">
        <v>6.4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 t="s">
        <v>14440</v>
      </c>
      <c r="N10001" t="s">
        <v>1033</v>
      </c>
      <c r="O10001" t="s">
        <v>3524</v>
      </c>
      <c r="P10001" t="s">
        <v>3575</v>
      </c>
      <c r="Q10001">
        <v>156</v>
      </c>
    </row>
    <row r="10002" spans="1:17" x14ac:dyDescent="0.25">
      <c r="A10002">
        <v>10000</v>
      </c>
      <c r="B10002">
        <v>10001</v>
      </c>
      <c r="C10002" t="s">
        <v>20582</v>
      </c>
      <c r="D10002">
        <v>2016</v>
      </c>
      <c r="F10002">
        <v>5.5</v>
      </c>
      <c r="G10002" s="1">
        <v>0.17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 t="s">
        <v>20583</v>
      </c>
      <c r="N10002" t="s">
        <v>897</v>
      </c>
      <c r="O10002" t="s">
        <v>26</v>
      </c>
      <c r="P10002" t="s">
        <v>27</v>
      </c>
      <c r="Q10002">
        <v>80</v>
      </c>
    </row>
    <row r="10003" spans="1:17" hidden="1" x14ac:dyDescent="0.25">
      <c r="A10003">
        <v>10001</v>
      </c>
      <c r="B10003">
        <v>10002</v>
      </c>
      <c r="C10003" t="s">
        <v>20584</v>
      </c>
      <c r="D10003">
        <v>2013</v>
      </c>
      <c r="F10003">
        <v>8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 t="s">
        <v>14258</v>
      </c>
      <c r="N10003" t="s">
        <v>353</v>
      </c>
      <c r="O10003" t="s">
        <v>80</v>
      </c>
      <c r="P10003" t="s">
        <v>27</v>
      </c>
      <c r="Q10003">
        <v>130</v>
      </c>
    </row>
    <row r="10004" spans="1:17" hidden="1" x14ac:dyDescent="0.25">
      <c r="A10004">
        <v>10002</v>
      </c>
      <c r="B10004">
        <v>10003</v>
      </c>
      <c r="C10004" t="s">
        <v>20585</v>
      </c>
      <c r="D10004">
        <v>1981</v>
      </c>
      <c r="E10004" t="s">
        <v>17</v>
      </c>
      <c r="F10004">
        <v>6.5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 t="s">
        <v>20586</v>
      </c>
      <c r="N10004" t="s">
        <v>955</v>
      </c>
      <c r="O10004" t="s">
        <v>530</v>
      </c>
      <c r="P10004" t="s">
        <v>27</v>
      </c>
      <c r="Q10004">
        <v>96</v>
      </c>
    </row>
    <row r="10005" spans="1:17" hidden="1" x14ac:dyDescent="0.25">
      <c r="A10005">
        <v>10003</v>
      </c>
      <c r="B10005">
        <v>10004</v>
      </c>
      <c r="C10005" t="s">
        <v>20587</v>
      </c>
      <c r="D10005">
        <v>2011</v>
      </c>
      <c r="F10005">
        <v>7.2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 t="s">
        <v>20588</v>
      </c>
      <c r="N10005" t="s">
        <v>947</v>
      </c>
      <c r="O10005" t="s">
        <v>80</v>
      </c>
      <c r="P10005" t="s">
        <v>27</v>
      </c>
      <c r="Q10005">
        <v>44</v>
      </c>
    </row>
    <row r="10006" spans="1:17" x14ac:dyDescent="0.25">
      <c r="A10006">
        <v>10004</v>
      </c>
      <c r="B10006">
        <v>10005</v>
      </c>
      <c r="C10006" t="s">
        <v>20589</v>
      </c>
      <c r="D10006">
        <v>2015</v>
      </c>
      <c r="F10006">
        <v>4.5999999999999996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 t="s">
        <v>20590</v>
      </c>
      <c r="N10006" t="s">
        <v>1901</v>
      </c>
      <c r="O10006" t="s">
        <v>740</v>
      </c>
      <c r="P10006" t="s">
        <v>27</v>
      </c>
      <c r="Q10006">
        <v>88</v>
      </c>
    </row>
    <row r="10007" spans="1:17" hidden="1" x14ac:dyDescent="0.25">
      <c r="A10007">
        <v>10005</v>
      </c>
      <c r="B10007">
        <v>10006</v>
      </c>
      <c r="C10007" t="s">
        <v>20591</v>
      </c>
      <c r="D10007">
        <v>2006</v>
      </c>
      <c r="E10007" t="s">
        <v>23</v>
      </c>
      <c r="F10007">
        <v>4.9000000000000004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 t="s">
        <v>20592</v>
      </c>
      <c r="N10007" t="s">
        <v>5678</v>
      </c>
      <c r="O10007" t="s">
        <v>26</v>
      </c>
      <c r="P10007" t="s">
        <v>27</v>
      </c>
      <c r="Q10007">
        <v>90</v>
      </c>
    </row>
    <row r="10008" spans="1:17" hidden="1" x14ac:dyDescent="0.25">
      <c r="A10008">
        <v>10006</v>
      </c>
      <c r="B10008">
        <v>10007</v>
      </c>
      <c r="C10008" t="s">
        <v>20593</v>
      </c>
      <c r="D10008">
        <v>2005</v>
      </c>
      <c r="F10008">
        <v>8.4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 t="s">
        <v>20594</v>
      </c>
      <c r="N10008" t="s">
        <v>353</v>
      </c>
      <c r="O10008" t="s">
        <v>26</v>
      </c>
      <c r="P10008" t="s">
        <v>27</v>
      </c>
      <c r="Q10008">
        <v>57</v>
      </c>
    </row>
    <row r="10009" spans="1:17" x14ac:dyDescent="0.25">
      <c r="A10009">
        <v>10007</v>
      </c>
      <c r="B10009">
        <v>10008</v>
      </c>
      <c r="C10009" t="s">
        <v>20595</v>
      </c>
      <c r="D10009">
        <v>2018</v>
      </c>
      <c r="F10009">
        <v>7.3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 t="s">
        <v>20596</v>
      </c>
      <c r="N10009" t="s">
        <v>65</v>
      </c>
      <c r="O10009" t="s">
        <v>66</v>
      </c>
      <c r="P10009" t="s">
        <v>1534</v>
      </c>
      <c r="Q10009">
        <v>148</v>
      </c>
    </row>
    <row r="10010" spans="1:17" hidden="1" x14ac:dyDescent="0.25">
      <c r="A10010">
        <v>10008</v>
      </c>
      <c r="B10010">
        <v>10009</v>
      </c>
      <c r="C10010" t="s">
        <v>20597</v>
      </c>
      <c r="D10010">
        <v>1948</v>
      </c>
      <c r="F10010">
        <v>5.6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 t="s">
        <v>20598</v>
      </c>
      <c r="N10010" t="s">
        <v>114</v>
      </c>
      <c r="O10010" t="s">
        <v>26</v>
      </c>
      <c r="P10010" t="s">
        <v>27</v>
      </c>
      <c r="Q10010">
        <v>55</v>
      </c>
    </row>
    <row r="10011" spans="1:17" hidden="1" x14ac:dyDescent="0.25">
      <c r="A10011">
        <v>10009</v>
      </c>
      <c r="B10011">
        <v>10010</v>
      </c>
      <c r="C10011" t="s">
        <v>20599</v>
      </c>
      <c r="D10011">
        <v>2018</v>
      </c>
      <c r="F10011">
        <v>5.0999999999999996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 t="s">
        <v>20600</v>
      </c>
      <c r="N10011" t="s">
        <v>3476</v>
      </c>
      <c r="O10011" t="s">
        <v>3758</v>
      </c>
      <c r="P10011" t="s">
        <v>27</v>
      </c>
      <c r="Q10011">
        <v>85</v>
      </c>
    </row>
    <row r="10012" spans="1:17" hidden="1" x14ac:dyDescent="0.25">
      <c r="A10012">
        <v>10010</v>
      </c>
      <c r="B10012">
        <v>10011</v>
      </c>
      <c r="C10012" t="s">
        <v>20601</v>
      </c>
      <c r="D10012">
        <v>2010</v>
      </c>
      <c r="F10012">
        <v>4.2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 t="s">
        <v>20602</v>
      </c>
      <c r="N10012" t="s">
        <v>2476</v>
      </c>
      <c r="O10012" t="s">
        <v>11150</v>
      </c>
      <c r="P10012" t="s">
        <v>15734</v>
      </c>
      <c r="Q10012">
        <v>97</v>
      </c>
    </row>
    <row r="10013" spans="1:17" hidden="1" x14ac:dyDescent="0.25">
      <c r="A10013">
        <v>10011</v>
      </c>
      <c r="B10013">
        <v>10012</v>
      </c>
      <c r="C10013" t="s">
        <v>20603</v>
      </c>
      <c r="D10013">
        <v>1979</v>
      </c>
      <c r="F10013">
        <v>7.5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 t="s">
        <v>20604</v>
      </c>
      <c r="N10013" t="s">
        <v>100</v>
      </c>
      <c r="O10013" t="s">
        <v>26</v>
      </c>
      <c r="P10013" t="s">
        <v>27</v>
      </c>
      <c r="Q10013">
        <v>120</v>
      </c>
    </row>
    <row r="10014" spans="1:17" hidden="1" x14ac:dyDescent="0.25">
      <c r="A10014">
        <v>10012</v>
      </c>
      <c r="B10014">
        <v>10013</v>
      </c>
      <c r="C10014" t="s">
        <v>20605</v>
      </c>
      <c r="D10014">
        <v>1961</v>
      </c>
      <c r="F10014">
        <v>4.9000000000000004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 t="s">
        <v>20606</v>
      </c>
      <c r="N10014" t="s">
        <v>648</v>
      </c>
      <c r="O10014" t="s">
        <v>20607</v>
      </c>
      <c r="P10014" t="s">
        <v>39</v>
      </c>
      <c r="Q10014">
        <v>85</v>
      </c>
    </row>
    <row r="10015" spans="1:17" hidden="1" x14ac:dyDescent="0.25">
      <c r="A10015">
        <v>10013</v>
      </c>
      <c r="B10015">
        <v>10014</v>
      </c>
      <c r="C10015" t="s">
        <v>20608</v>
      </c>
      <c r="D10015">
        <v>2013</v>
      </c>
      <c r="F10015">
        <v>7.2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 t="s">
        <v>20609</v>
      </c>
      <c r="N10015" t="s">
        <v>1512</v>
      </c>
      <c r="O10015" t="s">
        <v>1109</v>
      </c>
      <c r="P10015" t="s">
        <v>27</v>
      </c>
      <c r="Q10015">
        <v>74</v>
      </c>
    </row>
    <row r="10016" spans="1:17" x14ac:dyDescent="0.25">
      <c r="A10016">
        <v>10014</v>
      </c>
      <c r="B10016">
        <v>10015</v>
      </c>
      <c r="C10016" t="s">
        <v>20610</v>
      </c>
      <c r="D10016">
        <v>2016</v>
      </c>
      <c r="E10016" t="s">
        <v>23</v>
      </c>
      <c r="F10016">
        <v>6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 t="s">
        <v>20611</v>
      </c>
      <c r="N10016" t="s">
        <v>2764</v>
      </c>
      <c r="O10016" t="s">
        <v>26</v>
      </c>
      <c r="P10016" t="s">
        <v>27</v>
      </c>
      <c r="Q10016">
        <v>91</v>
      </c>
    </row>
    <row r="10017" spans="1:17" hidden="1" x14ac:dyDescent="0.25">
      <c r="A10017">
        <v>10015</v>
      </c>
      <c r="B10017">
        <v>10016</v>
      </c>
      <c r="C10017" t="s">
        <v>20612</v>
      </c>
      <c r="D10017">
        <v>2012</v>
      </c>
      <c r="E10017" t="s">
        <v>213</v>
      </c>
      <c r="F10017">
        <v>6.7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 t="s">
        <v>1867</v>
      </c>
      <c r="N10017" t="s">
        <v>353</v>
      </c>
      <c r="O10017" t="s">
        <v>26</v>
      </c>
      <c r="P10017" t="s">
        <v>27</v>
      </c>
      <c r="Q10017">
        <v>71</v>
      </c>
    </row>
    <row r="10018" spans="1:17" hidden="1" x14ac:dyDescent="0.25">
      <c r="A10018">
        <v>10016</v>
      </c>
      <c r="B10018">
        <v>10017</v>
      </c>
      <c r="C10018" t="s">
        <v>20613</v>
      </c>
      <c r="D10018">
        <v>2017</v>
      </c>
      <c r="E10018" t="s">
        <v>32</v>
      </c>
      <c r="F10018">
        <v>8.1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 t="s">
        <v>20614</v>
      </c>
      <c r="O10018" t="s">
        <v>20615</v>
      </c>
      <c r="P10018" t="s">
        <v>27</v>
      </c>
      <c r="Q10018">
        <v>103</v>
      </c>
    </row>
    <row r="10019" spans="1:17" hidden="1" x14ac:dyDescent="0.25">
      <c r="A10019">
        <v>10017</v>
      </c>
      <c r="B10019">
        <v>10018</v>
      </c>
      <c r="C10019" t="s">
        <v>20616</v>
      </c>
      <c r="D10019">
        <v>2011</v>
      </c>
      <c r="E10019" t="s">
        <v>17</v>
      </c>
      <c r="F10019">
        <v>6.7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 t="s">
        <v>20617</v>
      </c>
      <c r="N10019" t="s">
        <v>353</v>
      </c>
      <c r="O10019" t="s">
        <v>740</v>
      </c>
      <c r="P10019" t="s">
        <v>27</v>
      </c>
      <c r="Q10019">
        <v>54</v>
      </c>
    </row>
    <row r="10020" spans="1:17" hidden="1" x14ac:dyDescent="0.25">
      <c r="A10020">
        <v>10018</v>
      </c>
      <c r="B10020">
        <v>10019</v>
      </c>
      <c r="C10020" t="s">
        <v>20618</v>
      </c>
      <c r="D10020">
        <v>1984</v>
      </c>
      <c r="F10020">
        <v>6.6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 t="s">
        <v>20619</v>
      </c>
      <c r="N10020" t="s">
        <v>93</v>
      </c>
      <c r="O10020" t="s">
        <v>740</v>
      </c>
      <c r="P10020" t="s">
        <v>27</v>
      </c>
      <c r="Q10020">
        <v>100</v>
      </c>
    </row>
    <row r="10021" spans="1:17" hidden="1" x14ac:dyDescent="0.25">
      <c r="A10021">
        <v>10019</v>
      </c>
      <c r="B10021">
        <v>10020</v>
      </c>
      <c r="C10021" t="s">
        <v>20620</v>
      </c>
      <c r="D10021">
        <v>1984</v>
      </c>
      <c r="E10021" t="s">
        <v>23</v>
      </c>
      <c r="F10021">
        <v>3.8</v>
      </c>
      <c r="H10021">
        <v>0</v>
      </c>
      <c r="I10021">
        <v>0</v>
      </c>
      <c r="J10021">
        <v>1</v>
      </c>
      <c r="K10021">
        <v>0</v>
      </c>
      <c r="L10021">
        <v>0</v>
      </c>
      <c r="M10021" t="s">
        <v>1299</v>
      </c>
      <c r="N10021" t="s">
        <v>515</v>
      </c>
      <c r="O10021" t="s">
        <v>26</v>
      </c>
      <c r="P10021" t="s">
        <v>27</v>
      </c>
      <c r="Q10021">
        <v>86</v>
      </c>
    </row>
    <row r="10022" spans="1:17" hidden="1" x14ac:dyDescent="0.25">
      <c r="A10022">
        <v>10020</v>
      </c>
      <c r="B10022">
        <v>10021</v>
      </c>
      <c r="C10022" t="s">
        <v>20621</v>
      </c>
      <c r="D10022">
        <v>1943</v>
      </c>
      <c r="F10022">
        <v>6.6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 t="s">
        <v>20622</v>
      </c>
      <c r="N10022" t="s">
        <v>7682</v>
      </c>
      <c r="O10022" t="s">
        <v>26</v>
      </c>
      <c r="P10022" t="s">
        <v>27</v>
      </c>
      <c r="Q10022">
        <v>72</v>
      </c>
    </row>
    <row r="10023" spans="1:17" hidden="1" x14ac:dyDescent="0.25">
      <c r="A10023">
        <v>10021</v>
      </c>
      <c r="B10023">
        <v>10022</v>
      </c>
      <c r="C10023" t="s">
        <v>20623</v>
      </c>
      <c r="D10023">
        <v>2013</v>
      </c>
      <c r="E10023" t="s">
        <v>23</v>
      </c>
      <c r="F10023">
        <v>4.9000000000000004</v>
      </c>
      <c r="G10023" s="1">
        <v>0.42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 t="s">
        <v>20624</v>
      </c>
      <c r="N10023" t="s">
        <v>114</v>
      </c>
      <c r="O10023" t="s">
        <v>26</v>
      </c>
      <c r="P10023" t="s">
        <v>27</v>
      </c>
      <c r="Q10023">
        <v>94</v>
      </c>
    </row>
    <row r="10024" spans="1:17" hidden="1" x14ac:dyDescent="0.25">
      <c r="A10024">
        <v>10022</v>
      </c>
      <c r="B10024">
        <v>10023</v>
      </c>
      <c r="C10024" t="s">
        <v>20625</v>
      </c>
      <c r="D10024">
        <v>1990</v>
      </c>
      <c r="F10024">
        <v>6.7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 t="s">
        <v>3640</v>
      </c>
      <c r="N10024" t="s">
        <v>100</v>
      </c>
      <c r="O10024" t="s">
        <v>66</v>
      </c>
      <c r="P10024" t="s">
        <v>149</v>
      </c>
      <c r="Q10024">
        <v>160</v>
      </c>
    </row>
    <row r="10025" spans="1:17" hidden="1" x14ac:dyDescent="0.25">
      <c r="A10025">
        <v>10023</v>
      </c>
      <c r="B10025">
        <v>10024</v>
      </c>
      <c r="C10025" t="s">
        <v>20626</v>
      </c>
      <c r="D10025">
        <v>1956</v>
      </c>
      <c r="F10025">
        <v>6.8</v>
      </c>
      <c r="H10025">
        <v>0</v>
      </c>
      <c r="I10025">
        <v>0</v>
      </c>
      <c r="J10025">
        <v>1</v>
      </c>
      <c r="K10025">
        <v>0</v>
      </c>
      <c r="L10025">
        <v>0</v>
      </c>
      <c r="M10025" t="s">
        <v>8096</v>
      </c>
      <c r="N10025" t="s">
        <v>15475</v>
      </c>
      <c r="O10025" t="s">
        <v>26</v>
      </c>
      <c r="P10025" t="s">
        <v>27</v>
      </c>
      <c r="Q10025">
        <v>99</v>
      </c>
    </row>
    <row r="10026" spans="1:17" hidden="1" x14ac:dyDescent="0.25">
      <c r="A10026">
        <v>10024</v>
      </c>
      <c r="B10026">
        <v>10025</v>
      </c>
      <c r="C10026" t="s">
        <v>20627</v>
      </c>
      <c r="D10026">
        <v>2009</v>
      </c>
      <c r="F10026">
        <v>4.5999999999999996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 t="s">
        <v>20628</v>
      </c>
      <c r="N10026" t="s">
        <v>598</v>
      </c>
      <c r="O10026" t="s">
        <v>26</v>
      </c>
      <c r="P10026" t="s">
        <v>27</v>
      </c>
      <c r="Q10026">
        <v>67</v>
      </c>
    </row>
    <row r="10027" spans="1:17" hidden="1" x14ac:dyDescent="0.25">
      <c r="A10027">
        <v>10025</v>
      </c>
      <c r="B10027">
        <v>10026</v>
      </c>
      <c r="C10027" t="s">
        <v>20629</v>
      </c>
      <c r="D10027">
        <v>2009</v>
      </c>
      <c r="F10027">
        <v>5.8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 t="s">
        <v>20630</v>
      </c>
      <c r="N10027" t="s">
        <v>100</v>
      </c>
      <c r="O10027" t="s">
        <v>26</v>
      </c>
      <c r="P10027" t="s">
        <v>27</v>
      </c>
      <c r="Q10027">
        <v>107</v>
      </c>
    </row>
    <row r="10028" spans="1:17" hidden="1" x14ac:dyDescent="0.25">
      <c r="A10028">
        <v>10026</v>
      </c>
      <c r="B10028">
        <v>10027</v>
      </c>
      <c r="C10028" t="s">
        <v>20631</v>
      </c>
      <c r="D10028">
        <v>1999</v>
      </c>
      <c r="E10028" t="s">
        <v>23</v>
      </c>
      <c r="F10028">
        <v>4.4000000000000004</v>
      </c>
      <c r="H10028">
        <v>0</v>
      </c>
      <c r="I10028">
        <v>0</v>
      </c>
      <c r="J10028">
        <v>1</v>
      </c>
      <c r="K10028">
        <v>0</v>
      </c>
      <c r="L10028">
        <v>0</v>
      </c>
      <c r="M10028" t="s">
        <v>20632</v>
      </c>
      <c r="N10028" t="s">
        <v>515</v>
      </c>
      <c r="O10028" t="s">
        <v>1434</v>
      </c>
      <c r="P10028" t="s">
        <v>27</v>
      </c>
      <c r="Q10028">
        <v>90</v>
      </c>
    </row>
    <row r="10029" spans="1:17" x14ac:dyDescent="0.25">
      <c r="A10029">
        <v>10027</v>
      </c>
      <c r="B10029">
        <v>10028</v>
      </c>
      <c r="C10029" t="s">
        <v>20633</v>
      </c>
      <c r="D10029">
        <v>2016</v>
      </c>
      <c r="F10029">
        <v>6.5</v>
      </c>
      <c r="H10029">
        <v>0</v>
      </c>
      <c r="I10029">
        <v>0</v>
      </c>
      <c r="J10029">
        <v>1</v>
      </c>
      <c r="K10029">
        <v>0</v>
      </c>
      <c r="L10029">
        <v>0</v>
      </c>
      <c r="N10029" t="s">
        <v>7758</v>
      </c>
      <c r="O10029" t="s">
        <v>26</v>
      </c>
      <c r="P10029" t="s">
        <v>27</v>
      </c>
      <c r="Q10029">
        <v>12</v>
      </c>
    </row>
    <row r="10030" spans="1:17" hidden="1" x14ac:dyDescent="0.25">
      <c r="A10030">
        <v>10028</v>
      </c>
      <c r="B10030">
        <v>10029</v>
      </c>
      <c r="C10030" t="s">
        <v>20634</v>
      </c>
      <c r="D10030">
        <v>1973</v>
      </c>
      <c r="F10030">
        <v>5.9</v>
      </c>
      <c r="H10030">
        <v>0</v>
      </c>
      <c r="I10030">
        <v>0</v>
      </c>
      <c r="J10030">
        <v>1</v>
      </c>
      <c r="K10030">
        <v>0</v>
      </c>
      <c r="L10030">
        <v>0</v>
      </c>
      <c r="M10030" t="s">
        <v>20635</v>
      </c>
      <c r="N10030" t="s">
        <v>100</v>
      </c>
      <c r="O10030" t="s">
        <v>80</v>
      </c>
      <c r="P10030" t="s">
        <v>27</v>
      </c>
      <c r="Q10030">
        <v>105</v>
      </c>
    </row>
    <row r="10031" spans="1:17" hidden="1" x14ac:dyDescent="0.25">
      <c r="A10031">
        <v>10029</v>
      </c>
      <c r="B10031">
        <v>10030</v>
      </c>
      <c r="C10031" t="s">
        <v>20636</v>
      </c>
      <c r="D10031">
        <v>1998</v>
      </c>
      <c r="E10031" t="s">
        <v>23</v>
      </c>
      <c r="F10031">
        <v>6.9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 t="s">
        <v>20637</v>
      </c>
      <c r="N10031" t="s">
        <v>834</v>
      </c>
      <c r="O10031" t="s">
        <v>26</v>
      </c>
      <c r="P10031" t="s">
        <v>27</v>
      </c>
      <c r="Q10031">
        <v>90</v>
      </c>
    </row>
    <row r="10032" spans="1:17" hidden="1" x14ac:dyDescent="0.25">
      <c r="A10032">
        <v>10030</v>
      </c>
      <c r="B10032">
        <v>10031</v>
      </c>
      <c r="C10032" t="s">
        <v>20638</v>
      </c>
      <c r="D10032">
        <v>2011</v>
      </c>
      <c r="E10032" t="s">
        <v>213</v>
      </c>
      <c r="F10032">
        <v>8.3000000000000007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 t="s">
        <v>20639</v>
      </c>
      <c r="N10032" t="s">
        <v>947</v>
      </c>
      <c r="O10032" t="s">
        <v>26</v>
      </c>
      <c r="P10032" t="s">
        <v>27</v>
      </c>
      <c r="Q10032">
        <v>194</v>
      </c>
    </row>
    <row r="10033" spans="1:17" hidden="1" x14ac:dyDescent="0.25">
      <c r="A10033">
        <v>10031</v>
      </c>
      <c r="B10033">
        <v>10032</v>
      </c>
      <c r="C10033" t="s">
        <v>20640</v>
      </c>
      <c r="D10033">
        <v>1957</v>
      </c>
      <c r="F10033">
        <v>5.9</v>
      </c>
      <c r="H10033">
        <v>0</v>
      </c>
      <c r="I10033">
        <v>0</v>
      </c>
      <c r="J10033">
        <v>1</v>
      </c>
      <c r="K10033">
        <v>0</v>
      </c>
      <c r="L10033">
        <v>0</v>
      </c>
      <c r="N10033" t="s">
        <v>1827</v>
      </c>
      <c r="O10033" t="s">
        <v>26</v>
      </c>
      <c r="P10033" t="s">
        <v>27</v>
      </c>
      <c r="Q10033">
        <v>30</v>
      </c>
    </row>
    <row r="10034" spans="1:17" x14ac:dyDescent="0.25">
      <c r="A10034">
        <v>10032</v>
      </c>
      <c r="B10034">
        <v>10033</v>
      </c>
      <c r="C10034" t="s">
        <v>20641</v>
      </c>
      <c r="D10034">
        <v>2016</v>
      </c>
      <c r="F10034">
        <v>6.7</v>
      </c>
      <c r="H10034">
        <v>0</v>
      </c>
      <c r="I10034">
        <v>0</v>
      </c>
      <c r="J10034">
        <v>1</v>
      </c>
      <c r="K10034">
        <v>0</v>
      </c>
      <c r="L10034">
        <v>0</v>
      </c>
      <c r="M10034" t="s">
        <v>20642</v>
      </c>
      <c r="N10034" t="s">
        <v>100</v>
      </c>
      <c r="O10034" t="s">
        <v>5243</v>
      </c>
      <c r="P10034" t="s">
        <v>27</v>
      </c>
      <c r="Q10034">
        <v>88</v>
      </c>
    </row>
    <row r="10035" spans="1:17" hidden="1" x14ac:dyDescent="0.25">
      <c r="A10035">
        <v>10033</v>
      </c>
      <c r="B10035">
        <v>10034</v>
      </c>
      <c r="C10035" t="s">
        <v>20643</v>
      </c>
      <c r="D10035">
        <v>1972</v>
      </c>
      <c r="E10035" t="s">
        <v>23</v>
      </c>
      <c r="F10035">
        <v>4.2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 t="s">
        <v>20644</v>
      </c>
      <c r="N10035" t="s">
        <v>271</v>
      </c>
      <c r="O10035" t="s">
        <v>26</v>
      </c>
      <c r="P10035" t="s">
        <v>27</v>
      </c>
      <c r="Q10035">
        <v>86</v>
      </c>
    </row>
    <row r="10036" spans="1:17" x14ac:dyDescent="0.25">
      <c r="A10036">
        <v>10034</v>
      </c>
      <c r="B10036">
        <v>10035</v>
      </c>
      <c r="C10036" t="s">
        <v>20645</v>
      </c>
      <c r="D10036">
        <v>2017</v>
      </c>
      <c r="E10036" t="s">
        <v>735</v>
      </c>
      <c r="F10036">
        <v>3.9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 t="s">
        <v>20646</v>
      </c>
      <c r="N10036" t="s">
        <v>111</v>
      </c>
      <c r="O10036" t="s">
        <v>26</v>
      </c>
      <c r="P10036" t="s">
        <v>27</v>
      </c>
      <c r="Q10036">
        <v>87</v>
      </c>
    </row>
    <row r="10037" spans="1:17" x14ac:dyDescent="0.25">
      <c r="A10037">
        <v>10035</v>
      </c>
      <c r="B10037">
        <v>10036</v>
      </c>
      <c r="C10037" t="s">
        <v>20647</v>
      </c>
      <c r="D10037">
        <v>2016</v>
      </c>
      <c r="E10037" t="s">
        <v>735</v>
      </c>
      <c r="F10037">
        <v>5</v>
      </c>
      <c r="H10037">
        <v>0</v>
      </c>
      <c r="I10037">
        <v>0</v>
      </c>
      <c r="J10037">
        <v>1</v>
      </c>
      <c r="K10037">
        <v>0</v>
      </c>
      <c r="L10037">
        <v>0</v>
      </c>
      <c r="M10037" t="s">
        <v>16620</v>
      </c>
      <c r="N10037" t="s">
        <v>1192</v>
      </c>
      <c r="O10037" t="s">
        <v>26</v>
      </c>
      <c r="P10037" t="s">
        <v>27</v>
      </c>
      <c r="Q10037">
        <v>90</v>
      </c>
    </row>
    <row r="10038" spans="1:17" hidden="1" x14ac:dyDescent="0.25">
      <c r="A10038">
        <v>10036</v>
      </c>
      <c r="B10038">
        <v>10037</v>
      </c>
      <c r="C10038" t="s">
        <v>20648</v>
      </c>
      <c r="D10038">
        <v>2010</v>
      </c>
      <c r="F10038">
        <v>4.5999999999999996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 t="s">
        <v>20487</v>
      </c>
      <c r="N10038" t="s">
        <v>14796</v>
      </c>
      <c r="O10038" t="s">
        <v>26</v>
      </c>
      <c r="P10038" t="s">
        <v>27</v>
      </c>
      <c r="Q10038">
        <v>95</v>
      </c>
    </row>
    <row r="10039" spans="1:17" hidden="1" x14ac:dyDescent="0.25">
      <c r="A10039">
        <v>10037</v>
      </c>
      <c r="B10039">
        <v>10038</v>
      </c>
      <c r="C10039" t="s">
        <v>20649</v>
      </c>
      <c r="D10039">
        <v>1995</v>
      </c>
      <c r="F10039">
        <v>5.7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 t="s">
        <v>20650</v>
      </c>
      <c r="N10039" t="s">
        <v>100</v>
      </c>
      <c r="O10039" t="s">
        <v>457</v>
      </c>
      <c r="P10039" t="s">
        <v>27</v>
      </c>
      <c r="Q10039">
        <v>93</v>
      </c>
    </row>
    <row r="10040" spans="1:17" hidden="1" x14ac:dyDescent="0.25">
      <c r="A10040">
        <v>10038</v>
      </c>
      <c r="B10040">
        <v>10039</v>
      </c>
      <c r="C10040" t="s">
        <v>20651</v>
      </c>
      <c r="D10040">
        <v>2010</v>
      </c>
      <c r="E10040" t="s">
        <v>213</v>
      </c>
      <c r="F10040">
        <v>5.0999999999999996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 t="s">
        <v>20652</v>
      </c>
      <c r="N10040" t="s">
        <v>353</v>
      </c>
      <c r="O10040" t="s">
        <v>11086</v>
      </c>
      <c r="P10040" t="s">
        <v>1383</v>
      </c>
      <c r="Q10040">
        <v>91</v>
      </c>
    </row>
    <row r="10041" spans="1:17" x14ac:dyDescent="0.25">
      <c r="A10041">
        <v>10039</v>
      </c>
      <c r="B10041">
        <v>10040</v>
      </c>
      <c r="C10041" t="s">
        <v>20653</v>
      </c>
      <c r="D10041">
        <v>2016</v>
      </c>
      <c r="E10041" t="s">
        <v>23</v>
      </c>
      <c r="F10041">
        <v>4.5</v>
      </c>
      <c r="H10041">
        <v>0</v>
      </c>
      <c r="I10041">
        <v>0</v>
      </c>
      <c r="J10041">
        <v>1</v>
      </c>
      <c r="K10041">
        <v>0</v>
      </c>
      <c r="L10041">
        <v>0</v>
      </c>
      <c r="M10041" t="s">
        <v>20654</v>
      </c>
      <c r="N10041" t="s">
        <v>122</v>
      </c>
      <c r="O10041" t="s">
        <v>26</v>
      </c>
      <c r="P10041" t="s">
        <v>27</v>
      </c>
      <c r="Q10041">
        <v>77</v>
      </c>
    </row>
    <row r="10042" spans="1:17" hidden="1" x14ac:dyDescent="0.25">
      <c r="A10042">
        <v>10040</v>
      </c>
      <c r="B10042">
        <v>10041</v>
      </c>
      <c r="C10042" t="s">
        <v>20655</v>
      </c>
      <c r="D10042">
        <v>2002</v>
      </c>
      <c r="E10042" t="s">
        <v>32</v>
      </c>
      <c r="F10042">
        <v>5.6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 t="s">
        <v>20656</v>
      </c>
      <c r="N10042" t="s">
        <v>20657</v>
      </c>
      <c r="O10042" t="s">
        <v>838</v>
      </c>
      <c r="P10042" t="s">
        <v>27</v>
      </c>
      <c r="Q10042">
        <v>74</v>
      </c>
    </row>
    <row r="10043" spans="1:17" hidden="1" x14ac:dyDescent="0.25">
      <c r="A10043">
        <v>10041</v>
      </c>
      <c r="B10043">
        <v>10042</v>
      </c>
      <c r="C10043" t="s">
        <v>20658</v>
      </c>
      <c r="D10043">
        <v>2015</v>
      </c>
      <c r="E10043" t="s">
        <v>32</v>
      </c>
      <c r="F10043">
        <v>4.2</v>
      </c>
      <c r="G10043" s="1">
        <v>0.17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 t="s">
        <v>20659</v>
      </c>
      <c r="N10043" t="s">
        <v>4696</v>
      </c>
      <c r="O10043" t="s">
        <v>20660</v>
      </c>
      <c r="P10043" t="s">
        <v>1084</v>
      </c>
      <c r="Q10043">
        <v>89</v>
      </c>
    </row>
    <row r="10044" spans="1:17" hidden="1" x14ac:dyDescent="0.25">
      <c r="A10044">
        <v>10042</v>
      </c>
      <c r="B10044">
        <v>10043</v>
      </c>
      <c r="C10044" t="s">
        <v>20661</v>
      </c>
      <c r="D10044">
        <v>2004</v>
      </c>
      <c r="F10044">
        <v>6.1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 t="s">
        <v>20662</v>
      </c>
      <c r="N10044" t="s">
        <v>100</v>
      </c>
      <c r="O10044" t="s">
        <v>748</v>
      </c>
      <c r="P10044" t="s">
        <v>72</v>
      </c>
      <c r="Q10044">
        <v>87</v>
      </c>
    </row>
    <row r="10045" spans="1:17" hidden="1" x14ac:dyDescent="0.25">
      <c r="A10045">
        <v>10043</v>
      </c>
      <c r="B10045">
        <v>10044</v>
      </c>
      <c r="C10045" t="s">
        <v>20663</v>
      </c>
      <c r="D10045">
        <v>1987</v>
      </c>
      <c r="F10045">
        <v>6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 t="s">
        <v>7544</v>
      </c>
      <c r="N10045" t="s">
        <v>164</v>
      </c>
      <c r="O10045" t="s">
        <v>530</v>
      </c>
      <c r="P10045" t="s">
        <v>27</v>
      </c>
      <c r="Q10045">
        <v>49</v>
      </c>
    </row>
    <row r="10046" spans="1:17" hidden="1" x14ac:dyDescent="0.25">
      <c r="A10046">
        <v>10044</v>
      </c>
      <c r="B10046">
        <v>10045</v>
      </c>
      <c r="C10046" t="s">
        <v>20664</v>
      </c>
      <c r="D10046">
        <v>2008</v>
      </c>
      <c r="F10046">
        <v>7.1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 t="s">
        <v>20665</v>
      </c>
      <c r="N10046" t="s">
        <v>515</v>
      </c>
      <c r="O10046" t="s">
        <v>80</v>
      </c>
      <c r="P10046" t="s">
        <v>27</v>
      </c>
      <c r="Q10046">
        <v>81</v>
      </c>
    </row>
    <row r="10047" spans="1:17" x14ac:dyDescent="0.25">
      <c r="A10047">
        <v>10045</v>
      </c>
      <c r="B10047">
        <v>10046</v>
      </c>
      <c r="C10047" t="s">
        <v>20666</v>
      </c>
      <c r="D10047">
        <v>2018</v>
      </c>
      <c r="F10047">
        <v>6.2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 t="s">
        <v>2777</v>
      </c>
      <c r="N10047" t="s">
        <v>100</v>
      </c>
      <c r="O10047" t="s">
        <v>740</v>
      </c>
      <c r="P10047" t="s">
        <v>27</v>
      </c>
      <c r="Q10047">
        <v>90</v>
      </c>
    </row>
    <row r="10048" spans="1:17" hidden="1" x14ac:dyDescent="0.25">
      <c r="A10048">
        <v>10046</v>
      </c>
      <c r="B10048">
        <v>10047</v>
      </c>
      <c r="C10048" t="s">
        <v>20667</v>
      </c>
      <c r="D10048">
        <v>2010</v>
      </c>
      <c r="F10048">
        <v>6.7</v>
      </c>
      <c r="H10048">
        <v>0</v>
      </c>
      <c r="I10048">
        <v>0</v>
      </c>
      <c r="J10048">
        <v>1</v>
      </c>
      <c r="K10048">
        <v>0</v>
      </c>
      <c r="L10048">
        <v>0</v>
      </c>
      <c r="N10048" t="s">
        <v>1827</v>
      </c>
      <c r="O10048" t="s">
        <v>26</v>
      </c>
      <c r="P10048" t="s">
        <v>27</v>
      </c>
      <c r="Q10048">
        <v>30</v>
      </c>
    </row>
    <row r="10049" spans="1:17" hidden="1" x14ac:dyDescent="0.25">
      <c r="A10049">
        <v>10047</v>
      </c>
      <c r="B10049">
        <v>10048</v>
      </c>
      <c r="C10049" t="s">
        <v>20668</v>
      </c>
      <c r="D10049">
        <v>1976</v>
      </c>
      <c r="E10049" t="s">
        <v>23</v>
      </c>
      <c r="F10049">
        <v>6.2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 t="s">
        <v>17945</v>
      </c>
      <c r="N10049" t="s">
        <v>20669</v>
      </c>
      <c r="O10049" t="s">
        <v>2220</v>
      </c>
      <c r="P10049" t="s">
        <v>1050</v>
      </c>
      <c r="Q10049">
        <v>87</v>
      </c>
    </row>
    <row r="10050" spans="1:17" hidden="1" x14ac:dyDescent="0.25">
      <c r="A10050">
        <v>10048</v>
      </c>
      <c r="B10050">
        <v>10049</v>
      </c>
      <c r="C10050" t="s">
        <v>20670</v>
      </c>
      <c r="D10050">
        <v>1943</v>
      </c>
      <c r="F10050">
        <v>6.7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 t="s">
        <v>20575</v>
      </c>
      <c r="N10050" t="s">
        <v>20671</v>
      </c>
      <c r="O10050" t="s">
        <v>26</v>
      </c>
      <c r="P10050" t="s">
        <v>27</v>
      </c>
      <c r="Q10050">
        <v>67</v>
      </c>
    </row>
    <row r="10051" spans="1:17" x14ac:dyDescent="0.25">
      <c r="A10051">
        <v>10049</v>
      </c>
      <c r="B10051">
        <v>10050</v>
      </c>
      <c r="C10051" t="s">
        <v>20672</v>
      </c>
      <c r="D10051">
        <v>2015</v>
      </c>
      <c r="F10051">
        <v>4.9000000000000004</v>
      </c>
      <c r="G10051" s="1">
        <v>0.33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 t="s">
        <v>20673</v>
      </c>
      <c r="N10051" t="s">
        <v>62</v>
      </c>
      <c r="O10051" t="s">
        <v>26</v>
      </c>
      <c r="P10051" t="s">
        <v>27</v>
      </c>
      <c r="Q10051">
        <v>100</v>
      </c>
    </row>
    <row r="10052" spans="1:17" hidden="1" x14ac:dyDescent="0.25">
      <c r="A10052">
        <v>10050</v>
      </c>
      <c r="B10052">
        <v>10051</v>
      </c>
      <c r="C10052" t="s">
        <v>20674</v>
      </c>
      <c r="D10052">
        <v>1999</v>
      </c>
      <c r="E10052" t="s">
        <v>32</v>
      </c>
      <c r="F10052">
        <v>6.4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 t="s">
        <v>20675</v>
      </c>
      <c r="N10052" t="s">
        <v>100</v>
      </c>
      <c r="O10052" t="s">
        <v>26</v>
      </c>
      <c r="P10052" t="s">
        <v>27</v>
      </c>
      <c r="Q10052">
        <v>98</v>
      </c>
    </row>
    <row r="10053" spans="1:17" hidden="1" x14ac:dyDescent="0.25">
      <c r="A10053">
        <v>10051</v>
      </c>
      <c r="B10053">
        <v>10052</v>
      </c>
      <c r="C10053" t="s">
        <v>20676</v>
      </c>
      <c r="D10053">
        <v>1977</v>
      </c>
      <c r="E10053" t="s">
        <v>32</v>
      </c>
      <c r="F10053">
        <v>5.5</v>
      </c>
      <c r="H10053">
        <v>0</v>
      </c>
      <c r="I10053">
        <v>0</v>
      </c>
      <c r="J10053">
        <v>1</v>
      </c>
      <c r="K10053">
        <v>0</v>
      </c>
      <c r="L10053">
        <v>0</v>
      </c>
      <c r="M10053" t="s">
        <v>20677</v>
      </c>
      <c r="N10053" t="s">
        <v>11689</v>
      </c>
      <c r="O10053" t="s">
        <v>26</v>
      </c>
      <c r="P10053" t="s">
        <v>27</v>
      </c>
      <c r="Q10053">
        <v>114</v>
      </c>
    </row>
    <row r="10054" spans="1:17" hidden="1" x14ac:dyDescent="0.25">
      <c r="A10054">
        <v>10052</v>
      </c>
      <c r="B10054">
        <v>10053</v>
      </c>
      <c r="C10054" t="s">
        <v>20678</v>
      </c>
      <c r="D10054">
        <v>1943</v>
      </c>
      <c r="F10054">
        <v>6.9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 t="s">
        <v>19992</v>
      </c>
      <c r="N10054" t="s">
        <v>20671</v>
      </c>
      <c r="O10054" t="s">
        <v>26</v>
      </c>
      <c r="P10054" t="s">
        <v>27</v>
      </c>
      <c r="Q10054">
        <v>67</v>
      </c>
    </row>
    <row r="10055" spans="1:17" x14ac:dyDescent="0.25">
      <c r="A10055">
        <v>10053</v>
      </c>
      <c r="B10055">
        <v>10054</v>
      </c>
      <c r="C10055" t="s">
        <v>20679</v>
      </c>
      <c r="D10055">
        <v>2018</v>
      </c>
      <c r="F10055">
        <v>3.4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 t="s">
        <v>20680</v>
      </c>
      <c r="N10055" t="s">
        <v>302</v>
      </c>
      <c r="O10055" t="s">
        <v>26</v>
      </c>
      <c r="P10055" t="s">
        <v>27</v>
      </c>
      <c r="Q10055">
        <v>98</v>
      </c>
    </row>
    <row r="10056" spans="1:17" hidden="1" x14ac:dyDescent="0.25">
      <c r="A10056">
        <v>10054</v>
      </c>
      <c r="B10056">
        <v>10055</v>
      </c>
      <c r="C10056" t="s">
        <v>20681</v>
      </c>
      <c r="D10056">
        <v>2003</v>
      </c>
      <c r="F10056">
        <v>6.1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 t="s">
        <v>20682</v>
      </c>
      <c r="N10056" t="s">
        <v>100</v>
      </c>
      <c r="O10056" t="s">
        <v>26</v>
      </c>
      <c r="P10056" t="s">
        <v>27</v>
      </c>
      <c r="Q10056">
        <v>96</v>
      </c>
    </row>
    <row r="10057" spans="1:17" hidden="1" x14ac:dyDescent="0.25">
      <c r="A10057">
        <v>10055</v>
      </c>
      <c r="B10057">
        <v>10056</v>
      </c>
      <c r="C10057" t="s">
        <v>20683</v>
      </c>
      <c r="D10057">
        <v>1999</v>
      </c>
      <c r="F10057">
        <v>6.9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 t="s">
        <v>15346</v>
      </c>
      <c r="N10057" t="s">
        <v>20684</v>
      </c>
      <c r="O10057" t="s">
        <v>2684</v>
      </c>
      <c r="P10057" t="s">
        <v>27</v>
      </c>
      <c r="Q10057">
        <v>11</v>
      </c>
    </row>
    <row r="10058" spans="1:17" hidden="1" x14ac:dyDescent="0.25">
      <c r="A10058">
        <v>10056</v>
      </c>
      <c r="B10058">
        <v>10057</v>
      </c>
      <c r="C10058" t="s">
        <v>20685</v>
      </c>
      <c r="D10058">
        <v>1970</v>
      </c>
      <c r="F10058">
        <v>7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 t="s">
        <v>20686</v>
      </c>
      <c r="N10058" t="s">
        <v>353</v>
      </c>
      <c r="O10058" t="s">
        <v>20687</v>
      </c>
      <c r="P10058" t="s">
        <v>27</v>
      </c>
      <c r="Q10058">
        <v>63</v>
      </c>
    </row>
    <row r="10059" spans="1:17" hidden="1" x14ac:dyDescent="0.25">
      <c r="A10059">
        <v>10057</v>
      </c>
      <c r="B10059">
        <v>10058</v>
      </c>
      <c r="C10059" t="s">
        <v>20688</v>
      </c>
      <c r="D10059">
        <v>1952</v>
      </c>
      <c r="F10059">
        <v>6.2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 t="s">
        <v>10580</v>
      </c>
      <c r="N10059" t="s">
        <v>20689</v>
      </c>
      <c r="O10059" t="s">
        <v>3368</v>
      </c>
      <c r="P10059" t="s">
        <v>283</v>
      </c>
      <c r="Q10059">
        <v>89</v>
      </c>
    </row>
    <row r="10060" spans="1:17" x14ac:dyDescent="0.25">
      <c r="A10060">
        <v>10058</v>
      </c>
      <c r="B10060">
        <v>10059</v>
      </c>
      <c r="C10060" t="s">
        <v>20690</v>
      </c>
      <c r="D10060">
        <v>2014</v>
      </c>
      <c r="F10060">
        <v>7</v>
      </c>
      <c r="H10060">
        <v>0</v>
      </c>
      <c r="I10060">
        <v>0</v>
      </c>
      <c r="J10060">
        <v>1</v>
      </c>
      <c r="K10060">
        <v>0</v>
      </c>
      <c r="L10060">
        <v>0</v>
      </c>
      <c r="M10060" t="s">
        <v>15465</v>
      </c>
      <c r="N10060" t="s">
        <v>16021</v>
      </c>
      <c r="O10060" t="s">
        <v>26</v>
      </c>
      <c r="P10060" t="s">
        <v>27</v>
      </c>
      <c r="Q10060">
        <v>87</v>
      </c>
    </row>
    <row r="10061" spans="1:17" hidden="1" x14ac:dyDescent="0.25">
      <c r="A10061">
        <v>10059</v>
      </c>
      <c r="B10061">
        <v>10060</v>
      </c>
      <c r="C10061" t="s">
        <v>20691</v>
      </c>
      <c r="D10061">
        <v>2004</v>
      </c>
      <c r="E10061" t="s">
        <v>213</v>
      </c>
      <c r="F10061">
        <v>5.5</v>
      </c>
      <c r="H10061">
        <v>0</v>
      </c>
      <c r="I10061">
        <v>0</v>
      </c>
      <c r="J10061">
        <v>1</v>
      </c>
      <c r="K10061">
        <v>0</v>
      </c>
      <c r="L10061">
        <v>0</v>
      </c>
      <c r="M10061" t="s">
        <v>20692</v>
      </c>
      <c r="N10061" t="s">
        <v>5322</v>
      </c>
      <c r="O10061" t="s">
        <v>26</v>
      </c>
      <c r="P10061" t="s">
        <v>27</v>
      </c>
      <c r="Q10061">
        <v>87</v>
      </c>
    </row>
    <row r="10062" spans="1:17" hidden="1" x14ac:dyDescent="0.25">
      <c r="A10062">
        <v>10060</v>
      </c>
      <c r="B10062">
        <v>10061</v>
      </c>
      <c r="C10062" t="s">
        <v>20693</v>
      </c>
      <c r="D10062">
        <v>2013</v>
      </c>
      <c r="E10062" t="s">
        <v>17</v>
      </c>
      <c r="F10062">
        <v>7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 t="s">
        <v>20694</v>
      </c>
      <c r="N10062" t="s">
        <v>8362</v>
      </c>
      <c r="O10062" t="s">
        <v>26</v>
      </c>
      <c r="P10062" t="s">
        <v>27</v>
      </c>
      <c r="Q10062">
        <v>55</v>
      </c>
    </row>
    <row r="10063" spans="1:17" x14ac:dyDescent="0.25">
      <c r="A10063">
        <v>10061</v>
      </c>
      <c r="B10063">
        <v>10062</v>
      </c>
      <c r="C10063" t="s">
        <v>20695</v>
      </c>
      <c r="D10063">
        <v>2017</v>
      </c>
      <c r="F10063">
        <v>5.6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 t="s">
        <v>20696</v>
      </c>
      <c r="N10063" t="s">
        <v>114</v>
      </c>
      <c r="O10063" t="s">
        <v>26</v>
      </c>
      <c r="P10063" t="s">
        <v>27</v>
      </c>
      <c r="Q10063">
        <v>71</v>
      </c>
    </row>
    <row r="10064" spans="1:17" x14ac:dyDescent="0.25">
      <c r="A10064">
        <v>10062</v>
      </c>
      <c r="B10064">
        <v>10063</v>
      </c>
      <c r="C10064" t="s">
        <v>20697</v>
      </c>
      <c r="D10064">
        <v>2014</v>
      </c>
      <c r="E10064" t="s">
        <v>735</v>
      </c>
      <c r="F10064">
        <v>2.7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 t="s">
        <v>18614</v>
      </c>
      <c r="N10064" t="s">
        <v>19</v>
      </c>
      <c r="O10064" t="s">
        <v>26</v>
      </c>
      <c r="P10064" t="s">
        <v>27</v>
      </c>
      <c r="Q10064">
        <v>91</v>
      </c>
    </row>
    <row r="10065" spans="1:17" hidden="1" x14ac:dyDescent="0.25">
      <c r="A10065">
        <v>10063</v>
      </c>
      <c r="B10065">
        <v>10064</v>
      </c>
      <c r="C10065" t="s">
        <v>20698</v>
      </c>
      <c r="D10065">
        <v>2016</v>
      </c>
      <c r="F10065">
        <v>5.0999999999999996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 t="s">
        <v>20699</v>
      </c>
      <c r="N10065" t="s">
        <v>598</v>
      </c>
      <c r="O10065" t="s">
        <v>8884</v>
      </c>
      <c r="P10065" t="s">
        <v>27</v>
      </c>
      <c r="Q10065">
        <v>90</v>
      </c>
    </row>
    <row r="10066" spans="1:17" x14ac:dyDescent="0.25">
      <c r="A10066">
        <v>10064</v>
      </c>
      <c r="B10066">
        <v>10065</v>
      </c>
      <c r="C10066" t="s">
        <v>20700</v>
      </c>
      <c r="D10066">
        <v>2014</v>
      </c>
      <c r="F10066">
        <v>6.9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 t="s">
        <v>20701</v>
      </c>
      <c r="N10066" t="s">
        <v>100</v>
      </c>
      <c r="O10066" t="s">
        <v>2110</v>
      </c>
      <c r="P10066" t="s">
        <v>27</v>
      </c>
      <c r="Q10066">
        <v>90</v>
      </c>
    </row>
    <row r="10067" spans="1:17" hidden="1" x14ac:dyDescent="0.25">
      <c r="A10067">
        <v>10065</v>
      </c>
      <c r="B10067">
        <v>10066</v>
      </c>
      <c r="C10067" t="s">
        <v>20702</v>
      </c>
      <c r="D10067">
        <v>1983</v>
      </c>
      <c r="F10067">
        <v>7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 t="s">
        <v>20703</v>
      </c>
      <c r="N10067" t="s">
        <v>79</v>
      </c>
      <c r="O10067" t="s">
        <v>2220</v>
      </c>
      <c r="P10067" t="s">
        <v>279</v>
      </c>
      <c r="Q10067">
        <v>85</v>
      </c>
    </row>
    <row r="10068" spans="1:17" hidden="1" x14ac:dyDescent="0.25">
      <c r="A10068">
        <v>10066</v>
      </c>
      <c r="B10068">
        <v>10067</v>
      </c>
      <c r="C10068" t="s">
        <v>20704</v>
      </c>
      <c r="D10068">
        <v>2015</v>
      </c>
      <c r="F10068">
        <v>5.2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 t="s">
        <v>20705</v>
      </c>
      <c r="N10068" t="s">
        <v>4696</v>
      </c>
      <c r="O10068" t="s">
        <v>4206</v>
      </c>
      <c r="P10068" t="s">
        <v>1084</v>
      </c>
      <c r="Q10068">
        <v>80</v>
      </c>
    </row>
    <row r="10069" spans="1:17" hidden="1" x14ac:dyDescent="0.25">
      <c r="A10069">
        <v>10067</v>
      </c>
      <c r="B10069">
        <v>10068</v>
      </c>
      <c r="C10069" t="s">
        <v>20706</v>
      </c>
      <c r="D10069">
        <v>2016</v>
      </c>
      <c r="F10069">
        <v>5.7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 t="s">
        <v>20707</v>
      </c>
      <c r="N10069" t="s">
        <v>394</v>
      </c>
      <c r="O10069" t="s">
        <v>66</v>
      </c>
      <c r="P10069" t="s">
        <v>1007</v>
      </c>
      <c r="Q10069">
        <v>110</v>
      </c>
    </row>
    <row r="10070" spans="1:17" hidden="1" x14ac:dyDescent="0.25">
      <c r="A10070">
        <v>10068</v>
      </c>
      <c r="B10070">
        <v>10069</v>
      </c>
      <c r="C10070" t="s">
        <v>20708</v>
      </c>
      <c r="D10070">
        <v>2006</v>
      </c>
      <c r="E10070" t="s">
        <v>23</v>
      </c>
      <c r="F10070">
        <v>5.0999999999999996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 t="s">
        <v>20709</v>
      </c>
      <c r="N10070" t="s">
        <v>111</v>
      </c>
      <c r="O10070" t="s">
        <v>1109</v>
      </c>
      <c r="P10070" t="s">
        <v>27</v>
      </c>
      <c r="Q10070">
        <v>88</v>
      </c>
    </row>
    <row r="10071" spans="1:17" hidden="1" x14ac:dyDescent="0.25">
      <c r="A10071">
        <v>10069</v>
      </c>
      <c r="B10071">
        <v>10070</v>
      </c>
      <c r="C10071" t="s">
        <v>20710</v>
      </c>
      <c r="D10071">
        <v>2007</v>
      </c>
      <c r="F10071">
        <v>8.8000000000000007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 t="s">
        <v>20711</v>
      </c>
      <c r="N10071" t="s">
        <v>353</v>
      </c>
      <c r="O10071" t="s">
        <v>26</v>
      </c>
      <c r="P10071" t="s">
        <v>27</v>
      </c>
      <c r="Q10071">
        <v>77</v>
      </c>
    </row>
    <row r="10072" spans="1:17" x14ac:dyDescent="0.25">
      <c r="A10072">
        <v>10070</v>
      </c>
      <c r="B10072">
        <v>10071</v>
      </c>
      <c r="C10072" t="s">
        <v>20712</v>
      </c>
      <c r="D10072">
        <v>2016</v>
      </c>
      <c r="F10072">
        <v>5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 t="s">
        <v>20713</v>
      </c>
      <c r="N10072" t="s">
        <v>2485</v>
      </c>
      <c r="O10072" t="s">
        <v>26</v>
      </c>
      <c r="P10072" t="s">
        <v>27</v>
      </c>
      <c r="Q10072">
        <v>88</v>
      </c>
    </row>
    <row r="10073" spans="1:17" hidden="1" x14ac:dyDescent="0.25">
      <c r="A10073">
        <v>10071</v>
      </c>
      <c r="B10073">
        <v>10072</v>
      </c>
      <c r="C10073" t="s">
        <v>20714</v>
      </c>
      <c r="D10073">
        <v>1986</v>
      </c>
      <c r="F10073">
        <v>5.9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 t="s">
        <v>20715</v>
      </c>
      <c r="N10073" t="s">
        <v>598</v>
      </c>
      <c r="O10073" t="s">
        <v>26</v>
      </c>
      <c r="P10073" t="s">
        <v>27</v>
      </c>
      <c r="Q10073">
        <v>95</v>
      </c>
    </row>
    <row r="10074" spans="1:17" hidden="1" x14ac:dyDescent="0.25">
      <c r="A10074">
        <v>10072</v>
      </c>
      <c r="B10074">
        <v>10073</v>
      </c>
      <c r="C10074" t="s">
        <v>20716</v>
      </c>
      <c r="D10074">
        <v>2007</v>
      </c>
      <c r="E10074" t="s">
        <v>23</v>
      </c>
      <c r="F10074">
        <v>4.5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 t="s">
        <v>20717</v>
      </c>
      <c r="N10074" t="s">
        <v>302</v>
      </c>
      <c r="O10074" t="s">
        <v>26</v>
      </c>
      <c r="P10074" t="s">
        <v>27</v>
      </c>
      <c r="Q10074">
        <v>83</v>
      </c>
    </row>
    <row r="10075" spans="1:17" hidden="1" x14ac:dyDescent="0.25">
      <c r="A10075">
        <v>10073</v>
      </c>
      <c r="B10075">
        <v>10074</v>
      </c>
      <c r="C10075" t="s">
        <v>20718</v>
      </c>
      <c r="D10075">
        <v>1995</v>
      </c>
      <c r="F10075">
        <v>7.3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 t="s">
        <v>20719</v>
      </c>
      <c r="N10075" t="s">
        <v>585</v>
      </c>
      <c r="O10075" t="s">
        <v>740</v>
      </c>
      <c r="P10075" t="s">
        <v>27</v>
      </c>
      <c r="Q10075">
        <v>120</v>
      </c>
    </row>
    <row r="10076" spans="1:17" hidden="1" x14ac:dyDescent="0.25">
      <c r="A10076">
        <v>10074</v>
      </c>
      <c r="B10076">
        <v>10075</v>
      </c>
      <c r="C10076" t="s">
        <v>20720</v>
      </c>
      <c r="D10076">
        <v>1933</v>
      </c>
      <c r="F10076">
        <v>6.4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 t="s">
        <v>4825</v>
      </c>
      <c r="N10076" t="s">
        <v>75</v>
      </c>
      <c r="O10076" t="s">
        <v>26</v>
      </c>
      <c r="P10076" t="s">
        <v>27</v>
      </c>
      <c r="Q10076">
        <v>89</v>
      </c>
    </row>
    <row r="10077" spans="1:17" hidden="1" x14ac:dyDescent="0.25">
      <c r="A10077">
        <v>10075</v>
      </c>
      <c r="B10077">
        <v>10076</v>
      </c>
      <c r="C10077" t="s">
        <v>20721</v>
      </c>
      <c r="D10077">
        <v>2012</v>
      </c>
      <c r="E10077" t="s">
        <v>23</v>
      </c>
      <c r="F10077">
        <v>7.2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 t="s">
        <v>5522</v>
      </c>
      <c r="N10077" t="s">
        <v>579</v>
      </c>
      <c r="O10077" t="s">
        <v>26</v>
      </c>
      <c r="P10077" t="s">
        <v>27</v>
      </c>
      <c r="Q10077">
        <v>57</v>
      </c>
    </row>
    <row r="10078" spans="1:17" x14ac:dyDescent="0.25">
      <c r="A10078">
        <v>10076</v>
      </c>
      <c r="B10078">
        <v>10077</v>
      </c>
      <c r="C10078" t="s">
        <v>20722</v>
      </c>
      <c r="D10078">
        <v>2017</v>
      </c>
      <c r="E10078" t="s">
        <v>17</v>
      </c>
      <c r="F10078">
        <v>5.2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 t="s">
        <v>3340</v>
      </c>
      <c r="N10078" t="s">
        <v>504</v>
      </c>
      <c r="O10078" t="s">
        <v>26</v>
      </c>
      <c r="P10078" t="s">
        <v>27</v>
      </c>
      <c r="Q10078">
        <v>92</v>
      </c>
    </row>
    <row r="10079" spans="1:17" hidden="1" x14ac:dyDescent="0.25">
      <c r="A10079">
        <v>10077</v>
      </c>
      <c r="B10079">
        <v>10078</v>
      </c>
      <c r="C10079" t="s">
        <v>20723</v>
      </c>
      <c r="D10079">
        <v>1932</v>
      </c>
      <c r="F10079">
        <v>6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 t="s">
        <v>17766</v>
      </c>
      <c r="N10079" t="s">
        <v>20724</v>
      </c>
      <c r="O10079" t="s">
        <v>26</v>
      </c>
      <c r="P10079" t="s">
        <v>27</v>
      </c>
      <c r="Q10079">
        <v>75</v>
      </c>
    </row>
    <row r="10080" spans="1:17" x14ac:dyDescent="0.25">
      <c r="A10080">
        <v>10078</v>
      </c>
      <c r="B10080">
        <v>10079</v>
      </c>
      <c r="C10080" t="s">
        <v>20725</v>
      </c>
      <c r="D10080">
        <v>2014</v>
      </c>
      <c r="F10080">
        <v>7.7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 t="s">
        <v>20726</v>
      </c>
      <c r="N10080" t="s">
        <v>1684</v>
      </c>
      <c r="O10080" t="s">
        <v>80</v>
      </c>
      <c r="P10080" t="s">
        <v>27</v>
      </c>
      <c r="Q10080">
        <v>93</v>
      </c>
    </row>
    <row r="10081" spans="1:17" x14ac:dyDescent="0.25">
      <c r="A10081">
        <v>10079</v>
      </c>
      <c r="B10081">
        <v>10080</v>
      </c>
      <c r="C10081" t="s">
        <v>20727</v>
      </c>
      <c r="D10081">
        <v>2014</v>
      </c>
      <c r="F10081">
        <v>2.9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 t="s">
        <v>20728</v>
      </c>
      <c r="N10081" t="s">
        <v>19145</v>
      </c>
      <c r="O10081" t="s">
        <v>80</v>
      </c>
      <c r="P10081" t="s">
        <v>27</v>
      </c>
      <c r="Q10081">
        <v>15</v>
      </c>
    </row>
    <row r="10082" spans="1:17" hidden="1" x14ac:dyDescent="0.25">
      <c r="A10082">
        <v>10080</v>
      </c>
      <c r="B10082">
        <v>10081</v>
      </c>
      <c r="C10082" t="s">
        <v>20729</v>
      </c>
      <c r="D10082">
        <v>2009</v>
      </c>
      <c r="E10082" t="s">
        <v>23</v>
      </c>
      <c r="F10082">
        <v>5.2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 t="s">
        <v>20730</v>
      </c>
      <c r="N10082" t="s">
        <v>246</v>
      </c>
      <c r="O10082" t="s">
        <v>740</v>
      </c>
      <c r="P10082" t="s">
        <v>350</v>
      </c>
      <c r="Q10082">
        <v>85</v>
      </c>
    </row>
    <row r="10083" spans="1:17" x14ac:dyDescent="0.25">
      <c r="A10083">
        <v>10081</v>
      </c>
      <c r="B10083">
        <v>10082</v>
      </c>
      <c r="C10083" t="s">
        <v>20731</v>
      </c>
      <c r="D10083">
        <v>2015</v>
      </c>
      <c r="E10083" t="s">
        <v>735</v>
      </c>
      <c r="F10083">
        <v>3.2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 t="s">
        <v>20732</v>
      </c>
      <c r="N10083" t="s">
        <v>3713</v>
      </c>
      <c r="O10083" t="s">
        <v>26</v>
      </c>
      <c r="P10083" t="s">
        <v>27</v>
      </c>
      <c r="Q10083">
        <v>85</v>
      </c>
    </row>
    <row r="10084" spans="1:17" hidden="1" x14ac:dyDescent="0.25">
      <c r="A10084">
        <v>10082</v>
      </c>
      <c r="B10084">
        <v>10083</v>
      </c>
      <c r="C10084" t="s">
        <v>20733</v>
      </c>
      <c r="D10084">
        <v>1936</v>
      </c>
      <c r="F10084">
        <v>6.1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 t="s">
        <v>12439</v>
      </c>
      <c r="N10084" t="s">
        <v>6212</v>
      </c>
      <c r="O10084" t="s">
        <v>26</v>
      </c>
      <c r="P10084" t="s">
        <v>27</v>
      </c>
      <c r="Q10084">
        <v>81</v>
      </c>
    </row>
    <row r="10085" spans="1:17" hidden="1" x14ac:dyDescent="0.25">
      <c r="A10085">
        <v>10083</v>
      </c>
      <c r="B10085">
        <v>10084</v>
      </c>
      <c r="C10085" t="s">
        <v>20734</v>
      </c>
      <c r="D10085">
        <v>2013</v>
      </c>
      <c r="F10085">
        <v>6.4</v>
      </c>
      <c r="H10085">
        <v>0</v>
      </c>
      <c r="I10085">
        <v>0</v>
      </c>
      <c r="J10085">
        <v>1</v>
      </c>
      <c r="K10085">
        <v>0</v>
      </c>
      <c r="L10085">
        <v>0</v>
      </c>
      <c r="N10085" t="s">
        <v>20735</v>
      </c>
      <c r="O10085" t="s">
        <v>20736</v>
      </c>
      <c r="P10085" t="s">
        <v>108</v>
      </c>
      <c r="Q10085">
        <v>30</v>
      </c>
    </row>
    <row r="10086" spans="1:17" x14ac:dyDescent="0.25">
      <c r="A10086">
        <v>10084</v>
      </c>
      <c r="B10086">
        <v>10085</v>
      </c>
      <c r="C10086" t="s">
        <v>20737</v>
      </c>
      <c r="D10086">
        <v>2016</v>
      </c>
      <c r="E10086" t="s">
        <v>213</v>
      </c>
      <c r="F10086">
        <v>6.1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 t="s">
        <v>20738</v>
      </c>
      <c r="N10086" t="s">
        <v>4104</v>
      </c>
      <c r="O10086" t="s">
        <v>740</v>
      </c>
      <c r="P10086" t="s">
        <v>27</v>
      </c>
      <c r="Q10086">
        <v>88</v>
      </c>
    </row>
    <row r="10087" spans="1:17" hidden="1" x14ac:dyDescent="0.25">
      <c r="A10087">
        <v>10085</v>
      </c>
      <c r="B10087">
        <v>10086</v>
      </c>
      <c r="C10087" t="s">
        <v>20739</v>
      </c>
      <c r="D10087">
        <v>1991</v>
      </c>
      <c r="E10087" t="s">
        <v>32</v>
      </c>
      <c r="F10087">
        <v>5.7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 t="s">
        <v>20740</v>
      </c>
      <c r="N10087" t="s">
        <v>20741</v>
      </c>
      <c r="O10087" t="s">
        <v>26</v>
      </c>
      <c r="P10087" t="s">
        <v>27</v>
      </c>
      <c r="Q10087">
        <v>92</v>
      </c>
    </row>
    <row r="10088" spans="1:17" hidden="1" x14ac:dyDescent="0.25">
      <c r="A10088">
        <v>10086</v>
      </c>
      <c r="B10088">
        <v>10087</v>
      </c>
      <c r="C10088" t="s">
        <v>20742</v>
      </c>
      <c r="D10088">
        <v>2010</v>
      </c>
      <c r="E10088" t="s">
        <v>23</v>
      </c>
      <c r="F10088">
        <v>4.3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 t="s">
        <v>20743</v>
      </c>
      <c r="N10088" t="s">
        <v>62</v>
      </c>
      <c r="O10088" t="s">
        <v>26</v>
      </c>
      <c r="P10088" t="s">
        <v>27</v>
      </c>
      <c r="Q10088">
        <v>100</v>
      </c>
    </row>
    <row r="10089" spans="1:17" hidden="1" x14ac:dyDescent="0.25">
      <c r="A10089">
        <v>10087</v>
      </c>
      <c r="B10089">
        <v>10088</v>
      </c>
      <c r="C10089" t="s">
        <v>20744</v>
      </c>
      <c r="D10089">
        <v>2004</v>
      </c>
      <c r="E10089" t="s">
        <v>23</v>
      </c>
      <c r="F10089">
        <v>4.7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 t="s">
        <v>20745</v>
      </c>
      <c r="N10089" t="s">
        <v>20746</v>
      </c>
      <c r="O10089" t="s">
        <v>2248</v>
      </c>
      <c r="P10089" t="s">
        <v>167</v>
      </c>
      <c r="Q10089">
        <v>120</v>
      </c>
    </row>
    <row r="10090" spans="1:17" hidden="1" x14ac:dyDescent="0.25">
      <c r="A10090">
        <v>10088</v>
      </c>
      <c r="B10090">
        <v>10089</v>
      </c>
      <c r="C10090" t="s">
        <v>20747</v>
      </c>
      <c r="D10090">
        <v>2012</v>
      </c>
      <c r="F10090">
        <v>6.4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 t="s">
        <v>20748</v>
      </c>
      <c r="N10090" t="s">
        <v>353</v>
      </c>
      <c r="O10090" t="s">
        <v>26</v>
      </c>
      <c r="P10090" t="s">
        <v>27</v>
      </c>
      <c r="Q10090">
        <v>73</v>
      </c>
    </row>
    <row r="10091" spans="1:17" hidden="1" x14ac:dyDescent="0.25">
      <c r="A10091">
        <v>10089</v>
      </c>
      <c r="B10091">
        <v>10090</v>
      </c>
      <c r="C10091" t="s">
        <v>20749</v>
      </c>
      <c r="D10091">
        <v>1993</v>
      </c>
      <c r="E10091" t="s">
        <v>23</v>
      </c>
      <c r="F10091">
        <v>5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 t="s">
        <v>13269</v>
      </c>
      <c r="N10091" t="s">
        <v>2421</v>
      </c>
      <c r="O10091" t="s">
        <v>26</v>
      </c>
      <c r="P10091" t="s">
        <v>27</v>
      </c>
      <c r="Q10091">
        <v>85</v>
      </c>
    </row>
    <row r="10092" spans="1:17" hidden="1" x14ac:dyDescent="0.25">
      <c r="A10092">
        <v>10090</v>
      </c>
      <c r="B10092">
        <v>10091</v>
      </c>
      <c r="C10092" t="s">
        <v>20750</v>
      </c>
      <c r="D10092">
        <v>2012</v>
      </c>
      <c r="E10092" t="s">
        <v>32</v>
      </c>
      <c r="F10092">
        <v>4.5999999999999996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 t="s">
        <v>20751</v>
      </c>
      <c r="N10092" t="s">
        <v>504</v>
      </c>
      <c r="O10092" t="s">
        <v>740</v>
      </c>
      <c r="P10092" t="s">
        <v>27</v>
      </c>
      <c r="Q10092">
        <v>87</v>
      </c>
    </row>
    <row r="10093" spans="1:17" hidden="1" x14ac:dyDescent="0.25">
      <c r="A10093">
        <v>10091</v>
      </c>
      <c r="B10093">
        <v>10092</v>
      </c>
      <c r="C10093" t="s">
        <v>20752</v>
      </c>
      <c r="D10093">
        <v>1958</v>
      </c>
      <c r="F10093">
        <v>5.2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 t="s">
        <v>20753</v>
      </c>
      <c r="N10093" t="s">
        <v>20754</v>
      </c>
      <c r="O10093" t="s">
        <v>26</v>
      </c>
      <c r="P10093" t="s">
        <v>27</v>
      </c>
      <c r="Q10093">
        <v>80</v>
      </c>
    </row>
    <row r="10094" spans="1:17" hidden="1" x14ac:dyDescent="0.25">
      <c r="A10094">
        <v>10092</v>
      </c>
      <c r="B10094">
        <v>10093</v>
      </c>
      <c r="C10094" t="s">
        <v>20755</v>
      </c>
      <c r="D10094">
        <v>2000</v>
      </c>
      <c r="F10094">
        <v>6.6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 t="s">
        <v>10983</v>
      </c>
      <c r="N10094" t="s">
        <v>104</v>
      </c>
      <c r="O10094" t="s">
        <v>838</v>
      </c>
      <c r="P10094" t="s">
        <v>27</v>
      </c>
      <c r="Q10094">
        <v>120</v>
      </c>
    </row>
    <row r="10095" spans="1:17" hidden="1" x14ac:dyDescent="0.25">
      <c r="A10095">
        <v>10093</v>
      </c>
      <c r="B10095">
        <v>10094</v>
      </c>
      <c r="C10095" t="s">
        <v>20756</v>
      </c>
      <c r="D10095">
        <v>2013</v>
      </c>
      <c r="F10095">
        <v>3.5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 t="s">
        <v>20757</v>
      </c>
      <c r="N10095" t="s">
        <v>515</v>
      </c>
      <c r="P10095" t="s">
        <v>27</v>
      </c>
      <c r="Q10095">
        <v>90</v>
      </c>
    </row>
    <row r="10096" spans="1:17" hidden="1" x14ac:dyDescent="0.25">
      <c r="A10096">
        <v>10094</v>
      </c>
      <c r="B10096">
        <v>10095</v>
      </c>
      <c r="C10096" t="s">
        <v>20758</v>
      </c>
      <c r="D10096">
        <v>1986</v>
      </c>
      <c r="E10096" t="s">
        <v>23</v>
      </c>
      <c r="F10096">
        <v>4.8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 t="s">
        <v>20759</v>
      </c>
      <c r="N10096" t="s">
        <v>302</v>
      </c>
      <c r="O10096" t="s">
        <v>26</v>
      </c>
      <c r="P10096" t="s">
        <v>27</v>
      </c>
      <c r="Q10096">
        <v>93</v>
      </c>
    </row>
    <row r="10097" spans="1:17" hidden="1" x14ac:dyDescent="0.25">
      <c r="A10097">
        <v>10095</v>
      </c>
      <c r="B10097">
        <v>10096</v>
      </c>
      <c r="C10097" t="s">
        <v>20760</v>
      </c>
      <c r="D10097">
        <v>2006</v>
      </c>
      <c r="F10097">
        <v>5.9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 t="s">
        <v>20761</v>
      </c>
      <c r="N10097" t="s">
        <v>164</v>
      </c>
      <c r="O10097" t="s">
        <v>26</v>
      </c>
      <c r="P10097" t="s">
        <v>27</v>
      </c>
      <c r="Q10097">
        <v>80</v>
      </c>
    </row>
    <row r="10098" spans="1:17" hidden="1" x14ac:dyDescent="0.25">
      <c r="A10098">
        <v>10096</v>
      </c>
      <c r="B10098">
        <v>10097</v>
      </c>
      <c r="C10098" t="s">
        <v>20762</v>
      </c>
      <c r="D10098">
        <v>1994</v>
      </c>
      <c r="E10098" t="s">
        <v>23</v>
      </c>
      <c r="F10098">
        <v>5.6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 t="s">
        <v>20763</v>
      </c>
      <c r="N10098" t="s">
        <v>1863</v>
      </c>
      <c r="O10098" t="s">
        <v>855</v>
      </c>
      <c r="P10098" t="s">
        <v>27</v>
      </c>
      <c r="Q10098">
        <v>88</v>
      </c>
    </row>
    <row r="10099" spans="1:17" hidden="1" x14ac:dyDescent="0.25">
      <c r="A10099">
        <v>10097</v>
      </c>
      <c r="B10099">
        <v>10098</v>
      </c>
      <c r="C10099" t="s">
        <v>20764</v>
      </c>
      <c r="D10099">
        <v>2011</v>
      </c>
      <c r="F10099">
        <v>6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 t="s">
        <v>20765</v>
      </c>
      <c r="N10099" t="s">
        <v>75</v>
      </c>
      <c r="O10099" t="s">
        <v>26</v>
      </c>
      <c r="P10099" t="s">
        <v>27</v>
      </c>
      <c r="Q10099">
        <v>96</v>
      </c>
    </row>
    <row r="10100" spans="1:17" x14ac:dyDescent="0.25">
      <c r="A10100">
        <v>10098</v>
      </c>
      <c r="B10100">
        <v>10099</v>
      </c>
      <c r="C10100" t="s">
        <v>20766</v>
      </c>
      <c r="D10100">
        <v>2017</v>
      </c>
      <c r="E10100" t="s">
        <v>23</v>
      </c>
      <c r="F10100">
        <v>5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 t="s">
        <v>20767</v>
      </c>
      <c r="N10100" t="s">
        <v>10234</v>
      </c>
      <c r="O10100" t="s">
        <v>26</v>
      </c>
      <c r="P10100" t="s">
        <v>27</v>
      </c>
      <c r="Q10100">
        <v>83</v>
      </c>
    </row>
    <row r="10101" spans="1:17" hidden="1" x14ac:dyDescent="0.25">
      <c r="A10101">
        <v>10099</v>
      </c>
      <c r="B10101">
        <v>10100</v>
      </c>
      <c r="C10101" t="s">
        <v>20768</v>
      </c>
      <c r="D10101">
        <v>1983</v>
      </c>
      <c r="F10101">
        <v>7.5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 t="s">
        <v>20769</v>
      </c>
      <c r="N10101" t="s">
        <v>4214</v>
      </c>
      <c r="O10101" t="s">
        <v>26</v>
      </c>
      <c r="P10101" t="s">
        <v>27</v>
      </c>
      <c r="Q10101">
        <v>60</v>
      </c>
    </row>
    <row r="10102" spans="1:17" x14ac:dyDescent="0.25">
      <c r="A10102">
        <v>10100</v>
      </c>
      <c r="B10102">
        <v>10101</v>
      </c>
      <c r="C10102" t="s">
        <v>20770</v>
      </c>
      <c r="D10102">
        <v>2014</v>
      </c>
      <c r="E10102" t="s">
        <v>23</v>
      </c>
      <c r="F10102">
        <v>5.5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 t="s">
        <v>3200</v>
      </c>
      <c r="N10102" t="s">
        <v>114</v>
      </c>
      <c r="O10102" t="s">
        <v>26</v>
      </c>
      <c r="P10102" t="s">
        <v>27</v>
      </c>
      <c r="Q10102">
        <v>59</v>
      </c>
    </row>
    <row r="10103" spans="1:17" hidden="1" x14ac:dyDescent="0.25">
      <c r="A10103">
        <v>10101</v>
      </c>
      <c r="B10103">
        <v>10102</v>
      </c>
      <c r="C10103" t="s">
        <v>20771</v>
      </c>
      <c r="D10103">
        <v>2012</v>
      </c>
      <c r="F10103">
        <v>7.2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 t="s">
        <v>20772</v>
      </c>
      <c r="N10103" t="s">
        <v>658</v>
      </c>
      <c r="O10103" t="s">
        <v>20773</v>
      </c>
      <c r="P10103" t="s">
        <v>20774</v>
      </c>
      <c r="Q10103">
        <v>110</v>
      </c>
    </row>
    <row r="10104" spans="1:17" hidden="1" x14ac:dyDescent="0.25">
      <c r="A10104">
        <v>10102</v>
      </c>
      <c r="B10104">
        <v>10103</v>
      </c>
      <c r="C10104" t="s">
        <v>20775</v>
      </c>
      <c r="D10104">
        <v>2001</v>
      </c>
      <c r="F10104">
        <v>7.3</v>
      </c>
      <c r="H10104">
        <v>0</v>
      </c>
      <c r="I10104">
        <v>0</v>
      </c>
      <c r="J10104">
        <v>1</v>
      </c>
      <c r="K10104">
        <v>1</v>
      </c>
      <c r="L10104">
        <v>0</v>
      </c>
      <c r="M10104" t="s">
        <v>20776</v>
      </c>
      <c r="N10104" t="s">
        <v>375</v>
      </c>
      <c r="O10104" t="s">
        <v>26</v>
      </c>
      <c r="P10104" t="s">
        <v>20777</v>
      </c>
      <c r="Q10104">
        <v>85</v>
      </c>
    </row>
    <row r="10105" spans="1:17" hidden="1" x14ac:dyDescent="0.25">
      <c r="A10105">
        <v>10103</v>
      </c>
      <c r="B10105">
        <v>10104</v>
      </c>
      <c r="C10105" t="s">
        <v>20778</v>
      </c>
      <c r="D10105">
        <v>1974</v>
      </c>
      <c r="F10105">
        <v>6.2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 t="s">
        <v>20275</v>
      </c>
      <c r="N10105" t="s">
        <v>2468</v>
      </c>
      <c r="O10105" t="s">
        <v>226</v>
      </c>
      <c r="P10105" t="s">
        <v>354</v>
      </c>
      <c r="Q10105">
        <v>87</v>
      </c>
    </row>
    <row r="10106" spans="1:17" x14ac:dyDescent="0.25">
      <c r="A10106">
        <v>10104</v>
      </c>
      <c r="B10106">
        <v>10105</v>
      </c>
      <c r="C10106" t="s">
        <v>20779</v>
      </c>
      <c r="D10106">
        <v>2016</v>
      </c>
      <c r="F10106">
        <v>5.8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 t="s">
        <v>20780</v>
      </c>
      <c r="N10106" t="s">
        <v>114</v>
      </c>
      <c r="O10106" t="s">
        <v>26</v>
      </c>
      <c r="P10106" t="s">
        <v>27</v>
      </c>
      <c r="Q10106">
        <v>87</v>
      </c>
    </row>
    <row r="10107" spans="1:17" x14ac:dyDescent="0.25">
      <c r="A10107">
        <v>10105</v>
      </c>
      <c r="B10107">
        <v>10106</v>
      </c>
      <c r="C10107" t="s">
        <v>20781</v>
      </c>
      <c r="D10107">
        <v>2014</v>
      </c>
      <c r="F10107">
        <v>4.3</v>
      </c>
      <c r="G10107" s="1">
        <v>0.08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 t="s">
        <v>12737</v>
      </c>
      <c r="N10107" t="s">
        <v>615</v>
      </c>
      <c r="O10107" t="s">
        <v>740</v>
      </c>
      <c r="P10107" t="s">
        <v>27</v>
      </c>
      <c r="Q10107">
        <v>92</v>
      </c>
    </row>
    <row r="10108" spans="1:17" hidden="1" x14ac:dyDescent="0.25">
      <c r="A10108">
        <v>10106</v>
      </c>
      <c r="B10108">
        <v>10107</v>
      </c>
      <c r="C10108" t="s">
        <v>20782</v>
      </c>
      <c r="D10108">
        <v>1978</v>
      </c>
      <c r="E10108" t="s">
        <v>32</v>
      </c>
      <c r="F10108">
        <v>5.7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 t="s">
        <v>20783</v>
      </c>
      <c r="N10108" t="s">
        <v>533</v>
      </c>
      <c r="O10108" t="s">
        <v>26</v>
      </c>
      <c r="P10108" t="s">
        <v>27</v>
      </c>
      <c r="Q10108">
        <v>108</v>
      </c>
    </row>
    <row r="10109" spans="1:17" hidden="1" x14ac:dyDescent="0.25">
      <c r="A10109">
        <v>10107</v>
      </c>
      <c r="B10109">
        <v>10108</v>
      </c>
      <c r="C10109" t="s">
        <v>20784</v>
      </c>
      <c r="D10109">
        <v>2017</v>
      </c>
      <c r="F10109">
        <v>3.2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 t="s">
        <v>20785</v>
      </c>
      <c r="N10109" t="s">
        <v>9368</v>
      </c>
      <c r="O10109" t="s">
        <v>286</v>
      </c>
      <c r="P10109" t="s">
        <v>43</v>
      </c>
      <c r="Q10109">
        <v>88</v>
      </c>
    </row>
    <row r="10110" spans="1:17" x14ac:dyDescent="0.25">
      <c r="A10110">
        <v>10108</v>
      </c>
      <c r="B10110">
        <v>10109</v>
      </c>
      <c r="C10110" t="s">
        <v>20786</v>
      </c>
      <c r="D10110">
        <v>2016</v>
      </c>
      <c r="F10110">
        <v>4.9000000000000004</v>
      </c>
      <c r="H10110">
        <v>0</v>
      </c>
      <c r="I10110">
        <v>0</v>
      </c>
      <c r="J10110">
        <v>1</v>
      </c>
      <c r="K10110">
        <v>0</v>
      </c>
      <c r="L10110">
        <v>0</v>
      </c>
      <c r="M10110" t="s">
        <v>20787</v>
      </c>
      <c r="N10110" t="s">
        <v>2764</v>
      </c>
      <c r="O10110" t="s">
        <v>66</v>
      </c>
      <c r="P10110" t="s">
        <v>1534</v>
      </c>
      <c r="Q10110">
        <v>141</v>
      </c>
    </row>
    <row r="10111" spans="1:17" x14ac:dyDescent="0.25">
      <c r="A10111">
        <v>10109</v>
      </c>
      <c r="B10111">
        <v>10110</v>
      </c>
      <c r="C10111" t="s">
        <v>20788</v>
      </c>
      <c r="D10111">
        <v>2016</v>
      </c>
      <c r="E10111" t="s">
        <v>23</v>
      </c>
      <c r="F10111">
        <v>5.8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 t="s">
        <v>20789</v>
      </c>
      <c r="N10111" t="s">
        <v>100</v>
      </c>
      <c r="O10111" t="s">
        <v>26</v>
      </c>
      <c r="P10111" t="s">
        <v>27</v>
      </c>
      <c r="Q10111">
        <v>112</v>
      </c>
    </row>
    <row r="10112" spans="1:17" hidden="1" x14ac:dyDescent="0.25">
      <c r="A10112">
        <v>10110</v>
      </c>
      <c r="B10112">
        <v>10111</v>
      </c>
      <c r="C10112" t="s">
        <v>20790</v>
      </c>
      <c r="D10112">
        <v>1994</v>
      </c>
      <c r="E10112" t="s">
        <v>17</v>
      </c>
      <c r="F10112">
        <v>5.0999999999999996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 t="s">
        <v>8079</v>
      </c>
      <c r="N10112" t="s">
        <v>289</v>
      </c>
      <c r="O10112" t="s">
        <v>26</v>
      </c>
      <c r="P10112" t="s">
        <v>27</v>
      </c>
      <c r="Q10112">
        <v>93</v>
      </c>
    </row>
    <row r="10113" spans="1:17" x14ac:dyDescent="0.25">
      <c r="A10113">
        <v>10111</v>
      </c>
      <c r="B10113">
        <v>10112</v>
      </c>
      <c r="C10113" t="s">
        <v>20791</v>
      </c>
      <c r="D10113">
        <v>2016</v>
      </c>
      <c r="F10113">
        <v>4.9000000000000004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 t="s">
        <v>20792</v>
      </c>
      <c r="N10113" t="s">
        <v>133</v>
      </c>
      <c r="O10113" t="s">
        <v>26</v>
      </c>
      <c r="P10113" t="s">
        <v>27</v>
      </c>
      <c r="Q10113">
        <v>88</v>
      </c>
    </row>
    <row r="10114" spans="1:17" hidden="1" x14ac:dyDescent="0.25">
      <c r="A10114">
        <v>10112</v>
      </c>
      <c r="B10114">
        <v>10113</v>
      </c>
      <c r="C10114" t="s">
        <v>20793</v>
      </c>
      <c r="D10114">
        <v>2018</v>
      </c>
      <c r="E10114" t="s">
        <v>23</v>
      </c>
      <c r="F10114">
        <v>5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 t="s">
        <v>20794</v>
      </c>
      <c r="N10114" t="s">
        <v>268</v>
      </c>
      <c r="O10114" t="s">
        <v>838</v>
      </c>
      <c r="P10114" t="s">
        <v>27</v>
      </c>
      <c r="Q10114">
        <v>95</v>
      </c>
    </row>
    <row r="10115" spans="1:17" x14ac:dyDescent="0.25">
      <c r="A10115">
        <v>10113</v>
      </c>
      <c r="B10115">
        <v>10114</v>
      </c>
      <c r="C10115" t="s">
        <v>20795</v>
      </c>
      <c r="D10115">
        <v>2017</v>
      </c>
      <c r="E10115" t="s">
        <v>23</v>
      </c>
      <c r="F10115">
        <v>4.2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 t="s">
        <v>20796</v>
      </c>
      <c r="N10115" t="s">
        <v>20797</v>
      </c>
      <c r="O10115" t="s">
        <v>26</v>
      </c>
      <c r="P10115" t="s">
        <v>27</v>
      </c>
      <c r="Q10115">
        <v>90</v>
      </c>
    </row>
    <row r="10116" spans="1:17" hidden="1" x14ac:dyDescent="0.25">
      <c r="A10116">
        <v>10114</v>
      </c>
      <c r="B10116">
        <v>10115</v>
      </c>
      <c r="C10116" t="s">
        <v>20798</v>
      </c>
      <c r="D10116">
        <v>2013</v>
      </c>
      <c r="F10116">
        <v>7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 t="s">
        <v>20799</v>
      </c>
      <c r="N10116" t="s">
        <v>658</v>
      </c>
      <c r="O10116" t="s">
        <v>26</v>
      </c>
      <c r="P10116" t="s">
        <v>27</v>
      </c>
      <c r="Q10116">
        <v>72</v>
      </c>
    </row>
    <row r="10117" spans="1:17" hidden="1" x14ac:dyDescent="0.25">
      <c r="A10117">
        <v>10115</v>
      </c>
      <c r="B10117">
        <v>10116</v>
      </c>
      <c r="C10117" t="s">
        <v>20800</v>
      </c>
      <c r="D10117">
        <v>1945</v>
      </c>
      <c r="F10117">
        <v>6.7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 t="s">
        <v>20801</v>
      </c>
      <c r="N10117" t="s">
        <v>371</v>
      </c>
      <c r="O10117" t="s">
        <v>80</v>
      </c>
      <c r="P10117" t="s">
        <v>27</v>
      </c>
      <c r="Q10117">
        <v>95</v>
      </c>
    </row>
    <row r="10118" spans="1:17" hidden="1" x14ac:dyDescent="0.25">
      <c r="A10118">
        <v>10116</v>
      </c>
      <c r="B10118">
        <v>10117</v>
      </c>
      <c r="C10118" t="s">
        <v>20802</v>
      </c>
      <c r="D10118">
        <v>2012</v>
      </c>
      <c r="F10118">
        <v>8.3000000000000007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 t="s">
        <v>20803</v>
      </c>
      <c r="N10118" t="s">
        <v>114</v>
      </c>
      <c r="O10118" t="s">
        <v>26</v>
      </c>
      <c r="P10118" t="s">
        <v>27</v>
      </c>
      <c r="Q10118">
        <v>90</v>
      </c>
    </row>
    <row r="10119" spans="1:17" x14ac:dyDescent="0.25">
      <c r="A10119">
        <v>10117</v>
      </c>
      <c r="B10119">
        <v>10118</v>
      </c>
      <c r="C10119" t="s">
        <v>20804</v>
      </c>
      <c r="D10119">
        <v>2014</v>
      </c>
      <c r="F10119">
        <v>5.5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 t="s">
        <v>20805</v>
      </c>
      <c r="N10119" t="s">
        <v>504</v>
      </c>
      <c r="O10119" t="s">
        <v>80</v>
      </c>
      <c r="P10119" t="s">
        <v>27</v>
      </c>
      <c r="Q10119">
        <v>83</v>
      </c>
    </row>
    <row r="10120" spans="1:17" hidden="1" x14ac:dyDescent="0.25">
      <c r="A10120">
        <v>10118</v>
      </c>
      <c r="B10120">
        <v>10119</v>
      </c>
      <c r="C10120" t="s">
        <v>20806</v>
      </c>
      <c r="D10120">
        <v>2012</v>
      </c>
      <c r="F10120">
        <v>7.1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 t="s">
        <v>20807</v>
      </c>
      <c r="N10120" t="s">
        <v>122</v>
      </c>
      <c r="O10120" t="s">
        <v>26</v>
      </c>
      <c r="P10120" t="s">
        <v>13918</v>
      </c>
      <c r="Q10120">
        <v>87</v>
      </c>
    </row>
    <row r="10121" spans="1:17" x14ac:dyDescent="0.25">
      <c r="A10121">
        <v>10119</v>
      </c>
      <c r="B10121">
        <v>10120</v>
      </c>
      <c r="C10121" t="s">
        <v>20808</v>
      </c>
      <c r="D10121">
        <v>2016</v>
      </c>
      <c r="F10121">
        <v>8.1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 t="s">
        <v>20809</v>
      </c>
      <c r="N10121" t="s">
        <v>1192</v>
      </c>
      <c r="O10121" t="s">
        <v>141</v>
      </c>
      <c r="P10121" t="s">
        <v>3253</v>
      </c>
      <c r="Q10121">
        <v>108</v>
      </c>
    </row>
    <row r="10122" spans="1:17" x14ac:dyDescent="0.25">
      <c r="A10122">
        <v>10120</v>
      </c>
      <c r="B10122">
        <v>10121</v>
      </c>
      <c r="C10122" t="s">
        <v>20810</v>
      </c>
      <c r="D10122">
        <v>2015</v>
      </c>
      <c r="F10122">
        <v>7.7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 t="s">
        <v>20811</v>
      </c>
      <c r="N10122" t="s">
        <v>658</v>
      </c>
      <c r="O10122" t="s">
        <v>26</v>
      </c>
      <c r="P10122" t="s">
        <v>27</v>
      </c>
      <c r="Q10122">
        <v>72</v>
      </c>
    </row>
    <row r="10123" spans="1:17" x14ac:dyDescent="0.25">
      <c r="A10123">
        <v>10121</v>
      </c>
      <c r="B10123">
        <v>10122</v>
      </c>
      <c r="C10123" t="s">
        <v>20812</v>
      </c>
      <c r="D10123">
        <v>2017</v>
      </c>
      <c r="F10123">
        <v>7.4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 t="s">
        <v>20416</v>
      </c>
      <c r="N10123" t="s">
        <v>114</v>
      </c>
      <c r="O10123" t="s">
        <v>26</v>
      </c>
      <c r="P10123" t="s">
        <v>27</v>
      </c>
      <c r="Q10123">
        <v>92</v>
      </c>
    </row>
    <row r="10124" spans="1:17" x14ac:dyDescent="0.25">
      <c r="A10124">
        <v>10122</v>
      </c>
      <c r="B10124">
        <v>10123</v>
      </c>
      <c r="C10124" t="s">
        <v>20813</v>
      </c>
      <c r="D10124">
        <v>2014</v>
      </c>
      <c r="F10124">
        <v>7.1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 t="s">
        <v>20814</v>
      </c>
      <c r="N10124" t="s">
        <v>65</v>
      </c>
      <c r="O10124" t="s">
        <v>740</v>
      </c>
      <c r="P10124" t="s">
        <v>27</v>
      </c>
      <c r="Q10124">
        <v>94</v>
      </c>
    </row>
    <row r="10125" spans="1:17" hidden="1" x14ac:dyDescent="0.25">
      <c r="A10125">
        <v>10123</v>
      </c>
      <c r="B10125">
        <v>10124</v>
      </c>
      <c r="C10125" t="s">
        <v>20815</v>
      </c>
      <c r="D10125">
        <v>2014</v>
      </c>
      <c r="F10125">
        <v>5.0999999999999996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 t="s">
        <v>20816</v>
      </c>
      <c r="N10125" t="s">
        <v>20817</v>
      </c>
      <c r="O10125" t="s">
        <v>26</v>
      </c>
      <c r="P10125" t="s">
        <v>20818</v>
      </c>
      <c r="Q10125">
        <v>92</v>
      </c>
    </row>
    <row r="10126" spans="1:17" hidden="1" x14ac:dyDescent="0.25">
      <c r="A10126">
        <v>10124</v>
      </c>
      <c r="B10126">
        <v>10125</v>
      </c>
      <c r="C10126" t="s">
        <v>20819</v>
      </c>
      <c r="D10126">
        <v>1961</v>
      </c>
      <c r="F10126">
        <v>4.7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 t="s">
        <v>20820</v>
      </c>
      <c r="N10126" t="s">
        <v>20821</v>
      </c>
      <c r="O10126" t="s">
        <v>783</v>
      </c>
      <c r="P10126" t="s">
        <v>39</v>
      </c>
      <c r="Q10126">
        <v>100</v>
      </c>
    </row>
    <row r="10127" spans="1:17" hidden="1" x14ac:dyDescent="0.25">
      <c r="A10127">
        <v>10125</v>
      </c>
      <c r="B10127">
        <v>10126</v>
      </c>
      <c r="C10127" t="s">
        <v>20822</v>
      </c>
      <c r="D10127">
        <v>2013</v>
      </c>
      <c r="F10127">
        <v>5.9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 t="s">
        <v>20823</v>
      </c>
      <c r="N10127" t="s">
        <v>1421</v>
      </c>
      <c r="O10127" t="s">
        <v>11150</v>
      </c>
      <c r="P10127" t="s">
        <v>15734</v>
      </c>
      <c r="Q10127">
        <v>126</v>
      </c>
    </row>
    <row r="10128" spans="1:17" hidden="1" x14ac:dyDescent="0.25">
      <c r="A10128">
        <v>10126</v>
      </c>
      <c r="B10128">
        <v>10127</v>
      </c>
      <c r="C10128" t="s">
        <v>20824</v>
      </c>
      <c r="D10128">
        <v>1991</v>
      </c>
      <c r="F10128">
        <v>7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 t="s">
        <v>9383</v>
      </c>
      <c r="N10128" t="s">
        <v>5322</v>
      </c>
      <c r="O10128" t="s">
        <v>26</v>
      </c>
      <c r="P10128" t="s">
        <v>27</v>
      </c>
      <c r="Q10128">
        <v>120</v>
      </c>
    </row>
    <row r="10129" spans="1:17" hidden="1" x14ac:dyDescent="0.25">
      <c r="A10129">
        <v>10127</v>
      </c>
      <c r="B10129">
        <v>10128</v>
      </c>
      <c r="C10129" t="s">
        <v>20825</v>
      </c>
      <c r="D10129">
        <v>1992</v>
      </c>
      <c r="E10129" t="s">
        <v>23</v>
      </c>
      <c r="F10129">
        <v>5.4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 t="s">
        <v>20826</v>
      </c>
      <c r="N10129" t="s">
        <v>2764</v>
      </c>
      <c r="O10129" t="s">
        <v>26</v>
      </c>
      <c r="P10129" t="s">
        <v>27</v>
      </c>
      <c r="Q10129">
        <v>80</v>
      </c>
    </row>
    <row r="10130" spans="1:17" x14ac:dyDescent="0.25">
      <c r="A10130">
        <v>10128</v>
      </c>
      <c r="B10130">
        <v>10129</v>
      </c>
      <c r="C10130" t="s">
        <v>20827</v>
      </c>
      <c r="D10130">
        <v>2017</v>
      </c>
      <c r="F10130">
        <v>5.8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 t="s">
        <v>20828</v>
      </c>
      <c r="N10130" t="s">
        <v>955</v>
      </c>
      <c r="O10130" t="s">
        <v>26</v>
      </c>
      <c r="P10130" t="s">
        <v>27</v>
      </c>
      <c r="Q10130">
        <v>80</v>
      </c>
    </row>
    <row r="10131" spans="1:17" hidden="1" x14ac:dyDescent="0.25">
      <c r="A10131">
        <v>10129</v>
      </c>
      <c r="B10131">
        <v>10130</v>
      </c>
      <c r="C10131" t="s">
        <v>20829</v>
      </c>
      <c r="D10131">
        <v>2007</v>
      </c>
      <c r="E10131" t="s">
        <v>32</v>
      </c>
      <c r="F10131">
        <v>5.5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 t="s">
        <v>20830</v>
      </c>
      <c r="N10131" t="s">
        <v>100</v>
      </c>
      <c r="O10131" t="s">
        <v>26</v>
      </c>
      <c r="P10131" t="s">
        <v>27</v>
      </c>
      <c r="Q10131">
        <v>111</v>
      </c>
    </row>
    <row r="10132" spans="1:17" hidden="1" x14ac:dyDescent="0.25">
      <c r="A10132">
        <v>10130</v>
      </c>
      <c r="B10132">
        <v>10131</v>
      </c>
      <c r="C10132" t="s">
        <v>20831</v>
      </c>
      <c r="D10132">
        <v>1964</v>
      </c>
      <c r="F10132">
        <v>2.7</v>
      </c>
      <c r="G10132" s="1">
        <v>0.23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 t="s">
        <v>20832</v>
      </c>
      <c r="N10132" t="s">
        <v>5833</v>
      </c>
      <c r="O10132" t="s">
        <v>26</v>
      </c>
      <c r="P10132" t="s">
        <v>27</v>
      </c>
      <c r="Q10132">
        <v>81</v>
      </c>
    </row>
    <row r="10133" spans="1:17" hidden="1" x14ac:dyDescent="0.25">
      <c r="A10133">
        <v>10131</v>
      </c>
      <c r="B10133">
        <v>10132</v>
      </c>
      <c r="C10133" t="s">
        <v>20833</v>
      </c>
      <c r="D10133">
        <v>1958</v>
      </c>
      <c r="F10133">
        <v>6.5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 t="s">
        <v>8224</v>
      </c>
      <c r="N10133" t="s">
        <v>111</v>
      </c>
      <c r="O10133" t="s">
        <v>80</v>
      </c>
      <c r="P10133" t="s">
        <v>27</v>
      </c>
      <c r="Q10133">
        <v>99</v>
      </c>
    </row>
    <row r="10134" spans="1:17" x14ac:dyDescent="0.25">
      <c r="A10134">
        <v>10132</v>
      </c>
      <c r="B10134">
        <v>10133</v>
      </c>
      <c r="C10134" t="s">
        <v>20834</v>
      </c>
      <c r="D10134">
        <v>2016</v>
      </c>
      <c r="F10134">
        <v>3.5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 t="s">
        <v>20835</v>
      </c>
      <c r="N10134" t="s">
        <v>515</v>
      </c>
      <c r="O10134" t="s">
        <v>26</v>
      </c>
      <c r="P10134" t="s">
        <v>27</v>
      </c>
      <c r="Q10134">
        <v>77</v>
      </c>
    </row>
    <row r="10135" spans="1:17" hidden="1" x14ac:dyDescent="0.25">
      <c r="A10135">
        <v>10133</v>
      </c>
      <c r="B10135">
        <v>10134</v>
      </c>
      <c r="C10135" t="s">
        <v>20836</v>
      </c>
      <c r="D10135">
        <v>1955</v>
      </c>
      <c r="F10135">
        <v>6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 t="s">
        <v>17609</v>
      </c>
      <c r="N10135" t="s">
        <v>20837</v>
      </c>
      <c r="O10135" t="s">
        <v>26</v>
      </c>
      <c r="P10135" t="s">
        <v>27</v>
      </c>
      <c r="Q10135">
        <v>87</v>
      </c>
    </row>
    <row r="10136" spans="1:17" hidden="1" x14ac:dyDescent="0.25">
      <c r="A10136">
        <v>10134</v>
      </c>
      <c r="B10136">
        <v>10135</v>
      </c>
      <c r="C10136" t="s">
        <v>20838</v>
      </c>
      <c r="D10136">
        <v>1977</v>
      </c>
      <c r="E10136" t="s">
        <v>32</v>
      </c>
      <c r="F10136">
        <v>6.5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 t="s">
        <v>20839</v>
      </c>
      <c r="N10136" t="s">
        <v>321</v>
      </c>
      <c r="O10136" t="s">
        <v>1072</v>
      </c>
      <c r="P10136" t="s">
        <v>1050</v>
      </c>
      <c r="Q10136">
        <v>93</v>
      </c>
    </row>
    <row r="10137" spans="1:17" hidden="1" x14ac:dyDescent="0.25">
      <c r="A10137">
        <v>10135</v>
      </c>
      <c r="B10137">
        <v>10136</v>
      </c>
      <c r="C10137" t="s">
        <v>20840</v>
      </c>
      <c r="D10137">
        <v>1997</v>
      </c>
      <c r="F10137">
        <v>6.9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 t="s">
        <v>20841</v>
      </c>
      <c r="N10137" t="s">
        <v>353</v>
      </c>
      <c r="O10137" t="s">
        <v>2149</v>
      </c>
      <c r="P10137" t="s">
        <v>2162</v>
      </c>
      <c r="Q10137">
        <v>43</v>
      </c>
    </row>
    <row r="10138" spans="1:17" hidden="1" x14ac:dyDescent="0.25">
      <c r="A10138">
        <v>10136</v>
      </c>
      <c r="B10138">
        <v>10137</v>
      </c>
      <c r="C10138" t="s">
        <v>20842</v>
      </c>
      <c r="D10138">
        <v>1952</v>
      </c>
      <c r="F10138">
        <v>6.1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 t="s">
        <v>6540</v>
      </c>
      <c r="N10138" t="s">
        <v>10549</v>
      </c>
      <c r="O10138" t="s">
        <v>26</v>
      </c>
      <c r="P10138" t="s">
        <v>27</v>
      </c>
      <c r="Q10138">
        <v>81</v>
      </c>
    </row>
    <row r="10139" spans="1:17" x14ac:dyDescent="0.25">
      <c r="A10139">
        <v>10137</v>
      </c>
      <c r="B10139">
        <v>10138</v>
      </c>
      <c r="C10139" t="s">
        <v>20843</v>
      </c>
      <c r="D10139">
        <v>2014</v>
      </c>
      <c r="F10139">
        <v>6.5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 t="s">
        <v>20844</v>
      </c>
      <c r="N10139" t="s">
        <v>65</v>
      </c>
      <c r="O10139" t="s">
        <v>783</v>
      </c>
      <c r="P10139" t="s">
        <v>39</v>
      </c>
      <c r="Q10139">
        <v>86</v>
      </c>
    </row>
    <row r="10140" spans="1:17" hidden="1" x14ac:dyDescent="0.25">
      <c r="A10140">
        <v>10138</v>
      </c>
      <c r="B10140">
        <v>10139</v>
      </c>
      <c r="C10140" t="s">
        <v>20845</v>
      </c>
      <c r="D10140">
        <v>1984</v>
      </c>
      <c r="F10140">
        <v>7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 t="s">
        <v>846</v>
      </c>
      <c r="N10140" t="s">
        <v>100</v>
      </c>
      <c r="O10140" t="s">
        <v>26</v>
      </c>
      <c r="P10140" t="s">
        <v>27</v>
      </c>
      <c r="Q10140">
        <v>96</v>
      </c>
    </row>
    <row r="10141" spans="1:17" hidden="1" x14ac:dyDescent="0.25">
      <c r="A10141">
        <v>10139</v>
      </c>
      <c r="B10141">
        <v>10140</v>
      </c>
      <c r="C10141" t="s">
        <v>20846</v>
      </c>
      <c r="D10141">
        <v>2012</v>
      </c>
      <c r="F10141">
        <v>4.2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 t="s">
        <v>20847</v>
      </c>
      <c r="N10141" t="s">
        <v>955</v>
      </c>
      <c r="O10141" t="s">
        <v>26</v>
      </c>
      <c r="P10141" t="s">
        <v>27</v>
      </c>
      <c r="Q10141">
        <v>93</v>
      </c>
    </row>
    <row r="10142" spans="1:17" x14ac:dyDescent="0.25">
      <c r="A10142">
        <v>10140</v>
      </c>
      <c r="B10142">
        <v>10141</v>
      </c>
      <c r="C10142" t="s">
        <v>20848</v>
      </c>
      <c r="D10142">
        <v>2015</v>
      </c>
      <c r="E10142" t="s">
        <v>23</v>
      </c>
      <c r="F10142">
        <v>4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 t="s">
        <v>20849</v>
      </c>
      <c r="N10142" t="s">
        <v>515</v>
      </c>
      <c r="O10142" t="s">
        <v>26</v>
      </c>
      <c r="P10142" t="s">
        <v>27</v>
      </c>
      <c r="Q10142">
        <v>96</v>
      </c>
    </row>
    <row r="10143" spans="1:17" hidden="1" x14ac:dyDescent="0.25">
      <c r="A10143">
        <v>10141</v>
      </c>
      <c r="B10143">
        <v>10142</v>
      </c>
      <c r="C10143" t="s">
        <v>20850</v>
      </c>
      <c r="D10143">
        <v>1993</v>
      </c>
      <c r="E10143" t="s">
        <v>23</v>
      </c>
      <c r="F10143">
        <v>5.7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 t="s">
        <v>20851</v>
      </c>
      <c r="N10143" t="s">
        <v>1764</v>
      </c>
      <c r="O10143" t="s">
        <v>20</v>
      </c>
      <c r="P10143" t="s">
        <v>27</v>
      </c>
      <c r="Q10143">
        <v>90</v>
      </c>
    </row>
    <row r="10144" spans="1:17" x14ac:dyDescent="0.25">
      <c r="A10144">
        <v>10142</v>
      </c>
      <c r="B10144">
        <v>10143</v>
      </c>
      <c r="C10144" t="s">
        <v>20852</v>
      </c>
      <c r="D10144">
        <v>2017</v>
      </c>
      <c r="E10144" t="s">
        <v>23</v>
      </c>
      <c r="F10144">
        <v>4.2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 t="s">
        <v>9490</v>
      </c>
      <c r="N10144" t="s">
        <v>271</v>
      </c>
      <c r="O10144" t="s">
        <v>740</v>
      </c>
      <c r="P10144" t="s">
        <v>27</v>
      </c>
      <c r="Q10144">
        <v>80</v>
      </c>
    </row>
    <row r="10145" spans="1:17" hidden="1" x14ac:dyDescent="0.25">
      <c r="A10145">
        <v>10143</v>
      </c>
      <c r="B10145">
        <v>10144</v>
      </c>
      <c r="C10145" t="s">
        <v>20853</v>
      </c>
      <c r="D10145">
        <v>1971</v>
      </c>
      <c r="E10145" t="s">
        <v>213</v>
      </c>
      <c r="F10145">
        <v>5.3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 t="s">
        <v>20854</v>
      </c>
      <c r="N10145" t="s">
        <v>30</v>
      </c>
      <c r="O10145" t="s">
        <v>26</v>
      </c>
      <c r="P10145" t="s">
        <v>27</v>
      </c>
      <c r="Q10145">
        <v>98</v>
      </c>
    </row>
    <row r="10146" spans="1:17" hidden="1" x14ac:dyDescent="0.25">
      <c r="A10146">
        <v>10144</v>
      </c>
      <c r="B10146">
        <v>10145</v>
      </c>
      <c r="C10146" t="s">
        <v>20855</v>
      </c>
      <c r="D10146">
        <v>1982</v>
      </c>
      <c r="E10146" t="s">
        <v>23</v>
      </c>
      <c r="F10146">
        <v>4.5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 t="s">
        <v>20856</v>
      </c>
      <c r="N10146" t="s">
        <v>598</v>
      </c>
      <c r="O10146" t="s">
        <v>26</v>
      </c>
      <c r="P10146" t="s">
        <v>27</v>
      </c>
      <c r="Q10146">
        <v>88</v>
      </c>
    </row>
    <row r="10147" spans="1:17" x14ac:dyDescent="0.25">
      <c r="A10147">
        <v>10145</v>
      </c>
      <c r="B10147">
        <v>10146</v>
      </c>
      <c r="C10147" t="s">
        <v>20857</v>
      </c>
      <c r="D10147">
        <v>2016</v>
      </c>
      <c r="F10147">
        <v>3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 t="s">
        <v>20858</v>
      </c>
      <c r="N10147" t="s">
        <v>271</v>
      </c>
      <c r="O10147" t="s">
        <v>26</v>
      </c>
      <c r="P10147" t="s">
        <v>27</v>
      </c>
      <c r="Q10147">
        <v>80</v>
      </c>
    </row>
    <row r="10148" spans="1:17" hidden="1" x14ac:dyDescent="0.25">
      <c r="A10148">
        <v>10146</v>
      </c>
      <c r="B10148">
        <v>10147</v>
      </c>
      <c r="C10148" t="s">
        <v>20859</v>
      </c>
      <c r="D10148">
        <v>1995</v>
      </c>
      <c r="F10148">
        <v>8.4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 t="s">
        <v>19117</v>
      </c>
      <c r="N10148" t="s">
        <v>579</v>
      </c>
      <c r="O10148" t="s">
        <v>26</v>
      </c>
      <c r="P10148" t="s">
        <v>27</v>
      </c>
      <c r="Q10148">
        <v>60</v>
      </c>
    </row>
    <row r="10149" spans="1:17" hidden="1" x14ac:dyDescent="0.25">
      <c r="A10149">
        <v>10147</v>
      </c>
      <c r="B10149">
        <v>10148</v>
      </c>
      <c r="C10149" t="s">
        <v>20860</v>
      </c>
      <c r="D10149">
        <v>2003</v>
      </c>
      <c r="E10149" t="s">
        <v>23</v>
      </c>
      <c r="F10149">
        <v>2.4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 t="s">
        <v>7508</v>
      </c>
      <c r="N10149" t="s">
        <v>2140</v>
      </c>
      <c r="O10149" t="s">
        <v>26</v>
      </c>
      <c r="P10149" t="s">
        <v>27</v>
      </c>
      <c r="Q10149">
        <v>94</v>
      </c>
    </row>
    <row r="10150" spans="1:17" hidden="1" x14ac:dyDescent="0.25">
      <c r="A10150">
        <v>10148</v>
      </c>
      <c r="B10150">
        <v>10149</v>
      </c>
      <c r="C10150" t="s">
        <v>20861</v>
      </c>
      <c r="D10150">
        <v>2000</v>
      </c>
      <c r="F10150">
        <v>7.6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 t="s">
        <v>20862</v>
      </c>
      <c r="N10150" t="s">
        <v>353</v>
      </c>
      <c r="O10150" t="s">
        <v>26</v>
      </c>
      <c r="Q10150">
        <v>82</v>
      </c>
    </row>
    <row r="10151" spans="1:17" x14ac:dyDescent="0.25">
      <c r="A10151">
        <v>10149</v>
      </c>
      <c r="B10151">
        <v>10150</v>
      </c>
      <c r="C10151" t="s">
        <v>20863</v>
      </c>
      <c r="D10151">
        <v>2017</v>
      </c>
      <c r="E10151" t="s">
        <v>735</v>
      </c>
      <c r="F10151">
        <v>4.7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 t="s">
        <v>20864</v>
      </c>
      <c r="N10151" t="s">
        <v>75</v>
      </c>
      <c r="O10151" t="s">
        <v>740</v>
      </c>
      <c r="P10151" t="s">
        <v>27</v>
      </c>
      <c r="Q10151">
        <v>92</v>
      </c>
    </row>
    <row r="10152" spans="1:17" hidden="1" x14ac:dyDescent="0.25">
      <c r="A10152">
        <v>10150</v>
      </c>
      <c r="B10152">
        <v>10151</v>
      </c>
      <c r="C10152" t="s">
        <v>20865</v>
      </c>
      <c r="D10152">
        <v>1972</v>
      </c>
      <c r="E10152" t="s">
        <v>23</v>
      </c>
      <c r="F10152">
        <v>6.2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 t="s">
        <v>20866</v>
      </c>
      <c r="N10152" t="s">
        <v>246</v>
      </c>
      <c r="O10152" t="s">
        <v>153</v>
      </c>
      <c r="P10152" t="s">
        <v>72</v>
      </c>
      <c r="Q10152">
        <v>94</v>
      </c>
    </row>
    <row r="10153" spans="1:17" hidden="1" x14ac:dyDescent="0.25">
      <c r="A10153">
        <v>10151</v>
      </c>
      <c r="B10153">
        <v>10152</v>
      </c>
      <c r="C10153" t="s">
        <v>20867</v>
      </c>
      <c r="D10153">
        <v>1999</v>
      </c>
      <c r="F10153">
        <v>5.9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 t="s">
        <v>9027</v>
      </c>
      <c r="N10153" t="s">
        <v>100</v>
      </c>
      <c r="O10153" t="s">
        <v>457</v>
      </c>
      <c r="P10153" t="s">
        <v>27</v>
      </c>
      <c r="Q10153">
        <v>95</v>
      </c>
    </row>
    <row r="10154" spans="1:17" x14ac:dyDescent="0.25">
      <c r="A10154">
        <v>10152</v>
      </c>
      <c r="B10154">
        <v>10153</v>
      </c>
      <c r="C10154" t="s">
        <v>20868</v>
      </c>
      <c r="D10154">
        <v>2016</v>
      </c>
      <c r="F10154">
        <v>6.7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 t="s">
        <v>9304</v>
      </c>
      <c r="N10154" t="s">
        <v>2688</v>
      </c>
      <c r="O10154" t="s">
        <v>26</v>
      </c>
      <c r="P10154" t="s">
        <v>27</v>
      </c>
      <c r="Q10154">
        <v>90</v>
      </c>
    </row>
    <row r="10155" spans="1:17" x14ac:dyDescent="0.25">
      <c r="A10155">
        <v>10153</v>
      </c>
      <c r="B10155">
        <v>10154</v>
      </c>
      <c r="C10155" t="s">
        <v>20869</v>
      </c>
      <c r="D10155">
        <v>2015</v>
      </c>
      <c r="E10155" t="s">
        <v>17</v>
      </c>
      <c r="F10155">
        <v>2.1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 t="s">
        <v>20870</v>
      </c>
      <c r="N10155" t="s">
        <v>114</v>
      </c>
      <c r="O10155" t="s">
        <v>26</v>
      </c>
      <c r="P10155" t="s">
        <v>27</v>
      </c>
      <c r="Q10155">
        <v>84</v>
      </c>
    </row>
    <row r="10156" spans="1:17" hidden="1" x14ac:dyDescent="0.25">
      <c r="A10156">
        <v>10154</v>
      </c>
      <c r="B10156">
        <v>10155</v>
      </c>
      <c r="C10156" t="s">
        <v>20871</v>
      </c>
      <c r="D10156">
        <v>1976</v>
      </c>
      <c r="E10156" t="s">
        <v>32</v>
      </c>
      <c r="F10156">
        <v>4.9000000000000004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 t="s">
        <v>20872</v>
      </c>
      <c r="N10156" t="s">
        <v>257</v>
      </c>
      <c r="O10156" t="s">
        <v>20873</v>
      </c>
      <c r="P10156" t="s">
        <v>167</v>
      </c>
      <c r="Q10156">
        <v>89</v>
      </c>
    </row>
    <row r="10157" spans="1:17" hidden="1" x14ac:dyDescent="0.25">
      <c r="A10157">
        <v>10155</v>
      </c>
      <c r="B10157">
        <v>10156</v>
      </c>
      <c r="C10157" t="s">
        <v>20874</v>
      </c>
      <c r="D10157">
        <v>2006</v>
      </c>
      <c r="E10157" t="s">
        <v>23</v>
      </c>
      <c r="F10157">
        <v>4.0999999999999996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 t="s">
        <v>20875</v>
      </c>
      <c r="N10157" t="s">
        <v>1024</v>
      </c>
      <c r="O10157" t="s">
        <v>20876</v>
      </c>
      <c r="P10157" t="s">
        <v>27</v>
      </c>
      <c r="Q10157">
        <v>91</v>
      </c>
    </row>
    <row r="10158" spans="1:17" hidden="1" x14ac:dyDescent="0.25">
      <c r="A10158">
        <v>10156</v>
      </c>
      <c r="B10158">
        <v>10157</v>
      </c>
      <c r="C10158" t="s">
        <v>20877</v>
      </c>
      <c r="D10158">
        <v>1968</v>
      </c>
      <c r="E10158" t="s">
        <v>32</v>
      </c>
      <c r="F10158">
        <v>6.2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 t="s">
        <v>16416</v>
      </c>
      <c r="N10158" t="s">
        <v>782</v>
      </c>
      <c r="O10158" t="s">
        <v>26</v>
      </c>
      <c r="P10158" t="s">
        <v>27</v>
      </c>
      <c r="Q10158">
        <v>89</v>
      </c>
    </row>
    <row r="10159" spans="1:17" x14ac:dyDescent="0.25">
      <c r="A10159">
        <v>10157</v>
      </c>
      <c r="B10159">
        <v>10158</v>
      </c>
      <c r="C10159" t="s">
        <v>20878</v>
      </c>
      <c r="D10159">
        <v>2015</v>
      </c>
      <c r="F10159">
        <v>5.9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 t="s">
        <v>20879</v>
      </c>
      <c r="N10159" t="s">
        <v>2764</v>
      </c>
      <c r="O10159" t="s">
        <v>66</v>
      </c>
      <c r="P10159" t="s">
        <v>956</v>
      </c>
      <c r="Q10159">
        <v>138</v>
      </c>
    </row>
    <row r="10160" spans="1:17" hidden="1" x14ac:dyDescent="0.25">
      <c r="A10160">
        <v>10158</v>
      </c>
      <c r="B10160">
        <v>10159</v>
      </c>
      <c r="C10160" t="s">
        <v>20880</v>
      </c>
      <c r="D10160">
        <v>1988</v>
      </c>
      <c r="E10160" t="s">
        <v>23</v>
      </c>
      <c r="F10160">
        <v>3.8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 t="s">
        <v>20881</v>
      </c>
      <c r="N10160" t="s">
        <v>321</v>
      </c>
      <c r="O10160" t="s">
        <v>26</v>
      </c>
      <c r="P10160" t="s">
        <v>27</v>
      </c>
      <c r="Q10160">
        <v>93</v>
      </c>
    </row>
    <row r="10161" spans="1:17" x14ac:dyDescent="0.25">
      <c r="A10161">
        <v>10159</v>
      </c>
      <c r="B10161">
        <v>10160</v>
      </c>
      <c r="C10161" t="s">
        <v>20882</v>
      </c>
      <c r="D10161">
        <v>2014</v>
      </c>
      <c r="F10161">
        <v>7.7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 t="s">
        <v>17328</v>
      </c>
      <c r="N10161" t="s">
        <v>65</v>
      </c>
      <c r="O10161" t="s">
        <v>26</v>
      </c>
      <c r="P10161" t="s">
        <v>27</v>
      </c>
      <c r="Q10161">
        <v>98</v>
      </c>
    </row>
    <row r="10162" spans="1:17" hidden="1" x14ac:dyDescent="0.25">
      <c r="A10162">
        <v>10160</v>
      </c>
      <c r="B10162">
        <v>10161</v>
      </c>
      <c r="C10162" t="s">
        <v>20883</v>
      </c>
      <c r="D10162">
        <v>1969</v>
      </c>
      <c r="F10162">
        <v>6.6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 t="s">
        <v>20884</v>
      </c>
      <c r="N10162" t="s">
        <v>20885</v>
      </c>
      <c r="O10162" t="s">
        <v>66</v>
      </c>
      <c r="P10162" t="s">
        <v>149</v>
      </c>
      <c r="Q10162">
        <v>150</v>
      </c>
    </row>
    <row r="10163" spans="1:17" hidden="1" x14ac:dyDescent="0.25">
      <c r="A10163">
        <v>10161</v>
      </c>
      <c r="B10163">
        <v>10162</v>
      </c>
      <c r="C10163" t="s">
        <v>20886</v>
      </c>
      <c r="D10163">
        <v>1976</v>
      </c>
      <c r="E10163" t="s">
        <v>23</v>
      </c>
      <c r="F10163">
        <v>6.1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 t="s">
        <v>20887</v>
      </c>
      <c r="N10163" t="s">
        <v>1666</v>
      </c>
      <c r="O10163" t="s">
        <v>26</v>
      </c>
      <c r="P10163" t="s">
        <v>27</v>
      </c>
      <c r="Q10163">
        <v>91</v>
      </c>
    </row>
    <row r="10164" spans="1:17" x14ac:dyDescent="0.25">
      <c r="A10164">
        <v>10162</v>
      </c>
      <c r="B10164">
        <v>10163</v>
      </c>
      <c r="C10164" t="s">
        <v>20888</v>
      </c>
      <c r="D10164">
        <v>2018</v>
      </c>
      <c r="F10164">
        <v>7.3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 t="s">
        <v>20889</v>
      </c>
      <c r="N10164" t="s">
        <v>100</v>
      </c>
      <c r="O10164" t="s">
        <v>26</v>
      </c>
      <c r="P10164" t="s">
        <v>27</v>
      </c>
      <c r="Q10164">
        <v>90</v>
      </c>
    </row>
    <row r="10165" spans="1:17" hidden="1" x14ac:dyDescent="0.25">
      <c r="A10165">
        <v>10163</v>
      </c>
      <c r="B10165">
        <v>10164</v>
      </c>
      <c r="C10165" t="s">
        <v>20890</v>
      </c>
      <c r="D10165">
        <v>2017</v>
      </c>
      <c r="F10165">
        <v>4.8</v>
      </c>
      <c r="G10165" s="1">
        <v>0.67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 t="s">
        <v>20891</v>
      </c>
      <c r="N10165" t="s">
        <v>2990</v>
      </c>
      <c r="O10165" t="s">
        <v>20892</v>
      </c>
      <c r="P10165" t="s">
        <v>27</v>
      </c>
      <c r="Q10165">
        <v>83</v>
      </c>
    </row>
    <row r="10166" spans="1:17" hidden="1" x14ac:dyDescent="0.25">
      <c r="A10166">
        <v>10164</v>
      </c>
      <c r="B10166">
        <v>10165</v>
      </c>
      <c r="C10166" t="s">
        <v>20893</v>
      </c>
      <c r="D10166">
        <v>1975</v>
      </c>
      <c r="E10166" t="s">
        <v>32</v>
      </c>
      <c r="F10166">
        <v>5.6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 t="s">
        <v>13582</v>
      </c>
      <c r="N10166" t="s">
        <v>13737</v>
      </c>
      <c r="O10166" t="s">
        <v>26</v>
      </c>
      <c r="P10166" t="s">
        <v>27</v>
      </c>
      <c r="Q10166">
        <v>98</v>
      </c>
    </row>
    <row r="10167" spans="1:17" x14ac:dyDescent="0.25">
      <c r="A10167">
        <v>10165</v>
      </c>
      <c r="B10167">
        <v>10166</v>
      </c>
      <c r="C10167" t="s">
        <v>20894</v>
      </c>
      <c r="D10167">
        <v>2014</v>
      </c>
      <c r="E10167" t="s">
        <v>32</v>
      </c>
      <c r="F10167">
        <v>4.5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 t="s">
        <v>20895</v>
      </c>
      <c r="N10167" t="s">
        <v>1097</v>
      </c>
      <c r="O10167" t="s">
        <v>26</v>
      </c>
      <c r="P10167" t="s">
        <v>27</v>
      </c>
      <c r="Q10167">
        <v>105</v>
      </c>
    </row>
    <row r="10168" spans="1:17" hidden="1" x14ac:dyDescent="0.25">
      <c r="A10168">
        <v>10166</v>
      </c>
      <c r="B10168">
        <v>10167</v>
      </c>
      <c r="C10168" t="s">
        <v>20896</v>
      </c>
      <c r="D10168">
        <v>2011</v>
      </c>
      <c r="F10168">
        <v>6.7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 t="s">
        <v>20897</v>
      </c>
      <c r="N10168" t="s">
        <v>1630</v>
      </c>
      <c r="O10168" t="s">
        <v>5685</v>
      </c>
      <c r="P10168" t="s">
        <v>72</v>
      </c>
      <c r="Q10168">
        <v>110</v>
      </c>
    </row>
    <row r="10169" spans="1:17" hidden="1" x14ac:dyDescent="0.25">
      <c r="A10169">
        <v>10167</v>
      </c>
      <c r="B10169">
        <v>10168</v>
      </c>
      <c r="C10169" t="s">
        <v>20898</v>
      </c>
      <c r="D10169">
        <v>2012</v>
      </c>
      <c r="F10169">
        <v>6.9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 t="s">
        <v>7824</v>
      </c>
      <c r="N10169" t="s">
        <v>2920</v>
      </c>
      <c r="O10169" t="s">
        <v>26</v>
      </c>
      <c r="P10169" t="s">
        <v>43</v>
      </c>
      <c r="Q10169">
        <v>125</v>
      </c>
    </row>
    <row r="10170" spans="1:17" hidden="1" x14ac:dyDescent="0.25">
      <c r="A10170">
        <v>10168</v>
      </c>
      <c r="B10170">
        <v>10169</v>
      </c>
      <c r="C10170" t="s">
        <v>20899</v>
      </c>
      <c r="D10170">
        <v>2004</v>
      </c>
      <c r="F10170">
        <v>5.7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 t="s">
        <v>20900</v>
      </c>
      <c r="N10170" t="s">
        <v>100</v>
      </c>
      <c r="O10170" t="s">
        <v>20901</v>
      </c>
      <c r="P10170" t="s">
        <v>3135</v>
      </c>
      <c r="Q10170">
        <v>113</v>
      </c>
    </row>
    <row r="10171" spans="1:17" hidden="1" x14ac:dyDescent="0.25">
      <c r="A10171">
        <v>10169</v>
      </c>
      <c r="B10171">
        <v>10170</v>
      </c>
      <c r="C10171" t="s">
        <v>20902</v>
      </c>
      <c r="D10171">
        <v>2012</v>
      </c>
      <c r="F10171">
        <v>4.0999999999999996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 t="s">
        <v>20903</v>
      </c>
      <c r="N10171" t="s">
        <v>394</v>
      </c>
      <c r="O10171" t="s">
        <v>26</v>
      </c>
      <c r="P10171" t="s">
        <v>27</v>
      </c>
      <c r="Q10171">
        <v>98</v>
      </c>
    </row>
    <row r="10172" spans="1:17" hidden="1" x14ac:dyDescent="0.25">
      <c r="A10172">
        <v>10170</v>
      </c>
      <c r="B10172">
        <v>10171</v>
      </c>
      <c r="C10172" t="s">
        <v>20904</v>
      </c>
      <c r="D10172">
        <v>1913</v>
      </c>
      <c r="F10172">
        <v>5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 t="s">
        <v>20905</v>
      </c>
      <c r="N10172" t="s">
        <v>20906</v>
      </c>
      <c r="O10172" t="s">
        <v>26</v>
      </c>
      <c r="P10172" t="s">
        <v>27</v>
      </c>
      <c r="Q10172">
        <v>8</v>
      </c>
    </row>
    <row r="10173" spans="1:17" hidden="1" x14ac:dyDescent="0.25">
      <c r="A10173">
        <v>10171</v>
      </c>
      <c r="B10173">
        <v>10172</v>
      </c>
      <c r="C10173" t="s">
        <v>20907</v>
      </c>
      <c r="D10173">
        <v>2003</v>
      </c>
      <c r="F10173">
        <v>7.2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 t="s">
        <v>20908</v>
      </c>
      <c r="N10173" t="s">
        <v>947</v>
      </c>
      <c r="O10173" t="s">
        <v>26</v>
      </c>
      <c r="P10173" t="s">
        <v>27</v>
      </c>
      <c r="Q10173">
        <v>59</v>
      </c>
    </row>
    <row r="10174" spans="1:17" x14ac:dyDescent="0.25">
      <c r="A10174">
        <v>10172</v>
      </c>
      <c r="B10174">
        <v>10173</v>
      </c>
      <c r="C10174" t="s">
        <v>20909</v>
      </c>
      <c r="D10174">
        <v>2015</v>
      </c>
      <c r="F10174">
        <v>5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 t="s">
        <v>20910</v>
      </c>
      <c r="N10174" t="s">
        <v>1512</v>
      </c>
      <c r="O10174" t="s">
        <v>26</v>
      </c>
      <c r="P10174" t="s">
        <v>27</v>
      </c>
      <c r="Q10174">
        <v>92</v>
      </c>
    </row>
    <row r="10175" spans="1:17" hidden="1" x14ac:dyDescent="0.25">
      <c r="A10175">
        <v>10173</v>
      </c>
      <c r="B10175">
        <v>10174</v>
      </c>
      <c r="C10175" t="s">
        <v>20911</v>
      </c>
      <c r="D10175">
        <v>1997</v>
      </c>
      <c r="F10175">
        <v>5.8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 t="s">
        <v>20912</v>
      </c>
      <c r="N10175" t="s">
        <v>791</v>
      </c>
      <c r="O10175" t="s">
        <v>13813</v>
      </c>
      <c r="P10175" t="s">
        <v>527</v>
      </c>
      <c r="Q10175">
        <v>85</v>
      </c>
    </row>
    <row r="10176" spans="1:17" hidden="1" x14ac:dyDescent="0.25">
      <c r="A10176">
        <v>10174</v>
      </c>
      <c r="B10176">
        <v>10175</v>
      </c>
      <c r="C10176" t="s">
        <v>20913</v>
      </c>
      <c r="D10176">
        <v>2018</v>
      </c>
      <c r="F10176">
        <v>7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 t="s">
        <v>20914</v>
      </c>
      <c r="N10176" t="s">
        <v>100</v>
      </c>
      <c r="O10176" t="s">
        <v>855</v>
      </c>
      <c r="P10176" t="s">
        <v>1728</v>
      </c>
      <c r="Q10176">
        <v>89</v>
      </c>
    </row>
    <row r="10177" spans="1:17" x14ac:dyDescent="0.25">
      <c r="A10177">
        <v>10175</v>
      </c>
      <c r="B10177">
        <v>10176</v>
      </c>
      <c r="C10177" t="s">
        <v>20915</v>
      </c>
      <c r="D10177">
        <v>2018</v>
      </c>
      <c r="F10177">
        <v>4.9000000000000004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 t="s">
        <v>20916</v>
      </c>
      <c r="N10177" t="s">
        <v>271</v>
      </c>
      <c r="O10177" t="s">
        <v>26</v>
      </c>
      <c r="P10177" t="s">
        <v>27</v>
      </c>
      <c r="Q10177">
        <v>87</v>
      </c>
    </row>
    <row r="10178" spans="1:17" hidden="1" x14ac:dyDescent="0.25">
      <c r="A10178">
        <v>10176</v>
      </c>
      <c r="B10178">
        <v>10177</v>
      </c>
      <c r="C10178" t="s">
        <v>20917</v>
      </c>
      <c r="D10178">
        <v>1993</v>
      </c>
      <c r="E10178" t="s">
        <v>32</v>
      </c>
      <c r="F10178">
        <v>5.5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 t="s">
        <v>20918</v>
      </c>
      <c r="N10178" t="s">
        <v>100</v>
      </c>
      <c r="O10178" t="s">
        <v>26</v>
      </c>
      <c r="P10178" t="s">
        <v>27</v>
      </c>
      <c r="Q10178">
        <v>95</v>
      </c>
    </row>
    <row r="10179" spans="1:17" hidden="1" x14ac:dyDescent="0.25">
      <c r="A10179">
        <v>10177</v>
      </c>
      <c r="B10179">
        <v>10178</v>
      </c>
      <c r="C10179" t="s">
        <v>20919</v>
      </c>
      <c r="D10179">
        <v>1940</v>
      </c>
      <c r="F10179">
        <v>5.6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 t="s">
        <v>20920</v>
      </c>
      <c r="N10179" t="s">
        <v>539</v>
      </c>
      <c r="O10179" t="s">
        <v>26</v>
      </c>
      <c r="P10179" t="s">
        <v>27</v>
      </c>
      <c r="Q10179">
        <v>74</v>
      </c>
    </row>
    <row r="10180" spans="1:17" hidden="1" x14ac:dyDescent="0.25">
      <c r="A10180">
        <v>10178</v>
      </c>
      <c r="B10180">
        <v>10179</v>
      </c>
      <c r="C10180" t="s">
        <v>20921</v>
      </c>
      <c r="D10180">
        <v>2011</v>
      </c>
      <c r="F10180">
        <v>5.8</v>
      </c>
      <c r="H10180">
        <v>0</v>
      </c>
      <c r="I10180">
        <v>0</v>
      </c>
      <c r="J10180">
        <v>1</v>
      </c>
      <c r="K10180">
        <v>0</v>
      </c>
      <c r="L10180">
        <v>0</v>
      </c>
      <c r="M10180" t="s">
        <v>13634</v>
      </c>
      <c r="N10180" t="s">
        <v>955</v>
      </c>
      <c r="O10180" t="s">
        <v>4925</v>
      </c>
      <c r="P10180" t="s">
        <v>6073</v>
      </c>
      <c r="Q10180">
        <v>132</v>
      </c>
    </row>
    <row r="10181" spans="1:17" hidden="1" x14ac:dyDescent="0.25">
      <c r="A10181">
        <v>10179</v>
      </c>
      <c r="B10181">
        <v>10180</v>
      </c>
      <c r="C10181" t="s">
        <v>20922</v>
      </c>
      <c r="D10181">
        <v>1990</v>
      </c>
      <c r="E10181" t="s">
        <v>23</v>
      </c>
      <c r="F10181">
        <v>5</v>
      </c>
      <c r="H10181">
        <v>0</v>
      </c>
      <c r="I10181">
        <v>0</v>
      </c>
      <c r="J10181">
        <v>1</v>
      </c>
      <c r="K10181">
        <v>0</v>
      </c>
      <c r="L10181">
        <v>0</v>
      </c>
      <c r="M10181" t="s">
        <v>20923</v>
      </c>
      <c r="N10181" t="s">
        <v>20924</v>
      </c>
      <c r="O10181" t="s">
        <v>26</v>
      </c>
      <c r="P10181" t="s">
        <v>27</v>
      </c>
      <c r="Q10181">
        <v>87</v>
      </c>
    </row>
    <row r="10182" spans="1:17" hidden="1" x14ac:dyDescent="0.25">
      <c r="A10182">
        <v>10180</v>
      </c>
      <c r="B10182">
        <v>10181</v>
      </c>
      <c r="C10182" t="s">
        <v>20925</v>
      </c>
      <c r="D10182">
        <v>1941</v>
      </c>
      <c r="F10182">
        <v>6.5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 t="s">
        <v>19291</v>
      </c>
      <c r="N10182" t="s">
        <v>111</v>
      </c>
      <c r="O10182" t="s">
        <v>26</v>
      </c>
      <c r="P10182" t="s">
        <v>27</v>
      </c>
      <c r="Q10182">
        <v>95</v>
      </c>
    </row>
    <row r="10183" spans="1:17" hidden="1" x14ac:dyDescent="0.25">
      <c r="A10183">
        <v>10181</v>
      </c>
      <c r="B10183">
        <v>10182</v>
      </c>
      <c r="C10183" t="s">
        <v>20926</v>
      </c>
      <c r="D10183">
        <v>1967</v>
      </c>
      <c r="F10183">
        <v>6.5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 t="s">
        <v>20927</v>
      </c>
      <c r="N10183" t="s">
        <v>37</v>
      </c>
      <c r="O10183" t="s">
        <v>20928</v>
      </c>
      <c r="P10183" t="s">
        <v>39</v>
      </c>
      <c r="Q10183">
        <v>92</v>
      </c>
    </row>
    <row r="10184" spans="1:17" hidden="1" x14ac:dyDescent="0.25">
      <c r="A10184">
        <v>10182</v>
      </c>
      <c r="B10184">
        <v>10183</v>
      </c>
      <c r="C10184" t="s">
        <v>20929</v>
      </c>
      <c r="D10184">
        <v>1967</v>
      </c>
      <c r="F10184">
        <v>6.9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 t="s">
        <v>5553</v>
      </c>
      <c r="N10184" t="s">
        <v>20930</v>
      </c>
      <c r="O10184" t="s">
        <v>66</v>
      </c>
      <c r="P10184" t="s">
        <v>149</v>
      </c>
    </row>
    <row r="10185" spans="1:17" hidden="1" x14ac:dyDescent="0.25">
      <c r="A10185">
        <v>10183</v>
      </c>
      <c r="B10185">
        <v>10184</v>
      </c>
      <c r="C10185" t="s">
        <v>20931</v>
      </c>
      <c r="D10185">
        <v>1972</v>
      </c>
      <c r="E10185" t="s">
        <v>23</v>
      </c>
      <c r="F10185">
        <v>4.7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 t="s">
        <v>17885</v>
      </c>
      <c r="N10185" t="s">
        <v>271</v>
      </c>
      <c r="O10185" t="s">
        <v>26</v>
      </c>
      <c r="P10185" t="s">
        <v>27</v>
      </c>
      <c r="Q10185">
        <v>80</v>
      </c>
    </row>
    <row r="10186" spans="1:17" hidden="1" x14ac:dyDescent="0.25">
      <c r="A10186">
        <v>10184</v>
      </c>
      <c r="B10186">
        <v>10185</v>
      </c>
      <c r="C10186" t="s">
        <v>20932</v>
      </c>
      <c r="D10186">
        <v>2009</v>
      </c>
      <c r="E10186" t="s">
        <v>23</v>
      </c>
      <c r="F10186">
        <v>7.3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 t="s">
        <v>20933</v>
      </c>
      <c r="N10186" t="s">
        <v>579</v>
      </c>
      <c r="O10186" t="s">
        <v>26</v>
      </c>
      <c r="P10186" t="s">
        <v>27</v>
      </c>
      <c r="Q10186">
        <v>65</v>
      </c>
    </row>
    <row r="10187" spans="1:17" x14ac:dyDescent="0.25">
      <c r="A10187">
        <v>10185</v>
      </c>
      <c r="B10187">
        <v>10186</v>
      </c>
      <c r="C10187" t="s">
        <v>20934</v>
      </c>
      <c r="D10187">
        <v>2014</v>
      </c>
      <c r="F10187">
        <v>4.3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 t="s">
        <v>20935</v>
      </c>
      <c r="N10187" t="s">
        <v>20724</v>
      </c>
      <c r="O10187" t="s">
        <v>26</v>
      </c>
      <c r="P10187" t="s">
        <v>27</v>
      </c>
      <c r="Q10187">
        <v>93</v>
      </c>
    </row>
    <row r="10188" spans="1:17" hidden="1" x14ac:dyDescent="0.25">
      <c r="A10188">
        <v>10186</v>
      </c>
      <c r="B10188">
        <v>10187</v>
      </c>
      <c r="C10188" t="s">
        <v>20936</v>
      </c>
      <c r="D10188">
        <v>2005</v>
      </c>
      <c r="F10188">
        <v>6.8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 t="s">
        <v>20937</v>
      </c>
      <c r="N10188" t="s">
        <v>114</v>
      </c>
      <c r="O10188" t="s">
        <v>26</v>
      </c>
      <c r="P10188" t="s">
        <v>27</v>
      </c>
      <c r="Q10188">
        <v>90</v>
      </c>
    </row>
    <row r="10189" spans="1:17" hidden="1" x14ac:dyDescent="0.25">
      <c r="A10189">
        <v>10187</v>
      </c>
      <c r="B10189">
        <v>10188</v>
      </c>
      <c r="C10189" t="s">
        <v>20938</v>
      </c>
      <c r="D10189">
        <v>2009</v>
      </c>
      <c r="E10189" t="s">
        <v>32</v>
      </c>
      <c r="F10189">
        <v>5.4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 t="s">
        <v>1736</v>
      </c>
      <c r="N10189" t="s">
        <v>742</v>
      </c>
      <c r="O10189" t="s">
        <v>66</v>
      </c>
      <c r="P10189" t="s">
        <v>149</v>
      </c>
      <c r="Q10189">
        <v>122</v>
      </c>
    </row>
    <row r="10190" spans="1:17" x14ac:dyDescent="0.25">
      <c r="A10190">
        <v>10188</v>
      </c>
      <c r="B10190">
        <v>10189</v>
      </c>
      <c r="C10190" t="s">
        <v>20939</v>
      </c>
      <c r="D10190">
        <v>2014</v>
      </c>
      <c r="E10190" t="s">
        <v>23</v>
      </c>
      <c r="F10190">
        <v>4.3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 t="s">
        <v>20940</v>
      </c>
      <c r="N10190" t="s">
        <v>97</v>
      </c>
      <c r="O10190" t="s">
        <v>26</v>
      </c>
      <c r="P10190" t="s">
        <v>27</v>
      </c>
      <c r="Q10190">
        <v>98</v>
      </c>
    </row>
    <row r="10191" spans="1:17" hidden="1" x14ac:dyDescent="0.25">
      <c r="A10191">
        <v>10189</v>
      </c>
      <c r="B10191">
        <v>10190</v>
      </c>
      <c r="C10191" t="s">
        <v>20941</v>
      </c>
      <c r="D10191">
        <v>2006</v>
      </c>
      <c r="F10191">
        <v>8.1</v>
      </c>
      <c r="H10191">
        <v>0</v>
      </c>
      <c r="I10191">
        <v>0</v>
      </c>
      <c r="J10191">
        <v>1</v>
      </c>
      <c r="K10191">
        <v>0</v>
      </c>
      <c r="L10191">
        <v>0</v>
      </c>
      <c r="N10191" t="s">
        <v>353</v>
      </c>
      <c r="O10191" t="s">
        <v>80</v>
      </c>
      <c r="P10191" t="s">
        <v>27</v>
      </c>
      <c r="Q10191">
        <v>70</v>
      </c>
    </row>
    <row r="10192" spans="1:17" hidden="1" x14ac:dyDescent="0.25">
      <c r="A10192">
        <v>10190</v>
      </c>
      <c r="B10192">
        <v>10191</v>
      </c>
      <c r="C10192" t="s">
        <v>20942</v>
      </c>
      <c r="D10192">
        <v>2011</v>
      </c>
      <c r="F10192">
        <v>7.4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 t="s">
        <v>20943</v>
      </c>
      <c r="N10192" t="s">
        <v>1115</v>
      </c>
      <c r="O10192" t="s">
        <v>26</v>
      </c>
      <c r="P10192" t="s">
        <v>27</v>
      </c>
      <c r="Q10192">
        <v>85</v>
      </c>
    </row>
    <row r="10193" spans="1:17" hidden="1" x14ac:dyDescent="0.25">
      <c r="A10193">
        <v>10191</v>
      </c>
      <c r="B10193">
        <v>10192</v>
      </c>
      <c r="C10193" t="s">
        <v>20944</v>
      </c>
      <c r="D10193">
        <v>1978</v>
      </c>
      <c r="E10193" t="s">
        <v>17</v>
      </c>
      <c r="F10193">
        <v>4.8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 t="s">
        <v>6664</v>
      </c>
      <c r="N10193" t="s">
        <v>1470</v>
      </c>
      <c r="O10193" t="s">
        <v>26</v>
      </c>
      <c r="P10193" t="s">
        <v>27</v>
      </c>
      <c r="Q10193">
        <v>89</v>
      </c>
    </row>
    <row r="10194" spans="1:17" hidden="1" x14ac:dyDescent="0.25">
      <c r="A10194">
        <v>10192</v>
      </c>
      <c r="B10194">
        <v>10193</v>
      </c>
      <c r="C10194" t="s">
        <v>20945</v>
      </c>
      <c r="D10194">
        <v>1991</v>
      </c>
      <c r="F10194">
        <v>5.3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 t="s">
        <v>20946</v>
      </c>
      <c r="N10194" t="s">
        <v>100</v>
      </c>
      <c r="O10194" t="s">
        <v>20947</v>
      </c>
      <c r="P10194" t="s">
        <v>1383</v>
      </c>
      <c r="Q10194">
        <v>71</v>
      </c>
    </row>
    <row r="10195" spans="1:17" x14ac:dyDescent="0.25">
      <c r="A10195">
        <v>10193</v>
      </c>
      <c r="B10195">
        <v>10194</v>
      </c>
      <c r="C10195" t="s">
        <v>20948</v>
      </c>
      <c r="D10195">
        <v>2014</v>
      </c>
      <c r="F10195">
        <v>8.5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 t="s">
        <v>20949</v>
      </c>
      <c r="N10195" t="s">
        <v>1600</v>
      </c>
      <c r="O10195" t="s">
        <v>26</v>
      </c>
      <c r="P10195" t="s">
        <v>27</v>
      </c>
      <c r="Q10195">
        <v>65</v>
      </c>
    </row>
    <row r="10196" spans="1:17" x14ac:dyDescent="0.25">
      <c r="A10196">
        <v>10194</v>
      </c>
      <c r="B10196">
        <v>10195</v>
      </c>
      <c r="C10196" t="s">
        <v>20950</v>
      </c>
      <c r="D10196">
        <v>2015</v>
      </c>
      <c r="E10196" t="s">
        <v>32</v>
      </c>
      <c r="F10196">
        <v>4.5999999999999996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 t="s">
        <v>9276</v>
      </c>
      <c r="N10196" t="s">
        <v>65</v>
      </c>
      <c r="O10196" t="s">
        <v>26</v>
      </c>
      <c r="P10196" t="s">
        <v>27</v>
      </c>
      <c r="Q10196">
        <v>89</v>
      </c>
    </row>
    <row r="10197" spans="1:17" hidden="1" x14ac:dyDescent="0.25">
      <c r="A10197">
        <v>10195</v>
      </c>
      <c r="B10197">
        <v>10196</v>
      </c>
      <c r="C10197" t="s">
        <v>20951</v>
      </c>
      <c r="D10197">
        <v>2012</v>
      </c>
      <c r="E10197" t="s">
        <v>17</v>
      </c>
      <c r="F10197">
        <v>7.3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 t="s">
        <v>20952</v>
      </c>
      <c r="N10197" t="s">
        <v>4682</v>
      </c>
      <c r="O10197" t="s">
        <v>20953</v>
      </c>
      <c r="P10197" t="s">
        <v>27</v>
      </c>
      <c r="Q10197">
        <v>70</v>
      </c>
    </row>
    <row r="10198" spans="1:17" hidden="1" x14ac:dyDescent="0.25">
      <c r="A10198">
        <v>10196</v>
      </c>
      <c r="B10198">
        <v>10197</v>
      </c>
      <c r="C10198" t="s">
        <v>20954</v>
      </c>
      <c r="D10198">
        <v>1959</v>
      </c>
      <c r="E10198" t="s">
        <v>213</v>
      </c>
      <c r="F10198">
        <v>6.6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 t="s">
        <v>10840</v>
      </c>
      <c r="N10198" t="s">
        <v>37</v>
      </c>
      <c r="O10198" t="s">
        <v>26</v>
      </c>
      <c r="P10198" t="s">
        <v>27</v>
      </c>
      <c r="Q10198">
        <v>87</v>
      </c>
    </row>
    <row r="10199" spans="1:17" x14ac:dyDescent="0.25">
      <c r="A10199">
        <v>10197</v>
      </c>
      <c r="B10199">
        <v>10198</v>
      </c>
      <c r="C10199" t="s">
        <v>20955</v>
      </c>
      <c r="D10199">
        <v>2015</v>
      </c>
      <c r="F10199">
        <v>6.6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 t="s">
        <v>20956</v>
      </c>
      <c r="N10199" t="s">
        <v>353</v>
      </c>
      <c r="O10199" t="s">
        <v>26</v>
      </c>
      <c r="P10199" t="s">
        <v>27</v>
      </c>
      <c r="Q10199">
        <v>57</v>
      </c>
    </row>
    <row r="10200" spans="1:17" hidden="1" x14ac:dyDescent="0.25">
      <c r="A10200">
        <v>10198</v>
      </c>
      <c r="B10200">
        <v>10199</v>
      </c>
      <c r="C10200" t="s">
        <v>20957</v>
      </c>
      <c r="D10200">
        <v>2011</v>
      </c>
      <c r="F10200">
        <v>7.5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 t="s">
        <v>20958</v>
      </c>
      <c r="N10200" t="s">
        <v>2614</v>
      </c>
      <c r="O10200" t="s">
        <v>80</v>
      </c>
      <c r="P10200" t="s">
        <v>27</v>
      </c>
      <c r="Q10200">
        <v>60</v>
      </c>
    </row>
    <row r="10201" spans="1:17" hidden="1" x14ac:dyDescent="0.25">
      <c r="A10201">
        <v>10199</v>
      </c>
      <c r="B10201">
        <v>10200</v>
      </c>
      <c r="C10201" t="s">
        <v>20959</v>
      </c>
      <c r="D10201">
        <v>1953</v>
      </c>
      <c r="F10201">
        <v>7.1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 t="s">
        <v>20960</v>
      </c>
      <c r="N10201" t="s">
        <v>9497</v>
      </c>
      <c r="O10201" t="s">
        <v>80</v>
      </c>
      <c r="P10201" t="s">
        <v>27</v>
      </c>
      <c r="Q10201">
        <v>78</v>
      </c>
    </row>
    <row r="10202" spans="1:17" hidden="1" x14ac:dyDescent="0.25">
      <c r="A10202">
        <v>10200</v>
      </c>
      <c r="B10202">
        <v>10201</v>
      </c>
      <c r="C10202" t="s">
        <v>20961</v>
      </c>
      <c r="D10202">
        <v>1967</v>
      </c>
      <c r="F10202">
        <v>5.9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 t="s">
        <v>20962</v>
      </c>
      <c r="N10202" t="s">
        <v>246</v>
      </c>
      <c r="O10202" t="s">
        <v>26</v>
      </c>
      <c r="P10202" t="s">
        <v>27</v>
      </c>
      <c r="Q10202">
        <v>72</v>
      </c>
    </row>
    <row r="10203" spans="1:17" hidden="1" x14ac:dyDescent="0.25">
      <c r="A10203">
        <v>10201</v>
      </c>
      <c r="B10203">
        <v>10202</v>
      </c>
      <c r="C10203" t="s">
        <v>20963</v>
      </c>
      <c r="D10203">
        <v>2001</v>
      </c>
      <c r="E10203" t="s">
        <v>17</v>
      </c>
      <c r="F10203">
        <v>4.9000000000000004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 t="s">
        <v>20964</v>
      </c>
      <c r="N10203" t="s">
        <v>2679</v>
      </c>
      <c r="O10203" t="s">
        <v>26</v>
      </c>
      <c r="P10203" t="s">
        <v>27</v>
      </c>
      <c r="Q10203">
        <v>96</v>
      </c>
    </row>
    <row r="10204" spans="1:17" hidden="1" x14ac:dyDescent="0.25">
      <c r="A10204">
        <v>10202</v>
      </c>
      <c r="B10204">
        <v>10203</v>
      </c>
      <c r="C10204" t="s">
        <v>20965</v>
      </c>
      <c r="D10204">
        <v>2005</v>
      </c>
      <c r="E10204" t="s">
        <v>23</v>
      </c>
      <c r="F10204">
        <v>5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 t="s">
        <v>20966</v>
      </c>
      <c r="N10204" t="s">
        <v>268</v>
      </c>
      <c r="O10204" t="s">
        <v>26</v>
      </c>
      <c r="P10204" t="s">
        <v>48</v>
      </c>
      <c r="Q10204">
        <v>92</v>
      </c>
    </row>
    <row r="10205" spans="1:17" hidden="1" x14ac:dyDescent="0.25">
      <c r="A10205">
        <v>10203</v>
      </c>
      <c r="B10205">
        <v>10204</v>
      </c>
      <c r="C10205" t="s">
        <v>20967</v>
      </c>
      <c r="D10205">
        <v>1954</v>
      </c>
      <c r="F10205">
        <v>6.4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 t="s">
        <v>20968</v>
      </c>
      <c r="N10205" t="s">
        <v>215</v>
      </c>
      <c r="O10205" t="s">
        <v>26</v>
      </c>
      <c r="P10205" t="s">
        <v>27</v>
      </c>
      <c r="Q10205">
        <v>84</v>
      </c>
    </row>
    <row r="10206" spans="1:17" hidden="1" x14ac:dyDescent="0.25">
      <c r="A10206">
        <v>10204</v>
      </c>
      <c r="B10206">
        <v>10205</v>
      </c>
      <c r="C10206" t="s">
        <v>20969</v>
      </c>
      <c r="D10206">
        <v>2012</v>
      </c>
      <c r="F10206">
        <v>3.8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 t="s">
        <v>20970</v>
      </c>
      <c r="N10206" t="s">
        <v>4281</v>
      </c>
      <c r="O10206" t="s">
        <v>80</v>
      </c>
      <c r="P10206" t="s">
        <v>27</v>
      </c>
      <c r="Q10206">
        <v>90</v>
      </c>
    </row>
    <row r="10207" spans="1:17" hidden="1" x14ac:dyDescent="0.25">
      <c r="A10207">
        <v>10205</v>
      </c>
      <c r="B10207">
        <v>10206</v>
      </c>
      <c r="C10207" t="s">
        <v>20971</v>
      </c>
      <c r="D10207">
        <v>2007</v>
      </c>
      <c r="F10207">
        <v>6.7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 t="s">
        <v>14255</v>
      </c>
      <c r="N10207" t="s">
        <v>353</v>
      </c>
      <c r="O10207" t="s">
        <v>1674</v>
      </c>
      <c r="P10207" t="s">
        <v>27</v>
      </c>
      <c r="Q10207">
        <v>79</v>
      </c>
    </row>
    <row r="10208" spans="1:17" hidden="1" x14ac:dyDescent="0.25">
      <c r="A10208">
        <v>10206</v>
      </c>
      <c r="B10208">
        <v>10207</v>
      </c>
      <c r="C10208" t="s">
        <v>20972</v>
      </c>
      <c r="D10208">
        <v>2013</v>
      </c>
      <c r="F10208">
        <v>5.0999999999999996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 t="s">
        <v>5069</v>
      </c>
      <c r="N10208" t="s">
        <v>2679</v>
      </c>
      <c r="O10208" t="s">
        <v>80</v>
      </c>
      <c r="P10208" t="s">
        <v>27</v>
      </c>
    </row>
    <row r="10209" spans="1:17" hidden="1" x14ac:dyDescent="0.25">
      <c r="A10209">
        <v>10207</v>
      </c>
      <c r="B10209">
        <v>10208</v>
      </c>
      <c r="C10209" t="s">
        <v>20973</v>
      </c>
      <c r="D10209">
        <v>2009</v>
      </c>
      <c r="F10209">
        <v>4.7</v>
      </c>
      <c r="H10209">
        <v>0</v>
      </c>
      <c r="I10209">
        <v>0</v>
      </c>
      <c r="J10209">
        <v>1</v>
      </c>
      <c r="K10209">
        <v>0</v>
      </c>
      <c r="L10209">
        <v>0</v>
      </c>
      <c r="M10209" t="s">
        <v>16310</v>
      </c>
      <c r="N10209" t="s">
        <v>100</v>
      </c>
      <c r="O10209" t="s">
        <v>740</v>
      </c>
      <c r="P10209" t="s">
        <v>27</v>
      </c>
      <c r="Q10209">
        <v>90</v>
      </c>
    </row>
    <row r="10210" spans="1:17" hidden="1" x14ac:dyDescent="0.25">
      <c r="A10210">
        <v>10208</v>
      </c>
      <c r="B10210">
        <v>10209</v>
      </c>
      <c r="C10210" t="s">
        <v>20974</v>
      </c>
      <c r="D10210">
        <v>2003</v>
      </c>
      <c r="E10210" t="s">
        <v>23</v>
      </c>
      <c r="F10210">
        <v>6.3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 t="s">
        <v>20975</v>
      </c>
      <c r="N10210" t="s">
        <v>579</v>
      </c>
      <c r="O10210" t="s">
        <v>26</v>
      </c>
      <c r="P10210" t="s">
        <v>27</v>
      </c>
      <c r="Q10210">
        <v>87</v>
      </c>
    </row>
    <row r="10211" spans="1:17" hidden="1" x14ac:dyDescent="0.25">
      <c r="A10211">
        <v>10209</v>
      </c>
      <c r="B10211">
        <v>10210</v>
      </c>
      <c r="C10211" t="s">
        <v>20976</v>
      </c>
      <c r="D10211">
        <v>2018</v>
      </c>
      <c r="F10211">
        <v>3.4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 t="s">
        <v>20977</v>
      </c>
      <c r="N10211" t="s">
        <v>65</v>
      </c>
      <c r="O10211" t="s">
        <v>17965</v>
      </c>
      <c r="P10211" t="s">
        <v>167</v>
      </c>
      <c r="Q10211">
        <v>97</v>
      </c>
    </row>
    <row r="10212" spans="1:17" hidden="1" x14ac:dyDescent="0.25">
      <c r="A10212">
        <v>10210</v>
      </c>
      <c r="B10212">
        <v>10211</v>
      </c>
      <c r="C10212" t="s">
        <v>20978</v>
      </c>
      <c r="D10212">
        <v>1948</v>
      </c>
      <c r="F10212">
        <v>7.3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 t="s">
        <v>20979</v>
      </c>
      <c r="N10212" t="s">
        <v>100</v>
      </c>
      <c r="O10212" t="s">
        <v>1049</v>
      </c>
      <c r="P10212" t="s">
        <v>1050</v>
      </c>
      <c r="Q10212">
        <v>124</v>
      </c>
    </row>
    <row r="10213" spans="1:17" hidden="1" x14ac:dyDescent="0.25">
      <c r="A10213">
        <v>10211</v>
      </c>
      <c r="B10213">
        <v>10212</v>
      </c>
      <c r="C10213" t="s">
        <v>20980</v>
      </c>
      <c r="D10213">
        <v>2015</v>
      </c>
      <c r="F10213">
        <v>7.3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 t="s">
        <v>20981</v>
      </c>
      <c r="N10213" t="s">
        <v>579</v>
      </c>
      <c r="O10213" t="s">
        <v>4633</v>
      </c>
      <c r="P10213" t="s">
        <v>27</v>
      </c>
      <c r="Q10213">
        <v>69</v>
      </c>
    </row>
    <row r="10214" spans="1:17" hidden="1" x14ac:dyDescent="0.25">
      <c r="A10214">
        <v>10212</v>
      </c>
      <c r="B10214">
        <v>10213</v>
      </c>
      <c r="C10214" t="s">
        <v>20982</v>
      </c>
      <c r="D10214">
        <v>1933</v>
      </c>
      <c r="F10214">
        <v>5.5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 t="s">
        <v>20983</v>
      </c>
      <c r="N10214" t="s">
        <v>20984</v>
      </c>
      <c r="O10214" t="s">
        <v>26</v>
      </c>
      <c r="P10214" t="s">
        <v>27</v>
      </c>
      <c r="Q10214">
        <v>53</v>
      </c>
    </row>
    <row r="10215" spans="1:17" hidden="1" x14ac:dyDescent="0.25">
      <c r="A10215">
        <v>10213</v>
      </c>
      <c r="B10215">
        <v>10214</v>
      </c>
      <c r="C10215" t="s">
        <v>20985</v>
      </c>
      <c r="D10215">
        <v>1983</v>
      </c>
      <c r="E10215" t="s">
        <v>23</v>
      </c>
      <c r="F10215">
        <v>5.5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 t="s">
        <v>17669</v>
      </c>
      <c r="N10215" t="s">
        <v>598</v>
      </c>
      <c r="O10215" t="s">
        <v>26</v>
      </c>
      <c r="P10215" t="s">
        <v>27</v>
      </c>
      <c r="Q10215">
        <v>90</v>
      </c>
    </row>
    <row r="10216" spans="1:17" x14ac:dyDescent="0.25">
      <c r="A10216">
        <v>10214</v>
      </c>
      <c r="B10216">
        <v>10215</v>
      </c>
      <c r="C10216" t="s">
        <v>20986</v>
      </c>
      <c r="D10216">
        <v>2017</v>
      </c>
      <c r="F10216">
        <v>3.8</v>
      </c>
      <c r="H10216">
        <v>0</v>
      </c>
      <c r="I10216">
        <v>0</v>
      </c>
      <c r="J10216">
        <v>1</v>
      </c>
      <c r="K10216">
        <v>0</v>
      </c>
      <c r="L10216">
        <v>0</v>
      </c>
      <c r="N10216" t="s">
        <v>20987</v>
      </c>
      <c r="O10216" t="s">
        <v>26</v>
      </c>
      <c r="P10216" t="s">
        <v>27</v>
      </c>
    </row>
    <row r="10217" spans="1:17" hidden="1" x14ac:dyDescent="0.25">
      <c r="A10217">
        <v>10215</v>
      </c>
      <c r="B10217">
        <v>10216</v>
      </c>
      <c r="C10217" t="s">
        <v>20988</v>
      </c>
      <c r="D10217">
        <v>2017</v>
      </c>
      <c r="F10217">
        <v>4.4000000000000004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 t="s">
        <v>20989</v>
      </c>
      <c r="N10217" t="s">
        <v>20990</v>
      </c>
      <c r="O10217" t="s">
        <v>20991</v>
      </c>
      <c r="P10217" t="s">
        <v>27</v>
      </c>
      <c r="Q10217">
        <v>80</v>
      </c>
    </row>
    <row r="10218" spans="1:17" hidden="1" x14ac:dyDescent="0.25">
      <c r="A10218">
        <v>10216</v>
      </c>
      <c r="B10218">
        <v>10217</v>
      </c>
      <c r="C10218" t="s">
        <v>20992</v>
      </c>
      <c r="D10218">
        <v>2013</v>
      </c>
      <c r="F10218">
        <v>4.7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 t="s">
        <v>819</v>
      </c>
      <c r="N10218" t="s">
        <v>1402</v>
      </c>
      <c r="O10218" t="s">
        <v>26</v>
      </c>
      <c r="P10218" t="s">
        <v>27</v>
      </c>
      <c r="Q10218">
        <v>96</v>
      </c>
    </row>
    <row r="10219" spans="1:17" x14ac:dyDescent="0.25">
      <c r="A10219">
        <v>10217</v>
      </c>
      <c r="B10219">
        <v>10218</v>
      </c>
      <c r="C10219" t="s">
        <v>20993</v>
      </c>
      <c r="D10219">
        <v>2015</v>
      </c>
      <c r="E10219" t="s">
        <v>32</v>
      </c>
      <c r="F10219">
        <v>4.9000000000000004</v>
      </c>
      <c r="H10219">
        <v>0</v>
      </c>
      <c r="I10219">
        <v>0</v>
      </c>
      <c r="J10219">
        <v>1</v>
      </c>
      <c r="K10219">
        <v>0</v>
      </c>
      <c r="L10219">
        <v>0</v>
      </c>
      <c r="N10219" t="s">
        <v>371</v>
      </c>
      <c r="O10219" t="s">
        <v>80</v>
      </c>
      <c r="P10219" t="s">
        <v>27</v>
      </c>
      <c r="Q10219">
        <v>60</v>
      </c>
    </row>
    <row r="10220" spans="1:17" hidden="1" x14ac:dyDescent="0.25">
      <c r="A10220">
        <v>10218</v>
      </c>
      <c r="B10220">
        <v>10219</v>
      </c>
      <c r="C10220" t="s">
        <v>20994</v>
      </c>
      <c r="D10220">
        <v>2015</v>
      </c>
      <c r="F10220">
        <v>6.9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 t="s">
        <v>20995</v>
      </c>
      <c r="N10220" t="s">
        <v>100</v>
      </c>
      <c r="O10220" t="s">
        <v>6984</v>
      </c>
      <c r="P10220" t="s">
        <v>27</v>
      </c>
      <c r="Q10220">
        <v>95</v>
      </c>
    </row>
    <row r="10221" spans="1:17" hidden="1" x14ac:dyDescent="0.25">
      <c r="A10221">
        <v>10219</v>
      </c>
      <c r="B10221">
        <v>10220</v>
      </c>
      <c r="C10221" t="s">
        <v>20996</v>
      </c>
      <c r="D10221">
        <v>2012</v>
      </c>
      <c r="F10221">
        <v>4.8</v>
      </c>
      <c r="G10221" s="1">
        <v>0.33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 t="s">
        <v>1037</v>
      </c>
      <c r="N10221" t="s">
        <v>65</v>
      </c>
      <c r="O10221" t="s">
        <v>26</v>
      </c>
      <c r="P10221" t="s">
        <v>27</v>
      </c>
      <c r="Q10221">
        <v>90</v>
      </c>
    </row>
    <row r="10222" spans="1:17" hidden="1" x14ac:dyDescent="0.25">
      <c r="A10222">
        <v>10220</v>
      </c>
      <c r="B10222">
        <v>10221</v>
      </c>
      <c r="C10222" t="s">
        <v>20997</v>
      </c>
      <c r="D10222">
        <v>1974</v>
      </c>
      <c r="E10222" t="s">
        <v>23</v>
      </c>
      <c r="F10222">
        <v>4.5999999999999996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 t="s">
        <v>10842</v>
      </c>
      <c r="N10222" t="s">
        <v>11307</v>
      </c>
      <c r="O10222" t="s">
        <v>26</v>
      </c>
      <c r="P10222" t="s">
        <v>27</v>
      </c>
      <c r="Q10222">
        <v>88</v>
      </c>
    </row>
    <row r="10223" spans="1:17" hidden="1" x14ac:dyDescent="0.25">
      <c r="A10223">
        <v>10221</v>
      </c>
      <c r="B10223">
        <v>10222</v>
      </c>
      <c r="C10223" t="s">
        <v>20998</v>
      </c>
      <c r="D10223">
        <v>2013</v>
      </c>
      <c r="F10223">
        <v>7.4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 t="s">
        <v>20999</v>
      </c>
      <c r="N10223" t="s">
        <v>1115</v>
      </c>
      <c r="O10223" t="s">
        <v>4872</v>
      </c>
      <c r="P10223" t="s">
        <v>11895</v>
      </c>
      <c r="Q10223">
        <v>80</v>
      </c>
    </row>
    <row r="10224" spans="1:17" hidden="1" x14ac:dyDescent="0.25">
      <c r="A10224">
        <v>10222</v>
      </c>
      <c r="B10224">
        <v>10223</v>
      </c>
      <c r="C10224" t="s">
        <v>21000</v>
      </c>
      <c r="D10224">
        <v>2010</v>
      </c>
      <c r="F10224">
        <v>6.2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 t="s">
        <v>21001</v>
      </c>
      <c r="N10224" t="s">
        <v>3718</v>
      </c>
      <c r="O10224" t="s">
        <v>66</v>
      </c>
      <c r="P10224" t="s">
        <v>654</v>
      </c>
      <c r="Q10224">
        <v>159</v>
      </c>
    </row>
    <row r="10225" spans="1:17" hidden="1" x14ac:dyDescent="0.25">
      <c r="A10225">
        <v>10223</v>
      </c>
      <c r="B10225">
        <v>10224</v>
      </c>
      <c r="C10225" t="s">
        <v>21002</v>
      </c>
      <c r="D10225">
        <v>1966</v>
      </c>
      <c r="E10225" t="s">
        <v>213</v>
      </c>
      <c r="F10225">
        <v>4.9000000000000004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 t="s">
        <v>21003</v>
      </c>
      <c r="N10225" t="s">
        <v>4094</v>
      </c>
      <c r="O10225" t="s">
        <v>26</v>
      </c>
      <c r="P10225" t="s">
        <v>27</v>
      </c>
      <c r="Q10225">
        <v>52</v>
      </c>
    </row>
    <row r="10226" spans="1:17" hidden="1" x14ac:dyDescent="0.25">
      <c r="A10226">
        <v>10224</v>
      </c>
      <c r="B10226">
        <v>10225</v>
      </c>
      <c r="C10226" t="s">
        <v>21004</v>
      </c>
      <c r="D10226">
        <v>2009</v>
      </c>
      <c r="F10226">
        <v>6.4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 t="s">
        <v>21005</v>
      </c>
      <c r="N10226" t="s">
        <v>353</v>
      </c>
      <c r="O10226" t="s">
        <v>26</v>
      </c>
      <c r="P10226" t="s">
        <v>27</v>
      </c>
      <c r="Q10226">
        <v>71</v>
      </c>
    </row>
    <row r="10227" spans="1:17" hidden="1" x14ac:dyDescent="0.25">
      <c r="A10227">
        <v>10225</v>
      </c>
      <c r="B10227">
        <v>10226</v>
      </c>
      <c r="C10227" t="s">
        <v>21006</v>
      </c>
      <c r="D10227">
        <v>1974</v>
      </c>
      <c r="F10227">
        <v>6.7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 t="s">
        <v>21007</v>
      </c>
      <c r="N10227" t="s">
        <v>353</v>
      </c>
      <c r="O10227" t="s">
        <v>26</v>
      </c>
      <c r="P10227" t="s">
        <v>27</v>
      </c>
      <c r="Q10227">
        <v>53</v>
      </c>
    </row>
    <row r="10228" spans="1:17" hidden="1" x14ac:dyDescent="0.25">
      <c r="A10228">
        <v>10226</v>
      </c>
      <c r="B10228">
        <v>10227</v>
      </c>
      <c r="C10228" t="s">
        <v>21008</v>
      </c>
      <c r="D10228">
        <v>1978</v>
      </c>
      <c r="E10228" t="s">
        <v>32</v>
      </c>
      <c r="F10228">
        <v>5.2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 t="s">
        <v>21009</v>
      </c>
      <c r="N10228" t="s">
        <v>65</v>
      </c>
      <c r="O10228" t="s">
        <v>26</v>
      </c>
      <c r="P10228" t="s">
        <v>27</v>
      </c>
      <c r="Q10228">
        <v>104</v>
      </c>
    </row>
    <row r="10229" spans="1:17" hidden="1" x14ac:dyDescent="0.25">
      <c r="A10229">
        <v>10227</v>
      </c>
      <c r="B10229">
        <v>10228</v>
      </c>
      <c r="C10229" t="s">
        <v>21010</v>
      </c>
      <c r="D10229">
        <v>2004</v>
      </c>
      <c r="F10229">
        <v>6.5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 t="s">
        <v>21011</v>
      </c>
      <c r="N10229" t="s">
        <v>1666</v>
      </c>
      <c r="O10229" t="s">
        <v>526</v>
      </c>
      <c r="P10229" t="s">
        <v>527</v>
      </c>
      <c r="Q10229">
        <v>81</v>
      </c>
    </row>
    <row r="10230" spans="1:17" x14ac:dyDescent="0.25">
      <c r="A10230">
        <v>10228</v>
      </c>
      <c r="B10230">
        <v>10229</v>
      </c>
      <c r="C10230" t="s">
        <v>21012</v>
      </c>
      <c r="D10230">
        <v>2017</v>
      </c>
      <c r="F10230">
        <v>4.5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 t="s">
        <v>7445</v>
      </c>
      <c r="N10230" t="s">
        <v>246</v>
      </c>
      <c r="O10230" t="s">
        <v>26</v>
      </c>
      <c r="P10230" t="s">
        <v>27</v>
      </c>
      <c r="Q10230">
        <v>107</v>
      </c>
    </row>
    <row r="10231" spans="1:17" hidden="1" x14ac:dyDescent="0.25">
      <c r="A10231">
        <v>10229</v>
      </c>
      <c r="B10231">
        <v>10230</v>
      </c>
      <c r="C10231" t="s">
        <v>21013</v>
      </c>
      <c r="D10231">
        <v>1966</v>
      </c>
      <c r="F10231">
        <v>4.5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 t="s">
        <v>17778</v>
      </c>
      <c r="N10231" t="s">
        <v>8289</v>
      </c>
      <c r="O10231" t="s">
        <v>26</v>
      </c>
      <c r="P10231" t="s">
        <v>27</v>
      </c>
      <c r="Q10231">
        <v>82</v>
      </c>
    </row>
    <row r="10232" spans="1:17" hidden="1" x14ac:dyDescent="0.25">
      <c r="A10232">
        <v>10230</v>
      </c>
      <c r="B10232">
        <v>10231</v>
      </c>
      <c r="C10232" t="s">
        <v>21014</v>
      </c>
      <c r="D10232">
        <v>2009</v>
      </c>
      <c r="F10232">
        <v>7.8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 t="s">
        <v>21015</v>
      </c>
      <c r="N10232" t="s">
        <v>353</v>
      </c>
      <c r="O10232" t="s">
        <v>26</v>
      </c>
      <c r="P10232" t="s">
        <v>27</v>
      </c>
      <c r="Q10232">
        <v>77</v>
      </c>
    </row>
    <row r="10233" spans="1:17" hidden="1" x14ac:dyDescent="0.25">
      <c r="A10233">
        <v>10231</v>
      </c>
      <c r="B10233">
        <v>10232</v>
      </c>
      <c r="C10233" t="s">
        <v>21016</v>
      </c>
      <c r="D10233">
        <v>1994</v>
      </c>
      <c r="E10233" t="s">
        <v>23</v>
      </c>
      <c r="F10233">
        <v>3.7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 t="s">
        <v>21017</v>
      </c>
      <c r="N10233" t="s">
        <v>271</v>
      </c>
      <c r="O10233" t="s">
        <v>26</v>
      </c>
      <c r="P10233" t="s">
        <v>27</v>
      </c>
      <c r="Q10233">
        <v>91</v>
      </c>
    </row>
    <row r="10234" spans="1:17" hidden="1" x14ac:dyDescent="0.25">
      <c r="A10234">
        <v>10232</v>
      </c>
      <c r="B10234">
        <v>10233</v>
      </c>
      <c r="C10234" t="s">
        <v>21018</v>
      </c>
      <c r="D10234">
        <v>2004</v>
      </c>
      <c r="F10234">
        <v>5.3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 t="s">
        <v>12299</v>
      </c>
      <c r="N10234" t="s">
        <v>12300</v>
      </c>
      <c r="O10234" t="s">
        <v>12301</v>
      </c>
      <c r="P10234" t="s">
        <v>12302</v>
      </c>
      <c r="Q10234">
        <v>110</v>
      </c>
    </row>
    <row r="10235" spans="1:17" x14ac:dyDescent="0.25">
      <c r="A10235">
        <v>10233</v>
      </c>
      <c r="B10235">
        <v>10234</v>
      </c>
      <c r="C10235" t="s">
        <v>21019</v>
      </c>
      <c r="D10235">
        <v>2016</v>
      </c>
      <c r="F10235">
        <v>8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 t="s">
        <v>21020</v>
      </c>
      <c r="N10235" t="s">
        <v>598</v>
      </c>
      <c r="O10235" t="s">
        <v>26</v>
      </c>
      <c r="P10235" t="s">
        <v>27</v>
      </c>
      <c r="Q10235">
        <v>95</v>
      </c>
    </row>
    <row r="10236" spans="1:17" x14ac:dyDescent="0.25">
      <c r="A10236">
        <v>10234</v>
      </c>
      <c r="B10236">
        <v>10235</v>
      </c>
      <c r="C10236" t="s">
        <v>21021</v>
      </c>
      <c r="D10236">
        <v>2016</v>
      </c>
      <c r="F10236">
        <v>3.2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 t="s">
        <v>21022</v>
      </c>
      <c r="N10236" t="s">
        <v>955</v>
      </c>
      <c r="O10236" t="s">
        <v>26</v>
      </c>
      <c r="P10236" t="s">
        <v>27</v>
      </c>
      <c r="Q10236">
        <v>80</v>
      </c>
    </row>
    <row r="10237" spans="1:17" hidden="1" x14ac:dyDescent="0.25">
      <c r="A10237">
        <v>10235</v>
      </c>
      <c r="B10237">
        <v>10236</v>
      </c>
      <c r="C10237" t="s">
        <v>21023</v>
      </c>
      <c r="D10237">
        <v>2013</v>
      </c>
      <c r="E10237" t="s">
        <v>23</v>
      </c>
      <c r="F10237">
        <v>6.7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 t="s">
        <v>21024</v>
      </c>
      <c r="N10237" t="s">
        <v>100</v>
      </c>
      <c r="O10237" t="s">
        <v>21025</v>
      </c>
      <c r="P10237" t="s">
        <v>283</v>
      </c>
      <c r="Q10237">
        <v>91</v>
      </c>
    </row>
    <row r="10238" spans="1:17" hidden="1" x14ac:dyDescent="0.25">
      <c r="A10238">
        <v>10236</v>
      </c>
      <c r="B10238">
        <v>10237</v>
      </c>
      <c r="C10238" t="s">
        <v>21026</v>
      </c>
      <c r="D10238">
        <v>1975</v>
      </c>
      <c r="E10238" t="s">
        <v>23</v>
      </c>
      <c r="F10238">
        <v>5.9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 t="s">
        <v>21027</v>
      </c>
      <c r="N10238" t="s">
        <v>246</v>
      </c>
      <c r="O10238" t="s">
        <v>26</v>
      </c>
      <c r="P10238" t="s">
        <v>27</v>
      </c>
      <c r="Q10238">
        <v>102</v>
      </c>
    </row>
    <row r="10239" spans="1:17" x14ac:dyDescent="0.25">
      <c r="A10239">
        <v>10237</v>
      </c>
      <c r="B10239">
        <v>10238</v>
      </c>
      <c r="C10239" t="s">
        <v>21028</v>
      </c>
      <c r="D10239">
        <v>2018</v>
      </c>
      <c r="E10239" t="s">
        <v>17</v>
      </c>
      <c r="F10239">
        <v>7.5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 t="s">
        <v>21029</v>
      </c>
      <c r="N10239" t="s">
        <v>353</v>
      </c>
      <c r="O10239" t="s">
        <v>26</v>
      </c>
      <c r="P10239" t="s">
        <v>27</v>
      </c>
      <c r="Q10239">
        <v>55</v>
      </c>
    </row>
    <row r="10240" spans="1:17" hidden="1" x14ac:dyDescent="0.25">
      <c r="A10240">
        <v>10238</v>
      </c>
      <c r="B10240">
        <v>10239</v>
      </c>
      <c r="C10240" t="s">
        <v>21030</v>
      </c>
      <c r="D10240">
        <v>2011</v>
      </c>
      <c r="F10240">
        <v>7.8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 t="s">
        <v>21031</v>
      </c>
      <c r="N10240" t="s">
        <v>353</v>
      </c>
      <c r="O10240" t="s">
        <v>2110</v>
      </c>
      <c r="P10240" t="s">
        <v>27</v>
      </c>
      <c r="Q10240">
        <v>80</v>
      </c>
    </row>
    <row r="10241" spans="1:17" hidden="1" x14ac:dyDescent="0.25">
      <c r="A10241">
        <v>10239</v>
      </c>
      <c r="B10241">
        <v>10240</v>
      </c>
      <c r="C10241" t="s">
        <v>21032</v>
      </c>
      <c r="D10241">
        <v>1979</v>
      </c>
      <c r="F10241">
        <v>6.5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 t="s">
        <v>21033</v>
      </c>
      <c r="N10241" t="s">
        <v>1764</v>
      </c>
      <c r="O10241" t="s">
        <v>16246</v>
      </c>
      <c r="P10241" t="s">
        <v>1050</v>
      </c>
      <c r="Q10241">
        <v>90</v>
      </c>
    </row>
    <row r="10242" spans="1:17" hidden="1" x14ac:dyDescent="0.25">
      <c r="A10242">
        <v>10240</v>
      </c>
      <c r="B10242">
        <v>10241</v>
      </c>
      <c r="C10242" t="s">
        <v>21034</v>
      </c>
      <c r="D10242">
        <v>1989</v>
      </c>
      <c r="F10242">
        <v>5.0999999999999996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 t="s">
        <v>11090</v>
      </c>
      <c r="N10242" t="s">
        <v>2021</v>
      </c>
      <c r="O10242" t="s">
        <v>26</v>
      </c>
      <c r="P10242" t="s">
        <v>21035</v>
      </c>
      <c r="Q10242">
        <v>83</v>
      </c>
    </row>
    <row r="10243" spans="1:17" x14ac:dyDescent="0.25">
      <c r="A10243">
        <v>10241</v>
      </c>
      <c r="B10243">
        <v>10242</v>
      </c>
      <c r="C10243" t="s">
        <v>21036</v>
      </c>
      <c r="D10243">
        <v>2015</v>
      </c>
      <c r="F10243">
        <v>3.8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 t="s">
        <v>21037</v>
      </c>
      <c r="N10243" t="s">
        <v>164</v>
      </c>
      <c r="O10243" t="s">
        <v>26</v>
      </c>
      <c r="P10243" t="s">
        <v>27</v>
      </c>
      <c r="Q10243">
        <v>91</v>
      </c>
    </row>
    <row r="10244" spans="1:17" hidden="1" x14ac:dyDescent="0.25">
      <c r="A10244">
        <v>10242</v>
      </c>
      <c r="B10244">
        <v>10243</v>
      </c>
      <c r="C10244" t="s">
        <v>21038</v>
      </c>
      <c r="D10244">
        <v>1918</v>
      </c>
      <c r="F10244">
        <v>5.5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 t="s">
        <v>21039</v>
      </c>
      <c r="N10244" t="s">
        <v>65</v>
      </c>
      <c r="O10244" t="s">
        <v>26</v>
      </c>
      <c r="P10244" t="s">
        <v>21040</v>
      </c>
      <c r="Q10244">
        <v>24</v>
      </c>
    </row>
    <row r="10245" spans="1:17" hidden="1" x14ac:dyDescent="0.25">
      <c r="A10245">
        <v>10243</v>
      </c>
      <c r="B10245">
        <v>10244</v>
      </c>
      <c r="C10245" t="s">
        <v>21041</v>
      </c>
      <c r="D10245">
        <v>1996</v>
      </c>
      <c r="E10245" t="s">
        <v>23</v>
      </c>
      <c r="F10245">
        <v>4.3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 t="s">
        <v>6664</v>
      </c>
      <c r="N10245" t="s">
        <v>268</v>
      </c>
      <c r="O10245" t="s">
        <v>26</v>
      </c>
      <c r="P10245" t="s">
        <v>27</v>
      </c>
      <c r="Q10245">
        <v>88</v>
      </c>
    </row>
    <row r="10246" spans="1:17" hidden="1" x14ac:dyDescent="0.25">
      <c r="A10246">
        <v>10244</v>
      </c>
      <c r="B10246">
        <v>10245</v>
      </c>
      <c r="C10246" t="s">
        <v>21042</v>
      </c>
      <c r="D10246">
        <v>1931</v>
      </c>
      <c r="F10246">
        <v>6.3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 t="s">
        <v>9727</v>
      </c>
      <c r="N10246" t="s">
        <v>598</v>
      </c>
      <c r="O10246" t="s">
        <v>80</v>
      </c>
      <c r="P10246" t="s">
        <v>27</v>
      </c>
      <c r="Q10246">
        <v>100</v>
      </c>
    </row>
    <row r="10247" spans="1:17" hidden="1" x14ac:dyDescent="0.25">
      <c r="A10247">
        <v>10245</v>
      </c>
      <c r="B10247">
        <v>10246</v>
      </c>
      <c r="C10247" t="s">
        <v>21043</v>
      </c>
      <c r="D10247">
        <v>2006</v>
      </c>
      <c r="F10247">
        <v>4.9000000000000004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 t="s">
        <v>1489</v>
      </c>
      <c r="N10247" t="s">
        <v>2837</v>
      </c>
      <c r="O10247" t="s">
        <v>66</v>
      </c>
      <c r="P10247" t="s">
        <v>21044</v>
      </c>
      <c r="Q10247">
        <v>116</v>
      </c>
    </row>
    <row r="10248" spans="1:17" hidden="1" x14ac:dyDescent="0.25">
      <c r="A10248">
        <v>10246</v>
      </c>
      <c r="B10248">
        <v>10247</v>
      </c>
      <c r="C10248" t="s">
        <v>21045</v>
      </c>
      <c r="D10248">
        <v>2012</v>
      </c>
      <c r="F10248">
        <v>7.7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 t="s">
        <v>21046</v>
      </c>
      <c r="N10248" t="s">
        <v>353</v>
      </c>
      <c r="O10248" t="s">
        <v>1674</v>
      </c>
      <c r="P10248" t="s">
        <v>1675</v>
      </c>
      <c r="Q10248">
        <v>65</v>
      </c>
    </row>
    <row r="10249" spans="1:17" hidden="1" x14ac:dyDescent="0.25">
      <c r="A10249">
        <v>10247</v>
      </c>
      <c r="B10249">
        <v>10248</v>
      </c>
      <c r="C10249" t="s">
        <v>21047</v>
      </c>
      <c r="D10249">
        <v>2001</v>
      </c>
      <c r="F10249">
        <v>6.2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 t="s">
        <v>21048</v>
      </c>
      <c r="N10249" t="s">
        <v>100</v>
      </c>
      <c r="O10249" t="s">
        <v>141</v>
      </c>
      <c r="P10249" t="s">
        <v>3253</v>
      </c>
      <c r="Q10249">
        <v>111</v>
      </c>
    </row>
    <row r="10250" spans="1:17" hidden="1" x14ac:dyDescent="0.25">
      <c r="A10250">
        <v>10248</v>
      </c>
      <c r="B10250">
        <v>10249</v>
      </c>
      <c r="C10250" t="s">
        <v>21049</v>
      </c>
      <c r="D10250">
        <v>2007</v>
      </c>
      <c r="F10250">
        <v>7.8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 t="s">
        <v>21050</v>
      </c>
      <c r="N10250" t="s">
        <v>353</v>
      </c>
      <c r="O10250" t="s">
        <v>26</v>
      </c>
      <c r="P10250" t="s">
        <v>27</v>
      </c>
      <c r="Q10250">
        <v>109</v>
      </c>
    </row>
    <row r="10251" spans="1:17" hidden="1" x14ac:dyDescent="0.25">
      <c r="A10251">
        <v>10249</v>
      </c>
      <c r="B10251">
        <v>10250</v>
      </c>
      <c r="C10251" t="s">
        <v>21051</v>
      </c>
      <c r="D10251">
        <v>2003</v>
      </c>
      <c r="F10251">
        <v>8.9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 t="s">
        <v>21052</v>
      </c>
      <c r="N10251" t="s">
        <v>353</v>
      </c>
      <c r="O10251" t="s">
        <v>26</v>
      </c>
      <c r="P10251" t="s">
        <v>27</v>
      </c>
      <c r="Q10251">
        <v>70</v>
      </c>
    </row>
    <row r="10252" spans="1:17" hidden="1" x14ac:dyDescent="0.25">
      <c r="A10252">
        <v>10250</v>
      </c>
      <c r="B10252">
        <v>10251</v>
      </c>
      <c r="C10252" t="s">
        <v>21053</v>
      </c>
      <c r="D10252">
        <v>2018</v>
      </c>
      <c r="E10252" t="s">
        <v>32</v>
      </c>
      <c r="F10252">
        <v>5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 t="s">
        <v>21054</v>
      </c>
      <c r="N10252" t="s">
        <v>2287</v>
      </c>
      <c r="O10252" t="s">
        <v>21055</v>
      </c>
      <c r="P10252" t="s">
        <v>2162</v>
      </c>
      <c r="Q10252">
        <v>90</v>
      </c>
    </row>
    <row r="10253" spans="1:17" hidden="1" x14ac:dyDescent="0.25">
      <c r="A10253">
        <v>10251</v>
      </c>
      <c r="B10253">
        <v>10252</v>
      </c>
      <c r="C10253" t="s">
        <v>21056</v>
      </c>
      <c r="D10253">
        <v>1938</v>
      </c>
      <c r="F10253">
        <v>6.1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 t="s">
        <v>21057</v>
      </c>
      <c r="N10253" t="s">
        <v>21058</v>
      </c>
      <c r="O10253" t="s">
        <v>26</v>
      </c>
      <c r="P10253" t="s">
        <v>27</v>
      </c>
      <c r="Q10253">
        <v>65</v>
      </c>
    </row>
    <row r="10254" spans="1:17" hidden="1" x14ac:dyDescent="0.25">
      <c r="A10254">
        <v>10252</v>
      </c>
      <c r="B10254">
        <v>10253</v>
      </c>
      <c r="C10254" t="s">
        <v>21059</v>
      </c>
      <c r="D10254">
        <v>2006</v>
      </c>
      <c r="E10254" t="s">
        <v>23</v>
      </c>
      <c r="F10254">
        <v>5.5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 t="s">
        <v>21060</v>
      </c>
      <c r="N10254" t="s">
        <v>268</v>
      </c>
      <c r="O10254" t="s">
        <v>80</v>
      </c>
      <c r="P10254" t="s">
        <v>27</v>
      </c>
      <c r="Q10254">
        <v>93</v>
      </c>
    </row>
    <row r="10255" spans="1:17" hidden="1" x14ac:dyDescent="0.25">
      <c r="A10255">
        <v>10253</v>
      </c>
      <c r="B10255">
        <v>10254</v>
      </c>
      <c r="C10255" t="s">
        <v>21061</v>
      </c>
      <c r="D10255">
        <v>2008</v>
      </c>
      <c r="E10255" t="s">
        <v>32</v>
      </c>
      <c r="F10255">
        <v>6.4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 t="s">
        <v>21062</v>
      </c>
      <c r="N10255" t="s">
        <v>598</v>
      </c>
      <c r="O10255" t="s">
        <v>26</v>
      </c>
      <c r="P10255" t="s">
        <v>27</v>
      </c>
      <c r="Q10255">
        <v>98</v>
      </c>
    </row>
    <row r="10256" spans="1:17" x14ac:dyDescent="0.25">
      <c r="A10256">
        <v>10254</v>
      </c>
      <c r="B10256">
        <v>10255</v>
      </c>
      <c r="C10256" t="s">
        <v>21063</v>
      </c>
      <c r="D10256">
        <v>2017</v>
      </c>
      <c r="F10256">
        <v>5.9</v>
      </c>
      <c r="H10256">
        <v>0</v>
      </c>
      <c r="I10256">
        <v>0</v>
      </c>
      <c r="J10256">
        <v>1</v>
      </c>
      <c r="K10256">
        <v>0</v>
      </c>
      <c r="L10256">
        <v>0</v>
      </c>
      <c r="N10256" t="s">
        <v>100</v>
      </c>
      <c r="O10256" t="s">
        <v>4925</v>
      </c>
      <c r="P10256" t="s">
        <v>6073</v>
      </c>
    </row>
    <row r="10257" spans="1:17" x14ac:dyDescent="0.25">
      <c r="A10257">
        <v>10255</v>
      </c>
      <c r="B10257">
        <v>10256</v>
      </c>
      <c r="C10257" t="s">
        <v>21064</v>
      </c>
      <c r="D10257">
        <v>2014</v>
      </c>
      <c r="F10257">
        <v>7.1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 t="s">
        <v>21065</v>
      </c>
      <c r="N10257" t="s">
        <v>353</v>
      </c>
      <c r="O10257" t="s">
        <v>80</v>
      </c>
      <c r="P10257" t="s">
        <v>27</v>
      </c>
      <c r="Q10257">
        <v>46</v>
      </c>
    </row>
    <row r="10258" spans="1:17" hidden="1" x14ac:dyDescent="0.25">
      <c r="A10258">
        <v>10256</v>
      </c>
      <c r="B10258">
        <v>10257</v>
      </c>
      <c r="C10258" t="s">
        <v>21066</v>
      </c>
      <c r="D10258">
        <v>1969</v>
      </c>
      <c r="E10258" t="s">
        <v>17</v>
      </c>
      <c r="F10258">
        <v>5.6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 t="s">
        <v>21067</v>
      </c>
      <c r="N10258" t="s">
        <v>1024</v>
      </c>
      <c r="O10258" t="s">
        <v>26</v>
      </c>
      <c r="P10258" t="s">
        <v>27</v>
      </c>
      <c r="Q10258">
        <v>95</v>
      </c>
    </row>
    <row r="10259" spans="1:17" x14ac:dyDescent="0.25">
      <c r="A10259">
        <v>10257</v>
      </c>
      <c r="B10259">
        <v>10258</v>
      </c>
      <c r="C10259" t="s">
        <v>21068</v>
      </c>
      <c r="D10259">
        <v>2018</v>
      </c>
      <c r="F10259">
        <v>6.8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 t="s">
        <v>21069</v>
      </c>
      <c r="N10259" t="s">
        <v>114</v>
      </c>
      <c r="O10259" t="s">
        <v>66</v>
      </c>
      <c r="P10259" t="s">
        <v>654</v>
      </c>
      <c r="Q10259">
        <v>122</v>
      </c>
    </row>
    <row r="10260" spans="1:17" x14ac:dyDescent="0.25">
      <c r="A10260">
        <v>10258</v>
      </c>
      <c r="B10260">
        <v>10259</v>
      </c>
      <c r="C10260" t="s">
        <v>21070</v>
      </c>
      <c r="D10260">
        <v>2015</v>
      </c>
      <c r="F10260">
        <v>6.2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 t="s">
        <v>21071</v>
      </c>
      <c r="N10260" t="s">
        <v>100</v>
      </c>
      <c r="O10260" t="s">
        <v>530</v>
      </c>
      <c r="P10260" t="s">
        <v>27</v>
      </c>
      <c r="Q10260">
        <v>182</v>
      </c>
    </row>
    <row r="10261" spans="1:17" x14ac:dyDescent="0.25">
      <c r="A10261">
        <v>10259</v>
      </c>
      <c r="B10261">
        <v>10260</v>
      </c>
      <c r="C10261" t="s">
        <v>21072</v>
      </c>
      <c r="D10261">
        <v>2016</v>
      </c>
      <c r="F10261">
        <v>7.1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 t="s">
        <v>21073</v>
      </c>
      <c r="N10261" t="s">
        <v>4461</v>
      </c>
      <c r="O10261" t="s">
        <v>141</v>
      </c>
      <c r="P10261" t="s">
        <v>3253</v>
      </c>
      <c r="Q10261">
        <v>118</v>
      </c>
    </row>
    <row r="10262" spans="1:17" hidden="1" x14ac:dyDescent="0.25">
      <c r="A10262">
        <v>10260</v>
      </c>
      <c r="B10262">
        <v>10261</v>
      </c>
      <c r="C10262" t="s">
        <v>21074</v>
      </c>
      <c r="D10262">
        <v>2005</v>
      </c>
      <c r="F10262">
        <v>5.5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 t="s">
        <v>21075</v>
      </c>
      <c r="N10262" t="s">
        <v>394</v>
      </c>
      <c r="O10262" t="s">
        <v>66</v>
      </c>
      <c r="P10262" t="s">
        <v>149</v>
      </c>
      <c r="Q10262">
        <v>117</v>
      </c>
    </row>
    <row r="10263" spans="1:17" hidden="1" x14ac:dyDescent="0.25">
      <c r="A10263">
        <v>10261</v>
      </c>
      <c r="B10263">
        <v>10262</v>
      </c>
      <c r="C10263" t="s">
        <v>21076</v>
      </c>
      <c r="D10263">
        <v>2012</v>
      </c>
      <c r="F10263">
        <v>7.3</v>
      </c>
      <c r="H10263">
        <v>0</v>
      </c>
      <c r="I10263">
        <v>0</v>
      </c>
      <c r="J10263">
        <v>1</v>
      </c>
      <c r="K10263">
        <v>0</v>
      </c>
      <c r="L10263">
        <v>0</v>
      </c>
      <c r="M10263" t="s">
        <v>21077</v>
      </c>
      <c r="N10263" t="s">
        <v>353</v>
      </c>
      <c r="O10263" t="s">
        <v>26</v>
      </c>
      <c r="P10263" t="s">
        <v>27</v>
      </c>
      <c r="Q10263">
        <v>88</v>
      </c>
    </row>
    <row r="10264" spans="1:17" hidden="1" x14ac:dyDescent="0.25">
      <c r="A10264">
        <v>10262</v>
      </c>
      <c r="B10264">
        <v>10263</v>
      </c>
      <c r="C10264" t="s">
        <v>21078</v>
      </c>
      <c r="D10264">
        <v>2013</v>
      </c>
      <c r="F10264">
        <v>6.1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 t="s">
        <v>21079</v>
      </c>
      <c r="N10264" t="s">
        <v>21080</v>
      </c>
      <c r="O10264" t="s">
        <v>26</v>
      </c>
      <c r="P10264" t="s">
        <v>27</v>
      </c>
      <c r="Q10264">
        <v>73</v>
      </c>
    </row>
    <row r="10265" spans="1:17" hidden="1" x14ac:dyDescent="0.25">
      <c r="A10265">
        <v>10263</v>
      </c>
      <c r="B10265">
        <v>10264</v>
      </c>
      <c r="C10265" t="s">
        <v>21081</v>
      </c>
      <c r="D10265">
        <v>2006</v>
      </c>
      <c r="F10265">
        <v>6.8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 t="s">
        <v>21082</v>
      </c>
      <c r="N10265" t="s">
        <v>353</v>
      </c>
      <c r="O10265" t="s">
        <v>26</v>
      </c>
      <c r="P10265" t="s">
        <v>27</v>
      </c>
      <c r="Q10265">
        <v>85</v>
      </c>
    </row>
    <row r="10266" spans="1:17" x14ac:dyDescent="0.25">
      <c r="A10266">
        <v>10264</v>
      </c>
      <c r="B10266">
        <v>10265</v>
      </c>
      <c r="C10266" t="s">
        <v>21083</v>
      </c>
      <c r="D10266">
        <v>2015</v>
      </c>
      <c r="F10266">
        <v>5.4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 t="s">
        <v>21084</v>
      </c>
      <c r="N10266" t="s">
        <v>782</v>
      </c>
      <c r="O10266" t="s">
        <v>26</v>
      </c>
      <c r="P10266" t="s">
        <v>27</v>
      </c>
      <c r="Q10266">
        <v>93</v>
      </c>
    </row>
    <row r="10267" spans="1:17" x14ac:dyDescent="0.25">
      <c r="A10267">
        <v>10265</v>
      </c>
      <c r="B10267">
        <v>10266</v>
      </c>
      <c r="C10267" t="s">
        <v>21085</v>
      </c>
      <c r="D10267">
        <v>2015</v>
      </c>
      <c r="E10267" t="s">
        <v>23</v>
      </c>
      <c r="F10267">
        <v>4.4000000000000004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 t="s">
        <v>21086</v>
      </c>
      <c r="N10267" t="s">
        <v>271</v>
      </c>
      <c r="O10267" t="s">
        <v>26</v>
      </c>
      <c r="P10267" t="s">
        <v>27</v>
      </c>
      <c r="Q10267">
        <v>88</v>
      </c>
    </row>
    <row r="10268" spans="1:17" hidden="1" x14ac:dyDescent="0.25">
      <c r="A10268">
        <v>10266</v>
      </c>
      <c r="B10268">
        <v>10267</v>
      </c>
      <c r="C10268" t="s">
        <v>21087</v>
      </c>
      <c r="D10268">
        <v>2017</v>
      </c>
      <c r="F10268">
        <v>6.5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 t="s">
        <v>21088</v>
      </c>
      <c r="N10268" t="s">
        <v>100</v>
      </c>
      <c r="O10268" t="s">
        <v>3947</v>
      </c>
      <c r="P10268" t="s">
        <v>21089</v>
      </c>
      <c r="Q10268">
        <v>91</v>
      </c>
    </row>
    <row r="10269" spans="1:17" x14ac:dyDescent="0.25">
      <c r="A10269">
        <v>10267</v>
      </c>
      <c r="B10269">
        <v>10268</v>
      </c>
      <c r="C10269" t="s">
        <v>21090</v>
      </c>
      <c r="D10269">
        <v>2018</v>
      </c>
      <c r="F10269">
        <v>6.2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 t="s">
        <v>21091</v>
      </c>
      <c r="N10269" t="s">
        <v>8500</v>
      </c>
      <c r="O10269" t="s">
        <v>26</v>
      </c>
      <c r="P10269" t="s">
        <v>27</v>
      </c>
      <c r="Q10269">
        <v>79</v>
      </c>
    </row>
    <row r="10270" spans="1:17" hidden="1" x14ac:dyDescent="0.25">
      <c r="A10270">
        <v>10268</v>
      </c>
      <c r="B10270">
        <v>10269</v>
      </c>
      <c r="C10270" t="s">
        <v>21092</v>
      </c>
      <c r="D10270">
        <v>1974</v>
      </c>
      <c r="E10270" t="s">
        <v>32</v>
      </c>
      <c r="F10270">
        <v>4.7</v>
      </c>
      <c r="H10270">
        <v>0</v>
      </c>
      <c r="I10270">
        <v>0</v>
      </c>
      <c r="J10270">
        <v>1</v>
      </c>
      <c r="K10270">
        <v>0</v>
      </c>
      <c r="L10270">
        <v>0</v>
      </c>
      <c r="N10270" t="s">
        <v>229</v>
      </c>
      <c r="O10270" t="s">
        <v>26</v>
      </c>
      <c r="P10270" t="s">
        <v>27</v>
      </c>
      <c r="Q10270">
        <v>50</v>
      </c>
    </row>
    <row r="10271" spans="1:17" hidden="1" x14ac:dyDescent="0.25">
      <c r="A10271">
        <v>10269</v>
      </c>
      <c r="B10271">
        <v>10270</v>
      </c>
      <c r="C10271" t="s">
        <v>21093</v>
      </c>
      <c r="D10271">
        <v>2019</v>
      </c>
      <c r="F10271">
        <v>3.3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 t="s">
        <v>21094</v>
      </c>
      <c r="N10271" t="s">
        <v>271</v>
      </c>
      <c r="O10271" t="s">
        <v>783</v>
      </c>
      <c r="P10271" t="s">
        <v>768</v>
      </c>
      <c r="Q10271">
        <v>92</v>
      </c>
    </row>
    <row r="10272" spans="1:17" hidden="1" x14ac:dyDescent="0.25">
      <c r="A10272">
        <v>10270</v>
      </c>
      <c r="B10272">
        <v>10271</v>
      </c>
      <c r="C10272" t="s">
        <v>21095</v>
      </c>
      <c r="D10272">
        <v>2009</v>
      </c>
      <c r="F10272">
        <v>7.3</v>
      </c>
      <c r="H10272">
        <v>0</v>
      </c>
      <c r="I10272">
        <v>0</v>
      </c>
      <c r="J10272">
        <v>1</v>
      </c>
      <c r="K10272">
        <v>0</v>
      </c>
      <c r="L10272">
        <v>0</v>
      </c>
      <c r="M10272" t="s">
        <v>21096</v>
      </c>
      <c r="N10272" t="s">
        <v>3341</v>
      </c>
      <c r="O10272" t="s">
        <v>26</v>
      </c>
      <c r="P10272" t="s">
        <v>27</v>
      </c>
      <c r="Q10272">
        <v>49</v>
      </c>
    </row>
    <row r="10273" spans="1:17" hidden="1" x14ac:dyDescent="0.25">
      <c r="A10273">
        <v>10271</v>
      </c>
      <c r="B10273">
        <v>10272</v>
      </c>
      <c r="C10273" t="s">
        <v>21097</v>
      </c>
      <c r="D10273">
        <v>1977</v>
      </c>
      <c r="F10273">
        <v>4.3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 t="s">
        <v>21098</v>
      </c>
      <c r="N10273" t="s">
        <v>271</v>
      </c>
      <c r="O10273" t="s">
        <v>26</v>
      </c>
      <c r="P10273" t="s">
        <v>27</v>
      </c>
      <c r="Q10273">
        <v>77</v>
      </c>
    </row>
    <row r="10274" spans="1:17" x14ac:dyDescent="0.25">
      <c r="A10274">
        <v>10272</v>
      </c>
      <c r="B10274">
        <v>10273</v>
      </c>
      <c r="C10274" t="s">
        <v>21099</v>
      </c>
      <c r="D10274">
        <v>2016</v>
      </c>
      <c r="F10274">
        <v>5.4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 t="s">
        <v>21100</v>
      </c>
      <c r="N10274" t="s">
        <v>65</v>
      </c>
      <c r="O10274" t="s">
        <v>526</v>
      </c>
      <c r="P10274" t="s">
        <v>527</v>
      </c>
      <c r="Q10274">
        <v>96</v>
      </c>
    </row>
    <row r="10275" spans="1:17" hidden="1" x14ac:dyDescent="0.25">
      <c r="A10275">
        <v>10273</v>
      </c>
      <c r="B10275">
        <v>10274</v>
      </c>
      <c r="C10275" t="s">
        <v>21101</v>
      </c>
      <c r="D10275">
        <v>1963</v>
      </c>
      <c r="E10275" t="s">
        <v>23</v>
      </c>
      <c r="F10275">
        <v>6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 t="s">
        <v>21102</v>
      </c>
      <c r="N10275" t="s">
        <v>353</v>
      </c>
      <c r="O10275" t="s">
        <v>783</v>
      </c>
      <c r="P10275" t="s">
        <v>39</v>
      </c>
      <c r="Q10275">
        <v>102</v>
      </c>
    </row>
    <row r="10276" spans="1:17" hidden="1" x14ac:dyDescent="0.25">
      <c r="A10276">
        <v>10274</v>
      </c>
      <c r="B10276">
        <v>10275</v>
      </c>
      <c r="C10276" t="s">
        <v>21103</v>
      </c>
      <c r="D10276">
        <v>2008</v>
      </c>
      <c r="F10276">
        <v>7.1</v>
      </c>
      <c r="H10276">
        <v>0</v>
      </c>
      <c r="I10276">
        <v>0</v>
      </c>
      <c r="J10276">
        <v>1</v>
      </c>
      <c r="K10276">
        <v>0</v>
      </c>
      <c r="L10276">
        <v>0</v>
      </c>
      <c r="M10276" t="s">
        <v>15796</v>
      </c>
      <c r="N10276" t="s">
        <v>353</v>
      </c>
      <c r="O10276" t="s">
        <v>26</v>
      </c>
      <c r="P10276" t="s">
        <v>27</v>
      </c>
      <c r="Q10276">
        <v>54</v>
      </c>
    </row>
    <row r="10277" spans="1:17" hidden="1" x14ac:dyDescent="0.25">
      <c r="A10277">
        <v>10275</v>
      </c>
      <c r="B10277">
        <v>10276</v>
      </c>
      <c r="C10277" t="s">
        <v>21104</v>
      </c>
      <c r="D10277">
        <v>2003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 t="s">
        <v>21105</v>
      </c>
      <c r="N10277" t="s">
        <v>353</v>
      </c>
      <c r="O10277" t="s">
        <v>26</v>
      </c>
      <c r="P10277" t="s">
        <v>27</v>
      </c>
      <c r="Q10277">
        <v>59</v>
      </c>
    </row>
    <row r="10278" spans="1:17" hidden="1" x14ac:dyDescent="0.25">
      <c r="A10278">
        <v>10276</v>
      </c>
      <c r="B10278">
        <v>10277</v>
      </c>
      <c r="C10278" t="s">
        <v>21106</v>
      </c>
      <c r="D10278">
        <v>2018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 t="s">
        <v>19906</v>
      </c>
      <c r="N10278" t="s">
        <v>100</v>
      </c>
      <c r="O10278" t="s">
        <v>26</v>
      </c>
      <c r="P10278" t="s">
        <v>2000</v>
      </c>
      <c r="Q10278">
        <v>80</v>
      </c>
    </row>
    <row r="10279" spans="1:17" hidden="1" x14ac:dyDescent="0.25">
      <c r="A10279">
        <v>10277</v>
      </c>
      <c r="B10279">
        <v>10278</v>
      </c>
      <c r="C10279" t="s">
        <v>21107</v>
      </c>
      <c r="D10279">
        <v>2012</v>
      </c>
      <c r="E10279" t="s">
        <v>213</v>
      </c>
      <c r="F10279">
        <v>6.8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 t="s">
        <v>21108</v>
      </c>
      <c r="N10279" t="s">
        <v>65</v>
      </c>
      <c r="O10279" t="s">
        <v>26</v>
      </c>
      <c r="P10279" t="s">
        <v>21109</v>
      </c>
      <c r="Q10279">
        <v>99</v>
      </c>
    </row>
    <row r="10280" spans="1:17" hidden="1" x14ac:dyDescent="0.25">
      <c r="A10280">
        <v>10278</v>
      </c>
      <c r="B10280">
        <v>10279</v>
      </c>
      <c r="C10280" t="s">
        <v>21110</v>
      </c>
      <c r="D10280">
        <v>1951</v>
      </c>
      <c r="F10280">
        <v>6.1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 t="s">
        <v>21111</v>
      </c>
      <c r="N10280" t="s">
        <v>11008</v>
      </c>
      <c r="O10280" t="s">
        <v>26</v>
      </c>
      <c r="P10280" t="s">
        <v>43</v>
      </c>
      <c r="Q10280">
        <v>79</v>
      </c>
    </row>
    <row r="10281" spans="1:17" hidden="1" x14ac:dyDescent="0.25">
      <c r="A10281">
        <v>10279</v>
      </c>
      <c r="B10281">
        <v>10280</v>
      </c>
      <c r="C10281" t="s">
        <v>21112</v>
      </c>
      <c r="D10281">
        <v>1977</v>
      </c>
      <c r="F10281">
        <v>7.7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 t="s">
        <v>21113</v>
      </c>
      <c r="N10281" t="s">
        <v>114</v>
      </c>
      <c r="O10281" t="s">
        <v>26</v>
      </c>
      <c r="P10281" t="s">
        <v>27</v>
      </c>
      <c r="Q10281">
        <v>60</v>
      </c>
    </row>
    <row r="10282" spans="1:17" hidden="1" x14ac:dyDescent="0.25">
      <c r="A10282">
        <v>10280</v>
      </c>
      <c r="B10282">
        <v>10281</v>
      </c>
      <c r="C10282" t="s">
        <v>21114</v>
      </c>
      <c r="D10282">
        <v>1974</v>
      </c>
      <c r="F10282">
        <v>5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 t="s">
        <v>1420</v>
      </c>
      <c r="N10282" t="s">
        <v>3149</v>
      </c>
      <c r="O10282" t="s">
        <v>119</v>
      </c>
      <c r="P10282" t="s">
        <v>3150</v>
      </c>
      <c r="Q10282">
        <v>103</v>
      </c>
    </row>
    <row r="10283" spans="1:17" hidden="1" x14ac:dyDescent="0.25">
      <c r="A10283">
        <v>10281</v>
      </c>
      <c r="B10283">
        <v>10282</v>
      </c>
      <c r="C10283" t="s">
        <v>21115</v>
      </c>
      <c r="D10283">
        <v>1996</v>
      </c>
      <c r="F10283">
        <v>6.8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 t="s">
        <v>13340</v>
      </c>
      <c r="N10283" t="s">
        <v>100</v>
      </c>
      <c r="O10283" t="s">
        <v>26</v>
      </c>
      <c r="P10283" t="s">
        <v>27</v>
      </c>
      <c r="Q10283">
        <v>96</v>
      </c>
    </row>
    <row r="10284" spans="1:17" hidden="1" x14ac:dyDescent="0.25">
      <c r="A10284">
        <v>10282</v>
      </c>
      <c r="B10284">
        <v>10283</v>
      </c>
      <c r="C10284" t="s">
        <v>21116</v>
      </c>
      <c r="D10284">
        <v>1988</v>
      </c>
      <c r="F10284">
        <v>7.5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 t="s">
        <v>16688</v>
      </c>
      <c r="N10284" t="s">
        <v>834</v>
      </c>
      <c r="O10284" t="s">
        <v>26</v>
      </c>
      <c r="P10284" t="s">
        <v>27</v>
      </c>
      <c r="Q10284">
        <v>59</v>
      </c>
    </row>
    <row r="10285" spans="1:17" x14ac:dyDescent="0.25">
      <c r="A10285">
        <v>10283</v>
      </c>
      <c r="B10285">
        <v>10284</v>
      </c>
      <c r="C10285" t="s">
        <v>21117</v>
      </c>
      <c r="D10285">
        <v>2016</v>
      </c>
      <c r="F10285">
        <v>6.8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 t="s">
        <v>21118</v>
      </c>
      <c r="N10285" t="s">
        <v>353</v>
      </c>
      <c r="O10285" t="s">
        <v>80</v>
      </c>
      <c r="P10285" t="s">
        <v>27</v>
      </c>
      <c r="Q10285">
        <v>59</v>
      </c>
    </row>
    <row r="10286" spans="1:17" hidden="1" x14ac:dyDescent="0.25">
      <c r="A10286">
        <v>10284</v>
      </c>
      <c r="B10286">
        <v>10285</v>
      </c>
      <c r="C10286" t="s">
        <v>21119</v>
      </c>
      <c r="D10286">
        <v>2012</v>
      </c>
      <c r="F10286">
        <v>7.2</v>
      </c>
      <c r="G10286" s="1">
        <v>0.56999999999999995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 t="s">
        <v>8335</v>
      </c>
      <c r="N10286" t="s">
        <v>15475</v>
      </c>
      <c r="O10286" t="s">
        <v>26</v>
      </c>
      <c r="P10286" t="s">
        <v>27</v>
      </c>
      <c r="Q10286">
        <v>91</v>
      </c>
    </row>
    <row r="10287" spans="1:17" hidden="1" x14ac:dyDescent="0.25">
      <c r="A10287">
        <v>10285</v>
      </c>
      <c r="B10287">
        <v>10286</v>
      </c>
      <c r="C10287" t="s">
        <v>21120</v>
      </c>
      <c r="D10287">
        <v>1981</v>
      </c>
      <c r="E10287" t="s">
        <v>23</v>
      </c>
      <c r="F10287">
        <v>5.3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 t="s">
        <v>6511</v>
      </c>
      <c r="N10287" t="s">
        <v>10234</v>
      </c>
      <c r="O10287" t="s">
        <v>2220</v>
      </c>
      <c r="P10287" t="s">
        <v>7251</v>
      </c>
      <c r="Q10287">
        <v>80</v>
      </c>
    </row>
    <row r="10288" spans="1:17" x14ac:dyDescent="0.25">
      <c r="A10288">
        <v>10286</v>
      </c>
      <c r="B10288">
        <v>10287</v>
      </c>
      <c r="C10288" t="s">
        <v>21121</v>
      </c>
      <c r="D10288">
        <v>2019</v>
      </c>
      <c r="F10288">
        <v>6.4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 t="s">
        <v>21122</v>
      </c>
      <c r="N10288" t="s">
        <v>353</v>
      </c>
      <c r="O10288" t="s">
        <v>2149</v>
      </c>
      <c r="P10288" t="s">
        <v>27</v>
      </c>
      <c r="Q10288">
        <v>98</v>
      </c>
    </row>
    <row r="10289" spans="1:17" hidden="1" x14ac:dyDescent="0.25">
      <c r="A10289">
        <v>10287</v>
      </c>
      <c r="B10289">
        <v>10288</v>
      </c>
      <c r="C10289" t="s">
        <v>21123</v>
      </c>
      <c r="D10289">
        <v>2005</v>
      </c>
      <c r="E10289" t="s">
        <v>213</v>
      </c>
      <c r="F10289">
        <v>3.9</v>
      </c>
      <c r="G10289" s="1">
        <v>0.2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 t="s">
        <v>21124</v>
      </c>
      <c r="N10289" t="s">
        <v>1827</v>
      </c>
      <c r="O10289" t="s">
        <v>740</v>
      </c>
      <c r="P10289" t="s">
        <v>27</v>
      </c>
      <c r="Q10289">
        <v>90</v>
      </c>
    </row>
    <row r="10290" spans="1:17" hidden="1" x14ac:dyDescent="0.25">
      <c r="A10290">
        <v>10288</v>
      </c>
      <c r="B10290">
        <v>10289</v>
      </c>
      <c r="C10290" t="s">
        <v>21125</v>
      </c>
      <c r="D10290">
        <v>2013</v>
      </c>
      <c r="E10290" t="s">
        <v>735</v>
      </c>
      <c r="F10290">
        <v>5.4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 t="s">
        <v>21126</v>
      </c>
      <c r="N10290" t="s">
        <v>14907</v>
      </c>
      <c r="O10290" t="s">
        <v>26</v>
      </c>
      <c r="P10290" t="s">
        <v>27</v>
      </c>
      <c r="Q10290">
        <v>92</v>
      </c>
    </row>
    <row r="10291" spans="1:17" hidden="1" x14ac:dyDescent="0.25">
      <c r="A10291">
        <v>10289</v>
      </c>
      <c r="B10291">
        <v>10290</v>
      </c>
      <c r="C10291" t="s">
        <v>21127</v>
      </c>
      <c r="D10291">
        <v>1943</v>
      </c>
      <c r="F10291">
        <v>5.6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 t="s">
        <v>19992</v>
      </c>
      <c r="N10291" t="s">
        <v>37</v>
      </c>
      <c r="O10291" t="s">
        <v>26</v>
      </c>
      <c r="P10291" t="s">
        <v>27</v>
      </c>
      <c r="Q10291">
        <v>79</v>
      </c>
    </row>
    <row r="10292" spans="1:17" x14ac:dyDescent="0.25">
      <c r="A10292">
        <v>10290</v>
      </c>
      <c r="B10292">
        <v>10291</v>
      </c>
      <c r="C10292" t="s">
        <v>21128</v>
      </c>
      <c r="D10292">
        <v>2014</v>
      </c>
      <c r="F10292">
        <v>6.8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 t="s">
        <v>21129</v>
      </c>
      <c r="N10292" t="s">
        <v>6620</v>
      </c>
      <c r="O10292" t="s">
        <v>26</v>
      </c>
      <c r="P10292" t="s">
        <v>27</v>
      </c>
      <c r="Q10292">
        <v>98</v>
      </c>
    </row>
    <row r="10293" spans="1:17" hidden="1" x14ac:dyDescent="0.25">
      <c r="A10293">
        <v>10291</v>
      </c>
      <c r="B10293">
        <v>10292</v>
      </c>
      <c r="C10293" t="s">
        <v>21130</v>
      </c>
      <c r="D10293">
        <v>2005</v>
      </c>
      <c r="F10293">
        <v>4.7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 t="s">
        <v>19800</v>
      </c>
      <c r="N10293" t="s">
        <v>2920</v>
      </c>
      <c r="O10293" t="s">
        <v>26</v>
      </c>
      <c r="P10293" t="s">
        <v>27</v>
      </c>
      <c r="Q10293">
        <v>112</v>
      </c>
    </row>
    <row r="10294" spans="1:17" hidden="1" x14ac:dyDescent="0.25">
      <c r="A10294">
        <v>10292</v>
      </c>
      <c r="B10294">
        <v>10293</v>
      </c>
      <c r="C10294" t="s">
        <v>21131</v>
      </c>
      <c r="D10294">
        <v>2012</v>
      </c>
      <c r="F10294">
        <v>7.1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 t="s">
        <v>21132</v>
      </c>
      <c r="N10294" t="s">
        <v>10920</v>
      </c>
      <c r="O10294" t="s">
        <v>605</v>
      </c>
      <c r="P10294" t="s">
        <v>27</v>
      </c>
      <c r="Q10294">
        <v>90</v>
      </c>
    </row>
    <row r="10295" spans="1:17" hidden="1" x14ac:dyDescent="0.25">
      <c r="A10295">
        <v>10293</v>
      </c>
      <c r="B10295">
        <v>10294</v>
      </c>
      <c r="C10295" t="s">
        <v>21133</v>
      </c>
      <c r="D10295">
        <v>2012</v>
      </c>
      <c r="F10295">
        <v>4.7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 t="s">
        <v>21134</v>
      </c>
      <c r="N10295" t="s">
        <v>271</v>
      </c>
      <c r="O10295" t="s">
        <v>26</v>
      </c>
      <c r="P10295" t="s">
        <v>27</v>
      </c>
      <c r="Q10295">
        <v>77</v>
      </c>
    </row>
    <row r="10296" spans="1:17" hidden="1" x14ac:dyDescent="0.25">
      <c r="A10296">
        <v>10294</v>
      </c>
      <c r="B10296">
        <v>10295</v>
      </c>
      <c r="C10296" t="s">
        <v>21135</v>
      </c>
      <c r="D10296">
        <v>2006</v>
      </c>
      <c r="E10296" t="s">
        <v>23</v>
      </c>
      <c r="F10296">
        <v>3.3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 t="s">
        <v>21136</v>
      </c>
      <c r="N10296" t="s">
        <v>271</v>
      </c>
      <c r="O10296" t="s">
        <v>26</v>
      </c>
      <c r="P10296" t="s">
        <v>27</v>
      </c>
      <c r="Q10296">
        <v>90</v>
      </c>
    </row>
    <row r="10297" spans="1:17" hidden="1" x14ac:dyDescent="0.25">
      <c r="A10297">
        <v>10295</v>
      </c>
      <c r="B10297">
        <v>10296</v>
      </c>
      <c r="C10297" t="s">
        <v>21137</v>
      </c>
      <c r="D10297">
        <v>2013</v>
      </c>
      <c r="E10297" t="s">
        <v>32</v>
      </c>
      <c r="F10297">
        <v>7.1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 t="s">
        <v>21138</v>
      </c>
      <c r="N10297" t="s">
        <v>4899</v>
      </c>
      <c r="O10297" t="s">
        <v>26</v>
      </c>
      <c r="P10297" t="s">
        <v>27</v>
      </c>
      <c r="Q10297">
        <v>83</v>
      </c>
    </row>
    <row r="10298" spans="1:17" x14ac:dyDescent="0.25">
      <c r="A10298">
        <v>10296</v>
      </c>
      <c r="B10298">
        <v>10297</v>
      </c>
      <c r="C10298" t="s">
        <v>21139</v>
      </c>
      <c r="D10298">
        <v>2016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 t="s">
        <v>21140</v>
      </c>
      <c r="N10298" t="s">
        <v>353</v>
      </c>
      <c r="O10298" t="s">
        <v>1109</v>
      </c>
      <c r="P10298" t="s">
        <v>27</v>
      </c>
    </row>
    <row r="10299" spans="1:17" hidden="1" x14ac:dyDescent="0.25">
      <c r="A10299">
        <v>10297</v>
      </c>
      <c r="B10299">
        <v>10298</v>
      </c>
      <c r="C10299" t="s">
        <v>21141</v>
      </c>
      <c r="D10299">
        <v>1981</v>
      </c>
      <c r="E10299" t="s">
        <v>32</v>
      </c>
      <c r="F10299">
        <v>5.9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 t="s">
        <v>16836</v>
      </c>
      <c r="N10299" t="s">
        <v>100</v>
      </c>
      <c r="O10299" t="s">
        <v>80</v>
      </c>
      <c r="P10299" t="s">
        <v>27</v>
      </c>
      <c r="Q10299">
        <v>104</v>
      </c>
    </row>
    <row r="10300" spans="1:17" x14ac:dyDescent="0.25">
      <c r="A10300">
        <v>10298</v>
      </c>
      <c r="B10300">
        <v>10299</v>
      </c>
      <c r="C10300" t="s">
        <v>21142</v>
      </c>
      <c r="D10300">
        <v>2018</v>
      </c>
      <c r="F10300">
        <v>5.8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 t="s">
        <v>21143</v>
      </c>
      <c r="N10300" t="s">
        <v>271</v>
      </c>
      <c r="O10300" t="s">
        <v>26</v>
      </c>
      <c r="P10300" t="s">
        <v>27</v>
      </c>
      <c r="Q10300">
        <v>65</v>
      </c>
    </row>
    <row r="10301" spans="1:17" hidden="1" x14ac:dyDescent="0.25">
      <c r="A10301">
        <v>10299</v>
      </c>
      <c r="B10301">
        <v>10300</v>
      </c>
      <c r="C10301" t="s">
        <v>21144</v>
      </c>
      <c r="D10301">
        <v>1981</v>
      </c>
      <c r="F10301">
        <v>5.3</v>
      </c>
      <c r="H10301">
        <v>0</v>
      </c>
      <c r="I10301">
        <v>0</v>
      </c>
      <c r="J10301">
        <v>1</v>
      </c>
      <c r="K10301">
        <v>0</v>
      </c>
      <c r="L10301">
        <v>0</v>
      </c>
      <c r="M10301" t="s">
        <v>21145</v>
      </c>
      <c r="N10301" t="s">
        <v>648</v>
      </c>
      <c r="O10301" t="s">
        <v>4392</v>
      </c>
      <c r="P10301" t="s">
        <v>39</v>
      </c>
      <c r="Q10301">
        <v>92</v>
      </c>
    </row>
    <row r="10302" spans="1:17" hidden="1" x14ac:dyDescent="0.25">
      <c r="A10302">
        <v>10300</v>
      </c>
      <c r="B10302">
        <v>10301</v>
      </c>
      <c r="C10302" t="s">
        <v>21146</v>
      </c>
      <c r="D10302">
        <v>1996</v>
      </c>
      <c r="E10302" t="s">
        <v>23</v>
      </c>
      <c r="F10302">
        <v>5.9</v>
      </c>
      <c r="H10302">
        <v>0</v>
      </c>
      <c r="I10302">
        <v>0</v>
      </c>
      <c r="J10302">
        <v>1</v>
      </c>
      <c r="K10302">
        <v>0</v>
      </c>
      <c r="L10302">
        <v>0</v>
      </c>
      <c r="M10302" t="s">
        <v>21147</v>
      </c>
      <c r="N10302" t="s">
        <v>100</v>
      </c>
      <c r="O10302" t="s">
        <v>80</v>
      </c>
      <c r="P10302" t="s">
        <v>27</v>
      </c>
      <c r="Q10302">
        <v>110</v>
      </c>
    </row>
    <row r="10303" spans="1:17" x14ac:dyDescent="0.25">
      <c r="A10303">
        <v>10301</v>
      </c>
      <c r="B10303">
        <v>10302</v>
      </c>
      <c r="C10303" t="s">
        <v>21148</v>
      </c>
      <c r="D10303">
        <v>2014</v>
      </c>
      <c r="F10303">
        <v>5.3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 t="s">
        <v>21149</v>
      </c>
      <c r="N10303" t="s">
        <v>302</v>
      </c>
      <c r="O10303" t="s">
        <v>26</v>
      </c>
      <c r="P10303" t="s">
        <v>27</v>
      </c>
      <c r="Q10303">
        <v>80</v>
      </c>
    </row>
    <row r="10304" spans="1:17" x14ac:dyDescent="0.25">
      <c r="A10304">
        <v>10302</v>
      </c>
      <c r="B10304">
        <v>10303</v>
      </c>
      <c r="C10304" t="s">
        <v>21150</v>
      </c>
      <c r="D10304">
        <v>2019</v>
      </c>
      <c r="E10304" t="s">
        <v>23</v>
      </c>
      <c r="F10304">
        <v>5.2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 t="s">
        <v>7138</v>
      </c>
      <c r="N10304" t="s">
        <v>114</v>
      </c>
      <c r="O10304" t="s">
        <v>26</v>
      </c>
      <c r="P10304" t="s">
        <v>27</v>
      </c>
    </row>
    <row r="10305" spans="1:17" hidden="1" x14ac:dyDescent="0.25">
      <c r="A10305">
        <v>10303</v>
      </c>
      <c r="B10305">
        <v>10304</v>
      </c>
      <c r="C10305" t="s">
        <v>21151</v>
      </c>
      <c r="D10305">
        <v>1997</v>
      </c>
      <c r="E10305" t="s">
        <v>32</v>
      </c>
      <c r="F10305">
        <v>4.5999999999999996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 t="s">
        <v>21152</v>
      </c>
      <c r="N10305" t="s">
        <v>1827</v>
      </c>
      <c r="O10305" t="s">
        <v>26</v>
      </c>
      <c r="P10305" t="s">
        <v>27</v>
      </c>
      <c r="Q10305">
        <v>90</v>
      </c>
    </row>
    <row r="10306" spans="1:17" hidden="1" x14ac:dyDescent="0.25">
      <c r="A10306">
        <v>10304</v>
      </c>
      <c r="B10306">
        <v>10305</v>
      </c>
      <c r="C10306" t="s">
        <v>21153</v>
      </c>
      <c r="D10306">
        <v>1977</v>
      </c>
      <c r="F10306">
        <v>5.4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 t="s">
        <v>21154</v>
      </c>
      <c r="N10306" t="s">
        <v>321</v>
      </c>
      <c r="O10306" t="s">
        <v>2220</v>
      </c>
      <c r="P10306" t="s">
        <v>1050</v>
      </c>
      <c r="Q10306">
        <v>84</v>
      </c>
    </row>
    <row r="10307" spans="1:17" x14ac:dyDescent="0.25">
      <c r="A10307">
        <v>10305</v>
      </c>
      <c r="B10307">
        <v>10306</v>
      </c>
      <c r="C10307" t="s">
        <v>21155</v>
      </c>
      <c r="D10307">
        <v>2014</v>
      </c>
      <c r="E10307" t="s">
        <v>17</v>
      </c>
      <c r="F10307">
        <v>7.2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 t="s">
        <v>21156</v>
      </c>
      <c r="N10307" t="s">
        <v>353</v>
      </c>
      <c r="O10307" t="s">
        <v>80</v>
      </c>
      <c r="P10307" t="s">
        <v>27</v>
      </c>
      <c r="Q10307">
        <v>59</v>
      </c>
    </row>
    <row r="10308" spans="1:17" x14ac:dyDescent="0.25">
      <c r="A10308">
        <v>10306</v>
      </c>
      <c r="B10308">
        <v>10307</v>
      </c>
      <c r="C10308" t="s">
        <v>21157</v>
      </c>
      <c r="D10308">
        <v>2015</v>
      </c>
      <c r="E10308" t="s">
        <v>17</v>
      </c>
      <c r="F10308">
        <v>3.6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 t="s">
        <v>17248</v>
      </c>
      <c r="N10308" t="s">
        <v>75</v>
      </c>
      <c r="O10308" t="s">
        <v>740</v>
      </c>
      <c r="P10308" t="s">
        <v>27</v>
      </c>
      <c r="Q10308">
        <v>83</v>
      </c>
    </row>
    <row r="10309" spans="1:17" hidden="1" x14ac:dyDescent="0.25">
      <c r="A10309">
        <v>10307</v>
      </c>
      <c r="B10309">
        <v>10308</v>
      </c>
      <c r="C10309" t="s">
        <v>21158</v>
      </c>
      <c r="D10309">
        <v>2015</v>
      </c>
      <c r="F10309">
        <v>6.2</v>
      </c>
      <c r="H10309">
        <v>0</v>
      </c>
      <c r="I10309">
        <v>0</v>
      </c>
      <c r="J10309">
        <v>1</v>
      </c>
      <c r="K10309">
        <v>0</v>
      </c>
      <c r="L10309">
        <v>0</v>
      </c>
      <c r="M10309" t="s">
        <v>21159</v>
      </c>
      <c r="N10309" t="s">
        <v>955</v>
      </c>
      <c r="O10309" t="s">
        <v>21160</v>
      </c>
      <c r="P10309" t="s">
        <v>27</v>
      </c>
      <c r="Q10309">
        <v>80</v>
      </c>
    </row>
    <row r="10310" spans="1:17" hidden="1" x14ac:dyDescent="0.25">
      <c r="A10310">
        <v>10308</v>
      </c>
      <c r="B10310">
        <v>10309</v>
      </c>
      <c r="C10310" t="s">
        <v>21161</v>
      </c>
      <c r="D10310">
        <v>2001</v>
      </c>
      <c r="E10310" t="s">
        <v>32</v>
      </c>
      <c r="F10310">
        <v>6.7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 t="s">
        <v>8956</v>
      </c>
      <c r="N10310" t="s">
        <v>221</v>
      </c>
      <c r="O10310" t="s">
        <v>26</v>
      </c>
      <c r="P10310" t="s">
        <v>27</v>
      </c>
      <c r="Q10310">
        <v>95</v>
      </c>
    </row>
    <row r="10311" spans="1:17" hidden="1" x14ac:dyDescent="0.25">
      <c r="A10311">
        <v>10309</v>
      </c>
      <c r="B10311">
        <v>10310</v>
      </c>
      <c r="C10311" t="s">
        <v>21162</v>
      </c>
      <c r="D10311">
        <v>2011</v>
      </c>
      <c r="F10311">
        <v>6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 t="s">
        <v>21163</v>
      </c>
      <c r="N10311" t="s">
        <v>21164</v>
      </c>
      <c r="O10311" t="s">
        <v>530</v>
      </c>
      <c r="P10311" t="s">
        <v>27</v>
      </c>
      <c r="Q10311">
        <v>18</v>
      </c>
    </row>
    <row r="10312" spans="1:17" hidden="1" x14ac:dyDescent="0.25">
      <c r="A10312">
        <v>10310</v>
      </c>
      <c r="B10312">
        <v>10311</v>
      </c>
      <c r="C10312" t="s">
        <v>21165</v>
      </c>
      <c r="D10312">
        <v>1998</v>
      </c>
      <c r="F10312">
        <v>5.5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 t="s">
        <v>21166</v>
      </c>
      <c r="N10312" t="s">
        <v>114</v>
      </c>
      <c r="O10312" t="s">
        <v>26</v>
      </c>
      <c r="P10312" t="s">
        <v>27</v>
      </c>
      <c r="Q10312">
        <v>131</v>
      </c>
    </row>
    <row r="10313" spans="1:17" x14ac:dyDescent="0.25">
      <c r="A10313">
        <v>10311</v>
      </c>
      <c r="B10313">
        <v>10312</v>
      </c>
      <c r="C10313" t="s">
        <v>21167</v>
      </c>
      <c r="D10313">
        <v>2014</v>
      </c>
      <c r="F10313">
        <v>6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 t="s">
        <v>5883</v>
      </c>
      <c r="N10313" t="s">
        <v>353</v>
      </c>
      <c r="O10313" t="s">
        <v>26</v>
      </c>
      <c r="P10313" t="s">
        <v>27</v>
      </c>
      <c r="Q10313">
        <v>68</v>
      </c>
    </row>
    <row r="10314" spans="1:17" hidden="1" x14ac:dyDescent="0.25">
      <c r="A10314">
        <v>10312</v>
      </c>
      <c r="B10314">
        <v>10313</v>
      </c>
      <c r="C10314" t="s">
        <v>21168</v>
      </c>
      <c r="D10314">
        <v>2007</v>
      </c>
      <c r="F10314">
        <v>6.9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 t="s">
        <v>21169</v>
      </c>
      <c r="N10314" t="s">
        <v>353</v>
      </c>
      <c r="O10314" t="s">
        <v>26</v>
      </c>
      <c r="P10314" t="s">
        <v>27</v>
      </c>
      <c r="Q10314">
        <v>72</v>
      </c>
    </row>
    <row r="10315" spans="1:17" hidden="1" x14ac:dyDescent="0.25">
      <c r="A10315">
        <v>10313</v>
      </c>
      <c r="B10315">
        <v>10314</v>
      </c>
      <c r="C10315" t="s">
        <v>21170</v>
      </c>
      <c r="D10315">
        <v>1958</v>
      </c>
      <c r="F10315">
        <v>5.5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 t="s">
        <v>21171</v>
      </c>
      <c r="N10315" t="s">
        <v>943</v>
      </c>
      <c r="O10315" t="s">
        <v>80</v>
      </c>
      <c r="P10315" t="s">
        <v>27</v>
      </c>
      <c r="Q10315">
        <v>87</v>
      </c>
    </row>
    <row r="10316" spans="1:17" hidden="1" x14ac:dyDescent="0.25">
      <c r="A10316">
        <v>10314</v>
      </c>
      <c r="B10316">
        <v>10315</v>
      </c>
      <c r="C10316" t="s">
        <v>21172</v>
      </c>
      <c r="D10316">
        <v>2008</v>
      </c>
      <c r="F10316">
        <v>5.3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 t="s">
        <v>20373</v>
      </c>
      <c r="N10316" t="s">
        <v>4281</v>
      </c>
      <c r="O10316" t="s">
        <v>26</v>
      </c>
      <c r="P10316" t="s">
        <v>27</v>
      </c>
      <c r="Q10316">
        <v>73</v>
      </c>
    </row>
    <row r="10317" spans="1:17" hidden="1" x14ac:dyDescent="0.25">
      <c r="A10317">
        <v>10315</v>
      </c>
      <c r="B10317">
        <v>10316</v>
      </c>
      <c r="C10317" t="s">
        <v>21173</v>
      </c>
      <c r="D10317">
        <v>1937</v>
      </c>
      <c r="F10317">
        <v>6.5</v>
      </c>
      <c r="H10317">
        <v>0</v>
      </c>
      <c r="I10317">
        <v>0</v>
      </c>
      <c r="J10317">
        <v>1</v>
      </c>
      <c r="K10317">
        <v>0</v>
      </c>
      <c r="L10317">
        <v>0</v>
      </c>
      <c r="M10317" t="s">
        <v>21174</v>
      </c>
      <c r="N10317" t="s">
        <v>539</v>
      </c>
      <c r="O10317" t="s">
        <v>26</v>
      </c>
      <c r="P10317" t="s">
        <v>2390</v>
      </c>
      <c r="Q10317">
        <v>52</v>
      </c>
    </row>
    <row r="10318" spans="1:17" hidden="1" x14ac:dyDescent="0.25">
      <c r="A10318">
        <v>10316</v>
      </c>
      <c r="B10318">
        <v>10317</v>
      </c>
      <c r="C10318" t="s">
        <v>21175</v>
      </c>
      <c r="D10318">
        <v>2009</v>
      </c>
      <c r="F10318">
        <v>6.5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 t="s">
        <v>11629</v>
      </c>
      <c r="N10318" t="s">
        <v>353</v>
      </c>
      <c r="O10318" t="s">
        <v>26</v>
      </c>
      <c r="P10318" t="s">
        <v>27</v>
      </c>
      <c r="Q10318">
        <v>45</v>
      </c>
    </row>
    <row r="10319" spans="1:17" hidden="1" x14ac:dyDescent="0.25">
      <c r="A10319">
        <v>10317</v>
      </c>
      <c r="B10319">
        <v>10318</v>
      </c>
      <c r="C10319" t="s">
        <v>21176</v>
      </c>
      <c r="D10319">
        <v>1985</v>
      </c>
      <c r="E10319" t="s">
        <v>23</v>
      </c>
      <c r="F10319">
        <v>4.3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 t="s">
        <v>21177</v>
      </c>
      <c r="N10319" t="s">
        <v>3346</v>
      </c>
      <c r="O10319" t="s">
        <v>26</v>
      </c>
      <c r="P10319" t="s">
        <v>27</v>
      </c>
      <c r="Q10319">
        <v>90</v>
      </c>
    </row>
    <row r="10320" spans="1:17" hidden="1" x14ac:dyDescent="0.25">
      <c r="A10320">
        <v>10318</v>
      </c>
      <c r="B10320">
        <v>10319</v>
      </c>
      <c r="C10320" t="s">
        <v>21178</v>
      </c>
      <c r="D10320">
        <v>2007</v>
      </c>
      <c r="E10320" t="s">
        <v>17</v>
      </c>
      <c r="F10320">
        <v>5.6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 t="s">
        <v>21179</v>
      </c>
      <c r="N10320" t="s">
        <v>302</v>
      </c>
      <c r="O10320" t="s">
        <v>26</v>
      </c>
      <c r="P10320" t="s">
        <v>27</v>
      </c>
      <c r="Q10320">
        <v>93</v>
      </c>
    </row>
    <row r="10321" spans="1:17" x14ac:dyDescent="0.25">
      <c r="A10321">
        <v>10319</v>
      </c>
      <c r="B10321">
        <v>10320</v>
      </c>
      <c r="C10321" t="s">
        <v>21180</v>
      </c>
      <c r="D10321">
        <v>2016</v>
      </c>
      <c r="F10321">
        <v>4.4000000000000004</v>
      </c>
      <c r="H10321">
        <v>0</v>
      </c>
      <c r="I10321">
        <v>0</v>
      </c>
      <c r="J10321">
        <v>1</v>
      </c>
      <c r="K10321">
        <v>0</v>
      </c>
      <c r="L10321">
        <v>0</v>
      </c>
      <c r="M10321" t="s">
        <v>21181</v>
      </c>
      <c r="N10321" t="s">
        <v>111</v>
      </c>
      <c r="O10321" t="s">
        <v>26</v>
      </c>
      <c r="P10321" t="s">
        <v>27</v>
      </c>
      <c r="Q10321">
        <v>85</v>
      </c>
    </row>
    <row r="10322" spans="1:17" hidden="1" x14ac:dyDescent="0.25">
      <c r="A10322">
        <v>10320</v>
      </c>
      <c r="B10322">
        <v>10321</v>
      </c>
      <c r="C10322" t="s">
        <v>21182</v>
      </c>
      <c r="D10322">
        <v>2012</v>
      </c>
      <c r="F10322">
        <v>6.5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 t="s">
        <v>467</v>
      </c>
      <c r="N10322" t="s">
        <v>160</v>
      </c>
      <c r="O10322" t="s">
        <v>232</v>
      </c>
      <c r="P10322" t="s">
        <v>105</v>
      </c>
      <c r="Q10322">
        <v>101</v>
      </c>
    </row>
    <row r="10323" spans="1:17" hidden="1" x14ac:dyDescent="0.25">
      <c r="A10323">
        <v>10321</v>
      </c>
      <c r="B10323">
        <v>10322</v>
      </c>
      <c r="C10323" t="s">
        <v>21183</v>
      </c>
      <c r="D10323">
        <v>2002</v>
      </c>
      <c r="F10323">
        <v>6.8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 t="s">
        <v>21184</v>
      </c>
      <c r="N10323" t="s">
        <v>390</v>
      </c>
      <c r="O10323" t="s">
        <v>21185</v>
      </c>
      <c r="P10323" t="s">
        <v>21186</v>
      </c>
      <c r="Q10323">
        <v>89</v>
      </c>
    </row>
    <row r="10324" spans="1:17" hidden="1" x14ac:dyDescent="0.25">
      <c r="A10324">
        <v>10322</v>
      </c>
      <c r="B10324">
        <v>10323</v>
      </c>
      <c r="C10324" t="s">
        <v>21187</v>
      </c>
      <c r="D10324">
        <v>1932</v>
      </c>
      <c r="F10324">
        <v>6.1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 t="s">
        <v>21188</v>
      </c>
      <c r="N10324" t="s">
        <v>114</v>
      </c>
      <c r="O10324" t="s">
        <v>26</v>
      </c>
      <c r="P10324" t="s">
        <v>27</v>
      </c>
      <c r="Q10324">
        <v>79</v>
      </c>
    </row>
    <row r="10325" spans="1:17" hidden="1" x14ac:dyDescent="0.25">
      <c r="A10325">
        <v>10323</v>
      </c>
      <c r="B10325">
        <v>10324</v>
      </c>
      <c r="C10325" t="s">
        <v>21189</v>
      </c>
      <c r="D10325">
        <v>1949</v>
      </c>
      <c r="F10325">
        <v>6.1</v>
      </c>
      <c r="H10325">
        <v>0</v>
      </c>
      <c r="I10325">
        <v>0</v>
      </c>
      <c r="J10325">
        <v>1</v>
      </c>
      <c r="K10325">
        <v>0</v>
      </c>
      <c r="L10325">
        <v>0</v>
      </c>
      <c r="M10325" t="s">
        <v>21190</v>
      </c>
      <c r="N10325" t="s">
        <v>21191</v>
      </c>
      <c r="O10325" t="s">
        <v>26</v>
      </c>
      <c r="P10325" t="s">
        <v>27</v>
      </c>
      <c r="Q10325">
        <v>25</v>
      </c>
    </row>
    <row r="10326" spans="1:17" hidden="1" x14ac:dyDescent="0.25">
      <c r="A10326">
        <v>10324</v>
      </c>
      <c r="B10326">
        <v>10325</v>
      </c>
      <c r="C10326" t="s">
        <v>21192</v>
      </c>
      <c r="D10326">
        <v>1956</v>
      </c>
      <c r="F10326">
        <v>6.5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 t="s">
        <v>21193</v>
      </c>
      <c r="N10326" t="s">
        <v>100</v>
      </c>
      <c r="P10326" t="s">
        <v>27</v>
      </c>
    </row>
    <row r="10327" spans="1:17" hidden="1" x14ac:dyDescent="0.25">
      <c r="A10327">
        <v>10325</v>
      </c>
      <c r="B10327">
        <v>10326</v>
      </c>
      <c r="C10327" t="s">
        <v>21194</v>
      </c>
      <c r="D10327">
        <v>2011</v>
      </c>
      <c r="F10327">
        <v>5.8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 t="s">
        <v>21195</v>
      </c>
      <c r="N10327" t="s">
        <v>598</v>
      </c>
      <c r="O10327" t="s">
        <v>26</v>
      </c>
      <c r="P10327" t="s">
        <v>27</v>
      </c>
      <c r="Q10327">
        <v>100</v>
      </c>
    </row>
    <row r="10328" spans="1:17" hidden="1" x14ac:dyDescent="0.25">
      <c r="A10328">
        <v>10326</v>
      </c>
      <c r="B10328">
        <v>10327</v>
      </c>
      <c r="C10328" t="s">
        <v>21196</v>
      </c>
      <c r="D10328">
        <v>2009</v>
      </c>
      <c r="E10328" t="s">
        <v>23</v>
      </c>
      <c r="F10328">
        <v>5.4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 t="s">
        <v>21197</v>
      </c>
      <c r="N10328" t="s">
        <v>268</v>
      </c>
      <c r="O10328" t="s">
        <v>5064</v>
      </c>
      <c r="P10328" t="s">
        <v>21198</v>
      </c>
      <c r="Q10328">
        <v>95</v>
      </c>
    </row>
    <row r="10329" spans="1:17" x14ac:dyDescent="0.25">
      <c r="A10329">
        <v>10327</v>
      </c>
      <c r="B10329">
        <v>10328</v>
      </c>
      <c r="C10329" t="s">
        <v>21199</v>
      </c>
      <c r="D10329">
        <v>2015</v>
      </c>
      <c r="F10329">
        <v>4.8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 t="s">
        <v>5565</v>
      </c>
      <c r="N10329" t="s">
        <v>10549</v>
      </c>
      <c r="O10329" t="s">
        <v>26</v>
      </c>
      <c r="P10329" t="s">
        <v>27</v>
      </c>
      <c r="Q10329">
        <v>67</v>
      </c>
    </row>
    <row r="10330" spans="1:17" hidden="1" x14ac:dyDescent="0.25">
      <c r="A10330">
        <v>10328</v>
      </c>
      <c r="B10330">
        <v>10329</v>
      </c>
      <c r="C10330" t="s">
        <v>21200</v>
      </c>
      <c r="D10330">
        <v>1995</v>
      </c>
      <c r="E10330" t="s">
        <v>23</v>
      </c>
      <c r="F10330">
        <v>4.0999999999999996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 t="s">
        <v>21201</v>
      </c>
      <c r="N10330" t="s">
        <v>16341</v>
      </c>
      <c r="O10330" t="s">
        <v>26</v>
      </c>
      <c r="P10330" t="s">
        <v>27</v>
      </c>
      <c r="Q10330">
        <v>99</v>
      </c>
    </row>
    <row r="10331" spans="1:17" hidden="1" x14ac:dyDescent="0.25">
      <c r="A10331">
        <v>10329</v>
      </c>
      <c r="B10331">
        <v>10330</v>
      </c>
      <c r="C10331" t="s">
        <v>21202</v>
      </c>
      <c r="D10331">
        <v>2012</v>
      </c>
      <c r="F10331">
        <v>6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 t="s">
        <v>21203</v>
      </c>
      <c r="N10331" t="s">
        <v>696</v>
      </c>
      <c r="O10331" t="s">
        <v>21204</v>
      </c>
      <c r="P10331" t="s">
        <v>21205</v>
      </c>
      <c r="Q10331">
        <v>100</v>
      </c>
    </row>
    <row r="10332" spans="1:17" hidden="1" x14ac:dyDescent="0.25">
      <c r="A10332">
        <v>10330</v>
      </c>
      <c r="B10332">
        <v>10331</v>
      </c>
      <c r="C10332" t="s">
        <v>21206</v>
      </c>
      <c r="D10332">
        <v>1994</v>
      </c>
      <c r="E10332" t="s">
        <v>23</v>
      </c>
      <c r="F10332">
        <v>5.6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 t="s">
        <v>21015</v>
      </c>
      <c r="N10332" t="s">
        <v>2764</v>
      </c>
      <c r="O10332" t="s">
        <v>26</v>
      </c>
      <c r="P10332" t="s">
        <v>27</v>
      </c>
      <c r="Q10332">
        <v>95</v>
      </c>
    </row>
    <row r="10333" spans="1:17" hidden="1" x14ac:dyDescent="0.25">
      <c r="A10333">
        <v>10331</v>
      </c>
      <c r="B10333">
        <v>10332</v>
      </c>
      <c r="C10333" t="s">
        <v>21207</v>
      </c>
      <c r="D10333">
        <v>2011</v>
      </c>
      <c r="F10333">
        <v>6.3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 t="s">
        <v>21208</v>
      </c>
      <c r="N10333" t="s">
        <v>2705</v>
      </c>
      <c r="O10333" t="s">
        <v>26</v>
      </c>
      <c r="P10333" t="s">
        <v>27</v>
      </c>
      <c r="Q10333">
        <v>15</v>
      </c>
    </row>
    <row r="10334" spans="1:17" hidden="1" x14ac:dyDescent="0.25">
      <c r="A10334">
        <v>10332</v>
      </c>
      <c r="B10334">
        <v>10333</v>
      </c>
      <c r="C10334" t="s">
        <v>21209</v>
      </c>
      <c r="D10334">
        <v>1978</v>
      </c>
      <c r="E10334" t="s">
        <v>735</v>
      </c>
      <c r="F10334">
        <v>5.8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 t="s">
        <v>21210</v>
      </c>
      <c r="N10334" t="s">
        <v>62</v>
      </c>
      <c r="O10334" t="s">
        <v>26</v>
      </c>
      <c r="P10334" t="s">
        <v>27</v>
      </c>
      <c r="Q10334">
        <v>90</v>
      </c>
    </row>
    <row r="10335" spans="1:17" hidden="1" x14ac:dyDescent="0.25">
      <c r="A10335">
        <v>10333</v>
      </c>
      <c r="B10335">
        <v>10334</v>
      </c>
      <c r="C10335" t="s">
        <v>21211</v>
      </c>
      <c r="D10335">
        <v>2016</v>
      </c>
      <c r="E10335" t="s">
        <v>32</v>
      </c>
      <c r="F10335">
        <v>6.5</v>
      </c>
      <c r="H10335">
        <v>0</v>
      </c>
      <c r="I10335">
        <v>0</v>
      </c>
      <c r="J10335">
        <v>1</v>
      </c>
      <c r="K10335">
        <v>0</v>
      </c>
      <c r="L10335">
        <v>0</v>
      </c>
      <c r="M10335" t="s">
        <v>21212</v>
      </c>
      <c r="N10335" t="s">
        <v>353</v>
      </c>
      <c r="O10335" t="s">
        <v>21213</v>
      </c>
      <c r="P10335" t="s">
        <v>27</v>
      </c>
      <c r="Q10335">
        <v>74</v>
      </c>
    </row>
    <row r="10336" spans="1:17" hidden="1" x14ac:dyDescent="0.25">
      <c r="A10336">
        <v>10334</v>
      </c>
      <c r="B10336">
        <v>10335</v>
      </c>
      <c r="C10336" t="s">
        <v>21214</v>
      </c>
      <c r="D10336">
        <v>2007</v>
      </c>
      <c r="E10336" t="s">
        <v>17</v>
      </c>
      <c r="F10336">
        <v>5.0999999999999996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 t="s">
        <v>21215</v>
      </c>
      <c r="N10336" t="s">
        <v>7361</v>
      </c>
      <c r="O10336" t="s">
        <v>26</v>
      </c>
      <c r="P10336" t="s">
        <v>27</v>
      </c>
      <c r="Q10336">
        <v>90</v>
      </c>
    </row>
    <row r="10337" spans="1:17" hidden="1" x14ac:dyDescent="0.25">
      <c r="A10337">
        <v>10335</v>
      </c>
      <c r="B10337">
        <v>10336</v>
      </c>
      <c r="C10337" t="s">
        <v>21216</v>
      </c>
      <c r="D10337">
        <v>1961</v>
      </c>
      <c r="F10337">
        <v>4.5999999999999996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 t="s">
        <v>4126</v>
      </c>
      <c r="N10337" t="s">
        <v>515</v>
      </c>
      <c r="O10337" t="s">
        <v>26</v>
      </c>
      <c r="P10337" t="s">
        <v>27</v>
      </c>
      <c r="Q10337">
        <v>86</v>
      </c>
    </row>
    <row r="10338" spans="1:17" hidden="1" x14ac:dyDescent="0.25">
      <c r="A10338">
        <v>10336</v>
      </c>
      <c r="B10338">
        <v>10337</v>
      </c>
      <c r="C10338" t="s">
        <v>21217</v>
      </c>
      <c r="D10338">
        <v>1999</v>
      </c>
      <c r="F10338">
        <v>6.3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 t="s">
        <v>11863</v>
      </c>
      <c r="N10338" t="s">
        <v>100</v>
      </c>
      <c r="O10338" t="s">
        <v>80</v>
      </c>
      <c r="P10338" t="s">
        <v>27</v>
      </c>
      <c r="Q10338">
        <v>90</v>
      </c>
    </row>
    <row r="10339" spans="1:17" hidden="1" x14ac:dyDescent="0.25">
      <c r="A10339">
        <v>10337</v>
      </c>
      <c r="B10339">
        <v>10338</v>
      </c>
      <c r="C10339" t="s">
        <v>21218</v>
      </c>
      <c r="D10339">
        <v>2012</v>
      </c>
      <c r="E10339" t="s">
        <v>735</v>
      </c>
      <c r="F10339">
        <v>4.3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 t="s">
        <v>21219</v>
      </c>
      <c r="N10339" t="s">
        <v>2679</v>
      </c>
      <c r="O10339" t="s">
        <v>26</v>
      </c>
      <c r="P10339" t="s">
        <v>27</v>
      </c>
      <c r="Q10339">
        <v>90</v>
      </c>
    </row>
    <row r="10340" spans="1:17" hidden="1" x14ac:dyDescent="0.25">
      <c r="A10340">
        <v>10338</v>
      </c>
      <c r="B10340">
        <v>10339</v>
      </c>
      <c r="C10340" t="s">
        <v>21220</v>
      </c>
      <c r="D10340">
        <v>1955</v>
      </c>
      <c r="F10340">
        <v>7.1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 t="s">
        <v>21221</v>
      </c>
      <c r="N10340" t="s">
        <v>947</v>
      </c>
      <c r="O10340" t="s">
        <v>26</v>
      </c>
      <c r="P10340" t="s">
        <v>27</v>
      </c>
      <c r="Q10340">
        <v>71</v>
      </c>
    </row>
    <row r="10341" spans="1:17" hidden="1" x14ac:dyDescent="0.25">
      <c r="A10341">
        <v>10339</v>
      </c>
      <c r="B10341">
        <v>10340</v>
      </c>
      <c r="C10341" t="s">
        <v>21222</v>
      </c>
      <c r="D10341">
        <v>2005</v>
      </c>
      <c r="F10341">
        <v>7.2</v>
      </c>
      <c r="H10341">
        <v>0</v>
      </c>
      <c r="I10341">
        <v>0</v>
      </c>
      <c r="J10341">
        <v>1</v>
      </c>
      <c r="K10341">
        <v>0</v>
      </c>
      <c r="L10341">
        <v>0</v>
      </c>
      <c r="N10341" t="s">
        <v>302</v>
      </c>
      <c r="O10341" t="s">
        <v>26</v>
      </c>
      <c r="P10341" t="s">
        <v>27</v>
      </c>
      <c r="Q10341">
        <v>7</v>
      </c>
    </row>
    <row r="10342" spans="1:17" hidden="1" x14ac:dyDescent="0.25">
      <c r="A10342">
        <v>10340</v>
      </c>
      <c r="B10342">
        <v>10341</v>
      </c>
      <c r="C10342" t="s">
        <v>21223</v>
      </c>
      <c r="D10342">
        <v>1974</v>
      </c>
      <c r="E10342" t="s">
        <v>213</v>
      </c>
      <c r="F10342">
        <v>5.5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 t="s">
        <v>21224</v>
      </c>
      <c r="N10342" t="s">
        <v>21225</v>
      </c>
      <c r="O10342" t="s">
        <v>26</v>
      </c>
      <c r="P10342" t="s">
        <v>27</v>
      </c>
      <c r="Q10342">
        <v>97</v>
      </c>
    </row>
    <row r="10343" spans="1:17" hidden="1" x14ac:dyDescent="0.25">
      <c r="A10343">
        <v>10341</v>
      </c>
      <c r="B10343">
        <v>10342</v>
      </c>
      <c r="C10343" t="s">
        <v>21226</v>
      </c>
      <c r="D10343">
        <v>2007</v>
      </c>
      <c r="F10343">
        <v>6.5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 t="s">
        <v>21227</v>
      </c>
      <c r="N10343" t="s">
        <v>111</v>
      </c>
      <c r="O10343" t="s">
        <v>530</v>
      </c>
      <c r="P10343" t="s">
        <v>27</v>
      </c>
      <c r="Q10343">
        <v>109</v>
      </c>
    </row>
    <row r="10344" spans="1:17" hidden="1" x14ac:dyDescent="0.25">
      <c r="A10344">
        <v>10342</v>
      </c>
      <c r="B10344">
        <v>10343</v>
      </c>
      <c r="C10344" t="s">
        <v>21228</v>
      </c>
      <c r="D10344">
        <v>2013</v>
      </c>
      <c r="F10344">
        <v>7.2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 t="s">
        <v>21229</v>
      </c>
      <c r="N10344" t="s">
        <v>21230</v>
      </c>
      <c r="O10344" t="s">
        <v>21231</v>
      </c>
      <c r="P10344" t="s">
        <v>1084</v>
      </c>
      <c r="Q10344">
        <v>85</v>
      </c>
    </row>
    <row r="10345" spans="1:17" x14ac:dyDescent="0.25">
      <c r="A10345">
        <v>10343</v>
      </c>
      <c r="B10345">
        <v>10344</v>
      </c>
      <c r="C10345" t="s">
        <v>21232</v>
      </c>
      <c r="D10345">
        <v>2017</v>
      </c>
      <c r="F10345">
        <v>6.7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 t="s">
        <v>3360</v>
      </c>
      <c r="N10345" t="s">
        <v>114</v>
      </c>
      <c r="O10345" t="s">
        <v>26</v>
      </c>
      <c r="P10345" t="s">
        <v>27</v>
      </c>
      <c r="Q10345">
        <v>63</v>
      </c>
    </row>
    <row r="10346" spans="1:17" x14ac:dyDescent="0.25">
      <c r="A10346">
        <v>10344</v>
      </c>
      <c r="B10346">
        <v>10345</v>
      </c>
      <c r="C10346" t="s">
        <v>21233</v>
      </c>
      <c r="D10346">
        <v>2018</v>
      </c>
      <c r="F10346">
        <v>8.1999999999999993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 t="s">
        <v>21234</v>
      </c>
      <c r="N10346" t="s">
        <v>353</v>
      </c>
      <c r="O10346" t="s">
        <v>26</v>
      </c>
      <c r="P10346" t="s">
        <v>27</v>
      </c>
      <c r="Q10346">
        <v>87</v>
      </c>
    </row>
    <row r="10347" spans="1:17" hidden="1" x14ac:dyDescent="0.25">
      <c r="A10347">
        <v>10345</v>
      </c>
      <c r="B10347">
        <v>10346</v>
      </c>
      <c r="C10347" t="s">
        <v>21235</v>
      </c>
      <c r="D10347">
        <v>2010</v>
      </c>
      <c r="E10347" t="s">
        <v>23</v>
      </c>
      <c r="F10347">
        <v>5.2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 t="s">
        <v>21236</v>
      </c>
      <c r="N10347" t="s">
        <v>955</v>
      </c>
      <c r="O10347" t="s">
        <v>740</v>
      </c>
      <c r="P10347" t="s">
        <v>27</v>
      </c>
      <c r="Q10347">
        <v>82</v>
      </c>
    </row>
    <row r="10348" spans="1:17" hidden="1" x14ac:dyDescent="0.25">
      <c r="A10348">
        <v>10346</v>
      </c>
      <c r="B10348">
        <v>10347</v>
      </c>
      <c r="C10348" t="s">
        <v>21237</v>
      </c>
      <c r="D10348">
        <v>2013</v>
      </c>
      <c r="F10348">
        <v>5.3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 t="s">
        <v>21238</v>
      </c>
      <c r="N10348" t="s">
        <v>1843</v>
      </c>
      <c r="O10348" t="s">
        <v>26</v>
      </c>
      <c r="P10348" t="s">
        <v>27</v>
      </c>
      <c r="Q10348">
        <v>97</v>
      </c>
    </row>
    <row r="10349" spans="1:17" x14ac:dyDescent="0.25">
      <c r="A10349">
        <v>10347</v>
      </c>
      <c r="B10349">
        <v>10348</v>
      </c>
      <c r="C10349" t="s">
        <v>21239</v>
      </c>
      <c r="D10349">
        <v>2018</v>
      </c>
      <c r="F10349">
        <v>3.8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 t="s">
        <v>21240</v>
      </c>
      <c r="N10349" t="s">
        <v>302</v>
      </c>
      <c r="O10349" t="s">
        <v>26</v>
      </c>
      <c r="P10349" t="s">
        <v>27</v>
      </c>
      <c r="Q10349">
        <v>84</v>
      </c>
    </row>
    <row r="10350" spans="1:17" x14ac:dyDescent="0.25">
      <c r="A10350">
        <v>10348</v>
      </c>
      <c r="B10350">
        <v>10349</v>
      </c>
      <c r="C10350" t="s">
        <v>21241</v>
      </c>
      <c r="D10350">
        <v>2014</v>
      </c>
      <c r="F10350">
        <v>5.7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 t="s">
        <v>21242</v>
      </c>
      <c r="N10350" t="s">
        <v>598</v>
      </c>
      <c r="O10350" t="s">
        <v>66</v>
      </c>
      <c r="P10350" t="s">
        <v>2975</v>
      </c>
      <c r="Q10350">
        <v>132</v>
      </c>
    </row>
    <row r="10351" spans="1:17" hidden="1" x14ac:dyDescent="0.25">
      <c r="A10351">
        <v>10349</v>
      </c>
      <c r="B10351">
        <v>10350</v>
      </c>
      <c r="C10351" t="s">
        <v>21243</v>
      </c>
      <c r="D10351">
        <v>1986</v>
      </c>
      <c r="E10351" t="s">
        <v>32</v>
      </c>
      <c r="F10351">
        <v>5.7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 t="s">
        <v>21152</v>
      </c>
      <c r="N10351" t="s">
        <v>1693</v>
      </c>
      <c r="O10351" t="s">
        <v>26</v>
      </c>
      <c r="P10351" t="s">
        <v>27</v>
      </c>
      <c r="Q10351">
        <v>97</v>
      </c>
    </row>
    <row r="10352" spans="1:17" x14ac:dyDescent="0.25">
      <c r="A10352">
        <v>10350</v>
      </c>
      <c r="B10352">
        <v>10351</v>
      </c>
      <c r="C10352" t="s">
        <v>21244</v>
      </c>
      <c r="D10352">
        <v>2016</v>
      </c>
      <c r="E10352" t="s">
        <v>735</v>
      </c>
      <c r="F10352">
        <v>4.5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 t="s">
        <v>21245</v>
      </c>
      <c r="N10352" t="s">
        <v>268</v>
      </c>
      <c r="O10352" t="s">
        <v>26</v>
      </c>
      <c r="P10352" t="s">
        <v>27</v>
      </c>
      <c r="Q10352">
        <v>94</v>
      </c>
    </row>
    <row r="10353" spans="1:17" hidden="1" x14ac:dyDescent="0.25">
      <c r="A10353">
        <v>10351</v>
      </c>
      <c r="B10353">
        <v>10352</v>
      </c>
      <c r="C10353" t="s">
        <v>21246</v>
      </c>
      <c r="D10353">
        <v>2017</v>
      </c>
      <c r="F10353">
        <v>8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 t="s">
        <v>21247</v>
      </c>
      <c r="N10353" t="s">
        <v>242</v>
      </c>
      <c r="O10353" t="s">
        <v>59</v>
      </c>
      <c r="P10353" t="s">
        <v>27</v>
      </c>
      <c r="Q10353">
        <v>90</v>
      </c>
    </row>
    <row r="10354" spans="1:17" hidden="1" x14ac:dyDescent="0.25">
      <c r="A10354">
        <v>10352</v>
      </c>
      <c r="B10354">
        <v>10353</v>
      </c>
      <c r="C10354" t="s">
        <v>21248</v>
      </c>
      <c r="D10354">
        <v>2004</v>
      </c>
      <c r="F10354">
        <v>5.6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 t="s">
        <v>21249</v>
      </c>
      <c r="N10354" t="s">
        <v>122</v>
      </c>
      <c r="O10354" t="s">
        <v>80</v>
      </c>
      <c r="P10354" t="s">
        <v>27</v>
      </c>
      <c r="Q10354">
        <v>100</v>
      </c>
    </row>
    <row r="10355" spans="1:17" hidden="1" x14ac:dyDescent="0.25">
      <c r="A10355">
        <v>10353</v>
      </c>
      <c r="B10355">
        <v>10354</v>
      </c>
      <c r="C10355" t="s">
        <v>21250</v>
      </c>
      <c r="D10355">
        <v>1988</v>
      </c>
      <c r="E10355" t="s">
        <v>23</v>
      </c>
      <c r="F10355">
        <v>4.9000000000000004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 t="s">
        <v>21251</v>
      </c>
      <c r="N10355" t="s">
        <v>271</v>
      </c>
      <c r="O10355" t="s">
        <v>26</v>
      </c>
      <c r="P10355" t="s">
        <v>27</v>
      </c>
      <c r="Q10355">
        <v>87</v>
      </c>
    </row>
    <row r="10356" spans="1:17" hidden="1" x14ac:dyDescent="0.25">
      <c r="A10356">
        <v>10354</v>
      </c>
      <c r="B10356">
        <v>10355</v>
      </c>
      <c r="C10356" t="s">
        <v>21252</v>
      </c>
      <c r="D10356">
        <v>2005</v>
      </c>
      <c r="F10356">
        <v>6.3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 t="s">
        <v>21253</v>
      </c>
      <c r="N10356" t="s">
        <v>353</v>
      </c>
      <c r="O10356" t="s">
        <v>26</v>
      </c>
      <c r="P10356" t="s">
        <v>27</v>
      </c>
      <c r="Q10356">
        <v>90</v>
      </c>
    </row>
    <row r="10357" spans="1:17" hidden="1" x14ac:dyDescent="0.25">
      <c r="A10357">
        <v>10355</v>
      </c>
      <c r="B10357">
        <v>10356</v>
      </c>
      <c r="C10357" t="s">
        <v>21254</v>
      </c>
      <c r="D10357">
        <v>2014</v>
      </c>
      <c r="E10357" t="s">
        <v>17</v>
      </c>
      <c r="F10357">
        <v>4.3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 t="s">
        <v>21255</v>
      </c>
      <c r="N10357" t="s">
        <v>3476</v>
      </c>
      <c r="O10357" t="s">
        <v>11086</v>
      </c>
      <c r="P10357" t="s">
        <v>2162</v>
      </c>
      <c r="Q10357">
        <v>108</v>
      </c>
    </row>
    <row r="10358" spans="1:17" hidden="1" x14ac:dyDescent="0.25">
      <c r="A10358">
        <v>10356</v>
      </c>
      <c r="B10358">
        <v>10357</v>
      </c>
      <c r="C10358" t="s">
        <v>21256</v>
      </c>
      <c r="D10358">
        <v>1935</v>
      </c>
      <c r="F10358">
        <v>5.5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 t="s">
        <v>21257</v>
      </c>
      <c r="N10358" t="s">
        <v>4281</v>
      </c>
      <c r="O10358" t="s">
        <v>80</v>
      </c>
      <c r="P10358" t="s">
        <v>27</v>
      </c>
      <c r="Q10358">
        <v>63</v>
      </c>
    </row>
    <row r="10359" spans="1:17" hidden="1" x14ac:dyDescent="0.25">
      <c r="A10359">
        <v>10357</v>
      </c>
      <c r="B10359">
        <v>10358</v>
      </c>
      <c r="C10359" t="s">
        <v>21258</v>
      </c>
      <c r="D10359">
        <v>1971</v>
      </c>
      <c r="F10359">
        <v>4.5</v>
      </c>
      <c r="H10359">
        <v>0</v>
      </c>
      <c r="I10359">
        <v>0</v>
      </c>
      <c r="J10359">
        <v>1</v>
      </c>
      <c r="K10359">
        <v>0</v>
      </c>
      <c r="L10359">
        <v>0</v>
      </c>
      <c r="N10359" t="s">
        <v>271</v>
      </c>
      <c r="O10359" t="s">
        <v>26</v>
      </c>
      <c r="P10359" t="s">
        <v>27</v>
      </c>
      <c r="Q10359">
        <v>200</v>
      </c>
    </row>
    <row r="10360" spans="1:17" x14ac:dyDescent="0.25">
      <c r="A10360">
        <v>10358</v>
      </c>
      <c r="B10360">
        <v>10359</v>
      </c>
      <c r="C10360" t="s">
        <v>21259</v>
      </c>
      <c r="D10360">
        <v>2017</v>
      </c>
      <c r="F10360">
        <v>5.5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 t="s">
        <v>21260</v>
      </c>
      <c r="N10360" t="s">
        <v>65</v>
      </c>
      <c r="O10360" t="s">
        <v>26</v>
      </c>
      <c r="P10360" t="s">
        <v>27</v>
      </c>
      <c r="Q10360">
        <v>85</v>
      </c>
    </row>
    <row r="10361" spans="1:17" x14ac:dyDescent="0.25">
      <c r="A10361">
        <v>10359</v>
      </c>
      <c r="B10361">
        <v>10360</v>
      </c>
      <c r="C10361" t="s">
        <v>21261</v>
      </c>
      <c r="D10361">
        <v>2014</v>
      </c>
      <c r="F10361">
        <v>7.6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 t="s">
        <v>21262</v>
      </c>
      <c r="N10361" t="s">
        <v>21263</v>
      </c>
      <c r="O10361" t="s">
        <v>26</v>
      </c>
      <c r="P10361" t="s">
        <v>27</v>
      </c>
      <c r="Q10361">
        <v>75</v>
      </c>
    </row>
    <row r="10362" spans="1:17" hidden="1" x14ac:dyDescent="0.25">
      <c r="A10362">
        <v>10360</v>
      </c>
      <c r="B10362">
        <v>10361</v>
      </c>
      <c r="C10362" t="s">
        <v>21264</v>
      </c>
      <c r="D10362">
        <v>2018</v>
      </c>
      <c r="F10362">
        <v>5.4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 t="s">
        <v>21265</v>
      </c>
      <c r="N10362" t="s">
        <v>444</v>
      </c>
      <c r="O10362" t="s">
        <v>26</v>
      </c>
      <c r="Q10362">
        <v>87</v>
      </c>
    </row>
    <row r="10363" spans="1:17" hidden="1" x14ac:dyDescent="0.25">
      <c r="A10363">
        <v>10361</v>
      </c>
      <c r="B10363">
        <v>10362</v>
      </c>
      <c r="C10363" t="s">
        <v>21266</v>
      </c>
      <c r="D10363">
        <v>1964</v>
      </c>
      <c r="E10363" t="s">
        <v>213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 t="s">
        <v>21267</v>
      </c>
      <c r="N10363" t="s">
        <v>21268</v>
      </c>
      <c r="Q10363">
        <v>24</v>
      </c>
    </row>
    <row r="10364" spans="1:17" x14ac:dyDescent="0.25">
      <c r="A10364">
        <v>10362</v>
      </c>
      <c r="B10364">
        <v>10363</v>
      </c>
      <c r="C10364" t="s">
        <v>21269</v>
      </c>
      <c r="D10364">
        <v>2014</v>
      </c>
      <c r="F10364">
        <v>6.7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 t="s">
        <v>2641</v>
      </c>
      <c r="N10364" t="s">
        <v>114</v>
      </c>
      <c r="O10364" t="s">
        <v>26</v>
      </c>
      <c r="P10364" t="s">
        <v>27</v>
      </c>
      <c r="Q10364">
        <v>66</v>
      </c>
    </row>
    <row r="10365" spans="1:17" hidden="1" x14ac:dyDescent="0.25">
      <c r="A10365">
        <v>10363</v>
      </c>
      <c r="B10365">
        <v>10364</v>
      </c>
      <c r="C10365" t="s">
        <v>21270</v>
      </c>
      <c r="D10365">
        <v>1971</v>
      </c>
      <c r="F10365">
        <v>6.5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 t="s">
        <v>9901</v>
      </c>
      <c r="N10365" t="s">
        <v>321</v>
      </c>
      <c r="O10365" t="s">
        <v>2220</v>
      </c>
      <c r="P10365" t="s">
        <v>1050</v>
      </c>
      <c r="Q10365">
        <v>78</v>
      </c>
    </row>
    <row r="10366" spans="1:17" hidden="1" x14ac:dyDescent="0.25">
      <c r="A10366">
        <v>10364</v>
      </c>
      <c r="B10366">
        <v>10365</v>
      </c>
      <c r="C10366" t="s">
        <v>21271</v>
      </c>
      <c r="D10366">
        <v>1971</v>
      </c>
      <c r="E10366" t="s">
        <v>17</v>
      </c>
      <c r="F10366">
        <v>6.7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 t="s">
        <v>2989</v>
      </c>
      <c r="N10366" t="s">
        <v>321</v>
      </c>
      <c r="O10366" t="s">
        <v>2220</v>
      </c>
      <c r="P10366" t="s">
        <v>1050</v>
      </c>
      <c r="Q10366">
        <v>94</v>
      </c>
    </row>
    <row r="10367" spans="1:17" hidden="1" x14ac:dyDescent="0.25">
      <c r="A10367">
        <v>10365</v>
      </c>
      <c r="B10367">
        <v>10366</v>
      </c>
      <c r="C10367" t="s">
        <v>21272</v>
      </c>
      <c r="D10367">
        <v>1987</v>
      </c>
      <c r="F10367">
        <v>6.8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 t="s">
        <v>21003</v>
      </c>
      <c r="N10367" t="s">
        <v>5881</v>
      </c>
      <c r="O10367" t="s">
        <v>21273</v>
      </c>
      <c r="P10367" t="s">
        <v>27</v>
      </c>
      <c r="Q10367">
        <v>7</v>
      </c>
    </row>
    <row r="10368" spans="1:17" hidden="1" x14ac:dyDescent="0.25">
      <c r="A10368">
        <v>10366</v>
      </c>
      <c r="B10368">
        <v>10367</v>
      </c>
      <c r="C10368" t="s">
        <v>21274</v>
      </c>
      <c r="D10368">
        <v>1989</v>
      </c>
      <c r="F10368">
        <v>5.2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 t="s">
        <v>21275</v>
      </c>
      <c r="N10368" t="s">
        <v>271</v>
      </c>
      <c r="O10368" t="s">
        <v>26</v>
      </c>
      <c r="P10368" t="s">
        <v>27</v>
      </c>
      <c r="Q10368">
        <v>95</v>
      </c>
    </row>
    <row r="10369" spans="1:17" hidden="1" x14ac:dyDescent="0.25">
      <c r="A10369">
        <v>10367</v>
      </c>
      <c r="B10369">
        <v>10368</v>
      </c>
      <c r="C10369" t="s">
        <v>21276</v>
      </c>
      <c r="D10369">
        <v>2017</v>
      </c>
      <c r="F10369">
        <v>6.1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 t="s">
        <v>21277</v>
      </c>
      <c r="N10369" t="s">
        <v>100</v>
      </c>
      <c r="O10369" t="s">
        <v>21278</v>
      </c>
      <c r="P10369" t="s">
        <v>27</v>
      </c>
      <c r="Q10369">
        <v>87</v>
      </c>
    </row>
    <row r="10370" spans="1:17" hidden="1" x14ac:dyDescent="0.25">
      <c r="A10370">
        <v>10368</v>
      </c>
      <c r="B10370">
        <v>10369</v>
      </c>
      <c r="C10370" t="s">
        <v>21279</v>
      </c>
      <c r="D10370">
        <v>1944</v>
      </c>
      <c r="F10370">
        <v>6.8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 t="s">
        <v>20575</v>
      </c>
      <c r="N10370" t="s">
        <v>21280</v>
      </c>
      <c r="O10370" t="s">
        <v>26</v>
      </c>
      <c r="P10370" t="s">
        <v>27</v>
      </c>
      <c r="Q10370">
        <v>65</v>
      </c>
    </row>
    <row r="10371" spans="1:17" x14ac:dyDescent="0.25">
      <c r="A10371">
        <v>10369</v>
      </c>
      <c r="B10371">
        <v>10370</v>
      </c>
      <c r="C10371" t="s">
        <v>21281</v>
      </c>
      <c r="D10371">
        <v>2015</v>
      </c>
      <c r="F10371">
        <v>7.7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 t="s">
        <v>21282</v>
      </c>
      <c r="N10371" t="s">
        <v>114</v>
      </c>
      <c r="O10371" t="s">
        <v>26</v>
      </c>
      <c r="P10371" t="s">
        <v>27</v>
      </c>
      <c r="Q10371">
        <v>97</v>
      </c>
    </row>
    <row r="10372" spans="1:17" hidden="1" x14ac:dyDescent="0.25">
      <c r="A10372">
        <v>10370</v>
      </c>
      <c r="B10372">
        <v>10371</v>
      </c>
      <c r="C10372" t="s">
        <v>21283</v>
      </c>
      <c r="D10372">
        <v>1954</v>
      </c>
      <c r="F10372">
        <v>5.9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 t="s">
        <v>21284</v>
      </c>
      <c r="N10372" t="s">
        <v>9559</v>
      </c>
      <c r="O10372" t="s">
        <v>26</v>
      </c>
      <c r="P10372" t="s">
        <v>27</v>
      </c>
      <c r="Q10372">
        <v>76</v>
      </c>
    </row>
    <row r="10373" spans="1:17" hidden="1" x14ac:dyDescent="0.25">
      <c r="A10373">
        <v>10371</v>
      </c>
      <c r="B10373">
        <v>10372</v>
      </c>
      <c r="C10373" t="s">
        <v>21285</v>
      </c>
      <c r="D10373">
        <v>1970</v>
      </c>
      <c r="F10373">
        <v>6.8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 t="s">
        <v>21286</v>
      </c>
      <c r="N10373" t="s">
        <v>289</v>
      </c>
      <c r="O10373" t="s">
        <v>3645</v>
      </c>
      <c r="P10373" t="s">
        <v>2162</v>
      </c>
      <c r="Q10373">
        <v>90</v>
      </c>
    </row>
    <row r="10374" spans="1:17" hidden="1" x14ac:dyDescent="0.25">
      <c r="A10374">
        <v>10372</v>
      </c>
      <c r="B10374">
        <v>10373</v>
      </c>
      <c r="C10374" t="s">
        <v>21287</v>
      </c>
      <c r="D10374">
        <v>1974</v>
      </c>
      <c r="E10374" t="s">
        <v>23</v>
      </c>
      <c r="F10374">
        <v>5.0999999999999996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 t="s">
        <v>19483</v>
      </c>
      <c r="N10374" t="s">
        <v>943</v>
      </c>
      <c r="O10374" t="s">
        <v>119</v>
      </c>
      <c r="P10374" t="s">
        <v>167</v>
      </c>
      <c r="Q10374">
        <v>92</v>
      </c>
    </row>
    <row r="10375" spans="1:17" hidden="1" x14ac:dyDescent="0.25">
      <c r="A10375">
        <v>10373</v>
      </c>
      <c r="B10375">
        <v>10374</v>
      </c>
      <c r="C10375" t="s">
        <v>21288</v>
      </c>
      <c r="D10375">
        <v>1995</v>
      </c>
      <c r="E10375" t="s">
        <v>23</v>
      </c>
      <c r="F10375">
        <v>4.8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 t="s">
        <v>21289</v>
      </c>
      <c r="N10375" t="s">
        <v>25</v>
      </c>
      <c r="O10375" t="s">
        <v>26</v>
      </c>
      <c r="P10375" t="s">
        <v>27</v>
      </c>
      <c r="Q10375">
        <v>105</v>
      </c>
    </row>
    <row r="10376" spans="1:17" x14ac:dyDescent="0.25">
      <c r="A10376">
        <v>10374</v>
      </c>
      <c r="B10376">
        <v>10375</v>
      </c>
      <c r="C10376" t="s">
        <v>21290</v>
      </c>
      <c r="D10376">
        <v>2018</v>
      </c>
      <c r="F10376">
        <v>7.6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 t="s">
        <v>21291</v>
      </c>
      <c r="N10376" t="s">
        <v>114</v>
      </c>
      <c r="O10376" t="s">
        <v>26</v>
      </c>
      <c r="P10376" t="s">
        <v>27</v>
      </c>
      <c r="Q10376">
        <v>111</v>
      </c>
    </row>
    <row r="10377" spans="1:17" hidden="1" x14ac:dyDescent="0.25">
      <c r="A10377">
        <v>10375</v>
      </c>
      <c r="B10377">
        <v>10376</v>
      </c>
      <c r="C10377" t="s">
        <v>21292</v>
      </c>
      <c r="D10377">
        <v>2017</v>
      </c>
      <c r="F10377">
        <v>6.9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 t="s">
        <v>21293</v>
      </c>
      <c r="N10377" t="s">
        <v>21294</v>
      </c>
      <c r="O10377" t="s">
        <v>21295</v>
      </c>
      <c r="P10377" t="s">
        <v>27</v>
      </c>
      <c r="Q10377">
        <v>86</v>
      </c>
    </row>
    <row r="10378" spans="1:17" x14ac:dyDescent="0.25">
      <c r="A10378">
        <v>10376</v>
      </c>
      <c r="B10378">
        <v>10377</v>
      </c>
      <c r="C10378" t="s">
        <v>21296</v>
      </c>
      <c r="D10378">
        <v>2014</v>
      </c>
      <c r="F10378">
        <v>5.9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 t="s">
        <v>21297</v>
      </c>
      <c r="N10378" t="s">
        <v>302</v>
      </c>
      <c r="O10378" t="s">
        <v>26</v>
      </c>
      <c r="P10378" t="s">
        <v>27</v>
      </c>
      <c r="Q10378">
        <v>50</v>
      </c>
    </row>
    <row r="10379" spans="1:17" hidden="1" x14ac:dyDescent="0.25">
      <c r="A10379">
        <v>10377</v>
      </c>
      <c r="B10379">
        <v>10378</v>
      </c>
      <c r="C10379" t="s">
        <v>21298</v>
      </c>
      <c r="D10379">
        <v>1960</v>
      </c>
      <c r="F10379">
        <v>5.6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 t="s">
        <v>21299</v>
      </c>
      <c r="N10379" t="s">
        <v>111</v>
      </c>
      <c r="O10379" t="s">
        <v>80</v>
      </c>
      <c r="P10379" t="s">
        <v>27</v>
      </c>
      <c r="Q10379">
        <v>90</v>
      </c>
    </row>
    <row r="10380" spans="1:17" hidden="1" x14ac:dyDescent="0.25">
      <c r="A10380">
        <v>10378</v>
      </c>
      <c r="B10380">
        <v>10379</v>
      </c>
      <c r="C10380" t="s">
        <v>21300</v>
      </c>
      <c r="D10380">
        <v>2011</v>
      </c>
      <c r="E10380" t="s">
        <v>23</v>
      </c>
      <c r="F10380">
        <v>5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 t="s">
        <v>21301</v>
      </c>
      <c r="N10380" t="s">
        <v>160</v>
      </c>
      <c r="O10380" t="s">
        <v>26</v>
      </c>
      <c r="P10380" t="s">
        <v>43</v>
      </c>
      <c r="Q10380">
        <v>102</v>
      </c>
    </row>
    <row r="10381" spans="1:17" hidden="1" x14ac:dyDescent="0.25">
      <c r="A10381">
        <v>10379</v>
      </c>
      <c r="B10381">
        <v>10380</v>
      </c>
      <c r="C10381" t="s">
        <v>21302</v>
      </c>
      <c r="D10381">
        <v>2013</v>
      </c>
      <c r="F10381">
        <v>7.1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 t="s">
        <v>7296</v>
      </c>
      <c r="N10381" t="s">
        <v>1843</v>
      </c>
      <c r="O10381" t="s">
        <v>66</v>
      </c>
      <c r="P10381" t="s">
        <v>654</v>
      </c>
      <c r="Q10381">
        <v>131</v>
      </c>
    </row>
    <row r="10382" spans="1:17" x14ac:dyDescent="0.25">
      <c r="A10382">
        <v>10380</v>
      </c>
      <c r="B10382">
        <v>10381</v>
      </c>
      <c r="C10382" t="s">
        <v>21303</v>
      </c>
      <c r="D10382">
        <v>2014</v>
      </c>
      <c r="F10382">
        <v>5.5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 t="s">
        <v>21304</v>
      </c>
      <c r="N10382" t="s">
        <v>598</v>
      </c>
      <c r="O10382" t="s">
        <v>26</v>
      </c>
      <c r="P10382" t="s">
        <v>27</v>
      </c>
      <c r="Q10382">
        <v>95</v>
      </c>
    </row>
    <row r="10383" spans="1:17" hidden="1" x14ac:dyDescent="0.25">
      <c r="A10383">
        <v>10381</v>
      </c>
      <c r="B10383">
        <v>10382</v>
      </c>
      <c r="C10383" t="s">
        <v>21305</v>
      </c>
      <c r="D10383">
        <v>1997</v>
      </c>
      <c r="F10383">
        <v>7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 t="s">
        <v>4513</v>
      </c>
      <c r="N10383" t="s">
        <v>1796</v>
      </c>
      <c r="O10383" t="s">
        <v>66</v>
      </c>
      <c r="P10383" t="s">
        <v>1534</v>
      </c>
      <c r="Q10383">
        <v>153</v>
      </c>
    </row>
    <row r="10384" spans="1:17" hidden="1" x14ac:dyDescent="0.25">
      <c r="A10384">
        <v>10382</v>
      </c>
      <c r="B10384">
        <v>10383</v>
      </c>
      <c r="C10384" t="s">
        <v>21306</v>
      </c>
      <c r="D10384">
        <v>1957</v>
      </c>
      <c r="F10384">
        <v>5.5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 t="s">
        <v>21307</v>
      </c>
      <c r="N10384" t="s">
        <v>21308</v>
      </c>
      <c r="O10384" t="s">
        <v>26</v>
      </c>
      <c r="P10384" t="s">
        <v>27</v>
      </c>
      <c r="Q10384">
        <v>90</v>
      </c>
    </row>
    <row r="10385" spans="1:17" hidden="1" x14ac:dyDescent="0.25">
      <c r="A10385">
        <v>10383</v>
      </c>
      <c r="B10385">
        <v>10384</v>
      </c>
      <c r="C10385" t="s">
        <v>21309</v>
      </c>
      <c r="D10385">
        <v>1945</v>
      </c>
      <c r="F10385">
        <v>6.1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 t="s">
        <v>21310</v>
      </c>
      <c r="N10385" t="s">
        <v>114</v>
      </c>
      <c r="O10385" t="s">
        <v>1674</v>
      </c>
      <c r="P10385" t="s">
        <v>1675</v>
      </c>
      <c r="Q10385">
        <v>92</v>
      </c>
    </row>
    <row r="10386" spans="1:17" hidden="1" x14ac:dyDescent="0.25">
      <c r="A10386">
        <v>10384</v>
      </c>
      <c r="B10386">
        <v>10385</v>
      </c>
      <c r="C10386" t="s">
        <v>21311</v>
      </c>
      <c r="D10386">
        <v>2010</v>
      </c>
      <c r="E10386" t="s">
        <v>32</v>
      </c>
      <c r="F10386">
        <v>8.6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 t="s">
        <v>21312</v>
      </c>
      <c r="N10386" t="s">
        <v>3341</v>
      </c>
      <c r="O10386" t="s">
        <v>26</v>
      </c>
      <c r="P10386" t="s">
        <v>27</v>
      </c>
      <c r="Q10386">
        <v>50</v>
      </c>
    </row>
    <row r="10387" spans="1:17" hidden="1" x14ac:dyDescent="0.25">
      <c r="A10387">
        <v>10385</v>
      </c>
      <c r="B10387">
        <v>10386</v>
      </c>
      <c r="C10387" t="s">
        <v>21313</v>
      </c>
      <c r="D10387">
        <v>2013</v>
      </c>
      <c r="F10387">
        <v>4.5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 t="s">
        <v>21314</v>
      </c>
      <c r="N10387" t="s">
        <v>114</v>
      </c>
      <c r="O10387" t="s">
        <v>26</v>
      </c>
      <c r="P10387" t="s">
        <v>27</v>
      </c>
      <c r="Q10387">
        <v>94</v>
      </c>
    </row>
    <row r="10388" spans="1:17" x14ac:dyDescent="0.25">
      <c r="A10388">
        <v>10386</v>
      </c>
      <c r="B10388">
        <v>10387</v>
      </c>
      <c r="C10388" t="s">
        <v>21315</v>
      </c>
      <c r="D10388">
        <v>2014</v>
      </c>
      <c r="E10388" t="s">
        <v>32</v>
      </c>
      <c r="F10388">
        <v>7.3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 t="s">
        <v>10805</v>
      </c>
      <c r="N10388" t="s">
        <v>353</v>
      </c>
      <c r="O10388" t="s">
        <v>26</v>
      </c>
      <c r="P10388" t="s">
        <v>27</v>
      </c>
      <c r="Q10388">
        <v>53</v>
      </c>
    </row>
    <row r="10389" spans="1:17" hidden="1" x14ac:dyDescent="0.25">
      <c r="A10389">
        <v>10387</v>
      </c>
      <c r="B10389">
        <v>10388</v>
      </c>
      <c r="C10389" t="s">
        <v>21316</v>
      </c>
      <c r="D10389">
        <v>1986</v>
      </c>
      <c r="F10389">
        <v>6.8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 t="s">
        <v>20445</v>
      </c>
      <c r="N10389" t="s">
        <v>93</v>
      </c>
      <c r="O10389" t="s">
        <v>80</v>
      </c>
      <c r="P10389" t="s">
        <v>27</v>
      </c>
      <c r="Q10389">
        <v>93</v>
      </c>
    </row>
    <row r="10390" spans="1:17" hidden="1" x14ac:dyDescent="0.25">
      <c r="A10390">
        <v>10388</v>
      </c>
      <c r="B10390">
        <v>10389</v>
      </c>
      <c r="C10390" t="s">
        <v>21317</v>
      </c>
      <c r="D10390">
        <v>2015</v>
      </c>
      <c r="F10390">
        <v>6.2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 t="s">
        <v>21318</v>
      </c>
      <c r="N10390" t="s">
        <v>100</v>
      </c>
      <c r="O10390" t="s">
        <v>21319</v>
      </c>
      <c r="P10390" t="s">
        <v>72</v>
      </c>
      <c r="Q10390">
        <v>86</v>
      </c>
    </row>
    <row r="10391" spans="1:17" hidden="1" x14ac:dyDescent="0.25">
      <c r="A10391">
        <v>10389</v>
      </c>
      <c r="B10391">
        <v>10390</v>
      </c>
      <c r="C10391" t="s">
        <v>21320</v>
      </c>
      <c r="D10391">
        <v>2012</v>
      </c>
      <c r="E10391" t="s">
        <v>23</v>
      </c>
      <c r="F10391">
        <v>4.7</v>
      </c>
      <c r="G10391" s="1">
        <v>0.22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 t="s">
        <v>6632</v>
      </c>
      <c r="N10391" t="s">
        <v>177</v>
      </c>
      <c r="O10391" t="s">
        <v>80</v>
      </c>
      <c r="P10391" t="s">
        <v>27</v>
      </c>
      <c r="Q10391">
        <v>84</v>
      </c>
    </row>
    <row r="10392" spans="1:17" hidden="1" x14ac:dyDescent="0.25">
      <c r="A10392">
        <v>10390</v>
      </c>
      <c r="B10392">
        <v>10391</v>
      </c>
      <c r="C10392" t="s">
        <v>21321</v>
      </c>
      <c r="D10392">
        <v>1983</v>
      </c>
      <c r="F10392">
        <v>7.7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 t="s">
        <v>21322</v>
      </c>
      <c r="N10392" t="s">
        <v>579</v>
      </c>
      <c r="O10392" t="s">
        <v>26</v>
      </c>
      <c r="P10392" t="s">
        <v>27</v>
      </c>
      <c r="Q10392">
        <v>60</v>
      </c>
    </row>
    <row r="10393" spans="1:17" hidden="1" x14ac:dyDescent="0.25">
      <c r="A10393">
        <v>10391</v>
      </c>
      <c r="B10393">
        <v>10392</v>
      </c>
      <c r="C10393" t="s">
        <v>21323</v>
      </c>
      <c r="D10393">
        <v>1978</v>
      </c>
      <c r="F10393">
        <v>5.9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 t="s">
        <v>9583</v>
      </c>
      <c r="N10393" t="s">
        <v>515</v>
      </c>
      <c r="O10393" t="s">
        <v>26</v>
      </c>
      <c r="P10393" t="s">
        <v>27</v>
      </c>
      <c r="Q10393">
        <v>90</v>
      </c>
    </row>
    <row r="10394" spans="1:17" hidden="1" x14ac:dyDescent="0.25">
      <c r="A10394">
        <v>10392</v>
      </c>
      <c r="B10394">
        <v>10393</v>
      </c>
      <c r="C10394" t="s">
        <v>21324</v>
      </c>
      <c r="D10394">
        <v>2015</v>
      </c>
      <c r="E10394" t="s">
        <v>23</v>
      </c>
      <c r="F10394">
        <v>4.8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 t="s">
        <v>21325</v>
      </c>
      <c r="N10394" t="s">
        <v>2468</v>
      </c>
      <c r="O10394" t="s">
        <v>26</v>
      </c>
      <c r="P10394" t="s">
        <v>43</v>
      </c>
      <c r="Q10394">
        <v>91</v>
      </c>
    </row>
    <row r="10395" spans="1:17" x14ac:dyDescent="0.25">
      <c r="A10395">
        <v>10393</v>
      </c>
      <c r="B10395">
        <v>10394</v>
      </c>
      <c r="C10395" t="s">
        <v>21326</v>
      </c>
      <c r="D10395">
        <v>2018</v>
      </c>
      <c r="F10395">
        <v>2.4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 t="s">
        <v>21327</v>
      </c>
      <c r="N10395" t="s">
        <v>1421</v>
      </c>
      <c r="O10395" t="s">
        <v>26</v>
      </c>
      <c r="P10395" t="s">
        <v>27</v>
      </c>
      <c r="Q10395">
        <v>88</v>
      </c>
    </row>
    <row r="10396" spans="1:17" hidden="1" x14ac:dyDescent="0.25">
      <c r="A10396">
        <v>10394</v>
      </c>
      <c r="B10396">
        <v>10395</v>
      </c>
      <c r="C10396" t="s">
        <v>21328</v>
      </c>
      <c r="D10396">
        <v>1979</v>
      </c>
      <c r="F10396">
        <v>6.1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 t="s">
        <v>21329</v>
      </c>
      <c r="N10396" t="s">
        <v>55</v>
      </c>
      <c r="O10396" t="s">
        <v>2220</v>
      </c>
      <c r="P10396" t="s">
        <v>7251</v>
      </c>
      <c r="Q10396">
        <v>86</v>
      </c>
    </row>
    <row r="10397" spans="1:17" hidden="1" x14ac:dyDescent="0.25">
      <c r="A10397">
        <v>10395</v>
      </c>
      <c r="B10397">
        <v>10396</v>
      </c>
      <c r="C10397" t="s">
        <v>21330</v>
      </c>
      <c r="D10397">
        <v>2012</v>
      </c>
      <c r="F10397">
        <v>7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 t="s">
        <v>21331</v>
      </c>
      <c r="N10397" t="s">
        <v>799</v>
      </c>
      <c r="O10397" t="s">
        <v>26</v>
      </c>
      <c r="Q10397">
        <v>76</v>
      </c>
    </row>
    <row r="10398" spans="1:17" hidden="1" x14ac:dyDescent="0.25">
      <c r="A10398">
        <v>10396</v>
      </c>
      <c r="B10398">
        <v>10397</v>
      </c>
      <c r="C10398" t="s">
        <v>21332</v>
      </c>
      <c r="D10398">
        <v>2009</v>
      </c>
      <c r="F10398">
        <v>6.7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 t="s">
        <v>18040</v>
      </c>
      <c r="N10398" t="s">
        <v>353</v>
      </c>
      <c r="O10398" t="s">
        <v>26</v>
      </c>
      <c r="P10398" t="s">
        <v>27</v>
      </c>
      <c r="Q10398">
        <v>42</v>
      </c>
    </row>
    <row r="10399" spans="1:17" hidden="1" x14ac:dyDescent="0.25">
      <c r="A10399">
        <v>10397</v>
      </c>
      <c r="B10399">
        <v>10398</v>
      </c>
      <c r="C10399" t="s">
        <v>21333</v>
      </c>
      <c r="D10399">
        <v>2013</v>
      </c>
      <c r="F10399">
        <v>7.6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 t="s">
        <v>21334</v>
      </c>
      <c r="N10399" t="s">
        <v>2123</v>
      </c>
      <c r="O10399" t="s">
        <v>26</v>
      </c>
      <c r="P10399" t="s">
        <v>27</v>
      </c>
      <c r="Q10399">
        <v>63</v>
      </c>
    </row>
    <row r="10400" spans="1:17" hidden="1" x14ac:dyDescent="0.25">
      <c r="A10400">
        <v>10398</v>
      </c>
      <c r="B10400">
        <v>10399</v>
      </c>
      <c r="C10400" t="s">
        <v>21335</v>
      </c>
      <c r="D10400">
        <v>1994</v>
      </c>
      <c r="E10400" t="s">
        <v>17</v>
      </c>
      <c r="F10400">
        <v>5.2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 t="s">
        <v>15997</v>
      </c>
      <c r="N10400" t="s">
        <v>823</v>
      </c>
      <c r="O10400" t="s">
        <v>26</v>
      </c>
      <c r="P10400" t="s">
        <v>27</v>
      </c>
      <c r="Q10400">
        <v>83</v>
      </c>
    </row>
    <row r="10401" spans="1:17" hidden="1" x14ac:dyDescent="0.25">
      <c r="A10401">
        <v>10399</v>
      </c>
      <c r="B10401">
        <v>10400</v>
      </c>
      <c r="C10401" t="s">
        <v>21336</v>
      </c>
      <c r="D10401">
        <v>1999</v>
      </c>
      <c r="F10401">
        <v>5.6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 t="s">
        <v>9027</v>
      </c>
      <c r="N10401" t="s">
        <v>111</v>
      </c>
      <c r="O10401" t="s">
        <v>486</v>
      </c>
      <c r="P10401" t="s">
        <v>27</v>
      </c>
      <c r="Q10401">
        <v>88</v>
      </c>
    </row>
    <row r="10402" spans="1:17" x14ac:dyDescent="0.25">
      <c r="A10402">
        <v>10400</v>
      </c>
      <c r="B10402">
        <v>10401</v>
      </c>
      <c r="C10402" t="s">
        <v>21337</v>
      </c>
      <c r="D10402">
        <v>2016</v>
      </c>
      <c r="F10402">
        <v>6.9</v>
      </c>
      <c r="H10402">
        <v>0</v>
      </c>
      <c r="I10402">
        <v>0</v>
      </c>
      <c r="J10402">
        <v>1</v>
      </c>
      <c r="K10402">
        <v>0</v>
      </c>
      <c r="L10402">
        <v>0</v>
      </c>
      <c r="N10402" t="s">
        <v>353</v>
      </c>
      <c r="O10402" t="s">
        <v>80</v>
      </c>
      <c r="P10402" t="s">
        <v>27</v>
      </c>
      <c r="Q10402">
        <v>60</v>
      </c>
    </row>
    <row r="10403" spans="1:17" hidden="1" x14ac:dyDescent="0.25">
      <c r="A10403">
        <v>10401</v>
      </c>
      <c r="B10403">
        <v>10402</v>
      </c>
      <c r="C10403" t="s">
        <v>21338</v>
      </c>
      <c r="D10403">
        <v>1978</v>
      </c>
      <c r="E10403" t="s">
        <v>23</v>
      </c>
      <c r="F10403">
        <v>6.5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 t="s">
        <v>14276</v>
      </c>
      <c r="N10403" t="s">
        <v>955</v>
      </c>
      <c r="O10403" t="s">
        <v>3446</v>
      </c>
      <c r="P10403" t="s">
        <v>39</v>
      </c>
      <c r="Q10403">
        <v>124</v>
      </c>
    </row>
    <row r="10404" spans="1:17" hidden="1" x14ac:dyDescent="0.25">
      <c r="A10404">
        <v>10402</v>
      </c>
      <c r="B10404">
        <v>10403</v>
      </c>
      <c r="C10404" t="s">
        <v>21339</v>
      </c>
      <c r="D10404">
        <v>1953</v>
      </c>
      <c r="F10404">
        <v>3.8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 t="s">
        <v>21340</v>
      </c>
      <c r="N10404" t="s">
        <v>21341</v>
      </c>
      <c r="O10404" t="s">
        <v>26</v>
      </c>
      <c r="P10404" t="s">
        <v>27</v>
      </c>
      <c r="Q10404">
        <v>71</v>
      </c>
    </row>
    <row r="10405" spans="1:17" hidden="1" x14ac:dyDescent="0.25">
      <c r="A10405">
        <v>10403</v>
      </c>
      <c r="B10405">
        <v>10404</v>
      </c>
      <c r="C10405" t="s">
        <v>21342</v>
      </c>
      <c r="D10405">
        <v>2010</v>
      </c>
      <c r="F10405">
        <v>6.5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 t="s">
        <v>21343</v>
      </c>
      <c r="N10405" t="s">
        <v>834</v>
      </c>
      <c r="O10405" t="s">
        <v>10357</v>
      </c>
      <c r="P10405" t="s">
        <v>27</v>
      </c>
      <c r="Q10405">
        <v>75</v>
      </c>
    </row>
    <row r="10406" spans="1:17" hidden="1" x14ac:dyDescent="0.25">
      <c r="A10406">
        <v>10404</v>
      </c>
      <c r="B10406">
        <v>10405</v>
      </c>
      <c r="C10406" t="s">
        <v>21344</v>
      </c>
      <c r="D10406">
        <v>2008</v>
      </c>
      <c r="F10406">
        <v>4.2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 t="s">
        <v>4085</v>
      </c>
      <c r="N10406" t="s">
        <v>515</v>
      </c>
      <c r="O10406" t="s">
        <v>21345</v>
      </c>
      <c r="P10406" t="s">
        <v>441</v>
      </c>
      <c r="Q10406">
        <v>86</v>
      </c>
    </row>
    <row r="10407" spans="1:17" hidden="1" x14ac:dyDescent="0.25">
      <c r="A10407">
        <v>10405</v>
      </c>
      <c r="B10407">
        <v>10406</v>
      </c>
      <c r="C10407" t="s">
        <v>21346</v>
      </c>
      <c r="D10407">
        <v>2009</v>
      </c>
      <c r="E10407" t="s">
        <v>23</v>
      </c>
      <c r="F10407">
        <v>2.5</v>
      </c>
      <c r="G10407" s="1">
        <v>0.18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 t="s">
        <v>12117</v>
      </c>
      <c r="N10407" t="s">
        <v>3713</v>
      </c>
      <c r="O10407" t="s">
        <v>26</v>
      </c>
      <c r="P10407" t="s">
        <v>27</v>
      </c>
      <c r="Q10407">
        <v>88</v>
      </c>
    </row>
    <row r="10408" spans="1:17" x14ac:dyDescent="0.25">
      <c r="A10408">
        <v>10406</v>
      </c>
      <c r="B10408">
        <v>10407</v>
      </c>
      <c r="C10408" t="s">
        <v>21347</v>
      </c>
      <c r="D10408">
        <v>2016</v>
      </c>
      <c r="F10408">
        <v>7.4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 t="s">
        <v>21348</v>
      </c>
      <c r="N10408" t="s">
        <v>164</v>
      </c>
      <c r="O10408" t="s">
        <v>26</v>
      </c>
      <c r="P10408" t="s">
        <v>27</v>
      </c>
      <c r="Q10408">
        <v>74</v>
      </c>
    </row>
    <row r="10409" spans="1:17" hidden="1" x14ac:dyDescent="0.25">
      <c r="A10409">
        <v>10407</v>
      </c>
      <c r="B10409">
        <v>10408</v>
      </c>
      <c r="C10409" t="s">
        <v>21349</v>
      </c>
      <c r="D10409">
        <v>2013</v>
      </c>
      <c r="F10409">
        <v>6.4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 t="s">
        <v>21350</v>
      </c>
      <c r="N10409" t="s">
        <v>254</v>
      </c>
      <c r="O10409" t="s">
        <v>26</v>
      </c>
      <c r="P10409" t="s">
        <v>27</v>
      </c>
      <c r="Q10409">
        <v>104</v>
      </c>
    </row>
    <row r="10410" spans="1:17" hidden="1" x14ac:dyDescent="0.25">
      <c r="A10410">
        <v>10408</v>
      </c>
      <c r="B10410">
        <v>10409</v>
      </c>
      <c r="C10410" t="s">
        <v>21351</v>
      </c>
      <c r="D10410">
        <v>2010</v>
      </c>
      <c r="F10410">
        <v>6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 t="s">
        <v>21352</v>
      </c>
      <c r="N10410" t="s">
        <v>21353</v>
      </c>
      <c r="O10410" t="s">
        <v>740</v>
      </c>
      <c r="P10410" t="s">
        <v>105</v>
      </c>
      <c r="Q10410">
        <v>86</v>
      </c>
    </row>
    <row r="10411" spans="1:17" hidden="1" x14ac:dyDescent="0.25">
      <c r="A10411">
        <v>10409</v>
      </c>
      <c r="B10411">
        <v>10410</v>
      </c>
      <c r="C10411" t="s">
        <v>21354</v>
      </c>
      <c r="D10411">
        <v>1941</v>
      </c>
      <c r="F10411">
        <v>5.5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 t="s">
        <v>18144</v>
      </c>
      <c r="N10411" t="s">
        <v>21355</v>
      </c>
      <c r="O10411" t="s">
        <v>26</v>
      </c>
      <c r="P10411" t="s">
        <v>27</v>
      </c>
      <c r="Q10411">
        <v>65</v>
      </c>
    </row>
    <row r="10412" spans="1:17" hidden="1" x14ac:dyDescent="0.25">
      <c r="A10412">
        <v>10410</v>
      </c>
      <c r="B10412">
        <v>10411</v>
      </c>
      <c r="C10412" t="s">
        <v>21356</v>
      </c>
      <c r="D10412">
        <v>2011</v>
      </c>
      <c r="F10412">
        <v>6.3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 t="s">
        <v>21357</v>
      </c>
      <c r="N10412" t="s">
        <v>2705</v>
      </c>
      <c r="O10412" t="s">
        <v>26</v>
      </c>
      <c r="P10412" t="s">
        <v>27</v>
      </c>
      <c r="Q10412">
        <v>10</v>
      </c>
    </row>
    <row r="10413" spans="1:17" hidden="1" x14ac:dyDescent="0.25">
      <c r="A10413">
        <v>10411</v>
      </c>
      <c r="B10413">
        <v>10412</v>
      </c>
      <c r="C10413" t="s">
        <v>21358</v>
      </c>
      <c r="D10413">
        <v>1965</v>
      </c>
      <c r="F10413">
        <v>5.9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 t="s">
        <v>21359</v>
      </c>
      <c r="N10413" t="s">
        <v>37</v>
      </c>
      <c r="O10413" t="s">
        <v>26</v>
      </c>
      <c r="P10413" t="s">
        <v>27</v>
      </c>
      <c r="Q10413">
        <v>81</v>
      </c>
    </row>
    <row r="10414" spans="1:17" hidden="1" x14ac:dyDescent="0.25">
      <c r="A10414">
        <v>10412</v>
      </c>
      <c r="B10414">
        <v>10413</v>
      </c>
      <c r="C10414" t="s">
        <v>21360</v>
      </c>
      <c r="D10414">
        <v>1988</v>
      </c>
      <c r="E10414" t="s">
        <v>23</v>
      </c>
      <c r="F10414">
        <v>3.9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 t="s">
        <v>15737</v>
      </c>
      <c r="N10414" t="s">
        <v>1863</v>
      </c>
      <c r="O10414" t="s">
        <v>838</v>
      </c>
      <c r="P10414" t="s">
        <v>43</v>
      </c>
      <c r="Q10414">
        <v>101</v>
      </c>
    </row>
    <row r="10415" spans="1:17" hidden="1" x14ac:dyDescent="0.25">
      <c r="A10415">
        <v>10413</v>
      </c>
      <c r="B10415">
        <v>10414</v>
      </c>
      <c r="C10415" t="s">
        <v>21361</v>
      </c>
      <c r="D10415">
        <v>1972</v>
      </c>
      <c r="E10415" t="s">
        <v>23</v>
      </c>
      <c r="F10415">
        <v>5.7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 t="s">
        <v>1615</v>
      </c>
      <c r="N10415" t="s">
        <v>114</v>
      </c>
      <c r="O10415" t="s">
        <v>530</v>
      </c>
      <c r="P10415" t="s">
        <v>27</v>
      </c>
      <c r="Q10415">
        <v>114</v>
      </c>
    </row>
    <row r="10416" spans="1:17" hidden="1" x14ac:dyDescent="0.25">
      <c r="A10416">
        <v>10414</v>
      </c>
      <c r="B10416">
        <v>10415</v>
      </c>
      <c r="C10416" t="s">
        <v>21362</v>
      </c>
      <c r="D10416">
        <v>2016</v>
      </c>
      <c r="E10416" t="s">
        <v>23</v>
      </c>
      <c r="F10416">
        <v>4.5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 t="s">
        <v>2979</v>
      </c>
      <c r="N10416" t="s">
        <v>2764</v>
      </c>
      <c r="O10416" t="s">
        <v>80</v>
      </c>
    </row>
    <row r="10417" spans="1:17" x14ac:dyDescent="0.25">
      <c r="A10417">
        <v>10415</v>
      </c>
      <c r="B10417">
        <v>10416</v>
      </c>
      <c r="C10417" t="s">
        <v>21363</v>
      </c>
      <c r="D10417">
        <v>2015</v>
      </c>
      <c r="F10417">
        <v>5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 t="s">
        <v>21364</v>
      </c>
      <c r="N10417" t="s">
        <v>100</v>
      </c>
      <c r="O10417" t="s">
        <v>26</v>
      </c>
      <c r="P10417" t="s">
        <v>27</v>
      </c>
      <c r="Q10417">
        <v>104</v>
      </c>
    </row>
    <row r="10418" spans="1:17" hidden="1" x14ac:dyDescent="0.25">
      <c r="A10418">
        <v>10416</v>
      </c>
      <c r="B10418">
        <v>10417</v>
      </c>
      <c r="C10418" t="s">
        <v>21365</v>
      </c>
      <c r="D10418">
        <v>1991</v>
      </c>
      <c r="E10418" t="s">
        <v>23</v>
      </c>
      <c r="F10418">
        <v>5.8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 t="s">
        <v>20851</v>
      </c>
      <c r="N10418" t="s">
        <v>2021</v>
      </c>
      <c r="O10418" t="s">
        <v>26</v>
      </c>
      <c r="P10418" t="s">
        <v>27</v>
      </c>
      <c r="Q10418">
        <v>99</v>
      </c>
    </row>
    <row r="10419" spans="1:17" hidden="1" x14ac:dyDescent="0.25">
      <c r="A10419">
        <v>10417</v>
      </c>
      <c r="B10419">
        <v>10418</v>
      </c>
      <c r="C10419" t="s">
        <v>21366</v>
      </c>
      <c r="D10419">
        <v>2008</v>
      </c>
      <c r="E10419" t="s">
        <v>23</v>
      </c>
      <c r="F10419">
        <v>5.9</v>
      </c>
      <c r="G10419" s="1">
        <v>0.12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 t="s">
        <v>21367</v>
      </c>
      <c r="N10419" t="s">
        <v>62</v>
      </c>
      <c r="O10419" t="s">
        <v>26</v>
      </c>
      <c r="P10419" t="s">
        <v>27</v>
      </c>
      <c r="Q10419">
        <v>93</v>
      </c>
    </row>
    <row r="10420" spans="1:17" hidden="1" x14ac:dyDescent="0.25">
      <c r="A10420">
        <v>10418</v>
      </c>
      <c r="B10420">
        <v>10419</v>
      </c>
      <c r="C10420" t="s">
        <v>21368</v>
      </c>
      <c r="D10420">
        <v>1985</v>
      </c>
      <c r="E10420" t="s">
        <v>23</v>
      </c>
      <c r="F10420">
        <v>5.8</v>
      </c>
      <c r="H10420">
        <v>0</v>
      </c>
      <c r="I10420">
        <v>0</v>
      </c>
      <c r="J10420">
        <v>1</v>
      </c>
      <c r="K10420">
        <v>0</v>
      </c>
      <c r="L10420">
        <v>0</v>
      </c>
      <c r="M10420" t="s">
        <v>21369</v>
      </c>
      <c r="N10420" t="s">
        <v>1024</v>
      </c>
      <c r="O10420" t="s">
        <v>26</v>
      </c>
      <c r="P10420" t="s">
        <v>27</v>
      </c>
      <c r="Q10420">
        <v>86</v>
      </c>
    </row>
    <row r="10421" spans="1:17" hidden="1" x14ac:dyDescent="0.25">
      <c r="A10421">
        <v>10419</v>
      </c>
      <c r="B10421">
        <v>10420</v>
      </c>
      <c r="C10421" t="s">
        <v>21370</v>
      </c>
      <c r="D10421">
        <v>2007</v>
      </c>
      <c r="F10421">
        <v>6.6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 t="s">
        <v>21371</v>
      </c>
      <c r="N10421" t="s">
        <v>321</v>
      </c>
      <c r="O10421" t="s">
        <v>66</v>
      </c>
      <c r="P10421" t="s">
        <v>3258</v>
      </c>
      <c r="Q10421">
        <v>124</v>
      </c>
    </row>
    <row r="10422" spans="1:17" hidden="1" x14ac:dyDescent="0.25">
      <c r="A10422">
        <v>10420</v>
      </c>
      <c r="B10422">
        <v>10421</v>
      </c>
      <c r="C10422" t="s">
        <v>21372</v>
      </c>
      <c r="D10422">
        <v>2008</v>
      </c>
      <c r="E10422" t="s">
        <v>23</v>
      </c>
      <c r="F10422">
        <v>5.2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 t="s">
        <v>14262</v>
      </c>
      <c r="N10422" t="s">
        <v>160</v>
      </c>
      <c r="O10422" t="s">
        <v>26</v>
      </c>
      <c r="P10422" t="s">
        <v>27</v>
      </c>
      <c r="Q10422">
        <v>94</v>
      </c>
    </row>
    <row r="10423" spans="1:17" hidden="1" x14ac:dyDescent="0.25">
      <c r="A10423">
        <v>10421</v>
      </c>
      <c r="B10423">
        <v>10422</v>
      </c>
      <c r="C10423" t="s">
        <v>21373</v>
      </c>
      <c r="D10423">
        <v>2009</v>
      </c>
      <c r="F10423">
        <v>4.7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 t="s">
        <v>21374</v>
      </c>
      <c r="N10423" t="s">
        <v>271</v>
      </c>
      <c r="O10423" t="s">
        <v>26</v>
      </c>
      <c r="P10423" t="s">
        <v>27</v>
      </c>
      <c r="Q10423">
        <v>87</v>
      </c>
    </row>
    <row r="10424" spans="1:17" hidden="1" x14ac:dyDescent="0.25">
      <c r="A10424">
        <v>10422</v>
      </c>
      <c r="B10424">
        <v>10423</v>
      </c>
      <c r="C10424" t="s">
        <v>21375</v>
      </c>
      <c r="D10424">
        <v>1943</v>
      </c>
      <c r="F10424">
        <v>6.7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 t="s">
        <v>21376</v>
      </c>
      <c r="N10424" t="s">
        <v>21377</v>
      </c>
      <c r="O10424" t="s">
        <v>26</v>
      </c>
      <c r="P10424" t="s">
        <v>27</v>
      </c>
      <c r="Q10424">
        <v>58</v>
      </c>
    </row>
    <row r="10425" spans="1:17" hidden="1" x14ac:dyDescent="0.25">
      <c r="A10425">
        <v>10423</v>
      </c>
      <c r="B10425">
        <v>10424</v>
      </c>
      <c r="C10425" t="s">
        <v>21378</v>
      </c>
      <c r="D10425">
        <v>1936</v>
      </c>
      <c r="F10425">
        <v>7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 t="s">
        <v>21379</v>
      </c>
      <c r="N10425" t="s">
        <v>2140</v>
      </c>
      <c r="O10425" t="s">
        <v>26</v>
      </c>
      <c r="P10425" t="s">
        <v>27</v>
      </c>
      <c r="Q10425">
        <v>67</v>
      </c>
    </row>
    <row r="10426" spans="1:17" x14ac:dyDescent="0.25">
      <c r="A10426">
        <v>10424</v>
      </c>
      <c r="B10426">
        <v>10425</v>
      </c>
      <c r="C10426" t="s">
        <v>21380</v>
      </c>
      <c r="D10426">
        <v>2016</v>
      </c>
      <c r="F10426">
        <v>2.9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 t="s">
        <v>21381</v>
      </c>
      <c r="N10426" t="s">
        <v>16839</v>
      </c>
      <c r="O10426" t="s">
        <v>80</v>
      </c>
      <c r="P10426" t="s">
        <v>27</v>
      </c>
      <c r="Q10426">
        <v>108</v>
      </c>
    </row>
    <row r="10427" spans="1:17" hidden="1" x14ac:dyDescent="0.25">
      <c r="A10427">
        <v>10425</v>
      </c>
      <c r="B10427">
        <v>10426</v>
      </c>
      <c r="C10427" t="s">
        <v>21382</v>
      </c>
      <c r="D10427">
        <v>2011</v>
      </c>
      <c r="E10427" t="s">
        <v>23</v>
      </c>
      <c r="F10427">
        <v>4.7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 t="s">
        <v>21383</v>
      </c>
      <c r="N10427" t="s">
        <v>955</v>
      </c>
      <c r="O10427" t="s">
        <v>26</v>
      </c>
      <c r="P10427" t="s">
        <v>27</v>
      </c>
      <c r="Q10427">
        <v>86</v>
      </c>
    </row>
    <row r="10428" spans="1:17" hidden="1" x14ac:dyDescent="0.25">
      <c r="A10428">
        <v>10426</v>
      </c>
      <c r="B10428">
        <v>10427</v>
      </c>
      <c r="C10428" t="s">
        <v>21384</v>
      </c>
      <c r="D10428">
        <v>1965</v>
      </c>
      <c r="F10428">
        <v>5.0999999999999996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 t="s">
        <v>21385</v>
      </c>
      <c r="N10428" t="s">
        <v>943</v>
      </c>
      <c r="O10428" t="s">
        <v>26</v>
      </c>
      <c r="P10428" t="s">
        <v>27</v>
      </c>
      <c r="Q10428">
        <v>82</v>
      </c>
    </row>
    <row r="10429" spans="1:17" hidden="1" x14ac:dyDescent="0.25">
      <c r="A10429">
        <v>10427</v>
      </c>
      <c r="B10429">
        <v>10428</v>
      </c>
      <c r="C10429" t="s">
        <v>21386</v>
      </c>
      <c r="D10429">
        <v>2002</v>
      </c>
      <c r="E10429" t="s">
        <v>23</v>
      </c>
      <c r="F10429">
        <v>4.4000000000000004</v>
      </c>
      <c r="G10429" s="1">
        <v>0.28999999999999998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 t="s">
        <v>13505</v>
      </c>
      <c r="N10429" t="s">
        <v>114</v>
      </c>
      <c r="O10429" t="s">
        <v>26</v>
      </c>
      <c r="P10429" t="s">
        <v>27</v>
      </c>
      <c r="Q10429">
        <v>93</v>
      </c>
    </row>
    <row r="10430" spans="1:17" x14ac:dyDescent="0.25">
      <c r="A10430">
        <v>10428</v>
      </c>
      <c r="B10430">
        <v>10429</v>
      </c>
      <c r="C10430" t="s">
        <v>21387</v>
      </c>
      <c r="D10430">
        <v>2017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 t="s">
        <v>15429</v>
      </c>
      <c r="N10430" t="s">
        <v>21388</v>
      </c>
      <c r="O10430" t="s">
        <v>26</v>
      </c>
      <c r="P10430" t="s">
        <v>27</v>
      </c>
      <c r="Q10430">
        <v>17</v>
      </c>
    </row>
    <row r="10431" spans="1:17" x14ac:dyDescent="0.25">
      <c r="A10431">
        <v>10429</v>
      </c>
      <c r="B10431">
        <v>10430</v>
      </c>
      <c r="C10431" t="s">
        <v>21389</v>
      </c>
      <c r="D10431">
        <v>2017</v>
      </c>
      <c r="E10431" t="s">
        <v>213</v>
      </c>
      <c r="F10431">
        <v>5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 t="s">
        <v>21390</v>
      </c>
      <c r="N10431" t="s">
        <v>4751</v>
      </c>
      <c r="O10431" t="s">
        <v>5282</v>
      </c>
      <c r="P10431" t="s">
        <v>5283</v>
      </c>
      <c r="Q10431">
        <v>73</v>
      </c>
    </row>
    <row r="10432" spans="1:17" hidden="1" x14ac:dyDescent="0.25">
      <c r="A10432">
        <v>10430</v>
      </c>
      <c r="B10432">
        <v>10431</v>
      </c>
      <c r="C10432" t="s">
        <v>21391</v>
      </c>
      <c r="D10432">
        <v>2013</v>
      </c>
      <c r="F10432">
        <v>2.8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 t="s">
        <v>21392</v>
      </c>
      <c r="N10432" t="s">
        <v>2614</v>
      </c>
      <c r="O10432" t="s">
        <v>26</v>
      </c>
      <c r="P10432" t="s">
        <v>27</v>
      </c>
      <c r="Q10432">
        <v>95</v>
      </c>
    </row>
    <row r="10433" spans="1:17" hidden="1" x14ac:dyDescent="0.25">
      <c r="A10433">
        <v>10431</v>
      </c>
      <c r="B10433">
        <v>10432</v>
      </c>
      <c r="C10433" t="s">
        <v>21393</v>
      </c>
      <c r="D10433">
        <v>1987</v>
      </c>
      <c r="E10433" t="s">
        <v>32</v>
      </c>
      <c r="F10433">
        <v>4.0999999999999996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 t="s">
        <v>21394</v>
      </c>
      <c r="N10433" t="s">
        <v>943</v>
      </c>
      <c r="O10433" t="s">
        <v>26</v>
      </c>
      <c r="P10433" t="s">
        <v>27</v>
      </c>
      <c r="Q10433">
        <v>84</v>
      </c>
    </row>
    <row r="10434" spans="1:17" hidden="1" x14ac:dyDescent="0.25">
      <c r="A10434">
        <v>10432</v>
      </c>
      <c r="B10434">
        <v>10433</v>
      </c>
      <c r="C10434" t="s">
        <v>21395</v>
      </c>
      <c r="D10434">
        <v>2012</v>
      </c>
      <c r="F10434">
        <v>5.2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 t="s">
        <v>21396</v>
      </c>
      <c r="N10434" t="s">
        <v>504</v>
      </c>
      <c r="O10434" t="s">
        <v>26</v>
      </c>
      <c r="P10434" t="s">
        <v>27</v>
      </c>
      <c r="Q10434">
        <v>80</v>
      </c>
    </row>
    <row r="10435" spans="1:17" hidden="1" x14ac:dyDescent="0.25">
      <c r="A10435">
        <v>10433</v>
      </c>
      <c r="B10435">
        <v>10434</v>
      </c>
      <c r="C10435" t="s">
        <v>21397</v>
      </c>
      <c r="D10435">
        <v>2012</v>
      </c>
      <c r="E10435" t="s">
        <v>32</v>
      </c>
      <c r="F10435">
        <v>5.7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 t="s">
        <v>21398</v>
      </c>
      <c r="N10435" t="s">
        <v>2476</v>
      </c>
      <c r="O10435" t="s">
        <v>286</v>
      </c>
      <c r="P10435" t="s">
        <v>43</v>
      </c>
      <c r="Q10435">
        <v>121</v>
      </c>
    </row>
    <row r="10436" spans="1:17" hidden="1" x14ac:dyDescent="0.25">
      <c r="A10436">
        <v>10434</v>
      </c>
      <c r="B10436">
        <v>10435</v>
      </c>
      <c r="C10436" t="s">
        <v>21399</v>
      </c>
      <c r="D10436">
        <v>1972</v>
      </c>
      <c r="E10436" t="s">
        <v>23</v>
      </c>
      <c r="F10436">
        <v>4.2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 t="s">
        <v>21400</v>
      </c>
      <c r="N10436" t="s">
        <v>515</v>
      </c>
      <c r="O10436" t="s">
        <v>11446</v>
      </c>
      <c r="P10436" t="s">
        <v>27</v>
      </c>
      <c r="Q10436">
        <v>85</v>
      </c>
    </row>
    <row r="10437" spans="1:17" x14ac:dyDescent="0.25">
      <c r="A10437">
        <v>10435</v>
      </c>
      <c r="B10437">
        <v>10436</v>
      </c>
      <c r="C10437" t="s">
        <v>21401</v>
      </c>
      <c r="D10437">
        <v>2016</v>
      </c>
      <c r="F10437">
        <v>4.4000000000000004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 t="s">
        <v>21402</v>
      </c>
      <c r="N10437" t="s">
        <v>353</v>
      </c>
      <c r="O10437" t="s">
        <v>80</v>
      </c>
      <c r="P10437" t="s">
        <v>27</v>
      </c>
    </row>
    <row r="10438" spans="1:17" hidden="1" x14ac:dyDescent="0.25">
      <c r="A10438">
        <v>10436</v>
      </c>
      <c r="B10438">
        <v>10437</v>
      </c>
      <c r="C10438" t="s">
        <v>21403</v>
      </c>
      <c r="D10438">
        <v>1999</v>
      </c>
      <c r="F10438">
        <v>4.5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 t="s">
        <v>21404</v>
      </c>
      <c r="N10438" t="s">
        <v>100</v>
      </c>
      <c r="O10438" t="s">
        <v>2149</v>
      </c>
      <c r="P10438" t="s">
        <v>2000</v>
      </c>
      <c r="Q10438">
        <v>97</v>
      </c>
    </row>
    <row r="10439" spans="1:17" x14ac:dyDescent="0.25">
      <c r="A10439">
        <v>10437</v>
      </c>
      <c r="B10439">
        <v>10438</v>
      </c>
      <c r="C10439" t="s">
        <v>21405</v>
      </c>
      <c r="D10439">
        <v>2015</v>
      </c>
      <c r="E10439" t="s">
        <v>23</v>
      </c>
      <c r="F10439">
        <v>5.4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 t="s">
        <v>21406</v>
      </c>
      <c r="N10439" t="s">
        <v>598</v>
      </c>
      <c r="O10439" t="s">
        <v>153</v>
      </c>
      <c r="P10439" t="s">
        <v>72</v>
      </c>
      <c r="Q10439">
        <v>111</v>
      </c>
    </row>
    <row r="10440" spans="1:17" hidden="1" x14ac:dyDescent="0.25">
      <c r="A10440">
        <v>10438</v>
      </c>
      <c r="B10440">
        <v>10439</v>
      </c>
      <c r="C10440" t="s">
        <v>21407</v>
      </c>
      <c r="D10440">
        <v>2017</v>
      </c>
      <c r="F10440">
        <v>7.3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 t="s">
        <v>21408</v>
      </c>
      <c r="N10440" t="s">
        <v>353</v>
      </c>
    </row>
    <row r="10441" spans="1:17" x14ac:dyDescent="0.25">
      <c r="A10441">
        <v>10439</v>
      </c>
      <c r="B10441">
        <v>10440</v>
      </c>
      <c r="C10441" t="s">
        <v>21409</v>
      </c>
      <c r="D10441">
        <v>2014</v>
      </c>
      <c r="F10441">
        <v>5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 t="s">
        <v>21410</v>
      </c>
      <c r="N10441" t="s">
        <v>302</v>
      </c>
      <c r="O10441" t="s">
        <v>2110</v>
      </c>
      <c r="P10441" t="s">
        <v>27</v>
      </c>
      <c r="Q10441">
        <v>104</v>
      </c>
    </row>
    <row r="10442" spans="1:17" hidden="1" x14ac:dyDescent="0.25">
      <c r="A10442">
        <v>10440</v>
      </c>
      <c r="B10442">
        <v>10441</v>
      </c>
      <c r="C10442" t="s">
        <v>21411</v>
      </c>
      <c r="D10442">
        <v>2008</v>
      </c>
      <c r="E10442" t="s">
        <v>17</v>
      </c>
      <c r="F10442">
        <v>7.5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 t="s">
        <v>15368</v>
      </c>
      <c r="N10442" t="s">
        <v>353</v>
      </c>
      <c r="O10442" t="s">
        <v>2469</v>
      </c>
      <c r="P10442" t="s">
        <v>3210</v>
      </c>
      <c r="Q10442">
        <v>82</v>
      </c>
    </row>
    <row r="10443" spans="1:17" hidden="1" x14ac:dyDescent="0.25">
      <c r="A10443">
        <v>10441</v>
      </c>
      <c r="B10443">
        <v>10442</v>
      </c>
      <c r="C10443" t="s">
        <v>21412</v>
      </c>
      <c r="D10443">
        <v>2012</v>
      </c>
      <c r="E10443" t="s">
        <v>23</v>
      </c>
      <c r="F10443">
        <v>4.2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 t="s">
        <v>21413</v>
      </c>
      <c r="N10443" t="s">
        <v>1268</v>
      </c>
      <c r="O10443" t="s">
        <v>21414</v>
      </c>
      <c r="P10443" t="s">
        <v>27</v>
      </c>
      <c r="Q10443">
        <v>114</v>
      </c>
    </row>
    <row r="10444" spans="1:17" hidden="1" x14ac:dyDescent="0.25">
      <c r="A10444">
        <v>10442</v>
      </c>
      <c r="B10444">
        <v>10443</v>
      </c>
      <c r="C10444" t="s">
        <v>21415</v>
      </c>
      <c r="D10444">
        <v>1987</v>
      </c>
      <c r="F10444">
        <v>7.7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 t="s">
        <v>21416</v>
      </c>
      <c r="N10444" t="s">
        <v>20300</v>
      </c>
      <c r="O10444" t="s">
        <v>26</v>
      </c>
      <c r="P10444" t="s">
        <v>27</v>
      </c>
      <c r="Q10444">
        <v>30</v>
      </c>
    </row>
    <row r="10445" spans="1:17" hidden="1" x14ac:dyDescent="0.25">
      <c r="A10445">
        <v>10443</v>
      </c>
      <c r="B10445">
        <v>10444</v>
      </c>
      <c r="C10445" t="s">
        <v>21417</v>
      </c>
      <c r="D10445">
        <v>2010</v>
      </c>
      <c r="E10445" t="s">
        <v>23</v>
      </c>
      <c r="F10445">
        <v>5.7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 t="s">
        <v>21418</v>
      </c>
      <c r="N10445" t="s">
        <v>497</v>
      </c>
      <c r="O10445" t="s">
        <v>26</v>
      </c>
      <c r="P10445" t="s">
        <v>27</v>
      </c>
      <c r="Q10445">
        <v>86</v>
      </c>
    </row>
    <row r="10446" spans="1:17" hidden="1" x14ac:dyDescent="0.25">
      <c r="A10446">
        <v>10444</v>
      </c>
      <c r="B10446">
        <v>10445</v>
      </c>
      <c r="C10446" t="s">
        <v>21419</v>
      </c>
      <c r="D10446">
        <v>1952</v>
      </c>
      <c r="F10446">
        <v>5.9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 t="s">
        <v>21420</v>
      </c>
      <c r="N10446" t="s">
        <v>1330</v>
      </c>
      <c r="O10446" t="s">
        <v>80</v>
      </c>
      <c r="P10446" t="s">
        <v>27</v>
      </c>
      <c r="Q10446">
        <v>91</v>
      </c>
    </row>
    <row r="10447" spans="1:17" x14ac:dyDescent="0.25">
      <c r="A10447">
        <v>10445</v>
      </c>
      <c r="B10447">
        <v>10446</v>
      </c>
      <c r="C10447" t="s">
        <v>21421</v>
      </c>
      <c r="D10447">
        <v>2018</v>
      </c>
      <c r="F10447">
        <v>5.4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 t="s">
        <v>21422</v>
      </c>
      <c r="N10447" t="s">
        <v>1827</v>
      </c>
      <c r="O10447" t="s">
        <v>26</v>
      </c>
      <c r="P10447" t="s">
        <v>27</v>
      </c>
      <c r="Q10447">
        <v>88</v>
      </c>
    </row>
    <row r="10448" spans="1:17" hidden="1" x14ac:dyDescent="0.25">
      <c r="A10448">
        <v>10446</v>
      </c>
      <c r="B10448">
        <v>10447</v>
      </c>
      <c r="C10448" t="s">
        <v>21423</v>
      </c>
      <c r="D10448">
        <v>1998</v>
      </c>
      <c r="E10448" t="s">
        <v>23</v>
      </c>
      <c r="F10448">
        <v>6</v>
      </c>
      <c r="G10448" s="1">
        <v>0.67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 t="s">
        <v>21424</v>
      </c>
      <c r="N10448" t="s">
        <v>696</v>
      </c>
      <c r="O10448" t="s">
        <v>286</v>
      </c>
      <c r="P10448" t="s">
        <v>72</v>
      </c>
      <c r="Q10448">
        <v>97</v>
      </c>
    </row>
    <row r="10449" spans="1:17" x14ac:dyDescent="0.25">
      <c r="A10449">
        <v>10447</v>
      </c>
      <c r="B10449">
        <v>10448</v>
      </c>
      <c r="C10449" t="s">
        <v>21425</v>
      </c>
      <c r="D10449">
        <v>2016</v>
      </c>
      <c r="F10449">
        <v>6.4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 t="s">
        <v>15178</v>
      </c>
      <c r="N10449" t="s">
        <v>353</v>
      </c>
      <c r="O10449" t="s">
        <v>26</v>
      </c>
      <c r="P10449" t="s">
        <v>27</v>
      </c>
      <c r="Q10449">
        <v>96</v>
      </c>
    </row>
    <row r="10450" spans="1:17" hidden="1" x14ac:dyDescent="0.25">
      <c r="A10450">
        <v>10448</v>
      </c>
      <c r="B10450">
        <v>10449</v>
      </c>
      <c r="C10450" t="s">
        <v>21426</v>
      </c>
      <c r="D10450">
        <v>1936</v>
      </c>
      <c r="F10450">
        <v>6.3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 t="s">
        <v>21427</v>
      </c>
      <c r="N10450" t="s">
        <v>9458</v>
      </c>
      <c r="O10450" t="s">
        <v>26</v>
      </c>
      <c r="P10450" t="s">
        <v>27</v>
      </c>
      <c r="Q10450">
        <v>66</v>
      </c>
    </row>
    <row r="10451" spans="1:17" hidden="1" x14ac:dyDescent="0.25">
      <c r="A10451">
        <v>10449</v>
      </c>
      <c r="B10451">
        <v>10450</v>
      </c>
      <c r="C10451" t="s">
        <v>21428</v>
      </c>
      <c r="D10451">
        <v>1988</v>
      </c>
      <c r="E10451" t="s">
        <v>23</v>
      </c>
      <c r="F10451">
        <v>4.3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 t="s">
        <v>21429</v>
      </c>
      <c r="N10451" t="s">
        <v>302</v>
      </c>
      <c r="O10451" t="s">
        <v>26</v>
      </c>
      <c r="P10451" t="s">
        <v>27</v>
      </c>
      <c r="Q10451">
        <v>89</v>
      </c>
    </row>
    <row r="10452" spans="1:17" hidden="1" x14ac:dyDescent="0.25">
      <c r="A10452">
        <v>10450</v>
      </c>
      <c r="B10452">
        <v>10451</v>
      </c>
      <c r="C10452" t="s">
        <v>21430</v>
      </c>
      <c r="D10452">
        <v>2003</v>
      </c>
      <c r="F10452">
        <v>5.2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 t="s">
        <v>21431</v>
      </c>
      <c r="N10452" t="s">
        <v>1097</v>
      </c>
      <c r="O10452" t="s">
        <v>66</v>
      </c>
      <c r="P10452" t="s">
        <v>149</v>
      </c>
      <c r="Q10452">
        <v>158</v>
      </c>
    </row>
    <row r="10453" spans="1:17" hidden="1" x14ac:dyDescent="0.25">
      <c r="A10453">
        <v>10451</v>
      </c>
      <c r="B10453">
        <v>10452</v>
      </c>
      <c r="C10453" t="s">
        <v>21432</v>
      </c>
      <c r="D10453">
        <v>1956</v>
      </c>
      <c r="F10453">
        <v>5.5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 t="s">
        <v>21433</v>
      </c>
      <c r="N10453" t="s">
        <v>10549</v>
      </c>
      <c r="O10453" t="s">
        <v>26</v>
      </c>
      <c r="P10453" t="s">
        <v>27</v>
      </c>
      <c r="Q10453">
        <v>88</v>
      </c>
    </row>
    <row r="10454" spans="1:17" x14ac:dyDescent="0.25">
      <c r="A10454">
        <v>10452</v>
      </c>
      <c r="B10454">
        <v>10453</v>
      </c>
      <c r="C10454" t="s">
        <v>21434</v>
      </c>
      <c r="D10454">
        <v>2014</v>
      </c>
      <c r="F10454">
        <v>4.5999999999999996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 t="s">
        <v>14367</v>
      </c>
      <c r="N10454" t="s">
        <v>2351</v>
      </c>
      <c r="O10454" t="s">
        <v>530</v>
      </c>
      <c r="P10454" t="s">
        <v>27</v>
      </c>
      <c r="Q10454">
        <v>82</v>
      </c>
    </row>
    <row r="10455" spans="1:17" hidden="1" x14ac:dyDescent="0.25">
      <c r="A10455">
        <v>10453</v>
      </c>
      <c r="B10455">
        <v>10454</v>
      </c>
      <c r="C10455" t="s">
        <v>21435</v>
      </c>
      <c r="D10455">
        <v>2002</v>
      </c>
      <c r="F10455">
        <v>8.6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 t="s">
        <v>21436</v>
      </c>
      <c r="N10455" t="s">
        <v>353</v>
      </c>
      <c r="O10455" t="s">
        <v>26</v>
      </c>
      <c r="P10455" t="s">
        <v>27</v>
      </c>
      <c r="Q10455">
        <v>180</v>
      </c>
    </row>
    <row r="10456" spans="1:17" hidden="1" x14ac:dyDescent="0.25">
      <c r="A10456">
        <v>10454</v>
      </c>
      <c r="B10456">
        <v>10455</v>
      </c>
      <c r="C10456" t="s">
        <v>21437</v>
      </c>
      <c r="D10456">
        <v>1968</v>
      </c>
      <c r="E10456" t="s">
        <v>213</v>
      </c>
      <c r="F10456">
        <v>5.5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 t="s">
        <v>15963</v>
      </c>
      <c r="N10456" t="s">
        <v>15685</v>
      </c>
      <c r="O10456" t="s">
        <v>26</v>
      </c>
      <c r="P10456" t="s">
        <v>27</v>
      </c>
      <c r="Q10456">
        <v>131</v>
      </c>
    </row>
    <row r="10457" spans="1:17" hidden="1" x14ac:dyDescent="0.25">
      <c r="A10457">
        <v>10455</v>
      </c>
      <c r="B10457">
        <v>10456</v>
      </c>
      <c r="C10457" s="6">
        <v>44835</v>
      </c>
      <c r="D10457">
        <v>1998</v>
      </c>
      <c r="E10457" t="s">
        <v>23</v>
      </c>
      <c r="F10457">
        <v>6.2</v>
      </c>
      <c r="H10457">
        <v>0</v>
      </c>
      <c r="I10457">
        <v>0</v>
      </c>
      <c r="J10457">
        <v>1</v>
      </c>
      <c r="K10457">
        <v>0</v>
      </c>
      <c r="L10457">
        <v>0</v>
      </c>
      <c r="N10457" t="s">
        <v>13646</v>
      </c>
    </row>
    <row r="10458" spans="1:17" hidden="1" x14ac:dyDescent="0.25">
      <c r="A10458">
        <v>10456</v>
      </c>
      <c r="B10458">
        <v>10457</v>
      </c>
      <c r="C10458" t="s">
        <v>21438</v>
      </c>
      <c r="D10458">
        <v>2009</v>
      </c>
      <c r="F10458">
        <v>7.1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 t="s">
        <v>21439</v>
      </c>
      <c r="N10458" t="s">
        <v>65</v>
      </c>
      <c r="O10458" t="s">
        <v>26</v>
      </c>
      <c r="P10458" t="s">
        <v>27</v>
      </c>
      <c r="Q10458">
        <v>82</v>
      </c>
    </row>
    <row r="10459" spans="1:17" hidden="1" x14ac:dyDescent="0.25">
      <c r="A10459">
        <v>10457</v>
      </c>
      <c r="B10459">
        <v>10458</v>
      </c>
      <c r="C10459" t="s">
        <v>21440</v>
      </c>
      <c r="D10459">
        <v>2018</v>
      </c>
      <c r="F10459">
        <v>5.7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 t="s">
        <v>16139</v>
      </c>
      <c r="N10459" t="s">
        <v>1024</v>
      </c>
      <c r="O10459" t="s">
        <v>9914</v>
      </c>
      <c r="P10459" t="s">
        <v>27</v>
      </c>
      <c r="Q10459">
        <v>99</v>
      </c>
    </row>
    <row r="10460" spans="1:17" hidden="1" x14ac:dyDescent="0.25">
      <c r="A10460">
        <v>10458</v>
      </c>
      <c r="B10460">
        <v>10459</v>
      </c>
      <c r="C10460" t="s">
        <v>21441</v>
      </c>
      <c r="D10460">
        <v>2016</v>
      </c>
      <c r="F10460">
        <v>6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 t="s">
        <v>3385</v>
      </c>
      <c r="N10460" t="s">
        <v>1863</v>
      </c>
      <c r="O10460" t="s">
        <v>21442</v>
      </c>
      <c r="P10460" t="s">
        <v>27</v>
      </c>
      <c r="Q10460">
        <v>108</v>
      </c>
    </row>
    <row r="10461" spans="1:17" hidden="1" x14ac:dyDescent="0.25">
      <c r="A10461">
        <v>10459</v>
      </c>
      <c r="B10461">
        <v>10460</v>
      </c>
      <c r="C10461" t="s">
        <v>21443</v>
      </c>
      <c r="D10461">
        <v>2005</v>
      </c>
      <c r="F10461">
        <v>6.1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 t="s">
        <v>21444</v>
      </c>
      <c r="N10461" t="s">
        <v>2505</v>
      </c>
      <c r="O10461" t="s">
        <v>21445</v>
      </c>
      <c r="P10461" t="s">
        <v>21446</v>
      </c>
      <c r="Q10461">
        <v>91</v>
      </c>
    </row>
    <row r="10462" spans="1:17" hidden="1" x14ac:dyDescent="0.25">
      <c r="A10462">
        <v>10460</v>
      </c>
      <c r="B10462">
        <v>10461</v>
      </c>
      <c r="C10462" t="s">
        <v>21447</v>
      </c>
      <c r="D10462">
        <v>2013</v>
      </c>
      <c r="F10462">
        <v>6.1</v>
      </c>
      <c r="H10462">
        <v>0</v>
      </c>
      <c r="I10462">
        <v>0</v>
      </c>
      <c r="J10462">
        <v>1</v>
      </c>
      <c r="K10462">
        <v>0</v>
      </c>
      <c r="L10462">
        <v>0</v>
      </c>
      <c r="M10462" t="s">
        <v>21448</v>
      </c>
      <c r="N10462" t="s">
        <v>111</v>
      </c>
      <c r="O10462" t="s">
        <v>526</v>
      </c>
      <c r="P10462" t="s">
        <v>527</v>
      </c>
      <c r="Q10462">
        <v>107</v>
      </c>
    </row>
    <row r="10463" spans="1:17" x14ac:dyDescent="0.25">
      <c r="A10463">
        <v>10461</v>
      </c>
      <c r="B10463">
        <v>10462</v>
      </c>
      <c r="C10463" t="s">
        <v>21449</v>
      </c>
      <c r="D10463">
        <v>2014</v>
      </c>
      <c r="F10463">
        <v>3.9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 t="s">
        <v>21450</v>
      </c>
      <c r="N10463" t="s">
        <v>235</v>
      </c>
      <c r="O10463" t="s">
        <v>26</v>
      </c>
      <c r="P10463" t="s">
        <v>27</v>
      </c>
      <c r="Q10463">
        <v>93</v>
      </c>
    </row>
    <row r="10464" spans="1:17" x14ac:dyDescent="0.25">
      <c r="A10464">
        <v>10462</v>
      </c>
      <c r="B10464">
        <v>10463</v>
      </c>
      <c r="C10464" t="s">
        <v>21451</v>
      </c>
      <c r="D10464">
        <v>2015</v>
      </c>
      <c r="F10464">
        <v>5.6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 t="s">
        <v>21452</v>
      </c>
      <c r="N10464" t="s">
        <v>254</v>
      </c>
      <c r="O10464" t="s">
        <v>26</v>
      </c>
      <c r="P10464" t="s">
        <v>27</v>
      </c>
      <c r="Q10464">
        <v>70</v>
      </c>
    </row>
    <row r="10465" spans="1:17" x14ac:dyDescent="0.25">
      <c r="A10465">
        <v>10463</v>
      </c>
      <c r="B10465">
        <v>10464</v>
      </c>
      <c r="C10465" t="s">
        <v>21453</v>
      </c>
      <c r="D10465">
        <v>2017</v>
      </c>
      <c r="E10465" t="s">
        <v>23</v>
      </c>
      <c r="F10465">
        <v>3.3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 t="s">
        <v>21454</v>
      </c>
      <c r="N10465" t="s">
        <v>75</v>
      </c>
      <c r="O10465" t="s">
        <v>5243</v>
      </c>
      <c r="P10465" t="s">
        <v>27</v>
      </c>
      <c r="Q10465">
        <v>116</v>
      </c>
    </row>
    <row r="10466" spans="1:17" hidden="1" x14ac:dyDescent="0.25">
      <c r="A10466">
        <v>10464</v>
      </c>
      <c r="B10466">
        <v>10465</v>
      </c>
      <c r="C10466" t="s">
        <v>21455</v>
      </c>
      <c r="D10466">
        <v>1961</v>
      </c>
      <c r="F10466">
        <v>4.4000000000000004</v>
      </c>
      <c r="G10466" s="1">
        <v>0.38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 t="s">
        <v>21456</v>
      </c>
      <c r="N10466" t="s">
        <v>336</v>
      </c>
      <c r="O10466" t="s">
        <v>80</v>
      </c>
      <c r="P10466" t="s">
        <v>27</v>
      </c>
      <c r="Q10466">
        <v>90</v>
      </c>
    </row>
    <row r="10467" spans="1:17" hidden="1" x14ac:dyDescent="0.25">
      <c r="A10467">
        <v>10465</v>
      </c>
      <c r="B10467">
        <v>10466</v>
      </c>
      <c r="C10467" t="s">
        <v>21457</v>
      </c>
      <c r="D10467">
        <v>1948</v>
      </c>
      <c r="F10467">
        <v>6.9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 t="s">
        <v>20313</v>
      </c>
      <c r="N10467" t="s">
        <v>21458</v>
      </c>
      <c r="O10467" t="s">
        <v>26</v>
      </c>
      <c r="P10467" t="s">
        <v>27</v>
      </c>
      <c r="Q10467">
        <v>67</v>
      </c>
    </row>
    <row r="10468" spans="1:17" hidden="1" x14ac:dyDescent="0.25">
      <c r="A10468">
        <v>10466</v>
      </c>
      <c r="B10468">
        <v>10467</v>
      </c>
      <c r="C10468" t="s">
        <v>21459</v>
      </c>
      <c r="D10468">
        <v>2013</v>
      </c>
      <c r="E10468" t="s">
        <v>213</v>
      </c>
      <c r="F10468">
        <v>5.4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 t="s">
        <v>21460</v>
      </c>
      <c r="N10468" t="s">
        <v>598</v>
      </c>
      <c r="O10468" t="s">
        <v>26</v>
      </c>
      <c r="P10468" t="s">
        <v>27</v>
      </c>
      <c r="Q10468">
        <v>120</v>
      </c>
    </row>
    <row r="10469" spans="1:17" x14ac:dyDescent="0.25">
      <c r="A10469">
        <v>10467</v>
      </c>
      <c r="B10469">
        <v>10468</v>
      </c>
      <c r="C10469" t="s">
        <v>21461</v>
      </c>
      <c r="D10469">
        <v>2017</v>
      </c>
      <c r="F10469">
        <v>4.0999999999999996</v>
      </c>
      <c r="H10469">
        <v>0</v>
      </c>
      <c r="I10469">
        <v>0</v>
      </c>
      <c r="J10469">
        <v>1</v>
      </c>
      <c r="K10469">
        <v>0</v>
      </c>
      <c r="L10469">
        <v>0</v>
      </c>
      <c r="M10469" t="s">
        <v>21462</v>
      </c>
      <c r="N10469" t="s">
        <v>257</v>
      </c>
      <c r="O10469" t="s">
        <v>26</v>
      </c>
      <c r="P10469" t="s">
        <v>27</v>
      </c>
      <c r="Q10469">
        <v>105</v>
      </c>
    </row>
    <row r="10470" spans="1:17" hidden="1" x14ac:dyDescent="0.25">
      <c r="A10470">
        <v>10468</v>
      </c>
      <c r="B10470">
        <v>10469</v>
      </c>
      <c r="C10470" t="s">
        <v>21463</v>
      </c>
      <c r="D10470">
        <v>1998</v>
      </c>
      <c r="E10470" t="s">
        <v>23</v>
      </c>
      <c r="F10470">
        <v>6.1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 t="s">
        <v>7090</v>
      </c>
      <c r="N10470" t="s">
        <v>62</v>
      </c>
      <c r="O10470" t="s">
        <v>26</v>
      </c>
      <c r="P10470" t="s">
        <v>27</v>
      </c>
      <c r="Q10470">
        <v>105</v>
      </c>
    </row>
    <row r="10471" spans="1:17" hidden="1" x14ac:dyDescent="0.25">
      <c r="A10471">
        <v>10469</v>
      </c>
      <c r="B10471">
        <v>10470</v>
      </c>
      <c r="C10471" t="s">
        <v>21464</v>
      </c>
      <c r="D10471">
        <v>1959</v>
      </c>
      <c r="F10471">
        <v>6.3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 t="s">
        <v>21465</v>
      </c>
      <c r="N10471" t="s">
        <v>62</v>
      </c>
      <c r="O10471" t="s">
        <v>80</v>
      </c>
      <c r="P10471" t="s">
        <v>27</v>
      </c>
      <c r="Q10471">
        <v>63</v>
      </c>
    </row>
    <row r="10472" spans="1:17" hidden="1" x14ac:dyDescent="0.25">
      <c r="A10472">
        <v>10470</v>
      </c>
      <c r="B10472">
        <v>10471</v>
      </c>
      <c r="C10472" t="s">
        <v>21466</v>
      </c>
      <c r="D10472">
        <v>1957</v>
      </c>
      <c r="F10472">
        <v>6.2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 t="s">
        <v>21467</v>
      </c>
      <c r="N10472" t="s">
        <v>260</v>
      </c>
      <c r="O10472" t="s">
        <v>26</v>
      </c>
      <c r="P10472" t="s">
        <v>27</v>
      </c>
      <c r="Q10472">
        <v>72</v>
      </c>
    </row>
    <row r="10473" spans="1:17" hidden="1" x14ac:dyDescent="0.25">
      <c r="A10473">
        <v>10471</v>
      </c>
      <c r="B10473">
        <v>10472</v>
      </c>
      <c r="C10473" t="s">
        <v>21468</v>
      </c>
      <c r="D10473">
        <v>1973</v>
      </c>
      <c r="E10473" t="s">
        <v>17</v>
      </c>
      <c r="F10473">
        <v>6.7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 t="s">
        <v>11881</v>
      </c>
      <c r="N10473" t="s">
        <v>1557</v>
      </c>
      <c r="O10473" t="s">
        <v>26</v>
      </c>
      <c r="P10473" t="s">
        <v>14891</v>
      </c>
      <c r="Q10473">
        <v>93</v>
      </c>
    </row>
    <row r="10474" spans="1:17" hidden="1" x14ac:dyDescent="0.25">
      <c r="A10474">
        <v>10472</v>
      </c>
      <c r="B10474">
        <v>10473</v>
      </c>
      <c r="C10474" t="s">
        <v>21469</v>
      </c>
      <c r="D10474">
        <v>2006</v>
      </c>
      <c r="F10474">
        <v>7.4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 t="s">
        <v>17651</v>
      </c>
      <c r="N10474" t="s">
        <v>1684</v>
      </c>
      <c r="Q10474">
        <v>51</v>
      </c>
    </row>
    <row r="10475" spans="1:17" hidden="1" x14ac:dyDescent="0.25">
      <c r="A10475">
        <v>10473</v>
      </c>
      <c r="B10475">
        <v>10474</v>
      </c>
      <c r="C10475" t="s">
        <v>21470</v>
      </c>
      <c r="D10475">
        <v>1930</v>
      </c>
      <c r="F10475">
        <v>6.4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 t="s">
        <v>21471</v>
      </c>
      <c r="N10475" t="s">
        <v>21472</v>
      </c>
      <c r="O10475" t="s">
        <v>26</v>
      </c>
      <c r="P10475" t="s">
        <v>27</v>
      </c>
      <c r="Q10475">
        <v>20</v>
      </c>
    </row>
    <row r="10476" spans="1:17" hidden="1" x14ac:dyDescent="0.25">
      <c r="A10476">
        <v>10474</v>
      </c>
      <c r="B10476">
        <v>10475</v>
      </c>
      <c r="C10476" t="s">
        <v>21473</v>
      </c>
      <c r="D10476">
        <v>2007</v>
      </c>
      <c r="E10476" t="s">
        <v>32</v>
      </c>
      <c r="F10476">
        <v>4.8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 t="s">
        <v>21474</v>
      </c>
      <c r="N10476" t="s">
        <v>21475</v>
      </c>
      <c r="O10476" t="s">
        <v>457</v>
      </c>
      <c r="P10476" t="s">
        <v>27</v>
      </c>
      <c r="Q10476">
        <v>95</v>
      </c>
    </row>
    <row r="10477" spans="1:17" x14ac:dyDescent="0.25">
      <c r="A10477">
        <v>10475</v>
      </c>
      <c r="B10477">
        <v>10476</v>
      </c>
      <c r="C10477" t="s">
        <v>21476</v>
      </c>
      <c r="D10477">
        <v>2015</v>
      </c>
      <c r="F10477">
        <v>4</v>
      </c>
      <c r="H10477">
        <v>0</v>
      </c>
      <c r="I10477">
        <v>0</v>
      </c>
      <c r="J10477">
        <v>1</v>
      </c>
      <c r="K10477">
        <v>0</v>
      </c>
      <c r="L10477">
        <v>0</v>
      </c>
      <c r="M10477" t="s">
        <v>21477</v>
      </c>
      <c r="N10477" t="s">
        <v>515</v>
      </c>
      <c r="O10477" t="s">
        <v>26</v>
      </c>
      <c r="P10477" t="s">
        <v>27</v>
      </c>
      <c r="Q10477">
        <v>88</v>
      </c>
    </row>
    <row r="10478" spans="1:17" hidden="1" x14ac:dyDescent="0.25">
      <c r="A10478">
        <v>10476</v>
      </c>
      <c r="B10478">
        <v>10477</v>
      </c>
      <c r="C10478" t="s">
        <v>21478</v>
      </c>
      <c r="D10478">
        <v>2011</v>
      </c>
      <c r="F10478">
        <v>5.7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 t="s">
        <v>21479</v>
      </c>
      <c r="N10478" t="s">
        <v>20689</v>
      </c>
      <c r="O10478" t="s">
        <v>80</v>
      </c>
      <c r="P10478" t="s">
        <v>27</v>
      </c>
      <c r="Q10478">
        <v>107</v>
      </c>
    </row>
    <row r="10479" spans="1:17" x14ac:dyDescent="0.25">
      <c r="A10479">
        <v>10477</v>
      </c>
      <c r="B10479">
        <v>10478</v>
      </c>
      <c r="C10479" t="s">
        <v>21480</v>
      </c>
      <c r="D10479">
        <v>2016</v>
      </c>
      <c r="F10479">
        <v>6.1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 t="s">
        <v>21481</v>
      </c>
      <c r="N10479" t="s">
        <v>65</v>
      </c>
      <c r="O10479" t="s">
        <v>66</v>
      </c>
      <c r="P10479" t="s">
        <v>1534</v>
      </c>
      <c r="Q10479">
        <v>118</v>
      </c>
    </row>
    <row r="10480" spans="1:17" x14ac:dyDescent="0.25">
      <c r="A10480">
        <v>10478</v>
      </c>
      <c r="B10480">
        <v>10479</v>
      </c>
      <c r="C10480" t="s">
        <v>21482</v>
      </c>
      <c r="D10480">
        <v>2015</v>
      </c>
      <c r="F10480">
        <v>3.3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 t="s">
        <v>21483</v>
      </c>
      <c r="N10480" t="s">
        <v>515</v>
      </c>
      <c r="O10480" t="s">
        <v>26</v>
      </c>
      <c r="P10480" t="s">
        <v>27</v>
      </c>
      <c r="Q10480">
        <v>106</v>
      </c>
    </row>
    <row r="10481" spans="1:17" hidden="1" x14ac:dyDescent="0.25">
      <c r="A10481">
        <v>10479</v>
      </c>
      <c r="B10481">
        <v>10480</v>
      </c>
      <c r="C10481" t="s">
        <v>21484</v>
      </c>
      <c r="D10481">
        <v>2012</v>
      </c>
      <c r="F10481">
        <v>3.5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 t="s">
        <v>21485</v>
      </c>
      <c r="N10481" t="s">
        <v>1843</v>
      </c>
      <c r="O10481" t="s">
        <v>26</v>
      </c>
      <c r="P10481" t="s">
        <v>27</v>
      </c>
      <c r="Q10481">
        <v>82</v>
      </c>
    </row>
    <row r="10482" spans="1:17" x14ac:dyDescent="0.25">
      <c r="A10482">
        <v>10480</v>
      </c>
      <c r="B10482">
        <v>10481</v>
      </c>
      <c r="C10482" t="s">
        <v>21486</v>
      </c>
      <c r="D10482">
        <v>2018</v>
      </c>
      <c r="F10482">
        <v>6.4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 t="s">
        <v>21487</v>
      </c>
      <c r="N10482" t="s">
        <v>3346</v>
      </c>
      <c r="O10482" t="s">
        <v>1049</v>
      </c>
      <c r="P10482" t="s">
        <v>5384</v>
      </c>
      <c r="Q10482">
        <v>115</v>
      </c>
    </row>
    <row r="10483" spans="1:17" x14ac:dyDescent="0.25">
      <c r="A10483">
        <v>10481</v>
      </c>
      <c r="B10483">
        <v>10482</v>
      </c>
      <c r="C10483" t="s">
        <v>21488</v>
      </c>
      <c r="D10483">
        <v>2016</v>
      </c>
      <c r="F10483">
        <v>3.7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 t="s">
        <v>13199</v>
      </c>
      <c r="N10483" t="s">
        <v>943</v>
      </c>
      <c r="O10483" t="s">
        <v>80</v>
      </c>
      <c r="P10483" t="s">
        <v>27</v>
      </c>
      <c r="Q10483">
        <v>83</v>
      </c>
    </row>
    <row r="10484" spans="1:17" hidden="1" x14ac:dyDescent="0.25">
      <c r="A10484">
        <v>10482</v>
      </c>
      <c r="B10484">
        <v>10483</v>
      </c>
      <c r="C10484" t="s">
        <v>21489</v>
      </c>
      <c r="D10484">
        <v>2016</v>
      </c>
      <c r="F10484">
        <v>7.3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 t="s">
        <v>21490</v>
      </c>
      <c r="N10484" t="s">
        <v>363</v>
      </c>
      <c r="O10484" t="s">
        <v>21491</v>
      </c>
      <c r="P10484" t="s">
        <v>11895</v>
      </c>
      <c r="Q10484">
        <v>142</v>
      </c>
    </row>
    <row r="10485" spans="1:17" x14ac:dyDescent="0.25">
      <c r="A10485">
        <v>10483</v>
      </c>
      <c r="B10485">
        <v>10484</v>
      </c>
      <c r="C10485" t="s">
        <v>21492</v>
      </c>
      <c r="D10485">
        <v>2015</v>
      </c>
      <c r="F10485">
        <v>6.7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 t="s">
        <v>21493</v>
      </c>
      <c r="N10485" t="s">
        <v>21494</v>
      </c>
      <c r="O10485" t="s">
        <v>26</v>
      </c>
      <c r="P10485" t="s">
        <v>27</v>
      </c>
      <c r="Q10485">
        <v>92</v>
      </c>
    </row>
    <row r="10486" spans="1:17" hidden="1" x14ac:dyDescent="0.25">
      <c r="A10486">
        <v>10484</v>
      </c>
      <c r="B10486">
        <v>10485</v>
      </c>
      <c r="C10486" t="s">
        <v>21495</v>
      </c>
      <c r="D10486">
        <v>2010</v>
      </c>
      <c r="F10486">
        <v>6.5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 t="s">
        <v>21496</v>
      </c>
      <c r="N10486" t="s">
        <v>114</v>
      </c>
      <c r="O10486" t="s">
        <v>226</v>
      </c>
      <c r="P10486" t="s">
        <v>1728</v>
      </c>
      <c r="Q10486">
        <v>96</v>
      </c>
    </row>
    <row r="10487" spans="1:17" hidden="1" x14ac:dyDescent="0.25">
      <c r="A10487">
        <v>10485</v>
      </c>
      <c r="B10487">
        <v>10486</v>
      </c>
      <c r="C10487" t="s">
        <v>21497</v>
      </c>
      <c r="D10487">
        <v>2002</v>
      </c>
      <c r="E10487" t="s">
        <v>23</v>
      </c>
      <c r="F10487">
        <v>4.7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 t="s">
        <v>21498</v>
      </c>
      <c r="N10487" t="s">
        <v>100</v>
      </c>
      <c r="O10487" t="s">
        <v>9841</v>
      </c>
      <c r="P10487" t="s">
        <v>21499</v>
      </c>
      <c r="Q10487">
        <v>119</v>
      </c>
    </row>
    <row r="10488" spans="1:17" hidden="1" x14ac:dyDescent="0.25">
      <c r="A10488">
        <v>10486</v>
      </c>
      <c r="B10488">
        <v>10487</v>
      </c>
      <c r="C10488" t="s">
        <v>21500</v>
      </c>
      <c r="D10488">
        <v>2006</v>
      </c>
      <c r="F10488">
        <v>6.2</v>
      </c>
      <c r="H10488">
        <v>0</v>
      </c>
      <c r="I10488">
        <v>0</v>
      </c>
      <c r="J10488">
        <v>1</v>
      </c>
      <c r="K10488">
        <v>0</v>
      </c>
      <c r="L10488">
        <v>0</v>
      </c>
    </row>
    <row r="10489" spans="1:17" x14ac:dyDescent="0.25">
      <c r="A10489">
        <v>10487</v>
      </c>
      <c r="B10489">
        <v>10488</v>
      </c>
      <c r="C10489" t="s">
        <v>21501</v>
      </c>
      <c r="D10489">
        <v>2019</v>
      </c>
      <c r="F10489">
        <v>2.6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 t="s">
        <v>21502</v>
      </c>
      <c r="N10489" t="s">
        <v>2764</v>
      </c>
      <c r="O10489" t="s">
        <v>2149</v>
      </c>
      <c r="P10489" t="s">
        <v>27</v>
      </c>
      <c r="Q10489">
        <v>93</v>
      </c>
    </row>
    <row r="10490" spans="1:17" x14ac:dyDescent="0.25">
      <c r="A10490">
        <v>10488</v>
      </c>
      <c r="B10490">
        <v>10489</v>
      </c>
      <c r="C10490" t="s">
        <v>21503</v>
      </c>
      <c r="D10490">
        <v>2017</v>
      </c>
      <c r="E10490" t="s">
        <v>23</v>
      </c>
      <c r="F10490">
        <v>7.1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 t="s">
        <v>21504</v>
      </c>
      <c r="N10490" t="s">
        <v>353</v>
      </c>
      <c r="O10490" t="s">
        <v>26</v>
      </c>
      <c r="P10490" t="s">
        <v>27</v>
      </c>
      <c r="Q10490">
        <v>98</v>
      </c>
    </row>
    <row r="10491" spans="1:17" x14ac:dyDescent="0.25">
      <c r="A10491">
        <v>10489</v>
      </c>
      <c r="B10491">
        <v>10490</v>
      </c>
      <c r="C10491" t="s">
        <v>21505</v>
      </c>
      <c r="D10491">
        <v>2016</v>
      </c>
      <c r="E10491" t="s">
        <v>32</v>
      </c>
      <c r="F10491">
        <v>6.6</v>
      </c>
      <c r="H10491">
        <v>0</v>
      </c>
      <c r="I10491">
        <v>0</v>
      </c>
      <c r="J10491">
        <v>1</v>
      </c>
      <c r="K10491">
        <v>0</v>
      </c>
      <c r="L10491">
        <v>0</v>
      </c>
      <c r="M10491" t="s">
        <v>8350</v>
      </c>
      <c r="N10491" t="s">
        <v>21506</v>
      </c>
      <c r="O10491" t="s">
        <v>26</v>
      </c>
      <c r="P10491" t="s">
        <v>27</v>
      </c>
      <c r="Q10491">
        <v>95</v>
      </c>
    </row>
    <row r="10492" spans="1:17" hidden="1" x14ac:dyDescent="0.25">
      <c r="A10492">
        <v>10490</v>
      </c>
      <c r="B10492">
        <v>10491</v>
      </c>
      <c r="C10492" t="s">
        <v>21507</v>
      </c>
      <c r="D10492">
        <v>1996</v>
      </c>
      <c r="F10492">
        <v>6.5</v>
      </c>
      <c r="H10492">
        <v>0</v>
      </c>
      <c r="I10492">
        <v>0</v>
      </c>
      <c r="J10492">
        <v>1</v>
      </c>
      <c r="K10492">
        <v>0</v>
      </c>
      <c r="L10492">
        <v>0</v>
      </c>
      <c r="M10492" t="s">
        <v>21508</v>
      </c>
      <c r="N10492" t="s">
        <v>9010</v>
      </c>
      <c r="O10492" t="s">
        <v>26</v>
      </c>
      <c r="P10492" t="s">
        <v>27</v>
      </c>
      <c r="Q10492">
        <v>60</v>
      </c>
    </row>
    <row r="10493" spans="1:17" x14ac:dyDescent="0.25">
      <c r="A10493">
        <v>10491</v>
      </c>
      <c r="B10493">
        <v>10492</v>
      </c>
      <c r="C10493" t="s">
        <v>21509</v>
      </c>
      <c r="D10493">
        <v>2018</v>
      </c>
      <c r="F10493">
        <v>2</v>
      </c>
      <c r="G10493" s="1">
        <v>0.09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 t="s">
        <v>4353</v>
      </c>
      <c r="N10493" t="s">
        <v>394</v>
      </c>
      <c r="O10493" t="s">
        <v>66</v>
      </c>
      <c r="P10493" t="s">
        <v>149</v>
      </c>
      <c r="Q10493">
        <v>160</v>
      </c>
    </row>
    <row r="10494" spans="1:17" x14ac:dyDescent="0.25">
      <c r="A10494">
        <v>10492</v>
      </c>
      <c r="B10494">
        <v>10493</v>
      </c>
      <c r="C10494" t="s">
        <v>21510</v>
      </c>
      <c r="D10494">
        <v>2015</v>
      </c>
      <c r="E10494" t="s">
        <v>32</v>
      </c>
      <c r="F10494">
        <v>6.3</v>
      </c>
      <c r="H10494">
        <v>0</v>
      </c>
      <c r="I10494">
        <v>0</v>
      </c>
      <c r="J10494">
        <v>1</v>
      </c>
      <c r="K10494">
        <v>0</v>
      </c>
      <c r="L10494">
        <v>0</v>
      </c>
      <c r="M10494" t="s">
        <v>21511</v>
      </c>
      <c r="N10494" t="s">
        <v>515</v>
      </c>
      <c r="O10494" t="s">
        <v>1382</v>
      </c>
      <c r="P10494" t="s">
        <v>1383</v>
      </c>
      <c r="Q10494">
        <v>98</v>
      </c>
    </row>
    <row r="10495" spans="1:17" hidden="1" x14ac:dyDescent="0.25">
      <c r="A10495">
        <v>10493</v>
      </c>
      <c r="B10495">
        <v>10494</v>
      </c>
      <c r="C10495" t="s">
        <v>21512</v>
      </c>
      <c r="D10495">
        <v>2008</v>
      </c>
      <c r="E10495" t="s">
        <v>23</v>
      </c>
      <c r="F10495">
        <v>3.1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 t="s">
        <v>21513</v>
      </c>
      <c r="N10495" t="s">
        <v>515</v>
      </c>
      <c r="O10495" t="s">
        <v>21514</v>
      </c>
      <c r="P10495" t="s">
        <v>27</v>
      </c>
      <c r="Q10495">
        <v>89</v>
      </c>
    </row>
    <row r="10496" spans="1:17" hidden="1" x14ac:dyDescent="0.25">
      <c r="A10496">
        <v>10494</v>
      </c>
      <c r="B10496">
        <v>10495</v>
      </c>
      <c r="C10496" t="s">
        <v>21515</v>
      </c>
      <c r="D10496">
        <v>2012</v>
      </c>
      <c r="F10496">
        <v>5.4</v>
      </c>
      <c r="G10496" s="1">
        <v>0.45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 t="s">
        <v>21516</v>
      </c>
      <c r="N10496" t="s">
        <v>114</v>
      </c>
      <c r="O10496" t="s">
        <v>80</v>
      </c>
      <c r="P10496" t="s">
        <v>27</v>
      </c>
      <c r="Q10496">
        <v>84</v>
      </c>
    </row>
    <row r="10497" spans="1:17" x14ac:dyDescent="0.25">
      <c r="A10497">
        <v>10495</v>
      </c>
      <c r="B10497">
        <v>10496</v>
      </c>
      <c r="C10497" t="s">
        <v>21517</v>
      </c>
      <c r="D10497">
        <v>2016</v>
      </c>
      <c r="F10497">
        <v>6.2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 t="s">
        <v>16593</v>
      </c>
      <c r="N10497" t="s">
        <v>100</v>
      </c>
      <c r="O10497" t="s">
        <v>26</v>
      </c>
      <c r="P10497" t="s">
        <v>27</v>
      </c>
      <c r="Q10497">
        <v>85</v>
      </c>
    </row>
    <row r="10498" spans="1:17" hidden="1" x14ac:dyDescent="0.25">
      <c r="A10498">
        <v>10496</v>
      </c>
      <c r="B10498">
        <v>10497</v>
      </c>
      <c r="C10498" t="s">
        <v>21518</v>
      </c>
      <c r="D10498">
        <v>1985</v>
      </c>
      <c r="E10498" t="s">
        <v>23</v>
      </c>
      <c r="F10498">
        <v>4.3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 t="s">
        <v>10129</v>
      </c>
      <c r="N10498" t="s">
        <v>943</v>
      </c>
      <c r="O10498" t="s">
        <v>26</v>
      </c>
      <c r="P10498" t="s">
        <v>27</v>
      </c>
      <c r="Q10498">
        <v>97</v>
      </c>
    </row>
    <row r="10499" spans="1:17" x14ac:dyDescent="0.25">
      <c r="A10499">
        <v>10497</v>
      </c>
      <c r="B10499">
        <v>10498</v>
      </c>
      <c r="C10499" t="s">
        <v>21519</v>
      </c>
      <c r="D10499">
        <v>2016</v>
      </c>
      <c r="F10499">
        <v>4.8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 t="s">
        <v>21520</v>
      </c>
      <c r="N10499" t="s">
        <v>3574</v>
      </c>
      <c r="O10499" t="s">
        <v>740</v>
      </c>
      <c r="P10499" t="s">
        <v>27</v>
      </c>
      <c r="Q10499">
        <v>80</v>
      </c>
    </row>
    <row r="10500" spans="1:17" hidden="1" x14ac:dyDescent="0.25">
      <c r="A10500">
        <v>10498</v>
      </c>
      <c r="B10500">
        <v>10499</v>
      </c>
      <c r="C10500" t="s">
        <v>21521</v>
      </c>
      <c r="D10500">
        <v>2013</v>
      </c>
      <c r="F10500">
        <v>4.5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 t="s">
        <v>21522</v>
      </c>
      <c r="N10500" t="s">
        <v>336</v>
      </c>
      <c r="O10500" t="s">
        <v>26</v>
      </c>
      <c r="P10500" t="s">
        <v>27</v>
      </c>
      <c r="Q10500">
        <v>81</v>
      </c>
    </row>
    <row r="10501" spans="1:17" hidden="1" x14ac:dyDescent="0.25">
      <c r="A10501">
        <v>10499</v>
      </c>
      <c r="B10501">
        <v>10500</v>
      </c>
      <c r="C10501" t="s">
        <v>21523</v>
      </c>
      <c r="D10501">
        <v>2003</v>
      </c>
      <c r="F10501">
        <v>5.3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 t="s">
        <v>5263</v>
      </c>
      <c r="N10501" t="s">
        <v>111</v>
      </c>
      <c r="O10501" t="s">
        <v>66</v>
      </c>
      <c r="P10501" t="s">
        <v>149</v>
      </c>
      <c r="Q10501">
        <v>166</v>
      </c>
    </row>
    <row r="10502" spans="1:17" hidden="1" x14ac:dyDescent="0.25">
      <c r="A10502">
        <v>10500</v>
      </c>
      <c r="B10502">
        <v>10501</v>
      </c>
      <c r="C10502" t="s">
        <v>21524</v>
      </c>
      <c r="D10502">
        <v>2001</v>
      </c>
      <c r="F10502">
        <v>5.0999999999999996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 t="s">
        <v>21525</v>
      </c>
      <c r="N10502" t="s">
        <v>100</v>
      </c>
      <c r="O10502" t="s">
        <v>457</v>
      </c>
      <c r="P10502" t="s">
        <v>27</v>
      </c>
      <c r="Q10502">
        <v>89</v>
      </c>
    </row>
    <row r="10503" spans="1:17" x14ac:dyDescent="0.25">
      <c r="A10503">
        <v>10501</v>
      </c>
      <c r="B10503">
        <v>10502</v>
      </c>
      <c r="C10503" t="s">
        <v>21526</v>
      </c>
      <c r="D10503">
        <v>2018</v>
      </c>
      <c r="E10503" t="s">
        <v>32</v>
      </c>
      <c r="F10503">
        <v>5.2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 t="s">
        <v>21527</v>
      </c>
      <c r="N10503" t="s">
        <v>834</v>
      </c>
      <c r="O10503" t="s">
        <v>80</v>
      </c>
      <c r="P10503" t="s">
        <v>27</v>
      </c>
      <c r="Q10503">
        <v>63</v>
      </c>
    </row>
    <row r="10504" spans="1:17" x14ac:dyDescent="0.25">
      <c r="A10504">
        <v>10502</v>
      </c>
      <c r="B10504">
        <v>10503</v>
      </c>
      <c r="C10504" t="s">
        <v>21528</v>
      </c>
      <c r="D10504">
        <v>2014</v>
      </c>
      <c r="E10504" t="s">
        <v>23</v>
      </c>
      <c r="F10504">
        <v>5.3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 t="s">
        <v>17649</v>
      </c>
      <c r="N10504" t="s">
        <v>100</v>
      </c>
      <c r="O10504" t="s">
        <v>740</v>
      </c>
      <c r="P10504" t="s">
        <v>27</v>
      </c>
      <c r="Q10504">
        <v>111</v>
      </c>
    </row>
    <row r="10505" spans="1:17" hidden="1" x14ac:dyDescent="0.25">
      <c r="A10505">
        <v>10503</v>
      </c>
      <c r="B10505">
        <v>10504</v>
      </c>
      <c r="C10505" t="s">
        <v>21529</v>
      </c>
      <c r="D10505">
        <v>2018</v>
      </c>
      <c r="H10505">
        <v>0</v>
      </c>
      <c r="I10505">
        <v>0</v>
      </c>
      <c r="J10505">
        <v>1</v>
      </c>
      <c r="K10505">
        <v>0</v>
      </c>
      <c r="L10505">
        <v>0</v>
      </c>
    </row>
    <row r="10506" spans="1:17" x14ac:dyDescent="0.25">
      <c r="A10506">
        <v>10504</v>
      </c>
      <c r="B10506">
        <v>10505</v>
      </c>
      <c r="C10506" t="s">
        <v>21530</v>
      </c>
      <c r="D10506">
        <v>2018</v>
      </c>
      <c r="E10506" t="s">
        <v>213</v>
      </c>
      <c r="F10506">
        <v>4.0999999999999996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 t="s">
        <v>21531</v>
      </c>
      <c r="N10506" t="s">
        <v>100</v>
      </c>
      <c r="O10506" t="s">
        <v>66</v>
      </c>
      <c r="P10506" t="s">
        <v>956</v>
      </c>
      <c r="Q10506">
        <v>123</v>
      </c>
    </row>
    <row r="10507" spans="1:17" hidden="1" x14ac:dyDescent="0.25">
      <c r="A10507">
        <v>10505</v>
      </c>
      <c r="B10507">
        <v>10506</v>
      </c>
      <c r="C10507" t="s">
        <v>21532</v>
      </c>
      <c r="D10507">
        <v>1974</v>
      </c>
      <c r="E10507" t="s">
        <v>23</v>
      </c>
      <c r="F10507">
        <v>5.5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 t="s">
        <v>15054</v>
      </c>
      <c r="N10507" t="s">
        <v>394</v>
      </c>
      <c r="O10507" t="s">
        <v>15055</v>
      </c>
      <c r="P10507" t="s">
        <v>1803</v>
      </c>
      <c r="Q10507">
        <v>119</v>
      </c>
    </row>
    <row r="10508" spans="1:17" hidden="1" x14ac:dyDescent="0.25">
      <c r="A10508">
        <v>10506</v>
      </c>
      <c r="B10508">
        <v>10507</v>
      </c>
      <c r="C10508" t="s">
        <v>21533</v>
      </c>
      <c r="D10508">
        <v>1937</v>
      </c>
      <c r="F10508">
        <v>6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 t="s">
        <v>21534</v>
      </c>
      <c r="N10508" t="s">
        <v>4911</v>
      </c>
      <c r="O10508" t="s">
        <v>119</v>
      </c>
      <c r="P10508" t="s">
        <v>27</v>
      </c>
      <c r="Q10508">
        <v>80</v>
      </c>
    </row>
    <row r="10509" spans="1:17" hidden="1" x14ac:dyDescent="0.25">
      <c r="A10509">
        <v>10507</v>
      </c>
      <c r="B10509">
        <v>10508</v>
      </c>
      <c r="C10509" t="s">
        <v>21535</v>
      </c>
      <c r="D10509">
        <v>2003</v>
      </c>
      <c r="E10509" t="s">
        <v>23</v>
      </c>
      <c r="F10509">
        <v>4.2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 t="s">
        <v>16414</v>
      </c>
      <c r="N10509" t="s">
        <v>271</v>
      </c>
      <c r="O10509" t="s">
        <v>26</v>
      </c>
      <c r="P10509" t="s">
        <v>27</v>
      </c>
      <c r="Q10509">
        <v>82</v>
      </c>
    </row>
    <row r="10510" spans="1:17" hidden="1" x14ac:dyDescent="0.25">
      <c r="A10510">
        <v>10508</v>
      </c>
      <c r="B10510">
        <v>10509</v>
      </c>
      <c r="C10510" t="s">
        <v>21536</v>
      </c>
      <c r="D10510">
        <v>2009</v>
      </c>
      <c r="E10510" t="s">
        <v>735</v>
      </c>
      <c r="F10510">
        <v>5.3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 t="s">
        <v>21537</v>
      </c>
      <c r="N10510" t="s">
        <v>21538</v>
      </c>
      <c r="O10510" t="s">
        <v>26</v>
      </c>
      <c r="P10510" t="s">
        <v>27</v>
      </c>
      <c r="Q10510">
        <v>109</v>
      </c>
    </row>
    <row r="10511" spans="1:17" hidden="1" x14ac:dyDescent="0.25">
      <c r="A10511">
        <v>10509</v>
      </c>
      <c r="B10511">
        <v>10510</v>
      </c>
      <c r="C10511" t="s">
        <v>21539</v>
      </c>
      <c r="D10511">
        <v>1977</v>
      </c>
      <c r="F10511">
        <v>4.7</v>
      </c>
      <c r="H10511">
        <v>0</v>
      </c>
      <c r="I10511">
        <v>0</v>
      </c>
      <c r="J10511">
        <v>1</v>
      </c>
      <c r="K10511">
        <v>0</v>
      </c>
      <c r="L10511">
        <v>0</v>
      </c>
    </row>
    <row r="10512" spans="1:17" hidden="1" x14ac:dyDescent="0.25">
      <c r="A10512">
        <v>10510</v>
      </c>
      <c r="B10512">
        <v>10511</v>
      </c>
      <c r="C10512" t="s">
        <v>21540</v>
      </c>
      <c r="D10512">
        <v>2010</v>
      </c>
      <c r="F10512">
        <v>5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 t="s">
        <v>9708</v>
      </c>
      <c r="N10512" t="s">
        <v>30</v>
      </c>
      <c r="O10512" t="s">
        <v>26</v>
      </c>
      <c r="P10512" t="s">
        <v>3636</v>
      </c>
      <c r="Q10512">
        <v>124</v>
      </c>
    </row>
    <row r="10513" spans="1:17" hidden="1" x14ac:dyDescent="0.25">
      <c r="A10513">
        <v>10511</v>
      </c>
      <c r="B10513">
        <v>10512</v>
      </c>
      <c r="C10513" t="s">
        <v>21541</v>
      </c>
      <c r="D10513">
        <v>2007</v>
      </c>
      <c r="F10513">
        <v>7.5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 t="s">
        <v>21542</v>
      </c>
      <c r="N10513" t="s">
        <v>834</v>
      </c>
      <c r="O10513" t="s">
        <v>740</v>
      </c>
      <c r="P10513" t="s">
        <v>27</v>
      </c>
      <c r="Q10513">
        <v>90</v>
      </c>
    </row>
    <row r="10514" spans="1:17" hidden="1" x14ac:dyDescent="0.25">
      <c r="A10514">
        <v>10512</v>
      </c>
      <c r="B10514">
        <v>10513</v>
      </c>
      <c r="C10514" t="s">
        <v>21543</v>
      </c>
      <c r="D10514">
        <v>1975</v>
      </c>
      <c r="E10514" t="s">
        <v>735</v>
      </c>
      <c r="F10514">
        <v>6.2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 t="s">
        <v>21544</v>
      </c>
      <c r="N10514" t="s">
        <v>100</v>
      </c>
      <c r="O10514" t="s">
        <v>26</v>
      </c>
      <c r="P10514" t="s">
        <v>27</v>
      </c>
      <c r="Q10514">
        <v>97</v>
      </c>
    </row>
    <row r="10515" spans="1:17" hidden="1" x14ac:dyDescent="0.25">
      <c r="A10515">
        <v>10513</v>
      </c>
      <c r="B10515">
        <v>10514</v>
      </c>
      <c r="C10515" t="s">
        <v>21545</v>
      </c>
      <c r="D10515">
        <v>2009</v>
      </c>
      <c r="E10515" t="s">
        <v>17</v>
      </c>
      <c r="F10515">
        <v>5.5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 t="s">
        <v>16208</v>
      </c>
      <c r="N10515" t="s">
        <v>897</v>
      </c>
      <c r="O10515" t="s">
        <v>26</v>
      </c>
      <c r="P10515" t="s">
        <v>27</v>
      </c>
      <c r="Q10515">
        <v>89</v>
      </c>
    </row>
    <row r="10516" spans="1:17" x14ac:dyDescent="0.25">
      <c r="A10516">
        <v>10514</v>
      </c>
      <c r="B10516">
        <v>10515</v>
      </c>
      <c r="C10516" t="s">
        <v>21546</v>
      </c>
      <c r="D10516">
        <v>2014</v>
      </c>
      <c r="E10516" t="s">
        <v>17</v>
      </c>
      <c r="F10516">
        <v>5.4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 t="s">
        <v>21547</v>
      </c>
      <c r="N10516" t="s">
        <v>10234</v>
      </c>
      <c r="O10516" t="s">
        <v>26</v>
      </c>
      <c r="P10516" t="s">
        <v>27</v>
      </c>
      <c r="Q10516">
        <v>79</v>
      </c>
    </row>
    <row r="10517" spans="1:17" hidden="1" x14ac:dyDescent="0.25">
      <c r="A10517">
        <v>10515</v>
      </c>
      <c r="B10517">
        <v>10516</v>
      </c>
      <c r="C10517" t="s">
        <v>21548</v>
      </c>
      <c r="D10517">
        <v>2009</v>
      </c>
      <c r="E10517" t="s">
        <v>32</v>
      </c>
      <c r="F10517">
        <v>5.5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 t="s">
        <v>21549</v>
      </c>
      <c r="N10517" t="s">
        <v>3494</v>
      </c>
      <c r="O10517" t="s">
        <v>783</v>
      </c>
      <c r="P10517" t="s">
        <v>11360</v>
      </c>
      <c r="Q10517">
        <v>97</v>
      </c>
    </row>
    <row r="10518" spans="1:17" hidden="1" x14ac:dyDescent="0.25">
      <c r="A10518">
        <v>10516</v>
      </c>
      <c r="B10518">
        <v>10517</v>
      </c>
      <c r="C10518" t="s">
        <v>21550</v>
      </c>
      <c r="D10518">
        <v>1965</v>
      </c>
      <c r="F10518">
        <v>5.4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 t="s">
        <v>21551</v>
      </c>
      <c r="N10518" t="s">
        <v>7682</v>
      </c>
      <c r="O10518" t="s">
        <v>26</v>
      </c>
      <c r="P10518" t="s">
        <v>27</v>
      </c>
      <c r="Q10518">
        <v>90</v>
      </c>
    </row>
    <row r="10519" spans="1:17" x14ac:dyDescent="0.25">
      <c r="A10519">
        <v>10517</v>
      </c>
      <c r="B10519">
        <v>10518</v>
      </c>
      <c r="C10519" t="s">
        <v>21552</v>
      </c>
      <c r="D10519">
        <v>2018</v>
      </c>
      <c r="F10519">
        <v>4.2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 t="s">
        <v>21553</v>
      </c>
      <c r="N10519" t="s">
        <v>515</v>
      </c>
      <c r="O10519" t="s">
        <v>783</v>
      </c>
      <c r="P10519" t="s">
        <v>27</v>
      </c>
      <c r="Q10519">
        <v>79</v>
      </c>
    </row>
    <row r="10520" spans="1:17" x14ac:dyDescent="0.25">
      <c r="A10520">
        <v>10518</v>
      </c>
      <c r="B10520">
        <v>10519</v>
      </c>
      <c r="C10520" t="s">
        <v>21554</v>
      </c>
      <c r="D10520">
        <v>2016</v>
      </c>
      <c r="E10520" t="s">
        <v>23</v>
      </c>
      <c r="F10520">
        <v>5.7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 t="s">
        <v>21555</v>
      </c>
      <c r="N10520" t="s">
        <v>100</v>
      </c>
      <c r="O10520" t="s">
        <v>26</v>
      </c>
      <c r="P10520" t="s">
        <v>27</v>
      </c>
      <c r="Q10520">
        <v>80</v>
      </c>
    </row>
    <row r="10521" spans="1:17" x14ac:dyDescent="0.25">
      <c r="A10521">
        <v>10519</v>
      </c>
      <c r="B10521">
        <v>10520</v>
      </c>
      <c r="C10521" t="s">
        <v>21556</v>
      </c>
      <c r="D10521">
        <v>2017</v>
      </c>
      <c r="F10521">
        <v>5.3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 t="s">
        <v>21557</v>
      </c>
      <c r="N10521" t="s">
        <v>122</v>
      </c>
      <c r="O10521" t="s">
        <v>26</v>
      </c>
      <c r="P10521" t="s">
        <v>27</v>
      </c>
      <c r="Q10521">
        <v>80</v>
      </c>
    </row>
    <row r="10522" spans="1:17" x14ac:dyDescent="0.25">
      <c r="A10522">
        <v>10520</v>
      </c>
      <c r="B10522">
        <v>10521</v>
      </c>
      <c r="C10522" t="s">
        <v>21558</v>
      </c>
      <c r="D10522">
        <v>2018</v>
      </c>
      <c r="F10522">
        <v>4.0999999999999996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 t="s">
        <v>21559</v>
      </c>
      <c r="N10522" t="s">
        <v>100</v>
      </c>
      <c r="O10522" t="s">
        <v>1651</v>
      </c>
      <c r="P10522" t="s">
        <v>72</v>
      </c>
      <c r="Q10522">
        <v>99</v>
      </c>
    </row>
    <row r="10523" spans="1:17" x14ac:dyDescent="0.25">
      <c r="A10523">
        <v>10521</v>
      </c>
      <c r="B10523">
        <v>10522</v>
      </c>
      <c r="C10523" t="s">
        <v>21560</v>
      </c>
      <c r="D10523">
        <v>2014</v>
      </c>
      <c r="F10523">
        <v>3.7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 t="s">
        <v>21561</v>
      </c>
      <c r="N10523" t="s">
        <v>336</v>
      </c>
      <c r="O10523" t="s">
        <v>26</v>
      </c>
      <c r="P10523" t="s">
        <v>27</v>
      </c>
      <c r="Q10523">
        <v>82</v>
      </c>
    </row>
    <row r="10524" spans="1:17" hidden="1" x14ac:dyDescent="0.25">
      <c r="A10524">
        <v>10522</v>
      </c>
      <c r="B10524">
        <v>10523</v>
      </c>
      <c r="C10524" t="s">
        <v>21562</v>
      </c>
      <c r="D10524">
        <v>2019</v>
      </c>
      <c r="F10524">
        <v>3.4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 t="s">
        <v>16416</v>
      </c>
      <c r="N10524" t="s">
        <v>515</v>
      </c>
      <c r="O10524" t="s">
        <v>26</v>
      </c>
      <c r="P10524" t="s">
        <v>167</v>
      </c>
      <c r="Q10524">
        <v>94</v>
      </c>
    </row>
    <row r="10525" spans="1:17" hidden="1" x14ac:dyDescent="0.25">
      <c r="A10525">
        <v>10523</v>
      </c>
      <c r="B10525">
        <v>10524</v>
      </c>
      <c r="C10525" t="s">
        <v>21563</v>
      </c>
      <c r="D10525">
        <v>1984</v>
      </c>
      <c r="E10525" t="s">
        <v>23</v>
      </c>
      <c r="F10525">
        <v>4.3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 t="s">
        <v>21564</v>
      </c>
      <c r="N10525" t="s">
        <v>7361</v>
      </c>
      <c r="O10525" t="s">
        <v>1163</v>
      </c>
      <c r="P10525" t="s">
        <v>27</v>
      </c>
      <c r="Q10525">
        <v>81</v>
      </c>
    </row>
    <row r="10526" spans="1:17" x14ac:dyDescent="0.25">
      <c r="A10526">
        <v>10524</v>
      </c>
      <c r="B10526">
        <v>10525</v>
      </c>
      <c r="C10526" t="s">
        <v>21565</v>
      </c>
      <c r="D10526">
        <v>2017</v>
      </c>
      <c r="F10526">
        <v>5.7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 t="s">
        <v>19490</v>
      </c>
      <c r="N10526" t="s">
        <v>353</v>
      </c>
      <c r="O10526" t="s">
        <v>530</v>
      </c>
      <c r="P10526" t="s">
        <v>27</v>
      </c>
      <c r="Q10526">
        <v>55</v>
      </c>
    </row>
    <row r="10527" spans="1:17" hidden="1" x14ac:dyDescent="0.25">
      <c r="A10527">
        <v>10525</v>
      </c>
      <c r="B10527">
        <v>10526</v>
      </c>
      <c r="C10527" t="s">
        <v>21566</v>
      </c>
      <c r="D10527">
        <v>2012</v>
      </c>
      <c r="E10527" t="s">
        <v>23</v>
      </c>
      <c r="F10527">
        <v>6.3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 t="s">
        <v>3382</v>
      </c>
      <c r="N10527" t="s">
        <v>579</v>
      </c>
      <c r="O10527" t="s">
        <v>26</v>
      </c>
      <c r="P10527" t="s">
        <v>27</v>
      </c>
      <c r="Q10527">
        <v>79</v>
      </c>
    </row>
    <row r="10528" spans="1:17" hidden="1" x14ac:dyDescent="0.25">
      <c r="A10528">
        <v>10526</v>
      </c>
      <c r="B10528">
        <v>10527</v>
      </c>
      <c r="C10528" t="s">
        <v>21567</v>
      </c>
      <c r="D10528">
        <v>1970</v>
      </c>
      <c r="E10528" t="s">
        <v>23</v>
      </c>
      <c r="F10528">
        <v>5.6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 t="s">
        <v>15474</v>
      </c>
      <c r="N10528" t="s">
        <v>187</v>
      </c>
      <c r="O10528" t="s">
        <v>26</v>
      </c>
      <c r="P10528" t="s">
        <v>27</v>
      </c>
      <c r="Q10528">
        <v>98</v>
      </c>
    </row>
    <row r="10529" spans="1:17" hidden="1" x14ac:dyDescent="0.25">
      <c r="A10529">
        <v>10527</v>
      </c>
      <c r="B10529">
        <v>10528</v>
      </c>
      <c r="C10529" t="s">
        <v>21568</v>
      </c>
      <c r="D10529">
        <v>2010</v>
      </c>
      <c r="E10529" t="s">
        <v>213</v>
      </c>
      <c r="F10529">
        <v>4.8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 t="s">
        <v>21569</v>
      </c>
      <c r="N10529" t="s">
        <v>21570</v>
      </c>
      <c r="O10529" t="s">
        <v>26</v>
      </c>
      <c r="P10529" t="s">
        <v>27</v>
      </c>
      <c r="Q10529">
        <v>104</v>
      </c>
    </row>
    <row r="10530" spans="1:17" hidden="1" x14ac:dyDescent="0.25">
      <c r="A10530">
        <v>10528</v>
      </c>
      <c r="B10530">
        <v>10529</v>
      </c>
      <c r="C10530" t="s">
        <v>21571</v>
      </c>
      <c r="D10530">
        <v>2002</v>
      </c>
      <c r="F10530">
        <v>5.9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 t="s">
        <v>5409</v>
      </c>
      <c r="N10530" t="s">
        <v>260</v>
      </c>
      <c r="O10530" t="s">
        <v>3887</v>
      </c>
      <c r="P10530" t="s">
        <v>72</v>
      </c>
      <c r="Q10530">
        <v>111</v>
      </c>
    </row>
    <row r="10531" spans="1:17" hidden="1" x14ac:dyDescent="0.25">
      <c r="A10531">
        <v>10529</v>
      </c>
      <c r="B10531">
        <v>10530</v>
      </c>
      <c r="C10531" t="s">
        <v>21572</v>
      </c>
      <c r="D10531">
        <v>2012</v>
      </c>
      <c r="F10531">
        <v>8.1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 t="s">
        <v>21573</v>
      </c>
      <c r="N10531" t="s">
        <v>21574</v>
      </c>
      <c r="O10531" t="s">
        <v>12551</v>
      </c>
      <c r="P10531" t="s">
        <v>72</v>
      </c>
      <c r="Q10531">
        <v>84</v>
      </c>
    </row>
    <row r="10532" spans="1:17" hidden="1" x14ac:dyDescent="0.25">
      <c r="A10532">
        <v>10530</v>
      </c>
      <c r="B10532">
        <v>10531</v>
      </c>
      <c r="C10532" t="s">
        <v>21575</v>
      </c>
      <c r="D10532">
        <v>1991</v>
      </c>
      <c r="E10532" t="s">
        <v>23</v>
      </c>
      <c r="F10532">
        <v>5.4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 t="s">
        <v>21576</v>
      </c>
      <c r="N10532" t="s">
        <v>321</v>
      </c>
      <c r="O10532" t="s">
        <v>26</v>
      </c>
      <c r="P10532" t="s">
        <v>27</v>
      </c>
      <c r="Q10532">
        <v>74</v>
      </c>
    </row>
    <row r="10533" spans="1:17" hidden="1" x14ac:dyDescent="0.25">
      <c r="A10533">
        <v>10531</v>
      </c>
      <c r="B10533">
        <v>10532</v>
      </c>
      <c r="C10533" t="s">
        <v>21577</v>
      </c>
      <c r="D10533">
        <v>2016</v>
      </c>
      <c r="F10533">
        <v>6.1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 t="s">
        <v>21578</v>
      </c>
      <c r="N10533" t="s">
        <v>100</v>
      </c>
      <c r="O10533" t="s">
        <v>740</v>
      </c>
      <c r="P10533" t="s">
        <v>21499</v>
      </c>
      <c r="Q10533">
        <v>93</v>
      </c>
    </row>
    <row r="10534" spans="1:17" x14ac:dyDescent="0.25">
      <c r="A10534">
        <v>10532</v>
      </c>
      <c r="B10534">
        <v>10533</v>
      </c>
      <c r="C10534" t="s">
        <v>21579</v>
      </c>
      <c r="D10534">
        <v>2018</v>
      </c>
      <c r="F10534">
        <v>5.6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 t="s">
        <v>21580</v>
      </c>
      <c r="N10534" t="s">
        <v>260</v>
      </c>
      <c r="O10534" t="s">
        <v>9090</v>
      </c>
      <c r="P10534" t="s">
        <v>72</v>
      </c>
      <c r="Q10534">
        <v>102</v>
      </c>
    </row>
    <row r="10535" spans="1:17" x14ac:dyDescent="0.25">
      <c r="A10535">
        <v>10533</v>
      </c>
      <c r="B10535">
        <v>10534</v>
      </c>
      <c r="C10535" t="s">
        <v>21581</v>
      </c>
      <c r="D10535">
        <v>2017</v>
      </c>
      <c r="F10535">
        <v>4.2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 t="s">
        <v>21582</v>
      </c>
      <c r="N10535" t="s">
        <v>2861</v>
      </c>
      <c r="O10535" t="s">
        <v>26</v>
      </c>
      <c r="P10535" t="s">
        <v>27</v>
      </c>
      <c r="Q10535">
        <v>92</v>
      </c>
    </row>
    <row r="10536" spans="1:17" hidden="1" x14ac:dyDescent="0.25">
      <c r="A10536">
        <v>10534</v>
      </c>
      <c r="B10536">
        <v>10535</v>
      </c>
      <c r="C10536" t="s">
        <v>21583</v>
      </c>
      <c r="D10536">
        <v>2011</v>
      </c>
      <c r="F10536">
        <v>6.1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 t="s">
        <v>21584</v>
      </c>
      <c r="N10536" t="s">
        <v>114</v>
      </c>
      <c r="O10536" t="s">
        <v>26</v>
      </c>
      <c r="P10536" t="s">
        <v>27</v>
      </c>
      <c r="Q10536">
        <v>80</v>
      </c>
    </row>
    <row r="10537" spans="1:17" x14ac:dyDescent="0.25">
      <c r="A10537">
        <v>10535</v>
      </c>
      <c r="B10537">
        <v>10536</v>
      </c>
      <c r="C10537" t="s">
        <v>21585</v>
      </c>
      <c r="D10537">
        <v>2015</v>
      </c>
      <c r="F10537">
        <v>6.2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 t="s">
        <v>21586</v>
      </c>
      <c r="N10537" t="s">
        <v>9013</v>
      </c>
      <c r="O10537" t="s">
        <v>26</v>
      </c>
      <c r="P10537" t="s">
        <v>27</v>
      </c>
      <c r="Q10537">
        <v>94</v>
      </c>
    </row>
    <row r="10538" spans="1:17" x14ac:dyDescent="0.25">
      <c r="A10538">
        <v>10536</v>
      </c>
      <c r="B10538">
        <v>10537</v>
      </c>
      <c r="C10538" t="s">
        <v>21587</v>
      </c>
      <c r="D10538">
        <v>2017</v>
      </c>
      <c r="F10538">
        <v>5.3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 t="s">
        <v>21588</v>
      </c>
      <c r="N10538" t="s">
        <v>114</v>
      </c>
      <c r="O10538" t="s">
        <v>26</v>
      </c>
      <c r="P10538" t="s">
        <v>27</v>
      </c>
      <c r="Q10538">
        <v>83</v>
      </c>
    </row>
    <row r="10539" spans="1:17" hidden="1" x14ac:dyDescent="0.25">
      <c r="A10539">
        <v>10537</v>
      </c>
      <c r="B10539">
        <v>10538</v>
      </c>
      <c r="C10539" t="s">
        <v>21589</v>
      </c>
      <c r="D10539">
        <v>2013</v>
      </c>
      <c r="E10539" t="s">
        <v>23</v>
      </c>
      <c r="F10539">
        <v>6.7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 t="s">
        <v>9127</v>
      </c>
      <c r="N10539" t="s">
        <v>6011</v>
      </c>
      <c r="O10539" t="s">
        <v>26</v>
      </c>
      <c r="P10539" t="s">
        <v>27</v>
      </c>
      <c r="Q10539">
        <v>18</v>
      </c>
    </row>
    <row r="10540" spans="1:17" hidden="1" x14ac:dyDescent="0.25">
      <c r="A10540">
        <v>10538</v>
      </c>
      <c r="B10540">
        <v>10539</v>
      </c>
      <c r="C10540" t="s">
        <v>21590</v>
      </c>
      <c r="D10540">
        <v>2011</v>
      </c>
      <c r="F10540">
        <v>5.9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 t="s">
        <v>21591</v>
      </c>
      <c r="N10540" t="s">
        <v>21592</v>
      </c>
      <c r="O10540" t="s">
        <v>26</v>
      </c>
      <c r="P10540" t="s">
        <v>27</v>
      </c>
      <c r="Q10540">
        <v>100</v>
      </c>
    </row>
    <row r="10541" spans="1:17" hidden="1" x14ac:dyDescent="0.25">
      <c r="A10541">
        <v>10539</v>
      </c>
      <c r="B10541">
        <v>10540</v>
      </c>
      <c r="C10541" t="s">
        <v>21593</v>
      </c>
      <c r="D10541">
        <v>2015</v>
      </c>
      <c r="F10541">
        <v>6.8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 t="s">
        <v>20964</v>
      </c>
      <c r="N10541" t="s">
        <v>21594</v>
      </c>
      <c r="O10541" t="s">
        <v>4872</v>
      </c>
      <c r="P10541" t="s">
        <v>27</v>
      </c>
      <c r="Q10541">
        <v>95</v>
      </c>
    </row>
    <row r="10542" spans="1:17" hidden="1" x14ac:dyDescent="0.25">
      <c r="A10542">
        <v>10540</v>
      </c>
      <c r="B10542">
        <v>10541</v>
      </c>
      <c r="C10542" t="s">
        <v>21595</v>
      </c>
      <c r="D10542">
        <v>1990</v>
      </c>
      <c r="E10542" t="s">
        <v>23</v>
      </c>
      <c r="F10542">
        <v>5.0999999999999996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 t="s">
        <v>20881</v>
      </c>
      <c r="N10542" t="s">
        <v>321</v>
      </c>
      <c r="O10542" t="s">
        <v>26</v>
      </c>
      <c r="P10542" t="s">
        <v>27</v>
      </c>
      <c r="Q10542">
        <v>102</v>
      </c>
    </row>
    <row r="10543" spans="1:17" hidden="1" x14ac:dyDescent="0.25">
      <c r="A10543">
        <v>10541</v>
      </c>
      <c r="B10543">
        <v>10542</v>
      </c>
      <c r="C10543" t="s">
        <v>21596</v>
      </c>
      <c r="D10543">
        <v>1986</v>
      </c>
      <c r="E10543" t="s">
        <v>23</v>
      </c>
      <c r="F10543">
        <v>4.5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 t="s">
        <v>21597</v>
      </c>
      <c r="N10543" t="s">
        <v>271</v>
      </c>
      <c r="O10543" t="s">
        <v>26</v>
      </c>
      <c r="P10543" t="s">
        <v>27</v>
      </c>
      <c r="Q10543">
        <v>74</v>
      </c>
    </row>
    <row r="10544" spans="1:17" hidden="1" x14ac:dyDescent="0.25">
      <c r="A10544">
        <v>10542</v>
      </c>
      <c r="B10544">
        <v>10543</v>
      </c>
      <c r="C10544" t="s">
        <v>21598</v>
      </c>
      <c r="D10544">
        <v>1954</v>
      </c>
      <c r="F10544">
        <v>6.7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 t="s">
        <v>5589</v>
      </c>
      <c r="N10544" t="s">
        <v>2764</v>
      </c>
      <c r="O10544" t="s">
        <v>15325</v>
      </c>
      <c r="P10544" t="s">
        <v>149</v>
      </c>
      <c r="Q10544">
        <v>125</v>
      </c>
    </row>
    <row r="10545" spans="1:17" hidden="1" x14ac:dyDescent="0.25">
      <c r="A10545">
        <v>10543</v>
      </c>
      <c r="B10545">
        <v>10544</v>
      </c>
      <c r="C10545" t="s">
        <v>21599</v>
      </c>
      <c r="D10545">
        <v>2013</v>
      </c>
      <c r="F10545">
        <v>6.3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 t="s">
        <v>2641</v>
      </c>
      <c r="N10545" t="s">
        <v>114</v>
      </c>
      <c r="O10545" t="s">
        <v>26</v>
      </c>
      <c r="P10545" t="s">
        <v>27</v>
      </c>
      <c r="Q10545">
        <v>58</v>
      </c>
    </row>
    <row r="10546" spans="1:17" hidden="1" x14ac:dyDescent="0.25">
      <c r="A10546">
        <v>10544</v>
      </c>
      <c r="B10546">
        <v>10545</v>
      </c>
      <c r="C10546" t="s">
        <v>21600</v>
      </c>
      <c r="D10546">
        <v>1963</v>
      </c>
      <c r="F10546">
        <v>5.7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 t="s">
        <v>21601</v>
      </c>
      <c r="N10546" t="s">
        <v>100</v>
      </c>
      <c r="O10546" t="s">
        <v>26</v>
      </c>
      <c r="P10546" t="s">
        <v>27</v>
      </c>
      <c r="Q10546">
        <v>108</v>
      </c>
    </row>
    <row r="10547" spans="1:17" hidden="1" x14ac:dyDescent="0.25">
      <c r="A10547">
        <v>10545</v>
      </c>
      <c r="B10547">
        <v>10546</v>
      </c>
      <c r="C10547" t="s">
        <v>21602</v>
      </c>
      <c r="D10547">
        <v>2000</v>
      </c>
      <c r="E10547" t="s">
        <v>23</v>
      </c>
      <c r="F10547">
        <v>2.9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 t="s">
        <v>21603</v>
      </c>
      <c r="N10547" t="s">
        <v>955</v>
      </c>
      <c r="O10547" t="s">
        <v>26</v>
      </c>
      <c r="P10547" t="s">
        <v>27</v>
      </c>
      <c r="Q10547">
        <v>96</v>
      </c>
    </row>
    <row r="10548" spans="1:17" hidden="1" x14ac:dyDescent="0.25">
      <c r="A10548">
        <v>10546</v>
      </c>
      <c r="B10548">
        <v>10547</v>
      </c>
      <c r="C10548" t="s">
        <v>21604</v>
      </c>
      <c r="D10548">
        <v>2017</v>
      </c>
      <c r="E10548" t="s">
        <v>23</v>
      </c>
      <c r="F10548">
        <v>5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 t="s">
        <v>21605</v>
      </c>
      <c r="N10548" t="s">
        <v>5802</v>
      </c>
      <c r="O10548" t="s">
        <v>21606</v>
      </c>
      <c r="P10548" t="s">
        <v>27</v>
      </c>
      <c r="Q10548">
        <v>120</v>
      </c>
    </row>
    <row r="10549" spans="1:17" hidden="1" x14ac:dyDescent="0.25">
      <c r="A10549">
        <v>10547</v>
      </c>
      <c r="B10549">
        <v>10548</v>
      </c>
      <c r="C10549" t="s">
        <v>21607</v>
      </c>
      <c r="D10549">
        <v>2011</v>
      </c>
      <c r="F10549">
        <v>7.9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 t="s">
        <v>15588</v>
      </c>
      <c r="N10549" t="s">
        <v>93</v>
      </c>
      <c r="O10549" t="s">
        <v>26</v>
      </c>
      <c r="P10549" t="s">
        <v>27</v>
      </c>
      <c r="Q10549">
        <v>85</v>
      </c>
    </row>
    <row r="10550" spans="1:17" hidden="1" x14ac:dyDescent="0.25">
      <c r="A10550">
        <v>10548</v>
      </c>
      <c r="B10550">
        <v>10549</v>
      </c>
      <c r="C10550" t="s">
        <v>21608</v>
      </c>
      <c r="D10550">
        <v>2007</v>
      </c>
      <c r="F10550">
        <v>7.2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 t="s">
        <v>21609</v>
      </c>
      <c r="N10550" t="s">
        <v>353</v>
      </c>
      <c r="O10550" t="s">
        <v>21610</v>
      </c>
      <c r="P10550" t="s">
        <v>21611</v>
      </c>
      <c r="Q10550">
        <v>100</v>
      </c>
    </row>
    <row r="10551" spans="1:17" hidden="1" x14ac:dyDescent="0.25">
      <c r="A10551">
        <v>10549</v>
      </c>
      <c r="B10551">
        <v>10550</v>
      </c>
      <c r="C10551" t="s">
        <v>21612</v>
      </c>
      <c r="D10551">
        <v>2011</v>
      </c>
      <c r="F10551">
        <v>5.9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 t="s">
        <v>21613</v>
      </c>
      <c r="N10551" t="s">
        <v>100</v>
      </c>
      <c r="O10551" t="s">
        <v>26</v>
      </c>
      <c r="P10551" t="s">
        <v>27</v>
      </c>
      <c r="Q10551">
        <v>94</v>
      </c>
    </row>
    <row r="10552" spans="1:17" hidden="1" x14ac:dyDescent="0.25">
      <c r="A10552">
        <v>10550</v>
      </c>
      <c r="B10552">
        <v>10551</v>
      </c>
      <c r="C10552" t="s">
        <v>21614</v>
      </c>
      <c r="D10552">
        <v>1978</v>
      </c>
      <c r="E10552" t="s">
        <v>23</v>
      </c>
      <c r="F10552">
        <v>6.1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 t="s">
        <v>21615</v>
      </c>
      <c r="N10552" t="s">
        <v>9559</v>
      </c>
      <c r="O10552" t="s">
        <v>11834</v>
      </c>
      <c r="P10552" t="s">
        <v>923</v>
      </c>
      <c r="Q10552">
        <v>102</v>
      </c>
    </row>
    <row r="10553" spans="1:17" hidden="1" x14ac:dyDescent="0.25">
      <c r="A10553">
        <v>10551</v>
      </c>
      <c r="B10553">
        <v>10552</v>
      </c>
      <c r="C10553" t="s">
        <v>21616</v>
      </c>
      <c r="D10553">
        <v>1993</v>
      </c>
      <c r="F10553">
        <v>6.2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 t="s">
        <v>21617</v>
      </c>
      <c r="N10553" t="s">
        <v>353</v>
      </c>
      <c r="O10553" t="s">
        <v>26</v>
      </c>
      <c r="P10553" t="s">
        <v>27</v>
      </c>
      <c r="Q10553">
        <v>45</v>
      </c>
    </row>
    <row r="10554" spans="1:17" hidden="1" x14ac:dyDescent="0.25">
      <c r="A10554">
        <v>10552</v>
      </c>
      <c r="B10554">
        <v>10553</v>
      </c>
      <c r="C10554" t="s">
        <v>21618</v>
      </c>
      <c r="D10554">
        <v>2001</v>
      </c>
      <c r="E10554" t="s">
        <v>23</v>
      </c>
      <c r="F10554">
        <v>5.5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 t="s">
        <v>21619</v>
      </c>
      <c r="N10554" t="s">
        <v>100</v>
      </c>
      <c r="O10554" t="s">
        <v>26</v>
      </c>
      <c r="P10554" t="s">
        <v>27</v>
      </c>
      <c r="Q10554">
        <v>103</v>
      </c>
    </row>
    <row r="10555" spans="1:17" x14ac:dyDescent="0.25">
      <c r="A10555">
        <v>10553</v>
      </c>
      <c r="B10555">
        <v>10554</v>
      </c>
      <c r="C10555" t="s">
        <v>21620</v>
      </c>
      <c r="D10555">
        <v>2016</v>
      </c>
      <c r="E10555" t="s">
        <v>32</v>
      </c>
      <c r="F10555">
        <v>6.2</v>
      </c>
      <c r="H10555">
        <v>0</v>
      </c>
      <c r="I10555">
        <v>0</v>
      </c>
      <c r="J10555">
        <v>1</v>
      </c>
      <c r="K10555">
        <v>0</v>
      </c>
      <c r="L10555">
        <v>0</v>
      </c>
      <c r="M10555" t="s">
        <v>21621</v>
      </c>
      <c r="N10555" t="s">
        <v>353</v>
      </c>
      <c r="O10555" t="s">
        <v>26</v>
      </c>
      <c r="P10555" t="s">
        <v>27</v>
      </c>
      <c r="Q10555">
        <v>59</v>
      </c>
    </row>
    <row r="10556" spans="1:17" hidden="1" x14ac:dyDescent="0.25">
      <c r="A10556">
        <v>10554</v>
      </c>
      <c r="B10556">
        <v>10555</v>
      </c>
      <c r="C10556" t="s">
        <v>21622</v>
      </c>
      <c r="D10556">
        <v>1947</v>
      </c>
      <c r="F10556">
        <v>6.7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 t="s">
        <v>20313</v>
      </c>
      <c r="N10556" t="s">
        <v>21623</v>
      </c>
      <c r="O10556" t="s">
        <v>26</v>
      </c>
      <c r="P10556" t="s">
        <v>27</v>
      </c>
      <c r="Q10556">
        <v>75</v>
      </c>
    </row>
    <row r="10557" spans="1:17" x14ac:dyDescent="0.25">
      <c r="A10557">
        <v>10555</v>
      </c>
      <c r="B10557">
        <v>10556</v>
      </c>
      <c r="C10557" t="s">
        <v>21624</v>
      </c>
      <c r="D10557">
        <v>2015</v>
      </c>
      <c r="F10557">
        <v>5.6</v>
      </c>
      <c r="H10557">
        <v>0</v>
      </c>
      <c r="I10557">
        <v>0</v>
      </c>
      <c r="J10557">
        <v>1</v>
      </c>
      <c r="K10557">
        <v>0</v>
      </c>
      <c r="L10557">
        <v>0</v>
      </c>
      <c r="M10557" t="s">
        <v>21625</v>
      </c>
      <c r="N10557" t="s">
        <v>75</v>
      </c>
      <c r="O10557" t="s">
        <v>26</v>
      </c>
      <c r="P10557" t="s">
        <v>27</v>
      </c>
      <c r="Q10557">
        <v>90</v>
      </c>
    </row>
    <row r="10558" spans="1:17" x14ac:dyDescent="0.25">
      <c r="A10558">
        <v>10556</v>
      </c>
      <c r="B10558">
        <v>10557</v>
      </c>
      <c r="C10558" t="s">
        <v>21626</v>
      </c>
      <c r="D10558">
        <v>2018</v>
      </c>
      <c r="F10558">
        <v>3.6</v>
      </c>
      <c r="G10558" s="1">
        <v>0.33</v>
      </c>
      <c r="H10558">
        <v>0</v>
      </c>
      <c r="I10558">
        <v>0</v>
      </c>
      <c r="J10558">
        <v>1</v>
      </c>
      <c r="K10558">
        <v>0</v>
      </c>
      <c r="L10558">
        <v>0</v>
      </c>
      <c r="M10558" t="s">
        <v>21627</v>
      </c>
      <c r="N10558" t="s">
        <v>394</v>
      </c>
      <c r="O10558" t="s">
        <v>26</v>
      </c>
      <c r="P10558" t="s">
        <v>27</v>
      </c>
      <c r="Q10558">
        <v>96</v>
      </c>
    </row>
    <row r="10559" spans="1:17" hidden="1" x14ac:dyDescent="0.25">
      <c r="A10559">
        <v>10557</v>
      </c>
      <c r="B10559">
        <v>10558</v>
      </c>
      <c r="C10559" t="s">
        <v>21628</v>
      </c>
      <c r="D10559">
        <v>2006</v>
      </c>
      <c r="F10559">
        <v>5.2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 t="s">
        <v>21629</v>
      </c>
      <c r="N10559" t="s">
        <v>1024</v>
      </c>
      <c r="O10559" t="s">
        <v>838</v>
      </c>
      <c r="P10559" t="s">
        <v>27</v>
      </c>
      <c r="Q10559">
        <v>76</v>
      </c>
    </row>
    <row r="10560" spans="1:17" x14ac:dyDescent="0.25">
      <c r="A10560">
        <v>10558</v>
      </c>
      <c r="B10560">
        <v>10559</v>
      </c>
      <c r="C10560" t="s">
        <v>21630</v>
      </c>
      <c r="D10560">
        <v>2017</v>
      </c>
      <c r="E10560" t="s">
        <v>32</v>
      </c>
      <c r="F10560">
        <v>5.5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 t="s">
        <v>21631</v>
      </c>
      <c r="N10560" t="s">
        <v>353</v>
      </c>
      <c r="O10560" t="s">
        <v>26</v>
      </c>
      <c r="P10560" t="s">
        <v>27</v>
      </c>
      <c r="Q10560">
        <v>52</v>
      </c>
    </row>
    <row r="10561" spans="1:17" hidden="1" x14ac:dyDescent="0.25">
      <c r="A10561">
        <v>10559</v>
      </c>
      <c r="B10561">
        <v>10560</v>
      </c>
      <c r="C10561" t="s">
        <v>21632</v>
      </c>
      <c r="D10561">
        <v>1940</v>
      </c>
      <c r="F10561">
        <v>6.7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 t="s">
        <v>20575</v>
      </c>
      <c r="N10561" t="s">
        <v>15436</v>
      </c>
      <c r="O10561" t="s">
        <v>26</v>
      </c>
      <c r="P10561" t="s">
        <v>27</v>
      </c>
      <c r="Q10561">
        <v>60</v>
      </c>
    </row>
    <row r="10562" spans="1:17" hidden="1" x14ac:dyDescent="0.25">
      <c r="A10562">
        <v>10560</v>
      </c>
      <c r="B10562">
        <v>10561</v>
      </c>
      <c r="C10562" t="s">
        <v>21633</v>
      </c>
      <c r="D10562">
        <v>2011</v>
      </c>
      <c r="F10562">
        <v>8.1999999999999993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 t="s">
        <v>9640</v>
      </c>
      <c r="N10562" t="s">
        <v>2614</v>
      </c>
      <c r="O10562" t="s">
        <v>26</v>
      </c>
      <c r="P10562" t="s">
        <v>27</v>
      </c>
      <c r="Q10562">
        <v>103</v>
      </c>
    </row>
    <row r="10563" spans="1:17" hidden="1" x14ac:dyDescent="0.25">
      <c r="A10563">
        <v>10561</v>
      </c>
      <c r="B10563">
        <v>10562</v>
      </c>
      <c r="C10563" t="s">
        <v>21634</v>
      </c>
      <c r="D10563">
        <v>2012</v>
      </c>
      <c r="E10563" t="s">
        <v>32</v>
      </c>
      <c r="F10563">
        <v>5.7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 t="s">
        <v>21635</v>
      </c>
      <c r="N10563" t="s">
        <v>100</v>
      </c>
      <c r="O10563" t="s">
        <v>26</v>
      </c>
      <c r="P10563" t="s">
        <v>27</v>
      </c>
      <c r="Q10563">
        <v>111</v>
      </c>
    </row>
    <row r="10564" spans="1:17" hidden="1" x14ac:dyDescent="0.25">
      <c r="A10564">
        <v>10562</v>
      </c>
      <c r="B10564">
        <v>10563</v>
      </c>
      <c r="C10564" t="s">
        <v>21636</v>
      </c>
      <c r="D10564">
        <v>2009</v>
      </c>
      <c r="F10564">
        <v>6.5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 t="s">
        <v>21637</v>
      </c>
      <c r="N10564" t="s">
        <v>21638</v>
      </c>
      <c r="O10564" t="s">
        <v>26</v>
      </c>
      <c r="P10564" t="s">
        <v>27</v>
      </c>
      <c r="Q10564">
        <v>27</v>
      </c>
    </row>
    <row r="10565" spans="1:17" x14ac:dyDescent="0.25">
      <c r="A10565">
        <v>10563</v>
      </c>
      <c r="B10565">
        <v>10564</v>
      </c>
      <c r="C10565" t="s">
        <v>21639</v>
      </c>
      <c r="D10565">
        <v>2016</v>
      </c>
      <c r="F10565">
        <v>6.2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 t="s">
        <v>21640</v>
      </c>
      <c r="N10565" t="s">
        <v>65</v>
      </c>
      <c r="O10565" t="s">
        <v>26</v>
      </c>
      <c r="P10565" t="s">
        <v>27</v>
      </c>
      <c r="Q10565">
        <v>72</v>
      </c>
    </row>
    <row r="10566" spans="1:17" x14ac:dyDescent="0.25">
      <c r="A10566">
        <v>10564</v>
      </c>
      <c r="B10566">
        <v>10565</v>
      </c>
      <c r="C10566" t="s">
        <v>21641</v>
      </c>
      <c r="D10566">
        <v>2015</v>
      </c>
      <c r="F10566">
        <v>6.2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 t="s">
        <v>21642</v>
      </c>
      <c r="N10566" t="s">
        <v>1764</v>
      </c>
      <c r="O10566" t="s">
        <v>26</v>
      </c>
      <c r="P10566" t="s">
        <v>27</v>
      </c>
      <c r="Q10566">
        <v>100</v>
      </c>
    </row>
    <row r="10567" spans="1:17" hidden="1" x14ac:dyDescent="0.25">
      <c r="A10567">
        <v>10565</v>
      </c>
      <c r="B10567">
        <v>10566</v>
      </c>
      <c r="C10567" t="s">
        <v>21643</v>
      </c>
      <c r="D10567">
        <v>1997</v>
      </c>
      <c r="E10567" t="s">
        <v>23</v>
      </c>
      <c r="F10567">
        <v>2.9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 t="s">
        <v>21644</v>
      </c>
      <c r="N10567" t="s">
        <v>114</v>
      </c>
      <c r="O10567" t="s">
        <v>26</v>
      </c>
      <c r="P10567" t="s">
        <v>27</v>
      </c>
      <c r="Q10567">
        <v>85</v>
      </c>
    </row>
    <row r="10568" spans="1:17" hidden="1" x14ac:dyDescent="0.25">
      <c r="A10568">
        <v>10566</v>
      </c>
      <c r="B10568">
        <v>10567</v>
      </c>
      <c r="C10568" t="s">
        <v>21645</v>
      </c>
      <c r="D10568">
        <v>1996</v>
      </c>
      <c r="F10568">
        <v>5.7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 t="s">
        <v>11686</v>
      </c>
      <c r="N10568" t="s">
        <v>122</v>
      </c>
      <c r="O10568" t="s">
        <v>26</v>
      </c>
      <c r="P10568" t="s">
        <v>27</v>
      </c>
      <c r="Q10568">
        <v>101</v>
      </c>
    </row>
    <row r="10569" spans="1:17" hidden="1" x14ac:dyDescent="0.25">
      <c r="A10569">
        <v>10567</v>
      </c>
      <c r="B10569">
        <v>10568</v>
      </c>
      <c r="C10569" t="s">
        <v>21646</v>
      </c>
      <c r="D10569">
        <v>2008</v>
      </c>
      <c r="E10569" t="s">
        <v>23</v>
      </c>
      <c r="F10569">
        <v>7.2</v>
      </c>
      <c r="G10569" s="1">
        <v>0.2</v>
      </c>
      <c r="H10569">
        <v>0</v>
      </c>
      <c r="I10569">
        <v>0</v>
      </c>
      <c r="J10569">
        <v>1</v>
      </c>
      <c r="K10569">
        <v>0</v>
      </c>
      <c r="L10569">
        <v>0</v>
      </c>
      <c r="M10569" t="s">
        <v>13510</v>
      </c>
      <c r="N10569" t="s">
        <v>114</v>
      </c>
      <c r="O10569" t="s">
        <v>26</v>
      </c>
      <c r="P10569" t="s">
        <v>27</v>
      </c>
      <c r="Q10569">
        <v>56</v>
      </c>
    </row>
    <row r="10570" spans="1:17" hidden="1" x14ac:dyDescent="0.25">
      <c r="A10570">
        <v>10568</v>
      </c>
      <c r="B10570">
        <v>10569</v>
      </c>
      <c r="C10570" t="s">
        <v>21647</v>
      </c>
      <c r="D10570">
        <v>1973</v>
      </c>
      <c r="E10570" t="s">
        <v>32</v>
      </c>
      <c r="F10570">
        <v>5.4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 t="s">
        <v>21648</v>
      </c>
      <c r="N10570" t="s">
        <v>515</v>
      </c>
      <c r="O10570" t="s">
        <v>26</v>
      </c>
      <c r="P10570" t="s">
        <v>27</v>
      </c>
      <c r="Q10570">
        <v>89</v>
      </c>
    </row>
    <row r="10571" spans="1:17" hidden="1" x14ac:dyDescent="0.25">
      <c r="A10571">
        <v>10569</v>
      </c>
      <c r="B10571">
        <v>10570</v>
      </c>
      <c r="C10571" t="s">
        <v>21649</v>
      </c>
      <c r="D10571">
        <v>2000</v>
      </c>
      <c r="F10571">
        <v>6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 t="s">
        <v>21650</v>
      </c>
      <c r="N10571" t="s">
        <v>585</v>
      </c>
      <c r="O10571" t="s">
        <v>26</v>
      </c>
      <c r="P10571" t="s">
        <v>27</v>
      </c>
      <c r="Q10571">
        <v>98</v>
      </c>
    </row>
    <row r="10572" spans="1:17" x14ac:dyDescent="0.25">
      <c r="A10572">
        <v>10570</v>
      </c>
      <c r="B10572">
        <v>10571</v>
      </c>
      <c r="C10572" t="s">
        <v>21651</v>
      </c>
      <c r="D10572">
        <v>2015</v>
      </c>
      <c r="E10572" t="s">
        <v>32</v>
      </c>
      <c r="F10572">
        <v>4.4000000000000004</v>
      </c>
      <c r="G10572" s="1">
        <v>0.2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 t="s">
        <v>21652</v>
      </c>
      <c r="N10572" t="s">
        <v>6821</v>
      </c>
      <c r="O10572" t="s">
        <v>1382</v>
      </c>
      <c r="P10572" t="s">
        <v>1383</v>
      </c>
      <c r="Q10572">
        <v>85</v>
      </c>
    </row>
    <row r="10573" spans="1:17" hidden="1" x14ac:dyDescent="0.25">
      <c r="A10573">
        <v>10571</v>
      </c>
      <c r="B10573">
        <v>10572</v>
      </c>
      <c r="C10573" t="s">
        <v>21653</v>
      </c>
      <c r="D10573">
        <v>2012</v>
      </c>
      <c r="F10573">
        <v>6.8</v>
      </c>
      <c r="H10573">
        <v>0</v>
      </c>
      <c r="I10573">
        <v>0</v>
      </c>
      <c r="J10573">
        <v>1</v>
      </c>
      <c r="K10573">
        <v>0</v>
      </c>
      <c r="L10573">
        <v>0</v>
      </c>
      <c r="M10573" t="s">
        <v>21654</v>
      </c>
      <c r="N10573" t="s">
        <v>100</v>
      </c>
      <c r="O10573" t="s">
        <v>783</v>
      </c>
      <c r="P10573" t="s">
        <v>39</v>
      </c>
      <c r="Q10573">
        <v>94</v>
      </c>
    </row>
    <row r="10574" spans="1:17" x14ac:dyDescent="0.25">
      <c r="A10574">
        <v>10572</v>
      </c>
      <c r="B10574">
        <v>10573</v>
      </c>
      <c r="C10574" t="s">
        <v>21655</v>
      </c>
      <c r="D10574">
        <v>2014</v>
      </c>
      <c r="F10574">
        <v>8.3000000000000007</v>
      </c>
      <c r="H10574">
        <v>0</v>
      </c>
      <c r="I10574">
        <v>0</v>
      </c>
      <c r="J10574">
        <v>1</v>
      </c>
      <c r="K10574">
        <v>0</v>
      </c>
      <c r="L10574">
        <v>0</v>
      </c>
      <c r="N10574" t="s">
        <v>353</v>
      </c>
      <c r="O10574" t="s">
        <v>26</v>
      </c>
      <c r="P10574" t="s">
        <v>27</v>
      </c>
      <c r="Q10574">
        <v>101</v>
      </c>
    </row>
    <row r="10575" spans="1:17" hidden="1" x14ac:dyDescent="0.25">
      <c r="A10575">
        <v>10573</v>
      </c>
      <c r="B10575">
        <v>10574</v>
      </c>
      <c r="C10575" t="s">
        <v>21656</v>
      </c>
      <c r="D10575">
        <v>2010</v>
      </c>
      <c r="E10575" t="s">
        <v>17</v>
      </c>
      <c r="F10575">
        <v>5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 t="s">
        <v>21657</v>
      </c>
      <c r="N10575" t="s">
        <v>598</v>
      </c>
      <c r="O10575" t="s">
        <v>26</v>
      </c>
      <c r="P10575" t="s">
        <v>2206</v>
      </c>
      <c r="Q10575">
        <v>89</v>
      </c>
    </row>
    <row r="10576" spans="1:17" hidden="1" x14ac:dyDescent="0.25">
      <c r="A10576">
        <v>10574</v>
      </c>
      <c r="B10576">
        <v>10575</v>
      </c>
      <c r="C10576" t="s">
        <v>21658</v>
      </c>
      <c r="D10576">
        <v>2012</v>
      </c>
      <c r="F10576">
        <v>6.6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 t="s">
        <v>21659</v>
      </c>
      <c r="N10576" t="s">
        <v>114</v>
      </c>
      <c r="O10576" t="s">
        <v>26</v>
      </c>
      <c r="P10576" t="s">
        <v>27</v>
      </c>
      <c r="Q10576">
        <v>44</v>
      </c>
    </row>
    <row r="10577" spans="1:17" hidden="1" x14ac:dyDescent="0.25">
      <c r="A10577">
        <v>10575</v>
      </c>
      <c r="B10577">
        <v>10576</v>
      </c>
      <c r="C10577" t="s">
        <v>21660</v>
      </c>
      <c r="D10577">
        <v>1964</v>
      </c>
      <c r="F10577">
        <v>5.7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 t="s">
        <v>14687</v>
      </c>
      <c r="N10577" t="s">
        <v>21661</v>
      </c>
      <c r="O10577" t="s">
        <v>226</v>
      </c>
      <c r="P10577" t="s">
        <v>354</v>
      </c>
      <c r="Q10577">
        <v>83</v>
      </c>
    </row>
    <row r="10578" spans="1:17" hidden="1" x14ac:dyDescent="0.25">
      <c r="A10578">
        <v>10576</v>
      </c>
      <c r="B10578">
        <v>10577</v>
      </c>
      <c r="C10578" t="s">
        <v>21662</v>
      </c>
      <c r="D10578">
        <v>2001</v>
      </c>
      <c r="E10578" t="s">
        <v>23</v>
      </c>
      <c r="F10578">
        <v>5.5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 t="s">
        <v>9390</v>
      </c>
      <c r="N10578" t="s">
        <v>955</v>
      </c>
      <c r="O10578" t="s">
        <v>740</v>
      </c>
      <c r="P10578" t="s">
        <v>105</v>
      </c>
      <c r="Q10578">
        <v>91</v>
      </c>
    </row>
    <row r="10579" spans="1:17" x14ac:dyDescent="0.25">
      <c r="A10579">
        <v>10577</v>
      </c>
      <c r="B10579">
        <v>10578</v>
      </c>
      <c r="C10579" t="s">
        <v>21663</v>
      </c>
      <c r="D10579">
        <v>2014</v>
      </c>
      <c r="F10579">
        <v>6.5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 t="s">
        <v>21664</v>
      </c>
      <c r="N10579" t="s">
        <v>353</v>
      </c>
      <c r="O10579" t="s">
        <v>26</v>
      </c>
      <c r="P10579" t="s">
        <v>27</v>
      </c>
      <c r="Q10579">
        <v>79</v>
      </c>
    </row>
    <row r="10580" spans="1:17" hidden="1" x14ac:dyDescent="0.25">
      <c r="A10580">
        <v>10578</v>
      </c>
      <c r="B10580">
        <v>10579</v>
      </c>
      <c r="C10580" t="s">
        <v>21665</v>
      </c>
      <c r="D10580">
        <v>1960</v>
      </c>
      <c r="E10580" t="s">
        <v>17</v>
      </c>
      <c r="F10580">
        <v>4.4000000000000004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 t="s">
        <v>21666</v>
      </c>
      <c r="N10580" t="s">
        <v>62</v>
      </c>
      <c r="O10580" t="s">
        <v>26</v>
      </c>
      <c r="P10580" t="s">
        <v>27</v>
      </c>
      <c r="Q10580">
        <v>61</v>
      </c>
    </row>
    <row r="10581" spans="1:17" hidden="1" x14ac:dyDescent="0.25">
      <c r="A10581">
        <v>10579</v>
      </c>
      <c r="B10581">
        <v>10580</v>
      </c>
      <c r="C10581" t="s">
        <v>21667</v>
      </c>
      <c r="D10581">
        <v>2011</v>
      </c>
      <c r="F10581">
        <v>4.5999999999999996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 t="s">
        <v>21668</v>
      </c>
      <c r="N10581" t="s">
        <v>515</v>
      </c>
      <c r="O10581" t="s">
        <v>26</v>
      </c>
      <c r="P10581" t="s">
        <v>27</v>
      </c>
      <c r="Q10581">
        <v>85</v>
      </c>
    </row>
    <row r="10582" spans="1:17" hidden="1" x14ac:dyDescent="0.25">
      <c r="A10582">
        <v>10580</v>
      </c>
      <c r="B10582">
        <v>10581</v>
      </c>
      <c r="C10582" t="s">
        <v>21669</v>
      </c>
      <c r="D10582">
        <v>1987</v>
      </c>
      <c r="E10582" t="s">
        <v>23</v>
      </c>
      <c r="F10582">
        <v>4.8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 t="s">
        <v>12622</v>
      </c>
      <c r="N10582" t="s">
        <v>615</v>
      </c>
      <c r="O10582" t="s">
        <v>26</v>
      </c>
      <c r="P10582" t="s">
        <v>27</v>
      </c>
      <c r="Q10582">
        <v>83</v>
      </c>
    </row>
    <row r="10583" spans="1:17" hidden="1" x14ac:dyDescent="0.25">
      <c r="A10583">
        <v>10581</v>
      </c>
      <c r="B10583">
        <v>10582</v>
      </c>
      <c r="C10583" t="s">
        <v>21670</v>
      </c>
      <c r="D10583">
        <v>1963</v>
      </c>
      <c r="E10583" t="s">
        <v>23</v>
      </c>
      <c r="F10583">
        <v>6.2</v>
      </c>
      <c r="H10583">
        <v>0</v>
      </c>
      <c r="I10583">
        <v>0</v>
      </c>
      <c r="J10583">
        <v>1</v>
      </c>
      <c r="K10583">
        <v>0</v>
      </c>
      <c r="L10583">
        <v>0</v>
      </c>
      <c r="M10583" t="s">
        <v>45</v>
      </c>
      <c r="N10583" t="s">
        <v>504</v>
      </c>
      <c r="O10583" t="s">
        <v>9872</v>
      </c>
      <c r="P10583" t="s">
        <v>27</v>
      </c>
      <c r="Q10583">
        <v>128</v>
      </c>
    </row>
    <row r="10584" spans="1:17" hidden="1" x14ac:dyDescent="0.25">
      <c r="A10584">
        <v>10582</v>
      </c>
      <c r="B10584">
        <v>10583</v>
      </c>
      <c r="C10584" t="s">
        <v>21671</v>
      </c>
      <c r="D10584">
        <v>1944</v>
      </c>
      <c r="F10584">
        <v>5.9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 t="s">
        <v>21672</v>
      </c>
      <c r="N10584" t="s">
        <v>21673</v>
      </c>
      <c r="O10584" t="s">
        <v>26</v>
      </c>
      <c r="P10584" t="s">
        <v>27</v>
      </c>
      <c r="Q10584">
        <v>122</v>
      </c>
    </row>
    <row r="10585" spans="1:17" hidden="1" x14ac:dyDescent="0.25">
      <c r="A10585">
        <v>10583</v>
      </c>
      <c r="B10585">
        <v>10584</v>
      </c>
      <c r="C10585" t="s">
        <v>21674</v>
      </c>
      <c r="D10585">
        <v>2012</v>
      </c>
      <c r="E10585" t="s">
        <v>17</v>
      </c>
      <c r="F10585">
        <v>6.2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 t="s">
        <v>234</v>
      </c>
      <c r="N10585" t="s">
        <v>4650</v>
      </c>
      <c r="O10585" t="s">
        <v>26</v>
      </c>
      <c r="P10585" t="s">
        <v>27</v>
      </c>
      <c r="Q10585">
        <v>98</v>
      </c>
    </row>
    <row r="10586" spans="1:17" x14ac:dyDescent="0.25">
      <c r="A10586">
        <v>10584</v>
      </c>
      <c r="B10586">
        <v>10585</v>
      </c>
      <c r="C10586" t="s">
        <v>21675</v>
      </c>
      <c r="D10586">
        <v>2015</v>
      </c>
      <c r="E10586" t="s">
        <v>735</v>
      </c>
      <c r="F10586">
        <v>3.8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 t="s">
        <v>21676</v>
      </c>
      <c r="N10586" t="s">
        <v>5456</v>
      </c>
      <c r="O10586" t="s">
        <v>26</v>
      </c>
      <c r="P10586" t="s">
        <v>27</v>
      </c>
      <c r="Q10586">
        <v>78</v>
      </c>
    </row>
    <row r="10587" spans="1:17" hidden="1" x14ac:dyDescent="0.25">
      <c r="A10587">
        <v>10585</v>
      </c>
      <c r="B10587">
        <v>10586</v>
      </c>
      <c r="C10587" t="s">
        <v>21677</v>
      </c>
      <c r="D10587">
        <v>2011</v>
      </c>
      <c r="E10587" t="s">
        <v>735</v>
      </c>
      <c r="F10587">
        <v>5.0999999999999996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 t="s">
        <v>21678</v>
      </c>
      <c r="N10587" t="s">
        <v>25</v>
      </c>
      <c r="O10587" t="s">
        <v>226</v>
      </c>
      <c r="P10587" t="s">
        <v>354</v>
      </c>
      <c r="Q10587">
        <v>105</v>
      </c>
    </row>
    <row r="10588" spans="1:17" hidden="1" x14ac:dyDescent="0.25">
      <c r="A10588">
        <v>10586</v>
      </c>
      <c r="B10588">
        <v>10587</v>
      </c>
      <c r="C10588" t="s">
        <v>21679</v>
      </c>
      <c r="D10588">
        <v>2011</v>
      </c>
      <c r="F10588">
        <v>4.4000000000000004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 t="s">
        <v>21680</v>
      </c>
      <c r="N10588" t="s">
        <v>515</v>
      </c>
      <c r="O10588" t="s">
        <v>740</v>
      </c>
      <c r="P10588" t="s">
        <v>27</v>
      </c>
      <c r="Q10588">
        <v>83</v>
      </c>
    </row>
    <row r="10589" spans="1:17" hidden="1" x14ac:dyDescent="0.25">
      <c r="A10589">
        <v>10587</v>
      </c>
      <c r="B10589">
        <v>10588</v>
      </c>
      <c r="C10589" t="s">
        <v>21681</v>
      </c>
      <c r="D10589">
        <v>2013</v>
      </c>
      <c r="F10589">
        <v>6.5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 t="s">
        <v>21682</v>
      </c>
      <c r="N10589" t="s">
        <v>114</v>
      </c>
      <c r="O10589" t="s">
        <v>26</v>
      </c>
      <c r="P10589" t="s">
        <v>27</v>
      </c>
      <c r="Q10589">
        <v>92</v>
      </c>
    </row>
    <row r="10590" spans="1:17" hidden="1" x14ac:dyDescent="0.25">
      <c r="A10590">
        <v>10588</v>
      </c>
      <c r="B10590">
        <v>10589</v>
      </c>
      <c r="C10590" t="s">
        <v>21683</v>
      </c>
      <c r="D10590">
        <v>2013</v>
      </c>
      <c r="E10590" t="s">
        <v>213</v>
      </c>
      <c r="F10590">
        <v>5.8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 t="s">
        <v>21684</v>
      </c>
      <c r="N10590" t="s">
        <v>164</v>
      </c>
      <c r="O10590" t="s">
        <v>740</v>
      </c>
      <c r="P10590" t="s">
        <v>27</v>
      </c>
      <c r="Q10590">
        <v>99</v>
      </c>
    </row>
    <row r="10591" spans="1:17" hidden="1" x14ac:dyDescent="0.25">
      <c r="A10591">
        <v>10589</v>
      </c>
      <c r="B10591">
        <v>10590</v>
      </c>
      <c r="C10591" t="s">
        <v>21685</v>
      </c>
      <c r="D10591">
        <v>2013</v>
      </c>
      <c r="F10591">
        <v>5.0999999999999996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 t="s">
        <v>21686</v>
      </c>
      <c r="N10591" t="s">
        <v>65</v>
      </c>
      <c r="O10591" t="s">
        <v>1049</v>
      </c>
      <c r="P10591" t="s">
        <v>1050</v>
      </c>
      <c r="Q10591">
        <v>118</v>
      </c>
    </row>
    <row r="10592" spans="1:17" hidden="1" x14ac:dyDescent="0.25">
      <c r="A10592">
        <v>10590</v>
      </c>
      <c r="B10592">
        <v>10591</v>
      </c>
      <c r="C10592" t="s">
        <v>21687</v>
      </c>
      <c r="D10592">
        <v>1976</v>
      </c>
      <c r="E10592" t="s">
        <v>23</v>
      </c>
      <c r="F10592">
        <v>6.9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 t="s">
        <v>17522</v>
      </c>
      <c r="N10592" t="s">
        <v>257</v>
      </c>
      <c r="O10592" t="s">
        <v>226</v>
      </c>
      <c r="P10592" t="s">
        <v>354</v>
      </c>
      <c r="Q10592">
        <v>89</v>
      </c>
    </row>
    <row r="10593" spans="1:17" hidden="1" x14ac:dyDescent="0.25">
      <c r="A10593">
        <v>10591</v>
      </c>
      <c r="B10593">
        <v>10592</v>
      </c>
      <c r="C10593" t="s">
        <v>21688</v>
      </c>
      <c r="D10593">
        <v>2010</v>
      </c>
      <c r="E10593" t="s">
        <v>213</v>
      </c>
      <c r="F10593">
        <v>4.7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 t="s">
        <v>21689</v>
      </c>
      <c r="N10593" t="s">
        <v>3718</v>
      </c>
      <c r="O10593" t="s">
        <v>26</v>
      </c>
      <c r="P10593" t="s">
        <v>27</v>
      </c>
      <c r="Q10593">
        <v>77</v>
      </c>
    </row>
    <row r="10594" spans="1:17" hidden="1" x14ac:dyDescent="0.25">
      <c r="A10594">
        <v>10592</v>
      </c>
      <c r="B10594">
        <v>10593</v>
      </c>
      <c r="C10594" t="s">
        <v>21690</v>
      </c>
      <c r="D10594">
        <v>2004</v>
      </c>
      <c r="E10594" t="s">
        <v>23</v>
      </c>
      <c r="F10594">
        <v>2.8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 t="s">
        <v>21691</v>
      </c>
      <c r="N10594" t="s">
        <v>3713</v>
      </c>
      <c r="O10594" t="s">
        <v>4872</v>
      </c>
      <c r="P10594" t="s">
        <v>27</v>
      </c>
      <c r="Q10594">
        <v>92</v>
      </c>
    </row>
    <row r="10595" spans="1:17" hidden="1" x14ac:dyDescent="0.25">
      <c r="A10595">
        <v>10593</v>
      </c>
      <c r="B10595">
        <v>10594</v>
      </c>
      <c r="C10595" t="s">
        <v>21692</v>
      </c>
      <c r="D10595">
        <v>2012</v>
      </c>
      <c r="E10595" t="s">
        <v>23</v>
      </c>
      <c r="F10595">
        <v>3.4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 t="s">
        <v>21693</v>
      </c>
      <c r="N10595" t="s">
        <v>515</v>
      </c>
      <c r="O10595" t="s">
        <v>26</v>
      </c>
      <c r="P10595" t="s">
        <v>27</v>
      </c>
      <c r="Q10595">
        <v>85</v>
      </c>
    </row>
    <row r="10596" spans="1:17" hidden="1" x14ac:dyDescent="0.25">
      <c r="A10596">
        <v>10594</v>
      </c>
      <c r="B10596">
        <v>10595</v>
      </c>
      <c r="C10596" t="s">
        <v>21694</v>
      </c>
      <c r="D10596">
        <v>1998</v>
      </c>
      <c r="E10596" t="s">
        <v>23</v>
      </c>
      <c r="F10596">
        <v>5.6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 t="s">
        <v>21695</v>
      </c>
      <c r="N10596" t="s">
        <v>100</v>
      </c>
      <c r="O10596" t="s">
        <v>26</v>
      </c>
      <c r="P10596" t="s">
        <v>27</v>
      </c>
      <c r="Q10596">
        <v>103</v>
      </c>
    </row>
    <row r="10597" spans="1:17" hidden="1" x14ac:dyDescent="0.25">
      <c r="A10597">
        <v>10595</v>
      </c>
      <c r="B10597">
        <v>10596</v>
      </c>
      <c r="C10597" t="s">
        <v>21696</v>
      </c>
      <c r="D10597">
        <v>1987</v>
      </c>
      <c r="E10597" t="s">
        <v>23</v>
      </c>
      <c r="F10597">
        <v>6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 t="s">
        <v>21697</v>
      </c>
      <c r="N10597" t="s">
        <v>21698</v>
      </c>
      <c r="O10597" t="s">
        <v>80</v>
      </c>
      <c r="P10597" t="s">
        <v>27</v>
      </c>
      <c r="Q10597">
        <v>84</v>
      </c>
    </row>
    <row r="10598" spans="1:17" hidden="1" x14ac:dyDescent="0.25">
      <c r="A10598">
        <v>10596</v>
      </c>
      <c r="B10598">
        <v>10597</v>
      </c>
      <c r="C10598" t="s">
        <v>21699</v>
      </c>
      <c r="D10598">
        <v>2010</v>
      </c>
      <c r="E10598" t="s">
        <v>17</v>
      </c>
      <c r="F10598">
        <v>7.1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 t="s">
        <v>3382</v>
      </c>
      <c r="N10598" t="s">
        <v>114</v>
      </c>
      <c r="O10598" t="s">
        <v>26</v>
      </c>
      <c r="P10598" t="s">
        <v>27</v>
      </c>
      <c r="Q10598">
        <v>74</v>
      </c>
    </row>
    <row r="10599" spans="1:17" hidden="1" x14ac:dyDescent="0.25">
      <c r="A10599">
        <v>10597</v>
      </c>
      <c r="B10599">
        <v>10598</v>
      </c>
      <c r="C10599" t="s">
        <v>21700</v>
      </c>
      <c r="D10599">
        <v>2014</v>
      </c>
      <c r="F10599">
        <v>7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 t="s">
        <v>21701</v>
      </c>
      <c r="N10599" t="s">
        <v>21702</v>
      </c>
      <c r="O10599" t="s">
        <v>2149</v>
      </c>
      <c r="P10599" t="s">
        <v>21703</v>
      </c>
      <c r="Q10599">
        <v>11</v>
      </c>
    </row>
    <row r="10600" spans="1:17" hidden="1" x14ac:dyDescent="0.25">
      <c r="A10600">
        <v>10598</v>
      </c>
      <c r="B10600">
        <v>10599</v>
      </c>
      <c r="C10600" t="s">
        <v>21704</v>
      </c>
      <c r="D10600">
        <v>2006</v>
      </c>
      <c r="F10600">
        <v>6.9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 t="s">
        <v>12354</v>
      </c>
      <c r="N10600" t="s">
        <v>353</v>
      </c>
      <c r="O10600" t="s">
        <v>26</v>
      </c>
      <c r="P10600" t="s">
        <v>27</v>
      </c>
      <c r="Q10600">
        <v>115</v>
      </c>
    </row>
    <row r="10601" spans="1:17" hidden="1" x14ac:dyDescent="0.25">
      <c r="A10601">
        <v>10599</v>
      </c>
      <c r="B10601">
        <v>10600</v>
      </c>
      <c r="C10601" t="s">
        <v>21705</v>
      </c>
      <c r="D10601">
        <v>2008</v>
      </c>
      <c r="F10601">
        <v>6.8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 t="s">
        <v>14228</v>
      </c>
      <c r="N10601" t="s">
        <v>1843</v>
      </c>
      <c r="O10601" t="s">
        <v>66</v>
      </c>
      <c r="P10601" t="s">
        <v>956</v>
      </c>
      <c r="Q10601">
        <v>160</v>
      </c>
    </row>
    <row r="10602" spans="1:17" hidden="1" x14ac:dyDescent="0.25">
      <c r="A10602">
        <v>10600</v>
      </c>
      <c r="B10602">
        <v>10601</v>
      </c>
      <c r="C10602" t="s">
        <v>21706</v>
      </c>
      <c r="D10602">
        <v>2001</v>
      </c>
      <c r="E10602" t="s">
        <v>23</v>
      </c>
      <c r="F10602">
        <v>5.2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 t="s">
        <v>21707</v>
      </c>
      <c r="N10602" t="s">
        <v>21708</v>
      </c>
      <c r="O10602" t="s">
        <v>2110</v>
      </c>
      <c r="P10602" t="s">
        <v>27</v>
      </c>
      <c r="Q10602">
        <v>94</v>
      </c>
    </row>
    <row r="10603" spans="1:17" hidden="1" x14ac:dyDescent="0.25">
      <c r="A10603">
        <v>10601</v>
      </c>
      <c r="B10603">
        <v>10602</v>
      </c>
      <c r="C10603" t="s">
        <v>21709</v>
      </c>
      <c r="D10603">
        <v>2013</v>
      </c>
      <c r="E10603" t="s">
        <v>23</v>
      </c>
      <c r="F10603">
        <v>4.2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 t="s">
        <v>21710</v>
      </c>
      <c r="N10603" t="s">
        <v>21711</v>
      </c>
      <c r="O10603" t="s">
        <v>26</v>
      </c>
      <c r="P10603" t="s">
        <v>27</v>
      </c>
      <c r="Q10603">
        <v>110</v>
      </c>
    </row>
    <row r="10604" spans="1:17" x14ac:dyDescent="0.25">
      <c r="A10604">
        <v>10602</v>
      </c>
      <c r="B10604">
        <v>10603</v>
      </c>
      <c r="C10604" t="s">
        <v>21712</v>
      </c>
      <c r="D10604">
        <v>2015</v>
      </c>
      <c r="F10604">
        <v>6.9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 t="s">
        <v>21713</v>
      </c>
      <c r="N10604" t="s">
        <v>1843</v>
      </c>
      <c r="O10604" t="s">
        <v>26</v>
      </c>
      <c r="P10604" t="s">
        <v>27</v>
      </c>
      <c r="Q10604">
        <v>80</v>
      </c>
    </row>
    <row r="10605" spans="1:17" hidden="1" x14ac:dyDescent="0.25">
      <c r="A10605">
        <v>10603</v>
      </c>
      <c r="B10605">
        <v>10604</v>
      </c>
      <c r="C10605" t="s">
        <v>21714</v>
      </c>
      <c r="D10605">
        <v>2012</v>
      </c>
      <c r="F10605">
        <v>5.8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 t="s">
        <v>21715</v>
      </c>
      <c r="N10605" t="s">
        <v>648</v>
      </c>
      <c r="O10605" t="s">
        <v>26</v>
      </c>
      <c r="P10605" t="s">
        <v>27</v>
      </c>
      <c r="Q10605">
        <v>101</v>
      </c>
    </row>
    <row r="10606" spans="1:17" hidden="1" x14ac:dyDescent="0.25">
      <c r="A10606">
        <v>10604</v>
      </c>
      <c r="B10606">
        <v>10605</v>
      </c>
      <c r="C10606" t="s">
        <v>21716</v>
      </c>
      <c r="D10606">
        <v>2016</v>
      </c>
      <c r="F10606">
        <v>3.2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 t="s">
        <v>21717</v>
      </c>
      <c r="N10606" t="s">
        <v>375</v>
      </c>
      <c r="O10606" t="s">
        <v>21718</v>
      </c>
      <c r="P10606" t="s">
        <v>2000</v>
      </c>
      <c r="Q10606">
        <v>99</v>
      </c>
    </row>
    <row r="10607" spans="1:17" hidden="1" x14ac:dyDescent="0.25">
      <c r="A10607">
        <v>10605</v>
      </c>
      <c r="B10607">
        <v>10606</v>
      </c>
      <c r="C10607" t="s">
        <v>21719</v>
      </c>
      <c r="D10607">
        <v>1987</v>
      </c>
      <c r="E10607" t="s">
        <v>23</v>
      </c>
      <c r="F10607">
        <v>4.3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 t="s">
        <v>21720</v>
      </c>
      <c r="N10607" t="s">
        <v>302</v>
      </c>
      <c r="O10607" t="s">
        <v>26</v>
      </c>
      <c r="P10607" t="s">
        <v>27</v>
      </c>
      <c r="Q10607">
        <v>95</v>
      </c>
    </row>
    <row r="10608" spans="1:17" x14ac:dyDescent="0.25">
      <c r="A10608">
        <v>10606</v>
      </c>
      <c r="B10608">
        <v>10607</v>
      </c>
      <c r="C10608" t="s">
        <v>21721</v>
      </c>
      <c r="D10608">
        <v>2014</v>
      </c>
      <c r="F10608">
        <v>4.5999999999999996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 t="s">
        <v>21722</v>
      </c>
      <c r="N10608" t="s">
        <v>10729</v>
      </c>
      <c r="O10608" t="s">
        <v>80</v>
      </c>
      <c r="P10608" t="s">
        <v>27</v>
      </c>
      <c r="Q10608">
        <v>84</v>
      </c>
    </row>
    <row r="10609" spans="1:17" hidden="1" x14ac:dyDescent="0.25">
      <c r="A10609">
        <v>10607</v>
      </c>
      <c r="B10609">
        <v>10608</v>
      </c>
      <c r="C10609" t="s">
        <v>21723</v>
      </c>
      <c r="D10609">
        <v>2015</v>
      </c>
      <c r="E10609" t="s">
        <v>23</v>
      </c>
      <c r="F10609">
        <v>5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 t="s">
        <v>21724</v>
      </c>
      <c r="N10609" t="s">
        <v>9200</v>
      </c>
      <c r="O10609" t="s">
        <v>26</v>
      </c>
      <c r="P10609" t="s">
        <v>43</v>
      </c>
      <c r="Q10609">
        <v>79</v>
      </c>
    </row>
    <row r="10610" spans="1:17" hidden="1" x14ac:dyDescent="0.25">
      <c r="A10610">
        <v>10608</v>
      </c>
      <c r="B10610">
        <v>10609</v>
      </c>
      <c r="C10610" t="s">
        <v>21725</v>
      </c>
      <c r="D10610">
        <v>2006</v>
      </c>
      <c r="E10610" t="s">
        <v>23</v>
      </c>
      <c r="F10610">
        <v>3.7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 t="s">
        <v>21726</v>
      </c>
      <c r="N10610" t="s">
        <v>100</v>
      </c>
      <c r="O10610" t="s">
        <v>26</v>
      </c>
      <c r="P10610" t="s">
        <v>27</v>
      </c>
    </row>
    <row r="10611" spans="1:17" x14ac:dyDescent="0.25">
      <c r="A10611">
        <v>10609</v>
      </c>
      <c r="B10611">
        <v>10610</v>
      </c>
      <c r="C10611" t="s">
        <v>21727</v>
      </c>
      <c r="D10611">
        <v>2018</v>
      </c>
      <c r="F10611">
        <v>5.6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 t="s">
        <v>21728</v>
      </c>
      <c r="N10611" t="s">
        <v>100</v>
      </c>
      <c r="O10611" t="s">
        <v>26</v>
      </c>
      <c r="P10611" t="s">
        <v>27</v>
      </c>
      <c r="Q10611">
        <v>92</v>
      </c>
    </row>
    <row r="10612" spans="1:17" hidden="1" x14ac:dyDescent="0.25">
      <c r="A10612">
        <v>10610</v>
      </c>
      <c r="B10612">
        <v>10611</v>
      </c>
      <c r="C10612" t="s">
        <v>21729</v>
      </c>
      <c r="D10612">
        <v>2018</v>
      </c>
      <c r="E10612" t="s">
        <v>32</v>
      </c>
      <c r="F10612">
        <v>6.8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 t="s">
        <v>21730</v>
      </c>
      <c r="N10612" t="s">
        <v>353</v>
      </c>
      <c r="O10612" t="s">
        <v>526</v>
      </c>
      <c r="P10612" t="s">
        <v>202</v>
      </c>
      <c r="Q10612">
        <v>55</v>
      </c>
    </row>
    <row r="10613" spans="1:17" hidden="1" x14ac:dyDescent="0.25">
      <c r="A10613">
        <v>10611</v>
      </c>
      <c r="B10613">
        <v>10612</v>
      </c>
      <c r="C10613" t="s">
        <v>21731</v>
      </c>
      <c r="D10613">
        <v>2012</v>
      </c>
      <c r="E10613" t="s">
        <v>32</v>
      </c>
      <c r="F10613">
        <v>6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 t="s">
        <v>21732</v>
      </c>
      <c r="N10613" t="s">
        <v>3718</v>
      </c>
      <c r="O10613" t="s">
        <v>2110</v>
      </c>
      <c r="P10613" t="s">
        <v>27</v>
      </c>
      <c r="Q10613">
        <v>87</v>
      </c>
    </row>
    <row r="10614" spans="1:17" hidden="1" x14ac:dyDescent="0.25">
      <c r="A10614">
        <v>10612</v>
      </c>
      <c r="B10614">
        <v>10613</v>
      </c>
      <c r="C10614" t="s">
        <v>21733</v>
      </c>
      <c r="D10614">
        <v>1991</v>
      </c>
      <c r="F10614">
        <v>6.3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 t="s">
        <v>21734</v>
      </c>
      <c r="N10614" t="s">
        <v>100</v>
      </c>
      <c r="O10614" t="s">
        <v>80</v>
      </c>
      <c r="P10614" t="s">
        <v>27</v>
      </c>
      <c r="Q10614">
        <v>103</v>
      </c>
    </row>
    <row r="10615" spans="1:17" x14ac:dyDescent="0.25">
      <c r="A10615">
        <v>10613</v>
      </c>
      <c r="B10615">
        <v>10614</v>
      </c>
      <c r="C10615" t="s">
        <v>21735</v>
      </c>
      <c r="D10615">
        <v>2018</v>
      </c>
      <c r="F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N10615" t="s">
        <v>3466</v>
      </c>
      <c r="O10615" t="s">
        <v>26</v>
      </c>
      <c r="P10615" t="s">
        <v>27</v>
      </c>
      <c r="Q10615">
        <v>60</v>
      </c>
    </row>
    <row r="10616" spans="1:17" x14ac:dyDescent="0.25">
      <c r="A10616">
        <v>10614</v>
      </c>
      <c r="B10616">
        <v>10615</v>
      </c>
      <c r="C10616" t="s">
        <v>21736</v>
      </c>
      <c r="D10616">
        <v>2018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 t="s">
        <v>21737</v>
      </c>
      <c r="N10616" t="s">
        <v>353</v>
      </c>
      <c r="O10616" t="s">
        <v>26</v>
      </c>
      <c r="P10616" t="s">
        <v>27</v>
      </c>
      <c r="Q10616">
        <v>90</v>
      </c>
    </row>
    <row r="10617" spans="1:17" hidden="1" x14ac:dyDescent="0.25">
      <c r="A10617">
        <v>10615</v>
      </c>
      <c r="B10617">
        <v>10616</v>
      </c>
      <c r="C10617" t="s">
        <v>21738</v>
      </c>
      <c r="D10617">
        <v>2010</v>
      </c>
      <c r="F10617">
        <v>6.7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 t="s">
        <v>16963</v>
      </c>
      <c r="N10617" t="s">
        <v>947</v>
      </c>
      <c r="O10617" t="s">
        <v>80</v>
      </c>
      <c r="P10617" t="s">
        <v>27</v>
      </c>
      <c r="Q10617">
        <v>64</v>
      </c>
    </row>
    <row r="10618" spans="1:17" hidden="1" x14ac:dyDescent="0.25">
      <c r="A10618">
        <v>10616</v>
      </c>
      <c r="B10618">
        <v>10617</v>
      </c>
      <c r="C10618" t="s">
        <v>21739</v>
      </c>
      <c r="D10618">
        <v>2015</v>
      </c>
      <c r="F10618">
        <v>6.5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 t="s">
        <v>21740</v>
      </c>
      <c r="N10618" t="s">
        <v>21741</v>
      </c>
      <c r="O10618" t="s">
        <v>21742</v>
      </c>
      <c r="P10618" t="s">
        <v>21743</v>
      </c>
      <c r="Q10618">
        <v>80</v>
      </c>
    </row>
    <row r="10619" spans="1:17" x14ac:dyDescent="0.25">
      <c r="A10619">
        <v>10617</v>
      </c>
      <c r="B10619">
        <v>10618</v>
      </c>
      <c r="C10619" t="s">
        <v>21744</v>
      </c>
      <c r="D10619">
        <v>2018</v>
      </c>
      <c r="F10619">
        <v>3.4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 t="s">
        <v>21745</v>
      </c>
      <c r="N10619" t="s">
        <v>6597</v>
      </c>
      <c r="O10619" t="s">
        <v>26</v>
      </c>
      <c r="P10619" t="s">
        <v>27</v>
      </c>
      <c r="Q10619">
        <v>90</v>
      </c>
    </row>
    <row r="10620" spans="1:17" hidden="1" x14ac:dyDescent="0.25">
      <c r="A10620">
        <v>10618</v>
      </c>
      <c r="B10620">
        <v>10619</v>
      </c>
      <c r="C10620" t="s">
        <v>21746</v>
      </c>
      <c r="D10620">
        <v>1954</v>
      </c>
      <c r="F10620">
        <v>3.5</v>
      </c>
      <c r="G10620" s="1">
        <v>0.28999999999999998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 t="s">
        <v>12765</v>
      </c>
      <c r="N10620" t="s">
        <v>10549</v>
      </c>
      <c r="O10620" t="s">
        <v>26</v>
      </c>
      <c r="P10620" t="s">
        <v>27</v>
      </c>
      <c r="Q10620">
        <v>71</v>
      </c>
    </row>
    <row r="10621" spans="1:17" hidden="1" x14ac:dyDescent="0.25">
      <c r="A10621">
        <v>10619</v>
      </c>
      <c r="B10621">
        <v>10620</v>
      </c>
      <c r="C10621" t="s">
        <v>21747</v>
      </c>
      <c r="D10621">
        <v>1982</v>
      </c>
      <c r="F10621">
        <v>5.7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 t="s">
        <v>21748</v>
      </c>
      <c r="N10621" t="s">
        <v>2430</v>
      </c>
      <c r="O10621" t="s">
        <v>457</v>
      </c>
      <c r="P10621" t="s">
        <v>21749</v>
      </c>
      <c r="Q10621">
        <v>93</v>
      </c>
    </row>
    <row r="10622" spans="1:17" hidden="1" x14ac:dyDescent="0.25">
      <c r="A10622">
        <v>10620</v>
      </c>
      <c r="B10622">
        <v>10621</v>
      </c>
      <c r="C10622" t="s">
        <v>21750</v>
      </c>
      <c r="D10622">
        <v>2012</v>
      </c>
      <c r="F10622">
        <v>4.3</v>
      </c>
      <c r="H10622">
        <v>0</v>
      </c>
      <c r="I10622">
        <v>0</v>
      </c>
      <c r="J10622">
        <v>1</v>
      </c>
      <c r="K10622">
        <v>0</v>
      </c>
      <c r="L10622">
        <v>0</v>
      </c>
      <c r="N10622" t="s">
        <v>353</v>
      </c>
      <c r="O10622" t="s">
        <v>26</v>
      </c>
      <c r="P10622" t="s">
        <v>27</v>
      </c>
      <c r="Q10622">
        <v>55</v>
      </c>
    </row>
    <row r="10623" spans="1:17" hidden="1" x14ac:dyDescent="0.25">
      <c r="A10623">
        <v>10621</v>
      </c>
      <c r="B10623">
        <v>10622</v>
      </c>
      <c r="C10623" t="s">
        <v>21751</v>
      </c>
      <c r="D10623">
        <v>2013</v>
      </c>
      <c r="F10623">
        <v>6.5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 t="s">
        <v>5768</v>
      </c>
      <c r="N10623" t="s">
        <v>3718</v>
      </c>
      <c r="O10623" t="s">
        <v>26</v>
      </c>
      <c r="P10623" t="s">
        <v>27</v>
      </c>
      <c r="Q10623">
        <v>90</v>
      </c>
    </row>
    <row r="10624" spans="1:17" hidden="1" x14ac:dyDescent="0.25">
      <c r="A10624">
        <v>10622</v>
      </c>
      <c r="B10624">
        <v>10623</v>
      </c>
      <c r="C10624" t="s">
        <v>21752</v>
      </c>
      <c r="D10624">
        <v>2006</v>
      </c>
      <c r="E10624" t="s">
        <v>17</v>
      </c>
      <c r="F10624">
        <v>6.8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 t="s">
        <v>21753</v>
      </c>
      <c r="N10624" t="s">
        <v>100</v>
      </c>
      <c r="O10624" t="s">
        <v>2932</v>
      </c>
      <c r="P10624" t="s">
        <v>21754</v>
      </c>
      <c r="Q10624">
        <v>96</v>
      </c>
    </row>
    <row r="10625" spans="1:17" x14ac:dyDescent="0.25">
      <c r="A10625">
        <v>10623</v>
      </c>
      <c r="B10625">
        <v>10624</v>
      </c>
      <c r="C10625" t="s">
        <v>21755</v>
      </c>
      <c r="D10625">
        <v>2015</v>
      </c>
      <c r="F10625">
        <v>5.4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 t="s">
        <v>21756</v>
      </c>
      <c r="N10625" t="s">
        <v>21757</v>
      </c>
      <c r="O10625" t="s">
        <v>26</v>
      </c>
      <c r="P10625" t="s">
        <v>27</v>
      </c>
      <c r="Q10625">
        <v>97</v>
      </c>
    </row>
    <row r="10626" spans="1:17" hidden="1" x14ac:dyDescent="0.25">
      <c r="A10626">
        <v>10624</v>
      </c>
      <c r="B10626">
        <v>10625</v>
      </c>
      <c r="C10626" t="s">
        <v>21758</v>
      </c>
      <c r="D10626">
        <v>2013</v>
      </c>
      <c r="F10626">
        <v>3.6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 t="s">
        <v>21759</v>
      </c>
      <c r="N10626" t="s">
        <v>2430</v>
      </c>
      <c r="O10626" t="s">
        <v>740</v>
      </c>
      <c r="P10626" t="s">
        <v>27</v>
      </c>
      <c r="Q10626">
        <v>85</v>
      </c>
    </row>
    <row r="10627" spans="1:17" hidden="1" x14ac:dyDescent="0.25">
      <c r="A10627">
        <v>10625</v>
      </c>
      <c r="B10627">
        <v>10626</v>
      </c>
      <c r="C10627" t="s">
        <v>21760</v>
      </c>
      <c r="D10627">
        <v>1988</v>
      </c>
      <c r="F10627">
        <v>7.2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 t="s">
        <v>695</v>
      </c>
      <c r="N10627" t="s">
        <v>100</v>
      </c>
      <c r="O10627" t="s">
        <v>80</v>
      </c>
      <c r="P10627" t="s">
        <v>27</v>
      </c>
      <c r="Q10627">
        <v>110</v>
      </c>
    </row>
    <row r="10628" spans="1:17" hidden="1" x14ac:dyDescent="0.25">
      <c r="A10628">
        <v>10626</v>
      </c>
      <c r="B10628">
        <v>10627</v>
      </c>
      <c r="C10628" t="s">
        <v>21761</v>
      </c>
      <c r="D10628">
        <v>2014</v>
      </c>
      <c r="F10628">
        <v>7.2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 t="s">
        <v>21762</v>
      </c>
      <c r="N10628" t="s">
        <v>21763</v>
      </c>
      <c r="O10628" t="s">
        <v>80</v>
      </c>
      <c r="P10628" t="s">
        <v>167</v>
      </c>
      <c r="Q10628">
        <v>93</v>
      </c>
    </row>
    <row r="10629" spans="1:17" hidden="1" x14ac:dyDescent="0.25">
      <c r="A10629">
        <v>10627</v>
      </c>
      <c r="B10629">
        <v>10628</v>
      </c>
      <c r="C10629" t="s">
        <v>21764</v>
      </c>
      <c r="D10629">
        <v>1952</v>
      </c>
      <c r="F10629">
        <v>5.9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 t="s">
        <v>21765</v>
      </c>
      <c r="N10629" t="s">
        <v>114</v>
      </c>
      <c r="O10629" t="s">
        <v>26</v>
      </c>
      <c r="P10629" t="s">
        <v>27</v>
      </c>
      <c r="Q10629">
        <v>74</v>
      </c>
    </row>
    <row r="10630" spans="1:17" hidden="1" x14ac:dyDescent="0.25">
      <c r="A10630">
        <v>10628</v>
      </c>
      <c r="B10630">
        <v>10629</v>
      </c>
      <c r="C10630" t="s">
        <v>21766</v>
      </c>
      <c r="D10630">
        <v>2009</v>
      </c>
      <c r="E10630" t="s">
        <v>23</v>
      </c>
      <c r="F10630">
        <v>4.5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 t="s">
        <v>21767</v>
      </c>
      <c r="N10630" t="s">
        <v>1863</v>
      </c>
      <c r="O10630" t="s">
        <v>26</v>
      </c>
      <c r="P10630" t="s">
        <v>11974</v>
      </c>
      <c r="Q10630">
        <v>93</v>
      </c>
    </row>
    <row r="10631" spans="1:17" hidden="1" x14ac:dyDescent="0.25">
      <c r="A10631">
        <v>10629</v>
      </c>
      <c r="B10631">
        <v>10630</v>
      </c>
      <c r="C10631" t="s">
        <v>21768</v>
      </c>
      <c r="D10631">
        <v>2004</v>
      </c>
      <c r="F10631">
        <v>7.2</v>
      </c>
      <c r="H10631">
        <v>0</v>
      </c>
      <c r="I10631">
        <v>0</v>
      </c>
      <c r="J10631">
        <v>1</v>
      </c>
      <c r="K10631">
        <v>0</v>
      </c>
      <c r="L10631">
        <v>0</v>
      </c>
      <c r="N10631" t="s">
        <v>353</v>
      </c>
      <c r="O10631" t="s">
        <v>26</v>
      </c>
      <c r="P10631" t="s">
        <v>27</v>
      </c>
      <c r="Q10631">
        <v>61</v>
      </c>
    </row>
    <row r="10632" spans="1:17" hidden="1" x14ac:dyDescent="0.25">
      <c r="A10632">
        <v>10630</v>
      </c>
      <c r="B10632">
        <v>10631</v>
      </c>
      <c r="C10632" t="s">
        <v>21769</v>
      </c>
      <c r="D10632">
        <v>2011</v>
      </c>
      <c r="F10632">
        <v>6.1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 t="s">
        <v>21770</v>
      </c>
      <c r="N10632" t="s">
        <v>504</v>
      </c>
      <c r="O10632" t="s">
        <v>26</v>
      </c>
      <c r="P10632" t="s">
        <v>27</v>
      </c>
      <c r="Q10632">
        <v>97</v>
      </c>
    </row>
    <row r="10633" spans="1:17" x14ac:dyDescent="0.25">
      <c r="A10633">
        <v>10631</v>
      </c>
      <c r="B10633">
        <v>10632</v>
      </c>
      <c r="C10633" t="s">
        <v>21771</v>
      </c>
      <c r="D10633">
        <v>2017</v>
      </c>
      <c r="E10633" t="s">
        <v>23</v>
      </c>
      <c r="F10633">
        <v>4.0999999999999996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 t="s">
        <v>2332</v>
      </c>
      <c r="N10633" t="s">
        <v>160</v>
      </c>
      <c r="O10633" t="s">
        <v>26</v>
      </c>
      <c r="P10633" t="s">
        <v>27</v>
      </c>
      <c r="Q10633">
        <v>94</v>
      </c>
    </row>
    <row r="10634" spans="1:17" hidden="1" x14ac:dyDescent="0.25">
      <c r="A10634">
        <v>10632</v>
      </c>
      <c r="B10634">
        <v>10633</v>
      </c>
      <c r="C10634" t="s">
        <v>21772</v>
      </c>
      <c r="D10634">
        <v>2006</v>
      </c>
      <c r="F10634">
        <v>5.5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 t="s">
        <v>21773</v>
      </c>
      <c r="N10634" t="s">
        <v>271</v>
      </c>
      <c r="O10634" t="s">
        <v>26</v>
      </c>
      <c r="P10634" t="s">
        <v>27</v>
      </c>
      <c r="Q10634">
        <v>82</v>
      </c>
    </row>
    <row r="10635" spans="1:17" hidden="1" x14ac:dyDescent="0.25">
      <c r="A10635">
        <v>10633</v>
      </c>
      <c r="B10635">
        <v>10634</v>
      </c>
      <c r="C10635" t="s">
        <v>21774</v>
      </c>
      <c r="D10635">
        <v>1999</v>
      </c>
      <c r="E10635" t="s">
        <v>32</v>
      </c>
      <c r="F10635">
        <v>4.0999999999999996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 t="s">
        <v>21775</v>
      </c>
      <c r="N10635" t="s">
        <v>18146</v>
      </c>
      <c r="O10635" t="s">
        <v>7121</v>
      </c>
      <c r="P10635" t="s">
        <v>27</v>
      </c>
      <c r="Q10635">
        <v>91</v>
      </c>
    </row>
    <row r="10636" spans="1:17" x14ac:dyDescent="0.25">
      <c r="A10636">
        <v>10634</v>
      </c>
      <c r="B10636">
        <v>10635</v>
      </c>
      <c r="C10636" t="s">
        <v>21776</v>
      </c>
      <c r="D10636">
        <v>2015</v>
      </c>
      <c r="F10636">
        <v>4.8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 t="s">
        <v>21777</v>
      </c>
      <c r="N10636" t="s">
        <v>271</v>
      </c>
      <c r="O10636" t="s">
        <v>26</v>
      </c>
      <c r="P10636" t="s">
        <v>27</v>
      </c>
      <c r="Q10636">
        <v>91</v>
      </c>
    </row>
    <row r="10637" spans="1:17" hidden="1" x14ac:dyDescent="0.25">
      <c r="A10637">
        <v>10635</v>
      </c>
      <c r="B10637">
        <v>10636</v>
      </c>
      <c r="C10637" t="s">
        <v>21778</v>
      </c>
      <c r="D10637">
        <v>1969</v>
      </c>
      <c r="F10637">
        <v>5.5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 t="s">
        <v>21779</v>
      </c>
      <c r="N10637" t="s">
        <v>515</v>
      </c>
      <c r="O10637" t="s">
        <v>26</v>
      </c>
      <c r="P10637" t="s">
        <v>27</v>
      </c>
      <c r="Q10637">
        <v>85</v>
      </c>
    </row>
    <row r="10638" spans="1:17" hidden="1" x14ac:dyDescent="0.25">
      <c r="A10638">
        <v>10636</v>
      </c>
      <c r="B10638">
        <v>10637</v>
      </c>
      <c r="C10638" t="s">
        <v>21780</v>
      </c>
      <c r="D10638">
        <v>1988</v>
      </c>
      <c r="E10638" t="s">
        <v>23</v>
      </c>
      <c r="F10638">
        <v>5.5</v>
      </c>
      <c r="G10638" s="1">
        <v>0.2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 t="s">
        <v>21781</v>
      </c>
      <c r="N10638" t="s">
        <v>601</v>
      </c>
      <c r="O10638" t="s">
        <v>26</v>
      </c>
      <c r="P10638" t="s">
        <v>27</v>
      </c>
      <c r="Q10638">
        <v>108</v>
      </c>
    </row>
    <row r="10639" spans="1:17" hidden="1" x14ac:dyDescent="0.25">
      <c r="A10639">
        <v>10637</v>
      </c>
      <c r="B10639">
        <v>10638</v>
      </c>
      <c r="C10639" t="s">
        <v>21782</v>
      </c>
      <c r="D10639">
        <v>1989</v>
      </c>
      <c r="E10639" t="s">
        <v>32</v>
      </c>
      <c r="F10639">
        <v>5.2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 t="s">
        <v>21783</v>
      </c>
      <c r="N10639" t="s">
        <v>2688</v>
      </c>
      <c r="O10639" t="s">
        <v>2068</v>
      </c>
      <c r="P10639" t="s">
        <v>2069</v>
      </c>
      <c r="Q10639">
        <v>97</v>
      </c>
    </row>
    <row r="10640" spans="1:17" x14ac:dyDescent="0.25">
      <c r="A10640">
        <v>10638</v>
      </c>
      <c r="B10640">
        <v>10639</v>
      </c>
      <c r="C10640" t="s">
        <v>21784</v>
      </c>
      <c r="D10640">
        <v>2014</v>
      </c>
      <c r="F10640">
        <v>6.4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 t="s">
        <v>21785</v>
      </c>
      <c r="N10640" t="s">
        <v>371</v>
      </c>
      <c r="O10640" t="s">
        <v>530</v>
      </c>
      <c r="P10640" t="s">
        <v>27</v>
      </c>
      <c r="Q10640">
        <v>94</v>
      </c>
    </row>
    <row r="10641" spans="1:17" hidden="1" x14ac:dyDescent="0.25">
      <c r="A10641">
        <v>10639</v>
      </c>
      <c r="B10641">
        <v>10640</v>
      </c>
      <c r="C10641" t="s">
        <v>21786</v>
      </c>
      <c r="D10641">
        <v>2007</v>
      </c>
      <c r="F10641">
        <v>7.1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 t="s">
        <v>21787</v>
      </c>
      <c r="N10641" t="s">
        <v>834</v>
      </c>
      <c r="O10641" t="s">
        <v>26</v>
      </c>
      <c r="P10641" t="s">
        <v>167</v>
      </c>
      <c r="Q10641">
        <v>94</v>
      </c>
    </row>
    <row r="10642" spans="1:17" hidden="1" x14ac:dyDescent="0.25">
      <c r="A10642">
        <v>10640</v>
      </c>
      <c r="B10642">
        <v>10641</v>
      </c>
      <c r="C10642" t="s">
        <v>21788</v>
      </c>
      <c r="D10642">
        <v>2013</v>
      </c>
      <c r="F10642">
        <v>5.9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 t="s">
        <v>21789</v>
      </c>
      <c r="N10642" t="s">
        <v>100</v>
      </c>
      <c r="O10642" t="s">
        <v>26</v>
      </c>
      <c r="P10642" t="s">
        <v>27</v>
      </c>
      <c r="Q10642">
        <v>80</v>
      </c>
    </row>
    <row r="10643" spans="1:17" x14ac:dyDescent="0.25">
      <c r="A10643">
        <v>10641</v>
      </c>
      <c r="B10643">
        <v>10642</v>
      </c>
      <c r="C10643" t="s">
        <v>21790</v>
      </c>
      <c r="D10643">
        <v>2017</v>
      </c>
      <c r="F10643">
        <v>5.7</v>
      </c>
      <c r="G10643" s="1">
        <v>0.2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 t="s">
        <v>21791</v>
      </c>
      <c r="N10643" t="s">
        <v>100</v>
      </c>
      <c r="O10643" t="s">
        <v>860</v>
      </c>
      <c r="P10643" t="s">
        <v>904</v>
      </c>
      <c r="Q10643">
        <v>106</v>
      </c>
    </row>
    <row r="10644" spans="1:17" hidden="1" x14ac:dyDescent="0.25">
      <c r="A10644">
        <v>10642</v>
      </c>
      <c r="B10644">
        <v>10643</v>
      </c>
      <c r="C10644" t="s">
        <v>21792</v>
      </c>
      <c r="D10644">
        <v>1945</v>
      </c>
      <c r="F10644">
        <v>5.7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 t="s">
        <v>21793</v>
      </c>
      <c r="N10644" t="s">
        <v>21794</v>
      </c>
      <c r="O10644" t="s">
        <v>26</v>
      </c>
      <c r="P10644" t="s">
        <v>27</v>
      </c>
      <c r="Q10644">
        <v>90</v>
      </c>
    </row>
    <row r="10645" spans="1:17" hidden="1" x14ac:dyDescent="0.25">
      <c r="A10645">
        <v>10643</v>
      </c>
      <c r="B10645">
        <v>10644</v>
      </c>
      <c r="C10645" t="s">
        <v>21795</v>
      </c>
      <c r="D10645">
        <v>2015</v>
      </c>
      <c r="F10645">
        <v>3.4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 t="s">
        <v>21796</v>
      </c>
      <c r="N10645" t="s">
        <v>3020</v>
      </c>
      <c r="O10645" t="s">
        <v>80</v>
      </c>
      <c r="Q10645">
        <v>97</v>
      </c>
    </row>
    <row r="10646" spans="1:17" hidden="1" x14ac:dyDescent="0.25">
      <c r="A10646">
        <v>10644</v>
      </c>
      <c r="B10646">
        <v>10645</v>
      </c>
      <c r="C10646" t="s">
        <v>21797</v>
      </c>
      <c r="D10646">
        <v>1991</v>
      </c>
      <c r="E10646" t="s">
        <v>23</v>
      </c>
      <c r="F10646">
        <v>4.8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 t="s">
        <v>21798</v>
      </c>
      <c r="N10646" t="s">
        <v>311</v>
      </c>
      <c r="O10646" t="s">
        <v>26</v>
      </c>
      <c r="P10646" t="s">
        <v>27</v>
      </c>
      <c r="Q10646">
        <v>107</v>
      </c>
    </row>
    <row r="10647" spans="1:17" hidden="1" x14ac:dyDescent="0.25">
      <c r="A10647">
        <v>10645</v>
      </c>
      <c r="B10647">
        <v>10646</v>
      </c>
      <c r="C10647" t="s">
        <v>21799</v>
      </c>
      <c r="D10647">
        <v>2012</v>
      </c>
      <c r="E10647" t="s">
        <v>23</v>
      </c>
      <c r="F10647">
        <v>4.5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 t="s">
        <v>8653</v>
      </c>
      <c r="N10647" t="s">
        <v>268</v>
      </c>
      <c r="O10647" t="s">
        <v>26</v>
      </c>
      <c r="P10647" t="s">
        <v>10761</v>
      </c>
      <c r="Q10647">
        <v>91</v>
      </c>
    </row>
    <row r="10648" spans="1:17" hidden="1" x14ac:dyDescent="0.25">
      <c r="A10648">
        <v>10646</v>
      </c>
      <c r="B10648">
        <v>10647</v>
      </c>
      <c r="C10648" t="s">
        <v>21800</v>
      </c>
      <c r="D10648">
        <v>2011</v>
      </c>
      <c r="F10648">
        <v>6.5</v>
      </c>
      <c r="H10648">
        <v>0</v>
      </c>
      <c r="I10648">
        <v>0</v>
      </c>
      <c r="J10648">
        <v>1</v>
      </c>
      <c r="K10648">
        <v>0</v>
      </c>
      <c r="L10648">
        <v>0</v>
      </c>
      <c r="N10648" t="s">
        <v>3518</v>
      </c>
      <c r="O10648" t="s">
        <v>860</v>
      </c>
      <c r="P10648" t="s">
        <v>904</v>
      </c>
      <c r="Q10648">
        <v>60</v>
      </c>
    </row>
    <row r="10649" spans="1:17" hidden="1" x14ac:dyDescent="0.25">
      <c r="A10649">
        <v>10647</v>
      </c>
      <c r="B10649">
        <v>10648</v>
      </c>
      <c r="C10649" t="s">
        <v>21801</v>
      </c>
      <c r="D10649">
        <v>2016</v>
      </c>
      <c r="F10649">
        <v>8.4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 t="s">
        <v>21802</v>
      </c>
      <c r="N10649" t="s">
        <v>11304</v>
      </c>
      <c r="O10649" t="s">
        <v>457</v>
      </c>
      <c r="P10649" t="s">
        <v>27</v>
      </c>
      <c r="Q10649">
        <v>95</v>
      </c>
    </row>
    <row r="10650" spans="1:17" x14ac:dyDescent="0.25">
      <c r="A10650">
        <v>10648</v>
      </c>
      <c r="B10650">
        <v>10649</v>
      </c>
      <c r="C10650" t="s">
        <v>21803</v>
      </c>
      <c r="D10650">
        <v>2018</v>
      </c>
      <c r="F10650">
        <v>3.1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 t="s">
        <v>21804</v>
      </c>
      <c r="N10650" t="s">
        <v>515</v>
      </c>
      <c r="O10650" t="s">
        <v>26</v>
      </c>
      <c r="P10650" t="s">
        <v>27</v>
      </c>
      <c r="Q10650">
        <v>85</v>
      </c>
    </row>
    <row r="10651" spans="1:17" hidden="1" x14ac:dyDescent="0.25">
      <c r="A10651">
        <v>10649</v>
      </c>
      <c r="B10651">
        <v>10650</v>
      </c>
      <c r="C10651" t="s">
        <v>21805</v>
      </c>
      <c r="D10651">
        <v>1915</v>
      </c>
      <c r="F10651">
        <v>5.3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 t="s">
        <v>21806</v>
      </c>
      <c r="N10651" t="s">
        <v>16739</v>
      </c>
      <c r="O10651" t="s">
        <v>26</v>
      </c>
      <c r="P10651" t="s">
        <v>27</v>
      </c>
      <c r="Q10651">
        <v>11</v>
      </c>
    </row>
    <row r="10652" spans="1:17" hidden="1" x14ac:dyDescent="0.25">
      <c r="A10652">
        <v>10650</v>
      </c>
      <c r="B10652">
        <v>10651</v>
      </c>
      <c r="C10652" t="s">
        <v>21807</v>
      </c>
      <c r="D10652">
        <v>2013</v>
      </c>
      <c r="F10652">
        <v>6.8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 t="s">
        <v>21808</v>
      </c>
      <c r="N10652" t="s">
        <v>111</v>
      </c>
      <c r="O10652" t="s">
        <v>2868</v>
      </c>
      <c r="P10652" t="s">
        <v>2869</v>
      </c>
      <c r="Q10652">
        <v>102</v>
      </c>
    </row>
    <row r="10653" spans="1:17" hidden="1" x14ac:dyDescent="0.25">
      <c r="A10653">
        <v>10651</v>
      </c>
      <c r="B10653">
        <v>10652</v>
      </c>
      <c r="C10653" t="s">
        <v>21809</v>
      </c>
      <c r="D10653">
        <v>1954</v>
      </c>
      <c r="F10653">
        <v>5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 t="s">
        <v>21810</v>
      </c>
      <c r="N10653" t="s">
        <v>943</v>
      </c>
      <c r="O10653" t="s">
        <v>80</v>
      </c>
      <c r="P10653" t="s">
        <v>27</v>
      </c>
      <c r="Q10653">
        <v>77</v>
      </c>
    </row>
    <row r="10654" spans="1:17" hidden="1" x14ac:dyDescent="0.25">
      <c r="A10654">
        <v>10652</v>
      </c>
      <c r="B10654">
        <v>10653</v>
      </c>
      <c r="C10654" t="s">
        <v>21811</v>
      </c>
      <c r="D10654">
        <v>1990</v>
      </c>
      <c r="E10654" t="s">
        <v>23</v>
      </c>
      <c r="F10654">
        <v>5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 t="s">
        <v>21812</v>
      </c>
      <c r="N10654" t="s">
        <v>271</v>
      </c>
      <c r="O10654" t="s">
        <v>26</v>
      </c>
      <c r="P10654" t="s">
        <v>27</v>
      </c>
      <c r="Q10654">
        <v>96</v>
      </c>
    </row>
    <row r="10655" spans="1:17" hidden="1" x14ac:dyDescent="0.25">
      <c r="A10655">
        <v>10653</v>
      </c>
      <c r="B10655">
        <v>10654</v>
      </c>
      <c r="C10655" t="s">
        <v>21813</v>
      </c>
      <c r="D10655">
        <v>1984</v>
      </c>
      <c r="F10655">
        <v>6.3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 t="s">
        <v>21814</v>
      </c>
      <c r="N10655" t="s">
        <v>100</v>
      </c>
      <c r="O10655" t="s">
        <v>26</v>
      </c>
      <c r="P10655" t="s">
        <v>27</v>
      </c>
      <c r="Q10655">
        <v>96</v>
      </c>
    </row>
    <row r="10656" spans="1:17" hidden="1" x14ac:dyDescent="0.25">
      <c r="A10656">
        <v>10654</v>
      </c>
      <c r="B10656">
        <v>10655</v>
      </c>
      <c r="C10656" t="s">
        <v>21815</v>
      </c>
      <c r="D10656">
        <v>2006</v>
      </c>
      <c r="F10656">
        <v>4.5999999999999996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 t="s">
        <v>21816</v>
      </c>
      <c r="N10656" t="s">
        <v>271</v>
      </c>
      <c r="O10656" t="s">
        <v>26</v>
      </c>
      <c r="P10656" t="s">
        <v>27</v>
      </c>
      <c r="Q10656">
        <v>90</v>
      </c>
    </row>
    <row r="10657" spans="1:17" hidden="1" x14ac:dyDescent="0.25">
      <c r="A10657">
        <v>10655</v>
      </c>
      <c r="B10657">
        <v>10656</v>
      </c>
      <c r="C10657" t="s">
        <v>21817</v>
      </c>
      <c r="D10657">
        <v>1986</v>
      </c>
      <c r="F10657">
        <v>5.9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 t="s">
        <v>21818</v>
      </c>
      <c r="N10657" t="s">
        <v>782</v>
      </c>
      <c r="O10657" t="s">
        <v>1072</v>
      </c>
      <c r="P10657" t="s">
        <v>1050</v>
      </c>
      <c r="Q10657">
        <v>90</v>
      </c>
    </row>
    <row r="10658" spans="1:17" hidden="1" x14ac:dyDescent="0.25">
      <c r="A10658">
        <v>10656</v>
      </c>
      <c r="B10658">
        <v>10657</v>
      </c>
      <c r="C10658" t="s">
        <v>21819</v>
      </c>
      <c r="D10658">
        <v>2012</v>
      </c>
      <c r="F10658">
        <v>5.2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 t="s">
        <v>21820</v>
      </c>
      <c r="N10658" t="s">
        <v>321</v>
      </c>
      <c r="O10658" t="s">
        <v>19335</v>
      </c>
      <c r="P10658" t="s">
        <v>27</v>
      </c>
      <c r="Q10658">
        <v>101</v>
      </c>
    </row>
    <row r="10659" spans="1:17" hidden="1" x14ac:dyDescent="0.25">
      <c r="A10659">
        <v>10657</v>
      </c>
      <c r="B10659">
        <v>10658</v>
      </c>
      <c r="C10659" t="s">
        <v>21821</v>
      </c>
      <c r="D10659">
        <v>1952</v>
      </c>
      <c r="F10659">
        <v>5.7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 t="s">
        <v>16681</v>
      </c>
      <c r="N10659" t="s">
        <v>21822</v>
      </c>
      <c r="O10659" t="s">
        <v>26</v>
      </c>
      <c r="P10659" t="s">
        <v>27</v>
      </c>
      <c r="Q10659">
        <v>89</v>
      </c>
    </row>
    <row r="10660" spans="1:17" hidden="1" x14ac:dyDescent="0.25">
      <c r="A10660">
        <v>10658</v>
      </c>
      <c r="B10660">
        <v>10659</v>
      </c>
      <c r="C10660" t="s">
        <v>21823</v>
      </c>
      <c r="D10660">
        <v>2013</v>
      </c>
      <c r="E10660" t="s">
        <v>32</v>
      </c>
      <c r="F10660">
        <v>4.3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 t="s">
        <v>21824</v>
      </c>
      <c r="N10660" t="s">
        <v>21825</v>
      </c>
      <c r="O10660" t="s">
        <v>26</v>
      </c>
      <c r="P10660" t="s">
        <v>27</v>
      </c>
      <c r="Q10660">
        <v>86</v>
      </c>
    </row>
    <row r="10661" spans="1:17" hidden="1" x14ac:dyDescent="0.25">
      <c r="A10661">
        <v>10659</v>
      </c>
      <c r="B10661">
        <v>10660</v>
      </c>
      <c r="C10661" t="s">
        <v>21826</v>
      </c>
      <c r="D10661">
        <v>1941</v>
      </c>
      <c r="F10661">
        <v>5.2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 t="s">
        <v>10548</v>
      </c>
      <c r="N10661" t="s">
        <v>1122</v>
      </c>
      <c r="O10661" t="s">
        <v>26</v>
      </c>
      <c r="P10661" t="s">
        <v>27</v>
      </c>
      <c r="Q10661">
        <v>64</v>
      </c>
    </row>
    <row r="10662" spans="1:17" hidden="1" x14ac:dyDescent="0.25">
      <c r="A10662">
        <v>10660</v>
      </c>
      <c r="B10662">
        <v>10661</v>
      </c>
      <c r="C10662" t="s">
        <v>21827</v>
      </c>
      <c r="D10662">
        <v>2002</v>
      </c>
      <c r="E10662" t="s">
        <v>23</v>
      </c>
      <c r="F10662">
        <v>6.4</v>
      </c>
      <c r="G10662" s="1">
        <v>0.43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 t="s">
        <v>21828</v>
      </c>
      <c r="N10662" t="s">
        <v>111</v>
      </c>
      <c r="O10662" t="s">
        <v>21829</v>
      </c>
      <c r="P10662" t="s">
        <v>21830</v>
      </c>
      <c r="Q10662">
        <v>118</v>
      </c>
    </row>
    <row r="10663" spans="1:17" x14ac:dyDescent="0.25">
      <c r="A10663">
        <v>10661</v>
      </c>
      <c r="B10663">
        <v>10662</v>
      </c>
      <c r="C10663" t="s">
        <v>21831</v>
      </c>
      <c r="D10663">
        <v>2016</v>
      </c>
      <c r="F10663">
        <v>3.9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 t="s">
        <v>21832</v>
      </c>
      <c r="N10663" t="s">
        <v>21833</v>
      </c>
      <c r="O10663" t="s">
        <v>26</v>
      </c>
      <c r="P10663" t="s">
        <v>27</v>
      </c>
      <c r="Q10663">
        <v>88</v>
      </c>
    </row>
    <row r="10664" spans="1:17" hidden="1" x14ac:dyDescent="0.25">
      <c r="A10664">
        <v>10662</v>
      </c>
      <c r="B10664">
        <v>10663</v>
      </c>
      <c r="C10664" t="s">
        <v>21834</v>
      </c>
      <c r="D10664">
        <v>2012</v>
      </c>
      <c r="F10664">
        <v>6.1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 t="s">
        <v>21835</v>
      </c>
      <c r="N10664" t="s">
        <v>10139</v>
      </c>
      <c r="O10664" t="s">
        <v>21836</v>
      </c>
      <c r="P10664" t="s">
        <v>27</v>
      </c>
      <c r="Q10664">
        <v>82</v>
      </c>
    </row>
    <row r="10665" spans="1:17" hidden="1" x14ac:dyDescent="0.25">
      <c r="A10665">
        <v>10663</v>
      </c>
      <c r="B10665">
        <v>10664</v>
      </c>
      <c r="C10665" t="s">
        <v>21837</v>
      </c>
      <c r="D10665">
        <v>1987</v>
      </c>
      <c r="E10665" t="s">
        <v>23</v>
      </c>
      <c r="F10665">
        <v>5.7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 t="s">
        <v>19998</v>
      </c>
      <c r="N10665" t="s">
        <v>21838</v>
      </c>
      <c r="O10665" t="s">
        <v>26</v>
      </c>
      <c r="P10665" t="s">
        <v>27</v>
      </c>
      <c r="Q10665">
        <v>100</v>
      </c>
    </row>
    <row r="10666" spans="1:17" hidden="1" x14ac:dyDescent="0.25">
      <c r="A10666">
        <v>10664</v>
      </c>
      <c r="B10666">
        <v>10665</v>
      </c>
      <c r="C10666" t="s">
        <v>21839</v>
      </c>
      <c r="D10666">
        <v>1941</v>
      </c>
      <c r="F10666">
        <v>6.9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 t="s">
        <v>20575</v>
      </c>
      <c r="N10666" t="s">
        <v>37</v>
      </c>
      <c r="O10666" t="s">
        <v>26</v>
      </c>
      <c r="P10666" t="s">
        <v>27</v>
      </c>
      <c r="Q10666">
        <v>79</v>
      </c>
    </row>
    <row r="10667" spans="1:17" hidden="1" x14ac:dyDescent="0.25">
      <c r="A10667">
        <v>10665</v>
      </c>
      <c r="B10667">
        <v>10666</v>
      </c>
      <c r="C10667" t="s">
        <v>21840</v>
      </c>
      <c r="D10667">
        <v>2013</v>
      </c>
      <c r="F10667">
        <v>5.2</v>
      </c>
      <c r="G10667" s="1">
        <v>0.5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 t="s">
        <v>21841</v>
      </c>
      <c r="N10667" t="s">
        <v>21353</v>
      </c>
      <c r="O10667" t="s">
        <v>26</v>
      </c>
      <c r="P10667" t="s">
        <v>27</v>
      </c>
      <c r="Q10667">
        <v>80</v>
      </c>
    </row>
    <row r="10668" spans="1:17" x14ac:dyDescent="0.25">
      <c r="A10668">
        <v>10666</v>
      </c>
      <c r="B10668">
        <v>10667</v>
      </c>
      <c r="C10668" t="s">
        <v>21842</v>
      </c>
      <c r="D10668">
        <v>2014</v>
      </c>
      <c r="F10668">
        <v>5</v>
      </c>
      <c r="H10668">
        <v>0</v>
      </c>
      <c r="I10668">
        <v>0</v>
      </c>
      <c r="J10668">
        <v>1</v>
      </c>
      <c r="K10668">
        <v>0</v>
      </c>
      <c r="L10668">
        <v>0</v>
      </c>
      <c r="N10668" t="s">
        <v>100</v>
      </c>
      <c r="O10668" t="s">
        <v>26</v>
      </c>
      <c r="P10668" t="s">
        <v>27</v>
      </c>
    </row>
    <row r="10669" spans="1:17" hidden="1" x14ac:dyDescent="0.25">
      <c r="A10669">
        <v>10667</v>
      </c>
      <c r="B10669">
        <v>10668</v>
      </c>
      <c r="C10669" t="s">
        <v>21843</v>
      </c>
      <c r="D10669">
        <v>1946</v>
      </c>
      <c r="F10669">
        <v>6.4</v>
      </c>
      <c r="H10669">
        <v>0</v>
      </c>
      <c r="I10669">
        <v>0</v>
      </c>
      <c r="J10669">
        <v>1</v>
      </c>
      <c r="K10669">
        <v>0</v>
      </c>
      <c r="L10669">
        <v>0</v>
      </c>
      <c r="M10669" t="s">
        <v>21844</v>
      </c>
      <c r="N10669" t="s">
        <v>539</v>
      </c>
      <c r="O10669" t="s">
        <v>6962</v>
      </c>
      <c r="P10669" t="s">
        <v>21845</v>
      </c>
      <c r="Q10669">
        <v>58</v>
      </c>
    </row>
    <row r="10670" spans="1:17" x14ac:dyDescent="0.25">
      <c r="A10670">
        <v>10668</v>
      </c>
      <c r="B10670">
        <v>10669</v>
      </c>
      <c r="C10670" t="s">
        <v>21846</v>
      </c>
      <c r="D10670">
        <v>2018</v>
      </c>
      <c r="F10670">
        <v>7</v>
      </c>
      <c r="H10670">
        <v>0</v>
      </c>
      <c r="I10670">
        <v>0</v>
      </c>
      <c r="J10670">
        <v>1</v>
      </c>
      <c r="K10670">
        <v>0</v>
      </c>
      <c r="L10670">
        <v>0</v>
      </c>
      <c r="M10670" t="s">
        <v>21847</v>
      </c>
      <c r="N10670" t="s">
        <v>100</v>
      </c>
      <c r="O10670" t="s">
        <v>26</v>
      </c>
      <c r="P10670" t="s">
        <v>27</v>
      </c>
      <c r="Q10670">
        <v>87</v>
      </c>
    </row>
    <row r="10671" spans="1:17" hidden="1" x14ac:dyDescent="0.25">
      <c r="A10671">
        <v>10669</v>
      </c>
      <c r="B10671">
        <v>10670</v>
      </c>
      <c r="C10671" t="s">
        <v>21848</v>
      </c>
      <c r="D10671">
        <v>2009</v>
      </c>
      <c r="E10671" t="s">
        <v>23</v>
      </c>
      <c r="F10671">
        <v>5.0999999999999996</v>
      </c>
      <c r="H10671">
        <v>0</v>
      </c>
      <c r="I10671">
        <v>0</v>
      </c>
      <c r="J10671">
        <v>1</v>
      </c>
      <c r="K10671">
        <v>0</v>
      </c>
      <c r="L10671">
        <v>0</v>
      </c>
      <c r="M10671" t="s">
        <v>7074</v>
      </c>
      <c r="N10671" t="s">
        <v>515</v>
      </c>
      <c r="O10671" t="s">
        <v>26</v>
      </c>
      <c r="P10671" t="s">
        <v>27</v>
      </c>
      <c r="Q10671">
        <v>93</v>
      </c>
    </row>
    <row r="10672" spans="1:17" hidden="1" x14ac:dyDescent="0.25">
      <c r="A10672">
        <v>10670</v>
      </c>
      <c r="B10672">
        <v>10671</v>
      </c>
      <c r="C10672" t="s">
        <v>21849</v>
      </c>
      <c r="D10672">
        <v>2005</v>
      </c>
      <c r="F10672">
        <v>5.3</v>
      </c>
      <c r="H10672">
        <v>0</v>
      </c>
      <c r="I10672">
        <v>0</v>
      </c>
      <c r="J10672">
        <v>1</v>
      </c>
      <c r="K10672">
        <v>0</v>
      </c>
      <c r="L10672">
        <v>0</v>
      </c>
      <c r="M10672" t="s">
        <v>4076</v>
      </c>
      <c r="N10672" t="s">
        <v>1024</v>
      </c>
      <c r="O10672" t="s">
        <v>66</v>
      </c>
      <c r="P10672" t="s">
        <v>149</v>
      </c>
      <c r="Q10672">
        <v>142</v>
      </c>
    </row>
    <row r="10673" spans="1:17" x14ac:dyDescent="0.25">
      <c r="A10673">
        <v>10671</v>
      </c>
      <c r="B10673">
        <v>10672</v>
      </c>
      <c r="C10673" t="s">
        <v>21850</v>
      </c>
      <c r="D10673">
        <v>2015</v>
      </c>
      <c r="F10673">
        <v>4.8</v>
      </c>
      <c r="G10673" s="1">
        <v>0.33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 t="s">
        <v>21851</v>
      </c>
      <c r="N10673" t="s">
        <v>9377</v>
      </c>
      <c r="O10673" t="s">
        <v>530</v>
      </c>
      <c r="P10673" t="s">
        <v>27</v>
      </c>
      <c r="Q10673">
        <v>90</v>
      </c>
    </row>
    <row r="10674" spans="1:17" hidden="1" x14ac:dyDescent="0.25">
      <c r="A10674">
        <v>10672</v>
      </c>
      <c r="B10674">
        <v>10673</v>
      </c>
      <c r="C10674" t="s">
        <v>21852</v>
      </c>
      <c r="D10674">
        <v>2018</v>
      </c>
      <c r="F10674">
        <v>6.6</v>
      </c>
      <c r="H10674">
        <v>0</v>
      </c>
      <c r="I10674">
        <v>0</v>
      </c>
      <c r="J10674">
        <v>1</v>
      </c>
      <c r="K10674">
        <v>0</v>
      </c>
      <c r="L10674">
        <v>0</v>
      </c>
      <c r="Q10674">
        <v>49</v>
      </c>
    </row>
    <row r="10675" spans="1:17" hidden="1" x14ac:dyDescent="0.25">
      <c r="A10675">
        <v>10673</v>
      </c>
      <c r="B10675">
        <v>10674</v>
      </c>
      <c r="C10675" t="s">
        <v>21853</v>
      </c>
      <c r="D10675">
        <v>1994</v>
      </c>
      <c r="F10675">
        <v>6.5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 t="s">
        <v>21854</v>
      </c>
      <c r="N10675" t="s">
        <v>7965</v>
      </c>
      <c r="O10675" t="s">
        <v>740</v>
      </c>
      <c r="P10675" t="s">
        <v>108</v>
      </c>
      <c r="Q10675">
        <v>94</v>
      </c>
    </row>
    <row r="10676" spans="1:17" x14ac:dyDescent="0.25">
      <c r="A10676">
        <v>10674</v>
      </c>
      <c r="B10676">
        <v>10675</v>
      </c>
      <c r="C10676" t="s">
        <v>21855</v>
      </c>
      <c r="D10676">
        <v>2015</v>
      </c>
      <c r="F10676">
        <v>6.1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 t="s">
        <v>21856</v>
      </c>
      <c r="N10676" t="s">
        <v>21857</v>
      </c>
      <c r="O10676" t="s">
        <v>80</v>
      </c>
      <c r="P10676" t="s">
        <v>27</v>
      </c>
      <c r="Q10676">
        <v>82</v>
      </c>
    </row>
    <row r="10677" spans="1:17" hidden="1" x14ac:dyDescent="0.25">
      <c r="A10677">
        <v>10675</v>
      </c>
      <c r="B10677">
        <v>10676</v>
      </c>
      <c r="C10677" t="s">
        <v>21858</v>
      </c>
      <c r="D10677">
        <v>1961</v>
      </c>
      <c r="E10677" t="s">
        <v>213</v>
      </c>
      <c r="F10677">
        <v>5.7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 t="s">
        <v>21859</v>
      </c>
      <c r="N10677" t="s">
        <v>21860</v>
      </c>
      <c r="O10677" t="s">
        <v>26</v>
      </c>
      <c r="P10677" t="s">
        <v>27</v>
      </c>
      <c r="Q10677">
        <v>80</v>
      </c>
    </row>
    <row r="10678" spans="1:17" hidden="1" x14ac:dyDescent="0.25">
      <c r="A10678">
        <v>10676</v>
      </c>
      <c r="B10678">
        <v>10677</v>
      </c>
      <c r="C10678" t="s">
        <v>21861</v>
      </c>
      <c r="D10678">
        <v>2005</v>
      </c>
      <c r="F10678">
        <v>4.4000000000000004</v>
      </c>
      <c r="H10678">
        <v>0</v>
      </c>
      <c r="I10678">
        <v>0</v>
      </c>
      <c r="J10678">
        <v>1</v>
      </c>
      <c r="K10678">
        <v>0</v>
      </c>
      <c r="L10678">
        <v>0</v>
      </c>
      <c r="M10678" t="s">
        <v>21862</v>
      </c>
      <c r="N10678" t="s">
        <v>2476</v>
      </c>
      <c r="O10678" t="s">
        <v>26</v>
      </c>
      <c r="P10678" t="s">
        <v>27</v>
      </c>
      <c r="Q10678">
        <v>100</v>
      </c>
    </row>
    <row r="10679" spans="1:17" hidden="1" x14ac:dyDescent="0.25">
      <c r="A10679">
        <v>10677</v>
      </c>
      <c r="B10679">
        <v>10678</v>
      </c>
      <c r="C10679" t="s">
        <v>21863</v>
      </c>
      <c r="D10679">
        <v>2011</v>
      </c>
      <c r="E10679" t="s">
        <v>23</v>
      </c>
      <c r="F10679">
        <v>3.7</v>
      </c>
      <c r="G10679" s="1">
        <v>0.43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 t="s">
        <v>20891</v>
      </c>
      <c r="N10679" t="s">
        <v>648</v>
      </c>
      <c r="O10679" t="s">
        <v>80</v>
      </c>
      <c r="P10679" t="s">
        <v>27</v>
      </c>
      <c r="Q10679">
        <v>82</v>
      </c>
    </row>
    <row r="10680" spans="1:17" hidden="1" x14ac:dyDescent="0.25">
      <c r="A10680">
        <v>10678</v>
      </c>
      <c r="B10680">
        <v>10679</v>
      </c>
      <c r="C10680" t="s">
        <v>21864</v>
      </c>
      <c r="D10680">
        <v>2012</v>
      </c>
      <c r="F10680">
        <v>7.7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 t="s">
        <v>21865</v>
      </c>
      <c r="N10680" t="s">
        <v>658</v>
      </c>
      <c r="O10680" t="s">
        <v>226</v>
      </c>
      <c r="P10680" t="s">
        <v>354</v>
      </c>
      <c r="Q10680">
        <v>97</v>
      </c>
    </row>
    <row r="10681" spans="1:17" hidden="1" x14ac:dyDescent="0.25">
      <c r="A10681">
        <v>10679</v>
      </c>
      <c r="B10681">
        <v>10680</v>
      </c>
      <c r="C10681" t="s">
        <v>21866</v>
      </c>
      <c r="D10681">
        <v>1987</v>
      </c>
      <c r="F10681">
        <v>3.9</v>
      </c>
      <c r="H10681">
        <v>0</v>
      </c>
      <c r="I10681">
        <v>0</v>
      </c>
      <c r="J10681">
        <v>1</v>
      </c>
      <c r="K10681">
        <v>0</v>
      </c>
      <c r="L10681">
        <v>0</v>
      </c>
      <c r="M10681" t="s">
        <v>20311</v>
      </c>
      <c r="N10681" t="s">
        <v>2421</v>
      </c>
      <c r="O10681" t="s">
        <v>2220</v>
      </c>
      <c r="P10681" t="s">
        <v>27</v>
      </c>
      <c r="Q10681">
        <v>81</v>
      </c>
    </row>
    <row r="10682" spans="1:17" hidden="1" x14ac:dyDescent="0.25">
      <c r="A10682">
        <v>10680</v>
      </c>
      <c r="B10682">
        <v>10681</v>
      </c>
      <c r="C10682" t="s">
        <v>21867</v>
      </c>
      <c r="D10682">
        <v>2007</v>
      </c>
      <c r="F10682">
        <v>4.4000000000000004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 t="s">
        <v>21868</v>
      </c>
      <c r="N10682" t="s">
        <v>271</v>
      </c>
      <c r="O10682" t="s">
        <v>457</v>
      </c>
      <c r="P10682" t="s">
        <v>27</v>
      </c>
      <c r="Q10682">
        <v>103</v>
      </c>
    </row>
    <row r="10683" spans="1:17" hidden="1" x14ac:dyDescent="0.25">
      <c r="A10683">
        <v>10681</v>
      </c>
      <c r="B10683">
        <v>10682</v>
      </c>
      <c r="C10683" t="s">
        <v>21869</v>
      </c>
      <c r="D10683">
        <v>1981</v>
      </c>
      <c r="E10683" t="s">
        <v>17</v>
      </c>
      <c r="F10683">
        <v>4.8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 t="s">
        <v>21870</v>
      </c>
      <c r="N10683" t="s">
        <v>100</v>
      </c>
      <c r="O10683" t="s">
        <v>21871</v>
      </c>
      <c r="P10683" t="s">
        <v>27</v>
      </c>
      <c r="Q10683">
        <v>105</v>
      </c>
    </row>
    <row r="10684" spans="1:17" hidden="1" x14ac:dyDescent="0.25">
      <c r="A10684">
        <v>10682</v>
      </c>
      <c r="B10684">
        <v>10683</v>
      </c>
      <c r="C10684" t="s">
        <v>21872</v>
      </c>
      <c r="D10684">
        <v>1987</v>
      </c>
      <c r="E10684" t="s">
        <v>23</v>
      </c>
      <c r="F10684">
        <v>4.5999999999999996</v>
      </c>
      <c r="G10684" s="1">
        <v>0.15</v>
      </c>
      <c r="H10684">
        <v>0</v>
      </c>
      <c r="I10684">
        <v>0</v>
      </c>
      <c r="J10684">
        <v>1</v>
      </c>
      <c r="K10684">
        <v>0</v>
      </c>
      <c r="L10684">
        <v>0</v>
      </c>
      <c r="M10684" t="s">
        <v>13492</v>
      </c>
      <c r="N10684" t="s">
        <v>633</v>
      </c>
      <c r="O10684" t="s">
        <v>26</v>
      </c>
      <c r="P10684" t="s">
        <v>27</v>
      </c>
      <c r="Q10684">
        <v>96</v>
      </c>
    </row>
    <row r="10685" spans="1:17" hidden="1" x14ac:dyDescent="0.25">
      <c r="A10685">
        <v>10683</v>
      </c>
      <c r="B10685">
        <v>10684</v>
      </c>
      <c r="C10685" t="s">
        <v>21873</v>
      </c>
      <c r="D10685">
        <v>2000</v>
      </c>
      <c r="F10685">
        <v>5.9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 t="s">
        <v>21874</v>
      </c>
      <c r="N10685" t="s">
        <v>3876</v>
      </c>
      <c r="O10685" t="s">
        <v>740</v>
      </c>
      <c r="P10685" t="s">
        <v>105</v>
      </c>
      <c r="Q10685">
        <v>96</v>
      </c>
    </row>
    <row r="10686" spans="1:17" hidden="1" x14ac:dyDescent="0.25">
      <c r="A10686">
        <v>10684</v>
      </c>
      <c r="B10686">
        <v>10685</v>
      </c>
      <c r="C10686" t="s">
        <v>21875</v>
      </c>
      <c r="D10686">
        <v>1994</v>
      </c>
      <c r="F10686">
        <v>7.5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 t="s">
        <v>8475</v>
      </c>
      <c r="N10686" t="s">
        <v>947</v>
      </c>
      <c r="O10686" t="s">
        <v>26</v>
      </c>
      <c r="P10686" t="s">
        <v>27</v>
      </c>
      <c r="Q10686">
        <v>91</v>
      </c>
    </row>
    <row r="10687" spans="1:17" hidden="1" x14ac:dyDescent="0.25">
      <c r="A10687">
        <v>10685</v>
      </c>
      <c r="B10687">
        <v>10686</v>
      </c>
      <c r="C10687" t="s">
        <v>21876</v>
      </c>
      <c r="D10687">
        <v>2013</v>
      </c>
      <c r="E10687" t="s">
        <v>32</v>
      </c>
      <c r="F10687">
        <v>5.9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 t="s">
        <v>9654</v>
      </c>
      <c r="N10687" t="s">
        <v>1097</v>
      </c>
      <c r="O10687" t="s">
        <v>457</v>
      </c>
      <c r="P10687" t="s">
        <v>27</v>
      </c>
      <c r="Q10687">
        <v>87</v>
      </c>
    </row>
    <row r="10688" spans="1:17" hidden="1" x14ac:dyDescent="0.25">
      <c r="A10688">
        <v>10686</v>
      </c>
      <c r="B10688">
        <v>10687</v>
      </c>
      <c r="C10688" t="s">
        <v>21877</v>
      </c>
      <c r="D10688">
        <v>2012</v>
      </c>
      <c r="E10688" t="s">
        <v>23</v>
      </c>
      <c r="F10688">
        <v>4.0999999999999996</v>
      </c>
      <c r="H10688">
        <v>0</v>
      </c>
      <c r="I10688">
        <v>0</v>
      </c>
      <c r="J10688">
        <v>1</v>
      </c>
      <c r="K10688">
        <v>0</v>
      </c>
      <c r="L10688">
        <v>0</v>
      </c>
      <c r="M10688" t="s">
        <v>15173</v>
      </c>
      <c r="N10688" t="s">
        <v>515</v>
      </c>
      <c r="O10688" t="s">
        <v>26</v>
      </c>
      <c r="P10688" t="s">
        <v>27</v>
      </c>
      <c r="Q10688">
        <v>82</v>
      </c>
    </row>
    <row r="10689" spans="1:17" x14ac:dyDescent="0.25">
      <c r="A10689">
        <v>10687</v>
      </c>
      <c r="B10689">
        <v>10688</v>
      </c>
      <c r="C10689" t="s">
        <v>21878</v>
      </c>
      <c r="D10689">
        <v>2015</v>
      </c>
      <c r="F10689">
        <v>4.5999999999999996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 t="s">
        <v>21879</v>
      </c>
      <c r="N10689" t="s">
        <v>114</v>
      </c>
      <c r="O10689" t="s">
        <v>26</v>
      </c>
      <c r="P10689" t="s">
        <v>27</v>
      </c>
      <c r="Q10689">
        <v>100</v>
      </c>
    </row>
    <row r="10690" spans="1:17" x14ac:dyDescent="0.25">
      <c r="A10690">
        <v>10688</v>
      </c>
      <c r="B10690">
        <v>10689</v>
      </c>
      <c r="C10690" t="s">
        <v>21880</v>
      </c>
      <c r="D10690">
        <v>2016</v>
      </c>
      <c r="F10690">
        <v>6.3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 t="s">
        <v>17999</v>
      </c>
      <c r="N10690" t="s">
        <v>353</v>
      </c>
      <c r="O10690" t="s">
        <v>26</v>
      </c>
      <c r="P10690" t="s">
        <v>27</v>
      </c>
      <c r="Q10690">
        <v>84</v>
      </c>
    </row>
    <row r="10691" spans="1:17" hidden="1" x14ac:dyDescent="0.25">
      <c r="A10691">
        <v>10689</v>
      </c>
      <c r="B10691">
        <v>10690</v>
      </c>
      <c r="C10691" t="s">
        <v>21881</v>
      </c>
      <c r="D10691">
        <v>2009</v>
      </c>
      <c r="F10691">
        <v>7.3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 t="s">
        <v>21882</v>
      </c>
      <c r="N10691" t="s">
        <v>1115</v>
      </c>
      <c r="O10691" t="s">
        <v>26</v>
      </c>
      <c r="P10691" t="s">
        <v>27</v>
      </c>
      <c r="Q10691">
        <v>95</v>
      </c>
    </row>
    <row r="10692" spans="1:17" hidden="1" x14ac:dyDescent="0.25">
      <c r="A10692">
        <v>10690</v>
      </c>
      <c r="B10692">
        <v>10691</v>
      </c>
      <c r="C10692" t="s">
        <v>21883</v>
      </c>
      <c r="D10692">
        <v>1995</v>
      </c>
      <c r="F10692">
        <v>7.4</v>
      </c>
      <c r="H10692">
        <v>0</v>
      </c>
      <c r="I10692">
        <v>0</v>
      </c>
      <c r="J10692">
        <v>1</v>
      </c>
      <c r="K10692">
        <v>0</v>
      </c>
      <c r="L10692">
        <v>0</v>
      </c>
      <c r="M10692" t="s">
        <v>16733</v>
      </c>
      <c r="N10692" t="s">
        <v>21884</v>
      </c>
      <c r="O10692" t="s">
        <v>26</v>
      </c>
      <c r="P10692" t="s">
        <v>27</v>
      </c>
      <c r="Q10692">
        <v>97</v>
      </c>
    </row>
    <row r="10693" spans="1:17" x14ac:dyDescent="0.25">
      <c r="A10693">
        <v>10691</v>
      </c>
      <c r="B10693">
        <v>10692</v>
      </c>
      <c r="C10693" t="s">
        <v>21885</v>
      </c>
      <c r="D10693">
        <v>2018</v>
      </c>
      <c r="E10693" t="s">
        <v>23</v>
      </c>
      <c r="F10693">
        <v>5.2</v>
      </c>
      <c r="H10693">
        <v>0</v>
      </c>
      <c r="I10693">
        <v>0</v>
      </c>
      <c r="J10693">
        <v>1</v>
      </c>
      <c r="K10693">
        <v>0</v>
      </c>
      <c r="L10693">
        <v>0</v>
      </c>
      <c r="M10693" t="s">
        <v>21886</v>
      </c>
      <c r="N10693" t="s">
        <v>271</v>
      </c>
      <c r="O10693" t="s">
        <v>26</v>
      </c>
      <c r="P10693" t="s">
        <v>27</v>
      </c>
      <c r="Q10693">
        <v>78</v>
      </c>
    </row>
    <row r="10694" spans="1:17" x14ac:dyDescent="0.25">
      <c r="A10694">
        <v>10692</v>
      </c>
      <c r="B10694">
        <v>10693</v>
      </c>
      <c r="C10694" t="s">
        <v>21887</v>
      </c>
      <c r="D10694">
        <v>2018</v>
      </c>
      <c r="F10694">
        <v>6.5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 t="s">
        <v>21888</v>
      </c>
      <c r="N10694" t="s">
        <v>20906</v>
      </c>
      <c r="O10694" t="s">
        <v>26</v>
      </c>
      <c r="P10694" t="s">
        <v>27</v>
      </c>
    </row>
    <row r="10695" spans="1:17" x14ac:dyDescent="0.25">
      <c r="A10695">
        <v>10693</v>
      </c>
      <c r="B10695">
        <v>10694</v>
      </c>
      <c r="C10695" t="s">
        <v>21889</v>
      </c>
      <c r="D10695">
        <v>2014</v>
      </c>
      <c r="F10695">
        <v>6.8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 t="s">
        <v>21890</v>
      </c>
      <c r="N10695" t="s">
        <v>65</v>
      </c>
      <c r="O10695" t="s">
        <v>26</v>
      </c>
      <c r="P10695" t="s">
        <v>27</v>
      </c>
      <c r="Q10695">
        <v>82</v>
      </c>
    </row>
    <row r="10696" spans="1:17" hidden="1" x14ac:dyDescent="0.25">
      <c r="A10696">
        <v>10694</v>
      </c>
      <c r="B10696">
        <v>10695</v>
      </c>
      <c r="C10696" t="s">
        <v>21891</v>
      </c>
      <c r="D10696">
        <v>1956</v>
      </c>
      <c r="F10696">
        <v>7.8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 t="s">
        <v>4748</v>
      </c>
      <c r="N10696" t="s">
        <v>571</v>
      </c>
      <c r="O10696" t="s">
        <v>66</v>
      </c>
      <c r="P10696" t="s">
        <v>149</v>
      </c>
      <c r="Q10696">
        <v>160</v>
      </c>
    </row>
    <row r="10697" spans="1:17" hidden="1" x14ac:dyDescent="0.25">
      <c r="A10697">
        <v>10695</v>
      </c>
      <c r="B10697">
        <v>10696</v>
      </c>
      <c r="C10697" t="s">
        <v>21892</v>
      </c>
      <c r="D10697">
        <v>2008</v>
      </c>
      <c r="E10697" t="s">
        <v>23</v>
      </c>
      <c r="F10697">
        <v>4.2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 t="s">
        <v>21893</v>
      </c>
      <c r="N10697" t="s">
        <v>1305</v>
      </c>
      <c r="O10697" t="s">
        <v>26</v>
      </c>
      <c r="P10697" t="s">
        <v>27</v>
      </c>
      <c r="Q10697">
        <v>84</v>
      </c>
    </row>
    <row r="10698" spans="1:17" hidden="1" x14ac:dyDescent="0.25">
      <c r="A10698">
        <v>10696</v>
      </c>
      <c r="B10698">
        <v>10697</v>
      </c>
      <c r="C10698" t="s">
        <v>21894</v>
      </c>
      <c r="D10698">
        <v>2013</v>
      </c>
      <c r="F10698">
        <v>8.1999999999999993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 t="s">
        <v>21895</v>
      </c>
      <c r="N10698" t="s">
        <v>658</v>
      </c>
      <c r="O10698" t="s">
        <v>21896</v>
      </c>
      <c r="P10698" t="s">
        <v>21897</v>
      </c>
      <c r="Q10698">
        <v>80</v>
      </c>
    </row>
    <row r="10699" spans="1:17" hidden="1" x14ac:dyDescent="0.25">
      <c r="A10699">
        <v>10697</v>
      </c>
      <c r="B10699">
        <v>10698</v>
      </c>
      <c r="C10699" t="s">
        <v>21898</v>
      </c>
      <c r="D10699">
        <v>2011</v>
      </c>
      <c r="E10699" t="s">
        <v>23</v>
      </c>
      <c r="F10699">
        <v>7.1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 t="s">
        <v>3382</v>
      </c>
      <c r="N10699" t="s">
        <v>114</v>
      </c>
      <c r="O10699" t="s">
        <v>26</v>
      </c>
      <c r="P10699" t="s">
        <v>27</v>
      </c>
      <c r="Q10699">
        <v>60</v>
      </c>
    </row>
    <row r="10700" spans="1:17" hidden="1" x14ac:dyDescent="0.25">
      <c r="A10700">
        <v>10698</v>
      </c>
      <c r="B10700">
        <v>10699</v>
      </c>
      <c r="C10700" t="s">
        <v>21899</v>
      </c>
      <c r="D10700">
        <v>2009</v>
      </c>
      <c r="F10700">
        <v>7.2</v>
      </c>
      <c r="H10700">
        <v>0</v>
      </c>
      <c r="I10700">
        <v>0</v>
      </c>
      <c r="J10700">
        <v>1</v>
      </c>
      <c r="K10700">
        <v>0</v>
      </c>
      <c r="L10700">
        <v>0</v>
      </c>
      <c r="M10700" t="s">
        <v>21900</v>
      </c>
      <c r="N10700" t="s">
        <v>539</v>
      </c>
      <c r="O10700" t="s">
        <v>26</v>
      </c>
      <c r="P10700" t="s">
        <v>27</v>
      </c>
      <c r="Q10700">
        <v>56</v>
      </c>
    </row>
    <row r="10701" spans="1:17" hidden="1" x14ac:dyDescent="0.25">
      <c r="A10701">
        <v>10699</v>
      </c>
      <c r="B10701">
        <v>10700</v>
      </c>
      <c r="C10701" t="s">
        <v>21901</v>
      </c>
      <c r="D10701">
        <v>2016</v>
      </c>
      <c r="F10701">
        <v>3.7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 t="s">
        <v>6865</v>
      </c>
      <c r="N10701" t="s">
        <v>955</v>
      </c>
      <c r="O10701" t="s">
        <v>26</v>
      </c>
      <c r="Q10701">
        <v>95</v>
      </c>
    </row>
    <row r="10702" spans="1:17" hidden="1" x14ac:dyDescent="0.25">
      <c r="A10702">
        <v>10700</v>
      </c>
      <c r="B10702">
        <v>10701</v>
      </c>
      <c r="C10702" t="s">
        <v>21902</v>
      </c>
      <c r="D10702">
        <v>2012</v>
      </c>
      <c r="F10702">
        <v>6.3</v>
      </c>
      <c r="G10702" s="1">
        <v>0.17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 t="s">
        <v>21903</v>
      </c>
      <c r="N10702" t="s">
        <v>1976</v>
      </c>
      <c r="O10702" t="s">
        <v>1109</v>
      </c>
      <c r="P10702" t="s">
        <v>27</v>
      </c>
      <c r="Q10702">
        <v>104</v>
      </c>
    </row>
    <row r="10703" spans="1:17" hidden="1" x14ac:dyDescent="0.25">
      <c r="A10703">
        <v>10701</v>
      </c>
      <c r="B10703">
        <v>10702</v>
      </c>
      <c r="C10703" t="s">
        <v>21904</v>
      </c>
      <c r="D10703">
        <v>2014</v>
      </c>
      <c r="F10703">
        <v>8.4</v>
      </c>
      <c r="H10703">
        <v>0</v>
      </c>
      <c r="I10703">
        <v>0</v>
      </c>
      <c r="J10703">
        <v>1</v>
      </c>
      <c r="K10703">
        <v>0</v>
      </c>
      <c r="L10703">
        <v>0</v>
      </c>
    </row>
    <row r="10704" spans="1:17" hidden="1" x14ac:dyDescent="0.25">
      <c r="A10704">
        <v>10702</v>
      </c>
      <c r="B10704">
        <v>10703</v>
      </c>
      <c r="C10704" t="s">
        <v>21905</v>
      </c>
      <c r="D10704">
        <v>2008</v>
      </c>
      <c r="E10704" t="s">
        <v>23</v>
      </c>
      <c r="F10704">
        <v>5.4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 t="s">
        <v>21906</v>
      </c>
      <c r="N10704" t="s">
        <v>20689</v>
      </c>
      <c r="O10704" t="s">
        <v>530</v>
      </c>
      <c r="P10704" t="s">
        <v>27</v>
      </c>
      <c r="Q10704">
        <v>99</v>
      </c>
    </row>
    <row r="10705" spans="1:17" hidden="1" x14ac:dyDescent="0.25">
      <c r="A10705">
        <v>10703</v>
      </c>
      <c r="B10705">
        <v>10704</v>
      </c>
      <c r="C10705" t="s">
        <v>21907</v>
      </c>
      <c r="D10705">
        <v>1997</v>
      </c>
      <c r="F10705">
        <v>6.2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 t="s">
        <v>16193</v>
      </c>
      <c r="N10705" t="s">
        <v>100</v>
      </c>
      <c r="O10705" t="s">
        <v>838</v>
      </c>
      <c r="P10705" t="s">
        <v>27</v>
      </c>
      <c r="Q10705">
        <v>95</v>
      </c>
    </row>
    <row r="10706" spans="1:17" hidden="1" x14ac:dyDescent="0.25">
      <c r="A10706">
        <v>10704</v>
      </c>
      <c r="B10706">
        <v>10705</v>
      </c>
      <c r="C10706" t="s">
        <v>21908</v>
      </c>
      <c r="D10706">
        <v>1983</v>
      </c>
      <c r="F10706">
        <v>4.2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 t="s">
        <v>21909</v>
      </c>
      <c r="N10706" t="s">
        <v>302</v>
      </c>
      <c r="O10706" t="s">
        <v>26</v>
      </c>
      <c r="P10706" t="s">
        <v>27</v>
      </c>
      <c r="Q10706">
        <v>76</v>
      </c>
    </row>
    <row r="10707" spans="1:17" x14ac:dyDescent="0.25">
      <c r="A10707">
        <v>10705</v>
      </c>
      <c r="B10707">
        <v>10706</v>
      </c>
      <c r="C10707" t="s">
        <v>21910</v>
      </c>
      <c r="D10707">
        <v>2014</v>
      </c>
      <c r="F10707">
        <v>4.2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 t="s">
        <v>21911</v>
      </c>
      <c r="N10707" t="s">
        <v>515</v>
      </c>
      <c r="O10707" t="s">
        <v>26</v>
      </c>
      <c r="P10707" t="s">
        <v>27</v>
      </c>
      <c r="Q10707">
        <v>90</v>
      </c>
    </row>
    <row r="10708" spans="1:17" x14ac:dyDescent="0.25">
      <c r="A10708">
        <v>10706</v>
      </c>
      <c r="B10708">
        <v>10707</v>
      </c>
      <c r="C10708" t="s">
        <v>21912</v>
      </c>
      <c r="D10708">
        <v>2018</v>
      </c>
      <c r="F10708">
        <v>5.0999999999999996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 t="s">
        <v>21913</v>
      </c>
      <c r="N10708" t="s">
        <v>21914</v>
      </c>
      <c r="O10708" t="s">
        <v>26</v>
      </c>
      <c r="P10708" t="s">
        <v>27</v>
      </c>
      <c r="Q10708">
        <v>88</v>
      </c>
    </row>
    <row r="10709" spans="1:17" x14ac:dyDescent="0.25">
      <c r="A10709">
        <v>10707</v>
      </c>
      <c r="B10709">
        <v>10708</v>
      </c>
      <c r="C10709" t="s">
        <v>21915</v>
      </c>
      <c r="D10709">
        <v>2014</v>
      </c>
      <c r="F10709">
        <v>4.8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 t="s">
        <v>21916</v>
      </c>
      <c r="N10709" t="s">
        <v>2485</v>
      </c>
      <c r="O10709" t="s">
        <v>740</v>
      </c>
      <c r="P10709" t="s">
        <v>527</v>
      </c>
      <c r="Q10709">
        <v>98</v>
      </c>
    </row>
    <row r="10710" spans="1:17" hidden="1" x14ac:dyDescent="0.25">
      <c r="A10710">
        <v>10708</v>
      </c>
      <c r="B10710">
        <v>10709</v>
      </c>
      <c r="C10710" t="s">
        <v>21917</v>
      </c>
      <c r="D10710">
        <v>2003</v>
      </c>
      <c r="F10710">
        <v>7.4</v>
      </c>
      <c r="H10710">
        <v>0</v>
      </c>
      <c r="I10710">
        <v>0</v>
      </c>
      <c r="J10710">
        <v>1</v>
      </c>
      <c r="K10710">
        <v>0</v>
      </c>
      <c r="L10710">
        <v>0</v>
      </c>
      <c r="N10710" t="s">
        <v>353</v>
      </c>
      <c r="O10710" t="s">
        <v>26</v>
      </c>
      <c r="P10710" t="s">
        <v>27</v>
      </c>
      <c r="Q10710">
        <v>61</v>
      </c>
    </row>
    <row r="10711" spans="1:17" hidden="1" x14ac:dyDescent="0.25">
      <c r="A10711">
        <v>10709</v>
      </c>
      <c r="B10711">
        <v>10710</v>
      </c>
      <c r="C10711" t="s">
        <v>21918</v>
      </c>
      <c r="D10711">
        <v>2000</v>
      </c>
      <c r="F10711">
        <v>5.5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 t="s">
        <v>17619</v>
      </c>
      <c r="N10711" t="s">
        <v>2021</v>
      </c>
      <c r="O10711" t="s">
        <v>530</v>
      </c>
      <c r="P10711" t="s">
        <v>27</v>
      </c>
      <c r="Q10711">
        <v>97</v>
      </c>
    </row>
    <row r="10712" spans="1:17" hidden="1" x14ac:dyDescent="0.25">
      <c r="A10712">
        <v>10710</v>
      </c>
      <c r="B10712">
        <v>10711</v>
      </c>
      <c r="C10712" t="s">
        <v>21919</v>
      </c>
      <c r="D10712">
        <v>2011</v>
      </c>
      <c r="E10712" t="s">
        <v>23</v>
      </c>
      <c r="F10712">
        <v>4.9000000000000004</v>
      </c>
      <c r="H10712">
        <v>0</v>
      </c>
      <c r="I10712">
        <v>0</v>
      </c>
      <c r="J10712">
        <v>1</v>
      </c>
      <c r="K10712">
        <v>0</v>
      </c>
      <c r="L10712">
        <v>0</v>
      </c>
      <c r="N10712" t="s">
        <v>100</v>
      </c>
      <c r="O10712" t="s">
        <v>26</v>
      </c>
      <c r="P10712" t="s">
        <v>27</v>
      </c>
      <c r="Q10712">
        <v>30</v>
      </c>
    </row>
    <row r="10713" spans="1:17" hidden="1" x14ac:dyDescent="0.25">
      <c r="A10713">
        <v>10711</v>
      </c>
      <c r="B10713">
        <v>10712</v>
      </c>
      <c r="C10713" t="s">
        <v>21920</v>
      </c>
      <c r="D10713">
        <v>2002</v>
      </c>
      <c r="F10713">
        <v>5.2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 t="s">
        <v>21921</v>
      </c>
      <c r="N10713" t="s">
        <v>321</v>
      </c>
      <c r="O10713" t="s">
        <v>66</v>
      </c>
      <c r="P10713" t="s">
        <v>12746</v>
      </c>
      <c r="Q10713">
        <v>162</v>
      </c>
    </row>
    <row r="10714" spans="1:17" x14ac:dyDescent="0.25">
      <c r="A10714">
        <v>10712</v>
      </c>
      <c r="B10714">
        <v>10713</v>
      </c>
      <c r="C10714" t="s">
        <v>21922</v>
      </c>
      <c r="D10714">
        <v>2014</v>
      </c>
      <c r="F10714">
        <v>4.7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 t="s">
        <v>21923</v>
      </c>
      <c r="N10714" t="s">
        <v>1192</v>
      </c>
      <c r="O10714" t="s">
        <v>26</v>
      </c>
      <c r="P10714" t="s">
        <v>27</v>
      </c>
      <c r="Q10714">
        <v>80</v>
      </c>
    </row>
    <row r="10715" spans="1:17" x14ac:dyDescent="0.25">
      <c r="A10715">
        <v>10713</v>
      </c>
      <c r="B10715">
        <v>10714</v>
      </c>
      <c r="C10715" t="s">
        <v>21924</v>
      </c>
      <c r="D10715">
        <v>2014</v>
      </c>
      <c r="E10715" t="s">
        <v>17</v>
      </c>
      <c r="F10715">
        <v>7.3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 t="s">
        <v>21925</v>
      </c>
      <c r="N10715" t="s">
        <v>21926</v>
      </c>
      <c r="O10715" t="s">
        <v>80</v>
      </c>
      <c r="P10715" t="s">
        <v>27</v>
      </c>
      <c r="Q10715">
        <v>75</v>
      </c>
    </row>
    <row r="10716" spans="1:17" hidden="1" x14ac:dyDescent="0.25">
      <c r="A10716">
        <v>10714</v>
      </c>
      <c r="B10716">
        <v>10715</v>
      </c>
      <c r="C10716" t="s">
        <v>21927</v>
      </c>
      <c r="D10716">
        <v>1991</v>
      </c>
      <c r="E10716" t="s">
        <v>23</v>
      </c>
      <c r="F10716">
        <v>4.4000000000000004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 t="s">
        <v>21928</v>
      </c>
      <c r="N10716" t="s">
        <v>565</v>
      </c>
      <c r="O10716" t="s">
        <v>26</v>
      </c>
      <c r="P10716" t="s">
        <v>5394</v>
      </c>
      <c r="Q10716">
        <v>88</v>
      </c>
    </row>
    <row r="10717" spans="1:17" hidden="1" x14ac:dyDescent="0.25">
      <c r="A10717">
        <v>10715</v>
      </c>
      <c r="B10717">
        <v>10716</v>
      </c>
      <c r="C10717" t="s">
        <v>21929</v>
      </c>
      <c r="D10717">
        <v>2011</v>
      </c>
      <c r="F10717">
        <v>7.8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 t="s">
        <v>21930</v>
      </c>
      <c r="N10717" t="s">
        <v>3847</v>
      </c>
      <c r="Q10717">
        <v>44</v>
      </c>
    </row>
    <row r="10718" spans="1:17" hidden="1" x14ac:dyDescent="0.25">
      <c r="A10718">
        <v>10716</v>
      </c>
      <c r="B10718">
        <v>10717</v>
      </c>
      <c r="C10718" t="s">
        <v>21931</v>
      </c>
      <c r="D10718">
        <v>1994</v>
      </c>
      <c r="F10718">
        <v>6.2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 t="s">
        <v>18531</v>
      </c>
      <c r="N10718" t="s">
        <v>353</v>
      </c>
      <c r="O10718" t="s">
        <v>21932</v>
      </c>
      <c r="P10718" t="s">
        <v>21933</v>
      </c>
      <c r="Q10718">
        <v>80</v>
      </c>
    </row>
    <row r="10719" spans="1:17" hidden="1" x14ac:dyDescent="0.25">
      <c r="A10719">
        <v>10717</v>
      </c>
      <c r="B10719">
        <v>10718</v>
      </c>
      <c r="C10719" t="s">
        <v>21934</v>
      </c>
      <c r="D10719">
        <v>2005</v>
      </c>
      <c r="F10719">
        <v>6.7</v>
      </c>
      <c r="H10719">
        <v>0</v>
      </c>
      <c r="I10719">
        <v>0</v>
      </c>
      <c r="J10719">
        <v>1</v>
      </c>
      <c r="K10719">
        <v>0</v>
      </c>
      <c r="L10719">
        <v>0</v>
      </c>
    </row>
    <row r="10720" spans="1:17" hidden="1" x14ac:dyDescent="0.25">
      <c r="A10720">
        <v>10718</v>
      </c>
      <c r="B10720">
        <v>10719</v>
      </c>
      <c r="C10720" t="s">
        <v>21935</v>
      </c>
      <c r="D10720">
        <v>1939</v>
      </c>
      <c r="F10720">
        <v>5.8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 t="s">
        <v>19291</v>
      </c>
      <c r="N10720" t="s">
        <v>65</v>
      </c>
      <c r="O10720" t="s">
        <v>26</v>
      </c>
      <c r="P10720" t="s">
        <v>27</v>
      </c>
      <c r="Q10720">
        <v>95</v>
      </c>
    </row>
    <row r="10721" spans="1:17" hidden="1" x14ac:dyDescent="0.25">
      <c r="A10721">
        <v>10719</v>
      </c>
      <c r="B10721">
        <v>10720</v>
      </c>
      <c r="C10721" t="s">
        <v>21936</v>
      </c>
      <c r="D10721">
        <v>2013</v>
      </c>
      <c r="F10721">
        <v>8.3000000000000007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 t="s">
        <v>21937</v>
      </c>
      <c r="N10721" t="s">
        <v>114</v>
      </c>
      <c r="O10721" t="s">
        <v>26</v>
      </c>
      <c r="P10721" t="s">
        <v>27</v>
      </c>
      <c r="Q10721">
        <v>74</v>
      </c>
    </row>
    <row r="10722" spans="1:17" x14ac:dyDescent="0.25">
      <c r="A10722">
        <v>10720</v>
      </c>
      <c r="B10722">
        <v>10721</v>
      </c>
      <c r="C10722" t="s">
        <v>21938</v>
      </c>
      <c r="D10722">
        <v>2017</v>
      </c>
      <c r="F10722">
        <v>4.0999999999999996</v>
      </c>
      <c r="G10722" s="1">
        <v>0.13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 t="s">
        <v>21939</v>
      </c>
      <c r="N10722" t="s">
        <v>331</v>
      </c>
      <c r="O10722" t="s">
        <v>66</v>
      </c>
      <c r="P10722" t="s">
        <v>149</v>
      </c>
      <c r="Q10722">
        <v>147</v>
      </c>
    </row>
    <row r="10723" spans="1:17" hidden="1" x14ac:dyDescent="0.25">
      <c r="A10723">
        <v>10721</v>
      </c>
      <c r="B10723">
        <v>10722</v>
      </c>
      <c r="C10723" t="s">
        <v>21940</v>
      </c>
      <c r="D10723">
        <v>2011</v>
      </c>
      <c r="F10723">
        <v>6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 t="s">
        <v>21941</v>
      </c>
      <c r="N10723" t="s">
        <v>114</v>
      </c>
      <c r="O10723" t="s">
        <v>26</v>
      </c>
      <c r="P10723" t="s">
        <v>27</v>
      </c>
      <c r="Q10723">
        <v>114</v>
      </c>
    </row>
    <row r="10724" spans="1:17" hidden="1" x14ac:dyDescent="0.25">
      <c r="A10724">
        <v>10722</v>
      </c>
      <c r="B10724">
        <v>10723</v>
      </c>
      <c r="C10724" t="s">
        <v>21942</v>
      </c>
      <c r="D10724">
        <v>2013</v>
      </c>
      <c r="F10724">
        <v>4.5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 t="s">
        <v>8767</v>
      </c>
      <c r="N10724" t="s">
        <v>943</v>
      </c>
      <c r="O10724" t="s">
        <v>740</v>
      </c>
      <c r="P10724" t="s">
        <v>27</v>
      </c>
      <c r="Q10724">
        <v>87</v>
      </c>
    </row>
    <row r="10725" spans="1:17" hidden="1" x14ac:dyDescent="0.25">
      <c r="A10725">
        <v>10723</v>
      </c>
      <c r="B10725">
        <v>10724</v>
      </c>
      <c r="C10725" t="s">
        <v>21943</v>
      </c>
      <c r="D10725">
        <v>1969</v>
      </c>
      <c r="F10725">
        <v>6.2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 t="s">
        <v>15036</v>
      </c>
      <c r="N10725" t="s">
        <v>3494</v>
      </c>
      <c r="O10725" t="s">
        <v>26</v>
      </c>
      <c r="P10725" t="s">
        <v>27</v>
      </c>
      <c r="Q10725">
        <v>75</v>
      </c>
    </row>
    <row r="10726" spans="1:17" hidden="1" x14ac:dyDescent="0.25">
      <c r="A10726">
        <v>10724</v>
      </c>
      <c r="B10726">
        <v>10725</v>
      </c>
      <c r="C10726" t="s">
        <v>21944</v>
      </c>
      <c r="D10726">
        <v>2012</v>
      </c>
      <c r="F10726">
        <v>3.9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 t="s">
        <v>21945</v>
      </c>
      <c r="N10726" t="s">
        <v>271</v>
      </c>
      <c r="O10726" t="s">
        <v>26</v>
      </c>
      <c r="P10726" t="s">
        <v>27</v>
      </c>
      <c r="Q10726">
        <v>75</v>
      </c>
    </row>
    <row r="10727" spans="1:17" x14ac:dyDescent="0.25">
      <c r="A10727">
        <v>10725</v>
      </c>
      <c r="B10727">
        <v>10726</v>
      </c>
      <c r="C10727" t="s">
        <v>21946</v>
      </c>
      <c r="D10727">
        <v>2018</v>
      </c>
      <c r="F10727">
        <v>5.2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 t="s">
        <v>21947</v>
      </c>
      <c r="N10727" t="s">
        <v>515</v>
      </c>
      <c r="O10727" t="s">
        <v>26</v>
      </c>
      <c r="P10727" t="s">
        <v>27</v>
      </c>
      <c r="Q10727">
        <v>99</v>
      </c>
    </row>
    <row r="10728" spans="1:17" x14ac:dyDescent="0.25">
      <c r="A10728">
        <v>10726</v>
      </c>
      <c r="B10728">
        <v>10727</v>
      </c>
      <c r="C10728" t="s">
        <v>21948</v>
      </c>
      <c r="D10728">
        <v>2016</v>
      </c>
      <c r="F10728">
        <v>3.4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 t="s">
        <v>21949</v>
      </c>
      <c r="N10728" t="s">
        <v>515</v>
      </c>
      <c r="O10728" t="s">
        <v>26</v>
      </c>
      <c r="P10728" t="s">
        <v>27</v>
      </c>
      <c r="Q10728">
        <v>77</v>
      </c>
    </row>
    <row r="10729" spans="1:17" x14ac:dyDescent="0.25">
      <c r="A10729">
        <v>10727</v>
      </c>
      <c r="B10729">
        <v>10728</v>
      </c>
      <c r="C10729" t="s">
        <v>21950</v>
      </c>
      <c r="D10729">
        <v>2014</v>
      </c>
      <c r="F10729">
        <v>7.2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 t="s">
        <v>21951</v>
      </c>
      <c r="N10729" t="s">
        <v>3882</v>
      </c>
      <c r="O10729" t="s">
        <v>26</v>
      </c>
      <c r="P10729" t="s">
        <v>27</v>
      </c>
      <c r="Q10729">
        <v>90</v>
      </c>
    </row>
    <row r="10730" spans="1:17" hidden="1" x14ac:dyDescent="0.25">
      <c r="A10730">
        <v>10728</v>
      </c>
      <c r="B10730">
        <v>10729</v>
      </c>
      <c r="C10730" t="s">
        <v>21952</v>
      </c>
      <c r="D10730">
        <v>1969</v>
      </c>
      <c r="E10730" t="s">
        <v>17</v>
      </c>
      <c r="F10730">
        <v>5.9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 t="s">
        <v>20247</v>
      </c>
      <c r="N10730" t="s">
        <v>3494</v>
      </c>
      <c r="O10730" t="s">
        <v>26</v>
      </c>
      <c r="P10730" t="s">
        <v>27</v>
      </c>
      <c r="Q10730">
        <v>96</v>
      </c>
    </row>
    <row r="10731" spans="1:17" x14ac:dyDescent="0.25">
      <c r="A10731">
        <v>10729</v>
      </c>
      <c r="B10731">
        <v>10730</v>
      </c>
      <c r="C10731" t="s">
        <v>21953</v>
      </c>
      <c r="D10731">
        <v>2018</v>
      </c>
      <c r="F10731">
        <v>3.9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 t="s">
        <v>12648</v>
      </c>
      <c r="N10731" t="s">
        <v>943</v>
      </c>
      <c r="O10731" t="s">
        <v>80</v>
      </c>
      <c r="P10731" t="s">
        <v>27</v>
      </c>
      <c r="Q10731">
        <v>93</v>
      </c>
    </row>
    <row r="10732" spans="1:17" x14ac:dyDescent="0.25">
      <c r="A10732">
        <v>10730</v>
      </c>
      <c r="B10732">
        <v>10731</v>
      </c>
      <c r="C10732" t="s">
        <v>21954</v>
      </c>
      <c r="D10732">
        <v>2014</v>
      </c>
      <c r="E10732" t="s">
        <v>23</v>
      </c>
      <c r="F10732">
        <v>4.0999999999999996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 t="s">
        <v>21955</v>
      </c>
      <c r="N10732" t="s">
        <v>21956</v>
      </c>
      <c r="O10732" t="s">
        <v>26</v>
      </c>
      <c r="P10732" t="s">
        <v>27</v>
      </c>
      <c r="Q10732">
        <v>90</v>
      </c>
    </row>
    <row r="10733" spans="1:17" hidden="1" x14ac:dyDescent="0.25">
      <c r="A10733">
        <v>10731</v>
      </c>
      <c r="B10733">
        <v>10732</v>
      </c>
      <c r="C10733" t="s">
        <v>21957</v>
      </c>
      <c r="D10733">
        <v>2011</v>
      </c>
      <c r="F10733">
        <v>6.9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 t="s">
        <v>21958</v>
      </c>
      <c r="N10733" t="s">
        <v>75</v>
      </c>
      <c r="O10733" t="s">
        <v>26</v>
      </c>
      <c r="P10733" t="s">
        <v>27</v>
      </c>
      <c r="Q10733">
        <v>120</v>
      </c>
    </row>
    <row r="10734" spans="1:17" hidden="1" x14ac:dyDescent="0.25">
      <c r="A10734">
        <v>10732</v>
      </c>
      <c r="B10734">
        <v>10733</v>
      </c>
      <c r="C10734" t="s">
        <v>21959</v>
      </c>
      <c r="D10734">
        <v>1974</v>
      </c>
      <c r="E10734" t="s">
        <v>23</v>
      </c>
      <c r="F10734">
        <v>5.0999999999999996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 t="s">
        <v>21960</v>
      </c>
      <c r="N10734" t="s">
        <v>271</v>
      </c>
      <c r="O10734" t="s">
        <v>26</v>
      </c>
      <c r="P10734" t="s">
        <v>27</v>
      </c>
      <c r="Q10734">
        <v>88</v>
      </c>
    </row>
    <row r="10735" spans="1:17" hidden="1" x14ac:dyDescent="0.25">
      <c r="A10735">
        <v>10733</v>
      </c>
      <c r="B10735">
        <v>10734</v>
      </c>
      <c r="C10735" t="s">
        <v>21961</v>
      </c>
      <c r="D10735">
        <v>2013</v>
      </c>
      <c r="F10735">
        <v>7.4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 t="s">
        <v>21962</v>
      </c>
      <c r="N10735" t="s">
        <v>2187</v>
      </c>
      <c r="O10735" t="s">
        <v>26</v>
      </c>
      <c r="P10735" t="s">
        <v>27</v>
      </c>
      <c r="Q10735">
        <v>93</v>
      </c>
    </row>
    <row r="10736" spans="1:17" hidden="1" x14ac:dyDescent="0.25">
      <c r="A10736">
        <v>10734</v>
      </c>
      <c r="B10736">
        <v>10735</v>
      </c>
      <c r="C10736" t="s">
        <v>21963</v>
      </c>
      <c r="D10736">
        <v>2012</v>
      </c>
      <c r="F10736">
        <v>7.3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 t="s">
        <v>21964</v>
      </c>
      <c r="N10736" t="s">
        <v>353</v>
      </c>
      <c r="O10736" t="s">
        <v>740</v>
      </c>
      <c r="P10736" t="s">
        <v>21965</v>
      </c>
      <c r="Q10736">
        <v>71</v>
      </c>
    </row>
    <row r="10737" spans="1:17" x14ac:dyDescent="0.25">
      <c r="A10737">
        <v>10735</v>
      </c>
      <c r="B10737">
        <v>10736</v>
      </c>
      <c r="C10737" t="s">
        <v>21966</v>
      </c>
      <c r="D10737">
        <v>2017</v>
      </c>
      <c r="F10737">
        <v>5.9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 t="s">
        <v>13637</v>
      </c>
      <c r="N10737" t="s">
        <v>100</v>
      </c>
      <c r="O10737" t="s">
        <v>26</v>
      </c>
      <c r="P10737" t="s">
        <v>27</v>
      </c>
      <c r="Q10737">
        <v>84</v>
      </c>
    </row>
    <row r="10738" spans="1:17" x14ac:dyDescent="0.25">
      <c r="A10738">
        <v>10736</v>
      </c>
      <c r="B10738">
        <v>10737</v>
      </c>
      <c r="C10738" t="s">
        <v>21967</v>
      </c>
      <c r="D10738">
        <v>2014</v>
      </c>
      <c r="E10738" t="s">
        <v>23</v>
      </c>
      <c r="F10738">
        <v>4.8</v>
      </c>
      <c r="G10738" s="1">
        <v>0.09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 t="s">
        <v>21968</v>
      </c>
      <c r="N10738" t="s">
        <v>515</v>
      </c>
      <c r="O10738" t="s">
        <v>26</v>
      </c>
      <c r="P10738" t="s">
        <v>27</v>
      </c>
      <c r="Q10738">
        <v>102</v>
      </c>
    </row>
    <row r="10739" spans="1:17" hidden="1" x14ac:dyDescent="0.25">
      <c r="A10739">
        <v>10737</v>
      </c>
      <c r="B10739">
        <v>10738</v>
      </c>
      <c r="C10739" t="s">
        <v>21969</v>
      </c>
      <c r="D10739">
        <v>2013</v>
      </c>
      <c r="F10739">
        <v>4.2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 t="s">
        <v>21970</v>
      </c>
      <c r="N10739" t="s">
        <v>943</v>
      </c>
      <c r="O10739" t="s">
        <v>26</v>
      </c>
      <c r="P10739" t="s">
        <v>27</v>
      </c>
      <c r="Q10739">
        <v>87</v>
      </c>
    </row>
    <row r="10740" spans="1:17" hidden="1" x14ac:dyDescent="0.25">
      <c r="A10740">
        <v>10738</v>
      </c>
      <c r="B10740">
        <v>10739</v>
      </c>
      <c r="C10740" t="s">
        <v>21971</v>
      </c>
      <c r="D10740">
        <v>2011</v>
      </c>
      <c r="F10740">
        <v>5.9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 t="s">
        <v>21972</v>
      </c>
      <c r="N10740" t="s">
        <v>2764</v>
      </c>
      <c r="O10740" t="s">
        <v>26</v>
      </c>
      <c r="P10740" t="s">
        <v>27</v>
      </c>
      <c r="Q10740">
        <v>70</v>
      </c>
    </row>
    <row r="10741" spans="1:17" x14ac:dyDescent="0.25">
      <c r="A10741">
        <v>10739</v>
      </c>
      <c r="B10741">
        <v>10740</v>
      </c>
      <c r="C10741" t="s">
        <v>21973</v>
      </c>
      <c r="D10741">
        <v>2016</v>
      </c>
      <c r="E10741" t="s">
        <v>17</v>
      </c>
      <c r="F10741">
        <v>5.2</v>
      </c>
      <c r="G10741" s="1">
        <v>0.1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 t="s">
        <v>21974</v>
      </c>
      <c r="N10741" t="s">
        <v>100</v>
      </c>
      <c r="O10741" t="s">
        <v>26</v>
      </c>
      <c r="P10741" t="s">
        <v>27</v>
      </c>
      <c r="Q10741">
        <v>90</v>
      </c>
    </row>
    <row r="10742" spans="1:17" hidden="1" x14ac:dyDescent="0.25">
      <c r="A10742">
        <v>10740</v>
      </c>
      <c r="B10742">
        <v>10741</v>
      </c>
      <c r="C10742" t="s">
        <v>21975</v>
      </c>
      <c r="D10742">
        <v>1998</v>
      </c>
      <c r="F10742">
        <v>6.9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 t="s">
        <v>21976</v>
      </c>
      <c r="N10742" t="s">
        <v>5881</v>
      </c>
      <c r="O10742" t="s">
        <v>26</v>
      </c>
      <c r="P10742" t="s">
        <v>27</v>
      </c>
      <c r="Q10742">
        <v>30</v>
      </c>
    </row>
    <row r="10743" spans="1:17" hidden="1" x14ac:dyDescent="0.25">
      <c r="A10743">
        <v>10741</v>
      </c>
      <c r="B10743">
        <v>10742</v>
      </c>
      <c r="C10743" t="s">
        <v>21977</v>
      </c>
      <c r="D10743">
        <v>1992</v>
      </c>
      <c r="E10743" t="s">
        <v>23</v>
      </c>
      <c r="F10743">
        <v>4.7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 t="s">
        <v>21978</v>
      </c>
      <c r="N10743" t="s">
        <v>515</v>
      </c>
      <c r="O10743" t="s">
        <v>119</v>
      </c>
      <c r="P10743" t="s">
        <v>27</v>
      </c>
      <c r="Q10743">
        <v>110</v>
      </c>
    </row>
    <row r="10744" spans="1:17" x14ac:dyDescent="0.25">
      <c r="A10744">
        <v>10742</v>
      </c>
      <c r="B10744">
        <v>10743</v>
      </c>
      <c r="C10744" t="s">
        <v>21979</v>
      </c>
      <c r="D10744">
        <v>2017</v>
      </c>
      <c r="F10744">
        <v>7.1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 t="s">
        <v>5954</v>
      </c>
      <c r="N10744" t="s">
        <v>2614</v>
      </c>
      <c r="O10744" t="s">
        <v>80</v>
      </c>
      <c r="P10744" t="s">
        <v>27</v>
      </c>
      <c r="Q10744">
        <v>60</v>
      </c>
    </row>
    <row r="10745" spans="1:17" hidden="1" x14ac:dyDescent="0.25">
      <c r="A10745">
        <v>10743</v>
      </c>
      <c r="B10745">
        <v>10744</v>
      </c>
      <c r="C10745" t="s">
        <v>21980</v>
      </c>
      <c r="D10745">
        <v>1938</v>
      </c>
      <c r="F10745">
        <v>5.8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 t="s">
        <v>19689</v>
      </c>
      <c r="N10745" t="s">
        <v>3518</v>
      </c>
      <c r="O10745" t="s">
        <v>26</v>
      </c>
      <c r="P10745" t="s">
        <v>27</v>
      </c>
      <c r="Q10745">
        <v>65</v>
      </c>
    </row>
    <row r="10746" spans="1:17" hidden="1" x14ac:dyDescent="0.25">
      <c r="A10746">
        <v>10744</v>
      </c>
      <c r="B10746">
        <v>10745</v>
      </c>
      <c r="C10746" t="s">
        <v>21981</v>
      </c>
      <c r="D10746">
        <v>2009</v>
      </c>
      <c r="F10746">
        <v>6.5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 t="s">
        <v>21982</v>
      </c>
      <c r="N10746" t="s">
        <v>21983</v>
      </c>
      <c r="O10746" t="s">
        <v>153</v>
      </c>
      <c r="P10746" t="s">
        <v>21984</v>
      </c>
      <c r="Q10746">
        <v>85</v>
      </c>
    </row>
    <row r="10747" spans="1:17" hidden="1" x14ac:dyDescent="0.25">
      <c r="A10747">
        <v>10745</v>
      </c>
      <c r="B10747">
        <v>10746</v>
      </c>
      <c r="C10747" t="s">
        <v>21985</v>
      </c>
      <c r="D10747">
        <v>2013</v>
      </c>
      <c r="F10747">
        <v>6.3</v>
      </c>
      <c r="H10747">
        <v>0</v>
      </c>
      <c r="I10747">
        <v>0</v>
      </c>
      <c r="J10747">
        <v>1</v>
      </c>
      <c r="K10747">
        <v>0</v>
      </c>
      <c r="L10747">
        <v>0</v>
      </c>
      <c r="N10747" t="s">
        <v>114</v>
      </c>
      <c r="O10747" t="s">
        <v>26</v>
      </c>
      <c r="P10747" t="s">
        <v>27</v>
      </c>
      <c r="Q10747">
        <v>57</v>
      </c>
    </row>
    <row r="10748" spans="1:17" x14ac:dyDescent="0.25">
      <c r="A10748">
        <v>10746</v>
      </c>
      <c r="B10748">
        <v>10747</v>
      </c>
      <c r="C10748" t="s">
        <v>21986</v>
      </c>
      <c r="D10748">
        <v>2017</v>
      </c>
      <c r="E10748" t="s">
        <v>735</v>
      </c>
      <c r="F10748">
        <v>4.4000000000000004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 t="s">
        <v>21987</v>
      </c>
      <c r="N10748" t="s">
        <v>943</v>
      </c>
      <c r="O10748" t="s">
        <v>26</v>
      </c>
      <c r="P10748" t="s">
        <v>27</v>
      </c>
      <c r="Q10748">
        <v>75</v>
      </c>
    </row>
    <row r="10749" spans="1:17" hidden="1" x14ac:dyDescent="0.25">
      <c r="A10749">
        <v>10747</v>
      </c>
      <c r="B10749">
        <v>10748</v>
      </c>
      <c r="C10749" t="s">
        <v>21988</v>
      </c>
      <c r="D10749">
        <v>2016</v>
      </c>
      <c r="F10749">
        <v>3.3</v>
      </c>
      <c r="G10749" s="1">
        <v>0.23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 t="s">
        <v>16381</v>
      </c>
      <c r="N10749" t="s">
        <v>565</v>
      </c>
      <c r="O10749" t="s">
        <v>838</v>
      </c>
      <c r="P10749" t="s">
        <v>27</v>
      </c>
      <c r="Q10749">
        <v>102</v>
      </c>
    </row>
    <row r="10750" spans="1:17" hidden="1" x14ac:dyDescent="0.25">
      <c r="A10750">
        <v>10748</v>
      </c>
      <c r="B10750">
        <v>10749</v>
      </c>
      <c r="C10750" t="s">
        <v>21989</v>
      </c>
      <c r="D10750">
        <v>1953</v>
      </c>
      <c r="F10750">
        <v>5.8</v>
      </c>
      <c r="H10750">
        <v>0</v>
      </c>
      <c r="I10750">
        <v>0</v>
      </c>
      <c r="J10750">
        <v>1</v>
      </c>
      <c r="K10750">
        <v>0</v>
      </c>
      <c r="L10750">
        <v>0</v>
      </c>
      <c r="M10750" t="s">
        <v>21990</v>
      </c>
      <c r="N10750" t="s">
        <v>1330</v>
      </c>
      <c r="O10750" t="s">
        <v>26</v>
      </c>
      <c r="P10750" t="s">
        <v>2316</v>
      </c>
      <c r="Q10750">
        <v>102</v>
      </c>
    </row>
    <row r="10751" spans="1:17" hidden="1" x14ac:dyDescent="0.25">
      <c r="A10751">
        <v>10749</v>
      </c>
      <c r="B10751">
        <v>10750</v>
      </c>
      <c r="C10751" t="s">
        <v>21991</v>
      </c>
      <c r="D10751">
        <v>2010</v>
      </c>
      <c r="F10751">
        <v>5.9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 t="s">
        <v>21992</v>
      </c>
      <c r="N10751" t="s">
        <v>100</v>
      </c>
      <c r="O10751" t="s">
        <v>26</v>
      </c>
      <c r="P10751" t="s">
        <v>27</v>
      </c>
      <c r="Q10751">
        <v>105</v>
      </c>
    </row>
    <row r="10752" spans="1:17" hidden="1" x14ac:dyDescent="0.25">
      <c r="A10752">
        <v>10750</v>
      </c>
      <c r="B10752">
        <v>10751</v>
      </c>
      <c r="C10752" t="s">
        <v>21993</v>
      </c>
      <c r="D10752">
        <v>2011</v>
      </c>
      <c r="E10752" t="s">
        <v>735</v>
      </c>
      <c r="F10752">
        <v>3.3</v>
      </c>
      <c r="H10752">
        <v>0</v>
      </c>
      <c r="I10752">
        <v>0</v>
      </c>
      <c r="J10752">
        <v>1</v>
      </c>
      <c r="K10752">
        <v>0</v>
      </c>
      <c r="L10752">
        <v>0</v>
      </c>
      <c r="M10752" t="s">
        <v>2588</v>
      </c>
      <c r="N10752" t="s">
        <v>2679</v>
      </c>
      <c r="O10752" t="s">
        <v>26</v>
      </c>
      <c r="P10752" t="s">
        <v>27</v>
      </c>
      <c r="Q10752">
        <v>87</v>
      </c>
    </row>
    <row r="10753" spans="1:17" hidden="1" x14ac:dyDescent="0.25">
      <c r="A10753">
        <v>10751</v>
      </c>
      <c r="B10753">
        <v>10752</v>
      </c>
      <c r="C10753" t="s">
        <v>21994</v>
      </c>
      <c r="D10753">
        <v>1929</v>
      </c>
      <c r="F10753">
        <v>6.3</v>
      </c>
      <c r="H10753">
        <v>0</v>
      </c>
      <c r="I10753">
        <v>0</v>
      </c>
      <c r="J10753">
        <v>1</v>
      </c>
      <c r="K10753">
        <v>0</v>
      </c>
      <c r="L10753">
        <v>0</v>
      </c>
      <c r="M10753" t="s">
        <v>21995</v>
      </c>
      <c r="N10753" t="s">
        <v>122</v>
      </c>
      <c r="O10753" t="s">
        <v>83</v>
      </c>
      <c r="P10753" t="s">
        <v>27</v>
      </c>
      <c r="Q10753">
        <v>122</v>
      </c>
    </row>
    <row r="10754" spans="1:17" hidden="1" x14ac:dyDescent="0.25">
      <c r="A10754">
        <v>10752</v>
      </c>
      <c r="B10754">
        <v>10753</v>
      </c>
      <c r="C10754" t="s">
        <v>21996</v>
      </c>
      <c r="D10754">
        <v>2016</v>
      </c>
      <c r="F10754">
        <v>7.7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 t="s">
        <v>21997</v>
      </c>
      <c r="N10754" t="s">
        <v>658</v>
      </c>
      <c r="O10754" t="s">
        <v>21998</v>
      </c>
      <c r="P10754" t="s">
        <v>27</v>
      </c>
      <c r="Q10754">
        <v>85</v>
      </c>
    </row>
    <row r="10755" spans="1:17" hidden="1" x14ac:dyDescent="0.25">
      <c r="A10755">
        <v>10753</v>
      </c>
      <c r="B10755">
        <v>10754</v>
      </c>
      <c r="C10755" t="s">
        <v>21999</v>
      </c>
      <c r="D10755">
        <v>2007</v>
      </c>
      <c r="E10755" t="s">
        <v>23</v>
      </c>
      <c r="F10755">
        <v>4.5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 t="s">
        <v>22000</v>
      </c>
      <c r="N10755" t="s">
        <v>515</v>
      </c>
      <c r="O10755" t="s">
        <v>26</v>
      </c>
      <c r="P10755" t="s">
        <v>27</v>
      </c>
      <c r="Q10755">
        <v>107</v>
      </c>
    </row>
    <row r="10756" spans="1:17" hidden="1" x14ac:dyDescent="0.25">
      <c r="A10756">
        <v>10754</v>
      </c>
      <c r="B10756">
        <v>10755</v>
      </c>
      <c r="C10756" t="s">
        <v>22001</v>
      </c>
      <c r="D10756">
        <v>1972</v>
      </c>
      <c r="E10756" t="s">
        <v>23</v>
      </c>
      <c r="F10756">
        <v>3.7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 t="s">
        <v>22002</v>
      </c>
      <c r="N10756" t="s">
        <v>943</v>
      </c>
      <c r="O10756" t="s">
        <v>26</v>
      </c>
      <c r="P10756" t="s">
        <v>27</v>
      </c>
      <c r="Q10756">
        <v>86</v>
      </c>
    </row>
    <row r="10757" spans="1:17" hidden="1" x14ac:dyDescent="0.25">
      <c r="A10757">
        <v>10755</v>
      </c>
      <c r="B10757">
        <v>10756</v>
      </c>
      <c r="C10757" t="s">
        <v>22003</v>
      </c>
      <c r="D10757">
        <v>2013</v>
      </c>
      <c r="F10757">
        <v>2.2999999999999998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 t="s">
        <v>21945</v>
      </c>
      <c r="N10757" t="s">
        <v>1160</v>
      </c>
      <c r="O10757" t="s">
        <v>26</v>
      </c>
      <c r="P10757" t="s">
        <v>27</v>
      </c>
      <c r="Q10757">
        <v>85</v>
      </c>
    </row>
    <row r="10758" spans="1:17" hidden="1" x14ac:dyDescent="0.25">
      <c r="A10758">
        <v>10756</v>
      </c>
      <c r="B10758">
        <v>10757</v>
      </c>
      <c r="C10758" t="s">
        <v>22004</v>
      </c>
      <c r="D10758">
        <v>2009</v>
      </c>
      <c r="E10758" t="s">
        <v>17</v>
      </c>
      <c r="F10758">
        <v>7.4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 t="s">
        <v>22005</v>
      </c>
      <c r="N10758" t="s">
        <v>947</v>
      </c>
      <c r="O10758" t="s">
        <v>26</v>
      </c>
      <c r="P10758" t="s">
        <v>27</v>
      </c>
      <c r="Q10758">
        <v>65</v>
      </c>
    </row>
    <row r="10759" spans="1:17" hidden="1" x14ac:dyDescent="0.25">
      <c r="A10759">
        <v>10757</v>
      </c>
      <c r="B10759">
        <v>10758</v>
      </c>
      <c r="C10759" t="s">
        <v>22006</v>
      </c>
      <c r="D10759">
        <v>1995</v>
      </c>
      <c r="E10759" t="s">
        <v>23</v>
      </c>
      <c r="F10759">
        <v>5.2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 t="s">
        <v>22007</v>
      </c>
      <c r="N10759" t="s">
        <v>257</v>
      </c>
      <c r="O10759" t="s">
        <v>26</v>
      </c>
      <c r="P10759" t="s">
        <v>27</v>
      </c>
      <c r="Q10759">
        <v>95</v>
      </c>
    </row>
    <row r="10760" spans="1:17" hidden="1" x14ac:dyDescent="0.25">
      <c r="A10760">
        <v>10758</v>
      </c>
      <c r="B10760">
        <v>10759</v>
      </c>
      <c r="C10760" t="s">
        <v>22008</v>
      </c>
      <c r="D10760">
        <v>2010</v>
      </c>
      <c r="F10760">
        <v>4.9000000000000004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 t="s">
        <v>22009</v>
      </c>
      <c r="N10760" t="s">
        <v>6543</v>
      </c>
      <c r="O10760" t="s">
        <v>740</v>
      </c>
      <c r="P10760" t="s">
        <v>27</v>
      </c>
      <c r="Q10760">
        <v>120</v>
      </c>
    </row>
    <row r="10761" spans="1:17" hidden="1" x14ac:dyDescent="0.25">
      <c r="A10761">
        <v>10759</v>
      </c>
      <c r="B10761">
        <v>10760</v>
      </c>
      <c r="C10761" t="s">
        <v>22010</v>
      </c>
      <c r="D10761">
        <v>2012</v>
      </c>
      <c r="F10761">
        <v>5.8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 t="s">
        <v>22011</v>
      </c>
      <c r="N10761" t="s">
        <v>114</v>
      </c>
      <c r="O10761" t="s">
        <v>26</v>
      </c>
      <c r="P10761" t="s">
        <v>27</v>
      </c>
      <c r="Q10761">
        <v>90</v>
      </c>
    </row>
    <row r="10762" spans="1:17" hidden="1" x14ac:dyDescent="0.25">
      <c r="A10762">
        <v>10760</v>
      </c>
      <c r="B10762">
        <v>10761</v>
      </c>
      <c r="C10762" t="s">
        <v>22012</v>
      </c>
      <c r="D10762">
        <v>2006</v>
      </c>
      <c r="E10762" t="s">
        <v>23</v>
      </c>
      <c r="F10762">
        <v>4.7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 t="s">
        <v>22013</v>
      </c>
      <c r="N10762" t="s">
        <v>271</v>
      </c>
      <c r="O10762" t="s">
        <v>26</v>
      </c>
      <c r="P10762" t="s">
        <v>27</v>
      </c>
      <c r="Q10762">
        <v>83</v>
      </c>
    </row>
    <row r="10763" spans="1:17" hidden="1" x14ac:dyDescent="0.25">
      <c r="A10763">
        <v>10761</v>
      </c>
      <c r="B10763">
        <v>10762</v>
      </c>
      <c r="C10763" t="s">
        <v>22014</v>
      </c>
      <c r="D10763">
        <v>1931</v>
      </c>
      <c r="F10763">
        <v>5.9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 t="s">
        <v>21188</v>
      </c>
      <c r="N10763" t="s">
        <v>114</v>
      </c>
      <c r="O10763" t="s">
        <v>26</v>
      </c>
      <c r="P10763" t="s">
        <v>27</v>
      </c>
      <c r="Q10763">
        <v>75</v>
      </c>
    </row>
    <row r="10764" spans="1:17" hidden="1" x14ac:dyDescent="0.25">
      <c r="A10764">
        <v>10762</v>
      </c>
      <c r="B10764">
        <v>10763</v>
      </c>
      <c r="C10764" t="s">
        <v>22015</v>
      </c>
      <c r="D10764">
        <v>1954</v>
      </c>
      <c r="F10764">
        <v>5.8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 t="s">
        <v>2463</v>
      </c>
      <c r="N10764" t="s">
        <v>598</v>
      </c>
      <c r="O10764" t="s">
        <v>26</v>
      </c>
      <c r="P10764" t="s">
        <v>27</v>
      </c>
      <c r="Q10764">
        <v>97</v>
      </c>
    </row>
    <row r="10765" spans="1:17" hidden="1" x14ac:dyDescent="0.25">
      <c r="A10765">
        <v>10763</v>
      </c>
      <c r="B10765">
        <v>10764</v>
      </c>
      <c r="C10765" t="s">
        <v>22016</v>
      </c>
      <c r="D10765">
        <v>2011</v>
      </c>
      <c r="F10765">
        <v>7.1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 t="s">
        <v>22017</v>
      </c>
      <c r="N10765" t="s">
        <v>1863</v>
      </c>
      <c r="O10765" t="s">
        <v>66</v>
      </c>
      <c r="P10765" t="s">
        <v>22018</v>
      </c>
      <c r="Q10765">
        <v>141</v>
      </c>
    </row>
    <row r="10766" spans="1:17" x14ac:dyDescent="0.25">
      <c r="A10766">
        <v>10764</v>
      </c>
      <c r="B10766">
        <v>10765</v>
      </c>
      <c r="C10766" t="s">
        <v>22019</v>
      </c>
      <c r="D10766">
        <v>2016</v>
      </c>
      <c r="F10766">
        <v>6.7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 t="s">
        <v>22020</v>
      </c>
      <c r="N10766" t="s">
        <v>100</v>
      </c>
      <c r="O10766" t="s">
        <v>26</v>
      </c>
      <c r="P10766" t="s">
        <v>27</v>
      </c>
      <c r="Q10766">
        <v>87</v>
      </c>
    </row>
    <row r="10767" spans="1:17" hidden="1" x14ac:dyDescent="0.25">
      <c r="A10767">
        <v>10765</v>
      </c>
      <c r="B10767">
        <v>10766</v>
      </c>
      <c r="C10767" t="s">
        <v>22021</v>
      </c>
      <c r="D10767">
        <v>1997</v>
      </c>
      <c r="F10767">
        <v>6.7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 t="s">
        <v>3640</v>
      </c>
      <c r="N10767" t="s">
        <v>598</v>
      </c>
      <c r="O10767" t="s">
        <v>66</v>
      </c>
      <c r="P10767" t="s">
        <v>149</v>
      </c>
      <c r="Q10767">
        <v>140</v>
      </c>
    </row>
    <row r="10768" spans="1:17" x14ac:dyDescent="0.25">
      <c r="A10768">
        <v>10766</v>
      </c>
      <c r="B10768">
        <v>10767</v>
      </c>
      <c r="C10768" t="s">
        <v>22022</v>
      </c>
      <c r="D10768">
        <v>2014</v>
      </c>
      <c r="F10768">
        <v>8.5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 t="s">
        <v>22023</v>
      </c>
      <c r="N10768" t="s">
        <v>22024</v>
      </c>
      <c r="O10768" t="s">
        <v>26</v>
      </c>
      <c r="P10768" t="s">
        <v>27</v>
      </c>
      <c r="Q10768">
        <v>96</v>
      </c>
    </row>
    <row r="10769" spans="1:17" hidden="1" x14ac:dyDescent="0.25">
      <c r="A10769">
        <v>10767</v>
      </c>
      <c r="B10769">
        <v>10768</v>
      </c>
      <c r="C10769" t="s">
        <v>22025</v>
      </c>
      <c r="D10769">
        <v>2009</v>
      </c>
      <c r="E10769" t="s">
        <v>23</v>
      </c>
      <c r="F10769">
        <v>4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 t="s">
        <v>14717</v>
      </c>
      <c r="N10769" t="s">
        <v>114</v>
      </c>
      <c r="O10769" t="s">
        <v>457</v>
      </c>
      <c r="P10769" t="s">
        <v>27</v>
      </c>
      <c r="Q10769">
        <v>85</v>
      </c>
    </row>
    <row r="10770" spans="1:17" hidden="1" x14ac:dyDescent="0.25">
      <c r="A10770">
        <v>10768</v>
      </c>
      <c r="B10770">
        <v>10769</v>
      </c>
      <c r="C10770" t="s">
        <v>22026</v>
      </c>
      <c r="D10770">
        <v>2015</v>
      </c>
      <c r="E10770" t="s">
        <v>32</v>
      </c>
      <c r="F10770">
        <v>5.0999999999999996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 t="s">
        <v>21627</v>
      </c>
      <c r="N10770" t="s">
        <v>1863</v>
      </c>
      <c r="O10770" t="s">
        <v>26</v>
      </c>
      <c r="P10770" t="s">
        <v>22027</v>
      </c>
      <c r="Q10770">
        <v>88</v>
      </c>
    </row>
    <row r="10771" spans="1:17" x14ac:dyDescent="0.25">
      <c r="A10771">
        <v>10769</v>
      </c>
      <c r="B10771">
        <v>10770</v>
      </c>
      <c r="C10771" t="s">
        <v>22028</v>
      </c>
      <c r="D10771">
        <v>2014</v>
      </c>
      <c r="F10771">
        <v>6.6</v>
      </c>
      <c r="H10771">
        <v>0</v>
      </c>
      <c r="I10771">
        <v>0</v>
      </c>
      <c r="J10771">
        <v>1</v>
      </c>
      <c r="K10771">
        <v>0</v>
      </c>
      <c r="L10771">
        <v>0</v>
      </c>
      <c r="N10771" t="s">
        <v>2705</v>
      </c>
      <c r="O10771" t="s">
        <v>26</v>
      </c>
      <c r="P10771" t="s">
        <v>27</v>
      </c>
      <c r="Q10771">
        <v>43</v>
      </c>
    </row>
    <row r="10772" spans="1:17" x14ac:dyDescent="0.25">
      <c r="A10772">
        <v>10770</v>
      </c>
      <c r="B10772">
        <v>10771</v>
      </c>
      <c r="C10772" t="s">
        <v>22029</v>
      </c>
      <c r="D10772">
        <v>2015</v>
      </c>
      <c r="F10772">
        <v>4.2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 t="s">
        <v>22030</v>
      </c>
      <c r="N10772" t="s">
        <v>271</v>
      </c>
      <c r="O10772" t="s">
        <v>80</v>
      </c>
      <c r="P10772" t="s">
        <v>27</v>
      </c>
      <c r="Q10772">
        <v>90</v>
      </c>
    </row>
    <row r="10773" spans="1:17" hidden="1" x14ac:dyDescent="0.25">
      <c r="A10773">
        <v>10771</v>
      </c>
      <c r="B10773">
        <v>10772</v>
      </c>
      <c r="C10773" t="s">
        <v>22031</v>
      </c>
      <c r="D10773">
        <v>2012</v>
      </c>
      <c r="E10773" t="s">
        <v>735</v>
      </c>
      <c r="F10773">
        <v>6.3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 t="s">
        <v>2641</v>
      </c>
      <c r="N10773" t="s">
        <v>114</v>
      </c>
      <c r="O10773" t="s">
        <v>26</v>
      </c>
      <c r="P10773" t="s">
        <v>27</v>
      </c>
      <c r="Q10773">
        <v>57</v>
      </c>
    </row>
    <row r="10774" spans="1:17" hidden="1" x14ac:dyDescent="0.25">
      <c r="A10774">
        <v>10772</v>
      </c>
      <c r="B10774">
        <v>10773</v>
      </c>
      <c r="C10774" t="s">
        <v>22032</v>
      </c>
      <c r="D10774">
        <v>1985</v>
      </c>
      <c r="F10774">
        <v>6.4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 t="s">
        <v>22033</v>
      </c>
      <c r="N10774" t="s">
        <v>22034</v>
      </c>
      <c r="O10774" t="s">
        <v>26</v>
      </c>
      <c r="P10774" t="s">
        <v>27</v>
      </c>
      <c r="Q10774">
        <v>92</v>
      </c>
    </row>
    <row r="10775" spans="1:17" hidden="1" x14ac:dyDescent="0.25">
      <c r="A10775">
        <v>10773</v>
      </c>
      <c r="B10775">
        <v>10774</v>
      </c>
      <c r="C10775" t="s">
        <v>22035</v>
      </c>
      <c r="D10775">
        <v>2013</v>
      </c>
      <c r="F10775">
        <v>6.8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 t="s">
        <v>22036</v>
      </c>
      <c r="N10775" t="s">
        <v>100</v>
      </c>
      <c r="O10775" t="s">
        <v>26</v>
      </c>
      <c r="P10775" t="s">
        <v>27</v>
      </c>
      <c r="Q10775">
        <v>87</v>
      </c>
    </row>
    <row r="10776" spans="1:17" hidden="1" x14ac:dyDescent="0.25">
      <c r="A10776">
        <v>10774</v>
      </c>
      <c r="B10776">
        <v>10775</v>
      </c>
      <c r="C10776" t="s">
        <v>22037</v>
      </c>
      <c r="D10776">
        <v>1952</v>
      </c>
      <c r="F10776">
        <v>6.9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 t="s">
        <v>20384</v>
      </c>
      <c r="N10776" t="s">
        <v>7965</v>
      </c>
      <c r="O10776" t="s">
        <v>286</v>
      </c>
      <c r="P10776" t="s">
        <v>72</v>
      </c>
      <c r="Q10776">
        <v>87</v>
      </c>
    </row>
    <row r="10777" spans="1:17" hidden="1" x14ac:dyDescent="0.25">
      <c r="A10777">
        <v>10775</v>
      </c>
      <c r="B10777">
        <v>10776</v>
      </c>
      <c r="C10777" t="s">
        <v>22038</v>
      </c>
      <c r="D10777">
        <v>1953</v>
      </c>
      <c r="F10777">
        <v>5.7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 t="s">
        <v>22039</v>
      </c>
      <c r="N10777" t="s">
        <v>6243</v>
      </c>
      <c r="O10777" t="s">
        <v>26</v>
      </c>
      <c r="P10777" t="s">
        <v>27</v>
      </c>
      <c r="Q10777">
        <v>88</v>
      </c>
    </row>
    <row r="10778" spans="1:17" x14ac:dyDescent="0.25">
      <c r="A10778">
        <v>10776</v>
      </c>
      <c r="B10778">
        <v>10777</v>
      </c>
      <c r="C10778" t="s">
        <v>22040</v>
      </c>
      <c r="D10778">
        <v>2016</v>
      </c>
      <c r="F10778">
        <v>6.8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 t="s">
        <v>3360</v>
      </c>
      <c r="N10778" t="s">
        <v>114</v>
      </c>
      <c r="O10778" t="s">
        <v>26</v>
      </c>
      <c r="P10778" t="s">
        <v>27</v>
      </c>
      <c r="Q10778">
        <v>57</v>
      </c>
    </row>
    <row r="10779" spans="1:17" hidden="1" x14ac:dyDescent="0.25">
      <c r="A10779">
        <v>10777</v>
      </c>
      <c r="B10779">
        <v>10778</v>
      </c>
      <c r="C10779" t="s">
        <v>22041</v>
      </c>
      <c r="D10779">
        <v>2010</v>
      </c>
      <c r="F10779">
        <v>4.7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 t="s">
        <v>22042</v>
      </c>
      <c r="N10779" t="s">
        <v>7682</v>
      </c>
      <c r="O10779" t="s">
        <v>26</v>
      </c>
      <c r="P10779" t="s">
        <v>27</v>
      </c>
      <c r="Q10779">
        <v>90</v>
      </c>
    </row>
    <row r="10780" spans="1:17" hidden="1" x14ac:dyDescent="0.25">
      <c r="A10780">
        <v>10778</v>
      </c>
      <c r="B10780">
        <v>10779</v>
      </c>
      <c r="C10780" t="s">
        <v>22043</v>
      </c>
      <c r="D10780">
        <v>1936</v>
      </c>
      <c r="F10780">
        <v>6.4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 t="s">
        <v>22044</v>
      </c>
      <c r="N10780" t="s">
        <v>7682</v>
      </c>
      <c r="O10780" t="s">
        <v>80</v>
      </c>
      <c r="P10780" t="s">
        <v>27</v>
      </c>
      <c r="Q10780">
        <v>83</v>
      </c>
    </row>
    <row r="10781" spans="1:17" x14ac:dyDescent="0.25">
      <c r="A10781">
        <v>10779</v>
      </c>
      <c r="B10781">
        <v>10780</v>
      </c>
      <c r="C10781" t="s">
        <v>22045</v>
      </c>
      <c r="D10781">
        <v>2015</v>
      </c>
      <c r="F10781">
        <v>6.4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 t="s">
        <v>22046</v>
      </c>
      <c r="N10781" t="s">
        <v>22047</v>
      </c>
      <c r="O10781" t="s">
        <v>26</v>
      </c>
      <c r="P10781" t="s">
        <v>27</v>
      </c>
      <c r="Q10781">
        <v>82</v>
      </c>
    </row>
    <row r="10782" spans="1:17" hidden="1" x14ac:dyDescent="0.25">
      <c r="A10782">
        <v>10780</v>
      </c>
      <c r="B10782">
        <v>10781</v>
      </c>
      <c r="C10782" t="s">
        <v>22048</v>
      </c>
      <c r="D10782">
        <v>1998</v>
      </c>
      <c r="F10782">
        <v>8.5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 t="s">
        <v>22049</v>
      </c>
      <c r="N10782" t="s">
        <v>353</v>
      </c>
      <c r="O10782" t="s">
        <v>26</v>
      </c>
      <c r="P10782" t="s">
        <v>27</v>
      </c>
      <c r="Q10782">
        <v>120</v>
      </c>
    </row>
    <row r="10783" spans="1:17" x14ac:dyDescent="0.25">
      <c r="A10783">
        <v>10781</v>
      </c>
      <c r="B10783">
        <v>10782</v>
      </c>
      <c r="C10783" t="s">
        <v>22050</v>
      </c>
      <c r="D10783">
        <v>2014</v>
      </c>
      <c r="F10783">
        <v>6.1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 t="s">
        <v>9274</v>
      </c>
      <c r="N10783" t="s">
        <v>100</v>
      </c>
      <c r="O10783" t="s">
        <v>26</v>
      </c>
      <c r="P10783" t="s">
        <v>27</v>
      </c>
      <c r="Q10783">
        <v>90</v>
      </c>
    </row>
    <row r="10784" spans="1:17" hidden="1" x14ac:dyDescent="0.25">
      <c r="A10784">
        <v>10782</v>
      </c>
      <c r="B10784">
        <v>10783</v>
      </c>
      <c r="C10784" t="s">
        <v>22051</v>
      </c>
      <c r="D10784">
        <v>1982</v>
      </c>
      <c r="E10784" t="s">
        <v>23</v>
      </c>
      <c r="F10784">
        <v>4.8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 t="s">
        <v>7025</v>
      </c>
      <c r="N10784" t="s">
        <v>271</v>
      </c>
      <c r="O10784" t="s">
        <v>783</v>
      </c>
      <c r="P10784" t="s">
        <v>768</v>
      </c>
      <c r="Q10784">
        <v>108</v>
      </c>
    </row>
    <row r="10785" spans="1:17" hidden="1" x14ac:dyDescent="0.25">
      <c r="A10785">
        <v>10783</v>
      </c>
      <c r="B10785">
        <v>10784</v>
      </c>
      <c r="C10785" t="s">
        <v>22052</v>
      </c>
      <c r="D10785">
        <v>2015</v>
      </c>
      <c r="E10785" t="s">
        <v>32</v>
      </c>
      <c r="F10785">
        <v>7.3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 t="s">
        <v>22053</v>
      </c>
      <c r="N10785" t="s">
        <v>22054</v>
      </c>
      <c r="O10785" t="s">
        <v>22055</v>
      </c>
      <c r="P10785" t="s">
        <v>2358</v>
      </c>
      <c r="Q10785">
        <v>85</v>
      </c>
    </row>
    <row r="10786" spans="1:17" hidden="1" x14ac:dyDescent="0.25">
      <c r="A10786">
        <v>10784</v>
      </c>
      <c r="B10786">
        <v>10785</v>
      </c>
      <c r="C10786" t="s">
        <v>22056</v>
      </c>
      <c r="D10786">
        <v>2011</v>
      </c>
      <c r="F10786">
        <v>4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 t="s">
        <v>22057</v>
      </c>
      <c r="N10786" t="s">
        <v>2679</v>
      </c>
      <c r="O10786" t="s">
        <v>26</v>
      </c>
      <c r="P10786" t="s">
        <v>27</v>
      </c>
      <c r="Q10786">
        <v>78</v>
      </c>
    </row>
    <row r="10787" spans="1:17" hidden="1" x14ac:dyDescent="0.25">
      <c r="A10787">
        <v>10785</v>
      </c>
      <c r="B10787">
        <v>10786</v>
      </c>
      <c r="C10787" t="s">
        <v>22058</v>
      </c>
      <c r="D10787">
        <v>1978</v>
      </c>
      <c r="F10787">
        <v>6.1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 t="s">
        <v>17945</v>
      </c>
      <c r="N10787" t="s">
        <v>321</v>
      </c>
      <c r="O10787" t="s">
        <v>2220</v>
      </c>
      <c r="P10787" t="s">
        <v>279</v>
      </c>
      <c r="Q10787">
        <v>101</v>
      </c>
    </row>
    <row r="10788" spans="1:17" hidden="1" x14ac:dyDescent="0.25">
      <c r="A10788">
        <v>10786</v>
      </c>
      <c r="B10788">
        <v>10787</v>
      </c>
      <c r="C10788" t="s">
        <v>22059</v>
      </c>
      <c r="D10788">
        <v>1950</v>
      </c>
      <c r="F10788">
        <v>6.3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 t="s">
        <v>22060</v>
      </c>
      <c r="N10788" t="s">
        <v>100</v>
      </c>
      <c r="O10788" t="s">
        <v>26</v>
      </c>
      <c r="P10788" t="s">
        <v>27</v>
      </c>
      <c r="Q10788">
        <v>91</v>
      </c>
    </row>
    <row r="10789" spans="1:17" hidden="1" x14ac:dyDescent="0.25">
      <c r="A10789">
        <v>10787</v>
      </c>
      <c r="B10789">
        <v>10788</v>
      </c>
      <c r="C10789" t="s">
        <v>22061</v>
      </c>
      <c r="D10789">
        <v>2001</v>
      </c>
      <c r="E10789" t="s">
        <v>32</v>
      </c>
      <c r="F10789">
        <v>5.9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 t="s">
        <v>22062</v>
      </c>
      <c r="N10789" t="s">
        <v>837</v>
      </c>
      <c r="O10789" t="s">
        <v>457</v>
      </c>
      <c r="P10789" t="s">
        <v>9523</v>
      </c>
      <c r="Q10789">
        <v>90</v>
      </c>
    </row>
    <row r="10790" spans="1:17" hidden="1" x14ac:dyDescent="0.25">
      <c r="A10790">
        <v>10788</v>
      </c>
      <c r="B10790">
        <v>10789</v>
      </c>
      <c r="C10790" t="s">
        <v>22063</v>
      </c>
      <c r="D10790">
        <v>1995</v>
      </c>
      <c r="E10790" t="s">
        <v>23</v>
      </c>
      <c r="F10790">
        <v>5.4</v>
      </c>
      <c r="G10790" s="1">
        <v>0.33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 t="s">
        <v>22064</v>
      </c>
      <c r="N10790" t="s">
        <v>3693</v>
      </c>
      <c r="O10790" t="s">
        <v>26</v>
      </c>
      <c r="P10790" t="s">
        <v>27</v>
      </c>
      <c r="Q10790">
        <v>90</v>
      </c>
    </row>
    <row r="10791" spans="1:17" hidden="1" x14ac:dyDescent="0.25">
      <c r="A10791">
        <v>10789</v>
      </c>
      <c r="B10791">
        <v>10790</v>
      </c>
      <c r="C10791" t="s">
        <v>22065</v>
      </c>
      <c r="D10791">
        <v>2009</v>
      </c>
      <c r="E10791" t="s">
        <v>23</v>
      </c>
      <c r="F10791">
        <v>5.6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 t="s">
        <v>22066</v>
      </c>
      <c r="N10791" t="s">
        <v>177</v>
      </c>
      <c r="O10791" t="s">
        <v>26</v>
      </c>
      <c r="P10791" t="s">
        <v>27</v>
      </c>
      <c r="Q10791">
        <v>80</v>
      </c>
    </row>
    <row r="10792" spans="1:17" hidden="1" x14ac:dyDescent="0.25">
      <c r="A10792">
        <v>10790</v>
      </c>
      <c r="B10792">
        <v>10791</v>
      </c>
      <c r="C10792" t="s">
        <v>22067</v>
      </c>
      <c r="D10792">
        <v>1996</v>
      </c>
      <c r="E10792" t="s">
        <v>23</v>
      </c>
      <c r="F10792">
        <v>5.7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 t="s">
        <v>12737</v>
      </c>
      <c r="N10792" t="s">
        <v>504</v>
      </c>
      <c r="O10792" t="s">
        <v>26</v>
      </c>
      <c r="P10792" t="s">
        <v>27</v>
      </c>
      <c r="Q10792">
        <v>99</v>
      </c>
    </row>
    <row r="10793" spans="1:17" hidden="1" x14ac:dyDescent="0.25">
      <c r="A10793">
        <v>10791</v>
      </c>
      <c r="B10793">
        <v>10792</v>
      </c>
      <c r="C10793" t="s">
        <v>22068</v>
      </c>
      <c r="D10793">
        <v>1997</v>
      </c>
      <c r="E10793" t="s">
        <v>213</v>
      </c>
      <c r="F10793">
        <v>5.6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 t="s">
        <v>22069</v>
      </c>
      <c r="N10793" t="s">
        <v>4899</v>
      </c>
      <c r="O10793" t="s">
        <v>21055</v>
      </c>
      <c r="P10793" t="s">
        <v>27</v>
      </c>
      <c r="Q10793">
        <v>102</v>
      </c>
    </row>
    <row r="10794" spans="1:17" hidden="1" x14ac:dyDescent="0.25">
      <c r="A10794">
        <v>10792</v>
      </c>
      <c r="B10794">
        <v>10793</v>
      </c>
      <c r="C10794" t="s">
        <v>22070</v>
      </c>
      <c r="D10794">
        <v>1995</v>
      </c>
      <c r="E10794" t="s">
        <v>23</v>
      </c>
      <c r="F10794">
        <v>5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 t="s">
        <v>22071</v>
      </c>
      <c r="N10794" t="s">
        <v>598</v>
      </c>
      <c r="O10794" t="s">
        <v>80</v>
      </c>
      <c r="P10794" t="s">
        <v>27</v>
      </c>
      <c r="Q10794">
        <v>106</v>
      </c>
    </row>
    <row r="10795" spans="1:17" hidden="1" x14ac:dyDescent="0.25">
      <c r="A10795">
        <v>10793</v>
      </c>
      <c r="B10795">
        <v>10794</v>
      </c>
      <c r="C10795" t="s">
        <v>22072</v>
      </c>
      <c r="D10795">
        <v>1996</v>
      </c>
      <c r="F10795">
        <v>5.5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 t="s">
        <v>22073</v>
      </c>
      <c r="N10795" t="s">
        <v>2878</v>
      </c>
      <c r="O10795" t="s">
        <v>26</v>
      </c>
      <c r="P10795" t="s">
        <v>27</v>
      </c>
      <c r="Q10795">
        <v>92</v>
      </c>
    </row>
    <row r="10796" spans="1:17" hidden="1" x14ac:dyDescent="0.25">
      <c r="A10796">
        <v>10794</v>
      </c>
      <c r="B10796">
        <v>10795</v>
      </c>
      <c r="C10796" t="s">
        <v>22074</v>
      </c>
      <c r="D10796">
        <v>2009</v>
      </c>
      <c r="E10796" t="s">
        <v>32</v>
      </c>
      <c r="F10796">
        <v>5.9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 t="s">
        <v>21549</v>
      </c>
      <c r="N10796" t="s">
        <v>7965</v>
      </c>
      <c r="O10796" t="s">
        <v>83</v>
      </c>
      <c r="P10796" t="s">
        <v>27</v>
      </c>
      <c r="Q10796">
        <v>97</v>
      </c>
    </row>
    <row r="10797" spans="1:17" hidden="1" x14ac:dyDescent="0.25">
      <c r="A10797">
        <v>10795</v>
      </c>
      <c r="B10797">
        <v>10796</v>
      </c>
      <c r="C10797" t="s">
        <v>22075</v>
      </c>
      <c r="D10797">
        <v>1956</v>
      </c>
      <c r="F10797">
        <v>5.2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 t="s">
        <v>16578</v>
      </c>
      <c r="N10797" t="s">
        <v>22076</v>
      </c>
      <c r="O10797" t="s">
        <v>80</v>
      </c>
      <c r="P10797" t="s">
        <v>27</v>
      </c>
      <c r="Q10797">
        <v>93</v>
      </c>
    </row>
    <row r="10798" spans="1:17" hidden="1" x14ac:dyDescent="0.25">
      <c r="A10798">
        <v>10796</v>
      </c>
      <c r="B10798">
        <v>10797</v>
      </c>
      <c r="C10798" t="s">
        <v>22077</v>
      </c>
      <c r="D10798">
        <v>1996</v>
      </c>
      <c r="E10798" t="s">
        <v>23</v>
      </c>
      <c r="F10798">
        <v>5.2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 t="s">
        <v>22078</v>
      </c>
      <c r="N10798" t="s">
        <v>114</v>
      </c>
      <c r="O10798" t="s">
        <v>80</v>
      </c>
      <c r="P10798" t="s">
        <v>167</v>
      </c>
      <c r="Q10798">
        <v>90</v>
      </c>
    </row>
    <row r="10799" spans="1:17" x14ac:dyDescent="0.25">
      <c r="A10799">
        <v>10797</v>
      </c>
      <c r="B10799">
        <v>10798</v>
      </c>
      <c r="C10799" t="s">
        <v>22079</v>
      </c>
      <c r="D10799">
        <v>2017</v>
      </c>
      <c r="F10799">
        <v>5.8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 t="s">
        <v>22080</v>
      </c>
      <c r="N10799" t="s">
        <v>1237</v>
      </c>
      <c r="O10799" t="s">
        <v>26</v>
      </c>
      <c r="P10799" t="s">
        <v>27</v>
      </c>
      <c r="Q10799">
        <v>41</v>
      </c>
    </row>
    <row r="10800" spans="1:17" hidden="1" x14ac:dyDescent="0.25">
      <c r="A10800">
        <v>10798</v>
      </c>
      <c r="B10800">
        <v>10799</v>
      </c>
      <c r="C10800" t="s">
        <v>22081</v>
      </c>
      <c r="D10800">
        <v>2005</v>
      </c>
      <c r="F10800">
        <v>6.8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 t="s">
        <v>22082</v>
      </c>
      <c r="N10800" t="s">
        <v>3346</v>
      </c>
      <c r="O10800" t="s">
        <v>26</v>
      </c>
      <c r="P10800" t="s">
        <v>27</v>
      </c>
      <c r="Q10800">
        <v>96</v>
      </c>
    </row>
    <row r="10801" spans="1:17" hidden="1" x14ac:dyDescent="0.25">
      <c r="A10801">
        <v>10799</v>
      </c>
      <c r="B10801">
        <v>10800</v>
      </c>
      <c r="C10801" t="s">
        <v>22083</v>
      </c>
      <c r="D10801">
        <v>1941</v>
      </c>
      <c r="F10801">
        <v>5.8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 t="s">
        <v>12553</v>
      </c>
      <c r="N10801" t="s">
        <v>5322</v>
      </c>
      <c r="O10801" t="s">
        <v>26</v>
      </c>
      <c r="P10801" t="s">
        <v>27</v>
      </c>
      <c r="Q10801">
        <v>107</v>
      </c>
    </row>
    <row r="10802" spans="1:17" hidden="1" x14ac:dyDescent="0.25">
      <c r="A10802">
        <v>10800</v>
      </c>
      <c r="B10802">
        <v>10801</v>
      </c>
      <c r="C10802" t="s">
        <v>22084</v>
      </c>
      <c r="D10802">
        <v>2016</v>
      </c>
      <c r="E10802" t="s">
        <v>23</v>
      </c>
      <c r="F10802">
        <v>3.8</v>
      </c>
      <c r="G10802" s="1">
        <v>0.08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 t="s">
        <v>22085</v>
      </c>
      <c r="N10802" t="s">
        <v>565</v>
      </c>
      <c r="O10802" t="s">
        <v>22086</v>
      </c>
      <c r="P10802" t="s">
        <v>27</v>
      </c>
      <c r="Q10802">
        <v>95</v>
      </c>
    </row>
    <row r="10803" spans="1:17" hidden="1" x14ac:dyDescent="0.25">
      <c r="A10803">
        <v>10801</v>
      </c>
      <c r="B10803">
        <v>10802</v>
      </c>
      <c r="C10803" t="s">
        <v>22087</v>
      </c>
      <c r="D10803">
        <v>2003</v>
      </c>
      <c r="F10803">
        <v>7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 t="s">
        <v>22088</v>
      </c>
      <c r="N10803" t="s">
        <v>353</v>
      </c>
      <c r="O10803" t="s">
        <v>26</v>
      </c>
      <c r="P10803" t="s">
        <v>27</v>
      </c>
      <c r="Q10803">
        <v>50</v>
      </c>
    </row>
    <row r="10804" spans="1:17" hidden="1" x14ac:dyDescent="0.25">
      <c r="A10804">
        <v>10802</v>
      </c>
      <c r="B10804">
        <v>10803</v>
      </c>
      <c r="C10804" t="s">
        <v>22089</v>
      </c>
      <c r="D10804">
        <v>1977</v>
      </c>
      <c r="E10804" t="s">
        <v>23</v>
      </c>
      <c r="F10804">
        <v>7.2</v>
      </c>
      <c r="H10804">
        <v>0</v>
      </c>
      <c r="I10804">
        <v>0</v>
      </c>
      <c r="J10804">
        <v>1</v>
      </c>
      <c r="K10804">
        <v>0</v>
      </c>
      <c r="L10804">
        <v>0</v>
      </c>
      <c r="M10804" t="s">
        <v>22090</v>
      </c>
      <c r="N10804" t="s">
        <v>947</v>
      </c>
      <c r="O10804" t="s">
        <v>3645</v>
      </c>
      <c r="P10804" t="s">
        <v>167</v>
      </c>
      <c r="Q10804">
        <v>111</v>
      </c>
    </row>
    <row r="10805" spans="1:17" hidden="1" x14ac:dyDescent="0.25">
      <c r="A10805">
        <v>10803</v>
      </c>
      <c r="B10805">
        <v>10804</v>
      </c>
      <c r="C10805" t="s">
        <v>22091</v>
      </c>
      <c r="D10805">
        <v>2013</v>
      </c>
      <c r="E10805" t="s">
        <v>32</v>
      </c>
      <c r="F10805">
        <v>5.7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 t="s">
        <v>22092</v>
      </c>
      <c r="N10805" t="s">
        <v>1194</v>
      </c>
      <c r="O10805" t="s">
        <v>66</v>
      </c>
      <c r="P10805" t="s">
        <v>1534</v>
      </c>
      <c r="Q10805">
        <v>148</v>
      </c>
    </row>
    <row r="10806" spans="1:17" hidden="1" x14ac:dyDescent="0.25">
      <c r="A10806">
        <v>10804</v>
      </c>
      <c r="B10806">
        <v>10805</v>
      </c>
      <c r="C10806" t="s">
        <v>22093</v>
      </c>
      <c r="D10806">
        <v>1967</v>
      </c>
      <c r="F10806">
        <v>5.0999999999999996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 t="s">
        <v>19045</v>
      </c>
      <c r="N10806" t="s">
        <v>14283</v>
      </c>
      <c r="O10806" t="s">
        <v>11834</v>
      </c>
      <c r="P10806" t="s">
        <v>768</v>
      </c>
      <c r="Q10806">
        <v>94</v>
      </c>
    </row>
    <row r="10807" spans="1:17" hidden="1" x14ac:dyDescent="0.25">
      <c r="A10807">
        <v>10805</v>
      </c>
      <c r="B10807">
        <v>10806</v>
      </c>
      <c r="C10807" t="s">
        <v>22094</v>
      </c>
      <c r="D10807">
        <v>1949</v>
      </c>
      <c r="F10807">
        <v>7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 t="s">
        <v>22095</v>
      </c>
      <c r="N10807" t="s">
        <v>3518</v>
      </c>
      <c r="O10807" t="s">
        <v>530</v>
      </c>
      <c r="P10807" t="s">
        <v>27</v>
      </c>
      <c r="Q10807">
        <v>107</v>
      </c>
    </row>
    <row r="10808" spans="1:17" hidden="1" x14ac:dyDescent="0.25">
      <c r="A10808">
        <v>10806</v>
      </c>
      <c r="B10808">
        <v>10807</v>
      </c>
      <c r="C10808" t="s">
        <v>22096</v>
      </c>
      <c r="D10808">
        <v>2010</v>
      </c>
      <c r="F10808">
        <v>7.7</v>
      </c>
      <c r="H10808">
        <v>0</v>
      </c>
      <c r="I10808">
        <v>0</v>
      </c>
      <c r="J10808">
        <v>1</v>
      </c>
      <c r="K10808">
        <v>0</v>
      </c>
      <c r="L10808">
        <v>0</v>
      </c>
      <c r="N10808" t="s">
        <v>353</v>
      </c>
      <c r="O10808" t="s">
        <v>80</v>
      </c>
      <c r="P10808" t="s">
        <v>27</v>
      </c>
    </row>
    <row r="10809" spans="1:17" hidden="1" x14ac:dyDescent="0.25">
      <c r="A10809">
        <v>10807</v>
      </c>
      <c r="B10809">
        <v>10808</v>
      </c>
      <c r="C10809" t="s">
        <v>22097</v>
      </c>
      <c r="D10809">
        <v>2007</v>
      </c>
      <c r="F10809">
        <v>3.7</v>
      </c>
      <c r="H10809">
        <v>0</v>
      </c>
      <c r="I10809">
        <v>0</v>
      </c>
      <c r="J10809">
        <v>1</v>
      </c>
      <c r="K10809">
        <v>0</v>
      </c>
      <c r="L10809">
        <v>0</v>
      </c>
      <c r="M10809" t="s">
        <v>20551</v>
      </c>
      <c r="N10809" t="s">
        <v>3713</v>
      </c>
      <c r="O10809" t="s">
        <v>26</v>
      </c>
      <c r="P10809" t="s">
        <v>27</v>
      </c>
      <c r="Q10809">
        <v>100</v>
      </c>
    </row>
    <row r="10810" spans="1:17" hidden="1" x14ac:dyDescent="0.25">
      <c r="A10810">
        <v>10808</v>
      </c>
      <c r="B10810">
        <v>10809</v>
      </c>
      <c r="C10810" t="s">
        <v>22098</v>
      </c>
      <c r="D10810">
        <v>1987</v>
      </c>
      <c r="F10810">
        <v>6.3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 t="s">
        <v>22099</v>
      </c>
      <c r="N10810" t="s">
        <v>114</v>
      </c>
      <c r="O10810" t="s">
        <v>119</v>
      </c>
      <c r="P10810" t="s">
        <v>27</v>
      </c>
      <c r="Q10810">
        <v>100</v>
      </c>
    </row>
    <row r="10811" spans="1:17" hidden="1" x14ac:dyDescent="0.25">
      <c r="A10811">
        <v>10809</v>
      </c>
      <c r="B10811">
        <v>10810</v>
      </c>
      <c r="C10811" t="s">
        <v>22100</v>
      </c>
      <c r="D10811">
        <v>2013</v>
      </c>
      <c r="F10811">
        <v>7.2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 t="s">
        <v>22101</v>
      </c>
      <c r="N10811" t="s">
        <v>114</v>
      </c>
      <c r="O10811" t="s">
        <v>740</v>
      </c>
      <c r="P10811" t="s">
        <v>27</v>
      </c>
      <c r="Q10811">
        <v>80</v>
      </c>
    </row>
    <row r="10812" spans="1:17" x14ac:dyDescent="0.25">
      <c r="A10812">
        <v>10810</v>
      </c>
      <c r="B10812">
        <v>10811</v>
      </c>
      <c r="C10812" t="s">
        <v>22102</v>
      </c>
      <c r="D10812">
        <v>2016</v>
      </c>
      <c r="F10812">
        <v>7.3</v>
      </c>
      <c r="H10812">
        <v>0</v>
      </c>
      <c r="I10812">
        <v>0</v>
      </c>
      <c r="J10812">
        <v>1</v>
      </c>
      <c r="K10812">
        <v>0</v>
      </c>
      <c r="L10812">
        <v>0</v>
      </c>
      <c r="M10812" t="s">
        <v>22103</v>
      </c>
      <c r="N10812" t="s">
        <v>2584</v>
      </c>
      <c r="O10812" t="s">
        <v>2149</v>
      </c>
      <c r="P10812" t="s">
        <v>27</v>
      </c>
      <c r="Q10812">
        <v>94</v>
      </c>
    </row>
    <row r="10813" spans="1:17" hidden="1" x14ac:dyDescent="0.25">
      <c r="A10813">
        <v>10811</v>
      </c>
      <c r="B10813">
        <v>10812</v>
      </c>
      <c r="C10813" t="s">
        <v>22104</v>
      </c>
      <c r="D10813">
        <v>1963</v>
      </c>
      <c r="F10813">
        <v>6.1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 t="s">
        <v>22105</v>
      </c>
      <c r="N10813" t="s">
        <v>160</v>
      </c>
      <c r="O10813" t="s">
        <v>80</v>
      </c>
      <c r="P10813" t="s">
        <v>27</v>
      </c>
      <c r="Q10813">
        <v>98</v>
      </c>
    </row>
    <row r="10814" spans="1:17" x14ac:dyDescent="0.25">
      <c r="A10814">
        <v>10812</v>
      </c>
      <c r="B10814">
        <v>10813</v>
      </c>
      <c r="C10814" t="s">
        <v>22106</v>
      </c>
      <c r="D10814">
        <v>2015</v>
      </c>
      <c r="F10814">
        <v>6.4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 t="s">
        <v>22107</v>
      </c>
      <c r="N10814" t="s">
        <v>598</v>
      </c>
      <c r="O10814" t="s">
        <v>26</v>
      </c>
      <c r="P10814" t="s">
        <v>27</v>
      </c>
      <c r="Q10814">
        <v>91</v>
      </c>
    </row>
    <row r="10815" spans="1:17" x14ac:dyDescent="0.25">
      <c r="A10815">
        <v>10813</v>
      </c>
      <c r="B10815">
        <v>10814</v>
      </c>
      <c r="C10815" t="s">
        <v>22108</v>
      </c>
      <c r="D10815">
        <v>2015</v>
      </c>
      <c r="F10815">
        <v>6.3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 t="s">
        <v>22109</v>
      </c>
      <c r="N10815" t="s">
        <v>100</v>
      </c>
      <c r="O10815" t="s">
        <v>26</v>
      </c>
      <c r="P10815" t="s">
        <v>27</v>
      </c>
      <c r="Q10815">
        <v>95</v>
      </c>
    </row>
    <row r="10816" spans="1:17" hidden="1" x14ac:dyDescent="0.25">
      <c r="A10816">
        <v>10814</v>
      </c>
      <c r="B10816">
        <v>10815</v>
      </c>
      <c r="C10816" t="s">
        <v>22110</v>
      </c>
      <c r="D10816">
        <v>1948</v>
      </c>
      <c r="F10816">
        <v>6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 t="s">
        <v>6664</v>
      </c>
      <c r="N10816" t="s">
        <v>75</v>
      </c>
      <c r="O10816" t="s">
        <v>26</v>
      </c>
      <c r="P10816" t="s">
        <v>27</v>
      </c>
      <c r="Q10816">
        <v>90</v>
      </c>
    </row>
    <row r="10817" spans="1:17" hidden="1" x14ac:dyDescent="0.25">
      <c r="A10817">
        <v>10815</v>
      </c>
      <c r="B10817">
        <v>10816</v>
      </c>
      <c r="C10817" t="s">
        <v>22111</v>
      </c>
      <c r="D10817">
        <v>2014</v>
      </c>
      <c r="F10817">
        <v>5.9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 t="s">
        <v>674</v>
      </c>
      <c r="N10817" t="s">
        <v>1268</v>
      </c>
      <c r="O10817" t="s">
        <v>685</v>
      </c>
      <c r="P10817" t="s">
        <v>27</v>
      </c>
      <c r="Q10817">
        <v>107</v>
      </c>
    </row>
    <row r="10818" spans="1:17" hidden="1" x14ac:dyDescent="0.25">
      <c r="A10818">
        <v>10816</v>
      </c>
      <c r="B10818">
        <v>10817</v>
      </c>
      <c r="C10818" t="s">
        <v>22112</v>
      </c>
      <c r="D10818">
        <v>2007</v>
      </c>
      <c r="F10818">
        <v>4.8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 t="s">
        <v>19327</v>
      </c>
      <c r="N10818" t="s">
        <v>371</v>
      </c>
      <c r="O10818" t="s">
        <v>80</v>
      </c>
      <c r="P10818" t="s">
        <v>27</v>
      </c>
      <c r="Q10818">
        <v>101</v>
      </c>
    </row>
    <row r="10819" spans="1:17" hidden="1" x14ac:dyDescent="0.25">
      <c r="A10819">
        <v>10817</v>
      </c>
      <c r="B10819">
        <v>10818</v>
      </c>
      <c r="C10819" t="s">
        <v>22113</v>
      </c>
      <c r="D10819">
        <v>2013</v>
      </c>
      <c r="F10819">
        <v>6.9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 t="s">
        <v>22114</v>
      </c>
      <c r="O10819" t="s">
        <v>26</v>
      </c>
      <c r="P10819" t="s">
        <v>27</v>
      </c>
      <c r="Q10819">
        <v>68</v>
      </c>
    </row>
    <row r="10820" spans="1:17" hidden="1" x14ac:dyDescent="0.25">
      <c r="A10820">
        <v>10818</v>
      </c>
      <c r="B10820">
        <v>10819</v>
      </c>
      <c r="C10820" t="s">
        <v>22115</v>
      </c>
      <c r="D10820">
        <v>2017</v>
      </c>
      <c r="F10820">
        <v>6.3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 t="s">
        <v>16754</v>
      </c>
      <c r="N10820" t="s">
        <v>598</v>
      </c>
      <c r="O10820" t="s">
        <v>457</v>
      </c>
      <c r="P10820" t="s">
        <v>27</v>
      </c>
      <c r="Q10820">
        <v>91</v>
      </c>
    </row>
    <row r="10821" spans="1:17" x14ac:dyDescent="0.25">
      <c r="A10821">
        <v>10819</v>
      </c>
      <c r="B10821">
        <v>10820</v>
      </c>
      <c r="C10821" t="s">
        <v>22116</v>
      </c>
      <c r="D10821">
        <v>2017</v>
      </c>
      <c r="E10821" t="s">
        <v>17</v>
      </c>
      <c r="F10821">
        <v>3.3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 t="s">
        <v>9513</v>
      </c>
      <c r="N10821" t="s">
        <v>353</v>
      </c>
      <c r="O10821" t="s">
        <v>26</v>
      </c>
      <c r="P10821" t="s">
        <v>27</v>
      </c>
      <c r="Q10821">
        <v>67</v>
      </c>
    </row>
    <row r="10822" spans="1:17" x14ac:dyDescent="0.25">
      <c r="A10822">
        <v>10820</v>
      </c>
      <c r="B10822">
        <v>10821</v>
      </c>
      <c r="C10822" t="s">
        <v>22117</v>
      </c>
      <c r="D10822">
        <v>2017</v>
      </c>
      <c r="F10822">
        <v>3.2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 t="s">
        <v>21037</v>
      </c>
      <c r="N10822" t="s">
        <v>111</v>
      </c>
      <c r="O10822" t="s">
        <v>26</v>
      </c>
      <c r="P10822" t="s">
        <v>27</v>
      </c>
      <c r="Q10822">
        <v>100</v>
      </c>
    </row>
    <row r="10823" spans="1:17" hidden="1" x14ac:dyDescent="0.25">
      <c r="A10823">
        <v>10821</v>
      </c>
      <c r="B10823">
        <v>10822</v>
      </c>
      <c r="C10823" t="s">
        <v>22118</v>
      </c>
      <c r="D10823">
        <v>1984</v>
      </c>
      <c r="F10823">
        <v>7.1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 t="s">
        <v>22119</v>
      </c>
      <c r="N10823" t="s">
        <v>353</v>
      </c>
      <c r="O10823" t="s">
        <v>740</v>
      </c>
      <c r="P10823" t="s">
        <v>27</v>
      </c>
      <c r="Q10823">
        <v>88</v>
      </c>
    </row>
    <row r="10824" spans="1:17" hidden="1" x14ac:dyDescent="0.25">
      <c r="A10824">
        <v>10822</v>
      </c>
      <c r="B10824">
        <v>10823</v>
      </c>
      <c r="C10824" t="s">
        <v>22120</v>
      </c>
      <c r="D10824">
        <v>2012</v>
      </c>
      <c r="E10824" t="s">
        <v>17</v>
      </c>
      <c r="F10824">
        <v>7.3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 t="s">
        <v>22121</v>
      </c>
      <c r="N10824" t="s">
        <v>353</v>
      </c>
      <c r="O10824" t="s">
        <v>26</v>
      </c>
      <c r="P10824" t="s">
        <v>27</v>
      </c>
      <c r="Q10824">
        <v>48</v>
      </c>
    </row>
    <row r="10825" spans="1:17" hidden="1" x14ac:dyDescent="0.25">
      <c r="A10825">
        <v>10823</v>
      </c>
      <c r="B10825">
        <v>10824</v>
      </c>
      <c r="C10825" t="s">
        <v>22122</v>
      </c>
      <c r="D10825">
        <v>2000</v>
      </c>
      <c r="E10825" t="s">
        <v>23</v>
      </c>
      <c r="F10825">
        <v>4.5999999999999996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 t="s">
        <v>22123</v>
      </c>
      <c r="N10825" t="s">
        <v>111</v>
      </c>
      <c r="O10825" t="s">
        <v>22124</v>
      </c>
      <c r="P10825" t="s">
        <v>105</v>
      </c>
      <c r="Q10825">
        <v>115</v>
      </c>
    </row>
    <row r="10826" spans="1:17" x14ac:dyDescent="0.25">
      <c r="A10826">
        <v>10824</v>
      </c>
      <c r="B10826">
        <v>10825</v>
      </c>
      <c r="C10826" t="s">
        <v>22125</v>
      </c>
      <c r="D10826">
        <v>2018</v>
      </c>
      <c r="E10826" t="s">
        <v>23</v>
      </c>
      <c r="F10826">
        <v>3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 t="s">
        <v>22126</v>
      </c>
      <c r="N10826" t="s">
        <v>2679</v>
      </c>
      <c r="O10826" t="s">
        <v>26</v>
      </c>
      <c r="P10826" t="s">
        <v>27</v>
      </c>
      <c r="Q10826">
        <v>81</v>
      </c>
    </row>
    <row r="10827" spans="1:17" hidden="1" x14ac:dyDescent="0.25">
      <c r="A10827">
        <v>10825</v>
      </c>
      <c r="B10827">
        <v>10826</v>
      </c>
      <c r="C10827" t="s">
        <v>22127</v>
      </c>
      <c r="D10827">
        <v>2014</v>
      </c>
      <c r="E10827" t="s">
        <v>17</v>
      </c>
      <c r="F10827">
        <v>4.7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 t="s">
        <v>5455</v>
      </c>
      <c r="N10827" t="s">
        <v>268</v>
      </c>
      <c r="O10827" t="s">
        <v>26</v>
      </c>
      <c r="P10827" t="s">
        <v>1705</v>
      </c>
      <c r="Q10827">
        <v>94</v>
      </c>
    </row>
    <row r="10828" spans="1:17" hidden="1" x14ac:dyDescent="0.25">
      <c r="A10828">
        <v>10826</v>
      </c>
      <c r="B10828">
        <v>10827</v>
      </c>
      <c r="C10828" t="s">
        <v>22128</v>
      </c>
      <c r="D10828">
        <v>2006</v>
      </c>
      <c r="F10828">
        <v>4.2</v>
      </c>
      <c r="H10828">
        <v>0</v>
      </c>
      <c r="I10828">
        <v>0</v>
      </c>
      <c r="J10828">
        <v>1</v>
      </c>
      <c r="K10828">
        <v>0</v>
      </c>
      <c r="L10828">
        <v>0</v>
      </c>
      <c r="M10828" t="s">
        <v>22129</v>
      </c>
      <c r="N10828" t="s">
        <v>497</v>
      </c>
      <c r="O10828" t="s">
        <v>740</v>
      </c>
      <c r="P10828" t="s">
        <v>27</v>
      </c>
      <c r="Q10828">
        <v>85</v>
      </c>
    </row>
    <row r="10829" spans="1:17" hidden="1" x14ac:dyDescent="0.25">
      <c r="A10829">
        <v>10827</v>
      </c>
      <c r="B10829">
        <v>10828</v>
      </c>
      <c r="C10829" t="s">
        <v>22130</v>
      </c>
      <c r="D10829">
        <v>2004</v>
      </c>
      <c r="F10829">
        <v>6.3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 t="s">
        <v>22131</v>
      </c>
      <c r="N10829" t="s">
        <v>353</v>
      </c>
      <c r="O10829" t="s">
        <v>26</v>
      </c>
      <c r="P10829" t="s">
        <v>27</v>
      </c>
      <c r="Q10829">
        <v>51</v>
      </c>
    </row>
    <row r="10830" spans="1:17" hidden="1" x14ac:dyDescent="0.25">
      <c r="A10830">
        <v>10828</v>
      </c>
      <c r="B10830">
        <v>10829</v>
      </c>
      <c r="C10830" t="s">
        <v>22132</v>
      </c>
      <c r="D10830">
        <v>2000</v>
      </c>
      <c r="F10830">
        <v>5.3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 t="s">
        <v>22133</v>
      </c>
      <c r="N10830" t="s">
        <v>1087</v>
      </c>
      <c r="O10830" t="s">
        <v>530</v>
      </c>
      <c r="P10830" t="s">
        <v>27</v>
      </c>
      <c r="Q10830">
        <v>113</v>
      </c>
    </row>
    <row r="10831" spans="1:17" hidden="1" x14ac:dyDescent="0.25">
      <c r="A10831">
        <v>10829</v>
      </c>
      <c r="B10831">
        <v>10830</v>
      </c>
      <c r="C10831" t="s">
        <v>22134</v>
      </c>
      <c r="D10831">
        <v>2007</v>
      </c>
      <c r="F10831">
        <v>4.8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 t="s">
        <v>22135</v>
      </c>
      <c r="N10831" t="s">
        <v>2066</v>
      </c>
      <c r="O10831" t="s">
        <v>740</v>
      </c>
      <c r="P10831" t="s">
        <v>27</v>
      </c>
      <c r="Q10831">
        <v>83</v>
      </c>
    </row>
    <row r="10832" spans="1:17" hidden="1" x14ac:dyDescent="0.25">
      <c r="A10832">
        <v>10830</v>
      </c>
      <c r="B10832">
        <v>10831</v>
      </c>
      <c r="C10832" t="s">
        <v>22136</v>
      </c>
      <c r="D10832">
        <v>1974</v>
      </c>
      <c r="F10832">
        <v>5.7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 t="s">
        <v>9099</v>
      </c>
      <c r="N10832" t="s">
        <v>515</v>
      </c>
      <c r="O10832" t="s">
        <v>26</v>
      </c>
      <c r="P10832" t="s">
        <v>27</v>
      </c>
      <c r="Q10832">
        <v>73</v>
      </c>
    </row>
    <row r="10833" spans="1:17" hidden="1" x14ac:dyDescent="0.25">
      <c r="A10833">
        <v>10831</v>
      </c>
      <c r="B10833">
        <v>10832</v>
      </c>
      <c r="C10833" t="s">
        <v>22137</v>
      </c>
      <c r="D10833">
        <v>2013</v>
      </c>
      <c r="F10833">
        <v>4.7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 t="s">
        <v>22138</v>
      </c>
      <c r="N10833" t="s">
        <v>903</v>
      </c>
      <c r="O10833" t="s">
        <v>22139</v>
      </c>
      <c r="P10833" t="s">
        <v>3803</v>
      </c>
      <c r="Q10833">
        <v>73</v>
      </c>
    </row>
    <row r="10834" spans="1:17" x14ac:dyDescent="0.25">
      <c r="A10834">
        <v>10832</v>
      </c>
      <c r="B10834">
        <v>10833</v>
      </c>
      <c r="C10834" t="s">
        <v>22140</v>
      </c>
      <c r="D10834">
        <v>2015</v>
      </c>
      <c r="F10834">
        <v>6.7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 t="s">
        <v>22141</v>
      </c>
      <c r="N10834" t="s">
        <v>254</v>
      </c>
      <c r="O10834" t="s">
        <v>26</v>
      </c>
      <c r="P10834" t="s">
        <v>27</v>
      </c>
      <c r="Q10834">
        <v>62</v>
      </c>
    </row>
    <row r="10835" spans="1:17" hidden="1" x14ac:dyDescent="0.25">
      <c r="A10835">
        <v>10833</v>
      </c>
      <c r="B10835">
        <v>10834</v>
      </c>
      <c r="C10835" t="s">
        <v>22142</v>
      </c>
      <c r="D10835">
        <v>2011</v>
      </c>
      <c r="E10835" t="s">
        <v>23</v>
      </c>
      <c r="F10835">
        <v>3.9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 t="s">
        <v>21945</v>
      </c>
      <c r="N10835" t="s">
        <v>140</v>
      </c>
      <c r="O10835" t="s">
        <v>26</v>
      </c>
      <c r="P10835" t="s">
        <v>27</v>
      </c>
      <c r="Q10835">
        <v>80</v>
      </c>
    </row>
    <row r="10836" spans="1:17" hidden="1" x14ac:dyDescent="0.25">
      <c r="A10836">
        <v>10834</v>
      </c>
      <c r="B10836">
        <v>10835</v>
      </c>
      <c r="C10836" t="s">
        <v>22143</v>
      </c>
      <c r="D10836">
        <v>2017</v>
      </c>
      <c r="F10836">
        <v>7.8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 t="s">
        <v>22144</v>
      </c>
      <c r="N10836" t="s">
        <v>6406</v>
      </c>
      <c r="O10836" t="s">
        <v>22145</v>
      </c>
      <c r="P10836" t="s">
        <v>149</v>
      </c>
      <c r="Q10836">
        <v>123</v>
      </c>
    </row>
    <row r="10837" spans="1:17" hidden="1" x14ac:dyDescent="0.25">
      <c r="A10837">
        <v>10835</v>
      </c>
      <c r="B10837">
        <v>10836</v>
      </c>
      <c r="C10837" t="s">
        <v>22146</v>
      </c>
      <c r="D10837">
        <v>1959</v>
      </c>
      <c r="F10837">
        <v>5.2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 t="s">
        <v>22147</v>
      </c>
      <c r="N10837" t="s">
        <v>2679</v>
      </c>
      <c r="O10837" t="s">
        <v>26</v>
      </c>
      <c r="P10837" t="s">
        <v>27</v>
      </c>
      <c r="Q10837">
        <v>72</v>
      </c>
    </row>
    <row r="10838" spans="1:17" hidden="1" x14ac:dyDescent="0.25">
      <c r="A10838">
        <v>10836</v>
      </c>
      <c r="B10838">
        <v>10837</v>
      </c>
      <c r="C10838" t="s">
        <v>22148</v>
      </c>
      <c r="D10838">
        <v>1995</v>
      </c>
      <c r="E10838" t="s">
        <v>23</v>
      </c>
      <c r="F10838">
        <v>4.7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 t="s">
        <v>22149</v>
      </c>
      <c r="N10838" t="s">
        <v>943</v>
      </c>
      <c r="O10838" t="s">
        <v>26</v>
      </c>
      <c r="P10838" t="s">
        <v>27</v>
      </c>
      <c r="Q10838">
        <v>92</v>
      </c>
    </row>
    <row r="10839" spans="1:17" hidden="1" x14ac:dyDescent="0.25">
      <c r="A10839">
        <v>10837</v>
      </c>
      <c r="B10839">
        <v>10838</v>
      </c>
      <c r="C10839" t="s">
        <v>22150</v>
      </c>
      <c r="D10839">
        <v>1982</v>
      </c>
      <c r="E10839" t="s">
        <v>32</v>
      </c>
      <c r="F10839">
        <v>4.0999999999999996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 t="s">
        <v>22151</v>
      </c>
      <c r="N10839" t="s">
        <v>1500</v>
      </c>
      <c r="O10839" t="s">
        <v>26</v>
      </c>
      <c r="P10839" t="s">
        <v>27</v>
      </c>
      <c r="Q10839">
        <v>100</v>
      </c>
    </row>
    <row r="10840" spans="1:17" hidden="1" x14ac:dyDescent="0.25">
      <c r="A10840">
        <v>10838</v>
      </c>
      <c r="B10840">
        <v>10839</v>
      </c>
      <c r="C10840" t="s">
        <v>22152</v>
      </c>
      <c r="D10840">
        <v>1948</v>
      </c>
      <c r="F10840">
        <v>6.2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 t="s">
        <v>12253</v>
      </c>
      <c r="N10840" t="s">
        <v>598</v>
      </c>
      <c r="O10840" t="s">
        <v>26</v>
      </c>
      <c r="P10840" t="s">
        <v>27</v>
      </c>
      <c r="Q10840">
        <v>76</v>
      </c>
    </row>
    <row r="10841" spans="1:17" x14ac:dyDescent="0.25">
      <c r="A10841">
        <v>10839</v>
      </c>
      <c r="B10841">
        <v>10840</v>
      </c>
      <c r="C10841" t="s">
        <v>22153</v>
      </c>
      <c r="D10841">
        <v>2015</v>
      </c>
      <c r="E10841" t="s">
        <v>17</v>
      </c>
      <c r="F10841">
        <v>5.0999999999999996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 t="s">
        <v>22154</v>
      </c>
      <c r="N10841" t="s">
        <v>111</v>
      </c>
      <c r="O10841" t="s">
        <v>66</v>
      </c>
      <c r="P10841" t="s">
        <v>149</v>
      </c>
      <c r="Q10841">
        <v>127</v>
      </c>
    </row>
    <row r="10842" spans="1:17" hidden="1" x14ac:dyDescent="0.25">
      <c r="A10842">
        <v>10840</v>
      </c>
      <c r="B10842">
        <v>10841</v>
      </c>
      <c r="C10842" t="s">
        <v>22155</v>
      </c>
      <c r="D10842">
        <v>2013</v>
      </c>
      <c r="F10842">
        <v>3.1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 t="s">
        <v>22156</v>
      </c>
      <c r="N10842" t="s">
        <v>271</v>
      </c>
      <c r="O10842" t="s">
        <v>26</v>
      </c>
      <c r="P10842" t="s">
        <v>27</v>
      </c>
      <c r="Q10842">
        <v>60</v>
      </c>
    </row>
    <row r="10843" spans="1:17" hidden="1" x14ac:dyDescent="0.25">
      <c r="A10843">
        <v>10841</v>
      </c>
      <c r="B10843">
        <v>10842</v>
      </c>
      <c r="C10843" t="s">
        <v>22157</v>
      </c>
      <c r="D10843">
        <v>2013</v>
      </c>
      <c r="F10843">
        <v>5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 t="s">
        <v>22158</v>
      </c>
      <c r="N10843" t="s">
        <v>271</v>
      </c>
      <c r="O10843" t="s">
        <v>26</v>
      </c>
      <c r="P10843" t="s">
        <v>27</v>
      </c>
      <c r="Q10843">
        <v>88</v>
      </c>
    </row>
    <row r="10844" spans="1:17" hidden="1" x14ac:dyDescent="0.25">
      <c r="A10844">
        <v>10842</v>
      </c>
      <c r="B10844">
        <v>10843</v>
      </c>
      <c r="C10844" t="s">
        <v>22159</v>
      </c>
      <c r="D10844">
        <v>2014</v>
      </c>
      <c r="F10844">
        <v>6.6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 t="s">
        <v>22160</v>
      </c>
      <c r="N10844" t="s">
        <v>65</v>
      </c>
      <c r="O10844" t="s">
        <v>5503</v>
      </c>
      <c r="P10844" t="s">
        <v>72</v>
      </c>
      <c r="Q10844">
        <v>78</v>
      </c>
    </row>
    <row r="10845" spans="1:17" x14ac:dyDescent="0.25">
      <c r="A10845">
        <v>10843</v>
      </c>
      <c r="B10845">
        <v>10844</v>
      </c>
      <c r="C10845" t="s">
        <v>22161</v>
      </c>
      <c r="D10845">
        <v>2015</v>
      </c>
      <c r="F10845">
        <v>7.9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 t="s">
        <v>22162</v>
      </c>
      <c r="N10845" t="s">
        <v>834</v>
      </c>
      <c r="O10845" t="s">
        <v>26</v>
      </c>
      <c r="P10845" t="s">
        <v>27</v>
      </c>
      <c r="Q10845">
        <v>93</v>
      </c>
    </row>
    <row r="10846" spans="1:17" hidden="1" x14ac:dyDescent="0.25">
      <c r="A10846">
        <v>10844</v>
      </c>
      <c r="B10846">
        <v>10845</v>
      </c>
      <c r="C10846" t="s">
        <v>22163</v>
      </c>
      <c r="D10846">
        <v>2007</v>
      </c>
      <c r="E10846" t="s">
        <v>23</v>
      </c>
      <c r="F10846">
        <v>5.5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 t="s">
        <v>10548</v>
      </c>
      <c r="N10846" t="s">
        <v>51</v>
      </c>
      <c r="O10846" t="s">
        <v>26</v>
      </c>
      <c r="P10846" t="s">
        <v>43</v>
      </c>
      <c r="Q10846">
        <v>80</v>
      </c>
    </row>
    <row r="10847" spans="1:17" hidden="1" x14ac:dyDescent="0.25">
      <c r="A10847">
        <v>10845</v>
      </c>
      <c r="B10847">
        <v>10846</v>
      </c>
      <c r="C10847" t="s">
        <v>22164</v>
      </c>
      <c r="D10847">
        <v>2016</v>
      </c>
      <c r="F10847">
        <v>4.7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 t="s">
        <v>22165</v>
      </c>
      <c r="N10847" t="s">
        <v>2878</v>
      </c>
      <c r="O10847" t="s">
        <v>685</v>
      </c>
      <c r="P10847" t="s">
        <v>27</v>
      </c>
      <c r="Q10847">
        <v>85</v>
      </c>
    </row>
    <row r="10848" spans="1:17" hidden="1" x14ac:dyDescent="0.25">
      <c r="A10848">
        <v>10846</v>
      </c>
      <c r="B10848">
        <v>10847</v>
      </c>
      <c r="C10848" t="s">
        <v>22166</v>
      </c>
      <c r="D10848">
        <v>2009</v>
      </c>
      <c r="F10848">
        <v>5.8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 t="s">
        <v>22167</v>
      </c>
      <c r="N10848" t="s">
        <v>1843</v>
      </c>
      <c r="O10848" t="s">
        <v>740</v>
      </c>
      <c r="P10848" t="s">
        <v>27</v>
      </c>
      <c r="Q10848">
        <v>88</v>
      </c>
    </row>
    <row r="10849" spans="1:17" hidden="1" x14ac:dyDescent="0.25">
      <c r="A10849">
        <v>10847</v>
      </c>
      <c r="B10849">
        <v>10848</v>
      </c>
      <c r="C10849" t="s">
        <v>22168</v>
      </c>
      <c r="D10849">
        <v>2013</v>
      </c>
      <c r="F10849">
        <v>6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 t="s">
        <v>22169</v>
      </c>
      <c r="N10849" t="s">
        <v>114</v>
      </c>
      <c r="O10849" t="s">
        <v>26</v>
      </c>
      <c r="P10849" t="s">
        <v>27</v>
      </c>
      <c r="Q10849">
        <v>80</v>
      </c>
    </row>
    <row r="10850" spans="1:17" hidden="1" x14ac:dyDescent="0.25">
      <c r="A10850">
        <v>10848</v>
      </c>
      <c r="B10850">
        <v>10849</v>
      </c>
      <c r="C10850" t="s">
        <v>22170</v>
      </c>
      <c r="D10850">
        <v>1951</v>
      </c>
      <c r="F10850">
        <v>5.9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 t="s">
        <v>8787</v>
      </c>
      <c r="N10850" t="s">
        <v>37</v>
      </c>
      <c r="O10850" t="s">
        <v>26</v>
      </c>
      <c r="P10850" t="s">
        <v>27</v>
      </c>
      <c r="Q10850">
        <v>83</v>
      </c>
    </row>
    <row r="10851" spans="1:17" hidden="1" x14ac:dyDescent="0.25">
      <c r="A10851">
        <v>10849</v>
      </c>
      <c r="B10851">
        <v>10850</v>
      </c>
      <c r="C10851" t="s">
        <v>22171</v>
      </c>
      <c r="D10851">
        <v>2003</v>
      </c>
      <c r="E10851" t="s">
        <v>23</v>
      </c>
      <c r="F10851">
        <v>4.4000000000000004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 t="s">
        <v>22172</v>
      </c>
      <c r="N10851" t="s">
        <v>3451</v>
      </c>
      <c r="O10851" t="s">
        <v>22173</v>
      </c>
      <c r="P10851" t="s">
        <v>27</v>
      </c>
      <c r="Q10851">
        <v>90</v>
      </c>
    </row>
    <row r="10852" spans="1:17" hidden="1" x14ac:dyDescent="0.25">
      <c r="A10852">
        <v>10850</v>
      </c>
      <c r="B10852">
        <v>10851</v>
      </c>
      <c r="C10852" t="s">
        <v>22174</v>
      </c>
      <c r="D10852">
        <v>2002</v>
      </c>
      <c r="F10852">
        <v>6.7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 t="s">
        <v>22175</v>
      </c>
      <c r="N10852" t="s">
        <v>353</v>
      </c>
      <c r="O10852" t="s">
        <v>80</v>
      </c>
      <c r="P10852" t="s">
        <v>27</v>
      </c>
      <c r="Q10852">
        <v>46</v>
      </c>
    </row>
    <row r="10853" spans="1:17" hidden="1" x14ac:dyDescent="0.25">
      <c r="A10853">
        <v>10851</v>
      </c>
      <c r="B10853">
        <v>10852</v>
      </c>
      <c r="C10853" t="s">
        <v>22176</v>
      </c>
      <c r="D10853">
        <v>2011</v>
      </c>
      <c r="F10853">
        <v>6.2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 t="s">
        <v>22177</v>
      </c>
      <c r="N10853" t="s">
        <v>16889</v>
      </c>
      <c r="O10853" t="s">
        <v>26</v>
      </c>
      <c r="P10853" t="s">
        <v>27</v>
      </c>
      <c r="Q10853">
        <v>79</v>
      </c>
    </row>
    <row r="10854" spans="1:17" hidden="1" x14ac:dyDescent="0.25">
      <c r="A10854">
        <v>10852</v>
      </c>
      <c r="B10854">
        <v>10853</v>
      </c>
      <c r="C10854" t="s">
        <v>22178</v>
      </c>
      <c r="D10854">
        <v>2013</v>
      </c>
      <c r="E10854" t="s">
        <v>17</v>
      </c>
      <c r="F10854">
        <v>7.5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 t="s">
        <v>22179</v>
      </c>
      <c r="N10854" t="s">
        <v>3426</v>
      </c>
      <c r="O10854" t="s">
        <v>22180</v>
      </c>
      <c r="P10854" t="s">
        <v>780</v>
      </c>
      <c r="Q10854">
        <v>77</v>
      </c>
    </row>
    <row r="10855" spans="1:17" hidden="1" x14ac:dyDescent="0.25">
      <c r="A10855">
        <v>10853</v>
      </c>
      <c r="B10855">
        <v>10854</v>
      </c>
      <c r="C10855" t="s">
        <v>22181</v>
      </c>
      <c r="D10855">
        <v>1980</v>
      </c>
      <c r="F10855">
        <v>5.4</v>
      </c>
      <c r="H10855">
        <v>0</v>
      </c>
      <c r="I10855">
        <v>0</v>
      </c>
      <c r="J10855">
        <v>1</v>
      </c>
      <c r="K10855">
        <v>0</v>
      </c>
      <c r="L10855">
        <v>0</v>
      </c>
      <c r="M10855" t="s">
        <v>22182</v>
      </c>
      <c r="N10855" t="s">
        <v>621</v>
      </c>
      <c r="O10855" t="s">
        <v>26</v>
      </c>
      <c r="P10855" t="s">
        <v>27</v>
      </c>
      <c r="Q10855">
        <v>55</v>
      </c>
    </row>
    <row r="10856" spans="1:17" hidden="1" x14ac:dyDescent="0.25">
      <c r="A10856">
        <v>10854</v>
      </c>
      <c r="B10856">
        <v>10855</v>
      </c>
      <c r="C10856" t="s">
        <v>22183</v>
      </c>
      <c r="D10856">
        <v>2013</v>
      </c>
      <c r="E10856" t="s">
        <v>32</v>
      </c>
      <c r="F10856">
        <v>5.9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 t="s">
        <v>9494</v>
      </c>
      <c r="N10856" t="s">
        <v>3718</v>
      </c>
      <c r="O10856" t="s">
        <v>26</v>
      </c>
      <c r="P10856" t="s">
        <v>27</v>
      </c>
      <c r="Q10856">
        <v>91</v>
      </c>
    </row>
    <row r="10857" spans="1:17" hidden="1" x14ac:dyDescent="0.25">
      <c r="A10857">
        <v>10855</v>
      </c>
      <c r="B10857">
        <v>10856</v>
      </c>
      <c r="C10857" t="s">
        <v>22184</v>
      </c>
      <c r="D10857">
        <v>1971</v>
      </c>
      <c r="F10857">
        <v>6.1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 t="s">
        <v>2989</v>
      </c>
      <c r="N10857" t="s">
        <v>1764</v>
      </c>
      <c r="O10857" t="s">
        <v>2220</v>
      </c>
      <c r="P10857" t="s">
        <v>1050</v>
      </c>
      <c r="Q10857">
        <v>103</v>
      </c>
    </row>
    <row r="10858" spans="1:17" hidden="1" x14ac:dyDescent="0.25">
      <c r="A10858">
        <v>10856</v>
      </c>
      <c r="B10858">
        <v>10857</v>
      </c>
      <c r="C10858" t="s">
        <v>22185</v>
      </c>
      <c r="D10858">
        <v>2011</v>
      </c>
      <c r="E10858" t="s">
        <v>735</v>
      </c>
      <c r="F10858">
        <v>4.0999999999999996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 t="s">
        <v>21945</v>
      </c>
      <c r="N10858" t="s">
        <v>271</v>
      </c>
      <c r="O10858" t="s">
        <v>26</v>
      </c>
      <c r="P10858" t="s">
        <v>27</v>
      </c>
      <c r="Q10858">
        <v>75</v>
      </c>
    </row>
    <row r="10859" spans="1:17" hidden="1" x14ac:dyDescent="0.25">
      <c r="A10859">
        <v>10857</v>
      </c>
      <c r="B10859">
        <v>10858</v>
      </c>
      <c r="C10859" t="s">
        <v>22186</v>
      </c>
      <c r="D10859">
        <v>1984</v>
      </c>
      <c r="F10859">
        <v>3.1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 t="s">
        <v>22187</v>
      </c>
      <c r="N10859" t="s">
        <v>22188</v>
      </c>
      <c r="O10859" t="s">
        <v>26</v>
      </c>
      <c r="P10859" t="s">
        <v>27</v>
      </c>
      <c r="Q10859">
        <v>88</v>
      </c>
    </row>
    <row r="10860" spans="1:17" hidden="1" x14ac:dyDescent="0.25">
      <c r="A10860">
        <v>10858</v>
      </c>
      <c r="B10860">
        <v>10859</v>
      </c>
      <c r="C10860" t="s">
        <v>22189</v>
      </c>
      <c r="D10860">
        <v>2009</v>
      </c>
      <c r="F10860">
        <v>4.3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 t="s">
        <v>4715</v>
      </c>
      <c r="N10860" t="s">
        <v>75</v>
      </c>
      <c r="O10860" t="s">
        <v>838</v>
      </c>
      <c r="P10860" t="s">
        <v>27</v>
      </c>
      <c r="Q10860">
        <v>87</v>
      </c>
    </row>
    <row r="10861" spans="1:17" hidden="1" x14ac:dyDescent="0.25">
      <c r="A10861">
        <v>10859</v>
      </c>
      <c r="B10861">
        <v>10860</v>
      </c>
      <c r="C10861" t="s">
        <v>22190</v>
      </c>
      <c r="D10861">
        <v>2006</v>
      </c>
      <c r="E10861" t="s">
        <v>17</v>
      </c>
      <c r="F10861">
        <v>5.6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 t="s">
        <v>22191</v>
      </c>
      <c r="N10861" t="s">
        <v>100</v>
      </c>
      <c r="O10861" t="s">
        <v>1109</v>
      </c>
      <c r="P10861" t="s">
        <v>27</v>
      </c>
      <c r="Q10861">
        <v>92</v>
      </c>
    </row>
    <row r="10862" spans="1:17" hidden="1" x14ac:dyDescent="0.25">
      <c r="A10862">
        <v>10860</v>
      </c>
      <c r="B10862">
        <v>10861</v>
      </c>
      <c r="C10862" t="s">
        <v>22192</v>
      </c>
      <c r="D10862">
        <v>1988</v>
      </c>
      <c r="E10862" t="s">
        <v>32</v>
      </c>
      <c r="F10862">
        <v>5.4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 t="s">
        <v>6432</v>
      </c>
      <c r="N10862" t="s">
        <v>515</v>
      </c>
      <c r="O10862" t="s">
        <v>740</v>
      </c>
      <c r="P10862" t="s">
        <v>27</v>
      </c>
      <c r="Q10862">
        <v>95</v>
      </c>
    </row>
    <row r="10863" spans="1:17" hidden="1" x14ac:dyDescent="0.25">
      <c r="A10863">
        <v>10861</v>
      </c>
      <c r="B10863">
        <v>10862</v>
      </c>
      <c r="C10863" t="s">
        <v>22193</v>
      </c>
      <c r="D10863">
        <v>1973</v>
      </c>
      <c r="F10863">
        <v>7.5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 t="s">
        <v>22194</v>
      </c>
      <c r="N10863" t="s">
        <v>100</v>
      </c>
      <c r="O10863" t="s">
        <v>26</v>
      </c>
      <c r="P10863" t="s">
        <v>27</v>
      </c>
      <c r="Q10863">
        <v>90</v>
      </c>
    </row>
    <row r="10864" spans="1:17" hidden="1" x14ac:dyDescent="0.25">
      <c r="A10864">
        <v>10862</v>
      </c>
      <c r="B10864">
        <v>10863</v>
      </c>
      <c r="C10864" t="s">
        <v>22195</v>
      </c>
      <c r="D10864">
        <v>1994</v>
      </c>
      <c r="F10864">
        <v>5.7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 t="s">
        <v>2850</v>
      </c>
      <c r="N10864" t="s">
        <v>14076</v>
      </c>
      <c r="O10864" t="s">
        <v>66</v>
      </c>
      <c r="P10864" t="s">
        <v>4959</v>
      </c>
      <c r="Q10864">
        <v>164</v>
      </c>
    </row>
    <row r="10865" spans="1:17" hidden="1" x14ac:dyDescent="0.25">
      <c r="A10865">
        <v>10863</v>
      </c>
      <c r="B10865">
        <v>10864</v>
      </c>
      <c r="C10865" t="s">
        <v>22196</v>
      </c>
      <c r="D10865">
        <v>2009</v>
      </c>
      <c r="F10865">
        <v>7</v>
      </c>
      <c r="H10865">
        <v>0</v>
      </c>
      <c r="I10865">
        <v>0</v>
      </c>
      <c r="J10865">
        <v>1</v>
      </c>
      <c r="K10865">
        <v>0</v>
      </c>
      <c r="L10865">
        <v>0</v>
      </c>
      <c r="M10865" t="s">
        <v>22197</v>
      </c>
      <c r="N10865" t="s">
        <v>353</v>
      </c>
      <c r="O10865" t="s">
        <v>740</v>
      </c>
      <c r="P10865" t="s">
        <v>27</v>
      </c>
      <c r="Q10865">
        <v>60</v>
      </c>
    </row>
    <row r="10866" spans="1:17" hidden="1" x14ac:dyDescent="0.25">
      <c r="A10866">
        <v>10864</v>
      </c>
      <c r="B10866">
        <v>10865</v>
      </c>
      <c r="C10866" t="s">
        <v>22198</v>
      </c>
      <c r="D10866">
        <v>2010</v>
      </c>
      <c r="E10866" t="s">
        <v>23</v>
      </c>
      <c r="F10866">
        <v>5.3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 t="s">
        <v>7500</v>
      </c>
      <c r="N10866" t="s">
        <v>268</v>
      </c>
      <c r="O10866" t="s">
        <v>26</v>
      </c>
      <c r="P10866" t="s">
        <v>27</v>
      </c>
      <c r="Q10866">
        <v>94</v>
      </c>
    </row>
    <row r="10867" spans="1:17" x14ac:dyDescent="0.25">
      <c r="A10867">
        <v>10865</v>
      </c>
      <c r="B10867">
        <v>10866</v>
      </c>
      <c r="C10867" t="s">
        <v>22199</v>
      </c>
      <c r="D10867">
        <v>2015</v>
      </c>
      <c r="F10867">
        <v>6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 t="s">
        <v>22200</v>
      </c>
      <c r="N10867" t="s">
        <v>1693</v>
      </c>
      <c r="O10867" t="s">
        <v>26</v>
      </c>
      <c r="P10867" t="s">
        <v>27</v>
      </c>
      <c r="Q10867">
        <v>94</v>
      </c>
    </row>
    <row r="10868" spans="1:17" x14ac:dyDescent="0.25">
      <c r="A10868">
        <v>10866</v>
      </c>
      <c r="B10868">
        <v>10867</v>
      </c>
      <c r="C10868" t="s">
        <v>22201</v>
      </c>
      <c r="D10868">
        <v>2015</v>
      </c>
      <c r="E10868" t="s">
        <v>213</v>
      </c>
      <c r="F10868">
        <v>5.7</v>
      </c>
      <c r="H10868">
        <v>0</v>
      </c>
      <c r="I10868">
        <v>0</v>
      </c>
      <c r="J10868">
        <v>1</v>
      </c>
      <c r="K10868">
        <v>0</v>
      </c>
      <c r="L10868">
        <v>0</v>
      </c>
      <c r="M10868" t="s">
        <v>9434</v>
      </c>
      <c r="N10868" t="s">
        <v>3718</v>
      </c>
      <c r="O10868" t="s">
        <v>26</v>
      </c>
      <c r="P10868" t="s">
        <v>27</v>
      </c>
      <c r="Q10868">
        <v>83</v>
      </c>
    </row>
    <row r="10869" spans="1:17" hidden="1" x14ac:dyDescent="0.25">
      <c r="A10869">
        <v>10867</v>
      </c>
      <c r="B10869">
        <v>10868</v>
      </c>
      <c r="C10869" t="s">
        <v>22202</v>
      </c>
      <c r="D10869">
        <v>2009</v>
      </c>
      <c r="F10869">
        <v>5.5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 t="s">
        <v>22203</v>
      </c>
      <c r="N10869" t="s">
        <v>19384</v>
      </c>
      <c r="O10869" t="s">
        <v>26</v>
      </c>
      <c r="P10869" t="s">
        <v>27</v>
      </c>
      <c r="Q10869">
        <v>78</v>
      </c>
    </row>
    <row r="10870" spans="1:17" hidden="1" x14ac:dyDescent="0.25">
      <c r="A10870">
        <v>10868</v>
      </c>
      <c r="B10870">
        <v>10869</v>
      </c>
      <c r="C10870" t="s">
        <v>22204</v>
      </c>
      <c r="D10870">
        <v>2017</v>
      </c>
      <c r="H10870">
        <v>0</v>
      </c>
      <c r="I10870">
        <v>0</v>
      </c>
      <c r="J10870">
        <v>1</v>
      </c>
      <c r="K10870">
        <v>0</v>
      </c>
      <c r="L10870">
        <v>0</v>
      </c>
      <c r="N10870" t="s">
        <v>4214</v>
      </c>
    </row>
    <row r="10871" spans="1:17" hidden="1" x14ac:dyDescent="0.25">
      <c r="A10871">
        <v>10869</v>
      </c>
      <c r="B10871">
        <v>10870</v>
      </c>
      <c r="C10871" t="s">
        <v>22205</v>
      </c>
      <c r="D10871">
        <v>1986</v>
      </c>
      <c r="H10871">
        <v>0</v>
      </c>
      <c r="I10871">
        <v>0</v>
      </c>
      <c r="J10871">
        <v>1</v>
      </c>
      <c r="K10871">
        <v>0</v>
      </c>
      <c r="L10871">
        <v>0</v>
      </c>
      <c r="N10871" t="s">
        <v>2970</v>
      </c>
      <c r="O10871" t="s">
        <v>26</v>
      </c>
      <c r="P10871" t="s">
        <v>27</v>
      </c>
      <c r="Q10871">
        <v>4</v>
      </c>
    </row>
    <row r="10872" spans="1:17" x14ac:dyDescent="0.25">
      <c r="A10872">
        <v>10870</v>
      </c>
      <c r="B10872">
        <v>10871</v>
      </c>
      <c r="C10872" t="s">
        <v>22206</v>
      </c>
      <c r="D10872">
        <v>2015</v>
      </c>
      <c r="E10872" t="s">
        <v>23</v>
      </c>
      <c r="F10872">
        <v>2.9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 t="s">
        <v>22207</v>
      </c>
      <c r="N10872" t="s">
        <v>140</v>
      </c>
      <c r="O10872" t="s">
        <v>26</v>
      </c>
      <c r="P10872" t="s">
        <v>27</v>
      </c>
      <c r="Q10872">
        <v>92</v>
      </c>
    </row>
    <row r="10873" spans="1:17" hidden="1" x14ac:dyDescent="0.25">
      <c r="A10873">
        <v>10871</v>
      </c>
      <c r="B10873">
        <v>10872</v>
      </c>
      <c r="C10873" t="s">
        <v>22208</v>
      </c>
      <c r="D10873">
        <v>1982</v>
      </c>
      <c r="F10873">
        <v>8.1</v>
      </c>
      <c r="H10873">
        <v>0</v>
      </c>
      <c r="I10873">
        <v>0</v>
      </c>
      <c r="J10873">
        <v>1</v>
      </c>
      <c r="K10873">
        <v>0</v>
      </c>
      <c r="L10873">
        <v>0</v>
      </c>
      <c r="M10873" t="s">
        <v>22209</v>
      </c>
      <c r="N10873" t="s">
        <v>353</v>
      </c>
      <c r="O10873" t="s">
        <v>740</v>
      </c>
      <c r="P10873" t="s">
        <v>27</v>
      </c>
      <c r="Q10873">
        <v>131</v>
      </c>
    </row>
    <row r="10874" spans="1:17" x14ac:dyDescent="0.25">
      <c r="A10874">
        <v>10872</v>
      </c>
      <c r="B10874">
        <v>10873</v>
      </c>
      <c r="C10874" t="s">
        <v>22210</v>
      </c>
      <c r="D10874">
        <v>2014</v>
      </c>
      <c r="F10874">
        <v>6.2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 t="s">
        <v>22211</v>
      </c>
      <c r="N10874" t="s">
        <v>100</v>
      </c>
      <c r="O10874" t="s">
        <v>26</v>
      </c>
      <c r="P10874" t="s">
        <v>27</v>
      </c>
      <c r="Q10874">
        <v>90</v>
      </c>
    </row>
    <row r="10875" spans="1:17" hidden="1" x14ac:dyDescent="0.25">
      <c r="A10875">
        <v>10873</v>
      </c>
      <c r="B10875">
        <v>10874</v>
      </c>
      <c r="C10875" t="s">
        <v>22212</v>
      </c>
      <c r="D10875">
        <v>1987</v>
      </c>
      <c r="E10875" t="s">
        <v>23</v>
      </c>
      <c r="F10875">
        <v>4.9000000000000004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 t="s">
        <v>22213</v>
      </c>
      <c r="N10875" t="s">
        <v>929</v>
      </c>
      <c r="O10875" t="s">
        <v>26</v>
      </c>
      <c r="P10875" t="s">
        <v>27</v>
      </c>
      <c r="Q10875">
        <v>88</v>
      </c>
    </row>
    <row r="10876" spans="1:17" x14ac:dyDescent="0.25">
      <c r="A10876">
        <v>10874</v>
      </c>
      <c r="B10876">
        <v>10875</v>
      </c>
      <c r="C10876" t="s">
        <v>22214</v>
      </c>
      <c r="D10876">
        <v>2015</v>
      </c>
      <c r="F10876">
        <v>4.5999999999999996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 t="s">
        <v>14670</v>
      </c>
      <c r="N10876" t="s">
        <v>2764</v>
      </c>
      <c r="O10876" t="s">
        <v>26</v>
      </c>
      <c r="P10876" t="s">
        <v>27</v>
      </c>
      <c r="Q10876">
        <v>97</v>
      </c>
    </row>
    <row r="10877" spans="1:17" hidden="1" x14ac:dyDescent="0.25">
      <c r="A10877">
        <v>10875</v>
      </c>
      <c r="B10877">
        <v>10876</v>
      </c>
      <c r="C10877" t="s">
        <v>22215</v>
      </c>
      <c r="D10877">
        <v>2012</v>
      </c>
      <c r="E10877" t="s">
        <v>23</v>
      </c>
      <c r="F10877">
        <v>4.9000000000000004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 t="s">
        <v>17613</v>
      </c>
      <c r="N10877" t="s">
        <v>37</v>
      </c>
      <c r="O10877" t="s">
        <v>740</v>
      </c>
      <c r="P10877" t="s">
        <v>27</v>
      </c>
      <c r="Q10877">
        <v>94</v>
      </c>
    </row>
    <row r="10878" spans="1:17" hidden="1" x14ac:dyDescent="0.25">
      <c r="A10878">
        <v>10876</v>
      </c>
      <c r="B10878">
        <v>10877</v>
      </c>
      <c r="C10878" t="s">
        <v>22216</v>
      </c>
      <c r="D10878">
        <v>2011</v>
      </c>
      <c r="E10878" t="s">
        <v>17</v>
      </c>
      <c r="F10878">
        <v>4.5999999999999996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 t="s">
        <v>22217</v>
      </c>
      <c r="N10878" t="s">
        <v>268</v>
      </c>
      <c r="O10878" t="s">
        <v>26</v>
      </c>
      <c r="P10878" t="s">
        <v>27</v>
      </c>
      <c r="Q10878">
        <v>90</v>
      </c>
    </row>
    <row r="10879" spans="1:17" hidden="1" x14ac:dyDescent="0.25">
      <c r="A10879">
        <v>10877</v>
      </c>
      <c r="B10879">
        <v>10878</v>
      </c>
      <c r="C10879" t="s">
        <v>22218</v>
      </c>
      <c r="D10879">
        <v>2008</v>
      </c>
      <c r="F10879">
        <v>5.2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 t="s">
        <v>22219</v>
      </c>
      <c r="N10879" t="s">
        <v>114</v>
      </c>
      <c r="O10879" t="s">
        <v>26</v>
      </c>
      <c r="P10879" t="s">
        <v>27</v>
      </c>
      <c r="Q10879">
        <v>82</v>
      </c>
    </row>
    <row r="10880" spans="1:17" hidden="1" x14ac:dyDescent="0.25">
      <c r="A10880">
        <v>10878</v>
      </c>
      <c r="B10880">
        <v>10879</v>
      </c>
      <c r="C10880" t="s">
        <v>22220</v>
      </c>
      <c r="D10880">
        <v>2014</v>
      </c>
      <c r="F10880">
        <v>4.7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 t="s">
        <v>22221</v>
      </c>
      <c r="N10880" t="s">
        <v>5678</v>
      </c>
      <c r="O10880" t="s">
        <v>26</v>
      </c>
      <c r="P10880" t="s">
        <v>43</v>
      </c>
      <c r="Q10880">
        <v>97</v>
      </c>
    </row>
    <row r="10881" spans="1:17" hidden="1" x14ac:dyDescent="0.25">
      <c r="A10881">
        <v>10879</v>
      </c>
      <c r="B10881">
        <v>10880</v>
      </c>
      <c r="C10881" t="s">
        <v>22222</v>
      </c>
      <c r="D10881">
        <v>1954</v>
      </c>
      <c r="F10881">
        <v>6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 t="s">
        <v>16007</v>
      </c>
      <c r="N10881" t="s">
        <v>22223</v>
      </c>
      <c r="O10881" t="s">
        <v>26</v>
      </c>
      <c r="P10881" t="s">
        <v>27</v>
      </c>
      <c r="Q10881">
        <v>91</v>
      </c>
    </row>
    <row r="10882" spans="1:17" x14ac:dyDescent="0.25">
      <c r="A10882">
        <v>10880</v>
      </c>
      <c r="B10882">
        <v>10881</v>
      </c>
      <c r="C10882" t="s">
        <v>22224</v>
      </c>
      <c r="D10882">
        <v>2018</v>
      </c>
      <c r="F10882">
        <v>5.2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 t="s">
        <v>19329</v>
      </c>
      <c r="N10882" t="s">
        <v>353</v>
      </c>
      <c r="O10882" t="s">
        <v>26</v>
      </c>
      <c r="P10882" t="s">
        <v>27</v>
      </c>
      <c r="Q10882">
        <v>66</v>
      </c>
    </row>
    <row r="10883" spans="1:17" hidden="1" x14ac:dyDescent="0.25">
      <c r="A10883">
        <v>10881</v>
      </c>
      <c r="B10883">
        <v>10882</v>
      </c>
      <c r="C10883" t="s">
        <v>22225</v>
      </c>
      <c r="D10883">
        <v>2013</v>
      </c>
      <c r="E10883" t="s">
        <v>735</v>
      </c>
      <c r="F10883">
        <v>5.2</v>
      </c>
      <c r="G10883" s="1">
        <v>0.05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 t="s">
        <v>22226</v>
      </c>
      <c r="N10883" t="s">
        <v>100</v>
      </c>
      <c r="O10883" t="s">
        <v>26</v>
      </c>
      <c r="P10883" t="s">
        <v>27</v>
      </c>
      <c r="Q10883">
        <v>96</v>
      </c>
    </row>
    <row r="10884" spans="1:17" x14ac:dyDescent="0.25">
      <c r="A10884">
        <v>10882</v>
      </c>
      <c r="B10884">
        <v>10883</v>
      </c>
      <c r="C10884" t="s">
        <v>22227</v>
      </c>
      <c r="D10884">
        <v>2014</v>
      </c>
      <c r="E10884" t="s">
        <v>23</v>
      </c>
      <c r="F10884">
        <v>4.5999999999999996</v>
      </c>
      <c r="G10884" s="1">
        <v>0.22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 t="s">
        <v>22228</v>
      </c>
      <c r="N10884" t="s">
        <v>65</v>
      </c>
      <c r="O10884" t="s">
        <v>26</v>
      </c>
      <c r="P10884" t="s">
        <v>27</v>
      </c>
      <c r="Q10884">
        <v>100</v>
      </c>
    </row>
    <row r="10885" spans="1:17" hidden="1" x14ac:dyDescent="0.25">
      <c r="A10885">
        <v>10883</v>
      </c>
      <c r="B10885">
        <v>10884</v>
      </c>
      <c r="C10885" t="s">
        <v>22229</v>
      </c>
      <c r="D10885">
        <v>1934</v>
      </c>
      <c r="E10885" t="s">
        <v>213</v>
      </c>
      <c r="F10885">
        <v>5.2</v>
      </c>
      <c r="H10885">
        <v>0</v>
      </c>
      <c r="I10885">
        <v>0</v>
      </c>
      <c r="J10885">
        <v>1</v>
      </c>
      <c r="K10885">
        <v>0</v>
      </c>
      <c r="L10885">
        <v>0</v>
      </c>
      <c r="M10885" t="s">
        <v>20983</v>
      </c>
      <c r="N10885" t="s">
        <v>22230</v>
      </c>
      <c r="O10885" t="s">
        <v>26</v>
      </c>
      <c r="P10885" t="s">
        <v>27</v>
      </c>
      <c r="Q10885">
        <v>55</v>
      </c>
    </row>
    <row r="10886" spans="1:17" x14ac:dyDescent="0.25">
      <c r="A10886">
        <v>10884</v>
      </c>
      <c r="B10886">
        <v>10885</v>
      </c>
      <c r="C10886" t="s">
        <v>22231</v>
      </c>
      <c r="D10886">
        <v>2015</v>
      </c>
      <c r="F10886">
        <v>5.6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 t="s">
        <v>9919</v>
      </c>
      <c r="N10886" t="s">
        <v>3127</v>
      </c>
      <c r="O10886" t="s">
        <v>2149</v>
      </c>
      <c r="P10886" t="s">
        <v>2162</v>
      </c>
      <c r="Q10886">
        <v>97</v>
      </c>
    </row>
    <row r="10887" spans="1:17" hidden="1" x14ac:dyDescent="0.25">
      <c r="A10887">
        <v>10885</v>
      </c>
      <c r="B10887">
        <v>10886</v>
      </c>
      <c r="C10887" t="s">
        <v>22232</v>
      </c>
      <c r="D10887">
        <v>2003</v>
      </c>
      <c r="F10887">
        <v>7.2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 t="s">
        <v>12354</v>
      </c>
      <c r="N10887" t="s">
        <v>353</v>
      </c>
      <c r="O10887" t="s">
        <v>26</v>
      </c>
      <c r="P10887" t="s">
        <v>27</v>
      </c>
      <c r="Q10887">
        <v>86</v>
      </c>
    </row>
    <row r="10888" spans="1:17" hidden="1" x14ac:dyDescent="0.25">
      <c r="A10888">
        <v>10886</v>
      </c>
      <c r="B10888">
        <v>10887</v>
      </c>
      <c r="C10888" t="s">
        <v>22233</v>
      </c>
      <c r="D10888">
        <v>2013</v>
      </c>
      <c r="E10888" t="s">
        <v>23</v>
      </c>
      <c r="F10888">
        <v>5.2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 t="s">
        <v>22234</v>
      </c>
      <c r="N10888" t="s">
        <v>444</v>
      </c>
      <c r="O10888" t="s">
        <v>26</v>
      </c>
      <c r="P10888" t="s">
        <v>27</v>
      </c>
      <c r="Q10888">
        <v>102</v>
      </c>
    </row>
    <row r="10889" spans="1:17" x14ac:dyDescent="0.25">
      <c r="A10889">
        <v>10887</v>
      </c>
      <c r="B10889">
        <v>10888</v>
      </c>
      <c r="C10889" t="s">
        <v>22235</v>
      </c>
      <c r="D10889">
        <v>2016</v>
      </c>
      <c r="F10889">
        <v>5.8</v>
      </c>
      <c r="H10889">
        <v>0</v>
      </c>
      <c r="I10889">
        <v>0</v>
      </c>
      <c r="J10889">
        <v>1</v>
      </c>
      <c r="K10889">
        <v>0</v>
      </c>
      <c r="L10889">
        <v>0</v>
      </c>
      <c r="M10889" t="s">
        <v>22236</v>
      </c>
      <c r="N10889" t="s">
        <v>353</v>
      </c>
      <c r="O10889" t="s">
        <v>26</v>
      </c>
      <c r="P10889" t="s">
        <v>27</v>
      </c>
      <c r="Q10889">
        <v>106</v>
      </c>
    </row>
    <row r="10890" spans="1:17" hidden="1" x14ac:dyDescent="0.25">
      <c r="A10890">
        <v>10888</v>
      </c>
      <c r="B10890">
        <v>10889</v>
      </c>
      <c r="C10890" t="s">
        <v>22237</v>
      </c>
      <c r="D10890">
        <v>1937</v>
      </c>
      <c r="F10890">
        <v>5.2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 t="s">
        <v>21427</v>
      </c>
      <c r="N10890" t="s">
        <v>22238</v>
      </c>
      <c r="O10890" t="s">
        <v>26</v>
      </c>
      <c r="P10890" t="s">
        <v>27</v>
      </c>
      <c r="Q10890">
        <v>72</v>
      </c>
    </row>
    <row r="10891" spans="1:17" hidden="1" x14ac:dyDescent="0.25">
      <c r="A10891">
        <v>10889</v>
      </c>
      <c r="B10891">
        <v>10890</v>
      </c>
      <c r="C10891" t="s">
        <v>22239</v>
      </c>
      <c r="D10891">
        <v>2020</v>
      </c>
      <c r="F10891">
        <v>6.3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 t="s">
        <v>2039</v>
      </c>
      <c r="N10891" t="s">
        <v>268</v>
      </c>
      <c r="O10891" t="s">
        <v>26</v>
      </c>
      <c r="P10891" t="s">
        <v>22240</v>
      </c>
      <c r="Q10891">
        <v>101</v>
      </c>
    </row>
    <row r="10892" spans="1:17" hidden="1" x14ac:dyDescent="0.25">
      <c r="A10892">
        <v>10890</v>
      </c>
      <c r="B10892">
        <v>10891</v>
      </c>
      <c r="C10892" t="s">
        <v>22241</v>
      </c>
      <c r="D10892">
        <v>1987</v>
      </c>
      <c r="F10892">
        <v>4.5999999999999996</v>
      </c>
      <c r="G10892" s="1">
        <v>0.2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 t="s">
        <v>22242</v>
      </c>
      <c r="N10892" t="s">
        <v>302</v>
      </c>
      <c r="O10892" t="s">
        <v>26</v>
      </c>
      <c r="P10892" t="s">
        <v>27</v>
      </c>
      <c r="Q10892">
        <v>90</v>
      </c>
    </row>
    <row r="10893" spans="1:17" hidden="1" x14ac:dyDescent="0.25">
      <c r="A10893">
        <v>10891</v>
      </c>
      <c r="B10893">
        <v>10892</v>
      </c>
      <c r="C10893" t="s">
        <v>22243</v>
      </c>
      <c r="D10893">
        <v>2012</v>
      </c>
      <c r="F10893">
        <v>6.1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 t="s">
        <v>22244</v>
      </c>
      <c r="N10893" t="s">
        <v>100</v>
      </c>
      <c r="O10893" t="s">
        <v>26</v>
      </c>
      <c r="P10893" t="s">
        <v>27</v>
      </c>
      <c r="Q10893">
        <v>82</v>
      </c>
    </row>
    <row r="10894" spans="1:17" hidden="1" x14ac:dyDescent="0.25">
      <c r="A10894">
        <v>10892</v>
      </c>
      <c r="B10894">
        <v>10893</v>
      </c>
      <c r="C10894" t="s">
        <v>22245</v>
      </c>
      <c r="D10894">
        <v>1980</v>
      </c>
      <c r="F10894">
        <v>7.4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 t="s">
        <v>846</v>
      </c>
      <c r="N10894" t="s">
        <v>100</v>
      </c>
      <c r="O10894" t="s">
        <v>26</v>
      </c>
      <c r="P10894" t="s">
        <v>27</v>
      </c>
      <c r="Q10894">
        <v>46</v>
      </c>
    </row>
    <row r="10895" spans="1:17" hidden="1" x14ac:dyDescent="0.25">
      <c r="A10895">
        <v>10893</v>
      </c>
      <c r="B10895">
        <v>10894</v>
      </c>
      <c r="C10895" t="s">
        <v>22246</v>
      </c>
      <c r="D10895">
        <v>2018</v>
      </c>
      <c r="E10895" t="s">
        <v>23</v>
      </c>
      <c r="F10895">
        <v>3.9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 t="s">
        <v>22247</v>
      </c>
      <c r="N10895" t="s">
        <v>271</v>
      </c>
      <c r="O10895" t="s">
        <v>26</v>
      </c>
      <c r="Q10895">
        <v>92</v>
      </c>
    </row>
    <row r="10896" spans="1:17" hidden="1" x14ac:dyDescent="0.25">
      <c r="A10896">
        <v>10894</v>
      </c>
      <c r="B10896">
        <v>10895</v>
      </c>
      <c r="C10896" t="s">
        <v>22248</v>
      </c>
      <c r="D10896">
        <v>2012</v>
      </c>
      <c r="F10896">
        <v>8.1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 t="s">
        <v>22249</v>
      </c>
      <c r="N10896" t="s">
        <v>22250</v>
      </c>
      <c r="O10896" t="s">
        <v>26</v>
      </c>
      <c r="P10896" t="s">
        <v>27</v>
      </c>
      <c r="Q10896">
        <v>70</v>
      </c>
    </row>
    <row r="10897" spans="1:17" hidden="1" x14ac:dyDescent="0.25">
      <c r="A10897">
        <v>10895</v>
      </c>
      <c r="B10897">
        <v>10896</v>
      </c>
      <c r="C10897" t="s">
        <v>22251</v>
      </c>
      <c r="D10897">
        <v>2012</v>
      </c>
      <c r="F10897">
        <v>5.4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 t="s">
        <v>22252</v>
      </c>
      <c r="N10897" t="s">
        <v>271</v>
      </c>
      <c r="O10897" t="s">
        <v>26</v>
      </c>
      <c r="P10897" t="s">
        <v>27</v>
      </c>
      <c r="Q10897">
        <v>94</v>
      </c>
    </row>
    <row r="10898" spans="1:17" x14ac:dyDescent="0.25">
      <c r="A10898">
        <v>10896</v>
      </c>
      <c r="B10898">
        <v>10897</v>
      </c>
      <c r="C10898" t="s">
        <v>22253</v>
      </c>
      <c r="D10898">
        <v>2018</v>
      </c>
      <c r="F10898">
        <v>7.5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 t="s">
        <v>22254</v>
      </c>
      <c r="N10898" t="s">
        <v>242</v>
      </c>
      <c r="O10898" t="s">
        <v>26</v>
      </c>
      <c r="P10898" t="s">
        <v>27</v>
      </c>
      <c r="Q10898">
        <v>95</v>
      </c>
    </row>
    <row r="10899" spans="1:17" hidden="1" x14ac:dyDescent="0.25">
      <c r="A10899">
        <v>10897</v>
      </c>
      <c r="B10899">
        <v>10898</v>
      </c>
      <c r="C10899" t="s">
        <v>22255</v>
      </c>
      <c r="D10899">
        <v>2010</v>
      </c>
      <c r="F10899">
        <v>5.0999999999999996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 t="s">
        <v>18111</v>
      </c>
      <c r="N10899" t="s">
        <v>353</v>
      </c>
      <c r="O10899" t="s">
        <v>26</v>
      </c>
      <c r="P10899" t="s">
        <v>27</v>
      </c>
      <c r="Q10899">
        <v>90</v>
      </c>
    </row>
    <row r="10900" spans="1:17" hidden="1" x14ac:dyDescent="0.25">
      <c r="A10900">
        <v>10898</v>
      </c>
      <c r="B10900">
        <v>10899</v>
      </c>
      <c r="C10900" t="s">
        <v>22256</v>
      </c>
      <c r="D10900">
        <v>2007</v>
      </c>
      <c r="F10900">
        <v>7</v>
      </c>
      <c r="H10900">
        <v>0</v>
      </c>
      <c r="I10900">
        <v>0</v>
      </c>
      <c r="J10900">
        <v>1</v>
      </c>
      <c r="K10900">
        <v>0</v>
      </c>
      <c r="L10900">
        <v>0</v>
      </c>
      <c r="M10900" t="s">
        <v>13682</v>
      </c>
      <c r="N10900" t="s">
        <v>100</v>
      </c>
      <c r="O10900" t="s">
        <v>66</v>
      </c>
      <c r="P10900" t="s">
        <v>149</v>
      </c>
      <c r="Q10900">
        <v>129</v>
      </c>
    </row>
    <row r="10901" spans="1:17" x14ac:dyDescent="0.25">
      <c r="A10901">
        <v>10899</v>
      </c>
      <c r="B10901">
        <v>10900</v>
      </c>
      <c r="C10901" t="s">
        <v>22257</v>
      </c>
      <c r="D10901">
        <v>2016</v>
      </c>
      <c r="F10901">
        <v>3.5</v>
      </c>
      <c r="G10901" s="1">
        <v>0.2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 t="s">
        <v>22258</v>
      </c>
      <c r="N10901" t="s">
        <v>515</v>
      </c>
      <c r="O10901" t="s">
        <v>26</v>
      </c>
      <c r="P10901" t="s">
        <v>27</v>
      </c>
      <c r="Q10901">
        <v>84</v>
      </c>
    </row>
    <row r="10902" spans="1:17" hidden="1" x14ac:dyDescent="0.25">
      <c r="A10902">
        <v>10900</v>
      </c>
      <c r="B10902">
        <v>10901</v>
      </c>
      <c r="C10902" t="s">
        <v>22259</v>
      </c>
      <c r="D10902">
        <v>2013</v>
      </c>
      <c r="F10902">
        <v>7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 t="s">
        <v>13423</v>
      </c>
      <c r="N10902" t="s">
        <v>353</v>
      </c>
      <c r="O10902" t="s">
        <v>783</v>
      </c>
      <c r="P10902" t="s">
        <v>39</v>
      </c>
      <c r="Q10902">
        <v>108</v>
      </c>
    </row>
    <row r="10903" spans="1:17" x14ac:dyDescent="0.25">
      <c r="A10903">
        <v>10901</v>
      </c>
      <c r="B10903">
        <v>10902</v>
      </c>
      <c r="C10903" t="s">
        <v>22260</v>
      </c>
      <c r="D10903">
        <v>2017</v>
      </c>
      <c r="F10903">
        <v>6.6</v>
      </c>
      <c r="H10903">
        <v>0</v>
      </c>
      <c r="I10903">
        <v>0</v>
      </c>
      <c r="J10903">
        <v>1</v>
      </c>
      <c r="K10903">
        <v>0</v>
      </c>
      <c r="L10903">
        <v>0</v>
      </c>
      <c r="N10903" t="s">
        <v>22261</v>
      </c>
      <c r="O10903" t="s">
        <v>26</v>
      </c>
      <c r="P10903" t="s">
        <v>27</v>
      </c>
      <c r="Q10903">
        <v>60</v>
      </c>
    </row>
    <row r="10904" spans="1:17" hidden="1" x14ac:dyDescent="0.25">
      <c r="A10904">
        <v>10902</v>
      </c>
      <c r="B10904">
        <v>10903</v>
      </c>
      <c r="C10904" t="s">
        <v>22262</v>
      </c>
      <c r="D10904">
        <v>2008</v>
      </c>
      <c r="E10904" t="s">
        <v>23</v>
      </c>
      <c r="F10904">
        <v>7.8</v>
      </c>
      <c r="H10904">
        <v>0</v>
      </c>
      <c r="I10904">
        <v>0</v>
      </c>
      <c r="J10904">
        <v>1</v>
      </c>
      <c r="K10904">
        <v>0</v>
      </c>
      <c r="L10904">
        <v>0</v>
      </c>
      <c r="M10904" t="s">
        <v>22263</v>
      </c>
      <c r="N10904" t="s">
        <v>114</v>
      </c>
      <c r="O10904" t="s">
        <v>26</v>
      </c>
      <c r="P10904" t="s">
        <v>27</v>
      </c>
      <c r="Q10904">
        <v>79</v>
      </c>
    </row>
    <row r="10905" spans="1:17" x14ac:dyDescent="0.25">
      <c r="A10905">
        <v>10903</v>
      </c>
      <c r="B10905">
        <v>10904</v>
      </c>
      <c r="C10905" t="s">
        <v>22264</v>
      </c>
      <c r="D10905">
        <v>2015</v>
      </c>
      <c r="F10905">
        <v>7.3</v>
      </c>
      <c r="H10905">
        <v>0</v>
      </c>
      <c r="I10905">
        <v>0</v>
      </c>
      <c r="J10905">
        <v>1</v>
      </c>
      <c r="K10905">
        <v>0</v>
      </c>
      <c r="L10905">
        <v>0</v>
      </c>
      <c r="M10905" t="s">
        <v>22265</v>
      </c>
      <c r="N10905" t="s">
        <v>62</v>
      </c>
      <c r="O10905" t="s">
        <v>783</v>
      </c>
      <c r="P10905" t="s">
        <v>39</v>
      </c>
      <c r="Q10905">
        <v>98</v>
      </c>
    </row>
    <row r="10906" spans="1:17" hidden="1" x14ac:dyDescent="0.25">
      <c r="A10906">
        <v>10904</v>
      </c>
      <c r="B10906">
        <v>10905</v>
      </c>
      <c r="C10906" t="s">
        <v>22266</v>
      </c>
      <c r="D10906">
        <v>2009</v>
      </c>
      <c r="F10906">
        <v>5.7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 t="s">
        <v>22267</v>
      </c>
      <c r="N10906" t="s">
        <v>22268</v>
      </c>
      <c r="O10906" t="s">
        <v>4914</v>
      </c>
      <c r="P10906" t="s">
        <v>27</v>
      </c>
      <c r="Q10906">
        <v>99</v>
      </c>
    </row>
    <row r="10907" spans="1:17" hidden="1" x14ac:dyDescent="0.25">
      <c r="A10907">
        <v>10905</v>
      </c>
      <c r="B10907">
        <v>10906</v>
      </c>
      <c r="C10907" t="s">
        <v>22269</v>
      </c>
      <c r="D10907">
        <v>1940</v>
      </c>
      <c r="E10907" t="s">
        <v>32</v>
      </c>
      <c r="F10907">
        <v>6.7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 t="s">
        <v>22270</v>
      </c>
      <c r="N10907" t="s">
        <v>5632</v>
      </c>
      <c r="O10907" t="s">
        <v>26</v>
      </c>
    </row>
    <row r="10908" spans="1:17" hidden="1" x14ac:dyDescent="0.25">
      <c r="A10908">
        <v>10906</v>
      </c>
      <c r="B10908">
        <v>10907</v>
      </c>
      <c r="C10908" t="s">
        <v>22271</v>
      </c>
      <c r="D10908">
        <v>2006</v>
      </c>
      <c r="E10908" t="s">
        <v>23</v>
      </c>
      <c r="F10908">
        <v>5.0999999999999996</v>
      </c>
      <c r="G10908" s="1">
        <v>0.18</v>
      </c>
      <c r="H10908">
        <v>0</v>
      </c>
      <c r="I10908">
        <v>0</v>
      </c>
      <c r="J10908">
        <v>1</v>
      </c>
      <c r="K10908">
        <v>0</v>
      </c>
      <c r="L10908">
        <v>0</v>
      </c>
      <c r="M10908" t="s">
        <v>22272</v>
      </c>
      <c r="N10908" t="s">
        <v>598</v>
      </c>
      <c r="O10908" t="s">
        <v>26</v>
      </c>
      <c r="P10908" t="s">
        <v>27</v>
      </c>
      <c r="Q10908">
        <v>97</v>
      </c>
    </row>
    <row r="10909" spans="1:17" hidden="1" x14ac:dyDescent="0.25">
      <c r="A10909">
        <v>10907</v>
      </c>
      <c r="B10909">
        <v>10908</v>
      </c>
      <c r="C10909" t="s">
        <v>22273</v>
      </c>
      <c r="D10909">
        <v>2011</v>
      </c>
      <c r="F10909">
        <v>5.4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 t="s">
        <v>22274</v>
      </c>
      <c r="N10909" t="s">
        <v>114</v>
      </c>
      <c r="O10909" t="s">
        <v>26</v>
      </c>
      <c r="P10909" t="s">
        <v>27</v>
      </c>
      <c r="Q10909">
        <v>82</v>
      </c>
    </row>
    <row r="10910" spans="1:17" hidden="1" x14ac:dyDescent="0.25">
      <c r="A10910">
        <v>10908</v>
      </c>
      <c r="B10910">
        <v>10909</v>
      </c>
      <c r="C10910" t="s">
        <v>22275</v>
      </c>
      <c r="D10910">
        <v>1946</v>
      </c>
      <c r="F10910">
        <v>5.9</v>
      </c>
      <c r="H10910">
        <v>0</v>
      </c>
      <c r="I10910">
        <v>0</v>
      </c>
      <c r="J10910">
        <v>1</v>
      </c>
      <c r="K10910">
        <v>0</v>
      </c>
      <c r="L10910">
        <v>0</v>
      </c>
      <c r="M10910" t="s">
        <v>22276</v>
      </c>
      <c r="N10910" t="s">
        <v>15704</v>
      </c>
      <c r="O10910" t="s">
        <v>26</v>
      </c>
      <c r="P10910" t="s">
        <v>27</v>
      </c>
      <c r="Q10910">
        <v>61</v>
      </c>
    </row>
    <row r="10911" spans="1:17" x14ac:dyDescent="0.25">
      <c r="A10911">
        <v>10909</v>
      </c>
      <c r="B10911">
        <v>10910</v>
      </c>
      <c r="C10911" t="s">
        <v>22277</v>
      </c>
      <c r="D10911">
        <v>2018</v>
      </c>
      <c r="E10911" t="s">
        <v>23</v>
      </c>
      <c r="F10911">
        <v>3.8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 t="s">
        <v>22278</v>
      </c>
      <c r="N10911" t="s">
        <v>246</v>
      </c>
      <c r="O10911" t="s">
        <v>26</v>
      </c>
      <c r="P10911" t="s">
        <v>27</v>
      </c>
      <c r="Q10911">
        <v>91</v>
      </c>
    </row>
    <row r="10912" spans="1:17" hidden="1" x14ac:dyDescent="0.25">
      <c r="A10912">
        <v>10910</v>
      </c>
      <c r="B10912">
        <v>10911</v>
      </c>
      <c r="C10912" t="s">
        <v>22279</v>
      </c>
      <c r="D10912">
        <v>2007</v>
      </c>
      <c r="F10912">
        <v>4.4000000000000004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 t="s">
        <v>22280</v>
      </c>
      <c r="N10912" t="s">
        <v>504</v>
      </c>
      <c r="O10912" t="s">
        <v>66</v>
      </c>
      <c r="P10912" t="s">
        <v>18057</v>
      </c>
      <c r="Q10912">
        <v>90</v>
      </c>
    </row>
    <row r="10913" spans="1:17" hidden="1" x14ac:dyDescent="0.25">
      <c r="A10913">
        <v>10911</v>
      </c>
      <c r="B10913">
        <v>10912</v>
      </c>
      <c r="C10913" t="s">
        <v>22281</v>
      </c>
      <c r="D10913">
        <v>2011</v>
      </c>
      <c r="E10913" t="s">
        <v>23</v>
      </c>
      <c r="F10913">
        <v>4.2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 t="s">
        <v>22282</v>
      </c>
      <c r="N10913" t="s">
        <v>1764</v>
      </c>
      <c r="O10913" t="s">
        <v>26</v>
      </c>
      <c r="P10913" t="s">
        <v>27</v>
      </c>
      <c r="Q10913">
        <v>90</v>
      </c>
    </row>
    <row r="10914" spans="1:17" hidden="1" x14ac:dyDescent="0.25">
      <c r="A10914">
        <v>10912</v>
      </c>
      <c r="B10914">
        <v>10913</v>
      </c>
      <c r="C10914" t="s">
        <v>22283</v>
      </c>
      <c r="D10914">
        <v>1980</v>
      </c>
      <c r="F10914">
        <v>5.8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 t="s">
        <v>17594</v>
      </c>
      <c r="N10914" t="s">
        <v>823</v>
      </c>
      <c r="O10914" t="s">
        <v>26</v>
      </c>
      <c r="P10914" t="s">
        <v>27</v>
      </c>
      <c r="Q10914">
        <v>120</v>
      </c>
    </row>
    <row r="10915" spans="1:17" hidden="1" x14ac:dyDescent="0.25">
      <c r="A10915">
        <v>10913</v>
      </c>
      <c r="B10915">
        <v>10914</v>
      </c>
      <c r="C10915" t="s">
        <v>22284</v>
      </c>
      <c r="D10915">
        <v>2007</v>
      </c>
      <c r="F10915">
        <v>7.5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 t="s">
        <v>22285</v>
      </c>
      <c r="N10915" t="s">
        <v>947</v>
      </c>
      <c r="O10915" t="s">
        <v>80</v>
      </c>
      <c r="P10915" t="s">
        <v>27</v>
      </c>
      <c r="Q10915">
        <v>78</v>
      </c>
    </row>
    <row r="10916" spans="1:17" hidden="1" x14ac:dyDescent="0.25">
      <c r="A10916">
        <v>10914</v>
      </c>
      <c r="B10916">
        <v>10915</v>
      </c>
      <c r="C10916" t="s">
        <v>22286</v>
      </c>
      <c r="D10916">
        <v>2013</v>
      </c>
      <c r="F10916">
        <v>4.4000000000000004</v>
      </c>
      <c r="G10916" s="1">
        <v>0.33</v>
      </c>
      <c r="H10916">
        <v>0</v>
      </c>
      <c r="I10916">
        <v>0</v>
      </c>
      <c r="J10916">
        <v>1</v>
      </c>
      <c r="K10916">
        <v>0</v>
      </c>
      <c r="L10916">
        <v>0</v>
      </c>
      <c r="M10916" t="s">
        <v>2451</v>
      </c>
      <c r="N10916" t="s">
        <v>5566</v>
      </c>
      <c r="O10916" t="s">
        <v>26</v>
      </c>
      <c r="P10916" t="s">
        <v>27</v>
      </c>
      <c r="Q10916">
        <v>102</v>
      </c>
    </row>
    <row r="10917" spans="1:17" hidden="1" x14ac:dyDescent="0.25">
      <c r="A10917">
        <v>10915</v>
      </c>
      <c r="B10917">
        <v>10916</v>
      </c>
      <c r="C10917" t="s">
        <v>22287</v>
      </c>
      <c r="D10917">
        <v>1959</v>
      </c>
      <c r="F10917">
        <v>3.6</v>
      </c>
      <c r="G10917" s="1">
        <v>0.22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 t="s">
        <v>17611</v>
      </c>
      <c r="N10917" t="s">
        <v>336</v>
      </c>
      <c r="O10917" t="s">
        <v>26</v>
      </c>
      <c r="P10917" t="s">
        <v>27</v>
      </c>
      <c r="Q10917">
        <v>74</v>
      </c>
    </row>
    <row r="10918" spans="1:17" hidden="1" x14ac:dyDescent="0.25">
      <c r="A10918">
        <v>10916</v>
      </c>
      <c r="B10918">
        <v>10917</v>
      </c>
      <c r="C10918" t="s">
        <v>22288</v>
      </c>
      <c r="D10918">
        <v>1979</v>
      </c>
      <c r="E10918" t="s">
        <v>23</v>
      </c>
      <c r="F10918">
        <v>3.4</v>
      </c>
      <c r="H10918">
        <v>0</v>
      </c>
      <c r="I10918">
        <v>0</v>
      </c>
      <c r="J10918">
        <v>1</v>
      </c>
      <c r="K10918">
        <v>0</v>
      </c>
      <c r="L10918">
        <v>0</v>
      </c>
      <c r="M10918" t="s">
        <v>22289</v>
      </c>
      <c r="N10918" t="s">
        <v>6243</v>
      </c>
      <c r="O10918" t="s">
        <v>26</v>
      </c>
      <c r="P10918" t="s">
        <v>27</v>
      </c>
      <c r="Q10918">
        <v>84</v>
      </c>
    </row>
    <row r="10919" spans="1:17" hidden="1" x14ac:dyDescent="0.25">
      <c r="A10919">
        <v>10917</v>
      </c>
      <c r="B10919">
        <v>10918</v>
      </c>
      <c r="C10919" t="s">
        <v>22290</v>
      </c>
      <c r="D10919">
        <v>2014</v>
      </c>
      <c r="E10919" t="s">
        <v>17</v>
      </c>
      <c r="F10919">
        <v>6.9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 t="s">
        <v>22291</v>
      </c>
      <c r="N10919" t="s">
        <v>22292</v>
      </c>
      <c r="O10919" t="s">
        <v>22293</v>
      </c>
      <c r="P10919" t="s">
        <v>22294</v>
      </c>
      <c r="Q10919">
        <v>87</v>
      </c>
    </row>
    <row r="10920" spans="1:17" hidden="1" x14ac:dyDescent="0.25">
      <c r="A10920">
        <v>10918</v>
      </c>
      <c r="B10920">
        <v>10919</v>
      </c>
      <c r="C10920" t="s">
        <v>22295</v>
      </c>
      <c r="D10920">
        <v>2014</v>
      </c>
      <c r="F10920">
        <v>5.3</v>
      </c>
      <c r="H10920">
        <v>0</v>
      </c>
      <c r="I10920">
        <v>0</v>
      </c>
      <c r="J10920">
        <v>1</v>
      </c>
      <c r="K10920">
        <v>0</v>
      </c>
      <c r="L10920">
        <v>0</v>
      </c>
      <c r="N10920" t="s">
        <v>100</v>
      </c>
      <c r="O10920" t="s">
        <v>26</v>
      </c>
    </row>
    <row r="10921" spans="1:17" hidden="1" x14ac:dyDescent="0.25">
      <c r="A10921">
        <v>10919</v>
      </c>
      <c r="B10921">
        <v>10920</v>
      </c>
      <c r="C10921" t="s">
        <v>22296</v>
      </c>
      <c r="D10921">
        <v>2009</v>
      </c>
      <c r="E10921" t="s">
        <v>17</v>
      </c>
      <c r="F10921">
        <v>4.7</v>
      </c>
      <c r="G10921" s="1">
        <v>0.28999999999999998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 t="s">
        <v>17669</v>
      </c>
      <c r="N10921" t="s">
        <v>122</v>
      </c>
      <c r="O10921" t="s">
        <v>26</v>
      </c>
      <c r="P10921" t="s">
        <v>27</v>
      </c>
      <c r="Q10921">
        <v>95</v>
      </c>
    </row>
    <row r="10922" spans="1:17" x14ac:dyDescent="0.25">
      <c r="A10922">
        <v>10920</v>
      </c>
      <c r="B10922">
        <v>10921</v>
      </c>
      <c r="C10922" t="s">
        <v>22297</v>
      </c>
      <c r="D10922">
        <v>2015</v>
      </c>
      <c r="F10922">
        <v>4.9000000000000004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 t="s">
        <v>22298</v>
      </c>
      <c r="N10922" t="s">
        <v>302</v>
      </c>
      <c r="O10922" t="s">
        <v>530</v>
      </c>
      <c r="P10922" t="s">
        <v>27</v>
      </c>
      <c r="Q10922">
        <v>90</v>
      </c>
    </row>
    <row r="10923" spans="1:17" hidden="1" x14ac:dyDescent="0.25">
      <c r="A10923">
        <v>10921</v>
      </c>
      <c r="B10923">
        <v>10922</v>
      </c>
      <c r="C10923" t="s">
        <v>22299</v>
      </c>
      <c r="D10923">
        <v>2008</v>
      </c>
      <c r="E10923" t="s">
        <v>213</v>
      </c>
      <c r="F10923">
        <v>6.6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 t="s">
        <v>22300</v>
      </c>
      <c r="N10923" t="s">
        <v>100</v>
      </c>
      <c r="O10923" t="s">
        <v>26</v>
      </c>
      <c r="P10923" t="s">
        <v>27</v>
      </c>
      <c r="Q10923">
        <v>114</v>
      </c>
    </row>
    <row r="10924" spans="1:17" hidden="1" x14ac:dyDescent="0.25">
      <c r="A10924">
        <v>10922</v>
      </c>
      <c r="B10924">
        <v>10923</v>
      </c>
      <c r="C10924" t="s">
        <v>22301</v>
      </c>
      <c r="D10924">
        <v>2006</v>
      </c>
      <c r="F10924">
        <v>4.5999999999999996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 t="s">
        <v>22302</v>
      </c>
      <c r="N10924" t="s">
        <v>302</v>
      </c>
      <c r="O10924" t="s">
        <v>26</v>
      </c>
      <c r="P10924" t="s">
        <v>27</v>
      </c>
      <c r="Q10924">
        <v>118</v>
      </c>
    </row>
    <row r="10925" spans="1:17" hidden="1" x14ac:dyDescent="0.25">
      <c r="A10925">
        <v>10923</v>
      </c>
      <c r="B10925">
        <v>10924</v>
      </c>
      <c r="C10925" t="s">
        <v>22303</v>
      </c>
      <c r="D10925">
        <v>1969</v>
      </c>
      <c r="F10925">
        <v>6.6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 t="s">
        <v>22304</v>
      </c>
      <c r="N10925" t="s">
        <v>37</v>
      </c>
      <c r="O10925" t="s">
        <v>11834</v>
      </c>
      <c r="P10925" t="s">
        <v>39</v>
      </c>
      <c r="Q10925">
        <v>80</v>
      </c>
    </row>
    <row r="10926" spans="1:17" hidden="1" x14ac:dyDescent="0.25">
      <c r="A10926">
        <v>10924</v>
      </c>
      <c r="B10926">
        <v>10925</v>
      </c>
      <c r="C10926" t="s">
        <v>22305</v>
      </c>
      <c r="D10926">
        <v>2005</v>
      </c>
      <c r="F10926">
        <v>6.9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 t="s">
        <v>22306</v>
      </c>
      <c r="N10926" t="s">
        <v>100</v>
      </c>
      <c r="O10926" t="s">
        <v>14353</v>
      </c>
      <c r="P10926" t="s">
        <v>22307</v>
      </c>
      <c r="Q10926">
        <v>92</v>
      </c>
    </row>
    <row r="10927" spans="1:17" hidden="1" x14ac:dyDescent="0.25">
      <c r="A10927">
        <v>10925</v>
      </c>
      <c r="B10927">
        <v>10926</v>
      </c>
      <c r="C10927" t="s">
        <v>22308</v>
      </c>
      <c r="D10927">
        <v>1989</v>
      </c>
      <c r="E10927" t="s">
        <v>23</v>
      </c>
      <c r="F10927">
        <v>4.4000000000000004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 t="s">
        <v>20856</v>
      </c>
      <c r="N10927" t="s">
        <v>22309</v>
      </c>
      <c r="O10927" t="s">
        <v>26</v>
      </c>
      <c r="P10927" t="s">
        <v>27</v>
      </c>
      <c r="Q10927">
        <v>102</v>
      </c>
    </row>
    <row r="10928" spans="1:17" hidden="1" x14ac:dyDescent="0.25">
      <c r="A10928">
        <v>10926</v>
      </c>
      <c r="B10928">
        <v>10927</v>
      </c>
      <c r="C10928" t="s">
        <v>22310</v>
      </c>
      <c r="D10928">
        <v>2013</v>
      </c>
      <c r="F10928">
        <v>3.8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 t="s">
        <v>22311</v>
      </c>
      <c r="N10928" t="s">
        <v>75</v>
      </c>
      <c r="O10928" t="s">
        <v>26</v>
      </c>
      <c r="P10928" t="s">
        <v>27</v>
      </c>
      <c r="Q10928">
        <v>86</v>
      </c>
    </row>
    <row r="10929" spans="1:17" hidden="1" x14ac:dyDescent="0.25">
      <c r="A10929">
        <v>10927</v>
      </c>
      <c r="B10929">
        <v>10928</v>
      </c>
      <c r="C10929" t="s">
        <v>22312</v>
      </c>
      <c r="D10929">
        <v>1938</v>
      </c>
      <c r="F10929">
        <v>3.8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 t="s">
        <v>22313</v>
      </c>
      <c r="N10929" t="s">
        <v>37</v>
      </c>
      <c r="O10929" t="s">
        <v>26</v>
      </c>
      <c r="P10929" t="s">
        <v>27</v>
      </c>
      <c r="Q10929">
        <v>62</v>
      </c>
    </row>
    <row r="10930" spans="1:17" hidden="1" x14ac:dyDescent="0.25">
      <c r="A10930">
        <v>10928</v>
      </c>
      <c r="B10930">
        <v>10929</v>
      </c>
      <c r="C10930" t="s">
        <v>22314</v>
      </c>
      <c r="D10930">
        <v>1941</v>
      </c>
      <c r="F10930">
        <v>6.1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 t="s">
        <v>22315</v>
      </c>
      <c r="N10930" t="s">
        <v>791</v>
      </c>
      <c r="O10930" t="s">
        <v>26</v>
      </c>
      <c r="P10930" t="s">
        <v>27</v>
      </c>
      <c r="Q10930">
        <v>87</v>
      </c>
    </row>
    <row r="10931" spans="1:17" hidden="1" x14ac:dyDescent="0.25">
      <c r="A10931">
        <v>10929</v>
      </c>
      <c r="B10931">
        <v>10930</v>
      </c>
      <c r="C10931" t="s">
        <v>22316</v>
      </c>
      <c r="D10931">
        <v>2016</v>
      </c>
      <c r="E10931" t="s">
        <v>17</v>
      </c>
      <c r="F10931">
        <v>4.8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 t="s">
        <v>22317</v>
      </c>
      <c r="N10931" t="s">
        <v>100</v>
      </c>
      <c r="O10931" t="s">
        <v>838</v>
      </c>
      <c r="P10931" t="s">
        <v>27</v>
      </c>
      <c r="Q10931">
        <v>97</v>
      </c>
    </row>
    <row r="10932" spans="1:17" hidden="1" x14ac:dyDescent="0.25">
      <c r="A10932">
        <v>10930</v>
      </c>
      <c r="B10932">
        <v>10931</v>
      </c>
      <c r="C10932" t="s">
        <v>22318</v>
      </c>
      <c r="D10932">
        <v>1955</v>
      </c>
      <c r="F10932">
        <v>6.5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 t="s">
        <v>8096</v>
      </c>
      <c r="N10932" t="s">
        <v>21822</v>
      </c>
      <c r="O10932" t="s">
        <v>26</v>
      </c>
      <c r="P10932" t="s">
        <v>27</v>
      </c>
      <c r="Q10932">
        <v>87</v>
      </c>
    </row>
    <row r="10933" spans="1:17" hidden="1" x14ac:dyDescent="0.25">
      <c r="A10933">
        <v>10931</v>
      </c>
      <c r="B10933">
        <v>10932</v>
      </c>
      <c r="C10933" t="s">
        <v>22319</v>
      </c>
      <c r="D10933">
        <v>1971</v>
      </c>
      <c r="F10933">
        <v>5.0999999999999996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 t="s">
        <v>22320</v>
      </c>
      <c r="N10933" t="s">
        <v>803</v>
      </c>
      <c r="O10933" t="s">
        <v>26</v>
      </c>
      <c r="P10933" t="s">
        <v>27</v>
      </c>
      <c r="Q10933">
        <v>88</v>
      </c>
    </row>
    <row r="10934" spans="1:17" x14ac:dyDescent="0.25">
      <c r="A10934">
        <v>10932</v>
      </c>
      <c r="B10934">
        <v>10933</v>
      </c>
      <c r="C10934" t="s">
        <v>22321</v>
      </c>
      <c r="D10934">
        <v>2014</v>
      </c>
      <c r="F10934">
        <v>3.9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 t="s">
        <v>21582</v>
      </c>
      <c r="N10934" t="s">
        <v>114</v>
      </c>
      <c r="O10934" t="s">
        <v>26</v>
      </c>
      <c r="P10934" t="s">
        <v>27</v>
      </c>
      <c r="Q10934">
        <v>93</v>
      </c>
    </row>
    <row r="10935" spans="1:17" hidden="1" x14ac:dyDescent="0.25">
      <c r="A10935">
        <v>10933</v>
      </c>
      <c r="B10935">
        <v>10934</v>
      </c>
      <c r="C10935" t="s">
        <v>22322</v>
      </c>
      <c r="D10935">
        <v>2002</v>
      </c>
      <c r="E10935" t="s">
        <v>23</v>
      </c>
      <c r="F10935">
        <v>5.6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 t="s">
        <v>22323</v>
      </c>
      <c r="N10935" t="s">
        <v>598</v>
      </c>
      <c r="O10935" t="s">
        <v>26</v>
      </c>
      <c r="P10935" t="s">
        <v>27</v>
      </c>
      <c r="Q10935">
        <v>90</v>
      </c>
    </row>
    <row r="10936" spans="1:17" hidden="1" x14ac:dyDescent="0.25">
      <c r="A10936">
        <v>10934</v>
      </c>
      <c r="B10936">
        <v>10935</v>
      </c>
      <c r="C10936" t="s">
        <v>22324</v>
      </c>
      <c r="D10936">
        <v>1946</v>
      </c>
      <c r="F10936">
        <v>7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 t="s">
        <v>22325</v>
      </c>
      <c r="N10936" t="s">
        <v>311</v>
      </c>
      <c r="O10936" t="s">
        <v>26</v>
      </c>
      <c r="P10936" t="s">
        <v>27</v>
      </c>
      <c r="Q10936">
        <v>75</v>
      </c>
    </row>
    <row r="10937" spans="1:17" hidden="1" x14ac:dyDescent="0.25">
      <c r="A10937">
        <v>10935</v>
      </c>
      <c r="B10937">
        <v>10936</v>
      </c>
      <c r="C10937" t="s">
        <v>22326</v>
      </c>
      <c r="D10937">
        <v>1934</v>
      </c>
      <c r="F10937">
        <v>5.4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 t="s">
        <v>12235</v>
      </c>
      <c r="N10937" t="s">
        <v>2556</v>
      </c>
      <c r="O10937" t="s">
        <v>26</v>
      </c>
      <c r="P10937" t="s">
        <v>27</v>
      </c>
      <c r="Q10937">
        <v>74</v>
      </c>
    </row>
    <row r="10938" spans="1:17" hidden="1" x14ac:dyDescent="0.25">
      <c r="A10938">
        <v>10936</v>
      </c>
      <c r="B10938">
        <v>10937</v>
      </c>
      <c r="C10938" t="s">
        <v>22327</v>
      </c>
      <c r="D10938">
        <v>2013</v>
      </c>
      <c r="F10938">
        <v>4.3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 t="s">
        <v>22328</v>
      </c>
      <c r="N10938" t="s">
        <v>302</v>
      </c>
      <c r="O10938" t="s">
        <v>26</v>
      </c>
      <c r="P10938" t="s">
        <v>27</v>
      </c>
      <c r="Q10938">
        <v>85</v>
      </c>
    </row>
    <row r="10939" spans="1:17" x14ac:dyDescent="0.25">
      <c r="A10939">
        <v>10937</v>
      </c>
      <c r="B10939">
        <v>10938</v>
      </c>
      <c r="C10939" t="s">
        <v>22329</v>
      </c>
      <c r="D10939">
        <v>2015</v>
      </c>
      <c r="F10939">
        <v>7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 t="s">
        <v>22330</v>
      </c>
      <c r="N10939" t="s">
        <v>9013</v>
      </c>
      <c r="O10939" t="s">
        <v>26</v>
      </c>
      <c r="P10939" t="s">
        <v>27</v>
      </c>
      <c r="Q10939">
        <v>96</v>
      </c>
    </row>
    <row r="10940" spans="1:17" hidden="1" x14ac:dyDescent="0.25">
      <c r="A10940">
        <v>10938</v>
      </c>
      <c r="B10940">
        <v>10939</v>
      </c>
      <c r="C10940" t="s">
        <v>22331</v>
      </c>
      <c r="D10940">
        <v>1964</v>
      </c>
      <c r="F10940">
        <v>5.2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 t="s">
        <v>17246</v>
      </c>
      <c r="N10940" t="s">
        <v>2219</v>
      </c>
      <c r="O10940" t="s">
        <v>4392</v>
      </c>
      <c r="P10940" t="s">
        <v>11901</v>
      </c>
      <c r="Q10940">
        <v>88</v>
      </c>
    </row>
    <row r="10941" spans="1:17" hidden="1" x14ac:dyDescent="0.25">
      <c r="A10941">
        <v>10939</v>
      </c>
      <c r="B10941">
        <v>10940</v>
      </c>
      <c r="C10941" t="s">
        <v>22332</v>
      </c>
      <c r="D10941">
        <v>2009</v>
      </c>
      <c r="E10941" t="s">
        <v>17</v>
      </c>
      <c r="F10941">
        <v>4.0999999999999996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 t="s">
        <v>2694</v>
      </c>
      <c r="N10941" t="s">
        <v>9571</v>
      </c>
      <c r="O10941" t="s">
        <v>457</v>
      </c>
      <c r="P10941" t="s">
        <v>27</v>
      </c>
      <c r="Q10941">
        <v>86</v>
      </c>
    </row>
    <row r="10942" spans="1:17" hidden="1" x14ac:dyDescent="0.25">
      <c r="A10942">
        <v>10940</v>
      </c>
      <c r="B10942">
        <v>10941</v>
      </c>
      <c r="C10942" t="s">
        <v>22333</v>
      </c>
      <c r="D10942">
        <v>2014</v>
      </c>
      <c r="E10942" t="s">
        <v>17</v>
      </c>
      <c r="F10942">
        <v>5.2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 t="s">
        <v>19666</v>
      </c>
      <c r="N10942" t="s">
        <v>1397</v>
      </c>
      <c r="O10942" t="s">
        <v>80</v>
      </c>
      <c r="Q10942">
        <v>93</v>
      </c>
    </row>
    <row r="10943" spans="1:17" hidden="1" x14ac:dyDescent="0.25">
      <c r="A10943">
        <v>10941</v>
      </c>
      <c r="B10943">
        <v>10942</v>
      </c>
      <c r="C10943" t="s">
        <v>22334</v>
      </c>
      <c r="D10943">
        <v>2014</v>
      </c>
      <c r="E10943" t="s">
        <v>32</v>
      </c>
      <c r="F10943">
        <v>7.8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 t="s">
        <v>22335</v>
      </c>
      <c r="N10943" t="s">
        <v>353</v>
      </c>
      <c r="P10943" t="s">
        <v>27</v>
      </c>
      <c r="Q10943">
        <v>60</v>
      </c>
    </row>
    <row r="10944" spans="1:17" hidden="1" x14ac:dyDescent="0.25">
      <c r="A10944">
        <v>10942</v>
      </c>
      <c r="B10944">
        <v>10943</v>
      </c>
      <c r="C10944" t="s">
        <v>22336</v>
      </c>
      <c r="D10944">
        <v>2009</v>
      </c>
      <c r="F10944">
        <v>5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 t="s">
        <v>2910</v>
      </c>
      <c r="N10944" t="s">
        <v>1024</v>
      </c>
      <c r="O10944" t="s">
        <v>2590</v>
      </c>
      <c r="P10944" t="s">
        <v>27</v>
      </c>
      <c r="Q10944">
        <v>87</v>
      </c>
    </row>
    <row r="10945" spans="1:17" hidden="1" x14ac:dyDescent="0.25">
      <c r="A10945">
        <v>10943</v>
      </c>
      <c r="B10945">
        <v>10944</v>
      </c>
      <c r="C10945" t="s">
        <v>22337</v>
      </c>
      <c r="D10945">
        <v>1998</v>
      </c>
      <c r="F10945">
        <v>5.8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 t="s">
        <v>22338</v>
      </c>
      <c r="N10945" t="s">
        <v>122</v>
      </c>
      <c r="O10945" t="s">
        <v>66</v>
      </c>
      <c r="P10945" t="s">
        <v>149</v>
      </c>
      <c r="Q10945">
        <v>154</v>
      </c>
    </row>
    <row r="10946" spans="1:17" hidden="1" x14ac:dyDescent="0.25">
      <c r="A10946">
        <v>10944</v>
      </c>
      <c r="B10946">
        <v>10945</v>
      </c>
      <c r="C10946" t="s">
        <v>22339</v>
      </c>
      <c r="D10946">
        <v>2013</v>
      </c>
      <c r="F10946">
        <v>5.5</v>
      </c>
      <c r="G10946" s="1">
        <v>0.2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 t="s">
        <v>22340</v>
      </c>
      <c r="N10946" t="s">
        <v>246</v>
      </c>
      <c r="O10946" t="s">
        <v>80</v>
      </c>
      <c r="P10946" t="s">
        <v>27</v>
      </c>
      <c r="Q10946">
        <v>91</v>
      </c>
    </row>
    <row r="10947" spans="1:17" x14ac:dyDescent="0.25">
      <c r="A10947">
        <v>10945</v>
      </c>
      <c r="B10947">
        <v>10946</v>
      </c>
      <c r="C10947" t="s">
        <v>22341</v>
      </c>
      <c r="D10947">
        <v>2014</v>
      </c>
      <c r="E10947" t="s">
        <v>32</v>
      </c>
      <c r="F10947">
        <v>6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 t="s">
        <v>22342</v>
      </c>
      <c r="N10947" t="s">
        <v>100</v>
      </c>
      <c r="O10947" t="s">
        <v>26</v>
      </c>
      <c r="P10947" t="s">
        <v>27</v>
      </c>
      <c r="Q10947">
        <v>86</v>
      </c>
    </row>
    <row r="10948" spans="1:17" hidden="1" x14ac:dyDescent="0.25">
      <c r="A10948">
        <v>10946</v>
      </c>
      <c r="B10948">
        <v>10947</v>
      </c>
      <c r="C10948" t="s">
        <v>22343</v>
      </c>
      <c r="D10948">
        <v>1934</v>
      </c>
      <c r="E10948" t="s">
        <v>213</v>
      </c>
      <c r="F10948">
        <v>5.4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 t="s">
        <v>22344</v>
      </c>
      <c r="N10948" t="s">
        <v>125</v>
      </c>
      <c r="O10948" t="s">
        <v>26</v>
      </c>
      <c r="P10948" t="s">
        <v>27</v>
      </c>
      <c r="Q10948">
        <v>90</v>
      </c>
    </row>
    <row r="10949" spans="1:17" hidden="1" x14ac:dyDescent="0.25">
      <c r="A10949">
        <v>10947</v>
      </c>
      <c r="B10949">
        <v>10948</v>
      </c>
      <c r="C10949" t="s">
        <v>22345</v>
      </c>
      <c r="D10949">
        <v>2009</v>
      </c>
      <c r="F10949">
        <v>7.8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 t="s">
        <v>22346</v>
      </c>
      <c r="N10949" t="s">
        <v>100</v>
      </c>
      <c r="O10949" t="s">
        <v>66</v>
      </c>
      <c r="P10949" t="s">
        <v>654</v>
      </c>
      <c r="Q10949">
        <v>120</v>
      </c>
    </row>
    <row r="10950" spans="1:17" hidden="1" x14ac:dyDescent="0.25">
      <c r="A10950">
        <v>10948</v>
      </c>
      <c r="B10950">
        <v>10949</v>
      </c>
      <c r="C10950" t="s">
        <v>22347</v>
      </c>
      <c r="D10950">
        <v>1985</v>
      </c>
      <c r="F10950">
        <v>6.7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 t="s">
        <v>22348</v>
      </c>
      <c r="N10950" t="s">
        <v>696</v>
      </c>
      <c r="O10950" t="s">
        <v>530</v>
      </c>
      <c r="P10950" t="s">
        <v>27</v>
      </c>
      <c r="Q10950">
        <v>100</v>
      </c>
    </row>
    <row r="10951" spans="1:17" hidden="1" x14ac:dyDescent="0.25">
      <c r="A10951">
        <v>10949</v>
      </c>
      <c r="B10951">
        <v>10950</v>
      </c>
      <c r="C10951" t="s">
        <v>22349</v>
      </c>
      <c r="D10951">
        <v>2010</v>
      </c>
      <c r="E10951" t="s">
        <v>32</v>
      </c>
      <c r="H10951">
        <v>0</v>
      </c>
      <c r="I10951">
        <v>0</v>
      </c>
      <c r="J10951">
        <v>1</v>
      </c>
      <c r="K10951">
        <v>0</v>
      </c>
      <c r="L10951">
        <v>0</v>
      </c>
    </row>
    <row r="10952" spans="1:17" x14ac:dyDescent="0.25">
      <c r="A10952">
        <v>10950</v>
      </c>
      <c r="B10952">
        <v>10951</v>
      </c>
      <c r="C10952" t="s">
        <v>22350</v>
      </c>
      <c r="D10952">
        <v>2014</v>
      </c>
      <c r="F10952">
        <v>4.3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 t="s">
        <v>22351</v>
      </c>
      <c r="N10952" t="s">
        <v>302</v>
      </c>
      <c r="O10952" t="s">
        <v>26</v>
      </c>
      <c r="P10952" t="s">
        <v>27</v>
      </c>
      <c r="Q10952">
        <v>91</v>
      </c>
    </row>
    <row r="10953" spans="1:17" hidden="1" x14ac:dyDescent="0.25">
      <c r="A10953">
        <v>10951</v>
      </c>
      <c r="B10953">
        <v>10952</v>
      </c>
      <c r="C10953" t="s">
        <v>22352</v>
      </c>
      <c r="D10953">
        <v>1989</v>
      </c>
      <c r="F10953">
        <v>4.2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 t="s">
        <v>22353</v>
      </c>
      <c r="N10953" t="s">
        <v>3346</v>
      </c>
      <c r="O10953" t="s">
        <v>26</v>
      </c>
      <c r="P10953" t="s">
        <v>27</v>
      </c>
      <c r="Q10953">
        <v>85</v>
      </c>
    </row>
    <row r="10954" spans="1:17" hidden="1" x14ac:dyDescent="0.25">
      <c r="A10954">
        <v>10952</v>
      </c>
      <c r="B10954">
        <v>10953</v>
      </c>
      <c r="C10954" t="s">
        <v>22354</v>
      </c>
      <c r="D10954">
        <v>2007</v>
      </c>
      <c r="E10954" t="s">
        <v>23</v>
      </c>
      <c r="F10954">
        <v>4.3</v>
      </c>
      <c r="G10954" s="1">
        <v>0.16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 t="s">
        <v>22355</v>
      </c>
      <c r="N10954" t="s">
        <v>100</v>
      </c>
      <c r="O10954" t="s">
        <v>26</v>
      </c>
      <c r="P10954" t="s">
        <v>27</v>
      </c>
      <c r="Q10954">
        <v>86</v>
      </c>
    </row>
    <row r="10955" spans="1:17" x14ac:dyDescent="0.25">
      <c r="A10955">
        <v>10953</v>
      </c>
      <c r="B10955">
        <v>10954</v>
      </c>
      <c r="C10955" t="s">
        <v>22356</v>
      </c>
      <c r="D10955">
        <v>2017</v>
      </c>
      <c r="F10955">
        <v>5.9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 t="s">
        <v>22357</v>
      </c>
      <c r="N10955" t="s">
        <v>955</v>
      </c>
      <c r="O10955" t="s">
        <v>26</v>
      </c>
      <c r="P10955" t="s">
        <v>27</v>
      </c>
      <c r="Q10955">
        <v>80</v>
      </c>
    </row>
    <row r="10956" spans="1:17" hidden="1" x14ac:dyDescent="0.25">
      <c r="A10956">
        <v>10954</v>
      </c>
      <c r="B10956">
        <v>10955</v>
      </c>
      <c r="C10956" t="s">
        <v>22358</v>
      </c>
      <c r="D10956">
        <v>1941</v>
      </c>
      <c r="F10956">
        <v>6.5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 t="s">
        <v>22147</v>
      </c>
      <c r="N10956" t="s">
        <v>21822</v>
      </c>
      <c r="O10956" t="s">
        <v>26</v>
      </c>
      <c r="P10956" t="s">
        <v>27</v>
      </c>
      <c r="Q10956">
        <v>57</v>
      </c>
    </row>
    <row r="10957" spans="1:17" hidden="1" x14ac:dyDescent="0.25">
      <c r="A10957">
        <v>10955</v>
      </c>
      <c r="B10957">
        <v>10956</v>
      </c>
      <c r="C10957" t="s">
        <v>22359</v>
      </c>
      <c r="D10957">
        <v>2006</v>
      </c>
      <c r="F10957">
        <v>7.3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 t="s">
        <v>22360</v>
      </c>
      <c r="N10957" t="s">
        <v>353</v>
      </c>
      <c r="O10957" t="s">
        <v>26</v>
      </c>
      <c r="P10957" t="s">
        <v>27</v>
      </c>
      <c r="Q10957">
        <v>78</v>
      </c>
    </row>
    <row r="10958" spans="1:17" hidden="1" x14ac:dyDescent="0.25">
      <c r="A10958">
        <v>10956</v>
      </c>
      <c r="B10958">
        <v>10957</v>
      </c>
      <c r="C10958" t="s">
        <v>22361</v>
      </c>
      <c r="D10958">
        <v>1970</v>
      </c>
      <c r="E10958" t="s">
        <v>213</v>
      </c>
      <c r="F10958">
        <v>5.3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 t="s">
        <v>14687</v>
      </c>
      <c r="N10958" t="s">
        <v>14283</v>
      </c>
      <c r="O10958" t="s">
        <v>226</v>
      </c>
      <c r="P10958" t="s">
        <v>354</v>
      </c>
      <c r="Q10958">
        <v>84</v>
      </c>
    </row>
    <row r="10959" spans="1:17" x14ac:dyDescent="0.25">
      <c r="A10959">
        <v>10957</v>
      </c>
      <c r="B10959">
        <v>10958</v>
      </c>
      <c r="C10959" t="s">
        <v>22362</v>
      </c>
      <c r="D10959">
        <v>2017</v>
      </c>
      <c r="F10959">
        <v>3.6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 t="s">
        <v>10929</v>
      </c>
      <c r="N10959" t="s">
        <v>929</v>
      </c>
      <c r="O10959" t="s">
        <v>26</v>
      </c>
      <c r="P10959" t="s">
        <v>27</v>
      </c>
      <c r="Q10959">
        <v>107</v>
      </c>
    </row>
    <row r="10960" spans="1:17" x14ac:dyDescent="0.25">
      <c r="A10960">
        <v>10958</v>
      </c>
      <c r="B10960">
        <v>10959</v>
      </c>
      <c r="C10960" t="s">
        <v>22363</v>
      </c>
      <c r="D10960">
        <v>2016</v>
      </c>
      <c r="F10960">
        <v>6.8</v>
      </c>
      <c r="H10960">
        <v>0</v>
      </c>
      <c r="I10960">
        <v>0</v>
      </c>
      <c r="J10960">
        <v>1</v>
      </c>
      <c r="K10960">
        <v>0</v>
      </c>
      <c r="L10960">
        <v>0</v>
      </c>
      <c r="O10960" t="s">
        <v>26</v>
      </c>
      <c r="P10960" t="s">
        <v>27</v>
      </c>
    </row>
    <row r="10961" spans="1:17" x14ac:dyDescent="0.25">
      <c r="A10961">
        <v>10959</v>
      </c>
      <c r="B10961">
        <v>10960</v>
      </c>
      <c r="C10961" t="s">
        <v>22364</v>
      </c>
      <c r="D10961">
        <v>2017</v>
      </c>
      <c r="F10961">
        <v>3.5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 t="s">
        <v>4403</v>
      </c>
      <c r="N10961" t="s">
        <v>4612</v>
      </c>
      <c r="O10961" t="s">
        <v>26</v>
      </c>
      <c r="P10961" t="s">
        <v>27</v>
      </c>
      <c r="Q10961">
        <v>68</v>
      </c>
    </row>
    <row r="10962" spans="1:17" hidden="1" x14ac:dyDescent="0.25">
      <c r="A10962">
        <v>10960</v>
      </c>
      <c r="B10962">
        <v>10961</v>
      </c>
      <c r="C10962" t="s">
        <v>22365</v>
      </c>
      <c r="D10962">
        <v>1989</v>
      </c>
      <c r="F10962">
        <v>5.0999999999999996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 t="s">
        <v>22366</v>
      </c>
      <c r="N10962" t="s">
        <v>302</v>
      </c>
      <c r="O10962" t="s">
        <v>26</v>
      </c>
      <c r="P10962" t="s">
        <v>27</v>
      </c>
      <c r="Q10962">
        <v>80</v>
      </c>
    </row>
    <row r="10963" spans="1:17" hidden="1" x14ac:dyDescent="0.25">
      <c r="A10963">
        <v>10961</v>
      </c>
      <c r="B10963">
        <v>10962</v>
      </c>
      <c r="C10963" t="s">
        <v>22367</v>
      </c>
      <c r="D10963">
        <v>2012</v>
      </c>
      <c r="F10963">
        <v>4.5999999999999996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 t="s">
        <v>22368</v>
      </c>
      <c r="N10963" t="s">
        <v>598</v>
      </c>
      <c r="O10963" t="s">
        <v>26</v>
      </c>
      <c r="P10963" t="s">
        <v>27</v>
      </c>
      <c r="Q10963">
        <v>110</v>
      </c>
    </row>
    <row r="10964" spans="1:17" hidden="1" x14ac:dyDescent="0.25">
      <c r="A10964">
        <v>10962</v>
      </c>
      <c r="B10964">
        <v>10963</v>
      </c>
      <c r="C10964" t="s">
        <v>22369</v>
      </c>
      <c r="D10964">
        <v>2011</v>
      </c>
      <c r="F10964">
        <v>6.5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 t="s">
        <v>22370</v>
      </c>
      <c r="N10964" t="s">
        <v>65</v>
      </c>
      <c r="O10964" t="s">
        <v>26</v>
      </c>
      <c r="P10964" t="s">
        <v>27</v>
      </c>
      <c r="Q10964">
        <v>101</v>
      </c>
    </row>
    <row r="10965" spans="1:17" x14ac:dyDescent="0.25">
      <c r="A10965">
        <v>10963</v>
      </c>
      <c r="B10965">
        <v>10964</v>
      </c>
      <c r="C10965" t="s">
        <v>22371</v>
      </c>
      <c r="D10965">
        <v>2014</v>
      </c>
      <c r="E10965" t="s">
        <v>23</v>
      </c>
      <c r="F10965">
        <v>5.5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 t="s">
        <v>22372</v>
      </c>
      <c r="N10965" t="s">
        <v>598</v>
      </c>
      <c r="O10965" t="s">
        <v>66</v>
      </c>
      <c r="P10965" t="s">
        <v>149</v>
      </c>
      <c r="Q10965">
        <v>110</v>
      </c>
    </row>
    <row r="10966" spans="1:17" hidden="1" x14ac:dyDescent="0.25">
      <c r="A10966">
        <v>10964</v>
      </c>
      <c r="B10966">
        <v>10965</v>
      </c>
      <c r="C10966" t="s">
        <v>22373</v>
      </c>
      <c r="D10966">
        <v>1998</v>
      </c>
      <c r="F10966">
        <v>6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 t="s">
        <v>22374</v>
      </c>
      <c r="N10966" t="s">
        <v>111</v>
      </c>
      <c r="O10966" t="s">
        <v>740</v>
      </c>
      <c r="P10966" t="s">
        <v>27</v>
      </c>
      <c r="Q10966">
        <v>95</v>
      </c>
    </row>
    <row r="10967" spans="1:17" hidden="1" x14ac:dyDescent="0.25">
      <c r="A10967">
        <v>10965</v>
      </c>
      <c r="B10967">
        <v>10966</v>
      </c>
      <c r="C10967" t="s">
        <v>22375</v>
      </c>
      <c r="D10967">
        <v>2008</v>
      </c>
      <c r="E10967" t="s">
        <v>735</v>
      </c>
      <c r="F10967">
        <v>5.8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 t="s">
        <v>22376</v>
      </c>
      <c r="N10967" t="s">
        <v>353</v>
      </c>
      <c r="O10967" t="s">
        <v>26</v>
      </c>
      <c r="P10967" t="s">
        <v>27</v>
      </c>
      <c r="Q10967">
        <v>104</v>
      </c>
    </row>
    <row r="10968" spans="1:17" x14ac:dyDescent="0.25">
      <c r="A10968">
        <v>10966</v>
      </c>
      <c r="B10968">
        <v>10967</v>
      </c>
      <c r="C10968" t="s">
        <v>22377</v>
      </c>
      <c r="D10968">
        <v>2015</v>
      </c>
      <c r="F10968">
        <v>4.7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 t="s">
        <v>22378</v>
      </c>
      <c r="N10968" t="s">
        <v>100</v>
      </c>
      <c r="O10968" t="s">
        <v>26</v>
      </c>
      <c r="P10968" t="s">
        <v>27</v>
      </c>
      <c r="Q10968">
        <v>95</v>
      </c>
    </row>
    <row r="10969" spans="1:17" hidden="1" x14ac:dyDescent="0.25">
      <c r="A10969">
        <v>10967</v>
      </c>
      <c r="B10969">
        <v>10968</v>
      </c>
      <c r="C10969" t="s">
        <v>22379</v>
      </c>
      <c r="D10969">
        <v>2013</v>
      </c>
      <c r="F10969">
        <v>6.3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 t="s">
        <v>22380</v>
      </c>
      <c r="N10969" t="s">
        <v>111</v>
      </c>
      <c r="O10969" t="s">
        <v>740</v>
      </c>
      <c r="P10969" t="s">
        <v>27</v>
      </c>
      <c r="Q10969">
        <v>80</v>
      </c>
    </row>
    <row r="10970" spans="1:17" hidden="1" x14ac:dyDescent="0.25">
      <c r="A10970">
        <v>10968</v>
      </c>
      <c r="B10970">
        <v>10969</v>
      </c>
      <c r="C10970" t="s">
        <v>22381</v>
      </c>
      <c r="D10970">
        <v>2017</v>
      </c>
      <c r="F10970">
        <v>5.0999999999999996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 t="s">
        <v>22382</v>
      </c>
      <c r="N10970" t="s">
        <v>22383</v>
      </c>
      <c r="O10970" t="s">
        <v>22384</v>
      </c>
      <c r="P10970" t="s">
        <v>27</v>
      </c>
      <c r="Q10970">
        <v>62</v>
      </c>
    </row>
    <row r="10971" spans="1:17" x14ac:dyDescent="0.25">
      <c r="A10971">
        <v>10969</v>
      </c>
      <c r="B10971">
        <v>10970</v>
      </c>
      <c r="C10971" t="s">
        <v>22385</v>
      </c>
      <c r="D10971">
        <v>2014</v>
      </c>
      <c r="F10971">
        <v>7.6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 t="s">
        <v>22386</v>
      </c>
      <c r="N10971" t="s">
        <v>1115</v>
      </c>
      <c r="O10971" t="s">
        <v>26</v>
      </c>
      <c r="P10971" t="s">
        <v>27</v>
      </c>
      <c r="Q10971">
        <v>65</v>
      </c>
    </row>
    <row r="10972" spans="1:17" hidden="1" x14ac:dyDescent="0.25">
      <c r="A10972">
        <v>10970</v>
      </c>
      <c r="B10972">
        <v>10971</v>
      </c>
      <c r="C10972" t="s">
        <v>22387</v>
      </c>
      <c r="D10972">
        <v>2012</v>
      </c>
      <c r="F10972">
        <v>8.1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 t="s">
        <v>22388</v>
      </c>
      <c r="N10972" t="s">
        <v>114</v>
      </c>
      <c r="O10972" t="s">
        <v>26</v>
      </c>
      <c r="P10972" t="s">
        <v>27</v>
      </c>
      <c r="Q10972">
        <v>90</v>
      </c>
    </row>
    <row r="10973" spans="1:17" x14ac:dyDescent="0.25">
      <c r="A10973">
        <v>10971</v>
      </c>
      <c r="B10973">
        <v>10972</v>
      </c>
      <c r="C10973" t="s">
        <v>22389</v>
      </c>
      <c r="D10973">
        <v>2018</v>
      </c>
      <c r="F10973">
        <v>5.5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 t="s">
        <v>22390</v>
      </c>
      <c r="N10973" t="s">
        <v>1305</v>
      </c>
      <c r="O10973" t="s">
        <v>26</v>
      </c>
      <c r="P10973" t="s">
        <v>27</v>
      </c>
      <c r="Q10973">
        <v>74</v>
      </c>
    </row>
    <row r="10974" spans="1:17" x14ac:dyDescent="0.25">
      <c r="A10974">
        <v>10972</v>
      </c>
      <c r="B10974">
        <v>10973</v>
      </c>
      <c r="C10974" t="s">
        <v>22391</v>
      </c>
      <c r="D10974">
        <v>2016</v>
      </c>
      <c r="F10974">
        <v>4.0999999999999996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 t="s">
        <v>22392</v>
      </c>
      <c r="N10974" t="s">
        <v>515</v>
      </c>
      <c r="O10974" t="s">
        <v>26</v>
      </c>
      <c r="P10974" t="s">
        <v>27</v>
      </c>
      <c r="Q10974">
        <v>80</v>
      </c>
    </row>
    <row r="10975" spans="1:17" hidden="1" x14ac:dyDescent="0.25">
      <c r="A10975">
        <v>10973</v>
      </c>
      <c r="B10975">
        <v>10974</v>
      </c>
      <c r="C10975" t="s">
        <v>22393</v>
      </c>
      <c r="D10975">
        <v>2017</v>
      </c>
      <c r="F10975">
        <v>7.4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 t="s">
        <v>22394</v>
      </c>
      <c r="N10975" t="s">
        <v>353</v>
      </c>
      <c r="Q10975">
        <v>82</v>
      </c>
    </row>
    <row r="10976" spans="1:17" hidden="1" x14ac:dyDescent="0.25">
      <c r="A10976">
        <v>10974</v>
      </c>
      <c r="B10976">
        <v>10975</v>
      </c>
      <c r="C10976" t="s">
        <v>22395</v>
      </c>
      <c r="D10976">
        <v>1935</v>
      </c>
      <c r="E10976" t="s">
        <v>213</v>
      </c>
      <c r="F10976">
        <v>6.7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 t="s">
        <v>16208</v>
      </c>
      <c r="N10976" t="s">
        <v>444</v>
      </c>
      <c r="O10976" t="s">
        <v>26</v>
      </c>
      <c r="P10976" t="s">
        <v>27</v>
      </c>
      <c r="Q10976">
        <v>97</v>
      </c>
    </row>
    <row r="10977" spans="1:17" x14ac:dyDescent="0.25">
      <c r="A10977">
        <v>10975</v>
      </c>
      <c r="B10977">
        <v>10976</v>
      </c>
      <c r="C10977" t="s">
        <v>22396</v>
      </c>
      <c r="D10977">
        <v>2016</v>
      </c>
      <c r="F10977">
        <v>3.1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 t="s">
        <v>22397</v>
      </c>
      <c r="N10977" t="s">
        <v>515</v>
      </c>
      <c r="O10977" t="s">
        <v>26</v>
      </c>
      <c r="P10977" t="s">
        <v>27</v>
      </c>
      <c r="Q10977">
        <v>80</v>
      </c>
    </row>
    <row r="10978" spans="1:17" hidden="1" x14ac:dyDescent="0.25">
      <c r="A10978">
        <v>10976</v>
      </c>
      <c r="B10978">
        <v>10977</v>
      </c>
      <c r="C10978" t="s">
        <v>22398</v>
      </c>
      <c r="D10978">
        <v>2013</v>
      </c>
      <c r="F10978">
        <v>5.4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 t="s">
        <v>22399</v>
      </c>
      <c r="N10978" t="s">
        <v>302</v>
      </c>
      <c r="O10978" t="s">
        <v>26</v>
      </c>
      <c r="P10978" t="s">
        <v>27</v>
      </c>
      <c r="Q10978">
        <v>94</v>
      </c>
    </row>
    <row r="10979" spans="1:17" hidden="1" x14ac:dyDescent="0.25">
      <c r="A10979">
        <v>10977</v>
      </c>
      <c r="B10979">
        <v>10978</v>
      </c>
      <c r="C10979" t="s">
        <v>22400</v>
      </c>
      <c r="D10979">
        <v>1962</v>
      </c>
      <c r="F10979">
        <v>7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 t="s">
        <v>22401</v>
      </c>
      <c r="N10979" t="s">
        <v>22402</v>
      </c>
      <c r="O10979" t="s">
        <v>66</v>
      </c>
      <c r="P10979" t="s">
        <v>149</v>
      </c>
      <c r="Q10979">
        <v>156</v>
      </c>
    </row>
    <row r="10980" spans="1:17" hidden="1" x14ac:dyDescent="0.25">
      <c r="A10980">
        <v>10978</v>
      </c>
      <c r="B10980">
        <v>10979</v>
      </c>
      <c r="C10980" t="s">
        <v>22403</v>
      </c>
      <c r="D10980">
        <v>2005</v>
      </c>
      <c r="E10980" t="s">
        <v>32</v>
      </c>
      <c r="F10980">
        <v>3.3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 t="s">
        <v>7868</v>
      </c>
      <c r="N10980" t="s">
        <v>7869</v>
      </c>
      <c r="O10980" t="s">
        <v>80</v>
      </c>
      <c r="P10980" t="s">
        <v>27</v>
      </c>
      <c r="Q10980">
        <v>99</v>
      </c>
    </row>
    <row r="10981" spans="1:17" x14ac:dyDescent="0.25">
      <c r="A10981">
        <v>10979</v>
      </c>
      <c r="B10981">
        <v>10980</v>
      </c>
      <c r="C10981" t="s">
        <v>22404</v>
      </c>
      <c r="D10981">
        <v>2018</v>
      </c>
      <c r="F10981">
        <v>5.8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 t="s">
        <v>22405</v>
      </c>
      <c r="N10981" t="s">
        <v>7141</v>
      </c>
      <c r="O10981" t="s">
        <v>153</v>
      </c>
      <c r="P10981" t="s">
        <v>72</v>
      </c>
      <c r="Q10981">
        <v>84</v>
      </c>
    </row>
    <row r="10982" spans="1:17" hidden="1" x14ac:dyDescent="0.25">
      <c r="A10982">
        <v>10980</v>
      </c>
      <c r="B10982">
        <v>10981</v>
      </c>
      <c r="C10982" t="s">
        <v>22406</v>
      </c>
      <c r="D10982">
        <v>2000</v>
      </c>
      <c r="E10982" t="s">
        <v>23</v>
      </c>
      <c r="F10982">
        <v>5.8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 t="s">
        <v>11990</v>
      </c>
      <c r="N10982" t="s">
        <v>100</v>
      </c>
      <c r="O10982" t="s">
        <v>740</v>
      </c>
      <c r="P10982" t="s">
        <v>27</v>
      </c>
      <c r="Q10982">
        <v>99</v>
      </c>
    </row>
    <row r="10983" spans="1:17" hidden="1" x14ac:dyDescent="0.25">
      <c r="A10983">
        <v>10981</v>
      </c>
      <c r="B10983">
        <v>10982</v>
      </c>
      <c r="C10983" t="s">
        <v>22407</v>
      </c>
      <c r="D10983">
        <v>2012</v>
      </c>
      <c r="F10983">
        <v>6.6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 t="s">
        <v>22408</v>
      </c>
      <c r="N10983" t="s">
        <v>353</v>
      </c>
      <c r="O10983" t="s">
        <v>740</v>
      </c>
      <c r="P10983" t="s">
        <v>27</v>
      </c>
      <c r="Q10983">
        <v>78</v>
      </c>
    </row>
    <row r="10984" spans="1:17" hidden="1" x14ac:dyDescent="0.25">
      <c r="A10984">
        <v>10982</v>
      </c>
      <c r="B10984">
        <v>10983</v>
      </c>
      <c r="C10984" t="s">
        <v>22409</v>
      </c>
      <c r="D10984">
        <v>2006</v>
      </c>
      <c r="F10984">
        <v>7.6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 t="s">
        <v>22410</v>
      </c>
      <c r="N10984" t="s">
        <v>353</v>
      </c>
      <c r="O10984" t="s">
        <v>26</v>
      </c>
      <c r="P10984" t="s">
        <v>27</v>
      </c>
      <c r="Q10984">
        <v>96</v>
      </c>
    </row>
    <row r="10985" spans="1:17" hidden="1" x14ac:dyDescent="0.25">
      <c r="A10985">
        <v>10983</v>
      </c>
      <c r="B10985">
        <v>10984</v>
      </c>
      <c r="C10985" t="s">
        <v>22411</v>
      </c>
      <c r="D10985">
        <v>1940</v>
      </c>
      <c r="E10985" t="s">
        <v>213</v>
      </c>
      <c r="F10985">
        <v>4.5999999999999996</v>
      </c>
      <c r="G10985" s="1">
        <v>0.4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 t="s">
        <v>22412</v>
      </c>
      <c r="N10985" t="s">
        <v>18790</v>
      </c>
      <c r="O10985" t="s">
        <v>26</v>
      </c>
      <c r="P10985" t="s">
        <v>27</v>
      </c>
      <c r="Q10985">
        <v>100</v>
      </c>
    </row>
    <row r="10986" spans="1:17" hidden="1" x14ac:dyDescent="0.25">
      <c r="A10986">
        <v>10984</v>
      </c>
      <c r="B10986">
        <v>10985</v>
      </c>
      <c r="C10986" t="s">
        <v>22413</v>
      </c>
      <c r="D10986">
        <v>2013</v>
      </c>
      <c r="F10986">
        <v>5.2</v>
      </c>
      <c r="H10986">
        <v>0</v>
      </c>
      <c r="I10986">
        <v>0</v>
      </c>
      <c r="J10986">
        <v>1</v>
      </c>
      <c r="K10986">
        <v>0</v>
      </c>
      <c r="L10986">
        <v>0</v>
      </c>
      <c r="N10986" t="s">
        <v>65</v>
      </c>
      <c r="O10986" t="s">
        <v>80</v>
      </c>
      <c r="P10986" t="s">
        <v>27</v>
      </c>
      <c r="Q10986">
        <v>45</v>
      </c>
    </row>
    <row r="10987" spans="1:17" hidden="1" x14ac:dyDescent="0.25">
      <c r="A10987">
        <v>10985</v>
      </c>
      <c r="B10987">
        <v>10986</v>
      </c>
      <c r="C10987" t="s">
        <v>22414</v>
      </c>
      <c r="D10987">
        <v>2009</v>
      </c>
      <c r="E10987" t="s">
        <v>735</v>
      </c>
      <c r="F10987">
        <v>6.9</v>
      </c>
      <c r="H10987">
        <v>0</v>
      </c>
      <c r="I10987">
        <v>0</v>
      </c>
      <c r="J10987">
        <v>1</v>
      </c>
      <c r="K10987">
        <v>0</v>
      </c>
      <c r="L10987">
        <v>0</v>
      </c>
      <c r="N10987" t="s">
        <v>2787</v>
      </c>
      <c r="O10987" t="s">
        <v>2700</v>
      </c>
      <c r="Q10987">
        <v>68</v>
      </c>
    </row>
    <row r="10988" spans="1:17" x14ac:dyDescent="0.25">
      <c r="A10988">
        <v>10986</v>
      </c>
      <c r="B10988">
        <v>10987</v>
      </c>
      <c r="C10988" t="s">
        <v>22415</v>
      </c>
      <c r="D10988">
        <v>2015</v>
      </c>
      <c r="F10988">
        <v>4.3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 t="s">
        <v>19451</v>
      </c>
      <c r="N10988" t="s">
        <v>955</v>
      </c>
      <c r="O10988" t="s">
        <v>740</v>
      </c>
      <c r="P10988" t="s">
        <v>27</v>
      </c>
      <c r="Q10988">
        <v>87</v>
      </c>
    </row>
    <row r="10989" spans="1:17" x14ac:dyDescent="0.25">
      <c r="A10989">
        <v>10987</v>
      </c>
      <c r="B10989">
        <v>10988</v>
      </c>
      <c r="C10989" t="s">
        <v>22416</v>
      </c>
      <c r="D10989">
        <v>2016</v>
      </c>
      <c r="F10989">
        <v>8.1999999999999993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 t="s">
        <v>22417</v>
      </c>
      <c r="N10989" t="s">
        <v>2614</v>
      </c>
      <c r="O10989" t="s">
        <v>26</v>
      </c>
      <c r="P10989" t="s">
        <v>27</v>
      </c>
      <c r="Q10989">
        <v>86</v>
      </c>
    </row>
    <row r="10990" spans="1:17" hidden="1" x14ac:dyDescent="0.25">
      <c r="A10990">
        <v>10988</v>
      </c>
      <c r="B10990">
        <v>10989</v>
      </c>
      <c r="C10990" t="s">
        <v>22418</v>
      </c>
      <c r="D10990">
        <v>2006</v>
      </c>
      <c r="F10990">
        <v>6.4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 t="s">
        <v>22419</v>
      </c>
      <c r="N10990" t="s">
        <v>321</v>
      </c>
      <c r="O10990" t="s">
        <v>66</v>
      </c>
      <c r="P10990" t="s">
        <v>956</v>
      </c>
      <c r="Q10990">
        <v>173</v>
      </c>
    </row>
    <row r="10991" spans="1:17" hidden="1" x14ac:dyDescent="0.25">
      <c r="A10991">
        <v>10989</v>
      </c>
      <c r="B10991">
        <v>10990</v>
      </c>
      <c r="C10991" t="s">
        <v>22420</v>
      </c>
      <c r="D10991">
        <v>2012</v>
      </c>
      <c r="E10991" t="s">
        <v>735</v>
      </c>
      <c r="F10991">
        <v>2.9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 t="s">
        <v>12622</v>
      </c>
      <c r="N10991" t="s">
        <v>9368</v>
      </c>
      <c r="O10991" t="s">
        <v>26</v>
      </c>
      <c r="P10991" t="s">
        <v>27</v>
      </c>
      <c r="Q10991">
        <v>86</v>
      </c>
    </row>
    <row r="10992" spans="1:17" hidden="1" x14ac:dyDescent="0.25">
      <c r="A10992">
        <v>10990</v>
      </c>
      <c r="B10992">
        <v>10991</v>
      </c>
      <c r="C10992" t="s">
        <v>22421</v>
      </c>
      <c r="D10992">
        <v>1939</v>
      </c>
      <c r="F10992">
        <v>7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 t="s">
        <v>19583</v>
      </c>
      <c r="N10992" t="s">
        <v>13737</v>
      </c>
      <c r="O10992" t="s">
        <v>26</v>
      </c>
      <c r="P10992" t="s">
        <v>27</v>
      </c>
      <c r="Q10992">
        <v>72</v>
      </c>
    </row>
    <row r="10993" spans="1:17" x14ac:dyDescent="0.25">
      <c r="A10993">
        <v>10991</v>
      </c>
      <c r="B10993">
        <v>10992</v>
      </c>
      <c r="C10993" t="s">
        <v>22422</v>
      </c>
      <c r="D10993">
        <v>2018</v>
      </c>
      <c r="E10993" t="s">
        <v>735</v>
      </c>
      <c r="F10993">
        <v>2.8</v>
      </c>
      <c r="H10993">
        <v>0</v>
      </c>
      <c r="I10993">
        <v>0</v>
      </c>
      <c r="J10993">
        <v>1</v>
      </c>
      <c r="K10993">
        <v>0</v>
      </c>
      <c r="L10993">
        <v>0</v>
      </c>
      <c r="M10993" t="s">
        <v>12134</v>
      </c>
      <c r="N10993" t="s">
        <v>114</v>
      </c>
      <c r="O10993" t="s">
        <v>26</v>
      </c>
      <c r="P10993" t="s">
        <v>27</v>
      </c>
      <c r="Q10993">
        <v>80</v>
      </c>
    </row>
    <row r="10994" spans="1:17" hidden="1" x14ac:dyDescent="0.25">
      <c r="A10994">
        <v>10992</v>
      </c>
      <c r="B10994">
        <v>10993</v>
      </c>
      <c r="C10994" t="s">
        <v>22423</v>
      </c>
      <c r="D10994">
        <v>2007</v>
      </c>
      <c r="F10994">
        <v>5.0999999999999996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 t="s">
        <v>22424</v>
      </c>
      <c r="N10994" t="s">
        <v>2004</v>
      </c>
      <c r="O10994" t="s">
        <v>2149</v>
      </c>
      <c r="P10994" t="s">
        <v>2000</v>
      </c>
      <c r="Q10994">
        <v>59</v>
      </c>
    </row>
    <row r="10995" spans="1:17" hidden="1" x14ac:dyDescent="0.25">
      <c r="A10995">
        <v>10993</v>
      </c>
      <c r="B10995">
        <v>10994</v>
      </c>
      <c r="C10995" t="s">
        <v>22425</v>
      </c>
      <c r="D10995">
        <v>1962</v>
      </c>
      <c r="F10995">
        <v>4.9000000000000004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 t="s">
        <v>22426</v>
      </c>
      <c r="N10995" t="s">
        <v>943</v>
      </c>
      <c r="O10995" t="s">
        <v>2700</v>
      </c>
      <c r="P10995" t="s">
        <v>27</v>
      </c>
      <c r="Q10995">
        <v>70</v>
      </c>
    </row>
    <row r="10996" spans="1:17" hidden="1" x14ac:dyDescent="0.25">
      <c r="A10996">
        <v>10994</v>
      </c>
      <c r="B10996">
        <v>10995</v>
      </c>
      <c r="C10996" t="s">
        <v>22427</v>
      </c>
      <c r="D10996">
        <v>1969</v>
      </c>
      <c r="F10996">
        <v>7.4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 t="s">
        <v>22428</v>
      </c>
      <c r="N10996" t="s">
        <v>3518</v>
      </c>
      <c r="O10996" t="s">
        <v>1601</v>
      </c>
      <c r="P10996" t="s">
        <v>157</v>
      </c>
      <c r="Q10996">
        <v>69</v>
      </c>
    </row>
    <row r="10997" spans="1:17" hidden="1" x14ac:dyDescent="0.25">
      <c r="A10997">
        <v>10995</v>
      </c>
      <c r="B10997">
        <v>10996</v>
      </c>
      <c r="C10997" t="s">
        <v>22429</v>
      </c>
      <c r="D10997">
        <v>1959</v>
      </c>
      <c r="F10997">
        <v>5.8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 t="s">
        <v>19182</v>
      </c>
      <c r="N10997" t="s">
        <v>648</v>
      </c>
      <c r="O10997" t="s">
        <v>26</v>
      </c>
      <c r="P10997" t="s">
        <v>27</v>
      </c>
      <c r="Q10997">
        <v>70</v>
      </c>
    </row>
    <row r="10998" spans="1:17" hidden="1" x14ac:dyDescent="0.25">
      <c r="A10998">
        <v>10996</v>
      </c>
      <c r="B10998">
        <v>10997</v>
      </c>
      <c r="C10998" t="s">
        <v>22430</v>
      </c>
      <c r="D10998">
        <v>2013</v>
      </c>
      <c r="F10998">
        <v>6.7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 t="s">
        <v>22431</v>
      </c>
      <c r="N10998" t="s">
        <v>13602</v>
      </c>
      <c r="O10998" t="s">
        <v>22432</v>
      </c>
      <c r="P10998" t="s">
        <v>72</v>
      </c>
      <c r="Q10998">
        <v>79</v>
      </c>
    </row>
    <row r="10999" spans="1:17" hidden="1" x14ac:dyDescent="0.25">
      <c r="A10999">
        <v>10997</v>
      </c>
      <c r="B10999">
        <v>10998</v>
      </c>
      <c r="C10999" t="s">
        <v>22433</v>
      </c>
      <c r="D10999">
        <v>1937</v>
      </c>
      <c r="F10999">
        <v>6.3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 t="s">
        <v>22434</v>
      </c>
      <c r="N10999" t="s">
        <v>598</v>
      </c>
      <c r="O10999" t="s">
        <v>26</v>
      </c>
      <c r="P10999" t="s">
        <v>27</v>
      </c>
      <c r="Q10999">
        <v>70</v>
      </c>
    </row>
    <row r="11000" spans="1:17" hidden="1" x14ac:dyDescent="0.25">
      <c r="A11000">
        <v>10998</v>
      </c>
      <c r="B11000">
        <v>10999</v>
      </c>
      <c r="C11000" t="s">
        <v>22435</v>
      </c>
      <c r="D11000">
        <v>1969</v>
      </c>
      <c r="F11000">
        <v>5.2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 t="s">
        <v>22436</v>
      </c>
      <c r="N11000" t="s">
        <v>6471</v>
      </c>
      <c r="O11000" t="s">
        <v>26</v>
      </c>
      <c r="P11000" t="s">
        <v>2000</v>
      </c>
      <c r="Q11000">
        <v>74</v>
      </c>
    </row>
    <row r="11001" spans="1:17" hidden="1" x14ac:dyDescent="0.25">
      <c r="A11001">
        <v>10999</v>
      </c>
      <c r="B11001">
        <v>11000</v>
      </c>
      <c r="C11001" t="s">
        <v>22437</v>
      </c>
      <c r="D11001">
        <v>2003</v>
      </c>
      <c r="F11001">
        <v>5.6</v>
      </c>
      <c r="H11001">
        <v>0</v>
      </c>
      <c r="I11001">
        <v>0</v>
      </c>
      <c r="J11001">
        <v>1</v>
      </c>
      <c r="K11001">
        <v>0</v>
      </c>
      <c r="L11001">
        <v>0</v>
      </c>
      <c r="M11001" t="s">
        <v>22438</v>
      </c>
      <c r="N11001" t="s">
        <v>2764</v>
      </c>
      <c r="O11001" t="s">
        <v>1072</v>
      </c>
      <c r="P11001" t="s">
        <v>1050</v>
      </c>
      <c r="Q11001">
        <v>78</v>
      </c>
    </row>
    <row r="11002" spans="1:17" hidden="1" x14ac:dyDescent="0.25">
      <c r="A11002">
        <v>11000</v>
      </c>
      <c r="B11002">
        <v>11001</v>
      </c>
      <c r="C11002" t="s">
        <v>22439</v>
      </c>
      <c r="D11002">
        <v>2013</v>
      </c>
      <c r="E11002" t="s">
        <v>213</v>
      </c>
      <c r="F11002">
        <v>7.3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 t="s">
        <v>22440</v>
      </c>
      <c r="N11002" t="s">
        <v>22441</v>
      </c>
      <c r="O11002" t="s">
        <v>26</v>
      </c>
      <c r="P11002" t="s">
        <v>27</v>
      </c>
      <c r="Q11002">
        <v>90</v>
      </c>
    </row>
    <row r="11003" spans="1:17" hidden="1" x14ac:dyDescent="0.25">
      <c r="A11003">
        <v>11001</v>
      </c>
      <c r="B11003">
        <v>11002</v>
      </c>
      <c r="C11003" t="s">
        <v>22442</v>
      </c>
      <c r="D11003">
        <v>2010</v>
      </c>
      <c r="F11003">
        <v>7.2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 t="s">
        <v>22443</v>
      </c>
      <c r="N11003" t="s">
        <v>4575</v>
      </c>
      <c r="O11003" t="s">
        <v>740</v>
      </c>
      <c r="P11003" t="s">
        <v>527</v>
      </c>
      <c r="Q11003">
        <v>14</v>
      </c>
    </row>
    <row r="11004" spans="1:17" hidden="1" x14ac:dyDescent="0.25">
      <c r="A11004">
        <v>11002</v>
      </c>
      <c r="B11004">
        <v>11003</v>
      </c>
      <c r="C11004" t="s">
        <v>22444</v>
      </c>
      <c r="D11004">
        <v>1970</v>
      </c>
      <c r="F11004">
        <v>6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 t="s">
        <v>22445</v>
      </c>
      <c r="N11004" t="s">
        <v>2140</v>
      </c>
      <c r="O11004" t="s">
        <v>26</v>
      </c>
      <c r="P11004" t="s">
        <v>27</v>
      </c>
      <c r="Q11004">
        <v>90</v>
      </c>
    </row>
    <row r="11005" spans="1:17" hidden="1" x14ac:dyDescent="0.25">
      <c r="A11005">
        <v>11003</v>
      </c>
      <c r="B11005">
        <v>11004</v>
      </c>
      <c r="C11005" t="s">
        <v>22446</v>
      </c>
      <c r="D11005">
        <v>2011</v>
      </c>
      <c r="E11005" t="s">
        <v>213</v>
      </c>
      <c r="H11005">
        <v>0</v>
      </c>
      <c r="I11005">
        <v>0</v>
      </c>
      <c r="J11005">
        <v>1</v>
      </c>
      <c r="K11005">
        <v>0</v>
      </c>
      <c r="L11005">
        <v>0</v>
      </c>
      <c r="N11005" t="s">
        <v>3718</v>
      </c>
    </row>
    <row r="11006" spans="1:17" x14ac:dyDescent="0.25">
      <c r="A11006">
        <v>11004</v>
      </c>
      <c r="B11006">
        <v>11005</v>
      </c>
      <c r="C11006" t="s">
        <v>22447</v>
      </c>
      <c r="D11006">
        <v>2014</v>
      </c>
      <c r="E11006" t="s">
        <v>32</v>
      </c>
      <c r="F11006">
        <v>5</v>
      </c>
      <c r="H11006">
        <v>0</v>
      </c>
      <c r="I11006">
        <v>0</v>
      </c>
      <c r="J11006">
        <v>1</v>
      </c>
      <c r="K11006">
        <v>0</v>
      </c>
      <c r="L11006">
        <v>0</v>
      </c>
      <c r="M11006" t="s">
        <v>16620</v>
      </c>
      <c r="N11006" t="s">
        <v>75</v>
      </c>
      <c r="O11006" t="s">
        <v>26</v>
      </c>
      <c r="P11006" t="s">
        <v>27</v>
      </c>
      <c r="Q11006">
        <v>90</v>
      </c>
    </row>
    <row r="11007" spans="1:17" hidden="1" x14ac:dyDescent="0.25">
      <c r="A11007">
        <v>11005</v>
      </c>
      <c r="B11007">
        <v>11006</v>
      </c>
      <c r="C11007" t="s">
        <v>22448</v>
      </c>
      <c r="D11007">
        <v>1959</v>
      </c>
      <c r="F11007">
        <v>5.4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 t="s">
        <v>22449</v>
      </c>
      <c r="N11007" t="s">
        <v>943</v>
      </c>
      <c r="O11007" t="s">
        <v>2700</v>
      </c>
      <c r="P11007" t="s">
        <v>27</v>
      </c>
      <c r="Q11007">
        <v>73</v>
      </c>
    </row>
    <row r="11008" spans="1:17" hidden="1" x14ac:dyDescent="0.25">
      <c r="A11008">
        <v>11006</v>
      </c>
      <c r="B11008">
        <v>11007</v>
      </c>
      <c r="C11008" t="s">
        <v>22450</v>
      </c>
      <c r="D11008">
        <v>2012</v>
      </c>
      <c r="E11008" t="s">
        <v>23</v>
      </c>
      <c r="F11008">
        <v>6.5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 t="s">
        <v>5522</v>
      </c>
      <c r="N11008" t="s">
        <v>579</v>
      </c>
      <c r="O11008" t="s">
        <v>26</v>
      </c>
      <c r="P11008" t="s">
        <v>27</v>
      </c>
      <c r="Q11008">
        <v>57</v>
      </c>
    </row>
    <row r="11009" spans="1:17" x14ac:dyDescent="0.25">
      <c r="A11009">
        <v>11007</v>
      </c>
      <c r="B11009">
        <v>11008</v>
      </c>
      <c r="C11009" t="s">
        <v>22451</v>
      </c>
      <c r="D11009">
        <v>2015</v>
      </c>
      <c r="F11009">
        <v>7.6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 t="s">
        <v>22452</v>
      </c>
      <c r="N11009" t="s">
        <v>114</v>
      </c>
      <c r="O11009" t="s">
        <v>26</v>
      </c>
      <c r="P11009" t="s">
        <v>27</v>
      </c>
      <c r="Q11009">
        <v>97</v>
      </c>
    </row>
    <row r="11010" spans="1:17" hidden="1" x14ac:dyDescent="0.25">
      <c r="A11010">
        <v>11008</v>
      </c>
      <c r="B11010">
        <v>11009</v>
      </c>
      <c r="C11010" t="s">
        <v>22453</v>
      </c>
      <c r="D11010">
        <v>1997</v>
      </c>
      <c r="F11010">
        <v>6.8</v>
      </c>
      <c r="H11010">
        <v>0</v>
      </c>
      <c r="I11010">
        <v>0</v>
      </c>
      <c r="J11010">
        <v>1</v>
      </c>
      <c r="K11010">
        <v>0</v>
      </c>
      <c r="L11010">
        <v>0</v>
      </c>
      <c r="M11010" t="s">
        <v>22454</v>
      </c>
      <c r="N11010" t="s">
        <v>5881</v>
      </c>
      <c r="O11010" t="s">
        <v>26</v>
      </c>
      <c r="P11010" t="s">
        <v>27</v>
      </c>
      <c r="Q11010">
        <v>30</v>
      </c>
    </row>
    <row r="11011" spans="1:17" hidden="1" x14ac:dyDescent="0.25">
      <c r="A11011">
        <v>11009</v>
      </c>
      <c r="B11011">
        <v>11010</v>
      </c>
      <c r="C11011" t="s">
        <v>22455</v>
      </c>
      <c r="D11011">
        <v>2013</v>
      </c>
      <c r="F11011">
        <v>6.4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 t="s">
        <v>22456</v>
      </c>
      <c r="N11011" t="s">
        <v>65</v>
      </c>
      <c r="O11011" t="s">
        <v>80</v>
      </c>
      <c r="P11011" t="s">
        <v>27</v>
      </c>
      <c r="Q11011">
        <v>92</v>
      </c>
    </row>
    <row r="11012" spans="1:17" hidden="1" x14ac:dyDescent="0.25">
      <c r="A11012">
        <v>11010</v>
      </c>
      <c r="B11012">
        <v>11011</v>
      </c>
      <c r="C11012" t="s">
        <v>22457</v>
      </c>
      <c r="D11012">
        <v>2013</v>
      </c>
      <c r="E11012" t="s">
        <v>17</v>
      </c>
      <c r="F11012">
        <v>4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 t="s">
        <v>22458</v>
      </c>
      <c r="N11012" t="s">
        <v>22459</v>
      </c>
      <c r="O11012" t="s">
        <v>5243</v>
      </c>
      <c r="P11012" t="s">
        <v>2000</v>
      </c>
      <c r="Q11012">
        <v>98</v>
      </c>
    </row>
    <row r="11013" spans="1:17" hidden="1" x14ac:dyDescent="0.25">
      <c r="A11013">
        <v>11011</v>
      </c>
      <c r="B11013">
        <v>11012</v>
      </c>
      <c r="C11013" t="s">
        <v>22460</v>
      </c>
      <c r="D11013">
        <v>2013</v>
      </c>
      <c r="F11013">
        <v>7.2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 t="s">
        <v>17352</v>
      </c>
      <c r="N11013" t="s">
        <v>1843</v>
      </c>
      <c r="O11013" t="s">
        <v>66</v>
      </c>
      <c r="P11013" t="s">
        <v>654</v>
      </c>
      <c r="Q11013">
        <v>126</v>
      </c>
    </row>
    <row r="11014" spans="1:17" x14ac:dyDescent="0.25">
      <c r="A11014">
        <v>11012</v>
      </c>
      <c r="B11014">
        <v>11013</v>
      </c>
      <c r="C11014" t="s">
        <v>22461</v>
      </c>
      <c r="D11014">
        <v>2017</v>
      </c>
      <c r="F11014">
        <v>4.2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 t="s">
        <v>22462</v>
      </c>
      <c r="N11014" t="s">
        <v>22463</v>
      </c>
      <c r="O11014" t="s">
        <v>26</v>
      </c>
      <c r="P11014" t="s">
        <v>27</v>
      </c>
      <c r="Q11014">
        <v>93</v>
      </c>
    </row>
    <row r="11015" spans="1:17" hidden="1" x14ac:dyDescent="0.25">
      <c r="A11015">
        <v>11013</v>
      </c>
      <c r="B11015">
        <v>11014</v>
      </c>
      <c r="C11015" t="s">
        <v>22464</v>
      </c>
      <c r="D11015">
        <v>2010</v>
      </c>
      <c r="E11015" t="s">
        <v>32</v>
      </c>
      <c r="F11015">
        <v>7.8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 t="s">
        <v>22465</v>
      </c>
      <c r="N11015" t="s">
        <v>353</v>
      </c>
      <c r="O11015" t="s">
        <v>26</v>
      </c>
      <c r="P11015" t="s">
        <v>105</v>
      </c>
      <c r="Q11015">
        <v>53</v>
      </c>
    </row>
    <row r="11016" spans="1:17" hidden="1" x14ac:dyDescent="0.25">
      <c r="A11016">
        <v>11014</v>
      </c>
      <c r="B11016">
        <v>11015</v>
      </c>
      <c r="C11016" t="s">
        <v>22466</v>
      </c>
      <c r="D11016">
        <v>2005</v>
      </c>
      <c r="E11016" t="s">
        <v>23</v>
      </c>
      <c r="F11016">
        <v>4.4000000000000004</v>
      </c>
      <c r="G11016" s="1">
        <v>0.2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 t="s">
        <v>22467</v>
      </c>
      <c r="N11016" t="s">
        <v>515</v>
      </c>
      <c r="O11016" t="s">
        <v>80</v>
      </c>
      <c r="P11016" t="s">
        <v>27</v>
      </c>
      <c r="Q11016">
        <v>91</v>
      </c>
    </row>
    <row r="11017" spans="1:17" hidden="1" x14ac:dyDescent="0.25">
      <c r="A11017">
        <v>11015</v>
      </c>
      <c r="B11017">
        <v>11016</v>
      </c>
      <c r="C11017" t="s">
        <v>22468</v>
      </c>
      <c r="D11017">
        <v>2012</v>
      </c>
      <c r="E11017" t="s">
        <v>17</v>
      </c>
      <c r="F11017">
        <v>4.7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 t="s">
        <v>465</v>
      </c>
      <c r="N11017" t="s">
        <v>65</v>
      </c>
      <c r="O11017" t="s">
        <v>26</v>
      </c>
      <c r="P11017" t="s">
        <v>27</v>
      </c>
      <c r="Q11017">
        <v>112</v>
      </c>
    </row>
    <row r="11018" spans="1:17" x14ac:dyDescent="0.25">
      <c r="A11018">
        <v>11016</v>
      </c>
      <c r="B11018">
        <v>11017</v>
      </c>
      <c r="C11018" t="s">
        <v>22469</v>
      </c>
      <c r="D11018">
        <v>2017</v>
      </c>
      <c r="F11018">
        <v>4.2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 t="s">
        <v>22470</v>
      </c>
      <c r="N11018" t="s">
        <v>271</v>
      </c>
      <c r="O11018" t="s">
        <v>26</v>
      </c>
      <c r="P11018" t="s">
        <v>27</v>
      </c>
      <c r="Q11018">
        <v>85</v>
      </c>
    </row>
    <row r="11019" spans="1:17" hidden="1" x14ac:dyDescent="0.25">
      <c r="A11019">
        <v>11017</v>
      </c>
      <c r="B11019">
        <v>11018</v>
      </c>
      <c r="C11019" t="s">
        <v>22471</v>
      </c>
      <c r="D11019">
        <v>2015</v>
      </c>
      <c r="F11019">
        <v>3.2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 t="s">
        <v>22472</v>
      </c>
      <c r="N11019" t="s">
        <v>271</v>
      </c>
      <c r="O11019" t="s">
        <v>12385</v>
      </c>
      <c r="P11019" t="s">
        <v>27</v>
      </c>
      <c r="Q11019">
        <v>87</v>
      </c>
    </row>
    <row r="11020" spans="1:17" hidden="1" x14ac:dyDescent="0.25">
      <c r="A11020">
        <v>11018</v>
      </c>
      <c r="B11020">
        <v>11019</v>
      </c>
      <c r="C11020" t="s">
        <v>22473</v>
      </c>
      <c r="D11020">
        <v>2009</v>
      </c>
      <c r="E11020" t="s">
        <v>23</v>
      </c>
      <c r="F11020">
        <v>6.1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 t="s">
        <v>22474</v>
      </c>
      <c r="N11020" t="s">
        <v>2117</v>
      </c>
      <c r="O11020" t="s">
        <v>526</v>
      </c>
      <c r="P11020" t="s">
        <v>8856</v>
      </c>
      <c r="Q11020">
        <v>84</v>
      </c>
    </row>
    <row r="11021" spans="1:17" hidden="1" x14ac:dyDescent="0.25">
      <c r="A11021">
        <v>11019</v>
      </c>
      <c r="B11021">
        <v>11020</v>
      </c>
      <c r="C11021" t="s">
        <v>22475</v>
      </c>
      <c r="D11021">
        <v>2014</v>
      </c>
      <c r="F11021">
        <v>7.8</v>
      </c>
      <c r="H11021">
        <v>0</v>
      </c>
      <c r="I11021">
        <v>0</v>
      </c>
      <c r="J11021">
        <v>1</v>
      </c>
      <c r="K11021">
        <v>0</v>
      </c>
      <c r="L11021">
        <v>0</v>
      </c>
      <c r="M11021" t="s">
        <v>22476</v>
      </c>
      <c r="N11021" t="s">
        <v>22477</v>
      </c>
      <c r="O11021" t="s">
        <v>457</v>
      </c>
      <c r="P11021" t="s">
        <v>27</v>
      </c>
      <c r="Q11021">
        <v>90</v>
      </c>
    </row>
    <row r="11022" spans="1:17" hidden="1" x14ac:dyDescent="0.25">
      <c r="A11022">
        <v>11020</v>
      </c>
      <c r="B11022">
        <v>11021</v>
      </c>
      <c r="C11022" t="s">
        <v>22478</v>
      </c>
      <c r="D11022">
        <v>1937</v>
      </c>
      <c r="F11022">
        <v>6.3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 t="s">
        <v>22479</v>
      </c>
      <c r="N11022" t="s">
        <v>2421</v>
      </c>
      <c r="O11022" t="s">
        <v>80</v>
      </c>
      <c r="P11022" t="s">
        <v>27</v>
      </c>
      <c r="Q11022">
        <v>92</v>
      </c>
    </row>
    <row r="11023" spans="1:17" hidden="1" x14ac:dyDescent="0.25">
      <c r="A11023">
        <v>11021</v>
      </c>
      <c r="B11023">
        <v>11022</v>
      </c>
      <c r="C11023" t="s">
        <v>22480</v>
      </c>
      <c r="D11023">
        <v>2012</v>
      </c>
      <c r="F11023">
        <v>7.4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 t="s">
        <v>22481</v>
      </c>
      <c r="N11023" t="s">
        <v>14666</v>
      </c>
      <c r="O11023" t="s">
        <v>22482</v>
      </c>
      <c r="P11023" t="s">
        <v>27</v>
      </c>
      <c r="Q11023">
        <v>90</v>
      </c>
    </row>
    <row r="11024" spans="1:17" hidden="1" x14ac:dyDescent="0.25">
      <c r="A11024">
        <v>11022</v>
      </c>
      <c r="B11024">
        <v>11023</v>
      </c>
      <c r="C11024" t="s">
        <v>22483</v>
      </c>
      <c r="D11024">
        <v>2008</v>
      </c>
      <c r="F11024">
        <v>6.4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 t="s">
        <v>19176</v>
      </c>
      <c r="N11024" t="s">
        <v>658</v>
      </c>
      <c r="O11024" t="s">
        <v>26</v>
      </c>
      <c r="P11024" t="s">
        <v>27</v>
      </c>
      <c r="Q11024">
        <v>97</v>
      </c>
    </row>
    <row r="11025" spans="1:17" hidden="1" x14ac:dyDescent="0.25">
      <c r="A11025">
        <v>11023</v>
      </c>
      <c r="B11025">
        <v>11024</v>
      </c>
      <c r="C11025" t="s">
        <v>22484</v>
      </c>
      <c r="D11025">
        <v>1987</v>
      </c>
      <c r="E11025" t="s">
        <v>23</v>
      </c>
      <c r="F11025">
        <v>6.8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 t="s">
        <v>22485</v>
      </c>
      <c r="N11025" t="s">
        <v>114</v>
      </c>
      <c r="O11025" t="s">
        <v>26</v>
      </c>
      <c r="P11025" t="s">
        <v>27</v>
      </c>
      <c r="Q11025">
        <v>46</v>
      </c>
    </row>
    <row r="11026" spans="1:17" hidden="1" x14ac:dyDescent="0.25">
      <c r="A11026">
        <v>11024</v>
      </c>
      <c r="B11026">
        <v>11025</v>
      </c>
      <c r="C11026" t="s">
        <v>22486</v>
      </c>
      <c r="D11026">
        <v>1999</v>
      </c>
      <c r="F11026">
        <v>5.5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 t="s">
        <v>22487</v>
      </c>
      <c r="N11026" t="s">
        <v>19999</v>
      </c>
      <c r="O11026" t="s">
        <v>26</v>
      </c>
      <c r="P11026" t="s">
        <v>27</v>
      </c>
      <c r="Q11026">
        <v>89</v>
      </c>
    </row>
    <row r="11027" spans="1:17" x14ac:dyDescent="0.25">
      <c r="A11027">
        <v>11025</v>
      </c>
      <c r="B11027">
        <v>11026</v>
      </c>
      <c r="C11027" t="s">
        <v>22488</v>
      </c>
      <c r="D11027">
        <v>2017</v>
      </c>
      <c r="F11027">
        <v>6.2</v>
      </c>
      <c r="G11027" s="1">
        <v>0.6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 t="s">
        <v>11177</v>
      </c>
      <c r="N11027" t="s">
        <v>100</v>
      </c>
      <c r="O11027" t="s">
        <v>80</v>
      </c>
      <c r="P11027" t="s">
        <v>27</v>
      </c>
      <c r="Q11027">
        <v>108</v>
      </c>
    </row>
    <row r="11028" spans="1:17" hidden="1" x14ac:dyDescent="0.25">
      <c r="A11028">
        <v>11026</v>
      </c>
      <c r="B11028">
        <v>11027</v>
      </c>
      <c r="C11028" t="s">
        <v>22489</v>
      </c>
      <c r="D11028">
        <v>2012</v>
      </c>
      <c r="F11028">
        <v>5.5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 t="s">
        <v>22490</v>
      </c>
      <c r="N11028" t="s">
        <v>75</v>
      </c>
      <c r="O11028" t="s">
        <v>26</v>
      </c>
      <c r="P11028" t="s">
        <v>27</v>
      </c>
      <c r="Q11028">
        <v>80</v>
      </c>
    </row>
    <row r="11029" spans="1:17" x14ac:dyDescent="0.25">
      <c r="A11029">
        <v>11027</v>
      </c>
      <c r="B11029">
        <v>11028</v>
      </c>
      <c r="C11029" t="s">
        <v>22491</v>
      </c>
      <c r="D11029">
        <v>2016</v>
      </c>
      <c r="E11029" t="s">
        <v>23</v>
      </c>
      <c r="F11029">
        <v>5.9</v>
      </c>
      <c r="G11029" s="1">
        <v>0.25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 t="s">
        <v>22492</v>
      </c>
      <c r="N11029" t="s">
        <v>353</v>
      </c>
      <c r="O11029" t="s">
        <v>26</v>
      </c>
      <c r="P11029" t="s">
        <v>27</v>
      </c>
      <c r="Q11029">
        <v>84</v>
      </c>
    </row>
    <row r="11030" spans="1:17" x14ac:dyDescent="0.25">
      <c r="A11030">
        <v>11028</v>
      </c>
      <c r="B11030">
        <v>11029</v>
      </c>
      <c r="C11030" t="s">
        <v>22493</v>
      </c>
      <c r="D11030">
        <v>2017</v>
      </c>
      <c r="F11030">
        <v>5.8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 t="s">
        <v>22494</v>
      </c>
      <c r="N11030" t="s">
        <v>62</v>
      </c>
      <c r="O11030" t="s">
        <v>26</v>
      </c>
      <c r="P11030" t="s">
        <v>27</v>
      </c>
      <c r="Q11030">
        <v>80</v>
      </c>
    </row>
    <row r="11031" spans="1:17" hidden="1" x14ac:dyDescent="0.25">
      <c r="A11031">
        <v>11029</v>
      </c>
      <c r="B11031">
        <v>11030</v>
      </c>
      <c r="C11031" t="s">
        <v>22495</v>
      </c>
      <c r="D11031">
        <v>1942</v>
      </c>
      <c r="F11031">
        <v>6.8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 t="s">
        <v>21057</v>
      </c>
      <c r="N11031" t="s">
        <v>22496</v>
      </c>
      <c r="O11031" t="s">
        <v>26</v>
      </c>
      <c r="P11031" t="s">
        <v>27</v>
      </c>
      <c r="Q11031">
        <v>63</v>
      </c>
    </row>
    <row r="11032" spans="1:17" hidden="1" x14ac:dyDescent="0.25">
      <c r="A11032">
        <v>11030</v>
      </c>
      <c r="B11032">
        <v>11031</v>
      </c>
      <c r="C11032" t="s">
        <v>22497</v>
      </c>
      <c r="D11032">
        <v>2009</v>
      </c>
      <c r="F11032">
        <v>5.9</v>
      </c>
      <c r="H11032">
        <v>0</v>
      </c>
      <c r="I11032">
        <v>0</v>
      </c>
      <c r="J11032">
        <v>1</v>
      </c>
      <c r="K11032">
        <v>0</v>
      </c>
      <c r="L11032">
        <v>0</v>
      </c>
      <c r="N11032" t="s">
        <v>114</v>
      </c>
      <c r="O11032" t="s">
        <v>26</v>
      </c>
      <c r="P11032" t="s">
        <v>27</v>
      </c>
    </row>
    <row r="11033" spans="1:17" hidden="1" x14ac:dyDescent="0.25">
      <c r="A11033">
        <v>11031</v>
      </c>
      <c r="B11033">
        <v>11032</v>
      </c>
      <c r="C11033" t="s">
        <v>22498</v>
      </c>
      <c r="D11033">
        <v>2006</v>
      </c>
      <c r="F11033">
        <v>8.1999999999999993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 t="s">
        <v>22499</v>
      </c>
      <c r="N11033" t="s">
        <v>353</v>
      </c>
      <c r="O11033" t="s">
        <v>26</v>
      </c>
      <c r="P11033" t="s">
        <v>27</v>
      </c>
      <c r="Q11033">
        <v>95</v>
      </c>
    </row>
    <row r="11034" spans="1:17" hidden="1" x14ac:dyDescent="0.25">
      <c r="A11034">
        <v>11032</v>
      </c>
      <c r="B11034">
        <v>11033</v>
      </c>
      <c r="C11034" t="s">
        <v>22500</v>
      </c>
      <c r="D11034">
        <v>2014</v>
      </c>
      <c r="F11034">
        <v>7.9</v>
      </c>
      <c r="H11034">
        <v>0</v>
      </c>
      <c r="I11034">
        <v>0</v>
      </c>
      <c r="J11034">
        <v>1</v>
      </c>
      <c r="K11034">
        <v>0</v>
      </c>
      <c r="L11034">
        <v>0</v>
      </c>
      <c r="Q11034">
        <v>57</v>
      </c>
    </row>
    <row r="11035" spans="1:17" hidden="1" x14ac:dyDescent="0.25">
      <c r="A11035">
        <v>11033</v>
      </c>
      <c r="B11035">
        <v>11034</v>
      </c>
      <c r="C11035" t="s">
        <v>22501</v>
      </c>
      <c r="D11035">
        <v>2011</v>
      </c>
      <c r="E11035" t="s">
        <v>23</v>
      </c>
      <c r="F11035">
        <v>6.7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 t="s">
        <v>22502</v>
      </c>
      <c r="N11035" t="s">
        <v>100</v>
      </c>
      <c r="O11035" t="s">
        <v>80</v>
      </c>
    </row>
    <row r="11036" spans="1:17" hidden="1" x14ac:dyDescent="0.25">
      <c r="A11036">
        <v>11034</v>
      </c>
      <c r="B11036">
        <v>11035</v>
      </c>
      <c r="C11036" t="s">
        <v>22503</v>
      </c>
      <c r="D11036">
        <v>2013</v>
      </c>
      <c r="E11036" t="s">
        <v>213</v>
      </c>
      <c r="F11036">
        <v>2.8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 t="s">
        <v>22504</v>
      </c>
      <c r="N11036" t="s">
        <v>114</v>
      </c>
      <c r="O11036" t="s">
        <v>66</v>
      </c>
      <c r="P11036" t="s">
        <v>1534</v>
      </c>
      <c r="Q11036">
        <v>160</v>
      </c>
    </row>
    <row r="11037" spans="1:17" x14ac:dyDescent="0.25">
      <c r="A11037">
        <v>11035</v>
      </c>
      <c r="B11037">
        <v>11036</v>
      </c>
      <c r="C11037" t="s">
        <v>22505</v>
      </c>
      <c r="D11037">
        <v>2016</v>
      </c>
      <c r="E11037" t="s">
        <v>23</v>
      </c>
      <c r="F11037">
        <v>3.7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 t="s">
        <v>22506</v>
      </c>
      <c r="N11037" t="s">
        <v>955</v>
      </c>
      <c r="O11037" t="s">
        <v>26</v>
      </c>
      <c r="P11037" t="s">
        <v>27</v>
      </c>
      <c r="Q11037">
        <v>90</v>
      </c>
    </row>
    <row r="11038" spans="1:17" hidden="1" x14ac:dyDescent="0.25">
      <c r="A11038">
        <v>11036</v>
      </c>
      <c r="B11038">
        <v>11037</v>
      </c>
      <c r="C11038" t="s">
        <v>22507</v>
      </c>
      <c r="D11038">
        <v>2009</v>
      </c>
      <c r="E11038" t="s">
        <v>23</v>
      </c>
      <c r="F11038">
        <v>4.2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 t="s">
        <v>22508</v>
      </c>
      <c r="N11038" t="s">
        <v>515</v>
      </c>
      <c r="O11038" t="s">
        <v>8646</v>
      </c>
      <c r="P11038" t="s">
        <v>27</v>
      </c>
      <c r="Q11038">
        <v>88</v>
      </c>
    </row>
    <row r="11039" spans="1:17" hidden="1" x14ac:dyDescent="0.25">
      <c r="A11039">
        <v>11037</v>
      </c>
      <c r="B11039">
        <v>11038</v>
      </c>
      <c r="C11039" t="s">
        <v>22509</v>
      </c>
      <c r="D11039">
        <v>2000</v>
      </c>
      <c r="F11039">
        <v>4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 t="s">
        <v>22510</v>
      </c>
      <c r="N11039" t="s">
        <v>3730</v>
      </c>
      <c r="O11039" t="s">
        <v>457</v>
      </c>
      <c r="P11039" t="s">
        <v>105</v>
      </c>
      <c r="Q11039">
        <v>90</v>
      </c>
    </row>
    <row r="11040" spans="1:17" hidden="1" x14ac:dyDescent="0.25">
      <c r="A11040">
        <v>11038</v>
      </c>
      <c r="B11040">
        <v>11039</v>
      </c>
      <c r="C11040" t="s">
        <v>22511</v>
      </c>
      <c r="D11040">
        <v>2002</v>
      </c>
      <c r="F11040">
        <v>4.7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 t="s">
        <v>22512</v>
      </c>
      <c r="N11040" t="s">
        <v>221</v>
      </c>
      <c r="O11040" t="s">
        <v>66</v>
      </c>
      <c r="P11040" t="s">
        <v>149</v>
      </c>
      <c r="Q11040">
        <v>130</v>
      </c>
    </row>
    <row r="11041" spans="1:17" hidden="1" x14ac:dyDescent="0.25">
      <c r="A11041">
        <v>11039</v>
      </c>
      <c r="B11041">
        <v>11040</v>
      </c>
      <c r="C11041" t="s">
        <v>22513</v>
      </c>
      <c r="D11041">
        <v>2011</v>
      </c>
      <c r="F11041">
        <v>4.5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 t="s">
        <v>22514</v>
      </c>
      <c r="N11041" t="s">
        <v>100</v>
      </c>
      <c r="O11041" t="s">
        <v>141</v>
      </c>
      <c r="P11041" t="s">
        <v>3253</v>
      </c>
      <c r="Q11041">
        <v>93</v>
      </c>
    </row>
    <row r="11042" spans="1:17" x14ac:dyDescent="0.25">
      <c r="A11042">
        <v>11040</v>
      </c>
      <c r="B11042">
        <v>11041</v>
      </c>
      <c r="C11042" t="s">
        <v>22515</v>
      </c>
      <c r="D11042">
        <v>2016</v>
      </c>
      <c r="F11042">
        <v>4.4000000000000004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 t="s">
        <v>22516</v>
      </c>
      <c r="N11042" t="s">
        <v>22517</v>
      </c>
      <c r="O11042" t="s">
        <v>740</v>
      </c>
      <c r="P11042" t="s">
        <v>27</v>
      </c>
      <c r="Q11042">
        <v>110</v>
      </c>
    </row>
    <row r="11043" spans="1:17" hidden="1" x14ac:dyDescent="0.25">
      <c r="A11043">
        <v>11041</v>
      </c>
      <c r="B11043">
        <v>11042</v>
      </c>
      <c r="C11043" t="s">
        <v>22518</v>
      </c>
      <c r="D11043">
        <v>2015</v>
      </c>
      <c r="F11043">
        <v>6.1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 t="s">
        <v>7933</v>
      </c>
      <c r="N11043" t="s">
        <v>12988</v>
      </c>
      <c r="O11043" t="s">
        <v>22519</v>
      </c>
      <c r="P11043" t="s">
        <v>5184</v>
      </c>
      <c r="Q11043">
        <v>152</v>
      </c>
    </row>
    <row r="11044" spans="1:17" hidden="1" x14ac:dyDescent="0.25">
      <c r="A11044">
        <v>11042</v>
      </c>
      <c r="B11044">
        <v>11043</v>
      </c>
      <c r="C11044" t="s">
        <v>22520</v>
      </c>
      <c r="D11044">
        <v>1956</v>
      </c>
      <c r="F11044">
        <v>5.7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 t="s">
        <v>22521</v>
      </c>
      <c r="N11044" t="s">
        <v>11008</v>
      </c>
      <c r="O11044" t="s">
        <v>26</v>
      </c>
      <c r="P11044" t="s">
        <v>27</v>
      </c>
      <c r="Q11044">
        <v>70</v>
      </c>
    </row>
    <row r="11045" spans="1:17" hidden="1" x14ac:dyDescent="0.25">
      <c r="A11045">
        <v>11043</v>
      </c>
      <c r="B11045">
        <v>11044</v>
      </c>
      <c r="C11045" t="s">
        <v>22522</v>
      </c>
      <c r="D11045">
        <v>2007</v>
      </c>
      <c r="F11045">
        <v>4.5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 t="s">
        <v>16208</v>
      </c>
      <c r="N11045" t="s">
        <v>394</v>
      </c>
      <c r="O11045" t="s">
        <v>26</v>
      </c>
      <c r="P11045" t="s">
        <v>27</v>
      </c>
      <c r="Q11045">
        <v>85</v>
      </c>
    </row>
    <row r="11046" spans="1:17" hidden="1" x14ac:dyDescent="0.25">
      <c r="A11046">
        <v>11044</v>
      </c>
      <c r="B11046">
        <v>11045</v>
      </c>
      <c r="C11046" t="s">
        <v>22523</v>
      </c>
      <c r="D11046">
        <v>1984</v>
      </c>
      <c r="F11046">
        <v>5.9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 t="s">
        <v>22524</v>
      </c>
      <c r="N11046" t="s">
        <v>1024</v>
      </c>
      <c r="O11046" t="s">
        <v>66</v>
      </c>
      <c r="P11046" t="s">
        <v>149</v>
      </c>
      <c r="Q11046">
        <v>152</v>
      </c>
    </row>
    <row r="11047" spans="1:17" hidden="1" x14ac:dyDescent="0.25">
      <c r="A11047">
        <v>11045</v>
      </c>
      <c r="B11047">
        <v>11046</v>
      </c>
      <c r="C11047" t="s">
        <v>22525</v>
      </c>
      <c r="D11047">
        <v>1948</v>
      </c>
      <c r="F11047">
        <v>5.7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 t="s">
        <v>22526</v>
      </c>
      <c r="N11047" t="s">
        <v>823</v>
      </c>
      <c r="O11047" t="s">
        <v>26</v>
      </c>
      <c r="P11047" t="s">
        <v>27</v>
      </c>
      <c r="Q11047">
        <v>95</v>
      </c>
    </row>
    <row r="11048" spans="1:17" hidden="1" x14ac:dyDescent="0.25">
      <c r="A11048">
        <v>11046</v>
      </c>
      <c r="B11048">
        <v>11047</v>
      </c>
      <c r="C11048" t="s">
        <v>22527</v>
      </c>
      <c r="D11048">
        <v>2014</v>
      </c>
      <c r="F11048">
        <v>7.3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 t="s">
        <v>22528</v>
      </c>
      <c r="N11048" t="s">
        <v>75</v>
      </c>
      <c r="P11048" t="s">
        <v>27</v>
      </c>
      <c r="Q11048">
        <v>90</v>
      </c>
    </row>
    <row r="11049" spans="1:17" x14ac:dyDescent="0.25">
      <c r="A11049">
        <v>11047</v>
      </c>
      <c r="B11049">
        <v>11048</v>
      </c>
      <c r="C11049" t="s">
        <v>22529</v>
      </c>
      <c r="D11049">
        <v>2015</v>
      </c>
      <c r="F11049">
        <v>6.7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 t="s">
        <v>22530</v>
      </c>
      <c r="N11049" t="s">
        <v>9497</v>
      </c>
      <c r="O11049" t="s">
        <v>26</v>
      </c>
      <c r="P11049" t="s">
        <v>27</v>
      </c>
      <c r="Q11049">
        <v>71</v>
      </c>
    </row>
    <row r="11050" spans="1:17" hidden="1" x14ac:dyDescent="0.25">
      <c r="A11050">
        <v>11048</v>
      </c>
      <c r="B11050">
        <v>11049</v>
      </c>
      <c r="C11050" t="s">
        <v>22531</v>
      </c>
      <c r="D11050">
        <v>1973</v>
      </c>
      <c r="F11050">
        <v>7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 t="s">
        <v>22532</v>
      </c>
      <c r="N11050" t="s">
        <v>100</v>
      </c>
      <c r="O11050" t="s">
        <v>26</v>
      </c>
      <c r="P11050" t="s">
        <v>27</v>
      </c>
      <c r="Q11050">
        <v>74</v>
      </c>
    </row>
    <row r="11051" spans="1:17" x14ac:dyDescent="0.25">
      <c r="A11051">
        <v>11049</v>
      </c>
      <c r="B11051">
        <v>11050</v>
      </c>
      <c r="C11051" t="s">
        <v>22533</v>
      </c>
      <c r="D11051">
        <v>2014</v>
      </c>
      <c r="E11051" t="s">
        <v>23</v>
      </c>
      <c r="F11051">
        <v>4.5999999999999996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 t="s">
        <v>12522</v>
      </c>
      <c r="N11051" t="s">
        <v>6212</v>
      </c>
      <c r="O11051" t="s">
        <v>26</v>
      </c>
      <c r="P11051" t="s">
        <v>27</v>
      </c>
      <c r="Q11051">
        <v>117</v>
      </c>
    </row>
    <row r="11052" spans="1:17" hidden="1" x14ac:dyDescent="0.25">
      <c r="A11052">
        <v>11050</v>
      </c>
      <c r="B11052">
        <v>11051</v>
      </c>
      <c r="C11052" t="s">
        <v>22534</v>
      </c>
      <c r="D11052">
        <v>1992</v>
      </c>
      <c r="F11052">
        <v>5.3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 t="s">
        <v>22535</v>
      </c>
      <c r="N11052" t="s">
        <v>177</v>
      </c>
      <c r="O11052" t="s">
        <v>26</v>
      </c>
      <c r="P11052" t="s">
        <v>27</v>
      </c>
      <c r="Q11052">
        <v>95</v>
      </c>
    </row>
    <row r="11053" spans="1:17" hidden="1" x14ac:dyDescent="0.25">
      <c r="A11053">
        <v>11051</v>
      </c>
      <c r="B11053">
        <v>11052</v>
      </c>
      <c r="C11053" t="s">
        <v>22536</v>
      </c>
      <c r="D11053">
        <v>1949</v>
      </c>
      <c r="F11053">
        <v>6.8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 t="s">
        <v>22537</v>
      </c>
      <c r="N11053" t="s">
        <v>65</v>
      </c>
      <c r="O11053" t="s">
        <v>1049</v>
      </c>
      <c r="P11053" t="s">
        <v>1050</v>
      </c>
      <c r="Q11053">
        <v>74</v>
      </c>
    </row>
    <row r="11054" spans="1:17" x14ac:dyDescent="0.25">
      <c r="A11054">
        <v>11052</v>
      </c>
      <c r="B11054">
        <v>11053</v>
      </c>
      <c r="C11054" t="s">
        <v>22538</v>
      </c>
      <c r="D11054">
        <v>2017</v>
      </c>
      <c r="F11054">
        <v>5.3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 t="s">
        <v>22539</v>
      </c>
      <c r="N11054" t="s">
        <v>62</v>
      </c>
      <c r="O11054" t="s">
        <v>26</v>
      </c>
      <c r="P11054" t="s">
        <v>27</v>
      </c>
      <c r="Q11054">
        <v>91</v>
      </c>
    </row>
    <row r="11055" spans="1:17" hidden="1" x14ac:dyDescent="0.25">
      <c r="A11055">
        <v>11053</v>
      </c>
      <c r="B11055">
        <v>11054</v>
      </c>
      <c r="C11055" t="s">
        <v>22540</v>
      </c>
      <c r="D11055">
        <v>1988</v>
      </c>
      <c r="E11055" t="s">
        <v>23</v>
      </c>
      <c r="F11055">
        <v>4.4000000000000004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 t="s">
        <v>22541</v>
      </c>
      <c r="N11055" t="s">
        <v>65</v>
      </c>
      <c r="O11055" t="s">
        <v>26</v>
      </c>
      <c r="P11055" t="s">
        <v>27</v>
      </c>
      <c r="Q11055">
        <v>96</v>
      </c>
    </row>
    <row r="11056" spans="1:17" hidden="1" x14ac:dyDescent="0.25">
      <c r="A11056">
        <v>11054</v>
      </c>
      <c r="B11056">
        <v>11055</v>
      </c>
      <c r="C11056" t="s">
        <v>22542</v>
      </c>
      <c r="D11056">
        <v>2012</v>
      </c>
      <c r="E11056" t="s">
        <v>23</v>
      </c>
      <c r="F11056">
        <v>2.8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 t="s">
        <v>2566</v>
      </c>
      <c r="N11056" t="s">
        <v>353</v>
      </c>
      <c r="O11056" t="s">
        <v>26</v>
      </c>
      <c r="P11056" t="s">
        <v>27</v>
      </c>
      <c r="Q11056">
        <v>90</v>
      </c>
    </row>
    <row r="11057" spans="1:17" hidden="1" x14ac:dyDescent="0.25">
      <c r="A11057">
        <v>11055</v>
      </c>
      <c r="B11057">
        <v>11056</v>
      </c>
      <c r="C11057" t="s">
        <v>22543</v>
      </c>
      <c r="D11057">
        <v>2011</v>
      </c>
      <c r="F11057">
        <v>4.7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 t="s">
        <v>22544</v>
      </c>
      <c r="N11057" t="s">
        <v>19869</v>
      </c>
      <c r="O11057" t="s">
        <v>26</v>
      </c>
      <c r="P11057" t="s">
        <v>27</v>
      </c>
      <c r="Q11057">
        <v>80</v>
      </c>
    </row>
    <row r="11058" spans="1:17" hidden="1" x14ac:dyDescent="0.25">
      <c r="A11058">
        <v>11056</v>
      </c>
      <c r="B11058">
        <v>11057</v>
      </c>
      <c r="C11058" t="s">
        <v>22545</v>
      </c>
      <c r="D11058">
        <v>2016</v>
      </c>
      <c r="F11058">
        <v>6.6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 t="s">
        <v>16648</v>
      </c>
      <c r="N11058" t="s">
        <v>1024</v>
      </c>
      <c r="O11058" t="s">
        <v>66</v>
      </c>
      <c r="P11058" t="s">
        <v>22546</v>
      </c>
      <c r="Q11058">
        <v>162</v>
      </c>
    </row>
    <row r="11059" spans="1:17" x14ac:dyDescent="0.25">
      <c r="A11059">
        <v>11057</v>
      </c>
      <c r="B11059">
        <v>11058</v>
      </c>
      <c r="C11059" t="s">
        <v>22547</v>
      </c>
      <c r="D11059">
        <v>2015</v>
      </c>
      <c r="F11059">
        <v>4.2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 t="s">
        <v>22548</v>
      </c>
      <c r="N11059" t="s">
        <v>943</v>
      </c>
      <c r="O11059" t="s">
        <v>26</v>
      </c>
      <c r="P11059" t="s">
        <v>27</v>
      </c>
      <c r="Q11059">
        <v>84</v>
      </c>
    </row>
    <row r="11060" spans="1:17" hidden="1" x14ac:dyDescent="0.25">
      <c r="A11060">
        <v>11058</v>
      </c>
      <c r="B11060">
        <v>11059</v>
      </c>
      <c r="C11060" t="s">
        <v>22549</v>
      </c>
      <c r="D11060">
        <v>2018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 t="s">
        <v>22550</v>
      </c>
      <c r="N11060" t="s">
        <v>13646</v>
      </c>
    </row>
    <row r="11061" spans="1:17" hidden="1" x14ac:dyDescent="0.25">
      <c r="A11061">
        <v>11059</v>
      </c>
      <c r="B11061">
        <v>11060</v>
      </c>
      <c r="C11061" t="s">
        <v>22551</v>
      </c>
      <c r="D11061">
        <v>1978</v>
      </c>
      <c r="E11061" t="s">
        <v>23</v>
      </c>
      <c r="F11061">
        <v>4.0999999999999996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 t="s">
        <v>22552</v>
      </c>
      <c r="N11061" t="s">
        <v>22553</v>
      </c>
      <c r="O11061" t="s">
        <v>26</v>
      </c>
      <c r="P11061" t="s">
        <v>27</v>
      </c>
      <c r="Q11061">
        <v>82</v>
      </c>
    </row>
    <row r="11062" spans="1:17" hidden="1" x14ac:dyDescent="0.25">
      <c r="A11062">
        <v>11060</v>
      </c>
      <c r="B11062">
        <v>11061</v>
      </c>
      <c r="C11062" t="s">
        <v>22554</v>
      </c>
      <c r="D11062">
        <v>2004</v>
      </c>
      <c r="E11062" t="s">
        <v>32</v>
      </c>
      <c r="F11062">
        <v>4.7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 t="s">
        <v>22555</v>
      </c>
      <c r="N11062" t="s">
        <v>22556</v>
      </c>
      <c r="O11062" t="s">
        <v>26</v>
      </c>
      <c r="P11062" t="s">
        <v>27</v>
      </c>
      <c r="Q11062">
        <v>102</v>
      </c>
    </row>
    <row r="11063" spans="1:17" hidden="1" x14ac:dyDescent="0.25">
      <c r="A11063">
        <v>11061</v>
      </c>
      <c r="B11063">
        <v>11062</v>
      </c>
      <c r="C11063" t="s">
        <v>22557</v>
      </c>
      <c r="D11063">
        <v>1948</v>
      </c>
      <c r="F11063">
        <v>5.7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 t="s">
        <v>22558</v>
      </c>
      <c r="N11063" t="s">
        <v>22559</v>
      </c>
      <c r="O11063" t="s">
        <v>26</v>
      </c>
      <c r="P11063" t="s">
        <v>27</v>
      </c>
      <c r="Q11063">
        <v>61</v>
      </c>
    </row>
    <row r="11064" spans="1:17" x14ac:dyDescent="0.25">
      <c r="A11064">
        <v>11062</v>
      </c>
      <c r="B11064">
        <v>11063</v>
      </c>
      <c r="C11064" t="s">
        <v>22560</v>
      </c>
      <c r="D11064">
        <v>2015</v>
      </c>
      <c r="E11064" t="s">
        <v>23</v>
      </c>
      <c r="F11064">
        <v>3.2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 t="s">
        <v>22561</v>
      </c>
      <c r="N11064" t="s">
        <v>515</v>
      </c>
      <c r="O11064" t="s">
        <v>26</v>
      </c>
      <c r="P11064" t="s">
        <v>27</v>
      </c>
      <c r="Q11064">
        <v>86</v>
      </c>
    </row>
    <row r="11065" spans="1:17" hidden="1" x14ac:dyDescent="0.25">
      <c r="A11065">
        <v>11063</v>
      </c>
      <c r="B11065">
        <v>11064</v>
      </c>
      <c r="C11065" t="s">
        <v>22562</v>
      </c>
      <c r="D11065">
        <v>2005</v>
      </c>
      <c r="F11065">
        <v>4.8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 t="s">
        <v>18675</v>
      </c>
      <c r="N11065" t="s">
        <v>20885</v>
      </c>
      <c r="O11065" t="s">
        <v>66</v>
      </c>
      <c r="P11065" t="s">
        <v>149</v>
      </c>
      <c r="Q11065">
        <v>162</v>
      </c>
    </row>
    <row r="11066" spans="1:17" hidden="1" x14ac:dyDescent="0.25">
      <c r="A11066">
        <v>11064</v>
      </c>
      <c r="B11066">
        <v>11065</v>
      </c>
      <c r="C11066" t="s">
        <v>22563</v>
      </c>
      <c r="D11066">
        <v>2014</v>
      </c>
      <c r="F11066">
        <v>6.7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 t="s">
        <v>22057</v>
      </c>
      <c r="N11066" t="s">
        <v>1019</v>
      </c>
      <c r="O11066" t="s">
        <v>18376</v>
      </c>
      <c r="P11066" t="s">
        <v>27</v>
      </c>
      <c r="Q11066">
        <v>87</v>
      </c>
    </row>
    <row r="11067" spans="1:17" hidden="1" x14ac:dyDescent="0.25">
      <c r="A11067">
        <v>11065</v>
      </c>
      <c r="B11067">
        <v>11066</v>
      </c>
      <c r="C11067" t="s">
        <v>22564</v>
      </c>
      <c r="D11067">
        <v>2016</v>
      </c>
      <c r="F11067">
        <v>4.3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 t="s">
        <v>22565</v>
      </c>
      <c r="N11067" t="s">
        <v>271</v>
      </c>
      <c r="P11067" t="s">
        <v>27</v>
      </c>
      <c r="Q11067">
        <v>81</v>
      </c>
    </row>
    <row r="11068" spans="1:17" hidden="1" x14ac:dyDescent="0.25">
      <c r="A11068">
        <v>11066</v>
      </c>
      <c r="B11068">
        <v>11067</v>
      </c>
      <c r="C11068" t="s">
        <v>22566</v>
      </c>
      <c r="D11068">
        <v>1954</v>
      </c>
      <c r="F11068">
        <v>4.7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 t="s">
        <v>22567</v>
      </c>
      <c r="N11068" t="s">
        <v>22568</v>
      </c>
      <c r="O11068" t="s">
        <v>6962</v>
      </c>
      <c r="P11068" t="s">
        <v>1383</v>
      </c>
      <c r="Q11068">
        <v>76</v>
      </c>
    </row>
    <row r="11069" spans="1:17" x14ac:dyDescent="0.25">
      <c r="A11069">
        <v>11067</v>
      </c>
      <c r="B11069">
        <v>11068</v>
      </c>
      <c r="C11069" t="s">
        <v>22569</v>
      </c>
      <c r="D11069">
        <v>2014</v>
      </c>
      <c r="F11069">
        <v>4.9000000000000004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 t="s">
        <v>22570</v>
      </c>
      <c r="N11069" t="s">
        <v>1503</v>
      </c>
      <c r="O11069" t="s">
        <v>526</v>
      </c>
      <c r="P11069" t="s">
        <v>27</v>
      </c>
      <c r="Q11069">
        <v>89</v>
      </c>
    </row>
    <row r="11070" spans="1:17" hidden="1" x14ac:dyDescent="0.25">
      <c r="A11070">
        <v>11068</v>
      </c>
      <c r="B11070">
        <v>11069</v>
      </c>
      <c r="C11070" t="s">
        <v>22571</v>
      </c>
      <c r="D11070">
        <v>2008</v>
      </c>
      <c r="E11070" t="s">
        <v>17</v>
      </c>
      <c r="F11070">
        <v>5.0999999999999996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 t="s">
        <v>22572</v>
      </c>
      <c r="N11070" t="s">
        <v>6116</v>
      </c>
      <c r="O11070" t="s">
        <v>26</v>
      </c>
      <c r="P11070" t="s">
        <v>27</v>
      </c>
      <c r="Q11070">
        <v>92</v>
      </c>
    </row>
    <row r="11071" spans="1:17" hidden="1" x14ac:dyDescent="0.25">
      <c r="A11071">
        <v>11069</v>
      </c>
      <c r="B11071">
        <v>11070</v>
      </c>
      <c r="C11071" t="s">
        <v>22573</v>
      </c>
      <c r="D11071">
        <v>1989</v>
      </c>
      <c r="E11071" t="s">
        <v>23</v>
      </c>
      <c r="F11071">
        <v>4.8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 t="s">
        <v>22574</v>
      </c>
      <c r="N11071" t="s">
        <v>100</v>
      </c>
      <c r="O11071" t="s">
        <v>26</v>
      </c>
      <c r="P11071" t="s">
        <v>27</v>
      </c>
      <c r="Q11071">
        <v>120</v>
      </c>
    </row>
    <row r="11072" spans="1:17" x14ac:dyDescent="0.25">
      <c r="A11072">
        <v>11070</v>
      </c>
      <c r="B11072">
        <v>11071</v>
      </c>
      <c r="C11072" t="s">
        <v>22575</v>
      </c>
      <c r="D11072">
        <v>2019</v>
      </c>
      <c r="F11072">
        <v>7.4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 t="s">
        <v>22576</v>
      </c>
      <c r="N11072" t="s">
        <v>5520</v>
      </c>
      <c r="O11072" t="s">
        <v>26</v>
      </c>
      <c r="P11072" t="s">
        <v>27</v>
      </c>
      <c r="Q11072">
        <v>24</v>
      </c>
    </row>
    <row r="11073" spans="1:17" x14ac:dyDescent="0.25">
      <c r="A11073">
        <v>11071</v>
      </c>
      <c r="B11073">
        <v>11072</v>
      </c>
      <c r="C11073" t="s">
        <v>22577</v>
      </c>
      <c r="D11073">
        <v>2017</v>
      </c>
      <c r="E11073" t="s">
        <v>23</v>
      </c>
      <c r="F11073">
        <v>4.0999999999999996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 t="s">
        <v>22578</v>
      </c>
      <c r="N11073" t="s">
        <v>3346</v>
      </c>
      <c r="O11073" t="s">
        <v>26</v>
      </c>
      <c r="P11073" t="s">
        <v>27</v>
      </c>
      <c r="Q11073">
        <v>90</v>
      </c>
    </row>
    <row r="11074" spans="1:17" hidden="1" x14ac:dyDescent="0.25">
      <c r="A11074">
        <v>11072</v>
      </c>
      <c r="B11074">
        <v>11073</v>
      </c>
      <c r="C11074" t="s">
        <v>22579</v>
      </c>
      <c r="D11074">
        <v>2013</v>
      </c>
      <c r="E11074" t="s">
        <v>32</v>
      </c>
      <c r="F11074">
        <v>6.7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 t="s">
        <v>22580</v>
      </c>
      <c r="N11074" t="s">
        <v>122</v>
      </c>
      <c r="O11074" t="s">
        <v>26</v>
      </c>
      <c r="P11074" t="s">
        <v>27</v>
      </c>
      <c r="Q11074">
        <v>89</v>
      </c>
    </row>
    <row r="11075" spans="1:17" hidden="1" x14ac:dyDescent="0.25">
      <c r="A11075">
        <v>11073</v>
      </c>
      <c r="B11075">
        <v>11074</v>
      </c>
      <c r="C11075" t="s">
        <v>22581</v>
      </c>
      <c r="D11075">
        <v>2011</v>
      </c>
      <c r="F11075">
        <v>6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 t="s">
        <v>22582</v>
      </c>
      <c r="N11075" t="s">
        <v>371</v>
      </c>
      <c r="O11075" t="s">
        <v>26</v>
      </c>
      <c r="P11075" t="s">
        <v>167</v>
      </c>
      <c r="Q11075">
        <v>103</v>
      </c>
    </row>
    <row r="11076" spans="1:17" hidden="1" x14ac:dyDescent="0.25">
      <c r="A11076">
        <v>11074</v>
      </c>
      <c r="B11076">
        <v>11075</v>
      </c>
      <c r="C11076" t="s">
        <v>22583</v>
      </c>
      <c r="D11076">
        <v>2016</v>
      </c>
      <c r="F11076">
        <v>6.4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 t="s">
        <v>22584</v>
      </c>
      <c r="N11076" t="s">
        <v>100</v>
      </c>
      <c r="O11076" t="s">
        <v>740</v>
      </c>
      <c r="P11076" t="s">
        <v>22585</v>
      </c>
      <c r="Q11076">
        <v>102</v>
      </c>
    </row>
    <row r="11077" spans="1:17" hidden="1" x14ac:dyDescent="0.25">
      <c r="A11077">
        <v>11075</v>
      </c>
      <c r="B11077">
        <v>11076</v>
      </c>
      <c r="C11077" t="s">
        <v>22586</v>
      </c>
      <c r="D11077">
        <v>2011</v>
      </c>
      <c r="E11077" t="s">
        <v>735</v>
      </c>
      <c r="F11077">
        <v>5.5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 t="s">
        <v>22587</v>
      </c>
      <c r="N11077" t="s">
        <v>504</v>
      </c>
      <c r="O11077" t="s">
        <v>740</v>
      </c>
      <c r="P11077" t="s">
        <v>27</v>
      </c>
      <c r="Q11077">
        <v>83</v>
      </c>
    </row>
    <row r="11078" spans="1:17" hidden="1" x14ac:dyDescent="0.25">
      <c r="A11078">
        <v>11076</v>
      </c>
      <c r="B11078">
        <v>11077</v>
      </c>
      <c r="C11078" t="s">
        <v>22588</v>
      </c>
      <c r="D11078">
        <v>1943</v>
      </c>
      <c r="F11078">
        <v>6.7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 t="s">
        <v>20575</v>
      </c>
      <c r="N11078" t="s">
        <v>37</v>
      </c>
      <c r="O11078" t="s">
        <v>26</v>
      </c>
      <c r="P11078" t="s">
        <v>27</v>
      </c>
      <c r="Q11078">
        <v>70</v>
      </c>
    </row>
    <row r="11079" spans="1:17" hidden="1" x14ac:dyDescent="0.25">
      <c r="A11079">
        <v>11077</v>
      </c>
      <c r="B11079">
        <v>11078</v>
      </c>
      <c r="C11079" t="s">
        <v>22589</v>
      </c>
      <c r="D11079">
        <v>1935</v>
      </c>
      <c r="F11079">
        <v>6.9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 t="s">
        <v>21379</v>
      </c>
      <c r="N11079" t="s">
        <v>15716</v>
      </c>
      <c r="O11079" t="s">
        <v>26</v>
      </c>
      <c r="P11079" t="s">
        <v>27</v>
      </c>
      <c r="Q11079">
        <v>60</v>
      </c>
    </row>
    <row r="11080" spans="1:17" hidden="1" x14ac:dyDescent="0.25">
      <c r="A11080">
        <v>11078</v>
      </c>
      <c r="B11080">
        <v>11079</v>
      </c>
      <c r="C11080" t="s">
        <v>22590</v>
      </c>
      <c r="D11080">
        <v>2008</v>
      </c>
      <c r="F11080">
        <v>5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 t="s">
        <v>4715</v>
      </c>
      <c r="N11080" t="s">
        <v>229</v>
      </c>
      <c r="O11080" t="s">
        <v>740</v>
      </c>
      <c r="P11080" t="s">
        <v>27</v>
      </c>
      <c r="Q11080">
        <v>90</v>
      </c>
    </row>
    <row r="11081" spans="1:17" hidden="1" x14ac:dyDescent="0.25">
      <c r="A11081">
        <v>11079</v>
      </c>
      <c r="B11081">
        <v>11080</v>
      </c>
      <c r="C11081" t="s">
        <v>22591</v>
      </c>
      <c r="D11081">
        <v>2005</v>
      </c>
      <c r="F11081">
        <v>8.9</v>
      </c>
      <c r="H11081">
        <v>0</v>
      </c>
      <c r="I11081">
        <v>0</v>
      </c>
      <c r="J11081">
        <v>1</v>
      </c>
      <c r="K11081">
        <v>0</v>
      </c>
      <c r="L11081">
        <v>0</v>
      </c>
      <c r="N11081" t="s">
        <v>947</v>
      </c>
      <c r="O11081" t="s">
        <v>80</v>
      </c>
      <c r="P11081" t="s">
        <v>43</v>
      </c>
      <c r="Q11081">
        <v>120</v>
      </c>
    </row>
    <row r="11082" spans="1:17" hidden="1" x14ac:dyDescent="0.25">
      <c r="A11082">
        <v>11080</v>
      </c>
      <c r="B11082">
        <v>11081</v>
      </c>
      <c r="C11082" t="s">
        <v>22592</v>
      </c>
      <c r="D11082">
        <v>1961</v>
      </c>
      <c r="F11082">
        <v>5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 t="s">
        <v>22593</v>
      </c>
      <c r="N11082" t="s">
        <v>100</v>
      </c>
      <c r="O11082" t="s">
        <v>26</v>
      </c>
    </row>
    <row r="11083" spans="1:17" x14ac:dyDescent="0.25">
      <c r="A11083">
        <v>11081</v>
      </c>
      <c r="B11083">
        <v>11082</v>
      </c>
      <c r="C11083" t="s">
        <v>22594</v>
      </c>
      <c r="D11083">
        <v>2017</v>
      </c>
      <c r="F11083">
        <v>4.7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 t="s">
        <v>22595</v>
      </c>
      <c r="N11083" t="s">
        <v>100</v>
      </c>
      <c r="O11083" t="s">
        <v>26</v>
      </c>
      <c r="P11083" t="s">
        <v>27</v>
      </c>
      <c r="Q11083">
        <v>96</v>
      </c>
    </row>
    <row r="11084" spans="1:17" hidden="1" x14ac:dyDescent="0.25">
      <c r="A11084">
        <v>11082</v>
      </c>
      <c r="B11084">
        <v>11083</v>
      </c>
      <c r="C11084" t="s">
        <v>22596</v>
      </c>
      <c r="D11084">
        <v>1986</v>
      </c>
      <c r="E11084" t="s">
        <v>32</v>
      </c>
      <c r="F11084">
        <v>4.9000000000000004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 t="s">
        <v>22597</v>
      </c>
      <c r="N11084" t="s">
        <v>1305</v>
      </c>
      <c r="O11084" t="s">
        <v>26</v>
      </c>
      <c r="P11084" t="s">
        <v>27</v>
      </c>
      <c r="Q11084">
        <v>90</v>
      </c>
    </row>
    <row r="11085" spans="1:17" x14ac:dyDescent="0.25">
      <c r="A11085">
        <v>11083</v>
      </c>
      <c r="B11085">
        <v>11084</v>
      </c>
      <c r="C11085" t="s">
        <v>22598</v>
      </c>
      <c r="D11085">
        <v>2017</v>
      </c>
      <c r="F11085">
        <v>4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 t="s">
        <v>22599</v>
      </c>
      <c r="N11085" t="s">
        <v>100</v>
      </c>
      <c r="O11085" t="s">
        <v>26</v>
      </c>
      <c r="P11085" t="s">
        <v>27</v>
      </c>
      <c r="Q11085">
        <v>103</v>
      </c>
    </row>
    <row r="11086" spans="1:17" hidden="1" x14ac:dyDescent="0.25">
      <c r="A11086">
        <v>11084</v>
      </c>
      <c r="B11086">
        <v>11085</v>
      </c>
      <c r="C11086" t="s">
        <v>22600</v>
      </c>
      <c r="D11086">
        <v>1997</v>
      </c>
      <c r="E11086" t="s">
        <v>23</v>
      </c>
      <c r="F11086">
        <v>5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 t="s">
        <v>22601</v>
      </c>
      <c r="N11086" t="s">
        <v>1024</v>
      </c>
      <c r="O11086" t="s">
        <v>22602</v>
      </c>
      <c r="P11086" t="s">
        <v>27</v>
      </c>
      <c r="Q11086">
        <v>105</v>
      </c>
    </row>
    <row r="11087" spans="1:17" hidden="1" x14ac:dyDescent="0.25">
      <c r="A11087">
        <v>11085</v>
      </c>
      <c r="B11087">
        <v>11086</v>
      </c>
      <c r="C11087" t="s">
        <v>22603</v>
      </c>
      <c r="D11087">
        <v>1969</v>
      </c>
      <c r="E11087" t="s">
        <v>17</v>
      </c>
      <c r="F11087">
        <v>5.2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 t="s">
        <v>22604</v>
      </c>
      <c r="N11087" t="s">
        <v>268</v>
      </c>
      <c r="O11087" t="s">
        <v>26</v>
      </c>
      <c r="P11087" t="s">
        <v>27</v>
      </c>
      <c r="Q11087">
        <v>98</v>
      </c>
    </row>
    <row r="11088" spans="1:17" hidden="1" x14ac:dyDescent="0.25">
      <c r="A11088">
        <v>11086</v>
      </c>
      <c r="B11088">
        <v>11087</v>
      </c>
      <c r="C11088" t="s">
        <v>22605</v>
      </c>
      <c r="D11088">
        <v>2011</v>
      </c>
      <c r="F11088">
        <v>7.2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 t="s">
        <v>22606</v>
      </c>
      <c r="N11088" t="s">
        <v>353</v>
      </c>
      <c r="O11088" t="s">
        <v>26</v>
      </c>
      <c r="P11088" t="s">
        <v>27</v>
      </c>
      <c r="Q11088">
        <v>116</v>
      </c>
    </row>
    <row r="11089" spans="1:17" hidden="1" x14ac:dyDescent="0.25">
      <c r="A11089">
        <v>11087</v>
      </c>
      <c r="B11089">
        <v>11088</v>
      </c>
      <c r="C11089" t="s">
        <v>22607</v>
      </c>
      <c r="D11089">
        <v>2001</v>
      </c>
      <c r="F11089">
        <v>7.4</v>
      </c>
      <c r="H11089">
        <v>0</v>
      </c>
      <c r="I11089">
        <v>0</v>
      </c>
      <c r="J11089">
        <v>1</v>
      </c>
      <c r="K11089">
        <v>0</v>
      </c>
      <c r="L11089">
        <v>0</v>
      </c>
      <c r="N11089" t="s">
        <v>353</v>
      </c>
      <c r="O11089" t="s">
        <v>80</v>
      </c>
      <c r="P11089" t="s">
        <v>27</v>
      </c>
      <c r="Q11089">
        <v>49</v>
      </c>
    </row>
    <row r="11090" spans="1:17" hidden="1" x14ac:dyDescent="0.25">
      <c r="A11090">
        <v>11088</v>
      </c>
      <c r="B11090">
        <v>11089</v>
      </c>
      <c r="C11090" t="s">
        <v>22608</v>
      </c>
      <c r="D11090">
        <v>1975</v>
      </c>
      <c r="E11090" t="s">
        <v>23</v>
      </c>
      <c r="F11090">
        <v>4.5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 t="s">
        <v>22609</v>
      </c>
      <c r="N11090" t="s">
        <v>114</v>
      </c>
      <c r="O11090" t="s">
        <v>26</v>
      </c>
      <c r="P11090" t="s">
        <v>27</v>
      </c>
      <c r="Q11090">
        <v>80</v>
      </c>
    </row>
    <row r="11091" spans="1:17" hidden="1" x14ac:dyDescent="0.25">
      <c r="A11091">
        <v>11089</v>
      </c>
      <c r="B11091">
        <v>11090</v>
      </c>
      <c r="C11091" t="s">
        <v>22610</v>
      </c>
      <c r="D11091">
        <v>2011</v>
      </c>
      <c r="F11091">
        <v>7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 t="s">
        <v>22611</v>
      </c>
      <c r="N11091" t="s">
        <v>834</v>
      </c>
      <c r="O11091" t="s">
        <v>26</v>
      </c>
      <c r="P11091" t="s">
        <v>27</v>
      </c>
      <c r="Q11091">
        <v>90</v>
      </c>
    </row>
    <row r="11092" spans="1:17" hidden="1" x14ac:dyDescent="0.25">
      <c r="A11092">
        <v>11090</v>
      </c>
      <c r="B11092">
        <v>11091</v>
      </c>
      <c r="C11092" t="s">
        <v>22612</v>
      </c>
      <c r="D11092">
        <v>1999</v>
      </c>
      <c r="F11092">
        <v>6.1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 t="s">
        <v>7304</v>
      </c>
      <c r="N11092" t="s">
        <v>111</v>
      </c>
      <c r="O11092" t="s">
        <v>80</v>
      </c>
      <c r="P11092" t="s">
        <v>27</v>
      </c>
      <c r="Q11092">
        <v>97</v>
      </c>
    </row>
    <row r="11093" spans="1:17" hidden="1" x14ac:dyDescent="0.25">
      <c r="A11093">
        <v>11091</v>
      </c>
      <c r="B11093">
        <v>11092</v>
      </c>
      <c r="C11093" t="s">
        <v>22613</v>
      </c>
      <c r="D11093">
        <v>1994</v>
      </c>
      <c r="F11093">
        <v>5.8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 t="s">
        <v>13807</v>
      </c>
      <c r="N11093" t="s">
        <v>111</v>
      </c>
      <c r="O11093" t="s">
        <v>22614</v>
      </c>
      <c r="P11093" t="s">
        <v>27</v>
      </c>
      <c r="Q11093">
        <v>94</v>
      </c>
    </row>
    <row r="11094" spans="1:17" hidden="1" x14ac:dyDescent="0.25">
      <c r="A11094">
        <v>11092</v>
      </c>
      <c r="B11094">
        <v>11093</v>
      </c>
      <c r="C11094" t="s">
        <v>22615</v>
      </c>
      <c r="D11094">
        <v>1973</v>
      </c>
      <c r="F11094">
        <v>6.6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 t="s">
        <v>20006</v>
      </c>
      <c r="N11094" t="s">
        <v>321</v>
      </c>
      <c r="O11094" t="s">
        <v>66</v>
      </c>
      <c r="P11094" t="s">
        <v>956</v>
      </c>
      <c r="Q11094">
        <v>134</v>
      </c>
    </row>
    <row r="11095" spans="1:17" hidden="1" x14ac:dyDescent="0.25">
      <c r="A11095">
        <v>11093</v>
      </c>
      <c r="B11095">
        <v>11094</v>
      </c>
      <c r="C11095" t="s">
        <v>22616</v>
      </c>
      <c r="D11095">
        <v>2012</v>
      </c>
      <c r="F11095">
        <v>5.8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 t="s">
        <v>17820</v>
      </c>
      <c r="N11095" t="s">
        <v>100</v>
      </c>
      <c r="O11095" t="s">
        <v>26</v>
      </c>
      <c r="Q11095">
        <v>98</v>
      </c>
    </row>
    <row r="11096" spans="1:17" x14ac:dyDescent="0.25">
      <c r="A11096">
        <v>11094</v>
      </c>
      <c r="B11096">
        <v>11095</v>
      </c>
      <c r="C11096" t="s">
        <v>22617</v>
      </c>
      <c r="D11096">
        <v>2017</v>
      </c>
      <c r="F11096">
        <v>4.2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 t="s">
        <v>22618</v>
      </c>
      <c r="N11096" t="s">
        <v>1827</v>
      </c>
      <c r="O11096" t="s">
        <v>26</v>
      </c>
      <c r="P11096" t="s">
        <v>27</v>
      </c>
      <c r="Q11096">
        <v>86</v>
      </c>
    </row>
    <row r="11097" spans="1:17" hidden="1" x14ac:dyDescent="0.25">
      <c r="A11097">
        <v>11095</v>
      </c>
      <c r="B11097">
        <v>11096</v>
      </c>
      <c r="C11097" t="s">
        <v>22619</v>
      </c>
      <c r="D11097">
        <v>1984</v>
      </c>
      <c r="F11097">
        <v>5.8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 t="s">
        <v>22620</v>
      </c>
      <c r="N11097" t="s">
        <v>25</v>
      </c>
      <c r="O11097" t="s">
        <v>26</v>
      </c>
      <c r="P11097" t="s">
        <v>27</v>
      </c>
      <c r="Q11097">
        <v>101</v>
      </c>
    </row>
    <row r="11098" spans="1:17" hidden="1" x14ac:dyDescent="0.25">
      <c r="A11098">
        <v>11096</v>
      </c>
      <c r="B11098">
        <v>11097</v>
      </c>
      <c r="C11098" t="s">
        <v>22621</v>
      </c>
      <c r="D11098">
        <v>2004</v>
      </c>
      <c r="F11098">
        <v>7.6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 t="s">
        <v>22622</v>
      </c>
      <c r="N11098" t="s">
        <v>353</v>
      </c>
      <c r="O11098" t="s">
        <v>26</v>
      </c>
      <c r="P11098" t="s">
        <v>27</v>
      </c>
      <c r="Q11098">
        <v>81</v>
      </c>
    </row>
    <row r="11099" spans="1:17" hidden="1" x14ac:dyDescent="0.25">
      <c r="A11099">
        <v>11097</v>
      </c>
      <c r="B11099">
        <v>11098</v>
      </c>
      <c r="C11099" t="s">
        <v>22623</v>
      </c>
      <c r="D11099">
        <v>2010</v>
      </c>
      <c r="F11099">
        <v>1.8</v>
      </c>
      <c r="G11099" s="1">
        <v>0.19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 t="s">
        <v>22624</v>
      </c>
      <c r="N11099" t="s">
        <v>515</v>
      </c>
      <c r="O11099" t="s">
        <v>26</v>
      </c>
      <c r="P11099" t="s">
        <v>27</v>
      </c>
      <c r="Q11099">
        <v>105</v>
      </c>
    </row>
    <row r="11100" spans="1:17" hidden="1" x14ac:dyDescent="0.25">
      <c r="A11100">
        <v>11098</v>
      </c>
      <c r="B11100">
        <v>11099</v>
      </c>
      <c r="C11100" t="s">
        <v>22625</v>
      </c>
      <c r="D11100">
        <v>2005</v>
      </c>
      <c r="F11100">
        <v>5.2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 t="s">
        <v>22626</v>
      </c>
      <c r="N11100" t="s">
        <v>164</v>
      </c>
      <c r="O11100" t="s">
        <v>26</v>
      </c>
      <c r="P11100" t="s">
        <v>27</v>
      </c>
      <c r="Q11100">
        <v>90</v>
      </c>
    </row>
    <row r="11101" spans="1:17" hidden="1" x14ac:dyDescent="0.25">
      <c r="A11101">
        <v>11099</v>
      </c>
      <c r="B11101">
        <v>11100</v>
      </c>
      <c r="C11101" t="s">
        <v>22627</v>
      </c>
      <c r="D11101">
        <v>2012</v>
      </c>
      <c r="F11101">
        <v>6.8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 t="s">
        <v>22628</v>
      </c>
      <c r="N11101" t="s">
        <v>799</v>
      </c>
      <c r="O11101" t="s">
        <v>26</v>
      </c>
      <c r="P11101" t="s">
        <v>27</v>
      </c>
      <c r="Q11101">
        <v>88</v>
      </c>
    </row>
    <row r="11102" spans="1:17" x14ac:dyDescent="0.25">
      <c r="A11102">
        <v>11100</v>
      </c>
      <c r="B11102">
        <v>11101</v>
      </c>
      <c r="C11102" t="s">
        <v>22629</v>
      </c>
      <c r="D11102">
        <v>2017</v>
      </c>
      <c r="F11102">
        <v>6.6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 t="s">
        <v>22630</v>
      </c>
      <c r="N11102" t="s">
        <v>1194</v>
      </c>
      <c r="O11102" t="s">
        <v>783</v>
      </c>
      <c r="P11102" t="s">
        <v>39</v>
      </c>
      <c r="Q11102">
        <v>104</v>
      </c>
    </row>
    <row r="11103" spans="1:17" x14ac:dyDescent="0.25">
      <c r="A11103">
        <v>11101</v>
      </c>
      <c r="B11103">
        <v>11102</v>
      </c>
      <c r="C11103" t="s">
        <v>22631</v>
      </c>
      <c r="D11103">
        <v>2015</v>
      </c>
      <c r="F11103">
        <v>4.7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 t="s">
        <v>22632</v>
      </c>
      <c r="N11103" t="s">
        <v>390</v>
      </c>
      <c r="O11103" t="s">
        <v>26</v>
      </c>
      <c r="P11103" t="s">
        <v>27</v>
      </c>
      <c r="Q11103">
        <v>87</v>
      </c>
    </row>
    <row r="11104" spans="1:17" hidden="1" x14ac:dyDescent="0.25">
      <c r="A11104">
        <v>11102</v>
      </c>
      <c r="B11104">
        <v>11103</v>
      </c>
      <c r="C11104" t="s">
        <v>22633</v>
      </c>
      <c r="D11104">
        <v>2006</v>
      </c>
      <c r="F11104">
        <v>7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 t="s">
        <v>22634</v>
      </c>
      <c r="N11104" t="s">
        <v>100</v>
      </c>
      <c r="O11104" t="s">
        <v>1386</v>
      </c>
      <c r="P11104" t="s">
        <v>27</v>
      </c>
      <c r="Q11104">
        <v>86</v>
      </c>
    </row>
    <row r="11105" spans="1:17" hidden="1" x14ac:dyDescent="0.25">
      <c r="A11105">
        <v>11103</v>
      </c>
      <c r="B11105">
        <v>11104</v>
      </c>
      <c r="C11105" t="s">
        <v>22635</v>
      </c>
      <c r="D11105">
        <v>1994</v>
      </c>
      <c r="E11105" t="s">
        <v>17</v>
      </c>
      <c r="F11105">
        <v>5.7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 t="s">
        <v>22636</v>
      </c>
      <c r="N11105" t="s">
        <v>504</v>
      </c>
      <c r="O11105" t="s">
        <v>26</v>
      </c>
      <c r="P11105" t="s">
        <v>27</v>
      </c>
      <c r="Q11105">
        <v>102</v>
      </c>
    </row>
    <row r="11106" spans="1:17" hidden="1" x14ac:dyDescent="0.25">
      <c r="A11106">
        <v>11104</v>
      </c>
      <c r="B11106">
        <v>11105</v>
      </c>
      <c r="C11106" t="s">
        <v>22637</v>
      </c>
      <c r="D11106">
        <v>2004</v>
      </c>
      <c r="F11106">
        <v>5.3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 t="s">
        <v>22638</v>
      </c>
      <c r="N11106" t="s">
        <v>100</v>
      </c>
      <c r="O11106" t="s">
        <v>22639</v>
      </c>
      <c r="P11106" t="s">
        <v>22640</v>
      </c>
      <c r="Q11106">
        <v>90</v>
      </c>
    </row>
    <row r="11107" spans="1:17" hidden="1" x14ac:dyDescent="0.25">
      <c r="A11107">
        <v>11105</v>
      </c>
      <c r="B11107">
        <v>11106</v>
      </c>
      <c r="C11107" t="s">
        <v>22641</v>
      </c>
      <c r="D11107">
        <v>2013</v>
      </c>
      <c r="F11107">
        <v>7.8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 t="s">
        <v>22642</v>
      </c>
      <c r="N11107" t="s">
        <v>122</v>
      </c>
      <c r="O11107" t="s">
        <v>26</v>
      </c>
      <c r="P11107" t="s">
        <v>27</v>
      </c>
      <c r="Q11107">
        <v>78</v>
      </c>
    </row>
    <row r="11108" spans="1:17" x14ac:dyDescent="0.25">
      <c r="A11108">
        <v>11106</v>
      </c>
      <c r="B11108">
        <v>11107</v>
      </c>
      <c r="C11108" t="s">
        <v>22643</v>
      </c>
      <c r="D11108">
        <v>2015</v>
      </c>
      <c r="E11108" t="s">
        <v>23</v>
      </c>
      <c r="F11108">
        <v>4.2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 t="s">
        <v>15897</v>
      </c>
      <c r="N11108" t="s">
        <v>311</v>
      </c>
      <c r="O11108" t="s">
        <v>26</v>
      </c>
      <c r="P11108" t="s">
        <v>27</v>
      </c>
      <c r="Q11108">
        <v>91</v>
      </c>
    </row>
    <row r="11109" spans="1:17" x14ac:dyDescent="0.25">
      <c r="A11109">
        <v>11107</v>
      </c>
      <c r="B11109">
        <v>11108</v>
      </c>
      <c r="C11109" t="s">
        <v>22644</v>
      </c>
      <c r="D11109">
        <v>2014</v>
      </c>
      <c r="E11109" t="s">
        <v>735</v>
      </c>
      <c r="F11109">
        <v>5.8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 t="s">
        <v>9399</v>
      </c>
      <c r="N11109" t="s">
        <v>3718</v>
      </c>
      <c r="O11109" t="s">
        <v>740</v>
      </c>
      <c r="P11109" t="s">
        <v>27</v>
      </c>
      <c r="Q11109">
        <v>88</v>
      </c>
    </row>
    <row r="11110" spans="1:17" x14ac:dyDescent="0.25">
      <c r="A11110">
        <v>11108</v>
      </c>
      <c r="B11110">
        <v>11109</v>
      </c>
      <c r="C11110" t="s">
        <v>22645</v>
      </c>
      <c r="D11110">
        <v>2015</v>
      </c>
      <c r="E11110" t="s">
        <v>23</v>
      </c>
      <c r="F11110">
        <v>5.9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 t="s">
        <v>2641</v>
      </c>
      <c r="N11110" t="s">
        <v>579</v>
      </c>
      <c r="O11110" t="s">
        <v>26</v>
      </c>
      <c r="P11110" t="s">
        <v>27</v>
      </c>
      <c r="Q11110">
        <v>59</v>
      </c>
    </row>
    <row r="11111" spans="1:17" hidden="1" x14ac:dyDescent="0.25">
      <c r="A11111">
        <v>11109</v>
      </c>
      <c r="B11111">
        <v>11110</v>
      </c>
      <c r="C11111" t="s">
        <v>22646</v>
      </c>
      <c r="D11111">
        <v>2012</v>
      </c>
      <c r="F11111">
        <v>5.5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 t="s">
        <v>22647</v>
      </c>
      <c r="N11111" t="s">
        <v>1863</v>
      </c>
      <c r="O11111" t="s">
        <v>26</v>
      </c>
      <c r="P11111" t="s">
        <v>2390</v>
      </c>
      <c r="Q11111">
        <v>113</v>
      </c>
    </row>
    <row r="11112" spans="1:17" hidden="1" x14ac:dyDescent="0.25">
      <c r="A11112">
        <v>11110</v>
      </c>
      <c r="B11112">
        <v>11111</v>
      </c>
      <c r="C11112" t="s">
        <v>22648</v>
      </c>
      <c r="D11112">
        <v>2011</v>
      </c>
      <c r="F11112">
        <v>5.8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 t="s">
        <v>22649</v>
      </c>
      <c r="N11112" t="s">
        <v>114</v>
      </c>
      <c r="O11112" t="s">
        <v>26</v>
      </c>
      <c r="P11112" t="s">
        <v>27</v>
      </c>
      <c r="Q11112">
        <v>97</v>
      </c>
    </row>
    <row r="11113" spans="1:17" hidden="1" x14ac:dyDescent="0.25">
      <c r="A11113">
        <v>11111</v>
      </c>
      <c r="B11113">
        <v>11112</v>
      </c>
      <c r="C11113" t="s">
        <v>22650</v>
      </c>
      <c r="D11113">
        <v>1934</v>
      </c>
      <c r="F11113">
        <v>6.4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 t="s">
        <v>22651</v>
      </c>
      <c r="N11113" t="s">
        <v>62</v>
      </c>
      <c r="O11113" t="s">
        <v>26</v>
      </c>
      <c r="P11113" t="s">
        <v>27</v>
      </c>
      <c r="Q11113">
        <v>65</v>
      </c>
    </row>
    <row r="11114" spans="1:17" hidden="1" x14ac:dyDescent="0.25">
      <c r="A11114">
        <v>11112</v>
      </c>
      <c r="B11114">
        <v>11113</v>
      </c>
      <c r="C11114" t="s">
        <v>22652</v>
      </c>
      <c r="D11114">
        <v>1946</v>
      </c>
      <c r="F11114">
        <v>6.6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 t="s">
        <v>22653</v>
      </c>
      <c r="N11114" t="s">
        <v>111</v>
      </c>
      <c r="O11114" t="s">
        <v>26</v>
      </c>
      <c r="P11114" t="s">
        <v>27</v>
      </c>
      <c r="Q11114">
        <v>95</v>
      </c>
    </row>
    <row r="11115" spans="1:17" hidden="1" x14ac:dyDescent="0.25">
      <c r="A11115">
        <v>11113</v>
      </c>
      <c r="B11115">
        <v>11114</v>
      </c>
      <c r="C11115" t="s">
        <v>22654</v>
      </c>
      <c r="D11115">
        <v>2010</v>
      </c>
      <c r="E11115" t="s">
        <v>23</v>
      </c>
      <c r="F11115">
        <v>5.3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 t="s">
        <v>22655</v>
      </c>
      <c r="N11115" t="s">
        <v>302</v>
      </c>
      <c r="O11115" t="s">
        <v>26</v>
      </c>
      <c r="P11115" t="s">
        <v>27</v>
      </c>
      <c r="Q11115">
        <v>80</v>
      </c>
    </row>
    <row r="11116" spans="1:17" hidden="1" x14ac:dyDescent="0.25">
      <c r="A11116">
        <v>11114</v>
      </c>
      <c r="B11116">
        <v>11115</v>
      </c>
      <c r="C11116" t="s">
        <v>22656</v>
      </c>
      <c r="D11116">
        <v>1960</v>
      </c>
      <c r="F11116">
        <v>5.4</v>
      </c>
      <c r="H11116">
        <v>0</v>
      </c>
      <c r="I11116">
        <v>0</v>
      </c>
      <c r="J11116">
        <v>1</v>
      </c>
      <c r="K11116">
        <v>0</v>
      </c>
      <c r="L11116">
        <v>0</v>
      </c>
      <c r="M11116" t="s">
        <v>22657</v>
      </c>
      <c r="N11116" t="s">
        <v>100</v>
      </c>
      <c r="O11116" t="s">
        <v>22658</v>
      </c>
      <c r="P11116" t="s">
        <v>27</v>
      </c>
      <c r="Q11116">
        <v>104</v>
      </c>
    </row>
    <row r="11117" spans="1:17" x14ac:dyDescent="0.25">
      <c r="A11117">
        <v>11115</v>
      </c>
      <c r="B11117">
        <v>11116</v>
      </c>
      <c r="C11117" t="s">
        <v>22659</v>
      </c>
      <c r="D11117">
        <v>2017</v>
      </c>
      <c r="F11117">
        <v>7.1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 t="s">
        <v>15018</v>
      </c>
      <c r="N11117" t="s">
        <v>100</v>
      </c>
      <c r="O11117" t="s">
        <v>26</v>
      </c>
      <c r="P11117" t="s">
        <v>27</v>
      </c>
      <c r="Q11117">
        <v>105</v>
      </c>
    </row>
    <row r="11118" spans="1:17" hidden="1" x14ac:dyDescent="0.25">
      <c r="A11118">
        <v>11116</v>
      </c>
      <c r="B11118">
        <v>11117</v>
      </c>
      <c r="C11118" t="s">
        <v>22660</v>
      </c>
      <c r="D11118">
        <v>1966</v>
      </c>
      <c r="F11118">
        <v>6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 t="s">
        <v>22661</v>
      </c>
      <c r="N11118" t="s">
        <v>481</v>
      </c>
      <c r="O11118" t="s">
        <v>18644</v>
      </c>
      <c r="P11118" t="s">
        <v>39</v>
      </c>
      <c r="Q11118">
        <v>97</v>
      </c>
    </row>
    <row r="11119" spans="1:17" hidden="1" x14ac:dyDescent="0.25">
      <c r="A11119">
        <v>11117</v>
      </c>
      <c r="B11119">
        <v>11118</v>
      </c>
      <c r="C11119" t="s">
        <v>22662</v>
      </c>
      <c r="D11119">
        <v>2013</v>
      </c>
      <c r="F11119">
        <v>3.7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 t="s">
        <v>22663</v>
      </c>
      <c r="N11119" t="s">
        <v>2430</v>
      </c>
      <c r="O11119" t="s">
        <v>26</v>
      </c>
      <c r="P11119" t="s">
        <v>27</v>
      </c>
      <c r="Q11119">
        <v>105</v>
      </c>
    </row>
    <row r="11120" spans="1:17" hidden="1" x14ac:dyDescent="0.25">
      <c r="A11120">
        <v>11118</v>
      </c>
      <c r="B11120">
        <v>11119</v>
      </c>
      <c r="C11120" t="s">
        <v>22664</v>
      </c>
      <c r="D11120">
        <v>2003</v>
      </c>
      <c r="F11120">
        <v>6.7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 t="s">
        <v>22665</v>
      </c>
      <c r="N11120" t="s">
        <v>353</v>
      </c>
      <c r="O11120" t="s">
        <v>26</v>
      </c>
      <c r="P11120" t="s">
        <v>27</v>
      </c>
      <c r="Q11120">
        <v>52</v>
      </c>
    </row>
    <row r="11121" spans="1:17" hidden="1" x14ac:dyDescent="0.25">
      <c r="A11121">
        <v>11119</v>
      </c>
      <c r="B11121">
        <v>11120</v>
      </c>
      <c r="C11121" t="s">
        <v>22666</v>
      </c>
      <c r="D11121">
        <v>2018</v>
      </c>
      <c r="E11121" t="s">
        <v>735</v>
      </c>
      <c r="F11121">
        <v>2.5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 t="s">
        <v>22667</v>
      </c>
      <c r="N11121" t="s">
        <v>55</v>
      </c>
      <c r="O11121" t="s">
        <v>26</v>
      </c>
      <c r="P11121" t="s">
        <v>636</v>
      </c>
      <c r="Q11121">
        <v>83</v>
      </c>
    </row>
    <row r="11122" spans="1:17" hidden="1" x14ac:dyDescent="0.25">
      <c r="A11122">
        <v>11120</v>
      </c>
      <c r="B11122">
        <v>11121</v>
      </c>
      <c r="C11122" t="s">
        <v>22668</v>
      </c>
      <c r="D11122">
        <v>1969</v>
      </c>
      <c r="F11122">
        <v>6.2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 t="s">
        <v>2989</v>
      </c>
      <c r="N11122" t="s">
        <v>321</v>
      </c>
      <c r="O11122" t="s">
        <v>2220</v>
      </c>
      <c r="P11122" t="s">
        <v>1050</v>
      </c>
      <c r="Q11122">
        <v>103</v>
      </c>
    </row>
    <row r="11123" spans="1:17" hidden="1" x14ac:dyDescent="0.25">
      <c r="A11123">
        <v>11121</v>
      </c>
      <c r="B11123">
        <v>11122</v>
      </c>
      <c r="C11123" t="s">
        <v>22669</v>
      </c>
      <c r="D11123">
        <v>2012</v>
      </c>
      <c r="E11123" t="s">
        <v>213</v>
      </c>
      <c r="F11123">
        <v>8.4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 t="s">
        <v>22670</v>
      </c>
      <c r="N11123" t="s">
        <v>2056</v>
      </c>
      <c r="O11123" t="s">
        <v>22671</v>
      </c>
      <c r="P11123" t="s">
        <v>22672</v>
      </c>
      <c r="Q11123">
        <v>84</v>
      </c>
    </row>
    <row r="11124" spans="1:17" hidden="1" x14ac:dyDescent="0.25">
      <c r="A11124">
        <v>11122</v>
      </c>
      <c r="B11124">
        <v>11123</v>
      </c>
      <c r="C11124" t="s">
        <v>22673</v>
      </c>
      <c r="D11124">
        <v>2007</v>
      </c>
      <c r="F11124">
        <v>3.5</v>
      </c>
      <c r="G11124" s="1">
        <v>0.17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 t="s">
        <v>22674</v>
      </c>
      <c r="N11124" t="s">
        <v>302</v>
      </c>
      <c r="O11124" t="s">
        <v>26</v>
      </c>
      <c r="P11124" t="s">
        <v>27</v>
      </c>
      <c r="Q11124">
        <v>110</v>
      </c>
    </row>
    <row r="11125" spans="1:17" x14ac:dyDescent="0.25">
      <c r="A11125">
        <v>11123</v>
      </c>
      <c r="B11125">
        <v>11124</v>
      </c>
      <c r="C11125" t="s">
        <v>22675</v>
      </c>
      <c r="D11125">
        <v>2014</v>
      </c>
      <c r="F11125">
        <v>3.7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 t="s">
        <v>18614</v>
      </c>
      <c r="N11125" t="s">
        <v>55</v>
      </c>
      <c r="O11125" t="s">
        <v>26</v>
      </c>
      <c r="P11125" t="s">
        <v>27</v>
      </c>
      <c r="Q11125">
        <v>89</v>
      </c>
    </row>
    <row r="11126" spans="1:17" x14ac:dyDescent="0.25">
      <c r="A11126">
        <v>11124</v>
      </c>
      <c r="B11126">
        <v>11125</v>
      </c>
      <c r="C11126" t="s">
        <v>22676</v>
      </c>
      <c r="D11126">
        <v>2015</v>
      </c>
      <c r="F11126">
        <v>4.9000000000000004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 t="s">
        <v>22677</v>
      </c>
      <c r="N11126" t="s">
        <v>3139</v>
      </c>
      <c r="O11126" t="s">
        <v>80</v>
      </c>
      <c r="P11126" t="s">
        <v>27</v>
      </c>
      <c r="Q11126">
        <v>92</v>
      </c>
    </row>
    <row r="11127" spans="1:17" x14ac:dyDescent="0.25">
      <c r="A11127">
        <v>11125</v>
      </c>
      <c r="B11127">
        <v>11126</v>
      </c>
      <c r="C11127" t="s">
        <v>22678</v>
      </c>
      <c r="D11127">
        <v>2018</v>
      </c>
      <c r="E11127" t="s">
        <v>735</v>
      </c>
      <c r="F11127">
        <v>4.5999999999999996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 t="s">
        <v>4224</v>
      </c>
      <c r="N11127" t="s">
        <v>1512</v>
      </c>
      <c r="O11127" t="s">
        <v>26</v>
      </c>
      <c r="P11127" t="s">
        <v>27</v>
      </c>
      <c r="Q11127">
        <v>92</v>
      </c>
    </row>
    <row r="11128" spans="1:17" hidden="1" x14ac:dyDescent="0.25">
      <c r="A11128">
        <v>11126</v>
      </c>
      <c r="B11128">
        <v>11127</v>
      </c>
      <c r="C11128" t="s">
        <v>22679</v>
      </c>
      <c r="D11128">
        <v>1969</v>
      </c>
      <c r="F11128">
        <v>4.0999999999999996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 t="s">
        <v>16502</v>
      </c>
      <c r="N11128" t="s">
        <v>22680</v>
      </c>
      <c r="O11128" t="s">
        <v>226</v>
      </c>
      <c r="P11128" t="s">
        <v>354</v>
      </c>
      <c r="Q11128">
        <v>82</v>
      </c>
    </row>
    <row r="11129" spans="1:17" hidden="1" x14ac:dyDescent="0.25">
      <c r="A11129">
        <v>11127</v>
      </c>
      <c r="B11129">
        <v>11128</v>
      </c>
      <c r="C11129" t="s">
        <v>22681</v>
      </c>
      <c r="D11129">
        <v>1957</v>
      </c>
      <c r="F11129">
        <v>5.0999999999999996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 t="s">
        <v>22682</v>
      </c>
      <c r="N11129" t="s">
        <v>100</v>
      </c>
      <c r="O11129" t="s">
        <v>119</v>
      </c>
      <c r="P11129" t="s">
        <v>27</v>
      </c>
      <c r="Q11129">
        <v>83</v>
      </c>
    </row>
    <row r="11130" spans="1:17" hidden="1" x14ac:dyDescent="0.25">
      <c r="A11130">
        <v>11128</v>
      </c>
      <c r="B11130">
        <v>11129</v>
      </c>
      <c r="C11130" t="s">
        <v>22683</v>
      </c>
      <c r="D11130">
        <v>2009</v>
      </c>
      <c r="F11130">
        <v>8.1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 t="s">
        <v>22684</v>
      </c>
      <c r="N11130" t="s">
        <v>353</v>
      </c>
      <c r="O11130" t="s">
        <v>26</v>
      </c>
      <c r="P11130" t="s">
        <v>43</v>
      </c>
      <c r="Q11130">
        <v>76</v>
      </c>
    </row>
    <row r="11131" spans="1:17" x14ac:dyDescent="0.25">
      <c r="A11131">
        <v>11129</v>
      </c>
      <c r="B11131">
        <v>11130</v>
      </c>
      <c r="C11131" t="s">
        <v>22685</v>
      </c>
      <c r="D11131">
        <v>2019</v>
      </c>
      <c r="F11131">
        <v>5.3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 t="s">
        <v>22686</v>
      </c>
      <c r="N11131" t="s">
        <v>827</v>
      </c>
      <c r="O11131" t="s">
        <v>66</v>
      </c>
      <c r="P11131" t="s">
        <v>149</v>
      </c>
      <c r="Q11131">
        <v>130</v>
      </c>
    </row>
    <row r="11132" spans="1:17" hidden="1" x14ac:dyDescent="0.25">
      <c r="A11132">
        <v>11130</v>
      </c>
      <c r="B11132">
        <v>11131</v>
      </c>
      <c r="C11132" t="s">
        <v>22687</v>
      </c>
      <c r="D11132">
        <v>2011</v>
      </c>
      <c r="E11132" t="s">
        <v>17</v>
      </c>
      <c r="F11132">
        <v>6.1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 t="s">
        <v>22688</v>
      </c>
      <c r="N11132" t="s">
        <v>353</v>
      </c>
      <c r="O11132" t="s">
        <v>26</v>
      </c>
      <c r="P11132" t="s">
        <v>27</v>
      </c>
      <c r="Q11132">
        <v>65</v>
      </c>
    </row>
    <row r="11133" spans="1:17" x14ac:dyDescent="0.25">
      <c r="A11133">
        <v>11131</v>
      </c>
      <c r="B11133">
        <v>11132</v>
      </c>
      <c r="C11133" t="s">
        <v>22689</v>
      </c>
      <c r="D11133">
        <v>2015</v>
      </c>
      <c r="E11133" t="s">
        <v>213</v>
      </c>
      <c r="F11133">
        <v>6.1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 t="s">
        <v>5150</v>
      </c>
      <c r="N11133" t="s">
        <v>2736</v>
      </c>
      <c r="O11133" t="s">
        <v>740</v>
      </c>
      <c r="P11133" t="s">
        <v>27</v>
      </c>
      <c r="Q11133">
        <v>90</v>
      </c>
    </row>
    <row r="11134" spans="1:17" x14ac:dyDescent="0.25">
      <c r="A11134">
        <v>11132</v>
      </c>
      <c r="B11134">
        <v>11133</v>
      </c>
      <c r="C11134" t="s">
        <v>22690</v>
      </c>
      <c r="D11134">
        <v>2017</v>
      </c>
      <c r="E11134" t="s">
        <v>23</v>
      </c>
      <c r="F11134">
        <v>4.0999999999999996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 t="s">
        <v>4099</v>
      </c>
      <c r="N11134" t="s">
        <v>515</v>
      </c>
      <c r="O11134" t="s">
        <v>26</v>
      </c>
      <c r="P11134" t="s">
        <v>27</v>
      </c>
      <c r="Q11134">
        <v>84</v>
      </c>
    </row>
    <row r="11135" spans="1:17" x14ac:dyDescent="0.25">
      <c r="A11135">
        <v>11133</v>
      </c>
      <c r="B11135">
        <v>11134</v>
      </c>
      <c r="C11135" t="s">
        <v>22691</v>
      </c>
      <c r="D11135">
        <v>2019</v>
      </c>
      <c r="E11135" t="s">
        <v>23</v>
      </c>
      <c r="F11135">
        <v>3.3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 t="s">
        <v>22692</v>
      </c>
      <c r="N11135" t="s">
        <v>271</v>
      </c>
      <c r="O11135" t="s">
        <v>26</v>
      </c>
      <c r="P11135" t="s">
        <v>27</v>
      </c>
      <c r="Q11135">
        <v>86</v>
      </c>
    </row>
    <row r="11136" spans="1:17" hidden="1" x14ac:dyDescent="0.25">
      <c r="A11136">
        <v>11134</v>
      </c>
      <c r="B11136">
        <v>11135</v>
      </c>
      <c r="C11136" t="s">
        <v>22693</v>
      </c>
      <c r="D11136">
        <v>1961</v>
      </c>
      <c r="F11136">
        <v>6.5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 t="s">
        <v>6816</v>
      </c>
      <c r="N11136" t="s">
        <v>100</v>
      </c>
      <c r="O11136" t="s">
        <v>26</v>
      </c>
      <c r="P11136" t="s">
        <v>27</v>
      </c>
      <c r="Q11136">
        <v>89</v>
      </c>
    </row>
    <row r="11137" spans="1:17" hidden="1" x14ac:dyDescent="0.25">
      <c r="A11137">
        <v>11135</v>
      </c>
      <c r="B11137">
        <v>11136</v>
      </c>
      <c r="C11137" t="s">
        <v>22694</v>
      </c>
      <c r="D11137">
        <v>2013</v>
      </c>
      <c r="F11137">
        <v>5.9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 t="s">
        <v>11542</v>
      </c>
      <c r="N11137" t="s">
        <v>9767</v>
      </c>
      <c r="O11137" t="s">
        <v>26</v>
      </c>
      <c r="P11137" t="s">
        <v>11543</v>
      </c>
      <c r="Q11137">
        <v>114</v>
      </c>
    </row>
    <row r="11138" spans="1:17" hidden="1" x14ac:dyDescent="0.25">
      <c r="A11138">
        <v>11136</v>
      </c>
      <c r="B11138">
        <v>11137</v>
      </c>
      <c r="C11138" t="s">
        <v>22695</v>
      </c>
      <c r="D11138">
        <v>2003</v>
      </c>
      <c r="F11138">
        <v>5.9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 t="s">
        <v>20266</v>
      </c>
      <c r="N11138" t="s">
        <v>2809</v>
      </c>
      <c r="O11138" t="s">
        <v>66</v>
      </c>
      <c r="P11138" t="s">
        <v>956</v>
      </c>
      <c r="Q11138">
        <v>152</v>
      </c>
    </row>
    <row r="11139" spans="1:17" x14ac:dyDescent="0.25">
      <c r="A11139">
        <v>11137</v>
      </c>
      <c r="B11139">
        <v>11138</v>
      </c>
      <c r="C11139" t="s">
        <v>22696</v>
      </c>
      <c r="D11139">
        <v>2016</v>
      </c>
      <c r="E11139" t="s">
        <v>32</v>
      </c>
      <c r="F11139">
        <v>5.2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 t="s">
        <v>17389</v>
      </c>
      <c r="N11139" t="s">
        <v>100</v>
      </c>
      <c r="O11139" t="s">
        <v>26</v>
      </c>
      <c r="P11139" t="s">
        <v>27</v>
      </c>
      <c r="Q11139">
        <v>94</v>
      </c>
    </row>
    <row r="11140" spans="1:17" hidden="1" x14ac:dyDescent="0.25">
      <c r="A11140">
        <v>11138</v>
      </c>
      <c r="B11140">
        <v>11139</v>
      </c>
      <c r="C11140" t="s">
        <v>22697</v>
      </c>
      <c r="D11140">
        <v>1955</v>
      </c>
      <c r="F11140">
        <v>6.4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 t="s">
        <v>22698</v>
      </c>
      <c r="N11140" t="s">
        <v>563</v>
      </c>
      <c r="O11140" t="s">
        <v>80</v>
      </c>
      <c r="P11140" t="s">
        <v>768</v>
      </c>
      <c r="Q11140">
        <v>84</v>
      </c>
    </row>
    <row r="11141" spans="1:17" hidden="1" x14ac:dyDescent="0.25">
      <c r="A11141">
        <v>11139</v>
      </c>
      <c r="B11141">
        <v>11140</v>
      </c>
      <c r="C11141" t="s">
        <v>22699</v>
      </c>
      <c r="D11141">
        <v>2013</v>
      </c>
      <c r="F11141">
        <v>6.9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 t="s">
        <v>22700</v>
      </c>
      <c r="N11141" t="s">
        <v>1115</v>
      </c>
      <c r="O11141" t="s">
        <v>2447</v>
      </c>
      <c r="P11141" t="s">
        <v>22701</v>
      </c>
      <c r="Q11141">
        <v>76</v>
      </c>
    </row>
    <row r="11142" spans="1:17" hidden="1" x14ac:dyDescent="0.25">
      <c r="A11142">
        <v>11140</v>
      </c>
      <c r="B11142">
        <v>11141</v>
      </c>
      <c r="C11142" t="s">
        <v>22702</v>
      </c>
      <c r="D11142">
        <v>2010</v>
      </c>
      <c r="E11142" t="s">
        <v>23</v>
      </c>
      <c r="F11142">
        <v>5.7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 t="s">
        <v>3382</v>
      </c>
      <c r="N11142" t="s">
        <v>114</v>
      </c>
      <c r="O11142" t="s">
        <v>26</v>
      </c>
      <c r="P11142" t="s">
        <v>27</v>
      </c>
      <c r="Q11142">
        <v>62</v>
      </c>
    </row>
    <row r="11143" spans="1:17" hidden="1" x14ac:dyDescent="0.25">
      <c r="A11143">
        <v>11141</v>
      </c>
      <c r="B11143">
        <v>11142</v>
      </c>
      <c r="C11143" t="s">
        <v>22703</v>
      </c>
      <c r="D11143">
        <v>2011</v>
      </c>
      <c r="F11143">
        <v>5.4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 t="s">
        <v>20373</v>
      </c>
      <c r="N11143" t="s">
        <v>943</v>
      </c>
      <c r="O11143" t="s">
        <v>26</v>
      </c>
      <c r="P11143" t="s">
        <v>22704</v>
      </c>
      <c r="Q11143">
        <v>99</v>
      </c>
    </row>
    <row r="11144" spans="1:17" hidden="1" x14ac:dyDescent="0.25">
      <c r="A11144">
        <v>11142</v>
      </c>
      <c r="B11144">
        <v>11143</v>
      </c>
      <c r="C11144" t="s">
        <v>22705</v>
      </c>
      <c r="D11144">
        <v>1951</v>
      </c>
      <c r="F11144">
        <v>6.3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 t="s">
        <v>19182</v>
      </c>
      <c r="N11144" t="s">
        <v>10549</v>
      </c>
      <c r="O11144" t="s">
        <v>26</v>
      </c>
      <c r="P11144" t="s">
        <v>27</v>
      </c>
      <c r="Q11144">
        <v>72</v>
      </c>
    </row>
    <row r="11145" spans="1:17" hidden="1" x14ac:dyDescent="0.25">
      <c r="A11145">
        <v>11143</v>
      </c>
      <c r="B11145">
        <v>11144</v>
      </c>
      <c r="C11145" t="s">
        <v>22706</v>
      </c>
      <c r="D11145">
        <v>1945</v>
      </c>
      <c r="F11145">
        <v>6.4</v>
      </c>
      <c r="H11145">
        <v>0</v>
      </c>
      <c r="I11145">
        <v>0</v>
      </c>
      <c r="J11145">
        <v>1</v>
      </c>
      <c r="K11145">
        <v>0</v>
      </c>
      <c r="L11145">
        <v>0</v>
      </c>
      <c r="N11145" t="s">
        <v>4585</v>
      </c>
      <c r="O11145" t="s">
        <v>26</v>
      </c>
      <c r="P11145" t="s">
        <v>27</v>
      </c>
      <c r="Q11145">
        <v>20</v>
      </c>
    </row>
    <row r="11146" spans="1:17" hidden="1" x14ac:dyDescent="0.25">
      <c r="A11146">
        <v>11144</v>
      </c>
      <c r="B11146">
        <v>11145</v>
      </c>
      <c r="C11146" t="s">
        <v>22707</v>
      </c>
      <c r="D11146">
        <v>1964</v>
      </c>
      <c r="F11146">
        <v>6.1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 t="s">
        <v>20313</v>
      </c>
      <c r="N11146" t="s">
        <v>37</v>
      </c>
      <c r="O11146" t="s">
        <v>26</v>
      </c>
      <c r="P11146" t="s">
        <v>27</v>
      </c>
      <c r="Q11146">
        <v>92</v>
      </c>
    </row>
    <row r="11147" spans="1:17" x14ac:dyDescent="0.25">
      <c r="A11147">
        <v>11145</v>
      </c>
      <c r="B11147">
        <v>11146</v>
      </c>
      <c r="C11147" t="s">
        <v>22708</v>
      </c>
      <c r="D11147">
        <v>2014</v>
      </c>
      <c r="F11147">
        <v>8.1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 t="s">
        <v>22709</v>
      </c>
      <c r="N11147" t="s">
        <v>947</v>
      </c>
      <c r="O11147" t="s">
        <v>26</v>
      </c>
      <c r="P11147" t="s">
        <v>27</v>
      </c>
      <c r="Q11147">
        <v>95</v>
      </c>
    </row>
    <row r="11148" spans="1:17" hidden="1" x14ac:dyDescent="0.25">
      <c r="A11148">
        <v>11146</v>
      </c>
      <c r="B11148">
        <v>11147</v>
      </c>
      <c r="C11148" t="s">
        <v>22710</v>
      </c>
      <c r="D11148">
        <v>1957</v>
      </c>
      <c r="F11148">
        <v>5.5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 t="s">
        <v>20575</v>
      </c>
      <c r="N11148" t="s">
        <v>37</v>
      </c>
      <c r="O11148" t="s">
        <v>26</v>
      </c>
      <c r="P11148" t="s">
        <v>27</v>
      </c>
      <c r="Q11148">
        <v>73</v>
      </c>
    </row>
    <row r="11149" spans="1:17" hidden="1" x14ac:dyDescent="0.25">
      <c r="A11149">
        <v>11147</v>
      </c>
      <c r="B11149">
        <v>11148</v>
      </c>
      <c r="C11149" t="s">
        <v>22711</v>
      </c>
      <c r="D11149">
        <v>1968</v>
      </c>
      <c r="F11149">
        <v>6.8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 t="s">
        <v>15954</v>
      </c>
      <c r="N11149" t="s">
        <v>782</v>
      </c>
      <c r="O11149" t="s">
        <v>226</v>
      </c>
      <c r="P11149" t="s">
        <v>354</v>
      </c>
      <c r="Q11149">
        <v>94</v>
      </c>
    </row>
    <row r="11150" spans="1:17" hidden="1" x14ac:dyDescent="0.25">
      <c r="A11150">
        <v>11148</v>
      </c>
      <c r="B11150">
        <v>11149</v>
      </c>
      <c r="C11150" t="s">
        <v>22712</v>
      </c>
      <c r="D11150">
        <v>2013</v>
      </c>
      <c r="F11150">
        <v>6.9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 t="s">
        <v>22713</v>
      </c>
      <c r="N11150" t="s">
        <v>1313</v>
      </c>
      <c r="O11150" t="s">
        <v>26</v>
      </c>
      <c r="P11150" t="s">
        <v>27</v>
      </c>
      <c r="Q11150">
        <v>87</v>
      </c>
    </row>
    <row r="11151" spans="1:17" hidden="1" x14ac:dyDescent="0.25">
      <c r="A11151">
        <v>11149</v>
      </c>
      <c r="B11151">
        <v>11150</v>
      </c>
      <c r="C11151" t="s">
        <v>22714</v>
      </c>
      <c r="D11151">
        <v>2001</v>
      </c>
      <c r="F11151">
        <v>6.9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 t="s">
        <v>22715</v>
      </c>
      <c r="N11151" t="s">
        <v>353</v>
      </c>
      <c r="O11151" t="s">
        <v>26</v>
      </c>
      <c r="P11151" t="s">
        <v>350</v>
      </c>
      <c r="Q11151">
        <v>90</v>
      </c>
    </row>
    <row r="11152" spans="1:17" hidden="1" x14ac:dyDescent="0.25">
      <c r="A11152">
        <v>11150</v>
      </c>
      <c r="B11152">
        <v>11151</v>
      </c>
      <c r="C11152" t="s">
        <v>22716</v>
      </c>
      <c r="D11152">
        <v>1968</v>
      </c>
      <c r="F11152">
        <v>5.2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 t="s">
        <v>22717</v>
      </c>
      <c r="N11152" t="s">
        <v>15759</v>
      </c>
      <c r="O11152" t="s">
        <v>22718</v>
      </c>
      <c r="P11152" t="s">
        <v>27</v>
      </c>
      <c r="Q11152">
        <v>99</v>
      </c>
    </row>
    <row r="11153" spans="1:17" x14ac:dyDescent="0.25">
      <c r="A11153">
        <v>11151</v>
      </c>
      <c r="B11153">
        <v>11152</v>
      </c>
      <c r="C11153" t="s">
        <v>22719</v>
      </c>
      <c r="D11153">
        <v>2016</v>
      </c>
      <c r="E11153" t="s">
        <v>735</v>
      </c>
      <c r="F11153">
        <v>3.3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 t="s">
        <v>22720</v>
      </c>
      <c r="N11153" t="s">
        <v>515</v>
      </c>
      <c r="O11153" t="s">
        <v>26</v>
      </c>
      <c r="P11153" t="s">
        <v>27</v>
      </c>
      <c r="Q11153">
        <v>101</v>
      </c>
    </row>
    <row r="11154" spans="1:17" hidden="1" x14ac:dyDescent="0.25">
      <c r="A11154">
        <v>11152</v>
      </c>
      <c r="B11154">
        <v>11153</v>
      </c>
      <c r="C11154" t="s">
        <v>22721</v>
      </c>
      <c r="D11154">
        <v>2011</v>
      </c>
      <c r="F11154">
        <v>6.4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 t="s">
        <v>22722</v>
      </c>
      <c r="N11154" t="s">
        <v>1666</v>
      </c>
      <c r="O11154" t="s">
        <v>22723</v>
      </c>
      <c r="P11154" t="s">
        <v>27</v>
      </c>
      <c r="Q11154">
        <v>100</v>
      </c>
    </row>
    <row r="11155" spans="1:17" x14ac:dyDescent="0.25">
      <c r="A11155">
        <v>11153</v>
      </c>
      <c r="B11155">
        <v>11154</v>
      </c>
      <c r="C11155" t="s">
        <v>22724</v>
      </c>
      <c r="D11155">
        <v>2017</v>
      </c>
      <c r="E11155" t="s">
        <v>23</v>
      </c>
      <c r="F11155">
        <v>2.6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 t="s">
        <v>22725</v>
      </c>
      <c r="N11155" t="s">
        <v>100</v>
      </c>
      <c r="O11155" t="s">
        <v>26</v>
      </c>
      <c r="P11155" t="s">
        <v>27</v>
      </c>
      <c r="Q11155">
        <v>95</v>
      </c>
    </row>
    <row r="11156" spans="1:17" hidden="1" x14ac:dyDescent="0.25">
      <c r="A11156">
        <v>11154</v>
      </c>
      <c r="B11156">
        <v>11155</v>
      </c>
      <c r="C11156" t="s">
        <v>22726</v>
      </c>
      <c r="D11156">
        <v>1966</v>
      </c>
      <c r="F11156">
        <v>6.2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 t="s">
        <v>20927</v>
      </c>
      <c r="N11156" t="s">
        <v>62</v>
      </c>
      <c r="O11156" t="s">
        <v>4392</v>
      </c>
      <c r="P11156" t="s">
        <v>39</v>
      </c>
      <c r="Q11156">
        <v>102</v>
      </c>
    </row>
    <row r="11157" spans="1:17" hidden="1" x14ac:dyDescent="0.25">
      <c r="A11157">
        <v>11155</v>
      </c>
      <c r="B11157">
        <v>11156</v>
      </c>
      <c r="C11157" t="s">
        <v>22727</v>
      </c>
      <c r="D11157">
        <v>2010</v>
      </c>
      <c r="E11157" t="s">
        <v>213</v>
      </c>
      <c r="F11157">
        <v>5.8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 t="s">
        <v>22728</v>
      </c>
      <c r="N11157" t="s">
        <v>4751</v>
      </c>
      <c r="O11157" t="s">
        <v>153</v>
      </c>
      <c r="P11157" t="s">
        <v>72</v>
      </c>
      <c r="Q11157">
        <v>74</v>
      </c>
    </row>
    <row r="11158" spans="1:17" hidden="1" x14ac:dyDescent="0.25">
      <c r="A11158">
        <v>11156</v>
      </c>
      <c r="B11158">
        <v>11157</v>
      </c>
      <c r="C11158" t="s">
        <v>22729</v>
      </c>
      <c r="D11158">
        <v>2009</v>
      </c>
      <c r="E11158" t="s">
        <v>23</v>
      </c>
      <c r="F11158">
        <v>5.2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 t="s">
        <v>22730</v>
      </c>
      <c r="N11158" t="s">
        <v>271</v>
      </c>
      <c r="O11158" t="s">
        <v>226</v>
      </c>
      <c r="P11158" t="s">
        <v>354</v>
      </c>
      <c r="Q11158">
        <v>83</v>
      </c>
    </row>
    <row r="11159" spans="1:17" hidden="1" x14ac:dyDescent="0.25">
      <c r="A11159">
        <v>11157</v>
      </c>
      <c r="B11159">
        <v>11158</v>
      </c>
      <c r="C11159" t="s">
        <v>22731</v>
      </c>
      <c r="D11159">
        <v>2007</v>
      </c>
      <c r="F11159">
        <v>5.4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 t="s">
        <v>22732</v>
      </c>
      <c r="N11159" t="s">
        <v>515</v>
      </c>
      <c r="O11159" t="s">
        <v>740</v>
      </c>
      <c r="P11159" t="s">
        <v>27</v>
      </c>
      <c r="Q11159">
        <v>85</v>
      </c>
    </row>
    <row r="11160" spans="1:17" x14ac:dyDescent="0.25">
      <c r="A11160">
        <v>11158</v>
      </c>
      <c r="B11160">
        <v>11159</v>
      </c>
      <c r="C11160" t="s">
        <v>22733</v>
      </c>
      <c r="D11160">
        <v>2015</v>
      </c>
      <c r="E11160" t="s">
        <v>213</v>
      </c>
      <c r="F11160">
        <v>3.5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 t="s">
        <v>22734</v>
      </c>
      <c r="N11160" t="s">
        <v>598</v>
      </c>
      <c r="O11160" t="s">
        <v>66</v>
      </c>
      <c r="P11160" t="s">
        <v>1534</v>
      </c>
      <c r="Q11160">
        <v>148</v>
      </c>
    </row>
    <row r="11161" spans="1:17" hidden="1" x14ac:dyDescent="0.25">
      <c r="A11161">
        <v>11159</v>
      </c>
      <c r="B11161">
        <v>11160</v>
      </c>
      <c r="C11161" t="s">
        <v>22735</v>
      </c>
      <c r="D11161">
        <v>2013</v>
      </c>
      <c r="F11161">
        <v>6.6</v>
      </c>
      <c r="H11161">
        <v>0</v>
      </c>
      <c r="I11161">
        <v>0</v>
      </c>
      <c r="J11161">
        <v>1</v>
      </c>
      <c r="K11161">
        <v>0</v>
      </c>
      <c r="L11161">
        <v>0</v>
      </c>
      <c r="M11161" t="s">
        <v>22736</v>
      </c>
      <c r="N11161" t="s">
        <v>10711</v>
      </c>
      <c r="O11161" t="s">
        <v>22737</v>
      </c>
      <c r="P11161" t="s">
        <v>27</v>
      </c>
      <c r="Q11161">
        <v>56</v>
      </c>
    </row>
    <row r="11162" spans="1:17" x14ac:dyDescent="0.25">
      <c r="A11162">
        <v>11160</v>
      </c>
      <c r="B11162">
        <v>11161</v>
      </c>
      <c r="C11162" t="s">
        <v>22738</v>
      </c>
      <c r="D11162">
        <v>2015</v>
      </c>
      <c r="F11162">
        <v>8.6999999999999993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 t="s">
        <v>22739</v>
      </c>
      <c r="N11162" t="s">
        <v>1237</v>
      </c>
      <c r="O11162" t="s">
        <v>26</v>
      </c>
      <c r="P11162" t="s">
        <v>27</v>
      </c>
      <c r="Q11162">
        <v>20</v>
      </c>
    </row>
    <row r="11163" spans="1:17" hidden="1" x14ac:dyDescent="0.25">
      <c r="A11163">
        <v>11161</v>
      </c>
      <c r="B11163">
        <v>11162</v>
      </c>
      <c r="C11163" t="s">
        <v>22740</v>
      </c>
      <c r="D11163">
        <v>2013</v>
      </c>
      <c r="F11163">
        <v>6.5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 t="s">
        <v>22741</v>
      </c>
      <c r="N11163" t="s">
        <v>1595</v>
      </c>
      <c r="O11163" t="s">
        <v>26</v>
      </c>
      <c r="P11163" t="s">
        <v>27</v>
      </c>
      <c r="Q11163">
        <v>81</v>
      </c>
    </row>
    <row r="11164" spans="1:17" x14ac:dyDescent="0.25">
      <c r="A11164">
        <v>11162</v>
      </c>
      <c r="B11164">
        <v>11163</v>
      </c>
      <c r="C11164" t="s">
        <v>22742</v>
      </c>
      <c r="D11164">
        <v>2014</v>
      </c>
      <c r="E11164" t="s">
        <v>23</v>
      </c>
      <c r="F11164">
        <v>6.6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 t="s">
        <v>22394</v>
      </c>
      <c r="N11164" t="s">
        <v>65</v>
      </c>
      <c r="O11164" t="s">
        <v>26</v>
      </c>
      <c r="P11164" t="s">
        <v>27</v>
      </c>
      <c r="Q11164">
        <v>90</v>
      </c>
    </row>
    <row r="11165" spans="1:17" hidden="1" x14ac:dyDescent="0.25">
      <c r="A11165">
        <v>11163</v>
      </c>
      <c r="B11165">
        <v>11164</v>
      </c>
      <c r="C11165" t="s">
        <v>22743</v>
      </c>
      <c r="D11165">
        <v>2013</v>
      </c>
      <c r="F11165">
        <v>4.5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 t="s">
        <v>16392</v>
      </c>
      <c r="N11165" t="s">
        <v>1630</v>
      </c>
      <c r="O11165" t="s">
        <v>530</v>
      </c>
      <c r="P11165" t="s">
        <v>27</v>
      </c>
      <c r="Q11165">
        <v>102</v>
      </c>
    </row>
    <row r="11166" spans="1:17" hidden="1" x14ac:dyDescent="0.25">
      <c r="A11166">
        <v>11164</v>
      </c>
      <c r="B11166">
        <v>11165</v>
      </c>
      <c r="C11166" t="s">
        <v>22744</v>
      </c>
      <c r="D11166">
        <v>2008</v>
      </c>
      <c r="F11166">
        <v>5.3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 t="s">
        <v>22745</v>
      </c>
      <c r="N11166" t="s">
        <v>268</v>
      </c>
      <c r="O11166" t="s">
        <v>740</v>
      </c>
      <c r="P11166" t="s">
        <v>27</v>
      </c>
      <c r="Q11166">
        <v>90</v>
      </c>
    </row>
    <row r="11167" spans="1:17" hidden="1" x14ac:dyDescent="0.25">
      <c r="A11167">
        <v>11165</v>
      </c>
      <c r="B11167">
        <v>11166</v>
      </c>
      <c r="C11167" t="s">
        <v>22746</v>
      </c>
      <c r="D11167">
        <v>1979</v>
      </c>
      <c r="E11167" t="s">
        <v>23</v>
      </c>
      <c r="F11167">
        <v>6.5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 t="s">
        <v>15065</v>
      </c>
      <c r="N11167" t="s">
        <v>321</v>
      </c>
      <c r="O11167" t="s">
        <v>2220</v>
      </c>
      <c r="P11167" t="s">
        <v>1050</v>
      </c>
      <c r="Q11167">
        <v>100</v>
      </c>
    </row>
    <row r="11168" spans="1:17" x14ac:dyDescent="0.25">
      <c r="A11168">
        <v>11166</v>
      </c>
      <c r="B11168">
        <v>11167</v>
      </c>
      <c r="C11168" t="s">
        <v>22747</v>
      </c>
      <c r="D11168">
        <v>2015</v>
      </c>
      <c r="F11168">
        <v>5.9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 t="s">
        <v>22748</v>
      </c>
      <c r="N11168" t="s">
        <v>353</v>
      </c>
      <c r="O11168" t="s">
        <v>530</v>
      </c>
      <c r="P11168" t="s">
        <v>27</v>
      </c>
      <c r="Q11168">
        <v>73</v>
      </c>
    </row>
    <row r="11169" spans="1:17" x14ac:dyDescent="0.25">
      <c r="A11169">
        <v>11167</v>
      </c>
      <c r="B11169">
        <v>11168</v>
      </c>
      <c r="C11169" t="s">
        <v>22749</v>
      </c>
      <c r="D11169">
        <v>2015</v>
      </c>
      <c r="F11169">
        <v>6.6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 t="s">
        <v>22750</v>
      </c>
      <c r="N11169" t="s">
        <v>100</v>
      </c>
      <c r="O11169" t="s">
        <v>860</v>
      </c>
      <c r="P11169" t="s">
        <v>904</v>
      </c>
      <c r="Q11169">
        <v>71</v>
      </c>
    </row>
    <row r="11170" spans="1:17" hidden="1" x14ac:dyDescent="0.25">
      <c r="A11170">
        <v>11168</v>
      </c>
      <c r="B11170">
        <v>11169</v>
      </c>
      <c r="C11170" t="s">
        <v>22751</v>
      </c>
      <c r="D11170">
        <v>1946</v>
      </c>
      <c r="F11170">
        <v>6.1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 t="s">
        <v>17410</v>
      </c>
      <c r="N11170" t="s">
        <v>114</v>
      </c>
      <c r="O11170" t="s">
        <v>26</v>
      </c>
      <c r="P11170" t="s">
        <v>27</v>
      </c>
      <c r="Q11170">
        <v>72</v>
      </c>
    </row>
    <row r="11171" spans="1:17" hidden="1" x14ac:dyDescent="0.25">
      <c r="A11171">
        <v>11169</v>
      </c>
      <c r="B11171">
        <v>11170</v>
      </c>
      <c r="C11171" t="s">
        <v>22752</v>
      </c>
      <c r="D11171">
        <v>1964</v>
      </c>
      <c r="F11171">
        <v>7.1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 t="s">
        <v>5589</v>
      </c>
      <c r="N11171" t="s">
        <v>6212</v>
      </c>
      <c r="O11171" t="s">
        <v>66</v>
      </c>
      <c r="P11171" t="s">
        <v>149</v>
      </c>
      <c r="Q11171">
        <v>168</v>
      </c>
    </row>
    <row r="11172" spans="1:17" hidden="1" x14ac:dyDescent="0.25">
      <c r="A11172">
        <v>11170</v>
      </c>
      <c r="B11172">
        <v>11171</v>
      </c>
      <c r="C11172" t="s">
        <v>22753</v>
      </c>
      <c r="D11172">
        <v>1944</v>
      </c>
      <c r="F11172">
        <v>6.2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 t="s">
        <v>22754</v>
      </c>
      <c r="N11172" t="s">
        <v>9672</v>
      </c>
      <c r="O11172" t="s">
        <v>26</v>
      </c>
      <c r="P11172" t="s">
        <v>27</v>
      </c>
      <c r="Q11172">
        <v>121</v>
      </c>
    </row>
    <row r="11173" spans="1:17" hidden="1" x14ac:dyDescent="0.25">
      <c r="A11173">
        <v>11171</v>
      </c>
      <c r="B11173">
        <v>11172</v>
      </c>
      <c r="C11173" t="s">
        <v>22755</v>
      </c>
      <c r="D11173">
        <v>2012</v>
      </c>
      <c r="F11173">
        <v>7.3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 t="s">
        <v>22756</v>
      </c>
      <c r="N11173" t="s">
        <v>4214</v>
      </c>
      <c r="O11173" t="s">
        <v>26</v>
      </c>
      <c r="P11173" t="s">
        <v>27</v>
      </c>
      <c r="Q11173">
        <v>54</v>
      </c>
    </row>
    <row r="11174" spans="1:17" hidden="1" x14ac:dyDescent="0.25">
      <c r="A11174">
        <v>11172</v>
      </c>
      <c r="B11174">
        <v>11173</v>
      </c>
      <c r="C11174" t="s">
        <v>22757</v>
      </c>
      <c r="D11174">
        <v>1946</v>
      </c>
      <c r="F11174">
        <v>5.6</v>
      </c>
      <c r="H11174">
        <v>0</v>
      </c>
      <c r="I11174">
        <v>0</v>
      </c>
      <c r="J11174">
        <v>1</v>
      </c>
      <c r="K11174">
        <v>0</v>
      </c>
      <c r="L11174">
        <v>0</v>
      </c>
      <c r="N11174" t="s">
        <v>114</v>
      </c>
      <c r="O11174" t="s">
        <v>26</v>
      </c>
      <c r="P11174" t="s">
        <v>27</v>
      </c>
      <c r="Q11174">
        <v>30</v>
      </c>
    </row>
    <row r="11175" spans="1:17" hidden="1" x14ac:dyDescent="0.25">
      <c r="A11175">
        <v>11173</v>
      </c>
      <c r="B11175">
        <v>11174</v>
      </c>
      <c r="C11175" t="s">
        <v>22758</v>
      </c>
      <c r="D11175">
        <v>2017</v>
      </c>
      <c r="E11175" t="s">
        <v>17</v>
      </c>
      <c r="F11175">
        <v>6.9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 t="s">
        <v>22759</v>
      </c>
      <c r="N11175" t="s">
        <v>353</v>
      </c>
      <c r="O11175" t="s">
        <v>22760</v>
      </c>
      <c r="P11175" t="s">
        <v>27</v>
      </c>
      <c r="Q11175">
        <v>80</v>
      </c>
    </row>
    <row r="11176" spans="1:17" hidden="1" x14ac:dyDescent="0.25">
      <c r="A11176">
        <v>11174</v>
      </c>
      <c r="B11176">
        <v>11175</v>
      </c>
      <c r="C11176" t="s">
        <v>22761</v>
      </c>
      <c r="D11176">
        <v>2015</v>
      </c>
      <c r="F11176">
        <v>7.6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 t="s">
        <v>22762</v>
      </c>
      <c r="N11176" t="s">
        <v>22763</v>
      </c>
      <c r="O11176" t="s">
        <v>26</v>
      </c>
      <c r="P11176" t="s">
        <v>22764</v>
      </c>
      <c r="Q11176">
        <v>55</v>
      </c>
    </row>
    <row r="11177" spans="1:17" x14ac:dyDescent="0.25">
      <c r="A11177">
        <v>11175</v>
      </c>
      <c r="B11177">
        <v>11176</v>
      </c>
      <c r="C11177" t="s">
        <v>22765</v>
      </c>
      <c r="D11177">
        <v>2017</v>
      </c>
      <c r="E11177" t="s">
        <v>32</v>
      </c>
      <c r="F11177">
        <v>5.5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 t="s">
        <v>4871</v>
      </c>
      <c r="N11177" t="s">
        <v>3718</v>
      </c>
      <c r="O11177" t="s">
        <v>26</v>
      </c>
      <c r="P11177" t="s">
        <v>27</v>
      </c>
      <c r="Q11177">
        <v>84</v>
      </c>
    </row>
    <row r="11178" spans="1:17" hidden="1" x14ac:dyDescent="0.25">
      <c r="A11178">
        <v>11176</v>
      </c>
      <c r="B11178">
        <v>11177</v>
      </c>
      <c r="C11178" t="s">
        <v>22766</v>
      </c>
      <c r="D11178">
        <v>2006</v>
      </c>
      <c r="E11178" t="s">
        <v>32</v>
      </c>
      <c r="F11178">
        <v>6.8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 t="s">
        <v>22767</v>
      </c>
      <c r="N11178" t="s">
        <v>353</v>
      </c>
      <c r="O11178" t="s">
        <v>80</v>
      </c>
      <c r="P11178" t="s">
        <v>27</v>
      </c>
      <c r="Q11178">
        <v>70</v>
      </c>
    </row>
    <row r="11179" spans="1:17" hidden="1" x14ac:dyDescent="0.25">
      <c r="A11179">
        <v>11177</v>
      </c>
      <c r="B11179">
        <v>11178</v>
      </c>
      <c r="C11179" t="s">
        <v>22768</v>
      </c>
      <c r="D11179">
        <v>1967</v>
      </c>
      <c r="F11179">
        <v>5.7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 t="s">
        <v>22769</v>
      </c>
      <c r="N11179" t="s">
        <v>20671</v>
      </c>
      <c r="O11179" t="s">
        <v>11834</v>
      </c>
      <c r="P11179" t="s">
        <v>39</v>
      </c>
      <c r="Q11179">
        <v>89</v>
      </c>
    </row>
    <row r="11180" spans="1:17" hidden="1" x14ac:dyDescent="0.25">
      <c r="A11180">
        <v>11178</v>
      </c>
      <c r="B11180">
        <v>11179</v>
      </c>
      <c r="C11180" t="s">
        <v>22770</v>
      </c>
      <c r="D11180">
        <v>1980</v>
      </c>
      <c r="E11180" t="s">
        <v>23</v>
      </c>
      <c r="F11180">
        <v>5.3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 t="s">
        <v>22771</v>
      </c>
      <c r="N11180" t="s">
        <v>2468</v>
      </c>
      <c r="O11180" t="s">
        <v>80</v>
      </c>
      <c r="P11180" t="s">
        <v>27</v>
      </c>
      <c r="Q11180">
        <v>93</v>
      </c>
    </row>
    <row r="11181" spans="1:17" x14ac:dyDescent="0.25">
      <c r="A11181">
        <v>11179</v>
      </c>
      <c r="B11181">
        <v>11180</v>
      </c>
      <c r="C11181" t="s">
        <v>22772</v>
      </c>
      <c r="D11181">
        <v>2018</v>
      </c>
      <c r="F11181">
        <v>7.8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 t="s">
        <v>22773</v>
      </c>
      <c r="N11181" t="s">
        <v>353</v>
      </c>
      <c r="O11181" t="s">
        <v>26</v>
      </c>
      <c r="P11181" t="s">
        <v>27</v>
      </c>
      <c r="Q11181">
        <v>52</v>
      </c>
    </row>
    <row r="11182" spans="1:17" hidden="1" x14ac:dyDescent="0.25">
      <c r="A11182">
        <v>11180</v>
      </c>
      <c r="B11182">
        <v>11181</v>
      </c>
      <c r="C11182" t="s">
        <v>22774</v>
      </c>
      <c r="D11182">
        <v>2017</v>
      </c>
      <c r="F11182">
        <v>4.4000000000000004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 t="s">
        <v>22775</v>
      </c>
      <c r="N11182" t="s">
        <v>75</v>
      </c>
      <c r="O11182" t="s">
        <v>22776</v>
      </c>
      <c r="P11182" t="s">
        <v>27</v>
      </c>
      <c r="Q11182">
        <v>97</v>
      </c>
    </row>
    <row r="11183" spans="1:17" hidden="1" x14ac:dyDescent="0.25">
      <c r="A11183">
        <v>11181</v>
      </c>
      <c r="B11183">
        <v>11182</v>
      </c>
      <c r="C11183" t="s">
        <v>22777</v>
      </c>
      <c r="D11183">
        <v>2013</v>
      </c>
      <c r="E11183" t="s">
        <v>17</v>
      </c>
      <c r="F11183">
        <v>8.1999999999999993</v>
      </c>
      <c r="H11183">
        <v>0</v>
      </c>
      <c r="I11183">
        <v>0</v>
      </c>
      <c r="J11183">
        <v>1</v>
      </c>
      <c r="K11183">
        <v>0</v>
      </c>
      <c r="L11183">
        <v>0</v>
      </c>
      <c r="N11183" t="s">
        <v>7217</v>
      </c>
      <c r="O11183" t="s">
        <v>26</v>
      </c>
      <c r="P11183" t="s">
        <v>27</v>
      </c>
    </row>
    <row r="11184" spans="1:17" hidden="1" x14ac:dyDescent="0.25">
      <c r="A11184">
        <v>11182</v>
      </c>
      <c r="B11184">
        <v>11183</v>
      </c>
      <c r="C11184" t="s">
        <v>22778</v>
      </c>
      <c r="D11184">
        <v>1969</v>
      </c>
      <c r="E11184" t="s">
        <v>32</v>
      </c>
      <c r="F11184">
        <v>5.4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 t="s">
        <v>17246</v>
      </c>
      <c r="N11184" t="s">
        <v>485</v>
      </c>
      <c r="O11184" t="s">
        <v>4392</v>
      </c>
      <c r="P11184" t="s">
        <v>39</v>
      </c>
      <c r="Q11184">
        <v>96</v>
      </c>
    </row>
    <row r="11185" spans="1:17" hidden="1" x14ac:dyDescent="0.25">
      <c r="A11185">
        <v>11183</v>
      </c>
      <c r="B11185">
        <v>11184</v>
      </c>
      <c r="C11185" t="s">
        <v>22779</v>
      </c>
      <c r="D11185">
        <v>2008</v>
      </c>
      <c r="F11185">
        <v>6.5</v>
      </c>
      <c r="H11185">
        <v>0</v>
      </c>
      <c r="I11185">
        <v>0</v>
      </c>
      <c r="J11185">
        <v>1</v>
      </c>
      <c r="K11185">
        <v>0</v>
      </c>
      <c r="L11185">
        <v>0</v>
      </c>
      <c r="M11185" t="s">
        <v>22780</v>
      </c>
      <c r="N11185" t="s">
        <v>164</v>
      </c>
      <c r="O11185" t="s">
        <v>26</v>
      </c>
      <c r="P11185" t="s">
        <v>27</v>
      </c>
      <c r="Q11185">
        <v>88</v>
      </c>
    </row>
    <row r="11186" spans="1:17" hidden="1" x14ac:dyDescent="0.25">
      <c r="A11186">
        <v>11184</v>
      </c>
      <c r="B11186">
        <v>11185</v>
      </c>
      <c r="C11186" t="s">
        <v>22781</v>
      </c>
      <c r="D11186">
        <v>2005</v>
      </c>
      <c r="F11186">
        <v>7.4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 t="s">
        <v>16412</v>
      </c>
      <c r="N11186" t="s">
        <v>114</v>
      </c>
      <c r="O11186" t="s">
        <v>26</v>
      </c>
      <c r="P11186" t="s">
        <v>27</v>
      </c>
      <c r="Q11186">
        <v>90</v>
      </c>
    </row>
    <row r="11187" spans="1:17" hidden="1" x14ac:dyDescent="0.25">
      <c r="A11187">
        <v>11185</v>
      </c>
      <c r="B11187">
        <v>11186</v>
      </c>
      <c r="C11187" t="s">
        <v>22782</v>
      </c>
      <c r="D11187">
        <v>1945</v>
      </c>
      <c r="E11187" t="s">
        <v>213</v>
      </c>
      <c r="F11187">
        <v>6.6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 t="s">
        <v>22783</v>
      </c>
      <c r="N11187" t="s">
        <v>37</v>
      </c>
      <c r="O11187" t="s">
        <v>26</v>
      </c>
      <c r="P11187" t="s">
        <v>27</v>
      </c>
      <c r="Q11187">
        <v>68</v>
      </c>
    </row>
    <row r="11188" spans="1:17" hidden="1" x14ac:dyDescent="0.25">
      <c r="A11188">
        <v>11186</v>
      </c>
      <c r="B11188">
        <v>11187</v>
      </c>
      <c r="C11188" t="s">
        <v>22784</v>
      </c>
      <c r="D11188">
        <v>2015</v>
      </c>
      <c r="E11188" t="s">
        <v>17</v>
      </c>
      <c r="F11188">
        <v>3.6</v>
      </c>
      <c r="H11188">
        <v>0</v>
      </c>
      <c r="I11188">
        <v>0</v>
      </c>
      <c r="J11188">
        <v>1</v>
      </c>
      <c r="K11188">
        <v>0</v>
      </c>
      <c r="L11188">
        <v>0</v>
      </c>
      <c r="M11188" t="s">
        <v>22785</v>
      </c>
      <c r="N11188" t="s">
        <v>1024</v>
      </c>
      <c r="O11188" t="s">
        <v>22786</v>
      </c>
      <c r="P11188" t="s">
        <v>350</v>
      </c>
      <c r="Q11188">
        <v>102</v>
      </c>
    </row>
    <row r="11189" spans="1:17" hidden="1" x14ac:dyDescent="0.25">
      <c r="A11189">
        <v>11187</v>
      </c>
      <c r="B11189">
        <v>11188</v>
      </c>
      <c r="C11189" t="s">
        <v>22787</v>
      </c>
      <c r="D11189">
        <v>2011</v>
      </c>
      <c r="F11189">
        <v>7.6</v>
      </c>
      <c r="H11189">
        <v>0</v>
      </c>
      <c r="I11189">
        <v>0</v>
      </c>
      <c r="J11189">
        <v>1</v>
      </c>
      <c r="K11189">
        <v>0</v>
      </c>
      <c r="L11189">
        <v>0</v>
      </c>
      <c r="M11189" t="s">
        <v>22788</v>
      </c>
      <c r="N11189" t="s">
        <v>100</v>
      </c>
      <c r="O11189" t="s">
        <v>26</v>
      </c>
      <c r="P11189" t="s">
        <v>27</v>
      </c>
      <c r="Q11189">
        <v>77</v>
      </c>
    </row>
    <row r="11190" spans="1:17" x14ac:dyDescent="0.25">
      <c r="A11190">
        <v>11188</v>
      </c>
      <c r="B11190">
        <v>11189</v>
      </c>
      <c r="C11190" t="s">
        <v>22789</v>
      </c>
      <c r="D11190">
        <v>2016</v>
      </c>
      <c r="F11190">
        <v>6.2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 t="s">
        <v>22790</v>
      </c>
      <c r="N11190" t="s">
        <v>100</v>
      </c>
      <c r="O11190" t="s">
        <v>26</v>
      </c>
      <c r="P11190" t="s">
        <v>27</v>
      </c>
      <c r="Q11190">
        <v>85</v>
      </c>
    </row>
    <row r="11191" spans="1:17" hidden="1" x14ac:dyDescent="0.25">
      <c r="A11191">
        <v>11189</v>
      </c>
      <c r="B11191">
        <v>11190</v>
      </c>
      <c r="C11191" t="s">
        <v>22791</v>
      </c>
      <c r="D11191">
        <v>1932</v>
      </c>
      <c r="F11191">
        <v>5.3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 t="s">
        <v>22792</v>
      </c>
      <c r="N11191" t="s">
        <v>1192</v>
      </c>
      <c r="O11191" t="s">
        <v>26</v>
      </c>
      <c r="P11191" t="s">
        <v>27</v>
      </c>
      <c r="Q11191">
        <v>70</v>
      </c>
    </row>
    <row r="11192" spans="1:17" hidden="1" x14ac:dyDescent="0.25">
      <c r="A11192">
        <v>11190</v>
      </c>
      <c r="B11192">
        <v>11191</v>
      </c>
      <c r="C11192" t="s">
        <v>22793</v>
      </c>
      <c r="D11192">
        <v>1984</v>
      </c>
      <c r="F11192">
        <v>5.0999999999999996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 t="s">
        <v>13340</v>
      </c>
      <c r="N11192" t="s">
        <v>114</v>
      </c>
      <c r="O11192" t="s">
        <v>26</v>
      </c>
      <c r="P11192" t="s">
        <v>27</v>
      </c>
      <c r="Q11192">
        <v>111</v>
      </c>
    </row>
    <row r="11193" spans="1:17" hidden="1" x14ac:dyDescent="0.25">
      <c r="A11193">
        <v>11191</v>
      </c>
      <c r="B11193">
        <v>11192</v>
      </c>
      <c r="C11193" t="s">
        <v>22794</v>
      </c>
      <c r="D11193">
        <v>1976</v>
      </c>
      <c r="F11193">
        <v>5.2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 t="s">
        <v>22795</v>
      </c>
      <c r="N11193" t="s">
        <v>268</v>
      </c>
      <c r="O11193" t="s">
        <v>26</v>
      </c>
      <c r="P11193" t="s">
        <v>43</v>
      </c>
      <c r="Q11193">
        <v>107</v>
      </c>
    </row>
    <row r="11194" spans="1:17" hidden="1" x14ac:dyDescent="0.25">
      <c r="A11194">
        <v>11192</v>
      </c>
      <c r="B11194">
        <v>11193</v>
      </c>
      <c r="C11194" t="s">
        <v>22796</v>
      </c>
      <c r="D11194">
        <v>2016</v>
      </c>
      <c r="E11194" t="s">
        <v>32</v>
      </c>
      <c r="F11194">
        <v>4.8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 t="s">
        <v>3171</v>
      </c>
      <c r="N11194" t="s">
        <v>122</v>
      </c>
      <c r="O11194" t="s">
        <v>2149</v>
      </c>
      <c r="P11194" t="s">
        <v>2000</v>
      </c>
      <c r="Q11194">
        <v>119</v>
      </c>
    </row>
    <row r="11195" spans="1:17" hidden="1" x14ac:dyDescent="0.25">
      <c r="A11195">
        <v>11193</v>
      </c>
      <c r="B11195">
        <v>11194</v>
      </c>
      <c r="C11195" t="s">
        <v>22797</v>
      </c>
      <c r="D11195">
        <v>1968</v>
      </c>
      <c r="E11195" t="s">
        <v>23</v>
      </c>
      <c r="F11195">
        <v>5.0999999999999996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 t="s">
        <v>22798</v>
      </c>
      <c r="N11195" t="s">
        <v>37</v>
      </c>
      <c r="O11195" t="s">
        <v>11834</v>
      </c>
      <c r="P11195" t="s">
        <v>39</v>
      </c>
      <c r="Q11195">
        <v>98</v>
      </c>
    </row>
    <row r="11196" spans="1:17" hidden="1" x14ac:dyDescent="0.25">
      <c r="A11196">
        <v>11194</v>
      </c>
      <c r="B11196">
        <v>11195</v>
      </c>
      <c r="C11196" t="s">
        <v>22799</v>
      </c>
      <c r="D11196">
        <v>2012</v>
      </c>
      <c r="F11196">
        <v>6.3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 t="s">
        <v>22800</v>
      </c>
      <c r="N11196" t="s">
        <v>65</v>
      </c>
      <c r="O11196" t="s">
        <v>26</v>
      </c>
      <c r="P11196" t="s">
        <v>27</v>
      </c>
      <c r="Q11196">
        <v>89</v>
      </c>
    </row>
    <row r="11197" spans="1:17" x14ac:dyDescent="0.25">
      <c r="A11197">
        <v>11195</v>
      </c>
      <c r="B11197">
        <v>11196</v>
      </c>
      <c r="C11197" t="s">
        <v>22801</v>
      </c>
      <c r="D11197">
        <v>2016</v>
      </c>
      <c r="E11197" t="s">
        <v>23</v>
      </c>
      <c r="F11197">
        <v>7.1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 t="s">
        <v>5773</v>
      </c>
      <c r="N11197" t="s">
        <v>579</v>
      </c>
      <c r="O11197" t="s">
        <v>26</v>
      </c>
      <c r="P11197" t="s">
        <v>27</v>
      </c>
      <c r="Q11197">
        <v>61</v>
      </c>
    </row>
    <row r="11198" spans="1:17" hidden="1" x14ac:dyDescent="0.25">
      <c r="A11198">
        <v>11196</v>
      </c>
      <c r="B11198">
        <v>11197</v>
      </c>
      <c r="C11198" t="s">
        <v>22802</v>
      </c>
      <c r="D11198">
        <v>1991</v>
      </c>
      <c r="E11198" t="s">
        <v>23</v>
      </c>
      <c r="F11198">
        <v>4.5999999999999996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 t="s">
        <v>22803</v>
      </c>
      <c r="N11198" t="s">
        <v>1693</v>
      </c>
      <c r="O11198" t="s">
        <v>26</v>
      </c>
      <c r="P11198" t="s">
        <v>27</v>
      </c>
      <c r="Q11198">
        <v>85</v>
      </c>
    </row>
    <row r="11199" spans="1:17" hidden="1" x14ac:dyDescent="0.25">
      <c r="A11199">
        <v>11197</v>
      </c>
      <c r="B11199">
        <v>11198</v>
      </c>
      <c r="C11199" t="s">
        <v>22804</v>
      </c>
      <c r="D11199">
        <v>1999</v>
      </c>
      <c r="F11199">
        <v>5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 t="s">
        <v>22805</v>
      </c>
      <c r="N11199" t="s">
        <v>22806</v>
      </c>
      <c r="O11199" t="s">
        <v>838</v>
      </c>
      <c r="P11199" t="s">
        <v>27</v>
      </c>
      <c r="Q11199">
        <v>90</v>
      </c>
    </row>
    <row r="11200" spans="1:17" hidden="1" x14ac:dyDescent="0.25">
      <c r="A11200">
        <v>11198</v>
      </c>
      <c r="B11200">
        <v>11199</v>
      </c>
      <c r="C11200" t="s">
        <v>22807</v>
      </c>
      <c r="D11200">
        <v>2011</v>
      </c>
      <c r="E11200" t="s">
        <v>32</v>
      </c>
      <c r="F11200">
        <v>7.8</v>
      </c>
      <c r="H11200">
        <v>0</v>
      </c>
      <c r="I11200">
        <v>0</v>
      </c>
      <c r="J11200">
        <v>1</v>
      </c>
      <c r="K11200">
        <v>0</v>
      </c>
      <c r="L11200">
        <v>0</v>
      </c>
      <c r="M11200" t="s">
        <v>22808</v>
      </c>
      <c r="N11200" t="s">
        <v>353</v>
      </c>
      <c r="O11200" t="s">
        <v>22809</v>
      </c>
      <c r="P11200" t="s">
        <v>6073</v>
      </c>
      <c r="Q11200">
        <v>76</v>
      </c>
    </row>
    <row r="11201" spans="1:17" hidden="1" x14ac:dyDescent="0.25">
      <c r="A11201">
        <v>11199</v>
      </c>
      <c r="B11201">
        <v>11200</v>
      </c>
      <c r="C11201" t="s">
        <v>22810</v>
      </c>
      <c r="D11201">
        <v>2008</v>
      </c>
      <c r="F11201">
        <v>6.8</v>
      </c>
      <c r="H11201">
        <v>0</v>
      </c>
      <c r="I11201">
        <v>0</v>
      </c>
      <c r="J11201">
        <v>1</v>
      </c>
      <c r="K11201">
        <v>0</v>
      </c>
      <c r="L11201">
        <v>0</v>
      </c>
      <c r="N11201" t="s">
        <v>22811</v>
      </c>
      <c r="O11201" t="s">
        <v>26</v>
      </c>
      <c r="P11201" t="s">
        <v>27</v>
      </c>
      <c r="Q11201">
        <v>114</v>
      </c>
    </row>
    <row r="11202" spans="1:17" hidden="1" x14ac:dyDescent="0.25">
      <c r="A11202">
        <v>11200</v>
      </c>
      <c r="B11202">
        <v>11201</v>
      </c>
      <c r="C11202" t="s">
        <v>22812</v>
      </c>
      <c r="D11202">
        <v>1940</v>
      </c>
      <c r="F11202">
        <v>6.2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 t="s">
        <v>22095</v>
      </c>
      <c r="N11202" t="s">
        <v>1268</v>
      </c>
      <c r="O11202" t="s">
        <v>530</v>
      </c>
      <c r="P11202" t="s">
        <v>27</v>
      </c>
      <c r="Q11202">
        <v>100</v>
      </c>
    </row>
    <row r="11203" spans="1:17" hidden="1" x14ac:dyDescent="0.25">
      <c r="A11203">
        <v>11201</v>
      </c>
      <c r="B11203">
        <v>11202</v>
      </c>
      <c r="C11203" t="s">
        <v>22813</v>
      </c>
      <c r="D11203">
        <v>1944</v>
      </c>
      <c r="F11203">
        <v>5.4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 t="s">
        <v>22783</v>
      </c>
      <c r="N11203" t="s">
        <v>22034</v>
      </c>
      <c r="O11203" t="s">
        <v>26</v>
      </c>
      <c r="P11203" t="s">
        <v>27</v>
      </c>
      <c r="Q11203">
        <v>75</v>
      </c>
    </row>
    <row r="11204" spans="1:17" hidden="1" x14ac:dyDescent="0.25">
      <c r="A11204">
        <v>11202</v>
      </c>
      <c r="B11204">
        <v>11203</v>
      </c>
      <c r="C11204" t="s">
        <v>22814</v>
      </c>
      <c r="D11204">
        <v>2012</v>
      </c>
      <c r="F11204">
        <v>6.4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 t="s">
        <v>22815</v>
      </c>
      <c r="N11204" t="s">
        <v>242</v>
      </c>
      <c r="O11204" t="s">
        <v>59</v>
      </c>
      <c r="P11204" t="s">
        <v>27</v>
      </c>
      <c r="Q11204">
        <v>100</v>
      </c>
    </row>
    <row r="11205" spans="1:17" hidden="1" x14ac:dyDescent="0.25">
      <c r="A11205">
        <v>11203</v>
      </c>
      <c r="B11205">
        <v>11204</v>
      </c>
      <c r="C11205" t="s">
        <v>22816</v>
      </c>
      <c r="D11205">
        <v>2009</v>
      </c>
      <c r="F11205">
        <v>5.2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 t="s">
        <v>22817</v>
      </c>
      <c r="N11205" t="s">
        <v>302</v>
      </c>
      <c r="O11205" t="s">
        <v>26</v>
      </c>
      <c r="P11205" t="s">
        <v>27</v>
      </c>
      <c r="Q11205">
        <v>93</v>
      </c>
    </row>
    <row r="11206" spans="1:17" hidden="1" x14ac:dyDescent="0.25">
      <c r="A11206">
        <v>11204</v>
      </c>
      <c r="B11206">
        <v>11205</v>
      </c>
      <c r="C11206" t="s">
        <v>22818</v>
      </c>
      <c r="D11206">
        <v>2007</v>
      </c>
      <c r="E11206" t="s">
        <v>17</v>
      </c>
      <c r="F11206">
        <v>6.1</v>
      </c>
      <c r="H11206">
        <v>0</v>
      </c>
      <c r="I11206">
        <v>0</v>
      </c>
      <c r="J11206">
        <v>1</v>
      </c>
      <c r="K11206">
        <v>0</v>
      </c>
      <c r="L11206">
        <v>0</v>
      </c>
      <c r="M11206" t="s">
        <v>22819</v>
      </c>
      <c r="N11206" t="s">
        <v>22820</v>
      </c>
      <c r="O11206" t="s">
        <v>26</v>
      </c>
      <c r="P11206" t="s">
        <v>27</v>
      </c>
      <c r="Q11206">
        <v>104</v>
      </c>
    </row>
    <row r="11207" spans="1:17" hidden="1" x14ac:dyDescent="0.25">
      <c r="A11207">
        <v>11205</v>
      </c>
      <c r="B11207">
        <v>11206</v>
      </c>
      <c r="C11207" t="s">
        <v>22821</v>
      </c>
      <c r="D11207">
        <v>1980</v>
      </c>
      <c r="F11207">
        <v>6.3</v>
      </c>
      <c r="H11207">
        <v>0</v>
      </c>
      <c r="I11207">
        <v>0</v>
      </c>
      <c r="J11207">
        <v>1</v>
      </c>
      <c r="K11207">
        <v>0</v>
      </c>
      <c r="L11207">
        <v>0</v>
      </c>
      <c r="M11207" t="s">
        <v>22822</v>
      </c>
      <c r="N11207" t="s">
        <v>111</v>
      </c>
      <c r="O11207" t="s">
        <v>26</v>
      </c>
      <c r="P11207" t="s">
        <v>27</v>
      </c>
      <c r="Q11207">
        <v>96</v>
      </c>
    </row>
    <row r="11208" spans="1:17" hidden="1" x14ac:dyDescent="0.25">
      <c r="A11208">
        <v>11206</v>
      </c>
      <c r="B11208">
        <v>11207</v>
      </c>
      <c r="C11208" t="s">
        <v>22823</v>
      </c>
      <c r="D11208">
        <v>1946</v>
      </c>
      <c r="F11208">
        <v>7.2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 t="s">
        <v>22824</v>
      </c>
      <c r="N11208" t="s">
        <v>571</v>
      </c>
      <c r="O11208" t="s">
        <v>66</v>
      </c>
      <c r="P11208" t="s">
        <v>149</v>
      </c>
      <c r="Q11208">
        <v>122</v>
      </c>
    </row>
    <row r="11209" spans="1:17" hidden="1" x14ac:dyDescent="0.25">
      <c r="A11209">
        <v>11207</v>
      </c>
      <c r="B11209">
        <v>11208</v>
      </c>
      <c r="C11209" t="s">
        <v>22825</v>
      </c>
      <c r="D11209">
        <v>2012</v>
      </c>
      <c r="E11209" t="s">
        <v>735</v>
      </c>
      <c r="F11209">
        <v>8.6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 t="s">
        <v>22826</v>
      </c>
      <c r="N11209" t="s">
        <v>353</v>
      </c>
      <c r="O11209" t="s">
        <v>26</v>
      </c>
      <c r="P11209" t="s">
        <v>27</v>
      </c>
      <c r="Q11209">
        <v>94</v>
      </c>
    </row>
    <row r="11210" spans="1:17" hidden="1" x14ac:dyDescent="0.25">
      <c r="A11210">
        <v>11208</v>
      </c>
      <c r="B11210">
        <v>11209</v>
      </c>
      <c r="C11210" t="s">
        <v>22827</v>
      </c>
      <c r="D11210">
        <v>1997</v>
      </c>
      <c r="F11210">
        <v>6.3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 t="s">
        <v>22828</v>
      </c>
      <c r="N11210" t="s">
        <v>114</v>
      </c>
      <c r="O11210" t="s">
        <v>26</v>
      </c>
      <c r="P11210" t="s">
        <v>27</v>
      </c>
      <c r="Q11210">
        <v>85</v>
      </c>
    </row>
    <row r="11211" spans="1:17" hidden="1" x14ac:dyDescent="0.25">
      <c r="A11211">
        <v>11209</v>
      </c>
      <c r="B11211">
        <v>11210</v>
      </c>
      <c r="C11211" t="s">
        <v>22829</v>
      </c>
      <c r="D11211">
        <v>1954</v>
      </c>
      <c r="F11211">
        <v>5.5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 t="s">
        <v>22830</v>
      </c>
      <c r="N11211" t="s">
        <v>22831</v>
      </c>
      <c r="O11211" t="s">
        <v>26</v>
      </c>
      <c r="P11211" t="s">
        <v>27</v>
      </c>
      <c r="Q11211">
        <v>83</v>
      </c>
    </row>
    <row r="11212" spans="1:17" hidden="1" x14ac:dyDescent="0.25">
      <c r="A11212">
        <v>11210</v>
      </c>
      <c r="B11212">
        <v>11211</v>
      </c>
      <c r="C11212" t="s">
        <v>22832</v>
      </c>
      <c r="D11212">
        <v>1995</v>
      </c>
      <c r="F11212">
        <v>7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 t="s">
        <v>22419</v>
      </c>
      <c r="N11212" t="s">
        <v>20208</v>
      </c>
      <c r="O11212" t="s">
        <v>66</v>
      </c>
      <c r="P11212" t="s">
        <v>956</v>
      </c>
      <c r="Q11212">
        <v>138</v>
      </c>
    </row>
    <row r="11213" spans="1:17" hidden="1" x14ac:dyDescent="0.25">
      <c r="A11213">
        <v>11211</v>
      </c>
      <c r="B11213">
        <v>11212</v>
      </c>
      <c r="C11213" t="s">
        <v>22833</v>
      </c>
      <c r="D11213">
        <v>1941</v>
      </c>
      <c r="F11213">
        <v>7</v>
      </c>
      <c r="H11213">
        <v>0</v>
      </c>
      <c r="I11213">
        <v>0</v>
      </c>
      <c r="J11213">
        <v>1</v>
      </c>
      <c r="K11213">
        <v>0</v>
      </c>
      <c r="L11213">
        <v>0</v>
      </c>
      <c r="M11213" t="s">
        <v>21379</v>
      </c>
      <c r="N11213" t="s">
        <v>20671</v>
      </c>
      <c r="O11213" t="s">
        <v>26</v>
      </c>
      <c r="P11213" t="s">
        <v>27</v>
      </c>
      <c r="Q11213">
        <v>66</v>
      </c>
    </row>
    <row r="11214" spans="1:17" hidden="1" x14ac:dyDescent="0.25">
      <c r="A11214">
        <v>11212</v>
      </c>
      <c r="B11214">
        <v>11213</v>
      </c>
      <c r="C11214" t="s">
        <v>22834</v>
      </c>
      <c r="D11214">
        <v>1946</v>
      </c>
      <c r="F11214">
        <v>6</v>
      </c>
      <c r="H11214">
        <v>0</v>
      </c>
      <c r="I11214">
        <v>0</v>
      </c>
      <c r="J11214">
        <v>1</v>
      </c>
      <c r="K11214">
        <v>0</v>
      </c>
      <c r="L11214">
        <v>0</v>
      </c>
      <c r="M11214" t="s">
        <v>22835</v>
      </c>
      <c r="N11214" t="s">
        <v>22836</v>
      </c>
      <c r="O11214" t="s">
        <v>26</v>
      </c>
      <c r="P11214" t="s">
        <v>27</v>
      </c>
      <c r="Q11214">
        <v>62</v>
      </c>
    </row>
    <row r="11215" spans="1:17" x14ac:dyDescent="0.25">
      <c r="A11215">
        <v>11213</v>
      </c>
      <c r="B11215">
        <v>11214</v>
      </c>
      <c r="C11215" t="s">
        <v>22837</v>
      </c>
      <c r="D11215">
        <v>2015</v>
      </c>
      <c r="E11215" t="s">
        <v>23</v>
      </c>
      <c r="F11215">
        <v>3.5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 t="s">
        <v>22838</v>
      </c>
      <c r="N11215" t="s">
        <v>515</v>
      </c>
      <c r="O11215" t="s">
        <v>26</v>
      </c>
      <c r="P11215" t="s">
        <v>27</v>
      </c>
      <c r="Q11215">
        <v>84</v>
      </c>
    </row>
    <row r="11216" spans="1:17" hidden="1" x14ac:dyDescent="0.25">
      <c r="A11216">
        <v>11214</v>
      </c>
      <c r="B11216">
        <v>11215</v>
      </c>
      <c r="C11216" t="s">
        <v>22839</v>
      </c>
      <c r="D11216">
        <v>1942</v>
      </c>
      <c r="F11216">
        <v>5.4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 t="s">
        <v>22840</v>
      </c>
      <c r="N11216" t="s">
        <v>5566</v>
      </c>
      <c r="O11216" t="s">
        <v>80</v>
      </c>
      <c r="P11216" t="s">
        <v>639</v>
      </c>
      <c r="Q11216">
        <v>94</v>
      </c>
    </row>
    <row r="11217" spans="1:17" x14ac:dyDescent="0.25">
      <c r="A11217">
        <v>11215</v>
      </c>
      <c r="B11217">
        <v>11216</v>
      </c>
      <c r="C11217" t="s">
        <v>22841</v>
      </c>
      <c r="D11217">
        <v>2015</v>
      </c>
      <c r="F11217">
        <v>5.5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 t="s">
        <v>22842</v>
      </c>
      <c r="N11217" t="s">
        <v>122</v>
      </c>
      <c r="O11217" t="s">
        <v>26</v>
      </c>
      <c r="P11217" t="s">
        <v>27</v>
      </c>
      <c r="Q11217">
        <v>87</v>
      </c>
    </row>
    <row r="11218" spans="1:17" x14ac:dyDescent="0.25">
      <c r="A11218">
        <v>11216</v>
      </c>
      <c r="B11218">
        <v>11217</v>
      </c>
      <c r="C11218" t="s">
        <v>22843</v>
      </c>
      <c r="D11218">
        <v>2018</v>
      </c>
      <c r="F11218">
        <v>4.0999999999999996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 t="s">
        <v>22844</v>
      </c>
      <c r="N11218" t="s">
        <v>122</v>
      </c>
      <c r="O11218" t="s">
        <v>26</v>
      </c>
      <c r="P11218" t="s">
        <v>27</v>
      </c>
      <c r="Q11218">
        <v>97</v>
      </c>
    </row>
    <row r="11219" spans="1:17" hidden="1" x14ac:dyDescent="0.25">
      <c r="A11219">
        <v>11217</v>
      </c>
      <c r="B11219">
        <v>11218</v>
      </c>
      <c r="C11219" t="s">
        <v>22845</v>
      </c>
      <c r="D11219">
        <v>2007</v>
      </c>
      <c r="F11219">
        <v>6.9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 t="s">
        <v>22846</v>
      </c>
      <c r="N11219" t="s">
        <v>114</v>
      </c>
      <c r="O11219" t="s">
        <v>26</v>
      </c>
      <c r="P11219" t="s">
        <v>27</v>
      </c>
      <c r="Q11219">
        <v>60</v>
      </c>
    </row>
    <row r="11220" spans="1:17" hidden="1" x14ac:dyDescent="0.25">
      <c r="A11220">
        <v>11218</v>
      </c>
      <c r="B11220">
        <v>11219</v>
      </c>
      <c r="C11220" t="s">
        <v>22847</v>
      </c>
      <c r="D11220">
        <v>2017</v>
      </c>
      <c r="E11220" t="s">
        <v>17</v>
      </c>
      <c r="F11220">
        <v>7</v>
      </c>
      <c r="H11220">
        <v>0</v>
      </c>
      <c r="I11220">
        <v>0</v>
      </c>
      <c r="J11220">
        <v>1</v>
      </c>
      <c r="K11220">
        <v>0</v>
      </c>
      <c r="L11220">
        <v>0</v>
      </c>
      <c r="M11220" t="s">
        <v>22848</v>
      </c>
      <c r="N11220" t="s">
        <v>353</v>
      </c>
      <c r="O11220" t="s">
        <v>14353</v>
      </c>
      <c r="P11220" t="s">
        <v>22849</v>
      </c>
      <c r="Q11220">
        <v>72</v>
      </c>
    </row>
    <row r="11221" spans="1:17" hidden="1" x14ac:dyDescent="0.25">
      <c r="A11221">
        <v>11219</v>
      </c>
      <c r="B11221">
        <v>11220</v>
      </c>
      <c r="C11221" t="s">
        <v>22850</v>
      </c>
      <c r="D11221">
        <v>2012</v>
      </c>
      <c r="F11221">
        <v>6.2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 t="s">
        <v>22851</v>
      </c>
      <c r="N11221" t="s">
        <v>246</v>
      </c>
      <c r="O11221" t="s">
        <v>26</v>
      </c>
      <c r="P11221" t="s">
        <v>768</v>
      </c>
      <c r="Q11221">
        <v>90</v>
      </c>
    </row>
    <row r="11222" spans="1:17" hidden="1" x14ac:dyDescent="0.25">
      <c r="A11222">
        <v>11220</v>
      </c>
      <c r="B11222">
        <v>11221</v>
      </c>
      <c r="C11222" t="s">
        <v>22852</v>
      </c>
      <c r="D11222">
        <v>2018</v>
      </c>
      <c r="F11222">
        <v>5.5</v>
      </c>
      <c r="H11222">
        <v>0</v>
      </c>
      <c r="I11222">
        <v>0</v>
      </c>
      <c r="J11222">
        <v>1</v>
      </c>
      <c r="K11222">
        <v>0</v>
      </c>
      <c r="L11222">
        <v>0</v>
      </c>
      <c r="M11222" t="s">
        <v>10107</v>
      </c>
      <c r="N11222" t="s">
        <v>22853</v>
      </c>
      <c r="O11222" t="s">
        <v>4633</v>
      </c>
      <c r="P11222" t="s">
        <v>43</v>
      </c>
      <c r="Q11222">
        <v>102</v>
      </c>
    </row>
    <row r="11223" spans="1:17" hidden="1" x14ac:dyDescent="0.25">
      <c r="A11223">
        <v>11221</v>
      </c>
      <c r="B11223">
        <v>11222</v>
      </c>
      <c r="C11223" t="s">
        <v>22854</v>
      </c>
      <c r="D11223">
        <v>2012</v>
      </c>
      <c r="F11223">
        <v>6.8</v>
      </c>
      <c r="H11223">
        <v>0</v>
      </c>
      <c r="I11223">
        <v>0</v>
      </c>
      <c r="J11223">
        <v>1</v>
      </c>
      <c r="K11223">
        <v>0</v>
      </c>
      <c r="L11223">
        <v>0</v>
      </c>
      <c r="M11223" t="s">
        <v>22855</v>
      </c>
      <c r="N11223" t="s">
        <v>658</v>
      </c>
      <c r="O11223" t="s">
        <v>22856</v>
      </c>
      <c r="P11223" t="s">
        <v>27</v>
      </c>
      <c r="Q11223">
        <v>93</v>
      </c>
    </row>
    <row r="11224" spans="1:17" x14ac:dyDescent="0.25">
      <c r="A11224">
        <v>11222</v>
      </c>
      <c r="B11224">
        <v>11223</v>
      </c>
      <c r="C11224" t="s">
        <v>22857</v>
      </c>
      <c r="D11224">
        <v>2017</v>
      </c>
      <c r="E11224" t="s">
        <v>735</v>
      </c>
      <c r="F11224">
        <v>3.9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 t="s">
        <v>22858</v>
      </c>
      <c r="N11224" t="s">
        <v>100</v>
      </c>
      <c r="O11224" t="s">
        <v>26</v>
      </c>
      <c r="P11224" t="s">
        <v>27</v>
      </c>
      <c r="Q11224">
        <v>107</v>
      </c>
    </row>
    <row r="11225" spans="1:17" x14ac:dyDescent="0.25">
      <c r="A11225">
        <v>11223</v>
      </c>
      <c r="B11225">
        <v>11224</v>
      </c>
      <c r="C11225" t="s">
        <v>22859</v>
      </c>
      <c r="D11225">
        <v>2018</v>
      </c>
      <c r="F11225">
        <v>5.3</v>
      </c>
      <c r="H11225">
        <v>0</v>
      </c>
      <c r="I11225">
        <v>0</v>
      </c>
      <c r="J11225">
        <v>1</v>
      </c>
      <c r="K11225">
        <v>0</v>
      </c>
      <c r="L11225">
        <v>0</v>
      </c>
      <c r="M11225" t="s">
        <v>22860</v>
      </c>
      <c r="N11225" t="s">
        <v>955</v>
      </c>
      <c r="O11225" t="s">
        <v>80</v>
      </c>
      <c r="P11225" t="s">
        <v>27</v>
      </c>
      <c r="Q11225">
        <v>106</v>
      </c>
    </row>
    <row r="11226" spans="1:17" hidden="1" x14ac:dyDescent="0.25">
      <c r="A11226">
        <v>11224</v>
      </c>
      <c r="B11226">
        <v>11225</v>
      </c>
      <c r="C11226" t="s">
        <v>22861</v>
      </c>
      <c r="D11226">
        <v>2001</v>
      </c>
      <c r="E11226" t="s">
        <v>23</v>
      </c>
      <c r="F11226">
        <v>3.1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 t="s">
        <v>16943</v>
      </c>
      <c r="N11226" t="s">
        <v>2364</v>
      </c>
      <c r="O11226" t="s">
        <v>4604</v>
      </c>
      <c r="P11226" t="s">
        <v>27</v>
      </c>
      <c r="Q11226">
        <v>98</v>
      </c>
    </row>
    <row r="11227" spans="1:17" x14ac:dyDescent="0.25">
      <c r="A11227">
        <v>11225</v>
      </c>
      <c r="B11227">
        <v>11226</v>
      </c>
      <c r="C11227" t="s">
        <v>22862</v>
      </c>
      <c r="D11227">
        <v>2016</v>
      </c>
      <c r="E11227" t="s">
        <v>32</v>
      </c>
      <c r="F11227">
        <v>3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 t="s">
        <v>22863</v>
      </c>
      <c r="N11227" t="s">
        <v>100</v>
      </c>
      <c r="O11227" t="s">
        <v>26</v>
      </c>
      <c r="P11227" t="s">
        <v>27</v>
      </c>
      <c r="Q11227">
        <v>88</v>
      </c>
    </row>
    <row r="11228" spans="1:17" hidden="1" x14ac:dyDescent="0.25">
      <c r="A11228">
        <v>11226</v>
      </c>
      <c r="B11228">
        <v>11227</v>
      </c>
      <c r="C11228" t="s">
        <v>22864</v>
      </c>
      <c r="D11228">
        <v>1979</v>
      </c>
      <c r="F11228">
        <v>4.8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 t="s">
        <v>22865</v>
      </c>
      <c r="N11228" t="s">
        <v>823</v>
      </c>
      <c r="O11228" t="s">
        <v>9929</v>
      </c>
      <c r="P11228" t="s">
        <v>27</v>
      </c>
      <c r="Q11228">
        <v>95</v>
      </c>
    </row>
    <row r="11229" spans="1:17" hidden="1" x14ac:dyDescent="0.25">
      <c r="A11229">
        <v>11227</v>
      </c>
      <c r="B11229">
        <v>11228</v>
      </c>
      <c r="C11229" t="s">
        <v>22866</v>
      </c>
      <c r="D11229">
        <v>1996</v>
      </c>
      <c r="F11229">
        <v>5.4</v>
      </c>
      <c r="H11229">
        <v>0</v>
      </c>
      <c r="I11229">
        <v>0</v>
      </c>
      <c r="J11229">
        <v>1</v>
      </c>
      <c r="K11229">
        <v>0</v>
      </c>
      <c r="L11229">
        <v>0</v>
      </c>
      <c r="M11229" t="s">
        <v>22867</v>
      </c>
      <c r="N11229" t="s">
        <v>3730</v>
      </c>
      <c r="O11229" t="s">
        <v>22868</v>
      </c>
      <c r="P11229" t="s">
        <v>27</v>
      </c>
      <c r="Q11229">
        <v>131</v>
      </c>
    </row>
    <row r="11230" spans="1:17" hidden="1" x14ac:dyDescent="0.25">
      <c r="A11230">
        <v>11228</v>
      </c>
      <c r="B11230">
        <v>11229</v>
      </c>
      <c r="C11230" t="s">
        <v>22869</v>
      </c>
      <c r="D11230">
        <v>1974</v>
      </c>
      <c r="E11230" t="s">
        <v>23</v>
      </c>
      <c r="F11230">
        <v>3.8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 t="s">
        <v>22870</v>
      </c>
      <c r="N11230" t="s">
        <v>7110</v>
      </c>
      <c r="O11230" t="s">
        <v>26</v>
      </c>
      <c r="P11230" t="s">
        <v>27</v>
      </c>
      <c r="Q11230">
        <v>90</v>
      </c>
    </row>
    <row r="11231" spans="1:17" hidden="1" x14ac:dyDescent="0.25">
      <c r="A11231">
        <v>11229</v>
      </c>
      <c r="B11231">
        <v>11230</v>
      </c>
      <c r="C11231" t="s">
        <v>22871</v>
      </c>
      <c r="D11231">
        <v>2007</v>
      </c>
      <c r="E11231" t="s">
        <v>23</v>
      </c>
      <c r="F11231">
        <v>4.2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 t="s">
        <v>22872</v>
      </c>
      <c r="N11231" t="s">
        <v>271</v>
      </c>
      <c r="O11231" t="s">
        <v>26</v>
      </c>
      <c r="P11231" t="s">
        <v>27</v>
      </c>
      <c r="Q11231">
        <v>85</v>
      </c>
    </row>
    <row r="11232" spans="1:17" x14ac:dyDescent="0.25">
      <c r="A11232">
        <v>11230</v>
      </c>
      <c r="B11232">
        <v>11231</v>
      </c>
      <c r="C11232" t="s">
        <v>22873</v>
      </c>
      <c r="D11232">
        <v>2014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 t="s">
        <v>6664</v>
      </c>
      <c r="N11232" t="s">
        <v>1097</v>
      </c>
      <c r="O11232" t="s">
        <v>26</v>
      </c>
      <c r="P11232" t="s">
        <v>27</v>
      </c>
      <c r="Q11232">
        <v>85</v>
      </c>
    </row>
    <row r="11233" spans="1:17" x14ac:dyDescent="0.25">
      <c r="A11233">
        <v>11231</v>
      </c>
      <c r="B11233">
        <v>11232</v>
      </c>
      <c r="C11233" t="s">
        <v>22874</v>
      </c>
      <c r="D11233">
        <v>2014</v>
      </c>
      <c r="E11233" t="s">
        <v>32</v>
      </c>
      <c r="F11233">
        <v>3.5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 t="s">
        <v>22875</v>
      </c>
      <c r="N11233" t="s">
        <v>79</v>
      </c>
      <c r="O11233" t="s">
        <v>26</v>
      </c>
      <c r="P11233" t="s">
        <v>27</v>
      </c>
      <c r="Q11233">
        <v>85</v>
      </c>
    </row>
    <row r="11234" spans="1:17" hidden="1" x14ac:dyDescent="0.25">
      <c r="A11234">
        <v>11232</v>
      </c>
      <c r="B11234">
        <v>11233</v>
      </c>
      <c r="C11234" t="s">
        <v>22876</v>
      </c>
      <c r="D11234">
        <v>1995</v>
      </c>
      <c r="F11234">
        <v>6.2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 t="s">
        <v>13652</v>
      </c>
      <c r="N11234" t="s">
        <v>371</v>
      </c>
      <c r="O11234" t="s">
        <v>22877</v>
      </c>
      <c r="P11234" t="s">
        <v>971</v>
      </c>
      <c r="Q11234">
        <v>75</v>
      </c>
    </row>
    <row r="11235" spans="1:17" hidden="1" x14ac:dyDescent="0.25">
      <c r="A11235">
        <v>11233</v>
      </c>
      <c r="B11235">
        <v>11234</v>
      </c>
      <c r="C11235" t="s">
        <v>22878</v>
      </c>
      <c r="D11235">
        <v>2008</v>
      </c>
      <c r="F11235">
        <v>6.7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 t="s">
        <v>22879</v>
      </c>
      <c r="N11235" t="s">
        <v>353</v>
      </c>
      <c r="O11235" t="s">
        <v>530</v>
      </c>
      <c r="P11235" t="s">
        <v>27</v>
      </c>
      <c r="Q11235">
        <v>52</v>
      </c>
    </row>
    <row r="11236" spans="1:17" hidden="1" x14ac:dyDescent="0.25">
      <c r="A11236">
        <v>11234</v>
      </c>
      <c r="B11236">
        <v>11235</v>
      </c>
      <c r="C11236" t="s">
        <v>22880</v>
      </c>
      <c r="D11236">
        <v>2009</v>
      </c>
      <c r="H11236">
        <v>0</v>
      </c>
      <c r="I11236">
        <v>0</v>
      </c>
      <c r="J11236">
        <v>1</v>
      </c>
      <c r="K11236">
        <v>0</v>
      </c>
      <c r="L11236">
        <v>0</v>
      </c>
      <c r="N11236" t="s">
        <v>353</v>
      </c>
    </row>
    <row r="11237" spans="1:17" hidden="1" x14ac:dyDescent="0.25">
      <c r="A11237">
        <v>11235</v>
      </c>
      <c r="B11237">
        <v>11236</v>
      </c>
      <c r="C11237" t="s">
        <v>22881</v>
      </c>
      <c r="D11237">
        <v>1976</v>
      </c>
      <c r="F11237">
        <v>6.4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 t="s">
        <v>16667</v>
      </c>
      <c r="N11237" t="s">
        <v>311</v>
      </c>
      <c r="O11237" t="s">
        <v>16246</v>
      </c>
      <c r="P11237" t="s">
        <v>1050</v>
      </c>
      <c r="Q11237">
        <v>95</v>
      </c>
    </row>
    <row r="11238" spans="1:17" hidden="1" x14ac:dyDescent="0.25">
      <c r="A11238">
        <v>11236</v>
      </c>
      <c r="B11238">
        <v>11237</v>
      </c>
      <c r="C11238" t="s">
        <v>22882</v>
      </c>
      <c r="D11238">
        <v>1977</v>
      </c>
      <c r="F11238">
        <v>4.8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 t="s">
        <v>22883</v>
      </c>
      <c r="N11238" t="s">
        <v>12657</v>
      </c>
      <c r="O11238" t="s">
        <v>5113</v>
      </c>
      <c r="P11238" t="s">
        <v>27</v>
      </c>
      <c r="Q11238">
        <v>93</v>
      </c>
    </row>
    <row r="11239" spans="1:17" hidden="1" x14ac:dyDescent="0.25">
      <c r="A11239">
        <v>11237</v>
      </c>
      <c r="B11239">
        <v>11238</v>
      </c>
      <c r="C11239" t="s">
        <v>22884</v>
      </c>
      <c r="D11239">
        <v>1972</v>
      </c>
      <c r="E11239" t="s">
        <v>32</v>
      </c>
      <c r="F11239">
        <v>4.7</v>
      </c>
      <c r="H11239">
        <v>0</v>
      </c>
      <c r="I11239">
        <v>0</v>
      </c>
      <c r="J11239">
        <v>1</v>
      </c>
      <c r="K11239">
        <v>0</v>
      </c>
      <c r="L11239">
        <v>0</v>
      </c>
      <c r="M11239" t="s">
        <v>18631</v>
      </c>
      <c r="N11239" t="s">
        <v>271</v>
      </c>
      <c r="O11239" t="s">
        <v>26</v>
      </c>
      <c r="P11239" t="s">
        <v>27</v>
      </c>
      <c r="Q11239">
        <v>83</v>
      </c>
    </row>
    <row r="11240" spans="1:17" hidden="1" x14ac:dyDescent="0.25">
      <c r="A11240">
        <v>11238</v>
      </c>
      <c r="B11240">
        <v>11239</v>
      </c>
      <c r="C11240" t="s">
        <v>22885</v>
      </c>
      <c r="D11240">
        <v>2013</v>
      </c>
      <c r="F11240">
        <v>6.9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 t="s">
        <v>15018</v>
      </c>
      <c r="N11240" t="s">
        <v>1827</v>
      </c>
      <c r="O11240" t="s">
        <v>26</v>
      </c>
      <c r="P11240" t="s">
        <v>27</v>
      </c>
      <c r="Q11240">
        <v>98</v>
      </c>
    </row>
    <row r="11241" spans="1:17" hidden="1" x14ac:dyDescent="0.25">
      <c r="A11241">
        <v>11239</v>
      </c>
      <c r="B11241">
        <v>11240</v>
      </c>
      <c r="C11241" t="s">
        <v>22886</v>
      </c>
      <c r="D11241">
        <v>1971</v>
      </c>
      <c r="E11241" t="s">
        <v>32</v>
      </c>
      <c r="F11241">
        <v>5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 t="s">
        <v>22887</v>
      </c>
      <c r="N11241" t="s">
        <v>2140</v>
      </c>
      <c r="O11241" t="s">
        <v>26</v>
      </c>
      <c r="P11241" t="s">
        <v>43</v>
      </c>
      <c r="Q11241">
        <v>93</v>
      </c>
    </row>
    <row r="11242" spans="1:17" hidden="1" x14ac:dyDescent="0.25">
      <c r="A11242">
        <v>11240</v>
      </c>
      <c r="B11242">
        <v>11241</v>
      </c>
      <c r="C11242" t="s">
        <v>22888</v>
      </c>
      <c r="D11242">
        <v>2008</v>
      </c>
      <c r="F11242">
        <v>5.5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 t="s">
        <v>21613</v>
      </c>
      <c r="N11242" t="s">
        <v>111</v>
      </c>
      <c r="O11242" t="s">
        <v>26</v>
      </c>
      <c r="P11242" t="s">
        <v>27</v>
      </c>
      <c r="Q11242">
        <v>92</v>
      </c>
    </row>
    <row r="11243" spans="1:17" hidden="1" x14ac:dyDescent="0.25">
      <c r="A11243">
        <v>11241</v>
      </c>
      <c r="B11243">
        <v>11242</v>
      </c>
      <c r="C11243" t="s">
        <v>22889</v>
      </c>
      <c r="D11243">
        <v>1970</v>
      </c>
      <c r="F11243">
        <v>6.7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 t="s">
        <v>2989</v>
      </c>
      <c r="N11243" t="s">
        <v>321</v>
      </c>
      <c r="O11243" t="s">
        <v>2220</v>
      </c>
      <c r="P11243" t="s">
        <v>1050</v>
      </c>
      <c r="Q11243">
        <v>103</v>
      </c>
    </row>
    <row r="11244" spans="1:17" hidden="1" x14ac:dyDescent="0.25">
      <c r="A11244">
        <v>11242</v>
      </c>
      <c r="B11244">
        <v>11243</v>
      </c>
      <c r="C11244" t="s">
        <v>22890</v>
      </c>
      <c r="D11244">
        <v>1946</v>
      </c>
      <c r="E11244" t="s">
        <v>213</v>
      </c>
      <c r="F11244">
        <v>6</v>
      </c>
      <c r="H11244">
        <v>0</v>
      </c>
      <c r="I11244">
        <v>0</v>
      </c>
      <c r="J11244">
        <v>1</v>
      </c>
      <c r="K11244">
        <v>0</v>
      </c>
      <c r="L11244">
        <v>0</v>
      </c>
      <c r="N11244" t="s">
        <v>3683</v>
      </c>
      <c r="O11244" t="s">
        <v>80</v>
      </c>
      <c r="P11244" t="s">
        <v>27</v>
      </c>
      <c r="Q11244">
        <v>50</v>
      </c>
    </row>
    <row r="11245" spans="1:17" x14ac:dyDescent="0.25">
      <c r="A11245">
        <v>11243</v>
      </c>
      <c r="B11245">
        <v>11244</v>
      </c>
      <c r="C11245" t="s">
        <v>22891</v>
      </c>
      <c r="D11245">
        <v>2014</v>
      </c>
      <c r="F11245">
        <v>4.2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 t="s">
        <v>22892</v>
      </c>
      <c r="N11245" t="s">
        <v>321</v>
      </c>
      <c r="O11245" t="s">
        <v>66</v>
      </c>
      <c r="P11245" t="s">
        <v>1534</v>
      </c>
      <c r="Q11245">
        <v>126</v>
      </c>
    </row>
    <row r="11246" spans="1:17" hidden="1" x14ac:dyDescent="0.25">
      <c r="A11246">
        <v>11244</v>
      </c>
      <c r="B11246">
        <v>11245</v>
      </c>
      <c r="C11246" t="s">
        <v>22893</v>
      </c>
      <c r="D11246">
        <v>2013</v>
      </c>
      <c r="F11246">
        <v>4.7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 t="s">
        <v>22894</v>
      </c>
      <c r="N11246" t="s">
        <v>497</v>
      </c>
      <c r="O11246" t="s">
        <v>530</v>
      </c>
      <c r="P11246" t="s">
        <v>27</v>
      </c>
      <c r="Q11246">
        <v>70</v>
      </c>
    </row>
    <row r="11247" spans="1:17" x14ac:dyDescent="0.25">
      <c r="A11247">
        <v>11245</v>
      </c>
      <c r="B11247">
        <v>11246</v>
      </c>
      <c r="C11247" t="s">
        <v>22895</v>
      </c>
      <c r="D11247">
        <v>2016</v>
      </c>
      <c r="E11247" t="s">
        <v>213</v>
      </c>
      <c r="F11247">
        <v>6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 t="s">
        <v>22896</v>
      </c>
      <c r="N11247" t="s">
        <v>4696</v>
      </c>
      <c r="O11247" t="s">
        <v>740</v>
      </c>
      <c r="P11247" t="s">
        <v>27</v>
      </c>
      <c r="Q11247">
        <v>58</v>
      </c>
    </row>
    <row r="11248" spans="1:17" hidden="1" x14ac:dyDescent="0.25">
      <c r="A11248">
        <v>11246</v>
      </c>
      <c r="B11248">
        <v>11247</v>
      </c>
      <c r="C11248" t="s">
        <v>22897</v>
      </c>
      <c r="D11248">
        <v>1986</v>
      </c>
      <c r="F11248">
        <v>6.1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 t="s">
        <v>22898</v>
      </c>
      <c r="N11248" t="s">
        <v>164</v>
      </c>
      <c r="O11248" t="s">
        <v>66</v>
      </c>
      <c r="P11248" t="s">
        <v>149</v>
      </c>
      <c r="Q11248">
        <v>164</v>
      </c>
    </row>
    <row r="11249" spans="1:17" hidden="1" x14ac:dyDescent="0.25">
      <c r="A11249">
        <v>11247</v>
      </c>
      <c r="B11249">
        <v>11248</v>
      </c>
      <c r="C11249" t="s">
        <v>22899</v>
      </c>
      <c r="D11249">
        <v>2013</v>
      </c>
      <c r="F11249">
        <v>6.2</v>
      </c>
      <c r="G11249" s="1">
        <v>0.17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 t="s">
        <v>4078</v>
      </c>
      <c r="N11249" t="s">
        <v>1827</v>
      </c>
      <c r="O11249" t="s">
        <v>26</v>
      </c>
      <c r="P11249" t="s">
        <v>27</v>
      </c>
      <c r="Q11249">
        <v>42</v>
      </c>
    </row>
    <row r="11250" spans="1:17" hidden="1" x14ac:dyDescent="0.25">
      <c r="A11250">
        <v>11248</v>
      </c>
      <c r="B11250">
        <v>11249</v>
      </c>
      <c r="C11250" t="s">
        <v>22900</v>
      </c>
      <c r="D11250">
        <v>1988</v>
      </c>
      <c r="E11250" t="s">
        <v>23</v>
      </c>
      <c r="F11250">
        <v>4.4000000000000004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 t="s">
        <v>19018</v>
      </c>
      <c r="N11250" t="s">
        <v>246</v>
      </c>
      <c r="O11250" t="s">
        <v>783</v>
      </c>
      <c r="P11250" t="s">
        <v>27</v>
      </c>
      <c r="Q11250">
        <v>96</v>
      </c>
    </row>
    <row r="11251" spans="1:17" hidden="1" x14ac:dyDescent="0.25">
      <c r="A11251">
        <v>11249</v>
      </c>
      <c r="B11251">
        <v>11250</v>
      </c>
      <c r="C11251" t="s">
        <v>22901</v>
      </c>
      <c r="D11251">
        <v>2011</v>
      </c>
      <c r="F11251">
        <v>7.3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 t="s">
        <v>22902</v>
      </c>
      <c r="N11251" t="s">
        <v>353</v>
      </c>
      <c r="O11251" t="s">
        <v>740</v>
      </c>
      <c r="P11251" t="s">
        <v>27</v>
      </c>
      <c r="Q11251">
        <v>93</v>
      </c>
    </row>
    <row r="11252" spans="1:17" hidden="1" x14ac:dyDescent="0.25">
      <c r="A11252">
        <v>11250</v>
      </c>
      <c r="B11252">
        <v>11251</v>
      </c>
      <c r="C11252" t="s">
        <v>22903</v>
      </c>
      <c r="D11252">
        <v>1984</v>
      </c>
      <c r="F11252">
        <v>7.3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 t="s">
        <v>5929</v>
      </c>
      <c r="N11252" t="s">
        <v>1033</v>
      </c>
      <c r="O11252" t="s">
        <v>2469</v>
      </c>
      <c r="P11252" t="s">
        <v>3210</v>
      </c>
      <c r="Q11252">
        <v>118</v>
      </c>
    </row>
    <row r="11253" spans="1:17" x14ac:dyDescent="0.25">
      <c r="A11253">
        <v>11251</v>
      </c>
      <c r="B11253">
        <v>11252</v>
      </c>
      <c r="C11253" t="s">
        <v>22904</v>
      </c>
      <c r="D11253">
        <v>2018</v>
      </c>
      <c r="F11253">
        <v>5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 t="s">
        <v>22905</v>
      </c>
      <c r="N11253" t="s">
        <v>289</v>
      </c>
      <c r="O11253" t="s">
        <v>1049</v>
      </c>
      <c r="P11253" t="s">
        <v>1050</v>
      </c>
      <c r="Q11253">
        <v>94</v>
      </c>
    </row>
    <row r="11254" spans="1:17" hidden="1" x14ac:dyDescent="0.25">
      <c r="A11254">
        <v>11252</v>
      </c>
      <c r="B11254">
        <v>11253</v>
      </c>
      <c r="C11254" t="s">
        <v>22906</v>
      </c>
      <c r="D11254">
        <v>2001</v>
      </c>
      <c r="E11254" t="s">
        <v>17</v>
      </c>
      <c r="F11254">
        <v>5.0999999999999996</v>
      </c>
      <c r="H11254">
        <v>0</v>
      </c>
      <c r="I11254">
        <v>0</v>
      </c>
      <c r="J11254">
        <v>1</v>
      </c>
      <c r="K11254">
        <v>0</v>
      </c>
      <c r="L11254">
        <v>0</v>
      </c>
      <c r="M11254" t="s">
        <v>22907</v>
      </c>
      <c r="N11254" t="s">
        <v>22908</v>
      </c>
      <c r="O11254" t="s">
        <v>226</v>
      </c>
      <c r="P11254" t="s">
        <v>354</v>
      </c>
    </row>
    <row r="11255" spans="1:17" hidden="1" x14ac:dyDescent="0.25">
      <c r="A11255">
        <v>11253</v>
      </c>
      <c r="B11255">
        <v>11254</v>
      </c>
      <c r="C11255" t="s">
        <v>22909</v>
      </c>
      <c r="D11255">
        <v>2012</v>
      </c>
      <c r="F11255">
        <v>4.5999999999999996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 t="s">
        <v>22910</v>
      </c>
      <c r="N11255" t="s">
        <v>271</v>
      </c>
      <c r="O11255" t="s">
        <v>80</v>
      </c>
      <c r="P11255" t="s">
        <v>27</v>
      </c>
      <c r="Q11255">
        <v>90</v>
      </c>
    </row>
    <row r="11256" spans="1:17" x14ac:dyDescent="0.25">
      <c r="A11256">
        <v>11254</v>
      </c>
      <c r="B11256">
        <v>11255</v>
      </c>
      <c r="C11256" t="s">
        <v>22911</v>
      </c>
      <c r="D11256">
        <v>2019</v>
      </c>
      <c r="F11256">
        <v>6.5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 t="s">
        <v>22912</v>
      </c>
      <c r="N11256" t="s">
        <v>2764</v>
      </c>
      <c r="O11256" t="s">
        <v>26</v>
      </c>
      <c r="P11256" t="s">
        <v>27</v>
      </c>
      <c r="Q11256">
        <v>97</v>
      </c>
    </row>
    <row r="11257" spans="1:17" hidden="1" x14ac:dyDescent="0.25">
      <c r="A11257">
        <v>11255</v>
      </c>
      <c r="B11257">
        <v>11256</v>
      </c>
      <c r="C11257" t="s">
        <v>22913</v>
      </c>
      <c r="D11257">
        <v>1976</v>
      </c>
      <c r="F11257">
        <v>6.8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 t="s">
        <v>22914</v>
      </c>
      <c r="N11257" t="s">
        <v>321</v>
      </c>
      <c r="O11257" t="s">
        <v>1072</v>
      </c>
      <c r="P11257" t="s">
        <v>1050</v>
      </c>
      <c r="Q11257">
        <v>90</v>
      </c>
    </row>
    <row r="11258" spans="1:17" hidden="1" x14ac:dyDescent="0.25">
      <c r="A11258">
        <v>11256</v>
      </c>
      <c r="B11258">
        <v>11257</v>
      </c>
      <c r="C11258" t="s">
        <v>22915</v>
      </c>
      <c r="D11258">
        <v>1996</v>
      </c>
      <c r="E11258" t="s">
        <v>17</v>
      </c>
      <c r="F11258">
        <v>4.7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 t="s">
        <v>12622</v>
      </c>
      <c r="N11258" t="s">
        <v>2764</v>
      </c>
      <c r="O11258" t="s">
        <v>26</v>
      </c>
      <c r="P11258" t="s">
        <v>27</v>
      </c>
      <c r="Q11258">
        <v>84</v>
      </c>
    </row>
    <row r="11259" spans="1:17" hidden="1" x14ac:dyDescent="0.25">
      <c r="A11259">
        <v>11257</v>
      </c>
      <c r="B11259">
        <v>11258</v>
      </c>
      <c r="C11259" t="s">
        <v>22916</v>
      </c>
      <c r="D11259">
        <v>2015</v>
      </c>
      <c r="F11259">
        <v>6.8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 t="s">
        <v>22917</v>
      </c>
      <c r="N11259" t="s">
        <v>10160</v>
      </c>
      <c r="O11259" t="s">
        <v>838</v>
      </c>
      <c r="P11259" t="s">
        <v>27</v>
      </c>
      <c r="Q11259">
        <v>113</v>
      </c>
    </row>
    <row r="11260" spans="1:17" hidden="1" x14ac:dyDescent="0.25">
      <c r="A11260">
        <v>11258</v>
      </c>
      <c r="B11260">
        <v>11259</v>
      </c>
      <c r="C11260" t="s">
        <v>22918</v>
      </c>
      <c r="D11260">
        <v>2002</v>
      </c>
      <c r="F11260">
        <v>4.4000000000000004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 t="s">
        <v>21613</v>
      </c>
      <c r="N11260" t="s">
        <v>100</v>
      </c>
      <c r="O11260" t="s">
        <v>26</v>
      </c>
      <c r="P11260" t="s">
        <v>27</v>
      </c>
      <c r="Q11260">
        <v>107</v>
      </c>
    </row>
    <row r="11261" spans="1:17" hidden="1" x14ac:dyDescent="0.25">
      <c r="A11261">
        <v>11259</v>
      </c>
      <c r="B11261">
        <v>11260</v>
      </c>
      <c r="C11261" t="s">
        <v>22919</v>
      </c>
      <c r="D11261">
        <v>2011</v>
      </c>
      <c r="F11261">
        <v>6.5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 t="s">
        <v>22920</v>
      </c>
      <c r="N11261" t="s">
        <v>246</v>
      </c>
      <c r="O11261" t="s">
        <v>26</v>
      </c>
      <c r="P11261" t="s">
        <v>27</v>
      </c>
      <c r="Q11261">
        <v>82</v>
      </c>
    </row>
    <row r="11262" spans="1:17" hidden="1" x14ac:dyDescent="0.25">
      <c r="A11262">
        <v>11260</v>
      </c>
      <c r="B11262">
        <v>11261</v>
      </c>
      <c r="C11262" t="s">
        <v>22921</v>
      </c>
      <c r="D11262">
        <v>1984</v>
      </c>
      <c r="F11262">
        <v>6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 t="s">
        <v>22922</v>
      </c>
      <c r="N11262" t="s">
        <v>111</v>
      </c>
      <c r="O11262" t="s">
        <v>26</v>
      </c>
      <c r="P11262" t="s">
        <v>27</v>
      </c>
      <c r="Q11262">
        <v>87</v>
      </c>
    </row>
    <row r="11263" spans="1:17" hidden="1" x14ac:dyDescent="0.25">
      <c r="A11263">
        <v>11261</v>
      </c>
      <c r="B11263">
        <v>11262</v>
      </c>
      <c r="C11263" t="s">
        <v>22923</v>
      </c>
      <c r="D11263">
        <v>1977</v>
      </c>
      <c r="F11263">
        <v>6.3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 t="s">
        <v>22924</v>
      </c>
      <c r="N11263" t="s">
        <v>2764</v>
      </c>
      <c r="O11263" t="s">
        <v>2220</v>
      </c>
      <c r="P11263" t="s">
        <v>3253</v>
      </c>
      <c r="Q11263">
        <v>95</v>
      </c>
    </row>
    <row r="11264" spans="1:17" hidden="1" x14ac:dyDescent="0.25">
      <c r="A11264">
        <v>11262</v>
      </c>
      <c r="B11264">
        <v>11263</v>
      </c>
      <c r="C11264" t="s">
        <v>22925</v>
      </c>
      <c r="D11264">
        <v>1989</v>
      </c>
      <c r="E11264" t="s">
        <v>23</v>
      </c>
      <c r="F11264">
        <v>5.5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 t="s">
        <v>8624</v>
      </c>
      <c r="N11264" t="s">
        <v>598</v>
      </c>
      <c r="O11264" t="s">
        <v>26</v>
      </c>
      <c r="P11264" t="s">
        <v>27</v>
      </c>
      <c r="Q11264">
        <v>103</v>
      </c>
    </row>
    <row r="11265" spans="1:17" x14ac:dyDescent="0.25">
      <c r="A11265">
        <v>11263</v>
      </c>
      <c r="B11265">
        <v>11264</v>
      </c>
      <c r="C11265" t="s">
        <v>22926</v>
      </c>
      <c r="D11265">
        <v>2016</v>
      </c>
      <c r="E11265" t="s">
        <v>32</v>
      </c>
      <c r="F11265">
        <v>7.8</v>
      </c>
      <c r="H11265">
        <v>0</v>
      </c>
      <c r="I11265">
        <v>0</v>
      </c>
      <c r="J11265">
        <v>1</v>
      </c>
      <c r="K11265">
        <v>0</v>
      </c>
      <c r="L11265">
        <v>0</v>
      </c>
      <c r="M11265" t="s">
        <v>22121</v>
      </c>
      <c r="N11265" t="s">
        <v>353</v>
      </c>
      <c r="O11265" t="s">
        <v>26</v>
      </c>
      <c r="P11265" t="s">
        <v>27</v>
      </c>
      <c r="Q11265">
        <v>52</v>
      </c>
    </row>
    <row r="11266" spans="1:17" x14ac:dyDescent="0.25">
      <c r="A11266">
        <v>11264</v>
      </c>
      <c r="B11266">
        <v>11265</v>
      </c>
      <c r="C11266" t="s">
        <v>22927</v>
      </c>
      <c r="D11266">
        <v>2014</v>
      </c>
      <c r="E11266" t="s">
        <v>23</v>
      </c>
      <c r="F11266">
        <v>5.6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 t="s">
        <v>22928</v>
      </c>
      <c r="N11266" t="s">
        <v>598</v>
      </c>
      <c r="O11266" t="s">
        <v>26</v>
      </c>
      <c r="P11266" t="s">
        <v>27</v>
      </c>
      <c r="Q11266">
        <v>90</v>
      </c>
    </row>
    <row r="11267" spans="1:17" hidden="1" x14ac:dyDescent="0.25">
      <c r="A11267">
        <v>11265</v>
      </c>
      <c r="B11267">
        <v>11266</v>
      </c>
      <c r="C11267" t="s">
        <v>22929</v>
      </c>
      <c r="D11267">
        <v>1988</v>
      </c>
      <c r="F11267">
        <v>5.5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 t="s">
        <v>22930</v>
      </c>
      <c r="N11267" t="s">
        <v>3305</v>
      </c>
      <c r="O11267" t="s">
        <v>26</v>
      </c>
      <c r="P11267" t="s">
        <v>27</v>
      </c>
      <c r="Q11267">
        <v>96</v>
      </c>
    </row>
    <row r="11268" spans="1:17" hidden="1" x14ac:dyDescent="0.25">
      <c r="A11268">
        <v>11266</v>
      </c>
      <c r="B11268">
        <v>11267</v>
      </c>
      <c r="C11268" t="s">
        <v>22931</v>
      </c>
      <c r="D11268">
        <v>2012</v>
      </c>
      <c r="F11268">
        <v>6.4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 t="s">
        <v>22932</v>
      </c>
      <c r="N11268" t="s">
        <v>585</v>
      </c>
      <c r="O11268" t="s">
        <v>26</v>
      </c>
      <c r="P11268" t="s">
        <v>27</v>
      </c>
      <c r="Q11268">
        <v>105</v>
      </c>
    </row>
    <row r="11269" spans="1:17" hidden="1" x14ac:dyDescent="0.25">
      <c r="A11269">
        <v>11267</v>
      </c>
      <c r="B11269">
        <v>11268</v>
      </c>
      <c r="C11269" t="s">
        <v>22933</v>
      </c>
      <c r="D11269">
        <v>1941</v>
      </c>
      <c r="F11269">
        <v>6.6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 t="s">
        <v>20575</v>
      </c>
      <c r="N11269" t="s">
        <v>20671</v>
      </c>
      <c r="O11269" t="s">
        <v>26</v>
      </c>
      <c r="P11269" t="s">
        <v>27</v>
      </c>
      <c r="Q11269">
        <v>62</v>
      </c>
    </row>
    <row r="11270" spans="1:17" x14ac:dyDescent="0.25">
      <c r="A11270">
        <v>11268</v>
      </c>
      <c r="B11270">
        <v>11269</v>
      </c>
      <c r="C11270" t="s">
        <v>22934</v>
      </c>
      <c r="D11270">
        <v>2018</v>
      </c>
      <c r="F11270">
        <v>6.7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 t="s">
        <v>22935</v>
      </c>
      <c r="N11270" t="s">
        <v>4461</v>
      </c>
      <c r="O11270" t="s">
        <v>26</v>
      </c>
      <c r="P11270" t="s">
        <v>27</v>
      </c>
      <c r="Q11270">
        <v>89</v>
      </c>
    </row>
    <row r="11271" spans="1:17" hidden="1" x14ac:dyDescent="0.25">
      <c r="A11271">
        <v>11269</v>
      </c>
      <c r="B11271">
        <v>11270</v>
      </c>
      <c r="C11271" t="s">
        <v>22936</v>
      </c>
      <c r="D11271">
        <v>2011</v>
      </c>
      <c r="E11271" t="s">
        <v>32</v>
      </c>
      <c r="F11271">
        <v>2.2999999999999998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 t="s">
        <v>22937</v>
      </c>
      <c r="N11271" t="s">
        <v>9571</v>
      </c>
      <c r="O11271" t="s">
        <v>26</v>
      </c>
      <c r="P11271" t="s">
        <v>27</v>
      </c>
      <c r="Q11271">
        <v>91</v>
      </c>
    </row>
    <row r="11272" spans="1:17" hidden="1" x14ac:dyDescent="0.25">
      <c r="A11272">
        <v>11270</v>
      </c>
      <c r="B11272">
        <v>11271</v>
      </c>
      <c r="C11272" t="s">
        <v>22938</v>
      </c>
      <c r="D11272">
        <v>1976</v>
      </c>
      <c r="E11272" t="s">
        <v>23</v>
      </c>
      <c r="F11272">
        <v>6.4</v>
      </c>
      <c r="H11272">
        <v>0</v>
      </c>
      <c r="I11272">
        <v>0</v>
      </c>
      <c r="J11272">
        <v>1</v>
      </c>
      <c r="K11272">
        <v>0</v>
      </c>
      <c r="L11272">
        <v>0</v>
      </c>
      <c r="M11272" t="s">
        <v>1477</v>
      </c>
      <c r="N11272" t="s">
        <v>104</v>
      </c>
      <c r="O11272" t="s">
        <v>530</v>
      </c>
      <c r="P11272" t="s">
        <v>1030</v>
      </c>
      <c r="Q11272">
        <v>112</v>
      </c>
    </row>
    <row r="11273" spans="1:17" x14ac:dyDescent="0.25">
      <c r="A11273">
        <v>11271</v>
      </c>
      <c r="B11273">
        <v>11272</v>
      </c>
      <c r="C11273" t="s">
        <v>22939</v>
      </c>
      <c r="D11273">
        <v>2014</v>
      </c>
      <c r="E11273" t="s">
        <v>23</v>
      </c>
      <c r="F11273">
        <v>4.9000000000000004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 t="s">
        <v>22940</v>
      </c>
      <c r="N11273" t="s">
        <v>271</v>
      </c>
      <c r="O11273" t="s">
        <v>26</v>
      </c>
      <c r="P11273" t="s">
        <v>27</v>
      </c>
      <c r="Q11273">
        <v>81</v>
      </c>
    </row>
    <row r="11274" spans="1:17" hidden="1" x14ac:dyDescent="0.25">
      <c r="A11274">
        <v>11272</v>
      </c>
      <c r="B11274">
        <v>11273</v>
      </c>
      <c r="C11274" t="s">
        <v>22941</v>
      </c>
      <c r="D11274">
        <v>2000</v>
      </c>
      <c r="F11274">
        <v>7.2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 t="s">
        <v>22942</v>
      </c>
      <c r="N11274" t="s">
        <v>5881</v>
      </c>
      <c r="O11274" t="s">
        <v>26</v>
      </c>
      <c r="P11274" t="s">
        <v>27</v>
      </c>
      <c r="Q11274">
        <v>30</v>
      </c>
    </row>
    <row r="11275" spans="1:17" hidden="1" x14ac:dyDescent="0.25">
      <c r="A11275">
        <v>11273</v>
      </c>
      <c r="B11275">
        <v>11274</v>
      </c>
      <c r="C11275" t="s">
        <v>22943</v>
      </c>
      <c r="D11275">
        <v>2008</v>
      </c>
      <c r="E11275" t="s">
        <v>17</v>
      </c>
      <c r="F11275">
        <v>5.3</v>
      </c>
      <c r="G11275" s="1">
        <v>0.25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 t="s">
        <v>22944</v>
      </c>
      <c r="N11275" t="s">
        <v>114</v>
      </c>
      <c r="O11275" t="s">
        <v>26</v>
      </c>
      <c r="P11275" t="s">
        <v>27</v>
      </c>
      <c r="Q11275">
        <v>98</v>
      </c>
    </row>
    <row r="11276" spans="1:17" hidden="1" x14ac:dyDescent="0.25">
      <c r="A11276">
        <v>11274</v>
      </c>
      <c r="B11276">
        <v>11275</v>
      </c>
      <c r="C11276" t="s">
        <v>22945</v>
      </c>
      <c r="D11276">
        <v>2013</v>
      </c>
      <c r="E11276" t="s">
        <v>23</v>
      </c>
      <c r="F11276">
        <v>4.2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 t="s">
        <v>22946</v>
      </c>
      <c r="N11276" t="s">
        <v>955</v>
      </c>
      <c r="O11276" t="s">
        <v>26</v>
      </c>
      <c r="P11276" t="s">
        <v>27</v>
      </c>
      <c r="Q11276">
        <v>92</v>
      </c>
    </row>
    <row r="11277" spans="1:17" hidden="1" x14ac:dyDescent="0.25">
      <c r="A11277">
        <v>11275</v>
      </c>
      <c r="B11277">
        <v>11276</v>
      </c>
      <c r="C11277" t="s">
        <v>22947</v>
      </c>
      <c r="D11277">
        <v>1972</v>
      </c>
      <c r="F11277">
        <v>7.1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 t="s">
        <v>5589</v>
      </c>
      <c r="N11277" t="s">
        <v>100</v>
      </c>
      <c r="O11277" t="s">
        <v>66</v>
      </c>
      <c r="P11277" t="s">
        <v>149</v>
      </c>
      <c r="Q11277">
        <v>125</v>
      </c>
    </row>
    <row r="11278" spans="1:17" hidden="1" x14ac:dyDescent="0.25">
      <c r="A11278">
        <v>11276</v>
      </c>
      <c r="B11278">
        <v>11277</v>
      </c>
      <c r="C11278" t="s">
        <v>22948</v>
      </c>
      <c r="D11278">
        <v>1977</v>
      </c>
      <c r="F11278">
        <v>5.6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 t="s">
        <v>22949</v>
      </c>
      <c r="N11278" t="s">
        <v>271</v>
      </c>
      <c r="O11278" t="s">
        <v>26</v>
      </c>
      <c r="P11278" t="s">
        <v>27</v>
      </c>
      <c r="Q11278">
        <v>86</v>
      </c>
    </row>
    <row r="11279" spans="1:17" hidden="1" x14ac:dyDescent="0.25">
      <c r="A11279">
        <v>11277</v>
      </c>
      <c r="B11279">
        <v>11278</v>
      </c>
      <c r="C11279" t="s">
        <v>22950</v>
      </c>
      <c r="D11279">
        <v>1995</v>
      </c>
      <c r="F11279">
        <v>6.3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 t="s">
        <v>22951</v>
      </c>
      <c r="N11279" t="s">
        <v>4696</v>
      </c>
      <c r="O11279" t="s">
        <v>26</v>
      </c>
      <c r="P11279" t="s">
        <v>27</v>
      </c>
      <c r="Q11279">
        <v>47</v>
      </c>
    </row>
    <row r="11280" spans="1:17" hidden="1" x14ac:dyDescent="0.25">
      <c r="A11280">
        <v>11278</v>
      </c>
      <c r="B11280">
        <v>11279</v>
      </c>
      <c r="C11280" t="s">
        <v>22952</v>
      </c>
      <c r="D11280">
        <v>2015</v>
      </c>
      <c r="E11280" t="s">
        <v>23</v>
      </c>
      <c r="F11280">
        <v>4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 t="s">
        <v>22953</v>
      </c>
      <c r="N11280" t="s">
        <v>791</v>
      </c>
      <c r="O11280" t="s">
        <v>26</v>
      </c>
      <c r="P11280" t="s">
        <v>43</v>
      </c>
      <c r="Q11280">
        <v>89</v>
      </c>
    </row>
    <row r="11281" spans="1:17" x14ac:dyDescent="0.25">
      <c r="A11281">
        <v>11279</v>
      </c>
      <c r="B11281">
        <v>11280</v>
      </c>
      <c r="C11281" t="s">
        <v>22954</v>
      </c>
      <c r="D11281">
        <v>2015</v>
      </c>
      <c r="F11281">
        <v>3.9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 t="s">
        <v>22955</v>
      </c>
      <c r="N11281" t="s">
        <v>271</v>
      </c>
      <c r="O11281" t="s">
        <v>26</v>
      </c>
      <c r="P11281" t="s">
        <v>27</v>
      </c>
      <c r="Q11281">
        <v>84</v>
      </c>
    </row>
    <row r="11282" spans="1:17" hidden="1" x14ac:dyDescent="0.25">
      <c r="A11282">
        <v>11280</v>
      </c>
      <c r="B11282">
        <v>11281</v>
      </c>
      <c r="C11282" t="s">
        <v>22956</v>
      </c>
      <c r="D11282">
        <v>1950</v>
      </c>
      <c r="F11282">
        <v>6.2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 t="s">
        <v>14459</v>
      </c>
      <c r="N11282" t="s">
        <v>22957</v>
      </c>
      <c r="O11282" t="s">
        <v>80</v>
      </c>
      <c r="P11282" t="s">
        <v>27</v>
      </c>
      <c r="Q11282">
        <v>87</v>
      </c>
    </row>
    <row r="11283" spans="1:17" hidden="1" x14ac:dyDescent="0.25">
      <c r="A11283">
        <v>11281</v>
      </c>
      <c r="B11283">
        <v>11282</v>
      </c>
      <c r="C11283" t="s">
        <v>22958</v>
      </c>
      <c r="D11283">
        <v>2012</v>
      </c>
      <c r="E11283" t="s">
        <v>17</v>
      </c>
      <c r="F11283">
        <v>5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 t="s">
        <v>22959</v>
      </c>
      <c r="N11283" t="s">
        <v>289</v>
      </c>
      <c r="O11283" t="s">
        <v>26</v>
      </c>
      <c r="P11283" t="s">
        <v>27</v>
      </c>
      <c r="Q11283">
        <v>83</v>
      </c>
    </row>
    <row r="11284" spans="1:17" hidden="1" x14ac:dyDescent="0.25">
      <c r="A11284">
        <v>11282</v>
      </c>
      <c r="B11284">
        <v>11283</v>
      </c>
      <c r="C11284" t="s">
        <v>22960</v>
      </c>
      <c r="D11284">
        <v>2010</v>
      </c>
      <c r="F11284">
        <v>5.7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 t="s">
        <v>18994</v>
      </c>
      <c r="N11284" t="s">
        <v>20689</v>
      </c>
      <c r="O11284" t="s">
        <v>26</v>
      </c>
      <c r="P11284" t="s">
        <v>27</v>
      </c>
      <c r="Q11284">
        <v>93</v>
      </c>
    </row>
    <row r="11285" spans="1:17" hidden="1" x14ac:dyDescent="0.25">
      <c r="A11285">
        <v>11283</v>
      </c>
      <c r="B11285">
        <v>11284</v>
      </c>
      <c r="C11285" t="s">
        <v>22961</v>
      </c>
      <c r="D11285">
        <v>1996</v>
      </c>
      <c r="F11285">
        <v>6.8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 t="s">
        <v>20147</v>
      </c>
      <c r="N11285" t="s">
        <v>3167</v>
      </c>
      <c r="O11285" t="s">
        <v>26</v>
      </c>
      <c r="P11285" t="s">
        <v>27</v>
      </c>
      <c r="Q11285">
        <v>48</v>
      </c>
    </row>
    <row r="11286" spans="1:17" x14ac:dyDescent="0.25">
      <c r="A11286">
        <v>11284</v>
      </c>
      <c r="B11286">
        <v>11285</v>
      </c>
      <c r="C11286" t="s">
        <v>22962</v>
      </c>
      <c r="D11286">
        <v>2017</v>
      </c>
      <c r="F11286">
        <v>6.7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 t="s">
        <v>22963</v>
      </c>
      <c r="N11286" t="s">
        <v>302</v>
      </c>
      <c r="O11286" t="s">
        <v>26</v>
      </c>
      <c r="P11286" t="s">
        <v>27</v>
      </c>
      <c r="Q11286">
        <v>94</v>
      </c>
    </row>
    <row r="11287" spans="1:17" hidden="1" x14ac:dyDescent="0.25">
      <c r="A11287">
        <v>11285</v>
      </c>
      <c r="B11287">
        <v>11286</v>
      </c>
      <c r="C11287" t="s">
        <v>22964</v>
      </c>
      <c r="D11287">
        <v>2012</v>
      </c>
      <c r="E11287" t="s">
        <v>32</v>
      </c>
      <c r="F11287">
        <v>5.8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 t="s">
        <v>22965</v>
      </c>
      <c r="N11287" t="s">
        <v>104</v>
      </c>
      <c r="O11287" t="s">
        <v>26</v>
      </c>
      <c r="P11287" t="s">
        <v>27</v>
      </c>
      <c r="Q11287">
        <v>97</v>
      </c>
    </row>
    <row r="11288" spans="1:17" hidden="1" x14ac:dyDescent="0.25">
      <c r="A11288">
        <v>11286</v>
      </c>
      <c r="B11288">
        <v>11287</v>
      </c>
      <c r="C11288" t="s">
        <v>22966</v>
      </c>
      <c r="D11288">
        <v>1996</v>
      </c>
      <c r="E11288" t="s">
        <v>23</v>
      </c>
      <c r="F11288">
        <v>4.9000000000000004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 t="s">
        <v>22967</v>
      </c>
      <c r="N11288" t="s">
        <v>4072</v>
      </c>
      <c r="O11288" t="s">
        <v>26</v>
      </c>
      <c r="P11288" t="s">
        <v>27</v>
      </c>
      <c r="Q11288">
        <v>84</v>
      </c>
    </row>
    <row r="11289" spans="1:17" hidden="1" x14ac:dyDescent="0.25">
      <c r="A11289">
        <v>11287</v>
      </c>
      <c r="B11289">
        <v>11288</v>
      </c>
      <c r="C11289" t="s">
        <v>22968</v>
      </c>
      <c r="D11289">
        <v>2003</v>
      </c>
      <c r="E11289" t="s">
        <v>213</v>
      </c>
      <c r="F11289">
        <v>4.7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 t="s">
        <v>22969</v>
      </c>
      <c r="N11289" t="s">
        <v>1827</v>
      </c>
      <c r="O11289" t="s">
        <v>26</v>
      </c>
      <c r="P11289" t="s">
        <v>27</v>
      </c>
      <c r="Q11289">
        <v>88</v>
      </c>
    </row>
    <row r="11290" spans="1:17" hidden="1" x14ac:dyDescent="0.25">
      <c r="A11290">
        <v>11288</v>
      </c>
      <c r="B11290">
        <v>11289</v>
      </c>
      <c r="C11290" t="s">
        <v>22970</v>
      </c>
      <c r="D11290">
        <v>1961</v>
      </c>
      <c r="F11290">
        <v>6.2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 t="s">
        <v>20313</v>
      </c>
      <c r="N11290" t="s">
        <v>246</v>
      </c>
      <c r="O11290" t="s">
        <v>26</v>
      </c>
      <c r="P11290" t="s">
        <v>27</v>
      </c>
      <c r="Q11290">
        <v>65</v>
      </c>
    </row>
    <row r="11291" spans="1:17" x14ac:dyDescent="0.25">
      <c r="A11291">
        <v>11289</v>
      </c>
      <c r="B11291">
        <v>11290</v>
      </c>
      <c r="C11291" t="s">
        <v>22971</v>
      </c>
      <c r="D11291">
        <v>2015</v>
      </c>
      <c r="F11291">
        <v>5.6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 t="s">
        <v>22972</v>
      </c>
      <c r="N11291" t="s">
        <v>598</v>
      </c>
      <c r="O11291" t="s">
        <v>66</v>
      </c>
      <c r="P11291" t="s">
        <v>1534</v>
      </c>
      <c r="Q11291">
        <v>157</v>
      </c>
    </row>
    <row r="11292" spans="1:17" x14ac:dyDescent="0.25">
      <c r="A11292">
        <v>11290</v>
      </c>
      <c r="B11292">
        <v>11291</v>
      </c>
      <c r="C11292" t="s">
        <v>22973</v>
      </c>
      <c r="D11292">
        <v>2017</v>
      </c>
      <c r="E11292" t="s">
        <v>32</v>
      </c>
      <c r="F11292">
        <v>5.6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 t="s">
        <v>9654</v>
      </c>
      <c r="N11292" t="s">
        <v>1843</v>
      </c>
      <c r="O11292" t="s">
        <v>26</v>
      </c>
      <c r="P11292" t="s">
        <v>27</v>
      </c>
      <c r="Q11292">
        <v>88</v>
      </c>
    </row>
    <row r="11293" spans="1:17" hidden="1" x14ac:dyDescent="0.25">
      <c r="A11293">
        <v>11291</v>
      </c>
      <c r="B11293">
        <v>11292</v>
      </c>
      <c r="C11293" t="s">
        <v>22974</v>
      </c>
      <c r="D11293">
        <v>2015</v>
      </c>
      <c r="F11293">
        <v>6.9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 t="s">
        <v>22975</v>
      </c>
      <c r="N11293" t="s">
        <v>353</v>
      </c>
      <c r="O11293" t="s">
        <v>119</v>
      </c>
      <c r="P11293" t="s">
        <v>27</v>
      </c>
      <c r="Q11293">
        <v>59</v>
      </c>
    </row>
    <row r="11294" spans="1:17" hidden="1" x14ac:dyDescent="0.25">
      <c r="A11294">
        <v>11292</v>
      </c>
      <c r="B11294">
        <v>11293</v>
      </c>
      <c r="C11294" t="s">
        <v>22976</v>
      </c>
      <c r="D11294">
        <v>1991</v>
      </c>
      <c r="F11294">
        <v>7.3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 t="s">
        <v>16688</v>
      </c>
      <c r="N11294" t="s">
        <v>834</v>
      </c>
      <c r="O11294" t="s">
        <v>26</v>
      </c>
      <c r="P11294" t="s">
        <v>19163</v>
      </c>
      <c r="Q11294">
        <v>59</v>
      </c>
    </row>
    <row r="11295" spans="1:17" hidden="1" x14ac:dyDescent="0.25">
      <c r="A11295">
        <v>11293</v>
      </c>
      <c r="B11295">
        <v>11294</v>
      </c>
      <c r="C11295" t="s">
        <v>22977</v>
      </c>
      <c r="D11295">
        <v>2001</v>
      </c>
      <c r="F11295">
        <v>5.2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 t="s">
        <v>22978</v>
      </c>
      <c r="N11295" t="s">
        <v>22979</v>
      </c>
      <c r="O11295" t="s">
        <v>26</v>
      </c>
      <c r="P11295" t="s">
        <v>27</v>
      </c>
      <c r="Q11295">
        <v>95</v>
      </c>
    </row>
    <row r="11296" spans="1:17" hidden="1" x14ac:dyDescent="0.25">
      <c r="A11296">
        <v>11294</v>
      </c>
      <c r="B11296">
        <v>11295</v>
      </c>
      <c r="C11296" t="s">
        <v>22980</v>
      </c>
      <c r="D11296">
        <v>2001</v>
      </c>
      <c r="F11296">
        <v>3.9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 t="s">
        <v>8044</v>
      </c>
      <c r="N11296" t="s">
        <v>8045</v>
      </c>
      <c r="O11296" t="s">
        <v>26</v>
      </c>
      <c r="P11296" t="s">
        <v>27</v>
      </c>
      <c r="Q11296">
        <v>83</v>
      </c>
    </row>
    <row r="11297" spans="1:17" hidden="1" x14ac:dyDescent="0.25">
      <c r="A11297">
        <v>11295</v>
      </c>
      <c r="B11297">
        <v>11296</v>
      </c>
      <c r="C11297" t="s">
        <v>22981</v>
      </c>
      <c r="D11297">
        <v>1986</v>
      </c>
      <c r="E11297" t="s">
        <v>23</v>
      </c>
      <c r="F11297">
        <v>5.5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 t="s">
        <v>19453</v>
      </c>
      <c r="N11297" t="s">
        <v>13966</v>
      </c>
      <c r="O11297" t="s">
        <v>530</v>
      </c>
      <c r="P11297" t="s">
        <v>27</v>
      </c>
      <c r="Q11297">
        <v>93</v>
      </c>
    </row>
    <row r="11298" spans="1:17" hidden="1" x14ac:dyDescent="0.25">
      <c r="A11298">
        <v>11296</v>
      </c>
      <c r="B11298">
        <v>11297</v>
      </c>
      <c r="C11298" t="s">
        <v>22982</v>
      </c>
      <c r="D11298">
        <v>2013</v>
      </c>
      <c r="F11298">
        <v>7.6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 t="s">
        <v>22983</v>
      </c>
      <c r="N11298" t="s">
        <v>22984</v>
      </c>
      <c r="O11298" t="s">
        <v>26</v>
      </c>
      <c r="P11298" t="s">
        <v>27</v>
      </c>
      <c r="Q11298">
        <v>69</v>
      </c>
    </row>
    <row r="11299" spans="1:17" hidden="1" x14ac:dyDescent="0.25">
      <c r="A11299">
        <v>11297</v>
      </c>
      <c r="B11299">
        <v>11298</v>
      </c>
      <c r="C11299" t="s">
        <v>22985</v>
      </c>
      <c r="D11299">
        <v>1983</v>
      </c>
      <c r="F11299">
        <v>4.8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 t="s">
        <v>10844</v>
      </c>
      <c r="N11299" t="s">
        <v>62</v>
      </c>
      <c r="O11299" t="s">
        <v>26</v>
      </c>
      <c r="P11299" t="s">
        <v>27</v>
      </c>
      <c r="Q11299">
        <v>96</v>
      </c>
    </row>
    <row r="11300" spans="1:17" hidden="1" x14ac:dyDescent="0.25">
      <c r="A11300">
        <v>11298</v>
      </c>
      <c r="B11300">
        <v>11299</v>
      </c>
      <c r="C11300" t="s">
        <v>22986</v>
      </c>
      <c r="D11300">
        <v>1972</v>
      </c>
      <c r="E11300" t="s">
        <v>23</v>
      </c>
      <c r="F11300">
        <v>4.5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 t="s">
        <v>22987</v>
      </c>
      <c r="N11300" t="s">
        <v>271</v>
      </c>
      <c r="O11300" t="s">
        <v>1141</v>
      </c>
      <c r="P11300" t="s">
        <v>27</v>
      </c>
      <c r="Q11300">
        <v>90</v>
      </c>
    </row>
    <row r="11301" spans="1:17" hidden="1" x14ac:dyDescent="0.25">
      <c r="A11301">
        <v>11299</v>
      </c>
      <c r="B11301">
        <v>11300</v>
      </c>
      <c r="C11301" t="s">
        <v>22988</v>
      </c>
      <c r="D11301">
        <v>2011</v>
      </c>
      <c r="F11301">
        <v>8.1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 t="s">
        <v>22989</v>
      </c>
      <c r="N11301" t="s">
        <v>353</v>
      </c>
      <c r="O11301" t="s">
        <v>2110</v>
      </c>
      <c r="P11301" t="s">
        <v>1829</v>
      </c>
      <c r="Q11301">
        <v>97</v>
      </c>
    </row>
    <row r="11302" spans="1:17" hidden="1" x14ac:dyDescent="0.25">
      <c r="A11302">
        <v>11300</v>
      </c>
      <c r="B11302">
        <v>11301</v>
      </c>
      <c r="C11302" t="s">
        <v>22990</v>
      </c>
      <c r="D11302">
        <v>2014</v>
      </c>
      <c r="F11302">
        <v>5.3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 t="s">
        <v>22991</v>
      </c>
      <c r="N11302" t="s">
        <v>2764</v>
      </c>
      <c r="O11302" t="s">
        <v>66</v>
      </c>
      <c r="P11302" t="s">
        <v>22992</v>
      </c>
      <c r="Q11302">
        <v>155</v>
      </c>
    </row>
    <row r="11303" spans="1:17" x14ac:dyDescent="0.25">
      <c r="A11303">
        <v>11301</v>
      </c>
      <c r="B11303">
        <v>11302</v>
      </c>
      <c r="C11303" t="s">
        <v>22993</v>
      </c>
      <c r="D11303">
        <v>2017</v>
      </c>
      <c r="E11303" t="s">
        <v>32</v>
      </c>
      <c r="F11303">
        <v>4.5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 t="s">
        <v>21945</v>
      </c>
      <c r="N11303" t="s">
        <v>111</v>
      </c>
      <c r="O11303" t="s">
        <v>26</v>
      </c>
      <c r="P11303" t="s">
        <v>27</v>
      </c>
      <c r="Q11303">
        <v>86</v>
      </c>
    </row>
    <row r="11304" spans="1:17" x14ac:dyDescent="0.25">
      <c r="A11304">
        <v>11302</v>
      </c>
      <c r="B11304">
        <v>11303</v>
      </c>
      <c r="C11304" t="s">
        <v>22994</v>
      </c>
      <c r="D11304">
        <v>2015</v>
      </c>
      <c r="F11304">
        <v>3.5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 t="s">
        <v>22995</v>
      </c>
      <c r="N11304" t="s">
        <v>336</v>
      </c>
      <c r="O11304" t="s">
        <v>26</v>
      </c>
      <c r="P11304" t="s">
        <v>27</v>
      </c>
      <c r="Q11304">
        <v>77</v>
      </c>
    </row>
    <row r="11305" spans="1:17" hidden="1" x14ac:dyDescent="0.25">
      <c r="A11305">
        <v>11303</v>
      </c>
      <c r="B11305">
        <v>11304</v>
      </c>
      <c r="C11305" t="s">
        <v>22996</v>
      </c>
      <c r="D11305">
        <v>2002</v>
      </c>
      <c r="E11305" t="s">
        <v>23</v>
      </c>
      <c r="F11305">
        <v>5</v>
      </c>
      <c r="H11305">
        <v>0</v>
      </c>
      <c r="I11305">
        <v>0</v>
      </c>
      <c r="J11305">
        <v>1</v>
      </c>
      <c r="K11305">
        <v>0</v>
      </c>
      <c r="L11305">
        <v>0</v>
      </c>
      <c r="M11305" t="s">
        <v>22997</v>
      </c>
      <c r="N11305" t="s">
        <v>12459</v>
      </c>
      <c r="O11305" t="s">
        <v>3524</v>
      </c>
      <c r="P11305" t="s">
        <v>22998</v>
      </c>
      <c r="Q11305">
        <v>134</v>
      </c>
    </row>
    <row r="11306" spans="1:17" hidden="1" x14ac:dyDescent="0.25">
      <c r="A11306">
        <v>11304</v>
      </c>
      <c r="B11306">
        <v>11305</v>
      </c>
      <c r="C11306" t="s">
        <v>22999</v>
      </c>
      <c r="D11306">
        <v>2009</v>
      </c>
      <c r="E11306" t="s">
        <v>17</v>
      </c>
      <c r="F11306">
        <v>6.5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 t="s">
        <v>23000</v>
      </c>
      <c r="N11306" t="s">
        <v>23001</v>
      </c>
      <c r="O11306" t="s">
        <v>2521</v>
      </c>
      <c r="P11306" t="s">
        <v>5777</v>
      </c>
      <c r="Q11306">
        <v>85</v>
      </c>
    </row>
    <row r="11307" spans="1:17" x14ac:dyDescent="0.25">
      <c r="A11307">
        <v>11305</v>
      </c>
      <c r="B11307">
        <v>11306</v>
      </c>
      <c r="C11307" t="s">
        <v>23002</v>
      </c>
      <c r="D11307">
        <v>2016</v>
      </c>
      <c r="F11307">
        <v>7.3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 t="s">
        <v>23003</v>
      </c>
      <c r="N11307" t="s">
        <v>7217</v>
      </c>
      <c r="O11307" t="s">
        <v>26</v>
      </c>
      <c r="P11307" t="s">
        <v>27</v>
      </c>
      <c r="Q11307">
        <v>75</v>
      </c>
    </row>
    <row r="11308" spans="1:17" hidden="1" x14ac:dyDescent="0.25">
      <c r="A11308">
        <v>11306</v>
      </c>
      <c r="B11308">
        <v>11307</v>
      </c>
      <c r="C11308" t="s">
        <v>23004</v>
      </c>
      <c r="D11308">
        <v>2009</v>
      </c>
      <c r="F11308">
        <v>7.8</v>
      </c>
      <c r="H11308">
        <v>0</v>
      </c>
      <c r="I11308">
        <v>0</v>
      </c>
      <c r="J11308">
        <v>1</v>
      </c>
      <c r="K11308">
        <v>0</v>
      </c>
      <c r="L11308">
        <v>0</v>
      </c>
      <c r="M11308" t="s">
        <v>23005</v>
      </c>
      <c r="N11308" t="s">
        <v>353</v>
      </c>
      <c r="O11308" t="s">
        <v>80</v>
      </c>
      <c r="P11308" t="s">
        <v>27</v>
      </c>
      <c r="Q11308">
        <v>52</v>
      </c>
    </row>
    <row r="11309" spans="1:17" x14ac:dyDescent="0.25">
      <c r="A11309">
        <v>11307</v>
      </c>
      <c r="B11309">
        <v>11308</v>
      </c>
      <c r="C11309" t="s">
        <v>23006</v>
      </c>
      <c r="D11309">
        <v>2014</v>
      </c>
      <c r="F11309">
        <v>6.9</v>
      </c>
      <c r="H11309">
        <v>0</v>
      </c>
      <c r="I11309">
        <v>0</v>
      </c>
      <c r="J11309">
        <v>1</v>
      </c>
      <c r="K11309">
        <v>0</v>
      </c>
      <c r="L11309">
        <v>0</v>
      </c>
      <c r="M11309" t="s">
        <v>23007</v>
      </c>
      <c r="N11309" t="s">
        <v>23008</v>
      </c>
      <c r="O11309" t="s">
        <v>26</v>
      </c>
      <c r="P11309" t="s">
        <v>27</v>
      </c>
      <c r="Q11309">
        <v>93</v>
      </c>
    </row>
    <row r="11310" spans="1:17" hidden="1" x14ac:dyDescent="0.25">
      <c r="A11310">
        <v>11308</v>
      </c>
      <c r="B11310">
        <v>11309</v>
      </c>
      <c r="C11310" t="s">
        <v>23009</v>
      </c>
      <c r="D11310">
        <v>2009</v>
      </c>
      <c r="E11310" t="s">
        <v>17</v>
      </c>
      <c r="F11310">
        <v>4.9000000000000004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 t="s">
        <v>23010</v>
      </c>
      <c r="N11310" t="s">
        <v>598</v>
      </c>
      <c r="O11310" t="s">
        <v>26</v>
      </c>
      <c r="P11310" t="s">
        <v>27</v>
      </c>
      <c r="Q11310">
        <v>105</v>
      </c>
    </row>
    <row r="11311" spans="1:17" hidden="1" x14ac:dyDescent="0.25">
      <c r="A11311">
        <v>11309</v>
      </c>
      <c r="B11311">
        <v>11310</v>
      </c>
      <c r="C11311" t="s">
        <v>23011</v>
      </c>
      <c r="D11311">
        <v>2012</v>
      </c>
      <c r="F11311">
        <v>4.4000000000000004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 t="s">
        <v>23012</v>
      </c>
      <c r="N11311" t="s">
        <v>177</v>
      </c>
      <c r="O11311" t="s">
        <v>26</v>
      </c>
      <c r="P11311" t="s">
        <v>27</v>
      </c>
      <c r="Q11311">
        <v>69</v>
      </c>
    </row>
    <row r="11312" spans="1:17" hidden="1" x14ac:dyDescent="0.25">
      <c r="A11312">
        <v>11310</v>
      </c>
      <c r="B11312">
        <v>11311</v>
      </c>
      <c r="C11312" t="s">
        <v>23013</v>
      </c>
      <c r="D11312">
        <v>1957</v>
      </c>
      <c r="F11312">
        <v>5.9</v>
      </c>
      <c r="H11312">
        <v>0</v>
      </c>
      <c r="I11312">
        <v>0</v>
      </c>
      <c r="J11312">
        <v>1</v>
      </c>
      <c r="K11312">
        <v>0</v>
      </c>
      <c r="L11312">
        <v>0</v>
      </c>
      <c r="M11312" t="s">
        <v>23014</v>
      </c>
      <c r="N11312" t="s">
        <v>10549</v>
      </c>
      <c r="O11312" t="s">
        <v>26</v>
      </c>
      <c r="P11312" t="s">
        <v>27</v>
      </c>
      <c r="Q11312">
        <v>80</v>
      </c>
    </row>
    <row r="11313" spans="1:17" hidden="1" x14ac:dyDescent="0.25">
      <c r="A11313">
        <v>11311</v>
      </c>
      <c r="B11313">
        <v>11312</v>
      </c>
      <c r="C11313" t="s">
        <v>23015</v>
      </c>
      <c r="D11313">
        <v>2016</v>
      </c>
      <c r="E11313" t="s">
        <v>32</v>
      </c>
      <c r="F11313">
        <v>5.0999999999999996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 t="s">
        <v>23016</v>
      </c>
      <c r="N11313" t="s">
        <v>375</v>
      </c>
      <c r="O11313" t="s">
        <v>1382</v>
      </c>
      <c r="P11313" t="s">
        <v>11579</v>
      </c>
      <c r="Q11313">
        <v>79</v>
      </c>
    </row>
    <row r="11314" spans="1:17" x14ac:dyDescent="0.25">
      <c r="A11314">
        <v>11312</v>
      </c>
      <c r="B11314">
        <v>11313</v>
      </c>
      <c r="C11314" t="s">
        <v>23017</v>
      </c>
      <c r="D11314">
        <v>2015</v>
      </c>
      <c r="F11314">
        <v>5.9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 t="s">
        <v>23018</v>
      </c>
      <c r="N11314" t="s">
        <v>353</v>
      </c>
      <c r="O11314" t="s">
        <v>80</v>
      </c>
      <c r="P11314" t="s">
        <v>27</v>
      </c>
      <c r="Q11314">
        <v>87</v>
      </c>
    </row>
    <row r="11315" spans="1:17" hidden="1" x14ac:dyDescent="0.25">
      <c r="A11315">
        <v>11313</v>
      </c>
      <c r="B11315">
        <v>11314</v>
      </c>
      <c r="C11315" t="s">
        <v>23019</v>
      </c>
      <c r="D11315">
        <v>1960</v>
      </c>
      <c r="F11315">
        <v>5.3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 t="s">
        <v>14233</v>
      </c>
      <c r="N11315" t="s">
        <v>114</v>
      </c>
      <c r="O11315" t="s">
        <v>80</v>
      </c>
      <c r="P11315" t="s">
        <v>27</v>
      </c>
      <c r="Q11315">
        <v>70</v>
      </c>
    </row>
    <row r="11316" spans="1:17" hidden="1" x14ac:dyDescent="0.25">
      <c r="A11316">
        <v>11314</v>
      </c>
      <c r="B11316">
        <v>11315</v>
      </c>
      <c r="C11316" t="s">
        <v>23020</v>
      </c>
      <c r="D11316">
        <v>2017</v>
      </c>
      <c r="F11316">
        <v>7.7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 t="s">
        <v>23021</v>
      </c>
      <c r="N11316" t="s">
        <v>2614</v>
      </c>
      <c r="O11316" t="s">
        <v>23022</v>
      </c>
      <c r="P11316" t="s">
        <v>1084</v>
      </c>
      <c r="Q11316">
        <v>102</v>
      </c>
    </row>
    <row r="11317" spans="1:17" hidden="1" x14ac:dyDescent="0.25">
      <c r="A11317">
        <v>11315</v>
      </c>
      <c r="B11317">
        <v>11316</v>
      </c>
      <c r="C11317" t="s">
        <v>23023</v>
      </c>
      <c r="D11317">
        <v>2013</v>
      </c>
      <c r="F11317">
        <v>6.1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 t="s">
        <v>23024</v>
      </c>
      <c r="N11317" t="s">
        <v>114</v>
      </c>
      <c r="O11317" t="s">
        <v>26</v>
      </c>
      <c r="P11317" t="s">
        <v>27</v>
      </c>
      <c r="Q11317">
        <v>90</v>
      </c>
    </row>
    <row r="11318" spans="1:17" hidden="1" x14ac:dyDescent="0.25">
      <c r="A11318">
        <v>11316</v>
      </c>
      <c r="B11318">
        <v>11317</v>
      </c>
      <c r="C11318" t="s">
        <v>23025</v>
      </c>
      <c r="D11318">
        <v>2011</v>
      </c>
      <c r="E11318" t="s">
        <v>23</v>
      </c>
      <c r="F11318">
        <v>5.3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 t="s">
        <v>3382</v>
      </c>
      <c r="N11318" t="s">
        <v>114</v>
      </c>
      <c r="O11318" t="s">
        <v>26</v>
      </c>
      <c r="P11318" t="s">
        <v>27</v>
      </c>
      <c r="Q11318">
        <v>52</v>
      </c>
    </row>
    <row r="11319" spans="1:17" hidden="1" x14ac:dyDescent="0.25">
      <c r="A11319">
        <v>11317</v>
      </c>
      <c r="B11319">
        <v>11318</v>
      </c>
      <c r="C11319" t="s">
        <v>23026</v>
      </c>
      <c r="D11319">
        <v>1994</v>
      </c>
      <c r="E11319" t="s">
        <v>23</v>
      </c>
      <c r="F11319">
        <v>4.0999999999999996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 t="s">
        <v>23027</v>
      </c>
      <c r="N11319" t="s">
        <v>10436</v>
      </c>
      <c r="O11319" t="s">
        <v>26</v>
      </c>
      <c r="P11319" t="s">
        <v>27</v>
      </c>
      <c r="Q11319">
        <v>79</v>
      </c>
    </row>
    <row r="11320" spans="1:17" hidden="1" x14ac:dyDescent="0.25">
      <c r="A11320">
        <v>11318</v>
      </c>
      <c r="B11320">
        <v>11319</v>
      </c>
      <c r="C11320" t="s">
        <v>23028</v>
      </c>
      <c r="D11320">
        <v>2013</v>
      </c>
      <c r="E11320" t="s">
        <v>17</v>
      </c>
      <c r="F11320">
        <v>7.1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 t="s">
        <v>23029</v>
      </c>
      <c r="N11320" t="s">
        <v>394</v>
      </c>
      <c r="O11320" t="s">
        <v>26</v>
      </c>
      <c r="P11320" t="s">
        <v>27</v>
      </c>
      <c r="Q11320">
        <v>87</v>
      </c>
    </row>
    <row r="11321" spans="1:17" hidden="1" x14ac:dyDescent="0.25">
      <c r="A11321">
        <v>11319</v>
      </c>
      <c r="B11321">
        <v>11320</v>
      </c>
      <c r="C11321" t="s">
        <v>23030</v>
      </c>
      <c r="D11321">
        <v>1970</v>
      </c>
      <c r="E11321" t="s">
        <v>23</v>
      </c>
      <c r="F11321">
        <v>5.4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 t="s">
        <v>16322</v>
      </c>
      <c r="N11321" t="s">
        <v>10824</v>
      </c>
      <c r="O11321" t="s">
        <v>171</v>
      </c>
      <c r="P11321" t="s">
        <v>27</v>
      </c>
      <c r="Q11321">
        <v>97</v>
      </c>
    </row>
    <row r="11322" spans="1:17" hidden="1" x14ac:dyDescent="0.25">
      <c r="A11322">
        <v>11320</v>
      </c>
      <c r="B11322">
        <v>11321</v>
      </c>
      <c r="C11322" t="s">
        <v>23031</v>
      </c>
      <c r="D11322">
        <v>2000</v>
      </c>
      <c r="F11322">
        <v>3.8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 t="s">
        <v>23032</v>
      </c>
      <c r="N11322" t="s">
        <v>955</v>
      </c>
      <c r="O11322" t="s">
        <v>26</v>
      </c>
      <c r="P11322" t="s">
        <v>27</v>
      </c>
      <c r="Q11322">
        <v>88</v>
      </c>
    </row>
    <row r="11323" spans="1:17" x14ac:dyDescent="0.25">
      <c r="A11323">
        <v>11321</v>
      </c>
      <c r="B11323">
        <v>11322</v>
      </c>
      <c r="C11323" t="s">
        <v>23033</v>
      </c>
      <c r="D11323">
        <v>2014</v>
      </c>
      <c r="F11323">
        <v>4.0999999999999996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 t="s">
        <v>23034</v>
      </c>
      <c r="N11323" t="s">
        <v>444</v>
      </c>
      <c r="O11323" t="s">
        <v>530</v>
      </c>
      <c r="P11323" t="s">
        <v>27</v>
      </c>
      <c r="Q11323">
        <v>84</v>
      </c>
    </row>
    <row r="11324" spans="1:17" hidden="1" x14ac:dyDescent="0.25">
      <c r="A11324">
        <v>11322</v>
      </c>
      <c r="B11324">
        <v>11323</v>
      </c>
      <c r="C11324" t="s">
        <v>23035</v>
      </c>
      <c r="D11324">
        <v>2010</v>
      </c>
      <c r="E11324" t="s">
        <v>17</v>
      </c>
      <c r="F11324">
        <v>7.3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 t="s">
        <v>23036</v>
      </c>
      <c r="N11324" t="s">
        <v>353</v>
      </c>
      <c r="O11324" t="s">
        <v>26</v>
      </c>
      <c r="P11324" t="s">
        <v>101</v>
      </c>
      <c r="Q11324">
        <v>91</v>
      </c>
    </row>
    <row r="11325" spans="1:17" hidden="1" x14ac:dyDescent="0.25">
      <c r="A11325">
        <v>11323</v>
      </c>
      <c r="B11325">
        <v>11324</v>
      </c>
      <c r="C11325" t="s">
        <v>23037</v>
      </c>
      <c r="D11325">
        <v>1980</v>
      </c>
      <c r="F11325">
        <v>7.2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 t="s">
        <v>19077</v>
      </c>
      <c r="N11325" t="s">
        <v>7682</v>
      </c>
      <c r="O11325" t="s">
        <v>26</v>
      </c>
      <c r="P11325" t="s">
        <v>27</v>
      </c>
      <c r="Q11325">
        <v>90</v>
      </c>
    </row>
    <row r="11326" spans="1:17" hidden="1" x14ac:dyDescent="0.25">
      <c r="A11326">
        <v>11324</v>
      </c>
      <c r="B11326">
        <v>11325</v>
      </c>
      <c r="C11326" t="s">
        <v>23038</v>
      </c>
      <c r="D11326">
        <v>1922</v>
      </c>
      <c r="F11326">
        <v>5.8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 t="s">
        <v>23039</v>
      </c>
      <c r="N11326" t="s">
        <v>23040</v>
      </c>
      <c r="O11326" t="s">
        <v>26</v>
      </c>
      <c r="P11326" t="s">
        <v>27</v>
      </c>
      <c r="Q11326">
        <v>26</v>
      </c>
    </row>
    <row r="11327" spans="1:17" hidden="1" x14ac:dyDescent="0.25">
      <c r="A11327">
        <v>11325</v>
      </c>
      <c r="B11327">
        <v>11326</v>
      </c>
      <c r="C11327" t="s">
        <v>23041</v>
      </c>
      <c r="D11327">
        <v>1941</v>
      </c>
      <c r="F11327">
        <v>5.5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 t="s">
        <v>16172</v>
      </c>
      <c r="N11327" t="s">
        <v>6212</v>
      </c>
      <c r="O11327" t="s">
        <v>26</v>
      </c>
      <c r="P11327" t="s">
        <v>2206</v>
      </c>
      <c r="Q11327">
        <v>103</v>
      </c>
    </row>
    <row r="11328" spans="1:17" hidden="1" x14ac:dyDescent="0.25">
      <c r="A11328">
        <v>11326</v>
      </c>
      <c r="B11328">
        <v>11327</v>
      </c>
      <c r="C11328" t="s">
        <v>23042</v>
      </c>
      <c r="D11328">
        <v>1962</v>
      </c>
      <c r="F11328">
        <v>5.5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 t="s">
        <v>23043</v>
      </c>
      <c r="N11328" t="s">
        <v>2219</v>
      </c>
      <c r="O11328" t="s">
        <v>11834</v>
      </c>
      <c r="P11328" t="s">
        <v>39</v>
      </c>
      <c r="Q11328">
        <v>105</v>
      </c>
    </row>
    <row r="11329" spans="1:17" hidden="1" x14ac:dyDescent="0.25">
      <c r="A11329">
        <v>11327</v>
      </c>
      <c r="B11329">
        <v>11328</v>
      </c>
      <c r="C11329" t="s">
        <v>23044</v>
      </c>
      <c r="D11329">
        <v>2017</v>
      </c>
      <c r="E11329" t="s">
        <v>213</v>
      </c>
      <c r="F11329">
        <v>6.6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 t="s">
        <v>23045</v>
      </c>
      <c r="N11329" t="s">
        <v>100</v>
      </c>
      <c r="O11329" t="s">
        <v>23046</v>
      </c>
      <c r="P11329" t="s">
        <v>23047</v>
      </c>
      <c r="Q11329">
        <v>84</v>
      </c>
    </row>
    <row r="11330" spans="1:17" hidden="1" x14ac:dyDescent="0.25">
      <c r="A11330">
        <v>11328</v>
      </c>
      <c r="B11330">
        <v>11329</v>
      </c>
      <c r="C11330" t="s">
        <v>23048</v>
      </c>
      <c r="D11330">
        <v>2015</v>
      </c>
      <c r="F11330">
        <v>5.4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 t="s">
        <v>23049</v>
      </c>
      <c r="N11330" t="s">
        <v>504</v>
      </c>
      <c r="O11330" t="s">
        <v>526</v>
      </c>
      <c r="P11330" t="s">
        <v>283</v>
      </c>
      <c r="Q11330">
        <v>99</v>
      </c>
    </row>
    <row r="11331" spans="1:17" hidden="1" x14ac:dyDescent="0.25">
      <c r="A11331">
        <v>11329</v>
      </c>
      <c r="B11331">
        <v>11330</v>
      </c>
      <c r="C11331" t="s">
        <v>23050</v>
      </c>
      <c r="D11331">
        <v>1982</v>
      </c>
      <c r="F11331">
        <v>5.8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 t="s">
        <v>310</v>
      </c>
      <c r="N11331" t="s">
        <v>114</v>
      </c>
      <c r="O11331" t="s">
        <v>26</v>
      </c>
      <c r="P11331" t="s">
        <v>27</v>
      </c>
      <c r="Q11331">
        <v>100</v>
      </c>
    </row>
    <row r="11332" spans="1:17" x14ac:dyDescent="0.25">
      <c r="A11332">
        <v>11330</v>
      </c>
      <c r="B11332">
        <v>11331</v>
      </c>
      <c r="C11332" t="s">
        <v>23051</v>
      </c>
      <c r="D11332">
        <v>2014</v>
      </c>
      <c r="H11332">
        <v>0</v>
      </c>
      <c r="I11332">
        <v>0</v>
      </c>
      <c r="J11332">
        <v>1</v>
      </c>
      <c r="K11332">
        <v>0</v>
      </c>
      <c r="L11332">
        <v>0</v>
      </c>
      <c r="M11332" t="s">
        <v>23052</v>
      </c>
      <c r="N11332" t="s">
        <v>1237</v>
      </c>
      <c r="O11332" t="s">
        <v>26</v>
      </c>
      <c r="P11332" t="s">
        <v>27</v>
      </c>
      <c r="Q11332">
        <v>43</v>
      </c>
    </row>
    <row r="11333" spans="1:17" hidden="1" x14ac:dyDescent="0.25">
      <c r="A11333">
        <v>11331</v>
      </c>
      <c r="B11333">
        <v>11332</v>
      </c>
      <c r="C11333" t="s">
        <v>23053</v>
      </c>
      <c r="D11333">
        <v>1979</v>
      </c>
      <c r="E11333" t="s">
        <v>32</v>
      </c>
      <c r="F11333">
        <v>4.9000000000000004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 t="s">
        <v>19327</v>
      </c>
      <c r="N11333" t="s">
        <v>23054</v>
      </c>
      <c r="O11333" t="s">
        <v>26</v>
      </c>
      <c r="P11333" t="s">
        <v>27</v>
      </c>
      <c r="Q11333">
        <v>89</v>
      </c>
    </row>
    <row r="11334" spans="1:17" hidden="1" x14ac:dyDescent="0.25">
      <c r="A11334">
        <v>11332</v>
      </c>
      <c r="B11334">
        <v>11333</v>
      </c>
      <c r="C11334" t="s">
        <v>23055</v>
      </c>
      <c r="D11334">
        <v>2008</v>
      </c>
      <c r="F11334">
        <v>5.7</v>
      </c>
      <c r="H11334">
        <v>0</v>
      </c>
      <c r="I11334">
        <v>0</v>
      </c>
      <c r="J11334">
        <v>1</v>
      </c>
      <c r="K11334">
        <v>0</v>
      </c>
      <c r="L11334">
        <v>0</v>
      </c>
      <c r="M11334" t="s">
        <v>6115</v>
      </c>
      <c r="N11334" t="s">
        <v>100</v>
      </c>
      <c r="O11334" t="s">
        <v>526</v>
      </c>
      <c r="P11334" t="s">
        <v>527</v>
      </c>
      <c r="Q11334">
        <v>80</v>
      </c>
    </row>
    <row r="11335" spans="1:17" hidden="1" x14ac:dyDescent="0.25">
      <c r="A11335">
        <v>11333</v>
      </c>
      <c r="B11335">
        <v>11334</v>
      </c>
      <c r="C11335" t="s">
        <v>23056</v>
      </c>
      <c r="D11335">
        <v>2006</v>
      </c>
      <c r="E11335" t="s">
        <v>32</v>
      </c>
      <c r="F11335">
        <v>4.5999999999999996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 t="s">
        <v>23057</v>
      </c>
      <c r="N11335" t="s">
        <v>522</v>
      </c>
      <c r="O11335" t="s">
        <v>26</v>
      </c>
      <c r="P11335" t="s">
        <v>27</v>
      </c>
      <c r="Q11335">
        <v>90</v>
      </c>
    </row>
    <row r="11336" spans="1:17" x14ac:dyDescent="0.25">
      <c r="A11336">
        <v>11334</v>
      </c>
      <c r="B11336">
        <v>11335</v>
      </c>
      <c r="C11336" t="s">
        <v>23058</v>
      </c>
      <c r="D11336">
        <v>2015</v>
      </c>
      <c r="E11336" t="s">
        <v>23</v>
      </c>
      <c r="F11336">
        <v>3.3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 t="s">
        <v>23059</v>
      </c>
      <c r="N11336" t="s">
        <v>955</v>
      </c>
      <c r="O11336" t="s">
        <v>26</v>
      </c>
      <c r="P11336" t="s">
        <v>27</v>
      </c>
      <c r="Q11336">
        <v>97</v>
      </c>
    </row>
    <row r="11337" spans="1:17" hidden="1" x14ac:dyDescent="0.25">
      <c r="A11337">
        <v>11335</v>
      </c>
      <c r="B11337">
        <v>11336</v>
      </c>
      <c r="C11337" t="s">
        <v>23060</v>
      </c>
      <c r="D11337">
        <v>1941</v>
      </c>
      <c r="F11337">
        <v>6.8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 t="s">
        <v>20575</v>
      </c>
      <c r="N11337" t="s">
        <v>37</v>
      </c>
      <c r="O11337" t="s">
        <v>26</v>
      </c>
      <c r="P11337" t="s">
        <v>27</v>
      </c>
      <c r="Q11337">
        <v>69</v>
      </c>
    </row>
    <row r="11338" spans="1:17" x14ac:dyDescent="0.25">
      <c r="A11338">
        <v>11336</v>
      </c>
      <c r="B11338">
        <v>11337</v>
      </c>
      <c r="C11338" t="s">
        <v>23061</v>
      </c>
      <c r="D11338">
        <v>2018</v>
      </c>
      <c r="F11338">
        <v>4.7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 t="s">
        <v>23062</v>
      </c>
      <c r="N11338" t="s">
        <v>353</v>
      </c>
      <c r="O11338" t="s">
        <v>26</v>
      </c>
      <c r="P11338" t="s">
        <v>27</v>
      </c>
      <c r="Q11338">
        <v>70</v>
      </c>
    </row>
    <row r="11339" spans="1:17" hidden="1" x14ac:dyDescent="0.25">
      <c r="A11339">
        <v>11337</v>
      </c>
      <c r="B11339">
        <v>11338</v>
      </c>
      <c r="C11339" t="s">
        <v>23063</v>
      </c>
      <c r="D11339">
        <v>1993</v>
      </c>
      <c r="F11339">
        <v>5.5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 t="s">
        <v>5958</v>
      </c>
      <c r="N11339" t="s">
        <v>100</v>
      </c>
      <c r="O11339" t="s">
        <v>26</v>
      </c>
      <c r="P11339" t="s">
        <v>27</v>
      </c>
      <c r="Q11339">
        <v>87</v>
      </c>
    </row>
    <row r="11340" spans="1:17" hidden="1" x14ac:dyDescent="0.25">
      <c r="A11340">
        <v>11338</v>
      </c>
      <c r="B11340">
        <v>11339</v>
      </c>
      <c r="C11340" t="s">
        <v>23064</v>
      </c>
      <c r="D11340">
        <v>2013</v>
      </c>
      <c r="E11340" t="s">
        <v>23</v>
      </c>
      <c r="F11340">
        <v>5.2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 t="s">
        <v>475</v>
      </c>
      <c r="N11340" t="s">
        <v>579</v>
      </c>
      <c r="O11340" t="s">
        <v>26</v>
      </c>
      <c r="P11340" t="s">
        <v>27</v>
      </c>
      <c r="Q11340">
        <v>55</v>
      </c>
    </row>
    <row r="11341" spans="1:17" hidden="1" x14ac:dyDescent="0.25">
      <c r="A11341">
        <v>11339</v>
      </c>
      <c r="B11341">
        <v>11340</v>
      </c>
      <c r="C11341" t="s">
        <v>23065</v>
      </c>
      <c r="D11341">
        <v>1983</v>
      </c>
      <c r="F11341">
        <v>7.8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 t="s">
        <v>19223</v>
      </c>
      <c r="N11341" t="s">
        <v>353</v>
      </c>
      <c r="O11341" t="s">
        <v>26</v>
      </c>
      <c r="P11341" t="s">
        <v>27</v>
      </c>
      <c r="Q11341">
        <v>56</v>
      </c>
    </row>
    <row r="11342" spans="1:17" x14ac:dyDescent="0.25">
      <c r="A11342">
        <v>11340</v>
      </c>
      <c r="B11342">
        <v>11341</v>
      </c>
      <c r="C11342" t="s">
        <v>23066</v>
      </c>
      <c r="D11342">
        <v>2017</v>
      </c>
      <c r="F11342">
        <v>3.8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 t="s">
        <v>9244</v>
      </c>
      <c r="N11342" t="s">
        <v>100</v>
      </c>
      <c r="O11342" t="s">
        <v>740</v>
      </c>
      <c r="P11342" t="s">
        <v>27</v>
      </c>
      <c r="Q11342">
        <v>82</v>
      </c>
    </row>
    <row r="11343" spans="1:17" hidden="1" x14ac:dyDescent="0.25">
      <c r="A11343">
        <v>11341</v>
      </c>
      <c r="B11343">
        <v>11342</v>
      </c>
      <c r="C11343" t="s">
        <v>23067</v>
      </c>
      <c r="D11343">
        <v>2009</v>
      </c>
      <c r="F11343">
        <v>3.8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 t="s">
        <v>23068</v>
      </c>
      <c r="N11343" t="s">
        <v>302</v>
      </c>
      <c r="O11343" t="s">
        <v>26</v>
      </c>
      <c r="P11343" t="s">
        <v>27</v>
      </c>
      <c r="Q11343">
        <v>76</v>
      </c>
    </row>
    <row r="11344" spans="1:17" hidden="1" x14ac:dyDescent="0.25">
      <c r="A11344">
        <v>11342</v>
      </c>
      <c r="B11344">
        <v>11343</v>
      </c>
      <c r="C11344" t="s">
        <v>23069</v>
      </c>
      <c r="D11344">
        <v>2011</v>
      </c>
      <c r="E11344" t="s">
        <v>23</v>
      </c>
      <c r="F11344">
        <v>6</v>
      </c>
      <c r="H11344">
        <v>0</v>
      </c>
      <c r="I11344">
        <v>0</v>
      </c>
      <c r="J11344">
        <v>1</v>
      </c>
      <c r="K11344">
        <v>0</v>
      </c>
      <c r="L11344">
        <v>0</v>
      </c>
      <c r="M11344" t="s">
        <v>2641</v>
      </c>
      <c r="N11344" t="s">
        <v>114</v>
      </c>
      <c r="O11344" t="s">
        <v>26</v>
      </c>
      <c r="P11344" t="s">
        <v>27</v>
      </c>
      <c r="Q11344">
        <v>53</v>
      </c>
    </row>
    <row r="11345" spans="1:17" hidden="1" x14ac:dyDescent="0.25">
      <c r="A11345">
        <v>11343</v>
      </c>
      <c r="B11345">
        <v>11344</v>
      </c>
      <c r="C11345" t="s">
        <v>23070</v>
      </c>
      <c r="D11345">
        <v>2005</v>
      </c>
      <c r="E11345" t="s">
        <v>23</v>
      </c>
      <c r="F11345">
        <v>5.0999999999999996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 t="s">
        <v>2119</v>
      </c>
      <c r="N11345" t="s">
        <v>2010</v>
      </c>
      <c r="O11345" t="s">
        <v>26</v>
      </c>
      <c r="P11345" t="s">
        <v>27</v>
      </c>
      <c r="Q11345">
        <v>98</v>
      </c>
    </row>
    <row r="11346" spans="1:17" hidden="1" x14ac:dyDescent="0.25">
      <c r="A11346">
        <v>11344</v>
      </c>
      <c r="B11346">
        <v>11345</v>
      </c>
      <c r="C11346" t="s">
        <v>23071</v>
      </c>
      <c r="D11346">
        <v>2013</v>
      </c>
      <c r="F11346">
        <v>6.1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 t="s">
        <v>23072</v>
      </c>
      <c r="N11346" t="s">
        <v>420</v>
      </c>
      <c r="O11346" t="s">
        <v>26</v>
      </c>
      <c r="P11346" t="s">
        <v>27</v>
      </c>
      <c r="Q11346">
        <v>100</v>
      </c>
    </row>
    <row r="11347" spans="1:17" hidden="1" x14ac:dyDescent="0.25">
      <c r="A11347">
        <v>11345</v>
      </c>
      <c r="B11347">
        <v>11346</v>
      </c>
      <c r="C11347" t="s">
        <v>23073</v>
      </c>
      <c r="D11347">
        <v>1976</v>
      </c>
      <c r="E11347" t="s">
        <v>32</v>
      </c>
      <c r="F11347">
        <v>2.2999999999999998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 t="s">
        <v>23074</v>
      </c>
      <c r="N11347" t="s">
        <v>943</v>
      </c>
      <c r="O11347" t="s">
        <v>26</v>
      </c>
      <c r="P11347" t="s">
        <v>27</v>
      </c>
      <c r="Q11347">
        <v>90</v>
      </c>
    </row>
    <row r="11348" spans="1:17" x14ac:dyDescent="0.25">
      <c r="A11348">
        <v>11346</v>
      </c>
      <c r="B11348">
        <v>11347</v>
      </c>
      <c r="C11348" t="s">
        <v>23075</v>
      </c>
      <c r="D11348">
        <v>2018</v>
      </c>
      <c r="F11348">
        <v>7.2</v>
      </c>
      <c r="H11348">
        <v>0</v>
      </c>
      <c r="I11348">
        <v>0</v>
      </c>
      <c r="J11348">
        <v>1</v>
      </c>
      <c r="K11348">
        <v>0</v>
      </c>
      <c r="L11348">
        <v>0</v>
      </c>
      <c r="M11348" t="s">
        <v>6059</v>
      </c>
      <c r="N11348" t="s">
        <v>114</v>
      </c>
      <c r="O11348" t="s">
        <v>26</v>
      </c>
      <c r="P11348" t="s">
        <v>27</v>
      </c>
      <c r="Q11348">
        <v>60</v>
      </c>
    </row>
    <row r="11349" spans="1:17" hidden="1" x14ac:dyDescent="0.25">
      <c r="A11349">
        <v>11347</v>
      </c>
      <c r="B11349">
        <v>11348</v>
      </c>
      <c r="C11349" t="s">
        <v>23076</v>
      </c>
      <c r="D11349">
        <v>1949</v>
      </c>
      <c r="F11349">
        <v>6.2</v>
      </c>
      <c r="H11349">
        <v>0</v>
      </c>
      <c r="I11349">
        <v>0</v>
      </c>
      <c r="J11349">
        <v>1</v>
      </c>
      <c r="K11349">
        <v>0</v>
      </c>
      <c r="L11349">
        <v>0</v>
      </c>
      <c r="M11349" t="s">
        <v>23077</v>
      </c>
      <c r="N11349" t="s">
        <v>62</v>
      </c>
      <c r="O11349" t="s">
        <v>26</v>
      </c>
      <c r="P11349" t="s">
        <v>27</v>
      </c>
      <c r="Q11349">
        <v>141</v>
      </c>
    </row>
    <row r="11350" spans="1:17" x14ac:dyDescent="0.25">
      <c r="A11350">
        <v>11348</v>
      </c>
      <c r="B11350">
        <v>11349</v>
      </c>
      <c r="C11350" t="s">
        <v>23078</v>
      </c>
      <c r="D11350">
        <v>2018</v>
      </c>
      <c r="F11350">
        <v>6.4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 t="s">
        <v>23079</v>
      </c>
      <c r="N11350" t="s">
        <v>353</v>
      </c>
      <c r="O11350" t="s">
        <v>26</v>
      </c>
      <c r="P11350" t="s">
        <v>27</v>
      </c>
      <c r="Q11350">
        <v>85</v>
      </c>
    </row>
    <row r="11351" spans="1:17" x14ac:dyDescent="0.25">
      <c r="A11351">
        <v>11349</v>
      </c>
      <c r="B11351">
        <v>11350</v>
      </c>
      <c r="C11351" t="s">
        <v>23080</v>
      </c>
      <c r="D11351">
        <v>2016</v>
      </c>
      <c r="F11351">
        <v>4.2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 t="s">
        <v>23081</v>
      </c>
      <c r="N11351" t="s">
        <v>246</v>
      </c>
      <c r="O11351" t="s">
        <v>26</v>
      </c>
      <c r="P11351" t="s">
        <v>27</v>
      </c>
      <c r="Q11351">
        <v>80</v>
      </c>
    </row>
    <row r="11352" spans="1:17" hidden="1" x14ac:dyDescent="0.25">
      <c r="A11352">
        <v>11350</v>
      </c>
      <c r="B11352">
        <v>11351</v>
      </c>
      <c r="C11352" t="s">
        <v>23082</v>
      </c>
      <c r="D11352">
        <v>2011</v>
      </c>
      <c r="F11352">
        <v>5.9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 t="s">
        <v>23083</v>
      </c>
      <c r="N11352" t="s">
        <v>100</v>
      </c>
      <c r="O11352" t="s">
        <v>26</v>
      </c>
      <c r="P11352" t="s">
        <v>27</v>
      </c>
      <c r="Q11352">
        <v>89</v>
      </c>
    </row>
    <row r="11353" spans="1:17" hidden="1" x14ac:dyDescent="0.25">
      <c r="A11353">
        <v>11351</v>
      </c>
      <c r="B11353">
        <v>11352</v>
      </c>
      <c r="C11353" t="s">
        <v>23084</v>
      </c>
      <c r="D11353">
        <v>1965</v>
      </c>
      <c r="F11353">
        <v>3.6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 t="s">
        <v>23085</v>
      </c>
      <c r="N11353" t="s">
        <v>25</v>
      </c>
      <c r="O11353" t="s">
        <v>2700</v>
      </c>
      <c r="P11353" t="s">
        <v>27</v>
      </c>
      <c r="Q11353">
        <v>76</v>
      </c>
    </row>
    <row r="11354" spans="1:17" x14ac:dyDescent="0.25">
      <c r="A11354">
        <v>11352</v>
      </c>
      <c r="B11354">
        <v>11353</v>
      </c>
      <c r="C11354" t="s">
        <v>23086</v>
      </c>
      <c r="D11354">
        <v>2017</v>
      </c>
      <c r="F11354">
        <v>6.1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 t="s">
        <v>23087</v>
      </c>
      <c r="N11354" t="s">
        <v>23054</v>
      </c>
      <c r="O11354" t="s">
        <v>26</v>
      </c>
      <c r="P11354" t="s">
        <v>27</v>
      </c>
      <c r="Q11354">
        <v>89</v>
      </c>
    </row>
    <row r="11355" spans="1:17" hidden="1" x14ac:dyDescent="0.25">
      <c r="A11355">
        <v>11353</v>
      </c>
      <c r="B11355">
        <v>11354</v>
      </c>
      <c r="C11355" t="s">
        <v>23088</v>
      </c>
      <c r="D11355">
        <v>2007</v>
      </c>
      <c r="F11355">
        <v>4.5999999999999996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 t="s">
        <v>23089</v>
      </c>
      <c r="N11355" t="s">
        <v>100</v>
      </c>
      <c r="O11355" t="s">
        <v>1049</v>
      </c>
      <c r="P11355" t="s">
        <v>1050</v>
      </c>
      <c r="Q11355">
        <v>92</v>
      </c>
    </row>
    <row r="11356" spans="1:17" x14ac:dyDescent="0.25">
      <c r="A11356">
        <v>11354</v>
      </c>
      <c r="B11356">
        <v>11355</v>
      </c>
      <c r="C11356" t="s">
        <v>23090</v>
      </c>
      <c r="D11356">
        <v>2016</v>
      </c>
      <c r="E11356" t="s">
        <v>735</v>
      </c>
      <c r="F11356">
        <v>3.3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 t="s">
        <v>23091</v>
      </c>
      <c r="N11356" t="s">
        <v>3713</v>
      </c>
      <c r="O11356" t="s">
        <v>26</v>
      </c>
      <c r="P11356" t="s">
        <v>27</v>
      </c>
      <c r="Q11356">
        <v>87</v>
      </c>
    </row>
    <row r="11357" spans="1:17" hidden="1" x14ac:dyDescent="0.25">
      <c r="A11357">
        <v>11355</v>
      </c>
      <c r="B11357">
        <v>11356</v>
      </c>
      <c r="C11357" t="s">
        <v>23092</v>
      </c>
      <c r="D11357">
        <v>1945</v>
      </c>
      <c r="F11357">
        <v>6.1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 t="s">
        <v>9383</v>
      </c>
      <c r="N11357" t="s">
        <v>100</v>
      </c>
      <c r="O11357" t="s">
        <v>80</v>
      </c>
      <c r="P11357" t="s">
        <v>27</v>
      </c>
      <c r="Q11357">
        <v>66</v>
      </c>
    </row>
    <row r="11358" spans="1:17" hidden="1" x14ac:dyDescent="0.25">
      <c r="A11358">
        <v>11356</v>
      </c>
      <c r="B11358">
        <v>11357</v>
      </c>
      <c r="C11358" t="s">
        <v>23093</v>
      </c>
      <c r="D11358">
        <v>2010</v>
      </c>
      <c r="F11358">
        <v>7.3</v>
      </c>
      <c r="H11358">
        <v>0</v>
      </c>
      <c r="I11358">
        <v>0</v>
      </c>
      <c r="J11358">
        <v>1</v>
      </c>
      <c r="K11358">
        <v>0</v>
      </c>
      <c r="L11358">
        <v>0</v>
      </c>
      <c r="M11358" t="s">
        <v>23094</v>
      </c>
      <c r="N11358" t="s">
        <v>114</v>
      </c>
      <c r="O11358" t="s">
        <v>66</v>
      </c>
      <c r="P11358" t="s">
        <v>654</v>
      </c>
      <c r="Q11358">
        <v>135</v>
      </c>
    </row>
    <row r="11359" spans="1:17" x14ac:dyDescent="0.25">
      <c r="A11359">
        <v>11357</v>
      </c>
      <c r="B11359">
        <v>11358</v>
      </c>
      <c r="C11359" t="s">
        <v>23095</v>
      </c>
      <c r="D11359">
        <v>2016</v>
      </c>
      <c r="F11359">
        <v>4.8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 t="s">
        <v>23096</v>
      </c>
      <c r="N11359" t="s">
        <v>321</v>
      </c>
      <c r="O11359" t="s">
        <v>26</v>
      </c>
      <c r="P11359" t="s">
        <v>27</v>
      </c>
      <c r="Q11359">
        <v>110</v>
      </c>
    </row>
    <row r="11360" spans="1:17" hidden="1" x14ac:dyDescent="0.25">
      <c r="A11360">
        <v>11358</v>
      </c>
      <c r="B11360">
        <v>11359</v>
      </c>
      <c r="C11360" t="s">
        <v>23097</v>
      </c>
      <c r="D11360">
        <v>1955</v>
      </c>
      <c r="F11360">
        <v>6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 t="s">
        <v>23098</v>
      </c>
      <c r="N11360" t="s">
        <v>37</v>
      </c>
      <c r="O11360" t="s">
        <v>26</v>
      </c>
      <c r="P11360" t="s">
        <v>27</v>
      </c>
      <c r="Q11360">
        <v>83</v>
      </c>
    </row>
    <row r="11361" spans="1:17" hidden="1" x14ac:dyDescent="0.25">
      <c r="A11361">
        <v>11359</v>
      </c>
      <c r="B11361">
        <v>11360</v>
      </c>
      <c r="C11361" t="s">
        <v>23099</v>
      </c>
      <c r="D11361">
        <v>2016</v>
      </c>
      <c r="E11361" t="s">
        <v>23</v>
      </c>
      <c r="F11361">
        <v>5.6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 t="s">
        <v>23100</v>
      </c>
      <c r="N11361" t="s">
        <v>100</v>
      </c>
      <c r="O11361" t="s">
        <v>22776</v>
      </c>
      <c r="P11361" t="s">
        <v>27</v>
      </c>
      <c r="Q11361">
        <v>89</v>
      </c>
    </row>
    <row r="11362" spans="1:17" hidden="1" x14ac:dyDescent="0.25">
      <c r="A11362">
        <v>11360</v>
      </c>
      <c r="B11362">
        <v>11361</v>
      </c>
      <c r="C11362" t="s">
        <v>23101</v>
      </c>
      <c r="D11362">
        <v>1965</v>
      </c>
      <c r="F11362">
        <v>4.8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 t="s">
        <v>23102</v>
      </c>
      <c r="N11362" t="s">
        <v>271</v>
      </c>
      <c r="O11362" t="s">
        <v>783</v>
      </c>
      <c r="P11362" t="s">
        <v>39</v>
      </c>
      <c r="Q11362">
        <v>87</v>
      </c>
    </row>
    <row r="11363" spans="1:17" hidden="1" x14ac:dyDescent="0.25">
      <c r="A11363">
        <v>11361</v>
      </c>
      <c r="B11363">
        <v>11362</v>
      </c>
      <c r="C11363" t="s">
        <v>23103</v>
      </c>
      <c r="D11363">
        <v>2013</v>
      </c>
      <c r="E11363" t="s">
        <v>17</v>
      </c>
      <c r="F11363">
        <v>6.6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 t="s">
        <v>23104</v>
      </c>
      <c r="N11363" t="s">
        <v>254</v>
      </c>
      <c r="O11363" t="s">
        <v>26</v>
      </c>
      <c r="P11363" t="s">
        <v>27</v>
      </c>
      <c r="Q11363">
        <v>87</v>
      </c>
    </row>
    <row r="11364" spans="1:17" hidden="1" x14ac:dyDescent="0.25">
      <c r="A11364">
        <v>11362</v>
      </c>
      <c r="B11364">
        <v>11363</v>
      </c>
      <c r="C11364" t="s">
        <v>23105</v>
      </c>
      <c r="D11364">
        <v>1993</v>
      </c>
      <c r="F11364">
        <v>7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 t="s">
        <v>23106</v>
      </c>
      <c r="N11364" t="s">
        <v>100</v>
      </c>
      <c r="O11364" t="s">
        <v>80</v>
      </c>
      <c r="P11364" t="s">
        <v>27</v>
      </c>
      <c r="Q11364">
        <v>103</v>
      </c>
    </row>
    <row r="11365" spans="1:17" x14ac:dyDescent="0.25">
      <c r="A11365">
        <v>11363</v>
      </c>
      <c r="B11365">
        <v>11364</v>
      </c>
      <c r="C11365" t="s">
        <v>23107</v>
      </c>
      <c r="D11365">
        <v>2016</v>
      </c>
      <c r="F11365">
        <v>5.8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 t="s">
        <v>23108</v>
      </c>
      <c r="N11365" t="s">
        <v>1115</v>
      </c>
      <c r="O11365" t="s">
        <v>26</v>
      </c>
      <c r="P11365" t="s">
        <v>27</v>
      </c>
      <c r="Q11365">
        <v>72</v>
      </c>
    </row>
    <row r="11366" spans="1:17" x14ac:dyDescent="0.25">
      <c r="A11366">
        <v>11364</v>
      </c>
      <c r="B11366">
        <v>11365</v>
      </c>
      <c r="C11366" t="s">
        <v>23109</v>
      </c>
      <c r="D11366">
        <v>2018</v>
      </c>
      <c r="F11366">
        <v>2.7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 t="s">
        <v>23110</v>
      </c>
      <c r="N11366" t="s">
        <v>2764</v>
      </c>
      <c r="O11366" t="s">
        <v>26</v>
      </c>
      <c r="P11366" t="s">
        <v>27</v>
      </c>
      <c r="Q11366">
        <v>87</v>
      </c>
    </row>
    <row r="11367" spans="1:17" x14ac:dyDescent="0.25">
      <c r="A11367">
        <v>11365</v>
      </c>
      <c r="B11367">
        <v>11366</v>
      </c>
      <c r="C11367" t="s">
        <v>23111</v>
      </c>
      <c r="D11367">
        <v>2016</v>
      </c>
      <c r="F11367">
        <v>5.0999999999999996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 t="s">
        <v>23112</v>
      </c>
      <c r="N11367" t="s">
        <v>2468</v>
      </c>
      <c r="O11367" t="s">
        <v>26</v>
      </c>
      <c r="P11367" t="s">
        <v>27</v>
      </c>
      <c r="Q11367">
        <v>79</v>
      </c>
    </row>
    <row r="11368" spans="1:17" hidden="1" x14ac:dyDescent="0.25">
      <c r="A11368">
        <v>11366</v>
      </c>
      <c r="B11368">
        <v>11367</v>
      </c>
      <c r="C11368" t="s">
        <v>23113</v>
      </c>
      <c r="D11368">
        <v>2018</v>
      </c>
      <c r="F11368">
        <v>5.3</v>
      </c>
      <c r="H11368">
        <v>0</v>
      </c>
      <c r="I11368">
        <v>0</v>
      </c>
      <c r="J11368">
        <v>1</v>
      </c>
      <c r="K11368">
        <v>0</v>
      </c>
      <c r="L11368">
        <v>0</v>
      </c>
      <c r="M11368" t="s">
        <v>23114</v>
      </c>
      <c r="N11368" t="s">
        <v>114</v>
      </c>
      <c r="O11368" t="s">
        <v>26</v>
      </c>
      <c r="Q11368">
        <v>84</v>
      </c>
    </row>
    <row r="11369" spans="1:17" hidden="1" x14ac:dyDescent="0.25">
      <c r="A11369">
        <v>11367</v>
      </c>
      <c r="B11369">
        <v>11368</v>
      </c>
      <c r="C11369" t="s">
        <v>23115</v>
      </c>
      <c r="D11369">
        <v>2005</v>
      </c>
      <c r="F11369">
        <v>6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 t="s">
        <v>23116</v>
      </c>
      <c r="N11369" t="s">
        <v>10011</v>
      </c>
      <c r="O11369" t="s">
        <v>740</v>
      </c>
      <c r="P11369" t="s">
        <v>27</v>
      </c>
      <c r="Q11369">
        <v>91</v>
      </c>
    </row>
    <row r="11370" spans="1:17" hidden="1" x14ac:dyDescent="0.25">
      <c r="A11370">
        <v>11368</v>
      </c>
      <c r="B11370">
        <v>11369</v>
      </c>
      <c r="C11370" t="s">
        <v>23117</v>
      </c>
      <c r="D11370">
        <v>2007</v>
      </c>
      <c r="F11370">
        <v>4.5999999999999996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 t="s">
        <v>10955</v>
      </c>
      <c r="N11370" t="s">
        <v>246</v>
      </c>
      <c r="O11370" t="s">
        <v>26</v>
      </c>
      <c r="P11370" t="s">
        <v>17937</v>
      </c>
      <c r="Q11370">
        <v>97</v>
      </c>
    </row>
    <row r="11371" spans="1:17" x14ac:dyDescent="0.25">
      <c r="A11371">
        <v>11369</v>
      </c>
      <c r="B11371">
        <v>11370</v>
      </c>
      <c r="C11371" t="s">
        <v>23118</v>
      </c>
      <c r="D11371">
        <v>2016</v>
      </c>
      <c r="F11371">
        <v>4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 t="s">
        <v>6415</v>
      </c>
      <c r="N11371" t="s">
        <v>100</v>
      </c>
      <c r="O11371" t="s">
        <v>80</v>
      </c>
      <c r="P11371" t="s">
        <v>27</v>
      </c>
      <c r="Q11371">
        <v>90</v>
      </c>
    </row>
    <row r="11372" spans="1:17" hidden="1" x14ac:dyDescent="0.25">
      <c r="A11372">
        <v>11370</v>
      </c>
      <c r="B11372">
        <v>11371</v>
      </c>
      <c r="C11372" t="s">
        <v>23119</v>
      </c>
      <c r="D11372">
        <v>1983</v>
      </c>
      <c r="F11372">
        <v>5.6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 t="s">
        <v>18664</v>
      </c>
      <c r="N11372" t="s">
        <v>955</v>
      </c>
      <c r="O11372" t="s">
        <v>26</v>
      </c>
      <c r="P11372" t="s">
        <v>27</v>
      </c>
      <c r="Q11372">
        <v>95</v>
      </c>
    </row>
    <row r="11373" spans="1:17" hidden="1" x14ac:dyDescent="0.25">
      <c r="A11373">
        <v>11371</v>
      </c>
      <c r="B11373">
        <v>11372</v>
      </c>
      <c r="C11373" t="s">
        <v>23120</v>
      </c>
      <c r="D11373">
        <v>2011</v>
      </c>
      <c r="F11373">
        <v>8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 t="s">
        <v>23121</v>
      </c>
      <c r="N11373" t="s">
        <v>23122</v>
      </c>
      <c r="O11373" t="s">
        <v>26</v>
      </c>
      <c r="P11373" t="s">
        <v>27</v>
      </c>
      <c r="Q11373">
        <v>87</v>
      </c>
    </row>
    <row r="11374" spans="1:17" hidden="1" x14ac:dyDescent="0.25">
      <c r="A11374">
        <v>11372</v>
      </c>
      <c r="B11374">
        <v>11373</v>
      </c>
      <c r="C11374" t="s">
        <v>23123</v>
      </c>
      <c r="D11374">
        <v>2011</v>
      </c>
      <c r="E11374" t="s">
        <v>23</v>
      </c>
      <c r="F11374">
        <v>3.8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 t="s">
        <v>23124</v>
      </c>
      <c r="N11374" t="s">
        <v>289</v>
      </c>
      <c r="O11374" t="s">
        <v>26</v>
      </c>
      <c r="P11374" t="s">
        <v>768</v>
      </c>
      <c r="Q11374">
        <v>87</v>
      </c>
    </row>
    <row r="11375" spans="1:17" hidden="1" x14ac:dyDescent="0.25">
      <c r="A11375">
        <v>11373</v>
      </c>
      <c r="B11375">
        <v>11374</v>
      </c>
      <c r="C11375" t="s">
        <v>23125</v>
      </c>
      <c r="D11375">
        <v>2013</v>
      </c>
      <c r="F11375">
        <v>4.9000000000000004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 t="s">
        <v>23126</v>
      </c>
      <c r="N11375" t="s">
        <v>1268</v>
      </c>
      <c r="O11375" t="s">
        <v>23127</v>
      </c>
      <c r="P11375" t="s">
        <v>3575</v>
      </c>
      <c r="Q11375">
        <v>118</v>
      </c>
    </row>
    <row r="11376" spans="1:17" hidden="1" x14ac:dyDescent="0.25">
      <c r="A11376">
        <v>11374</v>
      </c>
      <c r="B11376">
        <v>11375</v>
      </c>
      <c r="C11376" t="s">
        <v>23128</v>
      </c>
      <c r="D11376">
        <v>1993</v>
      </c>
      <c r="F11376">
        <v>7.3</v>
      </c>
      <c r="H11376">
        <v>0</v>
      </c>
      <c r="I11376">
        <v>0</v>
      </c>
      <c r="J11376">
        <v>1</v>
      </c>
      <c r="K11376">
        <v>0</v>
      </c>
      <c r="L11376">
        <v>0</v>
      </c>
    </row>
    <row r="11377" spans="1:17" x14ac:dyDescent="0.25">
      <c r="A11377">
        <v>11375</v>
      </c>
      <c r="B11377">
        <v>11376</v>
      </c>
      <c r="C11377" t="s">
        <v>23129</v>
      </c>
      <c r="D11377">
        <v>2014</v>
      </c>
      <c r="F11377">
        <v>5.2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 t="s">
        <v>23130</v>
      </c>
      <c r="N11377" t="s">
        <v>598</v>
      </c>
      <c r="O11377" t="s">
        <v>66</v>
      </c>
      <c r="P11377" t="s">
        <v>149</v>
      </c>
      <c r="Q11377">
        <v>130</v>
      </c>
    </row>
    <row r="11378" spans="1:17" hidden="1" x14ac:dyDescent="0.25">
      <c r="A11378">
        <v>11376</v>
      </c>
      <c r="B11378">
        <v>11377</v>
      </c>
      <c r="C11378" t="s">
        <v>23131</v>
      </c>
      <c r="D11378">
        <v>1948</v>
      </c>
      <c r="E11378" t="s">
        <v>213</v>
      </c>
      <c r="F11378">
        <v>5.3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 t="s">
        <v>23132</v>
      </c>
      <c r="N11378" t="s">
        <v>1557</v>
      </c>
      <c r="O11378" t="s">
        <v>26</v>
      </c>
      <c r="P11378" t="s">
        <v>27</v>
      </c>
      <c r="Q11378">
        <v>71</v>
      </c>
    </row>
    <row r="11379" spans="1:17" hidden="1" x14ac:dyDescent="0.25">
      <c r="A11379">
        <v>11377</v>
      </c>
      <c r="B11379">
        <v>11378</v>
      </c>
      <c r="C11379" t="s">
        <v>23133</v>
      </c>
      <c r="D11379">
        <v>2013</v>
      </c>
      <c r="F11379">
        <v>6.8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 t="s">
        <v>23134</v>
      </c>
      <c r="N11379" t="s">
        <v>3305</v>
      </c>
      <c r="O11379" t="s">
        <v>80</v>
      </c>
      <c r="P11379" t="s">
        <v>27</v>
      </c>
      <c r="Q11379">
        <v>90</v>
      </c>
    </row>
    <row r="11380" spans="1:17" hidden="1" x14ac:dyDescent="0.25">
      <c r="A11380">
        <v>11378</v>
      </c>
      <c r="B11380">
        <v>11379</v>
      </c>
      <c r="C11380" t="s">
        <v>23135</v>
      </c>
      <c r="D11380">
        <v>2007</v>
      </c>
      <c r="F11380">
        <v>6.9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 t="s">
        <v>23136</v>
      </c>
      <c r="N11380" t="s">
        <v>353</v>
      </c>
      <c r="O11380" t="s">
        <v>26</v>
      </c>
      <c r="P11380" t="s">
        <v>27</v>
      </c>
      <c r="Q11380">
        <v>77</v>
      </c>
    </row>
    <row r="11381" spans="1:17" hidden="1" x14ac:dyDescent="0.25">
      <c r="A11381">
        <v>11379</v>
      </c>
      <c r="B11381">
        <v>11380</v>
      </c>
      <c r="C11381" t="s">
        <v>23137</v>
      </c>
      <c r="D11381">
        <v>2013</v>
      </c>
      <c r="F11381">
        <v>5.6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 t="s">
        <v>12687</v>
      </c>
      <c r="N11381" t="s">
        <v>1397</v>
      </c>
      <c r="O11381" t="s">
        <v>26</v>
      </c>
      <c r="P11381" t="s">
        <v>27</v>
      </c>
      <c r="Q11381">
        <v>86</v>
      </c>
    </row>
    <row r="11382" spans="1:17" hidden="1" x14ac:dyDescent="0.25">
      <c r="A11382">
        <v>11380</v>
      </c>
      <c r="B11382">
        <v>11381</v>
      </c>
      <c r="C11382" t="s">
        <v>23138</v>
      </c>
      <c r="D11382">
        <v>1953</v>
      </c>
      <c r="F11382">
        <v>6.1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 t="s">
        <v>22887</v>
      </c>
      <c r="N11382" t="s">
        <v>23139</v>
      </c>
      <c r="O11382" t="s">
        <v>26</v>
      </c>
      <c r="P11382" t="s">
        <v>27</v>
      </c>
      <c r="Q11382">
        <v>88</v>
      </c>
    </row>
    <row r="11383" spans="1:17" x14ac:dyDescent="0.25">
      <c r="A11383">
        <v>11381</v>
      </c>
      <c r="B11383">
        <v>11382</v>
      </c>
      <c r="C11383" t="s">
        <v>23140</v>
      </c>
      <c r="D11383">
        <v>2017</v>
      </c>
      <c r="E11383" t="s">
        <v>735</v>
      </c>
      <c r="F11383">
        <v>4.4000000000000004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 t="s">
        <v>23141</v>
      </c>
      <c r="N11383" t="s">
        <v>12851</v>
      </c>
      <c r="O11383" t="s">
        <v>26</v>
      </c>
      <c r="P11383" t="s">
        <v>27</v>
      </c>
      <c r="Q11383">
        <v>91</v>
      </c>
    </row>
    <row r="11384" spans="1:17" hidden="1" x14ac:dyDescent="0.25">
      <c r="A11384">
        <v>11382</v>
      </c>
      <c r="B11384">
        <v>11383</v>
      </c>
      <c r="C11384" t="s">
        <v>23142</v>
      </c>
      <c r="D11384">
        <v>1942</v>
      </c>
      <c r="F11384">
        <v>4.5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 t="s">
        <v>20199</v>
      </c>
      <c r="N11384" t="s">
        <v>943</v>
      </c>
      <c r="O11384" t="s">
        <v>26</v>
      </c>
      <c r="P11384" t="s">
        <v>27</v>
      </c>
      <c r="Q11384">
        <v>64</v>
      </c>
    </row>
    <row r="11385" spans="1:17" x14ac:dyDescent="0.25">
      <c r="A11385">
        <v>11383</v>
      </c>
      <c r="B11385">
        <v>11384</v>
      </c>
      <c r="C11385" t="s">
        <v>23143</v>
      </c>
      <c r="D11385">
        <v>2015</v>
      </c>
      <c r="F11385">
        <v>4.3</v>
      </c>
      <c r="G11385" s="1">
        <v>0.08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 t="s">
        <v>12447</v>
      </c>
      <c r="N11385" t="s">
        <v>648</v>
      </c>
      <c r="O11385" t="s">
        <v>1109</v>
      </c>
      <c r="P11385" t="s">
        <v>27</v>
      </c>
      <c r="Q11385">
        <v>85</v>
      </c>
    </row>
    <row r="11386" spans="1:17" hidden="1" x14ac:dyDescent="0.25">
      <c r="A11386">
        <v>11384</v>
      </c>
      <c r="B11386">
        <v>11385</v>
      </c>
      <c r="C11386" t="s">
        <v>23144</v>
      </c>
      <c r="D11386">
        <v>2009</v>
      </c>
      <c r="E11386" t="s">
        <v>735</v>
      </c>
      <c r="F11386">
        <v>4.5999999999999996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 t="s">
        <v>2694</v>
      </c>
      <c r="N11386" t="s">
        <v>1569</v>
      </c>
      <c r="O11386" t="s">
        <v>457</v>
      </c>
      <c r="P11386" t="s">
        <v>27</v>
      </c>
      <c r="Q11386">
        <v>89</v>
      </c>
    </row>
    <row r="11387" spans="1:17" hidden="1" x14ac:dyDescent="0.25">
      <c r="A11387">
        <v>11385</v>
      </c>
      <c r="B11387">
        <v>11386</v>
      </c>
      <c r="C11387" t="s">
        <v>23145</v>
      </c>
      <c r="D11387">
        <v>2015</v>
      </c>
      <c r="F11387">
        <v>5.6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 t="s">
        <v>23146</v>
      </c>
      <c r="N11387" t="s">
        <v>164</v>
      </c>
      <c r="O11387" t="s">
        <v>23147</v>
      </c>
      <c r="P11387" t="s">
        <v>13273</v>
      </c>
      <c r="Q11387">
        <v>82</v>
      </c>
    </row>
    <row r="11388" spans="1:17" hidden="1" x14ac:dyDescent="0.25">
      <c r="A11388">
        <v>11386</v>
      </c>
      <c r="B11388">
        <v>11387</v>
      </c>
      <c r="C11388" t="s">
        <v>23148</v>
      </c>
      <c r="D11388">
        <v>2014</v>
      </c>
      <c r="F11388">
        <v>6.2</v>
      </c>
      <c r="H11388">
        <v>0</v>
      </c>
      <c r="I11388">
        <v>0</v>
      </c>
      <c r="J11388">
        <v>1</v>
      </c>
      <c r="K11388">
        <v>0</v>
      </c>
      <c r="L11388">
        <v>0</v>
      </c>
      <c r="N11388" t="s">
        <v>353</v>
      </c>
      <c r="O11388" t="s">
        <v>526</v>
      </c>
      <c r="Q11388">
        <v>52</v>
      </c>
    </row>
    <row r="11389" spans="1:17" x14ac:dyDescent="0.25">
      <c r="A11389">
        <v>11387</v>
      </c>
      <c r="B11389">
        <v>11388</v>
      </c>
      <c r="C11389" t="s">
        <v>23149</v>
      </c>
      <c r="D11389">
        <v>2018</v>
      </c>
      <c r="F11389">
        <v>7.1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 t="s">
        <v>20491</v>
      </c>
      <c r="N11389" t="s">
        <v>23150</v>
      </c>
      <c r="O11389" t="s">
        <v>740</v>
      </c>
      <c r="P11389" t="s">
        <v>27</v>
      </c>
      <c r="Q11389">
        <v>44</v>
      </c>
    </row>
    <row r="11390" spans="1:17" hidden="1" x14ac:dyDescent="0.25">
      <c r="A11390">
        <v>11388</v>
      </c>
      <c r="B11390">
        <v>11389</v>
      </c>
      <c r="C11390" t="s">
        <v>23151</v>
      </c>
      <c r="D11390">
        <v>2013</v>
      </c>
      <c r="F11390">
        <v>7.4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 t="s">
        <v>23152</v>
      </c>
      <c r="N11390" t="s">
        <v>1115</v>
      </c>
      <c r="O11390" t="s">
        <v>26</v>
      </c>
      <c r="P11390" t="s">
        <v>27</v>
      </c>
      <c r="Q11390">
        <v>70</v>
      </c>
    </row>
    <row r="11391" spans="1:17" hidden="1" x14ac:dyDescent="0.25">
      <c r="A11391">
        <v>11389</v>
      </c>
      <c r="B11391">
        <v>11390</v>
      </c>
      <c r="C11391" t="s">
        <v>23153</v>
      </c>
      <c r="D11391">
        <v>2009</v>
      </c>
      <c r="F11391">
        <v>7.1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 t="s">
        <v>22410</v>
      </c>
      <c r="N11391" t="s">
        <v>799</v>
      </c>
      <c r="O11391" t="s">
        <v>26</v>
      </c>
      <c r="P11391" t="s">
        <v>27</v>
      </c>
      <c r="Q11391">
        <v>120</v>
      </c>
    </row>
    <row r="11392" spans="1:17" hidden="1" x14ac:dyDescent="0.25">
      <c r="A11392">
        <v>11390</v>
      </c>
      <c r="B11392">
        <v>11391</v>
      </c>
      <c r="C11392" t="s">
        <v>23154</v>
      </c>
      <c r="D11392">
        <v>1942</v>
      </c>
      <c r="F11392">
        <v>5.8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 t="s">
        <v>18115</v>
      </c>
      <c r="N11392" t="s">
        <v>6406</v>
      </c>
      <c r="O11392" t="s">
        <v>26</v>
      </c>
      <c r="P11392" t="s">
        <v>27</v>
      </c>
      <c r="Q11392">
        <v>70</v>
      </c>
    </row>
    <row r="11393" spans="1:17" hidden="1" x14ac:dyDescent="0.25">
      <c r="A11393">
        <v>11391</v>
      </c>
      <c r="B11393">
        <v>11392</v>
      </c>
      <c r="C11393" t="s">
        <v>23155</v>
      </c>
      <c r="D11393">
        <v>2003</v>
      </c>
      <c r="F11393">
        <v>4.9000000000000004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 t="s">
        <v>23156</v>
      </c>
      <c r="N11393" t="s">
        <v>100</v>
      </c>
      <c r="O11393" t="s">
        <v>26</v>
      </c>
      <c r="P11393" t="s">
        <v>27</v>
      </c>
      <c r="Q11393">
        <v>89</v>
      </c>
    </row>
    <row r="11394" spans="1:17" x14ac:dyDescent="0.25">
      <c r="A11394">
        <v>11392</v>
      </c>
      <c r="B11394">
        <v>11393</v>
      </c>
      <c r="C11394" t="s">
        <v>23157</v>
      </c>
      <c r="D11394">
        <v>2014</v>
      </c>
      <c r="F11394">
        <v>4.0999999999999996</v>
      </c>
      <c r="H11394">
        <v>0</v>
      </c>
      <c r="I11394">
        <v>0</v>
      </c>
      <c r="J11394">
        <v>1</v>
      </c>
      <c r="K11394">
        <v>0</v>
      </c>
      <c r="L11394">
        <v>0</v>
      </c>
      <c r="N11394" t="s">
        <v>9711</v>
      </c>
      <c r="O11394" t="s">
        <v>526</v>
      </c>
      <c r="P11394" t="s">
        <v>527</v>
      </c>
      <c r="Q11394">
        <v>52</v>
      </c>
    </row>
    <row r="11395" spans="1:17" hidden="1" x14ac:dyDescent="0.25">
      <c r="A11395">
        <v>11393</v>
      </c>
      <c r="B11395">
        <v>11394</v>
      </c>
      <c r="C11395" t="s">
        <v>23158</v>
      </c>
      <c r="D11395">
        <v>1998</v>
      </c>
      <c r="E11395" t="s">
        <v>23</v>
      </c>
      <c r="F11395">
        <v>4.0999999999999996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 t="s">
        <v>18199</v>
      </c>
      <c r="N11395" t="s">
        <v>23159</v>
      </c>
      <c r="O11395" t="s">
        <v>457</v>
      </c>
      <c r="P11395" t="s">
        <v>27</v>
      </c>
      <c r="Q11395">
        <v>91</v>
      </c>
    </row>
    <row r="11396" spans="1:17" hidden="1" x14ac:dyDescent="0.25">
      <c r="A11396">
        <v>11394</v>
      </c>
      <c r="B11396">
        <v>11395</v>
      </c>
      <c r="C11396" t="s">
        <v>23160</v>
      </c>
      <c r="D11396">
        <v>2010</v>
      </c>
      <c r="F11396">
        <v>6.4</v>
      </c>
      <c r="G11396" s="1">
        <v>0.33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 t="s">
        <v>6106</v>
      </c>
      <c r="N11396" t="s">
        <v>65</v>
      </c>
      <c r="O11396" t="s">
        <v>23161</v>
      </c>
      <c r="P11396" t="s">
        <v>1050</v>
      </c>
      <c r="Q11396">
        <v>91</v>
      </c>
    </row>
    <row r="11397" spans="1:17" x14ac:dyDescent="0.25">
      <c r="A11397">
        <v>11395</v>
      </c>
      <c r="B11397">
        <v>11396</v>
      </c>
      <c r="C11397" t="s">
        <v>23162</v>
      </c>
      <c r="D11397">
        <v>2015</v>
      </c>
      <c r="F11397">
        <v>3.9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 t="s">
        <v>23163</v>
      </c>
      <c r="N11397" t="s">
        <v>125</v>
      </c>
      <c r="O11397" t="s">
        <v>26</v>
      </c>
      <c r="P11397" t="s">
        <v>27</v>
      </c>
      <c r="Q11397">
        <v>80</v>
      </c>
    </row>
    <row r="11398" spans="1:17" hidden="1" x14ac:dyDescent="0.25">
      <c r="A11398">
        <v>11396</v>
      </c>
      <c r="B11398">
        <v>11397</v>
      </c>
      <c r="C11398" t="s">
        <v>23164</v>
      </c>
      <c r="D11398">
        <v>1989</v>
      </c>
      <c r="E11398" t="s">
        <v>32</v>
      </c>
      <c r="F11398">
        <v>5.5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 t="s">
        <v>23165</v>
      </c>
      <c r="N11398" t="s">
        <v>2117</v>
      </c>
      <c r="O11398" t="s">
        <v>80</v>
      </c>
      <c r="P11398" t="s">
        <v>27</v>
      </c>
      <c r="Q11398">
        <v>105</v>
      </c>
    </row>
    <row r="11399" spans="1:17" x14ac:dyDescent="0.25">
      <c r="A11399">
        <v>11397</v>
      </c>
      <c r="B11399">
        <v>11398</v>
      </c>
      <c r="C11399" t="s">
        <v>23166</v>
      </c>
      <c r="D11399">
        <v>2017</v>
      </c>
      <c r="F11399">
        <v>8.1999999999999993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 t="s">
        <v>23167</v>
      </c>
      <c r="N11399" t="s">
        <v>10243</v>
      </c>
      <c r="O11399" t="s">
        <v>26</v>
      </c>
      <c r="P11399" t="s">
        <v>27</v>
      </c>
      <c r="Q11399">
        <v>90</v>
      </c>
    </row>
    <row r="11400" spans="1:17" x14ac:dyDescent="0.25">
      <c r="A11400">
        <v>11398</v>
      </c>
      <c r="B11400">
        <v>11399</v>
      </c>
      <c r="C11400" t="s">
        <v>23168</v>
      </c>
      <c r="D11400">
        <v>2018</v>
      </c>
      <c r="F11400">
        <v>5.5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 t="s">
        <v>16397</v>
      </c>
      <c r="N11400" t="s">
        <v>353</v>
      </c>
      <c r="O11400" t="s">
        <v>26</v>
      </c>
      <c r="P11400" t="s">
        <v>27</v>
      </c>
      <c r="Q11400">
        <v>256</v>
      </c>
    </row>
    <row r="11401" spans="1:17" x14ac:dyDescent="0.25">
      <c r="A11401">
        <v>11399</v>
      </c>
      <c r="B11401">
        <v>11400</v>
      </c>
      <c r="C11401" t="s">
        <v>23169</v>
      </c>
      <c r="D11401">
        <v>2015</v>
      </c>
      <c r="F11401">
        <v>6.6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 t="s">
        <v>23170</v>
      </c>
      <c r="N11401" t="s">
        <v>122</v>
      </c>
      <c r="O11401" t="s">
        <v>26</v>
      </c>
      <c r="P11401" t="s">
        <v>27</v>
      </c>
      <c r="Q11401">
        <v>78</v>
      </c>
    </row>
    <row r="11402" spans="1:17" x14ac:dyDescent="0.25">
      <c r="A11402">
        <v>11400</v>
      </c>
      <c r="B11402">
        <v>11401</v>
      </c>
      <c r="C11402" t="s">
        <v>23171</v>
      </c>
      <c r="D11402">
        <v>2015</v>
      </c>
      <c r="E11402" t="s">
        <v>23</v>
      </c>
      <c r="F11402">
        <v>3.5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 t="s">
        <v>23172</v>
      </c>
      <c r="N11402" t="s">
        <v>271</v>
      </c>
      <c r="O11402" t="s">
        <v>26</v>
      </c>
      <c r="P11402" t="s">
        <v>27</v>
      </c>
      <c r="Q11402">
        <v>90</v>
      </c>
    </row>
    <row r="11403" spans="1:17" hidden="1" x14ac:dyDescent="0.25">
      <c r="A11403">
        <v>11401</v>
      </c>
      <c r="B11403">
        <v>11402</v>
      </c>
      <c r="C11403" t="s">
        <v>23173</v>
      </c>
      <c r="D11403">
        <v>1991</v>
      </c>
      <c r="F11403">
        <v>6.9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 t="s">
        <v>23174</v>
      </c>
      <c r="N11403" t="s">
        <v>5881</v>
      </c>
      <c r="O11403" t="s">
        <v>26</v>
      </c>
      <c r="P11403" t="s">
        <v>27</v>
      </c>
      <c r="Q11403">
        <v>30</v>
      </c>
    </row>
    <row r="11404" spans="1:17" x14ac:dyDescent="0.25">
      <c r="A11404">
        <v>11402</v>
      </c>
      <c r="B11404">
        <v>11403</v>
      </c>
      <c r="C11404" t="s">
        <v>23175</v>
      </c>
      <c r="D11404">
        <v>2015</v>
      </c>
      <c r="E11404" t="s">
        <v>23</v>
      </c>
      <c r="F11404">
        <v>3.9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 t="s">
        <v>23176</v>
      </c>
      <c r="N11404" t="s">
        <v>75</v>
      </c>
      <c r="O11404" t="s">
        <v>783</v>
      </c>
      <c r="P11404" t="s">
        <v>27</v>
      </c>
      <c r="Q11404">
        <v>94</v>
      </c>
    </row>
    <row r="11405" spans="1:17" hidden="1" x14ac:dyDescent="0.25">
      <c r="A11405">
        <v>11403</v>
      </c>
      <c r="B11405">
        <v>11404</v>
      </c>
      <c r="C11405" t="s">
        <v>23177</v>
      </c>
      <c r="D11405">
        <v>2015</v>
      </c>
      <c r="F11405">
        <v>8</v>
      </c>
      <c r="H11405">
        <v>0</v>
      </c>
      <c r="I11405">
        <v>0</v>
      </c>
      <c r="J11405">
        <v>1</v>
      </c>
      <c r="K11405">
        <v>0</v>
      </c>
      <c r="L11405">
        <v>0</v>
      </c>
    </row>
    <row r="11406" spans="1:17" x14ac:dyDescent="0.25">
      <c r="A11406">
        <v>11404</v>
      </c>
      <c r="B11406">
        <v>11405</v>
      </c>
      <c r="C11406" t="s">
        <v>23178</v>
      </c>
      <c r="D11406">
        <v>2017</v>
      </c>
      <c r="E11406" t="s">
        <v>23</v>
      </c>
      <c r="F11406">
        <v>4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 t="s">
        <v>23179</v>
      </c>
      <c r="N11406" t="s">
        <v>336</v>
      </c>
      <c r="O11406" t="s">
        <v>2149</v>
      </c>
      <c r="P11406" t="s">
        <v>27</v>
      </c>
      <c r="Q11406">
        <v>92</v>
      </c>
    </row>
    <row r="11407" spans="1:17" hidden="1" x14ac:dyDescent="0.25">
      <c r="A11407">
        <v>11405</v>
      </c>
      <c r="B11407">
        <v>11406</v>
      </c>
      <c r="C11407" t="s">
        <v>23180</v>
      </c>
      <c r="D11407">
        <v>2012</v>
      </c>
      <c r="F11407">
        <v>6.9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 t="s">
        <v>23181</v>
      </c>
      <c r="N11407" t="s">
        <v>100</v>
      </c>
      <c r="O11407" t="s">
        <v>486</v>
      </c>
      <c r="P11407" t="s">
        <v>167</v>
      </c>
      <c r="Q11407">
        <v>94</v>
      </c>
    </row>
    <row r="11408" spans="1:17" hidden="1" x14ac:dyDescent="0.25">
      <c r="A11408">
        <v>11406</v>
      </c>
      <c r="B11408">
        <v>11407</v>
      </c>
      <c r="C11408" t="s">
        <v>23182</v>
      </c>
      <c r="D11408">
        <v>2016</v>
      </c>
      <c r="F11408">
        <v>3.8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 t="s">
        <v>23183</v>
      </c>
      <c r="N11408" t="s">
        <v>271</v>
      </c>
      <c r="O11408" t="s">
        <v>26</v>
      </c>
      <c r="Q11408">
        <v>111</v>
      </c>
    </row>
    <row r="11409" spans="1:17" hidden="1" x14ac:dyDescent="0.25">
      <c r="A11409">
        <v>11407</v>
      </c>
      <c r="B11409">
        <v>11408</v>
      </c>
      <c r="C11409" t="s">
        <v>23184</v>
      </c>
      <c r="D11409">
        <v>2010</v>
      </c>
      <c r="E11409" t="s">
        <v>17</v>
      </c>
      <c r="F11409">
        <v>7.7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 t="s">
        <v>19176</v>
      </c>
      <c r="N11409" t="s">
        <v>1097</v>
      </c>
      <c r="O11409" t="s">
        <v>26</v>
      </c>
      <c r="P11409" t="s">
        <v>315</v>
      </c>
      <c r="Q11409">
        <v>99</v>
      </c>
    </row>
    <row r="11410" spans="1:17" hidden="1" x14ac:dyDescent="0.25">
      <c r="A11410">
        <v>11408</v>
      </c>
      <c r="B11410">
        <v>11409</v>
      </c>
      <c r="C11410" t="s">
        <v>23185</v>
      </c>
      <c r="D11410">
        <v>2011</v>
      </c>
      <c r="E11410" t="s">
        <v>23</v>
      </c>
      <c r="F11410">
        <v>6.2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 t="s">
        <v>23186</v>
      </c>
      <c r="N11410" t="s">
        <v>62</v>
      </c>
      <c r="O11410" t="s">
        <v>26</v>
      </c>
      <c r="P11410" t="s">
        <v>27</v>
      </c>
      <c r="Q11410">
        <v>88</v>
      </c>
    </row>
    <row r="11411" spans="1:17" x14ac:dyDescent="0.25">
      <c r="A11411">
        <v>11409</v>
      </c>
      <c r="B11411">
        <v>11410</v>
      </c>
      <c r="C11411" t="s">
        <v>23187</v>
      </c>
      <c r="D11411">
        <v>2015</v>
      </c>
      <c r="F11411">
        <v>6.5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 t="s">
        <v>23188</v>
      </c>
      <c r="N11411" t="s">
        <v>2668</v>
      </c>
      <c r="O11411" t="s">
        <v>66</v>
      </c>
      <c r="P11411" t="s">
        <v>654</v>
      </c>
      <c r="Q11411">
        <v>160</v>
      </c>
    </row>
    <row r="11412" spans="1:17" hidden="1" x14ac:dyDescent="0.25">
      <c r="A11412">
        <v>11410</v>
      </c>
      <c r="B11412">
        <v>11411</v>
      </c>
      <c r="C11412" t="s">
        <v>23189</v>
      </c>
      <c r="D11412">
        <v>1978</v>
      </c>
      <c r="F11412">
        <v>5.7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 t="s">
        <v>23190</v>
      </c>
      <c r="N11412" t="s">
        <v>62</v>
      </c>
      <c r="O11412" t="s">
        <v>80</v>
      </c>
      <c r="P11412" t="s">
        <v>27</v>
      </c>
      <c r="Q11412">
        <v>94</v>
      </c>
    </row>
    <row r="11413" spans="1:17" hidden="1" x14ac:dyDescent="0.25">
      <c r="A11413">
        <v>11411</v>
      </c>
      <c r="B11413">
        <v>11412</v>
      </c>
      <c r="C11413" t="s">
        <v>23191</v>
      </c>
      <c r="D11413">
        <v>2009</v>
      </c>
      <c r="F11413">
        <v>5.8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 t="s">
        <v>23192</v>
      </c>
      <c r="N11413" t="s">
        <v>2668</v>
      </c>
      <c r="O11413" t="s">
        <v>26</v>
      </c>
      <c r="P11413" t="s">
        <v>27</v>
      </c>
      <c r="Q11413">
        <v>98</v>
      </c>
    </row>
    <row r="11414" spans="1:17" x14ac:dyDescent="0.25">
      <c r="A11414">
        <v>11412</v>
      </c>
      <c r="B11414">
        <v>11413</v>
      </c>
      <c r="C11414" t="s">
        <v>23193</v>
      </c>
      <c r="D11414">
        <v>2016</v>
      </c>
      <c r="F11414">
        <v>5.6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 t="s">
        <v>23194</v>
      </c>
      <c r="N11414" t="s">
        <v>353</v>
      </c>
      <c r="O11414" t="s">
        <v>26</v>
      </c>
      <c r="P11414" t="s">
        <v>27</v>
      </c>
      <c r="Q11414">
        <v>88</v>
      </c>
    </row>
    <row r="11415" spans="1:17" x14ac:dyDescent="0.25">
      <c r="A11415">
        <v>11413</v>
      </c>
      <c r="B11415">
        <v>11414</v>
      </c>
      <c r="C11415" t="s">
        <v>23195</v>
      </c>
      <c r="D11415">
        <v>2014</v>
      </c>
      <c r="F11415">
        <v>7.6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 t="s">
        <v>23196</v>
      </c>
      <c r="N11415" t="s">
        <v>834</v>
      </c>
      <c r="O11415" t="s">
        <v>26</v>
      </c>
      <c r="P11415" t="s">
        <v>27</v>
      </c>
      <c r="Q11415">
        <v>75</v>
      </c>
    </row>
    <row r="11416" spans="1:17" hidden="1" x14ac:dyDescent="0.25">
      <c r="A11416">
        <v>11414</v>
      </c>
      <c r="B11416">
        <v>11415</v>
      </c>
      <c r="C11416" t="s">
        <v>23197</v>
      </c>
      <c r="D11416">
        <v>1976</v>
      </c>
      <c r="F11416">
        <v>7.4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 t="s">
        <v>846</v>
      </c>
      <c r="N11416" t="s">
        <v>23198</v>
      </c>
      <c r="O11416" t="s">
        <v>26</v>
      </c>
      <c r="P11416" t="s">
        <v>27</v>
      </c>
      <c r="Q11416">
        <v>39</v>
      </c>
    </row>
    <row r="11417" spans="1:17" hidden="1" x14ac:dyDescent="0.25">
      <c r="A11417">
        <v>11415</v>
      </c>
      <c r="B11417">
        <v>11416</v>
      </c>
      <c r="C11417" t="s">
        <v>23199</v>
      </c>
      <c r="D11417">
        <v>2011</v>
      </c>
      <c r="F11417">
        <v>5.7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 t="s">
        <v>2029</v>
      </c>
      <c r="N11417" t="s">
        <v>75</v>
      </c>
      <c r="O11417" t="s">
        <v>26</v>
      </c>
      <c r="P11417" t="s">
        <v>27</v>
      </c>
      <c r="Q11417">
        <v>81</v>
      </c>
    </row>
    <row r="11418" spans="1:17" x14ac:dyDescent="0.25">
      <c r="A11418">
        <v>11416</v>
      </c>
      <c r="B11418">
        <v>11417</v>
      </c>
      <c r="C11418" t="s">
        <v>23200</v>
      </c>
      <c r="D11418">
        <v>2016</v>
      </c>
      <c r="F11418">
        <v>2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 t="s">
        <v>23201</v>
      </c>
      <c r="N11418" t="s">
        <v>25</v>
      </c>
      <c r="O11418" t="s">
        <v>530</v>
      </c>
      <c r="P11418" t="s">
        <v>27</v>
      </c>
      <c r="Q11418">
        <v>87</v>
      </c>
    </row>
    <row r="11419" spans="1:17" hidden="1" x14ac:dyDescent="0.25">
      <c r="A11419">
        <v>11417</v>
      </c>
      <c r="B11419">
        <v>11418</v>
      </c>
      <c r="C11419" t="s">
        <v>23202</v>
      </c>
      <c r="D11419">
        <v>2015</v>
      </c>
      <c r="F11419">
        <v>6.7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 t="s">
        <v>23203</v>
      </c>
      <c r="N11419" t="s">
        <v>100</v>
      </c>
      <c r="O11419" t="s">
        <v>16602</v>
      </c>
      <c r="P11419" t="s">
        <v>23204</v>
      </c>
      <c r="Q11419">
        <v>125</v>
      </c>
    </row>
    <row r="11420" spans="1:17" hidden="1" x14ac:dyDescent="0.25">
      <c r="A11420">
        <v>11418</v>
      </c>
      <c r="B11420">
        <v>11419</v>
      </c>
      <c r="C11420" t="s">
        <v>23205</v>
      </c>
      <c r="D11420">
        <v>2015</v>
      </c>
      <c r="F11420">
        <v>6.3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 t="s">
        <v>14912</v>
      </c>
      <c r="N11420" t="s">
        <v>100</v>
      </c>
      <c r="O11420" t="s">
        <v>4392</v>
      </c>
      <c r="P11420" t="s">
        <v>3767</v>
      </c>
      <c r="Q11420">
        <v>122</v>
      </c>
    </row>
    <row r="11421" spans="1:17" hidden="1" x14ac:dyDescent="0.25">
      <c r="A11421">
        <v>11419</v>
      </c>
      <c r="B11421">
        <v>11420</v>
      </c>
      <c r="C11421" t="s">
        <v>23206</v>
      </c>
      <c r="D11421">
        <v>2018</v>
      </c>
      <c r="F11421">
        <v>4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 t="s">
        <v>23207</v>
      </c>
      <c r="N11421" t="s">
        <v>111</v>
      </c>
      <c r="O11421" t="s">
        <v>2974</v>
      </c>
      <c r="P11421" t="s">
        <v>2975</v>
      </c>
      <c r="Q11421">
        <v>131</v>
      </c>
    </row>
    <row r="11422" spans="1:17" hidden="1" x14ac:dyDescent="0.25">
      <c r="A11422">
        <v>11420</v>
      </c>
      <c r="B11422">
        <v>11421</v>
      </c>
      <c r="C11422" t="s">
        <v>23208</v>
      </c>
      <c r="D11422">
        <v>2012</v>
      </c>
      <c r="E11422" t="s">
        <v>23</v>
      </c>
      <c r="F11422">
        <v>3.9</v>
      </c>
      <c r="G11422" s="1">
        <v>0.08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 t="s">
        <v>23209</v>
      </c>
      <c r="N11422" t="s">
        <v>114</v>
      </c>
      <c r="O11422" t="s">
        <v>26</v>
      </c>
      <c r="P11422" t="s">
        <v>27</v>
      </c>
      <c r="Q11422">
        <v>84</v>
      </c>
    </row>
    <row r="11423" spans="1:17" hidden="1" x14ac:dyDescent="0.25">
      <c r="A11423">
        <v>11421</v>
      </c>
      <c r="B11423">
        <v>11422</v>
      </c>
      <c r="C11423" t="s">
        <v>23210</v>
      </c>
      <c r="D11423">
        <v>2012</v>
      </c>
      <c r="F11423">
        <v>7.2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 t="s">
        <v>23211</v>
      </c>
      <c r="N11423" t="s">
        <v>23212</v>
      </c>
      <c r="O11423" t="s">
        <v>26</v>
      </c>
      <c r="P11423" t="s">
        <v>27</v>
      </c>
      <c r="Q11423">
        <v>76</v>
      </c>
    </row>
    <row r="11424" spans="1:17" x14ac:dyDescent="0.25">
      <c r="A11424">
        <v>11422</v>
      </c>
      <c r="B11424">
        <v>11423</v>
      </c>
      <c r="C11424" t="s">
        <v>23213</v>
      </c>
      <c r="D11424">
        <v>2014</v>
      </c>
      <c r="F11424">
        <v>7.9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 t="s">
        <v>23214</v>
      </c>
      <c r="N11424" t="s">
        <v>799</v>
      </c>
      <c r="O11424" t="s">
        <v>26</v>
      </c>
      <c r="P11424" t="s">
        <v>27</v>
      </c>
      <c r="Q11424">
        <v>112</v>
      </c>
    </row>
    <row r="11425" spans="1:17" hidden="1" x14ac:dyDescent="0.25">
      <c r="A11425">
        <v>11423</v>
      </c>
      <c r="B11425">
        <v>11424</v>
      </c>
      <c r="C11425" t="s">
        <v>23215</v>
      </c>
      <c r="D11425">
        <v>1938</v>
      </c>
      <c r="F11425">
        <v>7.1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 t="s">
        <v>20575</v>
      </c>
      <c r="N11425" t="s">
        <v>37</v>
      </c>
      <c r="O11425" t="s">
        <v>26</v>
      </c>
      <c r="P11425" t="s">
        <v>27</v>
      </c>
      <c r="Q11425">
        <v>70</v>
      </c>
    </row>
    <row r="11426" spans="1:17" x14ac:dyDescent="0.25">
      <c r="A11426">
        <v>11424</v>
      </c>
      <c r="B11426">
        <v>11425</v>
      </c>
      <c r="C11426" t="s">
        <v>23216</v>
      </c>
      <c r="D11426">
        <v>2015</v>
      </c>
      <c r="F11426">
        <v>5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 t="s">
        <v>23217</v>
      </c>
      <c r="N11426" t="s">
        <v>1638</v>
      </c>
      <c r="O11426" t="s">
        <v>26</v>
      </c>
      <c r="P11426" t="s">
        <v>27</v>
      </c>
      <c r="Q11426">
        <v>75</v>
      </c>
    </row>
    <row r="11427" spans="1:17" x14ac:dyDescent="0.25">
      <c r="A11427">
        <v>11425</v>
      </c>
      <c r="B11427">
        <v>11426</v>
      </c>
      <c r="C11427" t="s">
        <v>23218</v>
      </c>
      <c r="D11427">
        <v>2014</v>
      </c>
      <c r="F11427">
        <v>6.7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 t="s">
        <v>20481</v>
      </c>
      <c r="N11427" t="s">
        <v>353</v>
      </c>
      <c r="O11427" t="s">
        <v>26</v>
      </c>
      <c r="P11427" t="s">
        <v>27</v>
      </c>
      <c r="Q11427">
        <v>81</v>
      </c>
    </row>
    <row r="11428" spans="1:17" hidden="1" x14ac:dyDescent="0.25">
      <c r="A11428">
        <v>11426</v>
      </c>
      <c r="B11428">
        <v>11427</v>
      </c>
      <c r="C11428" t="s">
        <v>23219</v>
      </c>
      <c r="D11428">
        <v>1961</v>
      </c>
      <c r="F11428">
        <v>5.2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 t="s">
        <v>23220</v>
      </c>
      <c r="N11428" t="s">
        <v>1455</v>
      </c>
      <c r="O11428" t="s">
        <v>23221</v>
      </c>
      <c r="P11428" t="s">
        <v>39</v>
      </c>
      <c r="Q11428">
        <v>90</v>
      </c>
    </row>
    <row r="11429" spans="1:17" hidden="1" x14ac:dyDescent="0.25">
      <c r="A11429">
        <v>11427</v>
      </c>
      <c r="B11429">
        <v>11428</v>
      </c>
      <c r="C11429" t="s">
        <v>23222</v>
      </c>
      <c r="D11429">
        <v>2012</v>
      </c>
      <c r="F11429">
        <v>8.5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 t="s">
        <v>23223</v>
      </c>
      <c r="N11429" t="s">
        <v>2614</v>
      </c>
      <c r="O11429" t="s">
        <v>80</v>
      </c>
      <c r="P11429" t="s">
        <v>27</v>
      </c>
      <c r="Q11429">
        <v>71</v>
      </c>
    </row>
    <row r="11430" spans="1:17" hidden="1" x14ac:dyDescent="0.25">
      <c r="A11430">
        <v>11428</v>
      </c>
      <c r="B11430">
        <v>11429</v>
      </c>
      <c r="C11430" t="s">
        <v>23224</v>
      </c>
      <c r="D11430">
        <v>1981</v>
      </c>
      <c r="F11430">
        <v>8.5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 t="s">
        <v>23225</v>
      </c>
      <c r="N11430" t="s">
        <v>4214</v>
      </c>
      <c r="O11430" t="s">
        <v>26</v>
      </c>
      <c r="P11430" t="s">
        <v>27</v>
      </c>
      <c r="Q11430">
        <v>80</v>
      </c>
    </row>
    <row r="11431" spans="1:17" x14ac:dyDescent="0.25">
      <c r="A11431">
        <v>11429</v>
      </c>
      <c r="B11431">
        <v>11430</v>
      </c>
      <c r="C11431" t="s">
        <v>23226</v>
      </c>
      <c r="D11431">
        <v>2018</v>
      </c>
      <c r="F11431">
        <v>3.8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 t="s">
        <v>23227</v>
      </c>
      <c r="N11431" t="s">
        <v>302</v>
      </c>
      <c r="O11431" t="s">
        <v>26</v>
      </c>
      <c r="P11431" t="s">
        <v>27</v>
      </c>
      <c r="Q11431">
        <v>71</v>
      </c>
    </row>
    <row r="11432" spans="1:17" hidden="1" x14ac:dyDescent="0.25">
      <c r="A11432">
        <v>11430</v>
      </c>
      <c r="B11432">
        <v>11431</v>
      </c>
      <c r="C11432" t="s">
        <v>23228</v>
      </c>
      <c r="D11432">
        <v>2012</v>
      </c>
      <c r="F11432">
        <v>3.4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 t="s">
        <v>23229</v>
      </c>
      <c r="N11432" t="s">
        <v>515</v>
      </c>
      <c r="O11432" t="s">
        <v>26</v>
      </c>
      <c r="P11432" t="s">
        <v>27</v>
      </c>
      <c r="Q11432">
        <v>85</v>
      </c>
    </row>
    <row r="11433" spans="1:17" x14ac:dyDescent="0.25">
      <c r="A11433">
        <v>11431</v>
      </c>
      <c r="B11433">
        <v>11432</v>
      </c>
      <c r="C11433" t="s">
        <v>23230</v>
      </c>
      <c r="D11433">
        <v>2014</v>
      </c>
      <c r="F11433">
        <v>8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 t="s">
        <v>23231</v>
      </c>
      <c r="N11433" t="s">
        <v>100</v>
      </c>
      <c r="O11433" t="s">
        <v>26</v>
      </c>
      <c r="P11433" t="s">
        <v>27</v>
      </c>
      <c r="Q11433">
        <v>97</v>
      </c>
    </row>
    <row r="11434" spans="1:17" x14ac:dyDescent="0.25">
      <c r="A11434">
        <v>11432</v>
      </c>
      <c r="B11434">
        <v>11433</v>
      </c>
      <c r="C11434" t="s">
        <v>23232</v>
      </c>
      <c r="D11434">
        <v>2014</v>
      </c>
      <c r="E11434" t="s">
        <v>23</v>
      </c>
      <c r="F11434">
        <v>4.9000000000000004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 t="s">
        <v>23233</v>
      </c>
      <c r="N11434" t="s">
        <v>65</v>
      </c>
      <c r="O11434" t="s">
        <v>783</v>
      </c>
      <c r="P11434" t="s">
        <v>39</v>
      </c>
      <c r="Q11434">
        <v>106</v>
      </c>
    </row>
    <row r="11435" spans="1:17" x14ac:dyDescent="0.25">
      <c r="A11435">
        <v>11433</v>
      </c>
      <c r="B11435">
        <v>11434</v>
      </c>
      <c r="C11435" t="s">
        <v>23234</v>
      </c>
      <c r="D11435">
        <v>2017</v>
      </c>
      <c r="F11435">
        <v>3.3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 t="s">
        <v>23235</v>
      </c>
      <c r="N11435" t="s">
        <v>271</v>
      </c>
      <c r="O11435" t="s">
        <v>26</v>
      </c>
      <c r="P11435" t="s">
        <v>27</v>
      </c>
      <c r="Q11435">
        <v>73</v>
      </c>
    </row>
    <row r="11436" spans="1:17" x14ac:dyDescent="0.25">
      <c r="A11436">
        <v>11434</v>
      </c>
      <c r="B11436">
        <v>11435</v>
      </c>
      <c r="C11436" t="s">
        <v>23236</v>
      </c>
      <c r="D11436">
        <v>2016</v>
      </c>
      <c r="F11436">
        <v>5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 t="s">
        <v>23237</v>
      </c>
      <c r="N11436" t="s">
        <v>1024</v>
      </c>
      <c r="O11436" t="s">
        <v>66</v>
      </c>
      <c r="P11436" t="s">
        <v>1534</v>
      </c>
      <c r="Q11436">
        <v>124</v>
      </c>
    </row>
    <row r="11437" spans="1:17" hidden="1" x14ac:dyDescent="0.25">
      <c r="A11437">
        <v>11435</v>
      </c>
      <c r="B11437">
        <v>11436</v>
      </c>
      <c r="C11437" t="s">
        <v>23238</v>
      </c>
      <c r="D11437">
        <v>1977</v>
      </c>
      <c r="F11437">
        <v>6.6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 t="s">
        <v>23239</v>
      </c>
      <c r="N11437" t="s">
        <v>2764</v>
      </c>
      <c r="O11437" t="s">
        <v>1072</v>
      </c>
      <c r="P11437" t="s">
        <v>1050</v>
      </c>
      <c r="Q11437">
        <v>91</v>
      </c>
    </row>
    <row r="11438" spans="1:17" x14ac:dyDescent="0.25">
      <c r="A11438">
        <v>11436</v>
      </c>
      <c r="B11438">
        <v>11437</v>
      </c>
      <c r="C11438" t="s">
        <v>23240</v>
      </c>
      <c r="D11438">
        <v>2014</v>
      </c>
      <c r="F11438">
        <v>5.6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 t="s">
        <v>23241</v>
      </c>
      <c r="N11438" t="s">
        <v>302</v>
      </c>
      <c r="O11438" t="s">
        <v>26</v>
      </c>
      <c r="P11438" t="s">
        <v>27</v>
      </c>
      <c r="Q11438">
        <v>92</v>
      </c>
    </row>
    <row r="11439" spans="1:17" hidden="1" x14ac:dyDescent="0.25">
      <c r="A11439">
        <v>11437</v>
      </c>
      <c r="B11439">
        <v>11438</v>
      </c>
      <c r="C11439" t="s">
        <v>23242</v>
      </c>
      <c r="D11439">
        <v>2015</v>
      </c>
      <c r="F11439">
        <v>4.3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 t="s">
        <v>23243</v>
      </c>
      <c r="N11439" t="s">
        <v>10234</v>
      </c>
      <c r="O11439" t="s">
        <v>3848</v>
      </c>
      <c r="P11439" t="s">
        <v>23244</v>
      </c>
      <c r="Q11439">
        <v>88</v>
      </c>
    </row>
    <row r="11440" spans="1:17" x14ac:dyDescent="0.25">
      <c r="A11440">
        <v>11438</v>
      </c>
      <c r="B11440">
        <v>11439</v>
      </c>
      <c r="C11440" t="s">
        <v>23245</v>
      </c>
      <c r="D11440">
        <v>2017</v>
      </c>
      <c r="E11440" t="s">
        <v>23</v>
      </c>
      <c r="F11440">
        <v>3.6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 t="s">
        <v>23246</v>
      </c>
      <c r="N11440" t="s">
        <v>565</v>
      </c>
      <c r="O11440" t="s">
        <v>26</v>
      </c>
      <c r="P11440" t="s">
        <v>27</v>
      </c>
      <c r="Q11440">
        <v>90</v>
      </c>
    </row>
    <row r="11441" spans="1:17" hidden="1" x14ac:dyDescent="0.25">
      <c r="A11441">
        <v>11439</v>
      </c>
      <c r="B11441">
        <v>11440</v>
      </c>
      <c r="C11441" t="s">
        <v>23247</v>
      </c>
      <c r="D11441">
        <v>1951</v>
      </c>
      <c r="E11441" t="s">
        <v>32</v>
      </c>
      <c r="F11441">
        <v>5.7</v>
      </c>
      <c r="H11441">
        <v>0</v>
      </c>
      <c r="I11441">
        <v>0</v>
      </c>
      <c r="J11441">
        <v>1</v>
      </c>
      <c r="K11441">
        <v>0</v>
      </c>
      <c r="L11441">
        <v>0</v>
      </c>
      <c r="N11441" t="s">
        <v>118</v>
      </c>
      <c r="O11441" t="s">
        <v>80</v>
      </c>
      <c r="P11441" t="s">
        <v>27</v>
      </c>
      <c r="Q11441">
        <v>50</v>
      </c>
    </row>
    <row r="11442" spans="1:17" x14ac:dyDescent="0.25">
      <c r="A11442">
        <v>11440</v>
      </c>
      <c r="B11442">
        <v>11441</v>
      </c>
      <c r="C11442" t="s">
        <v>23248</v>
      </c>
      <c r="D11442">
        <v>2016</v>
      </c>
      <c r="F11442">
        <v>5.7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 t="s">
        <v>23249</v>
      </c>
      <c r="N11442" t="s">
        <v>929</v>
      </c>
      <c r="O11442" t="s">
        <v>1109</v>
      </c>
      <c r="P11442" t="s">
        <v>27</v>
      </c>
      <c r="Q11442">
        <v>91</v>
      </c>
    </row>
    <row r="11443" spans="1:17" x14ac:dyDescent="0.25">
      <c r="A11443">
        <v>11441</v>
      </c>
      <c r="B11443">
        <v>11442</v>
      </c>
      <c r="C11443" t="s">
        <v>23250</v>
      </c>
      <c r="D11443">
        <v>2015</v>
      </c>
      <c r="E11443" t="s">
        <v>17</v>
      </c>
      <c r="F11443">
        <v>7.2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 t="s">
        <v>23251</v>
      </c>
      <c r="N11443" t="s">
        <v>5632</v>
      </c>
      <c r="O11443" t="s">
        <v>26</v>
      </c>
      <c r="P11443" t="s">
        <v>27</v>
      </c>
      <c r="Q11443">
        <v>38</v>
      </c>
    </row>
    <row r="11444" spans="1:17" hidden="1" x14ac:dyDescent="0.25">
      <c r="A11444">
        <v>11442</v>
      </c>
      <c r="B11444">
        <v>11443</v>
      </c>
      <c r="C11444" t="s">
        <v>23252</v>
      </c>
      <c r="D11444">
        <v>2003</v>
      </c>
      <c r="E11444" t="s">
        <v>23</v>
      </c>
      <c r="F11444">
        <v>5.0999999999999996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 t="s">
        <v>23253</v>
      </c>
      <c r="N11444" t="s">
        <v>2004</v>
      </c>
      <c r="O11444" t="s">
        <v>26</v>
      </c>
      <c r="P11444" t="s">
        <v>27</v>
      </c>
      <c r="Q11444">
        <v>93</v>
      </c>
    </row>
    <row r="11445" spans="1:17" hidden="1" x14ac:dyDescent="0.25">
      <c r="A11445">
        <v>11443</v>
      </c>
      <c r="B11445">
        <v>11444</v>
      </c>
      <c r="C11445" t="s">
        <v>23254</v>
      </c>
      <c r="D11445">
        <v>1959</v>
      </c>
      <c r="F11445">
        <v>3.1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 t="s">
        <v>23255</v>
      </c>
      <c r="N11445" t="s">
        <v>19</v>
      </c>
      <c r="O11445" t="s">
        <v>26</v>
      </c>
      <c r="P11445" t="s">
        <v>27</v>
      </c>
      <c r="Q11445">
        <v>70</v>
      </c>
    </row>
    <row r="11446" spans="1:17" hidden="1" x14ac:dyDescent="0.25">
      <c r="A11446">
        <v>11444</v>
      </c>
      <c r="B11446">
        <v>11445</v>
      </c>
      <c r="C11446" t="s">
        <v>23256</v>
      </c>
      <c r="D11446">
        <v>2014</v>
      </c>
      <c r="F11446">
        <v>5.0999999999999996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 t="s">
        <v>23257</v>
      </c>
      <c r="N11446" t="s">
        <v>2485</v>
      </c>
      <c r="O11446" t="s">
        <v>26</v>
      </c>
      <c r="Q11446">
        <v>90</v>
      </c>
    </row>
    <row r="11447" spans="1:17" hidden="1" x14ac:dyDescent="0.25">
      <c r="A11447">
        <v>11445</v>
      </c>
      <c r="B11447">
        <v>11446</v>
      </c>
      <c r="C11447" t="s">
        <v>23258</v>
      </c>
      <c r="D11447">
        <v>1998</v>
      </c>
      <c r="E11447" t="s">
        <v>23</v>
      </c>
      <c r="F11447">
        <v>4.9000000000000004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 t="s">
        <v>23259</v>
      </c>
      <c r="N11447" t="s">
        <v>23260</v>
      </c>
      <c r="O11447" t="s">
        <v>26</v>
      </c>
      <c r="P11447" t="s">
        <v>27</v>
      </c>
      <c r="Q11447">
        <v>90</v>
      </c>
    </row>
    <row r="11448" spans="1:17" hidden="1" x14ac:dyDescent="0.25">
      <c r="A11448">
        <v>11446</v>
      </c>
      <c r="B11448">
        <v>11447</v>
      </c>
      <c r="C11448" t="s">
        <v>23261</v>
      </c>
      <c r="D11448">
        <v>2004</v>
      </c>
      <c r="F11448">
        <v>6.8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 t="s">
        <v>23262</v>
      </c>
      <c r="N11448" t="s">
        <v>353</v>
      </c>
      <c r="O11448" t="s">
        <v>26</v>
      </c>
      <c r="P11448" t="s">
        <v>27</v>
      </c>
      <c r="Q11448">
        <v>71</v>
      </c>
    </row>
    <row r="11449" spans="1:17" hidden="1" x14ac:dyDescent="0.25">
      <c r="A11449">
        <v>11447</v>
      </c>
      <c r="B11449">
        <v>11448</v>
      </c>
      <c r="C11449" t="s">
        <v>23263</v>
      </c>
      <c r="D11449">
        <v>1985</v>
      </c>
      <c r="F11449">
        <v>5.5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 t="s">
        <v>19260</v>
      </c>
      <c r="N11449" t="s">
        <v>100</v>
      </c>
      <c r="O11449" t="s">
        <v>26</v>
      </c>
      <c r="P11449" t="s">
        <v>27</v>
      </c>
      <c r="Q11449">
        <v>90</v>
      </c>
    </row>
    <row r="11450" spans="1:17" x14ac:dyDescent="0.25">
      <c r="A11450">
        <v>11448</v>
      </c>
      <c r="B11450">
        <v>11449</v>
      </c>
      <c r="C11450" t="s">
        <v>23264</v>
      </c>
      <c r="D11450">
        <v>2016</v>
      </c>
      <c r="E11450" t="s">
        <v>23</v>
      </c>
      <c r="F11450">
        <v>3.5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 t="s">
        <v>23265</v>
      </c>
      <c r="N11450" t="s">
        <v>15489</v>
      </c>
      <c r="O11450" t="s">
        <v>26</v>
      </c>
      <c r="P11450" t="s">
        <v>27</v>
      </c>
      <c r="Q11450">
        <v>85</v>
      </c>
    </row>
    <row r="11451" spans="1:17" hidden="1" x14ac:dyDescent="0.25">
      <c r="A11451">
        <v>11449</v>
      </c>
      <c r="B11451">
        <v>11450</v>
      </c>
      <c r="C11451" t="s">
        <v>23266</v>
      </c>
      <c r="D11451">
        <v>1954</v>
      </c>
      <c r="F11451">
        <v>6.7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 t="s">
        <v>23267</v>
      </c>
      <c r="N11451" t="s">
        <v>353</v>
      </c>
      <c r="O11451" t="s">
        <v>530</v>
      </c>
      <c r="Q11451">
        <v>66</v>
      </c>
    </row>
    <row r="11452" spans="1:17" hidden="1" x14ac:dyDescent="0.25">
      <c r="A11452">
        <v>11450</v>
      </c>
      <c r="B11452">
        <v>11451</v>
      </c>
      <c r="C11452" t="s">
        <v>23268</v>
      </c>
      <c r="D11452">
        <v>2012</v>
      </c>
      <c r="F11452">
        <v>7.9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 t="s">
        <v>23269</v>
      </c>
      <c r="N11452" t="s">
        <v>353</v>
      </c>
      <c r="O11452" t="s">
        <v>26</v>
      </c>
      <c r="P11452" t="s">
        <v>27</v>
      </c>
      <c r="Q11452">
        <v>81</v>
      </c>
    </row>
    <row r="11453" spans="1:17" hidden="1" x14ac:dyDescent="0.25">
      <c r="A11453">
        <v>11451</v>
      </c>
      <c r="B11453">
        <v>11452</v>
      </c>
      <c r="C11453" t="s">
        <v>23270</v>
      </c>
      <c r="D11453">
        <v>2011</v>
      </c>
      <c r="F11453">
        <v>5.9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 t="s">
        <v>19149</v>
      </c>
      <c r="N11453" t="s">
        <v>100</v>
      </c>
      <c r="O11453" t="s">
        <v>1141</v>
      </c>
      <c r="P11453" t="s">
        <v>1696</v>
      </c>
      <c r="Q11453">
        <v>85</v>
      </c>
    </row>
    <row r="11454" spans="1:17" hidden="1" x14ac:dyDescent="0.25">
      <c r="A11454">
        <v>11452</v>
      </c>
      <c r="B11454">
        <v>11453</v>
      </c>
      <c r="C11454" t="s">
        <v>23271</v>
      </c>
      <c r="D11454">
        <v>1987</v>
      </c>
      <c r="F11454">
        <v>5.2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 t="s">
        <v>16667</v>
      </c>
      <c r="N11454" t="s">
        <v>2764</v>
      </c>
      <c r="O11454" t="s">
        <v>1072</v>
      </c>
      <c r="P11454" t="s">
        <v>1050</v>
      </c>
      <c r="Q11454">
        <v>88</v>
      </c>
    </row>
    <row r="11455" spans="1:17" x14ac:dyDescent="0.25">
      <c r="A11455">
        <v>11453</v>
      </c>
      <c r="B11455">
        <v>11454</v>
      </c>
      <c r="C11455" t="s">
        <v>23272</v>
      </c>
      <c r="D11455">
        <v>2017</v>
      </c>
      <c r="F11455">
        <v>6.2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 t="s">
        <v>23273</v>
      </c>
      <c r="N11455" t="s">
        <v>3718</v>
      </c>
      <c r="O11455" t="s">
        <v>26</v>
      </c>
      <c r="P11455" t="s">
        <v>27</v>
      </c>
      <c r="Q11455">
        <v>32</v>
      </c>
    </row>
    <row r="11456" spans="1:17" hidden="1" x14ac:dyDescent="0.25">
      <c r="A11456">
        <v>11454</v>
      </c>
      <c r="B11456">
        <v>11455</v>
      </c>
      <c r="C11456" t="s">
        <v>23274</v>
      </c>
      <c r="D11456">
        <v>2003</v>
      </c>
      <c r="F11456">
        <v>7.5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 t="s">
        <v>23275</v>
      </c>
      <c r="N11456" t="s">
        <v>353</v>
      </c>
      <c r="O11456" t="s">
        <v>740</v>
      </c>
      <c r="P11456" t="s">
        <v>27</v>
      </c>
      <c r="Q11456">
        <v>90</v>
      </c>
    </row>
    <row r="11457" spans="1:17" hidden="1" x14ac:dyDescent="0.25">
      <c r="A11457">
        <v>11455</v>
      </c>
      <c r="B11457">
        <v>11456</v>
      </c>
      <c r="C11457" t="s">
        <v>23276</v>
      </c>
      <c r="D11457">
        <v>2006</v>
      </c>
      <c r="F11457">
        <v>5.7</v>
      </c>
      <c r="H11457">
        <v>0</v>
      </c>
      <c r="I11457">
        <v>0</v>
      </c>
      <c r="J11457">
        <v>1</v>
      </c>
      <c r="K11457">
        <v>0</v>
      </c>
      <c r="L11457">
        <v>0</v>
      </c>
      <c r="N11457" t="s">
        <v>100</v>
      </c>
      <c r="O11457" t="s">
        <v>3839</v>
      </c>
      <c r="P11457" t="s">
        <v>2869</v>
      </c>
      <c r="Q11457">
        <v>50</v>
      </c>
    </row>
    <row r="11458" spans="1:17" hidden="1" x14ac:dyDescent="0.25">
      <c r="A11458">
        <v>11456</v>
      </c>
      <c r="B11458">
        <v>11457</v>
      </c>
      <c r="C11458" t="s">
        <v>23277</v>
      </c>
      <c r="D11458">
        <v>2009</v>
      </c>
      <c r="F11458">
        <v>6.1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 t="s">
        <v>23278</v>
      </c>
      <c r="N11458" t="s">
        <v>65</v>
      </c>
      <c r="O11458" t="s">
        <v>4925</v>
      </c>
      <c r="P11458" t="s">
        <v>6073</v>
      </c>
      <c r="Q11458">
        <v>100</v>
      </c>
    </row>
    <row r="11459" spans="1:17" hidden="1" x14ac:dyDescent="0.25">
      <c r="A11459">
        <v>11457</v>
      </c>
      <c r="B11459">
        <v>11458</v>
      </c>
      <c r="C11459" t="s">
        <v>23279</v>
      </c>
      <c r="D11459">
        <v>2013</v>
      </c>
      <c r="F11459">
        <v>7.9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 t="s">
        <v>23280</v>
      </c>
      <c r="N11459" t="s">
        <v>2584</v>
      </c>
      <c r="O11459" t="s">
        <v>26</v>
      </c>
      <c r="P11459" t="s">
        <v>27</v>
      </c>
      <c r="Q11459">
        <v>70</v>
      </c>
    </row>
    <row r="11460" spans="1:17" hidden="1" x14ac:dyDescent="0.25">
      <c r="A11460">
        <v>11458</v>
      </c>
      <c r="B11460">
        <v>11459</v>
      </c>
      <c r="C11460" t="s">
        <v>23281</v>
      </c>
      <c r="D11460">
        <v>2012</v>
      </c>
      <c r="F11460">
        <v>5.5</v>
      </c>
      <c r="H11460">
        <v>0</v>
      </c>
      <c r="I11460">
        <v>0</v>
      </c>
      <c r="J11460">
        <v>1</v>
      </c>
      <c r="K11460">
        <v>0</v>
      </c>
      <c r="L11460">
        <v>0</v>
      </c>
      <c r="N11460" t="s">
        <v>2056</v>
      </c>
      <c r="O11460" t="s">
        <v>26</v>
      </c>
      <c r="P11460" t="s">
        <v>27</v>
      </c>
      <c r="Q11460">
        <v>45</v>
      </c>
    </row>
    <row r="11461" spans="1:17" hidden="1" x14ac:dyDescent="0.25">
      <c r="A11461">
        <v>11459</v>
      </c>
      <c r="B11461">
        <v>11460</v>
      </c>
      <c r="C11461" t="s">
        <v>23282</v>
      </c>
      <c r="D11461">
        <v>1969</v>
      </c>
      <c r="E11461" t="s">
        <v>23</v>
      </c>
      <c r="F11461">
        <v>4.5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 t="s">
        <v>23283</v>
      </c>
      <c r="N11461" t="s">
        <v>62</v>
      </c>
      <c r="O11461" t="s">
        <v>26</v>
      </c>
      <c r="P11461" t="s">
        <v>27</v>
      </c>
      <c r="Q11461">
        <v>93</v>
      </c>
    </row>
    <row r="11462" spans="1:17" hidden="1" x14ac:dyDescent="0.25">
      <c r="A11462">
        <v>11460</v>
      </c>
      <c r="B11462">
        <v>11461</v>
      </c>
      <c r="C11462" t="s">
        <v>23284</v>
      </c>
      <c r="D11462">
        <v>1988</v>
      </c>
      <c r="F11462">
        <v>5.8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 t="s">
        <v>23285</v>
      </c>
      <c r="N11462" t="s">
        <v>1863</v>
      </c>
      <c r="O11462" t="s">
        <v>26</v>
      </c>
      <c r="P11462" t="s">
        <v>27</v>
      </c>
      <c r="Q11462">
        <v>96</v>
      </c>
    </row>
    <row r="11463" spans="1:17" x14ac:dyDescent="0.25">
      <c r="A11463">
        <v>11461</v>
      </c>
      <c r="B11463">
        <v>11462</v>
      </c>
      <c r="C11463" t="s">
        <v>23286</v>
      </c>
      <c r="D11463">
        <v>2015</v>
      </c>
      <c r="E11463" t="s">
        <v>23</v>
      </c>
      <c r="F11463">
        <v>4.8</v>
      </c>
      <c r="G11463" s="1">
        <v>0.2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 t="s">
        <v>23287</v>
      </c>
      <c r="N11463" t="s">
        <v>100</v>
      </c>
      <c r="O11463" t="s">
        <v>26</v>
      </c>
      <c r="P11463" t="s">
        <v>27</v>
      </c>
      <c r="Q11463">
        <v>87</v>
      </c>
    </row>
    <row r="11464" spans="1:17" hidden="1" x14ac:dyDescent="0.25">
      <c r="A11464">
        <v>11462</v>
      </c>
      <c r="B11464">
        <v>11463</v>
      </c>
      <c r="C11464" t="s">
        <v>23288</v>
      </c>
      <c r="D11464">
        <v>2008</v>
      </c>
      <c r="F11464">
        <v>7.8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 t="s">
        <v>23289</v>
      </c>
      <c r="N11464" t="s">
        <v>353</v>
      </c>
      <c r="O11464" t="s">
        <v>740</v>
      </c>
      <c r="P11464" t="s">
        <v>27</v>
      </c>
      <c r="Q11464">
        <v>70</v>
      </c>
    </row>
    <row r="11465" spans="1:17" hidden="1" x14ac:dyDescent="0.25">
      <c r="A11465">
        <v>11463</v>
      </c>
      <c r="B11465">
        <v>11464</v>
      </c>
      <c r="C11465" t="s">
        <v>23290</v>
      </c>
      <c r="D11465">
        <v>2013</v>
      </c>
      <c r="E11465" t="s">
        <v>23</v>
      </c>
      <c r="F11465">
        <v>7.8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 t="s">
        <v>23291</v>
      </c>
      <c r="N11465" t="s">
        <v>257</v>
      </c>
      <c r="O11465" t="s">
        <v>26</v>
      </c>
      <c r="P11465" t="s">
        <v>27</v>
      </c>
      <c r="Q11465">
        <v>96</v>
      </c>
    </row>
    <row r="11466" spans="1:17" hidden="1" x14ac:dyDescent="0.25">
      <c r="A11466">
        <v>11464</v>
      </c>
      <c r="B11466">
        <v>11465</v>
      </c>
      <c r="C11466" t="s">
        <v>23292</v>
      </c>
      <c r="D11466">
        <v>2013</v>
      </c>
      <c r="F11466">
        <v>7.2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 t="s">
        <v>23293</v>
      </c>
      <c r="N11466" t="s">
        <v>8362</v>
      </c>
      <c r="O11466" t="s">
        <v>740</v>
      </c>
      <c r="P11466" t="s">
        <v>27</v>
      </c>
      <c r="Q11466">
        <v>80</v>
      </c>
    </row>
    <row r="11467" spans="1:17" hidden="1" x14ac:dyDescent="0.25">
      <c r="A11467">
        <v>11465</v>
      </c>
      <c r="B11467">
        <v>11466</v>
      </c>
      <c r="C11467" t="s">
        <v>23294</v>
      </c>
      <c r="D11467">
        <v>2009</v>
      </c>
      <c r="F11467">
        <v>5.2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 t="s">
        <v>23295</v>
      </c>
      <c r="N11467" t="s">
        <v>18299</v>
      </c>
      <c r="O11467" t="s">
        <v>26</v>
      </c>
      <c r="P11467" t="s">
        <v>27</v>
      </c>
      <c r="Q11467">
        <v>106</v>
      </c>
    </row>
    <row r="11468" spans="1:17" x14ac:dyDescent="0.25">
      <c r="A11468">
        <v>11466</v>
      </c>
      <c r="B11468">
        <v>11467</v>
      </c>
      <c r="C11468" t="s">
        <v>23296</v>
      </c>
      <c r="D11468">
        <v>2017</v>
      </c>
      <c r="F11468">
        <v>4.4000000000000004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 t="s">
        <v>23297</v>
      </c>
      <c r="N11468" t="s">
        <v>497</v>
      </c>
      <c r="O11468" t="s">
        <v>26</v>
      </c>
      <c r="P11468" t="s">
        <v>27</v>
      </c>
      <c r="Q11468">
        <v>84</v>
      </c>
    </row>
    <row r="11469" spans="1:17" hidden="1" x14ac:dyDescent="0.25">
      <c r="A11469">
        <v>11467</v>
      </c>
      <c r="B11469">
        <v>11468</v>
      </c>
      <c r="C11469" t="s">
        <v>23298</v>
      </c>
      <c r="D11469">
        <v>2012</v>
      </c>
      <c r="F11469">
        <v>6.7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 t="s">
        <v>23299</v>
      </c>
      <c r="N11469" t="s">
        <v>8231</v>
      </c>
      <c r="O11469" t="s">
        <v>26</v>
      </c>
      <c r="P11469" t="s">
        <v>27</v>
      </c>
      <c r="Q11469">
        <v>83</v>
      </c>
    </row>
    <row r="11470" spans="1:17" hidden="1" x14ac:dyDescent="0.25">
      <c r="A11470">
        <v>11468</v>
      </c>
      <c r="B11470">
        <v>11469</v>
      </c>
      <c r="C11470" t="s">
        <v>23300</v>
      </c>
      <c r="D11470">
        <v>2010</v>
      </c>
      <c r="F11470">
        <v>6.3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 t="s">
        <v>23301</v>
      </c>
      <c r="N11470" t="s">
        <v>955</v>
      </c>
      <c r="O11470" t="s">
        <v>3887</v>
      </c>
      <c r="P11470" t="s">
        <v>23302</v>
      </c>
      <c r="Q11470">
        <v>88</v>
      </c>
    </row>
    <row r="11471" spans="1:17" hidden="1" x14ac:dyDescent="0.25">
      <c r="A11471">
        <v>11469</v>
      </c>
      <c r="B11471">
        <v>11470</v>
      </c>
      <c r="C11471" t="s">
        <v>23303</v>
      </c>
      <c r="D11471">
        <v>1974</v>
      </c>
      <c r="E11471" t="s">
        <v>23</v>
      </c>
      <c r="F11471">
        <v>4.7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 t="s">
        <v>23304</v>
      </c>
      <c r="N11471" t="s">
        <v>10200</v>
      </c>
      <c r="O11471" t="s">
        <v>26</v>
      </c>
      <c r="P11471" t="s">
        <v>27</v>
      </c>
      <c r="Q11471">
        <v>85</v>
      </c>
    </row>
    <row r="11472" spans="1:17" hidden="1" x14ac:dyDescent="0.25">
      <c r="A11472">
        <v>11470</v>
      </c>
      <c r="B11472">
        <v>11471</v>
      </c>
      <c r="C11472" t="s">
        <v>23305</v>
      </c>
      <c r="D11472">
        <v>2018</v>
      </c>
      <c r="F11472">
        <v>5.3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 t="s">
        <v>23306</v>
      </c>
      <c r="N11472" t="s">
        <v>1305</v>
      </c>
      <c r="O11472" t="s">
        <v>26</v>
      </c>
      <c r="P11472" t="s">
        <v>43</v>
      </c>
      <c r="Q11472">
        <v>56</v>
      </c>
    </row>
    <row r="11473" spans="1:17" hidden="1" x14ac:dyDescent="0.25">
      <c r="A11473">
        <v>11471</v>
      </c>
      <c r="B11473">
        <v>11472</v>
      </c>
      <c r="C11473" t="s">
        <v>23307</v>
      </c>
      <c r="D11473">
        <v>2011</v>
      </c>
      <c r="F11473">
        <v>2.9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 t="s">
        <v>6168</v>
      </c>
      <c r="N11473" t="s">
        <v>1421</v>
      </c>
      <c r="O11473" t="s">
        <v>80</v>
      </c>
      <c r="P11473" t="s">
        <v>27</v>
      </c>
      <c r="Q11473">
        <v>92</v>
      </c>
    </row>
    <row r="11474" spans="1:17" x14ac:dyDescent="0.25">
      <c r="A11474">
        <v>11472</v>
      </c>
      <c r="B11474">
        <v>11473</v>
      </c>
      <c r="C11474" t="s">
        <v>23308</v>
      </c>
      <c r="D11474">
        <v>2014</v>
      </c>
      <c r="F11474">
        <v>6.9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 t="s">
        <v>23309</v>
      </c>
      <c r="N11474" t="s">
        <v>9497</v>
      </c>
      <c r="O11474" t="s">
        <v>26</v>
      </c>
      <c r="P11474" t="s">
        <v>27</v>
      </c>
      <c r="Q11474">
        <v>65</v>
      </c>
    </row>
    <row r="11475" spans="1:17" hidden="1" x14ac:dyDescent="0.25">
      <c r="A11475">
        <v>11473</v>
      </c>
      <c r="B11475">
        <v>11474</v>
      </c>
      <c r="C11475" t="s">
        <v>23310</v>
      </c>
      <c r="D11475">
        <v>2012</v>
      </c>
      <c r="E11475" t="s">
        <v>23</v>
      </c>
      <c r="F11475">
        <v>4.8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 t="s">
        <v>17402</v>
      </c>
      <c r="N11475" t="s">
        <v>955</v>
      </c>
      <c r="O11475" t="s">
        <v>26</v>
      </c>
      <c r="P11475" t="s">
        <v>27</v>
      </c>
      <c r="Q11475">
        <v>99</v>
      </c>
    </row>
    <row r="11476" spans="1:17" hidden="1" x14ac:dyDescent="0.25">
      <c r="A11476">
        <v>11474</v>
      </c>
      <c r="B11476">
        <v>11475</v>
      </c>
      <c r="C11476" t="s">
        <v>23311</v>
      </c>
      <c r="D11476">
        <v>1982</v>
      </c>
      <c r="F11476">
        <v>6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 t="s">
        <v>21329</v>
      </c>
      <c r="N11476" t="s">
        <v>9509</v>
      </c>
      <c r="O11476" t="s">
        <v>2220</v>
      </c>
      <c r="P11476" t="s">
        <v>3829</v>
      </c>
      <c r="Q11476">
        <v>88</v>
      </c>
    </row>
    <row r="11477" spans="1:17" hidden="1" x14ac:dyDescent="0.25">
      <c r="A11477">
        <v>11475</v>
      </c>
      <c r="B11477">
        <v>11476</v>
      </c>
      <c r="C11477" t="s">
        <v>23312</v>
      </c>
      <c r="D11477">
        <v>2010</v>
      </c>
      <c r="F11477">
        <v>3.6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 t="s">
        <v>23313</v>
      </c>
      <c r="N11477" t="s">
        <v>353</v>
      </c>
      <c r="O11477" t="s">
        <v>530</v>
      </c>
      <c r="P11477" t="s">
        <v>27</v>
      </c>
      <c r="Q11477">
        <v>88</v>
      </c>
    </row>
    <row r="11478" spans="1:17" hidden="1" x14ac:dyDescent="0.25">
      <c r="A11478">
        <v>11476</v>
      </c>
      <c r="B11478">
        <v>11477</v>
      </c>
      <c r="C11478" t="s">
        <v>23314</v>
      </c>
      <c r="D11478">
        <v>1934</v>
      </c>
      <c r="F11478">
        <v>5.8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 t="s">
        <v>21793</v>
      </c>
      <c r="N11478" t="s">
        <v>2705</v>
      </c>
      <c r="O11478" t="s">
        <v>26</v>
      </c>
      <c r="P11478" t="s">
        <v>27</v>
      </c>
      <c r="Q11478">
        <v>19</v>
      </c>
    </row>
    <row r="11479" spans="1:17" hidden="1" x14ac:dyDescent="0.25">
      <c r="A11479">
        <v>11477</v>
      </c>
      <c r="B11479">
        <v>11478</v>
      </c>
      <c r="C11479" t="s">
        <v>23315</v>
      </c>
      <c r="D11479">
        <v>1959</v>
      </c>
      <c r="F11479">
        <v>5.5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 t="s">
        <v>16932</v>
      </c>
      <c r="N11479" t="s">
        <v>645</v>
      </c>
      <c r="O11479" t="s">
        <v>80</v>
      </c>
      <c r="P11479" t="s">
        <v>27</v>
      </c>
      <c r="Q11479">
        <v>77</v>
      </c>
    </row>
    <row r="11480" spans="1:17" x14ac:dyDescent="0.25">
      <c r="A11480">
        <v>11478</v>
      </c>
      <c r="B11480">
        <v>11479</v>
      </c>
      <c r="C11480" t="s">
        <v>23316</v>
      </c>
      <c r="D11480">
        <v>2018</v>
      </c>
      <c r="F11480">
        <v>3.3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 t="s">
        <v>18543</v>
      </c>
      <c r="N11480" t="s">
        <v>18544</v>
      </c>
      <c r="O11480" t="s">
        <v>26</v>
      </c>
      <c r="P11480" t="s">
        <v>27</v>
      </c>
      <c r="Q11480">
        <v>78</v>
      </c>
    </row>
    <row r="11481" spans="1:17" hidden="1" x14ac:dyDescent="0.25">
      <c r="A11481">
        <v>11479</v>
      </c>
      <c r="B11481">
        <v>11480</v>
      </c>
      <c r="C11481" t="s">
        <v>23317</v>
      </c>
      <c r="D11481">
        <v>1989</v>
      </c>
      <c r="F11481">
        <v>6.6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 t="s">
        <v>23318</v>
      </c>
      <c r="N11481" t="s">
        <v>111</v>
      </c>
      <c r="O11481" t="s">
        <v>26</v>
      </c>
      <c r="P11481" t="s">
        <v>101</v>
      </c>
      <c r="Q11481">
        <v>100</v>
      </c>
    </row>
    <row r="11482" spans="1:17" hidden="1" x14ac:dyDescent="0.25">
      <c r="A11482">
        <v>11480</v>
      </c>
      <c r="B11482">
        <v>11481</v>
      </c>
      <c r="C11482" t="s">
        <v>23319</v>
      </c>
      <c r="D11482">
        <v>1939</v>
      </c>
      <c r="F11482">
        <v>6.8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 t="s">
        <v>21057</v>
      </c>
      <c r="N11482" t="s">
        <v>21623</v>
      </c>
      <c r="O11482" t="s">
        <v>26</v>
      </c>
      <c r="P11482" t="s">
        <v>27</v>
      </c>
      <c r="Q11482">
        <v>58</v>
      </c>
    </row>
    <row r="11483" spans="1:17" hidden="1" x14ac:dyDescent="0.25">
      <c r="A11483">
        <v>11481</v>
      </c>
      <c r="B11483">
        <v>11482</v>
      </c>
      <c r="C11483" t="s">
        <v>23320</v>
      </c>
      <c r="D11483">
        <v>2005</v>
      </c>
      <c r="E11483" t="s">
        <v>17</v>
      </c>
      <c r="F11483">
        <v>6.7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 t="s">
        <v>23321</v>
      </c>
      <c r="N11483" t="s">
        <v>565</v>
      </c>
      <c r="O11483" t="s">
        <v>26</v>
      </c>
      <c r="P11483" t="s">
        <v>27</v>
      </c>
    </row>
    <row r="11484" spans="1:17" hidden="1" x14ac:dyDescent="0.25">
      <c r="A11484">
        <v>11482</v>
      </c>
      <c r="B11484">
        <v>11483</v>
      </c>
      <c r="C11484" t="s">
        <v>23322</v>
      </c>
      <c r="D11484">
        <v>1948</v>
      </c>
      <c r="F11484">
        <v>7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 t="s">
        <v>1542</v>
      </c>
      <c r="N11484" t="s">
        <v>585</v>
      </c>
      <c r="O11484" t="s">
        <v>26</v>
      </c>
      <c r="P11484" t="s">
        <v>27</v>
      </c>
      <c r="Q11484">
        <v>105</v>
      </c>
    </row>
    <row r="11485" spans="1:17" x14ac:dyDescent="0.25">
      <c r="A11485">
        <v>11483</v>
      </c>
      <c r="B11485">
        <v>11484</v>
      </c>
      <c r="C11485" t="s">
        <v>23323</v>
      </c>
      <c r="D11485">
        <v>2015</v>
      </c>
      <c r="E11485" t="s">
        <v>23</v>
      </c>
      <c r="F11485">
        <v>4.4000000000000004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 t="s">
        <v>23324</v>
      </c>
      <c r="N11485" t="s">
        <v>12394</v>
      </c>
      <c r="O11485" t="s">
        <v>26</v>
      </c>
      <c r="P11485" t="s">
        <v>27</v>
      </c>
      <c r="Q11485">
        <v>103</v>
      </c>
    </row>
    <row r="11486" spans="1:17" x14ac:dyDescent="0.25">
      <c r="A11486">
        <v>11484</v>
      </c>
      <c r="B11486">
        <v>11485</v>
      </c>
      <c r="C11486" t="s">
        <v>23325</v>
      </c>
      <c r="D11486">
        <v>2014</v>
      </c>
      <c r="F11486">
        <v>6.3</v>
      </c>
      <c r="H11486">
        <v>0</v>
      </c>
      <c r="I11486">
        <v>0</v>
      </c>
      <c r="J11486">
        <v>1</v>
      </c>
      <c r="K11486">
        <v>0</v>
      </c>
      <c r="L11486">
        <v>0</v>
      </c>
      <c r="M11486" t="s">
        <v>23326</v>
      </c>
      <c r="N11486" t="s">
        <v>111</v>
      </c>
      <c r="O11486" t="s">
        <v>26</v>
      </c>
      <c r="P11486" t="s">
        <v>27</v>
      </c>
      <c r="Q11486">
        <v>105</v>
      </c>
    </row>
    <row r="11487" spans="1:17" hidden="1" x14ac:dyDescent="0.25">
      <c r="A11487">
        <v>11485</v>
      </c>
      <c r="B11487">
        <v>11486</v>
      </c>
      <c r="C11487" t="s">
        <v>23327</v>
      </c>
      <c r="D11487">
        <v>1955</v>
      </c>
      <c r="F11487">
        <v>5.8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 t="s">
        <v>20575</v>
      </c>
      <c r="N11487" t="s">
        <v>4911</v>
      </c>
      <c r="O11487" t="s">
        <v>26</v>
      </c>
      <c r="P11487" t="s">
        <v>27</v>
      </c>
      <c r="Q11487">
        <v>87</v>
      </c>
    </row>
    <row r="11488" spans="1:17" x14ac:dyDescent="0.25">
      <c r="A11488">
        <v>11486</v>
      </c>
      <c r="B11488">
        <v>11487</v>
      </c>
      <c r="C11488" t="s">
        <v>23328</v>
      </c>
      <c r="D11488">
        <v>2018</v>
      </c>
      <c r="F11488">
        <v>5.6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 t="s">
        <v>23329</v>
      </c>
      <c r="N11488" t="s">
        <v>4281</v>
      </c>
      <c r="O11488" t="s">
        <v>2906</v>
      </c>
      <c r="P11488" t="s">
        <v>2162</v>
      </c>
      <c r="Q11488">
        <v>101</v>
      </c>
    </row>
    <row r="11489" spans="1:17" hidden="1" x14ac:dyDescent="0.25">
      <c r="A11489">
        <v>11487</v>
      </c>
      <c r="B11489">
        <v>11488</v>
      </c>
      <c r="C11489" t="s">
        <v>23330</v>
      </c>
      <c r="D11489">
        <v>2011</v>
      </c>
      <c r="F11489">
        <v>6.1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 t="s">
        <v>22805</v>
      </c>
      <c r="N11489" t="s">
        <v>75</v>
      </c>
      <c r="O11489" t="s">
        <v>26</v>
      </c>
      <c r="P11489" t="s">
        <v>27</v>
      </c>
      <c r="Q11489">
        <v>102</v>
      </c>
    </row>
    <row r="11490" spans="1:17" x14ac:dyDescent="0.25">
      <c r="A11490">
        <v>11488</v>
      </c>
      <c r="B11490">
        <v>11489</v>
      </c>
      <c r="C11490" t="s">
        <v>23331</v>
      </c>
      <c r="D11490">
        <v>2018</v>
      </c>
      <c r="E11490" t="s">
        <v>735</v>
      </c>
      <c r="F11490">
        <v>7.8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 t="s">
        <v>9513</v>
      </c>
      <c r="N11490" t="s">
        <v>353</v>
      </c>
      <c r="O11490" t="s">
        <v>26</v>
      </c>
      <c r="P11490" t="s">
        <v>27</v>
      </c>
      <c r="Q11490">
        <v>70</v>
      </c>
    </row>
    <row r="11491" spans="1:17" hidden="1" x14ac:dyDescent="0.25">
      <c r="A11491">
        <v>11489</v>
      </c>
      <c r="B11491">
        <v>11490</v>
      </c>
      <c r="C11491" t="s">
        <v>23332</v>
      </c>
      <c r="D11491">
        <v>1980</v>
      </c>
      <c r="E11491" t="s">
        <v>32</v>
      </c>
      <c r="F11491">
        <v>5.5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 t="s">
        <v>23333</v>
      </c>
      <c r="N11491" t="s">
        <v>10067</v>
      </c>
      <c r="O11491" t="s">
        <v>80</v>
      </c>
      <c r="P11491" t="s">
        <v>27</v>
      </c>
      <c r="Q11491">
        <v>111</v>
      </c>
    </row>
    <row r="11492" spans="1:17" hidden="1" x14ac:dyDescent="0.25">
      <c r="A11492">
        <v>11490</v>
      </c>
      <c r="B11492">
        <v>11491</v>
      </c>
      <c r="C11492" t="s">
        <v>23334</v>
      </c>
      <c r="D11492">
        <v>2013</v>
      </c>
      <c r="F11492">
        <v>3.1</v>
      </c>
      <c r="H11492">
        <v>0</v>
      </c>
      <c r="I11492">
        <v>0</v>
      </c>
      <c r="J11492">
        <v>1</v>
      </c>
      <c r="K11492">
        <v>0</v>
      </c>
      <c r="L11492">
        <v>0</v>
      </c>
      <c r="M11492" t="s">
        <v>23335</v>
      </c>
      <c r="N11492" t="s">
        <v>3451</v>
      </c>
      <c r="O11492" t="s">
        <v>26</v>
      </c>
      <c r="P11492" t="s">
        <v>27</v>
      </c>
      <c r="Q11492">
        <v>93</v>
      </c>
    </row>
    <row r="11493" spans="1:17" hidden="1" x14ac:dyDescent="0.25">
      <c r="A11493">
        <v>11491</v>
      </c>
      <c r="B11493">
        <v>11492</v>
      </c>
      <c r="C11493" t="s">
        <v>23336</v>
      </c>
      <c r="D11493">
        <v>1976</v>
      </c>
      <c r="E11493" t="s">
        <v>23</v>
      </c>
      <c r="F11493">
        <v>5.0999999999999996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 t="s">
        <v>23337</v>
      </c>
      <c r="N11493" t="s">
        <v>257</v>
      </c>
      <c r="O11493" t="s">
        <v>2220</v>
      </c>
      <c r="P11493" t="s">
        <v>805</v>
      </c>
      <c r="Q11493">
        <v>91</v>
      </c>
    </row>
    <row r="11494" spans="1:17" hidden="1" x14ac:dyDescent="0.25">
      <c r="A11494">
        <v>11492</v>
      </c>
      <c r="B11494">
        <v>11493</v>
      </c>
      <c r="C11494" t="s">
        <v>23338</v>
      </c>
      <c r="D11494">
        <v>2012</v>
      </c>
      <c r="E11494" t="s">
        <v>23</v>
      </c>
      <c r="F11494">
        <v>5.2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 t="s">
        <v>23339</v>
      </c>
      <c r="N11494" t="s">
        <v>114</v>
      </c>
      <c r="O11494" t="s">
        <v>26</v>
      </c>
      <c r="P11494" t="s">
        <v>27</v>
      </c>
      <c r="Q11494">
        <v>80</v>
      </c>
    </row>
    <row r="11495" spans="1:17" x14ac:dyDescent="0.25">
      <c r="A11495">
        <v>11493</v>
      </c>
      <c r="B11495">
        <v>11494</v>
      </c>
      <c r="C11495" t="s">
        <v>23340</v>
      </c>
      <c r="D11495">
        <v>2015</v>
      </c>
      <c r="F11495">
        <v>4.0999999999999996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 t="s">
        <v>23341</v>
      </c>
      <c r="N11495" t="s">
        <v>140</v>
      </c>
      <c r="O11495" t="s">
        <v>26</v>
      </c>
      <c r="P11495" t="s">
        <v>27</v>
      </c>
      <c r="Q11495">
        <v>89</v>
      </c>
    </row>
    <row r="11496" spans="1:17" hidden="1" x14ac:dyDescent="0.25">
      <c r="A11496">
        <v>11494</v>
      </c>
      <c r="B11496">
        <v>11495</v>
      </c>
      <c r="C11496" t="s">
        <v>23342</v>
      </c>
      <c r="D11496">
        <v>2013</v>
      </c>
      <c r="F11496">
        <v>6.2</v>
      </c>
      <c r="H11496">
        <v>0</v>
      </c>
      <c r="I11496">
        <v>0</v>
      </c>
      <c r="J11496">
        <v>1</v>
      </c>
      <c r="K11496">
        <v>0</v>
      </c>
      <c r="L11496">
        <v>0</v>
      </c>
      <c r="M11496" t="s">
        <v>1981</v>
      </c>
      <c r="N11496" t="s">
        <v>353</v>
      </c>
      <c r="O11496" t="s">
        <v>26</v>
      </c>
      <c r="P11496" t="s">
        <v>27</v>
      </c>
      <c r="Q11496">
        <v>109</v>
      </c>
    </row>
    <row r="11497" spans="1:17" x14ac:dyDescent="0.25">
      <c r="A11497">
        <v>11495</v>
      </c>
      <c r="B11497">
        <v>11496</v>
      </c>
      <c r="C11497" t="s">
        <v>23343</v>
      </c>
      <c r="D11497">
        <v>2016</v>
      </c>
      <c r="E11497" t="s">
        <v>213</v>
      </c>
      <c r="F11497">
        <v>4.5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 t="s">
        <v>23344</v>
      </c>
      <c r="N11497" t="s">
        <v>100</v>
      </c>
      <c r="O11497" t="s">
        <v>26</v>
      </c>
      <c r="P11497" t="s">
        <v>27</v>
      </c>
      <c r="Q11497">
        <v>90</v>
      </c>
    </row>
    <row r="11498" spans="1:17" hidden="1" x14ac:dyDescent="0.25">
      <c r="A11498">
        <v>11496</v>
      </c>
      <c r="B11498">
        <v>11497</v>
      </c>
      <c r="C11498" t="s">
        <v>23345</v>
      </c>
      <c r="D11498">
        <v>1935</v>
      </c>
      <c r="F11498">
        <v>6.4</v>
      </c>
      <c r="H11498">
        <v>0</v>
      </c>
      <c r="I11498">
        <v>0</v>
      </c>
      <c r="J11498">
        <v>1</v>
      </c>
      <c r="K11498">
        <v>0</v>
      </c>
      <c r="L11498">
        <v>0</v>
      </c>
      <c r="M11498" t="s">
        <v>20983</v>
      </c>
      <c r="N11498" t="s">
        <v>16990</v>
      </c>
      <c r="O11498" t="s">
        <v>26</v>
      </c>
      <c r="P11498" t="s">
        <v>27</v>
      </c>
      <c r="Q11498">
        <v>60</v>
      </c>
    </row>
    <row r="11499" spans="1:17" hidden="1" x14ac:dyDescent="0.25">
      <c r="A11499">
        <v>11497</v>
      </c>
      <c r="B11499">
        <v>11498</v>
      </c>
      <c r="C11499" t="s">
        <v>23346</v>
      </c>
      <c r="D11499">
        <v>2009</v>
      </c>
      <c r="F11499">
        <v>5.9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 t="s">
        <v>23347</v>
      </c>
      <c r="N11499" t="s">
        <v>164</v>
      </c>
      <c r="O11499" t="s">
        <v>26</v>
      </c>
      <c r="P11499" t="s">
        <v>27</v>
      </c>
      <c r="Q11499">
        <v>83</v>
      </c>
    </row>
    <row r="11500" spans="1:17" hidden="1" x14ac:dyDescent="0.25">
      <c r="A11500">
        <v>11498</v>
      </c>
      <c r="B11500">
        <v>11499</v>
      </c>
      <c r="C11500" t="s">
        <v>23348</v>
      </c>
      <c r="D11500">
        <v>2018</v>
      </c>
      <c r="E11500" t="s">
        <v>735</v>
      </c>
      <c r="F11500">
        <v>3.4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 t="s">
        <v>23349</v>
      </c>
      <c r="N11500" t="s">
        <v>23350</v>
      </c>
      <c r="O11500" t="s">
        <v>26</v>
      </c>
      <c r="Q11500">
        <v>98</v>
      </c>
    </row>
    <row r="11501" spans="1:17" hidden="1" x14ac:dyDescent="0.25">
      <c r="A11501">
        <v>11499</v>
      </c>
      <c r="B11501">
        <v>11500</v>
      </c>
      <c r="C11501" t="s">
        <v>23351</v>
      </c>
      <c r="D11501">
        <v>1951</v>
      </c>
      <c r="F11501">
        <v>5.3</v>
      </c>
      <c r="H11501">
        <v>0</v>
      </c>
      <c r="I11501">
        <v>0</v>
      </c>
      <c r="J11501">
        <v>1</v>
      </c>
      <c r="K11501">
        <v>0</v>
      </c>
      <c r="L11501">
        <v>0</v>
      </c>
      <c r="M11501" t="s">
        <v>23352</v>
      </c>
      <c r="N11501" t="s">
        <v>114</v>
      </c>
      <c r="O11501" t="s">
        <v>26</v>
      </c>
      <c r="P11501" t="s">
        <v>27</v>
      </c>
      <c r="Q11501">
        <v>81</v>
      </c>
    </row>
    <row r="11502" spans="1:17" x14ac:dyDescent="0.25">
      <c r="A11502">
        <v>11500</v>
      </c>
      <c r="B11502">
        <v>11501</v>
      </c>
      <c r="C11502" t="s">
        <v>23353</v>
      </c>
      <c r="D11502">
        <v>2016</v>
      </c>
      <c r="F11502">
        <v>4.5999999999999996</v>
      </c>
      <c r="H11502">
        <v>0</v>
      </c>
      <c r="I11502">
        <v>0</v>
      </c>
      <c r="J11502">
        <v>1</v>
      </c>
      <c r="K11502">
        <v>0</v>
      </c>
      <c r="L11502">
        <v>0</v>
      </c>
      <c r="M11502" t="s">
        <v>23354</v>
      </c>
      <c r="N11502" t="s">
        <v>257</v>
      </c>
      <c r="O11502" t="s">
        <v>26</v>
      </c>
      <c r="P11502" t="s">
        <v>27</v>
      </c>
      <c r="Q11502">
        <v>95</v>
      </c>
    </row>
    <row r="11503" spans="1:17" hidden="1" x14ac:dyDescent="0.25">
      <c r="A11503">
        <v>11501</v>
      </c>
      <c r="B11503">
        <v>11502</v>
      </c>
      <c r="C11503" t="s">
        <v>23355</v>
      </c>
      <c r="D11503">
        <v>1983</v>
      </c>
      <c r="E11503" t="s">
        <v>32</v>
      </c>
      <c r="F11503">
        <v>4.7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 t="s">
        <v>17633</v>
      </c>
      <c r="N11503" t="s">
        <v>30</v>
      </c>
      <c r="O11503" t="s">
        <v>26</v>
      </c>
      <c r="P11503" t="s">
        <v>27</v>
      </c>
      <c r="Q11503">
        <v>84</v>
      </c>
    </row>
    <row r="11504" spans="1:17" hidden="1" x14ac:dyDescent="0.25">
      <c r="A11504">
        <v>11502</v>
      </c>
      <c r="B11504">
        <v>11503</v>
      </c>
      <c r="C11504" t="s">
        <v>23356</v>
      </c>
      <c r="D11504">
        <v>1989</v>
      </c>
      <c r="E11504" t="s">
        <v>23</v>
      </c>
      <c r="F11504">
        <v>3.2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 t="s">
        <v>23357</v>
      </c>
      <c r="N11504" t="s">
        <v>271</v>
      </c>
      <c r="O11504" t="s">
        <v>783</v>
      </c>
      <c r="P11504" t="s">
        <v>39</v>
      </c>
      <c r="Q11504">
        <v>95</v>
      </c>
    </row>
    <row r="11505" spans="1:17" hidden="1" x14ac:dyDescent="0.25">
      <c r="A11505">
        <v>11503</v>
      </c>
      <c r="B11505">
        <v>11504</v>
      </c>
      <c r="C11505" t="s">
        <v>23358</v>
      </c>
      <c r="D11505">
        <v>1974</v>
      </c>
      <c r="F11505">
        <v>6.6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 t="s">
        <v>17522</v>
      </c>
      <c r="N11505" t="s">
        <v>782</v>
      </c>
      <c r="O11505" t="s">
        <v>226</v>
      </c>
      <c r="P11505" t="s">
        <v>354</v>
      </c>
      <c r="Q11505">
        <v>85</v>
      </c>
    </row>
    <row r="11506" spans="1:17" hidden="1" x14ac:dyDescent="0.25">
      <c r="A11506">
        <v>11504</v>
      </c>
      <c r="B11506">
        <v>11505</v>
      </c>
      <c r="C11506" t="s">
        <v>23359</v>
      </c>
      <c r="D11506">
        <v>2007</v>
      </c>
      <c r="E11506" t="s">
        <v>213</v>
      </c>
      <c r="F11506">
        <v>6.7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 t="s">
        <v>23360</v>
      </c>
      <c r="N11506" t="s">
        <v>4751</v>
      </c>
      <c r="Q11506">
        <v>105</v>
      </c>
    </row>
    <row r="11507" spans="1:17" hidden="1" x14ac:dyDescent="0.25">
      <c r="A11507">
        <v>11505</v>
      </c>
      <c r="B11507">
        <v>11506</v>
      </c>
      <c r="C11507" t="s">
        <v>23361</v>
      </c>
      <c r="D11507">
        <v>1946</v>
      </c>
      <c r="F11507">
        <v>6.3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 t="s">
        <v>23362</v>
      </c>
      <c r="N11507" t="s">
        <v>15363</v>
      </c>
      <c r="O11507" t="s">
        <v>26</v>
      </c>
      <c r="P11507" t="s">
        <v>27</v>
      </c>
      <c r="Q11507">
        <v>8</v>
      </c>
    </row>
    <row r="11508" spans="1:17" hidden="1" x14ac:dyDescent="0.25">
      <c r="A11508">
        <v>11506</v>
      </c>
      <c r="B11508">
        <v>11507</v>
      </c>
      <c r="C11508" t="s">
        <v>23363</v>
      </c>
      <c r="D11508">
        <v>2000</v>
      </c>
      <c r="F11508">
        <v>6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 t="s">
        <v>9409</v>
      </c>
      <c r="N11508" t="s">
        <v>65</v>
      </c>
      <c r="O11508" t="s">
        <v>26</v>
      </c>
      <c r="P11508" t="s">
        <v>27</v>
      </c>
      <c r="Q11508">
        <v>92</v>
      </c>
    </row>
    <row r="11509" spans="1:17" hidden="1" x14ac:dyDescent="0.25">
      <c r="A11509">
        <v>11507</v>
      </c>
      <c r="B11509">
        <v>11508</v>
      </c>
      <c r="C11509" t="s">
        <v>23364</v>
      </c>
      <c r="D11509">
        <v>1995</v>
      </c>
      <c r="E11509" t="s">
        <v>23</v>
      </c>
      <c r="F11509">
        <v>4.0999999999999996</v>
      </c>
      <c r="H11509">
        <v>0</v>
      </c>
      <c r="I11509">
        <v>0</v>
      </c>
      <c r="J11509">
        <v>1</v>
      </c>
      <c r="K11509">
        <v>0</v>
      </c>
      <c r="L11509">
        <v>0</v>
      </c>
      <c r="M11509" t="s">
        <v>23365</v>
      </c>
      <c r="N11509" t="s">
        <v>125</v>
      </c>
      <c r="O11509" t="s">
        <v>26</v>
      </c>
      <c r="P11509" t="s">
        <v>27</v>
      </c>
      <c r="Q11509">
        <v>97</v>
      </c>
    </row>
    <row r="11510" spans="1:17" hidden="1" x14ac:dyDescent="0.25">
      <c r="A11510">
        <v>11508</v>
      </c>
      <c r="B11510">
        <v>11509</v>
      </c>
      <c r="C11510" t="s">
        <v>23366</v>
      </c>
      <c r="D11510">
        <v>2010</v>
      </c>
      <c r="E11510" t="s">
        <v>213</v>
      </c>
      <c r="F11510">
        <v>5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 t="s">
        <v>18050</v>
      </c>
      <c r="N11510" t="s">
        <v>4899</v>
      </c>
      <c r="O11510" t="s">
        <v>26</v>
      </c>
      <c r="P11510" t="s">
        <v>27</v>
      </c>
      <c r="Q11510">
        <v>92</v>
      </c>
    </row>
    <row r="11511" spans="1:17" hidden="1" x14ac:dyDescent="0.25">
      <c r="A11511">
        <v>11509</v>
      </c>
      <c r="B11511">
        <v>11510</v>
      </c>
      <c r="C11511" t="s">
        <v>23367</v>
      </c>
      <c r="D11511">
        <v>2012</v>
      </c>
      <c r="F11511">
        <v>7.6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 t="s">
        <v>23368</v>
      </c>
      <c r="N11511" t="s">
        <v>658</v>
      </c>
      <c r="O11511" t="s">
        <v>26</v>
      </c>
      <c r="P11511" t="s">
        <v>27</v>
      </c>
      <c r="Q11511">
        <v>77</v>
      </c>
    </row>
    <row r="11512" spans="1:17" hidden="1" x14ac:dyDescent="0.25">
      <c r="A11512">
        <v>11510</v>
      </c>
      <c r="B11512">
        <v>11511</v>
      </c>
      <c r="C11512" t="s">
        <v>23369</v>
      </c>
      <c r="D11512">
        <v>1939</v>
      </c>
      <c r="F11512">
        <v>7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 t="s">
        <v>20575</v>
      </c>
      <c r="N11512" t="s">
        <v>23370</v>
      </c>
      <c r="O11512" t="s">
        <v>26</v>
      </c>
      <c r="P11512" t="s">
        <v>27</v>
      </c>
      <c r="Q11512">
        <v>58</v>
      </c>
    </row>
    <row r="11513" spans="1:17" hidden="1" x14ac:dyDescent="0.25">
      <c r="A11513">
        <v>11511</v>
      </c>
      <c r="B11513">
        <v>11512</v>
      </c>
      <c r="C11513" t="s">
        <v>23371</v>
      </c>
      <c r="D11513">
        <v>2011</v>
      </c>
      <c r="F11513">
        <v>7.8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 t="s">
        <v>23372</v>
      </c>
      <c r="N11513" t="s">
        <v>1115</v>
      </c>
      <c r="O11513" t="s">
        <v>1828</v>
      </c>
      <c r="P11513" t="s">
        <v>27</v>
      </c>
      <c r="Q11513">
        <v>57</v>
      </c>
    </row>
    <row r="11514" spans="1:17" x14ac:dyDescent="0.25">
      <c r="A11514">
        <v>11512</v>
      </c>
      <c r="B11514">
        <v>11513</v>
      </c>
      <c r="C11514" t="s">
        <v>23373</v>
      </c>
      <c r="D11514">
        <v>2016</v>
      </c>
      <c r="E11514" t="s">
        <v>17</v>
      </c>
      <c r="H11514">
        <v>0</v>
      </c>
      <c r="I11514">
        <v>0</v>
      </c>
      <c r="J11514">
        <v>1</v>
      </c>
      <c r="K11514">
        <v>0</v>
      </c>
      <c r="L11514">
        <v>0</v>
      </c>
      <c r="N11514" t="s">
        <v>353</v>
      </c>
      <c r="O11514" t="s">
        <v>226</v>
      </c>
      <c r="P11514" t="s">
        <v>354</v>
      </c>
      <c r="Q11514">
        <v>71</v>
      </c>
    </row>
    <row r="11515" spans="1:17" hidden="1" x14ac:dyDescent="0.25">
      <c r="A11515">
        <v>11513</v>
      </c>
      <c r="B11515">
        <v>11514</v>
      </c>
      <c r="C11515" t="s">
        <v>23374</v>
      </c>
      <c r="D11515">
        <v>2011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 t="s">
        <v>23375</v>
      </c>
      <c r="N11515" t="s">
        <v>1115</v>
      </c>
      <c r="O11515" t="s">
        <v>2469</v>
      </c>
      <c r="P11515" t="s">
        <v>3210</v>
      </c>
      <c r="Q11515">
        <v>54</v>
      </c>
    </row>
    <row r="11516" spans="1:17" hidden="1" x14ac:dyDescent="0.25">
      <c r="A11516">
        <v>11514</v>
      </c>
      <c r="B11516">
        <v>11515</v>
      </c>
      <c r="C11516" t="s">
        <v>23376</v>
      </c>
      <c r="D11516">
        <v>1939</v>
      </c>
      <c r="F11516">
        <v>7.2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 t="s">
        <v>20575</v>
      </c>
      <c r="N11516" t="s">
        <v>37</v>
      </c>
      <c r="O11516" t="s">
        <v>26</v>
      </c>
      <c r="P11516" t="s">
        <v>27</v>
      </c>
      <c r="Q11516">
        <v>65</v>
      </c>
    </row>
    <row r="11517" spans="1:17" hidden="1" x14ac:dyDescent="0.25">
      <c r="A11517">
        <v>11515</v>
      </c>
      <c r="B11517">
        <v>11516</v>
      </c>
      <c r="C11517" t="s">
        <v>23377</v>
      </c>
      <c r="D11517">
        <v>2014</v>
      </c>
      <c r="F11517">
        <v>6.2</v>
      </c>
      <c r="H11517">
        <v>0</v>
      </c>
      <c r="I11517">
        <v>0</v>
      </c>
      <c r="J11517">
        <v>1</v>
      </c>
      <c r="K11517">
        <v>0</v>
      </c>
      <c r="L11517">
        <v>0</v>
      </c>
      <c r="N11517" t="s">
        <v>4461</v>
      </c>
      <c r="O11517" t="s">
        <v>26</v>
      </c>
    </row>
    <row r="11518" spans="1:17" hidden="1" x14ac:dyDescent="0.25">
      <c r="A11518">
        <v>11516</v>
      </c>
      <c r="B11518">
        <v>11517</v>
      </c>
      <c r="C11518" t="s">
        <v>23378</v>
      </c>
      <c r="D11518">
        <v>1999</v>
      </c>
      <c r="E11518" t="s">
        <v>32</v>
      </c>
      <c r="F11518">
        <v>4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 t="s">
        <v>23379</v>
      </c>
      <c r="N11518" t="s">
        <v>3346</v>
      </c>
      <c r="O11518" t="s">
        <v>23380</v>
      </c>
      <c r="P11518" t="s">
        <v>27</v>
      </c>
      <c r="Q11518">
        <v>90</v>
      </c>
    </row>
    <row r="11519" spans="1:17" hidden="1" x14ac:dyDescent="0.25">
      <c r="A11519">
        <v>11517</v>
      </c>
      <c r="B11519">
        <v>11518</v>
      </c>
      <c r="C11519" t="s">
        <v>23381</v>
      </c>
      <c r="D11519">
        <v>1988</v>
      </c>
      <c r="F11519">
        <v>7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 t="s">
        <v>21684</v>
      </c>
      <c r="N11519" t="s">
        <v>100</v>
      </c>
      <c r="O11519" t="s">
        <v>740</v>
      </c>
      <c r="P11519" t="s">
        <v>27</v>
      </c>
      <c r="Q11519">
        <v>103</v>
      </c>
    </row>
    <row r="11520" spans="1:17" x14ac:dyDescent="0.25">
      <c r="A11520">
        <v>11518</v>
      </c>
      <c r="B11520">
        <v>11519</v>
      </c>
      <c r="C11520" t="s">
        <v>23382</v>
      </c>
      <c r="D11520">
        <v>2015</v>
      </c>
      <c r="E11520" t="s">
        <v>32</v>
      </c>
      <c r="F11520">
        <v>7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 t="s">
        <v>23383</v>
      </c>
      <c r="N11520" t="s">
        <v>353</v>
      </c>
      <c r="O11520" t="s">
        <v>80</v>
      </c>
      <c r="P11520" t="s">
        <v>27</v>
      </c>
      <c r="Q11520">
        <v>59</v>
      </c>
    </row>
    <row r="11521" spans="1:17" hidden="1" x14ac:dyDescent="0.25">
      <c r="A11521">
        <v>11519</v>
      </c>
      <c r="B11521">
        <v>11520</v>
      </c>
      <c r="C11521" t="s">
        <v>23384</v>
      </c>
      <c r="D11521">
        <v>2001</v>
      </c>
      <c r="F11521">
        <v>4.5999999999999996</v>
      </c>
      <c r="H11521">
        <v>0</v>
      </c>
      <c r="I11521">
        <v>0</v>
      </c>
      <c r="J11521">
        <v>1</v>
      </c>
      <c r="K11521">
        <v>0</v>
      </c>
      <c r="L11521">
        <v>0</v>
      </c>
      <c r="M11521" t="s">
        <v>9664</v>
      </c>
      <c r="N11521" t="s">
        <v>111</v>
      </c>
      <c r="O11521" t="s">
        <v>26</v>
      </c>
      <c r="P11521" t="s">
        <v>105</v>
      </c>
      <c r="Q11521">
        <v>85</v>
      </c>
    </row>
    <row r="11522" spans="1:17" x14ac:dyDescent="0.25">
      <c r="A11522">
        <v>11520</v>
      </c>
      <c r="B11522">
        <v>11521</v>
      </c>
      <c r="C11522" t="s">
        <v>23385</v>
      </c>
      <c r="D11522">
        <v>2014</v>
      </c>
      <c r="F11522">
        <v>2.9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 t="s">
        <v>23386</v>
      </c>
      <c r="N11522" t="s">
        <v>23387</v>
      </c>
      <c r="O11522" t="s">
        <v>26</v>
      </c>
      <c r="P11522" t="s">
        <v>27</v>
      </c>
      <c r="Q11522">
        <v>89</v>
      </c>
    </row>
    <row r="11523" spans="1:17" hidden="1" x14ac:dyDescent="0.25">
      <c r="A11523">
        <v>11521</v>
      </c>
      <c r="B11523">
        <v>11522</v>
      </c>
      <c r="C11523" t="s">
        <v>23388</v>
      </c>
      <c r="D11523">
        <v>2009</v>
      </c>
      <c r="F11523">
        <v>4.5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 t="s">
        <v>23389</v>
      </c>
      <c r="N11523" t="s">
        <v>955</v>
      </c>
      <c r="O11523" t="s">
        <v>740</v>
      </c>
      <c r="P11523" t="s">
        <v>27</v>
      </c>
      <c r="Q11523">
        <v>90</v>
      </c>
    </row>
    <row r="11524" spans="1:17" hidden="1" x14ac:dyDescent="0.25">
      <c r="A11524">
        <v>11522</v>
      </c>
      <c r="B11524">
        <v>11523</v>
      </c>
      <c r="C11524" t="s">
        <v>23390</v>
      </c>
      <c r="D11524">
        <v>2000</v>
      </c>
      <c r="F11524">
        <v>6.1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 t="s">
        <v>23391</v>
      </c>
      <c r="N11524" t="s">
        <v>353</v>
      </c>
      <c r="O11524" t="s">
        <v>26</v>
      </c>
      <c r="P11524" t="s">
        <v>27</v>
      </c>
      <c r="Q11524">
        <v>50</v>
      </c>
    </row>
    <row r="11525" spans="1:17" hidden="1" x14ac:dyDescent="0.25">
      <c r="A11525">
        <v>11523</v>
      </c>
      <c r="B11525">
        <v>11524</v>
      </c>
      <c r="C11525" t="s">
        <v>23392</v>
      </c>
      <c r="D11525">
        <v>2005</v>
      </c>
      <c r="F11525">
        <v>6.8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 t="s">
        <v>23393</v>
      </c>
      <c r="N11525" t="s">
        <v>100</v>
      </c>
      <c r="O11525" t="s">
        <v>2469</v>
      </c>
      <c r="P11525" t="s">
        <v>3210</v>
      </c>
      <c r="Q11525">
        <v>50</v>
      </c>
    </row>
    <row r="11526" spans="1:17" hidden="1" x14ac:dyDescent="0.25">
      <c r="A11526">
        <v>11524</v>
      </c>
      <c r="B11526">
        <v>11525</v>
      </c>
      <c r="C11526" t="s">
        <v>23394</v>
      </c>
      <c r="D11526">
        <v>1915</v>
      </c>
      <c r="F11526">
        <v>4.7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 t="s">
        <v>23395</v>
      </c>
      <c r="N11526" t="s">
        <v>16739</v>
      </c>
      <c r="O11526" t="s">
        <v>26</v>
      </c>
      <c r="P11526" t="s">
        <v>27</v>
      </c>
      <c r="Q11526">
        <v>21</v>
      </c>
    </row>
    <row r="11527" spans="1:17" hidden="1" x14ac:dyDescent="0.25">
      <c r="A11527">
        <v>11525</v>
      </c>
      <c r="B11527">
        <v>11526</v>
      </c>
      <c r="C11527" t="s">
        <v>23396</v>
      </c>
      <c r="D11527">
        <v>1939</v>
      </c>
      <c r="F11527">
        <v>6.1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 t="s">
        <v>20396</v>
      </c>
      <c r="N11527" t="s">
        <v>23397</v>
      </c>
      <c r="O11527" t="s">
        <v>26</v>
      </c>
      <c r="P11527" t="s">
        <v>27</v>
      </c>
      <c r="Q11527">
        <v>71</v>
      </c>
    </row>
    <row r="11528" spans="1:17" hidden="1" x14ac:dyDescent="0.25">
      <c r="A11528">
        <v>11526</v>
      </c>
      <c r="B11528">
        <v>11527</v>
      </c>
      <c r="C11528" t="s">
        <v>23398</v>
      </c>
      <c r="D11528">
        <v>1945</v>
      </c>
      <c r="F11528">
        <v>6.2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 t="s">
        <v>20396</v>
      </c>
      <c r="N11528" t="s">
        <v>15475</v>
      </c>
      <c r="O11528" t="s">
        <v>26</v>
      </c>
      <c r="P11528" t="s">
        <v>27</v>
      </c>
      <c r="Q11528">
        <v>80</v>
      </c>
    </row>
    <row r="11529" spans="1:17" hidden="1" x14ac:dyDescent="0.25">
      <c r="A11529">
        <v>11527</v>
      </c>
      <c r="B11529">
        <v>11528</v>
      </c>
      <c r="C11529" t="s">
        <v>23399</v>
      </c>
      <c r="D11529">
        <v>2013</v>
      </c>
      <c r="F11529">
        <v>5.4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 t="s">
        <v>5622</v>
      </c>
      <c r="N11529" t="s">
        <v>93</v>
      </c>
      <c r="O11529" t="s">
        <v>83</v>
      </c>
      <c r="P11529" t="s">
        <v>27</v>
      </c>
      <c r="Q11529">
        <v>137</v>
      </c>
    </row>
    <row r="11530" spans="1:17" hidden="1" x14ac:dyDescent="0.25">
      <c r="A11530">
        <v>11528</v>
      </c>
      <c r="B11530">
        <v>11529</v>
      </c>
      <c r="C11530" t="s">
        <v>23400</v>
      </c>
      <c r="D11530">
        <v>2009</v>
      </c>
      <c r="F11530">
        <v>8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 t="s">
        <v>23401</v>
      </c>
      <c r="N11530" t="s">
        <v>353</v>
      </c>
      <c r="O11530" t="s">
        <v>26</v>
      </c>
      <c r="P11530" t="s">
        <v>27</v>
      </c>
      <c r="Q11530">
        <v>83</v>
      </c>
    </row>
    <row r="11531" spans="1:17" hidden="1" x14ac:dyDescent="0.25">
      <c r="A11531">
        <v>11529</v>
      </c>
      <c r="B11531">
        <v>11530</v>
      </c>
      <c r="C11531" t="s">
        <v>23402</v>
      </c>
      <c r="D11531">
        <v>1969</v>
      </c>
      <c r="E11531" t="s">
        <v>23</v>
      </c>
      <c r="F11531">
        <v>4.3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 t="s">
        <v>23403</v>
      </c>
      <c r="N11531" t="s">
        <v>9559</v>
      </c>
      <c r="O11531" t="s">
        <v>3280</v>
      </c>
      <c r="P11531" t="s">
        <v>27</v>
      </c>
      <c r="Q11531">
        <v>90</v>
      </c>
    </row>
    <row r="11532" spans="1:17" hidden="1" x14ac:dyDescent="0.25">
      <c r="A11532">
        <v>11530</v>
      </c>
      <c r="B11532">
        <v>11531</v>
      </c>
      <c r="C11532" t="s">
        <v>23404</v>
      </c>
      <c r="D11532">
        <v>2013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 t="s">
        <v>23405</v>
      </c>
      <c r="N11532" t="s">
        <v>353</v>
      </c>
      <c r="O11532" t="s">
        <v>80</v>
      </c>
      <c r="P11532" t="s">
        <v>27</v>
      </c>
      <c r="Q11532">
        <v>61</v>
      </c>
    </row>
    <row r="11533" spans="1:17" hidden="1" x14ac:dyDescent="0.25">
      <c r="A11533">
        <v>11531</v>
      </c>
      <c r="B11533">
        <v>11532</v>
      </c>
      <c r="C11533" t="s">
        <v>23406</v>
      </c>
      <c r="D11533">
        <v>2006</v>
      </c>
      <c r="F11533">
        <v>5.5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 t="s">
        <v>23407</v>
      </c>
      <c r="N11533" t="s">
        <v>444</v>
      </c>
      <c r="O11533" t="s">
        <v>26</v>
      </c>
      <c r="P11533" t="s">
        <v>27</v>
      </c>
      <c r="Q11533">
        <v>84</v>
      </c>
    </row>
    <row r="11534" spans="1:17" hidden="1" x14ac:dyDescent="0.25">
      <c r="A11534">
        <v>11532</v>
      </c>
      <c r="B11534">
        <v>11533</v>
      </c>
      <c r="C11534" t="s">
        <v>23408</v>
      </c>
      <c r="D11534">
        <v>2015</v>
      </c>
      <c r="F11534">
        <v>4.0999999999999996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 t="s">
        <v>23409</v>
      </c>
      <c r="N11534" t="s">
        <v>75</v>
      </c>
      <c r="O11534" t="s">
        <v>3283</v>
      </c>
      <c r="Q11534">
        <v>83</v>
      </c>
    </row>
    <row r="11535" spans="1:17" hidden="1" x14ac:dyDescent="0.25">
      <c r="A11535">
        <v>11533</v>
      </c>
      <c r="B11535">
        <v>11534</v>
      </c>
      <c r="C11535" t="s">
        <v>23410</v>
      </c>
      <c r="D11535">
        <v>1931</v>
      </c>
      <c r="F11535">
        <v>6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 t="s">
        <v>23411</v>
      </c>
      <c r="N11535" t="s">
        <v>6406</v>
      </c>
      <c r="O11535" t="s">
        <v>80</v>
      </c>
      <c r="P11535" t="s">
        <v>27</v>
      </c>
      <c r="Q11535">
        <v>84</v>
      </c>
    </row>
    <row r="11536" spans="1:17" hidden="1" x14ac:dyDescent="0.25">
      <c r="A11536">
        <v>11534</v>
      </c>
      <c r="B11536">
        <v>11535</v>
      </c>
      <c r="C11536" t="s">
        <v>23412</v>
      </c>
      <c r="D11536">
        <v>2017</v>
      </c>
      <c r="F11536">
        <v>5.0999999999999996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 t="s">
        <v>17649</v>
      </c>
      <c r="N11536" t="s">
        <v>563</v>
      </c>
      <c r="O11536" t="s">
        <v>457</v>
      </c>
      <c r="P11536" t="s">
        <v>27</v>
      </c>
      <c r="Q11536">
        <v>132</v>
      </c>
    </row>
    <row r="11537" spans="1:17" hidden="1" x14ac:dyDescent="0.25">
      <c r="A11537">
        <v>11535</v>
      </c>
      <c r="B11537">
        <v>11536</v>
      </c>
      <c r="C11537" t="s">
        <v>23413</v>
      </c>
      <c r="D11537">
        <v>2001</v>
      </c>
      <c r="F11537">
        <v>7.8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 t="s">
        <v>10892</v>
      </c>
      <c r="N11537" t="s">
        <v>23414</v>
      </c>
      <c r="O11537" t="s">
        <v>80</v>
      </c>
      <c r="Q11537">
        <v>38</v>
      </c>
    </row>
    <row r="11538" spans="1:17" x14ac:dyDescent="0.25">
      <c r="A11538">
        <v>11536</v>
      </c>
      <c r="B11538">
        <v>11537</v>
      </c>
      <c r="C11538" t="s">
        <v>23415</v>
      </c>
      <c r="D11538">
        <v>2018</v>
      </c>
      <c r="E11538" t="s">
        <v>23</v>
      </c>
      <c r="F11538">
        <v>2.6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 t="s">
        <v>23416</v>
      </c>
      <c r="N11538" t="s">
        <v>302</v>
      </c>
      <c r="O11538" t="s">
        <v>26</v>
      </c>
      <c r="P11538" t="s">
        <v>27</v>
      </c>
      <c r="Q11538">
        <v>89</v>
      </c>
    </row>
    <row r="11539" spans="1:17" hidden="1" x14ac:dyDescent="0.25">
      <c r="A11539">
        <v>11537</v>
      </c>
      <c r="B11539">
        <v>11538</v>
      </c>
      <c r="C11539" t="s">
        <v>23417</v>
      </c>
      <c r="D11539">
        <v>2015</v>
      </c>
      <c r="F11539">
        <v>3.3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 t="s">
        <v>23418</v>
      </c>
      <c r="N11539" t="s">
        <v>7869</v>
      </c>
      <c r="O11539" t="s">
        <v>4142</v>
      </c>
      <c r="P11539" t="s">
        <v>27</v>
      </c>
      <c r="Q11539">
        <v>95</v>
      </c>
    </row>
    <row r="11540" spans="1:17" hidden="1" x14ac:dyDescent="0.25">
      <c r="A11540">
        <v>11538</v>
      </c>
      <c r="B11540">
        <v>11539</v>
      </c>
      <c r="C11540" t="s">
        <v>23419</v>
      </c>
      <c r="D11540">
        <v>1979</v>
      </c>
      <c r="E11540" t="s">
        <v>23</v>
      </c>
      <c r="F11540">
        <v>3.4</v>
      </c>
      <c r="H11540">
        <v>0</v>
      </c>
      <c r="I11540">
        <v>0</v>
      </c>
      <c r="J11540">
        <v>1</v>
      </c>
      <c r="K11540">
        <v>1</v>
      </c>
      <c r="L11540">
        <v>0</v>
      </c>
      <c r="M11540" t="s">
        <v>475</v>
      </c>
      <c r="N11540" t="s">
        <v>1160</v>
      </c>
      <c r="O11540" t="s">
        <v>26</v>
      </c>
      <c r="P11540" t="s">
        <v>27</v>
      </c>
      <c r="Q11540">
        <v>100</v>
      </c>
    </row>
    <row r="11541" spans="1:17" hidden="1" x14ac:dyDescent="0.25">
      <c r="A11541">
        <v>11539</v>
      </c>
      <c r="B11541">
        <v>11540</v>
      </c>
      <c r="C11541" t="s">
        <v>23420</v>
      </c>
      <c r="D11541">
        <v>2013</v>
      </c>
      <c r="E11541" t="s">
        <v>23</v>
      </c>
      <c r="F11541">
        <v>4.9000000000000004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 t="s">
        <v>23421</v>
      </c>
      <c r="N11541" t="s">
        <v>955</v>
      </c>
      <c r="O11541" t="s">
        <v>26</v>
      </c>
      <c r="P11541" t="s">
        <v>27</v>
      </c>
      <c r="Q11541">
        <v>87</v>
      </c>
    </row>
    <row r="11542" spans="1:17" hidden="1" x14ac:dyDescent="0.25">
      <c r="A11542">
        <v>11540</v>
      </c>
      <c r="B11542">
        <v>11541</v>
      </c>
      <c r="C11542" t="s">
        <v>23422</v>
      </c>
      <c r="D11542">
        <v>1934</v>
      </c>
      <c r="F11542">
        <v>6.7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 t="s">
        <v>23423</v>
      </c>
      <c r="N11542" t="s">
        <v>111</v>
      </c>
      <c r="O11542" t="s">
        <v>26</v>
      </c>
      <c r="P11542" t="s">
        <v>27</v>
      </c>
      <c r="Q11542">
        <v>84</v>
      </c>
    </row>
    <row r="11543" spans="1:17" x14ac:dyDescent="0.25">
      <c r="A11543">
        <v>11541</v>
      </c>
      <c r="B11543">
        <v>11542</v>
      </c>
      <c r="C11543" t="s">
        <v>23424</v>
      </c>
      <c r="D11543">
        <v>2014</v>
      </c>
      <c r="F11543">
        <v>5.9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 t="s">
        <v>23425</v>
      </c>
      <c r="N11543" t="s">
        <v>100</v>
      </c>
      <c r="O11543" t="s">
        <v>26</v>
      </c>
      <c r="P11543" t="s">
        <v>27</v>
      </c>
      <c r="Q11543">
        <v>97</v>
      </c>
    </row>
    <row r="11544" spans="1:17" hidden="1" x14ac:dyDescent="0.25">
      <c r="A11544">
        <v>11542</v>
      </c>
      <c r="B11544">
        <v>11543</v>
      </c>
      <c r="C11544" t="s">
        <v>23426</v>
      </c>
      <c r="D11544">
        <v>2011</v>
      </c>
      <c r="F11544">
        <v>4.7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 t="s">
        <v>23427</v>
      </c>
      <c r="N11544" t="s">
        <v>598</v>
      </c>
      <c r="O11544" t="s">
        <v>26</v>
      </c>
      <c r="P11544" t="s">
        <v>27</v>
      </c>
      <c r="Q11544">
        <v>101</v>
      </c>
    </row>
    <row r="11545" spans="1:17" hidden="1" x14ac:dyDescent="0.25">
      <c r="A11545">
        <v>11543</v>
      </c>
      <c r="B11545">
        <v>11544</v>
      </c>
      <c r="C11545" t="s">
        <v>23428</v>
      </c>
      <c r="D11545">
        <v>1999</v>
      </c>
      <c r="E11545" t="s">
        <v>23</v>
      </c>
      <c r="F11545">
        <v>5.0999999999999996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 t="s">
        <v>14670</v>
      </c>
      <c r="N11545" t="s">
        <v>394</v>
      </c>
      <c r="O11545" t="s">
        <v>26</v>
      </c>
      <c r="P11545" t="s">
        <v>27</v>
      </c>
      <c r="Q11545">
        <v>100</v>
      </c>
    </row>
    <row r="11546" spans="1:17" hidden="1" x14ac:dyDescent="0.25">
      <c r="A11546">
        <v>11544</v>
      </c>
      <c r="B11546">
        <v>11545</v>
      </c>
      <c r="C11546" t="s">
        <v>23429</v>
      </c>
      <c r="D11546">
        <v>2012</v>
      </c>
      <c r="F11546">
        <v>7.2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 t="s">
        <v>23430</v>
      </c>
      <c r="N11546" t="s">
        <v>615</v>
      </c>
      <c r="O11546" t="s">
        <v>26</v>
      </c>
      <c r="P11546" t="s">
        <v>27</v>
      </c>
      <c r="Q11546">
        <v>92</v>
      </c>
    </row>
    <row r="11547" spans="1:17" hidden="1" x14ac:dyDescent="0.25">
      <c r="A11547">
        <v>11545</v>
      </c>
      <c r="B11547">
        <v>11546</v>
      </c>
      <c r="C11547" t="s">
        <v>23431</v>
      </c>
      <c r="D11547">
        <v>2011</v>
      </c>
      <c r="E11547" t="s">
        <v>23</v>
      </c>
      <c r="F11547">
        <v>6.7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 t="s">
        <v>23432</v>
      </c>
      <c r="N11547" t="s">
        <v>658</v>
      </c>
      <c r="O11547" t="s">
        <v>26</v>
      </c>
      <c r="P11547" t="s">
        <v>27</v>
      </c>
      <c r="Q11547">
        <v>80</v>
      </c>
    </row>
    <row r="11548" spans="1:17" hidden="1" x14ac:dyDescent="0.25">
      <c r="A11548">
        <v>11546</v>
      </c>
      <c r="B11548">
        <v>11547</v>
      </c>
      <c r="C11548" t="s">
        <v>23433</v>
      </c>
      <c r="D11548">
        <v>1977</v>
      </c>
      <c r="F11548">
        <v>6.2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 t="s">
        <v>23434</v>
      </c>
      <c r="N11548" t="s">
        <v>114</v>
      </c>
      <c r="O11548" t="s">
        <v>80</v>
      </c>
      <c r="P11548" t="s">
        <v>27</v>
      </c>
      <c r="Q11548">
        <v>97</v>
      </c>
    </row>
    <row r="11549" spans="1:17" hidden="1" x14ac:dyDescent="0.25">
      <c r="A11549">
        <v>11547</v>
      </c>
      <c r="B11549">
        <v>11548</v>
      </c>
      <c r="C11549" t="s">
        <v>23435</v>
      </c>
      <c r="D11549">
        <v>2016</v>
      </c>
      <c r="F11549">
        <v>7.6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 t="s">
        <v>23436</v>
      </c>
      <c r="N11549" t="s">
        <v>100</v>
      </c>
      <c r="P11549" t="s">
        <v>27</v>
      </c>
      <c r="Q11549">
        <v>76</v>
      </c>
    </row>
    <row r="11550" spans="1:17" x14ac:dyDescent="0.25">
      <c r="A11550">
        <v>11548</v>
      </c>
      <c r="B11550">
        <v>11549</v>
      </c>
      <c r="C11550" t="s">
        <v>23437</v>
      </c>
      <c r="D11550">
        <v>2014</v>
      </c>
      <c r="F11550">
        <v>4.4000000000000004</v>
      </c>
      <c r="H11550">
        <v>0</v>
      </c>
      <c r="I11550">
        <v>0</v>
      </c>
      <c r="J11550">
        <v>1</v>
      </c>
      <c r="K11550">
        <v>0</v>
      </c>
      <c r="L11550">
        <v>0</v>
      </c>
      <c r="N11550" t="s">
        <v>111</v>
      </c>
      <c r="O11550" t="s">
        <v>80</v>
      </c>
      <c r="P11550" t="s">
        <v>27</v>
      </c>
      <c r="Q11550">
        <v>60</v>
      </c>
    </row>
    <row r="11551" spans="1:17" hidden="1" x14ac:dyDescent="0.25">
      <c r="A11551">
        <v>11549</v>
      </c>
      <c r="B11551">
        <v>11550</v>
      </c>
      <c r="C11551" t="s">
        <v>23438</v>
      </c>
      <c r="D11551">
        <v>1984</v>
      </c>
      <c r="E11551" t="s">
        <v>23</v>
      </c>
      <c r="F11551">
        <v>5.6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 t="s">
        <v>23439</v>
      </c>
      <c r="N11551" t="s">
        <v>371</v>
      </c>
      <c r="O11551" t="s">
        <v>26</v>
      </c>
      <c r="P11551" t="s">
        <v>27</v>
      </c>
      <c r="Q11551">
        <v>90</v>
      </c>
    </row>
    <row r="11552" spans="1:17" x14ac:dyDescent="0.25">
      <c r="A11552">
        <v>11550</v>
      </c>
      <c r="B11552">
        <v>11551</v>
      </c>
      <c r="C11552" t="s">
        <v>23440</v>
      </c>
      <c r="D11552">
        <v>2016</v>
      </c>
      <c r="E11552" t="s">
        <v>17</v>
      </c>
      <c r="F11552">
        <v>5.0999999999999996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 t="s">
        <v>23441</v>
      </c>
      <c r="N11552" t="s">
        <v>55</v>
      </c>
      <c r="O11552" t="s">
        <v>26</v>
      </c>
      <c r="P11552" t="s">
        <v>27</v>
      </c>
      <c r="Q11552">
        <v>92</v>
      </c>
    </row>
    <row r="11553" spans="1:17" x14ac:dyDescent="0.25">
      <c r="A11553">
        <v>11551</v>
      </c>
      <c r="B11553">
        <v>11552</v>
      </c>
      <c r="C11553" t="s">
        <v>23442</v>
      </c>
      <c r="D11553">
        <v>2016</v>
      </c>
      <c r="F11553">
        <v>4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 t="s">
        <v>23443</v>
      </c>
      <c r="N11553" t="s">
        <v>268</v>
      </c>
      <c r="O11553" t="s">
        <v>26</v>
      </c>
      <c r="P11553" t="s">
        <v>27</v>
      </c>
      <c r="Q11553">
        <v>91</v>
      </c>
    </row>
    <row r="11554" spans="1:17" hidden="1" x14ac:dyDescent="0.25">
      <c r="A11554">
        <v>11552</v>
      </c>
      <c r="B11554">
        <v>11553</v>
      </c>
      <c r="C11554" t="s">
        <v>23444</v>
      </c>
      <c r="D11554">
        <v>1957</v>
      </c>
      <c r="F11554">
        <v>5.8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 t="s">
        <v>23445</v>
      </c>
      <c r="N11554" t="s">
        <v>11260</v>
      </c>
      <c r="O11554" t="s">
        <v>23446</v>
      </c>
      <c r="P11554" t="s">
        <v>27</v>
      </c>
      <c r="Q11554">
        <v>86</v>
      </c>
    </row>
    <row r="11555" spans="1:17" hidden="1" x14ac:dyDescent="0.25">
      <c r="A11555">
        <v>11553</v>
      </c>
      <c r="B11555">
        <v>11554</v>
      </c>
      <c r="C11555" t="s">
        <v>23447</v>
      </c>
      <c r="D11555">
        <v>2002</v>
      </c>
      <c r="F11555">
        <v>7.6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 t="s">
        <v>23448</v>
      </c>
      <c r="N11555" t="s">
        <v>4682</v>
      </c>
      <c r="O11555" t="s">
        <v>26</v>
      </c>
      <c r="P11555" t="s">
        <v>27</v>
      </c>
      <c r="Q11555">
        <v>48</v>
      </c>
    </row>
    <row r="11556" spans="1:17" hidden="1" x14ac:dyDescent="0.25">
      <c r="A11556">
        <v>11554</v>
      </c>
      <c r="B11556">
        <v>11555</v>
      </c>
      <c r="C11556" t="s">
        <v>23449</v>
      </c>
      <c r="D11556">
        <v>2001</v>
      </c>
      <c r="F11556">
        <v>7.1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 t="s">
        <v>23450</v>
      </c>
      <c r="N11556" t="s">
        <v>353</v>
      </c>
      <c r="O11556" t="s">
        <v>26</v>
      </c>
      <c r="P11556" t="s">
        <v>27</v>
      </c>
      <c r="Q11556">
        <v>57</v>
      </c>
    </row>
    <row r="11557" spans="1:17" hidden="1" x14ac:dyDescent="0.25">
      <c r="A11557">
        <v>11555</v>
      </c>
      <c r="B11557">
        <v>11556</v>
      </c>
      <c r="C11557" t="s">
        <v>23451</v>
      </c>
      <c r="D11557">
        <v>1991</v>
      </c>
      <c r="F11557">
        <v>5.8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 t="s">
        <v>23452</v>
      </c>
      <c r="N11557" t="s">
        <v>246</v>
      </c>
      <c r="O11557" t="s">
        <v>26</v>
      </c>
      <c r="P11557" t="s">
        <v>27</v>
      </c>
      <c r="Q11557">
        <v>100</v>
      </c>
    </row>
    <row r="11558" spans="1:17" x14ac:dyDescent="0.25">
      <c r="A11558">
        <v>11556</v>
      </c>
      <c r="B11558">
        <v>11557</v>
      </c>
      <c r="C11558" t="s">
        <v>23453</v>
      </c>
      <c r="D11558">
        <v>2016</v>
      </c>
      <c r="F11558">
        <v>6.9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 t="s">
        <v>23454</v>
      </c>
      <c r="N11558" t="s">
        <v>666</v>
      </c>
      <c r="O11558" t="s">
        <v>26</v>
      </c>
      <c r="P11558" t="s">
        <v>27</v>
      </c>
      <c r="Q11558">
        <v>90</v>
      </c>
    </row>
    <row r="11559" spans="1:17" hidden="1" x14ac:dyDescent="0.25">
      <c r="A11559">
        <v>11557</v>
      </c>
      <c r="B11559">
        <v>11558</v>
      </c>
      <c r="C11559" t="s">
        <v>23455</v>
      </c>
      <c r="D11559">
        <v>2002</v>
      </c>
      <c r="F11559">
        <v>6.1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 t="s">
        <v>20656</v>
      </c>
      <c r="N11559" t="s">
        <v>23456</v>
      </c>
      <c r="O11559" t="s">
        <v>26</v>
      </c>
      <c r="P11559" t="s">
        <v>27</v>
      </c>
      <c r="Q11559">
        <v>72</v>
      </c>
    </row>
    <row r="11560" spans="1:17" hidden="1" x14ac:dyDescent="0.25">
      <c r="A11560">
        <v>11558</v>
      </c>
      <c r="B11560">
        <v>11559</v>
      </c>
      <c r="C11560" t="s">
        <v>23457</v>
      </c>
      <c r="D11560">
        <v>1978</v>
      </c>
      <c r="F11560">
        <v>5.8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 t="s">
        <v>23458</v>
      </c>
      <c r="N11560" t="s">
        <v>321</v>
      </c>
      <c r="O11560" t="s">
        <v>5113</v>
      </c>
      <c r="P11560" t="s">
        <v>805</v>
      </c>
      <c r="Q11560">
        <v>90</v>
      </c>
    </row>
    <row r="11561" spans="1:17" hidden="1" x14ac:dyDescent="0.25">
      <c r="A11561">
        <v>11559</v>
      </c>
      <c r="B11561">
        <v>11560</v>
      </c>
      <c r="C11561" t="s">
        <v>23459</v>
      </c>
      <c r="D11561">
        <v>2013</v>
      </c>
      <c r="F11561">
        <v>5.8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 t="s">
        <v>23460</v>
      </c>
      <c r="N11561" t="s">
        <v>20885</v>
      </c>
      <c r="O11561" t="s">
        <v>26</v>
      </c>
      <c r="P11561" t="s">
        <v>27</v>
      </c>
      <c r="Q11561">
        <v>90</v>
      </c>
    </row>
    <row r="11562" spans="1:17" hidden="1" x14ac:dyDescent="0.25">
      <c r="A11562">
        <v>11560</v>
      </c>
      <c r="B11562">
        <v>11561</v>
      </c>
      <c r="C11562" t="s">
        <v>23461</v>
      </c>
      <c r="D11562">
        <v>2013</v>
      </c>
      <c r="E11562" t="s">
        <v>17</v>
      </c>
      <c r="F11562">
        <v>4.5999999999999996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 t="s">
        <v>23462</v>
      </c>
      <c r="N11562" t="s">
        <v>648</v>
      </c>
      <c r="O11562" t="s">
        <v>530</v>
      </c>
      <c r="P11562" t="s">
        <v>27</v>
      </c>
      <c r="Q11562">
        <v>84</v>
      </c>
    </row>
    <row r="11563" spans="1:17" hidden="1" x14ac:dyDescent="0.25">
      <c r="A11563">
        <v>11561</v>
      </c>
      <c r="B11563">
        <v>11562</v>
      </c>
      <c r="C11563" t="s">
        <v>23463</v>
      </c>
      <c r="D11563">
        <v>2007</v>
      </c>
      <c r="F11563">
        <v>5.6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 t="s">
        <v>23464</v>
      </c>
      <c r="N11563" t="s">
        <v>2505</v>
      </c>
      <c r="O11563" t="s">
        <v>141</v>
      </c>
      <c r="P11563" t="s">
        <v>3253</v>
      </c>
      <c r="Q11563">
        <v>107</v>
      </c>
    </row>
    <row r="11564" spans="1:17" hidden="1" x14ac:dyDescent="0.25">
      <c r="A11564">
        <v>11562</v>
      </c>
      <c r="B11564">
        <v>11563</v>
      </c>
      <c r="C11564" t="s">
        <v>23465</v>
      </c>
      <c r="D11564">
        <v>2013</v>
      </c>
      <c r="F11564">
        <v>6.5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 t="s">
        <v>23466</v>
      </c>
      <c r="N11564" t="s">
        <v>7832</v>
      </c>
      <c r="O11564" t="s">
        <v>26</v>
      </c>
      <c r="P11564" t="s">
        <v>27</v>
      </c>
      <c r="Q11564">
        <v>67</v>
      </c>
    </row>
    <row r="11565" spans="1:17" x14ac:dyDescent="0.25">
      <c r="A11565">
        <v>11563</v>
      </c>
      <c r="B11565">
        <v>11564</v>
      </c>
      <c r="C11565" t="s">
        <v>23467</v>
      </c>
      <c r="D11565">
        <v>2017</v>
      </c>
      <c r="E11565" t="s">
        <v>32</v>
      </c>
      <c r="F11565">
        <v>7.1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 t="s">
        <v>23468</v>
      </c>
      <c r="N11565" t="s">
        <v>353</v>
      </c>
      <c r="O11565" t="s">
        <v>26</v>
      </c>
      <c r="P11565" t="s">
        <v>27</v>
      </c>
      <c r="Q11565">
        <v>74</v>
      </c>
    </row>
    <row r="11566" spans="1:17" hidden="1" x14ac:dyDescent="0.25">
      <c r="A11566">
        <v>11564</v>
      </c>
      <c r="B11566">
        <v>11565</v>
      </c>
      <c r="C11566" t="s">
        <v>23469</v>
      </c>
      <c r="D11566">
        <v>1989</v>
      </c>
      <c r="F11566">
        <v>6.9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 t="s">
        <v>19260</v>
      </c>
      <c r="N11566" t="s">
        <v>104</v>
      </c>
      <c r="O11566" t="s">
        <v>26</v>
      </c>
      <c r="P11566" t="s">
        <v>27</v>
      </c>
      <c r="Q11566">
        <v>200</v>
      </c>
    </row>
    <row r="11567" spans="1:17" hidden="1" x14ac:dyDescent="0.25">
      <c r="A11567">
        <v>11565</v>
      </c>
      <c r="B11567">
        <v>11566</v>
      </c>
      <c r="C11567" t="s">
        <v>23470</v>
      </c>
      <c r="D11567">
        <v>1973</v>
      </c>
      <c r="E11567" t="s">
        <v>32</v>
      </c>
      <c r="F11567">
        <v>5.5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 t="s">
        <v>12743</v>
      </c>
      <c r="N11567" t="s">
        <v>2751</v>
      </c>
      <c r="O11567" t="s">
        <v>80</v>
      </c>
      <c r="P11567" t="s">
        <v>27</v>
      </c>
      <c r="Q11567">
        <v>90</v>
      </c>
    </row>
    <row r="11568" spans="1:17" hidden="1" x14ac:dyDescent="0.25">
      <c r="A11568">
        <v>11566</v>
      </c>
      <c r="B11568">
        <v>11567</v>
      </c>
      <c r="C11568" t="s">
        <v>23471</v>
      </c>
      <c r="D11568">
        <v>2012</v>
      </c>
      <c r="F11568">
        <v>5.5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 t="s">
        <v>23472</v>
      </c>
      <c r="N11568" t="s">
        <v>271</v>
      </c>
      <c r="O11568" t="s">
        <v>26</v>
      </c>
      <c r="P11568" t="s">
        <v>27</v>
      </c>
      <c r="Q11568">
        <v>100</v>
      </c>
    </row>
    <row r="11569" spans="1:17" hidden="1" x14ac:dyDescent="0.25">
      <c r="A11569">
        <v>11567</v>
      </c>
      <c r="B11569">
        <v>11568</v>
      </c>
      <c r="C11569" t="s">
        <v>23473</v>
      </c>
      <c r="D11569">
        <v>2011</v>
      </c>
      <c r="F11569">
        <v>7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 t="s">
        <v>857</v>
      </c>
      <c r="N11569" t="s">
        <v>504</v>
      </c>
      <c r="O11569" t="s">
        <v>80</v>
      </c>
      <c r="P11569" t="s">
        <v>27</v>
      </c>
      <c r="Q11569">
        <v>100</v>
      </c>
    </row>
    <row r="11570" spans="1:17" hidden="1" x14ac:dyDescent="0.25">
      <c r="A11570">
        <v>11568</v>
      </c>
      <c r="B11570">
        <v>11569</v>
      </c>
      <c r="C11570" t="s">
        <v>23474</v>
      </c>
      <c r="D11570">
        <v>1985</v>
      </c>
      <c r="E11570" t="s">
        <v>32</v>
      </c>
      <c r="F11570">
        <v>5.9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 t="s">
        <v>23475</v>
      </c>
      <c r="N11570" t="s">
        <v>114</v>
      </c>
      <c r="O11570" t="s">
        <v>26</v>
      </c>
      <c r="P11570" t="s">
        <v>27</v>
      </c>
      <c r="Q11570">
        <v>92</v>
      </c>
    </row>
    <row r="11571" spans="1:17" hidden="1" x14ac:dyDescent="0.25">
      <c r="A11571">
        <v>11569</v>
      </c>
      <c r="B11571">
        <v>11570</v>
      </c>
      <c r="C11571" t="s">
        <v>23476</v>
      </c>
      <c r="D11571">
        <v>1988</v>
      </c>
      <c r="E11571" t="s">
        <v>23</v>
      </c>
      <c r="F11571">
        <v>4.3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 t="s">
        <v>23357</v>
      </c>
      <c r="N11571" t="s">
        <v>271</v>
      </c>
      <c r="O11571" t="s">
        <v>783</v>
      </c>
      <c r="P11571" t="s">
        <v>39</v>
      </c>
      <c r="Q11571">
        <v>95</v>
      </c>
    </row>
    <row r="11572" spans="1:17" hidden="1" x14ac:dyDescent="0.25">
      <c r="A11572">
        <v>11570</v>
      </c>
      <c r="B11572">
        <v>11571</v>
      </c>
      <c r="C11572" t="s">
        <v>23477</v>
      </c>
      <c r="D11572">
        <v>2019</v>
      </c>
      <c r="F11572">
        <v>4.7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 t="s">
        <v>19082</v>
      </c>
      <c r="N11572" t="s">
        <v>104</v>
      </c>
      <c r="O11572" t="s">
        <v>26</v>
      </c>
      <c r="P11572" t="s">
        <v>43</v>
      </c>
      <c r="Q11572">
        <v>120</v>
      </c>
    </row>
    <row r="11573" spans="1:17" hidden="1" x14ac:dyDescent="0.25">
      <c r="A11573">
        <v>11571</v>
      </c>
      <c r="B11573">
        <v>11572</v>
      </c>
      <c r="C11573" t="s">
        <v>23478</v>
      </c>
      <c r="D11573">
        <v>2000</v>
      </c>
      <c r="E11573" t="s">
        <v>17</v>
      </c>
      <c r="F11573">
        <v>3.1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 t="s">
        <v>23479</v>
      </c>
      <c r="N11573" t="s">
        <v>2364</v>
      </c>
      <c r="O11573" t="s">
        <v>26</v>
      </c>
      <c r="P11573" t="s">
        <v>27</v>
      </c>
      <c r="Q11573">
        <v>100</v>
      </c>
    </row>
    <row r="11574" spans="1:17" hidden="1" x14ac:dyDescent="0.25">
      <c r="A11574">
        <v>11572</v>
      </c>
      <c r="B11574">
        <v>11573</v>
      </c>
      <c r="C11574" t="s">
        <v>23480</v>
      </c>
      <c r="D11574">
        <v>2010</v>
      </c>
      <c r="F11574">
        <v>7.7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 t="s">
        <v>5051</v>
      </c>
      <c r="N11574" t="s">
        <v>5632</v>
      </c>
      <c r="O11574" t="s">
        <v>26</v>
      </c>
      <c r="P11574" t="s">
        <v>27</v>
      </c>
      <c r="Q11574">
        <v>30</v>
      </c>
    </row>
    <row r="11575" spans="1:17" x14ac:dyDescent="0.25">
      <c r="A11575">
        <v>11573</v>
      </c>
      <c r="B11575">
        <v>11574</v>
      </c>
      <c r="C11575" t="s">
        <v>23481</v>
      </c>
      <c r="D11575">
        <v>2014</v>
      </c>
      <c r="E11575" t="s">
        <v>17</v>
      </c>
      <c r="F11575">
        <v>5.3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 t="s">
        <v>18170</v>
      </c>
      <c r="N11575" t="s">
        <v>271</v>
      </c>
      <c r="O11575" t="s">
        <v>740</v>
      </c>
      <c r="P11575" t="s">
        <v>27</v>
      </c>
      <c r="Q11575">
        <v>95</v>
      </c>
    </row>
    <row r="11576" spans="1:17" x14ac:dyDescent="0.25">
      <c r="A11576">
        <v>11574</v>
      </c>
      <c r="B11576">
        <v>11575</v>
      </c>
      <c r="C11576" t="s">
        <v>23482</v>
      </c>
      <c r="D11576">
        <v>2014</v>
      </c>
      <c r="F11576">
        <v>3.4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 t="s">
        <v>23483</v>
      </c>
      <c r="N11576" t="s">
        <v>114</v>
      </c>
      <c r="O11576" t="s">
        <v>26</v>
      </c>
      <c r="P11576" t="s">
        <v>27</v>
      </c>
      <c r="Q11576">
        <v>88</v>
      </c>
    </row>
    <row r="11577" spans="1:17" hidden="1" x14ac:dyDescent="0.25">
      <c r="A11577">
        <v>11575</v>
      </c>
      <c r="B11577">
        <v>11576</v>
      </c>
      <c r="C11577" t="s">
        <v>23484</v>
      </c>
      <c r="D11577">
        <v>1994</v>
      </c>
      <c r="F11577">
        <v>6.4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 t="s">
        <v>23485</v>
      </c>
      <c r="N11577" t="s">
        <v>23486</v>
      </c>
      <c r="O11577" t="s">
        <v>26</v>
      </c>
      <c r="P11577" t="s">
        <v>27</v>
      </c>
      <c r="Q11577">
        <v>128</v>
      </c>
    </row>
    <row r="11578" spans="1:17" hidden="1" x14ac:dyDescent="0.25">
      <c r="A11578">
        <v>11576</v>
      </c>
      <c r="B11578">
        <v>11577</v>
      </c>
      <c r="C11578" t="s">
        <v>23487</v>
      </c>
      <c r="D11578">
        <v>1988</v>
      </c>
      <c r="E11578" t="s">
        <v>23</v>
      </c>
      <c r="F11578">
        <v>4.9000000000000004</v>
      </c>
      <c r="H11578">
        <v>0</v>
      </c>
      <c r="I11578">
        <v>0</v>
      </c>
      <c r="J11578">
        <v>1</v>
      </c>
      <c r="K11578">
        <v>0</v>
      </c>
      <c r="L11578">
        <v>0</v>
      </c>
      <c r="M11578" t="s">
        <v>23488</v>
      </c>
      <c r="N11578" t="s">
        <v>100</v>
      </c>
      <c r="O11578" t="s">
        <v>26</v>
      </c>
      <c r="P11578" t="s">
        <v>27</v>
      </c>
      <c r="Q11578">
        <v>93</v>
      </c>
    </row>
    <row r="11579" spans="1:17" x14ac:dyDescent="0.25">
      <c r="A11579">
        <v>11577</v>
      </c>
      <c r="B11579">
        <v>11578</v>
      </c>
      <c r="C11579" t="s">
        <v>23489</v>
      </c>
      <c r="D11579">
        <v>2014</v>
      </c>
      <c r="F11579">
        <v>7.5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 t="s">
        <v>23490</v>
      </c>
      <c r="N11579" t="s">
        <v>100</v>
      </c>
      <c r="O11579" t="s">
        <v>26</v>
      </c>
      <c r="P11579" t="s">
        <v>27</v>
      </c>
      <c r="Q11579">
        <v>92</v>
      </c>
    </row>
    <row r="11580" spans="1:17" hidden="1" x14ac:dyDescent="0.25">
      <c r="A11580">
        <v>11578</v>
      </c>
      <c r="B11580">
        <v>11579</v>
      </c>
      <c r="C11580" t="s">
        <v>23491</v>
      </c>
      <c r="D11580">
        <v>1978</v>
      </c>
      <c r="E11580" t="s">
        <v>32</v>
      </c>
      <c r="F11580">
        <v>3.6</v>
      </c>
      <c r="H11580">
        <v>0</v>
      </c>
      <c r="I11580">
        <v>0</v>
      </c>
      <c r="J11580">
        <v>1</v>
      </c>
      <c r="K11580">
        <v>0</v>
      </c>
      <c r="L11580">
        <v>0</v>
      </c>
      <c r="M11580" t="s">
        <v>23492</v>
      </c>
      <c r="N11580" t="s">
        <v>2679</v>
      </c>
      <c r="O11580" t="s">
        <v>26</v>
      </c>
      <c r="P11580" t="s">
        <v>27</v>
      </c>
      <c r="Q11580">
        <v>85</v>
      </c>
    </row>
    <row r="11581" spans="1:17" x14ac:dyDescent="0.25">
      <c r="A11581">
        <v>11579</v>
      </c>
      <c r="B11581">
        <v>11580</v>
      </c>
      <c r="C11581" t="s">
        <v>23493</v>
      </c>
      <c r="D11581">
        <v>2016</v>
      </c>
      <c r="E11581" t="s">
        <v>32</v>
      </c>
      <c r="F11581">
        <v>6.9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 t="s">
        <v>23494</v>
      </c>
      <c r="N11581" t="s">
        <v>353</v>
      </c>
      <c r="O11581" t="s">
        <v>26</v>
      </c>
      <c r="P11581" t="s">
        <v>27</v>
      </c>
      <c r="Q11581">
        <v>87</v>
      </c>
    </row>
    <row r="11582" spans="1:17" x14ac:dyDescent="0.25">
      <c r="A11582">
        <v>11580</v>
      </c>
      <c r="B11582">
        <v>11581</v>
      </c>
      <c r="C11582" t="s">
        <v>23495</v>
      </c>
      <c r="D11582">
        <v>2017</v>
      </c>
      <c r="E11582" t="s">
        <v>735</v>
      </c>
      <c r="F11582">
        <v>4.5999999999999996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 t="s">
        <v>4791</v>
      </c>
      <c r="N11582" t="s">
        <v>955</v>
      </c>
      <c r="O11582" t="s">
        <v>26</v>
      </c>
      <c r="P11582" t="s">
        <v>27</v>
      </c>
      <c r="Q11582">
        <v>91</v>
      </c>
    </row>
    <row r="11583" spans="1:17" hidden="1" x14ac:dyDescent="0.25">
      <c r="A11583">
        <v>11581</v>
      </c>
      <c r="B11583">
        <v>11582</v>
      </c>
      <c r="C11583" t="s">
        <v>23496</v>
      </c>
      <c r="D11583">
        <v>1975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 t="s">
        <v>23497</v>
      </c>
      <c r="N11583" t="s">
        <v>353</v>
      </c>
      <c r="O11583" t="s">
        <v>26</v>
      </c>
      <c r="P11583" t="s">
        <v>27</v>
      </c>
      <c r="Q11583">
        <v>95</v>
      </c>
    </row>
    <row r="11584" spans="1:17" hidden="1" x14ac:dyDescent="0.25">
      <c r="A11584">
        <v>11582</v>
      </c>
      <c r="B11584">
        <v>11583</v>
      </c>
      <c r="C11584" t="s">
        <v>23498</v>
      </c>
      <c r="D11584">
        <v>1973</v>
      </c>
      <c r="E11584" t="s">
        <v>23</v>
      </c>
      <c r="F11584">
        <v>4.5999999999999996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 t="s">
        <v>23499</v>
      </c>
      <c r="N11584" t="s">
        <v>271</v>
      </c>
      <c r="O11584" t="s">
        <v>3280</v>
      </c>
      <c r="P11584" t="s">
        <v>1084</v>
      </c>
      <c r="Q11584">
        <v>75</v>
      </c>
    </row>
    <row r="11585" spans="1:17" hidden="1" x14ac:dyDescent="0.25">
      <c r="A11585">
        <v>11583</v>
      </c>
      <c r="B11585">
        <v>11584</v>
      </c>
      <c r="C11585" t="s">
        <v>23500</v>
      </c>
      <c r="D11585">
        <v>1979</v>
      </c>
      <c r="E11585" t="s">
        <v>32</v>
      </c>
      <c r="F11585">
        <v>5.8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 t="s">
        <v>16119</v>
      </c>
      <c r="N11585" t="s">
        <v>321</v>
      </c>
      <c r="O11585" t="s">
        <v>26</v>
      </c>
      <c r="P11585" t="s">
        <v>27</v>
      </c>
      <c r="Q11585">
        <v>97</v>
      </c>
    </row>
    <row r="11586" spans="1:17" hidden="1" x14ac:dyDescent="0.25">
      <c r="A11586">
        <v>11584</v>
      </c>
      <c r="B11586">
        <v>11585</v>
      </c>
      <c r="C11586" t="s">
        <v>23501</v>
      </c>
      <c r="D11586">
        <v>2016</v>
      </c>
      <c r="E11586" t="s">
        <v>17</v>
      </c>
      <c r="F11586">
        <v>5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 t="s">
        <v>11116</v>
      </c>
      <c r="N11586" t="s">
        <v>1148</v>
      </c>
      <c r="O11586" t="s">
        <v>26</v>
      </c>
      <c r="P11586" t="s">
        <v>157</v>
      </c>
      <c r="Q11586">
        <v>110</v>
      </c>
    </row>
    <row r="11587" spans="1:17" hidden="1" x14ac:dyDescent="0.25">
      <c r="A11587">
        <v>11585</v>
      </c>
      <c r="B11587">
        <v>11586</v>
      </c>
      <c r="C11587" t="s">
        <v>23502</v>
      </c>
      <c r="D11587">
        <v>1998</v>
      </c>
      <c r="F11587">
        <v>7.3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 t="s">
        <v>23503</v>
      </c>
      <c r="N11587" t="s">
        <v>23414</v>
      </c>
      <c r="O11587" t="s">
        <v>80</v>
      </c>
      <c r="P11587" t="s">
        <v>27</v>
      </c>
      <c r="Q11587">
        <v>15</v>
      </c>
    </row>
    <row r="11588" spans="1:17" hidden="1" x14ac:dyDescent="0.25">
      <c r="A11588">
        <v>11586</v>
      </c>
      <c r="B11588">
        <v>11587</v>
      </c>
      <c r="C11588" t="s">
        <v>23504</v>
      </c>
      <c r="D11588">
        <v>2000</v>
      </c>
      <c r="F11588">
        <v>7.4</v>
      </c>
      <c r="H11588">
        <v>0</v>
      </c>
      <c r="I11588">
        <v>0</v>
      </c>
      <c r="J11588">
        <v>1</v>
      </c>
      <c r="K11588">
        <v>0</v>
      </c>
      <c r="L11588">
        <v>0</v>
      </c>
    </row>
    <row r="11589" spans="1:17" hidden="1" x14ac:dyDescent="0.25">
      <c r="A11589">
        <v>11587</v>
      </c>
      <c r="B11589">
        <v>11588</v>
      </c>
      <c r="C11589" t="s">
        <v>23505</v>
      </c>
      <c r="D11589">
        <v>1959</v>
      </c>
      <c r="F11589">
        <v>4.3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 t="s">
        <v>10831</v>
      </c>
      <c r="N11589" t="s">
        <v>4072</v>
      </c>
      <c r="O11589" t="s">
        <v>26</v>
      </c>
      <c r="P11589" t="s">
        <v>27</v>
      </c>
      <c r="Q11589">
        <v>72</v>
      </c>
    </row>
    <row r="11590" spans="1:17" x14ac:dyDescent="0.25">
      <c r="A11590">
        <v>11588</v>
      </c>
      <c r="B11590">
        <v>11589</v>
      </c>
      <c r="C11590" t="s">
        <v>23506</v>
      </c>
      <c r="D11590">
        <v>2014</v>
      </c>
      <c r="E11590" t="s">
        <v>32</v>
      </c>
      <c r="F11590">
        <v>7.5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 t="s">
        <v>21050</v>
      </c>
      <c r="N11590" t="s">
        <v>18662</v>
      </c>
      <c r="O11590" t="s">
        <v>26</v>
      </c>
      <c r="P11590" t="s">
        <v>27</v>
      </c>
      <c r="Q11590">
        <v>56</v>
      </c>
    </row>
    <row r="11591" spans="1:17" hidden="1" x14ac:dyDescent="0.25">
      <c r="A11591">
        <v>11589</v>
      </c>
      <c r="B11591">
        <v>11590</v>
      </c>
      <c r="C11591" t="s">
        <v>23507</v>
      </c>
      <c r="D11591">
        <v>2013</v>
      </c>
      <c r="F11591">
        <v>6.2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 t="s">
        <v>23508</v>
      </c>
      <c r="N11591" t="s">
        <v>114</v>
      </c>
      <c r="O11591" t="s">
        <v>26</v>
      </c>
      <c r="P11591" t="s">
        <v>27</v>
      </c>
      <c r="Q11591">
        <v>70</v>
      </c>
    </row>
    <row r="11592" spans="1:17" hidden="1" x14ac:dyDescent="0.25">
      <c r="A11592">
        <v>11590</v>
      </c>
      <c r="B11592">
        <v>11591</v>
      </c>
      <c r="C11592" t="s">
        <v>23509</v>
      </c>
      <c r="D11592">
        <v>2017</v>
      </c>
      <c r="F11592">
        <v>7.6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 t="s">
        <v>23510</v>
      </c>
      <c r="N11592" t="s">
        <v>353</v>
      </c>
      <c r="O11592" t="s">
        <v>26</v>
      </c>
      <c r="Q11592">
        <v>83</v>
      </c>
    </row>
    <row r="11593" spans="1:17" hidden="1" x14ac:dyDescent="0.25">
      <c r="A11593">
        <v>11591</v>
      </c>
      <c r="B11593">
        <v>11592</v>
      </c>
      <c r="C11593" t="s">
        <v>23511</v>
      </c>
      <c r="D11593">
        <v>1946</v>
      </c>
      <c r="F11593">
        <v>6.1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 t="s">
        <v>23132</v>
      </c>
      <c r="N11593" t="s">
        <v>563</v>
      </c>
      <c r="O11593" t="s">
        <v>26</v>
      </c>
      <c r="P11593" t="s">
        <v>27</v>
      </c>
      <c r="Q11593">
        <v>60</v>
      </c>
    </row>
    <row r="11594" spans="1:17" x14ac:dyDescent="0.25">
      <c r="A11594">
        <v>11592</v>
      </c>
      <c r="B11594">
        <v>11593</v>
      </c>
      <c r="C11594" t="s">
        <v>23512</v>
      </c>
      <c r="D11594">
        <v>2018</v>
      </c>
      <c r="F11594">
        <v>3.7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 t="s">
        <v>23513</v>
      </c>
      <c r="N11594" t="s">
        <v>444</v>
      </c>
      <c r="O11594" t="s">
        <v>26</v>
      </c>
      <c r="P11594" t="s">
        <v>27</v>
      </c>
      <c r="Q11594">
        <v>88</v>
      </c>
    </row>
    <row r="11595" spans="1:17" hidden="1" x14ac:dyDescent="0.25">
      <c r="A11595">
        <v>11593</v>
      </c>
      <c r="B11595">
        <v>11594</v>
      </c>
      <c r="C11595" t="s">
        <v>23514</v>
      </c>
      <c r="D11595">
        <v>1980</v>
      </c>
      <c r="F11595">
        <v>6.7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 t="s">
        <v>15065</v>
      </c>
      <c r="N11595" t="s">
        <v>23515</v>
      </c>
      <c r="O11595" t="s">
        <v>2220</v>
      </c>
      <c r="P11595" t="s">
        <v>1050</v>
      </c>
      <c r="Q11595">
        <v>98</v>
      </c>
    </row>
    <row r="11596" spans="1:17" hidden="1" x14ac:dyDescent="0.25">
      <c r="A11596">
        <v>11594</v>
      </c>
      <c r="B11596">
        <v>11595</v>
      </c>
      <c r="C11596" t="s">
        <v>23516</v>
      </c>
      <c r="D11596">
        <v>2015</v>
      </c>
      <c r="F11596">
        <v>5.2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 t="s">
        <v>23517</v>
      </c>
      <c r="N11596" t="s">
        <v>23518</v>
      </c>
      <c r="O11596" t="s">
        <v>5282</v>
      </c>
      <c r="P11596" t="s">
        <v>7994</v>
      </c>
      <c r="Q11596">
        <v>85</v>
      </c>
    </row>
    <row r="11597" spans="1:17" hidden="1" x14ac:dyDescent="0.25">
      <c r="A11597">
        <v>11595</v>
      </c>
      <c r="B11597">
        <v>11596</v>
      </c>
      <c r="C11597" t="s">
        <v>23519</v>
      </c>
      <c r="D11597">
        <v>2015</v>
      </c>
      <c r="E11597" t="s">
        <v>17</v>
      </c>
      <c r="F11597">
        <v>8.1999999999999993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 t="s">
        <v>23520</v>
      </c>
      <c r="N11597" t="s">
        <v>353</v>
      </c>
      <c r="O11597" t="s">
        <v>23521</v>
      </c>
      <c r="P11597" t="s">
        <v>2162</v>
      </c>
      <c r="Q11597">
        <v>90</v>
      </c>
    </row>
    <row r="11598" spans="1:17" hidden="1" x14ac:dyDescent="0.25">
      <c r="A11598">
        <v>11596</v>
      </c>
      <c r="B11598">
        <v>11597</v>
      </c>
      <c r="C11598" t="s">
        <v>23522</v>
      </c>
      <c r="D11598">
        <v>2011</v>
      </c>
      <c r="E11598" t="s">
        <v>32</v>
      </c>
      <c r="F11598">
        <v>5.7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 t="s">
        <v>23523</v>
      </c>
      <c r="N11598" t="s">
        <v>1512</v>
      </c>
      <c r="O11598" t="s">
        <v>26</v>
      </c>
      <c r="P11598" t="s">
        <v>27</v>
      </c>
      <c r="Q11598">
        <v>86</v>
      </c>
    </row>
    <row r="11599" spans="1:17" hidden="1" x14ac:dyDescent="0.25">
      <c r="A11599">
        <v>11597</v>
      </c>
      <c r="B11599">
        <v>11598</v>
      </c>
      <c r="C11599" t="s">
        <v>23524</v>
      </c>
      <c r="D11599">
        <v>2015</v>
      </c>
      <c r="E11599" t="s">
        <v>213</v>
      </c>
      <c r="F11599">
        <v>6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 t="s">
        <v>15025</v>
      </c>
      <c r="N11599" t="s">
        <v>4575</v>
      </c>
      <c r="Q11599">
        <v>8</v>
      </c>
    </row>
    <row r="11600" spans="1:17" hidden="1" x14ac:dyDescent="0.25">
      <c r="A11600">
        <v>11598</v>
      </c>
      <c r="B11600">
        <v>11599</v>
      </c>
      <c r="C11600" t="s">
        <v>23525</v>
      </c>
      <c r="D11600">
        <v>2007</v>
      </c>
      <c r="E11600" t="s">
        <v>17</v>
      </c>
      <c r="F11600">
        <v>3.3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 t="s">
        <v>23526</v>
      </c>
      <c r="N11600" t="s">
        <v>16839</v>
      </c>
      <c r="O11600" t="s">
        <v>26</v>
      </c>
      <c r="P11600" t="s">
        <v>27</v>
      </c>
      <c r="Q11600">
        <v>91</v>
      </c>
    </row>
    <row r="11601" spans="1:17" hidden="1" x14ac:dyDescent="0.25">
      <c r="A11601">
        <v>11599</v>
      </c>
      <c r="B11601">
        <v>11600</v>
      </c>
      <c r="C11601" t="s">
        <v>23527</v>
      </c>
      <c r="D11601">
        <v>2008</v>
      </c>
      <c r="E11601" t="s">
        <v>32</v>
      </c>
      <c r="F11601">
        <v>3.6</v>
      </c>
      <c r="H11601">
        <v>0</v>
      </c>
      <c r="I11601">
        <v>0</v>
      </c>
      <c r="J11601">
        <v>1</v>
      </c>
      <c r="K11601">
        <v>0</v>
      </c>
      <c r="L11601">
        <v>0</v>
      </c>
      <c r="M11601" t="s">
        <v>23528</v>
      </c>
      <c r="N11601" t="s">
        <v>390</v>
      </c>
      <c r="O11601" t="s">
        <v>66</v>
      </c>
      <c r="P11601" t="s">
        <v>149</v>
      </c>
      <c r="Q11601">
        <v>152</v>
      </c>
    </row>
    <row r="11602" spans="1:17" hidden="1" x14ac:dyDescent="0.25">
      <c r="A11602">
        <v>11600</v>
      </c>
      <c r="B11602">
        <v>11601</v>
      </c>
      <c r="C11602" t="s">
        <v>23529</v>
      </c>
      <c r="D11602">
        <v>1953</v>
      </c>
      <c r="F11602">
        <v>7.2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 t="s">
        <v>23530</v>
      </c>
      <c r="N11602" t="s">
        <v>571</v>
      </c>
      <c r="O11602" t="s">
        <v>66</v>
      </c>
      <c r="P11602" t="s">
        <v>3258</v>
      </c>
      <c r="Q11602">
        <v>160</v>
      </c>
    </row>
    <row r="11603" spans="1:17" x14ac:dyDescent="0.25">
      <c r="A11603">
        <v>11601</v>
      </c>
      <c r="B11603">
        <v>11602</v>
      </c>
      <c r="C11603" t="s">
        <v>23531</v>
      </c>
      <c r="D11603">
        <v>2014</v>
      </c>
      <c r="F11603">
        <v>6.1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 t="s">
        <v>13238</v>
      </c>
      <c r="N11603" t="s">
        <v>8231</v>
      </c>
      <c r="O11603" t="s">
        <v>26</v>
      </c>
      <c r="P11603" t="s">
        <v>27</v>
      </c>
      <c r="Q11603">
        <v>110</v>
      </c>
    </row>
    <row r="11604" spans="1:17" hidden="1" x14ac:dyDescent="0.25">
      <c r="A11604">
        <v>11602</v>
      </c>
      <c r="B11604">
        <v>11603</v>
      </c>
      <c r="C11604" t="s">
        <v>23532</v>
      </c>
      <c r="D11604">
        <v>1953</v>
      </c>
      <c r="F11604">
        <v>5.5</v>
      </c>
      <c r="H11604">
        <v>0</v>
      </c>
      <c r="I11604">
        <v>0</v>
      </c>
      <c r="J11604">
        <v>1</v>
      </c>
      <c r="K11604">
        <v>0</v>
      </c>
      <c r="L11604">
        <v>0</v>
      </c>
      <c r="M11604" t="s">
        <v>23533</v>
      </c>
      <c r="N11604" t="s">
        <v>23534</v>
      </c>
      <c r="O11604" t="s">
        <v>12385</v>
      </c>
      <c r="P11604" t="s">
        <v>27</v>
      </c>
      <c r="Q11604">
        <v>129</v>
      </c>
    </row>
    <row r="11605" spans="1:17" hidden="1" x14ac:dyDescent="0.25">
      <c r="A11605">
        <v>11603</v>
      </c>
      <c r="B11605">
        <v>11604</v>
      </c>
      <c r="C11605" t="s">
        <v>23535</v>
      </c>
      <c r="D11605">
        <v>2011</v>
      </c>
      <c r="F11605">
        <v>7</v>
      </c>
      <c r="H11605">
        <v>0</v>
      </c>
      <c r="I11605">
        <v>0</v>
      </c>
      <c r="J11605">
        <v>1</v>
      </c>
      <c r="K11605">
        <v>0</v>
      </c>
      <c r="L11605">
        <v>0</v>
      </c>
    </row>
    <row r="11606" spans="1:17" hidden="1" x14ac:dyDescent="0.25">
      <c r="A11606">
        <v>11604</v>
      </c>
      <c r="B11606">
        <v>11605</v>
      </c>
      <c r="C11606" t="s">
        <v>23536</v>
      </c>
      <c r="D11606">
        <v>1977</v>
      </c>
      <c r="F11606">
        <v>6.4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 t="s">
        <v>20109</v>
      </c>
      <c r="N11606" t="s">
        <v>51</v>
      </c>
      <c r="O11606" t="s">
        <v>26</v>
      </c>
      <c r="P11606" t="s">
        <v>27</v>
      </c>
      <c r="Q11606">
        <v>55</v>
      </c>
    </row>
    <row r="11607" spans="1:17" hidden="1" x14ac:dyDescent="0.25">
      <c r="A11607">
        <v>11605</v>
      </c>
      <c r="B11607">
        <v>11606</v>
      </c>
      <c r="C11607" t="s">
        <v>23537</v>
      </c>
      <c r="D11607">
        <v>2005</v>
      </c>
      <c r="F11607">
        <v>7.1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 t="s">
        <v>23538</v>
      </c>
      <c r="N11607" t="s">
        <v>100</v>
      </c>
      <c r="O11607" t="s">
        <v>80</v>
      </c>
      <c r="P11607" t="s">
        <v>27</v>
      </c>
      <c r="Q11607">
        <v>60</v>
      </c>
    </row>
    <row r="11608" spans="1:17" hidden="1" x14ac:dyDescent="0.25">
      <c r="A11608">
        <v>11606</v>
      </c>
      <c r="B11608">
        <v>11607</v>
      </c>
      <c r="C11608" t="s">
        <v>23539</v>
      </c>
      <c r="D11608">
        <v>2001</v>
      </c>
      <c r="E11608" t="s">
        <v>17</v>
      </c>
      <c r="F11608">
        <v>3.9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 t="s">
        <v>6664</v>
      </c>
      <c r="N11608" t="s">
        <v>23540</v>
      </c>
      <c r="O11608" t="s">
        <v>26</v>
      </c>
      <c r="P11608" t="s">
        <v>27</v>
      </c>
      <c r="Q11608">
        <v>97</v>
      </c>
    </row>
    <row r="11609" spans="1:17" x14ac:dyDescent="0.25">
      <c r="A11609">
        <v>11607</v>
      </c>
      <c r="B11609">
        <v>11608</v>
      </c>
      <c r="C11609" t="s">
        <v>23541</v>
      </c>
      <c r="D11609">
        <v>2017</v>
      </c>
      <c r="F11609">
        <v>6.6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 t="s">
        <v>23542</v>
      </c>
      <c r="N11609" t="s">
        <v>100</v>
      </c>
      <c r="O11609" t="s">
        <v>1674</v>
      </c>
      <c r="P11609" t="s">
        <v>1675</v>
      </c>
      <c r="Q11609">
        <v>96</v>
      </c>
    </row>
    <row r="11610" spans="1:17" hidden="1" x14ac:dyDescent="0.25">
      <c r="A11610">
        <v>11608</v>
      </c>
      <c r="B11610">
        <v>11609</v>
      </c>
      <c r="C11610" t="s">
        <v>23543</v>
      </c>
      <c r="D11610">
        <v>1975</v>
      </c>
      <c r="E11610" t="s">
        <v>32</v>
      </c>
      <c r="F11610">
        <v>3.2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 t="s">
        <v>23544</v>
      </c>
      <c r="N11610" t="s">
        <v>6243</v>
      </c>
      <c r="O11610" t="s">
        <v>26</v>
      </c>
      <c r="P11610" t="s">
        <v>27</v>
      </c>
      <c r="Q11610">
        <v>96</v>
      </c>
    </row>
    <row r="11611" spans="1:17" x14ac:dyDescent="0.25">
      <c r="A11611">
        <v>11609</v>
      </c>
      <c r="B11611">
        <v>11610</v>
      </c>
      <c r="C11611" t="s">
        <v>23545</v>
      </c>
      <c r="D11611">
        <v>2016</v>
      </c>
      <c r="F11611">
        <v>5.8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 t="s">
        <v>23546</v>
      </c>
      <c r="N11611" t="s">
        <v>353</v>
      </c>
      <c r="O11611" t="s">
        <v>26</v>
      </c>
      <c r="P11611" t="s">
        <v>27</v>
      </c>
      <c r="Q11611">
        <v>82</v>
      </c>
    </row>
    <row r="11612" spans="1:17" x14ac:dyDescent="0.25">
      <c r="A11612">
        <v>11610</v>
      </c>
      <c r="B11612">
        <v>11611</v>
      </c>
      <c r="C11612" t="s">
        <v>23547</v>
      </c>
      <c r="D11612">
        <v>2018</v>
      </c>
      <c r="E11612" t="s">
        <v>23</v>
      </c>
      <c r="F11612">
        <v>2.9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 t="s">
        <v>16381</v>
      </c>
      <c r="N11612" t="s">
        <v>268</v>
      </c>
      <c r="O11612" t="s">
        <v>26</v>
      </c>
      <c r="P11612" t="s">
        <v>27</v>
      </c>
      <c r="Q11612">
        <v>108</v>
      </c>
    </row>
    <row r="11613" spans="1:17" hidden="1" x14ac:dyDescent="0.25">
      <c r="A11613">
        <v>11611</v>
      </c>
      <c r="B11613">
        <v>11612</v>
      </c>
      <c r="C11613" t="s">
        <v>23548</v>
      </c>
      <c r="D11613">
        <v>1996</v>
      </c>
      <c r="F11613">
        <v>4.5999999999999996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 t="s">
        <v>23549</v>
      </c>
      <c r="N11613" t="s">
        <v>2764</v>
      </c>
      <c r="O11613" t="s">
        <v>23550</v>
      </c>
      <c r="P11613" t="s">
        <v>636</v>
      </c>
      <c r="Q11613">
        <v>90</v>
      </c>
    </row>
    <row r="11614" spans="1:17" hidden="1" x14ac:dyDescent="0.25">
      <c r="A11614">
        <v>11612</v>
      </c>
      <c r="B11614">
        <v>11613</v>
      </c>
      <c r="C11614" t="s">
        <v>23551</v>
      </c>
      <c r="D11614">
        <v>2016</v>
      </c>
      <c r="F11614">
        <v>7.2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 t="s">
        <v>23552</v>
      </c>
      <c r="N11614" t="s">
        <v>122</v>
      </c>
      <c r="O11614" t="s">
        <v>26</v>
      </c>
      <c r="P11614" t="s">
        <v>283</v>
      </c>
      <c r="Q11614">
        <v>71</v>
      </c>
    </row>
    <row r="11615" spans="1:17" hidden="1" x14ac:dyDescent="0.25">
      <c r="A11615">
        <v>11613</v>
      </c>
      <c r="B11615">
        <v>11614</v>
      </c>
      <c r="C11615" t="s">
        <v>23553</v>
      </c>
      <c r="D11615">
        <v>1975</v>
      </c>
      <c r="E11615" t="s">
        <v>32</v>
      </c>
      <c r="F11615">
        <v>4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 t="s">
        <v>23554</v>
      </c>
      <c r="N11615" t="s">
        <v>114</v>
      </c>
      <c r="O11615" t="s">
        <v>740</v>
      </c>
      <c r="P11615" t="s">
        <v>27</v>
      </c>
      <c r="Q11615">
        <v>90</v>
      </c>
    </row>
    <row r="11616" spans="1:17" x14ac:dyDescent="0.25">
      <c r="A11616">
        <v>11614</v>
      </c>
      <c r="B11616">
        <v>11615</v>
      </c>
      <c r="C11616" t="s">
        <v>23555</v>
      </c>
      <c r="D11616">
        <v>2016</v>
      </c>
      <c r="F11616">
        <v>4.3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 t="s">
        <v>2641</v>
      </c>
      <c r="N11616" t="s">
        <v>114</v>
      </c>
      <c r="O11616" t="s">
        <v>26</v>
      </c>
      <c r="P11616" t="s">
        <v>27</v>
      </c>
      <c r="Q11616">
        <v>64</v>
      </c>
    </row>
    <row r="11617" spans="1:17" x14ac:dyDescent="0.25">
      <c r="A11617">
        <v>11615</v>
      </c>
      <c r="B11617">
        <v>11616</v>
      </c>
      <c r="C11617" t="s">
        <v>23556</v>
      </c>
      <c r="D11617">
        <v>2016</v>
      </c>
      <c r="F11617">
        <v>6.4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 t="s">
        <v>23557</v>
      </c>
      <c r="N11617" t="s">
        <v>353</v>
      </c>
      <c r="O11617" t="s">
        <v>26</v>
      </c>
      <c r="P11617" t="s">
        <v>27</v>
      </c>
      <c r="Q11617">
        <v>100</v>
      </c>
    </row>
    <row r="11618" spans="1:17" x14ac:dyDescent="0.25">
      <c r="A11618">
        <v>11616</v>
      </c>
      <c r="B11618">
        <v>11617</v>
      </c>
      <c r="C11618" t="s">
        <v>23558</v>
      </c>
      <c r="D11618">
        <v>2016</v>
      </c>
      <c r="E11618" t="s">
        <v>32</v>
      </c>
      <c r="F11618">
        <v>5.4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 t="s">
        <v>23559</v>
      </c>
      <c r="N11618" t="s">
        <v>3718</v>
      </c>
      <c r="O11618" t="s">
        <v>26</v>
      </c>
      <c r="P11618" t="s">
        <v>27</v>
      </c>
      <c r="Q11618">
        <v>86</v>
      </c>
    </row>
    <row r="11619" spans="1:17" hidden="1" x14ac:dyDescent="0.25">
      <c r="A11619">
        <v>11617</v>
      </c>
      <c r="B11619">
        <v>11618</v>
      </c>
      <c r="C11619" t="s">
        <v>23560</v>
      </c>
      <c r="D11619">
        <v>1974</v>
      </c>
      <c r="E11619" t="s">
        <v>32</v>
      </c>
      <c r="F11619">
        <v>5.7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 t="s">
        <v>23561</v>
      </c>
      <c r="N11619" t="s">
        <v>37</v>
      </c>
      <c r="O11619" t="s">
        <v>26</v>
      </c>
      <c r="P11619" t="s">
        <v>27</v>
      </c>
      <c r="Q11619">
        <v>74</v>
      </c>
    </row>
    <row r="11620" spans="1:17" x14ac:dyDescent="0.25">
      <c r="A11620">
        <v>11618</v>
      </c>
      <c r="B11620">
        <v>11619</v>
      </c>
      <c r="C11620" t="s">
        <v>23562</v>
      </c>
      <c r="D11620">
        <v>2018</v>
      </c>
      <c r="F11620">
        <v>5.8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 t="s">
        <v>23563</v>
      </c>
      <c r="N11620" t="s">
        <v>3718</v>
      </c>
      <c r="O11620" t="s">
        <v>26</v>
      </c>
      <c r="P11620" t="s">
        <v>27</v>
      </c>
      <c r="Q11620">
        <v>90</v>
      </c>
    </row>
    <row r="11621" spans="1:17" hidden="1" x14ac:dyDescent="0.25">
      <c r="A11621">
        <v>11619</v>
      </c>
      <c r="B11621">
        <v>11620</v>
      </c>
      <c r="C11621" t="s">
        <v>23564</v>
      </c>
      <c r="D11621">
        <v>2016</v>
      </c>
      <c r="F11621">
        <v>5.9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 t="s">
        <v>23565</v>
      </c>
      <c r="N11621" t="s">
        <v>353</v>
      </c>
      <c r="O11621" t="s">
        <v>457</v>
      </c>
      <c r="P11621" t="s">
        <v>27</v>
      </c>
      <c r="Q11621">
        <v>70</v>
      </c>
    </row>
    <row r="11622" spans="1:17" x14ac:dyDescent="0.25">
      <c r="A11622">
        <v>11620</v>
      </c>
      <c r="B11622">
        <v>11621</v>
      </c>
      <c r="C11622" t="s">
        <v>23566</v>
      </c>
      <c r="D11622">
        <v>2016</v>
      </c>
      <c r="F11622">
        <v>6.5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 t="s">
        <v>21364</v>
      </c>
      <c r="N11622" t="s">
        <v>23567</v>
      </c>
      <c r="O11622" t="s">
        <v>26</v>
      </c>
      <c r="P11622" t="s">
        <v>27</v>
      </c>
      <c r="Q11622">
        <v>64</v>
      </c>
    </row>
    <row r="11623" spans="1:17" hidden="1" x14ac:dyDescent="0.25">
      <c r="A11623">
        <v>11621</v>
      </c>
      <c r="B11623">
        <v>11622</v>
      </c>
      <c r="C11623" t="s">
        <v>23568</v>
      </c>
      <c r="D11623">
        <v>1970</v>
      </c>
      <c r="F11623">
        <v>7.1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 t="s">
        <v>18061</v>
      </c>
      <c r="N11623" t="s">
        <v>1313</v>
      </c>
      <c r="O11623" t="s">
        <v>26</v>
      </c>
      <c r="P11623" t="s">
        <v>27</v>
      </c>
      <c r="Q11623">
        <v>83</v>
      </c>
    </row>
    <row r="11624" spans="1:17" hidden="1" x14ac:dyDescent="0.25">
      <c r="A11624">
        <v>11622</v>
      </c>
      <c r="B11624">
        <v>11623</v>
      </c>
      <c r="C11624" t="s">
        <v>23569</v>
      </c>
      <c r="D11624">
        <v>1970</v>
      </c>
      <c r="F11624">
        <v>5.0999999999999996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 t="s">
        <v>23570</v>
      </c>
      <c r="N11624" t="s">
        <v>37</v>
      </c>
      <c r="O11624" t="s">
        <v>2469</v>
      </c>
      <c r="P11624" t="s">
        <v>27</v>
      </c>
      <c r="Q11624">
        <v>90</v>
      </c>
    </row>
    <row r="11625" spans="1:17" hidden="1" x14ac:dyDescent="0.25">
      <c r="A11625">
        <v>11623</v>
      </c>
      <c r="B11625">
        <v>11624</v>
      </c>
      <c r="C11625" t="s">
        <v>23571</v>
      </c>
      <c r="D11625">
        <v>1942</v>
      </c>
      <c r="F11625">
        <v>5.4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 t="s">
        <v>19256</v>
      </c>
      <c r="N11625" t="s">
        <v>37</v>
      </c>
      <c r="O11625" t="s">
        <v>26</v>
      </c>
      <c r="P11625" t="s">
        <v>27</v>
      </c>
      <c r="Q11625">
        <v>82</v>
      </c>
    </row>
    <row r="11626" spans="1:17" hidden="1" x14ac:dyDescent="0.25">
      <c r="A11626">
        <v>11624</v>
      </c>
      <c r="B11626">
        <v>11625</v>
      </c>
      <c r="C11626" t="s">
        <v>23572</v>
      </c>
      <c r="D11626">
        <v>1992</v>
      </c>
      <c r="E11626" t="s">
        <v>32</v>
      </c>
      <c r="F11626">
        <v>3.6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 t="s">
        <v>12622</v>
      </c>
      <c r="N11626" t="s">
        <v>1160</v>
      </c>
      <c r="O11626" t="s">
        <v>26</v>
      </c>
      <c r="P11626" t="s">
        <v>27</v>
      </c>
      <c r="Q11626">
        <v>80</v>
      </c>
    </row>
    <row r="11627" spans="1:17" hidden="1" x14ac:dyDescent="0.25">
      <c r="A11627">
        <v>11625</v>
      </c>
      <c r="B11627">
        <v>11626</v>
      </c>
      <c r="C11627" t="s">
        <v>23573</v>
      </c>
      <c r="D11627">
        <v>2003</v>
      </c>
      <c r="E11627" t="s">
        <v>213</v>
      </c>
      <c r="F11627">
        <v>7.5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 t="s">
        <v>23574</v>
      </c>
      <c r="N11627" t="s">
        <v>4612</v>
      </c>
      <c r="O11627" t="s">
        <v>80</v>
      </c>
      <c r="P11627" t="s">
        <v>27</v>
      </c>
      <c r="Q11627">
        <v>44</v>
      </c>
    </row>
    <row r="11628" spans="1:17" hidden="1" x14ac:dyDescent="0.25">
      <c r="A11628">
        <v>11626</v>
      </c>
      <c r="B11628">
        <v>11627</v>
      </c>
      <c r="C11628" t="s">
        <v>23575</v>
      </c>
      <c r="D11628">
        <v>2012</v>
      </c>
      <c r="F11628">
        <v>6.4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 t="s">
        <v>23576</v>
      </c>
      <c r="N11628" t="s">
        <v>122</v>
      </c>
      <c r="O11628" t="s">
        <v>66</v>
      </c>
      <c r="Q11628">
        <v>107</v>
      </c>
    </row>
    <row r="11629" spans="1:17" x14ac:dyDescent="0.25">
      <c r="A11629">
        <v>11627</v>
      </c>
      <c r="B11629">
        <v>11628</v>
      </c>
      <c r="C11629" t="s">
        <v>23577</v>
      </c>
      <c r="D11629">
        <v>2018</v>
      </c>
      <c r="F11629">
        <v>3.2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 t="s">
        <v>23578</v>
      </c>
      <c r="N11629" t="s">
        <v>1582</v>
      </c>
      <c r="O11629" t="s">
        <v>26</v>
      </c>
      <c r="P11629" t="s">
        <v>27</v>
      </c>
      <c r="Q11629">
        <v>89</v>
      </c>
    </row>
    <row r="11630" spans="1:17" hidden="1" x14ac:dyDescent="0.25">
      <c r="A11630">
        <v>11628</v>
      </c>
      <c r="B11630">
        <v>11629</v>
      </c>
      <c r="C11630" t="s">
        <v>23579</v>
      </c>
      <c r="D11630">
        <v>1974</v>
      </c>
      <c r="E11630" t="s">
        <v>213</v>
      </c>
      <c r="F11630">
        <v>5.6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 t="s">
        <v>10840</v>
      </c>
      <c r="N11630" t="s">
        <v>6134</v>
      </c>
      <c r="O11630" t="s">
        <v>26</v>
      </c>
      <c r="P11630" t="s">
        <v>27</v>
      </c>
      <c r="Q11630">
        <v>107</v>
      </c>
    </row>
    <row r="11631" spans="1:17" hidden="1" x14ac:dyDescent="0.25">
      <c r="A11631">
        <v>11629</v>
      </c>
      <c r="B11631">
        <v>11630</v>
      </c>
      <c r="C11631" t="s">
        <v>23580</v>
      </c>
      <c r="D11631">
        <v>2000</v>
      </c>
      <c r="E11631" t="s">
        <v>213</v>
      </c>
      <c r="F11631">
        <v>4.5999999999999996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 t="s">
        <v>23581</v>
      </c>
      <c r="N11631" t="s">
        <v>164</v>
      </c>
      <c r="O11631" t="s">
        <v>26</v>
      </c>
      <c r="P11631" t="s">
        <v>27</v>
      </c>
      <c r="Q11631">
        <v>90</v>
      </c>
    </row>
    <row r="11632" spans="1:17" hidden="1" x14ac:dyDescent="0.25">
      <c r="A11632">
        <v>11630</v>
      </c>
      <c r="B11632">
        <v>11631</v>
      </c>
      <c r="C11632" t="s">
        <v>23582</v>
      </c>
      <c r="D11632">
        <v>1995</v>
      </c>
      <c r="E11632" t="s">
        <v>23</v>
      </c>
      <c r="F11632">
        <v>5.4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 t="s">
        <v>23583</v>
      </c>
      <c r="N11632" t="s">
        <v>125</v>
      </c>
      <c r="O11632" t="s">
        <v>740</v>
      </c>
      <c r="P11632" t="s">
        <v>27</v>
      </c>
      <c r="Q11632">
        <v>90</v>
      </c>
    </row>
    <row r="11633" spans="1:17" hidden="1" x14ac:dyDescent="0.25">
      <c r="A11633">
        <v>11631</v>
      </c>
      <c r="B11633">
        <v>11632</v>
      </c>
      <c r="C11633" t="s">
        <v>23584</v>
      </c>
      <c r="D11633">
        <v>1988</v>
      </c>
      <c r="F11633">
        <v>7.1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 t="s">
        <v>5542</v>
      </c>
      <c r="N11633" t="s">
        <v>1115</v>
      </c>
      <c r="O11633" t="s">
        <v>119</v>
      </c>
      <c r="P11633" t="s">
        <v>27</v>
      </c>
      <c r="Q11633">
        <v>80</v>
      </c>
    </row>
    <row r="11634" spans="1:17" x14ac:dyDescent="0.25">
      <c r="A11634">
        <v>11632</v>
      </c>
      <c r="B11634">
        <v>11633</v>
      </c>
      <c r="C11634" t="s">
        <v>23585</v>
      </c>
      <c r="D11634">
        <v>2014</v>
      </c>
      <c r="F11634">
        <v>6.4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 t="s">
        <v>23586</v>
      </c>
      <c r="N11634" t="s">
        <v>100</v>
      </c>
      <c r="O11634" t="s">
        <v>26</v>
      </c>
      <c r="P11634" t="s">
        <v>27</v>
      </c>
      <c r="Q11634">
        <v>82</v>
      </c>
    </row>
    <row r="11635" spans="1:17" hidden="1" x14ac:dyDescent="0.25">
      <c r="A11635">
        <v>11633</v>
      </c>
      <c r="B11635">
        <v>11634</v>
      </c>
      <c r="C11635" t="s">
        <v>23587</v>
      </c>
      <c r="D11635">
        <v>1942</v>
      </c>
      <c r="F11635">
        <v>5.3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 t="s">
        <v>18144</v>
      </c>
      <c r="N11635" t="s">
        <v>515</v>
      </c>
      <c r="O11635" t="s">
        <v>26</v>
      </c>
      <c r="P11635" t="s">
        <v>27</v>
      </c>
      <c r="Q11635">
        <v>65</v>
      </c>
    </row>
    <row r="11636" spans="1:17" hidden="1" x14ac:dyDescent="0.25">
      <c r="A11636">
        <v>11634</v>
      </c>
      <c r="B11636">
        <v>11635</v>
      </c>
      <c r="C11636" t="s">
        <v>23588</v>
      </c>
      <c r="D11636">
        <v>1981</v>
      </c>
      <c r="E11636" t="s">
        <v>32</v>
      </c>
      <c r="F11636">
        <v>6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 t="s">
        <v>7244</v>
      </c>
      <c r="N11636" t="s">
        <v>100</v>
      </c>
      <c r="O11636" t="s">
        <v>26</v>
      </c>
      <c r="Q11636">
        <v>86</v>
      </c>
    </row>
    <row r="11637" spans="1:17" hidden="1" x14ac:dyDescent="0.25">
      <c r="A11637">
        <v>11635</v>
      </c>
      <c r="B11637">
        <v>11636</v>
      </c>
      <c r="C11637" t="s">
        <v>23589</v>
      </c>
      <c r="D11637">
        <v>2012</v>
      </c>
      <c r="E11637" t="s">
        <v>17</v>
      </c>
      <c r="F11637">
        <v>4.2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 t="s">
        <v>23590</v>
      </c>
      <c r="N11637" t="s">
        <v>2004</v>
      </c>
      <c r="O11637" t="s">
        <v>26</v>
      </c>
      <c r="P11637" t="s">
        <v>27</v>
      </c>
      <c r="Q11637">
        <v>104</v>
      </c>
    </row>
    <row r="11638" spans="1:17" hidden="1" x14ac:dyDescent="0.25">
      <c r="A11638">
        <v>11636</v>
      </c>
      <c r="B11638">
        <v>11637</v>
      </c>
      <c r="C11638" t="s">
        <v>23591</v>
      </c>
      <c r="D11638">
        <v>2014</v>
      </c>
      <c r="F11638">
        <v>4.5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 t="s">
        <v>23592</v>
      </c>
      <c r="N11638" t="s">
        <v>271</v>
      </c>
      <c r="O11638" t="s">
        <v>80</v>
      </c>
      <c r="Q11638">
        <v>78</v>
      </c>
    </row>
    <row r="11639" spans="1:17" x14ac:dyDescent="0.25">
      <c r="A11639">
        <v>11637</v>
      </c>
      <c r="B11639">
        <v>11638</v>
      </c>
      <c r="C11639" t="s">
        <v>23593</v>
      </c>
      <c r="D11639">
        <v>2014</v>
      </c>
      <c r="E11639" t="s">
        <v>213</v>
      </c>
      <c r="F11639">
        <v>5.9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 t="s">
        <v>23594</v>
      </c>
      <c r="N11639" t="s">
        <v>1512</v>
      </c>
      <c r="O11639" t="s">
        <v>26</v>
      </c>
      <c r="P11639" t="s">
        <v>27</v>
      </c>
      <c r="Q11639">
        <v>120</v>
      </c>
    </row>
    <row r="11640" spans="1:17" hidden="1" x14ac:dyDescent="0.25">
      <c r="A11640">
        <v>11638</v>
      </c>
      <c r="B11640">
        <v>11639</v>
      </c>
      <c r="C11640" t="s">
        <v>23595</v>
      </c>
      <c r="D11640">
        <v>2009</v>
      </c>
      <c r="E11640" t="s">
        <v>32</v>
      </c>
      <c r="F11640">
        <v>3.8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 t="s">
        <v>23596</v>
      </c>
      <c r="N11640" t="s">
        <v>375</v>
      </c>
      <c r="O11640" t="s">
        <v>486</v>
      </c>
      <c r="P11640" t="s">
        <v>27</v>
      </c>
      <c r="Q11640">
        <v>75</v>
      </c>
    </row>
    <row r="11641" spans="1:17" x14ac:dyDescent="0.25">
      <c r="A11641">
        <v>11639</v>
      </c>
      <c r="B11641">
        <v>11640</v>
      </c>
      <c r="C11641" t="s">
        <v>23597</v>
      </c>
      <c r="D11641">
        <v>2015</v>
      </c>
      <c r="F11641">
        <v>6.2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 t="s">
        <v>23598</v>
      </c>
      <c r="N11641" t="s">
        <v>3718</v>
      </c>
      <c r="O11641" t="s">
        <v>26</v>
      </c>
      <c r="P11641" t="s">
        <v>27</v>
      </c>
      <c r="Q11641">
        <v>100</v>
      </c>
    </row>
    <row r="11642" spans="1:17" hidden="1" x14ac:dyDescent="0.25">
      <c r="A11642">
        <v>11640</v>
      </c>
      <c r="B11642">
        <v>11641</v>
      </c>
      <c r="C11642" t="s">
        <v>23599</v>
      </c>
      <c r="D11642">
        <v>2012</v>
      </c>
      <c r="E11642" t="s">
        <v>32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 t="s">
        <v>23600</v>
      </c>
      <c r="N11642" t="s">
        <v>4214</v>
      </c>
      <c r="O11642" t="s">
        <v>26</v>
      </c>
      <c r="P11642" t="s">
        <v>27</v>
      </c>
      <c r="Q11642">
        <v>189</v>
      </c>
    </row>
    <row r="11643" spans="1:17" hidden="1" x14ac:dyDescent="0.25">
      <c r="A11643">
        <v>11641</v>
      </c>
      <c r="B11643">
        <v>11642</v>
      </c>
      <c r="C11643" t="s">
        <v>23601</v>
      </c>
      <c r="D11643">
        <v>2014</v>
      </c>
      <c r="E11643" t="s">
        <v>213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 t="s">
        <v>23602</v>
      </c>
      <c r="Q11643">
        <v>53</v>
      </c>
    </row>
    <row r="11644" spans="1:17" hidden="1" x14ac:dyDescent="0.25">
      <c r="A11644">
        <v>11642</v>
      </c>
      <c r="B11644">
        <v>11643</v>
      </c>
      <c r="C11644" t="s">
        <v>23603</v>
      </c>
      <c r="D11644">
        <v>2013</v>
      </c>
      <c r="F11644">
        <v>3.2</v>
      </c>
      <c r="G11644" s="1">
        <v>0.33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 t="s">
        <v>23604</v>
      </c>
      <c r="N11644" t="s">
        <v>111</v>
      </c>
      <c r="O11644" t="s">
        <v>2220</v>
      </c>
      <c r="P11644" t="s">
        <v>27</v>
      </c>
      <c r="Q11644">
        <v>107</v>
      </c>
    </row>
    <row r="11645" spans="1:17" hidden="1" x14ac:dyDescent="0.25">
      <c r="A11645">
        <v>11643</v>
      </c>
      <c r="B11645">
        <v>11644</v>
      </c>
      <c r="C11645" t="s">
        <v>23605</v>
      </c>
      <c r="D11645">
        <v>2013</v>
      </c>
      <c r="E11645" t="s">
        <v>32</v>
      </c>
      <c r="F11645">
        <v>7.1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 t="s">
        <v>23606</v>
      </c>
      <c r="N11645" t="s">
        <v>834</v>
      </c>
      <c r="O11645" t="s">
        <v>2149</v>
      </c>
      <c r="P11645" t="s">
        <v>2162</v>
      </c>
      <c r="Q11645">
        <v>80</v>
      </c>
    </row>
    <row r="11646" spans="1:17" hidden="1" x14ac:dyDescent="0.25">
      <c r="A11646">
        <v>11644</v>
      </c>
      <c r="B11646">
        <v>11645</v>
      </c>
      <c r="C11646" t="s">
        <v>23607</v>
      </c>
      <c r="D11646">
        <v>1933</v>
      </c>
      <c r="F11646">
        <v>4.7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 t="s">
        <v>23608</v>
      </c>
      <c r="N11646" t="s">
        <v>160</v>
      </c>
      <c r="O11646" t="s">
        <v>26</v>
      </c>
      <c r="P11646" t="s">
        <v>27</v>
      </c>
      <c r="Q11646">
        <v>80</v>
      </c>
    </row>
    <row r="11647" spans="1:17" hidden="1" x14ac:dyDescent="0.25">
      <c r="A11647">
        <v>11645</v>
      </c>
      <c r="B11647">
        <v>11646</v>
      </c>
      <c r="C11647" t="s">
        <v>23609</v>
      </c>
      <c r="D11647">
        <v>2007</v>
      </c>
      <c r="F11647">
        <v>6.7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 t="s">
        <v>23610</v>
      </c>
      <c r="N11647" t="s">
        <v>100</v>
      </c>
      <c r="O11647" t="s">
        <v>2469</v>
      </c>
      <c r="P11647" t="s">
        <v>23611</v>
      </c>
      <c r="Q11647">
        <v>93</v>
      </c>
    </row>
    <row r="11648" spans="1:17" hidden="1" x14ac:dyDescent="0.25">
      <c r="A11648">
        <v>11646</v>
      </c>
      <c r="B11648">
        <v>11647</v>
      </c>
      <c r="C11648" t="s">
        <v>23612</v>
      </c>
      <c r="D11648">
        <v>1943</v>
      </c>
      <c r="F11648">
        <v>5.5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 t="s">
        <v>23613</v>
      </c>
      <c r="N11648" t="s">
        <v>7682</v>
      </c>
      <c r="O11648" t="s">
        <v>26</v>
      </c>
      <c r="P11648" t="s">
        <v>27</v>
      </c>
      <c r="Q11648">
        <v>49</v>
      </c>
    </row>
    <row r="11649" spans="1:17" x14ac:dyDescent="0.25">
      <c r="A11649">
        <v>11647</v>
      </c>
      <c r="B11649">
        <v>11648</v>
      </c>
      <c r="C11649" t="s">
        <v>23614</v>
      </c>
      <c r="D11649">
        <v>2015</v>
      </c>
      <c r="E11649" t="s">
        <v>213</v>
      </c>
      <c r="F11649">
        <v>5.4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 t="s">
        <v>23615</v>
      </c>
      <c r="N11649" t="s">
        <v>3718</v>
      </c>
      <c r="O11649" t="s">
        <v>26</v>
      </c>
      <c r="P11649" t="s">
        <v>27</v>
      </c>
      <c r="Q11649">
        <v>88</v>
      </c>
    </row>
    <row r="11650" spans="1:17" hidden="1" x14ac:dyDescent="0.25">
      <c r="A11650">
        <v>11648</v>
      </c>
      <c r="B11650">
        <v>11649</v>
      </c>
      <c r="C11650" t="s">
        <v>23616</v>
      </c>
      <c r="D11650">
        <v>1960</v>
      </c>
      <c r="E11650" t="s">
        <v>213</v>
      </c>
      <c r="F11650">
        <v>4.9000000000000004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 t="s">
        <v>23617</v>
      </c>
      <c r="N11650" t="s">
        <v>23618</v>
      </c>
      <c r="O11650" t="s">
        <v>783</v>
      </c>
      <c r="P11650" t="s">
        <v>768</v>
      </c>
      <c r="Q11650">
        <v>113</v>
      </c>
    </row>
    <row r="11651" spans="1:17" hidden="1" x14ac:dyDescent="0.25">
      <c r="A11651">
        <v>11649</v>
      </c>
      <c r="B11651">
        <v>11650</v>
      </c>
      <c r="C11651" t="s">
        <v>23619</v>
      </c>
      <c r="D11651">
        <v>1995</v>
      </c>
      <c r="F11651">
        <v>7.3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 t="s">
        <v>23620</v>
      </c>
      <c r="N11651" t="s">
        <v>6357</v>
      </c>
      <c r="O11651" t="s">
        <v>26</v>
      </c>
      <c r="P11651" t="s">
        <v>27</v>
      </c>
      <c r="Q11651">
        <v>41</v>
      </c>
    </row>
    <row r="11652" spans="1:17" x14ac:dyDescent="0.25">
      <c r="A11652">
        <v>11650</v>
      </c>
      <c r="B11652">
        <v>11651</v>
      </c>
      <c r="C11652" t="s">
        <v>23621</v>
      </c>
      <c r="D11652">
        <v>2018</v>
      </c>
      <c r="F11652">
        <v>3.1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 t="s">
        <v>23622</v>
      </c>
      <c r="N11652" t="s">
        <v>302</v>
      </c>
      <c r="O11652" t="s">
        <v>26</v>
      </c>
      <c r="P11652" t="s">
        <v>27</v>
      </c>
      <c r="Q11652">
        <v>87</v>
      </c>
    </row>
    <row r="11653" spans="1:17" x14ac:dyDescent="0.25">
      <c r="A11653">
        <v>11651</v>
      </c>
      <c r="B11653">
        <v>11652</v>
      </c>
      <c r="C11653" t="s">
        <v>23623</v>
      </c>
      <c r="D11653">
        <v>2014</v>
      </c>
      <c r="F11653">
        <v>5.0999999999999996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 t="s">
        <v>22867</v>
      </c>
      <c r="N11653" t="s">
        <v>65</v>
      </c>
      <c r="O11653" t="s">
        <v>26</v>
      </c>
      <c r="P11653" t="s">
        <v>27</v>
      </c>
      <c r="Q11653">
        <v>91</v>
      </c>
    </row>
    <row r="11654" spans="1:17" hidden="1" x14ac:dyDescent="0.25">
      <c r="A11654">
        <v>11652</v>
      </c>
      <c r="B11654">
        <v>11653</v>
      </c>
      <c r="C11654" t="s">
        <v>23624</v>
      </c>
      <c r="D11654">
        <v>1971</v>
      </c>
      <c r="E11654" t="s">
        <v>213</v>
      </c>
      <c r="F11654">
        <v>7.2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 t="s">
        <v>23625</v>
      </c>
      <c r="N11654" t="s">
        <v>3718</v>
      </c>
      <c r="O11654" t="s">
        <v>66</v>
      </c>
      <c r="P11654" t="s">
        <v>149</v>
      </c>
      <c r="Q11654">
        <v>122</v>
      </c>
    </row>
    <row r="11655" spans="1:17" hidden="1" x14ac:dyDescent="0.25">
      <c r="A11655">
        <v>11653</v>
      </c>
      <c r="B11655">
        <v>11654</v>
      </c>
      <c r="C11655" t="s">
        <v>23626</v>
      </c>
      <c r="D11655">
        <v>1934</v>
      </c>
      <c r="F11655">
        <v>5.3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 t="s">
        <v>20983</v>
      </c>
      <c r="N11655" t="s">
        <v>23627</v>
      </c>
      <c r="O11655" t="s">
        <v>26</v>
      </c>
      <c r="P11655" t="s">
        <v>27</v>
      </c>
      <c r="Q11655">
        <v>54</v>
      </c>
    </row>
    <row r="11656" spans="1:17" hidden="1" x14ac:dyDescent="0.25">
      <c r="A11656">
        <v>11654</v>
      </c>
      <c r="B11656">
        <v>11655</v>
      </c>
      <c r="C11656" t="s">
        <v>23628</v>
      </c>
      <c r="D11656">
        <v>1973</v>
      </c>
      <c r="F11656">
        <v>7.1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 t="s">
        <v>16189</v>
      </c>
      <c r="N11656" t="s">
        <v>111</v>
      </c>
      <c r="O11656" t="s">
        <v>26</v>
      </c>
      <c r="P11656" t="s">
        <v>27</v>
      </c>
      <c r="Q11656">
        <v>75</v>
      </c>
    </row>
    <row r="11657" spans="1:17" hidden="1" x14ac:dyDescent="0.25">
      <c r="A11657">
        <v>11655</v>
      </c>
      <c r="B11657">
        <v>11656</v>
      </c>
      <c r="C11657" t="s">
        <v>23629</v>
      </c>
      <c r="D11657">
        <v>1975</v>
      </c>
      <c r="E11657" t="s">
        <v>23</v>
      </c>
      <c r="F11657">
        <v>5.0999999999999996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 t="s">
        <v>14623</v>
      </c>
      <c r="N11657" t="s">
        <v>37</v>
      </c>
      <c r="O11657" t="s">
        <v>23630</v>
      </c>
      <c r="P11657" t="s">
        <v>39</v>
      </c>
      <c r="Q11657">
        <v>94</v>
      </c>
    </row>
    <row r="11658" spans="1:17" hidden="1" x14ac:dyDescent="0.25">
      <c r="A11658">
        <v>11656</v>
      </c>
      <c r="B11658">
        <v>11657</v>
      </c>
      <c r="C11658" t="s">
        <v>23631</v>
      </c>
      <c r="D11658">
        <v>2010</v>
      </c>
      <c r="F11658">
        <v>6.2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 t="s">
        <v>23632</v>
      </c>
      <c r="N11658" t="s">
        <v>114</v>
      </c>
      <c r="O11658" t="s">
        <v>26</v>
      </c>
      <c r="P11658" t="s">
        <v>27</v>
      </c>
      <c r="Q11658">
        <v>86</v>
      </c>
    </row>
    <row r="11659" spans="1:17" hidden="1" x14ac:dyDescent="0.25">
      <c r="A11659">
        <v>11657</v>
      </c>
      <c r="B11659">
        <v>11658</v>
      </c>
      <c r="C11659" t="s">
        <v>23633</v>
      </c>
      <c r="D11659">
        <v>2013</v>
      </c>
      <c r="F11659">
        <v>6.9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 t="s">
        <v>23634</v>
      </c>
      <c r="N11659" t="s">
        <v>3139</v>
      </c>
      <c r="O11659" t="s">
        <v>26</v>
      </c>
      <c r="P11659" t="s">
        <v>27</v>
      </c>
      <c r="Q11659">
        <v>124</v>
      </c>
    </row>
    <row r="11660" spans="1:17" hidden="1" x14ac:dyDescent="0.25">
      <c r="A11660">
        <v>11658</v>
      </c>
      <c r="B11660">
        <v>11659</v>
      </c>
      <c r="C11660" t="s">
        <v>23635</v>
      </c>
      <c r="D11660">
        <v>1962</v>
      </c>
      <c r="F11660">
        <v>5.4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 t="s">
        <v>23636</v>
      </c>
      <c r="N11660" t="s">
        <v>1912</v>
      </c>
      <c r="O11660" t="s">
        <v>26</v>
      </c>
      <c r="P11660" t="s">
        <v>27</v>
      </c>
      <c r="Q11660">
        <v>99</v>
      </c>
    </row>
    <row r="11661" spans="1:17" hidden="1" x14ac:dyDescent="0.25">
      <c r="A11661">
        <v>11659</v>
      </c>
      <c r="B11661">
        <v>11660</v>
      </c>
      <c r="C11661" t="s">
        <v>23637</v>
      </c>
      <c r="D11661">
        <v>1978</v>
      </c>
      <c r="E11661" t="s">
        <v>23</v>
      </c>
      <c r="F11661">
        <v>5.4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 t="s">
        <v>23638</v>
      </c>
      <c r="N11661" t="s">
        <v>23639</v>
      </c>
      <c r="O11661" t="s">
        <v>18449</v>
      </c>
      <c r="P11661" t="s">
        <v>27</v>
      </c>
      <c r="Q11661">
        <v>96</v>
      </c>
    </row>
    <row r="11662" spans="1:17" hidden="1" x14ac:dyDescent="0.25">
      <c r="A11662">
        <v>11660</v>
      </c>
      <c r="B11662">
        <v>11661</v>
      </c>
      <c r="C11662" t="s">
        <v>23640</v>
      </c>
      <c r="D11662">
        <v>1972</v>
      </c>
      <c r="E11662" t="s">
        <v>23</v>
      </c>
      <c r="F11662">
        <v>4.8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 t="s">
        <v>23641</v>
      </c>
      <c r="N11662" t="s">
        <v>271</v>
      </c>
      <c r="O11662" t="s">
        <v>80</v>
      </c>
      <c r="P11662" t="s">
        <v>27</v>
      </c>
      <c r="Q11662">
        <v>88</v>
      </c>
    </row>
    <row r="11663" spans="1:17" x14ac:dyDescent="0.25">
      <c r="A11663">
        <v>11661</v>
      </c>
      <c r="B11663">
        <v>11662</v>
      </c>
      <c r="C11663" t="s">
        <v>23642</v>
      </c>
      <c r="D11663">
        <v>2016</v>
      </c>
      <c r="F11663">
        <v>4.5999999999999996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 t="s">
        <v>23643</v>
      </c>
      <c r="N11663" t="s">
        <v>271</v>
      </c>
      <c r="O11663" t="s">
        <v>26</v>
      </c>
      <c r="P11663" t="s">
        <v>27</v>
      </c>
      <c r="Q11663">
        <v>81</v>
      </c>
    </row>
    <row r="11664" spans="1:17" x14ac:dyDescent="0.25">
      <c r="A11664">
        <v>11662</v>
      </c>
      <c r="B11664">
        <v>11663</v>
      </c>
      <c r="C11664" t="s">
        <v>23644</v>
      </c>
      <c r="D11664">
        <v>2017</v>
      </c>
      <c r="E11664" t="s">
        <v>17</v>
      </c>
      <c r="F11664">
        <v>5.9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 t="s">
        <v>23645</v>
      </c>
      <c r="N11664" t="s">
        <v>23646</v>
      </c>
      <c r="O11664" t="s">
        <v>26</v>
      </c>
      <c r="P11664" t="s">
        <v>27</v>
      </c>
      <c r="Q11664">
        <v>89</v>
      </c>
    </row>
    <row r="11665" spans="1:17" hidden="1" x14ac:dyDescent="0.25">
      <c r="A11665">
        <v>11663</v>
      </c>
      <c r="B11665">
        <v>11664</v>
      </c>
      <c r="C11665" t="s">
        <v>23647</v>
      </c>
      <c r="D11665">
        <v>1940</v>
      </c>
      <c r="F11665">
        <v>5.5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 t="s">
        <v>15233</v>
      </c>
      <c r="N11665" t="s">
        <v>2915</v>
      </c>
      <c r="O11665" t="s">
        <v>783</v>
      </c>
      <c r="P11665" t="s">
        <v>15234</v>
      </c>
      <c r="Q11665">
        <v>92</v>
      </c>
    </row>
    <row r="11666" spans="1:17" x14ac:dyDescent="0.25">
      <c r="A11666">
        <v>11664</v>
      </c>
      <c r="B11666">
        <v>11665</v>
      </c>
      <c r="C11666" t="s">
        <v>23648</v>
      </c>
      <c r="D11666">
        <v>2018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 t="s">
        <v>1345</v>
      </c>
      <c r="N11666" t="s">
        <v>1192</v>
      </c>
      <c r="O11666" t="s">
        <v>26</v>
      </c>
      <c r="P11666" t="s">
        <v>27</v>
      </c>
      <c r="Q11666">
        <v>99</v>
      </c>
    </row>
    <row r="11667" spans="1:17" hidden="1" x14ac:dyDescent="0.25">
      <c r="A11667">
        <v>11665</v>
      </c>
      <c r="B11667">
        <v>11666</v>
      </c>
      <c r="C11667" t="s">
        <v>23649</v>
      </c>
      <c r="D11667">
        <v>1979</v>
      </c>
      <c r="E11667" t="s">
        <v>23</v>
      </c>
      <c r="F11667">
        <v>5.9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 t="s">
        <v>23650</v>
      </c>
      <c r="N11667" t="s">
        <v>321</v>
      </c>
      <c r="O11667" t="s">
        <v>16246</v>
      </c>
      <c r="P11667" t="s">
        <v>1050</v>
      </c>
      <c r="Q11667">
        <v>86</v>
      </c>
    </row>
    <row r="11668" spans="1:17" hidden="1" x14ac:dyDescent="0.25">
      <c r="A11668">
        <v>11666</v>
      </c>
      <c r="B11668">
        <v>11667</v>
      </c>
      <c r="C11668" t="s">
        <v>23651</v>
      </c>
      <c r="D11668">
        <v>2006</v>
      </c>
      <c r="E11668" t="s">
        <v>23</v>
      </c>
      <c r="F11668">
        <v>3.5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 t="s">
        <v>23652</v>
      </c>
      <c r="N11668" t="s">
        <v>2421</v>
      </c>
      <c r="O11668" t="s">
        <v>80</v>
      </c>
      <c r="P11668" t="s">
        <v>27</v>
      </c>
      <c r="Q11668">
        <v>91</v>
      </c>
    </row>
    <row r="11669" spans="1:17" hidden="1" x14ac:dyDescent="0.25">
      <c r="A11669">
        <v>11667</v>
      </c>
      <c r="B11669">
        <v>11668</v>
      </c>
      <c r="C11669" t="s">
        <v>23653</v>
      </c>
      <c r="D11669">
        <v>2008</v>
      </c>
      <c r="E11669" t="s">
        <v>23</v>
      </c>
      <c r="F11669">
        <v>5.2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 t="s">
        <v>11629</v>
      </c>
      <c r="N11669" t="s">
        <v>353</v>
      </c>
      <c r="O11669" t="s">
        <v>26</v>
      </c>
      <c r="P11669" t="s">
        <v>27</v>
      </c>
      <c r="Q11669">
        <v>70</v>
      </c>
    </row>
    <row r="11670" spans="1:17" hidden="1" x14ac:dyDescent="0.25">
      <c r="A11670">
        <v>11668</v>
      </c>
      <c r="B11670">
        <v>11669</v>
      </c>
      <c r="C11670" t="s">
        <v>23654</v>
      </c>
      <c r="D11670">
        <v>1953</v>
      </c>
      <c r="F11670">
        <v>5.9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 t="s">
        <v>8224</v>
      </c>
      <c r="N11670" t="s">
        <v>62</v>
      </c>
      <c r="O11670" t="s">
        <v>80</v>
      </c>
      <c r="P11670" t="s">
        <v>27</v>
      </c>
      <c r="Q11670">
        <v>75</v>
      </c>
    </row>
    <row r="11671" spans="1:17" hidden="1" x14ac:dyDescent="0.25">
      <c r="A11671">
        <v>11669</v>
      </c>
      <c r="B11671">
        <v>11670</v>
      </c>
      <c r="C11671" t="s">
        <v>23655</v>
      </c>
      <c r="D11671">
        <v>2013</v>
      </c>
      <c r="E11671" t="s">
        <v>23</v>
      </c>
      <c r="F11671">
        <v>4.8</v>
      </c>
      <c r="G11671" s="1">
        <v>0.44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 t="s">
        <v>9256</v>
      </c>
      <c r="N11671" t="s">
        <v>104</v>
      </c>
      <c r="O11671" t="s">
        <v>26</v>
      </c>
      <c r="P11671" t="s">
        <v>27</v>
      </c>
      <c r="Q11671">
        <v>103</v>
      </c>
    </row>
    <row r="11672" spans="1:17" hidden="1" x14ac:dyDescent="0.25">
      <c r="A11672">
        <v>11670</v>
      </c>
      <c r="B11672">
        <v>11671</v>
      </c>
      <c r="C11672" t="s">
        <v>23656</v>
      </c>
      <c r="D11672">
        <v>2010</v>
      </c>
      <c r="F11672">
        <v>8.3000000000000007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 t="s">
        <v>23657</v>
      </c>
      <c r="N11672" t="s">
        <v>11241</v>
      </c>
      <c r="O11672" t="s">
        <v>13020</v>
      </c>
      <c r="P11672" t="s">
        <v>23658</v>
      </c>
      <c r="Q11672">
        <v>37</v>
      </c>
    </row>
    <row r="11673" spans="1:17" hidden="1" x14ac:dyDescent="0.25">
      <c r="A11673">
        <v>11671</v>
      </c>
      <c r="B11673">
        <v>11672</v>
      </c>
      <c r="C11673" t="s">
        <v>23659</v>
      </c>
      <c r="D11673">
        <v>2009</v>
      </c>
      <c r="F11673">
        <v>7.9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 t="s">
        <v>23660</v>
      </c>
      <c r="N11673" t="s">
        <v>353</v>
      </c>
      <c r="O11673" t="s">
        <v>26</v>
      </c>
      <c r="P11673" t="s">
        <v>27</v>
      </c>
      <c r="Q11673">
        <v>93</v>
      </c>
    </row>
    <row r="11674" spans="1:17" hidden="1" x14ac:dyDescent="0.25">
      <c r="A11674">
        <v>11672</v>
      </c>
      <c r="B11674">
        <v>11673</v>
      </c>
      <c r="C11674" t="s">
        <v>23661</v>
      </c>
      <c r="D11674">
        <v>2005</v>
      </c>
      <c r="F11674">
        <v>4.4000000000000004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 t="s">
        <v>2499</v>
      </c>
      <c r="N11674" t="s">
        <v>23662</v>
      </c>
      <c r="O11674" t="s">
        <v>66</v>
      </c>
      <c r="P11674" t="s">
        <v>149</v>
      </c>
      <c r="Q11674">
        <v>153</v>
      </c>
    </row>
    <row r="11675" spans="1:17" hidden="1" x14ac:dyDescent="0.25">
      <c r="A11675">
        <v>11673</v>
      </c>
      <c r="B11675">
        <v>11674</v>
      </c>
      <c r="C11675" t="s">
        <v>23663</v>
      </c>
      <c r="D11675">
        <v>2010</v>
      </c>
      <c r="F11675">
        <v>7.3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 t="s">
        <v>23664</v>
      </c>
      <c r="N11675" t="s">
        <v>100</v>
      </c>
      <c r="O11675" t="s">
        <v>286</v>
      </c>
      <c r="P11675" t="s">
        <v>72</v>
      </c>
      <c r="Q11675">
        <v>62</v>
      </c>
    </row>
    <row r="11676" spans="1:17" hidden="1" x14ac:dyDescent="0.25">
      <c r="A11676">
        <v>11674</v>
      </c>
      <c r="B11676">
        <v>11675</v>
      </c>
      <c r="C11676" t="s">
        <v>23665</v>
      </c>
      <c r="D11676">
        <v>1990</v>
      </c>
      <c r="F11676">
        <v>6.2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 t="s">
        <v>23666</v>
      </c>
      <c r="N11676" t="s">
        <v>100</v>
      </c>
      <c r="O11676" t="s">
        <v>26</v>
      </c>
      <c r="P11676" t="s">
        <v>27</v>
      </c>
      <c r="Q11676">
        <v>56</v>
      </c>
    </row>
    <row r="11677" spans="1:17" hidden="1" x14ac:dyDescent="0.25">
      <c r="A11677">
        <v>11675</v>
      </c>
      <c r="B11677">
        <v>11676</v>
      </c>
      <c r="C11677" t="s">
        <v>23667</v>
      </c>
      <c r="D11677">
        <v>1958</v>
      </c>
      <c r="F11677">
        <v>6.1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 t="s">
        <v>10995</v>
      </c>
      <c r="N11677" t="s">
        <v>10549</v>
      </c>
      <c r="O11677" t="s">
        <v>26</v>
      </c>
      <c r="P11677" t="s">
        <v>27</v>
      </c>
      <c r="Q11677">
        <v>85</v>
      </c>
    </row>
    <row r="11678" spans="1:17" hidden="1" x14ac:dyDescent="0.25">
      <c r="A11678">
        <v>11676</v>
      </c>
      <c r="B11678">
        <v>11677</v>
      </c>
      <c r="C11678" t="s">
        <v>23668</v>
      </c>
      <c r="D11678">
        <v>2005</v>
      </c>
      <c r="F11678">
        <v>5.3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 t="s">
        <v>23669</v>
      </c>
      <c r="N11678" t="s">
        <v>65</v>
      </c>
      <c r="O11678" t="s">
        <v>526</v>
      </c>
      <c r="P11678" t="s">
        <v>527</v>
      </c>
      <c r="Q11678">
        <v>74</v>
      </c>
    </row>
    <row r="11679" spans="1:17" hidden="1" x14ac:dyDescent="0.25">
      <c r="A11679">
        <v>11677</v>
      </c>
      <c r="B11679">
        <v>11678</v>
      </c>
      <c r="C11679" t="s">
        <v>23670</v>
      </c>
      <c r="D11679">
        <v>2010</v>
      </c>
      <c r="E11679" t="s">
        <v>23</v>
      </c>
      <c r="F11679">
        <v>4.2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 t="s">
        <v>23671</v>
      </c>
      <c r="N11679" t="s">
        <v>271</v>
      </c>
      <c r="O11679" t="s">
        <v>26</v>
      </c>
      <c r="P11679" t="s">
        <v>27</v>
      </c>
      <c r="Q11679">
        <v>84</v>
      </c>
    </row>
    <row r="11680" spans="1:17" x14ac:dyDescent="0.25">
      <c r="A11680">
        <v>11678</v>
      </c>
      <c r="B11680">
        <v>11679</v>
      </c>
      <c r="C11680" t="s">
        <v>23672</v>
      </c>
      <c r="D11680">
        <v>2017</v>
      </c>
      <c r="E11680" t="s">
        <v>735</v>
      </c>
      <c r="F11680">
        <v>2.6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 t="s">
        <v>23673</v>
      </c>
      <c r="N11680" t="s">
        <v>1421</v>
      </c>
      <c r="O11680" t="s">
        <v>26</v>
      </c>
      <c r="P11680" t="s">
        <v>27</v>
      </c>
      <c r="Q11680">
        <v>90</v>
      </c>
    </row>
    <row r="11681" spans="1:17" hidden="1" x14ac:dyDescent="0.25">
      <c r="A11681">
        <v>11679</v>
      </c>
      <c r="B11681">
        <v>11680</v>
      </c>
      <c r="C11681" t="s">
        <v>23674</v>
      </c>
      <c r="D11681">
        <v>1934</v>
      </c>
      <c r="F11681">
        <v>5.6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 t="s">
        <v>23675</v>
      </c>
      <c r="N11681" t="s">
        <v>23627</v>
      </c>
      <c r="O11681" t="s">
        <v>26</v>
      </c>
      <c r="P11681" t="s">
        <v>27</v>
      </c>
      <c r="Q11681">
        <v>58</v>
      </c>
    </row>
    <row r="11682" spans="1:17" x14ac:dyDescent="0.25">
      <c r="A11682">
        <v>11680</v>
      </c>
      <c r="B11682">
        <v>11681</v>
      </c>
      <c r="C11682" t="s">
        <v>23676</v>
      </c>
      <c r="D11682">
        <v>2016</v>
      </c>
      <c r="F11682">
        <v>6.2</v>
      </c>
      <c r="H11682">
        <v>0</v>
      </c>
      <c r="I11682">
        <v>0</v>
      </c>
      <c r="J11682">
        <v>1</v>
      </c>
      <c r="K11682">
        <v>0</v>
      </c>
      <c r="L11682">
        <v>0</v>
      </c>
      <c r="M11682" t="s">
        <v>23677</v>
      </c>
      <c r="N11682" t="s">
        <v>353</v>
      </c>
      <c r="O11682" t="s">
        <v>26</v>
      </c>
      <c r="P11682" t="s">
        <v>27</v>
      </c>
      <c r="Q11682">
        <v>55</v>
      </c>
    </row>
    <row r="11683" spans="1:17" x14ac:dyDescent="0.25">
      <c r="A11683">
        <v>11681</v>
      </c>
      <c r="B11683">
        <v>11682</v>
      </c>
      <c r="C11683" t="s">
        <v>23678</v>
      </c>
      <c r="D11683">
        <v>2017</v>
      </c>
      <c r="E11683" t="s">
        <v>17</v>
      </c>
      <c r="F11683">
        <v>4.3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 t="s">
        <v>23679</v>
      </c>
      <c r="N11683" t="s">
        <v>271</v>
      </c>
      <c r="O11683" t="s">
        <v>26</v>
      </c>
      <c r="P11683" t="s">
        <v>27</v>
      </c>
      <c r="Q11683">
        <v>88</v>
      </c>
    </row>
    <row r="11684" spans="1:17" hidden="1" x14ac:dyDescent="0.25">
      <c r="A11684">
        <v>11682</v>
      </c>
      <c r="B11684">
        <v>11683</v>
      </c>
      <c r="C11684" t="s">
        <v>23680</v>
      </c>
      <c r="D11684">
        <v>1958</v>
      </c>
      <c r="F11684">
        <v>6.4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 t="s">
        <v>7850</v>
      </c>
      <c r="N11684" t="s">
        <v>10549</v>
      </c>
      <c r="O11684" t="s">
        <v>26</v>
      </c>
      <c r="P11684" t="s">
        <v>43</v>
      </c>
      <c r="Q11684">
        <v>83</v>
      </c>
    </row>
    <row r="11685" spans="1:17" hidden="1" x14ac:dyDescent="0.25">
      <c r="A11685">
        <v>11683</v>
      </c>
      <c r="B11685">
        <v>11684</v>
      </c>
      <c r="C11685" t="s">
        <v>23681</v>
      </c>
      <c r="D11685">
        <v>2002</v>
      </c>
      <c r="E11685" t="s">
        <v>23</v>
      </c>
      <c r="F11685">
        <v>5</v>
      </c>
      <c r="H11685">
        <v>0</v>
      </c>
      <c r="I11685">
        <v>0</v>
      </c>
      <c r="J11685">
        <v>1</v>
      </c>
      <c r="K11685">
        <v>0</v>
      </c>
      <c r="L11685">
        <v>0</v>
      </c>
      <c r="M11685" t="s">
        <v>23682</v>
      </c>
      <c r="N11685" t="s">
        <v>336</v>
      </c>
      <c r="O11685" t="s">
        <v>119</v>
      </c>
      <c r="P11685" t="s">
        <v>27</v>
      </c>
      <c r="Q11685">
        <v>84</v>
      </c>
    </row>
    <row r="11686" spans="1:17" x14ac:dyDescent="0.25">
      <c r="A11686">
        <v>11684</v>
      </c>
      <c r="B11686">
        <v>11685</v>
      </c>
      <c r="C11686" t="s">
        <v>23683</v>
      </c>
      <c r="D11686">
        <v>2016</v>
      </c>
      <c r="F11686">
        <v>3.2</v>
      </c>
      <c r="H11686">
        <v>0</v>
      </c>
      <c r="I11686">
        <v>0</v>
      </c>
      <c r="J11686">
        <v>1</v>
      </c>
      <c r="K11686">
        <v>0</v>
      </c>
      <c r="L11686">
        <v>0</v>
      </c>
      <c r="M11686" t="s">
        <v>23684</v>
      </c>
      <c r="N11686" t="s">
        <v>23685</v>
      </c>
      <c r="O11686" t="s">
        <v>26</v>
      </c>
      <c r="P11686" t="s">
        <v>27</v>
      </c>
      <c r="Q11686">
        <v>100</v>
      </c>
    </row>
    <row r="11687" spans="1:17" x14ac:dyDescent="0.25">
      <c r="A11687">
        <v>11685</v>
      </c>
      <c r="B11687">
        <v>11686</v>
      </c>
      <c r="C11687" t="s">
        <v>23686</v>
      </c>
      <c r="D11687">
        <v>2017</v>
      </c>
      <c r="F11687">
        <v>4.9000000000000004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 t="s">
        <v>23687</v>
      </c>
      <c r="N11687" t="s">
        <v>353</v>
      </c>
      <c r="O11687" t="s">
        <v>526</v>
      </c>
      <c r="P11687" t="s">
        <v>27</v>
      </c>
      <c r="Q11687">
        <v>69</v>
      </c>
    </row>
    <row r="11688" spans="1:17" hidden="1" x14ac:dyDescent="0.25">
      <c r="A11688">
        <v>11686</v>
      </c>
      <c r="B11688">
        <v>11687</v>
      </c>
      <c r="C11688" t="s">
        <v>23688</v>
      </c>
      <c r="D11688">
        <v>1953</v>
      </c>
      <c r="F11688">
        <v>6.2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 t="s">
        <v>139</v>
      </c>
      <c r="N11688" t="s">
        <v>15360</v>
      </c>
      <c r="O11688" t="s">
        <v>141</v>
      </c>
      <c r="P11688" t="s">
        <v>3253</v>
      </c>
      <c r="Q11688">
        <v>101</v>
      </c>
    </row>
    <row r="11689" spans="1:17" x14ac:dyDescent="0.25">
      <c r="A11689">
        <v>11687</v>
      </c>
      <c r="B11689">
        <v>11688</v>
      </c>
      <c r="C11689" t="s">
        <v>23689</v>
      </c>
      <c r="D11689">
        <v>2015</v>
      </c>
      <c r="F11689">
        <v>6.4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 t="s">
        <v>23690</v>
      </c>
      <c r="N11689" t="s">
        <v>65</v>
      </c>
      <c r="O11689" t="s">
        <v>26</v>
      </c>
      <c r="P11689" t="s">
        <v>27</v>
      </c>
      <c r="Q11689">
        <v>81</v>
      </c>
    </row>
    <row r="11690" spans="1:17" hidden="1" x14ac:dyDescent="0.25">
      <c r="A11690">
        <v>11688</v>
      </c>
      <c r="B11690">
        <v>11689</v>
      </c>
      <c r="C11690" t="s">
        <v>23691</v>
      </c>
      <c r="D11690">
        <v>2011</v>
      </c>
      <c r="F11690">
        <v>6.7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 t="s">
        <v>23692</v>
      </c>
      <c r="N11690" t="s">
        <v>289</v>
      </c>
      <c r="O11690" t="s">
        <v>5243</v>
      </c>
      <c r="P11690" t="s">
        <v>3114</v>
      </c>
      <c r="Q11690">
        <v>112</v>
      </c>
    </row>
    <row r="11691" spans="1:17" hidden="1" x14ac:dyDescent="0.25">
      <c r="A11691">
        <v>11689</v>
      </c>
      <c r="B11691">
        <v>11690</v>
      </c>
      <c r="C11691" t="s">
        <v>23693</v>
      </c>
      <c r="D11691">
        <v>1941</v>
      </c>
      <c r="F11691">
        <v>5.7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 t="s">
        <v>22835</v>
      </c>
      <c r="N11691" t="s">
        <v>598</v>
      </c>
      <c r="O11691" t="s">
        <v>26</v>
      </c>
      <c r="P11691" t="s">
        <v>27</v>
      </c>
      <c r="Q11691">
        <v>75</v>
      </c>
    </row>
    <row r="11692" spans="1:17" hidden="1" x14ac:dyDescent="0.25">
      <c r="A11692">
        <v>11690</v>
      </c>
      <c r="B11692">
        <v>11691</v>
      </c>
      <c r="C11692" t="s">
        <v>23694</v>
      </c>
      <c r="D11692">
        <v>1969</v>
      </c>
      <c r="F11692">
        <v>5.5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 t="s">
        <v>23695</v>
      </c>
      <c r="N11692" t="s">
        <v>321</v>
      </c>
      <c r="O11692" t="s">
        <v>26</v>
      </c>
      <c r="P11692" t="s">
        <v>27</v>
      </c>
      <c r="Q11692">
        <v>97</v>
      </c>
    </row>
    <row r="11693" spans="1:17" hidden="1" x14ac:dyDescent="0.25">
      <c r="A11693">
        <v>11691</v>
      </c>
      <c r="B11693">
        <v>11692</v>
      </c>
      <c r="C11693" t="s">
        <v>23696</v>
      </c>
      <c r="D11693">
        <v>2013</v>
      </c>
      <c r="F11693">
        <v>4.2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 t="s">
        <v>23697</v>
      </c>
      <c r="N11693" t="s">
        <v>565</v>
      </c>
      <c r="O11693" t="s">
        <v>26</v>
      </c>
      <c r="P11693" t="s">
        <v>27</v>
      </c>
      <c r="Q11693">
        <v>85</v>
      </c>
    </row>
    <row r="11694" spans="1:17" hidden="1" x14ac:dyDescent="0.25">
      <c r="A11694">
        <v>11692</v>
      </c>
      <c r="B11694">
        <v>11693</v>
      </c>
      <c r="C11694" t="s">
        <v>23698</v>
      </c>
      <c r="D11694">
        <v>2007</v>
      </c>
      <c r="E11694" t="s">
        <v>23</v>
      </c>
      <c r="F11694">
        <v>5.5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 t="s">
        <v>23699</v>
      </c>
      <c r="N11694" t="s">
        <v>1024</v>
      </c>
      <c r="O11694" t="s">
        <v>26</v>
      </c>
      <c r="P11694" t="s">
        <v>27</v>
      </c>
      <c r="Q11694">
        <v>100</v>
      </c>
    </row>
    <row r="11695" spans="1:17" hidden="1" x14ac:dyDescent="0.25">
      <c r="A11695">
        <v>11693</v>
      </c>
      <c r="B11695">
        <v>11694</v>
      </c>
      <c r="C11695" t="s">
        <v>23700</v>
      </c>
      <c r="D11695">
        <v>2012</v>
      </c>
      <c r="F11695">
        <v>8.1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 t="s">
        <v>23701</v>
      </c>
      <c r="N11695" t="s">
        <v>353</v>
      </c>
      <c r="O11695" t="s">
        <v>26</v>
      </c>
      <c r="P11695" t="s">
        <v>27</v>
      </c>
      <c r="Q11695">
        <v>90</v>
      </c>
    </row>
    <row r="11696" spans="1:17" hidden="1" x14ac:dyDescent="0.25">
      <c r="A11696">
        <v>11694</v>
      </c>
      <c r="B11696">
        <v>11695</v>
      </c>
      <c r="C11696" t="s">
        <v>23702</v>
      </c>
      <c r="D11696">
        <v>1998</v>
      </c>
      <c r="F11696">
        <v>4.3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 t="s">
        <v>23703</v>
      </c>
      <c r="N11696" t="s">
        <v>100</v>
      </c>
      <c r="O11696" t="s">
        <v>838</v>
      </c>
      <c r="P11696" t="s">
        <v>27</v>
      </c>
      <c r="Q11696">
        <v>94</v>
      </c>
    </row>
    <row r="11697" spans="1:17" hidden="1" x14ac:dyDescent="0.25">
      <c r="A11697">
        <v>11695</v>
      </c>
      <c r="B11697">
        <v>11696</v>
      </c>
      <c r="C11697" t="s">
        <v>23704</v>
      </c>
      <c r="D11697">
        <v>1961</v>
      </c>
      <c r="F11697">
        <v>6.2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 t="s">
        <v>10505</v>
      </c>
      <c r="N11697" t="s">
        <v>16846</v>
      </c>
      <c r="O11697" t="s">
        <v>4392</v>
      </c>
      <c r="P11697" t="s">
        <v>39</v>
      </c>
      <c r="Q11697">
        <v>90</v>
      </c>
    </row>
    <row r="11698" spans="1:17" hidden="1" x14ac:dyDescent="0.25">
      <c r="A11698">
        <v>11696</v>
      </c>
      <c r="B11698">
        <v>11697</v>
      </c>
      <c r="C11698" t="s">
        <v>23705</v>
      </c>
      <c r="D11698">
        <v>1962</v>
      </c>
      <c r="F11698">
        <v>5.5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 t="s">
        <v>12800</v>
      </c>
      <c r="N11698" t="s">
        <v>160</v>
      </c>
      <c r="O11698" t="s">
        <v>23706</v>
      </c>
      <c r="P11698" t="s">
        <v>2162</v>
      </c>
      <c r="Q11698">
        <v>87</v>
      </c>
    </row>
    <row r="11699" spans="1:17" x14ac:dyDescent="0.25">
      <c r="A11699">
        <v>11697</v>
      </c>
      <c r="B11699">
        <v>11698</v>
      </c>
      <c r="C11699" t="s">
        <v>23707</v>
      </c>
      <c r="D11699">
        <v>2015</v>
      </c>
      <c r="F11699">
        <v>6.8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 t="s">
        <v>23708</v>
      </c>
      <c r="N11699" t="s">
        <v>2802</v>
      </c>
      <c r="O11699" t="s">
        <v>26</v>
      </c>
      <c r="P11699" t="s">
        <v>27</v>
      </c>
      <c r="Q11699">
        <v>105</v>
      </c>
    </row>
    <row r="11700" spans="1:17" hidden="1" x14ac:dyDescent="0.25">
      <c r="A11700">
        <v>11698</v>
      </c>
      <c r="B11700">
        <v>11699</v>
      </c>
      <c r="C11700" t="s">
        <v>23709</v>
      </c>
      <c r="D11700">
        <v>1986</v>
      </c>
      <c r="E11700" t="s">
        <v>32</v>
      </c>
      <c r="F11700">
        <v>5.8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 t="s">
        <v>23710</v>
      </c>
      <c r="N11700" t="s">
        <v>100</v>
      </c>
      <c r="O11700" t="s">
        <v>26</v>
      </c>
      <c r="P11700" t="s">
        <v>27</v>
      </c>
      <c r="Q11700">
        <v>106</v>
      </c>
    </row>
    <row r="11701" spans="1:17" hidden="1" x14ac:dyDescent="0.25">
      <c r="A11701">
        <v>11699</v>
      </c>
      <c r="B11701">
        <v>11700</v>
      </c>
      <c r="C11701" t="s">
        <v>23711</v>
      </c>
      <c r="D11701">
        <v>2016</v>
      </c>
      <c r="F11701">
        <v>5.0999999999999996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 t="s">
        <v>23712</v>
      </c>
      <c r="N11701" t="s">
        <v>289</v>
      </c>
      <c r="O11701" t="s">
        <v>2754</v>
      </c>
      <c r="P11701" t="s">
        <v>27</v>
      </c>
      <c r="Q11701">
        <v>94</v>
      </c>
    </row>
    <row r="11702" spans="1:17" hidden="1" x14ac:dyDescent="0.25">
      <c r="A11702">
        <v>11700</v>
      </c>
      <c r="B11702">
        <v>11701</v>
      </c>
      <c r="C11702" t="s">
        <v>23713</v>
      </c>
      <c r="D11702">
        <v>1964</v>
      </c>
      <c r="F11702">
        <v>4.0999999999999996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 t="s">
        <v>23714</v>
      </c>
      <c r="N11702" t="s">
        <v>19922</v>
      </c>
      <c r="O11702" t="s">
        <v>23715</v>
      </c>
      <c r="P11702" t="s">
        <v>39</v>
      </c>
      <c r="Q11702">
        <v>88</v>
      </c>
    </row>
    <row r="11703" spans="1:17" x14ac:dyDescent="0.25">
      <c r="A11703">
        <v>11701</v>
      </c>
      <c r="B11703">
        <v>11702</v>
      </c>
      <c r="C11703" t="s">
        <v>23716</v>
      </c>
      <c r="D11703">
        <v>2017</v>
      </c>
      <c r="F11703">
        <v>3.3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 t="s">
        <v>23717</v>
      </c>
      <c r="N11703" t="s">
        <v>100</v>
      </c>
      <c r="O11703" t="s">
        <v>26</v>
      </c>
      <c r="P11703" t="s">
        <v>27</v>
      </c>
      <c r="Q11703">
        <v>95</v>
      </c>
    </row>
    <row r="11704" spans="1:17" hidden="1" x14ac:dyDescent="0.25">
      <c r="A11704">
        <v>11702</v>
      </c>
      <c r="B11704">
        <v>11703</v>
      </c>
      <c r="C11704" t="s">
        <v>23718</v>
      </c>
      <c r="D11704">
        <v>1952</v>
      </c>
      <c r="F11704">
        <v>4.5999999999999996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 t="s">
        <v>23719</v>
      </c>
      <c r="N11704" t="s">
        <v>25</v>
      </c>
      <c r="O11704" t="s">
        <v>26</v>
      </c>
      <c r="P11704" t="s">
        <v>27</v>
      </c>
      <c r="Q11704">
        <v>167</v>
      </c>
    </row>
    <row r="11705" spans="1:17" hidden="1" x14ac:dyDescent="0.25">
      <c r="A11705">
        <v>11703</v>
      </c>
      <c r="B11705">
        <v>11704</v>
      </c>
      <c r="C11705" t="s">
        <v>23720</v>
      </c>
      <c r="D11705">
        <v>1983</v>
      </c>
      <c r="E11705" t="s">
        <v>23</v>
      </c>
      <c r="F11705">
        <v>5.0999999999999996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 t="s">
        <v>15810</v>
      </c>
      <c r="N11705" t="s">
        <v>25</v>
      </c>
      <c r="O11705" t="s">
        <v>11834</v>
      </c>
      <c r="P11705" t="s">
        <v>11901</v>
      </c>
      <c r="Q11705">
        <v>83</v>
      </c>
    </row>
    <row r="11706" spans="1:17" hidden="1" x14ac:dyDescent="0.25">
      <c r="A11706">
        <v>11704</v>
      </c>
      <c r="B11706">
        <v>11705</v>
      </c>
      <c r="C11706" t="s">
        <v>23721</v>
      </c>
      <c r="D11706">
        <v>1962</v>
      </c>
      <c r="F11706">
        <v>6</v>
      </c>
      <c r="H11706">
        <v>0</v>
      </c>
      <c r="I11706">
        <v>0</v>
      </c>
      <c r="J11706">
        <v>1</v>
      </c>
      <c r="K11706">
        <v>0</v>
      </c>
      <c r="L11706">
        <v>0</v>
      </c>
      <c r="N11706" t="s">
        <v>23722</v>
      </c>
      <c r="O11706" t="s">
        <v>80</v>
      </c>
      <c r="P11706" t="s">
        <v>27</v>
      </c>
      <c r="Q11706">
        <v>30</v>
      </c>
    </row>
    <row r="11707" spans="1:17" hidden="1" x14ac:dyDescent="0.25">
      <c r="A11707">
        <v>11705</v>
      </c>
      <c r="B11707">
        <v>11706</v>
      </c>
      <c r="C11707" t="s">
        <v>23723</v>
      </c>
      <c r="D11707">
        <v>2006</v>
      </c>
      <c r="F11707">
        <v>6.5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 t="s">
        <v>23724</v>
      </c>
      <c r="N11707" t="s">
        <v>100</v>
      </c>
      <c r="O11707" t="s">
        <v>530</v>
      </c>
      <c r="P11707" t="s">
        <v>27</v>
      </c>
      <c r="Q11707">
        <v>50</v>
      </c>
    </row>
    <row r="11708" spans="1:17" hidden="1" x14ac:dyDescent="0.25">
      <c r="A11708">
        <v>11706</v>
      </c>
      <c r="B11708">
        <v>11707</v>
      </c>
      <c r="C11708" t="s">
        <v>23725</v>
      </c>
      <c r="D11708">
        <v>2011</v>
      </c>
      <c r="E11708" t="s">
        <v>32</v>
      </c>
      <c r="F11708">
        <v>3.6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 t="s">
        <v>23726</v>
      </c>
      <c r="N11708" t="s">
        <v>23727</v>
      </c>
      <c r="O11708" t="s">
        <v>26</v>
      </c>
      <c r="P11708" t="s">
        <v>27</v>
      </c>
      <c r="Q11708">
        <v>88</v>
      </c>
    </row>
    <row r="11709" spans="1:17" x14ac:dyDescent="0.25">
      <c r="A11709">
        <v>11707</v>
      </c>
      <c r="B11709">
        <v>11708</v>
      </c>
      <c r="C11709" t="s">
        <v>23728</v>
      </c>
      <c r="D11709">
        <v>2016</v>
      </c>
      <c r="F11709">
        <v>6.4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 t="s">
        <v>6584</v>
      </c>
      <c r="N11709" t="s">
        <v>114</v>
      </c>
      <c r="O11709" t="s">
        <v>66</v>
      </c>
      <c r="P11709" t="s">
        <v>2975</v>
      </c>
      <c r="Q11709">
        <v>143</v>
      </c>
    </row>
    <row r="11710" spans="1:17" hidden="1" x14ac:dyDescent="0.25">
      <c r="A11710">
        <v>11708</v>
      </c>
      <c r="B11710">
        <v>11709</v>
      </c>
      <c r="C11710" t="s">
        <v>23729</v>
      </c>
      <c r="D11710">
        <v>2013</v>
      </c>
      <c r="F11710">
        <v>5.0999999999999996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 t="s">
        <v>23730</v>
      </c>
      <c r="N11710" t="s">
        <v>111</v>
      </c>
      <c r="O11710" t="s">
        <v>26</v>
      </c>
      <c r="P11710" t="s">
        <v>27</v>
      </c>
      <c r="Q11710">
        <v>89</v>
      </c>
    </row>
    <row r="11711" spans="1:17" hidden="1" x14ac:dyDescent="0.25">
      <c r="A11711">
        <v>11709</v>
      </c>
      <c r="B11711">
        <v>11710</v>
      </c>
      <c r="C11711" t="s">
        <v>23731</v>
      </c>
      <c r="D11711">
        <v>1962</v>
      </c>
      <c r="F11711">
        <v>4.4000000000000004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 t="s">
        <v>23732</v>
      </c>
      <c r="N11711" t="s">
        <v>1976</v>
      </c>
      <c r="O11711" t="s">
        <v>26</v>
      </c>
      <c r="P11711" t="s">
        <v>27</v>
      </c>
      <c r="Q11711">
        <v>92</v>
      </c>
    </row>
    <row r="11712" spans="1:17" hidden="1" x14ac:dyDescent="0.25">
      <c r="A11712">
        <v>11710</v>
      </c>
      <c r="B11712">
        <v>11711</v>
      </c>
      <c r="C11712" t="s">
        <v>23733</v>
      </c>
      <c r="D11712">
        <v>2011</v>
      </c>
      <c r="F11712">
        <v>6.5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 t="s">
        <v>23734</v>
      </c>
      <c r="N11712" t="s">
        <v>353</v>
      </c>
      <c r="O11712" t="s">
        <v>23735</v>
      </c>
      <c r="P11712" t="s">
        <v>23736</v>
      </c>
      <c r="Q11712">
        <v>85</v>
      </c>
    </row>
    <row r="11713" spans="1:17" hidden="1" x14ac:dyDescent="0.25">
      <c r="A11713">
        <v>11711</v>
      </c>
      <c r="B11713">
        <v>11712</v>
      </c>
      <c r="C11713" t="s">
        <v>23737</v>
      </c>
      <c r="D11713">
        <v>2010</v>
      </c>
      <c r="F11713">
        <v>6.5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 t="s">
        <v>23738</v>
      </c>
      <c r="N11713" t="s">
        <v>353</v>
      </c>
      <c r="O11713" t="s">
        <v>26</v>
      </c>
      <c r="Q11713">
        <v>102</v>
      </c>
    </row>
    <row r="11714" spans="1:17" hidden="1" x14ac:dyDescent="0.25">
      <c r="A11714">
        <v>11712</v>
      </c>
      <c r="B11714">
        <v>11713</v>
      </c>
      <c r="C11714" t="s">
        <v>23739</v>
      </c>
      <c r="D11714">
        <v>2014</v>
      </c>
      <c r="F11714">
        <v>6.7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 t="s">
        <v>23740</v>
      </c>
      <c r="N11714" t="s">
        <v>353</v>
      </c>
      <c r="O11714" t="s">
        <v>18532</v>
      </c>
      <c r="P11714" t="s">
        <v>21933</v>
      </c>
      <c r="Q11714">
        <v>78</v>
      </c>
    </row>
    <row r="11715" spans="1:17" hidden="1" x14ac:dyDescent="0.25">
      <c r="A11715">
        <v>11713</v>
      </c>
      <c r="B11715">
        <v>11714</v>
      </c>
      <c r="C11715" t="s">
        <v>23741</v>
      </c>
      <c r="D11715">
        <v>1936</v>
      </c>
      <c r="F11715">
        <v>5.7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 t="s">
        <v>13981</v>
      </c>
      <c r="N11715" t="s">
        <v>6406</v>
      </c>
      <c r="O11715" t="s">
        <v>26</v>
      </c>
      <c r="P11715" t="s">
        <v>27</v>
      </c>
      <c r="Q11715">
        <v>69</v>
      </c>
    </row>
    <row r="11716" spans="1:17" hidden="1" x14ac:dyDescent="0.25">
      <c r="A11716">
        <v>11714</v>
      </c>
      <c r="B11716">
        <v>11715</v>
      </c>
      <c r="C11716" t="s">
        <v>23742</v>
      </c>
      <c r="D11716">
        <v>1995</v>
      </c>
      <c r="E11716" t="s">
        <v>23</v>
      </c>
      <c r="F11716">
        <v>3.4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 t="s">
        <v>23743</v>
      </c>
      <c r="N11716" t="s">
        <v>509</v>
      </c>
      <c r="O11716" t="s">
        <v>26</v>
      </c>
      <c r="P11716" t="s">
        <v>27</v>
      </c>
      <c r="Q11716">
        <v>93</v>
      </c>
    </row>
    <row r="11717" spans="1:17" hidden="1" x14ac:dyDescent="0.25">
      <c r="A11717">
        <v>11715</v>
      </c>
      <c r="B11717">
        <v>11716</v>
      </c>
      <c r="C11717" t="s">
        <v>23744</v>
      </c>
      <c r="D11717">
        <v>2017</v>
      </c>
      <c r="F11717">
        <v>5.2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 t="s">
        <v>23745</v>
      </c>
      <c r="N11717" t="s">
        <v>122</v>
      </c>
      <c r="O11717" t="s">
        <v>26</v>
      </c>
      <c r="P11717" t="s">
        <v>43</v>
      </c>
      <c r="Q11717">
        <v>89</v>
      </c>
    </row>
    <row r="11718" spans="1:17" hidden="1" x14ac:dyDescent="0.25">
      <c r="A11718">
        <v>11716</v>
      </c>
      <c r="B11718">
        <v>11717</v>
      </c>
      <c r="C11718" t="s">
        <v>23746</v>
      </c>
      <c r="D11718">
        <v>2014</v>
      </c>
      <c r="F11718">
        <v>7.1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 t="s">
        <v>23747</v>
      </c>
      <c r="N11718" t="s">
        <v>2614</v>
      </c>
      <c r="O11718" t="s">
        <v>23748</v>
      </c>
      <c r="P11718" t="s">
        <v>23749</v>
      </c>
      <c r="Q11718">
        <v>92</v>
      </c>
    </row>
    <row r="11719" spans="1:17" hidden="1" x14ac:dyDescent="0.25">
      <c r="A11719">
        <v>11717</v>
      </c>
      <c r="B11719">
        <v>11718</v>
      </c>
      <c r="C11719" t="s">
        <v>23750</v>
      </c>
      <c r="D11719">
        <v>1945</v>
      </c>
      <c r="F11719">
        <v>6.6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 t="s">
        <v>600</v>
      </c>
      <c r="N11719" t="s">
        <v>823</v>
      </c>
      <c r="O11719" t="s">
        <v>566</v>
      </c>
      <c r="P11719" t="s">
        <v>27</v>
      </c>
      <c r="Q11719">
        <v>90</v>
      </c>
    </row>
    <row r="11720" spans="1:17" hidden="1" x14ac:dyDescent="0.25">
      <c r="A11720">
        <v>11718</v>
      </c>
      <c r="B11720">
        <v>11719</v>
      </c>
      <c r="C11720" t="s">
        <v>23751</v>
      </c>
      <c r="D11720">
        <v>2010</v>
      </c>
      <c r="E11720" t="s">
        <v>17</v>
      </c>
      <c r="F11720">
        <v>6.3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 t="s">
        <v>23752</v>
      </c>
      <c r="N11720" t="s">
        <v>353</v>
      </c>
      <c r="O11720" t="s">
        <v>18532</v>
      </c>
      <c r="P11720" t="s">
        <v>2000</v>
      </c>
      <c r="Q11720">
        <v>52</v>
      </c>
    </row>
    <row r="11721" spans="1:17" hidden="1" x14ac:dyDescent="0.25">
      <c r="A11721">
        <v>11719</v>
      </c>
      <c r="B11721">
        <v>11720</v>
      </c>
      <c r="C11721" t="s">
        <v>23753</v>
      </c>
      <c r="D11721">
        <v>2008</v>
      </c>
      <c r="F11721">
        <v>7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 t="s">
        <v>23754</v>
      </c>
      <c r="Q11721">
        <v>113</v>
      </c>
    </row>
    <row r="11722" spans="1:17" hidden="1" x14ac:dyDescent="0.25">
      <c r="A11722">
        <v>11720</v>
      </c>
      <c r="B11722">
        <v>11721</v>
      </c>
      <c r="C11722" t="s">
        <v>23755</v>
      </c>
      <c r="D11722">
        <v>1958</v>
      </c>
      <c r="F11722">
        <v>5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 t="s">
        <v>18631</v>
      </c>
      <c r="N11722" t="s">
        <v>15725</v>
      </c>
      <c r="O11722" t="s">
        <v>26</v>
      </c>
      <c r="P11722" t="s">
        <v>27</v>
      </c>
      <c r="Q11722">
        <v>79</v>
      </c>
    </row>
    <row r="11723" spans="1:17" hidden="1" x14ac:dyDescent="0.25">
      <c r="A11723">
        <v>11721</v>
      </c>
      <c r="B11723">
        <v>11722</v>
      </c>
      <c r="C11723" t="s">
        <v>23756</v>
      </c>
      <c r="D11723">
        <v>2015</v>
      </c>
      <c r="F11723">
        <v>8.3000000000000007</v>
      </c>
      <c r="H11723">
        <v>0</v>
      </c>
      <c r="I11723">
        <v>0</v>
      </c>
      <c r="J11723">
        <v>1</v>
      </c>
      <c r="K11723">
        <v>0</v>
      </c>
      <c r="L11723">
        <v>0</v>
      </c>
      <c r="N11723" t="s">
        <v>3718</v>
      </c>
      <c r="O11723" t="s">
        <v>838</v>
      </c>
      <c r="P11723" t="s">
        <v>27</v>
      </c>
      <c r="Q11723">
        <v>60</v>
      </c>
    </row>
    <row r="11724" spans="1:17" hidden="1" x14ac:dyDescent="0.25">
      <c r="A11724">
        <v>11722</v>
      </c>
      <c r="B11724">
        <v>11723</v>
      </c>
      <c r="C11724" t="s">
        <v>23757</v>
      </c>
      <c r="D11724">
        <v>2008</v>
      </c>
      <c r="E11724" t="s">
        <v>23</v>
      </c>
      <c r="F11724">
        <v>4.7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 t="s">
        <v>6104</v>
      </c>
      <c r="N11724" t="s">
        <v>311</v>
      </c>
      <c r="O11724" t="s">
        <v>10165</v>
      </c>
      <c r="P11724" t="s">
        <v>944</v>
      </c>
      <c r="Q11724">
        <v>96</v>
      </c>
    </row>
    <row r="11725" spans="1:17" hidden="1" x14ac:dyDescent="0.25">
      <c r="A11725">
        <v>11723</v>
      </c>
      <c r="B11725">
        <v>11724</v>
      </c>
      <c r="C11725" t="s">
        <v>23758</v>
      </c>
      <c r="D11725">
        <v>2003</v>
      </c>
      <c r="F11725">
        <v>6.2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 t="s">
        <v>12235</v>
      </c>
      <c r="N11725" t="s">
        <v>658</v>
      </c>
      <c r="O11725" t="s">
        <v>119</v>
      </c>
      <c r="P11725" t="s">
        <v>27</v>
      </c>
      <c r="Q11725">
        <v>49</v>
      </c>
    </row>
    <row r="11726" spans="1:17" hidden="1" x14ac:dyDescent="0.25">
      <c r="A11726">
        <v>11724</v>
      </c>
      <c r="B11726">
        <v>11725</v>
      </c>
      <c r="C11726" t="s">
        <v>23759</v>
      </c>
      <c r="D11726">
        <v>2007</v>
      </c>
      <c r="E11726" t="s">
        <v>17</v>
      </c>
      <c r="F11726">
        <v>4.2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 t="s">
        <v>23760</v>
      </c>
      <c r="N11726" t="s">
        <v>271</v>
      </c>
      <c r="O11726" t="s">
        <v>530</v>
      </c>
      <c r="P11726" t="s">
        <v>27</v>
      </c>
      <c r="Q11726">
        <v>70</v>
      </c>
    </row>
    <row r="11727" spans="1:17" hidden="1" x14ac:dyDescent="0.25">
      <c r="A11727">
        <v>11725</v>
      </c>
      <c r="B11727">
        <v>11726</v>
      </c>
      <c r="C11727" t="s">
        <v>23761</v>
      </c>
      <c r="D11727">
        <v>2010</v>
      </c>
      <c r="E11727" t="s">
        <v>23</v>
      </c>
      <c r="F11727">
        <v>4.8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 t="s">
        <v>23762</v>
      </c>
      <c r="N11727" t="s">
        <v>4461</v>
      </c>
      <c r="O11727" t="s">
        <v>26</v>
      </c>
      <c r="P11727" t="s">
        <v>27</v>
      </c>
      <c r="Q11727">
        <v>93</v>
      </c>
    </row>
    <row r="11728" spans="1:17" hidden="1" x14ac:dyDescent="0.25">
      <c r="A11728">
        <v>11726</v>
      </c>
      <c r="B11728">
        <v>11727</v>
      </c>
      <c r="C11728" t="s">
        <v>23763</v>
      </c>
      <c r="D11728">
        <v>2007</v>
      </c>
      <c r="F11728">
        <v>6.4</v>
      </c>
      <c r="G11728" s="1">
        <v>0.3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 t="s">
        <v>23764</v>
      </c>
      <c r="N11728" t="s">
        <v>353</v>
      </c>
      <c r="O11728" t="s">
        <v>23765</v>
      </c>
      <c r="P11728" t="s">
        <v>354</v>
      </c>
      <c r="Q11728">
        <v>90</v>
      </c>
    </row>
    <row r="11729" spans="1:17" hidden="1" x14ac:dyDescent="0.25">
      <c r="A11729">
        <v>11727</v>
      </c>
      <c r="B11729">
        <v>11728</v>
      </c>
      <c r="C11729" t="s">
        <v>23766</v>
      </c>
      <c r="D11729">
        <v>1956</v>
      </c>
      <c r="F11729">
        <v>5.3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 t="s">
        <v>23767</v>
      </c>
      <c r="N11729" t="s">
        <v>823</v>
      </c>
      <c r="O11729" t="s">
        <v>26</v>
      </c>
      <c r="P11729" t="s">
        <v>27</v>
      </c>
      <c r="Q11729">
        <v>85</v>
      </c>
    </row>
    <row r="11730" spans="1:17" hidden="1" x14ac:dyDescent="0.25">
      <c r="A11730">
        <v>11728</v>
      </c>
      <c r="B11730">
        <v>11729</v>
      </c>
      <c r="C11730" t="s">
        <v>23768</v>
      </c>
      <c r="D11730">
        <v>1999</v>
      </c>
      <c r="F11730">
        <v>5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 t="s">
        <v>23769</v>
      </c>
      <c r="N11730" t="s">
        <v>114</v>
      </c>
      <c r="O11730" t="s">
        <v>26</v>
      </c>
      <c r="P11730" t="s">
        <v>27</v>
      </c>
      <c r="Q11730">
        <v>89</v>
      </c>
    </row>
    <row r="11731" spans="1:17" hidden="1" x14ac:dyDescent="0.25">
      <c r="A11731">
        <v>11729</v>
      </c>
      <c r="B11731">
        <v>11730</v>
      </c>
      <c r="C11731" t="s">
        <v>23770</v>
      </c>
      <c r="D11731">
        <v>2011</v>
      </c>
      <c r="F11731">
        <v>5.0999999999999996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 t="s">
        <v>23771</v>
      </c>
      <c r="N11731" t="s">
        <v>37</v>
      </c>
      <c r="O11731" t="s">
        <v>26</v>
      </c>
      <c r="P11731" t="s">
        <v>27</v>
      </c>
      <c r="Q11731">
        <v>93</v>
      </c>
    </row>
    <row r="11732" spans="1:17" hidden="1" x14ac:dyDescent="0.25">
      <c r="A11732">
        <v>11730</v>
      </c>
      <c r="B11732">
        <v>11731</v>
      </c>
      <c r="C11732" t="s">
        <v>23772</v>
      </c>
      <c r="D11732">
        <v>1977</v>
      </c>
      <c r="F11732">
        <v>6.6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 t="s">
        <v>11863</v>
      </c>
      <c r="N11732" t="s">
        <v>5632</v>
      </c>
      <c r="O11732" t="s">
        <v>26</v>
      </c>
      <c r="P11732" t="s">
        <v>27</v>
      </c>
      <c r="Q11732">
        <v>42</v>
      </c>
    </row>
    <row r="11733" spans="1:17" hidden="1" x14ac:dyDescent="0.25">
      <c r="A11733">
        <v>11731</v>
      </c>
      <c r="B11733">
        <v>11732</v>
      </c>
      <c r="C11733" t="s">
        <v>23773</v>
      </c>
      <c r="D11733">
        <v>1979</v>
      </c>
      <c r="F11733">
        <v>7.2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 t="s">
        <v>23774</v>
      </c>
      <c r="N11733" t="s">
        <v>353</v>
      </c>
      <c r="O11733" t="s">
        <v>26</v>
      </c>
      <c r="P11733" t="s">
        <v>27</v>
      </c>
      <c r="Q11733">
        <v>118</v>
      </c>
    </row>
    <row r="11734" spans="1:17" x14ac:dyDescent="0.25">
      <c r="A11734">
        <v>11732</v>
      </c>
      <c r="B11734">
        <v>11733</v>
      </c>
      <c r="C11734" t="s">
        <v>23775</v>
      </c>
      <c r="D11734">
        <v>2015</v>
      </c>
      <c r="F11734">
        <v>5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 t="s">
        <v>23776</v>
      </c>
      <c r="N11734" t="s">
        <v>19953</v>
      </c>
      <c r="O11734" t="s">
        <v>26</v>
      </c>
      <c r="P11734" t="s">
        <v>27</v>
      </c>
      <c r="Q11734">
        <v>89</v>
      </c>
    </row>
    <row r="11735" spans="1:17" hidden="1" x14ac:dyDescent="0.25">
      <c r="A11735">
        <v>11733</v>
      </c>
      <c r="B11735">
        <v>11734</v>
      </c>
      <c r="C11735" t="s">
        <v>23777</v>
      </c>
      <c r="D11735">
        <v>2001</v>
      </c>
      <c r="F11735">
        <v>4.8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 t="s">
        <v>22009</v>
      </c>
      <c r="N11735" t="s">
        <v>1097</v>
      </c>
      <c r="O11735" t="s">
        <v>457</v>
      </c>
      <c r="P11735" t="s">
        <v>27</v>
      </c>
      <c r="Q11735">
        <v>84</v>
      </c>
    </row>
    <row r="11736" spans="1:17" x14ac:dyDescent="0.25">
      <c r="A11736">
        <v>11734</v>
      </c>
      <c r="B11736">
        <v>11735</v>
      </c>
      <c r="C11736" t="s">
        <v>23778</v>
      </c>
      <c r="D11736">
        <v>2014</v>
      </c>
      <c r="E11736" t="s">
        <v>23</v>
      </c>
      <c r="F11736">
        <v>5.0999999999999996</v>
      </c>
      <c r="G11736" s="1">
        <v>0.28000000000000003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 t="s">
        <v>23779</v>
      </c>
      <c r="N11736" t="s">
        <v>111</v>
      </c>
      <c r="O11736" t="s">
        <v>80</v>
      </c>
      <c r="P11736" t="s">
        <v>27</v>
      </c>
      <c r="Q11736">
        <v>102</v>
      </c>
    </row>
    <row r="11737" spans="1:17" hidden="1" x14ac:dyDescent="0.25">
      <c r="A11737">
        <v>11735</v>
      </c>
      <c r="B11737">
        <v>11736</v>
      </c>
      <c r="C11737" t="s">
        <v>23780</v>
      </c>
      <c r="D11737">
        <v>1994</v>
      </c>
      <c r="F11737">
        <v>6.8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 t="s">
        <v>22454</v>
      </c>
      <c r="N11737" t="s">
        <v>5881</v>
      </c>
      <c r="O11737" t="s">
        <v>26</v>
      </c>
      <c r="P11737" t="s">
        <v>27</v>
      </c>
      <c r="Q11737">
        <v>30</v>
      </c>
    </row>
    <row r="11738" spans="1:17" hidden="1" x14ac:dyDescent="0.25">
      <c r="A11738">
        <v>11736</v>
      </c>
      <c r="B11738">
        <v>11737</v>
      </c>
      <c r="C11738" t="s">
        <v>23781</v>
      </c>
      <c r="D11738">
        <v>1970</v>
      </c>
      <c r="E11738" t="s">
        <v>32</v>
      </c>
      <c r="F11738">
        <v>5.0999999999999996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 t="s">
        <v>23782</v>
      </c>
      <c r="N11738" t="s">
        <v>20410</v>
      </c>
      <c r="O11738" t="s">
        <v>26</v>
      </c>
      <c r="P11738" t="s">
        <v>27</v>
      </c>
      <c r="Q11738">
        <v>89</v>
      </c>
    </row>
    <row r="11739" spans="1:17" hidden="1" x14ac:dyDescent="0.25">
      <c r="A11739">
        <v>11737</v>
      </c>
      <c r="B11739">
        <v>11738</v>
      </c>
      <c r="C11739" t="s">
        <v>23783</v>
      </c>
      <c r="D11739">
        <v>2013</v>
      </c>
      <c r="F11739">
        <v>7.2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 t="s">
        <v>23784</v>
      </c>
      <c r="N11739" t="s">
        <v>834</v>
      </c>
      <c r="O11739" t="s">
        <v>26</v>
      </c>
      <c r="P11739" t="s">
        <v>27</v>
      </c>
      <c r="Q11739">
        <v>89</v>
      </c>
    </row>
    <row r="11740" spans="1:17" hidden="1" x14ac:dyDescent="0.25">
      <c r="A11740">
        <v>11738</v>
      </c>
      <c r="B11740">
        <v>11739</v>
      </c>
      <c r="C11740" t="s">
        <v>23785</v>
      </c>
      <c r="D11740">
        <v>1987</v>
      </c>
      <c r="E11740" t="s">
        <v>17</v>
      </c>
      <c r="F11740">
        <v>3.4</v>
      </c>
      <c r="G11740" s="1">
        <v>0.17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 t="s">
        <v>19453</v>
      </c>
      <c r="N11740" t="s">
        <v>302</v>
      </c>
      <c r="O11740" t="s">
        <v>530</v>
      </c>
      <c r="P11740" t="s">
        <v>27</v>
      </c>
      <c r="Q11740">
        <v>94</v>
      </c>
    </row>
    <row r="11741" spans="1:17" hidden="1" x14ac:dyDescent="0.25">
      <c r="A11741">
        <v>11739</v>
      </c>
      <c r="B11741">
        <v>11740</v>
      </c>
      <c r="C11741" t="s">
        <v>23786</v>
      </c>
      <c r="D11741">
        <v>2006</v>
      </c>
      <c r="F11741">
        <v>6.8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 t="s">
        <v>23787</v>
      </c>
      <c r="N11741" t="s">
        <v>100</v>
      </c>
      <c r="O11741" t="s">
        <v>530</v>
      </c>
      <c r="P11741" t="s">
        <v>27</v>
      </c>
      <c r="Q11741">
        <v>100</v>
      </c>
    </row>
    <row r="11742" spans="1:17" hidden="1" x14ac:dyDescent="0.25">
      <c r="A11742">
        <v>11740</v>
      </c>
      <c r="B11742">
        <v>11741</v>
      </c>
      <c r="C11742" t="s">
        <v>23788</v>
      </c>
      <c r="D11742">
        <v>1959</v>
      </c>
      <c r="F11742">
        <v>5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 t="s">
        <v>19182</v>
      </c>
      <c r="N11742" t="s">
        <v>15725</v>
      </c>
      <c r="O11742" t="s">
        <v>26</v>
      </c>
      <c r="P11742" t="s">
        <v>27</v>
      </c>
      <c r="Q11742">
        <v>67</v>
      </c>
    </row>
    <row r="11743" spans="1:17" hidden="1" x14ac:dyDescent="0.25">
      <c r="A11743">
        <v>11741</v>
      </c>
      <c r="B11743">
        <v>11742</v>
      </c>
      <c r="C11743" t="s">
        <v>23789</v>
      </c>
      <c r="D11743">
        <v>1990</v>
      </c>
      <c r="E11743" t="s">
        <v>23</v>
      </c>
      <c r="F11743">
        <v>2.9</v>
      </c>
      <c r="G11743" s="1">
        <v>0.17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 t="s">
        <v>23790</v>
      </c>
      <c r="N11743" t="s">
        <v>271</v>
      </c>
      <c r="O11743" t="s">
        <v>740</v>
      </c>
      <c r="P11743" t="s">
        <v>27</v>
      </c>
      <c r="Q11743">
        <v>91</v>
      </c>
    </row>
    <row r="11744" spans="1:17" hidden="1" x14ac:dyDescent="0.25">
      <c r="A11744">
        <v>11742</v>
      </c>
      <c r="B11744">
        <v>11743</v>
      </c>
      <c r="C11744" t="s">
        <v>23791</v>
      </c>
      <c r="D11744">
        <v>1989</v>
      </c>
      <c r="F11744">
        <v>7.2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 t="s">
        <v>23792</v>
      </c>
      <c r="N11744" t="s">
        <v>1268</v>
      </c>
      <c r="O11744" t="s">
        <v>16268</v>
      </c>
      <c r="P11744" t="s">
        <v>27</v>
      </c>
      <c r="Q11744">
        <v>104</v>
      </c>
    </row>
    <row r="11745" spans="1:17" hidden="1" x14ac:dyDescent="0.25">
      <c r="A11745">
        <v>11743</v>
      </c>
      <c r="B11745">
        <v>11744</v>
      </c>
      <c r="C11745" t="s">
        <v>23793</v>
      </c>
      <c r="D11745">
        <v>2006</v>
      </c>
      <c r="F11745">
        <v>5.6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 t="s">
        <v>23794</v>
      </c>
      <c r="N11745" t="s">
        <v>65</v>
      </c>
      <c r="O11745" t="s">
        <v>26</v>
      </c>
      <c r="P11745" t="s">
        <v>27</v>
      </c>
      <c r="Q11745">
        <v>98</v>
      </c>
    </row>
    <row r="11746" spans="1:17" x14ac:dyDescent="0.25">
      <c r="A11746">
        <v>11744</v>
      </c>
      <c r="B11746">
        <v>11745</v>
      </c>
      <c r="C11746" t="s">
        <v>23795</v>
      </c>
      <c r="D11746">
        <v>2017</v>
      </c>
      <c r="E11746" t="s">
        <v>23</v>
      </c>
      <c r="F11746">
        <v>5.4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 t="s">
        <v>23796</v>
      </c>
      <c r="N11746" t="s">
        <v>75</v>
      </c>
      <c r="O11746" t="s">
        <v>26</v>
      </c>
      <c r="P11746" t="s">
        <v>27</v>
      </c>
      <c r="Q11746">
        <v>82</v>
      </c>
    </row>
    <row r="11747" spans="1:17" hidden="1" x14ac:dyDescent="0.25">
      <c r="A11747">
        <v>11745</v>
      </c>
      <c r="B11747">
        <v>11746</v>
      </c>
      <c r="C11747" t="s">
        <v>23797</v>
      </c>
      <c r="D11747">
        <v>2007</v>
      </c>
      <c r="F11747">
        <v>4.7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 t="s">
        <v>22510</v>
      </c>
      <c r="N11747" t="s">
        <v>563</v>
      </c>
      <c r="O11747" t="s">
        <v>740</v>
      </c>
      <c r="P11747" t="s">
        <v>27</v>
      </c>
      <c r="Q11747">
        <v>90</v>
      </c>
    </row>
    <row r="11748" spans="1:17" hidden="1" x14ac:dyDescent="0.25">
      <c r="A11748">
        <v>11746</v>
      </c>
      <c r="B11748">
        <v>11747</v>
      </c>
      <c r="C11748" t="s">
        <v>23798</v>
      </c>
      <c r="D11748">
        <v>1984</v>
      </c>
      <c r="E11748" t="s">
        <v>23</v>
      </c>
      <c r="F11748">
        <v>4.5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 t="s">
        <v>23799</v>
      </c>
      <c r="N11748" t="s">
        <v>16341</v>
      </c>
      <c r="O11748" t="s">
        <v>119</v>
      </c>
      <c r="P11748" t="s">
        <v>27</v>
      </c>
      <c r="Q11748">
        <v>90</v>
      </c>
    </row>
    <row r="11749" spans="1:17" hidden="1" x14ac:dyDescent="0.25">
      <c r="A11749">
        <v>11747</v>
      </c>
      <c r="B11749">
        <v>11748</v>
      </c>
      <c r="C11749" t="s">
        <v>23800</v>
      </c>
      <c r="D11749">
        <v>2012</v>
      </c>
      <c r="F11749">
        <v>7.3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 t="s">
        <v>21071</v>
      </c>
      <c r="N11749" t="s">
        <v>100</v>
      </c>
      <c r="O11749" t="s">
        <v>530</v>
      </c>
      <c r="P11749" t="s">
        <v>27</v>
      </c>
      <c r="Q11749">
        <v>110</v>
      </c>
    </row>
    <row r="11750" spans="1:17" hidden="1" x14ac:dyDescent="0.25">
      <c r="A11750">
        <v>11748</v>
      </c>
      <c r="B11750">
        <v>11749</v>
      </c>
      <c r="C11750" t="s">
        <v>23801</v>
      </c>
      <c r="D11750">
        <v>1947</v>
      </c>
      <c r="F11750">
        <v>6.3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 t="s">
        <v>20313</v>
      </c>
      <c r="N11750" t="s">
        <v>21623</v>
      </c>
      <c r="O11750" t="s">
        <v>26</v>
      </c>
      <c r="P11750" t="s">
        <v>27</v>
      </c>
      <c r="Q11750">
        <v>75</v>
      </c>
    </row>
    <row r="11751" spans="1:17" hidden="1" x14ac:dyDescent="0.25">
      <c r="A11751">
        <v>11749</v>
      </c>
      <c r="B11751">
        <v>11750</v>
      </c>
      <c r="C11751" t="s">
        <v>23802</v>
      </c>
      <c r="D11751">
        <v>2010</v>
      </c>
      <c r="F11751">
        <v>3.7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 t="s">
        <v>23803</v>
      </c>
      <c r="N11751" t="s">
        <v>2764</v>
      </c>
      <c r="O11751" t="s">
        <v>26</v>
      </c>
      <c r="P11751" t="s">
        <v>27</v>
      </c>
      <c r="Q11751">
        <v>90</v>
      </c>
    </row>
    <row r="11752" spans="1:17" hidden="1" x14ac:dyDescent="0.25">
      <c r="A11752">
        <v>11750</v>
      </c>
      <c r="B11752">
        <v>11751</v>
      </c>
      <c r="C11752" t="s">
        <v>23804</v>
      </c>
      <c r="D11752">
        <v>2013</v>
      </c>
      <c r="E11752" t="s">
        <v>17</v>
      </c>
      <c r="F11752">
        <v>4.9000000000000004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 t="s">
        <v>23805</v>
      </c>
      <c r="N11752" t="s">
        <v>420</v>
      </c>
      <c r="O11752" t="s">
        <v>1434</v>
      </c>
      <c r="P11752" t="s">
        <v>27</v>
      </c>
      <c r="Q11752">
        <v>104</v>
      </c>
    </row>
    <row r="11753" spans="1:17" hidden="1" x14ac:dyDescent="0.25">
      <c r="A11753">
        <v>11751</v>
      </c>
      <c r="B11753">
        <v>11752</v>
      </c>
      <c r="C11753" t="s">
        <v>23806</v>
      </c>
      <c r="D11753">
        <v>2009</v>
      </c>
      <c r="E11753" t="s">
        <v>17</v>
      </c>
      <c r="F11753">
        <v>3.7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 t="s">
        <v>22069</v>
      </c>
      <c r="N11753" t="s">
        <v>9571</v>
      </c>
      <c r="O11753" t="s">
        <v>838</v>
      </c>
      <c r="P11753" t="s">
        <v>27</v>
      </c>
      <c r="Q11753">
        <v>92</v>
      </c>
    </row>
    <row r="11754" spans="1:17" hidden="1" x14ac:dyDescent="0.25">
      <c r="A11754">
        <v>11752</v>
      </c>
      <c r="B11754">
        <v>11753</v>
      </c>
      <c r="C11754" t="s">
        <v>23807</v>
      </c>
      <c r="D11754">
        <v>2003</v>
      </c>
      <c r="E11754" t="s">
        <v>32</v>
      </c>
      <c r="F11754">
        <v>6.8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 t="s">
        <v>16286</v>
      </c>
      <c r="N11754" t="s">
        <v>353</v>
      </c>
      <c r="O11754" t="s">
        <v>26</v>
      </c>
      <c r="P11754" t="s">
        <v>27</v>
      </c>
      <c r="Q11754">
        <v>58</v>
      </c>
    </row>
    <row r="11755" spans="1:17" hidden="1" x14ac:dyDescent="0.25">
      <c r="A11755">
        <v>11753</v>
      </c>
      <c r="B11755">
        <v>11754</v>
      </c>
      <c r="C11755" t="s">
        <v>23808</v>
      </c>
      <c r="D11755">
        <v>1992</v>
      </c>
      <c r="F11755">
        <v>4.9000000000000004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 t="s">
        <v>23809</v>
      </c>
      <c r="N11755" t="s">
        <v>444</v>
      </c>
      <c r="O11755" t="s">
        <v>23810</v>
      </c>
      <c r="P11755" t="s">
        <v>27</v>
      </c>
      <c r="Q11755">
        <v>87</v>
      </c>
    </row>
    <row r="11756" spans="1:17" hidden="1" x14ac:dyDescent="0.25">
      <c r="A11756">
        <v>11754</v>
      </c>
      <c r="B11756">
        <v>11755</v>
      </c>
      <c r="C11756" t="s">
        <v>23811</v>
      </c>
      <c r="D11756">
        <v>1990</v>
      </c>
      <c r="F11756">
        <v>5.8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 t="s">
        <v>23812</v>
      </c>
      <c r="N11756" t="s">
        <v>122</v>
      </c>
      <c r="O11756" t="s">
        <v>26</v>
      </c>
      <c r="P11756" t="s">
        <v>27</v>
      </c>
      <c r="Q11756">
        <v>94</v>
      </c>
    </row>
    <row r="11757" spans="1:17" x14ac:dyDescent="0.25">
      <c r="A11757">
        <v>11755</v>
      </c>
      <c r="B11757">
        <v>11756</v>
      </c>
      <c r="C11757" t="s">
        <v>23813</v>
      </c>
      <c r="D11757">
        <v>2014</v>
      </c>
      <c r="F11757">
        <v>7.7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 t="s">
        <v>23814</v>
      </c>
      <c r="N11757" t="s">
        <v>4214</v>
      </c>
      <c r="O11757" t="s">
        <v>26</v>
      </c>
      <c r="P11757" t="s">
        <v>27</v>
      </c>
      <c r="Q11757">
        <v>81</v>
      </c>
    </row>
    <row r="11758" spans="1:17" hidden="1" x14ac:dyDescent="0.25">
      <c r="A11758">
        <v>11756</v>
      </c>
      <c r="B11758">
        <v>11757</v>
      </c>
      <c r="C11758" t="s">
        <v>23815</v>
      </c>
      <c r="D11758">
        <v>2012</v>
      </c>
      <c r="E11758" t="s">
        <v>23</v>
      </c>
      <c r="F11758">
        <v>4.5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 t="s">
        <v>23816</v>
      </c>
      <c r="N11758" t="s">
        <v>271</v>
      </c>
      <c r="O11758" t="s">
        <v>26</v>
      </c>
      <c r="P11758" t="s">
        <v>27</v>
      </c>
      <c r="Q11758">
        <v>92</v>
      </c>
    </row>
    <row r="11759" spans="1:17" x14ac:dyDescent="0.25">
      <c r="A11759">
        <v>11757</v>
      </c>
      <c r="B11759">
        <v>11758</v>
      </c>
      <c r="C11759" t="s">
        <v>23817</v>
      </c>
      <c r="D11759">
        <v>2014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 t="s">
        <v>23818</v>
      </c>
      <c r="N11759" t="s">
        <v>353</v>
      </c>
      <c r="O11759" t="s">
        <v>26</v>
      </c>
      <c r="P11759" t="s">
        <v>27</v>
      </c>
      <c r="Q11759">
        <v>75</v>
      </c>
    </row>
    <row r="11760" spans="1:17" hidden="1" x14ac:dyDescent="0.25">
      <c r="A11760">
        <v>11758</v>
      </c>
      <c r="B11760">
        <v>11759</v>
      </c>
      <c r="C11760" t="s">
        <v>23819</v>
      </c>
      <c r="D11760">
        <v>2013</v>
      </c>
      <c r="F11760">
        <v>7.6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 t="s">
        <v>23820</v>
      </c>
      <c r="N11760" t="s">
        <v>3725</v>
      </c>
      <c r="O11760" t="s">
        <v>26</v>
      </c>
      <c r="P11760" t="s">
        <v>27</v>
      </c>
      <c r="Q11760">
        <v>69</v>
      </c>
    </row>
    <row r="11761" spans="1:17" x14ac:dyDescent="0.25">
      <c r="A11761">
        <v>11759</v>
      </c>
      <c r="B11761">
        <v>11760</v>
      </c>
      <c r="C11761" t="s">
        <v>23821</v>
      </c>
      <c r="D11761">
        <v>2018</v>
      </c>
      <c r="F11761">
        <v>2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 t="s">
        <v>23822</v>
      </c>
      <c r="N11761" t="s">
        <v>1503</v>
      </c>
      <c r="O11761" t="s">
        <v>740</v>
      </c>
      <c r="P11761" t="s">
        <v>27</v>
      </c>
      <c r="Q11761">
        <v>83</v>
      </c>
    </row>
    <row r="11762" spans="1:17" hidden="1" x14ac:dyDescent="0.25">
      <c r="A11762">
        <v>11760</v>
      </c>
      <c r="B11762">
        <v>11761</v>
      </c>
      <c r="C11762" t="s">
        <v>23823</v>
      </c>
      <c r="D11762">
        <v>1981</v>
      </c>
      <c r="F11762">
        <v>6.3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 t="s">
        <v>17945</v>
      </c>
      <c r="N11762" t="s">
        <v>2764</v>
      </c>
      <c r="O11762" t="s">
        <v>2220</v>
      </c>
      <c r="P11762" t="s">
        <v>7251</v>
      </c>
      <c r="Q11762">
        <v>101</v>
      </c>
    </row>
    <row r="11763" spans="1:17" hidden="1" x14ac:dyDescent="0.25">
      <c r="A11763">
        <v>11761</v>
      </c>
      <c r="B11763">
        <v>11762</v>
      </c>
      <c r="C11763" t="s">
        <v>23824</v>
      </c>
      <c r="D11763">
        <v>1994</v>
      </c>
      <c r="F11763">
        <v>6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 t="s">
        <v>22151</v>
      </c>
      <c r="N11763" t="s">
        <v>100</v>
      </c>
      <c r="O11763" t="s">
        <v>838</v>
      </c>
      <c r="P11763" t="s">
        <v>27</v>
      </c>
      <c r="Q11763">
        <v>92</v>
      </c>
    </row>
    <row r="11764" spans="1:17" hidden="1" x14ac:dyDescent="0.25">
      <c r="A11764">
        <v>11762</v>
      </c>
      <c r="B11764">
        <v>11763</v>
      </c>
      <c r="C11764" t="s">
        <v>23825</v>
      </c>
      <c r="D11764">
        <v>2002</v>
      </c>
      <c r="F11764">
        <v>5.3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 t="s">
        <v>23826</v>
      </c>
      <c r="N11764" t="s">
        <v>1192</v>
      </c>
      <c r="O11764" t="s">
        <v>740</v>
      </c>
      <c r="P11764" t="s">
        <v>27</v>
      </c>
      <c r="Q11764">
        <v>93</v>
      </c>
    </row>
    <row r="11765" spans="1:17" hidden="1" x14ac:dyDescent="0.25">
      <c r="A11765">
        <v>11763</v>
      </c>
      <c r="B11765">
        <v>11764</v>
      </c>
      <c r="C11765" t="s">
        <v>23827</v>
      </c>
      <c r="D11765">
        <v>1954</v>
      </c>
      <c r="F11765">
        <v>6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 t="s">
        <v>23828</v>
      </c>
      <c r="N11765" t="s">
        <v>62</v>
      </c>
      <c r="O11765" t="s">
        <v>80</v>
      </c>
      <c r="P11765" t="s">
        <v>27</v>
      </c>
      <c r="Q11765">
        <v>88</v>
      </c>
    </row>
    <row r="11766" spans="1:17" hidden="1" x14ac:dyDescent="0.25">
      <c r="A11766">
        <v>11764</v>
      </c>
      <c r="B11766">
        <v>11765</v>
      </c>
      <c r="C11766" t="s">
        <v>23829</v>
      </c>
      <c r="D11766">
        <v>1975</v>
      </c>
      <c r="E11766" t="s">
        <v>32</v>
      </c>
      <c r="F11766">
        <v>5.7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 t="s">
        <v>23830</v>
      </c>
      <c r="N11766" t="s">
        <v>246</v>
      </c>
      <c r="O11766" t="s">
        <v>26</v>
      </c>
      <c r="P11766" t="s">
        <v>27</v>
      </c>
      <c r="Q11766">
        <v>91</v>
      </c>
    </row>
    <row r="11767" spans="1:17" hidden="1" x14ac:dyDescent="0.25">
      <c r="A11767">
        <v>11765</v>
      </c>
      <c r="B11767">
        <v>11766</v>
      </c>
      <c r="C11767" t="s">
        <v>23831</v>
      </c>
      <c r="D11767">
        <v>2006</v>
      </c>
      <c r="F11767">
        <v>5.9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 t="s">
        <v>21968</v>
      </c>
      <c r="N11767" t="s">
        <v>9483</v>
      </c>
      <c r="O11767" t="s">
        <v>26</v>
      </c>
      <c r="P11767" t="s">
        <v>27</v>
      </c>
      <c r="Q11767">
        <v>111</v>
      </c>
    </row>
    <row r="11768" spans="1:17" hidden="1" x14ac:dyDescent="0.25">
      <c r="A11768">
        <v>11766</v>
      </c>
      <c r="B11768">
        <v>11767</v>
      </c>
      <c r="C11768" t="s">
        <v>23832</v>
      </c>
      <c r="D11768">
        <v>2015</v>
      </c>
      <c r="F11768">
        <v>4.3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 t="s">
        <v>23833</v>
      </c>
      <c r="N11768" t="s">
        <v>257</v>
      </c>
      <c r="O11768" t="s">
        <v>59</v>
      </c>
      <c r="P11768" t="s">
        <v>27</v>
      </c>
      <c r="Q11768">
        <v>105</v>
      </c>
    </row>
    <row r="11769" spans="1:17" x14ac:dyDescent="0.25">
      <c r="A11769">
        <v>11767</v>
      </c>
      <c r="B11769">
        <v>11768</v>
      </c>
      <c r="C11769" t="s">
        <v>23834</v>
      </c>
      <c r="D11769">
        <v>2016</v>
      </c>
      <c r="F11769">
        <v>7.3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 t="s">
        <v>23835</v>
      </c>
      <c r="N11769" t="s">
        <v>5632</v>
      </c>
      <c r="O11769" t="s">
        <v>26</v>
      </c>
      <c r="P11769" t="s">
        <v>27</v>
      </c>
      <c r="Q11769">
        <v>36</v>
      </c>
    </row>
    <row r="11770" spans="1:17" hidden="1" x14ac:dyDescent="0.25">
      <c r="A11770">
        <v>11768</v>
      </c>
      <c r="B11770">
        <v>11769</v>
      </c>
      <c r="C11770" t="s">
        <v>23836</v>
      </c>
      <c r="D11770">
        <v>1975</v>
      </c>
      <c r="E11770" t="s">
        <v>32</v>
      </c>
      <c r="F11770">
        <v>5.0999999999999996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 t="s">
        <v>23837</v>
      </c>
      <c r="N11770" t="s">
        <v>515</v>
      </c>
      <c r="O11770" t="s">
        <v>26</v>
      </c>
      <c r="P11770" t="s">
        <v>27</v>
      </c>
      <c r="Q11770">
        <v>89</v>
      </c>
    </row>
    <row r="11771" spans="1:17" hidden="1" x14ac:dyDescent="0.25">
      <c r="A11771">
        <v>11769</v>
      </c>
      <c r="B11771">
        <v>11770</v>
      </c>
      <c r="C11771" t="s">
        <v>23838</v>
      </c>
      <c r="D11771">
        <v>1985</v>
      </c>
      <c r="F11771">
        <v>4.5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 t="s">
        <v>23839</v>
      </c>
      <c r="N11771" t="s">
        <v>371</v>
      </c>
      <c r="O11771" t="s">
        <v>23840</v>
      </c>
      <c r="P11771" t="s">
        <v>23841</v>
      </c>
      <c r="Q11771">
        <v>100</v>
      </c>
    </row>
    <row r="11772" spans="1:17" hidden="1" x14ac:dyDescent="0.25">
      <c r="A11772">
        <v>11770</v>
      </c>
      <c r="B11772">
        <v>11771</v>
      </c>
      <c r="C11772" t="s">
        <v>23842</v>
      </c>
      <c r="D11772">
        <v>2013</v>
      </c>
      <c r="F11772">
        <v>4.5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 t="s">
        <v>23843</v>
      </c>
      <c r="N11772" t="s">
        <v>515</v>
      </c>
      <c r="O11772" t="s">
        <v>26</v>
      </c>
      <c r="P11772" t="s">
        <v>27</v>
      </c>
      <c r="Q11772">
        <v>91</v>
      </c>
    </row>
    <row r="11773" spans="1:17" hidden="1" x14ac:dyDescent="0.25">
      <c r="A11773">
        <v>11771</v>
      </c>
      <c r="B11773">
        <v>11772</v>
      </c>
      <c r="C11773" t="s">
        <v>23844</v>
      </c>
      <c r="D11773">
        <v>2006</v>
      </c>
      <c r="F11773">
        <v>3.9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 t="s">
        <v>7508</v>
      </c>
      <c r="N11773" t="s">
        <v>100</v>
      </c>
      <c r="O11773" t="s">
        <v>26</v>
      </c>
      <c r="P11773" t="s">
        <v>27</v>
      </c>
      <c r="Q11773">
        <v>95</v>
      </c>
    </row>
    <row r="11774" spans="1:17" hidden="1" x14ac:dyDescent="0.25">
      <c r="A11774">
        <v>11772</v>
      </c>
      <c r="B11774">
        <v>11773</v>
      </c>
      <c r="C11774" t="s">
        <v>23845</v>
      </c>
      <c r="D11774">
        <v>2013</v>
      </c>
      <c r="F11774">
        <v>2.5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 t="s">
        <v>23846</v>
      </c>
      <c r="N11774" t="s">
        <v>23847</v>
      </c>
      <c r="O11774" t="s">
        <v>26</v>
      </c>
      <c r="P11774" t="s">
        <v>27</v>
      </c>
      <c r="Q11774">
        <v>105</v>
      </c>
    </row>
    <row r="11775" spans="1:17" x14ac:dyDescent="0.25">
      <c r="A11775">
        <v>11773</v>
      </c>
      <c r="B11775">
        <v>11774</v>
      </c>
      <c r="C11775" t="s">
        <v>23848</v>
      </c>
      <c r="D11775">
        <v>2016</v>
      </c>
      <c r="F11775">
        <v>4.0999999999999996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 t="s">
        <v>23849</v>
      </c>
      <c r="N11775" t="s">
        <v>515</v>
      </c>
      <c r="O11775" t="s">
        <v>80</v>
      </c>
      <c r="P11775" t="s">
        <v>27</v>
      </c>
      <c r="Q11775">
        <v>99</v>
      </c>
    </row>
    <row r="11776" spans="1:17" hidden="1" x14ac:dyDescent="0.25">
      <c r="A11776">
        <v>11774</v>
      </c>
      <c r="B11776">
        <v>11775</v>
      </c>
      <c r="C11776" t="s">
        <v>23850</v>
      </c>
      <c r="D11776">
        <v>1994</v>
      </c>
      <c r="F11776">
        <v>7.2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 t="s">
        <v>13008</v>
      </c>
      <c r="N11776" t="s">
        <v>658</v>
      </c>
      <c r="O11776" t="s">
        <v>740</v>
      </c>
      <c r="P11776" t="s">
        <v>27</v>
      </c>
      <c r="Q11776">
        <v>47</v>
      </c>
    </row>
    <row r="11777" spans="1:17" x14ac:dyDescent="0.25">
      <c r="A11777">
        <v>11775</v>
      </c>
      <c r="B11777">
        <v>11776</v>
      </c>
      <c r="C11777" t="s">
        <v>23851</v>
      </c>
      <c r="D11777">
        <v>2017</v>
      </c>
      <c r="F11777">
        <v>4.8</v>
      </c>
      <c r="G11777" s="1">
        <v>0.71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 t="s">
        <v>23852</v>
      </c>
      <c r="N11777" t="s">
        <v>100</v>
      </c>
      <c r="O11777" t="s">
        <v>740</v>
      </c>
      <c r="P11777" t="s">
        <v>27</v>
      </c>
      <c r="Q11777">
        <v>80</v>
      </c>
    </row>
    <row r="11778" spans="1:17" hidden="1" x14ac:dyDescent="0.25">
      <c r="A11778">
        <v>11776</v>
      </c>
      <c r="B11778">
        <v>11777</v>
      </c>
      <c r="C11778" t="s">
        <v>23853</v>
      </c>
      <c r="D11778">
        <v>1999</v>
      </c>
      <c r="F11778">
        <v>7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 t="s">
        <v>23854</v>
      </c>
      <c r="N11778" t="s">
        <v>353</v>
      </c>
      <c r="O11778" t="s">
        <v>26</v>
      </c>
      <c r="P11778" t="s">
        <v>27</v>
      </c>
      <c r="Q11778">
        <v>72</v>
      </c>
    </row>
    <row r="11779" spans="1:17" hidden="1" x14ac:dyDescent="0.25">
      <c r="A11779">
        <v>11777</v>
      </c>
      <c r="B11779">
        <v>11778</v>
      </c>
      <c r="C11779" t="s">
        <v>23855</v>
      </c>
      <c r="D11779">
        <v>2004</v>
      </c>
      <c r="F11779">
        <v>4.5999999999999996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 t="s">
        <v>23856</v>
      </c>
      <c r="N11779" t="s">
        <v>257</v>
      </c>
      <c r="O11779" t="s">
        <v>66</v>
      </c>
      <c r="P11779" t="s">
        <v>149</v>
      </c>
      <c r="Q11779">
        <v>138</v>
      </c>
    </row>
    <row r="11780" spans="1:17" x14ac:dyDescent="0.25">
      <c r="A11780">
        <v>11778</v>
      </c>
      <c r="B11780">
        <v>11779</v>
      </c>
      <c r="C11780" t="s">
        <v>23857</v>
      </c>
      <c r="D11780">
        <v>2016</v>
      </c>
      <c r="F11780">
        <v>4.9000000000000004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 t="s">
        <v>23858</v>
      </c>
      <c r="N11780" t="s">
        <v>23859</v>
      </c>
      <c r="O11780" t="s">
        <v>80</v>
      </c>
      <c r="P11780" t="s">
        <v>27</v>
      </c>
      <c r="Q11780">
        <v>97</v>
      </c>
    </row>
    <row r="11781" spans="1:17" x14ac:dyDescent="0.25">
      <c r="A11781">
        <v>11779</v>
      </c>
      <c r="B11781">
        <v>11780</v>
      </c>
      <c r="C11781" t="s">
        <v>23860</v>
      </c>
      <c r="D11781">
        <v>2014</v>
      </c>
      <c r="F11781">
        <v>7.6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 t="s">
        <v>16842</v>
      </c>
      <c r="N11781" t="s">
        <v>353</v>
      </c>
      <c r="O11781" t="s">
        <v>80</v>
      </c>
      <c r="P11781" t="s">
        <v>27</v>
      </c>
      <c r="Q11781">
        <v>164</v>
      </c>
    </row>
    <row r="11782" spans="1:17" hidden="1" x14ac:dyDescent="0.25">
      <c r="A11782">
        <v>11780</v>
      </c>
      <c r="B11782">
        <v>11781</v>
      </c>
      <c r="C11782" t="s">
        <v>23861</v>
      </c>
      <c r="D11782">
        <v>1952</v>
      </c>
      <c r="F11782">
        <v>6.4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 t="s">
        <v>21171</v>
      </c>
      <c r="N11782" t="s">
        <v>114</v>
      </c>
      <c r="O11782" t="s">
        <v>80</v>
      </c>
      <c r="P11782" t="s">
        <v>27</v>
      </c>
      <c r="Q11782">
        <v>89</v>
      </c>
    </row>
    <row r="11783" spans="1:17" x14ac:dyDescent="0.25">
      <c r="A11783">
        <v>11781</v>
      </c>
      <c r="B11783">
        <v>11782</v>
      </c>
      <c r="C11783" t="s">
        <v>23862</v>
      </c>
      <c r="D11783">
        <v>2016</v>
      </c>
      <c r="E11783" t="s">
        <v>32</v>
      </c>
      <c r="F11783">
        <v>6.5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 t="s">
        <v>23863</v>
      </c>
      <c r="N11783" t="s">
        <v>353</v>
      </c>
      <c r="O11783" t="s">
        <v>26</v>
      </c>
      <c r="P11783" t="s">
        <v>27</v>
      </c>
      <c r="Q11783">
        <v>84</v>
      </c>
    </row>
    <row r="11784" spans="1:17" hidden="1" x14ac:dyDescent="0.25">
      <c r="A11784">
        <v>11782</v>
      </c>
      <c r="B11784">
        <v>11783</v>
      </c>
      <c r="C11784" t="s">
        <v>23864</v>
      </c>
      <c r="D11784">
        <v>2012</v>
      </c>
      <c r="F11784">
        <v>7.7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 t="s">
        <v>15533</v>
      </c>
      <c r="N11784" t="s">
        <v>2614</v>
      </c>
      <c r="O11784" t="s">
        <v>26</v>
      </c>
      <c r="P11784" t="s">
        <v>27</v>
      </c>
      <c r="Q11784">
        <v>45</v>
      </c>
    </row>
    <row r="11785" spans="1:17" hidden="1" x14ac:dyDescent="0.25">
      <c r="A11785">
        <v>11783</v>
      </c>
      <c r="B11785">
        <v>11784</v>
      </c>
      <c r="C11785" t="s">
        <v>23865</v>
      </c>
      <c r="D11785">
        <v>1987</v>
      </c>
      <c r="F11785">
        <v>7.4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 t="s">
        <v>23866</v>
      </c>
      <c r="N11785" t="s">
        <v>100</v>
      </c>
      <c r="O11785" t="s">
        <v>26</v>
      </c>
      <c r="P11785" t="s">
        <v>27</v>
      </c>
      <c r="Q11785">
        <v>100</v>
      </c>
    </row>
    <row r="11786" spans="1:17" hidden="1" x14ac:dyDescent="0.25">
      <c r="A11786">
        <v>11784</v>
      </c>
      <c r="B11786">
        <v>11785</v>
      </c>
      <c r="C11786" t="s">
        <v>23867</v>
      </c>
      <c r="D11786">
        <v>2008</v>
      </c>
      <c r="F11786">
        <v>6.8</v>
      </c>
      <c r="G11786" s="1">
        <v>0.59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 t="s">
        <v>23868</v>
      </c>
      <c r="N11786" t="s">
        <v>246</v>
      </c>
      <c r="O11786" t="s">
        <v>26</v>
      </c>
      <c r="P11786" t="s">
        <v>23869</v>
      </c>
      <c r="Q11786">
        <v>80</v>
      </c>
    </row>
    <row r="11787" spans="1:17" hidden="1" x14ac:dyDescent="0.25">
      <c r="A11787">
        <v>11785</v>
      </c>
      <c r="B11787">
        <v>11786</v>
      </c>
      <c r="C11787" t="s">
        <v>23870</v>
      </c>
      <c r="D11787">
        <v>1972</v>
      </c>
      <c r="E11787" t="s">
        <v>23</v>
      </c>
      <c r="F11787">
        <v>6.7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 t="s">
        <v>16111</v>
      </c>
      <c r="N11787" t="s">
        <v>55</v>
      </c>
      <c r="O11787" t="s">
        <v>2220</v>
      </c>
      <c r="P11787" t="s">
        <v>1050</v>
      </c>
      <c r="Q11787">
        <v>93</v>
      </c>
    </row>
    <row r="11788" spans="1:17" hidden="1" x14ac:dyDescent="0.25">
      <c r="A11788">
        <v>11786</v>
      </c>
      <c r="B11788">
        <v>11787</v>
      </c>
      <c r="C11788" t="s">
        <v>23871</v>
      </c>
      <c r="D11788">
        <v>1953</v>
      </c>
      <c r="F11788">
        <v>6.2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 t="s">
        <v>23533</v>
      </c>
      <c r="N11788" t="s">
        <v>1192</v>
      </c>
      <c r="O11788" t="s">
        <v>26</v>
      </c>
      <c r="P11788" t="s">
        <v>27</v>
      </c>
      <c r="Q11788">
        <v>82</v>
      </c>
    </row>
    <row r="11789" spans="1:17" hidden="1" x14ac:dyDescent="0.25">
      <c r="A11789">
        <v>11787</v>
      </c>
      <c r="B11789">
        <v>11788</v>
      </c>
      <c r="C11789" t="s">
        <v>23872</v>
      </c>
      <c r="D11789">
        <v>1995</v>
      </c>
      <c r="F11789">
        <v>6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 t="s">
        <v>23873</v>
      </c>
      <c r="N11789" t="s">
        <v>100</v>
      </c>
      <c r="O11789" t="s">
        <v>23874</v>
      </c>
      <c r="P11789" t="s">
        <v>23875</v>
      </c>
      <c r="Q11789">
        <v>90</v>
      </c>
    </row>
    <row r="11790" spans="1:17" hidden="1" x14ac:dyDescent="0.25">
      <c r="A11790">
        <v>11788</v>
      </c>
      <c r="B11790">
        <v>11789</v>
      </c>
      <c r="C11790" t="s">
        <v>23876</v>
      </c>
      <c r="D11790">
        <v>2010</v>
      </c>
      <c r="F11790">
        <v>7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 t="s">
        <v>23877</v>
      </c>
      <c r="N11790" t="s">
        <v>1684</v>
      </c>
      <c r="O11790" t="s">
        <v>23878</v>
      </c>
      <c r="P11790" t="s">
        <v>27</v>
      </c>
      <c r="Q11790">
        <v>89</v>
      </c>
    </row>
    <row r="11791" spans="1:17" hidden="1" x14ac:dyDescent="0.25">
      <c r="A11791">
        <v>11789</v>
      </c>
      <c r="B11791">
        <v>11790</v>
      </c>
      <c r="C11791" t="s">
        <v>23879</v>
      </c>
      <c r="D11791">
        <v>2001</v>
      </c>
      <c r="E11791" t="s">
        <v>23</v>
      </c>
      <c r="F11791">
        <v>3.9</v>
      </c>
      <c r="H11791">
        <v>0</v>
      </c>
      <c r="I11791">
        <v>0</v>
      </c>
      <c r="J11791">
        <v>1</v>
      </c>
      <c r="K11791">
        <v>0</v>
      </c>
      <c r="L11791">
        <v>0</v>
      </c>
      <c r="N11791" t="s">
        <v>9483</v>
      </c>
      <c r="O11791" t="s">
        <v>1049</v>
      </c>
      <c r="P11791" t="s">
        <v>1050</v>
      </c>
      <c r="Q11791">
        <v>45</v>
      </c>
    </row>
    <row r="11792" spans="1:17" hidden="1" x14ac:dyDescent="0.25">
      <c r="A11792">
        <v>11790</v>
      </c>
      <c r="B11792">
        <v>11791</v>
      </c>
      <c r="C11792" t="s">
        <v>23880</v>
      </c>
      <c r="D11792">
        <v>1937</v>
      </c>
      <c r="F11792">
        <v>6.8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 t="s">
        <v>18538</v>
      </c>
      <c r="N11792" t="s">
        <v>9559</v>
      </c>
      <c r="O11792" t="s">
        <v>26</v>
      </c>
      <c r="P11792" t="s">
        <v>27</v>
      </c>
      <c r="Q11792">
        <v>57</v>
      </c>
    </row>
    <row r="11793" spans="1:17" x14ac:dyDescent="0.25">
      <c r="A11793">
        <v>11791</v>
      </c>
      <c r="B11793">
        <v>11792</v>
      </c>
      <c r="C11793" t="s">
        <v>23881</v>
      </c>
      <c r="D11793">
        <v>2017</v>
      </c>
      <c r="F11793">
        <v>4.2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 t="s">
        <v>23882</v>
      </c>
      <c r="N11793" t="s">
        <v>2668</v>
      </c>
      <c r="O11793" t="s">
        <v>26</v>
      </c>
      <c r="P11793" t="s">
        <v>27</v>
      </c>
      <c r="Q11793">
        <v>79</v>
      </c>
    </row>
    <row r="11794" spans="1:17" hidden="1" x14ac:dyDescent="0.25">
      <c r="A11794">
        <v>11792</v>
      </c>
      <c r="B11794">
        <v>11793</v>
      </c>
      <c r="C11794" t="s">
        <v>23883</v>
      </c>
      <c r="D11794">
        <v>2011</v>
      </c>
      <c r="F11794">
        <v>8.1999999999999993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 t="s">
        <v>23884</v>
      </c>
      <c r="N11794" t="s">
        <v>353</v>
      </c>
      <c r="O11794" t="s">
        <v>20253</v>
      </c>
      <c r="P11794" t="s">
        <v>805</v>
      </c>
      <c r="Q11794">
        <v>55</v>
      </c>
    </row>
    <row r="11795" spans="1:17" hidden="1" x14ac:dyDescent="0.25">
      <c r="A11795">
        <v>11793</v>
      </c>
      <c r="B11795">
        <v>11794</v>
      </c>
      <c r="C11795" t="s">
        <v>23885</v>
      </c>
      <c r="D11795">
        <v>1952</v>
      </c>
      <c r="E11795" t="s">
        <v>213</v>
      </c>
      <c r="F11795">
        <v>3.7</v>
      </c>
      <c r="G11795" s="1">
        <v>0.28999999999999998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 t="s">
        <v>18115</v>
      </c>
      <c r="N11795" t="s">
        <v>1305</v>
      </c>
      <c r="O11795" t="s">
        <v>26</v>
      </c>
      <c r="P11795" t="s">
        <v>27</v>
      </c>
      <c r="Q11795">
        <v>74</v>
      </c>
    </row>
    <row r="11796" spans="1:17" hidden="1" x14ac:dyDescent="0.25">
      <c r="A11796">
        <v>11794</v>
      </c>
      <c r="B11796">
        <v>11795</v>
      </c>
      <c r="C11796" t="s">
        <v>23886</v>
      </c>
      <c r="D11796">
        <v>2009</v>
      </c>
      <c r="F11796">
        <v>7.3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 t="s">
        <v>23887</v>
      </c>
      <c r="N11796" t="s">
        <v>114</v>
      </c>
      <c r="O11796" t="s">
        <v>80</v>
      </c>
      <c r="P11796" t="s">
        <v>27</v>
      </c>
      <c r="Q11796">
        <v>83</v>
      </c>
    </row>
    <row r="11797" spans="1:17" hidden="1" x14ac:dyDescent="0.25">
      <c r="A11797">
        <v>11795</v>
      </c>
      <c r="B11797">
        <v>11796</v>
      </c>
      <c r="C11797" t="s">
        <v>23888</v>
      </c>
      <c r="D11797">
        <v>2004</v>
      </c>
      <c r="E11797" t="s">
        <v>23</v>
      </c>
      <c r="F11797">
        <v>5.4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 t="s">
        <v>23889</v>
      </c>
      <c r="N11797" t="s">
        <v>2705</v>
      </c>
      <c r="O11797" t="s">
        <v>80</v>
      </c>
      <c r="P11797" t="s">
        <v>27</v>
      </c>
      <c r="Q11797">
        <v>13</v>
      </c>
    </row>
    <row r="11798" spans="1:17" hidden="1" x14ac:dyDescent="0.25">
      <c r="A11798">
        <v>11796</v>
      </c>
      <c r="B11798">
        <v>11797</v>
      </c>
      <c r="C11798" t="s">
        <v>23890</v>
      </c>
      <c r="D11798">
        <v>2007</v>
      </c>
      <c r="E11798" t="s">
        <v>17</v>
      </c>
      <c r="F11798">
        <v>5.3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 t="s">
        <v>23891</v>
      </c>
      <c r="N11798" t="s">
        <v>111</v>
      </c>
      <c r="O11798" t="s">
        <v>26</v>
      </c>
      <c r="P11798" t="s">
        <v>27</v>
      </c>
      <c r="Q11798">
        <v>104</v>
      </c>
    </row>
    <row r="11799" spans="1:17" hidden="1" x14ac:dyDescent="0.25">
      <c r="A11799">
        <v>11797</v>
      </c>
      <c r="B11799">
        <v>11798</v>
      </c>
      <c r="C11799" t="s">
        <v>23892</v>
      </c>
      <c r="D11799">
        <v>1933</v>
      </c>
      <c r="F11799">
        <v>4.9000000000000004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 t="s">
        <v>22095</v>
      </c>
      <c r="N11799" t="s">
        <v>321</v>
      </c>
      <c r="O11799" t="s">
        <v>530</v>
      </c>
      <c r="P11799" t="s">
        <v>27</v>
      </c>
      <c r="Q11799">
        <v>66</v>
      </c>
    </row>
    <row r="11800" spans="1:17" hidden="1" x14ac:dyDescent="0.25">
      <c r="A11800">
        <v>11798</v>
      </c>
      <c r="B11800">
        <v>11799</v>
      </c>
      <c r="C11800" t="s">
        <v>23893</v>
      </c>
      <c r="D11800">
        <v>1944</v>
      </c>
      <c r="F11800">
        <v>6.1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 t="s">
        <v>20199</v>
      </c>
      <c r="N11800" t="s">
        <v>114</v>
      </c>
      <c r="O11800" t="s">
        <v>26</v>
      </c>
      <c r="P11800" t="s">
        <v>27</v>
      </c>
      <c r="Q11800">
        <v>65</v>
      </c>
    </row>
    <row r="11801" spans="1:17" x14ac:dyDescent="0.25">
      <c r="A11801">
        <v>11799</v>
      </c>
      <c r="B11801">
        <v>11800</v>
      </c>
      <c r="C11801" t="s">
        <v>23894</v>
      </c>
      <c r="D11801">
        <v>2015</v>
      </c>
      <c r="E11801" t="s">
        <v>735</v>
      </c>
      <c r="F11801">
        <v>4.8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 t="s">
        <v>23895</v>
      </c>
      <c r="N11801" t="s">
        <v>65</v>
      </c>
      <c r="O11801" t="s">
        <v>26</v>
      </c>
      <c r="P11801" t="s">
        <v>27</v>
      </c>
      <c r="Q11801">
        <v>90</v>
      </c>
    </row>
    <row r="11802" spans="1:17" hidden="1" x14ac:dyDescent="0.25">
      <c r="A11802">
        <v>11800</v>
      </c>
      <c r="B11802">
        <v>11801</v>
      </c>
      <c r="C11802" t="s">
        <v>23896</v>
      </c>
      <c r="D11802">
        <v>2008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 t="s">
        <v>23897</v>
      </c>
      <c r="N11802" t="s">
        <v>11286</v>
      </c>
      <c r="O11802" t="s">
        <v>23898</v>
      </c>
      <c r="P11802" t="s">
        <v>23899</v>
      </c>
      <c r="Q11802">
        <v>131</v>
      </c>
    </row>
    <row r="11803" spans="1:17" hidden="1" x14ac:dyDescent="0.25">
      <c r="A11803">
        <v>11801</v>
      </c>
      <c r="B11803">
        <v>11802</v>
      </c>
      <c r="C11803" t="s">
        <v>23900</v>
      </c>
      <c r="D11803">
        <v>1943</v>
      </c>
      <c r="F11803">
        <v>6.6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 t="s">
        <v>1871</v>
      </c>
      <c r="N11803" t="s">
        <v>100</v>
      </c>
      <c r="O11803" t="s">
        <v>26</v>
      </c>
      <c r="P11803" t="s">
        <v>9683</v>
      </c>
      <c r="Q11803">
        <v>104</v>
      </c>
    </row>
    <row r="11804" spans="1:17" hidden="1" x14ac:dyDescent="0.25">
      <c r="A11804">
        <v>11802</v>
      </c>
      <c r="B11804">
        <v>11803</v>
      </c>
      <c r="C11804" t="s">
        <v>23901</v>
      </c>
      <c r="D11804">
        <v>2013</v>
      </c>
      <c r="F11804">
        <v>1.8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 t="s">
        <v>23902</v>
      </c>
      <c r="N11804" t="s">
        <v>444</v>
      </c>
      <c r="O11804" t="s">
        <v>26</v>
      </c>
      <c r="P11804" t="s">
        <v>27</v>
      </c>
      <c r="Q11804">
        <v>90</v>
      </c>
    </row>
    <row r="11805" spans="1:17" x14ac:dyDescent="0.25">
      <c r="A11805">
        <v>11803</v>
      </c>
      <c r="B11805">
        <v>11804</v>
      </c>
      <c r="C11805" t="s">
        <v>23903</v>
      </c>
      <c r="D11805">
        <v>2015</v>
      </c>
      <c r="F11805">
        <v>6.3</v>
      </c>
      <c r="H11805">
        <v>0</v>
      </c>
      <c r="I11805">
        <v>0</v>
      </c>
      <c r="J11805">
        <v>1</v>
      </c>
      <c r="K11805">
        <v>0</v>
      </c>
      <c r="L11805">
        <v>0</v>
      </c>
      <c r="M11805" t="s">
        <v>23904</v>
      </c>
      <c r="N11805" t="s">
        <v>420</v>
      </c>
      <c r="O11805" t="s">
        <v>26</v>
      </c>
      <c r="P11805" t="s">
        <v>27</v>
      </c>
      <c r="Q11805">
        <v>81</v>
      </c>
    </row>
    <row r="11806" spans="1:17" hidden="1" x14ac:dyDescent="0.25">
      <c r="A11806">
        <v>11804</v>
      </c>
      <c r="B11806">
        <v>11805</v>
      </c>
      <c r="C11806" t="s">
        <v>23905</v>
      </c>
      <c r="D11806">
        <v>2016</v>
      </c>
      <c r="F11806">
        <v>5.5</v>
      </c>
      <c r="H11806">
        <v>0</v>
      </c>
      <c r="I11806">
        <v>0</v>
      </c>
      <c r="J11806">
        <v>1</v>
      </c>
      <c r="K11806">
        <v>0</v>
      </c>
      <c r="L11806">
        <v>0</v>
      </c>
      <c r="M11806" t="s">
        <v>23906</v>
      </c>
      <c r="N11806" t="s">
        <v>10322</v>
      </c>
      <c r="O11806" t="s">
        <v>66</v>
      </c>
      <c r="P11806" t="s">
        <v>5415</v>
      </c>
      <c r="Q11806">
        <v>163</v>
      </c>
    </row>
    <row r="11807" spans="1:17" hidden="1" x14ac:dyDescent="0.25">
      <c r="A11807">
        <v>11805</v>
      </c>
      <c r="B11807">
        <v>11806</v>
      </c>
      <c r="C11807" t="s">
        <v>23907</v>
      </c>
      <c r="D11807">
        <v>2012</v>
      </c>
      <c r="E11807" t="s">
        <v>735</v>
      </c>
      <c r="F11807">
        <v>4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 t="s">
        <v>17626</v>
      </c>
      <c r="N11807" t="s">
        <v>16839</v>
      </c>
      <c r="O11807" t="s">
        <v>26</v>
      </c>
      <c r="P11807" t="s">
        <v>27</v>
      </c>
      <c r="Q11807">
        <v>89</v>
      </c>
    </row>
    <row r="11808" spans="1:17" hidden="1" x14ac:dyDescent="0.25">
      <c r="A11808">
        <v>11806</v>
      </c>
      <c r="B11808">
        <v>11807</v>
      </c>
      <c r="C11808" t="s">
        <v>23908</v>
      </c>
      <c r="D11808">
        <v>1942</v>
      </c>
      <c r="F11808">
        <v>6.4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 t="s">
        <v>21379</v>
      </c>
      <c r="N11808" t="s">
        <v>19584</v>
      </c>
      <c r="O11808" t="s">
        <v>26</v>
      </c>
      <c r="P11808" t="s">
        <v>27</v>
      </c>
      <c r="Q11808">
        <v>63</v>
      </c>
    </row>
    <row r="11809" spans="1:17" x14ac:dyDescent="0.25">
      <c r="A11809">
        <v>11807</v>
      </c>
      <c r="B11809">
        <v>11808</v>
      </c>
      <c r="C11809" t="s">
        <v>23909</v>
      </c>
      <c r="D11809">
        <v>2015</v>
      </c>
      <c r="F11809">
        <v>3.4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 t="s">
        <v>23910</v>
      </c>
      <c r="N11809" t="s">
        <v>9453</v>
      </c>
      <c r="O11809" t="s">
        <v>26</v>
      </c>
      <c r="P11809" t="s">
        <v>27</v>
      </c>
      <c r="Q11809">
        <v>98</v>
      </c>
    </row>
    <row r="11810" spans="1:17" hidden="1" x14ac:dyDescent="0.25">
      <c r="A11810">
        <v>11808</v>
      </c>
      <c r="B11810">
        <v>11809</v>
      </c>
      <c r="C11810" t="s">
        <v>23911</v>
      </c>
      <c r="D11810">
        <v>2010</v>
      </c>
      <c r="F11810">
        <v>4.5999999999999996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 t="s">
        <v>23912</v>
      </c>
      <c r="N11810" t="s">
        <v>4461</v>
      </c>
      <c r="O11810" t="s">
        <v>26</v>
      </c>
      <c r="P11810" t="s">
        <v>27</v>
      </c>
      <c r="Q11810">
        <v>95</v>
      </c>
    </row>
    <row r="11811" spans="1:17" x14ac:dyDescent="0.25">
      <c r="A11811">
        <v>11809</v>
      </c>
      <c r="B11811">
        <v>11810</v>
      </c>
      <c r="C11811" t="s">
        <v>23913</v>
      </c>
      <c r="D11811">
        <v>2014</v>
      </c>
      <c r="F11811">
        <v>5.8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 t="s">
        <v>8307</v>
      </c>
      <c r="N11811" t="s">
        <v>1843</v>
      </c>
      <c r="O11811" t="s">
        <v>764</v>
      </c>
      <c r="P11811" t="s">
        <v>27</v>
      </c>
      <c r="Q11811">
        <v>120</v>
      </c>
    </row>
    <row r="11812" spans="1:17" hidden="1" x14ac:dyDescent="0.25">
      <c r="A11812">
        <v>11810</v>
      </c>
      <c r="B11812">
        <v>11811</v>
      </c>
      <c r="C11812" t="s">
        <v>23914</v>
      </c>
      <c r="D11812">
        <v>1934</v>
      </c>
      <c r="F11812">
        <v>6.1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 t="s">
        <v>23915</v>
      </c>
      <c r="N11812" t="s">
        <v>23916</v>
      </c>
      <c r="O11812" t="s">
        <v>26</v>
      </c>
      <c r="P11812" t="s">
        <v>27</v>
      </c>
      <c r="Q11812">
        <v>64</v>
      </c>
    </row>
    <row r="11813" spans="1:17" hidden="1" x14ac:dyDescent="0.25">
      <c r="A11813">
        <v>11811</v>
      </c>
      <c r="B11813">
        <v>11812</v>
      </c>
      <c r="C11813" t="s">
        <v>23917</v>
      </c>
      <c r="D11813">
        <v>2011</v>
      </c>
      <c r="F11813">
        <v>7.2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 t="s">
        <v>23918</v>
      </c>
      <c r="N11813" t="s">
        <v>23212</v>
      </c>
      <c r="O11813" t="s">
        <v>26</v>
      </c>
      <c r="P11813" t="s">
        <v>27</v>
      </c>
      <c r="Q11813">
        <v>74</v>
      </c>
    </row>
    <row r="11814" spans="1:17" hidden="1" x14ac:dyDescent="0.25">
      <c r="A11814">
        <v>11812</v>
      </c>
      <c r="B11814">
        <v>11813</v>
      </c>
      <c r="C11814" t="s">
        <v>23919</v>
      </c>
      <c r="D11814">
        <v>2007</v>
      </c>
      <c r="F11814">
        <v>5.7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 t="s">
        <v>23920</v>
      </c>
      <c r="N11814" t="s">
        <v>100</v>
      </c>
      <c r="O11814" t="s">
        <v>23921</v>
      </c>
      <c r="P11814" t="s">
        <v>861</v>
      </c>
      <c r="Q11814">
        <v>80</v>
      </c>
    </row>
    <row r="11815" spans="1:17" hidden="1" x14ac:dyDescent="0.25">
      <c r="A11815">
        <v>11813</v>
      </c>
      <c r="B11815">
        <v>11814</v>
      </c>
      <c r="C11815" t="s">
        <v>23922</v>
      </c>
      <c r="D11815">
        <v>2013</v>
      </c>
      <c r="F11815">
        <v>4.4000000000000004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 t="s">
        <v>23923</v>
      </c>
      <c r="N11815" t="s">
        <v>515</v>
      </c>
      <c r="O11815" t="s">
        <v>4773</v>
      </c>
      <c r="P11815" t="s">
        <v>780</v>
      </c>
      <c r="Q11815">
        <v>82</v>
      </c>
    </row>
    <row r="11816" spans="1:17" hidden="1" x14ac:dyDescent="0.25">
      <c r="A11816">
        <v>11814</v>
      </c>
      <c r="B11816">
        <v>11815</v>
      </c>
      <c r="C11816" t="s">
        <v>23924</v>
      </c>
      <c r="D11816">
        <v>1981</v>
      </c>
      <c r="E11816" t="s">
        <v>32</v>
      </c>
      <c r="F11816">
        <v>4.3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 t="s">
        <v>15521</v>
      </c>
      <c r="N11816" t="s">
        <v>271</v>
      </c>
      <c r="O11816" t="s">
        <v>83</v>
      </c>
      <c r="P11816" t="s">
        <v>768</v>
      </c>
      <c r="Q11816">
        <v>88</v>
      </c>
    </row>
    <row r="11817" spans="1:17" hidden="1" x14ac:dyDescent="0.25">
      <c r="A11817">
        <v>11815</v>
      </c>
      <c r="B11817">
        <v>11816</v>
      </c>
      <c r="C11817" t="s">
        <v>23925</v>
      </c>
      <c r="D11817">
        <v>1980</v>
      </c>
      <c r="F11817">
        <v>6.6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 t="s">
        <v>23926</v>
      </c>
      <c r="N11817" t="s">
        <v>2764</v>
      </c>
      <c r="O11817" t="s">
        <v>2768</v>
      </c>
      <c r="P11817" t="s">
        <v>7251</v>
      </c>
      <c r="Q11817">
        <v>95</v>
      </c>
    </row>
    <row r="11818" spans="1:17" hidden="1" x14ac:dyDescent="0.25">
      <c r="A11818">
        <v>11816</v>
      </c>
      <c r="B11818">
        <v>11817</v>
      </c>
      <c r="C11818" t="s">
        <v>23927</v>
      </c>
      <c r="D11818">
        <v>2010</v>
      </c>
      <c r="F11818">
        <v>7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 t="s">
        <v>23928</v>
      </c>
      <c r="N11818" t="s">
        <v>257</v>
      </c>
      <c r="O11818" t="s">
        <v>26</v>
      </c>
      <c r="P11818" t="s">
        <v>27</v>
      </c>
      <c r="Q11818">
        <v>94</v>
      </c>
    </row>
    <row r="11819" spans="1:17" hidden="1" x14ac:dyDescent="0.25">
      <c r="A11819">
        <v>11817</v>
      </c>
      <c r="B11819">
        <v>11818</v>
      </c>
      <c r="C11819" t="s">
        <v>23929</v>
      </c>
      <c r="D11819">
        <v>1957</v>
      </c>
      <c r="F11819">
        <v>4.5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 t="s">
        <v>11312</v>
      </c>
      <c r="N11819" t="s">
        <v>111</v>
      </c>
      <c r="O11819" t="s">
        <v>26</v>
      </c>
      <c r="P11819" t="s">
        <v>27</v>
      </c>
      <c r="Q11819">
        <v>75</v>
      </c>
    </row>
    <row r="11820" spans="1:17" hidden="1" x14ac:dyDescent="0.25">
      <c r="A11820">
        <v>11818</v>
      </c>
      <c r="B11820">
        <v>11819</v>
      </c>
      <c r="C11820" t="s">
        <v>23930</v>
      </c>
      <c r="D11820">
        <v>1939</v>
      </c>
      <c r="F11820">
        <v>6.4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 t="s">
        <v>20396</v>
      </c>
      <c r="N11820" t="s">
        <v>7023</v>
      </c>
      <c r="O11820" t="s">
        <v>26</v>
      </c>
      <c r="P11820" t="s">
        <v>27</v>
      </c>
      <c r="Q11820">
        <v>68</v>
      </c>
    </row>
    <row r="11821" spans="1:17" hidden="1" x14ac:dyDescent="0.25">
      <c r="A11821">
        <v>11819</v>
      </c>
      <c r="B11821">
        <v>11820</v>
      </c>
      <c r="C11821" t="s">
        <v>23931</v>
      </c>
      <c r="D11821">
        <v>2009</v>
      </c>
      <c r="F11821">
        <v>4.5999999999999996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 t="s">
        <v>23932</v>
      </c>
      <c r="N11821" t="s">
        <v>336</v>
      </c>
      <c r="O11821" t="s">
        <v>80</v>
      </c>
      <c r="P11821" t="s">
        <v>27</v>
      </c>
      <c r="Q11821">
        <v>91</v>
      </c>
    </row>
    <row r="11822" spans="1:17" hidden="1" x14ac:dyDescent="0.25">
      <c r="A11822">
        <v>11820</v>
      </c>
      <c r="B11822">
        <v>11821</v>
      </c>
      <c r="C11822" t="s">
        <v>23933</v>
      </c>
      <c r="D11822">
        <v>2009</v>
      </c>
      <c r="F11822">
        <v>3.3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 t="s">
        <v>11942</v>
      </c>
      <c r="N11822" t="s">
        <v>114</v>
      </c>
      <c r="O11822" t="s">
        <v>26</v>
      </c>
      <c r="P11822" t="s">
        <v>27</v>
      </c>
      <c r="Q11822">
        <v>113</v>
      </c>
    </row>
    <row r="11823" spans="1:17" x14ac:dyDescent="0.25">
      <c r="A11823">
        <v>11821</v>
      </c>
      <c r="B11823">
        <v>11822</v>
      </c>
      <c r="C11823" t="s">
        <v>23934</v>
      </c>
      <c r="D11823">
        <v>2017</v>
      </c>
      <c r="E11823" t="s">
        <v>213</v>
      </c>
      <c r="F11823">
        <v>4.3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 t="s">
        <v>23935</v>
      </c>
      <c r="N11823" t="s">
        <v>16492</v>
      </c>
      <c r="O11823" t="s">
        <v>26</v>
      </c>
      <c r="P11823" t="s">
        <v>27</v>
      </c>
      <c r="Q11823">
        <v>114</v>
      </c>
    </row>
    <row r="11824" spans="1:17" hidden="1" x14ac:dyDescent="0.25">
      <c r="A11824">
        <v>11822</v>
      </c>
      <c r="B11824">
        <v>11823</v>
      </c>
      <c r="C11824" t="s">
        <v>23936</v>
      </c>
      <c r="D11824">
        <v>1993</v>
      </c>
      <c r="F11824">
        <v>7.8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 t="s">
        <v>23937</v>
      </c>
      <c r="N11824" t="s">
        <v>947</v>
      </c>
      <c r="O11824" t="s">
        <v>26</v>
      </c>
      <c r="P11824" t="s">
        <v>27</v>
      </c>
      <c r="Q11824">
        <v>91</v>
      </c>
    </row>
    <row r="11825" spans="1:17" hidden="1" x14ac:dyDescent="0.25">
      <c r="A11825">
        <v>11823</v>
      </c>
      <c r="B11825">
        <v>11824</v>
      </c>
      <c r="C11825" t="s">
        <v>23938</v>
      </c>
      <c r="D11825">
        <v>1948</v>
      </c>
      <c r="F11825">
        <v>6.1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 t="s">
        <v>23939</v>
      </c>
      <c r="N11825" t="s">
        <v>23940</v>
      </c>
      <c r="O11825" t="s">
        <v>26</v>
      </c>
      <c r="P11825" t="s">
        <v>27</v>
      </c>
      <c r="Q11825">
        <v>73</v>
      </c>
    </row>
    <row r="11826" spans="1:17" hidden="1" x14ac:dyDescent="0.25">
      <c r="A11826">
        <v>11824</v>
      </c>
      <c r="B11826">
        <v>11825</v>
      </c>
      <c r="C11826" t="s">
        <v>23941</v>
      </c>
      <c r="D11826">
        <v>1953</v>
      </c>
      <c r="F11826">
        <v>6.5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 t="s">
        <v>13686</v>
      </c>
      <c r="N11826" t="s">
        <v>160</v>
      </c>
      <c r="O11826" t="s">
        <v>80</v>
      </c>
      <c r="P11826" t="s">
        <v>27</v>
      </c>
      <c r="Q11826">
        <v>70</v>
      </c>
    </row>
    <row r="11827" spans="1:17" x14ac:dyDescent="0.25">
      <c r="A11827">
        <v>11825</v>
      </c>
      <c r="B11827">
        <v>11826</v>
      </c>
      <c r="C11827" t="s">
        <v>23942</v>
      </c>
      <c r="D11827">
        <v>2014</v>
      </c>
      <c r="F11827">
        <v>6.5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 t="s">
        <v>23943</v>
      </c>
      <c r="N11827" t="s">
        <v>133</v>
      </c>
      <c r="O11827" t="s">
        <v>26</v>
      </c>
      <c r="P11827" t="s">
        <v>27</v>
      </c>
      <c r="Q11827">
        <v>106</v>
      </c>
    </row>
    <row r="11828" spans="1:17" hidden="1" x14ac:dyDescent="0.25">
      <c r="A11828">
        <v>11826</v>
      </c>
      <c r="B11828">
        <v>11827</v>
      </c>
      <c r="C11828" t="s">
        <v>23944</v>
      </c>
      <c r="D11828">
        <v>1954</v>
      </c>
      <c r="F11828">
        <v>7.7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 t="s">
        <v>23945</v>
      </c>
      <c r="N11828" t="s">
        <v>100</v>
      </c>
      <c r="O11828" t="s">
        <v>740</v>
      </c>
      <c r="P11828" t="s">
        <v>23946</v>
      </c>
      <c r="Q11828">
        <v>45</v>
      </c>
    </row>
    <row r="11829" spans="1:17" x14ac:dyDescent="0.25">
      <c r="A11829">
        <v>11827</v>
      </c>
      <c r="B11829">
        <v>11828</v>
      </c>
      <c r="C11829" t="s">
        <v>23947</v>
      </c>
      <c r="D11829">
        <v>2017</v>
      </c>
      <c r="F11829">
        <v>6.9</v>
      </c>
      <c r="H11829">
        <v>0</v>
      </c>
      <c r="I11829">
        <v>0</v>
      </c>
      <c r="J11829">
        <v>1</v>
      </c>
      <c r="K11829">
        <v>0</v>
      </c>
      <c r="L11829">
        <v>0</v>
      </c>
      <c r="M11829" t="s">
        <v>23948</v>
      </c>
      <c r="N11829" t="s">
        <v>111</v>
      </c>
      <c r="O11829" t="s">
        <v>26</v>
      </c>
      <c r="P11829" t="s">
        <v>27</v>
      </c>
      <c r="Q11829">
        <v>77</v>
      </c>
    </row>
    <row r="11830" spans="1:17" hidden="1" x14ac:dyDescent="0.25">
      <c r="A11830">
        <v>11828</v>
      </c>
      <c r="B11830">
        <v>11829</v>
      </c>
      <c r="C11830" t="s">
        <v>23949</v>
      </c>
      <c r="D11830">
        <v>1986</v>
      </c>
      <c r="E11830" t="s">
        <v>32</v>
      </c>
      <c r="F11830">
        <v>6.9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 t="s">
        <v>13930</v>
      </c>
      <c r="N11830" t="s">
        <v>1330</v>
      </c>
      <c r="O11830" t="s">
        <v>26</v>
      </c>
      <c r="P11830" t="s">
        <v>27</v>
      </c>
      <c r="Q11830">
        <v>78</v>
      </c>
    </row>
    <row r="11831" spans="1:17" x14ac:dyDescent="0.25">
      <c r="A11831">
        <v>11829</v>
      </c>
      <c r="B11831">
        <v>11830</v>
      </c>
      <c r="C11831" t="s">
        <v>23950</v>
      </c>
      <c r="D11831">
        <v>2016</v>
      </c>
      <c r="F11831">
        <v>5.7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 t="s">
        <v>23951</v>
      </c>
      <c r="N11831" t="s">
        <v>353</v>
      </c>
      <c r="O11831" t="s">
        <v>26</v>
      </c>
      <c r="P11831" t="s">
        <v>27</v>
      </c>
      <c r="Q11831">
        <v>83</v>
      </c>
    </row>
    <row r="11832" spans="1:17" hidden="1" x14ac:dyDescent="0.25">
      <c r="A11832">
        <v>11830</v>
      </c>
      <c r="B11832">
        <v>11831</v>
      </c>
      <c r="C11832" t="s">
        <v>23952</v>
      </c>
      <c r="D11832">
        <v>1981</v>
      </c>
      <c r="E11832" t="s">
        <v>32</v>
      </c>
      <c r="F11832">
        <v>5.7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 t="s">
        <v>10694</v>
      </c>
      <c r="N11832" t="s">
        <v>100</v>
      </c>
      <c r="O11832" t="s">
        <v>740</v>
      </c>
      <c r="P11832" t="s">
        <v>27</v>
      </c>
      <c r="Q11832">
        <v>106</v>
      </c>
    </row>
    <row r="11833" spans="1:17" x14ac:dyDescent="0.25">
      <c r="A11833">
        <v>11831</v>
      </c>
      <c r="B11833">
        <v>11832</v>
      </c>
      <c r="C11833" t="s">
        <v>23953</v>
      </c>
      <c r="D11833">
        <v>2014</v>
      </c>
      <c r="F11833">
        <v>3.8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 t="s">
        <v>21945</v>
      </c>
      <c r="N11833" t="s">
        <v>271</v>
      </c>
      <c r="O11833" t="s">
        <v>26</v>
      </c>
      <c r="P11833" t="s">
        <v>27</v>
      </c>
      <c r="Q11833">
        <v>75</v>
      </c>
    </row>
    <row r="11834" spans="1:17" hidden="1" x14ac:dyDescent="0.25">
      <c r="A11834">
        <v>11832</v>
      </c>
      <c r="B11834">
        <v>11833</v>
      </c>
      <c r="C11834" t="s">
        <v>23954</v>
      </c>
      <c r="D11834">
        <v>2007</v>
      </c>
      <c r="F11834">
        <v>7.1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 t="s">
        <v>23955</v>
      </c>
      <c r="N11834" t="s">
        <v>353</v>
      </c>
      <c r="O11834" t="s">
        <v>26</v>
      </c>
      <c r="P11834" t="s">
        <v>27</v>
      </c>
      <c r="Q11834">
        <v>170</v>
      </c>
    </row>
    <row r="11835" spans="1:17" x14ac:dyDescent="0.25">
      <c r="A11835">
        <v>11833</v>
      </c>
      <c r="B11835">
        <v>11834</v>
      </c>
      <c r="C11835" t="s">
        <v>23956</v>
      </c>
      <c r="D11835">
        <v>2017</v>
      </c>
      <c r="F11835">
        <v>7.8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 t="s">
        <v>23957</v>
      </c>
      <c r="N11835" t="s">
        <v>353</v>
      </c>
      <c r="O11835" t="s">
        <v>26</v>
      </c>
      <c r="P11835" t="s">
        <v>27</v>
      </c>
      <c r="Q11835">
        <v>69</v>
      </c>
    </row>
    <row r="11836" spans="1:17" hidden="1" x14ac:dyDescent="0.25">
      <c r="A11836">
        <v>11834</v>
      </c>
      <c r="B11836">
        <v>11835</v>
      </c>
      <c r="C11836" t="s">
        <v>23958</v>
      </c>
      <c r="D11836">
        <v>1951</v>
      </c>
      <c r="F11836">
        <v>5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 t="s">
        <v>21190</v>
      </c>
      <c r="N11836" t="s">
        <v>122</v>
      </c>
      <c r="O11836" t="s">
        <v>26</v>
      </c>
      <c r="P11836" t="s">
        <v>27</v>
      </c>
      <c r="Q11836">
        <v>61</v>
      </c>
    </row>
    <row r="11837" spans="1:17" hidden="1" x14ac:dyDescent="0.25">
      <c r="A11837">
        <v>11835</v>
      </c>
      <c r="B11837">
        <v>11836</v>
      </c>
      <c r="C11837" t="s">
        <v>23959</v>
      </c>
      <c r="D11837">
        <v>2015</v>
      </c>
      <c r="F11837">
        <v>7.9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 t="s">
        <v>23960</v>
      </c>
      <c r="N11837" t="s">
        <v>353</v>
      </c>
      <c r="O11837" t="s">
        <v>4449</v>
      </c>
      <c r="P11837" t="s">
        <v>27</v>
      </c>
      <c r="Q11837">
        <v>66</v>
      </c>
    </row>
    <row r="11838" spans="1:17" hidden="1" x14ac:dyDescent="0.25">
      <c r="A11838">
        <v>11836</v>
      </c>
      <c r="B11838">
        <v>11837</v>
      </c>
      <c r="C11838" t="s">
        <v>23961</v>
      </c>
      <c r="D11838">
        <v>1977</v>
      </c>
      <c r="E11838" t="s">
        <v>23</v>
      </c>
      <c r="F11838">
        <v>6.4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 t="s">
        <v>15990</v>
      </c>
      <c r="N11838" t="s">
        <v>75</v>
      </c>
      <c r="O11838" t="s">
        <v>26</v>
      </c>
      <c r="P11838" t="s">
        <v>27</v>
      </c>
      <c r="Q11838">
        <v>95</v>
      </c>
    </row>
    <row r="11839" spans="1:17" x14ac:dyDescent="0.25">
      <c r="A11839">
        <v>11837</v>
      </c>
      <c r="B11839">
        <v>11838</v>
      </c>
      <c r="C11839" t="s">
        <v>23962</v>
      </c>
      <c r="D11839">
        <v>2014</v>
      </c>
      <c r="E11839" t="s">
        <v>23</v>
      </c>
      <c r="F11839">
        <v>5.0999999999999996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 t="s">
        <v>23963</v>
      </c>
      <c r="N11839" t="s">
        <v>14628</v>
      </c>
      <c r="O11839" t="s">
        <v>2149</v>
      </c>
      <c r="P11839" t="s">
        <v>2162</v>
      </c>
      <c r="Q11839">
        <v>107</v>
      </c>
    </row>
    <row r="11840" spans="1:17" x14ac:dyDescent="0.25">
      <c r="A11840">
        <v>11838</v>
      </c>
      <c r="B11840">
        <v>11839</v>
      </c>
      <c r="C11840" t="s">
        <v>23964</v>
      </c>
      <c r="D11840">
        <v>2014</v>
      </c>
      <c r="F11840">
        <v>5.5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 t="s">
        <v>1842</v>
      </c>
      <c r="N11840" t="s">
        <v>1843</v>
      </c>
      <c r="O11840" t="s">
        <v>26</v>
      </c>
      <c r="P11840" t="s">
        <v>27</v>
      </c>
      <c r="Q11840">
        <v>101</v>
      </c>
    </row>
    <row r="11841" spans="1:17" hidden="1" x14ac:dyDescent="0.25">
      <c r="A11841">
        <v>11839</v>
      </c>
      <c r="B11841">
        <v>11840</v>
      </c>
      <c r="C11841" t="s">
        <v>23965</v>
      </c>
      <c r="D11841">
        <v>2015</v>
      </c>
      <c r="F11841">
        <v>6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 t="s">
        <v>23966</v>
      </c>
      <c r="N11841" t="s">
        <v>353</v>
      </c>
      <c r="O11841" t="s">
        <v>23967</v>
      </c>
      <c r="P11841" t="s">
        <v>27</v>
      </c>
      <c r="Q11841">
        <v>120</v>
      </c>
    </row>
    <row r="11842" spans="1:17" hidden="1" x14ac:dyDescent="0.25">
      <c r="A11842">
        <v>11840</v>
      </c>
      <c r="B11842">
        <v>11841</v>
      </c>
      <c r="C11842" t="s">
        <v>23968</v>
      </c>
      <c r="D11842">
        <v>1989</v>
      </c>
      <c r="F11842">
        <v>6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 t="s">
        <v>23969</v>
      </c>
      <c r="N11842" t="s">
        <v>75</v>
      </c>
      <c r="O11842" t="s">
        <v>20</v>
      </c>
      <c r="P11842" t="s">
        <v>27</v>
      </c>
      <c r="Q11842">
        <v>90</v>
      </c>
    </row>
    <row r="11843" spans="1:17" x14ac:dyDescent="0.25">
      <c r="A11843">
        <v>11841</v>
      </c>
      <c r="B11843">
        <v>11842</v>
      </c>
      <c r="C11843" t="s">
        <v>23970</v>
      </c>
      <c r="D11843">
        <v>2014</v>
      </c>
      <c r="E11843" t="s">
        <v>32</v>
      </c>
      <c r="F11843">
        <v>4.9000000000000004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 t="s">
        <v>17389</v>
      </c>
      <c r="N11843" t="s">
        <v>6243</v>
      </c>
      <c r="O11843" t="s">
        <v>26</v>
      </c>
      <c r="P11843" t="s">
        <v>27</v>
      </c>
      <c r="Q11843">
        <v>93</v>
      </c>
    </row>
    <row r="11844" spans="1:17" x14ac:dyDescent="0.25">
      <c r="A11844">
        <v>11842</v>
      </c>
      <c r="B11844">
        <v>11843</v>
      </c>
      <c r="C11844" t="s">
        <v>23971</v>
      </c>
      <c r="D11844">
        <v>2016</v>
      </c>
      <c r="F11844">
        <v>3.9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 t="s">
        <v>23972</v>
      </c>
      <c r="N11844" t="s">
        <v>565</v>
      </c>
      <c r="O11844" t="s">
        <v>26</v>
      </c>
      <c r="P11844" t="s">
        <v>27</v>
      </c>
      <c r="Q11844">
        <v>91</v>
      </c>
    </row>
    <row r="11845" spans="1:17" x14ac:dyDescent="0.25">
      <c r="A11845">
        <v>11843</v>
      </c>
      <c r="B11845">
        <v>11844</v>
      </c>
      <c r="C11845" t="s">
        <v>23973</v>
      </c>
      <c r="D11845">
        <v>2014</v>
      </c>
      <c r="F11845">
        <v>5.0999999999999996</v>
      </c>
      <c r="H11845">
        <v>0</v>
      </c>
      <c r="I11845">
        <v>0</v>
      </c>
      <c r="J11845">
        <v>1</v>
      </c>
      <c r="K11845">
        <v>0</v>
      </c>
      <c r="L11845">
        <v>0</v>
      </c>
      <c r="M11845" t="s">
        <v>23974</v>
      </c>
      <c r="N11845" t="s">
        <v>645</v>
      </c>
      <c r="O11845" t="s">
        <v>530</v>
      </c>
      <c r="P11845" t="s">
        <v>27</v>
      </c>
      <c r="Q11845">
        <v>89</v>
      </c>
    </row>
    <row r="11846" spans="1:17" hidden="1" x14ac:dyDescent="0.25">
      <c r="A11846">
        <v>11844</v>
      </c>
      <c r="B11846">
        <v>11845</v>
      </c>
      <c r="C11846" t="s">
        <v>23975</v>
      </c>
      <c r="D11846">
        <v>1990</v>
      </c>
      <c r="F11846">
        <v>7.9</v>
      </c>
      <c r="H11846">
        <v>0</v>
      </c>
      <c r="I11846">
        <v>0</v>
      </c>
      <c r="J11846">
        <v>1</v>
      </c>
      <c r="K11846">
        <v>0</v>
      </c>
      <c r="L11846">
        <v>0</v>
      </c>
      <c r="N11846" t="s">
        <v>5632</v>
      </c>
      <c r="O11846" t="s">
        <v>80</v>
      </c>
      <c r="P11846" t="s">
        <v>27</v>
      </c>
      <c r="Q11846">
        <v>4</v>
      </c>
    </row>
    <row r="11847" spans="1:17" x14ac:dyDescent="0.25">
      <c r="A11847">
        <v>11845</v>
      </c>
      <c r="B11847">
        <v>11846</v>
      </c>
      <c r="C11847" t="s">
        <v>23976</v>
      </c>
      <c r="D11847">
        <v>2015</v>
      </c>
      <c r="E11847" t="s">
        <v>17</v>
      </c>
      <c r="F11847">
        <v>7.7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 t="s">
        <v>23977</v>
      </c>
      <c r="N11847" t="s">
        <v>353</v>
      </c>
      <c r="O11847" t="s">
        <v>740</v>
      </c>
      <c r="P11847" t="s">
        <v>27</v>
      </c>
      <c r="Q11847">
        <v>48</v>
      </c>
    </row>
    <row r="11848" spans="1:17" hidden="1" x14ac:dyDescent="0.25">
      <c r="A11848">
        <v>11846</v>
      </c>
      <c r="B11848">
        <v>11847</v>
      </c>
      <c r="C11848" t="s">
        <v>23978</v>
      </c>
      <c r="D11848">
        <v>2007</v>
      </c>
      <c r="F11848">
        <v>6.5</v>
      </c>
      <c r="H11848">
        <v>0</v>
      </c>
      <c r="I11848">
        <v>0</v>
      </c>
      <c r="J11848">
        <v>1</v>
      </c>
      <c r="K11848">
        <v>0</v>
      </c>
      <c r="L11848">
        <v>0</v>
      </c>
      <c r="N11848" t="s">
        <v>9313</v>
      </c>
      <c r="O11848" t="s">
        <v>26</v>
      </c>
      <c r="P11848" t="s">
        <v>27</v>
      </c>
    </row>
    <row r="11849" spans="1:17" hidden="1" x14ac:dyDescent="0.25">
      <c r="A11849">
        <v>11847</v>
      </c>
      <c r="B11849">
        <v>11848</v>
      </c>
      <c r="C11849" t="s">
        <v>23979</v>
      </c>
      <c r="D11849">
        <v>2013</v>
      </c>
      <c r="F11849">
        <v>4.7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 t="s">
        <v>23980</v>
      </c>
      <c r="N11849" t="s">
        <v>23981</v>
      </c>
      <c r="O11849" t="s">
        <v>80</v>
      </c>
      <c r="P11849" t="s">
        <v>27</v>
      </c>
      <c r="Q11849">
        <v>86</v>
      </c>
    </row>
    <row r="11850" spans="1:17" hidden="1" x14ac:dyDescent="0.25">
      <c r="A11850">
        <v>11848</v>
      </c>
      <c r="B11850">
        <v>11849</v>
      </c>
      <c r="C11850" t="s">
        <v>23982</v>
      </c>
      <c r="D11850">
        <v>1984</v>
      </c>
      <c r="F11850">
        <v>6.9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 t="s">
        <v>23983</v>
      </c>
      <c r="N11850" t="s">
        <v>5881</v>
      </c>
      <c r="O11850" t="s">
        <v>26</v>
      </c>
      <c r="P11850" t="s">
        <v>27</v>
      </c>
      <c r="Q11850">
        <v>24</v>
      </c>
    </row>
    <row r="11851" spans="1:17" hidden="1" x14ac:dyDescent="0.25">
      <c r="A11851">
        <v>11849</v>
      </c>
      <c r="B11851">
        <v>11850</v>
      </c>
      <c r="C11851" t="s">
        <v>23984</v>
      </c>
      <c r="D11851">
        <v>1943</v>
      </c>
      <c r="F11851">
        <v>6.3</v>
      </c>
      <c r="H11851">
        <v>0</v>
      </c>
      <c r="I11851">
        <v>0</v>
      </c>
      <c r="J11851">
        <v>1</v>
      </c>
      <c r="K11851">
        <v>0</v>
      </c>
      <c r="L11851">
        <v>0</v>
      </c>
      <c r="N11851" t="s">
        <v>539</v>
      </c>
      <c r="O11851" t="s">
        <v>26</v>
      </c>
      <c r="P11851" t="s">
        <v>27</v>
      </c>
      <c r="Q11851">
        <v>62</v>
      </c>
    </row>
    <row r="11852" spans="1:17" x14ac:dyDescent="0.25">
      <c r="A11852">
        <v>11850</v>
      </c>
      <c r="B11852">
        <v>11851</v>
      </c>
      <c r="C11852" t="s">
        <v>23985</v>
      </c>
      <c r="D11852">
        <v>2014</v>
      </c>
      <c r="F11852">
        <v>4.7</v>
      </c>
      <c r="G11852" s="1">
        <v>0.08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 t="s">
        <v>23986</v>
      </c>
      <c r="N11852" t="s">
        <v>114</v>
      </c>
      <c r="O11852" t="s">
        <v>26</v>
      </c>
      <c r="P11852" t="s">
        <v>27</v>
      </c>
      <c r="Q11852">
        <v>90</v>
      </c>
    </row>
    <row r="11853" spans="1:17" hidden="1" x14ac:dyDescent="0.25">
      <c r="A11853">
        <v>11851</v>
      </c>
      <c r="B11853">
        <v>11852</v>
      </c>
      <c r="C11853" t="s">
        <v>23987</v>
      </c>
      <c r="D11853">
        <v>2010</v>
      </c>
      <c r="F11853">
        <v>4.5999999999999996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 t="s">
        <v>23988</v>
      </c>
      <c r="N11853" t="s">
        <v>65</v>
      </c>
      <c r="O11853" t="s">
        <v>26</v>
      </c>
      <c r="P11853" t="s">
        <v>27</v>
      </c>
      <c r="Q11853">
        <v>95</v>
      </c>
    </row>
    <row r="11854" spans="1:17" hidden="1" x14ac:dyDescent="0.25">
      <c r="A11854">
        <v>11852</v>
      </c>
      <c r="B11854">
        <v>11853</v>
      </c>
      <c r="C11854" t="s">
        <v>23989</v>
      </c>
      <c r="D11854">
        <v>1991</v>
      </c>
      <c r="F11854">
        <v>6.2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 t="s">
        <v>22535</v>
      </c>
      <c r="N11854" t="s">
        <v>62</v>
      </c>
      <c r="O11854" t="s">
        <v>26</v>
      </c>
      <c r="P11854" t="s">
        <v>27</v>
      </c>
      <c r="Q11854">
        <v>90</v>
      </c>
    </row>
    <row r="11855" spans="1:17" hidden="1" x14ac:dyDescent="0.25">
      <c r="A11855">
        <v>11853</v>
      </c>
      <c r="B11855">
        <v>11854</v>
      </c>
      <c r="C11855" t="s">
        <v>23990</v>
      </c>
      <c r="D11855">
        <v>1937</v>
      </c>
      <c r="F11855">
        <v>5.3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 t="s">
        <v>15495</v>
      </c>
      <c r="N11855" t="s">
        <v>2004</v>
      </c>
      <c r="O11855" t="s">
        <v>26</v>
      </c>
      <c r="P11855" t="s">
        <v>27</v>
      </c>
      <c r="Q11855">
        <v>61</v>
      </c>
    </row>
    <row r="11856" spans="1:17" hidden="1" x14ac:dyDescent="0.25">
      <c r="A11856">
        <v>11854</v>
      </c>
      <c r="B11856">
        <v>11855</v>
      </c>
      <c r="C11856" t="s">
        <v>23991</v>
      </c>
      <c r="D11856">
        <v>1984</v>
      </c>
      <c r="E11856" t="s">
        <v>23</v>
      </c>
      <c r="F11856">
        <v>3.9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 t="s">
        <v>23992</v>
      </c>
      <c r="N11856" t="s">
        <v>114</v>
      </c>
      <c r="O11856" t="s">
        <v>119</v>
      </c>
      <c r="P11856" t="s">
        <v>27</v>
      </c>
      <c r="Q11856">
        <v>94</v>
      </c>
    </row>
    <row r="11857" spans="1:17" hidden="1" x14ac:dyDescent="0.25">
      <c r="A11857">
        <v>11855</v>
      </c>
      <c r="B11857">
        <v>11856</v>
      </c>
      <c r="C11857" t="s">
        <v>23993</v>
      </c>
      <c r="D11857">
        <v>2006</v>
      </c>
      <c r="E11857" t="s">
        <v>17</v>
      </c>
      <c r="F11857">
        <v>7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 t="s">
        <v>23994</v>
      </c>
      <c r="N11857" t="s">
        <v>353</v>
      </c>
      <c r="O11857" t="s">
        <v>526</v>
      </c>
      <c r="P11857" t="s">
        <v>527</v>
      </c>
      <c r="Q11857">
        <v>52</v>
      </c>
    </row>
    <row r="11858" spans="1:17" hidden="1" x14ac:dyDescent="0.25">
      <c r="A11858">
        <v>11856</v>
      </c>
      <c r="B11858">
        <v>11857</v>
      </c>
      <c r="C11858" t="s">
        <v>23995</v>
      </c>
      <c r="D11858">
        <v>2012</v>
      </c>
      <c r="F11858">
        <v>8.1999999999999993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 t="s">
        <v>23996</v>
      </c>
      <c r="N11858" t="s">
        <v>328</v>
      </c>
      <c r="O11858" t="s">
        <v>26</v>
      </c>
      <c r="P11858" t="s">
        <v>27</v>
      </c>
      <c r="Q11858">
        <v>114</v>
      </c>
    </row>
    <row r="11859" spans="1:17" hidden="1" x14ac:dyDescent="0.25">
      <c r="A11859">
        <v>11857</v>
      </c>
      <c r="B11859">
        <v>11858</v>
      </c>
      <c r="C11859" t="s">
        <v>23997</v>
      </c>
      <c r="D11859">
        <v>1933</v>
      </c>
      <c r="F11859">
        <v>6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 t="s">
        <v>23998</v>
      </c>
      <c r="N11859" t="s">
        <v>111</v>
      </c>
      <c r="O11859" t="s">
        <v>26</v>
      </c>
      <c r="P11859" t="s">
        <v>27</v>
      </c>
      <c r="Q11859">
        <v>74</v>
      </c>
    </row>
    <row r="11860" spans="1:17" hidden="1" x14ac:dyDescent="0.25">
      <c r="A11860">
        <v>11858</v>
      </c>
      <c r="B11860">
        <v>11859</v>
      </c>
      <c r="C11860" t="s">
        <v>23999</v>
      </c>
      <c r="D11860">
        <v>1993</v>
      </c>
      <c r="F11860">
        <v>7.3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 t="s">
        <v>23174</v>
      </c>
      <c r="N11860" t="s">
        <v>5881</v>
      </c>
      <c r="O11860" t="s">
        <v>26</v>
      </c>
      <c r="P11860" t="s">
        <v>27</v>
      </c>
      <c r="Q11860">
        <v>30</v>
      </c>
    </row>
    <row r="11861" spans="1:17" hidden="1" x14ac:dyDescent="0.25">
      <c r="A11861">
        <v>11859</v>
      </c>
      <c r="B11861">
        <v>11860</v>
      </c>
      <c r="C11861" t="s">
        <v>24000</v>
      </c>
      <c r="D11861">
        <v>2010</v>
      </c>
      <c r="F11861">
        <v>5.6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 t="s">
        <v>24001</v>
      </c>
      <c r="N11861" t="s">
        <v>114</v>
      </c>
      <c r="O11861" t="s">
        <v>26</v>
      </c>
      <c r="P11861" t="s">
        <v>27</v>
      </c>
    </row>
    <row r="11862" spans="1:17" hidden="1" x14ac:dyDescent="0.25">
      <c r="A11862">
        <v>11860</v>
      </c>
      <c r="B11862">
        <v>11861</v>
      </c>
      <c r="C11862" t="s">
        <v>24002</v>
      </c>
      <c r="D11862">
        <v>2016</v>
      </c>
      <c r="F11862">
        <v>6.8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 t="s">
        <v>24003</v>
      </c>
      <c r="N11862" t="s">
        <v>4575</v>
      </c>
      <c r="O11862" t="s">
        <v>24004</v>
      </c>
      <c r="P11862" t="s">
        <v>5283</v>
      </c>
      <c r="Q11862">
        <v>12</v>
      </c>
    </row>
    <row r="11863" spans="1:17" hidden="1" x14ac:dyDescent="0.25">
      <c r="A11863">
        <v>11861</v>
      </c>
      <c r="B11863">
        <v>11862</v>
      </c>
      <c r="C11863" t="s">
        <v>24005</v>
      </c>
      <c r="D11863">
        <v>2014</v>
      </c>
      <c r="F11863">
        <v>7.8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 t="s">
        <v>24006</v>
      </c>
      <c r="N11863" t="s">
        <v>7195</v>
      </c>
      <c r="O11863" t="s">
        <v>24007</v>
      </c>
      <c r="P11863" t="s">
        <v>27</v>
      </c>
      <c r="Q11863">
        <v>78</v>
      </c>
    </row>
    <row r="11864" spans="1:17" hidden="1" x14ac:dyDescent="0.25">
      <c r="A11864">
        <v>11862</v>
      </c>
      <c r="B11864">
        <v>11863</v>
      </c>
      <c r="C11864" t="s">
        <v>24008</v>
      </c>
      <c r="D11864">
        <v>2011</v>
      </c>
      <c r="F11864">
        <v>7.8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 t="s">
        <v>24009</v>
      </c>
      <c r="N11864" t="s">
        <v>7832</v>
      </c>
      <c r="O11864" t="s">
        <v>26</v>
      </c>
      <c r="P11864" t="s">
        <v>27</v>
      </c>
      <c r="Q11864">
        <v>80</v>
      </c>
    </row>
    <row r="11865" spans="1:17" hidden="1" x14ac:dyDescent="0.25">
      <c r="A11865">
        <v>11863</v>
      </c>
      <c r="B11865">
        <v>11864</v>
      </c>
      <c r="C11865" t="s">
        <v>24010</v>
      </c>
      <c r="D11865">
        <v>2012</v>
      </c>
      <c r="E11865" t="s">
        <v>32</v>
      </c>
      <c r="F11865">
        <v>5.9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 t="s">
        <v>23029</v>
      </c>
      <c r="N11865" t="s">
        <v>3718</v>
      </c>
      <c r="O11865" t="s">
        <v>26</v>
      </c>
      <c r="P11865" t="s">
        <v>27</v>
      </c>
      <c r="Q11865">
        <v>91</v>
      </c>
    </row>
    <row r="11866" spans="1:17" hidden="1" x14ac:dyDescent="0.25">
      <c r="A11866">
        <v>11864</v>
      </c>
      <c r="B11866">
        <v>11865</v>
      </c>
      <c r="C11866" t="s">
        <v>24011</v>
      </c>
      <c r="D11866">
        <v>1964</v>
      </c>
      <c r="F11866">
        <v>5.4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 t="s">
        <v>18622</v>
      </c>
      <c r="N11866" t="s">
        <v>271</v>
      </c>
      <c r="O11866" t="s">
        <v>18449</v>
      </c>
      <c r="P11866" t="s">
        <v>24012</v>
      </c>
      <c r="Q11866">
        <v>88</v>
      </c>
    </row>
    <row r="11867" spans="1:17" hidden="1" x14ac:dyDescent="0.25">
      <c r="A11867">
        <v>11865</v>
      </c>
      <c r="B11867">
        <v>11866</v>
      </c>
      <c r="C11867" t="s">
        <v>24013</v>
      </c>
      <c r="D11867">
        <v>1998</v>
      </c>
      <c r="E11867" t="s">
        <v>23</v>
      </c>
      <c r="F11867">
        <v>3.1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 t="s">
        <v>17949</v>
      </c>
      <c r="N11867" t="s">
        <v>2764</v>
      </c>
      <c r="O11867" t="s">
        <v>26</v>
      </c>
      <c r="P11867" t="s">
        <v>27</v>
      </c>
      <c r="Q11867">
        <v>90</v>
      </c>
    </row>
    <row r="11868" spans="1:17" hidden="1" x14ac:dyDescent="0.25">
      <c r="A11868">
        <v>11866</v>
      </c>
      <c r="B11868">
        <v>11867</v>
      </c>
      <c r="C11868" t="s">
        <v>24014</v>
      </c>
      <c r="D11868">
        <v>1936</v>
      </c>
      <c r="F11868">
        <v>6.2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 t="s">
        <v>24015</v>
      </c>
      <c r="N11868" t="s">
        <v>1976</v>
      </c>
      <c r="O11868" t="s">
        <v>26</v>
      </c>
      <c r="P11868" t="s">
        <v>27</v>
      </c>
      <c r="Q11868">
        <v>66</v>
      </c>
    </row>
    <row r="11869" spans="1:17" hidden="1" x14ac:dyDescent="0.25">
      <c r="A11869">
        <v>11867</v>
      </c>
      <c r="B11869">
        <v>11868</v>
      </c>
      <c r="C11869" t="s">
        <v>24016</v>
      </c>
      <c r="D11869">
        <v>1948</v>
      </c>
      <c r="F11869">
        <v>5.7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 t="s">
        <v>18252</v>
      </c>
      <c r="N11869" t="s">
        <v>11008</v>
      </c>
      <c r="O11869" t="s">
        <v>26</v>
      </c>
      <c r="P11869" t="s">
        <v>27</v>
      </c>
      <c r="Q11869">
        <v>71</v>
      </c>
    </row>
    <row r="11870" spans="1:17" hidden="1" x14ac:dyDescent="0.25">
      <c r="A11870">
        <v>11868</v>
      </c>
      <c r="B11870">
        <v>11869</v>
      </c>
      <c r="C11870" t="s">
        <v>24017</v>
      </c>
      <c r="D11870">
        <v>2013</v>
      </c>
      <c r="E11870" t="s">
        <v>23</v>
      </c>
      <c r="F11870">
        <v>6.6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 t="s">
        <v>24018</v>
      </c>
      <c r="N11870" t="s">
        <v>100</v>
      </c>
      <c r="O11870" t="s">
        <v>3839</v>
      </c>
      <c r="P11870" t="s">
        <v>24019</v>
      </c>
      <c r="Q11870">
        <v>98</v>
      </c>
    </row>
    <row r="11871" spans="1:17" hidden="1" x14ac:dyDescent="0.25">
      <c r="A11871">
        <v>11869</v>
      </c>
      <c r="B11871">
        <v>11870</v>
      </c>
      <c r="C11871" t="s">
        <v>24020</v>
      </c>
      <c r="D11871">
        <v>1976</v>
      </c>
      <c r="E11871" t="s">
        <v>23</v>
      </c>
      <c r="F11871">
        <v>5.2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 t="s">
        <v>24021</v>
      </c>
      <c r="N11871" t="s">
        <v>257</v>
      </c>
      <c r="O11871" t="s">
        <v>783</v>
      </c>
      <c r="P11871" t="s">
        <v>39</v>
      </c>
      <c r="Q11871">
        <v>101</v>
      </c>
    </row>
    <row r="11872" spans="1:17" hidden="1" x14ac:dyDescent="0.25">
      <c r="A11872">
        <v>11870</v>
      </c>
      <c r="B11872">
        <v>11871</v>
      </c>
      <c r="C11872" t="s">
        <v>24022</v>
      </c>
      <c r="D11872">
        <v>2012</v>
      </c>
      <c r="E11872" t="s">
        <v>213</v>
      </c>
      <c r="F11872">
        <v>7.4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 t="s">
        <v>24023</v>
      </c>
      <c r="N11872" t="s">
        <v>353</v>
      </c>
      <c r="O11872" t="s">
        <v>12551</v>
      </c>
      <c r="P11872" t="s">
        <v>43</v>
      </c>
      <c r="Q11872">
        <v>68</v>
      </c>
    </row>
    <row r="11873" spans="1:17" hidden="1" x14ac:dyDescent="0.25">
      <c r="A11873">
        <v>11871</v>
      </c>
      <c r="B11873">
        <v>11872</v>
      </c>
      <c r="C11873" t="s">
        <v>24024</v>
      </c>
      <c r="D11873">
        <v>1962</v>
      </c>
      <c r="F11873">
        <v>5.5</v>
      </c>
      <c r="H11873">
        <v>0</v>
      </c>
      <c r="I11873">
        <v>0</v>
      </c>
      <c r="J11873">
        <v>1</v>
      </c>
      <c r="K11873">
        <v>0</v>
      </c>
      <c r="L11873">
        <v>0</v>
      </c>
      <c r="M11873" t="s">
        <v>16750</v>
      </c>
      <c r="N11873" t="s">
        <v>7023</v>
      </c>
      <c r="O11873" t="s">
        <v>26</v>
      </c>
      <c r="P11873" t="s">
        <v>27</v>
      </c>
      <c r="Q11873">
        <v>70</v>
      </c>
    </row>
    <row r="11874" spans="1:17" hidden="1" x14ac:dyDescent="0.25">
      <c r="A11874">
        <v>11872</v>
      </c>
      <c r="B11874">
        <v>11873</v>
      </c>
      <c r="C11874" t="s">
        <v>24025</v>
      </c>
      <c r="D11874">
        <v>1989</v>
      </c>
      <c r="E11874" t="s">
        <v>32</v>
      </c>
      <c r="F11874">
        <v>4.4000000000000004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 t="s">
        <v>24026</v>
      </c>
      <c r="N11874" t="s">
        <v>302</v>
      </c>
      <c r="O11874" t="s">
        <v>26</v>
      </c>
      <c r="P11874" t="s">
        <v>27</v>
      </c>
      <c r="Q11874">
        <v>90</v>
      </c>
    </row>
    <row r="11875" spans="1:17" hidden="1" x14ac:dyDescent="0.25">
      <c r="A11875">
        <v>11873</v>
      </c>
      <c r="B11875">
        <v>11874</v>
      </c>
      <c r="C11875" t="s">
        <v>24027</v>
      </c>
      <c r="D11875">
        <v>2010</v>
      </c>
      <c r="F11875">
        <v>8.8000000000000007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 t="s">
        <v>24028</v>
      </c>
      <c r="N11875" t="s">
        <v>3718</v>
      </c>
      <c r="O11875" t="s">
        <v>26</v>
      </c>
      <c r="P11875" t="s">
        <v>27</v>
      </c>
      <c r="Q11875">
        <v>46</v>
      </c>
    </row>
    <row r="11876" spans="1:17" x14ac:dyDescent="0.25">
      <c r="A11876">
        <v>11874</v>
      </c>
      <c r="B11876">
        <v>11875</v>
      </c>
      <c r="C11876" t="s">
        <v>24029</v>
      </c>
      <c r="D11876">
        <v>2017</v>
      </c>
      <c r="E11876" t="s">
        <v>32</v>
      </c>
      <c r="F11876">
        <v>3.2</v>
      </c>
      <c r="H11876">
        <v>0</v>
      </c>
      <c r="I11876">
        <v>0</v>
      </c>
      <c r="J11876">
        <v>1</v>
      </c>
      <c r="K11876">
        <v>0</v>
      </c>
      <c r="L11876">
        <v>0</v>
      </c>
      <c r="M11876" t="s">
        <v>5984</v>
      </c>
      <c r="N11876" t="s">
        <v>522</v>
      </c>
      <c r="O11876" t="s">
        <v>26</v>
      </c>
      <c r="P11876" t="s">
        <v>27</v>
      </c>
      <c r="Q11876">
        <v>85</v>
      </c>
    </row>
    <row r="11877" spans="1:17" hidden="1" x14ac:dyDescent="0.25">
      <c r="A11877">
        <v>11875</v>
      </c>
      <c r="B11877">
        <v>11876</v>
      </c>
      <c r="C11877" t="s">
        <v>24030</v>
      </c>
      <c r="D11877">
        <v>2005</v>
      </c>
      <c r="F11877">
        <v>6.7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 t="s">
        <v>24031</v>
      </c>
      <c r="N11877" t="s">
        <v>114</v>
      </c>
      <c r="O11877" t="s">
        <v>26</v>
      </c>
      <c r="P11877" t="s">
        <v>27</v>
      </c>
      <c r="Q11877">
        <v>90</v>
      </c>
    </row>
    <row r="11878" spans="1:17" hidden="1" x14ac:dyDescent="0.25">
      <c r="A11878">
        <v>11876</v>
      </c>
      <c r="B11878">
        <v>11877</v>
      </c>
      <c r="C11878" t="s">
        <v>24032</v>
      </c>
      <c r="D11878">
        <v>1949</v>
      </c>
      <c r="F11878">
        <v>5.3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 t="s">
        <v>19671</v>
      </c>
      <c r="N11878" t="s">
        <v>55</v>
      </c>
      <c r="O11878" t="s">
        <v>26</v>
      </c>
      <c r="P11878" t="s">
        <v>27</v>
      </c>
      <c r="Q11878">
        <v>92</v>
      </c>
    </row>
    <row r="11879" spans="1:17" hidden="1" x14ac:dyDescent="0.25">
      <c r="A11879">
        <v>11877</v>
      </c>
      <c r="B11879">
        <v>11878</v>
      </c>
      <c r="C11879" t="s">
        <v>24033</v>
      </c>
      <c r="D11879">
        <v>2012</v>
      </c>
      <c r="E11879" t="s">
        <v>17</v>
      </c>
      <c r="F11879">
        <v>4.4000000000000004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 t="s">
        <v>24034</v>
      </c>
      <c r="N11879" t="s">
        <v>10033</v>
      </c>
      <c r="O11879" t="s">
        <v>26</v>
      </c>
      <c r="P11879" t="s">
        <v>27</v>
      </c>
      <c r="Q11879">
        <v>99</v>
      </c>
    </row>
    <row r="11880" spans="1:17" hidden="1" x14ac:dyDescent="0.25">
      <c r="A11880">
        <v>11878</v>
      </c>
      <c r="B11880">
        <v>11879</v>
      </c>
      <c r="C11880" t="s">
        <v>24035</v>
      </c>
      <c r="D11880">
        <v>1970</v>
      </c>
      <c r="E11880" t="s">
        <v>32</v>
      </c>
      <c r="F11880">
        <v>5.8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 t="s">
        <v>11424</v>
      </c>
      <c r="N11880" t="s">
        <v>955</v>
      </c>
      <c r="O11880" t="s">
        <v>26</v>
      </c>
      <c r="P11880" t="s">
        <v>27</v>
      </c>
      <c r="Q11880">
        <v>90</v>
      </c>
    </row>
    <row r="11881" spans="1:17" hidden="1" x14ac:dyDescent="0.25">
      <c r="A11881">
        <v>11879</v>
      </c>
      <c r="B11881">
        <v>11880</v>
      </c>
      <c r="C11881" t="s">
        <v>24036</v>
      </c>
      <c r="D11881">
        <v>2010</v>
      </c>
      <c r="E11881" t="s">
        <v>23</v>
      </c>
      <c r="F11881">
        <v>3.6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 t="s">
        <v>24037</v>
      </c>
      <c r="N11881" t="s">
        <v>114</v>
      </c>
      <c r="O11881" t="s">
        <v>26</v>
      </c>
      <c r="P11881" t="s">
        <v>27</v>
      </c>
      <c r="Q11881">
        <v>89</v>
      </c>
    </row>
    <row r="11882" spans="1:17" hidden="1" x14ac:dyDescent="0.25">
      <c r="A11882">
        <v>11880</v>
      </c>
      <c r="B11882">
        <v>11881</v>
      </c>
      <c r="C11882" t="s">
        <v>24038</v>
      </c>
      <c r="D11882">
        <v>1988</v>
      </c>
      <c r="E11882" t="s">
        <v>23</v>
      </c>
      <c r="F11882">
        <v>4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 t="s">
        <v>24039</v>
      </c>
      <c r="N11882" t="s">
        <v>515</v>
      </c>
      <c r="O11882" t="s">
        <v>26</v>
      </c>
      <c r="P11882" t="s">
        <v>27</v>
      </c>
      <c r="Q11882">
        <v>92</v>
      </c>
    </row>
    <row r="11883" spans="1:17" hidden="1" x14ac:dyDescent="0.25">
      <c r="A11883">
        <v>11881</v>
      </c>
      <c r="B11883">
        <v>11882</v>
      </c>
      <c r="C11883" t="s">
        <v>24040</v>
      </c>
      <c r="D11883">
        <v>2013</v>
      </c>
      <c r="E11883" t="s">
        <v>735</v>
      </c>
      <c r="F11883">
        <v>3.7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 t="s">
        <v>9244</v>
      </c>
      <c r="N11883" t="s">
        <v>24041</v>
      </c>
      <c r="O11883" t="s">
        <v>486</v>
      </c>
      <c r="P11883" t="s">
        <v>27</v>
      </c>
      <c r="Q11883">
        <v>85</v>
      </c>
    </row>
    <row r="11884" spans="1:17" hidden="1" x14ac:dyDescent="0.25">
      <c r="A11884">
        <v>11882</v>
      </c>
      <c r="B11884">
        <v>11883</v>
      </c>
      <c r="C11884" t="s">
        <v>24042</v>
      </c>
      <c r="D11884">
        <v>1932</v>
      </c>
      <c r="F11884">
        <v>6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 t="s">
        <v>24043</v>
      </c>
      <c r="N11884" t="s">
        <v>111</v>
      </c>
      <c r="O11884" t="s">
        <v>26</v>
      </c>
      <c r="P11884" t="s">
        <v>283</v>
      </c>
      <c r="Q11884">
        <v>77</v>
      </c>
    </row>
    <row r="11885" spans="1:17" hidden="1" x14ac:dyDescent="0.25">
      <c r="A11885">
        <v>11883</v>
      </c>
      <c r="B11885">
        <v>11884</v>
      </c>
      <c r="C11885" t="s">
        <v>24044</v>
      </c>
      <c r="D11885">
        <v>1959</v>
      </c>
      <c r="E11885" t="s">
        <v>17</v>
      </c>
      <c r="F11885">
        <v>4.5999999999999996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 t="s">
        <v>24045</v>
      </c>
      <c r="N11885" t="s">
        <v>75</v>
      </c>
      <c r="O11885" t="s">
        <v>26</v>
      </c>
      <c r="P11885" t="s">
        <v>27</v>
      </c>
      <c r="Q11885">
        <v>65</v>
      </c>
    </row>
    <row r="11886" spans="1:17" x14ac:dyDescent="0.25">
      <c r="A11886">
        <v>11884</v>
      </c>
      <c r="B11886">
        <v>11885</v>
      </c>
      <c r="C11886" t="s">
        <v>24046</v>
      </c>
      <c r="D11886">
        <v>2016</v>
      </c>
      <c r="F11886">
        <v>7.8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 t="s">
        <v>24047</v>
      </c>
      <c r="N11886" t="s">
        <v>1115</v>
      </c>
      <c r="O11886" t="s">
        <v>26</v>
      </c>
      <c r="P11886" t="s">
        <v>27</v>
      </c>
      <c r="Q11886">
        <v>76</v>
      </c>
    </row>
    <row r="11887" spans="1:17" hidden="1" x14ac:dyDescent="0.25">
      <c r="A11887">
        <v>11885</v>
      </c>
      <c r="B11887">
        <v>11886</v>
      </c>
      <c r="C11887" t="s">
        <v>24048</v>
      </c>
      <c r="D11887">
        <v>1938</v>
      </c>
      <c r="F11887">
        <v>6</v>
      </c>
      <c r="H11887">
        <v>0</v>
      </c>
      <c r="I11887">
        <v>0</v>
      </c>
      <c r="J11887">
        <v>1</v>
      </c>
      <c r="K11887">
        <v>0</v>
      </c>
      <c r="L11887">
        <v>0</v>
      </c>
      <c r="N11887" t="s">
        <v>37</v>
      </c>
      <c r="O11887" t="s">
        <v>26</v>
      </c>
      <c r="P11887" t="s">
        <v>27</v>
      </c>
      <c r="Q11887">
        <v>50</v>
      </c>
    </row>
    <row r="11888" spans="1:17" hidden="1" x14ac:dyDescent="0.25">
      <c r="A11888">
        <v>11886</v>
      </c>
      <c r="B11888">
        <v>11887</v>
      </c>
      <c r="C11888" t="s">
        <v>24049</v>
      </c>
      <c r="D11888">
        <v>1932</v>
      </c>
      <c r="F11888">
        <v>5.6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 t="s">
        <v>11853</v>
      </c>
      <c r="N11888" t="s">
        <v>24050</v>
      </c>
      <c r="O11888" t="s">
        <v>26</v>
      </c>
      <c r="P11888" t="s">
        <v>27</v>
      </c>
      <c r="Q11888">
        <v>76</v>
      </c>
    </row>
    <row r="11889" spans="1:17" hidden="1" x14ac:dyDescent="0.25">
      <c r="A11889">
        <v>11887</v>
      </c>
      <c r="B11889">
        <v>11888</v>
      </c>
      <c r="C11889" t="s">
        <v>24051</v>
      </c>
      <c r="D11889">
        <v>1972</v>
      </c>
      <c r="E11889" t="s">
        <v>23</v>
      </c>
      <c r="F11889">
        <v>4.8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 t="s">
        <v>24052</v>
      </c>
      <c r="N11889" t="s">
        <v>321</v>
      </c>
      <c r="O11889" t="s">
        <v>26</v>
      </c>
      <c r="P11889" t="s">
        <v>27</v>
      </c>
      <c r="Q11889">
        <v>92</v>
      </c>
    </row>
    <row r="11890" spans="1:17" hidden="1" x14ac:dyDescent="0.25">
      <c r="A11890">
        <v>11888</v>
      </c>
      <c r="B11890">
        <v>11889</v>
      </c>
      <c r="C11890" t="s">
        <v>24053</v>
      </c>
      <c r="D11890">
        <v>2013</v>
      </c>
      <c r="F11890">
        <v>4.2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 t="s">
        <v>24054</v>
      </c>
      <c r="N11890" t="s">
        <v>1863</v>
      </c>
      <c r="O11890" t="s">
        <v>26</v>
      </c>
      <c r="P11890" t="s">
        <v>27</v>
      </c>
      <c r="Q11890">
        <v>92</v>
      </c>
    </row>
    <row r="11891" spans="1:17" hidden="1" x14ac:dyDescent="0.25">
      <c r="A11891">
        <v>11889</v>
      </c>
      <c r="B11891">
        <v>11890</v>
      </c>
      <c r="C11891" t="s">
        <v>24055</v>
      </c>
      <c r="D11891">
        <v>2012</v>
      </c>
      <c r="F11891">
        <v>2.6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 t="s">
        <v>24056</v>
      </c>
      <c r="N11891" t="s">
        <v>25</v>
      </c>
      <c r="O11891" t="s">
        <v>24057</v>
      </c>
      <c r="P11891" t="s">
        <v>4445</v>
      </c>
      <c r="Q11891">
        <v>117</v>
      </c>
    </row>
    <row r="11892" spans="1:17" x14ac:dyDescent="0.25">
      <c r="A11892">
        <v>11890</v>
      </c>
      <c r="B11892">
        <v>11891</v>
      </c>
      <c r="C11892" t="s">
        <v>24058</v>
      </c>
      <c r="D11892">
        <v>2018</v>
      </c>
      <c r="F11892">
        <v>7.1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 t="s">
        <v>24059</v>
      </c>
      <c r="N11892" t="s">
        <v>164</v>
      </c>
      <c r="O11892" t="s">
        <v>26</v>
      </c>
      <c r="P11892" t="s">
        <v>27</v>
      </c>
      <c r="Q11892">
        <v>97</v>
      </c>
    </row>
    <row r="11893" spans="1:17" hidden="1" x14ac:dyDescent="0.25">
      <c r="A11893">
        <v>11891</v>
      </c>
      <c r="B11893">
        <v>11892</v>
      </c>
      <c r="C11893" t="s">
        <v>24060</v>
      </c>
      <c r="D11893">
        <v>1975</v>
      </c>
      <c r="F11893">
        <v>6.6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 t="s">
        <v>24061</v>
      </c>
      <c r="N11893" t="s">
        <v>62</v>
      </c>
      <c r="O11893" t="s">
        <v>783</v>
      </c>
      <c r="P11893" t="s">
        <v>39</v>
      </c>
      <c r="Q11893">
        <v>110</v>
      </c>
    </row>
    <row r="11894" spans="1:17" hidden="1" x14ac:dyDescent="0.25">
      <c r="A11894">
        <v>11892</v>
      </c>
      <c r="B11894">
        <v>11893</v>
      </c>
      <c r="C11894" t="s">
        <v>24062</v>
      </c>
      <c r="D11894">
        <v>1967</v>
      </c>
      <c r="E11894" t="s">
        <v>213</v>
      </c>
      <c r="F11894">
        <v>4.0999999999999996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 t="s">
        <v>5100</v>
      </c>
      <c r="N11894" t="s">
        <v>20741</v>
      </c>
      <c r="O11894" t="s">
        <v>26</v>
      </c>
      <c r="P11894" t="s">
        <v>27</v>
      </c>
      <c r="Q11894">
        <v>83</v>
      </c>
    </row>
    <row r="11895" spans="1:17" x14ac:dyDescent="0.25">
      <c r="A11895">
        <v>11893</v>
      </c>
      <c r="B11895">
        <v>11894</v>
      </c>
      <c r="C11895" t="s">
        <v>24063</v>
      </c>
      <c r="D11895">
        <v>2018</v>
      </c>
      <c r="F11895">
        <v>3.8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 t="s">
        <v>24064</v>
      </c>
      <c r="N11895" t="s">
        <v>515</v>
      </c>
      <c r="O11895" t="s">
        <v>26</v>
      </c>
      <c r="P11895" t="s">
        <v>27</v>
      </c>
      <c r="Q11895">
        <v>78</v>
      </c>
    </row>
    <row r="11896" spans="1:17" hidden="1" x14ac:dyDescent="0.25">
      <c r="A11896">
        <v>11894</v>
      </c>
      <c r="B11896">
        <v>11895</v>
      </c>
      <c r="C11896" t="s">
        <v>24065</v>
      </c>
      <c r="D11896">
        <v>2013</v>
      </c>
      <c r="F11896">
        <v>6.1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 t="s">
        <v>24066</v>
      </c>
      <c r="N11896" t="s">
        <v>100</v>
      </c>
      <c r="O11896" t="s">
        <v>740</v>
      </c>
      <c r="P11896" t="s">
        <v>27</v>
      </c>
      <c r="Q11896">
        <v>75</v>
      </c>
    </row>
    <row r="11897" spans="1:17" hidden="1" x14ac:dyDescent="0.25">
      <c r="A11897">
        <v>11895</v>
      </c>
      <c r="B11897">
        <v>11896</v>
      </c>
      <c r="C11897" t="s">
        <v>24067</v>
      </c>
      <c r="D11897">
        <v>1956</v>
      </c>
      <c r="F11897">
        <v>6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 t="s">
        <v>24068</v>
      </c>
      <c r="N11897" t="s">
        <v>11252</v>
      </c>
      <c r="O11897" t="s">
        <v>26</v>
      </c>
      <c r="P11897" t="s">
        <v>27</v>
      </c>
      <c r="Q11897">
        <v>84</v>
      </c>
    </row>
    <row r="11898" spans="1:17" hidden="1" x14ac:dyDescent="0.25">
      <c r="A11898">
        <v>11896</v>
      </c>
      <c r="B11898">
        <v>11897</v>
      </c>
      <c r="C11898" t="s">
        <v>24069</v>
      </c>
      <c r="D11898">
        <v>1973</v>
      </c>
      <c r="E11898" t="s">
        <v>32</v>
      </c>
      <c r="F11898">
        <v>4.0999999999999996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 t="s">
        <v>19685</v>
      </c>
      <c r="N11898" t="s">
        <v>19</v>
      </c>
      <c r="O11898" t="s">
        <v>26</v>
      </c>
      <c r="P11898" t="s">
        <v>27</v>
      </c>
      <c r="Q11898">
        <v>92</v>
      </c>
    </row>
    <row r="11899" spans="1:17" x14ac:dyDescent="0.25">
      <c r="A11899">
        <v>11897</v>
      </c>
      <c r="B11899">
        <v>11898</v>
      </c>
      <c r="C11899" t="s">
        <v>24070</v>
      </c>
      <c r="D11899">
        <v>2019</v>
      </c>
      <c r="F11899">
        <v>4</v>
      </c>
      <c r="H11899">
        <v>0</v>
      </c>
      <c r="I11899">
        <v>0</v>
      </c>
      <c r="J11899">
        <v>1</v>
      </c>
      <c r="K11899">
        <v>0</v>
      </c>
      <c r="L11899">
        <v>0</v>
      </c>
      <c r="N11899" t="s">
        <v>1650</v>
      </c>
      <c r="O11899" t="s">
        <v>26</v>
      </c>
      <c r="P11899" t="s">
        <v>27</v>
      </c>
      <c r="Q11899">
        <v>43</v>
      </c>
    </row>
    <row r="11900" spans="1:17" hidden="1" x14ac:dyDescent="0.25">
      <c r="A11900">
        <v>11898</v>
      </c>
      <c r="B11900">
        <v>11899</v>
      </c>
      <c r="C11900" t="s">
        <v>24071</v>
      </c>
      <c r="D11900">
        <v>2003</v>
      </c>
      <c r="F11900">
        <v>5.3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 t="s">
        <v>24072</v>
      </c>
      <c r="N11900" t="s">
        <v>111</v>
      </c>
      <c r="O11900" t="s">
        <v>26</v>
      </c>
      <c r="P11900" t="s">
        <v>27</v>
      </c>
      <c r="Q11900">
        <v>93</v>
      </c>
    </row>
    <row r="11901" spans="1:17" hidden="1" x14ac:dyDescent="0.25">
      <c r="A11901">
        <v>11899</v>
      </c>
      <c r="B11901">
        <v>11900</v>
      </c>
      <c r="C11901" t="s">
        <v>24073</v>
      </c>
      <c r="D11901">
        <v>1999</v>
      </c>
      <c r="F11901">
        <v>7.1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 t="s">
        <v>24074</v>
      </c>
      <c r="N11901" t="s">
        <v>6000</v>
      </c>
      <c r="O11901" t="s">
        <v>2149</v>
      </c>
      <c r="P11901" t="s">
        <v>2162</v>
      </c>
      <c r="Q11901">
        <v>55</v>
      </c>
    </row>
    <row r="11902" spans="1:17" hidden="1" x14ac:dyDescent="0.25">
      <c r="A11902">
        <v>11900</v>
      </c>
      <c r="B11902">
        <v>11901</v>
      </c>
      <c r="C11902" t="s">
        <v>24075</v>
      </c>
      <c r="D11902">
        <v>2006</v>
      </c>
      <c r="E11902" t="s">
        <v>32</v>
      </c>
      <c r="F11902">
        <v>4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 t="s">
        <v>22069</v>
      </c>
      <c r="N11902" t="s">
        <v>125</v>
      </c>
      <c r="O11902" t="s">
        <v>740</v>
      </c>
      <c r="P11902" t="s">
        <v>27</v>
      </c>
      <c r="Q11902">
        <v>91</v>
      </c>
    </row>
    <row r="11903" spans="1:17" x14ac:dyDescent="0.25">
      <c r="A11903">
        <v>11901</v>
      </c>
      <c r="B11903">
        <v>11902</v>
      </c>
      <c r="C11903" t="s">
        <v>24076</v>
      </c>
      <c r="D11903">
        <v>2017</v>
      </c>
      <c r="F11903">
        <v>5.9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 t="s">
        <v>16397</v>
      </c>
      <c r="N11903" t="s">
        <v>164</v>
      </c>
      <c r="O11903" t="s">
        <v>26</v>
      </c>
      <c r="P11903" t="s">
        <v>27</v>
      </c>
      <c r="Q11903">
        <v>87</v>
      </c>
    </row>
    <row r="11904" spans="1:17" hidden="1" x14ac:dyDescent="0.25">
      <c r="A11904">
        <v>11902</v>
      </c>
      <c r="B11904">
        <v>11903</v>
      </c>
      <c r="C11904" t="s">
        <v>24077</v>
      </c>
      <c r="D11904">
        <v>2016</v>
      </c>
      <c r="H11904">
        <v>0</v>
      </c>
      <c r="I11904">
        <v>0</v>
      </c>
      <c r="J11904">
        <v>1</v>
      </c>
      <c r="K11904">
        <v>0</v>
      </c>
      <c r="L11904">
        <v>0</v>
      </c>
    </row>
    <row r="11905" spans="1:17" hidden="1" x14ac:dyDescent="0.25">
      <c r="A11905">
        <v>11903</v>
      </c>
      <c r="B11905">
        <v>11904</v>
      </c>
      <c r="C11905" t="s">
        <v>24078</v>
      </c>
      <c r="D11905">
        <v>1990</v>
      </c>
      <c r="F11905">
        <v>5.9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 t="s">
        <v>24079</v>
      </c>
      <c r="N11905" t="s">
        <v>24080</v>
      </c>
      <c r="O11905" t="s">
        <v>66</v>
      </c>
      <c r="P11905" t="s">
        <v>149</v>
      </c>
      <c r="Q11905">
        <v>130</v>
      </c>
    </row>
    <row r="11906" spans="1:17" hidden="1" x14ac:dyDescent="0.25">
      <c r="A11906">
        <v>11904</v>
      </c>
      <c r="B11906">
        <v>11905</v>
      </c>
      <c r="C11906" t="s">
        <v>24081</v>
      </c>
      <c r="D11906">
        <v>2002</v>
      </c>
      <c r="E11906" t="s">
        <v>23</v>
      </c>
      <c r="F11906">
        <v>5.3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 t="s">
        <v>24082</v>
      </c>
      <c r="N11906" t="s">
        <v>504</v>
      </c>
      <c r="O11906" t="s">
        <v>80</v>
      </c>
      <c r="P11906" t="s">
        <v>27</v>
      </c>
      <c r="Q11906">
        <v>115</v>
      </c>
    </row>
    <row r="11907" spans="1:17" x14ac:dyDescent="0.25">
      <c r="A11907">
        <v>11905</v>
      </c>
      <c r="B11907">
        <v>11906</v>
      </c>
      <c r="C11907" t="s">
        <v>24083</v>
      </c>
      <c r="D11907">
        <v>2014</v>
      </c>
      <c r="F11907">
        <v>4.7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 t="s">
        <v>23526</v>
      </c>
      <c r="N11907" t="s">
        <v>515</v>
      </c>
      <c r="O11907" t="s">
        <v>26</v>
      </c>
      <c r="P11907" t="s">
        <v>27</v>
      </c>
      <c r="Q11907">
        <v>98</v>
      </c>
    </row>
    <row r="11908" spans="1:17" hidden="1" x14ac:dyDescent="0.25">
      <c r="A11908">
        <v>11906</v>
      </c>
      <c r="B11908">
        <v>11907</v>
      </c>
      <c r="C11908" t="s">
        <v>24084</v>
      </c>
      <c r="D11908">
        <v>2012</v>
      </c>
      <c r="F11908">
        <v>6.1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 t="s">
        <v>24085</v>
      </c>
      <c r="N11908" t="s">
        <v>111</v>
      </c>
      <c r="O11908" t="s">
        <v>1434</v>
      </c>
      <c r="P11908" t="s">
        <v>27</v>
      </c>
      <c r="Q11908">
        <v>81</v>
      </c>
    </row>
    <row r="11909" spans="1:17" hidden="1" x14ac:dyDescent="0.25">
      <c r="A11909">
        <v>11907</v>
      </c>
      <c r="B11909">
        <v>11908</v>
      </c>
      <c r="C11909" t="s">
        <v>24086</v>
      </c>
      <c r="D11909">
        <v>2001</v>
      </c>
      <c r="F11909">
        <v>7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 t="s">
        <v>24087</v>
      </c>
      <c r="N11909" t="s">
        <v>353</v>
      </c>
      <c r="O11909" t="s">
        <v>26</v>
      </c>
      <c r="P11909" t="s">
        <v>27</v>
      </c>
      <c r="Q11909">
        <v>45</v>
      </c>
    </row>
    <row r="11910" spans="1:17" x14ac:dyDescent="0.25">
      <c r="A11910">
        <v>11908</v>
      </c>
      <c r="B11910">
        <v>11909</v>
      </c>
      <c r="C11910" t="s">
        <v>24088</v>
      </c>
      <c r="D11910">
        <v>2016</v>
      </c>
      <c r="F11910">
        <v>7.8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 t="s">
        <v>24089</v>
      </c>
      <c r="N11910" t="s">
        <v>353</v>
      </c>
      <c r="O11910" t="s">
        <v>26</v>
      </c>
      <c r="P11910" t="s">
        <v>27</v>
      </c>
      <c r="Q11910">
        <v>64</v>
      </c>
    </row>
    <row r="11911" spans="1:17" hidden="1" x14ac:dyDescent="0.25">
      <c r="A11911">
        <v>11909</v>
      </c>
      <c r="B11911">
        <v>11910</v>
      </c>
      <c r="C11911" t="s">
        <v>24090</v>
      </c>
      <c r="D11911">
        <v>2005</v>
      </c>
      <c r="F11911">
        <v>3.7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 t="s">
        <v>24091</v>
      </c>
      <c r="N11911" t="s">
        <v>271</v>
      </c>
      <c r="O11911" t="s">
        <v>26</v>
      </c>
      <c r="P11911" t="s">
        <v>105</v>
      </c>
      <c r="Q11911">
        <v>98</v>
      </c>
    </row>
    <row r="11912" spans="1:17" x14ac:dyDescent="0.25">
      <c r="A11912">
        <v>11910</v>
      </c>
      <c r="B11912">
        <v>11911</v>
      </c>
      <c r="C11912" t="s">
        <v>24092</v>
      </c>
      <c r="D11912">
        <v>2018</v>
      </c>
      <c r="F11912">
        <v>8.6999999999999993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 t="s">
        <v>24093</v>
      </c>
      <c r="N11912" t="s">
        <v>100</v>
      </c>
      <c r="O11912" t="s">
        <v>26</v>
      </c>
      <c r="P11912" t="s">
        <v>27</v>
      </c>
    </row>
    <row r="11913" spans="1:17" hidden="1" x14ac:dyDescent="0.25">
      <c r="A11913">
        <v>11911</v>
      </c>
      <c r="B11913">
        <v>11912</v>
      </c>
      <c r="C11913" t="s">
        <v>24094</v>
      </c>
      <c r="D11913">
        <v>2012</v>
      </c>
      <c r="F11913">
        <v>4.9000000000000004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 t="s">
        <v>24095</v>
      </c>
      <c r="N11913" t="s">
        <v>122</v>
      </c>
      <c r="O11913" t="s">
        <v>26</v>
      </c>
      <c r="P11913" t="s">
        <v>27</v>
      </c>
      <c r="Q11913">
        <v>83</v>
      </c>
    </row>
    <row r="11914" spans="1:17" x14ac:dyDescent="0.25">
      <c r="A11914">
        <v>11912</v>
      </c>
      <c r="B11914">
        <v>11913</v>
      </c>
      <c r="C11914" t="s">
        <v>24096</v>
      </c>
      <c r="D11914">
        <v>2016</v>
      </c>
      <c r="F11914">
        <v>2.6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 t="s">
        <v>24097</v>
      </c>
      <c r="N11914" t="s">
        <v>18672</v>
      </c>
      <c r="O11914" t="s">
        <v>26</v>
      </c>
      <c r="P11914" t="s">
        <v>27</v>
      </c>
      <c r="Q11914">
        <v>83</v>
      </c>
    </row>
    <row r="11915" spans="1:17" hidden="1" x14ac:dyDescent="0.25">
      <c r="A11915">
        <v>11913</v>
      </c>
      <c r="B11915">
        <v>11914</v>
      </c>
      <c r="C11915" t="s">
        <v>24098</v>
      </c>
      <c r="D11915">
        <v>2008</v>
      </c>
      <c r="E11915" t="s">
        <v>32</v>
      </c>
      <c r="F11915">
        <v>7.6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 t="s">
        <v>24099</v>
      </c>
      <c r="N11915" t="s">
        <v>353</v>
      </c>
      <c r="O11915" t="s">
        <v>26</v>
      </c>
      <c r="P11915" t="s">
        <v>27</v>
      </c>
      <c r="Q11915">
        <v>62</v>
      </c>
    </row>
    <row r="11916" spans="1:17" hidden="1" x14ac:dyDescent="0.25">
      <c r="A11916">
        <v>11914</v>
      </c>
      <c r="B11916">
        <v>11915</v>
      </c>
      <c r="C11916" t="s">
        <v>24100</v>
      </c>
      <c r="D11916">
        <v>2000</v>
      </c>
      <c r="E11916" t="s">
        <v>23</v>
      </c>
      <c r="F11916">
        <v>4.4000000000000004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 t="s">
        <v>24101</v>
      </c>
      <c r="N11916" t="s">
        <v>75</v>
      </c>
      <c r="O11916" t="s">
        <v>26</v>
      </c>
      <c r="P11916" t="s">
        <v>27</v>
      </c>
      <c r="Q11916">
        <v>102</v>
      </c>
    </row>
    <row r="11917" spans="1:17" hidden="1" x14ac:dyDescent="0.25">
      <c r="A11917">
        <v>11915</v>
      </c>
      <c r="B11917">
        <v>11916</v>
      </c>
      <c r="C11917" t="s">
        <v>24102</v>
      </c>
      <c r="D11917">
        <v>1988</v>
      </c>
      <c r="F11917">
        <v>7.9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 t="s">
        <v>24103</v>
      </c>
      <c r="N11917" t="s">
        <v>242</v>
      </c>
      <c r="O11917" t="s">
        <v>26</v>
      </c>
      <c r="P11917" t="s">
        <v>27</v>
      </c>
      <c r="Q11917">
        <v>59</v>
      </c>
    </row>
    <row r="11918" spans="1:17" hidden="1" x14ac:dyDescent="0.25">
      <c r="A11918">
        <v>11916</v>
      </c>
      <c r="B11918">
        <v>11917</v>
      </c>
      <c r="C11918" t="s">
        <v>24104</v>
      </c>
      <c r="D11918">
        <v>1973</v>
      </c>
      <c r="E11918" t="s">
        <v>32</v>
      </c>
      <c r="F11918">
        <v>6.4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 t="s">
        <v>11617</v>
      </c>
      <c r="N11918" t="s">
        <v>7965</v>
      </c>
      <c r="O11918" t="s">
        <v>26</v>
      </c>
      <c r="P11918" t="s">
        <v>27</v>
      </c>
      <c r="Q11918">
        <v>108</v>
      </c>
    </row>
    <row r="11919" spans="1:17" hidden="1" x14ac:dyDescent="0.25">
      <c r="A11919">
        <v>11917</v>
      </c>
      <c r="B11919">
        <v>11918</v>
      </c>
      <c r="C11919" t="s">
        <v>24105</v>
      </c>
      <c r="D11919">
        <v>1973</v>
      </c>
      <c r="F11919">
        <v>5.5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 t="s">
        <v>4888</v>
      </c>
      <c r="N11919" t="s">
        <v>977</v>
      </c>
      <c r="O11919" t="s">
        <v>119</v>
      </c>
      <c r="P11919" t="s">
        <v>27</v>
      </c>
      <c r="Q11919">
        <v>89</v>
      </c>
    </row>
    <row r="11920" spans="1:17" hidden="1" x14ac:dyDescent="0.25">
      <c r="A11920">
        <v>11918</v>
      </c>
      <c r="B11920">
        <v>11919</v>
      </c>
      <c r="C11920" t="s">
        <v>24106</v>
      </c>
      <c r="D11920">
        <v>2011</v>
      </c>
      <c r="F11920">
        <v>5.3</v>
      </c>
      <c r="H11920">
        <v>0</v>
      </c>
      <c r="I11920">
        <v>0</v>
      </c>
      <c r="J11920">
        <v>1</v>
      </c>
      <c r="K11920">
        <v>0</v>
      </c>
      <c r="L11920">
        <v>0</v>
      </c>
      <c r="N11920" t="s">
        <v>114</v>
      </c>
      <c r="O11920" t="s">
        <v>26</v>
      </c>
      <c r="P11920" t="s">
        <v>27</v>
      </c>
      <c r="Q11920">
        <v>54</v>
      </c>
    </row>
    <row r="11921" spans="1:17" hidden="1" x14ac:dyDescent="0.25">
      <c r="A11921">
        <v>11919</v>
      </c>
      <c r="B11921">
        <v>11920</v>
      </c>
      <c r="C11921" t="s">
        <v>24107</v>
      </c>
      <c r="D11921">
        <v>1987</v>
      </c>
      <c r="F11921">
        <v>6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 t="s">
        <v>10387</v>
      </c>
      <c r="N11921" t="s">
        <v>1421</v>
      </c>
      <c r="O11921" t="s">
        <v>2545</v>
      </c>
      <c r="P11921" t="s">
        <v>27</v>
      </c>
      <c r="Q11921">
        <v>83</v>
      </c>
    </row>
    <row r="11922" spans="1:17" hidden="1" x14ac:dyDescent="0.25">
      <c r="A11922">
        <v>11920</v>
      </c>
      <c r="B11922">
        <v>11921</v>
      </c>
      <c r="C11922" t="s">
        <v>24108</v>
      </c>
      <c r="D11922">
        <v>2013</v>
      </c>
      <c r="F11922">
        <v>6.3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 t="s">
        <v>24109</v>
      </c>
      <c r="N11922" t="s">
        <v>3718</v>
      </c>
      <c r="O11922" t="s">
        <v>26</v>
      </c>
      <c r="P11922" t="s">
        <v>27</v>
      </c>
      <c r="Q11922">
        <v>68</v>
      </c>
    </row>
    <row r="11923" spans="1:17" hidden="1" x14ac:dyDescent="0.25">
      <c r="A11923">
        <v>11921</v>
      </c>
      <c r="B11923">
        <v>11922</v>
      </c>
      <c r="C11923" t="s">
        <v>24110</v>
      </c>
      <c r="D11923">
        <v>2010</v>
      </c>
      <c r="F11923">
        <v>6.8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 t="s">
        <v>24111</v>
      </c>
      <c r="N11923" t="s">
        <v>353</v>
      </c>
      <c r="O11923" t="s">
        <v>26</v>
      </c>
      <c r="P11923" t="s">
        <v>2358</v>
      </c>
      <c r="Q11923">
        <v>82</v>
      </c>
    </row>
    <row r="11924" spans="1:17" hidden="1" x14ac:dyDescent="0.25">
      <c r="A11924">
        <v>11922</v>
      </c>
      <c r="B11924">
        <v>11923</v>
      </c>
      <c r="C11924" t="s">
        <v>24112</v>
      </c>
      <c r="D11924">
        <v>2013</v>
      </c>
      <c r="F11924">
        <v>5.8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 t="s">
        <v>21460</v>
      </c>
      <c r="N11924" t="s">
        <v>3718</v>
      </c>
      <c r="O11924" t="s">
        <v>26</v>
      </c>
      <c r="P11924" t="s">
        <v>27</v>
      </c>
      <c r="Q11924">
        <v>89</v>
      </c>
    </row>
    <row r="11925" spans="1:17" x14ac:dyDescent="0.25">
      <c r="A11925">
        <v>11923</v>
      </c>
      <c r="B11925">
        <v>11924</v>
      </c>
      <c r="C11925" t="s">
        <v>24113</v>
      </c>
      <c r="D11925">
        <v>2015</v>
      </c>
      <c r="E11925" t="s">
        <v>23</v>
      </c>
      <c r="F11925">
        <v>4.3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 t="s">
        <v>24114</v>
      </c>
      <c r="N11925" t="s">
        <v>5520</v>
      </c>
      <c r="O11925" t="s">
        <v>80</v>
      </c>
      <c r="P11925" t="s">
        <v>27</v>
      </c>
      <c r="Q11925">
        <v>24</v>
      </c>
    </row>
    <row r="11926" spans="1:17" hidden="1" x14ac:dyDescent="0.25">
      <c r="A11926">
        <v>11924</v>
      </c>
      <c r="B11926">
        <v>11925</v>
      </c>
      <c r="C11926" t="s">
        <v>24115</v>
      </c>
      <c r="D11926">
        <v>1971</v>
      </c>
      <c r="E11926" t="s">
        <v>23</v>
      </c>
      <c r="F11926">
        <v>5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 t="s">
        <v>24116</v>
      </c>
      <c r="N11926" t="s">
        <v>271</v>
      </c>
      <c r="O11926" t="s">
        <v>783</v>
      </c>
      <c r="P11926" t="s">
        <v>39</v>
      </c>
      <c r="Q11926">
        <v>93</v>
      </c>
    </row>
    <row r="11927" spans="1:17" hidden="1" x14ac:dyDescent="0.25">
      <c r="A11927">
        <v>11925</v>
      </c>
      <c r="B11927">
        <v>11926</v>
      </c>
      <c r="C11927" t="s">
        <v>24117</v>
      </c>
      <c r="D11927">
        <v>2018</v>
      </c>
      <c r="F11927">
        <v>6.9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 t="s">
        <v>24118</v>
      </c>
      <c r="N11927" t="s">
        <v>65</v>
      </c>
      <c r="O11927" t="s">
        <v>26</v>
      </c>
      <c r="P11927" t="s">
        <v>43</v>
      </c>
      <c r="Q11927">
        <v>91</v>
      </c>
    </row>
    <row r="11928" spans="1:17" hidden="1" x14ac:dyDescent="0.25">
      <c r="A11928">
        <v>11926</v>
      </c>
      <c r="B11928">
        <v>11927</v>
      </c>
      <c r="C11928" t="s">
        <v>24119</v>
      </c>
      <c r="D11928">
        <v>1978</v>
      </c>
      <c r="F11928">
        <v>6.8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 t="s">
        <v>24120</v>
      </c>
      <c r="N11928" t="s">
        <v>93</v>
      </c>
      <c r="O11928" t="s">
        <v>26</v>
      </c>
      <c r="P11928" t="s">
        <v>27</v>
      </c>
      <c r="Q11928">
        <v>98</v>
      </c>
    </row>
    <row r="11929" spans="1:17" hidden="1" x14ac:dyDescent="0.25">
      <c r="A11929">
        <v>11927</v>
      </c>
      <c r="B11929">
        <v>11928</v>
      </c>
      <c r="C11929" t="s">
        <v>24121</v>
      </c>
      <c r="D11929">
        <v>2013</v>
      </c>
      <c r="F11929">
        <v>8.1999999999999993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 t="s">
        <v>24122</v>
      </c>
      <c r="N11929" t="s">
        <v>353</v>
      </c>
      <c r="O11929" t="s">
        <v>26</v>
      </c>
      <c r="P11929" t="s">
        <v>27</v>
      </c>
      <c r="Q11929">
        <v>59</v>
      </c>
    </row>
    <row r="11930" spans="1:17" hidden="1" x14ac:dyDescent="0.25">
      <c r="A11930">
        <v>11928</v>
      </c>
      <c r="B11930">
        <v>11929</v>
      </c>
      <c r="C11930" t="s">
        <v>24123</v>
      </c>
      <c r="D11930">
        <v>2016</v>
      </c>
      <c r="F11930">
        <v>3.8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 t="s">
        <v>24082</v>
      </c>
      <c r="N11930" t="s">
        <v>7141</v>
      </c>
      <c r="O11930" t="s">
        <v>119</v>
      </c>
      <c r="P11930" t="s">
        <v>27</v>
      </c>
      <c r="Q11930">
        <v>90</v>
      </c>
    </row>
    <row r="11931" spans="1:17" hidden="1" x14ac:dyDescent="0.25">
      <c r="A11931">
        <v>11929</v>
      </c>
      <c r="B11931">
        <v>11930</v>
      </c>
      <c r="C11931" t="s">
        <v>24124</v>
      </c>
      <c r="D11931">
        <v>2012</v>
      </c>
      <c r="F11931">
        <v>4.5999999999999996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 t="s">
        <v>15789</v>
      </c>
      <c r="N11931" t="s">
        <v>75</v>
      </c>
      <c r="O11931" t="s">
        <v>26</v>
      </c>
      <c r="P11931" t="s">
        <v>27</v>
      </c>
      <c r="Q11931">
        <v>113</v>
      </c>
    </row>
    <row r="11932" spans="1:17" hidden="1" x14ac:dyDescent="0.25">
      <c r="A11932">
        <v>11930</v>
      </c>
      <c r="B11932">
        <v>11931</v>
      </c>
      <c r="C11932" t="s">
        <v>24125</v>
      </c>
      <c r="D11932">
        <v>1952</v>
      </c>
      <c r="F11932">
        <v>6.2</v>
      </c>
      <c r="H11932">
        <v>0</v>
      </c>
      <c r="I11932">
        <v>0</v>
      </c>
      <c r="J11932">
        <v>1</v>
      </c>
      <c r="K11932">
        <v>0</v>
      </c>
      <c r="L11932">
        <v>0</v>
      </c>
      <c r="N11932" t="s">
        <v>100</v>
      </c>
      <c r="O11932" t="s">
        <v>26</v>
      </c>
      <c r="P11932" t="s">
        <v>27</v>
      </c>
      <c r="Q11932">
        <v>60</v>
      </c>
    </row>
    <row r="11933" spans="1:17" hidden="1" x14ac:dyDescent="0.25">
      <c r="A11933">
        <v>11931</v>
      </c>
      <c r="B11933">
        <v>11932</v>
      </c>
      <c r="C11933" t="s">
        <v>24126</v>
      </c>
      <c r="D11933">
        <v>2003</v>
      </c>
      <c r="F11933">
        <v>7.1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 t="s">
        <v>24127</v>
      </c>
      <c r="N11933" t="s">
        <v>834</v>
      </c>
      <c r="O11933" t="s">
        <v>80</v>
      </c>
      <c r="P11933" t="s">
        <v>27</v>
      </c>
      <c r="Q11933">
        <v>120</v>
      </c>
    </row>
    <row r="11934" spans="1:17" x14ac:dyDescent="0.25">
      <c r="A11934">
        <v>11932</v>
      </c>
      <c r="B11934">
        <v>11933</v>
      </c>
      <c r="C11934" t="s">
        <v>24128</v>
      </c>
      <c r="D11934">
        <v>2014</v>
      </c>
      <c r="E11934" t="s">
        <v>213</v>
      </c>
      <c r="F11934">
        <v>6.7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 t="s">
        <v>24129</v>
      </c>
      <c r="N11934" t="s">
        <v>20208</v>
      </c>
      <c r="O11934" t="s">
        <v>66</v>
      </c>
      <c r="P11934" t="s">
        <v>956</v>
      </c>
      <c r="Q11934">
        <v>150</v>
      </c>
    </row>
    <row r="11935" spans="1:17" hidden="1" x14ac:dyDescent="0.25">
      <c r="A11935">
        <v>11933</v>
      </c>
      <c r="B11935">
        <v>11934</v>
      </c>
      <c r="C11935" t="s">
        <v>24130</v>
      </c>
      <c r="D11935">
        <v>2012</v>
      </c>
      <c r="F11935">
        <v>4.5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 t="s">
        <v>24131</v>
      </c>
      <c r="N11935" t="s">
        <v>788</v>
      </c>
      <c r="O11935" t="s">
        <v>83</v>
      </c>
      <c r="P11935" t="s">
        <v>6093</v>
      </c>
      <c r="Q11935">
        <v>87</v>
      </c>
    </row>
    <row r="11936" spans="1:17" x14ac:dyDescent="0.25">
      <c r="A11936">
        <v>11934</v>
      </c>
      <c r="B11936">
        <v>11935</v>
      </c>
      <c r="C11936" t="s">
        <v>24132</v>
      </c>
      <c r="D11936">
        <v>2015</v>
      </c>
      <c r="F11936">
        <v>4.3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 t="s">
        <v>24133</v>
      </c>
      <c r="N11936" t="s">
        <v>3718</v>
      </c>
      <c r="O11936" t="s">
        <v>26</v>
      </c>
      <c r="P11936" t="s">
        <v>27</v>
      </c>
      <c r="Q11936">
        <v>92</v>
      </c>
    </row>
    <row r="11937" spans="1:17" hidden="1" x14ac:dyDescent="0.25">
      <c r="A11937">
        <v>11935</v>
      </c>
      <c r="B11937">
        <v>11936</v>
      </c>
      <c r="C11937" t="s">
        <v>24134</v>
      </c>
      <c r="D11937">
        <v>1948</v>
      </c>
      <c r="E11937" t="s">
        <v>213</v>
      </c>
      <c r="F11937">
        <v>6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 t="s">
        <v>20313</v>
      </c>
      <c r="N11937" t="s">
        <v>37</v>
      </c>
      <c r="O11937" t="s">
        <v>26</v>
      </c>
      <c r="P11937" t="s">
        <v>27</v>
      </c>
      <c r="Q11937">
        <v>67</v>
      </c>
    </row>
    <row r="11938" spans="1:17" hidden="1" x14ac:dyDescent="0.25">
      <c r="A11938">
        <v>11936</v>
      </c>
      <c r="B11938">
        <v>11937</v>
      </c>
      <c r="C11938" t="s">
        <v>24135</v>
      </c>
      <c r="D11938">
        <v>2004</v>
      </c>
      <c r="F11938">
        <v>4.7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 t="s">
        <v>24136</v>
      </c>
      <c r="N11938" t="s">
        <v>5082</v>
      </c>
      <c r="O11938" t="s">
        <v>24137</v>
      </c>
      <c r="P11938" t="s">
        <v>2869</v>
      </c>
      <c r="Q11938">
        <v>85</v>
      </c>
    </row>
    <row r="11939" spans="1:17" hidden="1" x14ac:dyDescent="0.25">
      <c r="A11939">
        <v>11937</v>
      </c>
      <c r="B11939">
        <v>11938</v>
      </c>
      <c r="C11939" t="s">
        <v>24138</v>
      </c>
      <c r="D11939">
        <v>1989</v>
      </c>
      <c r="E11939" t="s">
        <v>23</v>
      </c>
      <c r="F11939">
        <v>4.9000000000000004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 t="s">
        <v>24139</v>
      </c>
      <c r="N11939" t="s">
        <v>943</v>
      </c>
      <c r="O11939" t="s">
        <v>26</v>
      </c>
      <c r="P11939" t="s">
        <v>27</v>
      </c>
      <c r="Q11939">
        <v>88</v>
      </c>
    </row>
    <row r="11940" spans="1:17" x14ac:dyDescent="0.25">
      <c r="A11940">
        <v>11938</v>
      </c>
      <c r="B11940">
        <v>11939</v>
      </c>
      <c r="C11940" t="s">
        <v>24140</v>
      </c>
      <c r="D11940">
        <v>2018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 t="s">
        <v>24141</v>
      </c>
      <c r="N11940" t="s">
        <v>3341</v>
      </c>
      <c r="O11940" t="s">
        <v>26</v>
      </c>
      <c r="P11940" t="s">
        <v>27</v>
      </c>
      <c r="Q11940">
        <v>83</v>
      </c>
    </row>
    <row r="11941" spans="1:17" hidden="1" x14ac:dyDescent="0.25">
      <c r="A11941">
        <v>11939</v>
      </c>
      <c r="B11941">
        <v>11940</v>
      </c>
      <c r="C11941" t="s">
        <v>24142</v>
      </c>
      <c r="D11941">
        <v>2016</v>
      </c>
      <c r="F11941">
        <v>5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 t="s">
        <v>24143</v>
      </c>
      <c r="N11941" t="s">
        <v>24144</v>
      </c>
      <c r="O11941" t="s">
        <v>26</v>
      </c>
      <c r="P11941" t="s">
        <v>43</v>
      </c>
      <c r="Q11941">
        <v>105</v>
      </c>
    </row>
    <row r="11942" spans="1:17" x14ac:dyDescent="0.25">
      <c r="A11942">
        <v>11940</v>
      </c>
      <c r="B11942">
        <v>11941</v>
      </c>
      <c r="C11942" t="s">
        <v>24145</v>
      </c>
      <c r="D11942">
        <v>2014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 t="s">
        <v>24146</v>
      </c>
      <c r="N11942" t="s">
        <v>65</v>
      </c>
      <c r="O11942" t="s">
        <v>26</v>
      </c>
      <c r="P11942" t="s">
        <v>27</v>
      </c>
      <c r="Q11942">
        <v>75</v>
      </c>
    </row>
    <row r="11943" spans="1:17" hidden="1" x14ac:dyDescent="0.25">
      <c r="A11943">
        <v>11941</v>
      </c>
      <c r="B11943">
        <v>11942</v>
      </c>
      <c r="C11943" t="s">
        <v>24147</v>
      </c>
      <c r="D11943">
        <v>2017</v>
      </c>
      <c r="H11943">
        <v>0</v>
      </c>
      <c r="I11943">
        <v>0</v>
      </c>
      <c r="J11943">
        <v>1</v>
      </c>
      <c r="K11943">
        <v>0</v>
      </c>
      <c r="L11943">
        <v>0</v>
      </c>
      <c r="N11943" t="s">
        <v>24148</v>
      </c>
    </row>
    <row r="11944" spans="1:17" hidden="1" x14ac:dyDescent="0.25">
      <c r="A11944">
        <v>11942</v>
      </c>
      <c r="B11944">
        <v>11943</v>
      </c>
      <c r="C11944" t="s">
        <v>24149</v>
      </c>
      <c r="D11944">
        <v>1999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 t="s">
        <v>10924</v>
      </c>
      <c r="N11944" t="s">
        <v>100</v>
      </c>
      <c r="O11944" t="s">
        <v>3446</v>
      </c>
      <c r="P11944" t="s">
        <v>39</v>
      </c>
      <c r="Q11944">
        <v>86</v>
      </c>
    </row>
    <row r="11945" spans="1:17" hidden="1" x14ac:dyDescent="0.25">
      <c r="A11945">
        <v>11943</v>
      </c>
      <c r="B11945">
        <v>11944</v>
      </c>
      <c r="C11945" t="s">
        <v>24150</v>
      </c>
      <c r="D11945">
        <v>1939</v>
      </c>
      <c r="F11945">
        <v>4.8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 t="s">
        <v>8096</v>
      </c>
      <c r="N11945" t="s">
        <v>302</v>
      </c>
      <c r="O11945" t="s">
        <v>26</v>
      </c>
      <c r="P11945" t="s">
        <v>27</v>
      </c>
      <c r="Q11945">
        <v>66</v>
      </c>
    </row>
    <row r="11946" spans="1:17" hidden="1" x14ac:dyDescent="0.25">
      <c r="A11946">
        <v>11944</v>
      </c>
      <c r="B11946">
        <v>11945</v>
      </c>
      <c r="C11946" t="s">
        <v>24151</v>
      </c>
      <c r="D11946">
        <v>2012</v>
      </c>
      <c r="F11946">
        <v>5.3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 t="s">
        <v>13114</v>
      </c>
      <c r="N11946" t="s">
        <v>1863</v>
      </c>
      <c r="O11946" t="s">
        <v>26</v>
      </c>
      <c r="P11946" t="s">
        <v>27</v>
      </c>
      <c r="Q11946">
        <v>111</v>
      </c>
    </row>
    <row r="11947" spans="1:17" hidden="1" x14ac:dyDescent="0.25">
      <c r="A11947">
        <v>11945</v>
      </c>
      <c r="B11947">
        <v>11946</v>
      </c>
      <c r="C11947" t="s">
        <v>24152</v>
      </c>
      <c r="D11947">
        <v>2006</v>
      </c>
      <c r="E11947" t="s">
        <v>17</v>
      </c>
      <c r="F11947">
        <v>6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 t="s">
        <v>24153</v>
      </c>
      <c r="N11947" t="s">
        <v>955</v>
      </c>
      <c r="O11947" t="s">
        <v>26</v>
      </c>
      <c r="P11947" t="s">
        <v>27</v>
      </c>
    </row>
    <row r="11948" spans="1:17" hidden="1" x14ac:dyDescent="0.25">
      <c r="A11948">
        <v>11946</v>
      </c>
      <c r="B11948">
        <v>11947</v>
      </c>
      <c r="C11948" t="s">
        <v>24154</v>
      </c>
      <c r="D11948">
        <v>2013</v>
      </c>
      <c r="F11948">
        <v>7.3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 t="s">
        <v>24155</v>
      </c>
      <c r="N11948" t="s">
        <v>2764</v>
      </c>
      <c r="O11948" t="s">
        <v>26</v>
      </c>
      <c r="P11948" t="s">
        <v>27</v>
      </c>
      <c r="Q11948">
        <v>80</v>
      </c>
    </row>
    <row r="11949" spans="1:17" hidden="1" x14ac:dyDescent="0.25">
      <c r="A11949">
        <v>11947</v>
      </c>
      <c r="B11949">
        <v>11948</v>
      </c>
      <c r="C11949" t="s">
        <v>24156</v>
      </c>
      <c r="D11949">
        <v>2017</v>
      </c>
      <c r="F11949">
        <v>5.9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 t="s">
        <v>24157</v>
      </c>
      <c r="N11949" t="s">
        <v>8798</v>
      </c>
      <c r="O11949" t="s">
        <v>24158</v>
      </c>
      <c r="P11949" t="s">
        <v>1959</v>
      </c>
      <c r="Q11949">
        <v>85</v>
      </c>
    </row>
    <row r="11950" spans="1:17" x14ac:dyDescent="0.25">
      <c r="A11950">
        <v>11948</v>
      </c>
      <c r="B11950">
        <v>11949</v>
      </c>
      <c r="C11950" t="s">
        <v>24159</v>
      </c>
      <c r="D11950">
        <v>2015</v>
      </c>
      <c r="F11950">
        <v>5.8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 t="s">
        <v>24160</v>
      </c>
      <c r="N11950" t="s">
        <v>598</v>
      </c>
      <c r="O11950" t="s">
        <v>26</v>
      </c>
      <c r="P11950" t="s">
        <v>27</v>
      </c>
      <c r="Q11950">
        <v>82</v>
      </c>
    </row>
    <row r="11951" spans="1:17" hidden="1" x14ac:dyDescent="0.25">
      <c r="A11951">
        <v>11949</v>
      </c>
      <c r="B11951">
        <v>11950</v>
      </c>
      <c r="C11951" t="s">
        <v>24161</v>
      </c>
      <c r="D11951">
        <v>2010</v>
      </c>
      <c r="F11951">
        <v>6.1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 t="s">
        <v>19173</v>
      </c>
      <c r="N11951" t="s">
        <v>122</v>
      </c>
      <c r="O11951" t="s">
        <v>2469</v>
      </c>
      <c r="P11951" t="s">
        <v>5394</v>
      </c>
      <c r="Q11951">
        <v>80</v>
      </c>
    </row>
    <row r="11952" spans="1:17" hidden="1" x14ac:dyDescent="0.25">
      <c r="A11952">
        <v>11950</v>
      </c>
      <c r="B11952">
        <v>11951</v>
      </c>
      <c r="C11952" t="s">
        <v>24162</v>
      </c>
      <c r="D11952">
        <v>1970</v>
      </c>
      <c r="E11952" t="s">
        <v>213</v>
      </c>
      <c r="F11952">
        <v>7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 t="s">
        <v>14698</v>
      </c>
      <c r="N11952" t="s">
        <v>3139</v>
      </c>
      <c r="O11952" t="s">
        <v>66</v>
      </c>
      <c r="P11952" t="s">
        <v>149</v>
      </c>
      <c r="Q11952">
        <v>140</v>
      </c>
    </row>
    <row r="11953" spans="1:17" hidden="1" x14ac:dyDescent="0.25">
      <c r="A11953">
        <v>11951</v>
      </c>
      <c r="B11953">
        <v>11952</v>
      </c>
      <c r="C11953" t="s">
        <v>24163</v>
      </c>
      <c r="D11953">
        <v>2006</v>
      </c>
      <c r="F11953">
        <v>7.2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 t="s">
        <v>24164</v>
      </c>
      <c r="N11953" t="s">
        <v>6243</v>
      </c>
      <c r="O11953" t="s">
        <v>740</v>
      </c>
      <c r="P11953" t="s">
        <v>27</v>
      </c>
      <c r="Q11953">
        <v>95</v>
      </c>
    </row>
    <row r="11954" spans="1:17" hidden="1" x14ac:dyDescent="0.25">
      <c r="A11954">
        <v>11952</v>
      </c>
      <c r="B11954">
        <v>11953</v>
      </c>
      <c r="C11954" t="s">
        <v>24165</v>
      </c>
      <c r="D11954">
        <v>2013</v>
      </c>
      <c r="E11954" t="s">
        <v>17</v>
      </c>
      <c r="F11954">
        <v>4.5999999999999996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 t="s">
        <v>24166</v>
      </c>
      <c r="N11954" t="s">
        <v>598</v>
      </c>
      <c r="O11954" t="s">
        <v>26</v>
      </c>
      <c r="Q11954">
        <v>93</v>
      </c>
    </row>
    <row r="11955" spans="1:17" hidden="1" x14ac:dyDescent="0.25">
      <c r="A11955">
        <v>11953</v>
      </c>
      <c r="B11955">
        <v>11954</v>
      </c>
      <c r="C11955" t="s">
        <v>24167</v>
      </c>
      <c r="D11955">
        <v>1967</v>
      </c>
      <c r="F11955">
        <v>5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 t="s">
        <v>24168</v>
      </c>
      <c r="N11955" t="s">
        <v>321</v>
      </c>
      <c r="O11955" t="s">
        <v>24169</v>
      </c>
      <c r="P11955" t="s">
        <v>24170</v>
      </c>
      <c r="Q11955">
        <v>104</v>
      </c>
    </row>
    <row r="11956" spans="1:17" x14ac:dyDescent="0.25">
      <c r="A11956">
        <v>11954</v>
      </c>
      <c r="B11956">
        <v>11955</v>
      </c>
      <c r="C11956" t="s">
        <v>24171</v>
      </c>
      <c r="D11956">
        <v>2015</v>
      </c>
      <c r="F11956">
        <v>5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 t="s">
        <v>24172</v>
      </c>
      <c r="N11956" t="s">
        <v>353</v>
      </c>
      <c r="O11956" t="s">
        <v>80</v>
      </c>
      <c r="P11956" t="s">
        <v>27</v>
      </c>
      <c r="Q11956">
        <v>57</v>
      </c>
    </row>
    <row r="11957" spans="1:17" x14ac:dyDescent="0.25">
      <c r="A11957">
        <v>11955</v>
      </c>
      <c r="B11957">
        <v>11956</v>
      </c>
      <c r="C11957" t="s">
        <v>24173</v>
      </c>
      <c r="D11957">
        <v>2017</v>
      </c>
      <c r="F11957">
        <v>5.9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 t="s">
        <v>2641</v>
      </c>
      <c r="N11957" t="s">
        <v>114</v>
      </c>
      <c r="O11957" t="s">
        <v>26</v>
      </c>
      <c r="P11957" t="s">
        <v>27</v>
      </c>
      <c r="Q11957">
        <v>66</v>
      </c>
    </row>
    <row r="11958" spans="1:17" x14ac:dyDescent="0.25">
      <c r="A11958">
        <v>11956</v>
      </c>
      <c r="B11958">
        <v>11957</v>
      </c>
      <c r="C11958" t="s">
        <v>24174</v>
      </c>
      <c r="D11958">
        <v>2014</v>
      </c>
      <c r="E11958" t="s">
        <v>735</v>
      </c>
      <c r="F11958">
        <v>7.6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 t="s">
        <v>24175</v>
      </c>
      <c r="N11958" t="s">
        <v>65</v>
      </c>
      <c r="O11958" t="s">
        <v>26</v>
      </c>
      <c r="P11958" t="s">
        <v>27</v>
      </c>
      <c r="Q11958">
        <v>95</v>
      </c>
    </row>
    <row r="11959" spans="1:17" hidden="1" x14ac:dyDescent="0.25">
      <c r="A11959">
        <v>11957</v>
      </c>
      <c r="B11959">
        <v>11958</v>
      </c>
      <c r="C11959" t="s">
        <v>24176</v>
      </c>
      <c r="D11959">
        <v>1932</v>
      </c>
      <c r="F11959">
        <v>6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 t="s">
        <v>24177</v>
      </c>
      <c r="N11959" t="s">
        <v>100</v>
      </c>
      <c r="O11959" t="s">
        <v>26</v>
      </c>
      <c r="P11959" t="s">
        <v>27</v>
      </c>
      <c r="Q11959">
        <v>72</v>
      </c>
    </row>
    <row r="11960" spans="1:17" hidden="1" x14ac:dyDescent="0.25">
      <c r="A11960">
        <v>11958</v>
      </c>
      <c r="B11960">
        <v>11959</v>
      </c>
      <c r="C11960" t="s">
        <v>24178</v>
      </c>
      <c r="D11960">
        <v>1996</v>
      </c>
      <c r="E11960" t="s">
        <v>32</v>
      </c>
      <c r="F11960">
        <v>4.2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 t="s">
        <v>14564</v>
      </c>
      <c r="N11960" t="s">
        <v>21475</v>
      </c>
      <c r="O11960" t="s">
        <v>26</v>
      </c>
      <c r="P11960" t="s">
        <v>27</v>
      </c>
      <c r="Q11960">
        <v>92</v>
      </c>
    </row>
    <row r="11961" spans="1:17" hidden="1" x14ac:dyDescent="0.25">
      <c r="A11961">
        <v>11959</v>
      </c>
      <c r="B11961">
        <v>11960</v>
      </c>
      <c r="C11961" t="s">
        <v>24179</v>
      </c>
      <c r="D11961">
        <v>1968</v>
      </c>
      <c r="F11961">
        <v>7.1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 t="s">
        <v>24180</v>
      </c>
      <c r="N11961" t="s">
        <v>114</v>
      </c>
      <c r="O11961" t="s">
        <v>66</v>
      </c>
      <c r="P11961" t="s">
        <v>67</v>
      </c>
      <c r="Q11961">
        <v>160</v>
      </c>
    </row>
    <row r="11962" spans="1:17" hidden="1" x14ac:dyDescent="0.25">
      <c r="A11962">
        <v>11960</v>
      </c>
      <c r="B11962">
        <v>11961</v>
      </c>
      <c r="C11962" t="s">
        <v>24181</v>
      </c>
      <c r="D11962">
        <v>2011</v>
      </c>
      <c r="F11962">
        <v>6.1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 t="s">
        <v>20956</v>
      </c>
      <c r="N11962" t="s">
        <v>9000</v>
      </c>
      <c r="O11962" t="s">
        <v>3714</v>
      </c>
      <c r="P11962" t="s">
        <v>24182</v>
      </c>
      <c r="Q11962">
        <v>60</v>
      </c>
    </row>
    <row r="11963" spans="1:17" x14ac:dyDescent="0.25">
      <c r="A11963">
        <v>11961</v>
      </c>
      <c r="B11963">
        <v>11962</v>
      </c>
      <c r="C11963" t="s">
        <v>24183</v>
      </c>
      <c r="D11963">
        <v>2017</v>
      </c>
      <c r="F11963">
        <v>6.5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 t="s">
        <v>24184</v>
      </c>
      <c r="N11963" t="s">
        <v>15489</v>
      </c>
      <c r="O11963" t="s">
        <v>26</v>
      </c>
      <c r="P11963" t="s">
        <v>27</v>
      </c>
      <c r="Q11963">
        <v>90</v>
      </c>
    </row>
    <row r="11964" spans="1:17" hidden="1" x14ac:dyDescent="0.25">
      <c r="A11964">
        <v>11962</v>
      </c>
      <c r="B11964">
        <v>11963</v>
      </c>
      <c r="C11964" t="s">
        <v>24185</v>
      </c>
      <c r="D11964">
        <v>1983</v>
      </c>
      <c r="F11964">
        <v>4.8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 t="s">
        <v>24186</v>
      </c>
      <c r="N11964" t="s">
        <v>2679</v>
      </c>
      <c r="O11964" t="s">
        <v>26</v>
      </c>
      <c r="P11964" t="s">
        <v>27</v>
      </c>
      <c r="Q11964">
        <v>115</v>
      </c>
    </row>
    <row r="11965" spans="1:17" hidden="1" x14ac:dyDescent="0.25">
      <c r="A11965">
        <v>11963</v>
      </c>
      <c r="B11965">
        <v>11964</v>
      </c>
      <c r="C11965" t="s">
        <v>24187</v>
      </c>
      <c r="D11965">
        <v>2006</v>
      </c>
      <c r="E11965" t="s">
        <v>23</v>
      </c>
      <c r="F11965">
        <v>4.8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 t="s">
        <v>24188</v>
      </c>
      <c r="N11965" t="s">
        <v>75</v>
      </c>
      <c r="O11965" t="s">
        <v>26</v>
      </c>
      <c r="P11965" t="s">
        <v>27</v>
      </c>
      <c r="Q11965">
        <v>93</v>
      </c>
    </row>
    <row r="11966" spans="1:17" hidden="1" x14ac:dyDescent="0.25">
      <c r="A11966">
        <v>11964</v>
      </c>
      <c r="B11966">
        <v>11965</v>
      </c>
      <c r="C11966" t="s">
        <v>24189</v>
      </c>
      <c r="D11966">
        <v>2003</v>
      </c>
      <c r="E11966" t="s">
        <v>23</v>
      </c>
      <c r="F11966">
        <v>4.0999999999999996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 t="s">
        <v>24190</v>
      </c>
      <c r="N11966" t="s">
        <v>10067</v>
      </c>
      <c r="O11966" t="s">
        <v>457</v>
      </c>
      <c r="P11966" t="s">
        <v>27</v>
      </c>
      <c r="Q11966">
        <v>90</v>
      </c>
    </row>
    <row r="11967" spans="1:17" hidden="1" x14ac:dyDescent="0.25">
      <c r="A11967">
        <v>11965</v>
      </c>
      <c r="B11967">
        <v>11966</v>
      </c>
      <c r="C11967" t="s">
        <v>24191</v>
      </c>
      <c r="D11967">
        <v>2007</v>
      </c>
      <c r="E11967" t="s">
        <v>23</v>
      </c>
      <c r="F11967">
        <v>4.7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 t="s">
        <v>24192</v>
      </c>
      <c r="N11967" t="s">
        <v>122</v>
      </c>
      <c r="O11967" t="s">
        <v>2220</v>
      </c>
      <c r="P11967" t="s">
        <v>1050</v>
      </c>
      <c r="Q11967">
        <v>128</v>
      </c>
    </row>
    <row r="11968" spans="1:17" hidden="1" x14ac:dyDescent="0.25">
      <c r="A11968">
        <v>11966</v>
      </c>
      <c r="B11968">
        <v>11967</v>
      </c>
      <c r="C11968" t="s">
        <v>24193</v>
      </c>
      <c r="D11968">
        <v>2011</v>
      </c>
      <c r="F11968">
        <v>4.8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 t="s">
        <v>24194</v>
      </c>
      <c r="N11968" t="s">
        <v>100</v>
      </c>
      <c r="O11968" t="s">
        <v>26</v>
      </c>
      <c r="P11968" t="s">
        <v>27</v>
      </c>
      <c r="Q11968">
        <v>95</v>
      </c>
    </row>
    <row r="11969" spans="1:17" hidden="1" x14ac:dyDescent="0.25">
      <c r="A11969">
        <v>11967</v>
      </c>
      <c r="B11969">
        <v>11968</v>
      </c>
      <c r="C11969" t="s">
        <v>24195</v>
      </c>
      <c r="D11969">
        <v>2010</v>
      </c>
      <c r="F11969">
        <v>4.3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 t="s">
        <v>24196</v>
      </c>
      <c r="N11969" t="s">
        <v>14925</v>
      </c>
      <c r="O11969" t="s">
        <v>26</v>
      </c>
      <c r="P11969" t="s">
        <v>27</v>
      </c>
      <c r="Q11969">
        <v>43</v>
      </c>
    </row>
    <row r="11970" spans="1:17" hidden="1" x14ac:dyDescent="0.25">
      <c r="A11970">
        <v>11968</v>
      </c>
      <c r="B11970">
        <v>11969</v>
      </c>
      <c r="C11970" t="s">
        <v>24197</v>
      </c>
      <c r="D11970">
        <v>1936</v>
      </c>
      <c r="F11970">
        <v>6.3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 t="s">
        <v>22653</v>
      </c>
      <c r="N11970" t="s">
        <v>2004</v>
      </c>
      <c r="O11970" t="s">
        <v>26</v>
      </c>
      <c r="P11970" t="s">
        <v>27</v>
      </c>
      <c r="Q11970">
        <v>77</v>
      </c>
    </row>
    <row r="11971" spans="1:17" hidden="1" x14ac:dyDescent="0.25">
      <c r="A11971">
        <v>11969</v>
      </c>
      <c r="B11971">
        <v>11970</v>
      </c>
      <c r="C11971" t="s">
        <v>24198</v>
      </c>
      <c r="D11971">
        <v>1978</v>
      </c>
      <c r="F11971">
        <v>7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 t="s">
        <v>24199</v>
      </c>
      <c r="N11971" t="s">
        <v>111</v>
      </c>
      <c r="O11971" t="s">
        <v>66</v>
      </c>
      <c r="P11971" t="s">
        <v>149</v>
      </c>
      <c r="Q11971">
        <v>121</v>
      </c>
    </row>
    <row r="11972" spans="1:17" hidden="1" x14ac:dyDescent="0.25">
      <c r="A11972">
        <v>11970</v>
      </c>
      <c r="B11972">
        <v>11971</v>
      </c>
      <c r="C11972" t="s">
        <v>24200</v>
      </c>
      <c r="D11972">
        <v>1942</v>
      </c>
      <c r="F11972">
        <v>5.8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 t="s">
        <v>20199</v>
      </c>
      <c r="N11972" t="s">
        <v>24201</v>
      </c>
      <c r="O11972" t="s">
        <v>26</v>
      </c>
      <c r="P11972" t="s">
        <v>27</v>
      </c>
      <c r="Q11972">
        <v>61</v>
      </c>
    </row>
    <row r="11973" spans="1:17" hidden="1" x14ac:dyDescent="0.25">
      <c r="A11973">
        <v>11971</v>
      </c>
      <c r="B11973">
        <v>11972</v>
      </c>
      <c r="C11973" t="s">
        <v>24202</v>
      </c>
      <c r="D11973">
        <v>1933</v>
      </c>
      <c r="F11973">
        <v>6.3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 t="s">
        <v>24203</v>
      </c>
      <c r="N11973" t="s">
        <v>111</v>
      </c>
      <c r="O11973" t="s">
        <v>26</v>
      </c>
      <c r="P11973" t="s">
        <v>27</v>
      </c>
      <c r="Q11973">
        <v>80</v>
      </c>
    </row>
    <row r="11974" spans="1:17" hidden="1" x14ac:dyDescent="0.25">
      <c r="A11974">
        <v>11972</v>
      </c>
      <c r="B11974">
        <v>11973</v>
      </c>
      <c r="C11974" t="s">
        <v>24204</v>
      </c>
      <c r="D11974">
        <v>2013</v>
      </c>
      <c r="F11974">
        <v>6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 t="s">
        <v>24205</v>
      </c>
      <c r="N11974" t="s">
        <v>2614</v>
      </c>
      <c r="O11974" t="s">
        <v>2545</v>
      </c>
      <c r="P11974" t="s">
        <v>27</v>
      </c>
      <c r="Q11974">
        <v>72</v>
      </c>
    </row>
    <row r="11975" spans="1:17" hidden="1" x14ac:dyDescent="0.25">
      <c r="A11975">
        <v>11973</v>
      </c>
      <c r="B11975">
        <v>11974</v>
      </c>
      <c r="C11975" t="s">
        <v>24206</v>
      </c>
      <c r="D11975">
        <v>2012</v>
      </c>
      <c r="E11975" t="s">
        <v>32</v>
      </c>
      <c r="F11975">
        <v>4.0999999999999996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 t="s">
        <v>24207</v>
      </c>
      <c r="N11975" t="s">
        <v>3882</v>
      </c>
      <c r="O11975" t="s">
        <v>26</v>
      </c>
      <c r="P11975" t="s">
        <v>27</v>
      </c>
      <c r="Q11975">
        <v>91</v>
      </c>
    </row>
    <row r="11976" spans="1:17" hidden="1" x14ac:dyDescent="0.25">
      <c r="A11976">
        <v>11974</v>
      </c>
      <c r="B11976">
        <v>11975</v>
      </c>
      <c r="C11976" t="s">
        <v>24208</v>
      </c>
      <c r="D11976">
        <v>2002</v>
      </c>
      <c r="F11976">
        <v>4.3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 t="s">
        <v>16812</v>
      </c>
      <c r="N11976" t="s">
        <v>160</v>
      </c>
      <c r="O11976" t="s">
        <v>26</v>
      </c>
      <c r="P11976" t="s">
        <v>27</v>
      </c>
      <c r="Q11976">
        <v>104</v>
      </c>
    </row>
    <row r="11977" spans="1:17" hidden="1" x14ac:dyDescent="0.25">
      <c r="A11977">
        <v>11975</v>
      </c>
      <c r="B11977">
        <v>11976</v>
      </c>
      <c r="C11977" t="s">
        <v>24209</v>
      </c>
      <c r="D11977">
        <v>2002</v>
      </c>
      <c r="F11977">
        <v>7.3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 t="s">
        <v>24210</v>
      </c>
      <c r="N11977" t="s">
        <v>24211</v>
      </c>
      <c r="O11977" t="s">
        <v>526</v>
      </c>
      <c r="P11977" t="s">
        <v>283</v>
      </c>
      <c r="Q11977">
        <v>26</v>
      </c>
    </row>
    <row r="11978" spans="1:17" hidden="1" x14ac:dyDescent="0.25">
      <c r="A11978">
        <v>11976</v>
      </c>
      <c r="B11978">
        <v>11977</v>
      </c>
      <c r="C11978" t="s">
        <v>24212</v>
      </c>
      <c r="D11978">
        <v>1974</v>
      </c>
      <c r="F11978">
        <v>6.4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 t="s">
        <v>24213</v>
      </c>
      <c r="N11978" t="s">
        <v>24214</v>
      </c>
      <c r="O11978" t="s">
        <v>66</v>
      </c>
      <c r="P11978" t="s">
        <v>149</v>
      </c>
      <c r="Q11978">
        <v>139</v>
      </c>
    </row>
    <row r="11979" spans="1:17" hidden="1" x14ac:dyDescent="0.25">
      <c r="A11979">
        <v>11977</v>
      </c>
      <c r="B11979">
        <v>11978</v>
      </c>
      <c r="C11979" t="s">
        <v>24215</v>
      </c>
      <c r="D11979">
        <v>2012</v>
      </c>
      <c r="F11979">
        <v>4.9000000000000004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 t="s">
        <v>2910</v>
      </c>
      <c r="N11979" t="s">
        <v>1863</v>
      </c>
      <c r="O11979" t="s">
        <v>26</v>
      </c>
      <c r="P11979" t="s">
        <v>43</v>
      </c>
      <c r="Q11979">
        <v>80</v>
      </c>
    </row>
    <row r="11980" spans="1:17" x14ac:dyDescent="0.25">
      <c r="A11980">
        <v>11978</v>
      </c>
      <c r="B11980">
        <v>11979</v>
      </c>
      <c r="C11980" t="s">
        <v>24216</v>
      </c>
      <c r="D11980">
        <v>2017</v>
      </c>
      <c r="E11980" t="s">
        <v>23</v>
      </c>
      <c r="F11980">
        <v>3.1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 t="s">
        <v>24217</v>
      </c>
      <c r="N11980" t="s">
        <v>515</v>
      </c>
      <c r="O11980" t="s">
        <v>26</v>
      </c>
      <c r="P11980" t="s">
        <v>27</v>
      </c>
      <c r="Q11980">
        <v>84</v>
      </c>
    </row>
    <row r="11981" spans="1:17" hidden="1" x14ac:dyDescent="0.25">
      <c r="A11981">
        <v>11979</v>
      </c>
      <c r="B11981">
        <v>11980</v>
      </c>
      <c r="C11981" t="s">
        <v>24218</v>
      </c>
      <c r="D11981">
        <v>2016</v>
      </c>
      <c r="F11981">
        <v>4.2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 t="s">
        <v>24219</v>
      </c>
      <c r="N11981" t="s">
        <v>111</v>
      </c>
      <c r="O11981" t="s">
        <v>1049</v>
      </c>
      <c r="P11981" t="s">
        <v>24220</v>
      </c>
      <c r="Q11981">
        <v>137</v>
      </c>
    </row>
    <row r="11982" spans="1:17" hidden="1" x14ac:dyDescent="0.25">
      <c r="A11982">
        <v>11980</v>
      </c>
      <c r="B11982">
        <v>11981</v>
      </c>
      <c r="C11982" t="s">
        <v>24221</v>
      </c>
      <c r="D11982">
        <v>2003</v>
      </c>
      <c r="E11982" t="s">
        <v>23</v>
      </c>
      <c r="F11982">
        <v>5.7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 t="s">
        <v>469</v>
      </c>
      <c r="N11982" t="s">
        <v>24222</v>
      </c>
      <c r="O11982" t="s">
        <v>26</v>
      </c>
      <c r="P11982" t="s">
        <v>27</v>
      </c>
      <c r="Q11982">
        <v>96</v>
      </c>
    </row>
    <row r="11983" spans="1:17" hidden="1" x14ac:dyDescent="0.25">
      <c r="A11983">
        <v>11981</v>
      </c>
      <c r="B11983">
        <v>11982</v>
      </c>
      <c r="C11983" t="s">
        <v>24223</v>
      </c>
      <c r="D11983">
        <v>1964</v>
      </c>
      <c r="F11983">
        <v>4.8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 t="s">
        <v>24224</v>
      </c>
      <c r="N11983" t="s">
        <v>17855</v>
      </c>
      <c r="O11983" t="s">
        <v>4604</v>
      </c>
      <c r="P11983" t="s">
        <v>27</v>
      </c>
      <c r="Q11983">
        <v>98</v>
      </c>
    </row>
    <row r="11984" spans="1:17" hidden="1" x14ac:dyDescent="0.25">
      <c r="A11984">
        <v>11982</v>
      </c>
      <c r="B11984">
        <v>11983</v>
      </c>
      <c r="C11984" t="s">
        <v>24225</v>
      </c>
      <c r="D11984">
        <v>2014</v>
      </c>
      <c r="F11984">
        <v>6.1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 t="s">
        <v>24226</v>
      </c>
      <c r="N11984" t="s">
        <v>24227</v>
      </c>
      <c r="O11984" t="s">
        <v>24228</v>
      </c>
      <c r="P11984" t="s">
        <v>27</v>
      </c>
      <c r="Q11984">
        <v>118</v>
      </c>
    </row>
    <row r="11985" spans="1:17" hidden="1" x14ac:dyDescent="0.25">
      <c r="A11985">
        <v>11983</v>
      </c>
      <c r="B11985">
        <v>11984</v>
      </c>
      <c r="C11985" t="s">
        <v>24229</v>
      </c>
      <c r="D11985">
        <v>1976</v>
      </c>
      <c r="E11985" t="s">
        <v>32</v>
      </c>
      <c r="F11985">
        <v>5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 t="s">
        <v>24230</v>
      </c>
      <c r="N11985" t="s">
        <v>515</v>
      </c>
      <c r="O11985" t="s">
        <v>26</v>
      </c>
      <c r="P11985" t="s">
        <v>27</v>
      </c>
      <c r="Q11985">
        <v>94</v>
      </c>
    </row>
    <row r="11986" spans="1:17" x14ac:dyDescent="0.25">
      <c r="A11986">
        <v>11984</v>
      </c>
      <c r="B11986">
        <v>11985</v>
      </c>
      <c r="C11986" t="s">
        <v>24231</v>
      </c>
      <c r="D11986">
        <v>2017</v>
      </c>
      <c r="F11986">
        <v>5.0999999999999996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 t="s">
        <v>24232</v>
      </c>
      <c r="N11986" t="s">
        <v>2764</v>
      </c>
      <c r="O11986" t="s">
        <v>66</v>
      </c>
      <c r="P11986" t="s">
        <v>4759</v>
      </c>
      <c r="Q11986">
        <v>136</v>
      </c>
    </row>
    <row r="11987" spans="1:17" hidden="1" x14ac:dyDescent="0.25">
      <c r="A11987">
        <v>11985</v>
      </c>
      <c r="B11987">
        <v>11986</v>
      </c>
      <c r="C11987" t="s">
        <v>24233</v>
      </c>
      <c r="D11987">
        <v>2000</v>
      </c>
      <c r="E11987" t="s">
        <v>23</v>
      </c>
      <c r="F11987">
        <v>3.5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 t="s">
        <v>24234</v>
      </c>
      <c r="N11987" t="s">
        <v>1863</v>
      </c>
      <c r="O11987" t="s">
        <v>80</v>
      </c>
      <c r="Q11987">
        <v>84</v>
      </c>
    </row>
    <row r="11988" spans="1:17" hidden="1" x14ac:dyDescent="0.25">
      <c r="A11988">
        <v>11986</v>
      </c>
      <c r="B11988">
        <v>11987</v>
      </c>
      <c r="C11988" t="s">
        <v>24235</v>
      </c>
      <c r="D11988">
        <v>1977</v>
      </c>
      <c r="F11988">
        <v>5.7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 t="s">
        <v>24236</v>
      </c>
      <c r="N11988" t="s">
        <v>271</v>
      </c>
      <c r="O11988" t="s">
        <v>4142</v>
      </c>
      <c r="P11988" t="s">
        <v>27</v>
      </c>
      <c r="Q11988">
        <v>89</v>
      </c>
    </row>
    <row r="11989" spans="1:17" hidden="1" x14ac:dyDescent="0.25">
      <c r="A11989">
        <v>11987</v>
      </c>
      <c r="B11989">
        <v>11988</v>
      </c>
      <c r="C11989" t="s">
        <v>24237</v>
      </c>
      <c r="D11989">
        <v>2013</v>
      </c>
      <c r="F11989">
        <v>7.4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 t="s">
        <v>24238</v>
      </c>
      <c r="N11989" t="s">
        <v>947</v>
      </c>
      <c r="O11989" t="s">
        <v>17680</v>
      </c>
      <c r="P11989" t="s">
        <v>27</v>
      </c>
      <c r="Q11989">
        <v>84</v>
      </c>
    </row>
    <row r="11990" spans="1:17" hidden="1" x14ac:dyDescent="0.25">
      <c r="A11990">
        <v>11988</v>
      </c>
      <c r="B11990">
        <v>11989</v>
      </c>
      <c r="C11990" t="s">
        <v>24239</v>
      </c>
      <c r="D11990">
        <v>2012</v>
      </c>
      <c r="F11990">
        <v>4.3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 t="s">
        <v>24240</v>
      </c>
      <c r="N11990" t="s">
        <v>271</v>
      </c>
      <c r="O11990" t="s">
        <v>26</v>
      </c>
      <c r="P11990" t="s">
        <v>27</v>
      </c>
      <c r="Q11990">
        <v>90</v>
      </c>
    </row>
    <row r="11991" spans="1:17" hidden="1" x14ac:dyDescent="0.25">
      <c r="A11991">
        <v>11989</v>
      </c>
      <c r="B11991">
        <v>11990</v>
      </c>
      <c r="C11991" t="s">
        <v>24241</v>
      </c>
      <c r="D11991">
        <v>2007</v>
      </c>
      <c r="F11991">
        <v>7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 t="s">
        <v>24242</v>
      </c>
      <c r="N11991" t="s">
        <v>353</v>
      </c>
      <c r="O11991" t="s">
        <v>2932</v>
      </c>
      <c r="P11991" t="s">
        <v>24243</v>
      </c>
      <c r="Q11991">
        <v>81</v>
      </c>
    </row>
    <row r="11992" spans="1:17" hidden="1" x14ac:dyDescent="0.25">
      <c r="A11992">
        <v>11990</v>
      </c>
      <c r="B11992">
        <v>11991</v>
      </c>
      <c r="C11992" t="s">
        <v>24244</v>
      </c>
      <c r="D11992">
        <v>2014</v>
      </c>
      <c r="F11992">
        <v>5.5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 t="s">
        <v>22611</v>
      </c>
      <c r="N11992" t="s">
        <v>2614</v>
      </c>
      <c r="Q11992">
        <v>86</v>
      </c>
    </row>
    <row r="11993" spans="1:17" x14ac:dyDescent="0.25">
      <c r="A11993">
        <v>11991</v>
      </c>
      <c r="B11993">
        <v>11992</v>
      </c>
      <c r="C11993" t="s">
        <v>24245</v>
      </c>
      <c r="D11993">
        <v>2017</v>
      </c>
      <c r="F11993">
        <v>5.2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 t="s">
        <v>24246</v>
      </c>
      <c r="N11993" t="s">
        <v>3020</v>
      </c>
      <c r="O11993" t="s">
        <v>80</v>
      </c>
      <c r="P11993" t="s">
        <v>27</v>
      </c>
      <c r="Q11993">
        <v>88</v>
      </c>
    </row>
    <row r="11994" spans="1:17" hidden="1" x14ac:dyDescent="0.25">
      <c r="A11994">
        <v>11992</v>
      </c>
      <c r="B11994">
        <v>11993</v>
      </c>
      <c r="C11994" t="s">
        <v>24247</v>
      </c>
      <c r="D11994">
        <v>1987</v>
      </c>
      <c r="E11994" t="s">
        <v>23</v>
      </c>
      <c r="F11994">
        <v>6.4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 t="s">
        <v>24248</v>
      </c>
      <c r="N11994" t="s">
        <v>353</v>
      </c>
      <c r="O11994" t="s">
        <v>26</v>
      </c>
      <c r="P11994" t="s">
        <v>27</v>
      </c>
      <c r="Q11994">
        <v>95</v>
      </c>
    </row>
    <row r="11995" spans="1:17" hidden="1" x14ac:dyDescent="0.25">
      <c r="A11995">
        <v>11993</v>
      </c>
      <c r="B11995">
        <v>11994</v>
      </c>
      <c r="C11995" t="s">
        <v>24249</v>
      </c>
      <c r="D11995">
        <v>1990</v>
      </c>
      <c r="E11995" t="s">
        <v>17</v>
      </c>
      <c r="F11995">
        <v>7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 t="s">
        <v>13382</v>
      </c>
      <c r="N11995" t="s">
        <v>111</v>
      </c>
      <c r="O11995" t="s">
        <v>740</v>
      </c>
      <c r="P11995" t="s">
        <v>27</v>
      </c>
      <c r="Q11995">
        <v>97</v>
      </c>
    </row>
    <row r="11996" spans="1:17" hidden="1" x14ac:dyDescent="0.25">
      <c r="A11996">
        <v>11994</v>
      </c>
      <c r="B11996">
        <v>11995</v>
      </c>
      <c r="C11996" t="s">
        <v>24250</v>
      </c>
      <c r="D11996">
        <v>1974</v>
      </c>
      <c r="E11996" t="s">
        <v>32</v>
      </c>
      <c r="F11996">
        <v>4.2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 t="s">
        <v>22983</v>
      </c>
      <c r="N11996" t="s">
        <v>271</v>
      </c>
      <c r="O11996" t="s">
        <v>26</v>
      </c>
      <c r="P11996" t="s">
        <v>27</v>
      </c>
      <c r="Q11996">
        <v>88</v>
      </c>
    </row>
    <row r="11997" spans="1:17" hidden="1" x14ac:dyDescent="0.25">
      <c r="A11997">
        <v>11995</v>
      </c>
      <c r="B11997">
        <v>11996</v>
      </c>
      <c r="C11997" t="s">
        <v>24251</v>
      </c>
      <c r="D11997">
        <v>2011</v>
      </c>
      <c r="F11997">
        <v>6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 t="s">
        <v>24252</v>
      </c>
      <c r="N11997" t="s">
        <v>100</v>
      </c>
      <c r="O11997" t="s">
        <v>26</v>
      </c>
      <c r="P11997" t="s">
        <v>27</v>
      </c>
      <c r="Q11997">
        <v>94</v>
      </c>
    </row>
    <row r="11998" spans="1:17" x14ac:dyDescent="0.25">
      <c r="A11998">
        <v>11996</v>
      </c>
      <c r="B11998">
        <v>11997</v>
      </c>
      <c r="C11998" t="s">
        <v>24253</v>
      </c>
      <c r="D11998">
        <v>2017</v>
      </c>
      <c r="F11998">
        <v>3.2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 t="s">
        <v>2159</v>
      </c>
      <c r="N11998" t="s">
        <v>515</v>
      </c>
      <c r="O11998" t="s">
        <v>80</v>
      </c>
      <c r="P11998" t="s">
        <v>27</v>
      </c>
      <c r="Q11998">
        <v>82</v>
      </c>
    </row>
    <row r="11999" spans="1:17" hidden="1" x14ac:dyDescent="0.25">
      <c r="A11999">
        <v>11997</v>
      </c>
      <c r="B11999">
        <v>11998</v>
      </c>
      <c r="C11999" t="s">
        <v>24254</v>
      </c>
      <c r="D11999">
        <v>1979</v>
      </c>
      <c r="E11999" t="s">
        <v>32</v>
      </c>
      <c r="F11999">
        <v>5.9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 t="s">
        <v>24255</v>
      </c>
      <c r="N11999" t="s">
        <v>37</v>
      </c>
      <c r="O11999" t="s">
        <v>80</v>
      </c>
      <c r="P11999" t="s">
        <v>27</v>
      </c>
      <c r="Q11999">
        <v>111</v>
      </c>
    </row>
    <row r="12000" spans="1:17" hidden="1" x14ac:dyDescent="0.25">
      <c r="A12000">
        <v>11998</v>
      </c>
      <c r="B12000">
        <v>11999</v>
      </c>
      <c r="C12000" t="s">
        <v>24256</v>
      </c>
      <c r="D12000">
        <v>2013</v>
      </c>
      <c r="F12000">
        <v>7.3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 t="s">
        <v>24257</v>
      </c>
      <c r="N12000" t="s">
        <v>100</v>
      </c>
      <c r="O12000" t="s">
        <v>24258</v>
      </c>
      <c r="P12000" t="s">
        <v>4057</v>
      </c>
      <c r="Q12000">
        <v>112</v>
      </c>
    </row>
    <row r="12001" spans="1:17" hidden="1" x14ac:dyDescent="0.25">
      <c r="A12001">
        <v>11999</v>
      </c>
      <c r="B12001">
        <v>12000</v>
      </c>
      <c r="C12001" t="s">
        <v>24259</v>
      </c>
      <c r="D12001">
        <v>2004</v>
      </c>
      <c r="E12001" t="s">
        <v>23</v>
      </c>
      <c r="F12001">
        <v>3.6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 t="s">
        <v>16552</v>
      </c>
      <c r="N12001" t="s">
        <v>3730</v>
      </c>
      <c r="O12001" t="s">
        <v>24260</v>
      </c>
      <c r="P12001" t="s">
        <v>27</v>
      </c>
      <c r="Q12001">
        <v>90</v>
      </c>
    </row>
    <row r="12002" spans="1:17" hidden="1" x14ac:dyDescent="0.25">
      <c r="A12002">
        <v>12000</v>
      </c>
      <c r="B12002">
        <v>12001</v>
      </c>
      <c r="C12002" t="s">
        <v>24261</v>
      </c>
      <c r="D12002">
        <v>2011</v>
      </c>
      <c r="F12002">
        <v>6.8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 t="s">
        <v>21664</v>
      </c>
      <c r="N12002" t="s">
        <v>21926</v>
      </c>
      <c r="O12002" t="s">
        <v>26</v>
      </c>
      <c r="P12002" t="s">
        <v>27</v>
      </c>
      <c r="Q12002">
        <v>74</v>
      </c>
    </row>
    <row r="12003" spans="1:17" hidden="1" x14ac:dyDescent="0.25">
      <c r="A12003">
        <v>12001</v>
      </c>
      <c r="B12003">
        <v>12002</v>
      </c>
      <c r="C12003" t="s">
        <v>24262</v>
      </c>
      <c r="D12003">
        <v>2006</v>
      </c>
      <c r="F12003">
        <v>5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 t="s">
        <v>24263</v>
      </c>
      <c r="N12003" t="s">
        <v>164</v>
      </c>
      <c r="O12003" t="s">
        <v>26</v>
      </c>
      <c r="P12003" t="s">
        <v>27</v>
      </c>
      <c r="Q12003">
        <v>107</v>
      </c>
    </row>
    <row r="12004" spans="1:17" hidden="1" x14ac:dyDescent="0.25">
      <c r="A12004">
        <v>12002</v>
      </c>
      <c r="B12004">
        <v>12003</v>
      </c>
      <c r="C12004" t="s">
        <v>24264</v>
      </c>
      <c r="D12004">
        <v>1974</v>
      </c>
      <c r="E12004" t="s">
        <v>23</v>
      </c>
      <c r="F12004">
        <v>6.5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 t="s">
        <v>2989</v>
      </c>
      <c r="N12004" t="s">
        <v>2219</v>
      </c>
      <c r="O12004" t="s">
        <v>2220</v>
      </c>
      <c r="P12004" t="s">
        <v>1050</v>
      </c>
      <c r="Q12004">
        <v>91</v>
      </c>
    </row>
    <row r="12005" spans="1:17" hidden="1" x14ac:dyDescent="0.25">
      <c r="A12005">
        <v>12003</v>
      </c>
      <c r="B12005">
        <v>12004</v>
      </c>
      <c r="C12005" t="s">
        <v>24265</v>
      </c>
      <c r="D12005">
        <v>1997</v>
      </c>
      <c r="E12005" t="s">
        <v>23</v>
      </c>
      <c r="F12005">
        <v>5.7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 t="s">
        <v>10468</v>
      </c>
      <c r="N12005" t="s">
        <v>122</v>
      </c>
      <c r="O12005" t="s">
        <v>26</v>
      </c>
      <c r="P12005" t="s">
        <v>5394</v>
      </c>
      <c r="Q12005">
        <v>96</v>
      </c>
    </row>
    <row r="12006" spans="1:17" hidden="1" x14ac:dyDescent="0.25">
      <c r="A12006">
        <v>12004</v>
      </c>
      <c r="B12006">
        <v>12005</v>
      </c>
      <c r="C12006" t="s">
        <v>24266</v>
      </c>
      <c r="D12006">
        <v>1997</v>
      </c>
      <c r="E12006" t="s">
        <v>23</v>
      </c>
      <c r="F12006">
        <v>5.8</v>
      </c>
      <c r="G12006" s="1">
        <v>0.5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 t="s">
        <v>24267</v>
      </c>
      <c r="N12006" t="s">
        <v>100</v>
      </c>
      <c r="O12006" t="s">
        <v>457</v>
      </c>
      <c r="P12006" t="s">
        <v>27</v>
      </c>
      <c r="Q12006">
        <v>90</v>
      </c>
    </row>
    <row r="12007" spans="1:17" hidden="1" x14ac:dyDescent="0.25">
      <c r="A12007">
        <v>12005</v>
      </c>
      <c r="B12007">
        <v>12006</v>
      </c>
      <c r="C12007" t="s">
        <v>24268</v>
      </c>
      <c r="D12007">
        <v>2013</v>
      </c>
      <c r="F12007">
        <v>4.0999999999999996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 t="s">
        <v>24269</v>
      </c>
      <c r="N12007" t="s">
        <v>2858</v>
      </c>
      <c r="O12007" t="s">
        <v>80</v>
      </c>
      <c r="P12007" t="s">
        <v>27</v>
      </c>
      <c r="Q12007">
        <v>95</v>
      </c>
    </row>
    <row r="12008" spans="1:17" hidden="1" x14ac:dyDescent="0.25">
      <c r="A12008">
        <v>12006</v>
      </c>
      <c r="B12008">
        <v>12007</v>
      </c>
      <c r="C12008" t="s">
        <v>24270</v>
      </c>
      <c r="D12008">
        <v>2011</v>
      </c>
      <c r="F12008">
        <v>4.4000000000000004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 t="s">
        <v>24271</v>
      </c>
      <c r="N12008" t="s">
        <v>985</v>
      </c>
      <c r="O12008" t="s">
        <v>26</v>
      </c>
      <c r="P12008" t="s">
        <v>27</v>
      </c>
      <c r="Q12008">
        <v>105</v>
      </c>
    </row>
    <row r="12009" spans="1:17" x14ac:dyDescent="0.25">
      <c r="A12009">
        <v>12007</v>
      </c>
      <c r="B12009">
        <v>12008</v>
      </c>
      <c r="C12009" t="s">
        <v>24272</v>
      </c>
      <c r="D12009">
        <v>2018</v>
      </c>
      <c r="F12009">
        <v>1.7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 t="s">
        <v>24273</v>
      </c>
      <c r="N12009" t="s">
        <v>515</v>
      </c>
      <c r="O12009" t="s">
        <v>26</v>
      </c>
      <c r="P12009" t="s">
        <v>27</v>
      </c>
      <c r="Q12009">
        <v>77</v>
      </c>
    </row>
    <row r="12010" spans="1:17" hidden="1" x14ac:dyDescent="0.25">
      <c r="A12010">
        <v>12008</v>
      </c>
      <c r="B12010">
        <v>12009</v>
      </c>
      <c r="C12010" t="s">
        <v>24274</v>
      </c>
      <c r="D12010">
        <v>1938</v>
      </c>
      <c r="F12010">
        <v>6.5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 t="s">
        <v>20575</v>
      </c>
      <c r="N12010" t="s">
        <v>23627</v>
      </c>
      <c r="O12010" t="s">
        <v>26</v>
      </c>
      <c r="P12010" t="s">
        <v>27</v>
      </c>
      <c r="Q12010">
        <v>74</v>
      </c>
    </row>
    <row r="12011" spans="1:17" hidden="1" x14ac:dyDescent="0.25">
      <c r="A12011">
        <v>12009</v>
      </c>
      <c r="B12011">
        <v>12010</v>
      </c>
      <c r="C12011" t="s">
        <v>24275</v>
      </c>
      <c r="D12011">
        <v>1971</v>
      </c>
      <c r="E12011" t="s">
        <v>23</v>
      </c>
      <c r="F12011">
        <v>5.6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 t="s">
        <v>24276</v>
      </c>
      <c r="N12011" t="s">
        <v>271</v>
      </c>
      <c r="O12011" t="s">
        <v>26</v>
      </c>
      <c r="P12011" t="s">
        <v>27</v>
      </c>
      <c r="Q12011">
        <v>87</v>
      </c>
    </row>
    <row r="12012" spans="1:17" hidden="1" x14ac:dyDescent="0.25">
      <c r="A12012">
        <v>12010</v>
      </c>
      <c r="B12012">
        <v>12011</v>
      </c>
      <c r="C12012" t="s">
        <v>24277</v>
      </c>
      <c r="D12012">
        <v>2015</v>
      </c>
      <c r="F12012">
        <v>6.4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 t="s">
        <v>24278</v>
      </c>
      <c r="N12012" t="s">
        <v>9531</v>
      </c>
      <c r="O12012" t="s">
        <v>26</v>
      </c>
      <c r="P12012" t="s">
        <v>1007</v>
      </c>
      <c r="Q12012">
        <v>85</v>
      </c>
    </row>
    <row r="12013" spans="1:17" hidden="1" x14ac:dyDescent="0.25">
      <c r="A12013">
        <v>12011</v>
      </c>
      <c r="B12013">
        <v>12012</v>
      </c>
      <c r="C12013" t="s">
        <v>24279</v>
      </c>
      <c r="D12013">
        <v>1973</v>
      </c>
      <c r="E12013" t="s">
        <v>32</v>
      </c>
      <c r="F12013">
        <v>4.4000000000000004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 t="s">
        <v>18337</v>
      </c>
      <c r="N12013" t="s">
        <v>24280</v>
      </c>
      <c r="O12013" t="s">
        <v>18449</v>
      </c>
      <c r="P12013" t="s">
        <v>27</v>
      </c>
      <c r="Q12013">
        <v>91</v>
      </c>
    </row>
    <row r="12014" spans="1:17" hidden="1" x14ac:dyDescent="0.25">
      <c r="A12014">
        <v>12012</v>
      </c>
      <c r="B12014">
        <v>12013</v>
      </c>
      <c r="C12014" t="s">
        <v>24281</v>
      </c>
      <c r="D12014">
        <v>2007</v>
      </c>
      <c r="F12014">
        <v>7.3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 t="s">
        <v>24282</v>
      </c>
      <c r="N12014" t="s">
        <v>100</v>
      </c>
      <c r="O12014" t="s">
        <v>26</v>
      </c>
      <c r="P12014" t="s">
        <v>27</v>
      </c>
      <c r="Q12014">
        <v>84</v>
      </c>
    </row>
    <row r="12015" spans="1:17" x14ac:dyDescent="0.25">
      <c r="A12015">
        <v>12013</v>
      </c>
      <c r="B12015">
        <v>12014</v>
      </c>
      <c r="C12015" t="s">
        <v>24283</v>
      </c>
      <c r="D12015">
        <v>2015</v>
      </c>
      <c r="F12015">
        <v>6.1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 t="s">
        <v>24284</v>
      </c>
      <c r="N12015" t="s">
        <v>1033</v>
      </c>
      <c r="O12015" t="s">
        <v>26</v>
      </c>
      <c r="P12015" t="s">
        <v>27</v>
      </c>
      <c r="Q12015">
        <v>82</v>
      </c>
    </row>
    <row r="12016" spans="1:17" hidden="1" x14ac:dyDescent="0.25">
      <c r="A12016">
        <v>12014</v>
      </c>
      <c r="B12016">
        <v>12015</v>
      </c>
      <c r="C12016" t="s">
        <v>24285</v>
      </c>
      <c r="D12016">
        <v>2011</v>
      </c>
      <c r="F12016">
        <v>7.4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 t="s">
        <v>24286</v>
      </c>
      <c r="N12016" t="s">
        <v>353</v>
      </c>
      <c r="O12016" t="s">
        <v>2932</v>
      </c>
      <c r="P12016" t="s">
        <v>11114</v>
      </c>
      <c r="Q12016">
        <v>84</v>
      </c>
    </row>
    <row r="12017" spans="1:17" hidden="1" x14ac:dyDescent="0.25">
      <c r="A12017">
        <v>12015</v>
      </c>
      <c r="B12017">
        <v>12016</v>
      </c>
      <c r="C12017" t="s">
        <v>24287</v>
      </c>
      <c r="D12017">
        <v>1990</v>
      </c>
      <c r="E12017" t="s">
        <v>17</v>
      </c>
      <c r="F12017">
        <v>5.4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 t="s">
        <v>24288</v>
      </c>
      <c r="N12017" t="s">
        <v>289</v>
      </c>
      <c r="O12017" t="s">
        <v>26</v>
      </c>
      <c r="P12017" t="s">
        <v>27</v>
      </c>
      <c r="Q12017">
        <v>89</v>
      </c>
    </row>
    <row r="12018" spans="1:17" hidden="1" x14ac:dyDescent="0.25">
      <c r="A12018">
        <v>12016</v>
      </c>
      <c r="B12018">
        <v>12017</v>
      </c>
      <c r="C12018" t="s">
        <v>24289</v>
      </c>
      <c r="D12018">
        <v>2012</v>
      </c>
      <c r="F12018">
        <v>2.6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 t="s">
        <v>24290</v>
      </c>
      <c r="N12018" t="s">
        <v>4281</v>
      </c>
      <c r="O12018" t="s">
        <v>26</v>
      </c>
      <c r="P12018" t="s">
        <v>27</v>
      </c>
      <c r="Q12018">
        <v>85</v>
      </c>
    </row>
    <row r="12019" spans="1:17" x14ac:dyDescent="0.25">
      <c r="A12019">
        <v>12017</v>
      </c>
      <c r="B12019">
        <v>12018</v>
      </c>
      <c r="C12019" t="s">
        <v>24291</v>
      </c>
      <c r="D12019">
        <v>2015</v>
      </c>
      <c r="F12019">
        <v>5.8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 t="s">
        <v>2599</v>
      </c>
      <c r="N12019" t="s">
        <v>114</v>
      </c>
      <c r="O12019" t="s">
        <v>26</v>
      </c>
      <c r="P12019" t="s">
        <v>27</v>
      </c>
      <c r="Q12019">
        <v>67</v>
      </c>
    </row>
    <row r="12020" spans="1:17" hidden="1" x14ac:dyDescent="0.25">
      <c r="A12020">
        <v>12018</v>
      </c>
      <c r="B12020">
        <v>12019</v>
      </c>
      <c r="C12020" t="s">
        <v>24292</v>
      </c>
      <c r="D12020">
        <v>1953</v>
      </c>
      <c r="F12020">
        <v>5.7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 t="s">
        <v>21284</v>
      </c>
      <c r="N12020" t="s">
        <v>37</v>
      </c>
      <c r="O12020" t="s">
        <v>26</v>
      </c>
      <c r="P12020" t="s">
        <v>27</v>
      </c>
      <c r="Q12020">
        <v>73</v>
      </c>
    </row>
    <row r="12021" spans="1:17" hidden="1" x14ac:dyDescent="0.25">
      <c r="A12021">
        <v>12019</v>
      </c>
      <c r="B12021">
        <v>12020</v>
      </c>
      <c r="C12021" t="s">
        <v>24293</v>
      </c>
      <c r="D12021">
        <v>1990</v>
      </c>
      <c r="E12021" t="s">
        <v>23</v>
      </c>
      <c r="F12021">
        <v>4.5999999999999996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 t="s">
        <v>24294</v>
      </c>
      <c r="N12021" t="s">
        <v>394</v>
      </c>
      <c r="O12021" t="s">
        <v>26</v>
      </c>
      <c r="P12021" t="s">
        <v>27</v>
      </c>
      <c r="Q12021">
        <v>91</v>
      </c>
    </row>
    <row r="12022" spans="1:17" hidden="1" x14ac:dyDescent="0.25">
      <c r="A12022">
        <v>12020</v>
      </c>
      <c r="B12022">
        <v>12021</v>
      </c>
      <c r="C12022" t="s">
        <v>24295</v>
      </c>
      <c r="D12022">
        <v>2007</v>
      </c>
      <c r="E12022" t="s">
        <v>23</v>
      </c>
      <c r="F12022">
        <v>4.8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 t="s">
        <v>24296</v>
      </c>
      <c r="N12022" t="s">
        <v>3476</v>
      </c>
      <c r="O12022" t="s">
        <v>12385</v>
      </c>
      <c r="P12022" t="s">
        <v>24297</v>
      </c>
      <c r="Q12022">
        <v>89</v>
      </c>
    </row>
    <row r="12023" spans="1:17" x14ac:dyDescent="0.25">
      <c r="A12023">
        <v>12021</v>
      </c>
      <c r="B12023">
        <v>12022</v>
      </c>
      <c r="C12023" t="s">
        <v>24298</v>
      </c>
      <c r="D12023">
        <v>2014</v>
      </c>
      <c r="E12023" t="s">
        <v>23</v>
      </c>
      <c r="F12023">
        <v>5.2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 t="s">
        <v>24299</v>
      </c>
      <c r="N12023" t="s">
        <v>16021</v>
      </c>
      <c r="O12023" t="s">
        <v>80</v>
      </c>
      <c r="P12023" t="s">
        <v>27</v>
      </c>
      <c r="Q12023">
        <v>101</v>
      </c>
    </row>
    <row r="12024" spans="1:17" hidden="1" x14ac:dyDescent="0.25">
      <c r="A12024">
        <v>12022</v>
      </c>
      <c r="B12024">
        <v>12023</v>
      </c>
      <c r="C12024" t="s">
        <v>24300</v>
      </c>
      <c r="D12024">
        <v>1933</v>
      </c>
      <c r="F12024">
        <v>5.6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 t="s">
        <v>23165</v>
      </c>
      <c r="N12024" t="s">
        <v>7023</v>
      </c>
      <c r="O12024" t="s">
        <v>80</v>
      </c>
      <c r="P12024" t="s">
        <v>27</v>
      </c>
      <c r="Q12024">
        <v>61</v>
      </c>
    </row>
    <row r="12025" spans="1:17" hidden="1" x14ac:dyDescent="0.25">
      <c r="A12025">
        <v>12023</v>
      </c>
      <c r="B12025">
        <v>12024</v>
      </c>
      <c r="C12025" t="s">
        <v>24301</v>
      </c>
      <c r="D12025">
        <v>1948</v>
      </c>
      <c r="F12025">
        <v>6.6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 t="s">
        <v>24302</v>
      </c>
      <c r="N12025" t="s">
        <v>24303</v>
      </c>
      <c r="O12025" t="s">
        <v>26</v>
      </c>
      <c r="P12025" t="s">
        <v>27</v>
      </c>
      <c r="Q12025">
        <v>78</v>
      </c>
    </row>
    <row r="12026" spans="1:17" hidden="1" x14ac:dyDescent="0.25">
      <c r="A12026">
        <v>12024</v>
      </c>
      <c r="B12026">
        <v>12025</v>
      </c>
      <c r="C12026" t="s">
        <v>24304</v>
      </c>
      <c r="D12026">
        <v>2011</v>
      </c>
      <c r="F12026">
        <v>6.5</v>
      </c>
      <c r="H12026">
        <v>0</v>
      </c>
      <c r="I12026">
        <v>0</v>
      </c>
      <c r="J12026">
        <v>1</v>
      </c>
      <c r="K12026">
        <v>0</v>
      </c>
      <c r="L12026">
        <v>0</v>
      </c>
      <c r="N12026" t="s">
        <v>420</v>
      </c>
      <c r="O12026" t="s">
        <v>153</v>
      </c>
      <c r="P12026" t="s">
        <v>72</v>
      </c>
      <c r="Q12026">
        <v>50</v>
      </c>
    </row>
    <row r="12027" spans="1:17" hidden="1" x14ac:dyDescent="0.25">
      <c r="A12027">
        <v>12025</v>
      </c>
      <c r="B12027">
        <v>12026</v>
      </c>
      <c r="C12027" t="s">
        <v>24305</v>
      </c>
      <c r="D12027">
        <v>1981</v>
      </c>
      <c r="E12027" t="s">
        <v>23</v>
      </c>
      <c r="F12027">
        <v>4.8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 t="s">
        <v>24306</v>
      </c>
      <c r="N12027" t="s">
        <v>271</v>
      </c>
      <c r="O12027" t="s">
        <v>26</v>
      </c>
      <c r="P12027" t="s">
        <v>27</v>
      </c>
      <c r="Q12027">
        <v>103</v>
      </c>
    </row>
    <row r="12028" spans="1:17" hidden="1" x14ac:dyDescent="0.25">
      <c r="A12028">
        <v>12026</v>
      </c>
      <c r="B12028">
        <v>12027</v>
      </c>
      <c r="C12028" t="s">
        <v>24307</v>
      </c>
      <c r="D12028">
        <v>1999</v>
      </c>
      <c r="E12028" t="s">
        <v>23</v>
      </c>
      <c r="F12028">
        <v>6.1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 t="s">
        <v>24308</v>
      </c>
      <c r="N12028" t="s">
        <v>100</v>
      </c>
      <c r="O12028" t="s">
        <v>26</v>
      </c>
      <c r="P12028" t="s">
        <v>27</v>
      </c>
      <c r="Q12028">
        <v>98</v>
      </c>
    </row>
    <row r="12029" spans="1:17" hidden="1" x14ac:dyDescent="0.25">
      <c r="A12029">
        <v>12027</v>
      </c>
      <c r="B12029">
        <v>12028</v>
      </c>
      <c r="C12029" t="s">
        <v>24309</v>
      </c>
      <c r="D12029">
        <v>1991</v>
      </c>
      <c r="E12029" t="s">
        <v>23</v>
      </c>
      <c r="F12029">
        <v>4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 t="s">
        <v>24310</v>
      </c>
      <c r="N12029" t="s">
        <v>25</v>
      </c>
      <c r="O12029" t="s">
        <v>26</v>
      </c>
      <c r="P12029" t="s">
        <v>27</v>
      </c>
      <c r="Q12029">
        <v>76</v>
      </c>
    </row>
    <row r="12030" spans="1:17" hidden="1" x14ac:dyDescent="0.25">
      <c r="A12030">
        <v>12028</v>
      </c>
      <c r="B12030">
        <v>12029</v>
      </c>
      <c r="C12030" t="s">
        <v>24311</v>
      </c>
      <c r="D12030">
        <v>1935</v>
      </c>
      <c r="F12030">
        <v>4.8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 t="s">
        <v>267</v>
      </c>
      <c r="N12030" t="s">
        <v>8482</v>
      </c>
      <c r="O12030" t="s">
        <v>26</v>
      </c>
      <c r="P12030" t="s">
        <v>2128</v>
      </c>
      <c r="Q12030">
        <v>123</v>
      </c>
    </row>
    <row r="12031" spans="1:17" hidden="1" x14ac:dyDescent="0.25">
      <c r="A12031">
        <v>12029</v>
      </c>
      <c r="B12031">
        <v>12030</v>
      </c>
      <c r="C12031" t="s">
        <v>24312</v>
      </c>
      <c r="D12031">
        <v>2004</v>
      </c>
      <c r="F12031">
        <v>4.5999999999999996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 t="s">
        <v>4253</v>
      </c>
      <c r="N12031" t="s">
        <v>24313</v>
      </c>
      <c r="O12031" t="s">
        <v>66</v>
      </c>
      <c r="P12031" t="s">
        <v>149</v>
      </c>
      <c r="Q12031">
        <v>152</v>
      </c>
    </row>
    <row r="12032" spans="1:17" hidden="1" x14ac:dyDescent="0.25">
      <c r="A12032">
        <v>12030</v>
      </c>
      <c r="B12032">
        <v>12031</v>
      </c>
      <c r="C12032" t="s">
        <v>24314</v>
      </c>
      <c r="D12032">
        <v>2012</v>
      </c>
      <c r="E12032" t="s">
        <v>32</v>
      </c>
      <c r="F12032">
        <v>6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 t="s">
        <v>24315</v>
      </c>
      <c r="N12032" t="s">
        <v>100</v>
      </c>
      <c r="O12032" t="s">
        <v>449</v>
      </c>
      <c r="P12032" t="s">
        <v>72</v>
      </c>
      <c r="Q12032">
        <v>97</v>
      </c>
    </row>
    <row r="12033" spans="1:17" hidden="1" x14ac:dyDescent="0.25">
      <c r="A12033">
        <v>12031</v>
      </c>
      <c r="B12033">
        <v>12032</v>
      </c>
      <c r="C12033" t="s">
        <v>24316</v>
      </c>
      <c r="D12033">
        <v>2006</v>
      </c>
      <c r="F12033">
        <v>5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 t="s">
        <v>24317</v>
      </c>
      <c r="N12033" t="s">
        <v>111</v>
      </c>
      <c r="O12033" t="s">
        <v>26</v>
      </c>
      <c r="P12033" t="s">
        <v>27</v>
      </c>
      <c r="Q12033">
        <v>104</v>
      </c>
    </row>
    <row r="12034" spans="1:17" hidden="1" x14ac:dyDescent="0.25">
      <c r="A12034">
        <v>12032</v>
      </c>
      <c r="B12034">
        <v>12033</v>
      </c>
      <c r="C12034" t="s">
        <v>24318</v>
      </c>
      <c r="D12034">
        <v>2010</v>
      </c>
      <c r="E12034" t="s">
        <v>23</v>
      </c>
      <c r="F12034">
        <v>4.4000000000000004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 t="s">
        <v>20536</v>
      </c>
      <c r="N12034" t="s">
        <v>444</v>
      </c>
      <c r="O12034" t="s">
        <v>26</v>
      </c>
      <c r="P12034" t="s">
        <v>27</v>
      </c>
      <c r="Q12034">
        <v>90</v>
      </c>
    </row>
    <row r="12035" spans="1:17" hidden="1" x14ac:dyDescent="0.25">
      <c r="A12035">
        <v>12033</v>
      </c>
      <c r="B12035">
        <v>12034</v>
      </c>
      <c r="C12035" t="s">
        <v>24319</v>
      </c>
      <c r="D12035">
        <v>2013</v>
      </c>
      <c r="E12035" t="s">
        <v>32</v>
      </c>
      <c r="F12035">
        <v>5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 t="s">
        <v>24320</v>
      </c>
      <c r="N12035" t="s">
        <v>533</v>
      </c>
      <c r="O12035" t="s">
        <v>740</v>
      </c>
      <c r="P12035" t="s">
        <v>27</v>
      </c>
      <c r="Q12035">
        <v>80</v>
      </c>
    </row>
    <row r="12036" spans="1:17" hidden="1" x14ac:dyDescent="0.25">
      <c r="A12036">
        <v>12034</v>
      </c>
      <c r="B12036">
        <v>12035</v>
      </c>
      <c r="C12036" t="s">
        <v>24321</v>
      </c>
      <c r="D12036">
        <v>2009</v>
      </c>
      <c r="E12036" t="s">
        <v>23</v>
      </c>
      <c r="F12036">
        <v>5.3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 t="s">
        <v>22894</v>
      </c>
      <c r="N12036" t="s">
        <v>497</v>
      </c>
      <c r="O12036" t="s">
        <v>530</v>
      </c>
      <c r="P12036" t="s">
        <v>27</v>
      </c>
      <c r="Q12036">
        <v>70</v>
      </c>
    </row>
    <row r="12037" spans="1:17" x14ac:dyDescent="0.25">
      <c r="A12037">
        <v>12035</v>
      </c>
      <c r="B12037">
        <v>12036</v>
      </c>
      <c r="C12037" t="s">
        <v>24322</v>
      </c>
      <c r="D12037">
        <v>2015</v>
      </c>
      <c r="E12037" t="s">
        <v>23</v>
      </c>
      <c r="F12037">
        <v>3.6</v>
      </c>
      <c r="H12037">
        <v>0</v>
      </c>
      <c r="I12037">
        <v>0</v>
      </c>
      <c r="J12037">
        <v>1</v>
      </c>
      <c r="K12037">
        <v>0</v>
      </c>
      <c r="L12037">
        <v>0</v>
      </c>
      <c r="N12037" t="s">
        <v>114</v>
      </c>
      <c r="O12037" t="s">
        <v>26</v>
      </c>
      <c r="P12037" t="s">
        <v>27</v>
      </c>
      <c r="Q12037">
        <v>30</v>
      </c>
    </row>
    <row r="12038" spans="1:17" hidden="1" x14ac:dyDescent="0.25">
      <c r="A12038">
        <v>12036</v>
      </c>
      <c r="B12038">
        <v>12037</v>
      </c>
      <c r="C12038" t="s">
        <v>24323</v>
      </c>
      <c r="D12038">
        <v>2005</v>
      </c>
      <c r="F12038">
        <v>4.7</v>
      </c>
      <c r="H12038">
        <v>0</v>
      </c>
      <c r="I12038">
        <v>0</v>
      </c>
      <c r="J12038">
        <v>1</v>
      </c>
      <c r="K12038">
        <v>0</v>
      </c>
      <c r="L12038">
        <v>0</v>
      </c>
      <c r="M12038" t="s">
        <v>24324</v>
      </c>
      <c r="O12038" t="s">
        <v>66</v>
      </c>
    </row>
    <row r="12039" spans="1:17" x14ac:dyDescent="0.25">
      <c r="A12039">
        <v>12037</v>
      </c>
      <c r="B12039">
        <v>12038</v>
      </c>
      <c r="C12039" t="s">
        <v>24325</v>
      </c>
      <c r="D12039">
        <v>2015</v>
      </c>
      <c r="F12039">
        <v>5.0999999999999996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 t="s">
        <v>24326</v>
      </c>
      <c r="N12039" t="s">
        <v>579</v>
      </c>
      <c r="O12039" t="s">
        <v>26</v>
      </c>
      <c r="P12039" t="s">
        <v>27</v>
      </c>
      <c r="Q12039">
        <v>108</v>
      </c>
    </row>
    <row r="12040" spans="1:17" hidden="1" x14ac:dyDescent="0.25">
      <c r="A12040">
        <v>12038</v>
      </c>
      <c r="B12040">
        <v>12039</v>
      </c>
      <c r="C12040" t="s">
        <v>24327</v>
      </c>
      <c r="D12040">
        <v>1966</v>
      </c>
      <c r="F12040">
        <v>5.4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 t="s">
        <v>24328</v>
      </c>
      <c r="N12040" t="s">
        <v>371</v>
      </c>
      <c r="O12040" t="s">
        <v>26</v>
      </c>
      <c r="P12040" t="s">
        <v>108</v>
      </c>
      <c r="Q12040">
        <v>109</v>
      </c>
    </row>
    <row r="12041" spans="1:17" x14ac:dyDescent="0.25">
      <c r="A12041">
        <v>12039</v>
      </c>
      <c r="B12041">
        <v>12040</v>
      </c>
      <c r="C12041" t="s">
        <v>24329</v>
      </c>
      <c r="D12041">
        <v>2015</v>
      </c>
      <c r="F12041">
        <v>7.3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 t="s">
        <v>24330</v>
      </c>
      <c r="N12041" t="s">
        <v>5646</v>
      </c>
      <c r="O12041" t="s">
        <v>26</v>
      </c>
      <c r="P12041" t="s">
        <v>27</v>
      </c>
      <c r="Q12041">
        <v>94</v>
      </c>
    </row>
    <row r="12042" spans="1:17" hidden="1" x14ac:dyDescent="0.25">
      <c r="A12042">
        <v>12040</v>
      </c>
      <c r="B12042">
        <v>12041</v>
      </c>
      <c r="C12042" t="s">
        <v>24331</v>
      </c>
      <c r="D12042">
        <v>2015</v>
      </c>
      <c r="F12042">
        <v>4.4000000000000004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 t="s">
        <v>3527</v>
      </c>
      <c r="N12042" t="s">
        <v>114</v>
      </c>
      <c r="O12042" t="s">
        <v>26</v>
      </c>
      <c r="P12042" t="s">
        <v>43</v>
      </c>
      <c r="Q12042">
        <v>100</v>
      </c>
    </row>
    <row r="12043" spans="1:17" hidden="1" x14ac:dyDescent="0.25">
      <c r="A12043">
        <v>12041</v>
      </c>
      <c r="B12043">
        <v>12042</v>
      </c>
      <c r="C12043" t="s">
        <v>24332</v>
      </c>
      <c r="D12043">
        <v>1942</v>
      </c>
      <c r="F12043">
        <v>5.6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 t="s">
        <v>18115</v>
      </c>
      <c r="N12043" t="s">
        <v>5678</v>
      </c>
      <c r="O12043" t="s">
        <v>26</v>
      </c>
      <c r="P12043" t="s">
        <v>27</v>
      </c>
      <c r="Q12043">
        <v>69</v>
      </c>
    </row>
    <row r="12044" spans="1:17" hidden="1" x14ac:dyDescent="0.25">
      <c r="A12044">
        <v>12042</v>
      </c>
      <c r="B12044">
        <v>12043</v>
      </c>
      <c r="C12044" t="s">
        <v>24333</v>
      </c>
      <c r="D12044">
        <v>1936</v>
      </c>
      <c r="F12044">
        <v>5.6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 t="s">
        <v>24334</v>
      </c>
      <c r="N12044" t="s">
        <v>246</v>
      </c>
      <c r="O12044" t="s">
        <v>80</v>
      </c>
      <c r="P12044" t="s">
        <v>27</v>
      </c>
      <c r="Q12044">
        <v>69</v>
      </c>
    </row>
    <row r="12045" spans="1:17" hidden="1" x14ac:dyDescent="0.25">
      <c r="A12045">
        <v>12043</v>
      </c>
      <c r="B12045">
        <v>12044</v>
      </c>
      <c r="C12045" t="s">
        <v>24335</v>
      </c>
      <c r="D12045">
        <v>1991</v>
      </c>
      <c r="E12045" t="s">
        <v>23</v>
      </c>
      <c r="F12045">
        <v>4.2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 t="s">
        <v>24336</v>
      </c>
      <c r="N12045" t="s">
        <v>2688</v>
      </c>
      <c r="O12045" t="s">
        <v>119</v>
      </c>
      <c r="P12045" t="s">
        <v>27</v>
      </c>
      <c r="Q12045">
        <v>100</v>
      </c>
    </row>
    <row r="12046" spans="1:17" hidden="1" x14ac:dyDescent="0.25">
      <c r="A12046">
        <v>12044</v>
      </c>
      <c r="B12046">
        <v>12045</v>
      </c>
      <c r="C12046" t="s">
        <v>24337</v>
      </c>
      <c r="D12046">
        <v>2018</v>
      </c>
      <c r="F12046">
        <v>5.9</v>
      </c>
      <c r="G12046" s="1">
        <v>0.43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 t="s">
        <v>24338</v>
      </c>
      <c r="N12046" t="s">
        <v>100</v>
      </c>
      <c r="O12046" t="s">
        <v>24339</v>
      </c>
      <c r="P12046" t="s">
        <v>3525</v>
      </c>
      <c r="Q12046">
        <v>85</v>
      </c>
    </row>
    <row r="12047" spans="1:17" hidden="1" x14ac:dyDescent="0.25">
      <c r="A12047">
        <v>12045</v>
      </c>
      <c r="B12047">
        <v>12046</v>
      </c>
      <c r="C12047" t="s">
        <v>24340</v>
      </c>
      <c r="D12047">
        <v>1973</v>
      </c>
      <c r="F12047">
        <v>6.7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 t="s">
        <v>24341</v>
      </c>
      <c r="N12047" t="s">
        <v>353</v>
      </c>
      <c r="O12047" t="s">
        <v>80</v>
      </c>
      <c r="P12047" t="s">
        <v>27</v>
      </c>
      <c r="Q12047">
        <v>93</v>
      </c>
    </row>
    <row r="12048" spans="1:17" hidden="1" x14ac:dyDescent="0.25">
      <c r="A12048">
        <v>12046</v>
      </c>
      <c r="B12048">
        <v>12047</v>
      </c>
      <c r="C12048" t="s">
        <v>24342</v>
      </c>
      <c r="D12048">
        <v>2008</v>
      </c>
      <c r="F12048">
        <v>5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 t="s">
        <v>24343</v>
      </c>
      <c r="N12048" t="s">
        <v>353</v>
      </c>
      <c r="O12048" t="s">
        <v>26</v>
      </c>
      <c r="P12048" t="s">
        <v>27</v>
      </c>
      <c r="Q12048">
        <v>78</v>
      </c>
    </row>
    <row r="12049" spans="1:17" x14ac:dyDescent="0.25">
      <c r="A12049">
        <v>12047</v>
      </c>
      <c r="B12049">
        <v>12048</v>
      </c>
      <c r="C12049" t="s">
        <v>24344</v>
      </c>
      <c r="D12049">
        <v>2016</v>
      </c>
      <c r="F12049">
        <v>6.1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 t="s">
        <v>24345</v>
      </c>
      <c r="N12049" t="s">
        <v>1693</v>
      </c>
      <c r="O12049" t="s">
        <v>26</v>
      </c>
      <c r="P12049" t="s">
        <v>27</v>
      </c>
      <c r="Q12049">
        <v>92</v>
      </c>
    </row>
    <row r="12050" spans="1:17" hidden="1" x14ac:dyDescent="0.25">
      <c r="A12050">
        <v>12048</v>
      </c>
      <c r="B12050">
        <v>12049</v>
      </c>
      <c r="C12050" t="s">
        <v>24346</v>
      </c>
      <c r="D12050">
        <v>1982</v>
      </c>
      <c r="F12050">
        <v>7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 t="s">
        <v>2989</v>
      </c>
      <c r="N12050" t="s">
        <v>1764</v>
      </c>
      <c r="O12050" t="s">
        <v>2220</v>
      </c>
      <c r="P12050" t="s">
        <v>1050</v>
      </c>
      <c r="Q12050">
        <v>83</v>
      </c>
    </row>
    <row r="12051" spans="1:17" x14ac:dyDescent="0.25">
      <c r="A12051">
        <v>12049</v>
      </c>
      <c r="B12051">
        <v>12050</v>
      </c>
      <c r="C12051" t="s">
        <v>24347</v>
      </c>
      <c r="D12051">
        <v>2015</v>
      </c>
      <c r="F12051">
        <v>4.3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 t="s">
        <v>16351</v>
      </c>
      <c r="N12051" t="s">
        <v>1024</v>
      </c>
      <c r="O12051" t="s">
        <v>26</v>
      </c>
      <c r="P12051" t="s">
        <v>27</v>
      </c>
      <c r="Q12051">
        <v>88</v>
      </c>
    </row>
    <row r="12052" spans="1:17" hidden="1" x14ac:dyDescent="0.25">
      <c r="A12052">
        <v>12050</v>
      </c>
      <c r="B12052">
        <v>12051</v>
      </c>
      <c r="C12052" t="s">
        <v>24348</v>
      </c>
      <c r="D12052">
        <v>2009</v>
      </c>
      <c r="F12052">
        <v>3.4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 t="s">
        <v>21513</v>
      </c>
      <c r="N12052" t="s">
        <v>25</v>
      </c>
      <c r="O12052" t="s">
        <v>26</v>
      </c>
      <c r="P12052" t="s">
        <v>27</v>
      </c>
      <c r="Q12052">
        <v>93</v>
      </c>
    </row>
    <row r="12053" spans="1:17" hidden="1" x14ac:dyDescent="0.25">
      <c r="A12053">
        <v>12051</v>
      </c>
      <c r="B12053">
        <v>12052</v>
      </c>
      <c r="C12053" t="s">
        <v>24349</v>
      </c>
      <c r="D12053">
        <v>2011</v>
      </c>
      <c r="F12053">
        <v>5.8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 t="s">
        <v>24350</v>
      </c>
      <c r="N12053" t="s">
        <v>10234</v>
      </c>
      <c r="O12053" t="s">
        <v>26</v>
      </c>
      <c r="P12053" t="s">
        <v>27</v>
      </c>
      <c r="Q12053">
        <v>81</v>
      </c>
    </row>
    <row r="12054" spans="1:17" hidden="1" x14ac:dyDescent="0.25">
      <c r="A12054">
        <v>12052</v>
      </c>
      <c r="B12054">
        <v>12053</v>
      </c>
      <c r="C12054" t="s">
        <v>24351</v>
      </c>
      <c r="D12054">
        <v>1984</v>
      </c>
      <c r="E12054" t="s">
        <v>23</v>
      </c>
      <c r="F12054">
        <v>4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 t="s">
        <v>24352</v>
      </c>
      <c r="N12054" t="s">
        <v>114</v>
      </c>
      <c r="O12054" t="s">
        <v>26</v>
      </c>
      <c r="P12054" t="s">
        <v>27</v>
      </c>
      <c r="Q12054">
        <v>88</v>
      </c>
    </row>
    <row r="12055" spans="1:17" hidden="1" x14ac:dyDescent="0.25">
      <c r="A12055">
        <v>12053</v>
      </c>
      <c r="B12055">
        <v>12054</v>
      </c>
      <c r="C12055" t="s">
        <v>24353</v>
      </c>
      <c r="D12055">
        <v>1976</v>
      </c>
      <c r="E12055" t="s">
        <v>17</v>
      </c>
      <c r="F12055">
        <v>6.1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 t="s">
        <v>24354</v>
      </c>
      <c r="N12055" t="s">
        <v>104</v>
      </c>
      <c r="O12055" t="s">
        <v>26</v>
      </c>
      <c r="P12055" t="s">
        <v>27</v>
      </c>
      <c r="Q12055">
        <v>120</v>
      </c>
    </row>
    <row r="12056" spans="1:17" hidden="1" x14ac:dyDescent="0.25">
      <c r="A12056">
        <v>12054</v>
      </c>
      <c r="B12056">
        <v>12055</v>
      </c>
      <c r="C12056" t="s">
        <v>24355</v>
      </c>
      <c r="D12056">
        <v>1977</v>
      </c>
      <c r="E12056" t="s">
        <v>32</v>
      </c>
      <c r="F12056">
        <v>4.4000000000000004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 t="s">
        <v>14769</v>
      </c>
      <c r="N12056" t="s">
        <v>367</v>
      </c>
      <c r="O12056" t="s">
        <v>24356</v>
      </c>
      <c r="P12056" t="s">
        <v>24357</v>
      </c>
      <c r="Q12056">
        <v>134</v>
      </c>
    </row>
    <row r="12057" spans="1:17" x14ac:dyDescent="0.25">
      <c r="A12057">
        <v>12055</v>
      </c>
      <c r="B12057">
        <v>12056</v>
      </c>
      <c r="C12057" t="s">
        <v>24358</v>
      </c>
      <c r="D12057">
        <v>2015</v>
      </c>
      <c r="F12057">
        <v>5.5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 t="s">
        <v>19950</v>
      </c>
      <c r="N12057" t="s">
        <v>65</v>
      </c>
      <c r="O12057" t="s">
        <v>26</v>
      </c>
      <c r="P12057" t="s">
        <v>27</v>
      </c>
      <c r="Q12057">
        <v>85</v>
      </c>
    </row>
    <row r="12058" spans="1:17" x14ac:dyDescent="0.25">
      <c r="A12058">
        <v>12056</v>
      </c>
      <c r="B12058">
        <v>12057</v>
      </c>
      <c r="C12058" t="s">
        <v>24359</v>
      </c>
      <c r="D12058">
        <v>2015</v>
      </c>
      <c r="F12058">
        <v>5.2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 t="s">
        <v>24360</v>
      </c>
      <c r="N12058" t="s">
        <v>1843</v>
      </c>
      <c r="O12058" t="s">
        <v>1049</v>
      </c>
      <c r="P12058" t="s">
        <v>1050</v>
      </c>
      <c r="Q12058">
        <v>98</v>
      </c>
    </row>
    <row r="12059" spans="1:17" hidden="1" x14ac:dyDescent="0.25">
      <c r="A12059">
        <v>12057</v>
      </c>
      <c r="B12059">
        <v>12058</v>
      </c>
      <c r="C12059" t="s">
        <v>24361</v>
      </c>
      <c r="D12059">
        <v>1992</v>
      </c>
      <c r="F12059">
        <v>7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 t="s">
        <v>23174</v>
      </c>
      <c r="N12059" t="s">
        <v>5881</v>
      </c>
      <c r="O12059" t="s">
        <v>26</v>
      </c>
      <c r="P12059" t="s">
        <v>27</v>
      </c>
      <c r="Q12059">
        <v>30</v>
      </c>
    </row>
    <row r="12060" spans="1:17" hidden="1" x14ac:dyDescent="0.25">
      <c r="A12060">
        <v>12058</v>
      </c>
      <c r="B12060">
        <v>12059</v>
      </c>
      <c r="C12060" t="s">
        <v>24362</v>
      </c>
      <c r="D12060">
        <v>1978</v>
      </c>
      <c r="E12060" t="s">
        <v>32</v>
      </c>
      <c r="F12060">
        <v>6.9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 t="s">
        <v>16414</v>
      </c>
      <c r="N12060" t="s">
        <v>823</v>
      </c>
      <c r="O12060" t="s">
        <v>26</v>
      </c>
      <c r="P12060" t="s">
        <v>27</v>
      </c>
      <c r="Q12060">
        <v>95</v>
      </c>
    </row>
    <row r="12061" spans="1:17" hidden="1" x14ac:dyDescent="0.25">
      <c r="A12061">
        <v>12059</v>
      </c>
      <c r="B12061">
        <v>12060</v>
      </c>
      <c r="C12061" t="s">
        <v>24363</v>
      </c>
      <c r="D12061">
        <v>1941</v>
      </c>
      <c r="F12061">
        <v>6.9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 t="s">
        <v>24364</v>
      </c>
      <c r="N12061" t="s">
        <v>1115</v>
      </c>
      <c r="O12061" t="s">
        <v>26</v>
      </c>
      <c r="P12061" t="s">
        <v>43</v>
      </c>
      <c r="Q12061">
        <v>67</v>
      </c>
    </row>
    <row r="12062" spans="1:17" hidden="1" x14ac:dyDescent="0.25">
      <c r="A12062">
        <v>12060</v>
      </c>
      <c r="B12062">
        <v>12061</v>
      </c>
      <c r="C12062" t="s">
        <v>24365</v>
      </c>
      <c r="D12062">
        <v>1934</v>
      </c>
      <c r="F12062">
        <v>3.6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 t="s">
        <v>11949</v>
      </c>
      <c r="N12062" t="s">
        <v>271</v>
      </c>
      <c r="O12062" t="s">
        <v>26</v>
      </c>
      <c r="P12062" t="s">
        <v>27</v>
      </c>
      <c r="Q12062">
        <v>62</v>
      </c>
    </row>
    <row r="12063" spans="1:17" hidden="1" x14ac:dyDescent="0.25">
      <c r="A12063">
        <v>12061</v>
      </c>
      <c r="B12063">
        <v>12062</v>
      </c>
      <c r="C12063" t="s">
        <v>24366</v>
      </c>
      <c r="D12063">
        <v>2012</v>
      </c>
      <c r="F12063">
        <v>3.9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 t="s">
        <v>24367</v>
      </c>
      <c r="N12063" t="s">
        <v>93</v>
      </c>
      <c r="O12063" t="s">
        <v>26</v>
      </c>
      <c r="P12063" t="s">
        <v>27</v>
      </c>
      <c r="Q12063">
        <v>120</v>
      </c>
    </row>
    <row r="12064" spans="1:17" x14ac:dyDescent="0.25">
      <c r="A12064">
        <v>12062</v>
      </c>
      <c r="B12064">
        <v>12063</v>
      </c>
      <c r="C12064" t="s">
        <v>24368</v>
      </c>
      <c r="D12064">
        <v>2014</v>
      </c>
      <c r="F12064">
        <v>5.3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 t="s">
        <v>16254</v>
      </c>
      <c r="N12064" t="s">
        <v>111</v>
      </c>
      <c r="O12064" t="s">
        <v>80</v>
      </c>
      <c r="P12064" t="s">
        <v>16255</v>
      </c>
      <c r="Q12064">
        <v>86</v>
      </c>
    </row>
    <row r="12065" spans="1:17" hidden="1" x14ac:dyDescent="0.25">
      <c r="A12065">
        <v>12063</v>
      </c>
      <c r="B12065">
        <v>12064</v>
      </c>
      <c r="C12065" t="s">
        <v>24369</v>
      </c>
      <c r="D12065">
        <v>1940</v>
      </c>
      <c r="E12065" t="s">
        <v>213</v>
      </c>
      <c r="F12065">
        <v>6</v>
      </c>
      <c r="H12065">
        <v>0</v>
      </c>
      <c r="I12065">
        <v>0</v>
      </c>
      <c r="J12065">
        <v>1</v>
      </c>
      <c r="K12065">
        <v>0</v>
      </c>
      <c r="L12065">
        <v>0</v>
      </c>
      <c r="M12065" t="s">
        <v>24370</v>
      </c>
      <c r="N12065" t="s">
        <v>24371</v>
      </c>
      <c r="O12065" t="s">
        <v>26</v>
      </c>
      <c r="P12065" t="s">
        <v>27</v>
      </c>
      <c r="Q12065">
        <v>61</v>
      </c>
    </row>
    <row r="12066" spans="1:17" hidden="1" x14ac:dyDescent="0.25">
      <c r="A12066">
        <v>12064</v>
      </c>
      <c r="B12066">
        <v>12065</v>
      </c>
      <c r="C12066" t="s">
        <v>24372</v>
      </c>
      <c r="D12066">
        <v>1949</v>
      </c>
      <c r="F12066">
        <v>6.1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 t="s">
        <v>15606</v>
      </c>
      <c r="N12066" t="s">
        <v>10549</v>
      </c>
      <c r="O12066" t="s">
        <v>26</v>
      </c>
      <c r="P12066" t="s">
        <v>27</v>
      </c>
      <c r="Q12066">
        <v>82</v>
      </c>
    </row>
    <row r="12067" spans="1:17" hidden="1" x14ac:dyDescent="0.25">
      <c r="A12067">
        <v>12065</v>
      </c>
      <c r="B12067">
        <v>12066</v>
      </c>
      <c r="C12067" t="s">
        <v>24373</v>
      </c>
      <c r="D12067">
        <v>1945</v>
      </c>
      <c r="F12067">
        <v>5.8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 t="s">
        <v>24374</v>
      </c>
      <c r="N12067" t="s">
        <v>5678</v>
      </c>
      <c r="O12067" t="s">
        <v>26</v>
      </c>
      <c r="P12067" t="s">
        <v>27</v>
      </c>
      <c r="Q12067">
        <v>62</v>
      </c>
    </row>
    <row r="12068" spans="1:17" hidden="1" x14ac:dyDescent="0.25">
      <c r="A12068">
        <v>12066</v>
      </c>
      <c r="B12068">
        <v>12067</v>
      </c>
      <c r="C12068" t="s">
        <v>24375</v>
      </c>
      <c r="D12068">
        <v>1991</v>
      </c>
      <c r="E12068" t="s">
        <v>23</v>
      </c>
      <c r="F12068">
        <v>6.1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 t="s">
        <v>24376</v>
      </c>
      <c r="N12068" t="s">
        <v>51</v>
      </c>
      <c r="O12068" t="s">
        <v>740</v>
      </c>
      <c r="P12068" t="s">
        <v>27</v>
      </c>
      <c r="Q12068">
        <v>96</v>
      </c>
    </row>
    <row r="12069" spans="1:17" hidden="1" x14ac:dyDescent="0.25">
      <c r="A12069">
        <v>12067</v>
      </c>
      <c r="B12069">
        <v>12068</v>
      </c>
      <c r="C12069" t="s">
        <v>24377</v>
      </c>
      <c r="D12069">
        <v>2010</v>
      </c>
      <c r="F12069">
        <v>6.3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 t="s">
        <v>24378</v>
      </c>
      <c r="N12069" t="s">
        <v>353</v>
      </c>
      <c r="O12069" t="s">
        <v>740</v>
      </c>
      <c r="P12069" t="s">
        <v>27</v>
      </c>
      <c r="Q12069">
        <v>60</v>
      </c>
    </row>
    <row r="12070" spans="1:17" hidden="1" x14ac:dyDescent="0.25">
      <c r="A12070">
        <v>12068</v>
      </c>
      <c r="B12070">
        <v>12069</v>
      </c>
      <c r="C12070" t="s">
        <v>24379</v>
      </c>
      <c r="D12070">
        <v>2003</v>
      </c>
      <c r="E12070" t="s">
        <v>23</v>
      </c>
      <c r="F12070">
        <v>4.3</v>
      </c>
      <c r="H12070">
        <v>0</v>
      </c>
      <c r="I12070">
        <v>0</v>
      </c>
      <c r="J12070">
        <v>1</v>
      </c>
      <c r="K12070">
        <v>0</v>
      </c>
      <c r="L12070">
        <v>0</v>
      </c>
      <c r="N12070" t="s">
        <v>100</v>
      </c>
      <c r="O12070" t="s">
        <v>26</v>
      </c>
      <c r="P12070" t="s">
        <v>27</v>
      </c>
      <c r="Q12070">
        <v>60</v>
      </c>
    </row>
    <row r="12071" spans="1:17" x14ac:dyDescent="0.25">
      <c r="A12071">
        <v>12069</v>
      </c>
      <c r="B12071">
        <v>12070</v>
      </c>
      <c r="C12071" t="s">
        <v>24380</v>
      </c>
      <c r="D12071">
        <v>2014</v>
      </c>
      <c r="F12071">
        <v>4.7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 t="s">
        <v>24381</v>
      </c>
      <c r="N12071" t="s">
        <v>1863</v>
      </c>
      <c r="O12071" t="s">
        <v>26</v>
      </c>
      <c r="P12071" t="s">
        <v>27</v>
      </c>
      <c r="Q12071">
        <v>90</v>
      </c>
    </row>
    <row r="12072" spans="1:17" x14ac:dyDescent="0.25">
      <c r="A12072">
        <v>12070</v>
      </c>
      <c r="B12072">
        <v>12071</v>
      </c>
      <c r="C12072" t="s">
        <v>24382</v>
      </c>
      <c r="D12072">
        <v>2018</v>
      </c>
      <c r="F12072">
        <v>4.9000000000000004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 t="s">
        <v>24383</v>
      </c>
      <c r="N12072" t="s">
        <v>1764</v>
      </c>
      <c r="O12072" t="s">
        <v>26</v>
      </c>
      <c r="P12072" t="s">
        <v>27</v>
      </c>
      <c r="Q12072">
        <v>78</v>
      </c>
    </row>
    <row r="12073" spans="1:17" hidden="1" x14ac:dyDescent="0.25">
      <c r="A12073">
        <v>12071</v>
      </c>
      <c r="B12073">
        <v>12072</v>
      </c>
      <c r="C12073" t="s">
        <v>24384</v>
      </c>
      <c r="D12073">
        <v>2017</v>
      </c>
      <c r="F12073">
        <v>5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 t="s">
        <v>24385</v>
      </c>
      <c r="N12073" t="s">
        <v>955</v>
      </c>
      <c r="O12073" t="s">
        <v>24386</v>
      </c>
      <c r="P12073" t="s">
        <v>27</v>
      </c>
      <c r="Q12073">
        <v>102</v>
      </c>
    </row>
    <row r="12074" spans="1:17" hidden="1" x14ac:dyDescent="0.25">
      <c r="A12074">
        <v>12072</v>
      </c>
      <c r="B12074">
        <v>12073</v>
      </c>
      <c r="C12074" t="s">
        <v>24387</v>
      </c>
      <c r="D12074">
        <v>1995</v>
      </c>
      <c r="F12074">
        <v>6.5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 t="s">
        <v>7304</v>
      </c>
      <c r="N12074" t="s">
        <v>100</v>
      </c>
      <c r="O12074" t="s">
        <v>80</v>
      </c>
      <c r="P12074" t="s">
        <v>27</v>
      </c>
      <c r="Q12074">
        <v>100</v>
      </c>
    </row>
    <row r="12075" spans="1:17" hidden="1" x14ac:dyDescent="0.25">
      <c r="A12075">
        <v>12073</v>
      </c>
      <c r="B12075">
        <v>12074</v>
      </c>
      <c r="C12075" t="s">
        <v>24388</v>
      </c>
      <c r="D12075">
        <v>2007</v>
      </c>
      <c r="F12075">
        <v>5.8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 t="s">
        <v>24389</v>
      </c>
      <c r="N12075" t="s">
        <v>271</v>
      </c>
      <c r="O12075" t="s">
        <v>440</v>
      </c>
      <c r="P12075" t="s">
        <v>2080</v>
      </c>
      <c r="Q12075">
        <v>89</v>
      </c>
    </row>
    <row r="12076" spans="1:17" hidden="1" x14ac:dyDescent="0.25">
      <c r="A12076">
        <v>12074</v>
      </c>
      <c r="B12076">
        <v>12075</v>
      </c>
      <c r="C12076" t="s">
        <v>24390</v>
      </c>
      <c r="D12076">
        <v>1944</v>
      </c>
      <c r="F12076">
        <v>5.5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 t="s">
        <v>23014</v>
      </c>
      <c r="N12076" t="s">
        <v>9672</v>
      </c>
      <c r="O12076" t="s">
        <v>26</v>
      </c>
      <c r="P12076" t="s">
        <v>43</v>
      </c>
      <c r="Q12076">
        <v>60</v>
      </c>
    </row>
    <row r="12077" spans="1:17" hidden="1" x14ac:dyDescent="0.25">
      <c r="A12077">
        <v>12075</v>
      </c>
      <c r="B12077">
        <v>12076</v>
      </c>
      <c r="C12077" t="s">
        <v>24391</v>
      </c>
      <c r="D12077">
        <v>2011</v>
      </c>
      <c r="F12077">
        <v>7.7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 t="s">
        <v>24392</v>
      </c>
      <c r="N12077" t="s">
        <v>353</v>
      </c>
      <c r="O12077" t="s">
        <v>26</v>
      </c>
      <c r="P12077" t="s">
        <v>1007</v>
      </c>
      <c r="Q12077">
        <v>69</v>
      </c>
    </row>
    <row r="12078" spans="1:17" hidden="1" x14ac:dyDescent="0.25">
      <c r="A12078">
        <v>12076</v>
      </c>
      <c r="B12078">
        <v>12077</v>
      </c>
      <c r="C12078" t="s">
        <v>24393</v>
      </c>
      <c r="D12078">
        <v>1991</v>
      </c>
      <c r="E12078" t="s">
        <v>23</v>
      </c>
      <c r="F12078">
        <v>4.4000000000000004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 t="s">
        <v>24394</v>
      </c>
      <c r="N12078" t="s">
        <v>1305</v>
      </c>
      <c r="O12078" t="s">
        <v>26</v>
      </c>
      <c r="P12078" t="s">
        <v>27</v>
      </c>
      <c r="Q12078">
        <v>90</v>
      </c>
    </row>
    <row r="12079" spans="1:17" hidden="1" x14ac:dyDescent="0.25">
      <c r="A12079">
        <v>12077</v>
      </c>
      <c r="B12079">
        <v>12078</v>
      </c>
      <c r="C12079" t="s">
        <v>24395</v>
      </c>
      <c r="D12079">
        <v>2011</v>
      </c>
      <c r="E12079" t="s">
        <v>735</v>
      </c>
      <c r="F12079">
        <v>7.8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 t="s">
        <v>3382</v>
      </c>
      <c r="N12079" t="s">
        <v>579</v>
      </c>
      <c r="O12079" t="s">
        <v>26</v>
      </c>
      <c r="P12079" t="s">
        <v>27</v>
      </c>
      <c r="Q12079">
        <v>60</v>
      </c>
    </row>
    <row r="12080" spans="1:17" x14ac:dyDescent="0.25">
      <c r="A12080">
        <v>12078</v>
      </c>
      <c r="B12080">
        <v>12079</v>
      </c>
      <c r="C12080" t="s">
        <v>24396</v>
      </c>
      <c r="D12080">
        <v>2016</v>
      </c>
      <c r="F12080">
        <v>6.8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 t="s">
        <v>24397</v>
      </c>
      <c r="N12080" t="s">
        <v>353</v>
      </c>
      <c r="O12080" t="s">
        <v>526</v>
      </c>
      <c r="P12080" t="s">
        <v>527</v>
      </c>
      <c r="Q12080">
        <v>94</v>
      </c>
    </row>
    <row r="12081" spans="1:17" hidden="1" x14ac:dyDescent="0.25">
      <c r="A12081">
        <v>12079</v>
      </c>
      <c r="B12081">
        <v>12080</v>
      </c>
      <c r="C12081" t="s">
        <v>24398</v>
      </c>
      <c r="D12081">
        <v>1985</v>
      </c>
      <c r="F12081">
        <v>5.2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 t="s">
        <v>18042</v>
      </c>
      <c r="N12081" t="s">
        <v>9902</v>
      </c>
      <c r="O12081" t="s">
        <v>530</v>
      </c>
      <c r="P12081" t="s">
        <v>27</v>
      </c>
      <c r="Q12081">
        <v>90</v>
      </c>
    </row>
    <row r="12082" spans="1:17" x14ac:dyDescent="0.25">
      <c r="A12082">
        <v>12080</v>
      </c>
      <c r="B12082">
        <v>12081</v>
      </c>
      <c r="C12082" t="s">
        <v>24399</v>
      </c>
      <c r="D12082">
        <v>2014</v>
      </c>
      <c r="F12082">
        <v>4.9000000000000004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 t="s">
        <v>24400</v>
      </c>
      <c r="N12082" t="s">
        <v>4072</v>
      </c>
      <c r="O12082" t="s">
        <v>26</v>
      </c>
      <c r="P12082" t="s">
        <v>27</v>
      </c>
      <c r="Q12082">
        <v>101</v>
      </c>
    </row>
    <row r="12083" spans="1:17" x14ac:dyDescent="0.25">
      <c r="A12083">
        <v>12081</v>
      </c>
      <c r="B12083">
        <v>12082</v>
      </c>
      <c r="C12083" t="s">
        <v>24401</v>
      </c>
      <c r="D12083">
        <v>2015</v>
      </c>
      <c r="F12083">
        <v>5.7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 t="s">
        <v>4440</v>
      </c>
      <c r="N12083" t="s">
        <v>24402</v>
      </c>
      <c r="O12083" t="s">
        <v>26</v>
      </c>
      <c r="P12083" t="s">
        <v>27</v>
      </c>
      <c r="Q12083">
        <v>75</v>
      </c>
    </row>
    <row r="12084" spans="1:17" hidden="1" x14ac:dyDescent="0.25">
      <c r="A12084">
        <v>12082</v>
      </c>
      <c r="B12084">
        <v>12083</v>
      </c>
      <c r="C12084" t="s">
        <v>24403</v>
      </c>
      <c r="D12084">
        <v>1998</v>
      </c>
      <c r="F12084">
        <v>5.8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 t="s">
        <v>24404</v>
      </c>
      <c r="N12084" t="s">
        <v>7226</v>
      </c>
      <c r="O12084" t="s">
        <v>457</v>
      </c>
      <c r="P12084" t="s">
        <v>27</v>
      </c>
      <c r="Q12084">
        <v>120</v>
      </c>
    </row>
    <row r="12085" spans="1:17" hidden="1" x14ac:dyDescent="0.25">
      <c r="A12085">
        <v>12083</v>
      </c>
      <c r="B12085">
        <v>12084</v>
      </c>
      <c r="C12085" t="s">
        <v>24405</v>
      </c>
      <c r="D12085">
        <v>1989</v>
      </c>
      <c r="E12085" t="s">
        <v>23</v>
      </c>
      <c r="F12085">
        <v>5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 t="s">
        <v>15737</v>
      </c>
      <c r="N12085" t="s">
        <v>55</v>
      </c>
      <c r="O12085" t="s">
        <v>26</v>
      </c>
      <c r="P12085" t="s">
        <v>27</v>
      </c>
      <c r="Q12085">
        <v>93</v>
      </c>
    </row>
    <row r="12086" spans="1:17" hidden="1" x14ac:dyDescent="0.25">
      <c r="A12086">
        <v>12084</v>
      </c>
      <c r="B12086">
        <v>12085</v>
      </c>
      <c r="C12086" t="s">
        <v>24406</v>
      </c>
      <c r="D12086">
        <v>2008</v>
      </c>
      <c r="F12086">
        <v>5.7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 t="s">
        <v>1634</v>
      </c>
      <c r="N12086" t="s">
        <v>3044</v>
      </c>
      <c r="O12086" t="s">
        <v>1049</v>
      </c>
      <c r="P12086" t="s">
        <v>7251</v>
      </c>
      <c r="Q12086">
        <v>98</v>
      </c>
    </row>
    <row r="12087" spans="1:17" hidden="1" x14ac:dyDescent="0.25">
      <c r="A12087">
        <v>12085</v>
      </c>
      <c r="B12087">
        <v>12086</v>
      </c>
      <c r="C12087" t="s">
        <v>24407</v>
      </c>
      <c r="D12087">
        <v>2013</v>
      </c>
      <c r="E12087" t="s">
        <v>23</v>
      </c>
      <c r="F12087">
        <v>5.0999999999999996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 t="s">
        <v>17613</v>
      </c>
      <c r="N12087" t="s">
        <v>122</v>
      </c>
      <c r="O12087" t="s">
        <v>740</v>
      </c>
      <c r="P12087" t="s">
        <v>27</v>
      </c>
      <c r="Q12087">
        <v>89</v>
      </c>
    </row>
    <row r="12088" spans="1:17" x14ac:dyDescent="0.25">
      <c r="A12088">
        <v>12086</v>
      </c>
      <c r="B12088">
        <v>12087</v>
      </c>
      <c r="C12088" t="s">
        <v>24408</v>
      </c>
      <c r="D12088">
        <v>2015</v>
      </c>
      <c r="F12088">
        <v>7.6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 t="s">
        <v>24409</v>
      </c>
      <c r="N12088" t="s">
        <v>947</v>
      </c>
      <c r="O12088" t="s">
        <v>1651</v>
      </c>
      <c r="P12088" t="s">
        <v>72</v>
      </c>
      <c r="Q12088">
        <v>85</v>
      </c>
    </row>
    <row r="12089" spans="1:17" x14ac:dyDescent="0.25">
      <c r="A12089">
        <v>12087</v>
      </c>
      <c r="B12089">
        <v>12088</v>
      </c>
      <c r="C12089" t="s">
        <v>24410</v>
      </c>
      <c r="D12089">
        <v>2016</v>
      </c>
      <c r="E12089" t="s">
        <v>23</v>
      </c>
      <c r="F12089">
        <v>3.7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 t="s">
        <v>24411</v>
      </c>
      <c r="N12089" t="s">
        <v>114</v>
      </c>
      <c r="O12089" t="s">
        <v>26</v>
      </c>
      <c r="P12089" t="s">
        <v>27</v>
      </c>
      <c r="Q12089">
        <v>90</v>
      </c>
    </row>
    <row r="12090" spans="1:17" hidden="1" x14ac:dyDescent="0.25">
      <c r="A12090">
        <v>12088</v>
      </c>
      <c r="B12090">
        <v>12089</v>
      </c>
      <c r="C12090" t="s">
        <v>24412</v>
      </c>
      <c r="D12090">
        <v>1971</v>
      </c>
      <c r="E12090" t="s">
        <v>23</v>
      </c>
      <c r="F12090">
        <v>4.3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 t="s">
        <v>24413</v>
      </c>
      <c r="N12090" t="s">
        <v>271</v>
      </c>
      <c r="O12090" t="s">
        <v>26</v>
      </c>
      <c r="P12090" t="s">
        <v>27</v>
      </c>
      <c r="Q12090">
        <v>85</v>
      </c>
    </row>
    <row r="12091" spans="1:17" x14ac:dyDescent="0.25">
      <c r="A12091">
        <v>12089</v>
      </c>
      <c r="B12091">
        <v>12090</v>
      </c>
      <c r="C12091" t="s">
        <v>24414</v>
      </c>
      <c r="D12091">
        <v>2018</v>
      </c>
      <c r="F12091">
        <v>4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 t="s">
        <v>24415</v>
      </c>
      <c r="N12091" t="s">
        <v>2679</v>
      </c>
      <c r="O12091" t="s">
        <v>26</v>
      </c>
      <c r="P12091" t="s">
        <v>27</v>
      </c>
      <c r="Q12091">
        <v>105</v>
      </c>
    </row>
    <row r="12092" spans="1:17" hidden="1" x14ac:dyDescent="0.25">
      <c r="A12092">
        <v>12090</v>
      </c>
      <c r="B12092">
        <v>12091</v>
      </c>
      <c r="C12092" t="s">
        <v>24416</v>
      </c>
      <c r="D12092">
        <v>1950</v>
      </c>
      <c r="F12092">
        <v>6.3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 t="s">
        <v>24417</v>
      </c>
      <c r="N12092" t="s">
        <v>62</v>
      </c>
      <c r="O12092" t="s">
        <v>80</v>
      </c>
      <c r="P12092" t="s">
        <v>27</v>
      </c>
      <c r="Q12092">
        <v>76</v>
      </c>
    </row>
    <row r="12093" spans="1:17" x14ac:dyDescent="0.25">
      <c r="A12093">
        <v>12091</v>
      </c>
      <c r="B12093">
        <v>12092</v>
      </c>
      <c r="C12093" t="s">
        <v>24418</v>
      </c>
      <c r="D12093">
        <v>2015</v>
      </c>
      <c r="E12093" t="s">
        <v>23</v>
      </c>
      <c r="F12093">
        <v>5.6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 t="s">
        <v>24419</v>
      </c>
      <c r="N12093" t="s">
        <v>302</v>
      </c>
      <c r="O12093" t="s">
        <v>26</v>
      </c>
      <c r="P12093" t="s">
        <v>27</v>
      </c>
      <c r="Q12093">
        <v>84</v>
      </c>
    </row>
    <row r="12094" spans="1:17" hidden="1" x14ac:dyDescent="0.25">
      <c r="A12094">
        <v>12092</v>
      </c>
      <c r="B12094">
        <v>12093</v>
      </c>
      <c r="C12094" t="s">
        <v>24420</v>
      </c>
      <c r="D12094">
        <v>1979</v>
      </c>
      <c r="E12094" t="s">
        <v>32</v>
      </c>
      <c r="F12094">
        <v>5.5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 t="s">
        <v>13582</v>
      </c>
      <c r="N12094" t="s">
        <v>929</v>
      </c>
      <c r="O12094" t="s">
        <v>26</v>
      </c>
      <c r="P12094" t="s">
        <v>27</v>
      </c>
      <c r="Q12094">
        <v>92</v>
      </c>
    </row>
    <row r="12095" spans="1:17" hidden="1" x14ac:dyDescent="0.25">
      <c r="A12095">
        <v>12093</v>
      </c>
      <c r="B12095">
        <v>12094</v>
      </c>
      <c r="C12095" t="s">
        <v>24421</v>
      </c>
      <c r="D12095">
        <v>1973</v>
      </c>
      <c r="E12095" t="s">
        <v>23</v>
      </c>
      <c r="F12095">
        <v>4.8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 t="s">
        <v>23769</v>
      </c>
      <c r="N12095" t="s">
        <v>497</v>
      </c>
      <c r="O12095" t="s">
        <v>26</v>
      </c>
      <c r="P12095" t="s">
        <v>27</v>
      </c>
      <c r="Q12095">
        <v>88</v>
      </c>
    </row>
    <row r="12096" spans="1:17" hidden="1" x14ac:dyDescent="0.25">
      <c r="A12096">
        <v>12094</v>
      </c>
      <c r="B12096">
        <v>12095</v>
      </c>
      <c r="C12096" t="s">
        <v>24422</v>
      </c>
      <c r="D12096">
        <v>2012</v>
      </c>
      <c r="F12096">
        <v>4.8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 t="s">
        <v>24423</v>
      </c>
      <c r="N12096" t="s">
        <v>100</v>
      </c>
      <c r="O12096" t="s">
        <v>26</v>
      </c>
      <c r="P12096" t="s">
        <v>27</v>
      </c>
      <c r="Q12096">
        <v>97</v>
      </c>
    </row>
    <row r="12097" spans="1:17" x14ac:dyDescent="0.25">
      <c r="A12097">
        <v>12095</v>
      </c>
      <c r="B12097">
        <v>12096</v>
      </c>
      <c r="C12097" t="s">
        <v>24424</v>
      </c>
      <c r="D12097">
        <v>2015</v>
      </c>
      <c r="F12097">
        <v>6.5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 t="s">
        <v>24425</v>
      </c>
      <c r="N12097" t="s">
        <v>1097</v>
      </c>
      <c r="O12097" t="s">
        <v>26</v>
      </c>
      <c r="P12097" t="s">
        <v>27</v>
      </c>
      <c r="Q12097">
        <v>96</v>
      </c>
    </row>
    <row r="12098" spans="1:17" hidden="1" x14ac:dyDescent="0.25">
      <c r="A12098">
        <v>12096</v>
      </c>
      <c r="B12098">
        <v>12097</v>
      </c>
      <c r="C12098" t="s">
        <v>24426</v>
      </c>
      <c r="D12098">
        <v>1967</v>
      </c>
      <c r="F12098">
        <v>5.7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 t="s">
        <v>24427</v>
      </c>
      <c r="N12098" t="s">
        <v>24428</v>
      </c>
      <c r="O12098" t="s">
        <v>11834</v>
      </c>
      <c r="P12098" t="s">
        <v>39</v>
      </c>
      <c r="Q12098">
        <v>100</v>
      </c>
    </row>
    <row r="12099" spans="1:17" hidden="1" x14ac:dyDescent="0.25">
      <c r="A12099">
        <v>12097</v>
      </c>
      <c r="B12099">
        <v>12098</v>
      </c>
      <c r="C12099" t="s">
        <v>24429</v>
      </c>
      <c r="D12099">
        <v>1953</v>
      </c>
      <c r="F12099">
        <v>6.6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 t="s">
        <v>24430</v>
      </c>
      <c r="N12099" t="s">
        <v>100</v>
      </c>
      <c r="O12099" t="s">
        <v>457</v>
      </c>
      <c r="P12099" t="s">
        <v>27</v>
      </c>
      <c r="Q12099">
        <v>87</v>
      </c>
    </row>
    <row r="12100" spans="1:17" hidden="1" x14ac:dyDescent="0.25">
      <c r="A12100">
        <v>12098</v>
      </c>
      <c r="B12100">
        <v>12099</v>
      </c>
      <c r="C12100" t="s">
        <v>24431</v>
      </c>
      <c r="D12100">
        <v>1979</v>
      </c>
      <c r="F12100">
        <v>6.6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 t="s">
        <v>20311</v>
      </c>
      <c r="N12100" t="s">
        <v>2764</v>
      </c>
      <c r="O12100" t="s">
        <v>16246</v>
      </c>
      <c r="P12100" t="s">
        <v>1749</v>
      </c>
      <c r="Q12100">
        <v>80</v>
      </c>
    </row>
    <row r="12101" spans="1:17" hidden="1" x14ac:dyDescent="0.25">
      <c r="A12101">
        <v>12099</v>
      </c>
      <c r="B12101">
        <v>12100</v>
      </c>
      <c r="C12101" t="s">
        <v>24432</v>
      </c>
      <c r="D12101">
        <v>2004</v>
      </c>
      <c r="F12101">
        <v>7.7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 t="s">
        <v>3884</v>
      </c>
      <c r="N12101" t="s">
        <v>2117</v>
      </c>
      <c r="O12101" t="s">
        <v>26</v>
      </c>
      <c r="P12101" t="s">
        <v>27</v>
      </c>
      <c r="Q12101">
        <v>124</v>
      </c>
    </row>
    <row r="12102" spans="1:17" hidden="1" x14ac:dyDescent="0.25">
      <c r="A12102">
        <v>12100</v>
      </c>
      <c r="B12102">
        <v>12101</v>
      </c>
      <c r="C12102" t="s">
        <v>24433</v>
      </c>
      <c r="D12102">
        <v>2013</v>
      </c>
      <c r="F12102">
        <v>5.2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 t="s">
        <v>24434</v>
      </c>
      <c r="N12102" t="s">
        <v>24435</v>
      </c>
      <c r="O12102" t="s">
        <v>26</v>
      </c>
      <c r="P12102" t="s">
        <v>27</v>
      </c>
      <c r="Q12102">
        <v>41</v>
      </c>
    </row>
    <row r="12103" spans="1:17" hidden="1" x14ac:dyDescent="0.25">
      <c r="A12103">
        <v>12101</v>
      </c>
      <c r="B12103">
        <v>12102</v>
      </c>
      <c r="C12103" t="s">
        <v>24436</v>
      </c>
      <c r="D12103">
        <v>2008</v>
      </c>
      <c r="E12103" t="s">
        <v>17</v>
      </c>
      <c r="F12103">
        <v>4.8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 t="s">
        <v>24437</v>
      </c>
      <c r="N12103" t="s">
        <v>515</v>
      </c>
      <c r="O12103" t="s">
        <v>26</v>
      </c>
      <c r="P12103" t="s">
        <v>27</v>
      </c>
      <c r="Q12103">
        <v>100</v>
      </c>
    </row>
    <row r="12104" spans="1:17" hidden="1" x14ac:dyDescent="0.25">
      <c r="A12104">
        <v>12102</v>
      </c>
      <c r="B12104">
        <v>12103</v>
      </c>
      <c r="C12104" t="s">
        <v>24438</v>
      </c>
      <c r="D12104">
        <v>2012</v>
      </c>
      <c r="E12104" t="s">
        <v>23</v>
      </c>
      <c r="F12104">
        <v>4.7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 t="s">
        <v>13481</v>
      </c>
      <c r="N12104" t="s">
        <v>100</v>
      </c>
      <c r="O12104" t="s">
        <v>26</v>
      </c>
      <c r="P12104" t="s">
        <v>27</v>
      </c>
      <c r="Q12104">
        <v>87</v>
      </c>
    </row>
    <row r="12105" spans="1:17" hidden="1" x14ac:dyDescent="0.25">
      <c r="A12105">
        <v>12103</v>
      </c>
      <c r="B12105">
        <v>12104</v>
      </c>
      <c r="C12105" t="s">
        <v>24439</v>
      </c>
      <c r="D12105">
        <v>1998</v>
      </c>
      <c r="E12105" t="s">
        <v>17</v>
      </c>
      <c r="F12105">
        <v>6.3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 t="s">
        <v>24440</v>
      </c>
      <c r="N12105" t="s">
        <v>12285</v>
      </c>
      <c r="O12105" t="s">
        <v>80</v>
      </c>
      <c r="P12105" t="s">
        <v>167</v>
      </c>
      <c r="Q12105">
        <v>95</v>
      </c>
    </row>
    <row r="12106" spans="1:17" hidden="1" x14ac:dyDescent="0.25">
      <c r="A12106">
        <v>12104</v>
      </c>
      <c r="B12106">
        <v>12105</v>
      </c>
      <c r="C12106" t="s">
        <v>24441</v>
      </c>
      <c r="D12106">
        <v>2012</v>
      </c>
      <c r="F12106">
        <v>5.2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 t="s">
        <v>5434</v>
      </c>
      <c r="N12106" t="s">
        <v>100</v>
      </c>
      <c r="O12106" t="s">
        <v>119</v>
      </c>
      <c r="P12106" t="s">
        <v>27</v>
      </c>
      <c r="Q12106">
        <v>242</v>
      </c>
    </row>
    <row r="12107" spans="1:17" hidden="1" x14ac:dyDescent="0.25">
      <c r="A12107">
        <v>12105</v>
      </c>
      <c r="B12107">
        <v>12106</v>
      </c>
      <c r="C12107" t="s">
        <v>24442</v>
      </c>
      <c r="D12107">
        <v>2007</v>
      </c>
      <c r="F12107">
        <v>8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 t="s">
        <v>21972</v>
      </c>
      <c r="N12107" t="s">
        <v>4682</v>
      </c>
      <c r="O12107" t="s">
        <v>26</v>
      </c>
      <c r="P12107" t="s">
        <v>27</v>
      </c>
      <c r="Q12107">
        <v>113</v>
      </c>
    </row>
    <row r="12108" spans="1:17" hidden="1" x14ac:dyDescent="0.25">
      <c r="A12108">
        <v>12106</v>
      </c>
      <c r="B12108">
        <v>12107</v>
      </c>
      <c r="C12108" t="s">
        <v>24443</v>
      </c>
      <c r="D12108">
        <v>1973</v>
      </c>
      <c r="F12108">
        <v>5.7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 t="s">
        <v>24444</v>
      </c>
      <c r="N12108" t="s">
        <v>2679</v>
      </c>
      <c r="O12108" t="s">
        <v>119</v>
      </c>
      <c r="P12108" t="s">
        <v>27</v>
      </c>
      <c r="Q12108">
        <v>90</v>
      </c>
    </row>
    <row r="12109" spans="1:17" hidden="1" x14ac:dyDescent="0.25">
      <c r="A12109">
        <v>12107</v>
      </c>
      <c r="B12109">
        <v>12108</v>
      </c>
      <c r="C12109" t="s">
        <v>24445</v>
      </c>
      <c r="D12109">
        <v>2014</v>
      </c>
      <c r="F12109">
        <v>6.9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 t="s">
        <v>24446</v>
      </c>
      <c r="Q12109">
        <v>114</v>
      </c>
    </row>
    <row r="12110" spans="1:17" hidden="1" x14ac:dyDescent="0.25">
      <c r="A12110">
        <v>12108</v>
      </c>
      <c r="B12110">
        <v>12109</v>
      </c>
      <c r="C12110" t="s">
        <v>24447</v>
      </c>
      <c r="D12110">
        <v>1969</v>
      </c>
      <c r="F12110">
        <v>5.8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 t="s">
        <v>24448</v>
      </c>
      <c r="N12110" t="s">
        <v>100</v>
      </c>
      <c r="O12110" t="s">
        <v>26</v>
      </c>
      <c r="P12110" t="s">
        <v>27</v>
      </c>
      <c r="Q12110">
        <v>74</v>
      </c>
    </row>
    <row r="12111" spans="1:17" hidden="1" x14ac:dyDescent="0.25">
      <c r="A12111">
        <v>12109</v>
      </c>
      <c r="B12111">
        <v>12110</v>
      </c>
      <c r="C12111" t="s">
        <v>24449</v>
      </c>
      <c r="D12111">
        <v>2010</v>
      </c>
      <c r="E12111" t="s">
        <v>23</v>
      </c>
      <c r="F12111">
        <v>3.4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 t="s">
        <v>24450</v>
      </c>
      <c r="N12111" t="s">
        <v>1503</v>
      </c>
      <c r="O12111" t="s">
        <v>26</v>
      </c>
      <c r="P12111" t="s">
        <v>27</v>
      </c>
      <c r="Q12111">
        <v>90</v>
      </c>
    </row>
    <row r="12112" spans="1:17" hidden="1" x14ac:dyDescent="0.25">
      <c r="A12112">
        <v>12110</v>
      </c>
      <c r="B12112">
        <v>12111</v>
      </c>
      <c r="C12112" t="s">
        <v>24451</v>
      </c>
      <c r="D12112">
        <v>2011</v>
      </c>
      <c r="F12112">
        <v>6.6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 t="s">
        <v>24452</v>
      </c>
      <c r="N12112" t="s">
        <v>11532</v>
      </c>
      <c r="O12112" t="s">
        <v>530</v>
      </c>
      <c r="P12112" t="s">
        <v>27</v>
      </c>
      <c r="Q12112">
        <v>54</v>
      </c>
    </row>
    <row r="12113" spans="1:17" hidden="1" x14ac:dyDescent="0.25">
      <c r="A12113">
        <v>12111</v>
      </c>
      <c r="B12113">
        <v>12112</v>
      </c>
      <c r="C12113" t="s">
        <v>24453</v>
      </c>
      <c r="D12113">
        <v>1991</v>
      </c>
      <c r="E12113" t="s">
        <v>23</v>
      </c>
      <c r="F12113">
        <v>5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 t="s">
        <v>24454</v>
      </c>
      <c r="N12113" t="s">
        <v>4254</v>
      </c>
      <c r="O12113" t="s">
        <v>26</v>
      </c>
      <c r="P12113" t="s">
        <v>27</v>
      </c>
      <c r="Q12113">
        <v>94</v>
      </c>
    </row>
    <row r="12114" spans="1:17" hidden="1" x14ac:dyDescent="0.25">
      <c r="A12114">
        <v>12112</v>
      </c>
      <c r="B12114">
        <v>12113</v>
      </c>
      <c r="C12114" t="s">
        <v>24455</v>
      </c>
      <c r="D12114">
        <v>1976</v>
      </c>
      <c r="F12114">
        <v>6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 t="s">
        <v>18664</v>
      </c>
      <c r="N12114" t="s">
        <v>100</v>
      </c>
      <c r="O12114" t="s">
        <v>26</v>
      </c>
      <c r="P12114" t="s">
        <v>27</v>
      </c>
      <c r="Q12114">
        <v>100</v>
      </c>
    </row>
    <row r="12115" spans="1:17" hidden="1" x14ac:dyDescent="0.25">
      <c r="A12115">
        <v>12113</v>
      </c>
      <c r="B12115">
        <v>12114</v>
      </c>
      <c r="C12115" t="s">
        <v>24456</v>
      </c>
      <c r="D12115">
        <v>1944</v>
      </c>
      <c r="F12115">
        <v>7.1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 t="s">
        <v>24457</v>
      </c>
      <c r="N12115" t="s">
        <v>4585</v>
      </c>
      <c r="O12115" t="s">
        <v>26</v>
      </c>
      <c r="P12115" t="s">
        <v>27</v>
      </c>
      <c r="Q12115">
        <v>18</v>
      </c>
    </row>
    <row r="12116" spans="1:17" hidden="1" x14ac:dyDescent="0.25">
      <c r="A12116">
        <v>12114</v>
      </c>
      <c r="B12116">
        <v>12115</v>
      </c>
      <c r="C12116" t="s">
        <v>24458</v>
      </c>
      <c r="D12116">
        <v>2013</v>
      </c>
      <c r="F12116">
        <v>6.1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 t="s">
        <v>16741</v>
      </c>
      <c r="N12116" t="s">
        <v>2117</v>
      </c>
      <c r="O12116" t="s">
        <v>26</v>
      </c>
      <c r="P12116" t="s">
        <v>27</v>
      </c>
      <c r="Q12116">
        <v>104</v>
      </c>
    </row>
    <row r="12117" spans="1:17" hidden="1" x14ac:dyDescent="0.25">
      <c r="A12117">
        <v>12115</v>
      </c>
      <c r="B12117">
        <v>12116</v>
      </c>
      <c r="C12117" t="s">
        <v>24459</v>
      </c>
      <c r="D12117">
        <v>1978</v>
      </c>
      <c r="F12117">
        <v>6.5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 t="s">
        <v>6511</v>
      </c>
      <c r="N12117" t="s">
        <v>321</v>
      </c>
      <c r="O12117" t="s">
        <v>2220</v>
      </c>
      <c r="P12117" t="s">
        <v>1050</v>
      </c>
      <c r="Q12117">
        <v>85</v>
      </c>
    </row>
    <row r="12118" spans="1:17" hidden="1" x14ac:dyDescent="0.25">
      <c r="A12118">
        <v>12116</v>
      </c>
      <c r="B12118">
        <v>12117</v>
      </c>
      <c r="C12118" t="s">
        <v>24460</v>
      </c>
      <c r="D12118">
        <v>2017</v>
      </c>
      <c r="E12118" t="s">
        <v>735</v>
      </c>
      <c r="F12118">
        <v>8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 t="s">
        <v>24461</v>
      </c>
      <c r="N12118" t="s">
        <v>799</v>
      </c>
      <c r="O12118" t="s">
        <v>457</v>
      </c>
      <c r="P12118" t="s">
        <v>27</v>
      </c>
      <c r="Q12118">
        <v>86</v>
      </c>
    </row>
    <row r="12119" spans="1:17" x14ac:dyDescent="0.25">
      <c r="A12119">
        <v>12117</v>
      </c>
      <c r="B12119">
        <v>12118</v>
      </c>
      <c r="C12119" t="s">
        <v>24462</v>
      </c>
      <c r="D12119">
        <v>2014</v>
      </c>
      <c r="F12119">
        <v>4.0999999999999996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 t="s">
        <v>24463</v>
      </c>
      <c r="N12119" t="s">
        <v>515</v>
      </c>
      <c r="O12119" t="s">
        <v>26</v>
      </c>
      <c r="P12119" t="s">
        <v>27</v>
      </c>
      <c r="Q12119">
        <v>105</v>
      </c>
    </row>
    <row r="12120" spans="1:17" x14ac:dyDescent="0.25">
      <c r="A12120">
        <v>12118</v>
      </c>
      <c r="B12120">
        <v>12119</v>
      </c>
      <c r="C12120" t="s">
        <v>24464</v>
      </c>
      <c r="D12120">
        <v>2015</v>
      </c>
      <c r="F12120">
        <v>5.9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 t="s">
        <v>24465</v>
      </c>
      <c r="N12120" t="s">
        <v>7682</v>
      </c>
      <c r="O12120" t="s">
        <v>26</v>
      </c>
      <c r="P12120" t="s">
        <v>27</v>
      </c>
      <c r="Q12120">
        <v>88</v>
      </c>
    </row>
    <row r="12121" spans="1:17" hidden="1" x14ac:dyDescent="0.25">
      <c r="A12121">
        <v>12119</v>
      </c>
      <c r="B12121">
        <v>12120</v>
      </c>
      <c r="C12121" t="s">
        <v>24466</v>
      </c>
      <c r="D12121">
        <v>2009</v>
      </c>
      <c r="E12121" t="s">
        <v>23</v>
      </c>
      <c r="F12121">
        <v>6.2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 t="s">
        <v>21695</v>
      </c>
      <c r="N12121" t="s">
        <v>100</v>
      </c>
      <c r="O12121" t="s">
        <v>26</v>
      </c>
      <c r="P12121" t="s">
        <v>27</v>
      </c>
      <c r="Q12121">
        <v>90</v>
      </c>
    </row>
    <row r="12122" spans="1:17" x14ac:dyDescent="0.25">
      <c r="A12122">
        <v>12120</v>
      </c>
      <c r="B12122">
        <v>12121</v>
      </c>
      <c r="C12122" t="s">
        <v>24467</v>
      </c>
      <c r="D12122">
        <v>2019</v>
      </c>
      <c r="F12122">
        <v>5.7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 t="s">
        <v>24468</v>
      </c>
      <c r="N12122" t="s">
        <v>353</v>
      </c>
      <c r="O12122" t="s">
        <v>26</v>
      </c>
      <c r="P12122" t="s">
        <v>27</v>
      </c>
      <c r="Q12122">
        <v>74</v>
      </c>
    </row>
    <row r="12123" spans="1:17" x14ac:dyDescent="0.25">
      <c r="A12123">
        <v>12121</v>
      </c>
      <c r="B12123">
        <v>12122</v>
      </c>
      <c r="C12123" t="s">
        <v>24469</v>
      </c>
      <c r="D12123">
        <v>2017</v>
      </c>
      <c r="F12123">
        <v>3.6</v>
      </c>
      <c r="H12123">
        <v>0</v>
      </c>
      <c r="I12123">
        <v>0</v>
      </c>
      <c r="J12123">
        <v>1</v>
      </c>
      <c r="K12123">
        <v>0</v>
      </c>
      <c r="L12123">
        <v>0</v>
      </c>
      <c r="N12123" t="s">
        <v>353</v>
      </c>
      <c r="O12123" t="s">
        <v>26</v>
      </c>
      <c r="P12123" t="s">
        <v>27</v>
      </c>
      <c r="Q12123">
        <v>60</v>
      </c>
    </row>
    <row r="12124" spans="1:17" hidden="1" x14ac:dyDescent="0.25">
      <c r="A12124">
        <v>12122</v>
      </c>
      <c r="B12124">
        <v>12123</v>
      </c>
      <c r="C12124" t="s">
        <v>24470</v>
      </c>
      <c r="D12124">
        <v>2010</v>
      </c>
      <c r="E12124" t="s">
        <v>23</v>
      </c>
      <c r="F12124">
        <v>2.9</v>
      </c>
      <c r="H12124">
        <v>0</v>
      </c>
      <c r="I12124">
        <v>0</v>
      </c>
      <c r="J12124">
        <v>1</v>
      </c>
      <c r="K12124">
        <v>0</v>
      </c>
      <c r="L12124">
        <v>0</v>
      </c>
      <c r="N12124" t="s">
        <v>394</v>
      </c>
      <c r="O12124" t="s">
        <v>66</v>
      </c>
      <c r="P12124" t="s">
        <v>149</v>
      </c>
      <c r="Q12124">
        <v>49</v>
      </c>
    </row>
    <row r="12125" spans="1:17" hidden="1" x14ac:dyDescent="0.25">
      <c r="A12125">
        <v>12123</v>
      </c>
      <c r="B12125">
        <v>12124</v>
      </c>
      <c r="C12125" t="s">
        <v>24471</v>
      </c>
      <c r="D12125">
        <v>2009</v>
      </c>
      <c r="E12125" t="s">
        <v>17</v>
      </c>
      <c r="F12125">
        <v>6.1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 t="s">
        <v>24472</v>
      </c>
      <c r="N12125" t="s">
        <v>114</v>
      </c>
      <c r="O12125" t="s">
        <v>26</v>
      </c>
      <c r="P12125" t="s">
        <v>27</v>
      </c>
      <c r="Q12125">
        <v>110</v>
      </c>
    </row>
    <row r="12126" spans="1:17" hidden="1" x14ac:dyDescent="0.25">
      <c r="A12126">
        <v>12124</v>
      </c>
      <c r="B12126">
        <v>12125</v>
      </c>
      <c r="C12126" t="s">
        <v>24473</v>
      </c>
      <c r="D12126">
        <v>1991</v>
      </c>
      <c r="F12126">
        <v>4.0999999999999996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 t="s">
        <v>9810</v>
      </c>
      <c r="N12126" t="s">
        <v>823</v>
      </c>
      <c r="O12126" t="s">
        <v>1203</v>
      </c>
      <c r="P12126" t="s">
        <v>27</v>
      </c>
      <c r="Q12126">
        <v>110</v>
      </c>
    </row>
    <row r="12127" spans="1:17" hidden="1" x14ac:dyDescent="0.25">
      <c r="A12127">
        <v>12125</v>
      </c>
      <c r="B12127">
        <v>12126</v>
      </c>
      <c r="C12127" t="s">
        <v>24474</v>
      </c>
      <c r="D12127">
        <v>1972</v>
      </c>
      <c r="E12127" t="s">
        <v>32</v>
      </c>
      <c r="F12127">
        <v>6.1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 t="s">
        <v>15619</v>
      </c>
      <c r="N12127" t="s">
        <v>8961</v>
      </c>
      <c r="O12127" t="s">
        <v>10969</v>
      </c>
      <c r="P12127" t="s">
        <v>27</v>
      </c>
      <c r="Q12127">
        <v>112</v>
      </c>
    </row>
    <row r="12128" spans="1:17" x14ac:dyDescent="0.25">
      <c r="A12128">
        <v>12126</v>
      </c>
      <c r="B12128">
        <v>12127</v>
      </c>
      <c r="C12128" t="s">
        <v>24475</v>
      </c>
      <c r="D12128">
        <v>2015</v>
      </c>
      <c r="F12128">
        <v>5.2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 t="s">
        <v>24476</v>
      </c>
      <c r="N12128" t="s">
        <v>75</v>
      </c>
      <c r="O12128" t="s">
        <v>26</v>
      </c>
      <c r="P12128" t="s">
        <v>27</v>
      </c>
      <c r="Q12128">
        <v>97</v>
      </c>
    </row>
    <row r="12129" spans="1:17" hidden="1" x14ac:dyDescent="0.25">
      <c r="A12129">
        <v>12127</v>
      </c>
      <c r="B12129">
        <v>12128</v>
      </c>
      <c r="C12129" t="s">
        <v>24477</v>
      </c>
      <c r="D12129">
        <v>2013</v>
      </c>
      <c r="F12129">
        <v>5.8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 t="s">
        <v>24478</v>
      </c>
      <c r="N12129" t="s">
        <v>100</v>
      </c>
      <c r="O12129" t="s">
        <v>26</v>
      </c>
      <c r="P12129" t="s">
        <v>27</v>
      </c>
      <c r="Q12129">
        <v>90</v>
      </c>
    </row>
    <row r="12130" spans="1:17" hidden="1" x14ac:dyDescent="0.25">
      <c r="A12130">
        <v>12128</v>
      </c>
      <c r="B12130">
        <v>12129</v>
      </c>
      <c r="C12130" t="s">
        <v>24479</v>
      </c>
      <c r="D12130">
        <v>2018</v>
      </c>
      <c r="F12130">
        <v>6.4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 t="s">
        <v>24480</v>
      </c>
      <c r="N12130" t="s">
        <v>353</v>
      </c>
      <c r="Q12130">
        <v>52</v>
      </c>
    </row>
    <row r="12131" spans="1:17" hidden="1" x14ac:dyDescent="0.25">
      <c r="A12131">
        <v>12129</v>
      </c>
      <c r="B12131">
        <v>12130</v>
      </c>
      <c r="C12131" t="s">
        <v>24481</v>
      </c>
      <c r="D12131">
        <v>2012</v>
      </c>
      <c r="F12131">
        <v>6.4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 t="s">
        <v>24482</v>
      </c>
      <c r="N12131" t="s">
        <v>75</v>
      </c>
      <c r="O12131" t="s">
        <v>26</v>
      </c>
      <c r="P12131" t="s">
        <v>27</v>
      </c>
      <c r="Q12131">
        <v>133</v>
      </c>
    </row>
    <row r="12132" spans="1:17" x14ac:dyDescent="0.25">
      <c r="A12132">
        <v>12130</v>
      </c>
      <c r="B12132">
        <v>12131</v>
      </c>
      <c r="C12132" t="s">
        <v>24483</v>
      </c>
      <c r="D12132">
        <v>2014</v>
      </c>
      <c r="E12132" t="s">
        <v>735</v>
      </c>
      <c r="F12132">
        <v>3.5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 t="s">
        <v>17626</v>
      </c>
      <c r="N12132" t="s">
        <v>3713</v>
      </c>
      <c r="O12132" t="s">
        <v>26</v>
      </c>
      <c r="P12132" t="s">
        <v>27</v>
      </c>
      <c r="Q12132">
        <v>89</v>
      </c>
    </row>
    <row r="12133" spans="1:17" hidden="1" x14ac:dyDescent="0.25">
      <c r="A12133">
        <v>12131</v>
      </c>
      <c r="B12133">
        <v>12132</v>
      </c>
      <c r="C12133" t="s">
        <v>24484</v>
      </c>
      <c r="D12133">
        <v>2008</v>
      </c>
      <c r="F12133">
        <v>3.9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 t="s">
        <v>24485</v>
      </c>
      <c r="N12133" t="s">
        <v>1843</v>
      </c>
      <c r="O12133" t="s">
        <v>26</v>
      </c>
      <c r="P12133" t="s">
        <v>27</v>
      </c>
      <c r="Q12133">
        <v>107</v>
      </c>
    </row>
    <row r="12134" spans="1:17" hidden="1" x14ac:dyDescent="0.25">
      <c r="A12134">
        <v>12132</v>
      </c>
      <c r="B12134">
        <v>12133</v>
      </c>
      <c r="C12134" t="s">
        <v>24486</v>
      </c>
      <c r="D12134">
        <v>1938</v>
      </c>
      <c r="F12134">
        <v>5.7</v>
      </c>
      <c r="H12134">
        <v>0</v>
      </c>
      <c r="I12134">
        <v>0</v>
      </c>
      <c r="J12134">
        <v>1</v>
      </c>
      <c r="K12134">
        <v>0</v>
      </c>
      <c r="L12134">
        <v>0</v>
      </c>
      <c r="M12134" t="s">
        <v>24487</v>
      </c>
      <c r="N12134" t="s">
        <v>257</v>
      </c>
      <c r="O12134" t="s">
        <v>26</v>
      </c>
      <c r="P12134" t="s">
        <v>27</v>
      </c>
      <c r="Q12134">
        <v>63</v>
      </c>
    </row>
    <row r="12135" spans="1:17" hidden="1" x14ac:dyDescent="0.25">
      <c r="A12135">
        <v>12133</v>
      </c>
      <c r="B12135">
        <v>12134</v>
      </c>
      <c r="C12135" t="s">
        <v>24488</v>
      </c>
      <c r="D12135">
        <v>1945</v>
      </c>
      <c r="F12135">
        <v>5.8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 t="s">
        <v>24489</v>
      </c>
      <c r="N12135" t="s">
        <v>2764</v>
      </c>
      <c r="O12135" t="s">
        <v>26</v>
      </c>
      <c r="P12135" t="s">
        <v>27</v>
      </c>
      <c r="Q12135">
        <v>134</v>
      </c>
    </row>
    <row r="12136" spans="1:17" hidden="1" x14ac:dyDescent="0.25">
      <c r="A12136">
        <v>12134</v>
      </c>
      <c r="B12136">
        <v>12135</v>
      </c>
      <c r="C12136" t="s">
        <v>24490</v>
      </c>
      <c r="D12136">
        <v>2010</v>
      </c>
      <c r="E12136" t="s">
        <v>17</v>
      </c>
      <c r="F12136">
        <v>2.2999999999999998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 t="s">
        <v>24491</v>
      </c>
      <c r="N12136" t="s">
        <v>336</v>
      </c>
      <c r="O12136" t="s">
        <v>26</v>
      </c>
      <c r="P12136" t="s">
        <v>27</v>
      </c>
      <c r="Q12136">
        <v>95</v>
      </c>
    </row>
    <row r="12137" spans="1:17" hidden="1" x14ac:dyDescent="0.25">
      <c r="A12137">
        <v>12135</v>
      </c>
      <c r="B12137">
        <v>12136</v>
      </c>
      <c r="C12137" t="s">
        <v>24492</v>
      </c>
      <c r="D12137">
        <v>1957</v>
      </c>
      <c r="F12137">
        <v>5.7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 t="s">
        <v>24493</v>
      </c>
      <c r="N12137" t="s">
        <v>13156</v>
      </c>
      <c r="O12137" t="s">
        <v>26</v>
      </c>
      <c r="P12137" t="s">
        <v>27</v>
      </c>
      <c r="Q12137">
        <v>72</v>
      </c>
    </row>
    <row r="12138" spans="1:17" hidden="1" x14ac:dyDescent="0.25">
      <c r="A12138">
        <v>12136</v>
      </c>
      <c r="B12138">
        <v>12137</v>
      </c>
      <c r="C12138" t="s">
        <v>24494</v>
      </c>
      <c r="D12138">
        <v>2013</v>
      </c>
      <c r="E12138" t="s">
        <v>32</v>
      </c>
      <c r="F12138">
        <v>5.5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 t="s">
        <v>24495</v>
      </c>
      <c r="N12138" t="s">
        <v>353</v>
      </c>
      <c r="O12138" t="s">
        <v>26</v>
      </c>
      <c r="P12138" t="s">
        <v>27</v>
      </c>
      <c r="Q12138">
        <v>82</v>
      </c>
    </row>
    <row r="12139" spans="1:17" hidden="1" x14ac:dyDescent="0.25">
      <c r="A12139">
        <v>12137</v>
      </c>
      <c r="B12139">
        <v>12138</v>
      </c>
      <c r="C12139" t="s">
        <v>24496</v>
      </c>
      <c r="D12139">
        <v>1995</v>
      </c>
      <c r="E12139" t="s">
        <v>23</v>
      </c>
      <c r="F12139">
        <v>4.7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 t="s">
        <v>24497</v>
      </c>
      <c r="N12139" t="s">
        <v>2540</v>
      </c>
      <c r="O12139" t="s">
        <v>26</v>
      </c>
      <c r="P12139" t="s">
        <v>27</v>
      </c>
      <c r="Q12139">
        <v>105</v>
      </c>
    </row>
    <row r="12140" spans="1:17" hidden="1" x14ac:dyDescent="0.25">
      <c r="A12140">
        <v>12138</v>
      </c>
      <c r="B12140">
        <v>12139</v>
      </c>
      <c r="C12140" t="s">
        <v>24498</v>
      </c>
      <c r="D12140">
        <v>2008</v>
      </c>
      <c r="F12140">
        <v>6.6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 t="s">
        <v>24499</v>
      </c>
      <c r="N12140" t="s">
        <v>24500</v>
      </c>
      <c r="O12140" t="s">
        <v>26</v>
      </c>
      <c r="P12140" t="s">
        <v>27</v>
      </c>
      <c r="Q12140">
        <v>109</v>
      </c>
    </row>
    <row r="12141" spans="1:17" hidden="1" x14ac:dyDescent="0.25">
      <c r="A12141">
        <v>12139</v>
      </c>
      <c r="B12141">
        <v>12140</v>
      </c>
      <c r="C12141" t="s">
        <v>24501</v>
      </c>
      <c r="D12141">
        <v>2018</v>
      </c>
      <c r="E12141" t="s">
        <v>17</v>
      </c>
      <c r="F12141">
        <v>2.7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 t="s">
        <v>24502</v>
      </c>
      <c r="N12141" t="s">
        <v>271</v>
      </c>
      <c r="O12141" t="s">
        <v>19819</v>
      </c>
      <c r="P12141" t="s">
        <v>27</v>
      </c>
      <c r="Q12141">
        <v>95</v>
      </c>
    </row>
    <row r="12142" spans="1:17" hidden="1" x14ac:dyDescent="0.25">
      <c r="A12142">
        <v>12140</v>
      </c>
      <c r="B12142">
        <v>12141</v>
      </c>
      <c r="C12142" t="s">
        <v>24503</v>
      </c>
      <c r="D12142">
        <v>2013</v>
      </c>
      <c r="F12142">
        <v>5.2</v>
      </c>
      <c r="H12142">
        <v>0</v>
      </c>
      <c r="I12142">
        <v>0</v>
      </c>
      <c r="J12142">
        <v>1</v>
      </c>
      <c r="K12142">
        <v>0</v>
      </c>
      <c r="L12142">
        <v>0</v>
      </c>
      <c r="N12142" t="s">
        <v>585</v>
      </c>
      <c r="O12142" t="s">
        <v>530</v>
      </c>
      <c r="P12142" t="s">
        <v>2316</v>
      </c>
    </row>
    <row r="12143" spans="1:17" hidden="1" x14ac:dyDescent="0.25">
      <c r="A12143">
        <v>12141</v>
      </c>
      <c r="B12143">
        <v>12142</v>
      </c>
      <c r="C12143" t="s">
        <v>24504</v>
      </c>
      <c r="D12143">
        <v>2001</v>
      </c>
      <c r="E12143" t="s">
        <v>23</v>
      </c>
      <c r="F12143">
        <v>3.6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 t="s">
        <v>20418</v>
      </c>
      <c r="N12143" t="s">
        <v>1863</v>
      </c>
      <c r="O12143" t="s">
        <v>26</v>
      </c>
      <c r="P12143" t="s">
        <v>27</v>
      </c>
      <c r="Q12143">
        <v>92</v>
      </c>
    </row>
    <row r="12144" spans="1:17" hidden="1" x14ac:dyDescent="0.25">
      <c r="A12144">
        <v>12142</v>
      </c>
      <c r="B12144">
        <v>12143</v>
      </c>
      <c r="C12144" t="s">
        <v>24505</v>
      </c>
      <c r="D12144">
        <v>2006</v>
      </c>
      <c r="E12144" t="s">
        <v>735</v>
      </c>
      <c r="F12144">
        <v>5.2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 t="s">
        <v>24506</v>
      </c>
      <c r="N12144" t="s">
        <v>75</v>
      </c>
      <c r="O12144" t="s">
        <v>740</v>
      </c>
      <c r="P12144" t="s">
        <v>27</v>
      </c>
      <c r="Q12144">
        <v>120</v>
      </c>
    </row>
    <row r="12145" spans="1:17" hidden="1" x14ac:dyDescent="0.25">
      <c r="A12145">
        <v>12143</v>
      </c>
      <c r="B12145">
        <v>12144</v>
      </c>
      <c r="C12145" t="s">
        <v>24507</v>
      </c>
      <c r="D12145">
        <v>1992</v>
      </c>
      <c r="E12145" t="s">
        <v>23</v>
      </c>
      <c r="F12145">
        <v>4.3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 t="s">
        <v>12622</v>
      </c>
      <c r="N12145" t="s">
        <v>271</v>
      </c>
      <c r="O12145" t="s">
        <v>26</v>
      </c>
      <c r="P12145" t="s">
        <v>27</v>
      </c>
      <c r="Q12145">
        <v>93</v>
      </c>
    </row>
    <row r="12146" spans="1:17" hidden="1" x14ac:dyDescent="0.25">
      <c r="A12146">
        <v>12144</v>
      </c>
      <c r="B12146">
        <v>12145</v>
      </c>
      <c r="C12146" t="s">
        <v>24508</v>
      </c>
      <c r="D12146">
        <v>2003</v>
      </c>
      <c r="E12146" t="s">
        <v>17</v>
      </c>
      <c r="F12146">
        <v>4.4000000000000004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 t="s">
        <v>24509</v>
      </c>
      <c r="N12146" t="s">
        <v>17660</v>
      </c>
      <c r="O12146" t="s">
        <v>59</v>
      </c>
      <c r="P12146" t="s">
        <v>43</v>
      </c>
      <c r="Q12146">
        <v>88</v>
      </c>
    </row>
    <row r="12147" spans="1:17" x14ac:dyDescent="0.25">
      <c r="A12147">
        <v>12145</v>
      </c>
      <c r="B12147">
        <v>12146</v>
      </c>
      <c r="C12147" t="s">
        <v>24510</v>
      </c>
      <c r="D12147">
        <v>2018</v>
      </c>
      <c r="F12147">
        <v>3.9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 t="s">
        <v>24511</v>
      </c>
      <c r="N12147" t="s">
        <v>271</v>
      </c>
      <c r="O12147" t="s">
        <v>80</v>
      </c>
      <c r="P12147" t="s">
        <v>27</v>
      </c>
      <c r="Q12147">
        <v>86</v>
      </c>
    </row>
    <row r="12148" spans="1:17" hidden="1" x14ac:dyDescent="0.25">
      <c r="A12148">
        <v>12146</v>
      </c>
      <c r="B12148">
        <v>12147</v>
      </c>
      <c r="C12148" t="s">
        <v>24512</v>
      </c>
      <c r="D12148">
        <v>1972</v>
      </c>
      <c r="E12148" t="s">
        <v>32</v>
      </c>
      <c r="F12148">
        <v>4.5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 t="s">
        <v>20404</v>
      </c>
      <c r="N12148" t="s">
        <v>37</v>
      </c>
      <c r="O12148" t="s">
        <v>24513</v>
      </c>
      <c r="P12148" t="s">
        <v>27</v>
      </c>
      <c r="Q12148">
        <v>92</v>
      </c>
    </row>
    <row r="12149" spans="1:17" x14ac:dyDescent="0.25">
      <c r="A12149">
        <v>12147</v>
      </c>
      <c r="B12149">
        <v>12148</v>
      </c>
      <c r="C12149" t="s">
        <v>24514</v>
      </c>
      <c r="D12149">
        <v>2015</v>
      </c>
      <c r="F12149">
        <v>6.1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 t="s">
        <v>24515</v>
      </c>
      <c r="N12149" t="s">
        <v>37</v>
      </c>
      <c r="O12149" t="s">
        <v>26</v>
      </c>
      <c r="P12149" t="s">
        <v>27</v>
      </c>
      <c r="Q12149">
        <v>60</v>
      </c>
    </row>
    <row r="12150" spans="1:17" hidden="1" x14ac:dyDescent="0.25">
      <c r="A12150">
        <v>12148</v>
      </c>
      <c r="B12150">
        <v>12149</v>
      </c>
      <c r="C12150" t="s">
        <v>24516</v>
      </c>
      <c r="D12150">
        <v>2009</v>
      </c>
      <c r="F12150">
        <v>6.5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 t="s">
        <v>16963</v>
      </c>
      <c r="N12150" t="s">
        <v>834</v>
      </c>
      <c r="O12150" t="s">
        <v>80</v>
      </c>
      <c r="P12150" t="s">
        <v>27</v>
      </c>
      <c r="Q12150">
        <v>46</v>
      </c>
    </row>
    <row r="12151" spans="1:17" hidden="1" x14ac:dyDescent="0.25">
      <c r="A12151">
        <v>12149</v>
      </c>
      <c r="B12151">
        <v>12150</v>
      </c>
      <c r="C12151" t="s">
        <v>24517</v>
      </c>
      <c r="D12151">
        <v>2006</v>
      </c>
      <c r="F12151">
        <v>6.6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 t="s">
        <v>24518</v>
      </c>
      <c r="N12151" t="s">
        <v>100</v>
      </c>
      <c r="O12151" t="s">
        <v>24519</v>
      </c>
      <c r="P12151" t="s">
        <v>72</v>
      </c>
      <c r="Q12151">
        <v>90</v>
      </c>
    </row>
    <row r="12152" spans="1:17" x14ac:dyDescent="0.25">
      <c r="A12152">
        <v>12150</v>
      </c>
      <c r="B12152">
        <v>12151</v>
      </c>
      <c r="C12152" t="s">
        <v>24520</v>
      </c>
      <c r="D12152">
        <v>2015</v>
      </c>
      <c r="F12152">
        <v>4.0999999999999996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 t="s">
        <v>24521</v>
      </c>
      <c r="N12152" t="s">
        <v>24522</v>
      </c>
      <c r="O12152" t="s">
        <v>80</v>
      </c>
      <c r="P12152" t="s">
        <v>27</v>
      </c>
      <c r="Q12152">
        <v>90</v>
      </c>
    </row>
    <row r="12153" spans="1:17" hidden="1" x14ac:dyDescent="0.25">
      <c r="A12153">
        <v>12151</v>
      </c>
      <c r="B12153">
        <v>12152</v>
      </c>
      <c r="C12153" t="s">
        <v>24523</v>
      </c>
      <c r="D12153">
        <v>2016</v>
      </c>
      <c r="F12153">
        <v>6.4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 t="s">
        <v>22382</v>
      </c>
      <c r="N12153" t="s">
        <v>24524</v>
      </c>
      <c r="O12153" t="s">
        <v>457</v>
      </c>
      <c r="P12153" t="s">
        <v>27</v>
      </c>
      <c r="Q12153">
        <v>64</v>
      </c>
    </row>
    <row r="12154" spans="1:17" x14ac:dyDescent="0.25">
      <c r="A12154">
        <v>12152</v>
      </c>
      <c r="B12154">
        <v>12153</v>
      </c>
      <c r="C12154" t="s">
        <v>24525</v>
      </c>
      <c r="D12154">
        <v>2014</v>
      </c>
      <c r="F12154">
        <v>4.5999999999999996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 t="s">
        <v>24526</v>
      </c>
      <c r="N12154" t="s">
        <v>955</v>
      </c>
      <c r="O12154" t="s">
        <v>80</v>
      </c>
      <c r="P12154" t="s">
        <v>27</v>
      </c>
      <c r="Q12154">
        <v>93</v>
      </c>
    </row>
    <row r="12155" spans="1:17" x14ac:dyDescent="0.25">
      <c r="A12155">
        <v>12153</v>
      </c>
      <c r="B12155">
        <v>12154</v>
      </c>
      <c r="C12155" t="s">
        <v>24527</v>
      </c>
      <c r="D12155">
        <v>2014</v>
      </c>
      <c r="E12155" t="s">
        <v>17</v>
      </c>
      <c r="F12155">
        <v>5.7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 t="s">
        <v>20487</v>
      </c>
      <c r="N12155" t="s">
        <v>353</v>
      </c>
      <c r="O12155" t="s">
        <v>26</v>
      </c>
      <c r="P12155" t="s">
        <v>27</v>
      </c>
      <c r="Q12155">
        <v>110</v>
      </c>
    </row>
    <row r="12156" spans="1:17" hidden="1" x14ac:dyDescent="0.25">
      <c r="A12156">
        <v>12154</v>
      </c>
      <c r="B12156">
        <v>12155</v>
      </c>
      <c r="C12156" t="s">
        <v>24528</v>
      </c>
      <c r="D12156">
        <v>1988</v>
      </c>
      <c r="E12156" t="s">
        <v>32</v>
      </c>
      <c r="F12156">
        <v>5.9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 t="s">
        <v>24529</v>
      </c>
      <c r="N12156" t="s">
        <v>114</v>
      </c>
      <c r="O12156" t="s">
        <v>80</v>
      </c>
      <c r="P12156" t="s">
        <v>27</v>
      </c>
      <c r="Q12156">
        <v>90</v>
      </c>
    </row>
    <row r="12157" spans="1:17" hidden="1" x14ac:dyDescent="0.25">
      <c r="A12157">
        <v>12155</v>
      </c>
      <c r="B12157">
        <v>12156</v>
      </c>
      <c r="C12157" t="s">
        <v>24530</v>
      </c>
      <c r="D12157">
        <v>1994</v>
      </c>
      <c r="F12157">
        <v>6.8</v>
      </c>
      <c r="H12157">
        <v>0</v>
      </c>
      <c r="I12157">
        <v>0</v>
      </c>
      <c r="J12157">
        <v>1</v>
      </c>
      <c r="K12157">
        <v>0</v>
      </c>
      <c r="L12157">
        <v>0</v>
      </c>
      <c r="M12157" t="s">
        <v>24531</v>
      </c>
      <c r="N12157" t="s">
        <v>100</v>
      </c>
      <c r="O12157" t="s">
        <v>26</v>
      </c>
      <c r="P12157" t="s">
        <v>27</v>
      </c>
      <c r="Q12157">
        <v>93</v>
      </c>
    </row>
    <row r="12158" spans="1:17" hidden="1" x14ac:dyDescent="0.25">
      <c r="A12158">
        <v>12156</v>
      </c>
      <c r="B12158">
        <v>12157</v>
      </c>
      <c r="C12158" t="s">
        <v>24532</v>
      </c>
      <c r="D12158">
        <v>2008</v>
      </c>
      <c r="F12158">
        <v>6.8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 t="s">
        <v>24533</v>
      </c>
      <c r="N12158" t="s">
        <v>114</v>
      </c>
      <c r="O12158" t="s">
        <v>26</v>
      </c>
      <c r="P12158" t="s">
        <v>27</v>
      </c>
      <c r="Q12158">
        <v>85</v>
      </c>
    </row>
    <row r="12159" spans="1:17" hidden="1" x14ac:dyDescent="0.25">
      <c r="A12159">
        <v>12157</v>
      </c>
      <c r="B12159">
        <v>12158</v>
      </c>
      <c r="C12159" t="s">
        <v>24534</v>
      </c>
      <c r="D12159">
        <v>1998</v>
      </c>
      <c r="E12159" t="s">
        <v>32</v>
      </c>
      <c r="F12159">
        <v>4.9000000000000004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 t="s">
        <v>21775</v>
      </c>
      <c r="N12159" t="s">
        <v>14283</v>
      </c>
      <c r="O12159" t="s">
        <v>12820</v>
      </c>
      <c r="P12159" t="s">
        <v>27</v>
      </c>
      <c r="Q12159">
        <v>90</v>
      </c>
    </row>
    <row r="12160" spans="1:17" hidden="1" x14ac:dyDescent="0.25">
      <c r="A12160">
        <v>12158</v>
      </c>
      <c r="B12160">
        <v>12159</v>
      </c>
      <c r="C12160" t="s">
        <v>24535</v>
      </c>
      <c r="D12160">
        <v>2006</v>
      </c>
      <c r="F12160">
        <v>7.6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 t="s">
        <v>24536</v>
      </c>
      <c r="N12160" t="s">
        <v>353</v>
      </c>
      <c r="O12160" t="s">
        <v>26</v>
      </c>
      <c r="P12160" t="s">
        <v>27</v>
      </c>
      <c r="Q12160">
        <v>54</v>
      </c>
    </row>
    <row r="12161" spans="1:17" hidden="1" x14ac:dyDescent="0.25">
      <c r="A12161">
        <v>12159</v>
      </c>
      <c r="B12161">
        <v>12160</v>
      </c>
      <c r="C12161" t="s">
        <v>24537</v>
      </c>
      <c r="D12161">
        <v>1944</v>
      </c>
      <c r="F12161">
        <v>6.1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 t="s">
        <v>22783</v>
      </c>
      <c r="N12161" t="s">
        <v>100</v>
      </c>
      <c r="O12161" t="s">
        <v>26</v>
      </c>
      <c r="P12161" t="s">
        <v>27</v>
      </c>
      <c r="Q12161">
        <v>66</v>
      </c>
    </row>
    <row r="12162" spans="1:17" hidden="1" x14ac:dyDescent="0.25">
      <c r="A12162">
        <v>12160</v>
      </c>
      <c r="B12162">
        <v>12161</v>
      </c>
      <c r="C12162" t="s">
        <v>24538</v>
      </c>
      <c r="D12162">
        <v>2014</v>
      </c>
      <c r="F12162">
        <v>7.3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 t="s">
        <v>24539</v>
      </c>
      <c r="N12162" t="s">
        <v>100</v>
      </c>
      <c r="O12162" t="s">
        <v>66</v>
      </c>
      <c r="Q12162">
        <v>103</v>
      </c>
    </row>
    <row r="12163" spans="1:17" hidden="1" x14ac:dyDescent="0.25">
      <c r="A12163">
        <v>12161</v>
      </c>
      <c r="B12163">
        <v>12162</v>
      </c>
      <c r="C12163" t="s">
        <v>24540</v>
      </c>
      <c r="D12163">
        <v>1980</v>
      </c>
      <c r="F12163">
        <v>5.2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 t="s">
        <v>24541</v>
      </c>
      <c r="N12163" t="s">
        <v>1764</v>
      </c>
      <c r="O12163" t="s">
        <v>1072</v>
      </c>
      <c r="P12163" t="s">
        <v>1050</v>
      </c>
      <c r="Q12163">
        <v>88</v>
      </c>
    </row>
    <row r="12164" spans="1:17" hidden="1" x14ac:dyDescent="0.25">
      <c r="A12164">
        <v>12162</v>
      </c>
      <c r="B12164">
        <v>12163</v>
      </c>
      <c r="C12164" t="s">
        <v>24542</v>
      </c>
      <c r="D12164">
        <v>2011</v>
      </c>
      <c r="E12164" t="s">
        <v>213</v>
      </c>
      <c r="F12164">
        <v>8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 t="s">
        <v>24543</v>
      </c>
      <c r="N12164" t="s">
        <v>254</v>
      </c>
      <c r="O12164" t="s">
        <v>80</v>
      </c>
      <c r="P12164" t="s">
        <v>27</v>
      </c>
      <c r="Q12164">
        <v>71</v>
      </c>
    </row>
    <row r="12165" spans="1:17" x14ac:dyDescent="0.25">
      <c r="A12165">
        <v>12163</v>
      </c>
      <c r="B12165">
        <v>12164</v>
      </c>
      <c r="C12165" t="s">
        <v>24544</v>
      </c>
      <c r="D12165">
        <v>2015</v>
      </c>
      <c r="F12165">
        <v>5.8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 t="s">
        <v>24545</v>
      </c>
      <c r="N12165" t="s">
        <v>1863</v>
      </c>
      <c r="O12165" t="s">
        <v>66</v>
      </c>
      <c r="P12165" t="s">
        <v>149</v>
      </c>
      <c r="Q12165">
        <v>106</v>
      </c>
    </row>
    <row r="12166" spans="1:17" x14ac:dyDescent="0.25">
      <c r="A12166">
        <v>12164</v>
      </c>
      <c r="B12166">
        <v>12165</v>
      </c>
      <c r="C12166" t="s">
        <v>24546</v>
      </c>
      <c r="D12166">
        <v>2016</v>
      </c>
      <c r="F12166">
        <v>6.3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 t="s">
        <v>24547</v>
      </c>
      <c r="N12166" t="s">
        <v>65</v>
      </c>
      <c r="O12166" t="s">
        <v>740</v>
      </c>
      <c r="P12166" t="s">
        <v>27</v>
      </c>
      <c r="Q12166">
        <v>95</v>
      </c>
    </row>
    <row r="12167" spans="1:17" x14ac:dyDescent="0.25">
      <c r="A12167">
        <v>12165</v>
      </c>
      <c r="B12167">
        <v>12166</v>
      </c>
      <c r="C12167" t="s">
        <v>24548</v>
      </c>
      <c r="D12167">
        <v>2016</v>
      </c>
      <c r="F12167">
        <v>3.7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 t="s">
        <v>1259</v>
      </c>
      <c r="N12167" t="s">
        <v>221</v>
      </c>
      <c r="O12167" t="s">
        <v>26</v>
      </c>
      <c r="P12167" t="s">
        <v>27</v>
      </c>
      <c r="Q12167">
        <v>91</v>
      </c>
    </row>
    <row r="12168" spans="1:17" hidden="1" x14ac:dyDescent="0.25">
      <c r="A12168">
        <v>12166</v>
      </c>
      <c r="B12168">
        <v>12167</v>
      </c>
      <c r="C12168" t="s">
        <v>24549</v>
      </c>
      <c r="D12168">
        <v>2013</v>
      </c>
      <c r="F12168">
        <v>6.6</v>
      </c>
      <c r="G12168" s="1">
        <v>0.44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 t="s">
        <v>13019</v>
      </c>
      <c r="N12168" t="s">
        <v>100</v>
      </c>
      <c r="O12168" t="s">
        <v>5001</v>
      </c>
      <c r="P12168" t="s">
        <v>27</v>
      </c>
      <c r="Q12168">
        <v>80</v>
      </c>
    </row>
    <row r="12169" spans="1:17" hidden="1" x14ac:dyDescent="0.25">
      <c r="A12169">
        <v>12167</v>
      </c>
      <c r="B12169">
        <v>12168</v>
      </c>
      <c r="C12169" t="s">
        <v>24550</v>
      </c>
      <c r="D12169">
        <v>1978</v>
      </c>
      <c r="E12169" t="s">
        <v>32</v>
      </c>
      <c r="F12169">
        <v>4.8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 t="s">
        <v>24551</v>
      </c>
      <c r="N12169" t="s">
        <v>114</v>
      </c>
      <c r="O12169" t="s">
        <v>26</v>
      </c>
      <c r="P12169" t="s">
        <v>27</v>
      </c>
      <c r="Q12169">
        <v>90</v>
      </c>
    </row>
    <row r="12170" spans="1:17" x14ac:dyDescent="0.25">
      <c r="A12170">
        <v>12168</v>
      </c>
      <c r="B12170">
        <v>12169</v>
      </c>
      <c r="C12170" t="s">
        <v>24552</v>
      </c>
      <c r="D12170">
        <v>2015</v>
      </c>
      <c r="E12170" t="s">
        <v>213</v>
      </c>
      <c r="F12170">
        <v>3.8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 t="s">
        <v>24553</v>
      </c>
      <c r="N12170" t="s">
        <v>164</v>
      </c>
      <c r="O12170" t="s">
        <v>26</v>
      </c>
      <c r="P12170" t="s">
        <v>27</v>
      </c>
      <c r="Q12170">
        <v>119</v>
      </c>
    </row>
    <row r="12171" spans="1:17" hidden="1" x14ac:dyDescent="0.25">
      <c r="A12171">
        <v>12169</v>
      </c>
      <c r="B12171">
        <v>12170</v>
      </c>
      <c r="C12171" s="5">
        <v>41255</v>
      </c>
      <c r="D12171">
        <v>2012</v>
      </c>
      <c r="E12171" t="s">
        <v>23</v>
      </c>
      <c r="F12171">
        <v>1.8</v>
      </c>
      <c r="H12171">
        <v>0</v>
      </c>
      <c r="I12171">
        <v>0</v>
      </c>
      <c r="J12171">
        <v>1</v>
      </c>
      <c r="K12171">
        <v>0</v>
      </c>
      <c r="L12171">
        <v>0</v>
      </c>
      <c r="N12171" t="s">
        <v>13646</v>
      </c>
    </row>
    <row r="12172" spans="1:17" x14ac:dyDescent="0.25">
      <c r="A12172">
        <v>12170</v>
      </c>
      <c r="B12172">
        <v>12171</v>
      </c>
      <c r="C12172" t="s">
        <v>24554</v>
      </c>
      <c r="D12172">
        <v>2014</v>
      </c>
      <c r="F12172">
        <v>3.4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 t="s">
        <v>24555</v>
      </c>
      <c r="N12172" t="s">
        <v>565</v>
      </c>
      <c r="O12172" t="s">
        <v>226</v>
      </c>
      <c r="P12172" t="s">
        <v>354</v>
      </c>
      <c r="Q12172">
        <v>68</v>
      </c>
    </row>
    <row r="12173" spans="1:17" hidden="1" x14ac:dyDescent="0.25">
      <c r="A12173">
        <v>12171</v>
      </c>
      <c r="B12173">
        <v>12172</v>
      </c>
      <c r="C12173" t="s">
        <v>24556</v>
      </c>
      <c r="D12173">
        <v>1978</v>
      </c>
      <c r="F12173">
        <v>6.5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 t="s">
        <v>24557</v>
      </c>
      <c r="N12173" t="s">
        <v>1019</v>
      </c>
      <c r="O12173" t="s">
        <v>1072</v>
      </c>
      <c r="P12173" t="s">
        <v>1050</v>
      </c>
      <c r="Q12173">
        <v>88</v>
      </c>
    </row>
    <row r="12174" spans="1:17" hidden="1" x14ac:dyDescent="0.25">
      <c r="A12174">
        <v>12172</v>
      </c>
      <c r="B12174">
        <v>12173</v>
      </c>
      <c r="C12174" t="s">
        <v>24558</v>
      </c>
      <c r="D12174">
        <v>2013</v>
      </c>
      <c r="F12174">
        <v>7.6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 t="s">
        <v>24559</v>
      </c>
      <c r="N12174" t="s">
        <v>353</v>
      </c>
      <c r="O12174" t="s">
        <v>740</v>
      </c>
      <c r="P12174" t="s">
        <v>27</v>
      </c>
      <c r="Q12174">
        <v>102</v>
      </c>
    </row>
    <row r="12175" spans="1:17" x14ac:dyDescent="0.25">
      <c r="A12175">
        <v>12173</v>
      </c>
      <c r="B12175">
        <v>12174</v>
      </c>
      <c r="C12175" t="s">
        <v>24560</v>
      </c>
      <c r="D12175">
        <v>2018</v>
      </c>
      <c r="F12175">
        <v>4.4000000000000004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 t="s">
        <v>21816</v>
      </c>
      <c r="N12175" t="s">
        <v>2764</v>
      </c>
      <c r="O12175" t="s">
        <v>26</v>
      </c>
      <c r="P12175" t="s">
        <v>27</v>
      </c>
      <c r="Q12175">
        <v>80</v>
      </c>
    </row>
    <row r="12176" spans="1:17" hidden="1" x14ac:dyDescent="0.25">
      <c r="A12176">
        <v>12174</v>
      </c>
      <c r="B12176">
        <v>12175</v>
      </c>
      <c r="C12176" t="s">
        <v>24561</v>
      </c>
      <c r="D12176">
        <v>1999</v>
      </c>
      <c r="F12176">
        <v>5.5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 t="s">
        <v>24562</v>
      </c>
      <c r="N12176" t="s">
        <v>100</v>
      </c>
      <c r="O12176" t="s">
        <v>26</v>
      </c>
      <c r="Q12176">
        <v>45</v>
      </c>
    </row>
    <row r="12177" spans="1:17" x14ac:dyDescent="0.25">
      <c r="A12177">
        <v>12175</v>
      </c>
      <c r="B12177">
        <v>12176</v>
      </c>
      <c r="C12177" t="s">
        <v>24563</v>
      </c>
      <c r="D12177">
        <v>2016</v>
      </c>
      <c r="F12177">
        <v>4.8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 t="s">
        <v>18527</v>
      </c>
      <c r="N12177" t="s">
        <v>9458</v>
      </c>
      <c r="O12177" t="s">
        <v>26</v>
      </c>
      <c r="P12177" t="s">
        <v>27</v>
      </c>
      <c r="Q12177">
        <v>86</v>
      </c>
    </row>
    <row r="12178" spans="1:17" hidden="1" x14ac:dyDescent="0.25">
      <c r="A12178">
        <v>12176</v>
      </c>
      <c r="B12178">
        <v>12177</v>
      </c>
      <c r="C12178" t="s">
        <v>24564</v>
      </c>
      <c r="D12178">
        <v>2007</v>
      </c>
      <c r="E12178" t="s">
        <v>23</v>
      </c>
      <c r="F12178">
        <v>4.9000000000000004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 t="s">
        <v>24565</v>
      </c>
      <c r="N12178" t="s">
        <v>75</v>
      </c>
      <c r="O12178" t="s">
        <v>26</v>
      </c>
      <c r="P12178" t="s">
        <v>27</v>
      </c>
      <c r="Q12178">
        <v>82</v>
      </c>
    </row>
    <row r="12179" spans="1:17" hidden="1" x14ac:dyDescent="0.25">
      <c r="A12179">
        <v>12177</v>
      </c>
      <c r="B12179">
        <v>12178</v>
      </c>
      <c r="C12179" t="s">
        <v>24566</v>
      </c>
      <c r="D12179">
        <v>1972</v>
      </c>
      <c r="F12179">
        <v>6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 t="s">
        <v>24567</v>
      </c>
      <c r="N12179" t="s">
        <v>100</v>
      </c>
      <c r="O12179" t="s">
        <v>26</v>
      </c>
      <c r="P12179" t="s">
        <v>27</v>
      </c>
      <c r="Q12179">
        <v>70</v>
      </c>
    </row>
    <row r="12180" spans="1:17" x14ac:dyDescent="0.25">
      <c r="A12180">
        <v>12178</v>
      </c>
      <c r="B12180">
        <v>12179</v>
      </c>
      <c r="C12180" t="s">
        <v>24568</v>
      </c>
      <c r="D12180">
        <v>2015</v>
      </c>
      <c r="F12180">
        <v>3.2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 t="s">
        <v>24569</v>
      </c>
      <c r="N12180" t="s">
        <v>515</v>
      </c>
      <c r="O12180" t="s">
        <v>26</v>
      </c>
      <c r="P12180" t="s">
        <v>27</v>
      </c>
      <c r="Q12180">
        <v>106</v>
      </c>
    </row>
    <row r="12181" spans="1:17" x14ac:dyDescent="0.25">
      <c r="A12181">
        <v>12179</v>
      </c>
      <c r="B12181">
        <v>12180</v>
      </c>
      <c r="C12181" t="s">
        <v>24570</v>
      </c>
      <c r="D12181">
        <v>2015</v>
      </c>
      <c r="F12181">
        <v>7.3</v>
      </c>
      <c r="H12181">
        <v>0</v>
      </c>
      <c r="I12181">
        <v>0</v>
      </c>
      <c r="J12181">
        <v>1</v>
      </c>
      <c r="K12181">
        <v>0</v>
      </c>
      <c r="L12181">
        <v>0</v>
      </c>
      <c r="M12181" t="s">
        <v>24571</v>
      </c>
      <c r="N12181" t="s">
        <v>254</v>
      </c>
      <c r="O12181" t="s">
        <v>26</v>
      </c>
      <c r="P12181" t="s">
        <v>27</v>
      </c>
      <c r="Q12181">
        <v>95</v>
      </c>
    </row>
    <row r="12182" spans="1:17" hidden="1" x14ac:dyDescent="0.25">
      <c r="A12182">
        <v>12180</v>
      </c>
      <c r="B12182">
        <v>12181</v>
      </c>
      <c r="C12182" t="s">
        <v>24572</v>
      </c>
      <c r="D12182">
        <v>1982</v>
      </c>
      <c r="F12182">
        <v>2.9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 t="s">
        <v>24573</v>
      </c>
      <c r="N12182" t="s">
        <v>75</v>
      </c>
      <c r="O12182" t="s">
        <v>530</v>
      </c>
      <c r="P12182" t="s">
        <v>27</v>
      </c>
      <c r="Q12182">
        <v>88</v>
      </c>
    </row>
    <row r="12183" spans="1:17" x14ac:dyDescent="0.25">
      <c r="A12183">
        <v>12181</v>
      </c>
      <c r="B12183">
        <v>12182</v>
      </c>
      <c r="C12183" t="s">
        <v>24574</v>
      </c>
      <c r="D12183">
        <v>2016</v>
      </c>
      <c r="F12183">
        <v>3.3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 t="s">
        <v>24575</v>
      </c>
      <c r="N12183" t="s">
        <v>497</v>
      </c>
      <c r="O12183" t="s">
        <v>26</v>
      </c>
      <c r="P12183" t="s">
        <v>27</v>
      </c>
      <c r="Q12183">
        <v>87</v>
      </c>
    </row>
    <row r="12184" spans="1:17" hidden="1" x14ac:dyDescent="0.25">
      <c r="A12184">
        <v>12182</v>
      </c>
      <c r="B12184">
        <v>12183</v>
      </c>
      <c r="C12184" t="s">
        <v>24576</v>
      </c>
      <c r="D12184">
        <v>1989</v>
      </c>
      <c r="E12184" t="s">
        <v>23</v>
      </c>
      <c r="F12184">
        <v>4.8</v>
      </c>
      <c r="G12184" s="1">
        <v>0.36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 t="s">
        <v>11405</v>
      </c>
      <c r="N12184" t="s">
        <v>75</v>
      </c>
      <c r="O12184" t="s">
        <v>80</v>
      </c>
      <c r="P12184" t="s">
        <v>27</v>
      </c>
      <c r="Q12184">
        <v>100</v>
      </c>
    </row>
    <row r="12185" spans="1:17" hidden="1" x14ac:dyDescent="0.25">
      <c r="A12185">
        <v>12183</v>
      </c>
      <c r="B12185">
        <v>12184</v>
      </c>
      <c r="C12185" t="s">
        <v>24577</v>
      </c>
      <c r="D12185">
        <v>1943</v>
      </c>
      <c r="F12185">
        <v>6.4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 t="s">
        <v>24578</v>
      </c>
      <c r="N12185" t="s">
        <v>539</v>
      </c>
      <c r="O12185" t="s">
        <v>80</v>
      </c>
      <c r="P12185" t="s">
        <v>167</v>
      </c>
      <c r="Q12185">
        <v>60</v>
      </c>
    </row>
    <row r="12186" spans="1:17" hidden="1" x14ac:dyDescent="0.25">
      <c r="A12186">
        <v>12184</v>
      </c>
      <c r="B12186">
        <v>12185</v>
      </c>
      <c r="C12186" t="s">
        <v>24579</v>
      </c>
      <c r="D12186">
        <v>1942</v>
      </c>
      <c r="F12186">
        <v>6.4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 t="s">
        <v>21057</v>
      </c>
      <c r="N12186" t="s">
        <v>21058</v>
      </c>
      <c r="O12186" t="s">
        <v>26</v>
      </c>
      <c r="P12186" t="s">
        <v>27</v>
      </c>
      <c r="Q12186">
        <v>55</v>
      </c>
    </row>
    <row r="12187" spans="1:17" hidden="1" x14ac:dyDescent="0.25">
      <c r="A12187">
        <v>12185</v>
      </c>
      <c r="B12187">
        <v>12186</v>
      </c>
      <c r="C12187" t="s">
        <v>24580</v>
      </c>
      <c r="D12187">
        <v>2011</v>
      </c>
      <c r="E12187" t="s">
        <v>23</v>
      </c>
      <c r="F12187">
        <v>3.5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 t="s">
        <v>24581</v>
      </c>
      <c r="N12187" t="s">
        <v>271</v>
      </c>
      <c r="O12187" t="s">
        <v>80</v>
      </c>
      <c r="P12187" t="s">
        <v>27</v>
      </c>
      <c r="Q12187">
        <v>85</v>
      </c>
    </row>
    <row r="12188" spans="1:17" hidden="1" x14ac:dyDescent="0.25">
      <c r="A12188">
        <v>12186</v>
      </c>
      <c r="B12188">
        <v>12187</v>
      </c>
      <c r="C12188" t="s">
        <v>24582</v>
      </c>
      <c r="D12188">
        <v>1996</v>
      </c>
      <c r="E12188" t="s">
        <v>23</v>
      </c>
      <c r="F12188">
        <v>4.0999999999999996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 t="s">
        <v>24583</v>
      </c>
      <c r="N12188" t="s">
        <v>504</v>
      </c>
      <c r="O12188" t="s">
        <v>26</v>
      </c>
      <c r="P12188" t="s">
        <v>27</v>
      </c>
      <c r="Q12188">
        <v>97</v>
      </c>
    </row>
    <row r="12189" spans="1:17" hidden="1" x14ac:dyDescent="0.25">
      <c r="A12189">
        <v>12187</v>
      </c>
      <c r="B12189">
        <v>12188</v>
      </c>
      <c r="C12189" t="s">
        <v>24584</v>
      </c>
      <c r="D12189">
        <v>2006</v>
      </c>
      <c r="F12189">
        <v>5.4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 t="s">
        <v>24585</v>
      </c>
      <c r="N12189" t="s">
        <v>65</v>
      </c>
      <c r="O12189" t="s">
        <v>1072</v>
      </c>
      <c r="P12189" t="s">
        <v>1050</v>
      </c>
      <c r="Q12189">
        <v>79</v>
      </c>
    </row>
    <row r="12190" spans="1:17" hidden="1" x14ac:dyDescent="0.25">
      <c r="A12190">
        <v>12188</v>
      </c>
      <c r="B12190">
        <v>12189</v>
      </c>
      <c r="C12190" t="s">
        <v>24586</v>
      </c>
      <c r="D12190">
        <v>1949</v>
      </c>
      <c r="F12190">
        <v>5.6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 t="s">
        <v>24587</v>
      </c>
      <c r="N12190" t="s">
        <v>25</v>
      </c>
      <c r="O12190" t="s">
        <v>26</v>
      </c>
      <c r="P12190" t="s">
        <v>27</v>
      </c>
      <c r="Q12190">
        <v>75</v>
      </c>
    </row>
    <row r="12191" spans="1:17" hidden="1" x14ac:dyDescent="0.25">
      <c r="A12191">
        <v>12189</v>
      </c>
      <c r="B12191">
        <v>12190</v>
      </c>
      <c r="C12191" t="s">
        <v>24588</v>
      </c>
      <c r="D12191">
        <v>1929</v>
      </c>
      <c r="F12191">
        <v>5.4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 t="s">
        <v>9876</v>
      </c>
      <c r="N12191" t="s">
        <v>15704</v>
      </c>
      <c r="O12191" t="s">
        <v>26</v>
      </c>
      <c r="P12191" t="s">
        <v>27</v>
      </c>
      <c r="Q12191">
        <v>75</v>
      </c>
    </row>
    <row r="12192" spans="1:17" hidden="1" x14ac:dyDescent="0.25">
      <c r="A12192">
        <v>12190</v>
      </c>
      <c r="B12192">
        <v>12191</v>
      </c>
      <c r="C12192" t="s">
        <v>24589</v>
      </c>
      <c r="D12192">
        <v>2012</v>
      </c>
      <c r="F12192">
        <v>6.3</v>
      </c>
      <c r="G12192" s="1">
        <v>0.3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 t="s">
        <v>24590</v>
      </c>
      <c r="N12192" t="s">
        <v>353</v>
      </c>
      <c r="O12192" t="s">
        <v>2149</v>
      </c>
      <c r="P12192" t="s">
        <v>7088</v>
      </c>
      <c r="Q12192">
        <v>90</v>
      </c>
    </row>
    <row r="12193" spans="1:17" hidden="1" x14ac:dyDescent="0.25">
      <c r="A12193">
        <v>12191</v>
      </c>
      <c r="B12193">
        <v>12192</v>
      </c>
      <c r="C12193" t="s">
        <v>24591</v>
      </c>
      <c r="D12193">
        <v>2011</v>
      </c>
      <c r="F12193">
        <v>4.2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 t="s">
        <v>24592</v>
      </c>
      <c r="N12193" t="s">
        <v>5632</v>
      </c>
      <c r="O12193" t="s">
        <v>80</v>
      </c>
      <c r="P12193" t="s">
        <v>27</v>
      </c>
      <c r="Q12193">
        <v>19</v>
      </c>
    </row>
    <row r="12194" spans="1:17" x14ac:dyDescent="0.25">
      <c r="A12194">
        <v>12192</v>
      </c>
      <c r="B12194">
        <v>12193</v>
      </c>
      <c r="C12194" t="s">
        <v>24593</v>
      </c>
      <c r="D12194">
        <v>2017</v>
      </c>
      <c r="F12194">
        <v>5.6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 t="s">
        <v>24594</v>
      </c>
      <c r="N12194" t="s">
        <v>100</v>
      </c>
      <c r="O12194" t="s">
        <v>66</v>
      </c>
      <c r="P12194" t="s">
        <v>4759</v>
      </c>
      <c r="Q12194">
        <v>120</v>
      </c>
    </row>
    <row r="12195" spans="1:17" hidden="1" x14ac:dyDescent="0.25">
      <c r="A12195">
        <v>12193</v>
      </c>
      <c r="B12195">
        <v>12194</v>
      </c>
      <c r="C12195" t="s">
        <v>24595</v>
      </c>
      <c r="D12195">
        <v>2013</v>
      </c>
      <c r="E12195" t="s">
        <v>23</v>
      </c>
      <c r="F12195">
        <v>6.4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 t="s">
        <v>2641</v>
      </c>
      <c r="N12195" t="s">
        <v>579</v>
      </c>
      <c r="O12195" t="s">
        <v>26</v>
      </c>
      <c r="P12195" t="s">
        <v>27</v>
      </c>
      <c r="Q12195">
        <v>55</v>
      </c>
    </row>
    <row r="12196" spans="1:17" hidden="1" x14ac:dyDescent="0.25">
      <c r="A12196">
        <v>12194</v>
      </c>
      <c r="B12196">
        <v>12195</v>
      </c>
      <c r="C12196" t="s">
        <v>24596</v>
      </c>
      <c r="D12196">
        <v>1947</v>
      </c>
      <c r="F12196">
        <v>5.7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 t="s">
        <v>24597</v>
      </c>
      <c r="N12196" t="s">
        <v>15475</v>
      </c>
      <c r="O12196" t="s">
        <v>26</v>
      </c>
      <c r="P12196" t="s">
        <v>27</v>
      </c>
      <c r="Q12196">
        <v>69</v>
      </c>
    </row>
    <row r="12197" spans="1:17" x14ac:dyDescent="0.25">
      <c r="A12197">
        <v>12195</v>
      </c>
      <c r="B12197">
        <v>12196</v>
      </c>
      <c r="C12197" t="s">
        <v>24598</v>
      </c>
      <c r="D12197">
        <v>2016</v>
      </c>
      <c r="H12197">
        <v>0</v>
      </c>
      <c r="I12197">
        <v>0</v>
      </c>
      <c r="J12197">
        <v>1</v>
      </c>
      <c r="K12197">
        <v>0</v>
      </c>
      <c r="L12197">
        <v>0</v>
      </c>
      <c r="M12197" t="s">
        <v>24599</v>
      </c>
      <c r="N12197" t="s">
        <v>353</v>
      </c>
      <c r="O12197" t="s">
        <v>26</v>
      </c>
      <c r="P12197" t="s">
        <v>27</v>
      </c>
      <c r="Q12197">
        <v>98</v>
      </c>
    </row>
    <row r="12198" spans="1:17" hidden="1" x14ac:dyDescent="0.25">
      <c r="A12198">
        <v>12196</v>
      </c>
      <c r="B12198">
        <v>12197</v>
      </c>
      <c r="C12198" t="s">
        <v>24600</v>
      </c>
      <c r="D12198">
        <v>2011</v>
      </c>
      <c r="F12198">
        <v>5.3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 t="s">
        <v>24601</v>
      </c>
      <c r="N12198" t="s">
        <v>2764</v>
      </c>
      <c r="O12198" t="s">
        <v>26</v>
      </c>
      <c r="P12198" t="s">
        <v>27</v>
      </c>
      <c r="Q12198">
        <v>102</v>
      </c>
    </row>
    <row r="12199" spans="1:17" hidden="1" x14ac:dyDescent="0.25">
      <c r="A12199">
        <v>12197</v>
      </c>
      <c r="B12199">
        <v>12198</v>
      </c>
      <c r="C12199" t="s">
        <v>24602</v>
      </c>
      <c r="D12199">
        <v>2010</v>
      </c>
      <c r="F12199">
        <v>5.7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 t="s">
        <v>24603</v>
      </c>
      <c r="N12199" t="s">
        <v>122</v>
      </c>
      <c r="O12199" t="s">
        <v>66</v>
      </c>
      <c r="P12199" t="s">
        <v>24604</v>
      </c>
      <c r="Q12199">
        <v>139</v>
      </c>
    </row>
    <row r="12200" spans="1:17" hidden="1" x14ac:dyDescent="0.25">
      <c r="A12200">
        <v>12198</v>
      </c>
      <c r="B12200">
        <v>12199</v>
      </c>
      <c r="C12200" t="s">
        <v>24605</v>
      </c>
      <c r="D12200">
        <v>1955</v>
      </c>
      <c r="F12200">
        <v>5.2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 t="s">
        <v>20575</v>
      </c>
      <c r="N12200" t="s">
        <v>37</v>
      </c>
      <c r="O12200" t="s">
        <v>26</v>
      </c>
      <c r="P12200" t="s">
        <v>27</v>
      </c>
      <c r="Q12200">
        <v>78</v>
      </c>
    </row>
    <row r="12201" spans="1:17" hidden="1" x14ac:dyDescent="0.25">
      <c r="A12201">
        <v>12199</v>
      </c>
      <c r="B12201">
        <v>12200</v>
      </c>
      <c r="C12201" t="s">
        <v>24606</v>
      </c>
      <c r="D12201">
        <v>1942</v>
      </c>
      <c r="F12201">
        <v>6.1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 t="s">
        <v>20396</v>
      </c>
      <c r="N12201" t="s">
        <v>122</v>
      </c>
      <c r="O12201" t="s">
        <v>26</v>
      </c>
      <c r="P12201" t="s">
        <v>27</v>
      </c>
      <c r="Q12201">
        <v>70</v>
      </c>
    </row>
    <row r="12202" spans="1:17" hidden="1" x14ac:dyDescent="0.25">
      <c r="A12202">
        <v>12200</v>
      </c>
      <c r="B12202">
        <v>12201</v>
      </c>
      <c r="C12202" t="s">
        <v>24607</v>
      </c>
      <c r="D12202">
        <v>1997</v>
      </c>
      <c r="E12202" t="s">
        <v>32</v>
      </c>
      <c r="F12202">
        <v>5.6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 t="s">
        <v>13412</v>
      </c>
      <c r="N12202" t="s">
        <v>1087</v>
      </c>
      <c r="O12202" t="s">
        <v>26</v>
      </c>
      <c r="P12202" t="s">
        <v>27</v>
      </c>
      <c r="Q12202">
        <v>95</v>
      </c>
    </row>
    <row r="12203" spans="1:17" x14ac:dyDescent="0.25">
      <c r="A12203">
        <v>12201</v>
      </c>
      <c r="B12203">
        <v>12202</v>
      </c>
      <c r="C12203" t="s">
        <v>24608</v>
      </c>
      <c r="D12203">
        <v>2017</v>
      </c>
      <c r="E12203" t="s">
        <v>23</v>
      </c>
      <c r="F12203">
        <v>3.5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 t="s">
        <v>24609</v>
      </c>
      <c r="N12203" t="s">
        <v>515</v>
      </c>
      <c r="O12203" t="s">
        <v>26</v>
      </c>
      <c r="P12203" t="s">
        <v>27</v>
      </c>
      <c r="Q12203">
        <v>85</v>
      </c>
    </row>
    <row r="12204" spans="1:17" hidden="1" x14ac:dyDescent="0.25">
      <c r="A12204">
        <v>12202</v>
      </c>
      <c r="B12204">
        <v>12203</v>
      </c>
      <c r="C12204" t="s">
        <v>24610</v>
      </c>
      <c r="D12204">
        <v>1931</v>
      </c>
      <c r="F12204">
        <v>6.2</v>
      </c>
      <c r="H12204">
        <v>0</v>
      </c>
      <c r="I12204">
        <v>0</v>
      </c>
      <c r="J12204">
        <v>1</v>
      </c>
      <c r="K12204">
        <v>0</v>
      </c>
      <c r="L12204">
        <v>0</v>
      </c>
      <c r="M12204" t="s">
        <v>24611</v>
      </c>
      <c r="N12204" t="s">
        <v>111</v>
      </c>
      <c r="O12204" t="s">
        <v>26</v>
      </c>
      <c r="P12204" t="s">
        <v>27</v>
      </c>
      <c r="Q12204">
        <v>82</v>
      </c>
    </row>
    <row r="12205" spans="1:17" hidden="1" x14ac:dyDescent="0.25">
      <c r="A12205">
        <v>12203</v>
      </c>
      <c r="B12205">
        <v>12204</v>
      </c>
      <c r="C12205" t="s">
        <v>24612</v>
      </c>
      <c r="D12205">
        <v>1942</v>
      </c>
      <c r="F12205">
        <v>5.2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 t="s">
        <v>18115</v>
      </c>
      <c r="N12205" t="s">
        <v>6543</v>
      </c>
      <c r="O12205" t="s">
        <v>26</v>
      </c>
      <c r="P12205" t="s">
        <v>101</v>
      </c>
      <c r="Q12205">
        <v>61</v>
      </c>
    </row>
    <row r="12206" spans="1:17" hidden="1" x14ac:dyDescent="0.25">
      <c r="A12206">
        <v>12204</v>
      </c>
      <c r="B12206">
        <v>12205</v>
      </c>
      <c r="C12206" t="s">
        <v>24613</v>
      </c>
      <c r="D12206">
        <v>1938</v>
      </c>
      <c r="E12206" t="s">
        <v>213</v>
      </c>
      <c r="F12206">
        <v>6.3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 t="s">
        <v>18816</v>
      </c>
      <c r="N12206" t="s">
        <v>14283</v>
      </c>
      <c r="O12206" t="s">
        <v>26</v>
      </c>
      <c r="P12206" t="s">
        <v>27</v>
      </c>
      <c r="Q12206">
        <v>57</v>
      </c>
    </row>
    <row r="12207" spans="1:17" x14ac:dyDescent="0.25">
      <c r="A12207">
        <v>12205</v>
      </c>
      <c r="B12207">
        <v>12206</v>
      </c>
      <c r="C12207" t="s">
        <v>24614</v>
      </c>
      <c r="D12207">
        <v>2018</v>
      </c>
      <c r="F12207">
        <v>3.4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 t="s">
        <v>24615</v>
      </c>
      <c r="N12207" t="s">
        <v>9200</v>
      </c>
      <c r="O12207" t="s">
        <v>26</v>
      </c>
      <c r="P12207" t="s">
        <v>27</v>
      </c>
      <c r="Q12207">
        <v>89</v>
      </c>
    </row>
    <row r="12208" spans="1:17" x14ac:dyDescent="0.25">
      <c r="A12208">
        <v>12206</v>
      </c>
      <c r="B12208">
        <v>12207</v>
      </c>
      <c r="C12208" t="s">
        <v>24616</v>
      </c>
      <c r="D12208">
        <v>2018</v>
      </c>
      <c r="F12208">
        <v>3.1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 t="s">
        <v>24617</v>
      </c>
      <c r="N12208" t="s">
        <v>271</v>
      </c>
      <c r="O12208" t="s">
        <v>80</v>
      </c>
      <c r="P12208" t="s">
        <v>27</v>
      </c>
      <c r="Q12208">
        <v>90</v>
      </c>
    </row>
    <row r="12209" spans="1:17" hidden="1" x14ac:dyDescent="0.25">
      <c r="A12209">
        <v>12207</v>
      </c>
      <c r="B12209">
        <v>12208</v>
      </c>
      <c r="C12209" t="s">
        <v>24618</v>
      </c>
      <c r="D12209">
        <v>2012</v>
      </c>
      <c r="E12209" t="s">
        <v>23</v>
      </c>
      <c r="F12209">
        <v>3.9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 t="s">
        <v>24619</v>
      </c>
      <c r="N12209" t="s">
        <v>444</v>
      </c>
      <c r="O12209" t="s">
        <v>26</v>
      </c>
      <c r="P12209" t="s">
        <v>27</v>
      </c>
      <c r="Q12209">
        <v>84</v>
      </c>
    </row>
    <row r="12210" spans="1:17" hidden="1" x14ac:dyDescent="0.25">
      <c r="A12210">
        <v>12208</v>
      </c>
      <c r="B12210">
        <v>12209</v>
      </c>
      <c r="C12210" t="s">
        <v>24620</v>
      </c>
      <c r="D12210">
        <v>2010</v>
      </c>
      <c r="F12210">
        <v>6.5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 t="s">
        <v>24621</v>
      </c>
      <c r="N12210" t="s">
        <v>122</v>
      </c>
      <c r="O12210" t="s">
        <v>24622</v>
      </c>
      <c r="P12210" t="s">
        <v>24623</v>
      </c>
      <c r="Q12210">
        <v>110</v>
      </c>
    </row>
    <row r="12211" spans="1:17" hidden="1" x14ac:dyDescent="0.25">
      <c r="A12211">
        <v>12209</v>
      </c>
      <c r="B12211">
        <v>12210</v>
      </c>
      <c r="C12211" t="s">
        <v>24624</v>
      </c>
      <c r="D12211">
        <v>1958</v>
      </c>
      <c r="F12211">
        <v>5.6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 t="s">
        <v>23132</v>
      </c>
      <c r="N12211" t="s">
        <v>823</v>
      </c>
      <c r="O12211" t="s">
        <v>26</v>
      </c>
      <c r="P12211" t="s">
        <v>27</v>
      </c>
      <c r="Q12211">
        <v>72</v>
      </c>
    </row>
    <row r="12212" spans="1:17" hidden="1" x14ac:dyDescent="0.25">
      <c r="A12212">
        <v>12210</v>
      </c>
      <c r="B12212">
        <v>12211</v>
      </c>
      <c r="C12212" t="s">
        <v>24625</v>
      </c>
      <c r="D12212">
        <v>1933</v>
      </c>
      <c r="E12212" t="s">
        <v>213</v>
      </c>
      <c r="F12212">
        <v>5.7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 t="s">
        <v>17766</v>
      </c>
      <c r="N12212" t="s">
        <v>1192</v>
      </c>
      <c r="O12212" t="s">
        <v>26</v>
      </c>
      <c r="P12212" t="s">
        <v>27</v>
      </c>
      <c r="Q12212">
        <v>72</v>
      </c>
    </row>
    <row r="12213" spans="1:17" hidden="1" x14ac:dyDescent="0.25">
      <c r="A12213">
        <v>12211</v>
      </c>
      <c r="B12213">
        <v>12212</v>
      </c>
      <c r="C12213" t="s">
        <v>24626</v>
      </c>
      <c r="D12213">
        <v>1973</v>
      </c>
      <c r="E12213" t="s">
        <v>32</v>
      </c>
      <c r="F12213">
        <v>5.6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 t="s">
        <v>24627</v>
      </c>
      <c r="N12213" t="s">
        <v>12865</v>
      </c>
      <c r="O12213" t="s">
        <v>26</v>
      </c>
      <c r="P12213" t="s">
        <v>27</v>
      </c>
      <c r="Q12213">
        <v>90</v>
      </c>
    </row>
    <row r="12214" spans="1:17" x14ac:dyDescent="0.25">
      <c r="A12214">
        <v>12212</v>
      </c>
      <c r="B12214">
        <v>12213</v>
      </c>
      <c r="C12214" t="s">
        <v>24628</v>
      </c>
      <c r="D12214">
        <v>2016</v>
      </c>
      <c r="F12214">
        <v>3.8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 t="s">
        <v>22896</v>
      </c>
      <c r="N12214" t="s">
        <v>4751</v>
      </c>
      <c r="O12214" t="s">
        <v>740</v>
      </c>
      <c r="P12214" t="s">
        <v>27</v>
      </c>
      <c r="Q12214">
        <v>58</v>
      </c>
    </row>
    <row r="12215" spans="1:17" hidden="1" x14ac:dyDescent="0.25">
      <c r="A12215">
        <v>12213</v>
      </c>
      <c r="B12215">
        <v>12214</v>
      </c>
      <c r="C12215" t="s">
        <v>24629</v>
      </c>
      <c r="D12215">
        <v>2013</v>
      </c>
      <c r="F12215">
        <v>7.8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 t="s">
        <v>24630</v>
      </c>
      <c r="N12215" t="s">
        <v>353</v>
      </c>
      <c r="O12215" t="s">
        <v>26</v>
      </c>
      <c r="P12215" t="s">
        <v>8448</v>
      </c>
      <c r="Q12215">
        <v>86</v>
      </c>
    </row>
    <row r="12216" spans="1:17" hidden="1" x14ac:dyDescent="0.25">
      <c r="A12216">
        <v>12214</v>
      </c>
      <c r="B12216">
        <v>12215</v>
      </c>
      <c r="C12216" t="s">
        <v>24631</v>
      </c>
      <c r="D12216">
        <v>1991</v>
      </c>
      <c r="E12216" t="s">
        <v>23</v>
      </c>
      <c r="F12216">
        <v>4.5999999999999996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 t="s">
        <v>24632</v>
      </c>
      <c r="N12216" t="s">
        <v>1863</v>
      </c>
      <c r="O12216" t="s">
        <v>26</v>
      </c>
      <c r="P12216" t="s">
        <v>27</v>
      </c>
      <c r="Q12216">
        <v>90</v>
      </c>
    </row>
    <row r="12217" spans="1:17" x14ac:dyDescent="0.25">
      <c r="A12217">
        <v>12215</v>
      </c>
      <c r="B12217">
        <v>12216</v>
      </c>
      <c r="C12217" t="s">
        <v>24633</v>
      </c>
      <c r="D12217">
        <v>2017</v>
      </c>
      <c r="F12217">
        <v>6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 t="s">
        <v>24634</v>
      </c>
      <c r="N12217" t="s">
        <v>6821</v>
      </c>
      <c r="O12217" t="s">
        <v>153</v>
      </c>
      <c r="P12217" t="s">
        <v>1505</v>
      </c>
      <c r="Q12217">
        <v>95</v>
      </c>
    </row>
    <row r="12218" spans="1:17" x14ac:dyDescent="0.25">
      <c r="A12218">
        <v>12216</v>
      </c>
      <c r="B12218">
        <v>12217</v>
      </c>
      <c r="C12218" t="s">
        <v>24635</v>
      </c>
      <c r="D12218">
        <v>2014</v>
      </c>
      <c r="F12218">
        <v>3.4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 t="s">
        <v>21945</v>
      </c>
      <c r="N12218" t="s">
        <v>955</v>
      </c>
      <c r="O12218" t="s">
        <v>26</v>
      </c>
      <c r="P12218" t="s">
        <v>27</v>
      </c>
      <c r="Q12218">
        <v>78</v>
      </c>
    </row>
    <row r="12219" spans="1:17" hidden="1" x14ac:dyDescent="0.25">
      <c r="A12219">
        <v>12217</v>
      </c>
      <c r="B12219">
        <v>12218</v>
      </c>
      <c r="C12219" t="s">
        <v>24636</v>
      </c>
      <c r="D12219">
        <v>2014</v>
      </c>
      <c r="E12219" t="s">
        <v>213</v>
      </c>
      <c r="F12219">
        <v>6.1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 t="s">
        <v>24637</v>
      </c>
      <c r="N12219" t="s">
        <v>1512</v>
      </c>
      <c r="O12219" t="s">
        <v>2932</v>
      </c>
      <c r="P12219" t="s">
        <v>24638</v>
      </c>
      <c r="Q12219">
        <v>90</v>
      </c>
    </row>
    <row r="12220" spans="1:17" hidden="1" x14ac:dyDescent="0.25">
      <c r="A12220">
        <v>12218</v>
      </c>
      <c r="B12220">
        <v>12219</v>
      </c>
      <c r="C12220" t="s">
        <v>24639</v>
      </c>
      <c r="D12220">
        <v>1956</v>
      </c>
      <c r="F12220">
        <v>6.8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 t="s">
        <v>14698</v>
      </c>
      <c r="N12220" t="s">
        <v>1512</v>
      </c>
      <c r="O12220" t="s">
        <v>66</v>
      </c>
      <c r="P12220" t="s">
        <v>24640</v>
      </c>
      <c r="Q12220">
        <v>138</v>
      </c>
    </row>
    <row r="12221" spans="1:17" x14ac:dyDescent="0.25">
      <c r="A12221">
        <v>12219</v>
      </c>
      <c r="B12221">
        <v>12220</v>
      </c>
      <c r="C12221" t="s">
        <v>24641</v>
      </c>
      <c r="D12221">
        <v>2015</v>
      </c>
      <c r="F12221">
        <v>6.6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 t="s">
        <v>24642</v>
      </c>
      <c r="N12221" t="s">
        <v>1033</v>
      </c>
      <c r="O12221" t="s">
        <v>526</v>
      </c>
      <c r="P12221" t="s">
        <v>527</v>
      </c>
      <c r="Q12221">
        <v>90</v>
      </c>
    </row>
    <row r="12222" spans="1:17" hidden="1" x14ac:dyDescent="0.25">
      <c r="A12222">
        <v>12220</v>
      </c>
      <c r="B12222">
        <v>12221</v>
      </c>
      <c r="C12222" t="s">
        <v>24643</v>
      </c>
      <c r="D12222">
        <v>1946</v>
      </c>
      <c r="E12222" t="s">
        <v>213</v>
      </c>
      <c r="F12222">
        <v>6.6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 t="s">
        <v>22783</v>
      </c>
      <c r="N12222" t="s">
        <v>37</v>
      </c>
      <c r="O12222" t="s">
        <v>26</v>
      </c>
      <c r="P12222" t="s">
        <v>27</v>
      </c>
      <c r="Q12222">
        <v>69</v>
      </c>
    </row>
    <row r="12223" spans="1:17" hidden="1" x14ac:dyDescent="0.25">
      <c r="A12223">
        <v>12221</v>
      </c>
      <c r="B12223">
        <v>12222</v>
      </c>
      <c r="C12223" t="s">
        <v>24644</v>
      </c>
      <c r="D12223">
        <v>1936</v>
      </c>
      <c r="E12223" t="s">
        <v>213</v>
      </c>
      <c r="F12223">
        <v>5.2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 t="s">
        <v>24645</v>
      </c>
      <c r="N12223" t="s">
        <v>24646</v>
      </c>
      <c r="O12223" t="s">
        <v>26</v>
      </c>
      <c r="P12223" t="s">
        <v>27</v>
      </c>
      <c r="Q12223">
        <v>62</v>
      </c>
    </row>
    <row r="12224" spans="1:17" x14ac:dyDescent="0.25">
      <c r="A12224">
        <v>12222</v>
      </c>
      <c r="B12224">
        <v>12223</v>
      </c>
      <c r="C12224" t="s">
        <v>24647</v>
      </c>
      <c r="D12224">
        <v>2017</v>
      </c>
      <c r="E12224" t="s">
        <v>17</v>
      </c>
      <c r="F12224">
        <v>3.4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 t="s">
        <v>10922</v>
      </c>
      <c r="N12224" t="s">
        <v>444</v>
      </c>
      <c r="O12224" t="s">
        <v>26</v>
      </c>
      <c r="P12224" t="s">
        <v>27</v>
      </c>
      <c r="Q12224">
        <v>99</v>
      </c>
    </row>
    <row r="12225" spans="1:17" x14ac:dyDescent="0.25">
      <c r="A12225">
        <v>12223</v>
      </c>
      <c r="B12225">
        <v>12224</v>
      </c>
      <c r="C12225" t="s">
        <v>24648</v>
      </c>
      <c r="D12225">
        <v>2014</v>
      </c>
      <c r="F12225">
        <v>6.3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 t="s">
        <v>6327</v>
      </c>
      <c r="N12225" t="s">
        <v>114</v>
      </c>
      <c r="O12225" t="s">
        <v>26</v>
      </c>
      <c r="P12225" t="s">
        <v>27</v>
      </c>
      <c r="Q12225">
        <v>89</v>
      </c>
    </row>
    <row r="12226" spans="1:17" hidden="1" x14ac:dyDescent="0.25">
      <c r="A12226">
        <v>12224</v>
      </c>
      <c r="B12226">
        <v>12225</v>
      </c>
      <c r="C12226" t="s">
        <v>24649</v>
      </c>
      <c r="D12226">
        <v>1943</v>
      </c>
      <c r="F12226">
        <v>5.5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 t="s">
        <v>22039</v>
      </c>
      <c r="N12226" t="s">
        <v>62</v>
      </c>
      <c r="O12226" t="s">
        <v>26</v>
      </c>
      <c r="P12226" t="s">
        <v>27</v>
      </c>
      <c r="Q12226">
        <v>75</v>
      </c>
    </row>
    <row r="12227" spans="1:17" hidden="1" x14ac:dyDescent="0.25">
      <c r="A12227">
        <v>12225</v>
      </c>
      <c r="B12227">
        <v>12226</v>
      </c>
      <c r="C12227" t="s">
        <v>24650</v>
      </c>
      <c r="D12227">
        <v>2008</v>
      </c>
      <c r="F12227">
        <v>8.1999999999999993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 t="s">
        <v>24651</v>
      </c>
      <c r="N12227" t="s">
        <v>353</v>
      </c>
      <c r="O12227" t="s">
        <v>740</v>
      </c>
      <c r="P12227" t="s">
        <v>27</v>
      </c>
      <c r="Q12227">
        <v>50</v>
      </c>
    </row>
    <row r="12228" spans="1:17" x14ac:dyDescent="0.25">
      <c r="A12228">
        <v>12226</v>
      </c>
      <c r="B12228">
        <v>12227</v>
      </c>
      <c r="C12228" t="s">
        <v>24652</v>
      </c>
      <c r="D12228">
        <v>2014</v>
      </c>
      <c r="F12228">
        <v>5.0999999999999996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 t="s">
        <v>24653</v>
      </c>
      <c r="N12228" t="s">
        <v>24654</v>
      </c>
      <c r="O12228" t="s">
        <v>26</v>
      </c>
      <c r="P12228" t="s">
        <v>27</v>
      </c>
      <c r="Q12228">
        <v>93</v>
      </c>
    </row>
    <row r="12229" spans="1:17" hidden="1" x14ac:dyDescent="0.25">
      <c r="A12229">
        <v>12227</v>
      </c>
      <c r="B12229">
        <v>12228</v>
      </c>
      <c r="C12229" t="s">
        <v>24655</v>
      </c>
      <c r="D12229">
        <v>1988</v>
      </c>
      <c r="F12229">
        <v>7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 t="s">
        <v>24656</v>
      </c>
      <c r="N12229" t="s">
        <v>164</v>
      </c>
      <c r="O12229" t="s">
        <v>530</v>
      </c>
      <c r="P12229" t="s">
        <v>27</v>
      </c>
      <c r="Q12229">
        <v>96</v>
      </c>
    </row>
    <row r="12230" spans="1:17" x14ac:dyDescent="0.25">
      <c r="A12230">
        <v>12228</v>
      </c>
      <c r="B12230">
        <v>12229</v>
      </c>
      <c r="C12230" t="s">
        <v>24657</v>
      </c>
      <c r="D12230">
        <v>2014</v>
      </c>
      <c r="E12230" t="s">
        <v>17</v>
      </c>
      <c r="F12230">
        <v>4.5999999999999996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 t="s">
        <v>24658</v>
      </c>
      <c r="N12230" t="s">
        <v>2878</v>
      </c>
      <c r="O12230" t="s">
        <v>26</v>
      </c>
      <c r="P12230" t="s">
        <v>27</v>
      </c>
      <c r="Q12230">
        <v>89</v>
      </c>
    </row>
    <row r="12231" spans="1:17" hidden="1" x14ac:dyDescent="0.25">
      <c r="A12231">
        <v>12229</v>
      </c>
      <c r="B12231">
        <v>12230</v>
      </c>
      <c r="C12231" t="s">
        <v>24659</v>
      </c>
      <c r="D12231">
        <v>1997</v>
      </c>
      <c r="F12231">
        <v>7.1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 t="s">
        <v>3106</v>
      </c>
      <c r="N12231" t="s">
        <v>24660</v>
      </c>
      <c r="O12231" t="s">
        <v>66</v>
      </c>
      <c r="P12231" t="s">
        <v>322</v>
      </c>
      <c r="Q12231">
        <v>119</v>
      </c>
    </row>
    <row r="12232" spans="1:17" x14ac:dyDescent="0.25">
      <c r="A12232">
        <v>12230</v>
      </c>
      <c r="B12232">
        <v>12231</v>
      </c>
      <c r="C12232" t="s">
        <v>24661</v>
      </c>
      <c r="D12232">
        <v>2014</v>
      </c>
      <c r="E12232" t="s">
        <v>32</v>
      </c>
      <c r="F12232">
        <v>6.1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 t="s">
        <v>20738</v>
      </c>
      <c r="N12232" t="s">
        <v>2086</v>
      </c>
      <c r="O12232" t="s">
        <v>26</v>
      </c>
      <c r="P12232" t="s">
        <v>27</v>
      </c>
      <c r="Q12232">
        <v>90</v>
      </c>
    </row>
    <row r="12233" spans="1:17" hidden="1" x14ac:dyDescent="0.25">
      <c r="A12233">
        <v>12231</v>
      </c>
      <c r="B12233">
        <v>12232</v>
      </c>
      <c r="C12233" t="s">
        <v>24662</v>
      </c>
      <c r="D12233">
        <v>2005</v>
      </c>
      <c r="E12233" t="s">
        <v>17</v>
      </c>
      <c r="F12233">
        <v>4.0999999999999996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 t="s">
        <v>22978</v>
      </c>
      <c r="N12233" t="s">
        <v>5843</v>
      </c>
      <c r="O12233" t="s">
        <v>24663</v>
      </c>
      <c r="P12233" t="s">
        <v>27</v>
      </c>
      <c r="Q12233">
        <v>90</v>
      </c>
    </row>
    <row r="12234" spans="1:17" hidden="1" x14ac:dyDescent="0.25">
      <c r="A12234">
        <v>12232</v>
      </c>
      <c r="B12234">
        <v>12233</v>
      </c>
      <c r="C12234" t="s">
        <v>24664</v>
      </c>
      <c r="D12234">
        <v>1996</v>
      </c>
      <c r="F12234">
        <v>6.7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 t="s">
        <v>19162</v>
      </c>
      <c r="N12234" t="s">
        <v>834</v>
      </c>
      <c r="O12234" t="s">
        <v>26</v>
      </c>
      <c r="P12234" t="s">
        <v>27</v>
      </c>
      <c r="Q12234">
        <v>50</v>
      </c>
    </row>
    <row r="12235" spans="1:17" x14ac:dyDescent="0.25">
      <c r="A12235">
        <v>12233</v>
      </c>
      <c r="B12235">
        <v>12234</v>
      </c>
      <c r="C12235" t="s">
        <v>24665</v>
      </c>
      <c r="D12235">
        <v>2017</v>
      </c>
      <c r="E12235" t="s">
        <v>213</v>
      </c>
      <c r="F12235">
        <v>3.9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 t="s">
        <v>24666</v>
      </c>
      <c r="N12235" t="s">
        <v>4751</v>
      </c>
      <c r="O12235" t="s">
        <v>26</v>
      </c>
      <c r="P12235" t="s">
        <v>27</v>
      </c>
      <c r="Q12235">
        <v>45</v>
      </c>
    </row>
    <row r="12236" spans="1:17" hidden="1" x14ac:dyDescent="0.25">
      <c r="A12236">
        <v>12234</v>
      </c>
      <c r="B12236">
        <v>12235</v>
      </c>
      <c r="C12236" t="s">
        <v>24667</v>
      </c>
      <c r="D12236">
        <v>2010</v>
      </c>
      <c r="F12236">
        <v>3.8</v>
      </c>
      <c r="H12236">
        <v>0</v>
      </c>
      <c r="I12236">
        <v>0</v>
      </c>
      <c r="J12236">
        <v>1</v>
      </c>
      <c r="K12236">
        <v>0</v>
      </c>
      <c r="L12236">
        <v>0</v>
      </c>
    </row>
    <row r="12237" spans="1:17" hidden="1" x14ac:dyDescent="0.25">
      <c r="A12237">
        <v>12235</v>
      </c>
      <c r="B12237">
        <v>12236</v>
      </c>
      <c r="C12237" t="s">
        <v>24668</v>
      </c>
      <c r="D12237">
        <v>1935</v>
      </c>
      <c r="E12237" t="s">
        <v>213</v>
      </c>
      <c r="F12237">
        <v>5.4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 t="s">
        <v>20983</v>
      </c>
      <c r="N12237" t="s">
        <v>21822</v>
      </c>
      <c r="O12237" t="s">
        <v>26</v>
      </c>
      <c r="P12237" t="s">
        <v>27</v>
      </c>
      <c r="Q12237">
        <v>52</v>
      </c>
    </row>
    <row r="12238" spans="1:17" x14ac:dyDescent="0.25">
      <c r="A12238">
        <v>12236</v>
      </c>
      <c r="B12238">
        <v>12237</v>
      </c>
      <c r="C12238" t="s">
        <v>24669</v>
      </c>
      <c r="D12238">
        <v>2018</v>
      </c>
      <c r="F12238">
        <v>2.2999999999999998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 t="s">
        <v>24670</v>
      </c>
      <c r="N12238" t="s">
        <v>955</v>
      </c>
      <c r="O12238" t="s">
        <v>26</v>
      </c>
      <c r="P12238" t="s">
        <v>27</v>
      </c>
      <c r="Q12238">
        <v>60</v>
      </c>
    </row>
    <row r="12239" spans="1:17" hidden="1" x14ac:dyDescent="0.25">
      <c r="A12239">
        <v>12237</v>
      </c>
      <c r="B12239">
        <v>12238</v>
      </c>
      <c r="C12239" t="s">
        <v>24671</v>
      </c>
      <c r="D12239">
        <v>2006</v>
      </c>
      <c r="F12239">
        <v>3.9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 t="s">
        <v>11803</v>
      </c>
      <c r="N12239" t="s">
        <v>1160</v>
      </c>
      <c r="O12239" t="s">
        <v>26</v>
      </c>
      <c r="P12239" t="s">
        <v>27</v>
      </c>
      <c r="Q12239">
        <v>110</v>
      </c>
    </row>
    <row r="12240" spans="1:17" hidden="1" x14ac:dyDescent="0.25">
      <c r="A12240">
        <v>12238</v>
      </c>
      <c r="B12240">
        <v>12239</v>
      </c>
      <c r="C12240" t="s">
        <v>24672</v>
      </c>
      <c r="D12240">
        <v>1985</v>
      </c>
      <c r="F12240">
        <v>7.3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 t="s">
        <v>23497</v>
      </c>
      <c r="N12240" t="s">
        <v>799</v>
      </c>
      <c r="O12240" t="s">
        <v>26</v>
      </c>
      <c r="P12240" t="s">
        <v>27</v>
      </c>
      <c r="Q12240">
        <v>92</v>
      </c>
    </row>
    <row r="12241" spans="1:17" x14ac:dyDescent="0.25">
      <c r="A12241">
        <v>12239</v>
      </c>
      <c r="B12241">
        <v>12240</v>
      </c>
      <c r="C12241" t="s">
        <v>24673</v>
      </c>
      <c r="D12241">
        <v>2015</v>
      </c>
      <c r="F12241">
        <v>6.9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 t="s">
        <v>24674</v>
      </c>
      <c r="N12241" t="s">
        <v>598</v>
      </c>
      <c r="O12241" t="s">
        <v>740</v>
      </c>
      <c r="P12241" t="s">
        <v>27</v>
      </c>
      <c r="Q12241">
        <v>104</v>
      </c>
    </row>
    <row r="12242" spans="1:17" x14ac:dyDescent="0.25">
      <c r="A12242">
        <v>12240</v>
      </c>
      <c r="B12242">
        <v>12241</v>
      </c>
      <c r="C12242" t="s">
        <v>24675</v>
      </c>
      <c r="D12242">
        <v>2015</v>
      </c>
      <c r="F12242">
        <v>4.7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 t="s">
        <v>24676</v>
      </c>
      <c r="N12242" t="s">
        <v>598</v>
      </c>
      <c r="O12242" t="s">
        <v>26</v>
      </c>
      <c r="P12242" t="s">
        <v>27</v>
      </c>
      <c r="Q12242">
        <v>89</v>
      </c>
    </row>
    <row r="12243" spans="1:17" hidden="1" x14ac:dyDescent="0.25">
      <c r="A12243">
        <v>12241</v>
      </c>
      <c r="B12243">
        <v>12242</v>
      </c>
      <c r="C12243" t="s">
        <v>24677</v>
      </c>
      <c r="D12243">
        <v>2009</v>
      </c>
      <c r="F12243">
        <v>6.4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 t="s">
        <v>24678</v>
      </c>
      <c r="N12243" t="s">
        <v>420</v>
      </c>
      <c r="O12243" t="s">
        <v>26</v>
      </c>
      <c r="P12243" t="s">
        <v>27</v>
      </c>
      <c r="Q12243">
        <v>45</v>
      </c>
    </row>
    <row r="12244" spans="1:17" x14ac:dyDescent="0.25">
      <c r="A12244">
        <v>12242</v>
      </c>
      <c r="B12244">
        <v>12243</v>
      </c>
      <c r="C12244" t="s">
        <v>24679</v>
      </c>
      <c r="D12244">
        <v>2015</v>
      </c>
      <c r="F12244">
        <v>7.4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 t="s">
        <v>24680</v>
      </c>
      <c r="N12244" t="s">
        <v>100</v>
      </c>
      <c r="O12244" t="s">
        <v>740</v>
      </c>
      <c r="P12244" t="s">
        <v>27</v>
      </c>
      <c r="Q12244">
        <v>102</v>
      </c>
    </row>
    <row r="12245" spans="1:17" hidden="1" x14ac:dyDescent="0.25">
      <c r="A12245">
        <v>12243</v>
      </c>
      <c r="B12245">
        <v>12244</v>
      </c>
      <c r="C12245" t="s">
        <v>286</v>
      </c>
      <c r="D12245">
        <v>1996</v>
      </c>
      <c r="F12245">
        <v>7.7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 t="s">
        <v>24681</v>
      </c>
      <c r="N12245" t="s">
        <v>1237</v>
      </c>
      <c r="O12245" t="s">
        <v>24682</v>
      </c>
      <c r="P12245" t="s">
        <v>43</v>
      </c>
      <c r="Q12245">
        <v>43</v>
      </c>
    </row>
    <row r="12246" spans="1:17" x14ac:dyDescent="0.25">
      <c r="A12246">
        <v>12244</v>
      </c>
      <c r="B12246">
        <v>12245</v>
      </c>
      <c r="C12246" t="s">
        <v>24683</v>
      </c>
      <c r="D12246">
        <v>2015</v>
      </c>
      <c r="E12246" t="s">
        <v>735</v>
      </c>
      <c r="F12246">
        <v>5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 t="s">
        <v>24684</v>
      </c>
      <c r="N12246" t="s">
        <v>100</v>
      </c>
      <c r="O12246" t="s">
        <v>26</v>
      </c>
      <c r="P12246" t="s">
        <v>27</v>
      </c>
      <c r="Q12246">
        <v>109</v>
      </c>
    </row>
    <row r="12247" spans="1:17" hidden="1" x14ac:dyDescent="0.25">
      <c r="A12247">
        <v>12245</v>
      </c>
      <c r="B12247">
        <v>12246</v>
      </c>
      <c r="C12247" t="s">
        <v>24685</v>
      </c>
      <c r="D12247">
        <v>1998</v>
      </c>
      <c r="E12247" t="s">
        <v>23</v>
      </c>
      <c r="F12247">
        <v>4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 t="s">
        <v>24686</v>
      </c>
      <c r="N12247" t="s">
        <v>9509</v>
      </c>
      <c r="O12247" t="s">
        <v>838</v>
      </c>
      <c r="P12247" t="s">
        <v>27</v>
      </c>
      <c r="Q12247">
        <v>95</v>
      </c>
    </row>
    <row r="12248" spans="1:17" x14ac:dyDescent="0.25">
      <c r="A12248">
        <v>12246</v>
      </c>
      <c r="B12248">
        <v>12247</v>
      </c>
      <c r="C12248" t="s">
        <v>24687</v>
      </c>
      <c r="D12248">
        <v>2014</v>
      </c>
      <c r="F12248">
        <v>4.8</v>
      </c>
      <c r="H12248">
        <v>0</v>
      </c>
      <c r="I12248">
        <v>0</v>
      </c>
      <c r="J12248">
        <v>1</v>
      </c>
      <c r="K12248">
        <v>0</v>
      </c>
      <c r="L12248">
        <v>0</v>
      </c>
      <c r="N12248" t="s">
        <v>114</v>
      </c>
      <c r="O12248" t="s">
        <v>80</v>
      </c>
      <c r="P12248" t="s">
        <v>27</v>
      </c>
      <c r="Q12248">
        <v>30</v>
      </c>
    </row>
    <row r="12249" spans="1:17" x14ac:dyDescent="0.25">
      <c r="A12249">
        <v>12247</v>
      </c>
      <c r="B12249">
        <v>12248</v>
      </c>
      <c r="C12249" t="s">
        <v>24688</v>
      </c>
      <c r="D12249">
        <v>2015</v>
      </c>
      <c r="F12249">
        <v>4.8</v>
      </c>
      <c r="G12249" s="1">
        <v>0.11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 t="s">
        <v>24689</v>
      </c>
      <c r="N12249" t="s">
        <v>504</v>
      </c>
      <c r="O12249" t="s">
        <v>26</v>
      </c>
      <c r="P12249" t="s">
        <v>27</v>
      </c>
      <c r="Q12249">
        <v>111</v>
      </c>
    </row>
    <row r="12250" spans="1:17" x14ac:dyDescent="0.25">
      <c r="A12250">
        <v>12248</v>
      </c>
      <c r="B12250">
        <v>12249</v>
      </c>
      <c r="C12250" t="s">
        <v>24690</v>
      </c>
      <c r="D12250">
        <v>2014</v>
      </c>
      <c r="E12250" t="s">
        <v>32</v>
      </c>
      <c r="F12250">
        <v>5.7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 t="s">
        <v>24691</v>
      </c>
      <c r="N12250" t="s">
        <v>658</v>
      </c>
      <c r="O12250" t="s">
        <v>26</v>
      </c>
      <c r="P12250" t="s">
        <v>27</v>
      </c>
      <c r="Q12250">
        <v>54</v>
      </c>
    </row>
    <row r="12251" spans="1:17" hidden="1" x14ac:dyDescent="0.25">
      <c r="A12251">
        <v>12249</v>
      </c>
      <c r="B12251">
        <v>12250</v>
      </c>
      <c r="C12251" t="s">
        <v>24692</v>
      </c>
      <c r="D12251">
        <v>1950</v>
      </c>
      <c r="F12251">
        <v>5.7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 t="s">
        <v>16681</v>
      </c>
      <c r="N12251" t="s">
        <v>93</v>
      </c>
      <c r="O12251" t="s">
        <v>26</v>
      </c>
      <c r="P12251" t="s">
        <v>27</v>
      </c>
      <c r="Q12251">
        <v>86</v>
      </c>
    </row>
    <row r="12252" spans="1:17" hidden="1" x14ac:dyDescent="0.25">
      <c r="A12252">
        <v>12250</v>
      </c>
      <c r="B12252">
        <v>12251</v>
      </c>
      <c r="C12252" t="s">
        <v>24693</v>
      </c>
      <c r="D12252">
        <v>2006</v>
      </c>
      <c r="F12252">
        <v>6.8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 t="s">
        <v>24694</v>
      </c>
      <c r="N12252" t="s">
        <v>353</v>
      </c>
      <c r="O12252" t="s">
        <v>740</v>
      </c>
      <c r="P12252" t="s">
        <v>27</v>
      </c>
      <c r="Q12252">
        <v>90</v>
      </c>
    </row>
    <row r="12253" spans="1:17" hidden="1" x14ac:dyDescent="0.25">
      <c r="A12253">
        <v>12251</v>
      </c>
      <c r="B12253">
        <v>12252</v>
      </c>
      <c r="C12253" t="s">
        <v>24695</v>
      </c>
      <c r="D12253">
        <v>2013</v>
      </c>
      <c r="F12253">
        <v>5.9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 t="s">
        <v>3106</v>
      </c>
      <c r="N12253" t="s">
        <v>257</v>
      </c>
      <c r="O12253" t="s">
        <v>66</v>
      </c>
      <c r="P12253" t="s">
        <v>24696</v>
      </c>
      <c r="Q12253">
        <v>142</v>
      </c>
    </row>
    <row r="12254" spans="1:17" hidden="1" x14ac:dyDescent="0.25">
      <c r="A12254">
        <v>12252</v>
      </c>
      <c r="B12254">
        <v>12253</v>
      </c>
      <c r="C12254" t="s">
        <v>24697</v>
      </c>
      <c r="D12254">
        <v>1998</v>
      </c>
      <c r="E12254" t="s">
        <v>32</v>
      </c>
      <c r="F12254">
        <v>3.5</v>
      </c>
      <c r="H12254">
        <v>0</v>
      </c>
      <c r="I12254">
        <v>0</v>
      </c>
      <c r="J12254">
        <v>1</v>
      </c>
      <c r="K12254">
        <v>0</v>
      </c>
      <c r="L12254">
        <v>0</v>
      </c>
      <c r="M12254" t="s">
        <v>24698</v>
      </c>
      <c r="N12254" t="s">
        <v>14283</v>
      </c>
      <c r="O12254" t="s">
        <v>12820</v>
      </c>
      <c r="P12254" t="s">
        <v>27</v>
      </c>
      <c r="Q12254">
        <v>90</v>
      </c>
    </row>
    <row r="12255" spans="1:17" hidden="1" x14ac:dyDescent="0.25">
      <c r="A12255">
        <v>12253</v>
      </c>
      <c r="B12255">
        <v>12254</v>
      </c>
      <c r="C12255" t="s">
        <v>24699</v>
      </c>
      <c r="D12255">
        <v>1969</v>
      </c>
      <c r="F12255">
        <v>6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 t="s">
        <v>24700</v>
      </c>
      <c r="N12255" t="s">
        <v>37</v>
      </c>
      <c r="O12255" t="s">
        <v>783</v>
      </c>
      <c r="P12255" t="s">
        <v>923</v>
      </c>
      <c r="Q12255">
        <v>97</v>
      </c>
    </row>
    <row r="12256" spans="1:17" x14ac:dyDescent="0.25">
      <c r="A12256">
        <v>12254</v>
      </c>
      <c r="B12256">
        <v>12255</v>
      </c>
      <c r="C12256" t="s">
        <v>24701</v>
      </c>
      <c r="D12256">
        <v>2014</v>
      </c>
      <c r="F12256">
        <v>7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 t="s">
        <v>24702</v>
      </c>
      <c r="N12256" t="s">
        <v>114</v>
      </c>
      <c r="O12256" t="s">
        <v>26</v>
      </c>
      <c r="P12256" t="s">
        <v>27</v>
      </c>
      <c r="Q12256">
        <v>94</v>
      </c>
    </row>
    <row r="12257" spans="1:17" hidden="1" x14ac:dyDescent="0.25">
      <c r="A12257">
        <v>12255</v>
      </c>
      <c r="B12257">
        <v>12256</v>
      </c>
      <c r="C12257" t="s">
        <v>24703</v>
      </c>
      <c r="D12257">
        <v>2008</v>
      </c>
      <c r="E12257" t="s">
        <v>23</v>
      </c>
      <c r="F12257">
        <v>3.2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 t="s">
        <v>15500</v>
      </c>
      <c r="N12257" t="s">
        <v>24704</v>
      </c>
      <c r="O12257" t="s">
        <v>740</v>
      </c>
      <c r="P12257" t="s">
        <v>27</v>
      </c>
      <c r="Q12257">
        <v>95</v>
      </c>
    </row>
    <row r="12258" spans="1:17" x14ac:dyDescent="0.25">
      <c r="A12258">
        <v>12256</v>
      </c>
      <c r="B12258">
        <v>12257</v>
      </c>
      <c r="C12258" t="s">
        <v>24705</v>
      </c>
      <c r="D12258">
        <v>2015</v>
      </c>
      <c r="F12258">
        <v>5.2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 t="s">
        <v>24706</v>
      </c>
      <c r="N12258" t="s">
        <v>65</v>
      </c>
      <c r="O12258" t="s">
        <v>26</v>
      </c>
      <c r="P12258" t="s">
        <v>27</v>
      </c>
      <c r="Q12258">
        <v>104</v>
      </c>
    </row>
    <row r="12259" spans="1:17" hidden="1" x14ac:dyDescent="0.25">
      <c r="A12259">
        <v>12257</v>
      </c>
      <c r="B12259">
        <v>12258</v>
      </c>
      <c r="C12259" t="s">
        <v>24707</v>
      </c>
      <c r="D12259">
        <v>2008</v>
      </c>
      <c r="E12259" t="s">
        <v>23</v>
      </c>
      <c r="F12259">
        <v>3.4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 t="s">
        <v>24708</v>
      </c>
      <c r="N12259" t="s">
        <v>271</v>
      </c>
      <c r="O12259" t="s">
        <v>80</v>
      </c>
      <c r="P12259" t="s">
        <v>27</v>
      </c>
      <c r="Q12259">
        <v>93</v>
      </c>
    </row>
    <row r="12260" spans="1:17" hidden="1" x14ac:dyDescent="0.25">
      <c r="A12260">
        <v>12258</v>
      </c>
      <c r="B12260">
        <v>12259</v>
      </c>
      <c r="C12260" t="s">
        <v>24709</v>
      </c>
      <c r="D12260">
        <v>1996</v>
      </c>
      <c r="E12260" t="s">
        <v>23</v>
      </c>
      <c r="F12260">
        <v>5.7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 t="s">
        <v>15711</v>
      </c>
      <c r="N12260" t="s">
        <v>321</v>
      </c>
      <c r="O12260" t="s">
        <v>26</v>
      </c>
      <c r="P12260" t="s">
        <v>27</v>
      </c>
      <c r="Q12260">
        <v>86</v>
      </c>
    </row>
    <row r="12261" spans="1:17" hidden="1" x14ac:dyDescent="0.25">
      <c r="A12261">
        <v>12259</v>
      </c>
      <c r="B12261">
        <v>12260</v>
      </c>
      <c r="C12261" t="s">
        <v>24710</v>
      </c>
      <c r="D12261">
        <v>1970</v>
      </c>
      <c r="F12261">
        <v>6.5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 t="s">
        <v>24711</v>
      </c>
      <c r="N12261" t="s">
        <v>4281</v>
      </c>
      <c r="O12261" t="s">
        <v>226</v>
      </c>
      <c r="P12261" t="s">
        <v>354</v>
      </c>
      <c r="Q12261">
        <v>98</v>
      </c>
    </row>
    <row r="12262" spans="1:17" hidden="1" x14ac:dyDescent="0.25">
      <c r="A12262">
        <v>12260</v>
      </c>
      <c r="B12262">
        <v>12261</v>
      </c>
      <c r="C12262" t="s">
        <v>24712</v>
      </c>
      <c r="D12262">
        <v>1923</v>
      </c>
      <c r="F12262">
        <v>5.5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 t="s">
        <v>24713</v>
      </c>
      <c r="N12262" t="s">
        <v>16739</v>
      </c>
      <c r="O12262" t="s">
        <v>26</v>
      </c>
      <c r="P12262" t="s">
        <v>27</v>
      </c>
      <c r="Q12262">
        <v>24</v>
      </c>
    </row>
    <row r="12263" spans="1:17" hidden="1" x14ac:dyDescent="0.25">
      <c r="A12263">
        <v>12261</v>
      </c>
      <c r="B12263">
        <v>12262</v>
      </c>
      <c r="C12263" t="s">
        <v>24714</v>
      </c>
      <c r="D12263">
        <v>2013</v>
      </c>
      <c r="F12263">
        <v>5.2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 t="s">
        <v>24715</v>
      </c>
      <c r="N12263" t="s">
        <v>246</v>
      </c>
      <c r="O12263" t="s">
        <v>26</v>
      </c>
      <c r="P12263" t="s">
        <v>27</v>
      </c>
      <c r="Q12263">
        <v>94</v>
      </c>
    </row>
    <row r="12264" spans="1:17" hidden="1" x14ac:dyDescent="0.25">
      <c r="A12264">
        <v>12262</v>
      </c>
      <c r="B12264">
        <v>12263</v>
      </c>
      <c r="C12264" t="s">
        <v>24716</v>
      </c>
      <c r="D12264">
        <v>2010</v>
      </c>
      <c r="E12264" t="s">
        <v>32</v>
      </c>
      <c r="F12264">
        <v>5.8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 t="s">
        <v>24717</v>
      </c>
      <c r="N12264" t="s">
        <v>65</v>
      </c>
      <c r="O12264" t="s">
        <v>4925</v>
      </c>
      <c r="P12264" t="s">
        <v>6073</v>
      </c>
      <c r="Q12264">
        <v>100</v>
      </c>
    </row>
    <row r="12265" spans="1:17" x14ac:dyDescent="0.25">
      <c r="A12265">
        <v>12263</v>
      </c>
      <c r="B12265">
        <v>12264</v>
      </c>
      <c r="C12265" t="s">
        <v>24718</v>
      </c>
      <c r="D12265">
        <v>2017</v>
      </c>
      <c r="F12265">
        <v>3.5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 t="s">
        <v>24719</v>
      </c>
      <c r="N12265" t="s">
        <v>1863</v>
      </c>
      <c r="O12265" t="s">
        <v>26</v>
      </c>
      <c r="P12265" t="s">
        <v>27</v>
      </c>
      <c r="Q12265">
        <v>80</v>
      </c>
    </row>
    <row r="12266" spans="1:17" hidden="1" x14ac:dyDescent="0.25">
      <c r="A12266">
        <v>12264</v>
      </c>
      <c r="B12266">
        <v>12265</v>
      </c>
      <c r="C12266" t="s">
        <v>24720</v>
      </c>
      <c r="D12266">
        <v>2003</v>
      </c>
      <c r="E12266" t="s">
        <v>23</v>
      </c>
      <c r="F12266">
        <v>2.6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 t="s">
        <v>3776</v>
      </c>
      <c r="N12266" t="s">
        <v>854</v>
      </c>
      <c r="O12266" t="s">
        <v>1928</v>
      </c>
      <c r="P12266" t="s">
        <v>27</v>
      </c>
      <c r="Q12266">
        <v>118</v>
      </c>
    </row>
    <row r="12267" spans="1:17" hidden="1" x14ac:dyDescent="0.25">
      <c r="A12267">
        <v>12265</v>
      </c>
      <c r="B12267">
        <v>12266</v>
      </c>
      <c r="C12267" t="s">
        <v>24721</v>
      </c>
      <c r="D12267">
        <v>1993</v>
      </c>
      <c r="F12267">
        <v>5.9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 t="s">
        <v>24722</v>
      </c>
      <c r="N12267" t="s">
        <v>100</v>
      </c>
      <c r="O12267" t="s">
        <v>26</v>
      </c>
      <c r="P12267" t="s">
        <v>27</v>
      </c>
      <c r="Q12267">
        <v>93</v>
      </c>
    </row>
    <row r="12268" spans="1:17" hidden="1" x14ac:dyDescent="0.25">
      <c r="A12268">
        <v>12266</v>
      </c>
      <c r="B12268">
        <v>12267</v>
      </c>
      <c r="C12268" t="s">
        <v>24723</v>
      </c>
      <c r="D12268">
        <v>1981</v>
      </c>
      <c r="F12268">
        <v>4.7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 t="s">
        <v>24724</v>
      </c>
      <c r="N12268" t="s">
        <v>1033</v>
      </c>
      <c r="O12268" t="s">
        <v>26</v>
      </c>
      <c r="P12268" t="s">
        <v>27</v>
      </c>
      <c r="Q12268">
        <v>60</v>
      </c>
    </row>
    <row r="12269" spans="1:17" hidden="1" x14ac:dyDescent="0.25">
      <c r="A12269">
        <v>12267</v>
      </c>
      <c r="B12269">
        <v>12268</v>
      </c>
      <c r="C12269" t="s">
        <v>24725</v>
      </c>
      <c r="D12269">
        <v>1999</v>
      </c>
      <c r="F12269">
        <v>5</v>
      </c>
      <c r="H12269">
        <v>0</v>
      </c>
      <c r="I12269">
        <v>0</v>
      </c>
      <c r="J12269">
        <v>1</v>
      </c>
      <c r="K12269">
        <v>0</v>
      </c>
      <c r="L12269">
        <v>0</v>
      </c>
      <c r="M12269" t="s">
        <v>24726</v>
      </c>
      <c r="N12269" t="s">
        <v>955</v>
      </c>
      <c r="O12269" t="s">
        <v>530</v>
      </c>
      <c r="P12269" t="s">
        <v>27</v>
      </c>
      <c r="Q12269">
        <v>91</v>
      </c>
    </row>
    <row r="12270" spans="1:17" x14ac:dyDescent="0.25">
      <c r="A12270">
        <v>12268</v>
      </c>
      <c r="B12270">
        <v>12269</v>
      </c>
      <c r="C12270" t="s">
        <v>24727</v>
      </c>
      <c r="D12270">
        <v>2014</v>
      </c>
      <c r="E12270" t="s">
        <v>32</v>
      </c>
      <c r="F12270">
        <v>3.8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 t="s">
        <v>24728</v>
      </c>
      <c r="N12270" t="s">
        <v>9571</v>
      </c>
      <c r="O12270" t="s">
        <v>26</v>
      </c>
      <c r="P12270" t="s">
        <v>27</v>
      </c>
      <c r="Q12270">
        <v>86</v>
      </c>
    </row>
    <row r="12271" spans="1:17" hidden="1" x14ac:dyDescent="0.25">
      <c r="A12271">
        <v>12269</v>
      </c>
      <c r="B12271">
        <v>12270</v>
      </c>
      <c r="C12271" t="s">
        <v>24729</v>
      </c>
      <c r="D12271">
        <v>1969</v>
      </c>
      <c r="F12271">
        <v>5.2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 t="s">
        <v>13769</v>
      </c>
      <c r="N12271" t="s">
        <v>3851</v>
      </c>
      <c r="O12271" t="s">
        <v>16700</v>
      </c>
      <c r="P12271" t="s">
        <v>2162</v>
      </c>
      <c r="Q12271">
        <v>92</v>
      </c>
    </row>
    <row r="12272" spans="1:17" hidden="1" x14ac:dyDescent="0.25">
      <c r="A12272">
        <v>12270</v>
      </c>
      <c r="B12272">
        <v>12271</v>
      </c>
      <c r="C12272" t="s">
        <v>24730</v>
      </c>
      <c r="D12272">
        <v>1971</v>
      </c>
      <c r="F12272">
        <v>5.0999999999999996</v>
      </c>
      <c r="H12272">
        <v>0</v>
      </c>
      <c r="I12272">
        <v>0</v>
      </c>
      <c r="J12272">
        <v>1</v>
      </c>
      <c r="K12272">
        <v>0</v>
      </c>
      <c r="L12272">
        <v>0</v>
      </c>
      <c r="M12272" t="s">
        <v>24731</v>
      </c>
      <c r="N12272" t="s">
        <v>1827</v>
      </c>
      <c r="O12272" t="s">
        <v>26</v>
      </c>
      <c r="P12272" t="s">
        <v>27</v>
      </c>
      <c r="Q12272">
        <v>51</v>
      </c>
    </row>
    <row r="12273" spans="1:17" x14ac:dyDescent="0.25">
      <c r="A12273">
        <v>12271</v>
      </c>
      <c r="B12273">
        <v>12272</v>
      </c>
      <c r="C12273" t="s">
        <v>24732</v>
      </c>
      <c r="D12273">
        <v>2015</v>
      </c>
      <c r="E12273" t="s">
        <v>23</v>
      </c>
      <c r="F12273">
        <v>4.8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 t="s">
        <v>3489</v>
      </c>
      <c r="N12273" t="s">
        <v>246</v>
      </c>
      <c r="O12273" t="s">
        <v>26</v>
      </c>
      <c r="P12273" t="s">
        <v>27</v>
      </c>
      <c r="Q12273">
        <v>93</v>
      </c>
    </row>
    <row r="12274" spans="1:17" hidden="1" x14ac:dyDescent="0.25">
      <c r="A12274">
        <v>12272</v>
      </c>
      <c r="B12274">
        <v>12273</v>
      </c>
      <c r="C12274" t="s">
        <v>24733</v>
      </c>
      <c r="D12274">
        <v>2007</v>
      </c>
      <c r="F12274">
        <v>6.2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 t="s">
        <v>24734</v>
      </c>
      <c r="N12274" t="s">
        <v>114</v>
      </c>
      <c r="O12274" t="s">
        <v>26</v>
      </c>
      <c r="P12274" t="s">
        <v>27</v>
      </c>
      <c r="Q12274">
        <v>83</v>
      </c>
    </row>
    <row r="12275" spans="1:17" hidden="1" x14ac:dyDescent="0.25">
      <c r="A12275">
        <v>12273</v>
      </c>
      <c r="B12275">
        <v>12274</v>
      </c>
      <c r="C12275" t="s">
        <v>24735</v>
      </c>
      <c r="D12275">
        <v>2012</v>
      </c>
      <c r="E12275" t="s">
        <v>213</v>
      </c>
      <c r="F12275">
        <v>4.2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 t="s">
        <v>9596</v>
      </c>
      <c r="N12275" t="s">
        <v>1827</v>
      </c>
      <c r="O12275" t="s">
        <v>740</v>
      </c>
      <c r="P12275" t="s">
        <v>27</v>
      </c>
      <c r="Q12275">
        <v>91</v>
      </c>
    </row>
    <row r="12276" spans="1:17" hidden="1" x14ac:dyDescent="0.25">
      <c r="A12276">
        <v>12274</v>
      </c>
      <c r="B12276">
        <v>12275</v>
      </c>
      <c r="C12276" t="s">
        <v>24736</v>
      </c>
      <c r="D12276">
        <v>2018</v>
      </c>
      <c r="E12276" t="s">
        <v>32</v>
      </c>
      <c r="F12276">
        <v>6.4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 t="s">
        <v>11968</v>
      </c>
      <c r="N12276" t="s">
        <v>122</v>
      </c>
      <c r="O12276" t="s">
        <v>566</v>
      </c>
      <c r="P12276" t="s">
        <v>27</v>
      </c>
      <c r="Q12276">
        <v>134</v>
      </c>
    </row>
    <row r="12277" spans="1:17" hidden="1" x14ac:dyDescent="0.25">
      <c r="A12277">
        <v>12275</v>
      </c>
      <c r="B12277">
        <v>12276</v>
      </c>
      <c r="C12277" t="s">
        <v>24737</v>
      </c>
      <c r="D12277">
        <v>1994</v>
      </c>
      <c r="E12277" t="s">
        <v>32</v>
      </c>
      <c r="F12277">
        <v>5.5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 t="s">
        <v>24738</v>
      </c>
      <c r="N12277" t="s">
        <v>6243</v>
      </c>
      <c r="O12277" t="s">
        <v>26</v>
      </c>
      <c r="P12277" t="s">
        <v>27</v>
      </c>
      <c r="Q12277">
        <v>98</v>
      </c>
    </row>
    <row r="12278" spans="1:17" hidden="1" x14ac:dyDescent="0.25">
      <c r="A12278">
        <v>12276</v>
      </c>
      <c r="B12278">
        <v>12277</v>
      </c>
      <c r="C12278" t="s">
        <v>24739</v>
      </c>
      <c r="D12278">
        <v>2010</v>
      </c>
      <c r="E12278" t="s">
        <v>213</v>
      </c>
      <c r="F12278">
        <v>6.1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 t="s">
        <v>24740</v>
      </c>
      <c r="N12278" t="s">
        <v>1764</v>
      </c>
      <c r="O12278" t="s">
        <v>66</v>
      </c>
      <c r="P12278" t="s">
        <v>24741</v>
      </c>
      <c r="Q12278">
        <v>146</v>
      </c>
    </row>
    <row r="12279" spans="1:17" hidden="1" x14ac:dyDescent="0.25">
      <c r="A12279">
        <v>12277</v>
      </c>
      <c r="B12279">
        <v>12278</v>
      </c>
      <c r="C12279" t="s">
        <v>24742</v>
      </c>
      <c r="D12279">
        <v>1939</v>
      </c>
      <c r="F12279">
        <v>6.2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 t="s">
        <v>18816</v>
      </c>
      <c r="N12279" t="s">
        <v>24743</v>
      </c>
      <c r="O12279" t="s">
        <v>26</v>
      </c>
      <c r="P12279" t="s">
        <v>27</v>
      </c>
      <c r="Q12279">
        <v>56</v>
      </c>
    </row>
    <row r="12280" spans="1:17" hidden="1" x14ac:dyDescent="0.25">
      <c r="A12280">
        <v>12278</v>
      </c>
      <c r="B12280">
        <v>12279</v>
      </c>
      <c r="C12280" t="s">
        <v>24744</v>
      </c>
      <c r="D12280">
        <v>2008</v>
      </c>
      <c r="F12280">
        <v>5.2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 t="s">
        <v>22780</v>
      </c>
      <c r="N12280" t="s">
        <v>111</v>
      </c>
      <c r="O12280" t="s">
        <v>26</v>
      </c>
      <c r="P12280" t="s">
        <v>27</v>
      </c>
      <c r="Q12280">
        <v>80</v>
      </c>
    </row>
    <row r="12281" spans="1:17" hidden="1" x14ac:dyDescent="0.25">
      <c r="A12281">
        <v>12279</v>
      </c>
      <c r="B12281">
        <v>12280</v>
      </c>
      <c r="C12281" t="s">
        <v>24745</v>
      </c>
      <c r="D12281">
        <v>2011</v>
      </c>
      <c r="F12281">
        <v>7.7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 t="s">
        <v>24746</v>
      </c>
      <c r="N12281" t="s">
        <v>2614</v>
      </c>
      <c r="O12281" t="s">
        <v>24747</v>
      </c>
      <c r="P12281" t="s">
        <v>43</v>
      </c>
      <c r="Q12281">
        <v>72</v>
      </c>
    </row>
    <row r="12282" spans="1:17" hidden="1" x14ac:dyDescent="0.25">
      <c r="A12282">
        <v>12280</v>
      </c>
      <c r="B12282">
        <v>12281</v>
      </c>
      <c r="C12282" t="s">
        <v>24748</v>
      </c>
      <c r="D12282">
        <v>1975</v>
      </c>
      <c r="E12282" t="s">
        <v>213</v>
      </c>
      <c r="F12282">
        <v>5.4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 t="s">
        <v>21224</v>
      </c>
      <c r="N12282" t="s">
        <v>21225</v>
      </c>
      <c r="O12282" t="s">
        <v>26</v>
      </c>
      <c r="P12282" t="s">
        <v>27</v>
      </c>
      <c r="Q12282">
        <v>89</v>
      </c>
    </row>
    <row r="12283" spans="1:17" hidden="1" x14ac:dyDescent="0.25">
      <c r="A12283">
        <v>12281</v>
      </c>
      <c r="B12283">
        <v>12282</v>
      </c>
      <c r="C12283" t="s">
        <v>24749</v>
      </c>
      <c r="D12283">
        <v>2012</v>
      </c>
      <c r="F12283">
        <v>6.7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 t="s">
        <v>24750</v>
      </c>
      <c r="N12283" t="s">
        <v>19721</v>
      </c>
      <c r="O12283" t="s">
        <v>24751</v>
      </c>
      <c r="P12283" t="s">
        <v>27</v>
      </c>
      <c r="Q12283">
        <v>55</v>
      </c>
    </row>
    <row r="12284" spans="1:17" hidden="1" x14ac:dyDescent="0.25">
      <c r="A12284">
        <v>12282</v>
      </c>
      <c r="B12284">
        <v>12283</v>
      </c>
      <c r="C12284" t="s">
        <v>24752</v>
      </c>
      <c r="D12284">
        <v>1979</v>
      </c>
      <c r="E12284" t="s">
        <v>23</v>
      </c>
      <c r="F12284">
        <v>6.3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 t="s">
        <v>24753</v>
      </c>
      <c r="N12284" t="s">
        <v>321</v>
      </c>
      <c r="O12284" t="s">
        <v>2220</v>
      </c>
      <c r="P12284" t="s">
        <v>279</v>
      </c>
      <c r="Q12284">
        <v>89</v>
      </c>
    </row>
    <row r="12285" spans="1:17" hidden="1" x14ac:dyDescent="0.25">
      <c r="A12285">
        <v>12283</v>
      </c>
      <c r="B12285">
        <v>12284</v>
      </c>
      <c r="C12285" t="s">
        <v>24754</v>
      </c>
      <c r="D12285">
        <v>2012</v>
      </c>
      <c r="E12285" t="s">
        <v>735</v>
      </c>
      <c r="F12285">
        <v>5.8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 t="s">
        <v>20043</v>
      </c>
      <c r="N12285" t="s">
        <v>6597</v>
      </c>
      <c r="O12285" t="s">
        <v>26</v>
      </c>
      <c r="P12285" t="s">
        <v>27</v>
      </c>
      <c r="Q12285">
        <v>61</v>
      </c>
    </row>
    <row r="12286" spans="1:17" hidden="1" x14ac:dyDescent="0.25">
      <c r="A12286">
        <v>12284</v>
      </c>
      <c r="B12286">
        <v>12285</v>
      </c>
      <c r="C12286" t="s">
        <v>24755</v>
      </c>
      <c r="D12286">
        <v>1938</v>
      </c>
      <c r="F12286">
        <v>5.6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 t="s">
        <v>24756</v>
      </c>
      <c r="N12286" t="s">
        <v>24080</v>
      </c>
      <c r="O12286" t="s">
        <v>26</v>
      </c>
      <c r="P12286" t="s">
        <v>27</v>
      </c>
      <c r="Q12286">
        <v>65</v>
      </c>
    </row>
    <row r="12287" spans="1:17" x14ac:dyDescent="0.25">
      <c r="A12287">
        <v>12285</v>
      </c>
      <c r="B12287">
        <v>12286</v>
      </c>
      <c r="C12287" t="s">
        <v>24757</v>
      </c>
      <c r="D12287">
        <v>2015</v>
      </c>
      <c r="E12287" t="s">
        <v>213</v>
      </c>
      <c r="F12287">
        <v>6.2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 t="s">
        <v>24758</v>
      </c>
      <c r="N12287" t="s">
        <v>9531</v>
      </c>
      <c r="O12287" t="s">
        <v>26</v>
      </c>
      <c r="P12287" t="s">
        <v>27</v>
      </c>
      <c r="Q12287">
        <v>99</v>
      </c>
    </row>
    <row r="12288" spans="1:17" x14ac:dyDescent="0.25">
      <c r="A12288">
        <v>12286</v>
      </c>
      <c r="B12288">
        <v>12287</v>
      </c>
      <c r="C12288" t="s">
        <v>24759</v>
      </c>
      <c r="D12288">
        <v>2016</v>
      </c>
      <c r="F12288">
        <v>6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 t="s">
        <v>24760</v>
      </c>
      <c r="N12288" t="s">
        <v>100</v>
      </c>
      <c r="O12288" t="s">
        <v>26</v>
      </c>
      <c r="P12288" t="s">
        <v>27</v>
      </c>
      <c r="Q12288">
        <v>117</v>
      </c>
    </row>
    <row r="12289" spans="1:17" hidden="1" x14ac:dyDescent="0.25">
      <c r="A12289">
        <v>12287</v>
      </c>
      <c r="B12289">
        <v>12288</v>
      </c>
      <c r="C12289" t="s">
        <v>24761</v>
      </c>
      <c r="D12289">
        <v>1961</v>
      </c>
      <c r="F12289">
        <v>6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 t="s">
        <v>24762</v>
      </c>
      <c r="N12289" t="s">
        <v>24763</v>
      </c>
      <c r="O12289" t="s">
        <v>23221</v>
      </c>
      <c r="P12289" t="s">
        <v>39</v>
      </c>
      <c r="Q12289">
        <v>120</v>
      </c>
    </row>
    <row r="12290" spans="1:17" hidden="1" x14ac:dyDescent="0.25">
      <c r="A12290">
        <v>12288</v>
      </c>
      <c r="B12290">
        <v>12289</v>
      </c>
      <c r="C12290" t="s">
        <v>24764</v>
      </c>
      <c r="D12290">
        <v>1999</v>
      </c>
      <c r="E12290" t="s">
        <v>32</v>
      </c>
      <c r="F12290">
        <v>3.9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 t="s">
        <v>24765</v>
      </c>
      <c r="N12290" t="s">
        <v>1160</v>
      </c>
      <c r="O12290" t="s">
        <v>26</v>
      </c>
      <c r="P12290" t="s">
        <v>1084</v>
      </c>
      <c r="Q12290">
        <v>92</v>
      </c>
    </row>
    <row r="12291" spans="1:17" hidden="1" x14ac:dyDescent="0.25">
      <c r="A12291">
        <v>12289</v>
      </c>
      <c r="B12291">
        <v>12290</v>
      </c>
      <c r="C12291" t="s">
        <v>24766</v>
      </c>
      <c r="D12291">
        <v>2006</v>
      </c>
      <c r="F12291">
        <v>3.5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 t="s">
        <v>3950</v>
      </c>
      <c r="N12291" t="s">
        <v>598</v>
      </c>
      <c r="O12291" t="s">
        <v>66</v>
      </c>
      <c r="P12291" t="s">
        <v>149</v>
      </c>
      <c r="Q12291">
        <v>122</v>
      </c>
    </row>
    <row r="12292" spans="1:17" hidden="1" x14ac:dyDescent="0.25">
      <c r="A12292">
        <v>12290</v>
      </c>
      <c r="B12292">
        <v>12291</v>
      </c>
      <c r="C12292" t="s">
        <v>24767</v>
      </c>
      <c r="D12292">
        <v>1976</v>
      </c>
      <c r="F12292">
        <v>4.5999999999999996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 t="s">
        <v>24768</v>
      </c>
      <c r="N12292" t="s">
        <v>2764</v>
      </c>
      <c r="O12292" t="s">
        <v>1072</v>
      </c>
      <c r="P12292" t="s">
        <v>1050</v>
      </c>
      <c r="Q12292">
        <v>84</v>
      </c>
    </row>
    <row r="12293" spans="1:17" hidden="1" x14ac:dyDescent="0.25">
      <c r="A12293">
        <v>12291</v>
      </c>
      <c r="B12293">
        <v>12292</v>
      </c>
      <c r="C12293" t="s">
        <v>24769</v>
      </c>
      <c r="D12293">
        <v>1980</v>
      </c>
      <c r="E12293" t="s">
        <v>23</v>
      </c>
      <c r="F12293">
        <v>5.3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 t="s">
        <v>24770</v>
      </c>
      <c r="N12293" t="s">
        <v>955</v>
      </c>
      <c r="O12293" t="s">
        <v>457</v>
      </c>
      <c r="P12293" t="s">
        <v>27</v>
      </c>
      <c r="Q12293">
        <v>114</v>
      </c>
    </row>
    <row r="12294" spans="1:17" hidden="1" x14ac:dyDescent="0.25">
      <c r="A12294">
        <v>12292</v>
      </c>
      <c r="B12294">
        <v>12293</v>
      </c>
      <c r="C12294" t="s">
        <v>24771</v>
      </c>
      <c r="D12294">
        <v>2010</v>
      </c>
      <c r="F12294">
        <v>6.6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 t="s">
        <v>23326</v>
      </c>
      <c r="N12294" t="s">
        <v>100</v>
      </c>
      <c r="O12294" t="s">
        <v>26</v>
      </c>
      <c r="P12294" t="s">
        <v>27</v>
      </c>
      <c r="Q12294">
        <v>97</v>
      </c>
    </row>
    <row r="12295" spans="1:17" hidden="1" x14ac:dyDescent="0.25">
      <c r="A12295">
        <v>12293</v>
      </c>
      <c r="B12295">
        <v>12294</v>
      </c>
      <c r="C12295" t="s">
        <v>24772</v>
      </c>
      <c r="D12295">
        <v>2003</v>
      </c>
      <c r="F12295">
        <v>7.7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 t="s">
        <v>24773</v>
      </c>
      <c r="N12295" t="s">
        <v>4214</v>
      </c>
      <c r="O12295" t="s">
        <v>26</v>
      </c>
      <c r="P12295" t="s">
        <v>27</v>
      </c>
      <c r="Q12295">
        <v>68</v>
      </c>
    </row>
    <row r="12296" spans="1:17" hidden="1" x14ac:dyDescent="0.25">
      <c r="A12296">
        <v>12294</v>
      </c>
      <c r="B12296">
        <v>12295</v>
      </c>
      <c r="C12296" t="s">
        <v>24774</v>
      </c>
      <c r="D12296">
        <v>2006</v>
      </c>
      <c r="E12296" t="s">
        <v>17</v>
      </c>
      <c r="F12296">
        <v>6.1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 t="s">
        <v>14742</v>
      </c>
      <c r="N12296" t="s">
        <v>9665</v>
      </c>
      <c r="O12296" t="s">
        <v>838</v>
      </c>
      <c r="P12296" t="s">
        <v>105</v>
      </c>
      <c r="Q12296">
        <v>95</v>
      </c>
    </row>
    <row r="12297" spans="1:17" hidden="1" x14ac:dyDescent="0.25">
      <c r="A12297">
        <v>12295</v>
      </c>
      <c r="B12297">
        <v>12296</v>
      </c>
      <c r="C12297" t="s">
        <v>24775</v>
      </c>
      <c r="D12297">
        <v>2007</v>
      </c>
      <c r="F12297">
        <v>4.9000000000000004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 t="s">
        <v>24776</v>
      </c>
      <c r="N12297" t="s">
        <v>122</v>
      </c>
      <c r="O12297" t="s">
        <v>26</v>
      </c>
      <c r="P12297" t="s">
        <v>27</v>
      </c>
      <c r="Q12297">
        <v>87</v>
      </c>
    </row>
    <row r="12298" spans="1:17" x14ac:dyDescent="0.25">
      <c r="A12298">
        <v>12296</v>
      </c>
      <c r="B12298">
        <v>12297</v>
      </c>
      <c r="C12298" t="s">
        <v>24777</v>
      </c>
      <c r="D12298">
        <v>2014</v>
      </c>
      <c r="F12298">
        <v>5.2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 t="s">
        <v>18874</v>
      </c>
      <c r="N12298" t="s">
        <v>100</v>
      </c>
      <c r="O12298" t="s">
        <v>26</v>
      </c>
      <c r="P12298" t="s">
        <v>27</v>
      </c>
      <c r="Q12298">
        <v>97</v>
      </c>
    </row>
    <row r="12299" spans="1:17" x14ac:dyDescent="0.25">
      <c r="A12299">
        <v>12297</v>
      </c>
      <c r="B12299">
        <v>12298</v>
      </c>
      <c r="C12299" t="s">
        <v>24778</v>
      </c>
      <c r="D12299">
        <v>2016</v>
      </c>
      <c r="E12299" t="s">
        <v>23</v>
      </c>
      <c r="F12299">
        <v>3.4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 t="s">
        <v>24779</v>
      </c>
      <c r="N12299" t="s">
        <v>114</v>
      </c>
      <c r="O12299" t="s">
        <v>26</v>
      </c>
      <c r="P12299" t="s">
        <v>27</v>
      </c>
      <c r="Q12299">
        <v>94</v>
      </c>
    </row>
    <row r="12300" spans="1:17" x14ac:dyDescent="0.25">
      <c r="A12300">
        <v>12298</v>
      </c>
      <c r="B12300">
        <v>12299</v>
      </c>
      <c r="C12300" t="s">
        <v>24780</v>
      </c>
      <c r="D12300">
        <v>2015</v>
      </c>
      <c r="F12300">
        <v>4.5999999999999996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 t="s">
        <v>18371</v>
      </c>
      <c r="N12300" t="s">
        <v>1033</v>
      </c>
      <c r="O12300" t="s">
        <v>26</v>
      </c>
      <c r="P12300" t="s">
        <v>27</v>
      </c>
      <c r="Q12300">
        <v>84</v>
      </c>
    </row>
    <row r="12301" spans="1:17" hidden="1" x14ac:dyDescent="0.25">
      <c r="A12301">
        <v>12299</v>
      </c>
      <c r="B12301">
        <v>12300</v>
      </c>
      <c r="C12301" t="s">
        <v>24781</v>
      </c>
      <c r="D12301">
        <v>1935</v>
      </c>
      <c r="F12301">
        <v>5.5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 t="s">
        <v>24782</v>
      </c>
      <c r="N12301" t="s">
        <v>5627</v>
      </c>
      <c r="O12301" t="s">
        <v>26</v>
      </c>
      <c r="P12301" t="s">
        <v>27</v>
      </c>
      <c r="Q12301">
        <v>71</v>
      </c>
    </row>
    <row r="12302" spans="1:17" hidden="1" x14ac:dyDescent="0.25">
      <c r="A12302">
        <v>12300</v>
      </c>
      <c r="B12302">
        <v>12301</v>
      </c>
      <c r="C12302" t="s">
        <v>24783</v>
      </c>
      <c r="D12302">
        <v>1932</v>
      </c>
      <c r="F12302">
        <v>4.7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 t="s">
        <v>24784</v>
      </c>
      <c r="N12302" t="s">
        <v>6212</v>
      </c>
      <c r="O12302" t="s">
        <v>26</v>
      </c>
      <c r="P12302" t="s">
        <v>27</v>
      </c>
      <c r="Q12302">
        <v>102</v>
      </c>
    </row>
    <row r="12303" spans="1:17" hidden="1" x14ac:dyDescent="0.25">
      <c r="A12303">
        <v>12301</v>
      </c>
      <c r="B12303">
        <v>12302</v>
      </c>
      <c r="C12303" t="s">
        <v>24785</v>
      </c>
      <c r="D12303">
        <v>2007</v>
      </c>
      <c r="F12303">
        <v>6.9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 t="s">
        <v>16963</v>
      </c>
      <c r="N12303" t="s">
        <v>242</v>
      </c>
      <c r="O12303" t="s">
        <v>80</v>
      </c>
      <c r="P12303" t="s">
        <v>27</v>
      </c>
      <c r="Q12303">
        <v>55</v>
      </c>
    </row>
    <row r="12304" spans="1:17" hidden="1" x14ac:dyDescent="0.25">
      <c r="A12304">
        <v>12302</v>
      </c>
      <c r="B12304">
        <v>12303</v>
      </c>
      <c r="C12304" t="s">
        <v>24786</v>
      </c>
      <c r="D12304">
        <v>1966</v>
      </c>
      <c r="F12304">
        <v>1.9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 t="s">
        <v>24787</v>
      </c>
      <c r="N12304" t="s">
        <v>271</v>
      </c>
      <c r="O12304" t="s">
        <v>26</v>
      </c>
      <c r="P12304" t="s">
        <v>27</v>
      </c>
      <c r="Q12304">
        <v>70</v>
      </c>
    </row>
    <row r="12305" spans="1:17" hidden="1" x14ac:dyDescent="0.25">
      <c r="A12305">
        <v>12303</v>
      </c>
      <c r="B12305">
        <v>12304</v>
      </c>
      <c r="C12305" t="s">
        <v>24788</v>
      </c>
      <c r="D12305">
        <v>2007</v>
      </c>
      <c r="F12305">
        <v>7.7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 t="s">
        <v>19838</v>
      </c>
      <c r="N12305" t="s">
        <v>353</v>
      </c>
      <c r="O12305" t="s">
        <v>26</v>
      </c>
      <c r="P12305" t="s">
        <v>27</v>
      </c>
      <c r="Q12305">
        <v>120</v>
      </c>
    </row>
    <row r="12306" spans="1:17" hidden="1" x14ac:dyDescent="0.25">
      <c r="A12306">
        <v>12304</v>
      </c>
      <c r="B12306">
        <v>12305</v>
      </c>
      <c r="C12306" t="s">
        <v>24789</v>
      </c>
      <c r="D12306">
        <v>2006</v>
      </c>
      <c r="H12306">
        <v>0</v>
      </c>
      <c r="I12306">
        <v>0</v>
      </c>
      <c r="J12306">
        <v>1</v>
      </c>
      <c r="K12306">
        <v>0</v>
      </c>
      <c r="L12306">
        <v>0</v>
      </c>
      <c r="N12306" t="s">
        <v>353</v>
      </c>
    </row>
    <row r="12307" spans="1:17" hidden="1" x14ac:dyDescent="0.25">
      <c r="A12307">
        <v>12305</v>
      </c>
      <c r="B12307">
        <v>12306</v>
      </c>
      <c r="C12307" t="s">
        <v>24790</v>
      </c>
      <c r="D12307">
        <v>1975</v>
      </c>
      <c r="E12307" t="s">
        <v>23</v>
      </c>
      <c r="F12307">
        <v>2.6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 t="s">
        <v>10583</v>
      </c>
      <c r="N12307" t="s">
        <v>268</v>
      </c>
      <c r="O12307" t="s">
        <v>26</v>
      </c>
      <c r="P12307" t="s">
        <v>27</v>
      </c>
      <c r="Q12307">
        <v>97</v>
      </c>
    </row>
    <row r="12308" spans="1:17" hidden="1" x14ac:dyDescent="0.25">
      <c r="A12308">
        <v>12306</v>
      </c>
      <c r="B12308">
        <v>12307</v>
      </c>
      <c r="C12308" t="s">
        <v>24791</v>
      </c>
      <c r="D12308">
        <v>2007</v>
      </c>
      <c r="E12308" t="s">
        <v>23</v>
      </c>
      <c r="F12308">
        <v>3.4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 t="s">
        <v>24792</v>
      </c>
      <c r="N12308" t="s">
        <v>15602</v>
      </c>
      <c r="O12308" t="s">
        <v>26</v>
      </c>
      <c r="P12308" t="s">
        <v>27</v>
      </c>
      <c r="Q12308">
        <v>90</v>
      </c>
    </row>
    <row r="12309" spans="1:17" hidden="1" x14ac:dyDescent="0.25">
      <c r="A12309">
        <v>12307</v>
      </c>
      <c r="B12309">
        <v>12308</v>
      </c>
      <c r="C12309" t="s">
        <v>24793</v>
      </c>
      <c r="D12309">
        <v>2012</v>
      </c>
      <c r="E12309" t="s">
        <v>23</v>
      </c>
      <c r="F12309">
        <v>2.5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 t="s">
        <v>18614</v>
      </c>
      <c r="N12309" t="s">
        <v>3713</v>
      </c>
      <c r="O12309" t="s">
        <v>26</v>
      </c>
      <c r="P12309" t="s">
        <v>27</v>
      </c>
      <c r="Q12309">
        <v>88</v>
      </c>
    </row>
    <row r="12310" spans="1:17" hidden="1" x14ac:dyDescent="0.25">
      <c r="A12310">
        <v>12308</v>
      </c>
      <c r="B12310">
        <v>12309</v>
      </c>
      <c r="C12310" t="s">
        <v>24794</v>
      </c>
      <c r="D12310">
        <v>1967</v>
      </c>
      <c r="F12310">
        <v>5.3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 t="s">
        <v>24795</v>
      </c>
      <c r="N12310" t="s">
        <v>15716</v>
      </c>
      <c r="O12310" t="s">
        <v>286</v>
      </c>
      <c r="P12310" t="s">
        <v>1084</v>
      </c>
      <c r="Q12310">
        <v>90</v>
      </c>
    </row>
    <row r="12311" spans="1:17" hidden="1" x14ac:dyDescent="0.25">
      <c r="A12311">
        <v>12309</v>
      </c>
      <c r="B12311">
        <v>12310</v>
      </c>
      <c r="C12311" t="s">
        <v>24796</v>
      </c>
      <c r="D12311">
        <v>1935</v>
      </c>
      <c r="E12311" t="s">
        <v>213</v>
      </c>
      <c r="F12311">
        <v>5.2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 t="s">
        <v>20983</v>
      </c>
      <c r="N12311" t="s">
        <v>15716</v>
      </c>
      <c r="O12311" t="s">
        <v>26</v>
      </c>
      <c r="P12311" t="s">
        <v>27</v>
      </c>
      <c r="Q12311">
        <v>53</v>
      </c>
    </row>
    <row r="12312" spans="1:17" x14ac:dyDescent="0.25">
      <c r="A12312">
        <v>12310</v>
      </c>
      <c r="B12312">
        <v>12311</v>
      </c>
      <c r="C12312" t="s">
        <v>24797</v>
      </c>
      <c r="D12312">
        <v>2015</v>
      </c>
      <c r="F12312">
        <v>4.5999999999999996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 t="s">
        <v>24798</v>
      </c>
      <c r="N12312" t="s">
        <v>955</v>
      </c>
      <c r="O12312" t="s">
        <v>66</v>
      </c>
      <c r="P12312" t="s">
        <v>149</v>
      </c>
      <c r="Q12312">
        <v>102</v>
      </c>
    </row>
    <row r="12313" spans="1:17" hidden="1" x14ac:dyDescent="0.25">
      <c r="A12313">
        <v>12311</v>
      </c>
      <c r="B12313">
        <v>12312</v>
      </c>
      <c r="C12313" t="s">
        <v>24799</v>
      </c>
      <c r="D12313">
        <v>2012</v>
      </c>
      <c r="F12313">
        <v>7.8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 t="s">
        <v>24800</v>
      </c>
      <c r="N12313" t="s">
        <v>658</v>
      </c>
      <c r="O12313" t="s">
        <v>26</v>
      </c>
      <c r="P12313" t="s">
        <v>27</v>
      </c>
      <c r="Q12313">
        <v>55</v>
      </c>
    </row>
    <row r="12314" spans="1:17" hidden="1" x14ac:dyDescent="0.25">
      <c r="A12314">
        <v>12312</v>
      </c>
      <c r="B12314">
        <v>12313</v>
      </c>
      <c r="C12314" t="s">
        <v>24801</v>
      </c>
      <c r="D12314">
        <v>1944</v>
      </c>
      <c r="F12314">
        <v>5.3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 t="s">
        <v>24802</v>
      </c>
      <c r="N12314" t="s">
        <v>23940</v>
      </c>
      <c r="O12314" t="s">
        <v>26</v>
      </c>
      <c r="P12314" t="s">
        <v>27</v>
      </c>
      <c r="Q12314">
        <v>56</v>
      </c>
    </row>
    <row r="12315" spans="1:17" x14ac:dyDescent="0.25">
      <c r="A12315">
        <v>12313</v>
      </c>
      <c r="B12315">
        <v>12314</v>
      </c>
      <c r="C12315" t="s">
        <v>24803</v>
      </c>
      <c r="D12315">
        <v>2017</v>
      </c>
      <c r="F12315">
        <v>3.5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 t="s">
        <v>24804</v>
      </c>
      <c r="N12315" t="s">
        <v>122</v>
      </c>
      <c r="O12315" t="s">
        <v>66</v>
      </c>
      <c r="P12315" t="s">
        <v>149</v>
      </c>
      <c r="Q12315">
        <v>116</v>
      </c>
    </row>
    <row r="12316" spans="1:17" hidden="1" x14ac:dyDescent="0.25">
      <c r="A12316">
        <v>12314</v>
      </c>
      <c r="B12316">
        <v>12315</v>
      </c>
      <c r="C12316" t="s">
        <v>24805</v>
      </c>
      <c r="D12316">
        <v>1989</v>
      </c>
      <c r="E12316" t="s">
        <v>23</v>
      </c>
      <c r="F12316">
        <v>4.9000000000000004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 t="s">
        <v>24806</v>
      </c>
      <c r="N12316" t="s">
        <v>271</v>
      </c>
      <c r="O12316" t="s">
        <v>26</v>
      </c>
      <c r="P12316" t="s">
        <v>27</v>
      </c>
      <c r="Q12316">
        <v>96</v>
      </c>
    </row>
    <row r="12317" spans="1:17" hidden="1" x14ac:dyDescent="0.25">
      <c r="A12317">
        <v>12315</v>
      </c>
      <c r="B12317">
        <v>12316</v>
      </c>
      <c r="C12317" t="s">
        <v>24807</v>
      </c>
      <c r="D12317">
        <v>2012</v>
      </c>
      <c r="F12317">
        <v>4.8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 t="s">
        <v>14114</v>
      </c>
      <c r="N12317" t="s">
        <v>114</v>
      </c>
      <c r="O12317" t="s">
        <v>457</v>
      </c>
      <c r="P12317" t="s">
        <v>27</v>
      </c>
      <c r="Q12317">
        <v>98</v>
      </c>
    </row>
    <row r="12318" spans="1:17" hidden="1" x14ac:dyDescent="0.25">
      <c r="A12318">
        <v>12316</v>
      </c>
      <c r="B12318">
        <v>12317</v>
      </c>
      <c r="C12318" t="s">
        <v>24808</v>
      </c>
      <c r="D12318">
        <v>2013</v>
      </c>
      <c r="F12318">
        <v>3.6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 t="s">
        <v>24809</v>
      </c>
      <c r="N12318" t="s">
        <v>271</v>
      </c>
      <c r="O12318" t="s">
        <v>26</v>
      </c>
      <c r="P12318" t="s">
        <v>27</v>
      </c>
      <c r="Q12318">
        <v>100</v>
      </c>
    </row>
    <row r="12319" spans="1:17" hidden="1" x14ac:dyDescent="0.25">
      <c r="A12319">
        <v>12317</v>
      </c>
      <c r="B12319">
        <v>12318</v>
      </c>
      <c r="C12319" t="s">
        <v>24810</v>
      </c>
      <c r="D12319">
        <v>1984</v>
      </c>
      <c r="F12319">
        <v>5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 t="s">
        <v>24811</v>
      </c>
      <c r="N12319" t="s">
        <v>260</v>
      </c>
      <c r="O12319" t="s">
        <v>19819</v>
      </c>
      <c r="P12319" t="s">
        <v>27</v>
      </c>
      <c r="Q12319">
        <v>87</v>
      </c>
    </row>
    <row r="12320" spans="1:17" x14ac:dyDescent="0.25">
      <c r="A12320">
        <v>12318</v>
      </c>
      <c r="B12320">
        <v>12319</v>
      </c>
      <c r="C12320" t="s">
        <v>24812</v>
      </c>
      <c r="D12320">
        <v>2014</v>
      </c>
      <c r="E12320" t="s">
        <v>32</v>
      </c>
      <c r="F12320">
        <v>4.9000000000000004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 t="s">
        <v>24813</v>
      </c>
      <c r="N12320" t="s">
        <v>1764</v>
      </c>
      <c r="O12320" t="s">
        <v>66</v>
      </c>
      <c r="P12320" t="s">
        <v>956</v>
      </c>
      <c r="Q12320">
        <v>153</v>
      </c>
    </row>
    <row r="12321" spans="1:17" hidden="1" x14ac:dyDescent="0.25">
      <c r="A12321">
        <v>12319</v>
      </c>
      <c r="B12321">
        <v>12320</v>
      </c>
      <c r="C12321" t="s">
        <v>24814</v>
      </c>
      <c r="D12321">
        <v>1946</v>
      </c>
      <c r="F12321">
        <v>6.4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 t="s">
        <v>12522</v>
      </c>
      <c r="N12321" t="s">
        <v>1237</v>
      </c>
      <c r="O12321" t="s">
        <v>26</v>
      </c>
      <c r="P12321" t="s">
        <v>27</v>
      </c>
      <c r="Q12321">
        <v>20</v>
      </c>
    </row>
    <row r="12322" spans="1:17" x14ac:dyDescent="0.25">
      <c r="A12322">
        <v>12320</v>
      </c>
      <c r="B12322">
        <v>12321</v>
      </c>
      <c r="C12322" t="s">
        <v>24815</v>
      </c>
      <c r="D12322">
        <v>2015</v>
      </c>
      <c r="F12322">
        <v>6.5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 t="s">
        <v>24816</v>
      </c>
      <c r="N12322" t="s">
        <v>1044</v>
      </c>
      <c r="O12322" t="s">
        <v>2149</v>
      </c>
      <c r="P12322" t="s">
        <v>27</v>
      </c>
      <c r="Q12322">
        <v>117</v>
      </c>
    </row>
    <row r="12323" spans="1:17" hidden="1" x14ac:dyDescent="0.25">
      <c r="A12323">
        <v>12321</v>
      </c>
      <c r="B12323">
        <v>12322</v>
      </c>
      <c r="C12323" t="s">
        <v>24817</v>
      </c>
      <c r="D12323">
        <v>2007</v>
      </c>
      <c r="E12323" t="s">
        <v>32</v>
      </c>
      <c r="F12323">
        <v>5.5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 t="s">
        <v>24818</v>
      </c>
      <c r="N12323" t="s">
        <v>65</v>
      </c>
      <c r="O12323" t="s">
        <v>26</v>
      </c>
      <c r="P12323" t="s">
        <v>27</v>
      </c>
      <c r="Q12323">
        <v>88</v>
      </c>
    </row>
    <row r="12324" spans="1:17" hidden="1" x14ac:dyDescent="0.25">
      <c r="A12324">
        <v>12322</v>
      </c>
      <c r="B12324">
        <v>12323</v>
      </c>
      <c r="C12324" t="s">
        <v>24819</v>
      </c>
      <c r="D12324">
        <v>2006</v>
      </c>
      <c r="E12324" t="s">
        <v>23</v>
      </c>
      <c r="F12324">
        <v>5.7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 t="s">
        <v>5036</v>
      </c>
      <c r="N12324" t="s">
        <v>114</v>
      </c>
      <c r="O12324" t="s">
        <v>26</v>
      </c>
      <c r="P12324" t="s">
        <v>27</v>
      </c>
      <c r="Q12324">
        <v>57</v>
      </c>
    </row>
    <row r="12325" spans="1:17" x14ac:dyDescent="0.25">
      <c r="A12325">
        <v>12323</v>
      </c>
      <c r="B12325">
        <v>12324</v>
      </c>
      <c r="C12325" t="s">
        <v>24820</v>
      </c>
      <c r="D12325">
        <v>2015</v>
      </c>
      <c r="F12325">
        <v>5.7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 t="s">
        <v>24821</v>
      </c>
      <c r="N12325" t="s">
        <v>257</v>
      </c>
      <c r="O12325" t="s">
        <v>26</v>
      </c>
      <c r="P12325" t="s">
        <v>27</v>
      </c>
      <c r="Q12325">
        <v>85</v>
      </c>
    </row>
    <row r="12326" spans="1:17" hidden="1" x14ac:dyDescent="0.25">
      <c r="A12326">
        <v>12324</v>
      </c>
      <c r="B12326">
        <v>12325</v>
      </c>
      <c r="C12326" t="s">
        <v>24822</v>
      </c>
      <c r="D12326">
        <v>2002</v>
      </c>
      <c r="F12326">
        <v>5.8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 t="s">
        <v>24823</v>
      </c>
      <c r="N12326" t="s">
        <v>16934</v>
      </c>
      <c r="O12326" t="s">
        <v>66</v>
      </c>
      <c r="P12326" t="s">
        <v>149</v>
      </c>
      <c r="Q12326">
        <v>138</v>
      </c>
    </row>
    <row r="12327" spans="1:17" x14ac:dyDescent="0.25">
      <c r="A12327">
        <v>12325</v>
      </c>
      <c r="B12327">
        <v>12326</v>
      </c>
      <c r="C12327" t="s">
        <v>24824</v>
      </c>
      <c r="D12327">
        <v>2014</v>
      </c>
      <c r="F12327">
        <v>5.2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 t="s">
        <v>24825</v>
      </c>
      <c r="N12327" t="s">
        <v>6053</v>
      </c>
      <c r="O12327" t="s">
        <v>26</v>
      </c>
      <c r="P12327" t="s">
        <v>27</v>
      </c>
    </row>
    <row r="12328" spans="1:17" hidden="1" x14ac:dyDescent="0.25">
      <c r="A12328">
        <v>12326</v>
      </c>
      <c r="B12328">
        <v>12327</v>
      </c>
      <c r="C12328" t="s">
        <v>24826</v>
      </c>
      <c r="D12328">
        <v>1935</v>
      </c>
      <c r="F12328">
        <v>5.9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 t="s">
        <v>23411</v>
      </c>
      <c r="N12328" t="s">
        <v>1192</v>
      </c>
      <c r="O12328" t="s">
        <v>80</v>
      </c>
      <c r="P12328" t="s">
        <v>27</v>
      </c>
      <c r="Q12328">
        <v>84</v>
      </c>
    </row>
    <row r="12329" spans="1:17" hidden="1" x14ac:dyDescent="0.25">
      <c r="A12329">
        <v>12327</v>
      </c>
      <c r="B12329">
        <v>12328</v>
      </c>
      <c r="C12329" t="s">
        <v>24827</v>
      </c>
      <c r="D12329">
        <v>1952</v>
      </c>
      <c r="F12329">
        <v>5.9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 t="s">
        <v>121</v>
      </c>
      <c r="N12329" t="s">
        <v>1087</v>
      </c>
      <c r="O12329" t="s">
        <v>26</v>
      </c>
      <c r="P12329" t="s">
        <v>27</v>
      </c>
      <c r="Q12329">
        <v>116</v>
      </c>
    </row>
    <row r="12330" spans="1:17" x14ac:dyDescent="0.25">
      <c r="A12330">
        <v>12328</v>
      </c>
      <c r="B12330">
        <v>12329</v>
      </c>
      <c r="C12330" t="s">
        <v>24828</v>
      </c>
      <c r="D12330">
        <v>2016</v>
      </c>
      <c r="F12330">
        <v>4.4000000000000004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 t="s">
        <v>24829</v>
      </c>
      <c r="N12330" t="s">
        <v>24830</v>
      </c>
      <c r="O12330" t="s">
        <v>740</v>
      </c>
      <c r="P12330" t="s">
        <v>27</v>
      </c>
      <c r="Q12330">
        <v>90</v>
      </c>
    </row>
    <row r="12331" spans="1:17" hidden="1" x14ac:dyDescent="0.25">
      <c r="A12331">
        <v>12329</v>
      </c>
      <c r="B12331">
        <v>12330</v>
      </c>
      <c r="C12331" t="s">
        <v>24831</v>
      </c>
      <c r="D12331">
        <v>1955</v>
      </c>
      <c r="F12331">
        <v>6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 t="s">
        <v>21221</v>
      </c>
      <c r="N12331" t="s">
        <v>23722</v>
      </c>
      <c r="O12331" t="s">
        <v>26</v>
      </c>
      <c r="P12331" t="s">
        <v>27</v>
      </c>
      <c r="Q12331">
        <v>38</v>
      </c>
    </row>
    <row r="12332" spans="1:17" hidden="1" x14ac:dyDescent="0.25">
      <c r="A12332">
        <v>12330</v>
      </c>
      <c r="B12332">
        <v>12331</v>
      </c>
      <c r="C12332" t="s">
        <v>24832</v>
      </c>
      <c r="D12332">
        <v>1943</v>
      </c>
      <c r="F12332">
        <v>5.8</v>
      </c>
      <c r="H12332">
        <v>0</v>
      </c>
      <c r="I12332">
        <v>0</v>
      </c>
      <c r="J12332">
        <v>1</v>
      </c>
      <c r="K12332">
        <v>0</v>
      </c>
      <c r="L12332">
        <v>0</v>
      </c>
      <c r="N12332" t="s">
        <v>114</v>
      </c>
      <c r="O12332" t="s">
        <v>80</v>
      </c>
    </row>
    <row r="12333" spans="1:17" hidden="1" x14ac:dyDescent="0.25">
      <c r="A12333">
        <v>12331</v>
      </c>
      <c r="B12333">
        <v>12332</v>
      </c>
      <c r="C12333" t="s">
        <v>24833</v>
      </c>
      <c r="D12333">
        <v>2015</v>
      </c>
      <c r="H12333">
        <v>0</v>
      </c>
      <c r="I12333">
        <v>0</v>
      </c>
      <c r="J12333">
        <v>1</v>
      </c>
      <c r="K12333">
        <v>0</v>
      </c>
      <c r="L12333">
        <v>0</v>
      </c>
    </row>
    <row r="12334" spans="1:17" hidden="1" x14ac:dyDescent="0.25">
      <c r="A12334">
        <v>12332</v>
      </c>
      <c r="B12334">
        <v>12333</v>
      </c>
      <c r="C12334" t="s">
        <v>24834</v>
      </c>
      <c r="D12334">
        <v>1978</v>
      </c>
      <c r="E12334" t="s">
        <v>32</v>
      </c>
      <c r="F12334">
        <v>3.8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 t="s">
        <v>24835</v>
      </c>
      <c r="N12334" t="s">
        <v>943</v>
      </c>
      <c r="O12334" t="s">
        <v>26</v>
      </c>
      <c r="P12334" t="s">
        <v>27</v>
      </c>
      <c r="Q12334">
        <v>86</v>
      </c>
    </row>
    <row r="12335" spans="1:17" hidden="1" x14ac:dyDescent="0.25">
      <c r="A12335">
        <v>12333</v>
      </c>
      <c r="B12335">
        <v>12334</v>
      </c>
      <c r="C12335" t="s">
        <v>24836</v>
      </c>
      <c r="D12335">
        <v>1961</v>
      </c>
      <c r="F12335">
        <v>5.3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 t="s">
        <v>24837</v>
      </c>
      <c r="N12335" t="s">
        <v>164</v>
      </c>
      <c r="O12335" t="s">
        <v>23221</v>
      </c>
      <c r="P12335" t="s">
        <v>768</v>
      </c>
      <c r="Q12335">
        <v>103</v>
      </c>
    </row>
    <row r="12336" spans="1:17" x14ac:dyDescent="0.25">
      <c r="A12336">
        <v>12334</v>
      </c>
      <c r="B12336">
        <v>12335</v>
      </c>
      <c r="C12336" t="s">
        <v>24838</v>
      </c>
      <c r="D12336">
        <v>2014</v>
      </c>
      <c r="F12336">
        <v>5.3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 t="s">
        <v>24839</v>
      </c>
      <c r="N12336" t="s">
        <v>504</v>
      </c>
      <c r="O12336" t="s">
        <v>26</v>
      </c>
      <c r="P12336" t="s">
        <v>27</v>
      </c>
      <c r="Q12336">
        <v>124</v>
      </c>
    </row>
    <row r="12337" spans="1:17" x14ac:dyDescent="0.25">
      <c r="A12337">
        <v>12335</v>
      </c>
      <c r="B12337">
        <v>12336</v>
      </c>
      <c r="C12337" t="s">
        <v>24840</v>
      </c>
      <c r="D12337">
        <v>2017</v>
      </c>
      <c r="E12337" t="s">
        <v>17</v>
      </c>
      <c r="F12337">
        <v>7.3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 t="s">
        <v>24841</v>
      </c>
      <c r="N12337" t="s">
        <v>100</v>
      </c>
      <c r="O12337" t="s">
        <v>26</v>
      </c>
      <c r="P12337" t="s">
        <v>27</v>
      </c>
      <c r="Q12337">
        <v>77</v>
      </c>
    </row>
    <row r="12338" spans="1:17" hidden="1" x14ac:dyDescent="0.25">
      <c r="A12338">
        <v>12336</v>
      </c>
      <c r="B12338">
        <v>12337</v>
      </c>
      <c r="C12338" t="s">
        <v>24842</v>
      </c>
      <c r="D12338">
        <v>1936</v>
      </c>
      <c r="F12338">
        <v>6.7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 t="s">
        <v>21057</v>
      </c>
      <c r="N12338" t="s">
        <v>4385</v>
      </c>
      <c r="O12338" t="s">
        <v>26</v>
      </c>
      <c r="P12338" t="s">
        <v>27</v>
      </c>
      <c r="Q12338">
        <v>55</v>
      </c>
    </row>
    <row r="12339" spans="1:17" hidden="1" x14ac:dyDescent="0.25">
      <c r="A12339">
        <v>12337</v>
      </c>
      <c r="B12339">
        <v>12338</v>
      </c>
      <c r="C12339" t="s">
        <v>24843</v>
      </c>
      <c r="D12339">
        <v>2017</v>
      </c>
      <c r="E12339" t="s">
        <v>23</v>
      </c>
      <c r="F12339">
        <v>6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 t="s">
        <v>24844</v>
      </c>
      <c r="N12339" t="s">
        <v>75</v>
      </c>
      <c r="O12339" t="s">
        <v>24845</v>
      </c>
      <c r="P12339" t="s">
        <v>5133</v>
      </c>
      <c r="Q12339">
        <v>95</v>
      </c>
    </row>
    <row r="12340" spans="1:17" x14ac:dyDescent="0.25">
      <c r="A12340">
        <v>12338</v>
      </c>
      <c r="B12340">
        <v>12339</v>
      </c>
      <c r="C12340" t="s">
        <v>24846</v>
      </c>
      <c r="D12340">
        <v>2018</v>
      </c>
      <c r="F12340">
        <v>3.7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 t="s">
        <v>24847</v>
      </c>
      <c r="N12340" t="s">
        <v>1413</v>
      </c>
      <c r="O12340" t="s">
        <v>66</v>
      </c>
      <c r="P12340" t="s">
        <v>149</v>
      </c>
      <c r="Q12340">
        <v>115</v>
      </c>
    </row>
    <row r="12341" spans="1:17" x14ac:dyDescent="0.25">
      <c r="A12341">
        <v>12339</v>
      </c>
      <c r="B12341">
        <v>12340</v>
      </c>
      <c r="C12341" t="s">
        <v>24848</v>
      </c>
      <c r="D12341">
        <v>2016</v>
      </c>
      <c r="E12341" t="s">
        <v>23</v>
      </c>
      <c r="F12341">
        <v>5.8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 t="s">
        <v>24849</v>
      </c>
      <c r="N12341" t="s">
        <v>75</v>
      </c>
      <c r="O12341" t="s">
        <v>26</v>
      </c>
      <c r="P12341" t="s">
        <v>27</v>
      </c>
      <c r="Q12341">
        <v>90</v>
      </c>
    </row>
    <row r="12342" spans="1:17" x14ac:dyDescent="0.25">
      <c r="A12342">
        <v>12340</v>
      </c>
      <c r="B12342">
        <v>12341</v>
      </c>
      <c r="C12342" t="s">
        <v>24850</v>
      </c>
      <c r="D12342">
        <v>2018</v>
      </c>
      <c r="F12342">
        <v>6.8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 t="s">
        <v>24851</v>
      </c>
      <c r="N12342" t="s">
        <v>598</v>
      </c>
      <c r="O12342" t="s">
        <v>66</v>
      </c>
      <c r="P12342" t="s">
        <v>3759</v>
      </c>
      <c r="Q12342">
        <v>116</v>
      </c>
    </row>
    <row r="12343" spans="1:17" hidden="1" x14ac:dyDescent="0.25">
      <c r="A12343">
        <v>12341</v>
      </c>
      <c r="B12343">
        <v>12342</v>
      </c>
      <c r="C12343" t="s">
        <v>24852</v>
      </c>
      <c r="D12343">
        <v>1978</v>
      </c>
      <c r="E12343" t="s">
        <v>213</v>
      </c>
      <c r="F12343">
        <v>4.2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 t="s">
        <v>24853</v>
      </c>
      <c r="N12343" t="s">
        <v>24854</v>
      </c>
      <c r="O12343" t="s">
        <v>286</v>
      </c>
      <c r="P12343" t="s">
        <v>27</v>
      </c>
      <c r="Q12343">
        <v>112</v>
      </c>
    </row>
    <row r="12344" spans="1:17" hidden="1" x14ac:dyDescent="0.25">
      <c r="A12344">
        <v>12342</v>
      </c>
      <c r="B12344">
        <v>12343</v>
      </c>
      <c r="C12344" t="s">
        <v>24855</v>
      </c>
      <c r="D12344">
        <v>2010</v>
      </c>
      <c r="E12344" t="s">
        <v>213</v>
      </c>
      <c r="F12344">
        <v>6.6</v>
      </c>
      <c r="H12344">
        <v>0</v>
      </c>
      <c r="I12344">
        <v>0</v>
      </c>
      <c r="J12344">
        <v>1</v>
      </c>
      <c r="K12344">
        <v>0</v>
      </c>
      <c r="L12344">
        <v>0</v>
      </c>
      <c r="N12344" t="s">
        <v>353</v>
      </c>
      <c r="O12344" t="s">
        <v>26</v>
      </c>
      <c r="P12344" t="s">
        <v>27</v>
      </c>
      <c r="Q12344">
        <v>60</v>
      </c>
    </row>
    <row r="12345" spans="1:17" hidden="1" x14ac:dyDescent="0.25">
      <c r="A12345">
        <v>12343</v>
      </c>
      <c r="B12345">
        <v>12344</v>
      </c>
      <c r="C12345" t="s">
        <v>24856</v>
      </c>
      <c r="D12345">
        <v>1931</v>
      </c>
      <c r="F12345">
        <v>5.7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 t="s">
        <v>14338</v>
      </c>
      <c r="N12345" t="s">
        <v>6243</v>
      </c>
      <c r="O12345" t="s">
        <v>26</v>
      </c>
      <c r="P12345" t="s">
        <v>27</v>
      </c>
      <c r="Q12345">
        <v>77</v>
      </c>
    </row>
    <row r="12346" spans="1:17" x14ac:dyDescent="0.25">
      <c r="A12346">
        <v>12344</v>
      </c>
      <c r="B12346">
        <v>12345</v>
      </c>
      <c r="C12346" t="s">
        <v>24857</v>
      </c>
      <c r="D12346">
        <v>2017</v>
      </c>
      <c r="F12346">
        <v>5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 t="s">
        <v>24858</v>
      </c>
      <c r="N12346" t="s">
        <v>260</v>
      </c>
      <c r="O12346" t="s">
        <v>26</v>
      </c>
      <c r="P12346" t="s">
        <v>27</v>
      </c>
      <c r="Q12346">
        <v>100</v>
      </c>
    </row>
    <row r="12347" spans="1:17" hidden="1" x14ac:dyDescent="0.25">
      <c r="A12347">
        <v>12345</v>
      </c>
      <c r="B12347">
        <v>12346</v>
      </c>
      <c r="C12347" t="s">
        <v>24859</v>
      </c>
      <c r="D12347">
        <v>1979</v>
      </c>
      <c r="F12347">
        <v>7.4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 t="s">
        <v>24860</v>
      </c>
      <c r="N12347" t="s">
        <v>24861</v>
      </c>
      <c r="O12347" t="s">
        <v>66</v>
      </c>
      <c r="P12347" t="s">
        <v>149</v>
      </c>
      <c r="Q12347">
        <v>153</v>
      </c>
    </row>
    <row r="12348" spans="1:17" hidden="1" x14ac:dyDescent="0.25">
      <c r="A12348">
        <v>12346</v>
      </c>
      <c r="B12348">
        <v>12347</v>
      </c>
      <c r="C12348" t="s">
        <v>24862</v>
      </c>
      <c r="D12348">
        <v>2008</v>
      </c>
      <c r="E12348" t="s">
        <v>23</v>
      </c>
      <c r="F12348">
        <v>7.7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 t="s">
        <v>20388</v>
      </c>
      <c r="N12348" t="s">
        <v>353</v>
      </c>
      <c r="O12348" t="s">
        <v>26</v>
      </c>
      <c r="P12348" t="s">
        <v>27</v>
      </c>
      <c r="Q12348">
        <v>93</v>
      </c>
    </row>
    <row r="12349" spans="1:17" hidden="1" x14ac:dyDescent="0.25">
      <c r="A12349">
        <v>12347</v>
      </c>
      <c r="B12349">
        <v>12348</v>
      </c>
      <c r="C12349" t="s">
        <v>24863</v>
      </c>
      <c r="D12349">
        <v>1963</v>
      </c>
      <c r="F12349">
        <v>5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 t="s">
        <v>24864</v>
      </c>
      <c r="N12349" t="s">
        <v>100</v>
      </c>
      <c r="O12349" t="s">
        <v>3280</v>
      </c>
      <c r="P12349" t="s">
        <v>1084</v>
      </c>
      <c r="Q12349">
        <v>128</v>
      </c>
    </row>
    <row r="12350" spans="1:17" hidden="1" x14ac:dyDescent="0.25">
      <c r="A12350">
        <v>12348</v>
      </c>
      <c r="B12350">
        <v>12349</v>
      </c>
      <c r="C12350" t="s">
        <v>24865</v>
      </c>
      <c r="D12350">
        <v>1985</v>
      </c>
      <c r="E12350" t="s">
        <v>23</v>
      </c>
      <c r="F12350">
        <v>5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 t="s">
        <v>24866</v>
      </c>
      <c r="N12350" t="s">
        <v>160</v>
      </c>
      <c r="O12350" t="s">
        <v>26</v>
      </c>
      <c r="P12350" t="s">
        <v>27</v>
      </c>
      <c r="Q12350">
        <v>100</v>
      </c>
    </row>
    <row r="12351" spans="1:17" x14ac:dyDescent="0.25">
      <c r="A12351">
        <v>12349</v>
      </c>
      <c r="B12351">
        <v>12350</v>
      </c>
      <c r="C12351" t="s">
        <v>24867</v>
      </c>
      <c r="D12351">
        <v>2016</v>
      </c>
      <c r="F12351">
        <v>7.6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 t="s">
        <v>24868</v>
      </c>
      <c r="N12351" t="s">
        <v>353</v>
      </c>
      <c r="O12351" t="s">
        <v>26</v>
      </c>
      <c r="P12351" t="s">
        <v>27</v>
      </c>
      <c r="Q12351">
        <v>75</v>
      </c>
    </row>
    <row r="12352" spans="1:17" hidden="1" x14ac:dyDescent="0.25">
      <c r="A12352">
        <v>12350</v>
      </c>
      <c r="B12352">
        <v>12351</v>
      </c>
      <c r="C12352" t="s">
        <v>24869</v>
      </c>
      <c r="D12352">
        <v>1979</v>
      </c>
      <c r="F12352">
        <v>7.6</v>
      </c>
      <c r="H12352">
        <v>0</v>
      </c>
      <c r="I12352">
        <v>0</v>
      </c>
      <c r="J12352">
        <v>1</v>
      </c>
      <c r="K12352">
        <v>0</v>
      </c>
      <c r="L12352">
        <v>0</v>
      </c>
    </row>
    <row r="12353" spans="1:17" x14ac:dyDescent="0.25">
      <c r="A12353">
        <v>12351</v>
      </c>
      <c r="B12353">
        <v>12352</v>
      </c>
      <c r="C12353" t="s">
        <v>24870</v>
      </c>
      <c r="D12353">
        <v>2017</v>
      </c>
      <c r="E12353" t="s">
        <v>32</v>
      </c>
      <c r="F12353">
        <v>7.6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 t="s">
        <v>24871</v>
      </c>
      <c r="N12353" t="s">
        <v>353</v>
      </c>
      <c r="O12353" t="s">
        <v>26</v>
      </c>
      <c r="P12353" t="s">
        <v>27</v>
      </c>
      <c r="Q12353">
        <v>45</v>
      </c>
    </row>
    <row r="12354" spans="1:17" hidden="1" x14ac:dyDescent="0.25">
      <c r="A12354">
        <v>12352</v>
      </c>
      <c r="B12354">
        <v>12353</v>
      </c>
      <c r="C12354" t="s">
        <v>24872</v>
      </c>
      <c r="D12354">
        <v>1942</v>
      </c>
      <c r="F12354">
        <v>5.5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 t="s">
        <v>24873</v>
      </c>
      <c r="N12354" t="s">
        <v>24874</v>
      </c>
      <c r="O12354" t="s">
        <v>26</v>
      </c>
      <c r="P12354" t="s">
        <v>27</v>
      </c>
      <c r="Q12354">
        <v>54</v>
      </c>
    </row>
    <row r="12355" spans="1:17" hidden="1" x14ac:dyDescent="0.25">
      <c r="A12355">
        <v>12353</v>
      </c>
      <c r="B12355">
        <v>12354</v>
      </c>
      <c r="C12355" t="s">
        <v>24875</v>
      </c>
      <c r="D12355">
        <v>2009</v>
      </c>
      <c r="F12355">
        <v>6.6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 t="s">
        <v>24876</v>
      </c>
      <c r="N12355" t="s">
        <v>955</v>
      </c>
      <c r="O12355" t="s">
        <v>141</v>
      </c>
      <c r="P12355" t="s">
        <v>3253</v>
      </c>
      <c r="Q12355">
        <v>137</v>
      </c>
    </row>
    <row r="12356" spans="1:17" hidden="1" x14ac:dyDescent="0.25">
      <c r="A12356">
        <v>12354</v>
      </c>
      <c r="B12356">
        <v>12355</v>
      </c>
      <c r="C12356" t="s">
        <v>24877</v>
      </c>
      <c r="D12356">
        <v>1958</v>
      </c>
      <c r="F12356">
        <v>2.7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 t="s">
        <v>11312</v>
      </c>
      <c r="N12356" t="s">
        <v>6243</v>
      </c>
      <c r="O12356" t="s">
        <v>26</v>
      </c>
      <c r="P12356" t="s">
        <v>27</v>
      </c>
      <c r="Q12356">
        <v>63</v>
      </c>
    </row>
    <row r="12357" spans="1:17" hidden="1" x14ac:dyDescent="0.25">
      <c r="A12357">
        <v>12355</v>
      </c>
      <c r="B12357">
        <v>12356</v>
      </c>
      <c r="C12357" t="s">
        <v>24878</v>
      </c>
      <c r="D12357">
        <v>1936</v>
      </c>
      <c r="F12357">
        <v>5.3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 t="s">
        <v>22434</v>
      </c>
      <c r="N12357" t="s">
        <v>24879</v>
      </c>
      <c r="O12357" t="s">
        <v>26</v>
      </c>
      <c r="P12357" t="s">
        <v>27</v>
      </c>
      <c r="Q12357">
        <v>83</v>
      </c>
    </row>
    <row r="12358" spans="1:17" x14ac:dyDescent="0.25">
      <c r="A12358">
        <v>12356</v>
      </c>
      <c r="B12358">
        <v>12357</v>
      </c>
      <c r="C12358" t="s">
        <v>24880</v>
      </c>
      <c r="D12358">
        <v>2014</v>
      </c>
      <c r="F12358">
        <v>2.2999999999999998</v>
      </c>
      <c r="H12358">
        <v>0</v>
      </c>
      <c r="I12358">
        <v>0</v>
      </c>
      <c r="J12358">
        <v>1</v>
      </c>
      <c r="K12358">
        <v>0</v>
      </c>
      <c r="L12358">
        <v>0</v>
      </c>
      <c r="M12358" t="s">
        <v>10842</v>
      </c>
      <c r="N12358" t="s">
        <v>6597</v>
      </c>
      <c r="O12358" t="s">
        <v>26</v>
      </c>
      <c r="P12358" t="s">
        <v>27</v>
      </c>
      <c r="Q12358">
        <v>80</v>
      </c>
    </row>
    <row r="12359" spans="1:17" hidden="1" x14ac:dyDescent="0.25">
      <c r="A12359">
        <v>12357</v>
      </c>
      <c r="B12359">
        <v>12358</v>
      </c>
      <c r="C12359" t="s">
        <v>24881</v>
      </c>
      <c r="D12359">
        <v>2012</v>
      </c>
      <c r="F12359">
        <v>6.7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 t="s">
        <v>19985</v>
      </c>
      <c r="N12359" t="s">
        <v>14267</v>
      </c>
      <c r="O12359" t="s">
        <v>66</v>
      </c>
      <c r="P12359" t="s">
        <v>956</v>
      </c>
      <c r="Q12359">
        <v>145</v>
      </c>
    </row>
    <row r="12360" spans="1:17" hidden="1" x14ac:dyDescent="0.25">
      <c r="A12360">
        <v>12358</v>
      </c>
      <c r="B12360">
        <v>12359</v>
      </c>
      <c r="C12360" t="s">
        <v>24882</v>
      </c>
      <c r="D12360">
        <v>1973</v>
      </c>
      <c r="F12360">
        <v>5.3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 t="s">
        <v>24883</v>
      </c>
      <c r="N12360" t="s">
        <v>21711</v>
      </c>
      <c r="O12360" t="s">
        <v>26</v>
      </c>
      <c r="P12360" t="s">
        <v>27</v>
      </c>
      <c r="Q12360">
        <v>78</v>
      </c>
    </row>
    <row r="12361" spans="1:17" hidden="1" x14ac:dyDescent="0.25">
      <c r="A12361">
        <v>12359</v>
      </c>
      <c r="B12361">
        <v>12360</v>
      </c>
      <c r="C12361" t="s">
        <v>24884</v>
      </c>
      <c r="D12361">
        <v>1978</v>
      </c>
      <c r="F12361">
        <v>6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 t="s">
        <v>24885</v>
      </c>
      <c r="N12361" t="s">
        <v>2764</v>
      </c>
      <c r="O12361" t="s">
        <v>2220</v>
      </c>
      <c r="P12361" t="s">
        <v>1050</v>
      </c>
      <c r="Q12361">
        <v>90</v>
      </c>
    </row>
    <row r="12362" spans="1:17" hidden="1" x14ac:dyDescent="0.25">
      <c r="A12362">
        <v>12360</v>
      </c>
      <c r="B12362">
        <v>12361</v>
      </c>
      <c r="C12362" t="s">
        <v>24886</v>
      </c>
      <c r="D12362">
        <v>1989</v>
      </c>
      <c r="E12362" t="s">
        <v>23</v>
      </c>
      <c r="F12362">
        <v>4.5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 t="s">
        <v>24887</v>
      </c>
      <c r="N12362" t="s">
        <v>271</v>
      </c>
      <c r="O12362" t="s">
        <v>24888</v>
      </c>
      <c r="P12362" t="s">
        <v>5075</v>
      </c>
      <c r="Q12362">
        <v>96</v>
      </c>
    </row>
    <row r="12363" spans="1:17" hidden="1" x14ac:dyDescent="0.25">
      <c r="A12363">
        <v>12361</v>
      </c>
      <c r="B12363">
        <v>12362</v>
      </c>
      <c r="C12363" t="s">
        <v>24889</v>
      </c>
      <c r="D12363">
        <v>1973</v>
      </c>
      <c r="F12363">
        <v>6.2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 t="s">
        <v>16111</v>
      </c>
      <c r="N12363" t="s">
        <v>55</v>
      </c>
      <c r="O12363" t="s">
        <v>2220</v>
      </c>
      <c r="P12363" t="s">
        <v>1050</v>
      </c>
      <c r="Q12363">
        <v>94</v>
      </c>
    </row>
    <row r="12364" spans="1:17" hidden="1" x14ac:dyDescent="0.25">
      <c r="A12364">
        <v>12362</v>
      </c>
      <c r="B12364">
        <v>12363</v>
      </c>
      <c r="C12364" t="s">
        <v>24890</v>
      </c>
      <c r="D12364">
        <v>2000</v>
      </c>
      <c r="E12364" t="s">
        <v>23</v>
      </c>
      <c r="F12364">
        <v>3.7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 t="s">
        <v>24891</v>
      </c>
      <c r="N12364" t="s">
        <v>6853</v>
      </c>
      <c r="O12364" t="s">
        <v>26</v>
      </c>
      <c r="P12364" t="s">
        <v>27</v>
      </c>
      <c r="Q12364">
        <v>91</v>
      </c>
    </row>
    <row r="12365" spans="1:17" hidden="1" x14ac:dyDescent="0.25">
      <c r="A12365">
        <v>12363</v>
      </c>
      <c r="B12365">
        <v>12364</v>
      </c>
      <c r="C12365" t="s">
        <v>24892</v>
      </c>
      <c r="D12365">
        <v>2013</v>
      </c>
      <c r="F12365">
        <v>5.4</v>
      </c>
      <c r="H12365">
        <v>0</v>
      </c>
      <c r="I12365">
        <v>0</v>
      </c>
      <c r="J12365">
        <v>1</v>
      </c>
      <c r="K12365">
        <v>0</v>
      </c>
      <c r="L12365">
        <v>0</v>
      </c>
      <c r="M12365" t="s">
        <v>17529</v>
      </c>
      <c r="N12365" t="s">
        <v>114</v>
      </c>
      <c r="O12365" t="s">
        <v>26</v>
      </c>
      <c r="P12365" t="s">
        <v>27</v>
      </c>
      <c r="Q12365">
        <v>81</v>
      </c>
    </row>
    <row r="12366" spans="1:17" hidden="1" x14ac:dyDescent="0.25">
      <c r="A12366">
        <v>12364</v>
      </c>
      <c r="B12366">
        <v>12365</v>
      </c>
      <c r="C12366" t="s">
        <v>24893</v>
      </c>
      <c r="D12366">
        <v>2013</v>
      </c>
      <c r="E12366" t="s">
        <v>213</v>
      </c>
      <c r="F12366">
        <v>4.7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 t="s">
        <v>24894</v>
      </c>
      <c r="N12366" t="s">
        <v>2990</v>
      </c>
      <c r="O12366" t="s">
        <v>66</v>
      </c>
      <c r="P12366" t="s">
        <v>3258</v>
      </c>
      <c r="Q12366">
        <v>120</v>
      </c>
    </row>
    <row r="12367" spans="1:17" hidden="1" x14ac:dyDescent="0.25">
      <c r="A12367">
        <v>12365</v>
      </c>
      <c r="B12367">
        <v>12366</v>
      </c>
      <c r="C12367" t="s">
        <v>24895</v>
      </c>
      <c r="D12367">
        <v>2012</v>
      </c>
      <c r="F12367">
        <v>4.2</v>
      </c>
      <c r="H12367">
        <v>0</v>
      </c>
      <c r="I12367">
        <v>0</v>
      </c>
      <c r="J12367">
        <v>1</v>
      </c>
      <c r="K12367">
        <v>0</v>
      </c>
      <c r="L12367">
        <v>0</v>
      </c>
      <c r="M12367" t="s">
        <v>17507</v>
      </c>
      <c r="N12367" t="s">
        <v>6243</v>
      </c>
      <c r="O12367" t="s">
        <v>26</v>
      </c>
      <c r="P12367" t="s">
        <v>27</v>
      </c>
      <c r="Q12367">
        <v>105</v>
      </c>
    </row>
    <row r="12368" spans="1:17" hidden="1" x14ac:dyDescent="0.25">
      <c r="A12368">
        <v>12366</v>
      </c>
      <c r="B12368">
        <v>12367</v>
      </c>
      <c r="C12368" t="s">
        <v>24896</v>
      </c>
      <c r="D12368">
        <v>2012</v>
      </c>
      <c r="F12368">
        <v>6.4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 t="s">
        <v>24897</v>
      </c>
      <c r="N12368" t="s">
        <v>100</v>
      </c>
      <c r="O12368" t="s">
        <v>2469</v>
      </c>
      <c r="P12368" t="s">
        <v>24898</v>
      </c>
      <c r="Q12368">
        <v>91</v>
      </c>
    </row>
    <row r="12369" spans="1:17" hidden="1" x14ac:dyDescent="0.25">
      <c r="A12369">
        <v>12367</v>
      </c>
      <c r="B12369">
        <v>12368</v>
      </c>
      <c r="C12369" t="s">
        <v>24899</v>
      </c>
      <c r="D12369">
        <v>1982</v>
      </c>
      <c r="F12369">
        <v>5.5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 t="s">
        <v>24900</v>
      </c>
      <c r="N12369" t="s">
        <v>1764</v>
      </c>
      <c r="O12369" t="s">
        <v>1141</v>
      </c>
      <c r="P12369" t="s">
        <v>4601</v>
      </c>
      <c r="Q12369">
        <v>81</v>
      </c>
    </row>
    <row r="12370" spans="1:17" x14ac:dyDescent="0.25">
      <c r="A12370">
        <v>12368</v>
      </c>
      <c r="B12370">
        <v>12369</v>
      </c>
      <c r="C12370" t="s">
        <v>24901</v>
      </c>
      <c r="D12370">
        <v>2018</v>
      </c>
      <c r="F12370">
        <v>3.5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 t="s">
        <v>24902</v>
      </c>
      <c r="N12370" t="s">
        <v>444</v>
      </c>
      <c r="O12370" t="s">
        <v>26</v>
      </c>
      <c r="P12370" t="s">
        <v>27</v>
      </c>
      <c r="Q12370">
        <v>79</v>
      </c>
    </row>
    <row r="12371" spans="1:17" x14ac:dyDescent="0.25">
      <c r="A12371">
        <v>12369</v>
      </c>
      <c r="B12371">
        <v>12370</v>
      </c>
      <c r="C12371" t="s">
        <v>24903</v>
      </c>
      <c r="D12371">
        <v>2014</v>
      </c>
      <c r="F12371">
        <v>5.3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 t="s">
        <v>24904</v>
      </c>
      <c r="N12371" t="s">
        <v>1693</v>
      </c>
      <c r="O12371" t="s">
        <v>26</v>
      </c>
      <c r="P12371" t="s">
        <v>27</v>
      </c>
      <c r="Q12371">
        <v>87</v>
      </c>
    </row>
    <row r="12372" spans="1:17" hidden="1" x14ac:dyDescent="0.25">
      <c r="A12372">
        <v>12370</v>
      </c>
      <c r="B12372">
        <v>12371</v>
      </c>
      <c r="C12372" t="s">
        <v>24905</v>
      </c>
      <c r="D12372">
        <v>2005</v>
      </c>
      <c r="F12372">
        <v>4.7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 t="s">
        <v>9276</v>
      </c>
      <c r="N12372" t="s">
        <v>3851</v>
      </c>
      <c r="O12372" t="s">
        <v>26</v>
      </c>
      <c r="P12372" t="s">
        <v>27</v>
      </c>
      <c r="Q12372">
        <v>93</v>
      </c>
    </row>
    <row r="12373" spans="1:17" x14ac:dyDescent="0.25">
      <c r="A12373">
        <v>12371</v>
      </c>
      <c r="B12373">
        <v>12372</v>
      </c>
      <c r="C12373" t="s">
        <v>24906</v>
      </c>
      <c r="D12373">
        <v>2017</v>
      </c>
      <c r="E12373" t="s">
        <v>32</v>
      </c>
      <c r="F12373">
        <v>5.8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 t="s">
        <v>24907</v>
      </c>
      <c r="N12373" t="s">
        <v>3718</v>
      </c>
      <c r="O12373" t="s">
        <v>26</v>
      </c>
      <c r="P12373" t="s">
        <v>27</v>
      </c>
      <c r="Q12373">
        <v>90</v>
      </c>
    </row>
    <row r="12374" spans="1:17" hidden="1" x14ac:dyDescent="0.25">
      <c r="A12374">
        <v>12372</v>
      </c>
      <c r="B12374">
        <v>12373</v>
      </c>
      <c r="C12374" t="s">
        <v>24908</v>
      </c>
      <c r="D12374">
        <v>1940</v>
      </c>
      <c r="F12374">
        <v>5.5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 t="s">
        <v>20396</v>
      </c>
      <c r="N12374" t="s">
        <v>260</v>
      </c>
      <c r="O12374" t="s">
        <v>26</v>
      </c>
      <c r="P12374" t="s">
        <v>27</v>
      </c>
      <c r="Q12374">
        <v>68</v>
      </c>
    </row>
    <row r="12375" spans="1:17" x14ac:dyDescent="0.25">
      <c r="A12375">
        <v>12373</v>
      </c>
      <c r="B12375">
        <v>12374</v>
      </c>
      <c r="C12375" t="s">
        <v>24909</v>
      </c>
      <c r="D12375">
        <v>2016</v>
      </c>
      <c r="F12375">
        <v>6.9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 t="s">
        <v>20416</v>
      </c>
      <c r="N12375" t="s">
        <v>4176</v>
      </c>
      <c r="O12375" t="s">
        <v>26</v>
      </c>
      <c r="P12375" t="s">
        <v>27</v>
      </c>
      <c r="Q12375">
        <v>82</v>
      </c>
    </row>
    <row r="12376" spans="1:17" hidden="1" x14ac:dyDescent="0.25">
      <c r="A12376">
        <v>12374</v>
      </c>
      <c r="B12376">
        <v>12375</v>
      </c>
      <c r="C12376" t="s">
        <v>24910</v>
      </c>
      <c r="D12376">
        <v>1983</v>
      </c>
      <c r="E12376" t="s">
        <v>23</v>
      </c>
      <c r="F12376">
        <v>4.5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 t="s">
        <v>24911</v>
      </c>
      <c r="N12376" t="s">
        <v>271</v>
      </c>
      <c r="O12376" t="s">
        <v>26</v>
      </c>
      <c r="P12376" t="s">
        <v>27</v>
      </c>
      <c r="Q12376">
        <v>95</v>
      </c>
    </row>
    <row r="12377" spans="1:17" hidden="1" x14ac:dyDescent="0.25">
      <c r="A12377">
        <v>12375</v>
      </c>
      <c r="B12377">
        <v>12376</v>
      </c>
      <c r="C12377" t="s">
        <v>24912</v>
      </c>
      <c r="D12377">
        <v>1974</v>
      </c>
      <c r="F12377">
        <v>5.8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 t="s">
        <v>1566</v>
      </c>
      <c r="N12377" t="s">
        <v>111</v>
      </c>
      <c r="O12377" t="s">
        <v>26</v>
      </c>
      <c r="P12377" t="s">
        <v>27</v>
      </c>
      <c r="Q12377">
        <v>74</v>
      </c>
    </row>
    <row r="12378" spans="1:17" hidden="1" x14ac:dyDescent="0.25">
      <c r="A12378">
        <v>12376</v>
      </c>
      <c r="B12378">
        <v>12377</v>
      </c>
      <c r="C12378" t="s">
        <v>24913</v>
      </c>
      <c r="D12378">
        <v>1997</v>
      </c>
      <c r="F12378">
        <v>5.7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 t="s">
        <v>19117</v>
      </c>
      <c r="N12378" t="s">
        <v>579</v>
      </c>
      <c r="O12378" t="s">
        <v>26</v>
      </c>
      <c r="P12378" t="s">
        <v>27</v>
      </c>
      <c r="Q12378">
        <v>56</v>
      </c>
    </row>
    <row r="12379" spans="1:17" x14ac:dyDescent="0.25">
      <c r="A12379">
        <v>12377</v>
      </c>
      <c r="B12379">
        <v>12378</v>
      </c>
      <c r="C12379" t="s">
        <v>24914</v>
      </c>
      <c r="D12379">
        <v>2018</v>
      </c>
      <c r="F12379">
        <v>7.2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 t="s">
        <v>24915</v>
      </c>
      <c r="N12379" t="s">
        <v>823</v>
      </c>
      <c r="O12379" t="s">
        <v>26</v>
      </c>
      <c r="P12379" t="s">
        <v>27</v>
      </c>
      <c r="Q12379">
        <v>86</v>
      </c>
    </row>
    <row r="12380" spans="1:17" hidden="1" x14ac:dyDescent="0.25">
      <c r="A12380">
        <v>12378</v>
      </c>
      <c r="B12380">
        <v>12379</v>
      </c>
      <c r="C12380" t="s">
        <v>24916</v>
      </c>
      <c r="D12380">
        <v>2013</v>
      </c>
      <c r="F12380">
        <v>7.2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 t="s">
        <v>24917</v>
      </c>
      <c r="N12380" t="s">
        <v>24918</v>
      </c>
      <c r="O12380" t="s">
        <v>26</v>
      </c>
      <c r="P12380" t="s">
        <v>27</v>
      </c>
      <c r="Q12380">
        <v>40</v>
      </c>
    </row>
    <row r="12381" spans="1:17" hidden="1" x14ac:dyDescent="0.25">
      <c r="A12381">
        <v>12379</v>
      </c>
      <c r="B12381">
        <v>12380</v>
      </c>
      <c r="C12381" t="s">
        <v>24919</v>
      </c>
      <c r="D12381">
        <v>2010</v>
      </c>
      <c r="F12381">
        <v>3.9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 t="s">
        <v>24920</v>
      </c>
      <c r="N12381" t="s">
        <v>4696</v>
      </c>
      <c r="O12381" t="s">
        <v>24921</v>
      </c>
      <c r="P12381" t="s">
        <v>1084</v>
      </c>
      <c r="Q12381">
        <v>86</v>
      </c>
    </row>
    <row r="12382" spans="1:17" hidden="1" x14ac:dyDescent="0.25">
      <c r="A12382">
        <v>12380</v>
      </c>
      <c r="B12382">
        <v>12381</v>
      </c>
      <c r="C12382" t="s">
        <v>24922</v>
      </c>
      <c r="D12382">
        <v>2007</v>
      </c>
      <c r="F12382">
        <v>6.2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 t="s">
        <v>24923</v>
      </c>
      <c r="O12382" t="s">
        <v>26</v>
      </c>
      <c r="P12382" t="s">
        <v>27</v>
      </c>
      <c r="Q12382">
        <v>53</v>
      </c>
    </row>
    <row r="12383" spans="1:17" hidden="1" x14ac:dyDescent="0.25">
      <c r="A12383">
        <v>12381</v>
      </c>
      <c r="B12383">
        <v>12382</v>
      </c>
      <c r="C12383" t="s">
        <v>24924</v>
      </c>
      <c r="D12383">
        <v>2008</v>
      </c>
      <c r="E12383" t="s">
        <v>213</v>
      </c>
      <c r="F12383">
        <v>7.5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 t="s">
        <v>24925</v>
      </c>
      <c r="N12383" t="s">
        <v>658</v>
      </c>
      <c r="O12383" t="s">
        <v>80</v>
      </c>
      <c r="P12383" t="s">
        <v>27</v>
      </c>
      <c r="Q12383">
        <v>59</v>
      </c>
    </row>
    <row r="12384" spans="1:17" hidden="1" x14ac:dyDescent="0.25">
      <c r="A12384">
        <v>12382</v>
      </c>
      <c r="B12384">
        <v>12383</v>
      </c>
      <c r="C12384" t="s">
        <v>24926</v>
      </c>
      <c r="D12384">
        <v>2009</v>
      </c>
      <c r="F12384">
        <v>4.9000000000000004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 t="s">
        <v>24927</v>
      </c>
      <c r="N12384" t="s">
        <v>3693</v>
      </c>
      <c r="O12384" t="s">
        <v>26</v>
      </c>
      <c r="P12384" t="s">
        <v>27</v>
      </c>
      <c r="Q12384">
        <v>90</v>
      </c>
    </row>
    <row r="12385" spans="1:17" hidden="1" x14ac:dyDescent="0.25">
      <c r="A12385">
        <v>12383</v>
      </c>
      <c r="B12385">
        <v>12384</v>
      </c>
      <c r="C12385" t="s">
        <v>24928</v>
      </c>
      <c r="D12385">
        <v>1998</v>
      </c>
      <c r="F12385">
        <v>6.7</v>
      </c>
      <c r="H12385">
        <v>0</v>
      </c>
      <c r="I12385">
        <v>0</v>
      </c>
      <c r="J12385">
        <v>1</v>
      </c>
      <c r="K12385">
        <v>0</v>
      </c>
      <c r="L12385">
        <v>0</v>
      </c>
      <c r="M12385" t="s">
        <v>20445</v>
      </c>
      <c r="N12385" t="s">
        <v>104</v>
      </c>
      <c r="O12385" t="s">
        <v>5848</v>
      </c>
      <c r="P12385" t="s">
        <v>24929</v>
      </c>
      <c r="Q12385">
        <v>95</v>
      </c>
    </row>
    <row r="12386" spans="1:17" hidden="1" x14ac:dyDescent="0.25">
      <c r="A12386">
        <v>12384</v>
      </c>
      <c r="B12386">
        <v>12385</v>
      </c>
      <c r="C12386" t="s">
        <v>24930</v>
      </c>
      <c r="D12386">
        <v>2012</v>
      </c>
      <c r="E12386" t="s">
        <v>23</v>
      </c>
      <c r="F12386">
        <v>7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 t="s">
        <v>24931</v>
      </c>
      <c r="N12386" t="s">
        <v>62</v>
      </c>
      <c r="O12386" t="s">
        <v>26</v>
      </c>
      <c r="P12386" t="s">
        <v>27</v>
      </c>
      <c r="Q12386">
        <v>80</v>
      </c>
    </row>
    <row r="12387" spans="1:17" hidden="1" x14ac:dyDescent="0.25">
      <c r="A12387">
        <v>12385</v>
      </c>
      <c r="B12387">
        <v>12386</v>
      </c>
      <c r="C12387" t="s">
        <v>24932</v>
      </c>
      <c r="D12387">
        <v>2010</v>
      </c>
      <c r="E12387" t="s">
        <v>735</v>
      </c>
      <c r="F12387">
        <v>5.3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 t="s">
        <v>24933</v>
      </c>
      <c r="N12387" t="s">
        <v>444</v>
      </c>
      <c r="O12387" t="s">
        <v>26</v>
      </c>
      <c r="P12387" t="s">
        <v>27</v>
      </c>
      <c r="Q12387">
        <v>86</v>
      </c>
    </row>
    <row r="12388" spans="1:17" hidden="1" x14ac:dyDescent="0.25">
      <c r="A12388">
        <v>12386</v>
      </c>
      <c r="B12388">
        <v>12387</v>
      </c>
      <c r="C12388" t="s">
        <v>24934</v>
      </c>
      <c r="D12388">
        <v>2008</v>
      </c>
      <c r="E12388" t="s">
        <v>23</v>
      </c>
      <c r="F12388">
        <v>5.3</v>
      </c>
      <c r="H12388">
        <v>0</v>
      </c>
      <c r="I12388">
        <v>0</v>
      </c>
      <c r="J12388">
        <v>1</v>
      </c>
      <c r="K12388">
        <v>0</v>
      </c>
      <c r="L12388">
        <v>0</v>
      </c>
      <c r="M12388" t="s">
        <v>2350</v>
      </c>
      <c r="N12388" t="s">
        <v>122</v>
      </c>
      <c r="O12388" t="s">
        <v>66</v>
      </c>
      <c r="P12388" t="s">
        <v>149</v>
      </c>
      <c r="Q12388">
        <v>163</v>
      </c>
    </row>
    <row r="12389" spans="1:17" hidden="1" x14ac:dyDescent="0.25">
      <c r="A12389">
        <v>12387</v>
      </c>
      <c r="B12389">
        <v>12388</v>
      </c>
      <c r="C12389" t="s">
        <v>24935</v>
      </c>
      <c r="D12389">
        <v>1988</v>
      </c>
      <c r="F12389">
        <v>7.2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 t="s">
        <v>24936</v>
      </c>
      <c r="N12389" t="s">
        <v>100</v>
      </c>
      <c r="O12389" t="s">
        <v>1072</v>
      </c>
      <c r="P12389" t="s">
        <v>1050</v>
      </c>
      <c r="Q12389">
        <v>106</v>
      </c>
    </row>
    <row r="12390" spans="1:17" x14ac:dyDescent="0.25">
      <c r="A12390">
        <v>12388</v>
      </c>
      <c r="B12390">
        <v>12389</v>
      </c>
      <c r="C12390" t="s">
        <v>24937</v>
      </c>
      <c r="D12390">
        <v>2015</v>
      </c>
      <c r="F12390">
        <v>6.4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 t="s">
        <v>24938</v>
      </c>
      <c r="N12390" t="s">
        <v>353</v>
      </c>
      <c r="O12390" t="s">
        <v>80</v>
      </c>
      <c r="P12390" t="s">
        <v>27</v>
      </c>
      <c r="Q12390">
        <v>60</v>
      </c>
    </row>
    <row r="12391" spans="1:17" x14ac:dyDescent="0.25">
      <c r="A12391">
        <v>12389</v>
      </c>
      <c r="B12391">
        <v>12390</v>
      </c>
      <c r="C12391" t="s">
        <v>24939</v>
      </c>
      <c r="D12391">
        <v>2017</v>
      </c>
      <c r="F12391">
        <v>3.6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 t="s">
        <v>24940</v>
      </c>
      <c r="N12391" t="s">
        <v>100</v>
      </c>
      <c r="O12391" t="s">
        <v>26</v>
      </c>
      <c r="P12391" t="s">
        <v>27</v>
      </c>
      <c r="Q12391">
        <v>83</v>
      </c>
    </row>
    <row r="12392" spans="1:17" hidden="1" x14ac:dyDescent="0.25">
      <c r="A12392">
        <v>12390</v>
      </c>
      <c r="B12392">
        <v>12391</v>
      </c>
      <c r="C12392" t="s">
        <v>24941</v>
      </c>
      <c r="D12392">
        <v>1967</v>
      </c>
      <c r="F12392">
        <v>6.1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 t="s">
        <v>24942</v>
      </c>
      <c r="N12392" t="s">
        <v>37</v>
      </c>
      <c r="O12392" t="s">
        <v>783</v>
      </c>
      <c r="P12392" t="s">
        <v>39</v>
      </c>
      <c r="Q12392">
        <v>88</v>
      </c>
    </row>
    <row r="12393" spans="1:17" hidden="1" x14ac:dyDescent="0.25">
      <c r="A12393">
        <v>12391</v>
      </c>
      <c r="B12393">
        <v>12392</v>
      </c>
      <c r="C12393" t="s">
        <v>24943</v>
      </c>
      <c r="D12393">
        <v>2008</v>
      </c>
      <c r="E12393" t="s">
        <v>32</v>
      </c>
      <c r="F12393">
        <v>4.5999999999999996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 t="s">
        <v>24944</v>
      </c>
      <c r="N12393" t="s">
        <v>24945</v>
      </c>
      <c r="O12393" t="s">
        <v>9961</v>
      </c>
      <c r="P12393" t="s">
        <v>4752</v>
      </c>
      <c r="Q12393">
        <v>75</v>
      </c>
    </row>
    <row r="12394" spans="1:17" x14ac:dyDescent="0.25">
      <c r="A12394">
        <v>12392</v>
      </c>
      <c r="B12394">
        <v>12393</v>
      </c>
      <c r="C12394" t="s">
        <v>24946</v>
      </c>
      <c r="D12394">
        <v>2017</v>
      </c>
      <c r="F12394">
        <v>3.3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 t="s">
        <v>24947</v>
      </c>
      <c r="N12394" t="s">
        <v>302</v>
      </c>
      <c r="O12394" t="s">
        <v>80</v>
      </c>
      <c r="P12394" t="s">
        <v>27</v>
      </c>
      <c r="Q12394">
        <v>108</v>
      </c>
    </row>
    <row r="12395" spans="1:17" hidden="1" x14ac:dyDescent="0.25">
      <c r="A12395">
        <v>12393</v>
      </c>
      <c r="B12395">
        <v>12394</v>
      </c>
      <c r="C12395" t="s">
        <v>24948</v>
      </c>
      <c r="D12395">
        <v>2000</v>
      </c>
      <c r="E12395" t="s">
        <v>23</v>
      </c>
      <c r="F12395">
        <v>4.7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 t="s">
        <v>24949</v>
      </c>
      <c r="N12395" t="s">
        <v>24950</v>
      </c>
      <c r="O12395" t="s">
        <v>26</v>
      </c>
      <c r="P12395" t="s">
        <v>27</v>
      </c>
      <c r="Q12395">
        <v>101</v>
      </c>
    </row>
    <row r="12396" spans="1:17" x14ac:dyDescent="0.25">
      <c r="A12396">
        <v>12394</v>
      </c>
      <c r="B12396">
        <v>12395</v>
      </c>
      <c r="C12396" t="s">
        <v>24951</v>
      </c>
      <c r="D12396">
        <v>2014</v>
      </c>
      <c r="E12396" t="s">
        <v>32</v>
      </c>
      <c r="F12396">
        <v>7.2</v>
      </c>
      <c r="H12396">
        <v>0</v>
      </c>
      <c r="I12396">
        <v>0</v>
      </c>
      <c r="J12396">
        <v>1</v>
      </c>
      <c r="K12396">
        <v>0</v>
      </c>
      <c r="L12396">
        <v>0</v>
      </c>
      <c r="M12396" t="s">
        <v>24952</v>
      </c>
      <c r="N12396" t="s">
        <v>111</v>
      </c>
      <c r="O12396" t="s">
        <v>26</v>
      </c>
      <c r="P12396" t="s">
        <v>27</v>
      </c>
      <c r="Q12396">
        <v>86</v>
      </c>
    </row>
    <row r="12397" spans="1:17" hidden="1" x14ac:dyDescent="0.25">
      <c r="A12397">
        <v>12395</v>
      </c>
      <c r="B12397">
        <v>12396</v>
      </c>
      <c r="C12397" t="s">
        <v>24953</v>
      </c>
      <c r="D12397">
        <v>1993</v>
      </c>
      <c r="F12397">
        <v>4.7</v>
      </c>
      <c r="H12397">
        <v>0</v>
      </c>
      <c r="I12397">
        <v>0</v>
      </c>
      <c r="J12397">
        <v>1</v>
      </c>
      <c r="K12397">
        <v>0</v>
      </c>
      <c r="L12397">
        <v>0</v>
      </c>
      <c r="M12397" t="s">
        <v>24954</v>
      </c>
      <c r="N12397" t="s">
        <v>2764</v>
      </c>
      <c r="O12397" t="s">
        <v>26</v>
      </c>
      <c r="P12397" t="s">
        <v>27</v>
      </c>
      <c r="Q12397">
        <v>84</v>
      </c>
    </row>
    <row r="12398" spans="1:17" hidden="1" x14ac:dyDescent="0.25">
      <c r="A12398">
        <v>12396</v>
      </c>
      <c r="B12398">
        <v>12397</v>
      </c>
      <c r="C12398" t="s">
        <v>24955</v>
      </c>
      <c r="D12398">
        <v>1986</v>
      </c>
      <c r="E12398" t="s">
        <v>23</v>
      </c>
      <c r="F12398">
        <v>4.7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 t="s">
        <v>10138</v>
      </c>
      <c r="N12398" t="s">
        <v>1309</v>
      </c>
      <c r="O12398" t="s">
        <v>26</v>
      </c>
      <c r="P12398" t="s">
        <v>27</v>
      </c>
      <c r="Q12398">
        <v>101</v>
      </c>
    </row>
    <row r="12399" spans="1:17" hidden="1" x14ac:dyDescent="0.25">
      <c r="A12399">
        <v>12397</v>
      </c>
      <c r="B12399">
        <v>12398</v>
      </c>
      <c r="C12399" t="s">
        <v>24956</v>
      </c>
      <c r="D12399">
        <v>2007</v>
      </c>
      <c r="F12399">
        <v>6.4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 t="s">
        <v>24957</v>
      </c>
      <c r="N12399" t="s">
        <v>62</v>
      </c>
      <c r="O12399" t="s">
        <v>26</v>
      </c>
      <c r="P12399" t="s">
        <v>27</v>
      </c>
      <c r="Q12399">
        <v>88</v>
      </c>
    </row>
    <row r="12400" spans="1:17" hidden="1" x14ac:dyDescent="0.25">
      <c r="A12400">
        <v>12398</v>
      </c>
      <c r="B12400">
        <v>12399</v>
      </c>
      <c r="C12400" t="s">
        <v>24958</v>
      </c>
      <c r="D12400">
        <v>2008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 t="s">
        <v>24959</v>
      </c>
      <c r="N12400" t="s">
        <v>1394</v>
      </c>
      <c r="O12400" t="s">
        <v>26</v>
      </c>
      <c r="P12400" t="s">
        <v>27</v>
      </c>
      <c r="Q12400">
        <v>102</v>
      </c>
    </row>
    <row r="12401" spans="1:17" hidden="1" x14ac:dyDescent="0.25">
      <c r="A12401">
        <v>12399</v>
      </c>
      <c r="B12401">
        <v>12400</v>
      </c>
      <c r="C12401" t="s">
        <v>24960</v>
      </c>
      <c r="D12401">
        <v>2012</v>
      </c>
      <c r="F12401">
        <v>5.4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 t="s">
        <v>24961</v>
      </c>
      <c r="N12401" t="s">
        <v>834</v>
      </c>
      <c r="O12401" t="s">
        <v>26</v>
      </c>
      <c r="P12401" t="s">
        <v>27</v>
      </c>
      <c r="Q12401">
        <v>55</v>
      </c>
    </row>
    <row r="12402" spans="1:17" hidden="1" x14ac:dyDescent="0.25">
      <c r="A12402">
        <v>12400</v>
      </c>
      <c r="B12402">
        <v>12401</v>
      </c>
      <c r="C12402" t="s">
        <v>24962</v>
      </c>
      <c r="D12402">
        <v>2007</v>
      </c>
      <c r="E12402" t="s">
        <v>735</v>
      </c>
      <c r="F12402">
        <v>4.3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 t="s">
        <v>24963</v>
      </c>
      <c r="N12402" t="s">
        <v>24964</v>
      </c>
      <c r="O12402" t="s">
        <v>26</v>
      </c>
      <c r="P12402" t="s">
        <v>27</v>
      </c>
      <c r="Q12402">
        <v>95</v>
      </c>
    </row>
    <row r="12403" spans="1:17" hidden="1" x14ac:dyDescent="0.25">
      <c r="A12403">
        <v>12401</v>
      </c>
      <c r="B12403">
        <v>12402</v>
      </c>
      <c r="C12403" t="s">
        <v>24965</v>
      </c>
      <c r="D12403">
        <v>1996</v>
      </c>
      <c r="F12403">
        <v>3.7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 t="s">
        <v>24966</v>
      </c>
      <c r="N12403" t="s">
        <v>25</v>
      </c>
      <c r="O12403" t="s">
        <v>26</v>
      </c>
      <c r="P12403" t="s">
        <v>27</v>
      </c>
      <c r="Q12403">
        <v>88</v>
      </c>
    </row>
    <row r="12404" spans="1:17" hidden="1" x14ac:dyDescent="0.25">
      <c r="A12404">
        <v>12402</v>
      </c>
      <c r="B12404">
        <v>12403</v>
      </c>
      <c r="C12404" t="s">
        <v>24967</v>
      </c>
      <c r="D12404">
        <v>2005</v>
      </c>
      <c r="E12404" t="s">
        <v>32</v>
      </c>
      <c r="F12404">
        <v>5.5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 t="s">
        <v>24968</v>
      </c>
      <c r="N12404" t="s">
        <v>24969</v>
      </c>
      <c r="O12404" t="s">
        <v>26</v>
      </c>
      <c r="P12404" t="s">
        <v>27</v>
      </c>
      <c r="Q12404">
        <v>90</v>
      </c>
    </row>
    <row r="12405" spans="1:17" x14ac:dyDescent="0.25">
      <c r="A12405">
        <v>12403</v>
      </c>
      <c r="B12405">
        <v>12404</v>
      </c>
      <c r="C12405" t="s">
        <v>24970</v>
      </c>
      <c r="D12405">
        <v>2018</v>
      </c>
      <c r="F12405">
        <v>7.2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 t="s">
        <v>24971</v>
      </c>
      <c r="N12405" t="s">
        <v>353</v>
      </c>
      <c r="O12405" t="s">
        <v>26</v>
      </c>
      <c r="P12405" t="s">
        <v>27</v>
      </c>
      <c r="Q12405">
        <v>77</v>
      </c>
    </row>
    <row r="12406" spans="1:17" hidden="1" x14ac:dyDescent="0.25">
      <c r="A12406">
        <v>12404</v>
      </c>
      <c r="B12406">
        <v>12405</v>
      </c>
      <c r="C12406" t="s">
        <v>24972</v>
      </c>
      <c r="D12406">
        <v>2016</v>
      </c>
      <c r="F12406">
        <v>6.2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 t="s">
        <v>24973</v>
      </c>
      <c r="N12406" t="s">
        <v>75</v>
      </c>
      <c r="O12406" t="s">
        <v>5064</v>
      </c>
      <c r="P12406" t="s">
        <v>527</v>
      </c>
      <c r="Q12406">
        <v>92</v>
      </c>
    </row>
    <row r="12407" spans="1:17" hidden="1" x14ac:dyDescent="0.25">
      <c r="A12407">
        <v>12405</v>
      </c>
      <c r="B12407">
        <v>12406</v>
      </c>
      <c r="C12407" t="s">
        <v>24974</v>
      </c>
      <c r="D12407">
        <v>1995</v>
      </c>
      <c r="E12407" t="s">
        <v>32</v>
      </c>
      <c r="F12407">
        <v>4.5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 t="s">
        <v>24975</v>
      </c>
      <c r="N12407" t="s">
        <v>79</v>
      </c>
      <c r="O12407" t="s">
        <v>26</v>
      </c>
      <c r="P12407" t="s">
        <v>27</v>
      </c>
      <c r="Q12407">
        <v>88</v>
      </c>
    </row>
    <row r="12408" spans="1:17" hidden="1" x14ac:dyDescent="0.25">
      <c r="A12408">
        <v>12406</v>
      </c>
      <c r="B12408">
        <v>12407</v>
      </c>
      <c r="C12408" t="s">
        <v>24976</v>
      </c>
      <c r="D12408">
        <v>1984</v>
      </c>
      <c r="E12408" t="s">
        <v>23</v>
      </c>
      <c r="F12408">
        <v>3.9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 t="s">
        <v>24977</v>
      </c>
      <c r="N12408" t="s">
        <v>444</v>
      </c>
      <c r="O12408" t="s">
        <v>26</v>
      </c>
      <c r="P12408" t="s">
        <v>27</v>
      </c>
      <c r="Q12408">
        <v>78</v>
      </c>
    </row>
    <row r="12409" spans="1:17" hidden="1" x14ac:dyDescent="0.25">
      <c r="A12409">
        <v>12407</v>
      </c>
      <c r="B12409">
        <v>12408</v>
      </c>
      <c r="C12409" t="s">
        <v>24978</v>
      </c>
      <c r="D12409">
        <v>1981</v>
      </c>
      <c r="F12409">
        <v>5.5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 t="s">
        <v>18388</v>
      </c>
      <c r="N12409" t="s">
        <v>100</v>
      </c>
      <c r="O12409" t="s">
        <v>26</v>
      </c>
      <c r="P12409" t="s">
        <v>27</v>
      </c>
      <c r="Q12409">
        <v>142</v>
      </c>
    </row>
    <row r="12410" spans="1:17" hidden="1" x14ac:dyDescent="0.25">
      <c r="A12410">
        <v>12408</v>
      </c>
      <c r="B12410">
        <v>12409</v>
      </c>
      <c r="C12410" t="s">
        <v>24979</v>
      </c>
      <c r="D12410">
        <v>2009</v>
      </c>
      <c r="F12410">
        <v>4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 t="s">
        <v>3938</v>
      </c>
      <c r="N12410" t="s">
        <v>1397</v>
      </c>
      <c r="O12410" t="s">
        <v>740</v>
      </c>
      <c r="P12410" t="s">
        <v>27</v>
      </c>
      <c r="Q12410">
        <v>90</v>
      </c>
    </row>
    <row r="12411" spans="1:17" x14ac:dyDescent="0.25">
      <c r="A12411">
        <v>12409</v>
      </c>
      <c r="B12411">
        <v>12410</v>
      </c>
      <c r="C12411" t="s">
        <v>24980</v>
      </c>
      <c r="D12411">
        <v>2015</v>
      </c>
      <c r="E12411" t="s">
        <v>23</v>
      </c>
      <c r="F12411">
        <v>4.4000000000000004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 t="s">
        <v>21240</v>
      </c>
      <c r="N12411" t="s">
        <v>336</v>
      </c>
      <c r="O12411" t="s">
        <v>26</v>
      </c>
      <c r="P12411" t="s">
        <v>27</v>
      </c>
      <c r="Q12411">
        <v>77</v>
      </c>
    </row>
    <row r="12412" spans="1:17" hidden="1" x14ac:dyDescent="0.25">
      <c r="A12412">
        <v>12410</v>
      </c>
      <c r="B12412">
        <v>12411</v>
      </c>
      <c r="C12412" t="s">
        <v>24981</v>
      </c>
      <c r="D12412">
        <v>2011</v>
      </c>
      <c r="F12412">
        <v>5.2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 t="s">
        <v>24982</v>
      </c>
      <c r="N12412" t="s">
        <v>4072</v>
      </c>
      <c r="O12412" t="s">
        <v>26</v>
      </c>
      <c r="P12412" t="s">
        <v>27</v>
      </c>
      <c r="Q12412">
        <v>83</v>
      </c>
    </row>
    <row r="12413" spans="1:17" hidden="1" x14ac:dyDescent="0.25">
      <c r="A12413">
        <v>12411</v>
      </c>
      <c r="B12413">
        <v>12412</v>
      </c>
      <c r="C12413" t="s">
        <v>24983</v>
      </c>
      <c r="D12413">
        <v>2002</v>
      </c>
      <c r="E12413" t="s">
        <v>23</v>
      </c>
      <c r="F12413">
        <v>4.5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 t="s">
        <v>24984</v>
      </c>
      <c r="N12413" t="s">
        <v>4385</v>
      </c>
      <c r="O12413" t="s">
        <v>80</v>
      </c>
      <c r="P12413" t="s">
        <v>27</v>
      </c>
      <c r="Q12413">
        <v>96</v>
      </c>
    </row>
    <row r="12414" spans="1:17" hidden="1" x14ac:dyDescent="0.25">
      <c r="A12414">
        <v>12412</v>
      </c>
      <c r="B12414">
        <v>12413</v>
      </c>
      <c r="C12414" t="s">
        <v>24985</v>
      </c>
      <c r="D12414">
        <v>2015</v>
      </c>
      <c r="E12414" t="s">
        <v>735</v>
      </c>
      <c r="F12414">
        <v>2.5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 t="s">
        <v>9399</v>
      </c>
      <c r="N12414" t="s">
        <v>9571</v>
      </c>
      <c r="O12414" t="s">
        <v>838</v>
      </c>
      <c r="P12414" t="s">
        <v>27</v>
      </c>
      <c r="Q12414">
        <v>85</v>
      </c>
    </row>
    <row r="12415" spans="1:17" hidden="1" x14ac:dyDescent="0.25">
      <c r="A12415">
        <v>12413</v>
      </c>
      <c r="B12415">
        <v>12414</v>
      </c>
      <c r="C12415" t="s">
        <v>24986</v>
      </c>
      <c r="D12415">
        <v>1984</v>
      </c>
      <c r="F12415">
        <v>5.7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 t="s">
        <v>12853</v>
      </c>
      <c r="N12415" t="s">
        <v>11307</v>
      </c>
      <c r="O12415" t="s">
        <v>66</v>
      </c>
      <c r="P12415" t="s">
        <v>149</v>
      </c>
      <c r="Q12415">
        <v>137</v>
      </c>
    </row>
    <row r="12416" spans="1:17" hidden="1" x14ac:dyDescent="0.25">
      <c r="A12416">
        <v>12414</v>
      </c>
      <c r="B12416">
        <v>12415</v>
      </c>
      <c r="C12416" t="s">
        <v>24987</v>
      </c>
      <c r="D12416">
        <v>1977</v>
      </c>
      <c r="F12416">
        <v>4.7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 t="s">
        <v>24988</v>
      </c>
      <c r="N12416" t="s">
        <v>271</v>
      </c>
      <c r="O12416" t="s">
        <v>26</v>
      </c>
      <c r="P12416" t="s">
        <v>27</v>
      </c>
      <c r="Q12416">
        <v>86</v>
      </c>
    </row>
    <row r="12417" spans="1:17" x14ac:dyDescent="0.25">
      <c r="A12417">
        <v>12415</v>
      </c>
      <c r="B12417">
        <v>12416</v>
      </c>
      <c r="C12417" t="s">
        <v>24989</v>
      </c>
      <c r="D12417">
        <v>2017</v>
      </c>
      <c r="E12417" t="s">
        <v>32</v>
      </c>
      <c r="F12417">
        <v>6.5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 t="s">
        <v>24990</v>
      </c>
      <c r="N12417" t="s">
        <v>4324</v>
      </c>
      <c r="O12417" t="s">
        <v>26</v>
      </c>
      <c r="P12417" t="s">
        <v>27</v>
      </c>
      <c r="Q12417">
        <v>27</v>
      </c>
    </row>
    <row r="12418" spans="1:17" hidden="1" x14ac:dyDescent="0.25">
      <c r="A12418">
        <v>12416</v>
      </c>
      <c r="B12418">
        <v>12417</v>
      </c>
      <c r="C12418" t="s">
        <v>24991</v>
      </c>
      <c r="D12418">
        <v>2009</v>
      </c>
      <c r="F12418">
        <v>6.9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 t="s">
        <v>24992</v>
      </c>
      <c r="N12418" t="s">
        <v>65</v>
      </c>
      <c r="O12418" t="s">
        <v>26</v>
      </c>
      <c r="P12418" t="s">
        <v>27</v>
      </c>
      <c r="Q12418">
        <v>94</v>
      </c>
    </row>
    <row r="12419" spans="1:17" hidden="1" x14ac:dyDescent="0.25">
      <c r="A12419">
        <v>12417</v>
      </c>
      <c r="B12419">
        <v>12418</v>
      </c>
      <c r="C12419" t="s">
        <v>24993</v>
      </c>
      <c r="D12419">
        <v>1944</v>
      </c>
      <c r="F12419">
        <v>6.6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 t="s">
        <v>22313</v>
      </c>
      <c r="N12419" t="s">
        <v>24994</v>
      </c>
      <c r="O12419" t="s">
        <v>26</v>
      </c>
      <c r="P12419" t="s">
        <v>27</v>
      </c>
      <c r="Q12419">
        <v>58</v>
      </c>
    </row>
    <row r="12420" spans="1:17" hidden="1" x14ac:dyDescent="0.25">
      <c r="A12420">
        <v>12418</v>
      </c>
      <c r="B12420">
        <v>12419</v>
      </c>
      <c r="C12420" t="s">
        <v>24995</v>
      </c>
      <c r="D12420">
        <v>1948</v>
      </c>
      <c r="F12420">
        <v>6.7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 t="s">
        <v>20313</v>
      </c>
      <c r="N12420" t="s">
        <v>37</v>
      </c>
      <c r="O12420" t="s">
        <v>26</v>
      </c>
      <c r="P12420" t="s">
        <v>27</v>
      </c>
      <c r="Q12420">
        <v>67</v>
      </c>
    </row>
    <row r="12421" spans="1:17" x14ac:dyDescent="0.25">
      <c r="A12421">
        <v>12419</v>
      </c>
      <c r="B12421">
        <v>12420</v>
      </c>
      <c r="C12421" t="s">
        <v>24996</v>
      </c>
      <c r="D12421">
        <v>2015</v>
      </c>
      <c r="F12421">
        <v>5.5</v>
      </c>
      <c r="H12421">
        <v>0</v>
      </c>
      <c r="I12421">
        <v>0</v>
      </c>
      <c r="J12421">
        <v>1</v>
      </c>
      <c r="K12421">
        <v>0</v>
      </c>
      <c r="L12421">
        <v>0</v>
      </c>
      <c r="M12421" t="s">
        <v>24997</v>
      </c>
      <c r="N12421" t="s">
        <v>114</v>
      </c>
      <c r="O12421" t="s">
        <v>26</v>
      </c>
      <c r="P12421" t="s">
        <v>27</v>
      </c>
      <c r="Q12421">
        <v>100</v>
      </c>
    </row>
    <row r="12422" spans="1:17" x14ac:dyDescent="0.25">
      <c r="A12422">
        <v>12420</v>
      </c>
      <c r="B12422">
        <v>12421</v>
      </c>
      <c r="C12422" t="s">
        <v>24998</v>
      </c>
      <c r="D12422">
        <v>2016</v>
      </c>
      <c r="F12422">
        <v>6.1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 t="s">
        <v>24999</v>
      </c>
      <c r="N12422" t="s">
        <v>114</v>
      </c>
      <c r="O12422" t="s">
        <v>26</v>
      </c>
      <c r="P12422" t="s">
        <v>27</v>
      </c>
      <c r="Q12422">
        <v>87</v>
      </c>
    </row>
    <row r="12423" spans="1:17" hidden="1" x14ac:dyDescent="0.25">
      <c r="A12423">
        <v>12421</v>
      </c>
      <c r="B12423">
        <v>12422</v>
      </c>
      <c r="C12423" t="s">
        <v>25000</v>
      </c>
      <c r="D12423">
        <v>2014</v>
      </c>
      <c r="E12423" t="s">
        <v>32</v>
      </c>
      <c r="F12423">
        <v>6.2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 t="s">
        <v>25001</v>
      </c>
      <c r="N12423" t="s">
        <v>5520</v>
      </c>
      <c r="O12423" t="s">
        <v>25002</v>
      </c>
      <c r="P12423" t="s">
        <v>27</v>
      </c>
      <c r="Q12423">
        <v>38</v>
      </c>
    </row>
    <row r="12424" spans="1:17" hidden="1" x14ac:dyDescent="0.25">
      <c r="A12424">
        <v>12422</v>
      </c>
      <c r="B12424">
        <v>12423</v>
      </c>
      <c r="C12424" t="s">
        <v>25003</v>
      </c>
      <c r="D12424">
        <v>2013</v>
      </c>
      <c r="E12424" t="s">
        <v>23</v>
      </c>
      <c r="F12424">
        <v>4.3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 t="s">
        <v>25004</v>
      </c>
      <c r="N12424" t="s">
        <v>100</v>
      </c>
      <c r="O12424" t="s">
        <v>26</v>
      </c>
      <c r="P12424" t="s">
        <v>105</v>
      </c>
      <c r="Q12424">
        <v>110</v>
      </c>
    </row>
    <row r="12425" spans="1:17" x14ac:dyDescent="0.25">
      <c r="A12425">
        <v>12423</v>
      </c>
      <c r="B12425">
        <v>12424</v>
      </c>
      <c r="C12425" t="s">
        <v>25005</v>
      </c>
      <c r="D12425">
        <v>2017</v>
      </c>
      <c r="E12425" t="s">
        <v>735</v>
      </c>
      <c r="F12425">
        <v>3.1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 t="s">
        <v>25006</v>
      </c>
      <c r="N12425" t="s">
        <v>3713</v>
      </c>
      <c r="O12425" t="s">
        <v>26</v>
      </c>
      <c r="P12425" t="s">
        <v>27</v>
      </c>
      <c r="Q12425">
        <v>89</v>
      </c>
    </row>
    <row r="12426" spans="1:17" hidden="1" x14ac:dyDescent="0.25">
      <c r="A12426">
        <v>12424</v>
      </c>
      <c r="B12426">
        <v>12425</v>
      </c>
      <c r="C12426" t="s">
        <v>25007</v>
      </c>
      <c r="D12426">
        <v>1956</v>
      </c>
      <c r="E12426" t="s">
        <v>213</v>
      </c>
      <c r="F12426">
        <v>4.3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 t="s">
        <v>25008</v>
      </c>
      <c r="N12426" t="s">
        <v>37</v>
      </c>
      <c r="O12426" t="s">
        <v>26</v>
      </c>
      <c r="P12426" t="s">
        <v>27</v>
      </c>
      <c r="Q12426">
        <v>84</v>
      </c>
    </row>
    <row r="12427" spans="1:17" x14ac:dyDescent="0.25">
      <c r="A12427">
        <v>12425</v>
      </c>
      <c r="B12427">
        <v>12426</v>
      </c>
      <c r="C12427" t="s">
        <v>25009</v>
      </c>
      <c r="D12427">
        <v>2014</v>
      </c>
      <c r="F12427">
        <v>6.9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 t="s">
        <v>2641</v>
      </c>
      <c r="N12427" t="s">
        <v>114</v>
      </c>
      <c r="O12427" t="s">
        <v>26</v>
      </c>
      <c r="P12427" t="s">
        <v>27</v>
      </c>
      <c r="Q12427">
        <v>70</v>
      </c>
    </row>
    <row r="12428" spans="1:17" x14ac:dyDescent="0.25">
      <c r="A12428">
        <v>12426</v>
      </c>
      <c r="B12428">
        <v>12427</v>
      </c>
      <c r="C12428" t="s">
        <v>25010</v>
      </c>
      <c r="D12428">
        <v>2016</v>
      </c>
      <c r="E12428" t="s">
        <v>32</v>
      </c>
      <c r="F12428">
        <v>5.0999999999999996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 t="s">
        <v>5150</v>
      </c>
      <c r="N12428" t="s">
        <v>3795</v>
      </c>
      <c r="O12428" t="s">
        <v>740</v>
      </c>
      <c r="P12428" t="s">
        <v>27</v>
      </c>
      <c r="Q12428">
        <v>84</v>
      </c>
    </row>
    <row r="12429" spans="1:17" hidden="1" x14ac:dyDescent="0.25">
      <c r="A12429">
        <v>12427</v>
      </c>
      <c r="B12429">
        <v>12428</v>
      </c>
      <c r="C12429" t="s">
        <v>25011</v>
      </c>
      <c r="D12429">
        <v>2012</v>
      </c>
      <c r="E12429" t="s">
        <v>17</v>
      </c>
      <c r="F12429">
        <v>8.1999999999999993</v>
      </c>
      <c r="H12429">
        <v>0</v>
      </c>
      <c r="I12429">
        <v>0</v>
      </c>
      <c r="J12429">
        <v>1</v>
      </c>
      <c r="K12429">
        <v>0</v>
      </c>
      <c r="L12429">
        <v>0</v>
      </c>
    </row>
    <row r="12430" spans="1:17" hidden="1" x14ac:dyDescent="0.25">
      <c r="A12430">
        <v>12428</v>
      </c>
      <c r="B12430">
        <v>12429</v>
      </c>
      <c r="C12430" t="s">
        <v>25012</v>
      </c>
      <c r="D12430">
        <v>1972</v>
      </c>
      <c r="F12430">
        <v>5.9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 t="s">
        <v>25013</v>
      </c>
      <c r="N12430" t="s">
        <v>1237</v>
      </c>
      <c r="O12430" t="s">
        <v>26</v>
      </c>
      <c r="P12430" t="s">
        <v>27</v>
      </c>
      <c r="Q12430">
        <v>22</v>
      </c>
    </row>
    <row r="12431" spans="1:17" hidden="1" x14ac:dyDescent="0.25">
      <c r="A12431">
        <v>12429</v>
      </c>
      <c r="B12431">
        <v>12430</v>
      </c>
      <c r="C12431" t="s">
        <v>25014</v>
      </c>
      <c r="D12431">
        <v>1933</v>
      </c>
      <c r="F12431">
        <v>4.2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 t="s">
        <v>14906</v>
      </c>
      <c r="N12431" t="s">
        <v>100</v>
      </c>
      <c r="O12431" t="s">
        <v>4142</v>
      </c>
      <c r="P12431" t="s">
        <v>27</v>
      </c>
      <c r="Q12431">
        <v>61</v>
      </c>
    </row>
    <row r="12432" spans="1:17" hidden="1" x14ac:dyDescent="0.25">
      <c r="A12432">
        <v>12430</v>
      </c>
      <c r="B12432">
        <v>12431</v>
      </c>
      <c r="C12432" t="s">
        <v>25015</v>
      </c>
      <c r="D12432">
        <v>2005</v>
      </c>
      <c r="E12432" t="s">
        <v>23</v>
      </c>
      <c r="F12432">
        <v>5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 t="s">
        <v>25016</v>
      </c>
      <c r="N12432" t="s">
        <v>394</v>
      </c>
      <c r="O12432" t="s">
        <v>26</v>
      </c>
      <c r="P12432" t="s">
        <v>27</v>
      </c>
      <c r="Q12432">
        <v>86</v>
      </c>
    </row>
    <row r="12433" spans="1:17" x14ac:dyDescent="0.25">
      <c r="A12433">
        <v>12431</v>
      </c>
      <c r="B12433">
        <v>12432</v>
      </c>
      <c r="C12433" t="s">
        <v>25017</v>
      </c>
      <c r="D12433">
        <v>2014</v>
      </c>
      <c r="F12433">
        <v>7.7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 t="s">
        <v>25018</v>
      </c>
      <c r="N12433" t="s">
        <v>658</v>
      </c>
      <c r="O12433" t="s">
        <v>80</v>
      </c>
      <c r="P12433" t="s">
        <v>27</v>
      </c>
    </row>
    <row r="12434" spans="1:17" x14ac:dyDescent="0.25">
      <c r="A12434">
        <v>12432</v>
      </c>
      <c r="B12434">
        <v>12433</v>
      </c>
      <c r="C12434" t="s">
        <v>25019</v>
      </c>
      <c r="D12434">
        <v>2016</v>
      </c>
      <c r="F12434">
        <v>7.1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 t="s">
        <v>25020</v>
      </c>
      <c r="N12434" t="s">
        <v>353</v>
      </c>
      <c r="O12434" t="s">
        <v>26</v>
      </c>
      <c r="P12434" t="s">
        <v>27</v>
      </c>
      <c r="Q12434">
        <v>73</v>
      </c>
    </row>
    <row r="12435" spans="1:17" x14ac:dyDescent="0.25">
      <c r="A12435">
        <v>12433</v>
      </c>
      <c r="B12435">
        <v>12434</v>
      </c>
      <c r="C12435" t="s">
        <v>25021</v>
      </c>
      <c r="D12435">
        <v>2017</v>
      </c>
      <c r="E12435" t="s">
        <v>23</v>
      </c>
      <c r="F12435">
        <v>2.9</v>
      </c>
      <c r="G12435" s="1">
        <v>0.17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 t="s">
        <v>25022</v>
      </c>
      <c r="N12435" t="s">
        <v>4072</v>
      </c>
      <c r="O12435" t="s">
        <v>26</v>
      </c>
      <c r="P12435" t="s">
        <v>27</v>
      </c>
      <c r="Q12435">
        <v>80</v>
      </c>
    </row>
    <row r="12436" spans="1:17" hidden="1" x14ac:dyDescent="0.25">
      <c r="A12436">
        <v>12434</v>
      </c>
      <c r="B12436">
        <v>12435</v>
      </c>
      <c r="C12436" t="s">
        <v>25023</v>
      </c>
      <c r="D12436">
        <v>2014</v>
      </c>
      <c r="F12436">
        <v>4.8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 t="s">
        <v>25024</v>
      </c>
      <c r="N12436" t="s">
        <v>3718</v>
      </c>
      <c r="O12436" t="s">
        <v>26</v>
      </c>
      <c r="Q12436">
        <v>95</v>
      </c>
    </row>
    <row r="12437" spans="1:17" x14ac:dyDescent="0.25">
      <c r="A12437">
        <v>12435</v>
      </c>
      <c r="B12437">
        <v>12436</v>
      </c>
      <c r="C12437" t="s">
        <v>25025</v>
      </c>
      <c r="D12437">
        <v>2018</v>
      </c>
      <c r="F12437">
        <v>3.3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 t="s">
        <v>1597</v>
      </c>
      <c r="N12437" t="s">
        <v>929</v>
      </c>
      <c r="O12437" t="s">
        <v>226</v>
      </c>
      <c r="P12437" t="s">
        <v>354</v>
      </c>
      <c r="Q12437">
        <v>99</v>
      </c>
    </row>
    <row r="12438" spans="1:17" hidden="1" x14ac:dyDescent="0.25">
      <c r="A12438">
        <v>12436</v>
      </c>
      <c r="B12438">
        <v>12437</v>
      </c>
      <c r="C12438" t="s">
        <v>25026</v>
      </c>
      <c r="D12438">
        <v>2013</v>
      </c>
      <c r="F12438">
        <v>5.3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 t="s">
        <v>25027</v>
      </c>
      <c r="N12438" t="s">
        <v>114</v>
      </c>
      <c r="O12438" t="s">
        <v>26</v>
      </c>
      <c r="P12438" t="s">
        <v>27</v>
      </c>
      <c r="Q12438">
        <v>80</v>
      </c>
    </row>
    <row r="12439" spans="1:17" hidden="1" x14ac:dyDescent="0.25">
      <c r="A12439">
        <v>12437</v>
      </c>
      <c r="B12439">
        <v>12438</v>
      </c>
      <c r="C12439" t="s">
        <v>25028</v>
      </c>
      <c r="D12439">
        <v>2013</v>
      </c>
      <c r="F12439">
        <v>5.6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 t="s">
        <v>9232</v>
      </c>
      <c r="N12439" t="s">
        <v>3718</v>
      </c>
      <c r="O12439" t="s">
        <v>740</v>
      </c>
      <c r="P12439" t="s">
        <v>27</v>
      </c>
      <c r="Q12439">
        <v>103</v>
      </c>
    </row>
    <row r="12440" spans="1:17" hidden="1" x14ac:dyDescent="0.25">
      <c r="A12440">
        <v>12438</v>
      </c>
      <c r="B12440">
        <v>12439</v>
      </c>
      <c r="C12440" t="s">
        <v>25029</v>
      </c>
      <c r="D12440">
        <v>2017</v>
      </c>
      <c r="F12440">
        <v>6.9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 t="s">
        <v>25030</v>
      </c>
      <c r="N12440" t="s">
        <v>20208</v>
      </c>
      <c r="O12440" t="s">
        <v>26</v>
      </c>
      <c r="P12440" t="s">
        <v>25031</v>
      </c>
      <c r="Q12440">
        <v>80</v>
      </c>
    </row>
    <row r="12441" spans="1:17" hidden="1" x14ac:dyDescent="0.25">
      <c r="A12441">
        <v>12439</v>
      </c>
      <c r="B12441">
        <v>12440</v>
      </c>
      <c r="C12441" t="s">
        <v>25032</v>
      </c>
      <c r="D12441">
        <v>2007</v>
      </c>
      <c r="F12441">
        <v>7.6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 t="s">
        <v>25033</v>
      </c>
      <c r="N12441" t="s">
        <v>9497</v>
      </c>
      <c r="O12441" t="s">
        <v>26</v>
      </c>
      <c r="P12441" t="s">
        <v>27</v>
      </c>
      <c r="Q12441">
        <v>111</v>
      </c>
    </row>
    <row r="12442" spans="1:17" hidden="1" x14ac:dyDescent="0.25">
      <c r="A12442">
        <v>12440</v>
      </c>
      <c r="B12442">
        <v>12441</v>
      </c>
      <c r="C12442" t="s">
        <v>25034</v>
      </c>
      <c r="D12442">
        <v>1984</v>
      </c>
      <c r="E12442" t="s">
        <v>32</v>
      </c>
      <c r="F12442">
        <v>6.4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 t="s">
        <v>25035</v>
      </c>
      <c r="N12442" t="s">
        <v>100</v>
      </c>
      <c r="O12442" t="s">
        <v>26</v>
      </c>
      <c r="P12442" t="s">
        <v>27</v>
      </c>
      <c r="Q12442">
        <v>105</v>
      </c>
    </row>
    <row r="12443" spans="1:17" hidden="1" x14ac:dyDescent="0.25">
      <c r="A12443">
        <v>12441</v>
      </c>
      <c r="B12443">
        <v>12442</v>
      </c>
      <c r="C12443" t="s">
        <v>25036</v>
      </c>
      <c r="D12443">
        <v>1995</v>
      </c>
      <c r="E12443" t="s">
        <v>23</v>
      </c>
      <c r="F12443">
        <v>4.2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 t="s">
        <v>25037</v>
      </c>
      <c r="N12443" t="s">
        <v>25</v>
      </c>
      <c r="O12443" t="s">
        <v>26</v>
      </c>
      <c r="P12443" t="s">
        <v>27</v>
      </c>
      <c r="Q12443">
        <v>97</v>
      </c>
    </row>
    <row r="12444" spans="1:17" hidden="1" x14ac:dyDescent="0.25">
      <c r="A12444">
        <v>12442</v>
      </c>
      <c r="B12444">
        <v>12443</v>
      </c>
      <c r="C12444" t="s">
        <v>25038</v>
      </c>
      <c r="D12444">
        <v>2009</v>
      </c>
      <c r="F12444">
        <v>3.6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 t="s">
        <v>25039</v>
      </c>
      <c r="N12444" t="s">
        <v>444</v>
      </c>
      <c r="O12444" t="s">
        <v>26</v>
      </c>
      <c r="Q12444">
        <v>92</v>
      </c>
    </row>
    <row r="12445" spans="1:17" hidden="1" x14ac:dyDescent="0.25">
      <c r="A12445">
        <v>12443</v>
      </c>
      <c r="B12445">
        <v>12444</v>
      </c>
      <c r="C12445" t="s">
        <v>25040</v>
      </c>
      <c r="D12445">
        <v>1977</v>
      </c>
      <c r="F12445">
        <v>6.3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 t="s">
        <v>25041</v>
      </c>
      <c r="N12445" t="s">
        <v>1863</v>
      </c>
      <c r="O12445" t="s">
        <v>783</v>
      </c>
      <c r="P12445" t="s">
        <v>39</v>
      </c>
      <c r="Q12445">
        <v>92</v>
      </c>
    </row>
    <row r="12446" spans="1:17" hidden="1" x14ac:dyDescent="0.25">
      <c r="A12446">
        <v>12444</v>
      </c>
      <c r="B12446">
        <v>12445</v>
      </c>
      <c r="C12446" t="s">
        <v>25042</v>
      </c>
      <c r="D12446">
        <v>2011</v>
      </c>
      <c r="E12446" t="s">
        <v>32</v>
      </c>
      <c r="F12446">
        <v>5.8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 t="s">
        <v>25043</v>
      </c>
      <c r="N12446" t="s">
        <v>122</v>
      </c>
      <c r="O12446" t="s">
        <v>66</v>
      </c>
      <c r="P12446" t="s">
        <v>3666</v>
      </c>
      <c r="Q12446">
        <v>156</v>
      </c>
    </row>
    <row r="12447" spans="1:17" hidden="1" x14ac:dyDescent="0.25">
      <c r="A12447">
        <v>12445</v>
      </c>
      <c r="B12447">
        <v>12446</v>
      </c>
      <c r="C12447" t="s">
        <v>25044</v>
      </c>
      <c r="D12447">
        <v>2010</v>
      </c>
      <c r="E12447" t="s">
        <v>23</v>
      </c>
      <c r="F12447">
        <v>4.5999999999999996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 t="s">
        <v>25045</v>
      </c>
      <c r="N12447" t="s">
        <v>321</v>
      </c>
      <c r="O12447" t="s">
        <v>26</v>
      </c>
      <c r="P12447" t="s">
        <v>27</v>
      </c>
      <c r="Q12447">
        <v>84</v>
      </c>
    </row>
    <row r="12448" spans="1:17" hidden="1" x14ac:dyDescent="0.25">
      <c r="A12448">
        <v>12446</v>
      </c>
      <c r="B12448">
        <v>12447</v>
      </c>
      <c r="C12448" t="s">
        <v>25046</v>
      </c>
      <c r="D12448">
        <v>1962</v>
      </c>
      <c r="E12448" t="s">
        <v>32</v>
      </c>
      <c r="F12448">
        <v>4.8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 t="s">
        <v>25047</v>
      </c>
      <c r="N12448" t="s">
        <v>25048</v>
      </c>
      <c r="O12448" t="s">
        <v>2447</v>
      </c>
      <c r="P12448" t="s">
        <v>4752</v>
      </c>
      <c r="Q12448">
        <v>77</v>
      </c>
    </row>
    <row r="12449" spans="1:17" hidden="1" x14ac:dyDescent="0.25">
      <c r="A12449">
        <v>12447</v>
      </c>
      <c r="B12449">
        <v>12448</v>
      </c>
      <c r="C12449" t="s">
        <v>25049</v>
      </c>
      <c r="D12449">
        <v>1985</v>
      </c>
      <c r="E12449" t="s">
        <v>17</v>
      </c>
      <c r="F12449">
        <v>5.5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 t="s">
        <v>25050</v>
      </c>
      <c r="N12449" t="s">
        <v>791</v>
      </c>
      <c r="O12449" t="s">
        <v>26</v>
      </c>
      <c r="P12449" t="s">
        <v>27</v>
      </c>
      <c r="Q12449">
        <v>101</v>
      </c>
    </row>
    <row r="12450" spans="1:17" x14ac:dyDescent="0.25">
      <c r="A12450">
        <v>12448</v>
      </c>
      <c r="B12450">
        <v>12449</v>
      </c>
      <c r="C12450" t="s">
        <v>25051</v>
      </c>
      <c r="D12450">
        <v>2017</v>
      </c>
      <c r="F12450">
        <v>3.3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 t="s">
        <v>25052</v>
      </c>
      <c r="N12450" t="s">
        <v>4072</v>
      </c>
      <c r="O12450" t="s">
        <v>26</v>
      </c>
      <c r="P12450" t="s">
        <v>27</v>
      </c>
      <c r="Q12450">
        <v>89</v>
      </c>
    </row>
    <row r="12451" spans="1:17" hidden="1" x14ac:dyDescent="0.25">
      <c r="A12451">
        <v>12449</v>
      </c>
      <c r="B12451">
        <v>12450</v>
      </c>
      <c r="C12451" t="s">
        <v>25053</v>
      </c>
      <c r="D12451">
        <v>2005</v>
      </c>
      <c r="F12451">
        <v>7.2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 t="s">
        <v>7322</v>
      </c>
      <c r="N12451" t="s">
        <v>100</v>
      </c>
      <c r="O12451" t="s">
        <v>66</v>
      </c>
      <c r="P12451" t="s">
        <v>16067</v>
      </c>
      <c r="Q12451">
        <v>126</v>
      </c>
    </row>
    <row r="12452" spans="1:17" x14ac:dyDescent="0.25">
      <c r="A12452">
        <v>12450</v>
      </c>
      <c r="B12452">
        <v>12451</v>
      </c>
      <c r="C12452" t="s">
        <v>25054</v>
      </c>
      <c r="D12452">
        <v>2014</v>
      </c>
      <c r="F12452">
        <v>6.3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 t="s">
        <v>25055</v>
      </c>
      <c r="N12452" t="s">
        <v>152</v>
      </c>
      <c r="O12452" t="s">
        <v>2149</v>
      </c>
      <c r="P12452" t="s">
        <v>2162</v>
      </c>
      <c r="Q12452">
        <v>93</v>
      </c>
    </row>
    <row r="12453" spans="1:17" x14ac:dyDescent="0.25">
      <c r="A12453">
        <v>12451</v>
      </c>
      <c r="B12453">
        <v>12452</v>
      </c>
      <c r="C12453" t="s">
        <v>25056</v>
      </c>
      <c r="D12453">
        <v>2016</v>
      </c>
      <c r="F12453">
        <v>5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 t="s">
        <v>25057</v>
      </c>
      <c r="N12453" t="s">
        <v>75</v>
      </c>
      <c r="O12453" t="s">
        <v>80</v>
      </c>
      <c r="P12453" t="s">
        <v>27</v>
      </c>
      <c r="Q12453">
        <v>113</v>
      </c>
    </row>
    <row r="12454" spans="1:17" hidden="1" x14ac:dyDescent="0.25">
      <c r="A12454">
        <v>12452</v>
      </c>
      <c r="B12454">
        <v>12453</v>
      </c>
      <c r="C12454" t="s">
        <v>25058</v>
      </c>
      <c r="D12454">
        <v>2009</v>
      </c>
      <c r="E12454" t="s">
        <v>23</v>
      </c>
      <c r="F12454">
        <v>5.5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 t="s">
        <v>18218</v>
      </c>
      <c r="N12454" t="s">
        <v>12812</v>
      </c>
      <c r="O12454" t="s">
        <v>26</v>
      </c>
      <c r="P12454" t="s">
        <v>27</v>
      </c>
      <c r="Q12454">
        <v>107</v>
      </c>
    </row>
    <row r="12455" spans="1:17" hidden="1" x14ac:dyDescent="0.25">
      <c r="A12455">
        <v>12453</v>
      </c>
      <c r="B12455">
        <v>12454</v>
      </c>
      <c r="C12455" t="s">
        <v>25059</v>
      </c>
      <c r="D12455">
        <v>1984</v>
      </c>
      <c r="F12455">
        <v>5.5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 t="s">
        <v>15521</v>
      </c>
      <c r="N12455" t="s">
        <v>25060</v>
      </c>
      <c r="O12455" t="s">
        <v>11834</v>
      </c>
      <c r="P12455" t="s">
        <v>39</v>
      </c>
      <c r="Q12455">
        <v>95</v>
      </c>
    </row>
    <row r="12456" spans="1:17" hidden="1" x14ac:dyDescent="0.25">
      <c r="A12456">
        <v>12454</v>
      </c>
      <c r="B12456">
        <v>12455</v>
      </c>
      <c r="C12456" t="s">
        <v>25061</v>
      </c>
      <c r="D12456">
        <v>2006</v>
      </c>
      <c r="F12456">
        <v>5.7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 t="s">
        <v>10309</v>
      </c>
      <c r="N12456" t="s">
        <v>9829</v>
      </c>
      <c r="O12456" t="s">
        <v>25062</v>
      </c>
      <c r="P12456" t="s">
        <v>2000</v>
      </c>
      <c r="Q12456">
        <v>98</v>
      </c>
    </row>
    <row r="12457" spans="1:17" x14ac:dyDescent="0.25">
      <c r="A12457">
        <v>12455</v>
      </c>
      <c r="B12457">
        <v>12456</v>
      </c>
      <c r="C12457" t="s">
        <v>25063</v>
      </c>
      <c r="D12457">
        <v>2014</v>
      </c>
      <c r="E12457" t="s">
        <v>213</v>
      </c>
      <c r="F12457">
        <v>5.2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 t="s">
        <v>25064</v>
      </c>
      <c r="N12457" t="s">
        <v>834</v>
      </c>
      <c r="O12457" t="s">
        <v>80</v>
      </c>
      <c r="P12457" t="s">
        <v>27</v>
      </c>
      <c r="Q12457">
        <v>60</v>
      </c>
    </row>
    <row r="12458" spans="1:17" hidden="1" x14ac:dyDescent="0.25">
      <c r="A12458">
        <v>12456</v>
      </c>
      <c r="B12458">
        <v>12457</v>
      </c>
      <c r="C12458" t="s">
        <v>25065</v>
      </c>
      <c r="D12458">
        <v>2008</v>
      </c>
      <c r="E12458" t="s">
        <v>32</v>
      </c>
      <c r="F12458">
        <v>7.9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 t="s">
        <v>25066</v>
      </c>
      <c r="N12458" t="s">
        <v>947</v>
      </c>
      <c r="O12458" t="s">
        <v>26</v>
      </c>
      <c r="P12458" t="s">
        <v>27</v>
      </c>
      <c r="Q12458">
        <v>84</v>
      </c>
    </row>
    <row r="12459" spans="1:17" hidden="1" x14ac:dyDescent="0.25">
      <c r="A12459">
        <v>12457</v>
      </c>
      <c r="B12459">
        <v>12458</v>
      </c>
      <c r="C12459" t="s">
        <v>25067</v>
      </c>
      <c r="D12459">
        <v>1933</v>
      </c>
      <c r="F12459">
        <v>5.7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 t="s">
        <v>12850</v>
      </c>
      <c r="N12459" t="s">
        <v>37</v>
      </c>
      <c r="O12459" t="s">
        <v>26</v>
      </c>
      <c r="P12459" t="s">
        <v>27</v>
      </c>
      <c r="Q12459">
        <v>62</v>
      </c>
    </row>
    <row r="12460" spans="1:17" hidden="1" x14ac:dyDescent="0.25">
      <c r="A12460">
        <v>12458</v>
      </c>
      <c r="B12460">
        <v>12459</v>
      </c>
      <c r="C12460" t="s">
        <v>25068</v>
      </c>
      <c r="D12460">
        <v>2006</v>
      </c>
      <c r="F12460">
        <v>5.3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 t="s">
        <v>20373</v>
      </c>
      <c r="N12460" t="s">
        <v>1305</v>
      </c>
      <c r="O12460" t="s">
        <v>26</v>
      </c>
      <c r="P12460" t="s">
        <v>27</v>
      </c>
      <c r="Q12460">
        <v>97</v>
      </c>
    </row>
    <row r="12461" spans="1:17" hidden="1" x14ac:dyDescent="0.25">
      <c r="A12461">
        <v>12459</v>
      </c>
      <c r="B12461">
        <v>12460</v>
      </c>
      <c r="C12461" t="s">
        <v>25069</v>
      </c>
      <c r="D12461">
        <v>1977</v>
      </c>
      <c r="F12461">
        <v>5.0999999999999996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 t="s">
        <v>24885</v>
      </c>
      <c r="N12461" t="s">
        <v>2764</v>
      </c>
      <c r="O12461" t="s">
        <v>2220</v>
      </c>
      <c r="P12461" t="s">
        <v>279</v>
      </c>
      <c r="Q12461">
        <v>89</v>
      </c>
    </row>
    <row r="12462" spans="1:17" hidden="1" x14ac:dyDescent="0.25">
      <c r="A12462">
        <v>12460</v>
      </c>
      <c r="B12462">
        <v>12461</v>
      </c>
      <c r="C12462" t="s">
        <v>25070</v>
      </c>
      <c r="D12462">
        <v>2006</v>
      </c>
      <c r="F12462">
        <v>2.8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 t="s">
        <v>12117</v>
      </c>
      <c r="N12462" t="s">
        <v>271</v>
      </c>
      <c r="O12462" t="s">
        <v>26</v>
      </c>
      <c r="P12462" t="s">
        <v>27</v>
      </c>
      <c r="Q12462">
        <v>80</v>
      </c>
    </row>
    <row r="12463" spans="1:17" x14ac:dyDescent="0.25">
      <c r="A12463">
        <v>12461</v>
      </c>
      <c r="B12463">
        <v>12462</v>
      </c>
      <c r="C12463" t="s">
        <v>25071</v>
      </c>
      <c r="D12463">
        <v>2017</v>
      </c>
      <c r="E12463" t="s">
        <v>213</v>
      </c>
      <c r="F12463">
        <v>4.5999999999999996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 t="s">
        <v>25072</v>
      </c>
      <c r="N12463" t="s">
        <v>152</v>
      </c>
      <c r="O12463" t="s">
        <v>740</v>
      </c>
      <c r="P12463" t="s">
        <v>27</v>
      </c>
      <c r="Q12463">
        <v>69</v>
      </c>
    </row>
    <row r="12464" spans="1:17" hidden="1" x14ac:dyDescent="0.25">
      <c r="A12464">
        <v>12462</v>
      </c>
      <c r="B12464">
        <v>12463</v>
      </c>
      <c r="C12464" t="s">
        <v>25073</v>
      </c>
      <c r="D12464">
        <v>1993</v>
      </c>
      <c r="F12464">
        <v>6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 t="s">
        <v>25074</v>
      </c>
      <c r="N12464" t="s">
        <v>25075</v>
      </c>
      <c r="O12464" t="s">
        <v>26</v>
      </c>
      <c r="P12464" t="s">
        <v>27</v>
      </c>
      <c r="Q12464">
        <v>97</v>
      </c>
    </row>
    <row r="12465" spans="1:17" hidden="1" x14ac:dyDescent="0.25">
      <c r="A12465">
        <v>12463</v>
      </c>
      <c r="B12465">
        <v>12464</v>
      </c>
      <c r="C12465" t="s">
        <v>25076</v>
      </c>
      <c r="D12465">
        <v>1937</v>
      </c>
      <c r="F12465">
        <v>5.3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 t="s">
        <v>25077</v>
      </c>
      <c r="N12465" t="s">
        <v>114</v>
      </c>
      <c r="O12465" t="s">
        <v>26</v>
      </c>
      <c r="P12465" t="s">
        <v>27</v>
      </c>
      <c r="Q12465">
        <v>63</v>
      </c>
    </row>
    <row r="12466" spans="1:17" hidden="1" x14ac:dyDescent="0.25">
      <c r="A12466">
        <v>12464</v>
      </c>
      <c r="B12466">
        <v>12465</v>
      </c>
      <c r="C12466" t="s">
        <v>25078</v>
      </c>
      <c r="D12466">
        <v>2012</v>
      </c>
      <c r="F12466">
        <v>5.8</v>
      </c>
      <c r="G12466" s="1">
        <v>0.52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 t="s">
        <v>25079</v>
      </c>
      <c r="N12466" t="s">
        <v>100</v>
      </c>
      <c r="O12466" t="s">
        <v>2110</v>
      </c>
      <c r="P12466" t="s">
        <v>27</v>
      </c>
      <c r="Q12466">
        <v>80</v>
      </c>
    </row>
    <row r="12467" spans="1:17" hidden="1" x14ac:dyDescent="0.25">
      <c r="A12467">
        <v>12465</v>
      </c>
      <c r="B12467">
        <v>12466</v>
      </c>
      <c r="C12467" t="s">
        <v>25080</v>
      </c>
      <c r="D12467">
        <v>1965</v>
      </c>
      <c r="F12467">
        <v>3.8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 t="s">
        <v>25081</v>
      </c>
      <c r="N12467" t="s">
        <v>943</v>
      </c>
      <c r="O12467" t="s">
        <v>26</v>
      </c>
      <c r="P12467" t="s">
        <v>27</v>
      </c>
      <c r="Q12467">
        <v>79</v>
      </c>
    </row>
    <row r="12468" spans="1:17" x14ac:dyDescent="0.25">
      <c r="A12468">
        <v>12466</v>
      </c>
      <c r="B12468">
        <v>12467</v>
      </c>
      <c r="C12468" t="s">
        <v>25082</v>
      </c>
      <c r="D12468">
        <v>2014</v>
      </c>
      <c r="E12468" t="s">
        <v>23</v>
      </c>
      <c r="F12468">
        <v>4.4000000000000004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 t="s">
        <v>16061</v>
      </c>
      <c r="N12468" t="s">
        <v>515</v>
      </c>
      <c r="O12468" t="s">
        <v>26</v>
      </c>
      <c r="P12468" t="s">
        <v>27</v>
      </c>
      <c r="Q12468">
        <v>85</v>
      </c>
    </row>
    <row r="12469" spans="1:17" hidden="1" x14ac:dyDescent="0.25">
      <c r="A12469">
        <v>12467</v>
      </c>
      <c r="B12469">
        <v>12468</v>
      </c>
      <c r="C12469" t="s">
        <v>25083</v>
      </c>
      <c r="D12469">
        <v>1939</v>
      </c>
      <c r="F12469">
        <v>5.6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 t="s">
        <v>18543</v>
      </c>
      <c r="N12469" t="s">
        <v>25084</v>
      </c>
      <c r="O12469" t="s">
        <v>26</v>
      </c>
      <c r="P12469" t="s">
        <v>768</v>
      </c>
      <c r="Q12469">
        <v>72</v>
      </c>
    </row>
    <row r="12470" spans="1:17" hidden="1" x14ac:dyDescent="0.25">
      <c r="A12470">
        <v>12468</v>
      </c>
      <c r="B12470">
        <v>12469</v>
      </c>
      <c r="C12470" t="s">
        <v>25085</v>
      </c>
      <c r="D12470">
        <v>2009</v>
      </c>
      <c r="E12470" t="s">
        <v>213</v>
      </c>
      <c r="F12470">
        <v>5.6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 t="s">
        <v>25086</v>
      </c>
      <c r="N12470" t="s">
        <v>4696</v>
      </c>
      <c r="O12470" t="s">
        <v>26</v>
      </c>
      <c r="P12470" t="s">
        <v>27</v>
      </c>
      <c r="Q12470">
        <v>72</v>
      </c>
    </row>
    <row r="12471" spans="1:17" hidden="1" x14ac:dyDescent="0.25">
      <c r="A12471">
        <v>12469</v>
      </c>
      <c r="B12471">
        <v>12470</v>
      </c>
      <c r="C12471" t="s">
        <v>25087</v>
      </c>
      <c r="D12471">
        <v>2010</v>
      </c>
      <c r="E12471" t="s">
        <v>23</v>
      </c>
      <c r="F12471">
        <v>5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 t="s">
        <v>25088</v>
      </c>
      <c r="N12471" t="s">
        <v>955</v>
      </c>
      <c r="O12471" t="s">
        <v>119</v>
      </c>
      <c r="P12471" t="s">
        <v>27</v>
      </c>
      <c r="Q12471">
        <v>102</v>
      </c>
    </row>
    <row r="12472" spans="1:17" hidden="1" x14ac:dyDescent="0.25">
      <c r="A12472">
        <v>12470</v>
      </c>
      <c r="B12472">
        <v>12471</v>
      </c>
      <c r="C12472" t="s">
        <v>25089</v>
      </c>
      <c r="D12472">
        <v>1972</v>
      </c>
      <c r="E12472" t="s">
        <v>23</v>
      </c>
      <c r="F12472">
        <v>4.7</v>
      </c>
      <c r="H12472">
        <v>0</v>
      </c>
      <c r="I12472">
        <v>0</v>
      </c>
      <c r="J12472">
        <v>1</v>
      </c>
      <c r="K12472">
        <v>0</v>
      </c>
      <c r="L12472">
        <v>0</v>
      </c>
      <c r="M12472" t="s">
        <v>22630</v>
      </c>
      <c r="N12472" t="s">
        <v>62</v>
      </c>
      <c r="O12472" t="s">
        <v>783</v>
      </c>
      <c r="P12472" t="s">
        <v>39</v>
      </c>
      <c r="Q12472">
        <v>93</v>
      </c>
    </row>
    <row r="12473" spans="1:17" hidden="1" x14ac:dyDescent="0.25">
      <c r="A12473">
        <v>12471</v>
      </c>
      <c r="B12473">
        <v>12472</v>
      </c>
      <c r="C12473" t="s">
        <v>25090</v>
      </c>
      <c r="D12473">
        <v>2005</v>
      </c>
      <c r="F12473">
        <v>4.9000000000000004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 t="s">
        <v>25091</v>
      </c>
      <c r="N12473" t="s">
        <v>411</v>
      </c>
      <c r="O12473" t="s">
        <v>2220</v>
      </c>
      <c r="P12473" t="s">
        <v>13918</v>
      </c>
      <c r="Q12473">
        <v>85</v>
      </c>
    </row>
    <row r="12474" spans="1:17" hidden="1" x14ac:dyDescent="0.25">
      <c r="A12474">
        <v>12472</v>
      </c>
      <c r="B12474">
        <v>12473</v>
      </c>
      <c r="C12474" t="s">
        <v>25092</v>
      </c>
      <c r="D12474">
        <v>2007</v>
      </c>
      <c r="E12474" t="s">
        <v>23</v>
      </c>
      <c r="F12474">
        <v>5.9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 t="s">
        <v>25093</v>
      </c>
      <c r="N12474" t="s">
        <v>257</v>
      </c>
      <c r="O12474" t="s">
        <v>26</v>
      </c>
      <c r="P12474" t="s">
        <v>27</v>
      </c>
      <c r="Q12474">
        <v>87</v>
      </c>
    </row>
    <row r="12475" spans="1:17" hidden="1" x14ac:dyDescent="0.25">
      <c r="A12475">
        <v>12473</v>
      </c>
      <c r="B12475">
        <v>12474</v>
      </c>
      <c r="C12475" t="s">
        <v>25094</v>
      </c>
      <c r="D12475">
        <v>1978</v>
      </c>
      <c r="F12475">
        <v>5.6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 t="s">
        <v>25095</v>
      </c>
      <c r="N12475" t="s">
        <v>11286</v>
      </c>
      <c r="O12475" t="s">
        <v>530</v>
      </c>
      <c r="P12475" t="s">
        <v>27</v>
      </c>
      <c r="Q12475">
        <v>90</v>
      </c>
    </row>
    <row r="12476" spans="1:17" x14ac:dyDescent="0.25">
      <c r="A12476">
        <v>12474</v>
      </c>
      <c r="B12476">
        <v>12475</v>
      </c>
      <c r="C12476" t="s">
        <v>25096</v>
      </c>
      <c r="D12476">
        <v>2014</v>
      </c>
      <c r="F12476">
        <v>4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 t="s">
        <v>25097</v>
      </c>
      <c r="N12476" t="s">
        <v>271</v>
      </c>
      <c r="O12476" t="s">
        <v>26</v>
      </c>
      <c r="P12476" t="s">
        <v>27</v>
      </c>
      <c r="Q12476">
        <v>90</v>
      </c>
    </row>
    <row r="12477" spans="1:17" hidden="1" x14ac:dyDescent="0.25">
      <c r="A12477">
        <v>12475</v>
      </c>
      <c r="B12477">
        <v>12476</v>
      </c>
      <c r="C12477" t="s">
        <v>25098</v>
      </c>
      <c r="D12477">
        <v>2016</v>
      </c>
      <c r="E12477" t="s">
        <v>735</v>
      </c>
      <c r="F12477">
        <v>4.4000000000000004</v>
      </c>
      <c r="H12477">
        <v>0</v>
      </c>
      <c r="I12477">
        <v>0</v>
      </c>
      <c r="J12477">
        <v>1</v>
      </c>
      <c r="K12477">
        <v>0</v>
      </c>
      <c r="L12477">
        <v>0</v>
      </c>
      <c r="N12477" t="s">
        <v>111</v>
      </c>
      <c r="O12477" t="s">
        <v>25099</v>
      </c>
      <c r="P12477" t="s">
        <v>27</v>
      </c>
      <c r="Q12477">
        <v>360</v>
      </c>
    </row>
    <row r="12478" spans="1:17" hidden="1" x14ac:dyDescent="0.25">
      <c r="A12478">
        <v>12476</v>
      </c>
      <c r="B12478">
        <v>12477</v>
      </c>
      <c r="C12478" t="s">
        <v>25100</v>
      </c>
      <c r="D12478">
        <v>1978</v>
      </c>
      <c r="F12478">
        <v>6.2</v>
      </c>
      <c r="H12478">
        <v>0</v>
      </c>
      <c r="I12478">
        <v>0</v>
      </c>
      <c r="J12478">
        <v>1</v>
      </c>
      <c r="K12478">
        <v>0</v>
      </c>
      <c r="L12478">
        <v>0</v>
      </c>
      <c r="M12478" t="s">
        <v>20195</v>
      </c>
      <c r="N12478" t="s">
        <v>25101</v>
      </c>
      <c r="O12478" t="s">
        <v>26</v>
      </c>
      <c r="P12478" t="s">
        <v>27</v>
      </c>
      <c r="Q12478">
        <v>140</v>
      </c>
    </row>
    <row r="12479" spans="1:17" hidden="1" x14ac:dyDescent="0.25">
      <c r="A12479">
        <v>12477</v>
      </c>
      <c r="B12479">
        <v>12478</v>
      </c>
      <c r="C12479" t="s">
        <v>25102</v>
      </c>
      <c r="D12479">
        <v>2013</v>
      </c>
      <c r="F12479">
        <v>5.6</v>
      </c>
      <c r="G12479" s="1">
        <v>0.28999999999999998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 t="s">
        <v>25103</v>
      </c>
      <c r="N12479" t="s">
        <v>65</v>
      </c>
      <c r="O12479" t="s">
        <v>80</v>
      </c>
      <c r="P12479" t="s">
        <v>27</v>
      </c>
      <c r="Q12479">
        <v>80</v>
      </c>
    </row>
    <row r="12480" spans="1:17" hidden="1" x14ac:dyDescent="0.25">
      <c r="A12480">
        <v>12478</v>
      </c>
      <c r="B12480">
        <v>12479</v>
      </c>
      <c r="C12480" t="s">
        <v>25104</v>
      </c>
      <c r="D12480">
        <v>2013</v>
      </c>
      <c r="F12480">
        <v>5.9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 t="s">
        <v>14122</v>
      </c>
      <c r="N12480" t="s">
        <v>353</v>
      </c>
      <c r="O12480" t="s">
        <v>80</v>
      </c>
      <c r="P12480" t="s">
        <v>27</v>
      </c>
      <c r="Q12480">
        <v>102</v>
      </c>
    </row>
    <row r="12481" spans="1:17" hidden="1" x14ac:dyDescent="0.25">
      <c r="A12481">
        <v>12479</v>
      </c>
      <c r="B12481">
        <v>12480</v>
      </c>
      <c r="C12481" t="s">
        <v>25105</v>
      </c>
      <c r="D12481">
        <v>2000</v>
      </c>
      <c r="E12481" t="s">
        <v>23</v>
      </c>
      <c r="F12481">
        <v>3.7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 t="s">
        <v>25106</v>
      </c>
      <c r="N12481" t="s">
        <v>2066</v>
      </c>
      <c r="O12481" t="s">
        <v>26</v>
      </c>
      <c r="P12481" t="s">
        <v>27</v>
      </c>
      <c r="Q12481">
        <v>99</v>
      </c>
    </row>
    <row r="12482" spans="1:17" x14ac:dyDescent="0.25">
      <c r="A12482">
        <v>12480</v>
      </c>
      <c r="B12482">
        <v>12481</v>
      </c>
      <c r="C12482" t="s">
        <v>25107</v>
      </c>
      <c r="D12482">
        <v>2014</v>
      </c>
      <c r="F12482">
        <v>6.6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 t="s">
        <v>25108</v>
      </c>
      <c r="N12482" t="s">
        <v>353</v>
      </c>
      <c r="O12482" t="s">
        <v>26</v>
      </c>
      <c r="P12482" t="s">
        <v>27</v>
      </c>
      <c r="Q12482">
        <v>79</v>
      </c>
    </row>
    <row r="12483" spans="1:17" hidden="1" x14ac:dyDescent="0.25">
      <c r="A12483">
        <v>12481</v>
      </c>
      <c r="B12483">
        <v>12482</v>
      </c>
      <c r="C12483" t="s">
        <v>25109</v>
      </c>
      <c r="D12483">
        <v>2007</v>
      </c>
      <c r="F12483">
        <v>6.4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 t="s">
        <v>25110</v>
      </c>
      <c r="N12483" t="s">
        <v>353</v>
      </c>
      <c r="O12483" t="s">
        <v>740</v>
      </c>
      <c r="P12483" t="s">
        <v>27</v>
      </c>
      <c r="Q12483">
        <v>78</v>
      </c>
    </row>
    <row r="12484" spans="1:17" hidden="1" x14ac:dyDescent="0.25">
      <c r="A12484">
        <v>12482</v>
      </c>
      <c r="B12484">
        <v>12483</v>
      </c>
      <c r="C12484" t="s">
        <v>25111</v>
      </c>
      <c r="D12484">
        <v>2014</v>
      </c>
      <c r="F12484">
        <v>5.6</v>
      </c>
      <c r="H12484">
        <v>0</v>
      </c>
      <c r="I12484">
        <v>0</v>
      </c>
      <c r="J12484">
        <v>1</v>
      </c>
      <c r="K12484">
        <v>0</v>
      </c>
      <c r="L12484">
        <v>0</v>
      </c>
      <c r="N12484" t="s">
        <v>268</v>
      </c>
      <c r="O12484" t="s">
        <v>26</v>
      </c>
      <c r="P12484" t="s">
        <v>25112</v>
      </c>
      <c r="Q12484">
        <v>44</v>
      </c>
    </row>
    <row r="12485" spans="1:17" hidden="1" x14ac:dyDescent="0.25">
      <c r="A12485">
        <v>12483</v>
      </c>
      <c r="B12485">
        <v>12484</v>
      </c>
      <c r="C12485" t="s">
        <v>25113</v>
      </c>
      <c r="D12485">
        <v>1931</v>
      </c>
      <c r="F12485">
        <v>6.3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 t="s">
        <v>25114</v>
      </c>
      <c r="N12485" t="s">
        <v>598</v>
      </c>
      <c r="O12485" t="s">
        <v>26</v>
      </c>
      <c r="P12485" t="s">
        <v>27</v>
      </c>
      <c r="Q12485">
        <v>85</v>
      </c>
    </row>
    <row r="12486" spans="1:17" hidden="1" x14ac:dyDescent="0.25">
      <c r="A12486">
        <v>12484</v>
      </c>
      <c r="B12486">
        <v>12485</v>
      </c>
      <c r="C12486" t="s">
        <v>25115</v>
      </c>
      <c r="D12486">
        <v>2000</v>
      </c>
      <c r="E12486" t="s">
        <v>23</v>
      </c>
      <c r="F12486">
        <v>6.2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 t="s">
        <v>25116</v>
      </c>
      <c r="N12486" t="s">
        <v>100</v>
      </c>
      <c r="O12486" t="s">
        <v>3368</v>
      </c>
      <c r="P12486" t="s">
        <v>27</v>
      </c>
      <c r="Q12486">
        <v>96</v>
      </c>
    </row>
    <row r="12487" spans="1:17" hidden="1" x14ac:dyDescent="0.25">
      <c r="A12487">
        <v>12485</v>
      </c>
      <c r="B12487">
        <v>12486</v>
      </c>
      <c r="C12487" t="s">
        <v>25117</v>
      </c>
      <c r="D12487">
        <v>1936</v>
      </c>
      <c r="F12487">
        <v>6.3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 t="s">
        <v>23675</v>
      </c>
      <c r="N12487" t="s">
        <v>25118</v>
      </c>
      <c r="O12487" t="s">
        <v>26</v>
      </c>
      <c r="P12487" t="s">
        <v>27</v>
      </c>
      <c r="Q12487">
        <v>74</v>
      </c>
    </row>
    <row r="12488" spans="1:17" hidden="1" x14ac:dyDescent="0.25">
      <c r="A12488">
        <v>12486</v>
      </c>
      <c r="B12488">
        <v>12487</v>
      </c>
      <c r="C12488" t="s">
        <v>25119</v>
      </c>
      <c r="D12488">
        <v>1995</v>
      </c>
      <c r="F12488">
        <v>5.7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 t="s">
        <v>25120</v>
      </c>
      <c r="N12488" t="s">
        <v>260</v>
      </c>
      <c r="O12488" t="s">
        <v>26</v>
      </c>
      <c r="P12488" t="s">
        <v>27</v>
      </c>
      <c r="Q12488">
        <v>97</v>
      </c>
    </row>
    <row r="12489" spans="1:17" hidden="1" x14ac:dyDescent="0.25">
      <c r="A12489">
        <v>12487</v>
      </c>
      <c r="B12489">
        <v>12488</v>
      </c>
      <c r="C12489" t="s">
        <v>25121</v>
      </c>
      <c r="D12489">
        <v>2006</v>
      </c>
      <c r="E12489" t="s">
        <v>23</v>
      </c>
      <c r="F12489">
        <v>4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 t="s">
        <v>3662</v>
      </c>
      <c r="N12489" t="s">
        <v>394</v>
      </c>
      <c r="O12489" t="s">
        <v>26</v>
      </c>
      <c r="P12489" t="s">
        <v>27</v>
      </c>
      <c r="Q12489">
        <v>107</v>
      </c>
    </row>
    <row r="12490" spans="1:17" x14ac:dyDescent="0.25">
      <c r="A12490">
        <v>12488</v>
      </c>
      <c r="B12490">
        <v>12489</v>
      </c>
      <c r="C12490" t="s">
        <v>25122</v>
      </c>
      <c r="D12490">
        <v>2014</v>
      </c>
      <c r="F12490">
        <v>7.6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 t="s">
        <v>25123</v>
      </c>
      <c r="N12490" t="s">
        <v>371</v>
      </c>
      <c r="O12490" t="s">
        <v>526</v>
      </c>
      <c r="P12490" t="s">
        <v>527</v>
      </c>
      <c r="Q12490">
        <v>105</v>
      </c>
    </row>
    <row r="12491" spans="1:17" hidden="1" x14ac:dyDescent="0.25">
      <c r="A12491">
        <v>12489</v>
      </c>
      <c r="B12491">
        <v>12490</v>
      </c>
      <c r="C12491" t="s">
        <v>25124</v>
      </c>
      <c r="D12491">
        <v>2008</v>
      </c>
      <c r="E12491" t="s">
        <v>23</v>
      </c>
      <c r="F12491">
        <v>3.1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 t="s">
        <v>6104</v>
      </c>
      <c r="N12491" t="s">
        <v>30</v>
      </c>
      <c r="O12491" t="s">
        <v>21055</v>
      </c>
      <c r="P12491" t="s">
        <v>27</v>
      </c>
      <c r="Q12491">
        <v>95</v>
      </c>
    </row>
    <row r="12492" spans="1:17" hidden="1" x14ac:dyDescent="0.25">
      <c r="A12492">
        <v>12490</v>
      </c>
      <c r="B12492">
        <v>12491</v>
      </c>
      <c r="C12492" t="s">
        <v>25125</v>
      </c>
      <c r="D12492">
        <v>1965</v>
      </c>
      <c r="F12492">
        <v>3.3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 t="s">
        <v>23085</v>
      </c>
      <c r="N12492" t="s">
        <v>25</v>
      </c>
      <c r="O12492" t="s">
        <v>2700</v>
      </c>
      <c r="P12492" t="s">
        <v>27</v>
      </c>
      <c r="Q12492">
        <v>78</v>
      </c>
    </row>
    <row r="12493" spans="1:17" hidden="1" x14ac:dyDescent="0.25">
      <c r="A12493">
        <v>12491</v>
      </c>
      <c r="B12493">
        <v>12492</v>
      </c>
      <c r="C12493" t="s">
        <v>25126</v>
      </c>
      <c r="D12493">
        <v>2009</v>
      </c>
      <c r="E12493" t="s">
        <v>32</v>
      </c>
      <c r="F12493">
        <v>4.9000000000000004</v>
      </c>
      <c r="H12493">
        <v>0</v>
      </c>
      <c r="I12493">
        <v>0</v>
      </c>
      <c r="J12493">
        <v>1</v>
      </c>
      <c r="K12493">
        <v>0</v>
      </c>
      <c r="L12493">
        <v>0</v>
      </c>
      <c r="N12493" t="s">
        <v>25127</v>
      </c>
      <c r="O12493" t="s">
        <v>26</v>
      </c>
      <c r="P12493" t="s">
        <v>27</v>
      </c>
      <c r="Q12493">
        <v>7</v>
      </c>
    </row>
    <row r="12494" spans="1:17" hidden="1" x14ac:dyDescent="0.25">
      <c r="A12494">
        <v>12492</v>
      </c>
      <c r="B12494">
        <v>12493</v>
      </c>
      <c r="C12494" t="s">
        <v>25128</v>
      </c>
      <c r="D12494">
        <v>1982</v>
      </c>
      <c r="F12494">
        <v>7.9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 t="s">
        <v>25129</v>
      </c>
      <c r="N12494" t="s">
        <v>3837</v>
      </c>
      <c r="O12494" t="s">
        <v>66</v>
      </c>
      <c r="P12494" t="s">
        <v>2975</v>
      </c>
      <c r="Q12494">
        <v>155</v>
      </c>
    </row>
    <row r="12495" spans="1:17" hidden="1" x14ac:dyDescent="0.25">
      <c r="A12495">
        <v>12493</v>
      </c>
      <c r="B12495">
        <v>12494</v>
      </c>
      <c r="C12495" t="s">
        <v>25130</v>
      </c>
      <c r="D12495">
        <v>2007</v>
      </c>
      <c r="F12495">
        <v>5.8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 t="s">
        <v>25131</v>
      </c>
      <c r="N12495" t="s">
        <v>2056</v>
      </c>
      <c r="O12495" t="s">
        <v>141</v>
      </c>
      <c r="P12495" t="s">
        <v>3253</v>
      </c>
      <c r="Q12495">
        <v>115</v>
      </c>
    </row>
    <row r="12496" spans="1:17" hidden="1" x14ac:dyDescent="0.25">
      <c r="A12496">
        <v>12494</v>
      </c>
      <c r="B12496">
        <v>12495</v>
      </c>
      <c r="C12496" t="s">
        <v>25132</v>
      </c>
      <c r="D12496">
        <v>2013</v>
      </c>
      <c r="F12496">
        <v>6.9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 t="s">
        <v>25133</v>
      </c>
      <c r="N12496" t="s">
        <v>18404</v>
      </c>
      <c r="O12496" t="s">
        <v>26</v>
      </c>
      <c r="P12496" t="s">
        <v>27</v>
      </c>
      <c r="Q12496">
        <v>69</v>
      </c>
    </row>
    <row r="12497" spans="1:17" hidden="1" x14ac:dyDescent="0.25">
      <c r="A12497">
        <v>12495</v>
      </c>
      <c r="B12497">
        <v>12496</v>
      </c>
      <c r="C12497" t="s">
        <v>25134</v>
      </c>
      <c r="D12497">
        <v>1941</v>
      </c>
      <c r="F12497">
        <v>6.7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 t="s">
        <v>21057</v>
      </c>
      <c r="N12497" t="s">
        <v>21623</v>
      </c>
      <c r="O12497" t="s">
        <v>26</v>
      </c>
      <c r="P12497" t="s">
        <v>27</v>
      </c>
      <c r="Q12497">
        <v>58</v>
      </c>
    </row>
    <row r="12498" spans="1:17" hidden="1" x14ac:dyDescent="0.25">
      <c r="A12498">
        <v>12496</v>
      </c>
      <c r="B12498">
        <v>12497</v>
      </c>
      <c r="C12498" t="s">
        <v>25135</v>
      </c>
      <c r="D12498">
        <v>2008</v>
      </c>
      <c r="F12498">
        <v>5.9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 t="s">
        <v>256</v>
      </c>
      <c r="N12498" t="s">
        <v>257</v>
      </c>
      <c r="O12498" t="s">
        <v>26</v>
      </c>
      <c r="P12498" t="s">
        <v>27</v>
      </c>
      <c r="Q12498">
        <v>122</v>
      </c>
    </row>
    <row r="12499" spans="1:17" hidden="1" x14ac:dyDescent="0.25">
      <c r="A12499">
        <v>12497</v>
      </c>
      <c r="B12499">
        <v>12498</v>
      </c>
      <c r="C12499" t="s">
        <v>25136</v>
      </c>
      <c r="D12499">
        <v>2004</v>
      </c>
      <c r="E12499" t="s">
        <v>23</v>
      </c>
      <c r="F12499">
        <v>5.4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 t="s">
        <v>3878</v>
      </c>
      <c r="N12499" t="s">
        <v>114</v>
      </c>
      <c r="O12499" t="s">
        <v>26</v>
      </c>
      <c r="P12499" t="s">
        <v>27</v>
      </c>
      <c r="Q12499">
        <v>82</v>
      </c>
    </row>
    <row r="12500" spans="1:17" hidden="1" x14ac:dyDescent="0.25">
      <c r="A12500">
        <v>12498</v>
      </c>
      <c r="B12500">
        <v>12499</v>
      </c>
      <c r="C12500" t="s">
        <v>25137</v>
      </c>
      <c r="D12500">
        <v>2013</v>
      </c>
      <c r="F12500">
        <v>5.2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 t="s">
        <v>25138</v>
      </c>
      <c r="N12500" t="s">
        <v>114</v>
      </c>
      <c r="O12500" t="s">
        <v>26</v>
      </c>
      <c r="P12500" t="s">
        <v>27</v>
      </c>
      <c r="Q12500">
        <v>78</v>
      </c>
    </row>
    <row r="12501" spans="1:17" hidden="1" x14ac:dyDescent="0.25">
      <c r="A12501">
        <v>12499</v>
      </c>
      <c r="B12501">
        <v>12500</v>
      </c>
      <c r="C12501" t="s">
        <v>25139</v>
      </c>
      <c r="D12501">
        <v>1947</v>
      </c>
      <c r="F12501">
        <v>6</v>
      </c>
      <c r="H12501">
        <v>0</v>
      </c>
      <c r="I12501">
        <v>0</v>
      </c>
      <c r="J12501">
        <v>1</v>
      </c>
      <c r="K12501">
        <v>0</v>
      </c>
      <c r="L12501">
        <v>0</v>
      </c>
      <c r="M12501" t="s">
        <v>25140</v>
      </c>
      <c r="N12501" t="s">
        <v>164</v>
      </c>
      <c r="O12501" t="s">
        <v>26</v>
      </c>
      <c r="P12501" t="s">
        <v>27</v>
      </c>
      <c r="Q12501">
        <v>65</v>
      </c>
    </row>
    <row r="12502" spans="1:17" hidden="1" x14ac:dyDescent="0.25">
      <c r="A12502">
        <v>12500</v>
      </c>
      <c r="B12502">
        <v>12501</v>
      </c>
      <c r="C12502" t="s">
        <v>25141</v>
      </c>
      <c r="D12502">
        <v>2013</v>
      </c>
      <c r="E12502" t="s">
        <v>213</v>
      </c>
      <c r="F12502">
        <v>7.2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 t="s">
        <v>25142</v>
      </c>
      <c r="N12502" t="s">
        <v>353</v>
      </c>
      <c r="O12502" t="s">
        <v>26</v>
      </c>
      <c r="P12502" t="s">
        <v>27</v>
      </c>
      <c r="Q12502">
        <v>60</v>
      </c>
    </row>
    <row r="12503" spans="1:17" hidden="1" x14ac:dyDescent="0.25">
      <c r="A12503">
        <v>12501</v>
      </c>
      <c r="B12503">
        <v>12502</v>
      </c>
      <c r="C12503" t="s">
        <v>25143</v>
      </c>
      <c r="D12503">
        <v>2012</v>
      </c>
      <c r="F12503">
        <v>6.5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 t="s">
        <v>25144</v>
      </c>
      <c r="N12503" t="s">
        <v>353</v>
      </c>
      <c r="O12503" t="s">
        <v>783</v>
      </c>
      <c r="P12503" t="s">
        <v>25145</v>
      </c>
      <c r="Q12503">
        <v>75</v>
      </c>
    </row>
    <row r="12504" spans="1:17" hidden="1" x14ac:dyDescent="0.25">
      <c r="A12504">
        <v>12502</v>
      </c>
      <c r="B12504">
        <v>12503</v>
      </c>
      <c r="C12504" t="s">
        <v>25146</v>
      </c>
      <c r="D12504">
        <v>1973</v>
      </c>
      <c r="E12504" t="s">
        <v>32</v>
      </c>
      <c r="F12504">
        <v>5.2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 t="s">
        <v>25147</v>
      </c>
      <c r="N12504" t="s">
        <v>122</v>
      </c>
      <c r="O12504" t="s">
        <v>26</v>
      </c>
      <c r="P12504" t="s">
        <v>27</v>
      </c>
      <c r="Q12504">
        <v>90</v>
      </c>
    </row>
    <row r="12505" spans="1:17" x14ac:dyDescent="0.25">
      <c r="A12505">
        <v>12503</v>
      </c>
      <c r="B12505">
        <v>12504</v>
      </c>
      <c r="C12505" t="s">
        <v>25148</v>
      </c>
      <c r="D12505">
        <v>2014</v>
      </c>
      <c r="F12505">
        <v>6.1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 t="s">
        <v>25149</v>
      </c>
      <c r="N12505" t="s">
        <v>947</v>
      </c>
      <c r="O12505" t="s">
        <v>26</v>
      </c>
      <c r="P12505" t="s">
        <v>27</v>
      </c>
      <c r="Q12505">
        <v>80</v>
      </c>
    </row>
    <row r="12506" spans="1:17" x14ac:dyDescent="0.25">
      <c r="A12506">
        <v>12504</v>
      </c>
      <c r="B12506">
        <v>12505</v>
      </c>
      <c r="C12506" t="s">
        <v>25150</v>
      </c>
      <c r="D12506">
        <v>2014</v>
      </c>
      <c r="F12506">
        <v>6.7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 t="s">
        <v>25151</v>
      </c>
      <c r="N12506" t="s">
        <v>25152</v>
      </c>
      <c r="O12506" t="s">
        <v>26</v>
      </c>
      <c r="P12506" t="s">
        <v>27</v>
      </c>
      <c r="Q12506">
        <v>90</v>
      </c>
    </row>
    <row r="12507" spans="1:17" hidden="1" x14ac:dyDescent="0.25">
      <c r="A12507">
        <v>12505</v>
      </c>
      <c r="B12507">
        <v>12506</v>
      </c>
      <c r="C12507" t="s">
        <v>25153</v>
      </c>
      <c r="D12507">
        <v>2007</v>
      </c>
      <c r="E12507" t="s">
        <v>17</v>
      </c>
      <c r="F12507">
        <v>5.4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 t="s">
        <v>20832</v>
      </c>
      <c r="N12507" t="s">
        <v>4281</v>
      </c>
      <c r="O12507" t="s">
        <v>26</v>
      </c>
      <c r="P12507" t="s">
        <v>27</v>
      </c>
      <c r="Q12507">
        <v>95</v>
      </c>
    </row>
    <row r="12508" spans="1:17" hidden="1" x14ac:dyDescent="0.25">
      <c r="A12508">
        <v>12506</v>
      </c>
      <c r="B12508">
        <v>12507</v>
      </c>
      <c r="C12508" t="s">
        <v>25154</v>
      </c>
      <c r="D12508">
        <v>2006</v>
      </c>
      <c r="F12508">
        <v>3.2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 t="s">
        <v>25155</v>
      </c>
      <c r="N12508" t="s">
        <v>2861</v>
      </c>
      <c r="O12508" t="s">
        <v>26</v>
      </c>
      <c r="P12508" t="s">
        <v>27</v>
      </c>
      <c r="Q12508">
        <v>75</v>
      </c>
    </row>
    <row r="12509" spans="1:17" hidden="1" x14ac:dyDescent="0.25">
      <c r="A12509">
        <v>12507</v>
      </c>
      <c r="B12509">
        <v>12508</v>
      </c>
      <c r="C12509" t="s">
        <v>25156</v>
      </c>
      <c r="D12509">
        <v>1989</v>
      </c>
      <c r="F12509">
        <v>7.2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 t="s">
        <v>25157</v>
      </c>
      <c r="N12509" t="s">
        <v>100</v>
      </c>
      <c r="O12509" t="s">
        <v>66</v>
      </c>
      <c r="P12509" t="s">
        <v>4759</v>
      </c>
      <c r="Q12509">
        <v>140</v>
      </c>
    </row>
    <row r="12510" spans="1:17" hidden="1" x14ac:dyDescent="0.25">
      <c r="A12510">
        <v>12508</v>
      </c>
      <c r="B12510">
        <v>12509</v>
      </c>
      <c r="C12510" t="s">
        <v>25158</v>
      </c>
      <c r="D12510">
        <v>1942</v>
      </c>
      <c r="F12510">
        <v>6.2</v>
      </c>
      <c r="H12510">
        <v>0</v>
      </c>
      <c r="I12510">
        <v>0</v>
      </c>
      <c r="J12510">
        <v>1</v>
      </c>
      <c r="K12510">
        <v>0</v>
      </c>
      <c r="L12510">
        <v>0</v>
      </c>
      <c r="M12510" t="s">
        <v>21057</v>
      </c>
      <c r="N12510" t="s">
        <v>22496</v>
      </c>
      <c r="O12510" t="s">
        <v>26</v>
      </c>
      <c r="P12510" t="s">
        <v>27</v>
      </c>
      <c r="Q12510">
        <v>65</v>
      </c>
    </row>
    <row r="12511" spans="1:17" hidden="1" x14ac:dyDescent="0.25">
      <c r="A12511">
        <v>12509</v>
      </c>
      <c r="B12511">
        <v>12510</v>
      </c>
      <c r="C12511" t="s">
        <v>25159</v>
      </c>
      <c r="D12511">
        <v>2013</v>
      </c>
      <c r="F12511">
        <v>4.4000000000000004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 t="s">
        <v>25160</v>
      </c>
      <c r="N12511" t="s">
        <v>25161</v>
      </c>
      <c r="O12511" t="s">
        <v>26</v>
      </c>
      <c r="P12511" t="s">
        <v>27</v>
      </c>
      <c r="Q12511">
        <v>90</v>
      </c>
    </row>
    <row r="12512" spans="1:17" hidden="1" x14ac:dyDescent="0.25">
      <c r="A12512">
        <v>12510</v>
      </c>
      <c r="B12512">
        <v>12511</v>
      </c>
      <c r="C12512" t="s">
        <v>25162</v>
      </c>
      <c r="D12512">
        <v>1936</v>
      </c>
      <c r="F12512">
        <v>5.6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 t="s">
        <v>22313</v>
      </c>
      <c r="N12512" t="s">
        <v>25163</v>
      </c>
      <c r="O12512" t="s">
        <v>26</v>
      </c>
      <c r="P12512" t="s">
        <v>27</v>
      </c>
      <c r="Q12512">
        <v>63</v>
      </c>
    </row>
    <row r="12513" spans="1:17" hidden="1" x14ac:dyDescent="0.25">
      <c r="A12513">
        <v>12511</v>
      </c>
      <c r="B12513">
        <v>12512</v>
      </c>
      <c r="C12513" t="s">
        <v>25164</v>
      </c>
      <c r="D12513">
        <v>1979</v>
      </c>
      <c r="E12513" t="s">
        <v>23</v>
      </c>
      <c r="F12513">
        <v>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 t="s">
        <v>23165</v>
      </c>
      <c r="N12513" t="s">
        <v>994</v>
      </c>
      <c r="O12513" t="s">
        <v>80</v>
      </c>
      <c r="P12513" t="s">
        <v>27</v>
      </c>
      <c r="Q12513">
        <v>104</v>
      </c>
    </row>
    <row r="12514" spans="1:17" x14ac:dyDescent="0.25">
      <c r="A12514">
        <v>12512</v>
      </c>
      <c r="B12514">
        <v>12513</v>
      </c>
      <c r="C12514" t="s">
        <v>25165</v>
      </c>
      <c r="D12514">
        <v>2017</v>
      </c>
      <c r="F12514">
        <v>3.5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 t="s">
        <v>25166</v>
      </c>
      <c r="N12514" t="s">
        <v>271</v>
      </c>
      <c r="O12514" t="s">
        <v>26</v>
      </c>
      <c r="P12514" t="s">
        <v>27</v>
      </c>
      <c r="Q12514">
        <v>75</v>
      </c>
    </row>
    <row r="12515" spans="1:17" hidden="1" x14ac:dyDescent="0.25">
      <c r="A12515">
        <v>12513</v>
      </c>
      <c r="B12515">
        <v>12514</v>
      </c>
      <c r="C12515" t="s">
        <v>25167</v>
      </c>
      <c r="D12515">
        <v>1985</v>
      </c>
      <c r="E12515" t="s">
        <v>32</v>
      </c>
      <c r="F12515">
        <v>4.7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 t="s">
        <v>4497</v>
      </c>
      <c r="N12515" t="s">
        <v>100</v>
      </c>
      <c r="O12515" t="s">
        <v>25168</v>
      </c>
      <c r="P12515" t="s">
        <v>27</v>
      </c>
      <c r="Q12515">
        <v>94</v>
      </c>
    </row>
    <row r="12516" spans="1:17" hidden="1" x14ac:dyDescent="0.25">
      <c r="A12516">
        <v>12514</v>
      </c>
      <c r="B12516">
        <v>12515</v>
      </c>
      <c r="C12516" t="s">
        <v>25169</v>
      </c>
      <c r="D12516">
        <v>1935</v>
      </c>
      <c r="F12516">
        <v>6.6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 t="s">
        <v>18904</v>
      </c>
      <c r="N12516" t="s">
        <v>37</v>
      </c>
      <c r="O12516" t="s">
        <v>26</v>
      </c>
      <c r="P12516" t="s">
        <v>27</v>
      </c>
      <c r="Q12516">
        <v>78</v>
      </c>
    </row>
    <row r="12517" spans="1:17" hidden="1" x14ac:dyDescent="0.25">
      <c r="A12517">
        <v>12515</v>
      </c>
      <c r="B12517">
        <v>12516</v>
      </c>
      <c r="C12517" t="s">
        <v>25170</v>
      </c>
      <c r="D12517">
        <v>2012</v>
      </c>
      <c r="E12517" t="s">
        <v>23</v>
      </c>
      <c r="F12517">
        <v>7.2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 t="s">
        <v>25171</v>
      </c>
      <c r="N12517" t="s">
        <v>2614</v>
      </c>
      <c r="O12517" t="s">
        <v>838</v>
      </c>
      <c r="P12517" t="s">
        <v>27</v>
      </c>
      <c r="Q12517">
        <v>78</v>
      </c>
    </row>
    <row r="12518" spans="1:17" x14ac:dyDescent="0.25">
      <c r="A12518">
        <v>12516</v>
      </c>
      <c r="B12518">
        <v>12517</v>
      </c>
      <c r="C12518" t="s">
        <v>25172</v>
      </c>
      <c r="D12518">
        <v>2016</v>
      </c>
      <c r="F12518">
        <v>4.8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 t="s">
        <v>25173</v>
      </c>
      <c r="N12518" t="s">
        <v>271</v>
      </c>
      <c r="O12518" t="s">
        <v>26</v>
      </c>
      <c r="P12518" t="s">
        <v>27</v>
      </c>
      <c r="Q12518">
        <v>83</v>
      </c>
    </row>
    <row r="12519" spans="1:17" hidden="1" x14ac:dyDescent="0.25">
      <c r="A12519">
        <v>12517</v>
      </c>
      <c r="B12519">
        <v>12518</v>
      </c>
      <c r="C12519" t="s">
        <v>25174</v>
      </c>
      <c r="D12519">
        <v>1976</v>
      </c>
      <c r="F12519">
        <v>6.9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 t="s">
        <v>25175</v>
      </c>
      <c r="N12519" t="s">
        <v>100</v>
      </c>
      <c r="O12519" t="s">
        <v>66</v>
      </c>
      <c r="P12519" t="s">
        <v>149</v>
      </c>
      <c r="Q12519">
        <v>155</v>
      </c>
    </row>
    <row r="12520" spans="1:17" hidden="1" x14ac:dyDescent="0.25">
      <c r="A12520">
        <v>12518</v>
      </c>
      <c r="B12520">
        <v>12519</v>
      </c>
      <c r="C12520" t="s">
        <v>25176</v>
      </c>
      <c r="D12520">
        <v>2010</v>
      </c>
      <c r="F12520">
        <v>7.2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 t="s">
        <v>25177</v>
      </c>
      <c r="N12520" t="s">
        <v>114</v>
      </c>
      <c r="O12520" t="s">
        <v>26</v>
      </c>
      <c r="P12520" t="s">
        <v>27</v>
      </c>
      <c r="Q12520">
        <v>82</v>
      </c>
    </row>
    <row r="12521" spans="1:17" hidden="1" x14ac:dyDescent="0.25">
      <c r="A12521">
        <v>12519</v>
      </c>
      <c r="B12521">
        <v>12520</v>
      </c>
      <c r="C12521" t="s">
        <v>25178</v>
      </c>
      <c r="D12521">
        <v>1971</v>
      </c>
      <c r="F12521">
        <v>6.3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 t="s">
        <v>11306</v>
      </c>
      <c r="N12521" t="s">
        <v>100</v>
      </c>
      <c r="O12521" t="s">
        <v>26</v>
      </c>
      <c r="P12521" t="s">
        <v>27</v>
      </c>
      <c r="Q12521">
        <v>74</v>
      </c>
    </row>
    <row r="12522" spans="1:17" hidden="1" x14ac:dyDescent="0.25">
      <c r="A12522">
        <v>12520</v>
      </c>
      <c r="B12522">
        <v>12521</v>
      </c>
      <c r="C12522" t="s">
        <v>25179</v>
      </c>
      <c r="D12522">
        <v>2011</v>
      </c>
      <c r="F12522">
        <v>5.6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 t="s">
        <v>25180</v>
      </c>
      <c r="N12522" t="s">
        <v>122</v>
      </c>
      <c r="O12522" t="s">
        <v>141</v>
      </c>
      <c r="P12522" t="s">
        <v>3253</v>
      </c>
      <c r="Q12522">
        <v>112</v>
      </c>
    </row>
    <row r="12523" spans="1:17" hidden="1" x14ac:dyDescent="0.25">
      <c r="A12523">
        <v>12521</v>
      </c>
      <c r="B12523">
        <v>12522</v>
      </c>
      <c r="C12523" t="s">
        <v>25181</v>
      </c>
      <c r="D12523">
        <v>2009</v>
      </c>
      <c r="F12523">
        <v>7.9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 t="s">
        <v>25182</v>
      </c>
      <c r="N12523" t="s">
        <v>8478</v>
      </c>
      <c r="O12523" t="s">
        <v>26</v>
      </c>
      <c r="P12523" t="s">
        <v>27</v>
      </c>
      <c r="Q12523">
        <v>70</v>
      </c>
    </row>
    <row r="12524" spans="1:17" hidden="1" x14ac:dyDescent="0.25">
      <c r="A12524">
        <v>12522</v>
      </c>
      <c r="B12524">
        <v>12523</v>
      </c>
      <c r="C12524" t="s">
        <v>25183</v>
      </c>
      <c r="D12524">
        <v>2007</v>
      </c>
      <c r="F12524">
        <v>2.5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 t="s">
        <v>24719</v>
      </c>
      <c r="N12524" t="s">
        <v>140</v>
      </c>
      <c r="O12524" t="s">
        <v>26</v>
      </c>
      <c r="P12524" t="s">
        <v>27</v>
      </c>
      <c r="Q12524">
        <v>96</v>
      </c>
    </row>
    <row r="12525" spans="1:17" hidden="1" x14ac:dyDescent="0.25">
      <c r="A12525">
        <v>12523</v>
      </c>
      <c r="B12525">
        <v>12524</v>
      </c>
      <c r="C12525" t="s">
        <v>25184</v>
      </c>
      <c r="D12525">
        <v>2008</v>
      </c>
      <c r="F12525">
        <v>4.9000000000000004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 t="s">
        <v>25185</v>
      </c>
      <c r="N12525" t="s">
        <v>4696</v>
      </c>
      <c r="O12525" t="s">
        <v>80</v>
      </c>
      <c r="P12525" t="s">
        <v>27</v>
      </c>
      <c r="Q12525">
        <v>76</v>
      </c>
    </row>
    <row r="12526" spans="1:17" hidden="1" x14ac:dyDescent="0.25">
      <c r="A12526">
        <v>12524</v>
      </c>
      <c r="B12526">
        <v>12525</v>
      </c>
      <c r="C12526" t="s">
        <v>25186</v>
      </c>
      <c r="D12526">
        <v>1982</v>
      </c>
      <c r="F12526">
        <v>6.2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 t="s">
        <v>25187</v>
      </c>
      <c r="N12526" t="s">
        <v>321</v>
      </c>
      <c r="O12526" t="s">
        <v>16105</v>
      </c>
      <c r="P12526" t="s">
        <v>3706</v>
      </c>
      <c r="Q12526">
        <v>110</v>
      </c>
    </row>
    <row r="12527" spans="1:17" x14ac:dyDescent="0.25">
      <c r="A12527">
        <v>12525</v>
      </c>
      <c r="B12527">
        <v>12526</v>
      </c>
      <c r="C12527" t="s">
        <v>25188</v>
      </c>
      <c r="D12527">
        <v>2015</v>
      </c>
      <c r="F12527">
        <v>7.2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 t="s">
        <v>25189</v>
      </c>
      <c r="N12527" t="s">
        <v>10893</v>
      </c>
      <c r="O12527" t="s">
        <v>26</v>
      </c>
      <c r="P12527" t="s">
        <v>27</v>
      </c>
      <c r="Q12527">
        <v>95</v>
      </c>
    </row>
    <row r="12528" spans="1:17" hidden="1" x14ac:dyDescent="0.25">
      <c r="A12528">
        <v>12526</v>
      </c>
      <c r="B12528">
        <v>12527</v>
      </c>
      <c r="C12528" t="s">
        <v>25190</v>
      </c>
      <c r="D12528">
        <v>2015</v>
      </c>
      <c r="F12528">
        <v>8.3000000000000007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 t="s">
        <v>25191</v>
      </c>
      <c r="N12528" t="s">
        <v>3426</v>
      </c>
      <c r="O12528" t="s">
        <v>26</v>
      </c>
      <c r="Q12528">
        <v>76</v>
      </c>
    </row>
    <row r="12529" spans="1:17" hidden="1" x14ac:dyDescent="0.25">
      <c r="A12529">
        <v>12527</v>
      </c>
      <c r="B12529">
        <v>12528</v>
      </c>
      <c r="C12529" t="s">
        <v>25192</v>
      </c>
      <c r="D12529">
        <v>2009</v>
      </c>
      <c r="F12529">
        <v>6.8</v>
      </c>
      <c r="H12529">
        <v>0</v>
      </c>
      <c r="I12529">
        <v>0</v>
      </c>
      <c r="J12529">
        <v>1</v>
      </c>
      <c r="K12529">
        <v>0</v>
      </c>
      <c r="L12529">
        <v>0</v>
      </c>
      <c r="M12529" t="s">
        <v>23955</v>
      </c>
      <c r="N12529" t="s">
        <v>353</v>
      </c>
      <c r="O12529" t="s">
        <v>26</v>
      </c>
      <c r="P12529" t="s">
        <v>27</v>
      </c>
      <c r="Q12529">
        <v>178</v>
      </c>
    </row>
    <row r="12530" spans="1:17" hidden="1" x14ac:dyDescent="0.25">
      <c r="A12530">
        <v>12528</v>
      </c>
      <c r="B12530">
        <v>12529</v>
      </c>
      <c r="C12530" t="s">
        <v>25193</v>
      </c>
      <c r="D12530">
        <v>2010</v>
      </c>
      <c r="F12530">
        <v>4.9000000000000004</v>
      </c>
      <c r="H12530">
        <v>0</v>
      </c>
      <c r="I12530">
        <v>0</v>
      </c>
      <c r="J12530">
        <v>1</v>
      </c>
      <c r="K12530">
        <v>0</v>
      </c>
      <c r="L12530">
        <v>0</v>
      </c>
      <c r="M12530" t="s">
        <v>25194</v>
      </c>
      <c r="N12530" t="s">
        <v>114</v>
      </c>
      <c r="O12530" t="s">
        <v>4392</v>
      </c>
      <c r="P12530" t="s">
        <v>39</v>
      </c>
      <c r="Q12530">
        <v>134</v>
      </c>
    </row>
    <row r="12531" spans="1:17" x14ac:dyDescent="0.25">
      <c r="A12531">
        <v>12529</v>
      </c>
      <c r="B12531">
        <v>12530</v>
      </c>
      <c r="C12531" t="s">
        <v>25195</v>
      </c>
      <c r="D12531">
        <v>2015</v>
      </c>
      <c r="F12531">
        <v>7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 t="s">
        <v>25196</v>
      </c>
      <c r="N12531" t="s">
        <v>984</v>
      </c>
      <c r="O12531" t="s">
        <v>26</v>
      </c>
      <c r="P12531" t="s">
        <v>27</v>
      </c>
      <c r="Q12531">
        <v>103</v>
      </c>
    </row>
    <row r="12532" spans="1:17" x14ac:dyDescent="0.25">
      <c r="A12532">
        <v>12530</v>
      </c>
      <c r="B12532">
        <v>12531</v>
      </c>
      <c r="C12532" t="s">
        <v>25197</v>
      </c>
      <c r="D12532">
        <v>2017</v>
      </c>
      <c r="E12532" t="s">
        <v>32</v>
      </c>
      <c r="F12532">
        <v>6.2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 t="s">
        <v>25198</v>
      </c>
      <c r="N12532" t="s">
        <v>353</v>
      </c>
      <c r="O12532" t="s">
        <v>26</v>
      </c>
      <c r="P12532" t="s">
        <v>27</v>
      </c>
      <c r="Q12532">
        <v>71</v>
      </c>
    </row>
    <row r="12533" spans="1:17" hidden="1" x14ac:dyDescent="0.25">
      <c r="A12533">
        <v>12531</v>
      </c>
      <c r="B12533">
        <v>12532</v>
      </c>
      <c r="C12533" t="s">
        <v>25199</v>
      </c>
      <c r="D12533">
        <v>1999</v>
      </c>
      <c r="F12533">
        <v>7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 t="s">
        <v>24164</v>
      </c>
      <c r="N12533" t="s">
        <v>353</v>
      </c>
      <c r="O12533" t="s">
        <v>740</v>
      </c>
      <c r="P12533" t="s">
        <v>27</v>
      </c>
      <c r="Q12533">
        <v>70</v>
      </c>
    </row>
    <row r="12534" spans="1:17" hidden="1" x14ac:dyDescent="0.25">
      <c r="A12534">
        <v>12532</v>
      </c>
      <c r="B12534">
        <v>12533</v>
      </c>
      <c r="C12534" t="s">
        <v>25200</v>
      </c>
      <c r="D12534">
        <v>2005</v>
      </c>
      <c r="E12534" t="s">
        <v>23</v>
      </c>
      <c r="F12534">
        <v>4.0999999999999996</v>
      </c>
      <c r="H12534">
        <v>0</v>
      </c>
      <c r="I12534">
        <v>0</v>
      </c>
      <c r="J12534">
        <v>1</v>
      </c>
      <c r="K12534">
        <v>0</v>
      </c>
      <c r="L12534">
        <v>0</v>
      </c>
      <c r="M12534" t="s">
        <v>25201</v>
      </c>
      <c r="N12534" t="s">
        <v>394</v>
      </c>
      <c r="O12534" t="s">
        <v>26</v>
      </c>
    </row>
    <row r="12535" spans="1:17" hidden="1" x14ac:dyDescent="0.25">
      <c r="A12535">
        <v>12533</v>
      </c>
      <c r="B12535">
        <v>12534</v>
      </c>
      <c r="C12535" t="s">
        <v>25202</v>
      </c>
      <c r="D12535">
        <v>2000</v>
      </c>
      <c r="F12535">
        <v>3.4</v>
      </c>
      <c r="H12535">
        <v>0</v>
      </c>
      <c r="I12535">
        <v>0</v>
      </c>
      <c r="J12535">
        <v>1</v>
      </c>
      <c r="K12535">
        <v>0</v>
      </c>
      <c r="L12535">
        <v>0</v>
      </c>
      <c r="N12535" t="s">
        <v>25203</v>
      </c>
      <c r="O12535" t="s">
        <v>26</v>
      </c>
      <c r="P12535" t="s">
        <v>27</v>
      </c>
      <c r="Q12535">
        <v>44</v>
      </c>
    </row>
    <row r="12536" spans="1:17" hidden="1" x14ac:dyDescent="0.25">
      <c r="A12536">
        <v>12534</v>
      </c>
      <c r="B12536">
        <v>12535</v>
      </c>
      <c r="C12536" t="s">
        <v>25204</v>
      </c>
      <c r="D12536">
        <v>1959</v>
      </c>
      <c r="F12536">
        <v>6.9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 t="s">
        <v>9837</v>
      </c>
      <c r="N12536" t="s">
        <v>100</v>
      </c>
      <c r="O12536" t="s">
        <v>66</v>
      </c>
      <c r="P12536" t="s">
        <v>149</v>
      </c>
      <c r="Q12536">
        <v>153</v>
      </c>
    </row>
    <row r="12537" spans="1:17" hidden="1" x14ac:dyDescent="0.25">
      <c r="A12537">
        <v>12535</v>
      </c>
      <c r="B12537">
        <v>12536</v>
      </c>
      <c r="C12537" t="s">
        <v>25205</v>
      </c>
      <c r="D12537">
        <v>1976</v>
      </c>
      <c r="E12537" t="s">
        <v>213</v>
      </c>
      <c r="F12537">
        <v>7.3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 t="s">
        <v>25206</v>
      </c>
      <c r="N12537" t="s">
        <v>353</v>
      </c>
      <c r="O12537" t="s">
        <v>526</v>
      </c>
      <c r="P12537" t="s">
        <v>527</v>
      </c>
      <c r="Q12537">
        <v>92</v>
      </c>
    </row>
    <row r="12538" spans="1:17" hidden="1" x14ac:dyDescent="0.25">
      <c r="A12538">
        <v>12536</v>
      </c>
      <c r="B12538">
        <v>12537</v>
      </c>
      <c r="C12538" t="s">
        <v>25207</v>
      </c>
      <c r="D12538">
        <v>1977</v>
      </c>
      <c r="F12538">
        <v>6.4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 t="s">
        <v>1615</v>
      </c>
      <c r="N12538" t="s">
        <v>100</v>
      </c>
      <c r="O12538" t="s">
        <v>530</v>
      </c>
      <c r="P12538" t="s">
        <v>27</v>
      </c>
      <c r="Q12538">
        <v>101</v>
      </c>
    </row>
    <row r="12539" spans="1:17" hidden="1" x14ac:dyDescent="0.25">
      <c r="A12539">
        <v>12537</v>
      </c>
      <c r="B12539">
        <v>12538</v>
      </c>
      <c r="C12539" t="s">
        <v>25208</v>
      </c>
      <c r="D12539">
        <v>2012</v>
      </c>
      <c r="E12539" t="s">
        <v>32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 t="s">
        <v>25209</v>
      </c>
      <c r="N12539" t="s">
        <v>353</v>
      </c>
      <c r="O12539" t="s">
        <v>80</v>
      </c>
      <c r="P12539" t="s">
        <v>27</v>
      </c>
      <c r="Q12539">
        <v>90</v>
      </c>
    </row>
    <row r="12540" spans="1:17" x14ac:dyDescent="0.25">
      <c r="A12540">
        <v>12538</v>
      </c>
      <c r="B12540">
        <v>12539</v>
      </c>
      <c r="C12540" t="s">
        <v>25210</v>
      </c>
      <c r="D12540">
        <v>2018</v>
      </c>
      <c r="F12540">
        <v>4.7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 t="s">
        <v>25211</v>
      </c>
      <c r="N12540" t="s">
        <v>114</v>
      </c>
      <c r="O12540" t="s">
        <v>26</v>
      </c>
      <c r="P12540" t="s">
        <v>27</v>
      </c>
    </row>
    <row r="12541" spans="1:17" hidden="1" x14ac:dyDescent="0.25">
      <c r="A12541">
        <v>12539</v>
      </c>
      <c r="B12541">
        <v>12540</v>
      </c>
      <c r="C12541" t="s">
        <v>25212</v>
      </c>
      <c r="D12541">
        <v>2012</v>
      </c>
      <c r="F12541">
        <v>4.3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 t="s">
        <v>25213</v>
      </c>
      <c r="N12541" t="s">
        <v>100</v>
      </c>
      <c r="O12541" t="s">
        <v>2110</v>
      </c>
      <c r="P12541" t="s">
        <v>27</v>
      </c>
      <c r="Q12541">
        <v>90</v>
      </c>
    </row>
    <row r="12542" spans="1:17" hidden="1" x14ac:dyDescent="0.25">
      <c r="A12542">
        <v>12540</v>
      </c>
      <c r="B12542">
        <v>12541</v>
      </c>
      <c r="C12542" t="s">
        <v>25214</v>
      </c>
      <c r="D12542">
        <v>1984</v>
      </c>
      <c r="E12542" t="s">
        <v>17</v>
      </c>
      <c r="F12542">
        <v>7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 t="s">
        <v>25215</v>
      </c>
      <c r="N12542" t="s">
        <v>25216</v>
      </c>
      <c r="O12542" t="s">
        <v>80</v>
      </c>
      <c r="P12542" t="s">
        <v>27</v>
      </c>
      <c r="Q12542">
        <v>60</v>
      </c>
    </row>
    <row r="12543" spans="1:17" hidden="1" x14ac:dyDescent="0.25">
      <c r="A12543">
        <v>12541</v>
      </c>
      <c r="B12543">
        <v>12542</v>
      </c>
      <c r="C12543" t="s">
        <v>25217</v>
      </c>
      <c r="D12543">
        <v>1995</v>
      </c>
      <c r="E12543" t="s">
        <v>213</v>
      </c>
      <c r="F12543">
        <v>7.1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 t="s">
        <v>25218</v>
      </c>
      <c r="N12543" t="s">
        <v>4751</v>
      </c>
      <c r="O12543" t="s">
        <v>26</v>
      </c>
      <c r="P12543" t="s">
        <v>27</v>
      </c>
      <c r="Q12543">
        <v>64</v>
      </c>
    </row>
    <row r="12544" spans="1:17" hidden="1" x14ac:dyDescent="0.25">
      <c r="A12544">
        <v>12542</v>
      </c>
      <c r="B12544">
        <v>12543</v>
      </c>
      <c r="C12544" t="s">
        <v>25219</v>
      </c>
      <c r="D12544">
        <v>2005</v>
      </c>
      <c r="F12544">
        <v>8.1999999999999993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 t="s">
        <v>25220</v>
      </c>
      <c r="N12544" t="s">
        <v>3882</v>
      </c>
      <c r="O12544" t="s">
        <v>26</v>
      </c>
      <c r="P12544" t="s">
        <v>27</v>
      </c>
      <c r="Q12544">
        <v>128</v>
      </c>
    </row>
    <row r="12545" spans="1:17" hidden="1" x14ac:dyDescent="0.25">
      <c r="A12545">
        <v>12543</v>
      </c>
      <c r="B12545">
        <v>12544</v>
      </c>
      <c r="C12545" t="s">
        <v>25221</v>
      </c>
      <c r="D12545">
        <v>1998</v>
      </c>
      <c r="E12545" t="s">
        <v>23</v>
      </c>
      <c r="F12545">
        <v>4.2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 t="s">
        <v>25222</v>
      </c>
      <c r="N12545" t="s">
        <v>25</v>
      </c>
      <c r="O12545" t="s">
        <v>26</v>
      </c>
      <c r="P12545" t="s">
        <v>27</v>
      </c>
      <c r="Q12545">
        <v>91</v>
      </c>
    </row>
    <row r="12546" spans="1:17" x14ac:dyDescent="0.25">
      <c r="A12546">
        <v>12544</v>
      </c>
      <c r="B12546">
        <v>12545</v>
      </c>
      <c r="C12546" t="s">
        <v>25223</v>
      </c>
      <c r="D12546">
        <v>2018</v>
      </c>
      <c r="F12546">
        <v>2.1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 t="s">
        <v>25224</v>
      </c>
      <c r="N12546" t="s">
        <v>4281</v>
      </c>
      <c r="O12546" t="s">
        <v>26</v>
      </c>
      <c r="P12546" t="s">
        <v>27</v>
      </c>
      <c r="Q12546">
        <v>90</v>
      </c>
    </row>
    <row r="12547" spans="1:17" hidden="1" x14ac:dyDescent="0.25">
      <c r="A12547">
        <v>12545</v>
      </c>
      <c r="B12547">
        <v>12546</v>
      </c>
      <c r="C12547" t="s">
        <v>25225</v>
      </c>
      <c r="D12547">
        <v>1981</v>
      </c>
      <c r="F12547">
        <v>2.9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 t="s">
        <v>25226</v>
      </c>
      <c r="N12547" t="s">
        <v>25227</v>
      </c>
      <c r="O12547" t="s">
        <v>26</v>
      </c>
      <c r="P12547" t="s">
        <v>27</v>
      </c>
      <c r="Q12547">
        <v>96</v>
      </c>
    </row>
    <row r="12548" spans="1:17" hidden="1" x14ac:dyDescent="0.25">
      <c r="A12548">
        <v>12546</v>
      </c>
      <c r="B12548">
        <v>12547</v>
      </c>
      <c r="C12548" t="s">
        <v>25228</v>
      </c>
      <c r="D12548">
        <v>1987</v>
      </c>
      <c r="F12548">
        <v>7.1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 t="s">
        <v>21322</v>
      </c>
      <c r="N12548" t="s">
        <v>579</v>
      </c>
      <c r="O12548" t="s">
        <v>26</v>
      </c>
      <c r="P12548" t="s">
        <v>27</v>
      </c>
      <c r="Q12548">
        <v>54</v>
      </c>
    </row>
    <row r="12549" spans="1:17" x14ac:dyDescent="0.25">
      <c r="A12549">
        <v>12547</v>
      </c>
      <c r="B12549">
        <v>12548</v>
      </c>
      <c r="C12549" t="s">
        <v>25229</v>
      </c>
      <c r="D12549">
        <v>2016</v>
      </c>
      <c r="F12549">
        <v>2.4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 t="s">
        <v>25230</v>
      </c>
      <c r="N12549" t="s">
        <v>4934</v>
      </c>
      <c r="O12549" t="s">
        <v>80</v>
      </c>
      <c r="P12549" t="s">
        <v>27</v>
      </c>
      <c r="Q12549">
        <v>88</v>
      </c>
    </row>
    <row r="12550" spans="1:17" x14ac:dyDescent="0.25">
      <c r="A12550">
        <v>12548</v>
      </c>
      <c r="B12550">
        <v>12549</v>
      </c>
      <c r="C12550" t="s">
        <v>25231</v>
      </c>
      <c r="D12550">
        <v>2015</v>
      </c>
      <c r="F12550">
        <v>7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 t="s">
        <v>25232</v>
      </c>
      <c r="N12550" t="s">
        <v>100</v>
      </c>
      <c r="O12550" t="s">
        <v>66</v>
      </c>
      <c r="P12550" t="s">
        <v>654</v>
      </c>
      <c r="Q12550">
        <v>125</v>
      </c>
    </row>
    <row r="12551" spans="1:17" hidden="1" x14ac:dyDescent="0.25">
      <c r="A12551">
        <v>12549</v>
      </c>
      <c r="B12551">
        <v>12550</v>
      </c>
      <c r="C12551" t="s">
        <v>25233</v>
      </c>
      <c r="D12551">
        <v>1954</v>
      </c>
      <c r="F12551">
        <v>5.9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 t="s">
        <v>25234</v>
      </c>
      <c r="N12551" t="s">
        <v>25235</v>
      </c>
      <c r="O12551" t="s">
        <v>26</v>
      </c>
      <c r="P12551" t="s">
        <v>27</v>
      </c>
      <c r="Q12551">
        <v>71</v>
      </c>
    </row>
    <row r="12552" spans="1:17" hidden="1" x14ac:dyDescent="0.25">
      <c r="A12552">
        <v>12550</v>
      </c>
      <c r="B12552">
        <v>12551</v>
      </c>
      <c r="C12552" t="s">
        <v>25236</v>
      </c>
      <c r="D12552">
        <v>2014</v>
      </c>
      <c r="F12552">
        <v>4.5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 t="s">
        <v>13725</v>
      </c>
      <c r="N12552" t="s">
        <v>271</v>
      </c>
      <c r="O12552" t="s">
        <v>3790</v>
      </c>
      <c r="P12552" t="s">
        <v>27</v>
      </c>
      <c r="Q12552">
        <v>88</v>
      </c>
    </row>
    <row r="12553" spans="1:17" hidden="1" x14ac:dyDescent="0.25">
      <c r="A12553">
        <v>12551</v>
      </c>
      <c r="B12553">
        <v>12552</v>
      </c>
      <c r="C12553" t="s">
        <v>25237</v>
      </c>
      <c r="D12553">
        <v>1997</v>
      </c>
      <c r="E12553" t="s">
        <v>32</v>
      </c>
      <c r="F12553">
        <v>5.6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 t="s">
        <v>25238</v>
      </c>
      <c r="N12553" t="s">
        <v>302</v>
      </c>
      <c r="O12553" t="s">
        <v>740</v>
      </c>
      <c r="P12553" t="s">
        <v>27</v>
      </c>
      <c r="Q12553">
        <v>92</v>
      </c>
    </row>
    <row r="12554" spans="1:17" hidden="1" x14ac:dyDescent="0.25">
      <c r="A12554">
        <v>12552</v>
      </c>
      <c r="B12554">
        <v>12553</v>
      </c>
      <c r="C12554" t="s">
        <v>25239</v>
      </c>
      <c r="D12554">
        <v>2008</v>
      </c>
      <c r="F12554">
        <v>6.1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 t="s">
        <v>25240</v>
      </c>
      <c r="N12554" t="s">
        <v>353</v>
      </c>
      <c r="O12554" t="s">
        <v>26</v>
      </c>
      <c r="P12554" t="s">
        <v>27</v>
      </c>
      <c r="Q12554">
        <v>60</v>
      </c>
    </row>
    <row r="12555" spans="1:17" hidden="1" x14ac:dyDescent="0.25">
      <c r="A12555">
        <v>12553</v>
      </c>
      <c r="B12555">
        <v>12554</v>
      </c>
      <c r="C12555" t="s">
        <v>25241</v>
      </c>
      <c r="D12555">
        <v>2009</v>
      </c>
      <c r="F12555">
        <v>4.9000000000000004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 t="s">
        <v>25242</v>
      </c>
      <c r="N12555" t="s">
        <v>6011</v>
      </c>
      <c r="O12555" t="s">
        <v>26</v>
      </c>
      <c r="P12555" t="s">
        <v>43</v>
      </c>
      <c r="Q12555">
        <v>15</v>
      </c>
    </row>
    <row r="12556" spans="1:17" hidden="1" x14ac:dyDescent="0.25">
      <c r="A12556">
        <v>12554</v>
      </c>
      <c r="B12556">
        <v>12555</v>
      </c>
      <c r="C12556" t="s">
        <v>25243</v>
      </c>
      <c r="D12556">
        <v>1977</v>
      </c>
      <c r="E12556" t="s">
        <v>17</v>
      </c>
      <c r="F12556">
        <v>3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 t="s">
        <v>25244</v>
      </c>
      <c r="N12556" t="s">
        <v>2679</v>
      </c>
      <c r="O12556" t="s">
        <v>26</v>
      </c>
      <c r="P12556" t="s">
        <v>27</v>
      </c>
      <c r="Q12556">
        <v>85</v>
      </c>
    </row>
    <row r="12557" spans="1:17" hidden="1" x14ac:dyDescent="0.25">
      <c r="A12557">
        <v>12555</v>
      </c>
      <c r="B12557">
        <v>12556</v>
      </c>
      <c r="C12557" t="s">
        <v>25245</v>
      </c>
      <c r="D12557">
        <v>2011</v>
      </c>
      <c r="E12557" t="s">
        <v>23</v>
      </c>
      <c r="F12557">
        <v>2.6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 t="s">
        <v>5984</v>
      </c>
      <c r="N12557" t="s">
        <v>3713</v>
      </c>
      <c r="O12557" t="s">
        <v>26</v>
      </c>
      <c r="P12557" t="s">
        <v>27</v>
      </c>
      <c r="Q12557">
        <v>86</v>
      </c>
    </row>
    <row r="12558" spans="1:17" x14ac:dyDescent="0.25">
      <c r="A12558">
        <v>12556</v>
      </c>
      <c r="B12558">
        <v>12557</v>
      </c>
      <c r="C12558" t="s">
        <v>25246</v>
      </c>
      <c r="D12558">
        <v>2015</v>
      </c>
      <c r="F12558">
        <v>3.5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 t="s">
        <v>25247</v>
      </c>
      <c r="N12558" t="s">
        <v>9305</v>
      </c>
      <c r="O12558" t="s">
        <v>740</v>
      </c>
      <c r="P12558" t="s">
        <v>27</v>
      </c>
      <c r="Q12558">
        <v>80</v>
      </c>
    </row>
    <row r="12559" spans="1:17" x14ac:dyDescent="0.25">
      <c r="A12559">
        <v>12557</v>
      </c>
      <c r="B12559">
        <v>12558</v>
      </c>
      <c r="C12559" t="s">
        <v>25248</v>
      </c>
      <c r="D12559">
        <v>2015</v>
      </c>
      <c r="E12559" t="s">
        <v>32</v>
      </c>
      <c r="F12559">
        <v>6.2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 t="s">
        <v>16521</v>
      </c>
      <c r="N12559" t="s">
        <v>1512</v>
      </c>
      <c r="O12559" t="s">
        <v>26</v>
      </c>
      <c r="P12559" t="s">
        <v>27</v>
      </c>
      <c r="Q12559">
        <v>90</v>
      </c>
    </row>
    <row r="12560" spans="1:17" hidden="1" x14ac:dyDescent="0.25">
      <c r="A12560">
        <v>12558</v>
      </c>
      <c r="B12560">
        <v>12559</v>
      </c>
      <c r="C12560" t="s">
        <v>25249</v>
      </c>
      <c r="D12560">
        <v>1988</v>
      </c>
      <c r="E12560" t="s">
        <v>23</v>
      </c>
      <c r="F12560">
        <v>5.0999999999999996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 t="s">
        <v>25250</v>
      </c>
      <c r="N12560" t="s">
        <v>8031</v>
      </c>
      <c r="O12560" t="s">
        <v>449</v>
      </c>
      <c r="P12560" t="s">
        <v>27</v>
      </c>
      <c r="Q12560">
        <v>103</v>
      </c>
    </row>
    <row r="12561" spans="1:17" hidden="1" x14ac:dyDescent="0.25">
      <c r="A12561">
        <v>12559</v>
      </c>
      <c r="B12561">
        <v>12560</v>
      </c>
      <c r="C12561" t="s">
        <v>25251</v>
      </c>
      <c r="D12561">
        <v>1969</v>
      </c>
      <c r="E12561" t="s">
        <v>32</v>
      </c>
      <c r="F12561">
        <v>4.4000000000000004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 t="s">
        <v>20091</v>
      </c>
      <c r="N12561" t="s">
        <v>271</v>
      </c>
      <c r="O12561" t="s">
        <v>4359</v>
      </c>
      <c r="P12561" t="s">
        <v>72</v>
      </c>
      <c r="Q12561">
        <v>90</v>
      </c>
    </row>
    <row r="12562" spans="1:17" hidden="1" x14ac:dyDescent="0.25">
      <c r="A12562">
        <v>12560</v>
      </c>
      <c r="B12562">
        <v>12561</v>
      </c>
      <c r="C12562" t="s">
        <v>25252</v>
      </c>
      <c r="D12562">
        <v>1945</v>
      </c>
      <c r="F12562">
        <v>5.0999999999999996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 t="s">
        <v>24374</v>
      </c>
      <c r="N12562" t="s">
        <v>7023</v>
      </c>
      <c r="O12562" t="s">
        <v>26</v>
      </c>
      <c r="P12562" t="s">
        <v>27</v>
      </c>
      <c r="Q12562">
        <v>58</v>
      </c>
    </row>
    <row r="12563" spans="1:17" hidden="1" x14ac:dyDescent="0.25">
      <c r="A12563">
        <v>12561</v>
      </c>
      <c r="B12563">
        <v>12562</v>
      </c>
      <c r="C12563" t="s">
        <v>25253</v>
      </c>
      <c r="D12563">
        <v>1930</v>
      </c>
      <c r="F12563">
        <v>5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 t="s">
        <v>25254</v>
      </c>
      <c r="N12563" t="s">
        <v>598</v>
      </c>
      <c r="O12563" t="s">
        <v>26</v>
      </c>
      <c r="P12563" t="s">
        <v>27</v>
      </c>
      <c r="Q12563">
        <v>66</v>
      </c>
    </row>
    <row r="12564" spans="1:17" x14ac:dyDescent="0.25">
      <c r="A12564">
        <v>12562</v>
      </c>
      <c r="B12564">
        <v>12563</v>
      </c>
      <c r="C12564" t="s">
        <v>25255</v>
      </c>
      <c r="D12564">
        <v>2016</v>
      </c>
      <c r="F12564">
        <v>7.2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 t="s">
        <v>25256</v>
      </c>
      <c r="N12564" t="s">
        <v>353</v>
      </c>
      <c r="O12564" t="s">
        <v>26</v>
      </c>
      <c r="P12564" t="s">
        <v>27</v>
      </c>
      <c r="Q12564">
        <v>88</v>
      </c>
    </row>
    <row r="12565" spans="1:17" hidden="1" x14ac:dyDescent="0.25">
      <c r="A12565">
        <v>12563</v>
      </c>
      <c r="B12565">
        <v>12564</v>
      </c>
      <c r="C12565" t="s">
        <v>25257</v>
      </c>
      <c r="D12565">
        <v>1932</v>
      </c>
      <c r="E12565" t="s">
        <v>213</v>
      </c>
      <c r="F12565">
        <v>5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 t="s">
        <v>24370</v>
      </c>
      <c r="N12565" t="s">
        <v>25258</v>
      </c>
      <c r="O12565" t="s">
        <v>26</v>
      </c>
      <c r="P12565" t="s">
        <v>27</v>
      </c>
      <c r="Q12565">
        <v>60</v>
      </c>
    </row>
    <row r="12566" spans="1:17" x14ac:dyDescent="0.25">
      <c r="A12566">
        <v>12564</v>
      </c>
      <c r="B12566">
        <v>12565</v>
      </c>
      <c r="C12566" t="s">
        <v>25259</v>
      </c>
      <c r="D12566">
        <v>2017</v>
      </c>
      <c r="F12566">
        <v>5.7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 t="s">
        <v>25260</v>
      </c>
      <c r="N12566" t="s">
        <v>565</v>
      </c>
      <c r="O12566" t="s">
        <v>2149</v>
      </c>
      <c r="P12566" t="s">
        <v>2162</v>
      </c>
      <c r="Q12566">
        <v>63</v>
      </c>
    </row>
    <row r="12567" spans="1:17" hidden="1" x14ac:dyDescent="0.25">
      <c r="A12567">
        <v>12565</v>
      </c>
      <c r="B12567">
        <v>12566</v>
      </c>
      <c r="C12567" t="s">
        <v>25261</v>
      </c>
      <c r="D12567">
        <v>2013</v>
      </c>
      <c r="E12567" t="s">
        <v>32</v>
      </c>
      <c r="F12567">
        <v>6.2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 t="s">
        <v>25262</v>
      </c>
      <c r="N12567" t="s">
        <v>353</v>
      </c>
      <c r="O12567" t="s">
        <v>26</v>
      </c>
      <c r="P12567" t="s">
        <v>27</v>
      </c>
      <c r="Q12567">
        <v>83</v>
      </c>
    </row>
    <row r="12568" spans="1:17" x14ac:dyDescent="0.25">
      <c r="A12568">
        <v>12566</v>
      </c>
      <c r="B12568">
        <v>12567</v>
      </c>
      <c r="C12568" t="s">
        <v>25263</v>
      </c>
      <c r="D12568">
        <v>2014</v>
      </c>
      <c r="F12568">
        <v>6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 t="s">
        <v>25264</v>
      </c>
      <c r="N12568" t="s">
        <v>353</v>
      </c>
      <c r="O12568" t="s">
        <v>26</v>
      </c>
      <c r="P12568" t="s">
        <v>27</v>
      </c>
      <c r="Q12568">
        <v>47</v>
      </c>
    </row>
    <row r="12569" spans="1:17" hidden="1" x14ac:dyDescent="0.25">
      <c r="A12569">
        <v>12567</v>
      </c>
      <c r="B12569">
        <v>12568</v>
      </c>
      <c r="C12569" t="s">
        <v>25265</v>
      </c>
      <c r="D12569">
        <v>2009</v>
      </c>
      <c r="F12569">
        <v>5.5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 t="s">
        <v>25266</v>
      </c>
      <c r="N12569" t="s">
        <v>8798</v>
      </c>
      <c r="O12569" t="s">
        <v>80</v>
      </c>
      <c r="P12569" t="s">
        <v>27</v>
      </c>
      <c r="Q12569">
        <v>105</v>
      </c>
    </row>
    <row r="12570" spans="1:17" hidden="1" x14ac:dyDescent="0.25">
      <c r="A12570">
        <v>12568</v>
      </c>
      <c r="B12570">
        <v>12569</v>
      </c>
      <c r="C12570" t="s">
        <v>25267</v>
      </c>
      <c r="D12570">
        <v>1950</v>
      </c>
      <c r="F12570">
        <v>6.2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 t="s">
        <v>17418</v>
      </c>
      <c r="N12570" t="s">
        <v>37</v>
      </c>
      <c r="O12570" t="s">
        <v>26</v>
      </c>
      <c r="P12570" t="s">
        <v>27</v>
      </c>
      <c r="Q12570">
        <v>80</v>
      </c>
    </row>
    <row r="12571" spans="1:17" hidden="1" x14ac:dyDescent="0.25">
      <c r="A12571">
        <v>12569</v>
      </c>
      <c r="B12571">
        <v>12570</v>
      </c>
      <c r="C12571" t="s">
        <v>25268</v>
      </c>
      <c r="D12571">
        <v>2009</v>
      </c>
      <c r="F12571">
        <v>5.2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 t="s">
        <v>25269</v>
      </c>
      <c r="N12571" t="s">
        <v>823</v>
      </c>
      <c r="O12571" t="s">
        <v>3839</v>
      </c>
      <c r="P12571" t="s">
        <v>2869</v>
      </c>
      <c r="Q12571">
        <v>82</v>
      </c>
    </row>
    <row r="12572" spans="1:17" hidden="1" x14ac:dyDescent="0.25">
      <c r="A12572">
        <v>12570</v>
      </c>
      <c r="B12572">
        <v>12571</v>
      </c>
      <c r="C12572" t="s">
        <v>25270</v>
      </c>
      <c r="D12572">
        <v>1939</v>
      </c>
      <c r="F12572">
        <v>5.3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 t="s">
        <v>25271</v>
      </c>
      <c r="N12572" t="s">
        <v>2117</v>
      </c>
      <c r="O12572" t="s">
        <v>26</v>
      </c>
      <c r="P12572" t="s">
        <v>27</v>
      </c>
      <c r="Q12572">
        <v>85</v>
      </c>
    </row>
    <row r="12573" spans="1:17" hidden="1" x14ac:dyDescent="0.25">
      <c r="A12573">
        <v>12571</v>
      </c>
      <c r="B12573">
        <v>12572</v>
      </c>
      <c r="C12573" t="s">
        <v>25272</v>
      </c>
      <c r="D12573">
        <v>1964</v>
      </c>
      <c r="F12573">
        <v>5.4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 t="s">
        <v>25273</v>
      </c>
      <c r="N12573" t="s">
        <v>271</v>
      </c>
      <c r="O12573" t="s">
        <v>26</v>
      </c>
      <c r="P12573" t="s">
        <v>27</v>
      </c>
      <c r="Q12573">
        <v>84</v>
      </c>
    </row>
    <row r="12574" spans="1:17" hidden="1" x14ac:dyDescent="0.25">
      <c r="A12574">
        <v>12572</v>
      </c>
      <c r="B12574">
        <v>12573</v>
      </c>
      <c r="C12574" t="s">
        <v>25274</v>
      </c>
      <c r="D12574">
        <v>2009</v>
      </c>
      <c r="F12574">
        <v>6.6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 t="s">
        <v>23955</v>
      </c>
      <c r="N12574" t="s">
        <v>353</v>
      </c>
      <c r="O12574" t="s">
        <v>26</v>
      </c>
      <c r="P12574" t="s">
        <v>27</v>
      </c>
      <c r="Q12574">
        <v>170</v>
      </c>
    </row>
    <row r="12575" spans="1:17" x14ac:dyDescent="0.25">
      <c r="A12575">
        <v>12573</v>
      </c>
      <c r="B12575">
        <v>12574</v>
      </c>
      <c r="C12575" t="s">
        <v>25275</v>
      </c>
      <c r="D12575">
        <v>2015</v>
      </c>
      <c r="F12575">
        <v>4.5999999999999996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 t="s">
        <v>25276</v>
      </c>
      <c r="N12575" t="s">
        <v>6478</v>
      </c>
      <c r="O12575" t="s">
        <v>26</v>
      </c>
      <c r="P12575" t="s">
        <v>27</v>
      </c>
      <c r="Q12575">
        <v>122</v>
      </c>
    </row>
    <row r="12576" spans="1:17" x14ac:dyDescent="0.25">
      <c r="A12576">
        <v>12574</v>
      </c>
      <c r="B12576">
        <v>12575</v>
      </c>
      <c r="C12576" t="s">
        <v>25277</v>
      </c>
      <c r="D12576">
        <v>2014</v>
      </c>
      <c r="E12576" t="s">
        <v>23</v>
      </c>
      <c r="F12576">
        <v>3.9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 t="s">
        <v>25278</v>
      </c>
      <c r="N12576" t="s">
        <v>62</v>
      </c>
      <c r="O12576" t="s">
        <v>26</v>
      </c>
      <c r="P12576" t="s">
        <v>27</v>
      </c>
      <c r="Q12576">
        <v>103</v>
      </c>
    </row>
    <row r="12577" spans="1:17" hidden="1" x14ac:dyDescent="0.25">
      <c r="A12577">
        <v>12575</v>
      </c>
      <c r="B12577">
        <v>12576</v>
      </c>
      <c r="C12577" t="s">
        <v>25279</v>
      </c>
      <c r="D12577">
        <v>2008</v>
      </c>
      <c r="F12577">
        <v>4.5999999999999996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 t="s">
        <v>1736</v>
      </c>
      <c r="N12577" t="s">
        <v>2021</v>
      </c>
      <c r="O12577" t="s">
        <v>66</v>
      </c>
      <c r="P12577" t="s">
        <v>149</v>
      </c>
      <c r="Q12577">
        <v>120</v>
      </c>
    </row>
    <row r="12578" spans="1:17" hidden="1" x14ac:dyDescent="0.25">
      <c r="A12578">
        <v>12576</v>
      </c>
      <c r="B12578">
        <v>12577</v>
      </c>
      <c r="C12578" t="s">
        <v>25280</v>
      </c>
      <c r="D12578">
        <v>1976</v>
      </c>
      <c r="F12578">
        <v>5.2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 t="s">
        <v>24120</v>
      </c>
      <c r="N12578" t="s">
        <v>648</v>
      </c>
      <c r="O12578" t="s">
        <v>26</v>
      </c>
      <c r="P12578" t="s">
        <v>27</v>
      </c>
      <c r="Q12578">
        <v>74</v>
      </c>
    </row>
    <row r="12579" spans="1:17" hidden="1" x14ac:dyDescent="0.25">
      <c r="A12579">
        <v>12577</v>
      </c>
      <c r="B12579">
        <v>12578</v>
      </c>
      <c r="C12579" t="s">
        <v>25281</v>
      </c>
      <c r="D12579">
        <v>1995</v>
      </c>
      <c r="F12579">
        <v>5.7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 t="s">
        <v>17968</v>
      </c>
      <c r="N12579" t="s">
        <v>100</v>
      </c>
      <c r="O12579" t="s">
        <v>457</v>
      </c>
      <c r="P12579" t="s">
        <v>27</v>
      </c>
      <c r="Q12579">
        <v>92</v>
      </c>
    </row>
    <row r="12580" spans="1:17" hidden="1" x14ac:dyDescent="0.25">
      <c r="A12580">
        <v>12578</v>
      </c>
      <c r="B12580">
        <v>12579</v>
      </c>
      <c r="C12580" t="s">
        <v>25282</v>
      </c>
      <c r="D12580">
        <v>1993</v>
      </c>
      <c r="E12580" t="s">
        <v>23</v>
      </c>
      <c r="F12580">
        <v>2.7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 t="s">
        <v>25283</v>
      </c>
      <c r="N12580" t="s">
        <v>271</v>
      </c>
      <c r="O12580" t="s">
        <v>26</v>
      </c>
      <c r="P12580" t="s">
        <v>27</v>
      </c>
      <c r="Q12580">
        <v>94</v>
      </c>
    </row>
    <row r="12581" spans="1:17" hidden="1" x14ac:dyDescent="0.25">
      <c r="A12581">
        <v>12579</v>
      </c>
      <c r="B12581">
        <v>12580</v>
      </c>
      <c r="C12581" t="s">
        <v>25284</v>
      </c>
      <c r="D12581">
        <v>2013</v>
      </c>
      <c r="E12581" t="s">
        <v>23</v>
      </c>
      <c r="F12581">
        <v>3.9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 t="s">
        <v>9609</v>
      </c>
      <c r="N12581" t="s">
        <v>257</v>
      </c>
      <c r="O12581" t="s">
        <v>26</v>
      </c>
      <c r="P12581" t="s">
        <v>27</v>
      </c>
      <c r="Q12581">
        <v>96</v>
      </c>
    </row>
    <row r="12582" spans="1:17" hidden="1" x14ac:dyDescent="0.25">
      <c r="A12582">
        <v>12580</v>
      </c>
      <c r="B12582">
        <v>12581</v>
      </c>
      <c r="C12582" t="s">
        <v>25285</v>
      </c>
      <c r="D12582">
        <v>2013</v>
      </c>
      <c r="F12582">
        <v>7.1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 t="s">
        <v>25286</v>
      </c>
      <c r="N12582" t="s">
        <v>353</v>
      </c>
      <c r="O12582" t="s">
        <v>3839</v>
      </c>
      <c r="P12582" t="s">
        <v>2869</v>
      </c>
      <c r="Q12582">
        <v>90</v>
      </c>
    </row>
    <row r="12583" spans="1:17" x14ac:dyDescent="0.25">
      <c r="A12583">
        <v>12581</v>
      </c>
      <c r="B12583">
        <v>12582</v>
      </c>
      <c r="C12583" t="s">
        <v>25287</v>
      </c>
      <c r="D12583">
        <v>2014</v>
      </c>
      <c r="F12583">
        <v>7.2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 t="s">
        <v>25288</v>
      </c>
      <c r="N12583" t="s">
        <v>164</v>
      </c>
      <c r="O12583" t="s">
        <v>26</v>
      </c>
      <c r="P12583" t="s">
        <v>27</v>
      </c>
      <c r="Q12583">
        <v>104</v>
      </c>
    </row>
    <row r="12584" spans="1:17" x14ac:dyDescent="0.25">
      <c r="A12584">
        <v>12582</v>
      </c>
      <c r="B12584">
        <v>12583</v>
      </c>
      <c r="C12584" t="s">
        <v>25289</v>
      </c>
      <c r="D12584">
        <v>2016</v>
      </c>
      <c r="F12584">
        <v>7.2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 t="s">
        <v>17999</v>
      </c>
      <c r="N12584" t="s">
        <v>353</v>
      </c>
      <c r="O12584" t="s">
        <v>26</v>
      </c>
      <c r="P12584" t="s">
        <v>27</v>
      </c>
      <c r="Q12584">
        <v>85</v>
      </c>
    </row>
    <row r="12585" spans="1:17" hidden="1" x14ac:dyDescent="0.25">
      <c r="A12585">
        <v>12583</v>
      </c>
      <c r="B12585">
        <v>12584</v>
      </c>
      <c r="C12585" t="s">
        <v>25290</v>
      </c>
      <c r="D12585">
        <v>2013</v>
      </c>
      <c r="F12585">
        <v>6.2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 t="s">
        <v>25291</v>
      </c>
      <c r="N12585" t="s">
        <v>834</v>
      </c>
      <c r="O12585" t="s">
        <v>4633</v>
      </c>
      <c r="P12585" t="s">
        <v>27</v>
      </c>
      <c r="Q12585">
        <v>83</v>
      </c>
    </row>
    <row r="12586" spans="1:17" hidden="1" x14ac:dyDescent="0.25">
      <c r="A12586">
        <v>12584</v>
      </c>
      <c r="B12586">
        <v>12585</v>
      </c>
      <c r="C12586" t="s">
        <v>25292</v>
      </c>
      <c r="D12586">
        <v>1985</v>
      </c>
      <c r="F12586">
        <v>5.6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 t="s">
        <v>25293</v>
      </c>
      <c r="N12586" t="s">
        <v>321</v>
      </c>
      <c r="O12586" t="s">
        <v>10357</v>
      </c>
      <c r="P12586" t="s">
        <v>27</v>
      </c>
      <c r="Q12586">
        <v>91</v>
      </c>
    </row>
    <row r="12587" spans="1:17" hidden="1" x14ac:dyDescent="0.25">
      <c r="A12587">
        <v>12585</v>
      </c>
      <c r="B12587">
        <v>12586</v>
      </c>
      <c r="C12587" t="s">
        <v>25294</v>
      </c>
      <c r="D12587">
        <v>1957</v>
      </c>
      <c r="F12587">
        <v>5.8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 t="s">
        <v>25295</v>
      </c>
      <c r="N12587" t="s">
        <v>100</v>
      </c>
      <c r="O12587" t="s">
        <v>80</v>
      </c>
      <c r="P12587" t="s">
        <v>27</v>
      </c>
      <c r="Q12587">
        <v>73</v>
      </c>
    </row>
    <row r="12588" spans="1:17" hidden="1" x14ac:dyDescent="0.25">
      <c r="A12588">
        <v>12586</v>
      </c>
      <c r="B12588">
        <v>12587</v>
      </c>
      <c r="C12588" t="s">
        <v>25296</v>
      </c>
      <c r="D12588">
        <v>1963</v>
      </c>
      <c r="F12588">
        <v>4.2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 t="s">
        <v>25297</v>
      </c>
      <c r="N12588" t="s">
        <v>20821</v>
      </c>
      <c r="O12588" t="s">
        <v>23221</v>
      </c>
      <c r="P12588" t="s">
        <v>39</v>
      </c>
      <c r="Q12588">
        <v>82</v>
      </c>
    </row>
    <row r="12589" spans="1:17" x14ac:dyDescent="0.25">
      <c r="A12589">
        <v>12587</v>
      </c>
      <c r="B12589">
        <v>12588</v>
      </c>
      <c r="C12589" t="s">
        <v>25298</v>
      </c>
      <c r="D12589">
        <v>2014</v>
      </c>
      <c r="F12589">
        <v>3.7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 t="s">
        <v>17626</v>
      </c>
      <c r="N12589" t="s">
        <v>55</v>
      </c>
      <c r="O12589" t="s">
        <v>26</v>
      </c>
      <c r="P12589" t="s">
        <v>27</v>
      </c>
      <c r="Q12589">
        <v>95</v>
      </c>
    </row>
    <row r="12590" spans="1:17" hidden="1" x14ac:dyDescent="0.25">
      <c r="A12590">
        <v>12588</v>
      </c>
      <c r="B12590">
        <v>12589</v>
      </c>
      <c r="C12590" t="s">
        <v>25299</v>
      </c>
      <c r="D12590">
        <v>1960</v>
      </c>
      <c r="F12590">
        <v>6.1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 t="s">
        <v>25300</v>
      </c>
      <c r="N12590" t="s">
        <v>100</v>
      </c>
      <c r="O12590" t="s">
        <v>80</v>
      </c>
      <c r="P12590" t="s">
        <v>27</v>
      </c>
      <c r="Q12590">
        <v>93</v>
      </c>
    </row>
    <row r="12591" spans="1:17" hidden="1" x14ac:dyDescent="0.25">
      <c r="A12591">
        <v>12589</v>
      </c>
      <c r="B12591">
        <v>12590</v>
      </c>
      <c r="C12591" t="s">
        <v>25301</v>
      </c>
      <c r="D12591">
        <v>2000</v>
      </c>
      <c r="F12591">
        <v>7.2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 t="s">
        <v>724</v>
      </c>
      <c r="N12591" t="s">
        <v>353</v>
      </c>
    </row>
    <row r="12592" spans="1:17" x14ac:dyDescent="0.25">
      <c r="A12592">
        <v>12590</v>
      </c>
      <c r="B12592">
        <v>12591</v>
      </c>
      <c r="C12592" t="s">
        <v>25302</v>
      </c>
      <c r="D12592">
        <v>2018</v>
      </c>
      <c r="F12592">
        <v>2.8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 t="s">
        <v>25303</v>
      </c>
      <c r="N12592" t="s">
        <v>16992</v>
      </c>
      <c r="O12592" t="s">
        <v>26</v>
      </c>
      <c r="P12592" t="s">
        <v>27</v>
      </c>
      <c r="Q12592">
        <v>96</v>
      </c>
    </row>
    <row r="12593" spans="1:17" x14ac:dyDescent="0.25">
      <c r="A12593">
        <v>12591</v>
      </c>
      <c r="B12593">
        <v>12592</v>
      </c>
      <c r="C12593" t="s">
        <v>25304</v>
      </c>
      <c r="D12593">
        <v>2015</v>
      </c>
      <c r="E12593" t="s">
        <v>735</v>
      </c>
      <c r="F12593">
        <v>3.4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 t="s">
        <v>25305</v>
      </c>
      <c r="N12593" t="s">
        <v>140</v>
      </c>
      <c r="O12593" t="s">
        <v>740</v>
      </c>
      <c r="P12593" t="s">
        <v>27</v>
      </c>
      <c r="Q12593">
        <v>83</v>
      </c>
    </row>
    <row r="12594" spans="1:17" x14ac:dyDescent="0.25">
      <c r="A12594">
        <v>12592</v>
      </c>
      <c r="B12594">
        <v>12593</v>
      </c>
      <c r="C12594" t="s">
        <v>25306</v>
      </c>
      <c r="D12594">
        <v>2016</v>
      </c>
      <c r="F12594">
        <v>7.6</v>
      </c>
      <c r="H12594">
        <v>0</v>
      </c>
      <c r="I12594">
        <v>0</v>
      </c>
      <c r="J12594">
        <v>1</v>
      </c>
      <c r="K12594">
        <v>0</v>
      </c>
      <c r="L12594">
        <v>0</v>
      </c>
      <c r="M12594" t="s">
        <v>25307</v>
      </c>
      <c r="N12594" t="s">
        <v>114</v>
      </c>
      <c r="O12594" t="s">
        <v>26</v>
      </c>
      <c r="P12594" t="s">
        <v>27</v>
      </c>
      <c r="Q12594">
        <v>85</v>
      </c>
    </row>
    <row r="12595" spans="1:17" hidden="1" x14ac:dyDescent="0.25">
      <c r="A12595">
        <v>12593</v>
      </c>
      <c r="B12595">
        <v>12594</v>
      </c>
      <c r="C12595" t="s">
        <v>25308</v>
      </c>
      <c r="D12595">
        <v>1980</v>
      </c>
      <c r="E12595" t="s">
        <v>32</v>
      </c>
      <c r="F12595">
        <v>5.4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 t="s">
        <v>12735</v>
      </c>
      <c r="N12595" t="s">
        <v>6243</v>
      </c>
      <c r="O12595" t="s">
        <v>740</v>
      </c>
      <c r="P12595" t="s">
        <v>27</v>
      </c>
      <c r="Q12595">
        <v>119</v>
      </c>
    </row>
    <row r="12596" spans="1:17" hidden="1" x14ac:dyDescent="0.25">
      <c r="A12596">
        <v>12594</v>
      </c>
      <c r="B12596">
        <v>12595</v>
      </c>
      <c r="C12596" t="s">
        <v>25309</v>
      </c>
      <c r="D12596">
        <v>1978</v>
      </c>
      <c r="E12596" t="s">
        <v>23</v>
      </c>
      <c r="F12596">
        <v>5.0999999999999996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 t="s">
        <v>13350</v>
      </c>
      <c r="N12596" t="s">
        <v>257</v>
      </c>
      <c r="O12596" t="s">
        <v>26</v>
      </c>
      <c r="P12596" t="s">
        <v>27</v>
      </c>
      <c r="Q12596">
        <v>90</v>
      </c>
    </row>
    <row r="12597" spans="1:17" hidden="1" x14ac:dyDescent="0.25">
      <c r="A12597">
        <v>12595</v>
      </c>
      <c r="B12597">
        <v>12596</v>
      </c>
      <c r="C12597" t="s">
        <v>25310</v>
      </c>
      <c r="D12597">
        <v>2010</v>
      </c>
      <c r="E12597" t="s">
        <v>17</v>
      </c>
      <c r="F12597">
        <v>4.8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 t="s">
        <v>25311</v>
      </c>
      <c r="N12597" t="s">
        <v>1413</v>
      </c>
      <c r="O12597" t="s">
        <v>740</v>
      </c>
      <c r="P12597" t="s">
        <v>27</v>
      </c>
      <c r="Q12597">
        <v>84</v>
      </c>
    </row>
    <row r="12598" spans="1:17" hidden="1" x14ac:dyDescent="0.25">
      <c r="A12598">
        <v>12596</v>
      </c>
      <c r="B12598">
        <v>12597</v>
      </c>
      <c r="C12598" t="s">
        <v>25312</v>
      </c>
      <c r="D12598">
        <v>1998</v>
      </c>
      <c r="E12598" t="s">
        <v>17</v>
      </c>
      <c r="F12598">
        <v>3.6</v>
      </c>
      <c r="H12598">
        <v>0</v>
      </c>
      <c r="I12598">
        <v>0</v>
      </c>
      <c r="J12598">
        <v>1</v>
      </c>
      <c r="K12598">
        <v>0</v>
      </c>
      <c r="L12598">
        <v>0</v>
      </c>
      <c r="N12598" t="s">
        <v>100</v>
      </c>
      <c r="O12598" t="s">
        <v>530</v>
      </c>
      <c r="P12598" t="s">
        <v>27</v>
      </c>
    </row>
    <row r="12599" spans="1:17" hidden="1" x14ac:dyDescent="0.25">
      <c r="A12599">
        <v>12597</v>
      </c>
      <c r="B12599">
        <v>12598</v>
      </c>
      <c r="C12599" t="s">
        <v>25313</v>
      </c>
      <c r="D12599">
        <v>2008</v>
      </c>
      <c r="E12599" t="s">
        <v>32</v>
      </c>
      <c r="F12599">
        <v>5.5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 t="s">
        <v>25314</v>
      </c>
      <c r="N12599" t="s">
        <v>903</v>
      </c>
      <c r="O12599" t="s">
        <v>25315</v>
      </c>
      <c r="P12599" t="s">
        <v>25316</v>
      </c>
      <c r="Q12599">
        <v>95</v>
      </c>
    </row>
    <row r="12600" spans="1:17" hidden="1" x14ac:dyDescent="0.25">
      <c r="A12600">
        <v>12598</v>
      </c>
      <c r="B12600">
        <v>12599</v>
      </c>
      <c r="C12600" t="s">
        <v>25317</v>
      </c>
      <c r="D12600">
        <v>1988</v>
      </c>
      <c r="E12600" t="s">
        <v>32</v>
      </c>
      <c r="F12600">
        <v>5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 t="s">
        <v>20115</v>
      </c>
      <c r="N12600" t="s">
        <v>55</v>
      </c>
      <c r="O12600" t="s">
        <v>26</v>
      </c>
      <c r="P12600" t="s">
        <v>27</v>
      </c>
      <c r="Q12600">
        <v>90</v>
      </c>
    </row>
    <row r="12601" spans="1:17" hidden="1" x14ac:dyDescent="0.25">
      <c r="A12601">
        <v>12599</v>
      </c>
      <c r="B12601">
        <v>12600</v>
      </c>
      <c r="C12601" t="s">
        <v>25318</v>
      </c>
      <c r="D12601">
        <v>2012</v>
      </c>
      <c r="F12601">
        <v>7.3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 t="s">
        <v>25319</v>
      </c>
      <c r="N12601" t="s">
        <v>100</v>
      </c>
      <c r="O12601" t="s">
        <v>286</v>
      </c>
      <c r="P12601" t="s">
        <v>72</v>
      </c>
    </row>
    <row r="12602" spans="1:17" hidden="1" x14ac:dyDescent="0.25">
      <c r="A12602">
        <v>12600</v>
      </c>
      <c r="B12602">
        <v>12601</v>
      </c>
      <c r="C12602" t="s">
        <v>25320</v>
      </c>
      <c r="D12602">
        <v>2010</v>
      </c>
      <c r="F12602">
        <v>4.8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 t="s">
        <v>25321</v>
      </c>
      <c r="N12602" t="s">
        <v>75</v>
      </c>
      <c r="O12602" t="s">
        <v>740</v>
      </c>
      <c r="P12602" t="s">
        <v>105</v>
      </c>
      <c r="Q12602">
        <v>85</v>
      </c>
    </row>
    <row r="12603" spans="1:17" hidden="1" x14ac:dyDescent="0.25">
      <c r="A12603">
        <v>12601</v>
      </c>
      <c r="B12603">
        <v>12602</v>
      </c>
      <c r="C12603" t="s">
        <v>25322</v>
      </c>
      <c r="D12603">
        <v>2013</v>
      </c>
      <c r="F12603">
        <v>7.8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 t="s">
        <v>25323</v>
      </c>
      <c r="N12603" t="s">
        <v>25324</v>
      </c>
      <c r="O12603" t="s">
        <v>26</v>
      </c>
      <c r="P12603" t="s">
        <v>27</v>
      </c>
      <c r="Q12603">
        <v>74</v>
      </c>
    </row>
    <row r="12604" spans="1:17" hidden="1" x14ac:dyDescent="0.25">
      <c r="A12604">
        <v>12602</v>
      </c>
      <c r="B12604">
        <v>12603</v>
      </c>
      <c r="C12604" t="s">
        <v>25325</v>
      </c>
      <c r="D12604">
        <v>2012</v>
      </c>
      <c r="E12604" t="s">
        <v>32</v>
      </c>
      <c r="F12604">
        <v>7.7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 t="s">
        <v>25326</v>
      </c>
      <c r="N12604" t="s">
        <v>353</v>
      </c>
      <c r="O12604" t="s">
        <v>2110</v>
      </c>
      <c r="P12604" t="s">
        <v>27</v>
      </c>
      <c r="Q12604">
        <v>88</v>
      </c>
    </row>
    <row r="12605" spans="1:17" hidden="1" x14ac:dyDescent="0.25">
      <c r="A12605">
        <v>12603</v>
      </c>
      <c r="B12605">
        <v>12604</v>
      </c>
      <c r="C12605" t="s">
        <v>25327</v>
      </c>
      <c r="D12605">
        <v>1959</v>
      </c>
      <c r="E12605" t="s">
        <v>213</v>
      </c>
      <c r="F12605">
        <v>4.5</v>
      </c>
      <c r="H12605">
        <v>0</v>
      </c>
      <c r="I12605">
        <v>0</v>
      </c>
      <c r="J12605">
        <v>1</v>
      </c>
      <c r="K12605">
        <v>0</v>
      </c>
      <c r="L12605">
        <v>0</v>
      </c>
      <c r="M12605" t="s">
        <v>25328</v>
      </c>
      <c r="N12605" t="s">
        <v>7361</v>
      </c>
      <c r="O12605" t="s">
        <v>18644</v>
      </c>
      <c r="P12605" t="s">
        <v>11901</v>
      </c>
      <c r="Q12605">
        <v>98</v>
      </c>
    </row>
    <row r="12606" spans="1:17" hidden="1" x14ac:dyDescent="0.25">
      <c r="A12606">
        <v>12604</v>
      </c>
      <c r="B12606">
        <v>12605</v>
      </c>
      <c r="C12606" t="s">
        <v>25329</v>
      </c>
      <c r="D12606">
        <v>1956</v>
      </c>
      <c r="F12606">
        <v>6.4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 t="s">
        <v>25330</v>
      </c>
      <c r="N12606" t="s">
        <v>25331</v>
      </c>
      <c r="O12606" t="s">
        <v>449</v>
      </c>
      <c r="P12606" t="s">
        <v>43</v>
      </c>
      <c r="Q12606">
        <v>99</v>
      </c>
    </row>
    <row r="12607" spans="1:17" hidden="1" x14ac:dyDescent="0.25">
      <c r="A12607">
        <v>12605</v>
      </c>
      <c r="B12607">
        <v>12606</v>
      </c>
      <c r="C12607" t="s">
        <v>25332</v>
      </c>
      <c r="D12607">
        <v>1993</v>
      </c>
      <c r="F12607">
        <v>7.1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 t="s">
        <v>25333</v>
      </c>
      <c r="N12607" t="s">
        <v>658</v>
      </c>
      <c r="O12607" t="s">
        <v>26</v>
      </c>
      <c r="P12607" t="s">
        <v>27</v>
      </c>
      <c r="Q12607">
        <v>77</v>
      </c>
    </row>
    <row r="12608" spans="1:17" x14ac:dyDescent="0.25">
      <c r="A12608">
        <v>12606</v>
      </c>
      <c r="B12608">
        <v>12607</v>
      </c>
      <c r="C12608" t="s">
        <v>25334</v>
      </c>
      <c r="D12608">
        <v>2017</v>
      </c>
      <c r="E12608" t="s">
        <v>735</v>
      </c>
      <c r="F12608">
        <v>4.8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 t="s">
        <v>19337</v>
      </c>
      <c r="N12608" t="s">
        <v>75</v>
      </c>
      <c r="O12608" t="s">
        <v>740</v>
      </c>
      <c r="P12608" t="s">
        <v>27</v>
      </c>
      <c r="Q12608">
        <v>90</v>
      </c>
    </row>
    <row r="12609" spans="1:17" hidden="1" x14ac:dyDescent="0.25">
      <c r="A12609">
        <v>12607</v>
      </c>
      <c r="B12609">
        <v>12608</v>
      </c>
      <c r="C12609" t="s">
        <v>25335</v>
      </c>
      <c r="D12609">
        <v>1970</v>
      </c>
      <c r="E12609" t="s">
        <v>213</v>
      </c>
      <c r="F12609">
        <v>6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 t="s">
        <v>25336</v>
      </c>
      <c r="N12609" t="s">
        <v>371</v>
      </c>
      <c r="O12609" t="s">
        <v>25337</v>
      </c>
      <c r="P12609" t="s">
        <v>27</v>
      </c>
      <c r="Q12609">
        <v>86</v>
      </c>
    </row>
    <row r="12610" spans="1:17" hidden="1" x14ac:dyDescent="0.25">
      <c r="A12610">
        <v>12608</v>
      </c>
      <c r="B12610">
        <v>12609</v>
      </c>
      <c r="C12610" t="s">
        <v>25338</v>
      </c>
      <c r="D12610">
        <v>2009</v>
      </c>
      <c r="F12610">
        <v>6.9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 t="s">
        <v>25339</v>
      </c>
      <c r="N12610" t="s">
        <v>1237</v>
      </c>
      <c r="O12610" t="s">
        <v>26</v>
      </c>
      <c r="P12610" t="s">
        <v>27</v>
      </c>
      <c r="Q12610">
        <v>8</v>
      </c>
    </row>
    <row r="12611" spans="1:17" x14ac:dyDescent="0.25">
      <c r="A12611">
        <v>12609</v>
      </c>
      <c r="B12611">
        <v>12610</v>
      </c>
      <c r="C12611" t="s">
        <v>25340</v>
      </c>
      <c r="D12611">
        <v>2018</v>
      </c>
      <c r="F12611">
        <v>3.1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 t="s">
        <v>25341</v>
      </c>
      <c r="N12611" t="s">
        <v>271</v>
      </c>
      <c r="O12611" t="s">
        <v>26</v>
      </c>
      <c r="P12611" t="s">
        <v>27</v>
      </c>
      <c r="Q12611">
        <v>89</v>
      </c>
    </row>
    <row r="12612" spans="1:17" hidden="1" x14ac:dyDescent="0.25">
      <c r="A12612">
        <v>12610</v>
      </c>
      <c r="B12612">
        <v>12611</v>
      </c>
      <c r="C12612" t="s">
        <v>25342</v>
      </c>
      <c r="D12612">
        <v>2013</v>
      </c>
      <c r="F12612">
        <v>5.0999999999999996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 t="s">
        <v>25343</v>
      </c>
      <c r="N12612" t="s">
        <v>4281</v>
      </c>
      <c r="O12612" t="s">
        <v>25344</v>
      </c>
      <c r="P12612" t="s">
        <v>27</v>
      </c>
      <c r="Q12612">
        <v>87</v>
      </c>
    </row>
    <row r="12613" spans="1:17" hidden="1" x14ac:dyDescent="0.25">
      <c r="A12613">
        <v>12611</v>
      </c>
      <c r="B12613">
        <v>12612</v>
      </c>
      <c r="C12613" t="s">
        <v>25345</v>
      </c>
      <c r="D12613">
        <v>1931</v>
      </c>
      <c r="F12613">
        <v>6.3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 t="s">
        <v>15433</v>
      </c>
      <c r="N12613" t="s">
        <v>6212</v>
      </c>
      <c r="O12613" t="s">
        <v>26</v>
      </c>
      <c r="P12613" t="s">
        <v>25346</v>
      </c>
      <c r="Q12613">
        <v>138</v>
      </c>
    </row>
    <row r="12614" spans="1:17" x14ac:dyDescent="0.25">
      <c r="A12614">
        <v>12612</v>
      </c>
      <c r="B12614">
        <v>12613</v>
      </c>
      <c r="C12614" t="s">
        <v>25347</v>
      </c>
      <c r="D12614">
        <v>2018</v>
      </c>
      <c r="F12614">
        <v>4.2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 t="s">
        <v>25348</v>
      </c>
      <c r="N12614" t="s">
        <v>504</v>
      </c>
      <c r="O12614" t="s">
        <v>80</v>
      </c>
      <c r="P12614" t="s">
        <v>27</v>
      </c>
      <c r="Q12614">
        <v>85</v>
      </c>
    </row>
    <row r="12615" spans="1:17" hidden="1" x14ac:dyDescent="0.25">
      <c r="A12615">
        <v>12613</v>
      </c>
      <c r="B12615">
        <v>12614</v>
      </c>
      <c r="C12615" t="s">
        <v>25349</v>
      </c>
      <c r="D12615">
        <v>2007</v>
      </c>
      <c r="E12615" t="s">
        <v>213</v>
      </c>
      <c r="F12615">
        <v>7.4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 t="s">
        <v>25350</v>
      </c>
      <c r="N12615" t="s">
        <v>353</v>
      </c>
      <c r="O12615" t="s">
        <v>3368</v>
      </c>
      <c r="P12615" t="s">
        <v>350</v>
      </c>
      <c r="Q12615">
        <v>44</v>
      </c>
    </row>
    <row r="12616" spans="1:17" hidden="1" x14ac:dyDescent="0.25">
      <c r="A12616">
        <v>12614</v>
      </c>
      <c r="B12616">
        <v>12615</v>
      </c>
      <c r="C12616" t="s">
        <v>25351</v>
      </c>
      <c r="D12616">
        <v>2012</v>
      </c>
      <c r="E12616" t="s">
        <v>23</v>
      </c>
      <c r="F12616">
        <v>2.5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 t="s">
        <v>25352</v>
      </c>
      <c r="N12616" t="s">
        <v>598</v>
      </c>
      <c r="O12616" t="s">
        <v>740</v>
      </c>
      <c r="P12616" t="s">
        <v>27</v>
      </c>
      <c r="Q12616">
        <v>91</v>
      </c>
    </row>
    <row r="12617" spans="1:17" hidden="1" x14ac:dyDescent="0.25">
      <c r="A12617">
        <v>12615</v>
      </c>
      <c r="B12617">
        <v>12616</v>
      </c>
      <c r="C12617" t="s">
        <v>25353</v>
      </c>
      <c r="D12617">
        <v>2012</v>
      </c>
      <c r="F12617">
        <v>5.5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 t="s">
        <v>25354</v>
      </c>
      <c r="N12617" t="s">
        <v>65</v>
      </c>
      <c r="O12617" t="s">
        <v>26</v>
      </c>
      <c r="P12617" t="s">
        <v>27</v>
      </c>
      <c r="Q12617">
        <v>76</v>
      </c>
    </row>
    <row r="12618" spans="1:17" hidden="1" x14ac:dyDescent="0.25">
      <c r="A12618">
        <v>12616</v>
      </c>
      <c r="B12618">
        <v>12617</v>
      </c>
      <c r="C12618" t="s">
        <v>25355</v>
      </c>
      <c r="D12618">
        <v>1983</v>
      </c>
      <c r="E12618" t="s">
        <v>23</v>
      </c>
      <c r="F12618">
        <v>4.4000000000000004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 t="s">
        <v>20856</v>
      </c>
      <c r="N12618" t="s">
        <v>114</v>
      </c>
      <c r="O12618" t="s">
        <v>26</v>
      </c>
      <c r="P12618" t="s">
        <v>27</v>
      </c>
      <c r="Q12618">
        <v>88</v>
      </c>
    </row>
    <row r="12619" spans="1:17" hidden="1" x14ac:dyDescent="0.25">
      <c r="A12619">
        <v>12617</v>
      </c>
      <c r="B12619">
        <v>12618</v>
      </c>
      <c r="C12619" t="s">
        <v>25356</v>
      </c>
      <c r="D12619">
        <v>2004</v>
      </c>
      <c r="F12619">
        <v>4.8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 t="s">
        <v>25357</v>
      </c>
      <c r="N12619" t="s">
        <v>4899</v>
      </c>
      <c r="O12619" t="s">
        <v>26</v>
      </c>
      <c r="P12619" t="s">
        <v>27</v>
      </c>
      <c r="Q12619">
        <v>84</v>
      </c>
    </row>
    <row r="12620" spans="1:17" hidden="1" x14ac:dyDescent="0.25">
      <c r="A12620">
        <v>12618</v>
      </c>
      <c r="B12620">
        <v>12619</v>
      </c>
      <c r="C12620" t="s">
        <v>25358</v>
      </c>
      <c r="D12620">
        <v>2011</v>
      </c>
      <c r="F12620">
        <v>3.4</v>
      </c>
      <c r="H12620">
        <v>0</v>
      </c>
      <c r="I12620">
        <v>0</v>
      </c>
      <c r="J12620">
        <v>1</v>
      </c>
      <c r="K12620">
        <v>0</v>
      </c>
      <c r="L12620">
        <v>0</v>
      </c>
      <c r="M12620" t="s">
        <v>21945</v>
      </c>
      <c r="N12620" t="s">
        <v>75</v>
      </c>
      <c r="O12620" t="s">
        <v>838</v>
      </c>
      <c r="P12620" t="s">
        <v>27</v>
      </c>
      <c r="Q12620">
        <v>72</v>
      </c>
    </row>
    <row r="12621" spans="1:17" hidden="1" x14ac:dyDescent="0.25">
      <c r="A12621">
        <v>12619</v>
      </c>
      <c r="B12621">
        <v>12620</v>
      </c>
      <c r="C12621" t="s">
        <v>25359</v>
      </c>
      <c r="D12621">
        <v>1985</v>
      </c>
      <c r="E12621" t="s">
        <v>23</v>
      </c>
      <c r="F12621">
        <v>5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 t="s">
        <v>25360</v>
      </c>
      <c r="N12621" t="s">
        <v>257</v>
      </c>
      <c r="O12621" t="s">
        <v>26</v>
      </c>
      <c r="P12621" t="s">
        <v>27</v>
      </c>
      <c r="Q12621">
        <v>84</v>
      </c>
    </row>
    <row r="12622" spans="1:17" hidden="1" x14ac:dyDescent="0.25">
      <c r="A12622">
        <v>12620</v>
      </c>
      <c r="B12622">
        <v>12621</v>
      </c>
      <c r="C12622" t="s">
        <v>25361</v>
      </c>
      <c r="D12622">
        <v>2001</v>
      </c>
      <c r="F12622">
        <v>6.4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 t="s">
        <v>25362</v>
      </c>
      <c r="N12622" t="s">
        <v>4682</v>
      </c>
      <c r="O12622" t="s">
        <v>26</v>
      </c>
      <c r="P12622" t="s">
        <v>25363</v>
      </c>
      <c r="Q12622">
        <v>105</v>
      </c>
    </row>
    <row r="12623" spans="1:17" x14ac:dyDescent="0.25">
      <c r="A12623">
        <v>12621</v>
      </c>
      <c r="B12623">
        <v>12622</v>
      </c>
      <c r="C12623" t="s">
        <v>25364</v>
      </c>
      <c r="D12623">
        <v>2019</v>
      </c>
      <c r="F12623">
        <v>4.0999999999999996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 t="s">
        <v>25365</v>
      </c>
      <c r="N12623" t="s">
        <v>271</v>
      </c>
      <c r="O12623" t="s">
        <v>26</v>
      </c>
      <c r="P12623" t="s">
        <v>27</v>
      </c>
      <c r="Q12623">
        <v>87</v>
      </c>
    </row>
    <row r="12624" spans="1:17" x14ac:dyDescent="0.25">
      <c r="A12624">
        <v>12622</v>
      </c>
      <c r="B12624">
        <v>12623</v>
      </c>
      <c r="C12624" t="s">
        <v>25366</v>
      </c>
      <c r="D12624">
        <v>2015</v>
      </c>
      <c r="F12624">
        <v>4.5999999999999996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 t="s">
        <v>25367</v>
      </c>
      <c r="N12624" t="s">
        <v>271</v>
      </c>
      <c r="O12624" t="s">
        <v>26</v>
      </c>
      <c r="P12624" t="s">
        <v>27</v>
      </c>
      <c r="Q12624">
        <v>86</v>
      </c>
    </row>
    <row r="12625" spans="1:17" hidden="1" x14ac:dyDescent="0.25">
      <c r="A12625">
        <v>12623</v>
      </c>
      <c r="B12625">
        <v>12624</v>
      </c>
      <c r="C12625" t="s">
        <v>25368</v>
      </c>
      <c r="D12625">
        <v>1963</v>
      </c>
      <c r="F12625">
        <v>5.4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 t="s">
        <v>19685</v>
      </c>
      <c r="N12625" t="s">
        <v>100</v>
      </c>
      <c r="O12625" t="s">
        <v>26</v>
      </c>
      <c r="P12625" t="s">
        <v>27</v>
      </c>
      <c r="Q12625">
        <v>80</v>
      </c>
    </row>
    <row r="12626" spans="1:17" hidden="1" x14ac:dyDescent="0.25">
      <c r="A12626">
        <v>12624</v>
      </c>
      <c r="B12626">
        <v>12625</v>
      </c>
      <c r="C12626" t="s">
        <v>25369</v>
      </c>
      <c r="D12626">
        <v>2011</v>
      </c>
      <c r="F12626">
        <v>4.2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 t="s">
        <v>25370</v>
      </c>
      <c r="N12626" t="s">
        <v>65</v>
      </c>
      <c r="O12626" t="s">
        <v>26</v>
      </c>
      <c r="P12626" t="s">
        <v>27</v>
      </c>
      <c r="Q12626">
        <v>95</v>
      </c>
    </row>
    <row r="12627" spans="1:17" hidden="1" x14ac:dyDescent="0.25">
      <c r="A12627">
        <v>12625</v>
      </c>
      <c r="B12627">
        <v>12626</v>
      </c>
      <c r="C12627" t="s">
        <v>25371</v>
      </c>
      <c r="D12627">
        <v>2013</v>
      </c>
      <c r="F12627">
        <v>7.6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 t="s">
        <v>25372</v>
      </c>
      <c r="N12627" t="s">
        <v>353</v>
      </c>
      <c r="O12627" t="s">
        <v>740</v>
      </c>
      <c r="P12627" t="s">
        <v>105</v>
      </c>
      <c r="Q12627">
        <v>75</v>
      </c>
    </row>
    <row r="12628" spans="1:17" hidden="1" x14ac:dyDescent="0.25">
      <c r="A12628">
        <v>12626</v>
      </c>
      <c r="B12628">
        <v>12627</v>
      </c>
      <c r="C12628" t="s">
        <v>25373</v>
      </c>
      <c r="D12628">
        <v>1930</v>
      </c>
      <c r="F12628">
        <v>6.2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 t="s">
        <v>25374</v>
      </c>
      <c r="N12628" t="s">
        <v>598</v>
      </c>
      <c r="O12628" t="s">
        <v>26</v>
      </c>
      <c r="P12628" t="s">
        <v>27</v>
      </c>
      <c r="Q12628">
        <v>81</v>
      </c>
    </row>
    <row r="12629" spans="1:17" hidden="1" x14ac:dyDescent="0.25">
      <c r="A12629">
        <v>12627</v>
      </c>
      <c r="B12629">
        <v>12628</v>
      </c>
      <c r="C12629" t="s">
        <v>25375</v>
      </c>
      <c r="D12629">
        <v>2003</v>
      </c>
      <c r="E12629" t="s">
        <v>23</v>
      </c>
      <c r="F12629">
        <v>4.0999999999999996</v>
      </c>
      <c r="H12629">
        <v>0</v>
      </c>
      <c r="I12629">
        <v>0</v>
      </c>
      <c r="J12629">
        <v>1</v>
      </c>
      <c r="K12629">
        <v>0</v>
      </c>
      <c r="L12629">
        <v>0</v>
      </c>
      <c r="M12629" t="s">
        <v>25376</v>
      </c>
      <c r="N12629" t="s">
        <v>25377</v>
      </c>
      <c r="O12629" t="s">
        <v>26</v>
      </c>
      <c r="P12629" t="s">
        <v>27</v>
      </c>
      <c r="Q12629">
        <v>95</v>
      </c>
    </row>
    <row r="12630" spans="1:17" hidden="1" x14ac:dyDescent="0.25">
      <c r="A12630">
        <v>12628</v>
      </c>
      <c r="B12630">
        <v>12629</v>
      </c>
      <c r="C12630" t="s">
        <v>25378</v>
      </c>
      <c r="D12630">
        <v>2001</v>
      </c>
      <c r="F12630">
        <v>5.3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 t="s">
        <v>25379</v>
      </c>
      <c r="N12630" t="s">
        <v>420</v>
      </c>
      <c r="O12630" t="s">
        <v>66</v>
      </c>
      <c r="P12630" t="s">
        <v>149</v>
      </c>
      <c r="Q12630">
        <v>150</v>
      </c>
    </row>
    <row r="12631" spans="1:17" hidden="1" x14ac:dyDescent="0.25">
      <c r="A12631">
        <v>12629</v>
      </c>
      <c r="B12631">
        <v>12630</v>
      </c>
      <c r="C12631" t="s">
        <v>25380</v>
      </c>
      <c r="D12631">
        <v>1963</v>
      </c>
      <c r="F12631">
        <v>4.7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 t="s">
        <v>25381</v>
      </c>
      <c r="N12631" t="s">
        <v>2219</v>
      </c>
      <c r="O12631" t="s">
        <v>783</v>
      </c>
      <c r="P12631" t="s">
        <v>39</v>
      </c>
      <c r="Q12631">
        <v>90</v>
      </c>
    </row>
    <row r="12632" spans="1:17" x14ac:dyDescent="0.25">
      <c r="A12632">
        <v>12630</v>
      </c>
      <c r="B12632">
        <v>12631</v>
      </c>
      <c r="C12632" t="s">
        <v>25382</v>
      </c>
      <c r="D12632">
        <v>2016</v>
      </c>
      <c r="E12632" t="s">
        <v>23</v>
      </c>
      <c r="F12632">
        <v>4.7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 t="s">
        <v>25383</v>
      </c>
      <c r="N12632" t="s">
        <v>1666</v>
      </c>
      <c r="O12632" t="s">
        <v>26</v>
      </c>
      <c r="P12632" t="s">
        <v>27</v>
      </c>
      <c r="Q12632">
        <v>97</v>
      </c>
    </row>
    <row r="12633" spans="1:17" hidden="1" x14ac:dyDescent="0.25">
      <c r="A12633">
        <v>12631</v>
      </c>
      <c r="B12633">
        <v>12632</v>
      </c>
      <c r="C12633" t="s">
        <v>25384</v>
      </c>
      <c r="D12633">
        <v>2010</v>
      </c>
      <c r="F12633">
        <v>4.0999999999999996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 t="s">
        <v>25385</v>
      </c>
      <c r="N12633" t="s">
        <v>246</v>
      </c>
      <c r="O12633" t="s">
        <v>26</v>
      </c>
      <c r="P12633" t="s">
        <v>27</v>
      </c>
      <c r="Q12633">
        <v>83</v>
      </c>
    </row>
    <row r="12634" spans="1:17" hidden="1" x14ac:dyDescent="0.25">
      <c r="A12634">
        <v>12632</v>
      </c>
      <c r="B12634">
        <v>12633</v>
      </c>
      <c r="C12634" t="s">
        <v>25386</v>
      </c>
      <c r="D12634">
        <v>2008</v>
      </c>
      <c r="E12634" t="s">
        <v>23</v>
      </c>
      <c r="F12634">
        <v>2.2999999999999998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 t="s">
        <v>23526</v>
      </c>
      <c r="N12634" t="s">
        <v>19</v>
      </c>
      <c r="O12634" t="s">
        <v>26</v>
      </c>
      <c r="P12634" t="s">
        <v>27</v>
      </c>
      <c r="Q12634">
        <v>85</v>
      </c>
    </row>
    <row r="12635" spans="1:17" hidden="1" x14ac:dyDescent="0.25">
      <c r="A12635">
        <v>12633</v>
      </c>
      <c r="B12635">
        <v>12634</v>
      </c>
      <c r="C12635" t="s">
        <v>25387</v>
      </c>
      <c r="D12635">
        <v>1962</v>
      </c>
      <c r="F12635">
        <v>5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 t="s">
        <v>25388</v>
      </c>
      <c r="N12635" t="s">
        <v>6243</v>
      </c>
      <c r="O12635" t="s">
        <v>83</v>
      </c>
      <c r="P12635" t="s">
        <v>27</v>
      </c>
      <c r="Q12635">
        <v>101</v>
      </c>
    </row>
    <row r="12636" spans="1:17" x14ac:dyDescent="0.25">
      <c r="A12636">
        <v>12634</v>
      </c>
      <c r="B12636">
        <v>12635</v>
      </c>
      <c r="C12636" t="s">
        <v>25389</v>
      </c>
      <c r="D12636">
        <v>2014</v>
      </c>
      <c r="F12636">
        <v>7.3</v>
      </c>
      <c r="H12636">
        <v>0</v>
      </c>
      <c r="I12636">
        <v>0</v>
      </c>
      <c r="J12636">
        <v>1</v>
      </c>
      <c r="K12636">
        <v>0</v>
      </c>
      <c r="L12636">
        <v>0</v>
      </c>
      <c r="M12636" t="s">
        <v>25390</v>
      </c>
      <c r="N12636" t="s">
        <v>353</v>
      </c>
      <c r="O12636" t="s">
        <v>26</v>
      </c>
      <c r="P12636" t="s">
        <v>27</v>
      </c>
      <c r="Q12636">
        <v>61</v>
      </c>
    </row>
    <row r="12637" spans="1:17" x14ac:dyDescent="0.25">
      <c r="A12637">
        <v>12635</v>
      </c>
      <c r="B12637">
        <v>12636</v>
      </c>
      <c r="C12637" t="s">
        <v>25391</v>
      </c>
      <c r="D12637">
        <v>2014</v>
      </c>
      <c r="F12637">
        <v>4.5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 t="s">
        <v>25392</v>
      </c>
      <c r="N12637" t="s">
        <v>3476</v>
      </c>
      <c r="O12637" t="s">
        <v>26</v>
      </c>
      <c r="P12637" t="s">
        <v>27</v>
      </c>
      <c r="Q12637">
        <v>84</v>
      </c>
    </row>
    <row r="12638" spans="1:17" hidden="1" x14ac:dyDescent="0.25">
      <c r="A12638">
        <v>12636</v>
      </c>
      <c r="B12638">
        <v>12637</v>
      </c>
      <c r="C12638" t="s">
        <v>25393</v>
      </c>
      <c r="D12638">
        <v>2009</v>
      </c>
      <c r="F12638">
        <v>5.7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 t="s">
        <v>25394</v>
      </c>
      <c r="N12638" t="s">
        <v>11260</v>
      </c>
      <c r="O12638" t="s">
        <v>66</v>
      </c>
      <c r="P12638" t="s">
        <v>149</v>
      </c>
      <c r="Q12638">
        <v>119</v>
      </c>
    </row>
    <row r="12639" spans="1:17" hidden="1" x14ac:dyDescent="0.25">
      <c r="A12639">
        <v>12637</v>
      </c>
      <c r="B12639">
        <v>12638</v>
      </c>
      <c r="C12639" t="s">
        <v>25395</v>
      </c>
      <c r="D12639">
        <v>1987</v>
      </c>
      <c r="F12639">
        <v>4.5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 t="s">
        <v>25396</v>
      </c>
      <c r="N12639" t="s">
        <v>25397</v>
      </c>
      <c r="O12639" t="s">
        <v>783</v>
      </c>
      <c r="P12639" t="s">
        <v>39</v>
      </c>
      <c r="Q12639">
        <v>85</v>
      </c>
    </row>
    <row r="12640" spans="1:17" hidden="1" x14ac:dyDescent="0.25">
      <c r="A12640">
        <v>12638</v>
      </c>
      <c r="B12640">
        <v>12639</v>
      </c>
      <c r="C12640" t="s">
        <v>25398</v>
      </c>
      <c r="D12640">
        <v>2013</v>
      </c>
      <c r="F12640">
        <v>7.3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 t="s">
        <v>25399</v>
      </c>
      <c r="N12640" t="s">
        <v>254</v>
      </c>
      <c r="O12640" t="s">
        <v>25400</v>
      </c>
      <c r="P12640" t="s">
        <v>27</v>
      </c>
      <c r="Q12640">
        <v>83</v>
      </c>
    </row>
    <row r="12641" spans="1:17" hidden="1" x14ac:dyDescent="0.25">
      <c r="A12641">
        <v>12639</v>
      </c>
      <c r="B12641">
        <v>12640</v>
      </c>
      <c r="C12641" t="s">
        <v>25401</v>
      </c>
      <c r="D12641">
        <v>1944</v>
      </c>
      <c r="F12641">
        <v>5.5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 t="s">
        <v>25402</v>
      </c>
      <c r="N12641" t="s">
        <v>100</v>
      </c>
      <c r="O12641" t="s">
        <v>26</v>
      </c>
      <c r="P12641" t="s">
        <v>27</v>
      </c>
      <c r="Q12641">
        <v>61</v>
      </c>
    </row>
    <row r="12642" spans="1:17" hidden="1" x14ac:dyDescent="0.25">
      <c r="A12642">
        <v>12640</v>
      </c>
      <c r="B12642">
        <v>12641</v>
      </c>
      <c r="C12642" t="s">
        <v>25403</v>
      </c>
      <c r="D12642">
        <v>2007</v>
      </c>
      <c r="E12642" t="s">
        <v>23</v>
      </c>
      <c r="F12642">
        <v>5</v>
      </c>
      <c r="G12642" s="1">
        <v>0.28999999999999998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 t="s">
        <v>9146</v>
      </c>
      <c r="N12642" t="s">
        <v>823</v>
      </c>
      <c r="O12642" t="s">
        <v>26</v>
      </c>
      <c r="P12642" t="s">
        <v>27</v>
      </c>
      <c r="Q12642">
        <v>87</v>
      </c>
    </row>
    <row r="12643" spans="1:17" hidden="1" x14ac:dyDescent="0.25">
      <c r="A12643">
        <v>12641</v>
      </c>
      <c r="B12643">
        <v>12642</v>
      </c>
      <c r="C12643" t="s">
        <v>25404</v>
      </c>
      <c r="D12643">
        <v>2003</v>
      </c>
      <c r="F12643">
        <v>4.5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 t="s">
        <v>25405</v>
      </c>
      <c r="N12643" t="s">
        <v>100</v>
      </c>
      <c r="P12643" t="s">
        <v>1534</v>
      </c>
      <c r="Q12643">
        <v>139</v>
      </c>
    </row>
    <row r="12644" spans="1:17" hidden="1" x14ac:dyDescent="0.25">
      <c r="A12644">
        <v>12642</v>
      </c>
      <c r="B12644">
        <v>12643</v>
      </c>
      <c r="C12644" t="s">
        <v>25406</v>
      </c>
      <c r="D12644">
        <v>2012</v>
      </c>
      <c r="F12644">
        <v>5.8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 t="s">
        <v>25407</v>
      </c>
      <c r="N12644" t="s">
        <v>164</v>
      </c>
      <c r="O12644" t="s">
        <v>26</v>
      </c>
      <c r="P12644" t="s">
        <v>27</v>
      </c>
      <c r="Q12644">
        <v>129</v>
      </c>
    </row>
    <row r="12645" spans="1:17" hidden="1" x14ac:dyDescent="0.25">
      <c r="A12645">
        <v>12643</v>
      </c>
      <c r="B12645">
        <v>12644</v>
      </c>
      <c r="C12645" t="s">
        <v>25408</v>
      </c>
      <c r="D12645">
        <v>2008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 t="s">
        <v>24487</v>
      </c>
      <c r="N12645" t="s">
        <v>23627</v>
      </c>
      <c r="O12645" t="s">
        <v>26</v>
      </c>
      <c r="P12645" t="s">
        <v>27</v>
      </c>
      <c r="Q12645">
        <v>65</v>
      </c>
    </row>
    <row r="12646" spans="1:17" x14ac:dyDescent="0.25">
      <c r="A12646">
        <v>12644</v>
      </c>
      <c r="B12646">
        <v>12645</v>
      </c>
      <c r="C12646" t="s">
        <v>25409</v>
      </c>
      <c r="D12646">
        <v>2014</v>
      </c>
      <c r="H12646">
        <v>0</v>
      </c>
      <c r="I12646">
        <v>0</v>
      </c>
      <c r="J12646">
        <v>1</v>
      </c>
      <c r="K12646">
        <v>0</v>
      </c>
      <c r="L12646">
        <v>0</v>
      </c>
      <c r="N12646" t="s">
        <v>353</v>
      </c>
      <c r="O12646" t="s">
        <v>26</v>
      </c>
      <c r="P12646" t="s">
        <v>27</v>
      </c>
      <c r="Q12646">
        <v>45</v>
      </c>
    </row>
    <row r="12647" spans="1:17" hidden="1" x14ac:dyDescent="0.25">
      <c r="A12647">
        <v>12645</v>
      </c>
      <c r="B12647">
        <v>12646</v>
      </c>
      <c r="C12647" t="s">
        <v>25410</v>
      </c>
      <c r="D12647">
        <v>2009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 t="s">
        <v>3349</v>
      </c>
      <c r="N12647" t="s">
        <v>353</v>
      </c>
      <c r="O12647" t="s">
        <v>80</v>
      </c>
      <c r="P12647" t="s">
        <v>27</v>
      </c>
      <c r="Q12647">
        <v>109</v>
      </c>
    </row>
    <row r="12648" spans="1:17" x14ac:dyDescent="0.25">
      <c r="A12648">
        <v>12646</v>
      </c>
      <c r="B12648">
        <v>12647</v>
      </c>
      <c r="C12648" t="s">
        <v>25411</v>
      </c>
      <c r="D12648">
        <v>2014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 t="s">
        <v>25412</v>
      </c>
      <c r="N12648" t="s">
        <v>7195</v>
      </c>
      <c r="O12648" t="s">
        <v>740</v>
      </c>
      <c r="P12648" t="s">
        <v>27</v>
      </c>
      <c r="Q12648">
        <v>110</v>
      </c>
    </row>
    <row r="12649" spans="1:17" hidden="1" x14ac:dyDescent="0.25">
      <c r="A12649">
        <v>12647</v>
      </c>
      <c r="B12649">
        <v>12648</v>
      </c>
      <c r="C12649" t="s">
        <v>25413</v>
      </c>
      <c r="D12649">
        <v>2013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 t="s">
        <v>25414</v>
      </c>
      <c r="N12649" t="s">
        <v>13602</v>
      </c>
      <c r="O12649" t="s">
        <v>26</v>
      </c>
      <c r="P12649" t="s">
        <v>27</v>
      </c>
      <c r="Q12649">
        <v>63</v>
      </c>
    </row>
    <row r="12650" spans="1:17" hidden="1" x14ac:dyDescent="0.25">
      <c r="A12650">
        <v>12648</v>
      </c>
      <c r="B12650">
        <v>12649</v>
      </c>
      <c r="C12650" t="s">
        <v>25415</v>
      </c>
      <c r="D12650">
        <v>2010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 t="s">
        <v>25416</v>
      </c>
      <c r="N12650" t="s">
        <v>1330</v>
      </c>
      <c r="O12650" t="s">
        <v>26</v>
      </c>
      <c r="P12650" t="s">
        <v>27</v>
      </c>
      <c r="Q12650">
        <v>150</v>
      </c>
    </row>
    <row r="12651" spans="1:17" hidden="1" x14ac:dyDescent="0.25">
      <c r="A12651">
        <v>12649</v>
      </c>
      <c r="B12651">
        <v>12650</v>
      </c>
      <c r="C12651" t="s">
        <v>25417</v>
      </c>
      <c r="D12651">
        <v>2013</v>
      </c>
      <c r="F12651">
        <v>5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 t="s">
        <v>25418</v>
      </c>
      <c r="N12651" t="s">
        <v>122</v>
      </c>
      <c r="O12651" t="s">
        <v>26</v>
      </c>
      <c r="P12651" t="s">
        <v>27</v>
      </c>
      <c r="Q12651">
        <v>112</v>
      </c>
    </row>
    <row r="12652" spans="1:17" hidden="1" x14ac:dyDescent="0.25">
      <c r="A12652">
        <v>12650</v>
      </c>
      <c r="B12652">
        <v>12651</v>
      </c>
      <c r="C12652" t="s">
        <v>25419</v>
      </c>
      <c r="D12652">
        <v>1983</v>
      </c>
      <c r="F12652">
        <v>4.5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 t="s">
        <v>25420</v>
      </c>
      <c r="N12652" t="s">
        <v>1764</v>
      </c>
      <c r="O12652" t="s">
        <v>26</v>
      </c>
      <c r="P12652" t="s">
        <v>27</v>
      </c>
      <c r="Q12652">
        <v>90</v>
      </c>
    </row>
    <row r="12653" spans="1:17" hidden="1" x14ac:dyDescent="0.25">
      <c r="A12653">
        <v>12651</v>
      </c>
      <c r="B12653">
        <v>12652</v>
      </c>
      <c r="C12653" t="s">
        <v>25421</v>
      </c>
      <c r="D12653">
        <v>1942</v>
      </c>
      <c r="F12653">
        <v>6.5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 t="s">
        <v>21379</v>
      </c>
      <c r="N12653" t="s">
        <v>20671</v>
      </c>
      <c r="O12653" t="s">
        <v>26</v>
      </c>
      <c r="P12653" t="s">
        <v>27</v>
      </c>
      <c r="Q12653">
        <v>57</v>
      </c>
    </row>
    <row r="12654" spans="1:17" hidden="1" x14ac:dyDescent="0.25">
      <c r="A12654">
        <v>12652</v>
      </c>
      <c r="B12654">
        <v>12653</v>
      </c>
      <c r="C12654" t="s">
        <v>25422</v>
      </c>
      <c r="D12654">
        <v>1986</v>
      </c>
      <c r="E12654" t="s">
        <v>23</v>
      </c>
      <c r="F12654">
        <v>4.5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 t="s">
        <v>18156</v>
      </c>
      <c r="N12654" t="s">
        <v>16424</v>
      </c>
      <c r="O12654" t="s">
        <v>449</v>
      </c>
      <c r="P12654" t="s">
        <v>27</v>
      </c>
      <c r="Q12654">
        <v>97</v>
      </c>
    </row>
    <row r="12655" spans="1:17" hidden="1" x14ac:dyDescent="0.25">
      <c r="A12655">
        <v>12653</v>
      </c>
      <c r="B12655">
        <v>12654</v>
      </c>
      <c r="C12655" t="s">
        <v>25423</v>
      </c>
      <c r="D12655">
        <v>2008</v>
      </c>
      <c r="F12655">
        <v>5.2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 t="s">
        <v>23697</v>
      </c>
      <c r="N12655" t="s">
        <v>271</v>
      </c>
      <c r="O12655" t="s">
        <v>3280</v>
      </c>
      <c r="P12655" t="s">
        <v>27</v>
      </c>
      <c r="Q12655">
        <v>97</v>
      </c>
    </row>
    <row r="12656" spans="1:17" hidden="1" x14ac:dyDescent="0.25">
      <c r="A12656">
        <v>12654</v>
      </c>
      <c r="B12656">
        <v>12655</v>
      </c>
      <c r="C12656" t="s">
        <v>25424</v>
      </c>
      <c r="D12656">
        <v>2012</v>
      </c>
      <c r="F12656">
        <v>3.4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 t="s">
        <v>21945</v>
      </c>
      <c r="N12656" t="s">
        <v>645</v>
      </c>
      <c r="O12656" t="s">
        <v>26</v>
      </c>
      <c r="P12656" t="s">
        <v>27</v>
      </c>
      <c r="Q12656">
        <v>77</v>
      </c>
    </row>
    <row r="12657" spans="1:17" hidden="1" x14ac:dyDescent="0.25">
      <c r="A12657">
        <v>12655</v>
      </c>
      <c r="B12657">
        <v>12656</v>
      </c>
      <c r="C12657" t="s">
        <v>25425</v>
      </c>
      <c r="D12657">
        <v>2011</v>
      </c>
      <c r="F12657">
        <v>7</v>
      </c>
      <c r="H12657">
        <v>0</v>
      </c>
      <c r="I12657">
        <v>0</v>
      </c>
      <c r="J12657">
        <v>1</v>
      </c>
      <c r="K12657">
        <v>0</v>
      </c>
      <c r="L12657">
        <v>0</v>
      </c>
      <c r="N12657" t="s">
        <v>25426</v>
      </c>
      <c r="O12657" t="s">
        <v>26</v>
      </c>
      <c r="P12657" t="s">
        <v>27</v>
      </c>
      <c r="Q12657">
        <v>90</v>
      </c>
    </row>
    <row r="12658" spans="1:17" hidden="1" x14ac:dyDescent="0.25">
      <c r="A12658">
        <v>12656</v>
      </c>
      <c r="B12658">
        <v>12657</v>
      </c>
      <c r="C12658" t="s">
        <v>25427</v>
      </c>
      <c r="D12658">
        <v>1991</v>
      </c>
      <c r="F12658">
        <v>5.9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 t="s">
        <v>25428</v>
      </c>
      <c r="N12658" t="s">
        <v>114</v>
      </c>
      <c r="O12658" t="s">
        <v>26</v>
      </c>
      <c r="P12658" t="s">
        <v>27</v>
      </c>
      <c r="Q12658">
        <v>88</v>
      </c>
    </row>
    <row r="12659" spans="1:17" hidden="1" x14ac:dyDescent="0.25">
      <c r="A12659">
        <v>12657</v>
      </c>
      <c r="B12659">
        <v>12658</v>
      </c>
      <c r="C12659" t="s">
        <v>25429</v>
      </c>
      <c r="D12659">
        <v>1960</v>
      </c>
      <c r="F12659">
        <v>5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 t="s">
        <v>25430</v>
      </c>
      <c r="N12659" t="s">
        <v>7361</v>
      </c>
      <c r="O12659" t="s">
        <v>783</v>
      </c>
      <c r="P12659" t="s">
        <v>39</v>
      </c>
      <c r="Q12659">
        <v>105</v>
      </c>
    </row>
    <row r="12660" spans="1:17" hidden="1" x14ac:dyDescent="0.25">
      <c r="A12660">
        <v>12658</v>
      </c>
      <c r="B12660">
        <v>12659</v>
      </c>
      <c r="C12660" t="s">
        <v>25431</v>
      </c>
      <c r="D12660">
        <v>1993</v>
      </c>
      <c r="E12660" t="s">
        <v>23</v>
      </c>
      <c r="F12660">
        <v>5.7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 t="s">
        <v>25432</v>
      </c>
      <c r="N12660" t="s">
        <v>257</v>
      </c>
      <c r="O12660" t="s">
        <v>26</v>
      </c>
      <c r="P12660" t="s">
        <v>27</v>
      </c>
      <c r="Q12660">
        <v>86</v>
      </c>
    </row>
    <row r="12661" spans="1:17" hidden="1" x14ac:dyDescent="0.25">
      <c r="A12661">
        <v>12659</v>
      </c>
      <c r="B12661">
        <v>12660</v>
      </c>
      <c r="C12661" t="s">
        <v>25433</v>
      </c>
      <c r="D12661">
        <v>1933</v>
      </c>
      <c r="F12661">
        <v>5.8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 t="s">
        <v>25434</v>
      </c>
      <c r="N12661" t="s">
        <v>20671</v>
      </c>
      <c r="O12661" t="s">
        <v>26</v>
      </c>
      <c r="P12661" t="s">
        <v>27</v>
      </c>
      <c r="Q12661">
        <v>63</v>
      </c>
    </row>
    <row r="12662" spans="1:17" hidden="1" x14ac:dyDescent="0.25">
      <c r="A12662">
        <v>12660</v>
      </c>
      <c r="B12662">
        <v>12661</v>
      </c>
      <c r="C12662" t="s">
        <v>25435</v>
      </c>
      <c r="D12662">
        <v>2006</v>
      </c>
      <c r="F12662">
        <v>6.5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 t="s">
        <v>25436</v>
      </c>
      <c r="N12662" t="s">
        <v>100</v>
      </c>
      <c r="O12662" t="s">
        <v>11120</v>
      </c>
      <c r="P12662" t="s">
        <v>1050</v>
      </c>
      <c r="Q12662">
        <v>88</v>
      </c>
    </row>
    <row r="12663" spans="1:17" hidden="1" x14ac:dyDescent="0.25">
      <c r="A12663">
        <v>12661</v>
      </c>
      <c r="B12663">
        <v>12662</v>
      </c>
      <c r="C12663" t="s">
        <v>25437</v>
      </c>
      <c r="D12663">
        <v>2013</v>
      </c>
      <c r="F12663">
        <v>5.7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 t="s">
        <v>14893</v>
      </c>
      <c r="N12663" t="s">
        <v>62</v>
      </c>
      <c r="O12663" t="s">
        <v>26</v>
      </c>
      <c r="P12663" t="s">
        <v>27</v>
      </c>
      <c r="Q12663">
        <v>84</v>
      </c>
    </row>
    <row r="12664" spans="1:17" hidden="1" x14ac:dyDescent="0.25">
      <c r="A12664">
        <v>12662</v>
      </c>
      <c r="B12664">
        <v>12663</v>
      </c>
      <c r="C12664" t="s">
        <v>25438</v>
      </c>
      <c r="D12664">
        <v>2012</v>
      </c>
      <c r="F12664">
        <v>5.6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 t="s">
        <v>25439</v>
      </c>
      <c r="N12664" t="s">
        <v>100</v>
      </c>
      <c r="O12664" t="s">
        <v>25440</v>
      </c>
      <c r="P12664" t="s">
        <v>527</v>
      </c>
      <c r="Q12664">
        <v>90</v>
      </c>
    </row>
    <row r="12665" spans="1:17" hidden="1" x14ac:dyDescent="0.25">
      <c r="A12665">
        <v>12663</v>
      </c>
      <c r="B12665">
        <v>12664</v>
      </c>
      <c r="C12665" t="s">
        <v>25441</v>
      </c>
      <c r="D12665">
        <v>2011</v>
      </c>
      <c r="E12665" t="s">
        <v>23</v>
      </c>
      <c r="F12665">
        <v>4.7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 t="s">
        <v>23526</v>
      </c>
      <c r="N12665" t="s">
        <v>271</v>
      </c>
      <c r="O12665" t="s">
        <v>26</v>
      </c>
      <c r="P12665" t="s">
        <v>27</v>
      </c>
      <c r="Q12665">
        <v>90</v>
      </c>
    </row>
    <row r="12666" spans="1:17" hidden="1" x14ac:dyDescent="0.25">
      <c r="A12666">
        <v>12664</v>
      </c>
      <c r="B12666">
        <v>12665</v>
      </c>
      <c r="C12666" t="s">
        <v>25442</v>
      </c>
      <c r="D12666">
        <v>2000</v>
      </c>
      <c r="F12666">
        <v>3.7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 t="s">
        <v>25443</v>
      </c>
      <c r="N12666" t="s">
        <v>268</v>
      </c>
      <c r="O12666" t="s">
        <v>26</v>
      </c>
      <c r="P12666" t="s">
        <v>27</v>
      </c>
      <c r="Q12666">
        <v>100</v>
      </c>
    </row>
    <row r="12667" spans="1:17" hidden="1" x14ac:dyDescent="0.25">
      <c r="A12667">
        <v>12665</v>
      </c>
      <c r="B12667">
        <v>12666</v>
      </c>
      <c r="C12667" t="s">
        <v>25444</v>
      </c>
      <c r="D12667">
        <v>1979</v>
      </c>
      <c r="F12667">
        <v>6.4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 t="s">
        <v>25445</v>
      </c>
      <c r="N12667" t="s">
        <v>2764</v>
      </c>
      <c r="O12667" t="s">
        <v>2768</v>
      </c>
      <c r="P12667" t="s">
        <v>9903</v>
      </c>
      <c r="Q12667">
        <v>88</v>
      </c>
    </row>
    <row r="12668" spans="1:17" hidden="1" x14ac:dyDescent="0.25">
      <c r="A12668">
        <v>12666</v>
      </c>
      <c r="B12668">
        <v>12667</v>
      </c>
      <c r="C12668" t="s">
        <v>25446</v>
      </c>
      <c r="D12668">
        <v>1943</v>
      </c>
      <c r="F12668">
        <v>6.1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 t="s">
        <v>20575</v>
      </c>
      <c r="N12668" t="s">
        <v>2140</v>
      </c>
      <c r="O12668" t="s">
        <v>26</v>
      </c>
      <c r="P12668" t="s">
        <v>27</v>
      </c>
      <c r="Q12668">
        <v>65</v>
      </c>
    </row>
    <row r="12669" spans="1:17" hidden="1" x14ac:dyDescent="0.25">
      <c r="A12669">
        <v>12667</v>
      </c>
      <c r="B12669">
        <v>12668</v>
      </c>
      <c r="C12669" t="s">
        <v>25447</v>
      </c>
      <c r="D12669">
        <v>2011</v>
      </c>
      <c r="F12669">
        <v>4.7</v>
      </c>
      <c r="H12669">
        <v>0</v>
      </c>
      <c r="I12669">
        <v>0</v>
      </c>
      <c r="J12669">
        <v>1</v>
      </c>
      <c r="K12669">
        <v>0</v>
      </c>
      <c r="L12669">
        <v>0</v>
      </c>
      <c r="M12669" t="s">
        <v>25448</v>
      </c>
      <c r="N12669" t="s">
        <v>3882</v>
      </c>
      <c r="O12669" t="s">
        <v>26</v>
      </c>
      <c r="P12669" t="s">
        <v>27</v>
      </c>
      <c r="Q12669">
        <v>80</v>
      </c>
    </row>
    <row r="12670" spans="1:17" hidden="1" x14ac:dyDescent="0.25">
      <c r="A12670">
        <v>12668</v>
      </c>
      <c r="B12670">
        <v>12669</v>
      </c>
      <c r="C12670" t="s">
        <v>25449</v>
      </c>
      <c r="D12670">
        <v>1947</v>
      </c>
      <c r="F12670">
        <v>6.2</v>
      </c>
      <c r="H12670">
        <v>0</v>
      </c>
      <c r="I12670">
        <v>0</v>
      </c>
      <c r="J12670">
        <v>1</v>
      </c>
      <c r="K12670">
        <v>0</v>
      </c>
      <c r="L12670">
        <v>0</v>
      </c>
      <c r="M12670" t="s">
        <v>6042</v>
      </c>
      <c r="N12670" t="s">
        <v>15026</v>
      </c>
      <c r="O12670" t="s">
        <v>26</v>
      </c>
      <c r="P12670" t="s">
        <v>27</v>
      </c>
      <c r="Q12670">
        <v>9</v>
      </c>
    </row>
    <row r="12671" spans="1:17" hidden="1" x14ac:dyDescent="0.25">
      <c r="A12671">
        <v>12669</v>
      </c>
      <c r="B12671">
        <v>12670</v>
      </c>
      <c r="C12671" t="s">
        <v>25450</v>
      </c>
      <c r="D12671">
        <v>2017</v>
      </c>
      <c r="F12671">
        <v>6.1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 t="s">
        <v>25451</v>
      </c>
      <c r="N12671" t="s">
        <v>4972</v>
      </c>
      <c r="O12671" t="s">
        <v>4604</v>
      </c>
      <c r="P12671" t="s">
        <v>27</v>
      </c>
      <c r="Q12671">
        <v>55</v>
      </c>
    </row>
    <row r="12672" spans="1:17" x14ac:dyDescent="0.25">
      <c r="A12672">
        <v>12670</v>
      </c>
      <c r="B12672">
        <v>12671</v>
      </c>
      <c r="C12672" t="s">
        <v>25452</v>
      </c>
      <c r="D12672">
        <v>2016</v>
      </c>
      <c r="F12672">
        <v>4.5999999999999996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 t="s">
        <v>25453</v>
      </c>
      <c r="N12672" t="s">
        <v>122</v>
      </c>
      <c r="O12672" t="s">
        <v>26</v>
      </c>
      <c r="P12672" t="s">
        <v>27</v>
      </c>
      <c r="Q12672">
        <v>87</v>
      </c>
    </row>
    <row r="12673" spans="1:17" hidden="1" x14ac:dyDescent="0.25">
      <c r="A12673">
        <v>12671</v>
      </c>
      <c r="B12673">
        <v>12672</v>
      </c>
      <c r="C12673" t="s">
        <v>25454</v>
      </c>
      <c r="D12673">
        <v>1996</v>
      </c>
      <c r="F12673">
        <v>4.2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 t="s">
        <v>25455</v>
      </c>
      <c r="N12673" t="s">
        <v>9368</v>
      </c>
      <c r="O12673" t="s">
        <v>26</v>
      </c>
      <c r="P12673" t="s">
        <v>27</v>
      </c>
      <c r="Q12673">
        <v>86</v>
      </c>
    </row>
    <row r="12674" spans="1:17" hidden="1" x14ac:dyDescent="0.25">
      <c r="A12674">
        <v>12672</v>
      </c>
      <c r="B12674">
        <v>12673</v>
      </c>
      <c r="C12674" t="s">
        <v>25456</v>
      </c>
      <c r="D12674">
        <v>1954</v>
      </c>
      <c r="F12674">
        <v>4.5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 t="s">
        <v>25457</v>
      </c>
      <c r="N12674" t="s">
        <v>504</v>
      </c>
      <c r="O12674" t="s">
        <v>26</v>
      </c>
      <c r="P12674" t="s">
        <v>27</v>
      </c>
      <c r="Q12674">
        <v>82</v>
      </c>
    </row>
    <row r="12675" spans="1:17" x14ac:dyDescent="0.25">
      <c r="A12675">
        <v>12673</v>
      </c>
      <c r="B12675">
        <v>12674</v>
      </c>
      <c r="C12675" t="s">
        <v>25458</v>
      </c>
      <c r="D12675">
        <v>2014</v>
      </c>
      <c r="F12675">
        <v>4.8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 t="s">
        <v>25459</v>
      </c>
      <c r="N12675" t="s">
        <v>2679</v>
      </c>
      <c r="O12675" t="s">
        <v>24519</v>
      </c>
      <c r="P12675" t="s">
        <v>72</v>
      </c>
      <c r="Q12675">
        <v>90</v>
      </c>
    </row>
    <row r="12676" spans="1:17" hidden="1" x14ac:dyDescent="0.25">
      <c r="A12676">
        <v>12674</v>
      </c>
      <c r="B12676">
        <v>12675</v>
      </c>
      <c r="C12676" t="s">
        <v>25460</v>
      </c>
      <c r="D12676">
        <v>2010</v>
      </c>
      <c r="E12676" t="s">
        <v>23</v>
      </c>
      <c r="F12676">
        <v>3.7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 t="s">
        <v>25461</v>
      </c>
      <c r="N12676" t="s">
        <v>515</v>
      </c>
      <c r="O12676" t="s">
        <v>530</v>
      </c>
      <c r="P12676" t="s">
        <v>27</v>
      </c>
      <c r="Q12676">
        <v>87</v>
      </c>
    </row>
    <row r="12677" spans="1:17" hidden="1" x14ac:dyDescent="0.25">
      <c r="A12677">
        <v>12675</v>
      </c>
      <c r="B12677">
        <v>12676</v>
      </c>
      <c r="C12677" t="s">
        <v>25462</v>
      </c>
      <c r="D12677">
        <v>2006</v>
      </c>
      <c r="F12677">
        <v>6.2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 t="s">
        <v>25463</v>
      </c>
      <c r="N12677" t="s">
        <v>563</v>
      </c>
      <c r="O12677" t="s">
        <v>26</v>
      </c>
      <c r="P12677" t="s">
        <v>27</v>
      </c>
      <c r="Q12677">
        <v>82</v>
      </c>
    </row>
    <row r="12678" spans="1:17" x14ac:dyDescent="0.25">
      <c r="A12678">
        <v>12676</v>
      </c>
      <c r="B12678">
        <v>12677</v>
      </c>
      <c r="C12678" t="s">
        <v>25464</v>
      </c>
      <c r="D12678">
        <v>2017</v>
      </c>
      <c r="E12678" t="s">
        <v>735</v>
      </c>
      <c r="F12678">
        <v>6.8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 t="s">
        <v>25465</v>
      </c>
      <c r="N12678" t="s">
        <v>353</v>
      </c>
      <c r="O12678" t="s">
        <v>26</v>
      </c>
      <c r="P12678" t="s">
        <v>27</v>
      </c>
      <c r="Q12678">
        <v>91</v>
      </c>
    </row>
    <row r="12679" spans="1:17" hidden="1" x14ac:dyDescent="0.25">
      <c r="A12679">
        <v>12677</v>
      </c>
      <c r="B12679">
        <v>12678</v>
      </c>
      <c r="C12679" t="s">
        <v>25466</v>
      </c>
      <c r="D12679">
        <v>2012</v>
      </c>
      <c r="E12679" t="s">
        <v>23</v>
      </c>
      <c r="F12679">
        <v>4.9000000000000004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 t="s">
        <v>25467</v>
      </c>
      <c r="N12679" t="s">
        <v>2764</v>
      </c>
      <c r="O12679" t="s">
        <v>1049</v>
      </c>
      <c r="P12679" t="s">
        <v>1050</v>
      </c>
      <c r="Q12679">
        <v>88</v>
      </c>
    </row>
    <row r="12680" spans="1:17" x14ac:dyDescent="0.25">
      <c r="A12680">
        <v>12678</v>
      </c>
      <c r="B12680">
        <v>12679</v>
      </c>
      <c r="C12680" t="s">
        <v>25468</v>
      </c>
      <c r="D12680">
        <v>2014</v>
      </c>
      <c r="F12680">
        <v>6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 t="s">
        <v>21005</v>
      </c>
      <c r="N12680" t="s">
        <v>353</v>
      </c>
      <c r="O12680" t="s">
        <v>26</v>
      </c>
      <c r="P12680" t="s">
        <v>27</v>
      </c>
      <c r="Q12680">
        <v>106</v>
      </c>
    </row>
    <row r="12681" spans="1:17" x14ac:dyDescent="0.25">
      <c r="A12681">
        <v>12679</v>
      </c>
      <c r="B12681">
        <v>12680</v>
      </c>
      <c r="C12681" t="s">
        <v>25469</v>
      </c>
      <c r="D12681">
        <v>2014</v>
      </c>
      <c r="E12681" t="s">
        <v>23</v>
      </c>
      <c r="F12681">
        <v>5.9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 t="s">
        <v>25470</v>
      </c>
      <c r="N12681" t="s">
        <v>25471</v>
      </c>
      <c r="O12681" t="s">
        <v>26</v>
      </c>
      <c r="P12681" t="s">
        <v>27</v>
      </c>
      <c r="Q12681">
        <v>29</v>
      </c>
    </row>
    <row r="12682" spans="1:17" x14ac:dyDescent="0.25">
      <c r="A12682">
        <v>12680</v>
      </c>
      <c r="B12682">
        <v>12681</v>
      </c>
      <c r="C12682" t="s">
        <v>25472</v>
      </c>
      <c r="D12682">
        <v>2014</v>
      </c>
      <c r="E12682" t="s">
        <v>23</v>
      </c>
      <c r="F12682">
        <v>4.3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 t="s">
        <v>25473</v>
      </c>
      <c r="N12682" t="s">
        <v>271</v>
      </c>
      <c r="O12682" t="s">
        <v>26</v>
      </c>
      <c r="P12682" t="s">
        <v>27</v>
      </c>
      <c r="Q12682">
        <v>93</v>
      </c>
    </row>
    <row r="12683" spans="1:17" hidden="1" x14ac:dyDescent="0.25">
      <c r="A12683">
        <v>12681</v>
      </c>
      <c r="B12683">
        <v>12682</v>
      </c>
      <c r="C12683" t="s">
        <v>25474</v>
      </c>
      <c r="D12683">
        <v>1943</v>
      </c>
      <c r="F12683">
        <v>6</v>
      </c>
      <c r="H12683">
        <v>0</v>
      </c>
      <c r="I12683">
        <v>0</v>
      </c>
      <c r="J12683">
        <v>1</v>
      </c>
      <c r="K12683">
        <v>0</v>
      </c>
      <c r="L12683">
        <v>0</v>
      </c>
      <c r="M12683" t="s">
        <v>25434</v>
      </c>
      <c r="N12683" t="s">
        <v>20671</v>
      </c>
      <c r="O12683" t="s">
        <v>26</v>
      </c>
      <c r="P12683" t="s">
        <v>27</v>
      </c>
      <c r="Q12683">
        <v>58</v>
      </c>
    </row>
    <row r="12684" spans="1:17" hidden="1" x14ac:dyDescent="0.25">
      <c r="A12684">
        <v>12682</v>
      </c>
      <c r="B12684">
        <v>12683</v>
      </c>
      <c r="C12684" t="s">
        <v>25475</v>
      </c>
      <c r="D12684">
        <v>2004</v>
      </c>
      <c r="F12684">
        <v>7.4</v>
      </c>
      <c r="H12684">
        <v>0</v>
      </c>
      <c r="I12684">
        <v>0</v>
      </c>
      <c r="J12684">
        <v>1</v>
      </c>
      <c r="K12684">
        <v>0</v>
      </c>
      <c r="L12684">
        <v>0</v>
      </c>
      <c r="M12684" t="s">
        <v>23262</v>
      </c>
      <c r="N12684" t="s">
        <v>353</v>
      </c>
      <c r="O12684" t="s">
        <v>26</v>
      </c>
      <c r="P12684" t="s">
        <v>27</v>
      </c>
      <c r="Q12684">
        <v>80</v>
      </c>
    </row>
    <row r="12685" spans="1:17" hidden="1" x14ac:dyDescent="0.25">
      <c r="A12685">
        <v>12683</v>
      </c>
      <c r="B12685">
        <v>12684</v>
      </c>
      <c r="C12685" t="s">
        <v>25476</v>
      </c>
      <c r="D12685">
        <v>2006</v>
      </c>
      <c r="E12685" t="s">
        <v>23</v>
      </c>
      <c r="F12685">
        <v>4.3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 t="s">
        <v>5183</v>
      </c>
      <c r="N12685" t="s">
        <v>444</v>
      </c>
      <c r="O12685" t="s">
        <v>11573</v>
      </c>
      <c r="P12685" t="s">
        <v>27</v>
      </c>
      <c r="Q12685">
        <v>97</v>
      </c>
    </row>
    <row r="12686" spans="1:17" hidden="1" x14ac:dyDescent="0.25">
      <c r="A12686">
        <v>12684</v>
      </c>
      <c r="B12686">
        <v>12685</v>
      </c>
      <c r="C12686" t="s">
        <v>25477</v>
      </c>
      <c r="D12686">
        <v>1962</v>
      </c>
      <c r="F12686">
        <v>5.9</v>
      </c>
      <c r="H12686">
        <v>0</v>
      </c>
      <c r="I12686">
        <v>0</v>
      </c>
      <c r="J12686">
        <v>1</v>
      </c>
      <c r="K12686">
        <v>0</v>
      </c>
      <c r="L12686">
        <v>0</v>
      </c>
      <c r="M12686" t="s">
        <v>22798</v>
      </c>
      <c r="N12686" t="s">
        <v>24763</v>
      </c>
      <c r="O12686" t="s">
        <v>783</v>
      </c>
      <c r="P12686" t="s">
        <v>39</v>
      </c>
      <c r="Q12686">
        <v>118</v>
      </c>
    </row>
    <row r="12687" spans="1:17" hidden="1" x14ac:dyDescent="0.25">
      <c r="A12687">
        <v>12685</v>
      </c>
      <c r="B12687">
        <v>12686</v>
      </c>
      <c r="C12687" t="s">
        <v>25478</v>
      </c>
      <c r="D12687">
        <v>1932</v>
      </c>
      <c r="F12687">
        <v>5.8</v>
      </c>
      <c r="H12687">
        <v>0</v>
      </c>
      <c r="I12687">
        <v>0</v>
      </c>
      <c r="J12687">
        <v>1</v>
      </c>
      <c r="K12687">
        <v>0</v>
      </c>
      <c r="L12687">
        <v>0</v>
      </c>
      <c r="M12687" t="s">
        <v>20468</v>
      </c>
      <c r="N12687" t="s">
        <v>1910</v>
      </c>
      <c r="O12687" t="s">
        <v>23706</v>
      </c>
      <c r="P12687" t="s">
        <v>2162</v>
      </c>
      <c r="Q12687">
        <v>89</v>
      </c>
    </row>
    <row r="12688" spans="1:17" x14ac:dyDescent="0.25">
      <c r="A12688">
        <v>12686</v>
      </c>
      <c r="B12688">
        <v>12687</v>
      </c>
      <c r="C12688" t="s">
        <v>25479</v>
      </c>
      <c r="D12688">
        <v>2015</v>
      </c>
      <c r="F12688">
        <v>3.9</v>
      </c>
      <c r="H12688">
        <v>0</v>
      </c>
      <c r="I12688">
        <v>0</v>
      </c>
      <c r="J12688">
        <v>1</v>
      </c>
      <c r="K12688">
        <v>0</v>
      </c>
      <c r="L12688">
        <v>0</v>
      </c>
      <c r="M12688" t="s">
        <v>25480</v>
      </c>
      <c r="N12688" t="s">
        <v>114</v>
      </c>
      <c r="O12688" t="s">
        <v>26</v>
      </c>
      <c r="P12688" t="s">
        <v>27</v>
      </c>
      <c r="Q12688">
        <v>84</v>
      </c>
    </row>
    <row r="12689" spans="1:17" x14ac:dyDescent="0.25">
      <c r="A12689">
        <v>12687</v>
      </c>
      <c r="B12689">
        <v>12688</v>
      </c>
      <c r="C12689" t="s">
        <v>25481</v>
      </c>
      <c r="D12689">
        <v>2014</v>
      </c>
      <c r="F12689">
        <v>3.9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 t="s">
        <v>25482</v>
      </c>
      <c r="N12689" t="s">
        <v>114</v>
      </c>
      <c r="O12689" t="s">
        <v>18532</v>
      </c>
      <c r="P12689" t="s">
        <v>11045</v>
      </c>
    </row>
    <row r="12690" spans="1:17" hidden="1" x14ac:dyDescent="0.25">
      <c r="A12690">
        <v>12688</v>
      </c>
      <c r="B12690">
        <v>12689</v>
      </c>
      <c r="C12690" t="s">
        <v>25483</v>
      </c>
      <c r="D12690">
        <v>1964</v>
      </c>
      <c r="F12690">
        <v>5.3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 t="s">
        <v>25484</v>
      </c>
      <c r="N12690" t="s">
        <v>257</v>
      </c>
      <c r="O12690" t="s">
        <v>80</v>
      </c>
      <c r="P12690" t="s">
        <v>27</v>
      </c>
      <c r="Q12690">
        <v>98</v>
      </c>
    </row>
    <row r="12691" spans="1:17" hidden="1" x14ac:dyDescent="0.25">
      <c r="A12691">
        <v>12689</v>
      </c>
      <c r="B12691">
        <v>12690</v>
      </c>
      <c r="C12691" t="s">
        <v>25485</v>
      </c>
      <c r="D12691">
        <v>2012</v>
      </c>
      <c r="F12691">
        <v>7.5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 t="s">
        <v>25486</v>
      </c>
      <c r="N12691" t="s">
        <v>1033</v>
      </c>
      <c r="O12691" t="s">
        <v>80</v>
      </c>
      <c r="P12691" t="s">
        <v>27</v>
      </c>
      <c r="Q12691">
        <v>59</v>
      </c>
    </row>
    <row r="12692" spans="1:17" hidden="1" x14ac:dyDescent="0.25">
      <c r="A12692">
        <v>12690</v>
      </c>
      <c r="B12692">
        <v>12691</v>
      </c>
      <c r="C12692" t="s">
        <v>25487</v>
      </c>
      <c r="D12692">
        <v>2011</v>
      </c>
      <c r="F12692">
        <v>5.8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 t="s">
        <v>25488</v>
      </c>
      <c r="N12692" t="s">
        <v>799</v>
      </c>
      <c r="O12692" t="s">
        <v>26</v>
      </c>
      <c r="P12692" t="s">
        <v>27</v>
      </c>
      <c r="Q12692">
        <v>89</v>
      </c>
    </row>
    <row r="12693" spans="1:17" hidden="1" x14ac:dyDescent="0.25">
      <c r="A12693">
        <v>12691</v>
      </c>
      <c r="B12693">
        <v>12692</v>
      </c>
      <c r="C12693" t="s">
        <v>25489</v>
      </c>
      <c r="D12693">
        <v>1947</v>
      </c>
      <c r="F12693">
        <v>5.6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 t="s">
        <v>25490</v>
      </c>
      <c r="N12693" t="s">
        <v>3882</v>
      </c>
      <c r="O12693" t="s">
        <v>26</v>
      </c>
      <c r="P12693" t="s">
        <v>27</v>
      </c>
      <c r="Q12693">
        <v>48</v>
      </c>
    </row>
    <row r="12694" spans="1:17" x14ac:dyDescent="0.25">
      <c r="A12694">
        <v>12692</v>
      </c>
      <c r="B12694">
        <v>12693</v>
      </c>
      <c r="C12694" t="s">
        <v>25491</v>
      </c>
      <c r="D12694">
        <v>2017</v>
      </c>
      <c r="F12694">
        <v>7.1</v>
      </c>
      <c r="H12694">
        <v>0</v>
      </c>
      <c r="I12694">
        <v>0</v>
      </c>
      <c r="J12694">
        <v>1</v>
      </c>
      <c r="K12694">
        <v>0</v>
      </c>
      <c r="L12694">
        <v>0</v>
      </c>
      <c r="M12694" t="s">
        <v>25492</v>
      </c>
      <c r="N12694" t="s">
        <v>353</v>
      </c>
      <c r="O12694" t="s">
        <v>26</v>
      </c>
      <c r="P12694" t="s">
        <v>27</v>
      </c>
      <c r="Q12694">
        <v>63</v>
      </c>
    </row>
    <row r="12695" spans="1:17" hidden="1" x14ac:dyDescent="0.25">
      <c r="A12695">
        <v>12693</v>
      </c>
      <c r="B12695">
        <v>12694</v>
      </c>
      <c r="C12695" t="s">
        <v>25493</v>
      </c>
      <c r="D12695">
        <v>2009</v>
      </c>
      <c r="E12695" t="s">
        <v>23</v>
      </c>
      <c r="F12695">
        <v>3.9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 t="s">
        <v>25494</v>
      </c>
      <c r="N12695" t="s">
        <v>271</v>
      </c>
      <c r="O12695" t="s">
        <v>26</v>
      </c>
      <c r="P12695" t="s">
        <v>27</v>
      </c>
      <c r="Q12695">
        <v>79</v>
      </c>
    </row>
    <row r="12696" spans="1:17" hidden="1" x14ac:dyDescent="0.25">
      <c r="A12696">
        <v>12694</v>
      </c>
      <c r="B12696">
        <v>12695</v>
      </c>
      <c r="C12696" t="s">
        <v>25495</v>
      </c>
      <c r="D12696">
        <v>1946</v>
      </c>
      <c r="E12696" t="s">
        <v>213</v>
      </c>
      <c r="F12696">
        <v>6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 t="s">
        <v>21359</v>
      </c>
      <c r="N12696" t="s">
        <v>2140</v>
      </c>
      <c r="O12696" t="s">
        <v>26</v>
      </c>
      <c r="P12696" t="s">
        <v>27</v>
      </c>
      <c r="Q12696">
        <v>56</v>
      </c>
    </row>
    <row r="12697" spans="1:17" hidden="1" x14ac:dyDescent="0.25">
      <c r="A12697">
        <v>12695</v>
      </c>
      <c r="B12697">
        <v>12696</v>
      </c>
      <c r="C12697" t="s">
        <v>25496</v>
      </c>
      <c r="D12697">
        <v>1996</v>
      </c>
      <c r="F12697">
        <v>3.4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 t="s">
        <v>13769</v>
      </c>
      <c r="N12697" t="s">
        <v>271</v>
      </c>
      <c r="O12697" t="s">
        <v>153</v>
      </c>
      <c r="P12697" t="s">
        <v>1084</v>
      </c>
      <c r="Q12697">
        <v>90</v>
      </c>
    </row>
    <row r="12698" spans="1:17" x14ac:dyDescent="0.25">
      <c r="A12698">
        <v>12696</v>
      </c>
      <c r="B12698">
        <v>12697</v>
      </c>
      <c r="C12698" t="s">
        <v>25497</v>
      </c>
      <c r="D12698">
        <v>2014</v>
      </c>
      <c r="F12698">
        <v>6.8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 t="s">
        <v>25498</v>
      </c>
      <c r="N12698" t="s">
        <v>114</v>
      </c>
      <c r="O12698" t="s">
        <v>26</v>
      </c>
      <c r="P12698" t="s">
        <v>27</v>
      </c>
      <c r="Q12698">
        <v>89</v>
      </c>
    </row>
    <row r="12699" spans="1:17" hidden="1" x14ac:dyDescent="0.25">
      <c r="A12699">
        <v>12697</v>
      </c>
      <c r="B12699">
        <v>12698</v>
      </c>
      <c r="C12699" t="s">
        <v>25499</v>
      </c>
      <c r="D12699">
        <v>1969</v>
      </c>
      <c r="E12699" t="s">
        <v>23</v>
      </c>
      <c r="F12699">
        <v>3.9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 t="s">
        <v>25500</v>
      </c>
      <c r="N12699" t="s">
        <v>815</v>
      </c>
      <c r="O12699" t="s">
        <v>17828</v>
      </c>
      <c r="P12699" t="s">
        <v>27</v>
      </c>
      <c r="Q12699">
        <v>113</v>
      </c>
    </row>
    <row r="12700" spans="1:17" hidden="1" x14ac:dyDescent="0.25">
      <c r="A12700">
        <v>12698</v>
      </c>
      <c r="B12700">
        <v>12699</v>
      </c>
      <c r="C12700" t="s">
        <v>25501</v>
      </c>
      <c r="D12700">
        <v>2011</v>
      </c>
      <c r="E12700" t="s">
        <v>23</v>
      </c>
      <c r="F12700">
        <v>6.7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 t="s">
        <v>2641</v>
      </c>
      <c r="N12700" t="s">
        <v>579</v>
      </c>
      <c r="O12700" t="s">
        <v>26</v>
      </c>
      <c r="P12700" t="s">
        <v>27</v>
      </c>
      <c r="Q12700">
        <v>46</v>
      </c>
    </row>
    <row r="12701" spans="1:17" hidden="1" x14ac:dyDescent="0.25">
      <c r="A12701">
        <v>12699</v>
      </c>
      <c r="B12701">
        <v>12700</v>
      </c>
      <c r="C12701" t="s">
        <v>25502</v>
      </c>
      <c r="D12701">
        <v>2012</v>
      </c>
      <c r="E12701" t="s">
        <v>735</v>
      </c>
      <c r="F12701">
        <v>5.4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 t="s">
        <v>19451</v>
      </c>
      <c r="N12701" t="s">
        <v>2837</v>
      </c>
      <c r="O12701" t="s">
        <v>740</v>
      </c>
      <c r="P12701" t="s">
        <v>27</v>
      </c>
      <c r="Q12701">
        <v>84</v>
      </c>
    </row>
    <row r="12702" spans="1:17" x14ac:dyDescent="0.25">
      <c r="A12702">
        <v>12700</v>
      </c>
      <c r="B12702">
        <v>12701</v>
      </c>
      <c r="C12702" t="s">
        <v>25503</v>
      </c>
      <c r="D12702">
        <v>2015</v>
      </c>
      <c r="F12702">
        <v>6.3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 t="s">
        <v>25504</v>
      </c>
      <c r="N12702" t="s">
        <v>10893</v>
      </c>
      <c r="O12702" t="s">
        <v>26</v>
      </c>
      <c r="P12702" t="s">
        <v>27</v>
      </c>
      <c r="Q12702">
        <v>80</v>
      </c>
    </row>
    <row r="12703" spans="1:17" hidden="1" x14ac:dyDescent="0.25">
      <c r="A12703">
        <v>12701</v>
      </c>
      <c r="B12703">
        <v>12702</v>
      </c>
      <c r="C12703" t="s">
        <v>25505</v>
      </c>
      <c r="D12703">
        <v>2012</v>
      </c>
      <c r="F12703">
        <v>6.1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 t="s">
        <v>25027</v>
      </c>
      <c r="N12703" t="s">
        <v>114</v>
      </c>
      <c r="O12703" t="s">
        <v>26</v>
      </c>
      <c r="P12703" t="s">
        <v>27</v>
      </c>
      <c r="Q12703">
        <v>77</v>
      </c>
    </row>
    <row r="12704" spans="1:17" hidden="1" x14ac:dyDescent="0.25">
      <c r="A12704">
        <v>12702</v>
      </c>
      <c r="B12704">
        <v>12703</v>
      </c>
      <c r="C12704" t="s">
        <v>25506</v>
      </c>
      <c r="D12704">
        <v>2012</v>
      </c>
      <c r="F12704">
        <v>6.5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 t="s">
        <v>25507</v>
      </c>
      <c r="N12704" t="s">
        <v>598</v>
      </c>
      <c r="O12704" t="s">
        <v>26</v>
      </c>
      <c r="P12704" t="s">
        <v>27</v>
      </c>
      <c r="Q12704">
        <v>80</v>
      </c>
    </row>
    <row r="12705" spans="1:17" hidden="1" x14ac:dyDescent="0.25">
      <c r="A12705">
        <v>12703</v>
      </c>
      <c r="B12705">
        <v>12704</v>
      </c>
      <c r="C12705" t="s">
        <v>25508</v>
      </c>
      <c r="D12705">
        <v>2005</v>
      </c>
      <c r="F12705">
        <v>6.5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 t="s">
        <v>25509</v>
      </c>
      <c r="N12705" t="s">
        <v>111</v>
      </c>
      <c r="O12705" t="s">
        <v>26</v>
      </c>
      <c r="P12705" t="s">
        <v>27</v>
      </c>
      <c r="Q12705">
        <v>87</v>
      </c>
    </row>
    <row r="12706" spans="1:17" hidden="1" x14ac:dyDescent="0.25">
      <c r="A12706">
        <v>12704</v>
      </c>
      <c r="B12706">
        <v>12705</v>
      </c>
      <c r="C12706" t="s">
        <v>25510</v>
      </c>
      <c r="D12706">
        <v>2008</v>
      </c>
      <c r="F12706">
        <v>7.3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 t="s">
        <v>18747</v>
      </c>
      <c r="N12706" t="s">
        <v>353</v>
      </c>
      <c r="O12706" t="s">
        <v>2149</v>
      </c>
      <c r="P12706" t="s">
        <v>27</v>
      </c>
      <c r="Q12706">
        <v>60</v>
      </c>
    </row>
    <row r="12707" spans="1:17" hidden="1" x14ac:dyDescent="0.25">
      <c r="A12707">
        <v>12705</v>
      </c>
      <c r="B12707">
        <v>12706</v>
      </c>
      <c r="C12707" t="s">
        <v>25511</v>
      </c>
      <c r="D12707">
        <v>2007</v>
      </c>
      <c r="E12707" t="s">
        <v>23</v>
      </c>
      <c r="F12707">
        <v>4.8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 t="s">
        <v>15897</v>
      </c>
      <c r="N12707" t="s">
        <v>515</v>
      </c>
      <c r="O12707" t="s">
        <v>26</v>
      </c>
      <c r="P12707" t="s">
        <v>27</v>
      </c>
      <c r="Q12707">
        <v>86</v>
      </c>
    </row>
    <row r="12708" spans="1:17" hidden="1" x14ac:dyDescent="0.25">
      <c r="A12708">
        <v>12706</v>
      </c>
      <c r="B12708">
        <v>12707</v>
      </c>
      <c r="C12708" t="s">
        <v>25512</v>
      </c>
      <c r="D12708">
        <v>1995</v>
      </c>
      <c r="F12708">
        <v>7.8</v>
      </c>
      <c r="H12708">
        <v>0</v>
      </c>
      <c r="I12708">
        <v>0</v>
      </c>
      <c r="J12708">
        <v>1</v>
      </c>
      <c r="K12708">
        <v>0</v>
      </c>
      <c r="L12708">
        <v>0</v>
      </c>
      <c r="Q12708">
        <v>92</v>
      </c>
    </row>
    <row r="12709" spans="1:17" hidden="1" x14ac:dyDescent="0.25">
      <c r="A12709">
        <v>12707</v>
      </c>
      <c r="B12709">
        <v>12708</v>
      </c>
      <c r="C12709" t="s">
        <v>25513</v>
      </c>
      <c r="D12709">
        <v>2013</v>
      </c>
      <c r="F12709">
        <v>5</v>
      </c>
      <c r="G12709" s="1">
        <v>0.14000000000000001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 t="s">
        <v>25514</v>
      </c>
      <c r="N12709" t="s">
        <v>782</v>
      </c>
      <c r="O12709" t="s">
        <v>80</v>
      </c>
      <c r="P12709" t="s">
        <v>27</v>
      </c>
      <c r="Q12709">
        <v>97</v>
      </c>
    </row>
    <row r="12710" spans="1:17" hidden="1" x14ac:dyDescent="0.25">
      <c r="A12710">
        <v>12708</v>
      </c>
      <c r="B12710">
        <v>12709</v>
      </c>
      <c r="C12710" t="s">
        <v>25515</v>
      </c>
      <c r="D12710">
        <v>2010</v>
      </c>
      <c r="E12710" t="s">
        <v>23</v>
      </c>
      <c r="F12710">
        <v>3</v>
      </c>
      <c r="H12710">
        <v>0</v>
      </c>
      <c r="I12710">
        <v>0</v>
      </c>
      <c r="J12710">
        <v>1</v>
      </c>
      <c r="K12710">
        <v>0</v>
      </c>
      <c r="L12710">
        <v>0</v>
      </c>
      <c r="M12710" t="s">
        <v>6104</v>
      </c>
      <c r="N12710" t="s">
        <v>19156</v>
      </c>
      <c r="O12710" t="s">
        <v>11476</v>
      </c>
      <c r="P12710" t="s">
        <v>27</v>
      </c>
      <c r="Q12710">
        <v>79</v>
      </c>
    </row>
    <row r="12711" spans="1:17" hidden="1" x14ac:dyDescent="0.25">
      <c r="A12711">
        <v>12709</v>
      </c>
      <c r="B12711">
        <v>12710</v>
      </c>
      <c r="C12711" t="s">
        <v>25516</v>
      </c>
      <c r="D12711">
        <v>2011</v>
      </c>
      <c r="F12711">
        <v>3.8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 t="s">
        <v>25517</v>
      </c>
      <c r="N12711" t="s">
        <v>62</v>
      </c>
      <c r="O12711" t="s">
        <v>26</v>
      </c>
      <c r="P12711" t="s">
        <v>27</v>
      </c>
      <c r="Q12711">
        <v>114</v>
      </c>
    </row>
    <row r="12712" spans="1:17" hidden="1" x14ac:dyDescent="0.25">
      <c r="A12712">
        <v>12710</v>
      </c>
      <c r="B12712">
        <v>12711</v>
      </c>
      <c r="C12712" t="s">
        <v>25518</v>
      </c>
      <c r="D12712">
        <v>2012</v>
      </c>
      <c r="F12712">
        <v>6.2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 t="s">
        <v>25519</v>
      </c>
      <c r="N12712" t="s">
        <v>100</v>
      </c>
      <c r="O12712" t="s">
        <v>1049</v>
      </c>
      <c r="P12712" t="s">
        <v>1050</v>
      </c>
      <c r="Q12712">
        <v>96</v>
      </c>
    </row>
    <row r="12713" spans="1:17" hidden="1" x14ac:dyDescent="0.25">
      <c r="A12713">
        <v>12711</v>
      </c>
      <c r="B12713">
        <v>12712</v>
      </c>
      <c r="C12713" t="s">
        <v>25520</v>
      </c>
      <c r="D12713">
        <v>2010</v>
      </c>
      <c r="F12713">
        <v>7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 t="s">
        <v>25521</v>
      </c>
      <c r="N12713" t="s">
        <v>114</v>
      </c>
      <c r="O12713" t="s">
        <v>26</v>
      </c>
      <c r="P12713" t="s">
        <v>27</v>
      </c>
      <c r="Q12713">
        <v>60</v>
      </c>
    </row>
    <row r="12714" spans="1:17" x14ac:dyDescent="0.25">
      <c r="A12714">
        <v>12712</v>
      </c>
      <c r="B12714">
        <v>12713</v>
      </c>
      <c r="C12714" t="s">
        <v>25522</v>
      </c>
      <c r="D12714">
        <v>2014</v>
      </c>
      <c r="F12714">
        <v>2.2000000000000002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 t="s">
        <v>21945</v>
      </c>
      <c r="N12714" t="s">
        <v>271</v>
      </c>
      <c r="O12714" t="s">
        <v>26</v>
      </c>
      <c r="P12714" t="s">
        <v>27</v>
      </c>
      <c r="Q12714">
        <v>75</v>
      </c>
    </row>
    <row r="12715" spans="1:17" hidden="1" x14ac:dyDescent="0.25">
      <c r="A12715">
        <v>12713</v>
      </c>
      <c r="B12715">
        <v>12714</v>
      </c>
      <c r="C12715" t="s">
        <v>25523</v>
      </c>
      <c r="D12715">
        <v>2013</v>
      </c>
      <c r="F12715">
        <v>6.8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 t="s">
        <v>25524</v>
      </c>
      <c r="N12715" t="s">
        <v>18962</v>
      </c>
      <c r="O12715" t="s">
        <v>25525</v>
      </c>
      <c r="P12715" t="s">
        <v>27</v>
      </c>
      <c r="Q12715">
        <v>71</v>
      </c>
    </row>
    <row r="12716" spans="1:17" hidden="1" x14ac:dyDescent="0.25">
      <c r="A12716">
        <v>12714</v>
      </c>
      <c r="B12716">
        <v>12715</v>
      </c>
      <c r="C12716" t="s">
        <v>25526</v>
      </c>
      <c r="D12716">
        <v>2011</v>
      </c>
      <c r="F12716">
        <v>7.6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 t="s">
        <v>25527</v>
      </c>
      <c r="N12716" t="s">
        <v>100</v>
      </c>
      <c r="O12716" t="s">
        <v>26</v>
      </c>
      <c r="P12716" t="s">
        <v>27</v>
      </c>
      <c r="Q12716">
        <v>103</v>
      </c>
    </row>
    <row r="12717" spans="1:17" hidden="1" x14ac:dyDescent="0.25">
      <c r="A12717">
        <v>12715</v>
      </c>
      <c r="B12717">
        <v>12716</v>
      </c>
      <c r="C12717" t="s">
        <v>25528</v>
      </c>
      <c r="D12717">
        <v>2006</v>
      </c>
      <c r="F12717">
        <v>4.0999999999999996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 t="s">
        <v>25529</v>
      </c>
      <c r="N12717" t="s">
        <v>515</v>
      </c>
      <c r="O12717" t="s">
        <v>740</v>
      </c>
      <c r="P12717" t="s">
        <v>27</v>
      </c>
      <c r="Q12717">
        <v>92</v>
      </c>
    </row>
    <row r="12718" spans="1:17" hidden="1" x14ac:dyDescent="0.25">
      <c r="A12718">
        <v>12716</v>
      </c>
      <c r="B12718">
        <v>12717</v>
      </c>
      <c r="C12718" t="s">
        <v>25530</v>
      </c>
      <c r="D12718">
        <v>1934</v>
      </c>
      <c r="F12718">
        <v>6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 t="s">
        <v>25531</v>
      </c>
      <c r="N12718" t="s">
        <v>100</v>
      </c>
      <c r="O12718" t="s">
        <v>1049</v>
      </c>
      <c r="P12718" t="s">
        <v>1050</v>
      </c>
      <c r="Q12718">
        <v>89</v>
      </c>
    </row>
    <row r="12719" spans="1:17" x14ac:dyDescent="0.25">
      <c r="A12719">
        <v>12717</v>
      </c>
      <c r="B12719">
        <v>12718</v>
      </c>
      <c r="C12719" t="s">
        <v>25532</v>
      </c>
      <c r="D12719">
        <v>2014</v>
      </c>
      <c r="E12719" t="s">
        <v>17</v>
      </c>
      <c r="F12719">
        <v>2.7</v>
      </c>
      <c r="H12719">
        <v>0</v>
      </c>
      <c r="I12719">
        <v>0</v>
      </c>
      <c r="J12719">
        <v>1</v>
      </c>
      <c r="K12719">
        <v>1</v>
      </c>
      <c r="L12719">
        <v>0</v>
      </c>
      <c r="M12719" t="s">
        <v>25533</v>
      </c>
      <c r="N12719" t="s">
        <v>3139</v>
      </c>
      <c r="O12719" t="s">
        <v>530</v>
      </c>
      <c r="P12719" t="s">
        <v>27</v>
      </c>
      <c r="Q12719">
        <v>101</v>
      </c>
    </row>
    <row r="12720" spans="1:17" hidden="1" x14ac:dyDescent="0.25">
      <c r="A12720">
        <v>12718</v>
      </c>
      <c r="B12720">
        <v>12719</v>
      </c>
      <c r="C12720" t="s">
        <v>25534</v>
      </c>
      <c r="D12720">
        <v>2011</v>
      </c>
      <c r="F12720">
        <v>7.3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 t="s">
        <v>25535</v>
      </c>
      <c r="N12720" t="s">
        <v>18662</v>
      </c>
      <c r="O12720" t="s">
        <v>80</v>
      </c>
      <c r="P12720" t="s">
        <v>27</v>
      </c>
      <c r="Q12720">
        <v>51</v>
      </c>
    </row>
    <row r="12721" spans="1:17" hidden="1" x14ac:dyDescent="0.25">
      <c r="A12721">
        <v>12719</v>
      </c>
      <c r="B12721">
        <v>12720</v>
      </c>
      <c r="C12721" t="s">
        <v>25536</v>
      </c>
      <c r="D12721">
        <v>1964</v>
      </c>
      <c r="F12721">
        <v>7.3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 t="s">
        <v>25537</v>
      </c>
      <c r="N12721" t="s">
        <v>25538</v>
      </c>
      <c r="O12721" t="s">
        <v>66</v>
      </c>
      <c r="P12721" t="s">
        <v>149</v>
      </c>
      <c r="Q12721">
        <v>161</v>
      </c>
    </row>
    <row r="12722" spans="1:17" hidden="1" x14ac:dyDescent="0.25">
      <c r="A12722">
        <v>12720</v>
      </c>
      <c r="B12722">
        <v>12721</v>
      </c>
      <c r="C12722" t="s">
        <v>25539</v>
      </c>
      <c r="D12722">
        <v>2011</v>
      </c>
      <c r="F12722">
        <v>8.5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 t="s">
        <v>25540</v>
      </c>
      <c r="N12722" t="s">
        <v>2584</v>
      </c>
      <c r="O12722" t="s">
        <v>26</v>
      </c>
      <c r="P12722" t="s">
        <v>27</v>
      </c>
      <c r="Q12722">
        <v>60</v>
      </c>
    </row>
    <row r="12723" spans="1:17" hidden="1" x14ac:dyDescent="0.25">
      <c r="A12723">
        <v>12721</v>
      </c>
      <c r="B12723">
        <v>12722</v>
      </c>
      <c r="C12723" t="s">
        <v>25541</v>
      </c>
      <c r="D12723">
        <v>2001</v>
      </c>
      <c r="E12723" t="s">
        <v>17</v>
      </c>
      <c r="F12723">
        <v>4.9000000000000004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 t="s">
        <v>25542</v>
      </c>
      <c r="N12723" t="s">
        <v>696</v>
      </c>
      <c r="O12723" t="s">
        <v>20</v>
      </c>
      <c r="P12723" t="s">
        <v>27</v>
      </c>
      <c r="Q12723">
        <v>106</v>
      </c>
    </row>
    <row r="12724" spans="1:17" hidden="1" x14ac:dyDescent="0.25">
      <c r="A12724">
        <v>12722</v>
      </c>
      <c r="B12724">
        <v>12723</v>
      </c>
      <c r="C12724" t="s">
        <v>25543</v>
      </c>
      <c r="D12724">
        <v>2016</v>
      </c>
      <c r="F12724">
        <v>4.2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 t="s">
        <v>25544</v>
      </c>
      <c r="N12724" t="s">
        <v>100</v>
      </c>
      <c r="O12724" t="s">
        <v>26</v>
      </c>
      <c r="P12724" t="s">
        <v>43</v>
      </c>
      <c r="Q12724">
        <v>84</v>
      </c>
    </row>
    <row r="12725" spans="1:17" hidden="1" x14ac:dyDescent="0.25">
      <c r="A12725">
        <v>12723</v>
      </c>
      <c r="B12725">
        <v>12724</v>
      </c>
      <c r="C12725" t="s">
        <v>25545</v>
      </c>
      <c r="D12725">
        <v>2011</v>
      </c>
      <c r="E12725" t="s">
        <v>213</v>
      </c>
      <c r="F12725">
        <v>5.8</v>
      </c>
      <c r="H12725">
        <v>0</v>
      </c>
      <c r="I12725">
        <v>0</v>
      </c>
      <c r="J12725">
        <v>1</v>
      </c>
      <c r="K12725">
        <v>0</v>
      </c>
      <c r="L12725">
        <v>0</v>
      </c>
      <c r="N12725" t="s">
        <v>2476</v>
      </c>
      <c r="O12725" t="s">
        <v>1049</v>
      </c>
      <c r="P12725" t="s">
        <v>5384</v>
      </c>
      <c r="Q12725">
        <v>45</v>
      </c>
    </row>
    <row r="12726" spans="1:17" x14ac:dyDescent="0.25">
      <c r="A12726">
        <v>12724</v>
      </c>
      <c r="B12726">
        <v>12725</v>
      </c>
      <c r="C12726" t="s">
        <v>25546</v>
      </c>
      <c r="D12726">
        <v>2014</v>
      </c>
      <c r="E12726" t="s">
        <v>23</v>
      </c>
      <c r="F12726">
        <v>3.2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 t="s">
        <v>25547</v>
      </c>
      <c r="N12726" t="s">
        <v>271</v>
      </c>
      <c r="O12726" t="s">
        <v>26</v>
      </c>
      <c r="P12726" t="s">
        <v>27</v>
      </c>
      <c r="Q12726">
        <v>93</v>
      </c>
    </row>
    <row r="12727" spans="1:17" hidden="1" x14ac:dyDescent="0.25">
      <c r="A12727">
        <v>12725</v>
      </c>
      <c r="B12727">
        <v>12726</v>
      </c>
      <c r="C12727" t="s">
        <v>25548</v>
      </c>
      <c r="D12727">
        <v>1978</v>
      </c>
      <c r="F12727">
        <v>4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 t="s">
        <v>25549</v>
      </c>
      <c r="N12727" t="s">
        <v>114</v>
      </c>
      <c r="O12727" t="s">
        <v>80</v>
      </c>
      <c r="P12727" t="s">
        <v>27</v>
      </c>
      <c r="Q12727">
        <v>89</v>
      </c>
    </row>
    <row r="12728" spans="1:17" hidden="1" x14ac:dyDescent="0.25">
      <c r="A12728">
        <v>12726</v>
      </c>
      <c r="B12728">
        <v>12727</v>
      </c>
      <c r="C12728" t="s">
        <v>25550</v>
      </c>
      <c r="D12728">
        <v>1999</v>
      </c>
      <c r="F12728">
        <v>6.6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 t="s">
        <v>25551</v>
      </c>
      <c r="N12728" t="s">
        <v>12074</v>
      </c>
      <c r="O12728" t="s">
        <v>10142</v>
      </c>
      <c r="P12728" t="s">
        <v>27</v>
      </c>
      <c r="Q12728">
        <v>91</v>
      </c>
    </row>
    <row r="12729" spans="1:17" hidden="1" x14ac:dyDescent="0.25">
      <c r="A12729">
        <v>12727</v>
      </c>
      <c r="B12729">
        <v>12728</v>
      </c>
      <c r="C12729" t="s">
        <v>25552</v>
      </c>
      <c r="D12729">
        <v>1971</v>
      </c>
      <c r="E12729" t="s">
        <v>32</v>
      </c>
      <c r="F12729">
        <v>5.6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 t="s">
        <v>11381</v>
      </c>
      <c r="N12729" t="s">
        <v>955</v>
      </c>
      <c r="O12729" t="s">
        <v>5064</v>
      </c>
      <c r="P12729" t="s">
        <v>27</v>
      </c>
      <c r="Q12729">
        <v>96</v>
      </c>
    </row>
    <row r="12730" spans="1:17" hidden="1" x14ac:dyDescent="0.25">
      <c r="A12730">
        <v>12728</v>
      </c>
      <c r="B12730">
        <v>12729</v>
      </c>
      <c r="C12730" t="s">
        <v>25553</v>
      </c>
      <c r="D12730">
        <v>1935</v>
      </c>
      <c r="F12730">
        <v>5.5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 t="s">
        <v>25554</v>
      </c>
      <c r="N12730" t="s">
        <v>23627</v>
      </c>
      <c r="O12730" t="s">
        <v>26</v>
      </c>
      <c r="P12730" t="s">
        <v>27</v>
      </c>
      <c r="Q12730">
        <v>56</v>
      </c>
    </row>
    <row r="12731" spans="1:17" hidden="1" x14ac:dyDescent="0.25">
      <c r="A12731">
        <v>12729</v>
      </c>
      <c r="B12731">
        <v>12730</v>
      </c>
      <c r="C12731" t="s">
        <v>25555</v>
      </c>
      <c r="D12731">
        <v>1983</v>
      </c>
      <c r="E12731" t="s">
        <v>23</v>
      </c>
      <c r="F12731">
        <v>4.2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 t="s">
        <v>19319</v>
      </c>
      <c r="N12731" t="s">
        <v>943</v>
      </c>
      <c r="O12731" t="s">
        <v>26</v>
      </c>
      <c r="P12731" t="s">
        <v>27</v>
      </c>
      <c r="Q12731">
        <v>82</v>
      </c>
    </row>
    <row r="12732" spans="1:17" hidden="1" x14ac:dyDescent="0.25">
      <c r="A12732">
        <v>12730</v>
      </c>
      <c r="B12732">
        <v>12731</v>
      </c>
      <c r="C12732" t="s">
        <v>25556</v>
      </c>
      <c r="D12732">
        <v>1963</v>
      </c>
      <c r="F12732">
        <v>3.9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 t="s">
        <v>20820</v>
      </c>
      <c r="N12732" t="s">
        <v>1500</v>
      </c>
      <c r="O12732" t="s">
        <v>23221</v>
      </c>
      <c r="P12732" t="s">
        <v>768</v>
      </c>
      <c r="Q12732">
        <v>95</v>
      </c>
    </row>
    <row r="12733" spans="1:17" hidden="1" x14ac:dyDescent="0.25">
      <c r="A12733">
        <v>12731</v>
      </c>
      <c r="B12733">
        <v>12732</v>
      </c>
      <c r="C12733" t="s">
        <v>25557</v>
      </c>
      <c r="D12733">
        <v>1937</v>
      </c>
      <c r="F12733">
        <v>5.9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 t="s">
        <v>24370</v>
      </c>
      <c r="N12733" t="s">
        <v>25558</v>
      </c>
      <c r="O12733" t="s">
        <v>26</v>
      </c>
      <c r="P12733" t="s">
        <v>27</v>
      </c>
      <c r="Q12733">
        <v>75</v>
      </c>
    </row>
    <row r="12734" spans="1:17" hidden="1" x14ac:dyDescent="0.25">
      <c r="A12734">
        <v>12732</v>
      </c>
      <c r="B12734">
        <v>12733</v>
      </c>
      <c r="C12734" t="s">
        <v>25559</v>
      </c>
      <c r="D12734">
        <v>2003</v>
      </c>
      <c r="F12734">
        <v>7.6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 t="s">
        <v>25560</v>
      </c>
      <c r="N12734" t="s">
        <v>353</v>
      </c>
      <c r="O12734" t="s">
        <v>26</v>
      </c>
      <c r="P12734" t="s">
        <v>27</v>
      </c>
      <c r="Q12734">
        <v>57</v>
      </c>
    </row>
    <row r="12735" spans="1:17" x14ac:dyDescent="0.25">
      <c r="A12735">
        <v>12733</v>
      </c>
      <c r="B12735">
        <v>12734</v>
      </c>
      <c r="C12735" t="s">
        <v>25561</v>
      </c>
      <c r="D12735">
        <v>2017</v>
      </c>
      <c r="F12735">
        <v>6.1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 t="s">
        <v>25562</v>
      </c>
      <c r="N12735" t="s">
        <v>260</v>
      </c>
      <c r="O12735" t="s">
        <v>6320</v>
      </c>
      <c r="P12735" t="s">
        <v>4759</v>
      </c>
      <c r="Q12735">
        <v>147</v>
      </c>
    </row>
    <row r="12736" spans="1:17" hidden="1" x14ac:dyDescent="0.25">
      <c r="A12736">
        <v>12734</v>
      </c>
      <c r="B12736">
        <v>12735</v>
      </c>
      <c r="C12736" t="s">
        <v>25563</v>
      </c>
      <c r="D12736">
        <v>1932</v>
      </c>
      <c r="F12736">
        <v>5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 t="s">
        <v>21793</v>
      </c>
      <c r="N12736" t="s">
        <v>25564</v>
      </c>
      <c r="O12736" t="s">
        <v>26</v>
      </c>
      <c r="P12736" t="s">
        <v>27</v>
      </c>
      <c r="Q12736">
        <v>11</v>
      </c>
    </row>
    <row r="12737" spans="1:17" x14ac:dyDescent="0.25">
      <c r="A12737">
        <v>12735</v>
      </c>
      <c r="B12737">
        <v>12736</v>
      </c>
      <c r="C12737" t="s">
        <v>25565</v>
      </c>
      <c r="D12737">
        <v>2014</v>
      </c>
      <c r="E12737" t="s">
        <v>213</v>
      </c>
      <c r="F12737">
        <v>2.5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 t="s">
        <v>25566</v>
      </c>
      <c r="N12737" t="s">
        <v>1827</v>
      </c>
      <c r="O12737" t="s">
        <v>80</v>
      </c>
      <c r="P12737" t="s">
        <v>27</v>
      </c>
      <c r="Q12737">
        <v>87</v>
      </c>
    </row>
    <row r="12738" spans="1:17" x14ac:dyDescent="0.25">
      <c r="A12738">
        <v>12736</v>
      </c>
      <c r="B12738">
        <v>12737</v>
      </c>
      <c r="C12738" t="s">
        <v>25567</v>
      </c>
      <c r="D12738">
        <v>2018</v>
      </c>
      <c r="F12738">
        <v>6.7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 t="s">
        <v>3316</v>
      </c>
      <c r="N12738" t="s">
        <v>114</v>
      </c>
      <c r="O12738" t="s">
        <v>26</v>
      </c>
      <c r="P12738" t="s">
        <v>27</v>
      </c>
      <c r="Q12738">
        <v>49</v>
      </c>
    </row>
    <row r="12739" spans="1:17" hidden="1" x14ac:dyDescent="0.25">
      <c r="A12739">
        <v>12737</v>
      </c>
      <c r="B12739">
        <v>12738</v>
      </c>
      <c r="C12739" t="s">
        <v>25568</v>
      </c>
      <c r="D12739">
        <v>2009</v>
      </c>
      <c r="E12739" t="s">
        <v>23</v>
      </c>
      <c r="F12739">
        <v>4.2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 t="s">
        <v>25569</v>
      </c>
      <c r="N12739" t="s">
        <v>271</v>
      </c>
      <c r="O12739" t="s">
        <v>26</v>
      </c>
      <c r="P12739" t="s">
        <v>27</v>
      </c>
      <c r="Q12739">
        <v>108</v>
      </c>
    </row>
    <row r="12740" spans="1:17" hidden="1" x14ac:dyDescent="0.25">
      <c r="A12740">
        <v>12738</v>
      </c>
      <c r="B12740">
        <v>12739</v>
      </c>
      <c r="C12740" t="s">
        <v>25570</v>
      </c>
      <c r="D12740">
        <v>1936</v>
      </c>
      <c r="F12740">
        <v>5.4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 t="s">
        <v>25571</v>
      </c>
      <c r="N12740" t="s">
        <v>1268</v>
      </c>
      <c r="O12740" t="s">
        <v>26</v>
      </c>
      <c r="P12740" t="s">
        <v>27</v>
      </c>
      <c r="Q12740">
        <v>72</v>
      </c>
    </row>
    <row r="12741" spans="1:17" hidden="1" x14ac:dyDescent="0.25">
      <c r="A12741">
        <v>12739</v>
      </c>
      <c r="B12741">
        <v>12740</v>
      </c>
      <c r="C12741" t="s">
        <v>25572</v>
      </c>
      <c r="D12741">
        <v>1987</v>
      </c>
      <c r="F12741">
        <v>5.5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 t="s">
        <v>9142</v>
      </c>
      <c r="N12741" t="s">
        <v>271</v>
      </c>
      <c r="O12741" t="s">
        <v>26</v>
      </c>
      <c r="P12741" t="s">
        <v>27</v>
      </c>
      <c r="Q12741">
        <v>100</v>
      </c>
    </row>
    <row r="12742" spans="1:17" x14ac:dyDescent="0.25">
      <c r="A12742">
        <v>12740</v>
      </c>
      <c r="B12742">
        <v>12741</v>
      </c>
      <c r="C12742" t="s">
        <v>25573</v>
      </c>
      <c r="D12742">
        <v>2017</v>
      </c>
      <c r="F12742">
        <v>5.9</v>
      </c>
      <c r="G12742" s="1">
        <v>0.4</v>
      </c>
      <c r="H12742">
        <v>0</v>
      </c>
      <c r="I12742">
        <v>0</v>
      </c>
      <c r="J12742">
        <v>1</v>
      </c>
      <c r="K12742">
        <v>0</v>
      </c>
      <c r="L12742">
        <v>0</v>
      </c>
      <c r="N12742" t="s">
        <v>353</v>
      </c>
      <c r="O12742" t="s">
        <v>26</v>
      </c>
      <c r="P12742" t="s">
        <v>27</v>
      </c>
      <c r="Q12742">
        <v>60</v>
      </c>
    </row>
    <row r="12743" spans="1:17" hidden="1" x14ac:dyDescent="0.25">
      <c r="A12743">
        <v>12741</v>
      </c>
      <c r="B12743">
        <v>12742</v>
      </c>
      <c r="C12743" t="s">
        <v>25574</v>
      </c>
      <c r="D12743">
        <v>1976</v>
      </c>
      <c r="E12743" t="s">
        <v>23</v>
      </c>
      <c r="F12743">
        <v>6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 t="s">
        <v>25575</v>
      </c>
      <c r="N12743" t="s">
        <v>100</v>
      </c>
      <c r="O12743" t="s">
        <v>26</v>
      </c>
      <c r="P12743" t="s">
        <v>27</v>
      </c>
      <c r="Q12743">
        <v>105</v>
      </c>
    </row>
    <row r="12744" spans="1:17" x14ac:dyDescent="0.25">
      <c r="A12744">
        <v>12742</v>
      </c>
      <c r="B12744">
        <v>12743</v>
      </c>
      <c r="C12744" t="s">
        <v>25576</v>
      </c>
      <c r="D12744">
        <v>2015</v>
      </c>
      <c r="E12744" t="s">
        <v>23</v>
      </c>
      <c r="F12744">
        <v>3.4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 t="s">
        <v>22302</v>
      </c>
      <c r="N12744" t="s">
        <v>271</v>
      </c>
      <c r="O12744" t="s">
        <v>26</v>
      </c>
      <c r="P12744" t="s">
        <v>27</v>
      </c>
      <c r="Q12744">
        <v>93</v>
      </c>
    </row>
    <row r="12745" spans="1:17" hidden="1" x14ac:dyDescent="0.25">
      <c r="A12745">
        <v>12743</v>
      </c>
      <c r="B12745">
        <v>12744</v>
      </c>
      <c r="C12745" t="s">
        <v>25577</v>
      </c>
      <c r="D12745">
        <v>1935</v>
      </c>
      <c r="F12745">
        <v>5.9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 t="s">
        <v>25578</v>
      </c>
      <c r="N12745" t="s">
        <v>696</v>
      </c>
      <c r="O12745" t="s">
        <v>26</v>
      </c>
      <c r="P12745" t="s">
        <v>105</v>
      </c>
      <c r="Q12745">
        <v>84</v>
      </c>
    </row>
    <row r="12746" spans="1:17" x14ac:dyDescent="0.25">
      <c r="A12746">
        <v>12744</v>
      </c>
      <c r="B12746">
        <v>12745</v>
      </c>
      <c r="C12746" t="s">
        <v>25579</v>
      </c>
      <c r="D12746">
        <v>2015</v>
      </c>
      <c r="F12746">
        <v>2.7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 t="s">
        <v>5984</v>
      </c>
      <c r="N12746" t="s">
        <v>25</v>
      </c>
      <c r="O12746" t="s">
        <v>26</v>
      </c>
      <c r="P12746" t="s">
        <v>27</v>
      </c>
      <c r="Q12746">
        <v>90</v>
      </c>
    </row>
    <row r="12747" spans="1:17" hidden="1" x14ac:dyDescent="0.25">
      <c r="A12747">
        <v>12745</v>
      </c>
      <c r="B12747">
        <v>12746</v>
      </c>
      <c r="C12747" t="s">
        <v>25580</v>
      </c>
      <c r="D12747">
        <v>1975</v>
      </c>
      <c r="F12747">
        <v>6.3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 t="s">
        <v>17522</v>
      </c>
      <c r="N12747" t="s">
        <v>782</v>
      </c>
      <c r="O12747" t="s">
        <v>226</v>
      </c>
      <c r="P12747" t="s">
        <v>354</v>
      </c>
      <c r="Q12747">
        <v>77</v>
      </c>
    </row>
    <row r="12748" spans="1:17" x14ac:dyDescent="0.25">
      <c r="A12748">
        <v>12746</v>
      </c>
      <c r="B12748">
        <v>12747</v>
      </c>
      <c r="C12748" t="s">
        <v>25581</v>
      </c>
      <c r="D12748">
        <v>2017</v>
      </c>
      <c r="F12748">
        <v>4.4000000000000004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 t="s">
        <v>25582</v>
      </c>
      <c r="N12748" t="s">
        <v>271</v>
      </c>
      <c r="O12748" t="s">
        <v>26</v>
      </c>
      <c r="P12748" t="s">
        <v>27</v>
      </c>
      <c r="Q12748">
        <v>92</v>
      </c>
    </row>
    <row r="12749" spans="1:17" hidden="1" x14ac:dyDescent="0.25">
      <c r="A12749">
        <v>12747</v>
      </c>
      <c r="B12749">
        <v>12748</v>
      </c>
      <c r="C12749" t="s">
        <v>25583</v>
      </c>
      <c r="D12749">
        <v>1936</v>
      </c>
      <c r="F12749">
        <v>5.7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 t="s">
        <v>18144</v>
      </c>
      <c r="N12749" t="s">
        <v>504</v>
      </c>
      <c r="O12749" t="s">
        <v>26</v>
      </c>
      <c r="P12749" t="s">
        <v>27</v>
      </c>
      <c r="Q12749">
        <v>80</v>
      </c>
    </row>
    <row r="12750" spans="1:17" hidden="1" x14ac:dyDescent="0.25">
      <c r="A12750">
        <v>12748</v>
      </c>
      <c r="B12750">
        <v>12749</v>
      </c>
      <c r="C12750" t="s">
        <v>25584</v>
      </c>
      <c r="D12750">
        <v>2009</v>
      </c>
      <c r="E12750" t="s">
        <v>23</v>
      </c>
      <c r="F12750">
        <v>3.8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 t="s">
        <v>13634</v>
      </c>
      <c r="N12750" t="s">
        <v>394</v>
      </c>
      <c r="O12750" t="s">
        <v>26</v>
      </c>
      <c r="P12750" t="s">
        <v>25585</v>
      </c>
      <c r="Q12750">
        <v>115</v>
      </c>
    </row>
    <row r="12751" spans="1:17" hidden="1" x14ac:dyDescent="0.25">
      <c r="A12751">
        <v>12749</v>
      </c>
      <c r="B12751">
        <v>12750</v>
      </c>
      <c r="C12751" t="s">
        <v>25586</v>
      </c>
      <c r="D12751">
        <v>2013</v>
      </c>
      <c r="F12751">
        <v>5.6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 t="s">
        <v>25587</v>
      </c>
      <c r="N12751" t="s">
        <v>152</v>
      </c>
      <c r="O12751" t="s">
        <v>1049</v>
      </c>
      <c r="P12751" t="s">
        <v>11676</v>
      </c>
      <c r="Q12751">
        <v>68</v>
      </c>
    </row>
    <row r="12752" spans="1:17" x14ac:dyDescent="0.25">
      <c r="A12752">
        <v>12750</v>
      </c>
      <c r="B12752">
        <v>12751</v>
      </c>
      <c r="C12752" t="s">
        <v>25588</v>
      </c>
      <c r="D12752">
        <v>2017</v>
      </c>
      <c r="F12752">
        <v>5.5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 t="s">
        <v>20373</v>
      </c>
      <c r="N12752" t="s">
        <v>4281</v>
      </c>
      <c r="O12752" t="s">
        <v>26</v>
      </c>
      <c r="P12752" t="s">
        <v>27</v>
      </c>
      <c r="Q12752">
        <v>75</v>
      </c>
    </row>
    <row r="12753" spans="1:17" hidden="1" x14ac:dyDescent="0.25">
      <c r="A12753">
        <v>12751</v>
      </c>
      <c r="B12753">
        <v>12752</v>
      </c>
      <c r="C12753" t="s">
        <v>25589</v>
      </c>
      <c r="D12753">
        <v>2013</v>
      </c>
      <c r="F12753">
        <v>3.6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 t="s">
        <v>25590</v>
      </c>
      <c r="N12753" t="s">
        <v>4461</v>
      </c>
      <c r="O12753" t="s">
        <v>80</v>
      </c>
      <c r="P12753" t="s">
        <v>27</v>
      </c>
      <c r="Q12753">
        <v>76</v>
      </c>
    </row>
    <row r="12754" spans="1:17" x14ac:dyDescent="0.25">
      <c r="A12754">
        <v>12752</v>
      </c>
      <c r="B12754">
        <v>12753</v>
      </c>
      <c r="C12754" t="s">
        <v>25591</v>
      </c>
      <c r="D12754">
        <v>2015</v>
      </c>
      <c r="F12754">
        <v>5.7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 t="s">
        <v>25592</v>
      </c>
      <c r="N12754" t="s">
        <v>955</v>
      </c>
      <c r="O12754" t="s">
        <v>783</v>
      </c>
      <c r="P12754" t="s">
        <v>27</v>
      </c>
      <c r="Q12754">
        <v>80</v>
      </c>
    </row>
    <row r="12755" spans="1:17" hidden="1" x14ac:dyDescent="0.25">
      <c r="A12755">
        <v>12753</v>
      </c>
      <c r="B12755">
        <v>12754</v>
      </c>
      <c r="C12755" t="s">
        <v>25593</v>
      </c>
      <c r="D12755">
        <v>1996</v>
      </c>
      <c r="F12755">
        <v>6.2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 t="s">
        <v>23983</v>
      </c>
      <c r="N12755" t="s">
        <v>4751</v>
      </c>
      <c r="O12755" t="s">
        <v>26</v>
      </c>
      <c r="P12755" t="s">
        <v>27</v>
      </c>
      <c r="Q12755">
        <v>70</v>
      </c>
    </row>
    <row r="12756" spans="1:17" hidden="1" x14ac:dyDescent="0.25">
      <c r="A12756">
        <v>12754</v>
      </c>
      <c r="B12756">
        <v>12755</v>
      </c>
      <c r="C12756" t="s">
        <v>25594</v>
      </c>
      <c r="D12756">
        <v>1939</v>
      </c>
      <c r="F12756">
        <v>7.4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 t="s">
        <v>22313</v>
      </c>
      <c r="N12756" t="s">
        <v>20671</v>
      </c>
      <c r="O12756" t="s">
        <v>26</v>
      </c>
      <c r="P12756" t="s">
        <v>27</v>
      </c>
      <c r="Q12756">
        <v>57</v>
      </c>
    </row>
    <row r="12757" spans="1:17" hidden="1" x14ac:dyDescent="0.25">
      <c r="A12757">
        <v>12755</v>
      </c>
      <c r="B12757">
        <v>12756</v>
      </c>
      <c r="C12757" t="s">
        <v>25595</v>
      </c>
      <c r="D12757">
        <v>2005</v>
      </c>
      <c r="E12757" t="s">
        <v>23</v>
      </c>
      <c r="F12757">
        <v>2.4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 t="s">
        <v>25596</v>
      </c>
      <c r="N12757" t="s">
        <v>645</v>
      </c>
      <c r="O12757" t="s">
        <v>26</v>
      </c>
      <c r="P12757" t="s">
        <v>27</v>
      </c>
      <c r="Q12757">
        <v>93</v>
      </c>
    </row>
    <row r="12758" spans="1:17" x14ac:dyDescent="0.25">
      <c r="A12758">
        <v>12756</v>
      </c>
      <c r="B12758">
        <v>12757</v>
      </c>
      <c r="C12758" t="s">
        <v>25597</v>
      </c>
      <c r="D12758">
        <v>2014</v>
      </c>
      <c r="E12758" t="s">
        <v>23</v>
      </c>
      <c r="F12758">
        <v>5.3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 t="s">
        <v>25598</v>
      </c>
      <c r="N12758" t="s">
        <v>353</v>
      </c>
      <c r="O12758" t="s">
        <v>740</v>
      </c>
      <c r="P12758" t="s">
        <v>27</v>
      </c>
      <c r="Q12758">
        <v>90</v>
      </c>
    </row>
    <row r="12759" spans="1:17" hidden="1" x14ac:dyDescent="0.25">
      <c r="A12759">
        <v>12757</v>
      </c>
      <c r="B12759">
        <v>12758</v>
      </c>
      <c r="C12759" t="s">
        <v>25599</v>
      </c>
      <c r="D12759">
        <v>2011</v>
      </c>
      <c r="F12759">
        <v>5.8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 t="s">
        <v>17237</v>
      </c>
      <c r="N12759" t="s">
        <v>100</v>
      </c>
      <c r="O12759" t="s">
        <v>26</v>
      </c>
      <c r="P12759" t="s">
        <v>27</v>
      </c>
      <c r="Q12759">
        <v>85</v>
      </c>
    </row>
    <row r="12760" spans="1:17" hidden="1" x14ac:dyDescent="0.25">
      <c r="A12760">
        <v>12758</v>
      </c>
      <c r="B12760">
        <v>12759</v>
      </c>
      <c r="C12760" t="s">
        <v>25600</v>
      </c>
      <c r="D12760">
        <v>2006</v>
      </c>
      <c r="E12760" t="s">
        <v>32</v>
      </c>
      <c r="F12760">
        <v>7.1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 t="s">
        <v>25601</v>
      </c>
      <c r="N12760" t="s">
        <v>799</v>
      </c>
      <c r="O12760" t="s">
        <v>26</v>
      </c>
      <c r="P12760" t="s">
        <v>27</v>
      </c>
      <c r="Q12760">
        <v>81</v>
      </c>
    </row>
    <row r="12761" spans="1:17" hidden="1" x14ac:dyDescent="0.25">
      <c r="A12761">
        <v>12759</v>
      </c>
      <c r="B12761">
        <v>12760</v>
      </c>
      <c r="C12761" t="s">
        <v>25602</v>
      </c>
      <c r="D12761">
        <v>2003</v>
      </c>
      <c r="E12761" t="s">
        <v>23</v>
      </c>
      <c r="F12761">
        <v>4.3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 t="s">
        <v>11801</v>
      </c>
      <c r="N12761" t="s">
        <v>122</v>
      </c>
      <c r="O12761" t="s">
        <v>526</v>
      </c>
      <c r="P12761" t="s">
        <v>527</v>
      </c>
      <c r="Q12761">
        <v>130</v>
      </c>
    </row>
    <row r="12762" spans="1:17" x14ac:dyDescent="0.25">
      <c r="A12762">
        <v>12760</v>
      </c>
      <c r="B12762">
        <v>12761</v>
      </c>
      <c r="C12762" t="s">
        <v>25603</v>
      </c>
      <c r="D12762">
        <v>2014</v>
      </c>
      <c r="E12762" t="s">
        <v>23</v>
      </c>
      <c r="F12762">
        <v>6.1</v>
      </c>
      <c r="G12762" s="1">
        <v>0.38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 t="s">
        <v>17669</v>
      </c>
      <c r="N12762" t="s">
        <v>65</v>
      </c>
      <c r="O12762" t="s">
        <v>26</v>
      </c>
      <c r="P12762" t="s">
        <v>27</v>
      </c>
      <c r="Q12762">
        <v>117</v>
      </c>
    </row>
    <row r="12763" spans="1:17" hidden="1" x14ac:dyDescent="0.25">
      <c r="A12763">
        <v>12761</v>
      </c>
      <c r="B12763">
        <v>12762</v>
      </c>
      <c r="C12763" t="s">
        <v>25604</v>
      </c>
      <c r="D12763">
        <v>2012</v>
      </c>
      <c r="F12763">
        <v>6.8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 t="s">
        <v>25605</v>
      </c>
      <c r="N12763" t="s">
        <v>799</v>
      </c>
      <c r="O12763" t="s">
        <v>25606</v>
      </c>
      <c r="P12763" t="s">
        <v>27</v>
      </c>
      <c r="Q12763">
        <v>96</v>
      </c>
    </row>
    <row r="12764" spans="1:17" x14ac:dyDescent="0.25">
      <c r="A12764">
        <v>12762</v>
      </c>
      <c r="B12764">
        <v>12763</v>
      </c>
      <c r="C12764" t="s">
        <v>25607</v>
      </c>
      <c r="D12764">
        <v>2017</v>
      </c>
      <c r="F12764">
        <v>3.4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 t="s">
        <v>19225</v>
      </c>
      <c r="N12764" t="s">
        <v>271</v>
      </c>
      <c r="O12764" t="s">
        <v>26</v>
      </c>
      <c r="P12764" t="s">
        <v>27</v>
      </c>
      <c r="Q12764">
        <v>93</v>
      </c>
    </row>
    <row r="12765" spans="1:17" x14ac:dyDescent="0.25">
      <c r="A12765">
        <v>12763</v>
      </c>
      <c r="B12765">
        <v>12764</v>
      </c>
      <c r="C12765" t="s">
        <v>25608</v>
      </c>
      <c r="D12765">
        <v>2019</v>
      </c>
      <c r="F12765">
        <v>4.4000000000000004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 t="s">
        <v>25609</v>
      </c>
      <c r="N12765" t="s">
        <v>3718</v>
      </c>
      <c r="O12765" t="s">
        <v>26</v>
      </c>
      <c r="P12765" t="s">
        <v>27</v>
      </c>
      <c r="Q12765">
        <v>87</v>
      </c>
    </row>
    <row r="12766" spans="1:17" hidden="1" x14ac:dyDescent="0.25">
      <c r="A12766">
        <v>12764</v>
      </c>
      <c r="B12766">
        <v>12765</v>
      </c>
      <c r="C12766" t="s">
        <v>25610</v>
      </c>
      <c r="D12766">
        <v>2013</v>
      </c>
      <c r="F12766">
        <v>5.4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 t="s">
        <v>25611</v>
      </c>
      <c r="N12766" t="s">
        <v>51</v>
      </c>
      <c r="O12766" t="s">
        <v>26</v>
      </c>
      <c r="P12766" t="s">
        <v>27</v>
      </c>
      <c r="Q12766">
        <v>92</v>
      </c>
    </row>
    <row r="12767" spans="1:17" hidden="1" x14ac:dyDescent="0.25">
      <c r="A12767">
        <v>12765</v>
      </c>
      <c r="B12767">
        <v>12766</v>
      </c>
      <c r="C12767" t="s">
        <v>25612</v>
      </c>
      <c r="D12767">
        <v>2016</v>
      </c>
      <c r="F12767">
        <v>4.7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 t="s">
        <v>25613</v>
      </c>
      <c r="N12767" t="s">
        <v>955</v>
      </c>
      <c r="O12767" t="s">
        <v>685</v>
      </c>
      <c r="P12767" t="s">
        <v>27</v>
      </c>
      <c r="Q12767">
        <v>100</v>
      </c>
    </row>
    <row r="12768" spans="1:17" hidden="1" x14ac:dyDescent="0.25">
      <c r="A12768">
        <v>12766</v>
      </c>
      <c r="B12768">
        <v>12767</v>
      </c>
      <c r="C12768" t="s">
        <v>25614</v>
      </c>
      <c r="D12768">
        <v>1964</v>
      </c>
      <c r="F12768">
        <v>5.7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 t="s">
        <v>25615</v>
      </c>
      <c r="N12768" t="s">
        <v>100</v>
      </c>
      <c r="O12768" t="s">
        <v>26</v>
      </c>
      <c r="P12768" t="s">
        <v>27</v>
      </c>
      <c r="Q12768">
        <v>73</v>
      </c>
    </row>
    <row r="12769" spans="1:17" hidden="1" x14ac:dyDescent="0.25">
      <c r="A12769">
        <v>12767</v>
      </c>
      <c r="B12769">
        <v>12768</v>
      </c>
      <c r="C12769" t="s">
        <v>25616</v>
      </c>
      <c r="D12769">
        <v>2013</v>
      </c>
      <c r="E12769" t="s">
        <v>17</v>
      </c>
      <c r="F12769">
        <v>6.7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 t="s">
        <v>25617</v>
      </c>
      <c r="N12769" t="s">
        <v>1268</v>
      </c>
      <c r="O12769" t="s">
        <v>25618</v>
      </c>
      <c r="P12769" t="s">
        <v>2150</v>
      </c>
      <c r="Q12769">
        <v>75</v>
      </c>
    </row>
    <row r="12770" spans="1:17" hidden="1" x14ac:dyDescent="0.25">
      <c r="A12770">
        <v>12768</v>
      </c>
      <c r="B12770">
        <v>12769</v>
      </c>
      <c r="C12770" t="s">
        <v>25619</v>
      </c>
      <c r="D12770">
        <v>1940</v>
      </c>
      <c r="F12770">
        <v>5.7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 t="s">
        <v>22313</v>
      </c>
      <c r="N12770" t="s">
        <v>2021</v>
      </c>
      <c r="O12770" t="s">
        <v>26</v>
      </c>
      <c r="P12770" t="s">
        <v>27</v>
      </c>
      <c r="Q12770">
        <v>67</v>
      </c>
    </row>
    <row r="12771" spans="1:17" x14ac:dyDescent="0.25">
      <c r="A12771">
        <v>12769</v>
      </c>
      <c r="B12771">
        <v>12770</v>
      </c>
      <c r="C12771" t="s">
        <v>25620</v>
      </c>
      <c r="D12771">
        <v>2015</v>
      </c>
      <c r="F12771">
        <v>6.2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 t="s">
        <v>25621</v>
      </c>
      <c r="N12771" t="s">
        <v>921</v>
      </c>
      <c r="O12771" t="s">
        <v>2149</v>
      </c>
      <c r="P12771" t="s">
        <v>2162</v>
      </c>
      <c r="Q12771">
        <v>90</v>
      </c>
    </row>
    <row r="12772" spans="1:17" hidden="1" x14ac:dyDescent="0.25">
      <c r="A12772">
        <v>12770</v>
      </c>
      <c r="B12772">
        <v>12771</v>
      </c>
      <c r="C12772" t="s">
        <v>25622</v>
      </c>
      <c r="D12772">
        <v>2003</v>
      </c>
      <c r="F12772">
        <v>4.9000000000000004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 t="s">
        <v>14873</v>
      </c>
      <c r="N12772" t="s">
        <v>9902</v>
      </c>
      <c r="O12772" t="s">
        <v>66</v>
      </c>
      <c r="P12772" t="s">
        <v>4051</v>
      </c>
      <c r="Q12772">
        <v>151</v>
      </c>
    </row>
    <row r="12773" spans="1:17" hidden="1" x14ac:dyDescent="0.25">
      <c r="A12773">
        <v>12771</v>
      </c>
      <c r="B12773">
        <v>12772</v>
      </c>
      <c r="C12773" t="s">
        <v>25623</v>
      </c>
      <c r="D12773">
        <v>2011</v>
      </c>
      <c r="E12773" t="s">
        <v>17</v>
      </c>
      <c r="F12773">
        <v>4.3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 t="s">
        <v>14062</v>
      </c>
      <c r="N12773" t="s">
        <v>1421</v>
      </c>
      <c r="O12773" t="s">
        <v>26</v>
      </c>
      <c r="P12773" t="s">
        <v>27</v>
      </c>
      <c r="Q12773">
        <v>97</v>
      </c>
    </row>
    <row r="12774" spans="1:17" hidden="1" x14ac:dyDescent="0.25">
      <c r="A12774">
        <v>12772</v>
      </c>
      <c r="B12774">
        <v>12773</v>
      </c>
      <c r="C12774" t="s">
        <v>25624</v>
      </c>
      <c r="D12774">
        <v>2007</v>
      </c>
      <c r="F12774">
        <v>4.5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 t="s">
        <v>25625</v>
      </c>
      <c r="N12774" t="s">
        <v>164</v>
      </c>
      <c r="O12774" t="s">
        <v>26</v>
      </c>
      <c r="P12774" t="s">
        <v>27</v>
      </c>
      <c r="Q12774">
        <v>106</v>
      </c>
    </row>
    <row r="12775" spans="1:17" hidden="1" x14ac:dyDescent="0.25">
      <c r="A12775">
        <v>12773</v>
      </c>
      <c r="B12775">
        <v>12774</v>
      </c>
      <c r="C12775" t="s">
        <v>25626</v>
      </c>
      <c r="D12775">
        <v>2015</v>
      </c>
      <c r="F12775">
        <v>5.4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 t="s">
        <v>25627</v>
      </c>
      <c r="N12775" t="s">
        <v>903</v>
      </c>
      <c r="O12775" t="s">
        <v>783</v>
      </c>
      <c r="P12775" t="s">
        <v>923</v>
      </c>
      <c r="Q12775">
        <v>80</v>
      </c>
    </row>
    <row r="12776" spans="1:17" hidden="1" x14ac:dyDescent="0.25">
      <c r="A12776">
        <v>12774</v>
      </c>
      <c r="B12776">
        <v>12775</v>
      </c>
      <c r="C12776" t="s">
        <v>25628</v>
      </c>
      <c r="D12776">
        <v>1937</v>
      </c>
      <c r="F12776">
        <v>6.6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 t="s">
        <v>20313</v>
      </c>
      <c r="N12776" t="s">
        <v>21623</v>
      </c>
      <c r="O12776" t="s">
        <v>26</v>
      </c>
      <c r="P12776" t="s">
        <v>27</v>
      </c>
      <c r="Q12776">
        <v>66</v>
      </c>
    </row>
    <row r="12777" spans="1:17" hidden="1" x14ac:dyDescent="0.25">
      <c r="A12777">
        <v>12775</v>
      </c>
      <c r="B12777">
        <v>12776</v>
      </c>
      <c r="C12777" t="s">
        <v>25629</v>
      </c>
      <c r="D12777">
        <v>2010</v>
      </c>
      <c r="F12777">
        <v>6.4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 t="s">
        <v>25630</v>
      </c>
      <c r="N12777" t="s">
        <v>100</v>
      </c>
      <c r="O12777" t="s">
        <v>685</v>
      </c>
      <c r="P12777" t="s">
        <v>27</v>
      </c>
      <c r="Q12777">
        <v>90</v>
      </c>
    </row>
    <row r="12778" spans="1:17" hidden="1" x14ac:dyDescent="0.25">
      <c r="A12778">
        <v>12776</v>
      </c>
      <c r="B12778">
        <v>12777</v>
      </c>
      <c r="C12778" t="s">
        <v>25631</v>
      </c>
      <c r="D12778">
        <v>2005</v>
      </c>
      <c r="E12778" t="s">
        <v>32</v>
      </c>
      <c r="F12778">
        <v>5.3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 t="s">
        <v>25185</v>
      </c>
      <c r="N12778" t="s">
        <v>2736</v>
      </c>
      <c r="O12778" t="s">
        <v>2248</v>
      </c>
      <c r="P12778" t="s">
        <v>27</v>
      </c>
      <c r="Q12778">
        <v>95</v>
      </c>
    </row>
    <row r="12779" spans="1:17" x14ac:dyDescent="0.25">
      <c r="A12779">
        <v>12777</v>
      </c>
      <c r="B12779">
        <v>12778</v>
      </c>
      <c r="C12779" t="s">
        <v>25632</v>
      </c>
      <c r="D12779">
        <v>2014</v>
      </c>
      <c r="F12779">
        <v>4.2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 t="s">
        <v>25633</v>
      </c>
      <c r="N12779" t="s">
        <v>271</v>
      </c>
      <c r="O12779" t="s">
        <v>26</v>
      </c>
      <c r="P12779" t="s">
        <v>27</v>
      </c>
      <c r="Q12779">
        <v>80</v>
      </c>
    </row>
    <row r="12780" spans="1:17" x14ac:dyDescent="0.25">
      <c r="A12780">
        <v>12778</v>
      </c>
      <c r="B12780">
        <v>12779</v>
      </c>
      <c r="C12780" t="s">
        <v>25634</v>
      </c>
      <c r="D12780">
        <v>2015</v>
      </c>
      <c r="F12780">
        <v>5.0999999999999996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 t="s">
        <v>25635</v>
      </c>
      <c r="N12780" t="s">
        <v>353</v>
      </c>
      <c r="O12780" t="s">
        <v>26</v>
      </c>
      <c r="P12780" t="s">
        <v>27</v>
      </c>
      <c r="Q12780">
        <v>94</v>
      </c>
    </row>
    <row r="12781" spans="1:17" x14ac:dyDescent="0.25">
      <c r="A12781">
        <v>12779</v>
      </c>
      <c r="B12781">
        <v>12780</v>
      </c>
      <c r="C12781" t="s">
        <v>25636</v>
      </c>
      <c r="D12781">
        <v>2015</v>
      </c>
      <c r="F12781">
        <v>6.4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 t="s">
        <v>25637</v>
      </c>
      <c r="N12781" t="s">
        <v>6011</v>
      </c>
      <c r="O12781" t="s">
        <v>26</v>
      </c>
      <c r="P12781" t="s">
        <v>27</v>
      </c>
      <c r="Q12781">
        <v>14</v>
      </c>
    </row>
    <row r="12782" spans="1:17" hidden="1" x14ac:dyDescent="0.25">
      <c r="A12782">
        <v>12780</v>
      </c>
      <c r="B12782">
        <v>12781</v>
      </c>
      <c r="C12782" t="s">
        <v>25638</v>
      </c>
      <c r="D12782">
        <v>2010</v>
      </c>
      <c r="E12782" t="s">
        <v>17</v>
      </c>
      <c r="F12782">
        <v>4.0999999999999996</v>
      </c>
      <c r="H12782">
        <v>0</v>
      </c>
      <c r="I12782">
        <v>0</v>
      </c>
      <c r="J12782">
        <v>1</v>
      </c>
      <c r="K12782">
        <v>0</v>
      </c>
      <c r="L12782">
        <v>0</v>
      </c>
      <c r="M12782" t="s">
        <v>11486</v>
      </c>
      <c r="N12782" t="s">
        <v>515</v>
      </c>
      <c r="O12782" t="s">
        <v>740</v>
      </c>
      <c r="P12782" t="s">
        <v>27</v>
      </c>
      <c r="Q12782">
        <v>93</v>
      </c>
    </row>
    <row r="12783" spans="1:17" hidden="1" x14ac:dyDescent="0.25">
      <c r="A12783">
        <v>12781</v>
      </c>
      <c r="B12783">
        <v>12782</v>
      </c>
      <c r="C12783" t="s">
        <v>25639</v>
      </c>
      <c r="D12783">
        <v>2012</v>
      </c>
      <c r="F12783">
        <v>5.9</v>
      </c>
      <c r="H12783">
        <v>0</v>
      </c>
      <c r="I12783">
        <v>0</v>
      </c>
      <c r="J12783">
        <v>1</v>
      </c>
      <c r="K12783">
        <v>0</v>
      </c>
      <c r="L12783">
        <v>0</v>
      </c>
      <c r="M12783" t="s">
        <v>25640</v>
      </c>
      <c r="N12783" t="s">
        <v>3155</v>
      </c>
      <c r="O12783" t="s">
        <v>153</v>
      </c>
      <c r="P12783" t="s">
        <v>72</v>
      </c>
      <c r="Q12783">
        <v>84</v>
      </c>
    </row>
    <row r="12784" spans="1:17" hidden="1" x14ac:dyDescent="0.25">
      <c r="A12784">
        <v>12782</v>
      </c>
      <c r="B12784">
        <v>12783</v>
      </c>
      <c r="C12784" t="s">
        <v>25641</v>
      </c>
      <c r="D12784">
        <v>2010</v>
      </c>
      <c r="F12784">
        <v>4.9000000000000004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 t="s">
        <v>25642</v>
      </c>
      <c r="N12784" t="s">
        <v>114</v>
      </c>
      <c r="O12784" t="s">
        <v>26</v>
      </c>
      <c r="P12784" t="s">
        <v>27</v>
      </c>
      <c r="Q12784">
        <v>93</v>
      </c>
    </row>
    <row r="12785" spans="1:17" hidden="1" x14ac:dyDescent="0.25">
      <c r="A12785">
        <v>12783</v>
      </c>
      <c r="B12785">
        <v>12784</v>
      </c>
      <c r="C12785" t="s">
        <v>25643</v>
      </c>
      <c r="D12785">
        <v>2013</v>
      </c>
      <c r="F12785">
        <v>6.6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 t="s">
        <v>25644</v>
      </c>
      <c r="N12785" t="s">
        <v>37</v>
      </c>
      <c r="O12785" t="s">
        <v>26</v>
      </c>
      <c r="P12785" t="s">
        <v>27</v>
      </c>
      <c r="Q12785">
        <v>128</v>
      </c>
    </row>
    <row r="12786" spans="1:17" x14ac:dyDescent="0.25">
      <c r="A12786">
        <v>12784</v>
      </c>
      <c r="B12786">
        <v>12785</v>
      </c>
      <c r="C12786" t="s">
        <v>25645</v>
      </c>
      <c r="D12786">
        <v>2016</v>
      </c>
      <c r="F12786">
        <v>4.4000000000000004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 t="s">
        <v>25646</v>
      </c>
      <c r="N12786" t="s">
        <v>955</v>
      </c>
      <c r="O12786" t="s">
        <v>26</v>
      </c>
      <c r="P12786" t="s">
        <v>27</v>
      </c>
      <c r="Q12786">
        <v>88</v>
      </c>
    </row>
    <row r="12787" spans="1:17" hidden="1" x14ac:dyDescent="0.25">
      <c r="A12787">
        <v>12785</v>
      </c>
      <c r="B12787">
        <v>12786</v>
      </c>
      <c r="C12787" t="s">
        <v>25647</v>
      </c>
      <c r="D12787">
        <v>2011</v>
      </c>
      <c r="E12787" t="s">
        <v>17</v>
      </c>
      <c r="F12787">
        <v>6.5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 t="s">
        <v>25648</v>
      </c>
      <c r="N12787" t="s">
        <v>254</v>
      </c>
      <c r="O12787" t="s">
        <v>2521</v>
      </c>
      <c r="P12787" t="s">
        <v>27</v>
      </c>
      <c r="Q12787">
        <v>78</v>
      </c>
    </row>
    <row r="12788" spans="1:17" x14ac:dyDescent="0.25">
      <c r="A12788">
        <v>12786</v>
      </c>
      <c r="B12788">
        <v>12787</v>
      </c>
      <c r="C12788" t="s">
        <v>25649</v>
      </c>
      <c r="D12788">
        <v>2016</v>
      </c>
      <c r="F12788">
        <v>4.8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 t="s">
        <v>25650</v>
      </c>
      <c r="N12788" t="s">
        <v>114</v>
      </c>
      <c r="O12788" t="s">
        <v>26</v>
      </c>
      <c r="P12788" t="s">
        <v>27</v>
      </c>
      <c r="Q12788">
        <v>80</v>
      </c>
    </row>
    <row r="12789" spans="1:17" hidden="1" x14ac:dyDescent="0.25">
      <c r="A12789">
        <v>12787</v>
      </c>
      <c r="B12789">
        <v>12788</v>
      </c>
      <c r="C12789" t="s">
        <v>25651</v>
      </c>
      <c r="D12789">
        <v>1949</v>
      </c>
      <c r="F12789">
        <v>6.3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 t="s">
        <v>25652</v>
      </c>
      <c r="N12789" t="s">
        <v>100</v>
      </c>
      <c r="O12789" t="s">
        <v>26</v>
      </c>
      <c r="P12789" t="s">
        <v>27</v>
      </c>
      <c r="Q12789">
        <v>93</v>
      </c>
    </row>
    <row r="12790" spans="1:17" hidden="1" x14ac:dyDescent="0.25">
      <c r="A12790">
        <v>12788</v>
      </c>
      <c r="B12790">
        <v>12789</v>
      </c>
      <c r="C12790" t="s">
        <v>25653</v>
      </c>
      <c r="D12790">
        <v>2007</v>
      </c>
      <c r="F12790">
        <v>7.2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 t="s">
        <v>25654</v>
      </c>
      <c r="N12790" t="s">
        <v>353</v>
      </c>
      <c r="O12790" t="s">
        <v>530</v>
      </c>
      <c r="P12790" t="s">
        <v>27</v>
      </c>
      <c r="Q12790">
        <v>50</v>
      </c>
    </row>
    <row r="12791" spans="1:17" x14ac:dyDescent="0.25">
      <c r="A12791">
        <v>12789</v>
      </c>
      <c r="B12791">
        <v>12790</v>
      </c>
      <c r="C12791" t="s">
        <v>25655</v>
      </c>
      <c r="D12791">
        <v>2017</v>
      </c>
      <c r="F12791">
        <v>6.2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 t="s">
        <v>25656</v>
      </c>
      <c r="N12791" t="s">
        <v>75</v>
      </c>
      <c r="O12791" t="s">
        <v>26</v>
      </c>
      <c r="P12791" t="s">
        <v>27</v>
      </c>
      <c r="Q12791">
        <v>77</v>
      </c>
    </row>
    <row r="12792" spans="1:17" hidden="1" x14ac:dyDescent="0.25">
      <c r="A12792">
        <v>12790</v>
      </c>
      <c r="B12792">
        <v>12791</v>
      </c>
      <c r="C12792" t="s">
        <v>25657</v>
      </c>
      <c r="D12792">
        <v>2008</v>
      </c>
      <c r="E12792" t="s">
        <v>213</v>
      </c>
      <c r="F12792">
        <v>7.3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 t="s">
        <v>25658</v>
      </c>
      <c r="N12792" t="s">
        <v>164</v>
      </c>
      <c r="O12792" t="s">
        <v>5243</v>
      </c>
      <c r="P12792" t="s">
        <v>27</v>
      </c>
      <c r="Q12792">
        <v>90</v>
      </c>
    </row>
    <row r="12793" spans="1:17" hidden="1" x14ac:dyDescent="0.25">
      <c r="A12793">
        <v>12791</v>
      </c>
      <c r="B12793">
        <v>12792</v>
      </c>
      <c r="C12793" t="s">
        <v>25659</v>
      </c>
      <c r="D12793">
        <v>2007</v>
      </c>
      <c r="E12793" t="s">
        <v>32</v>
      </c>
      <c r="F12793">
        <v>6.1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 t="s">
        <v>17338</v>
      </c>
      <c r="N12793" t="s">
        <v>164</v>
      </c>
      <c r="O12793" t="s">
        <v>740</v>
      </c>
      <c r="P12793" t="s">
        <v>27</v>
      </c>
      <c r="Q12793">
        <v>90</v>
      </c>
    </row>
    <row r="12794" spans="1:17" hidden="1" x14ac:dyDescent="0.25">
      <c r="A12794">
        <v>12792</v>
      </c>
      <c r="B12794">
        <v>12793</v>
      </c>
      <c r="C12794" t="s">
        <v>25660</v>
      </c>
      <c r="D12794">
        <v>2009</v>
      </c>
      <c r="F12794">
        <v>6.2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 t="s">
        <v>25661</v>
      </c>
      <c r="N12794" t="s">
        <v>100</v>
      </c>
      <c r="O12794" t="s">
        <v>25662</v>
      </c>
      <c r="P12794" t="s">
        <v>2162</v>
      </c>
      <c r="Q12794">
        <v>117</v>
      </c>
    </row>
    <row r="12795" spans="1:17" hidden="1" x14ac:dyDescent="0.25">
      <c r="A12795">
        <v>12793</v>
      </c>
      <c r="B12795">
        <v>12794</v>
      </c>
      <c r="C12795" t="s">
        <v>25663</v>
      </c>
      <c r="D12795">
        <v>2005</v>
      </c>
      <c r="F12795">
        <v>7.5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 t="s">
        <v>25664</v>
      </c>
      <c r="N12795" t="s">
        <v>104</v>
      </c>
      <c r="O12795" t="s">
        <v>80</v>
      </c>
      <c r="P12795" t="s">
        <v>27</v>
      </c>
      <c r="Q12795">
        <v>85</v>
      </c>
    </row>
    <row r="12796" spans="1:17" x14ac:dyDescent="0.25">
      <c r="A12796">
        <v>12794</v>
      </c>
      <c r="B12796">
        <v>12795</v>
      </c>
      <c r="C12796" t="s">
        <v>25665</v>
      </c>
      <c r="D12796">
        <v>2018</v>
      </c>
      <c r="F12796">
        <v>4.5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 t="s">
        <v>25666</v>
      </c>
      <c r="N12796" t="s">
        <v>100</v>
      </c>
      <c r="O12796" t="s">
        <v>80</v>
      </c>
      <c r="P12796" t="s">
        <v>27</v>
      </c>
      <c r="Q12796">
        <v>107</v>
      </c>
    </row>
    <row r="12797" spans="1:17" x14ac:dyDescent="0.25">
      <c r="A12797">
        <v>12795</v>
      </c>
      <c r="B12797">
        <v>12796</v>
      </c>
      <c r="C12797" t="s">
        <v>25667</v>
      </c>
      <c r="D12797">
        <v>2017</v>
      </c>
      <c r="E12797" t="s">
        <v>23</v>
      </c>
      <c r="F12797">
        <v>6.4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 t="s">
        <v>25668</v>
      </c>
      <c r="N12797" t="s">
        <v>2219</v>
      </c>
      <c r="O12797" t="s">
        <v>26</v>
      </c>
      <c r="P12797" t="s">
        <v>27</v>
      </c>
      <c r="Q12797">
        <v>120</v>
      </c>
    </row>
    <row r="12798" spans="1:17" x14ac:dyDescent="0.25">
      <c r="A12798">
        <v>12796</v>
      </c>
      <c r="B12798">
        <v>12797</v>
      </c>
      <c r="C12798" t="s">
        <v>25669</v>
      </c>
      <c r="D12798">
        <v>2014</v>
      </c>
      <c r="F12798">
        <v>7.2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 t="s">
        <v>25670</v>
      </c>
      <c r="N12798" t="s">
        <v>25671</v>
      </c>
      <c r="O12798" t="s">
        <v>26</v>
      </c>
      <c r="P12798" t="s">
        <v>27</v>
      </c>
      <c r="Q12798">
        <v>69</v>
      </c>
    </row>
    <row r="12799" spans="1:17" hidden="1" x14ac:dyDescent="0.25">
      <c r="A12799">
        <v>12797</v>
      </c>
      <c r="B12799">
        <v>12798</v>
      </c>
      <c r="C12799" t="s">
        <v>25672</v>
      </c>
      <c r="D12799">
        <v>2002</v>
      </c>
      <c r="E12799" t="s">
        <v>23</v>
      </c>
      <c r="F12799">
        <v>5.7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 t="s">
        <v>25673</v>
      </c>
      <c r="N12799" t="s">
        <v>955</v>
      </c>
      <c r="O12799" t="s">
        <v>26</v>
      </c>
      <c r="P12799" t="s">
        <v>27</v>
      </c>
      <c r="Q12799">
        <v>89</v>
      </c>
    </row>
    <row r="12800" spans="1:17" hidden="1" x14ac:dyDescent="0.25">
      <c r="A12800">
        <v>12798</v>
      </c>
      <c r="B12800">
        <v>12799</v>
      </c>
      <c r="C12800" t="s">
        <v>25674</v>
      </c>
      <c r="D12800">
        <v>2010</v>
      </c>
      <c r="F12800">
        <v>5.0999999999999996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 t="s">
        <v>25675</v>
      </c>
      <c r="N12800" t="s">
        <v>271</v>
      </c>
      <c r="O12800" t="s">
        <v>80</v>
      </c>
      <c r="P12800" t="s">
        <v>27</v>
      </c>
      <c r="Q12800">
        <v>78</v>
      </c>
    </row>
    <row r="12801" spans="1:17" hidden="1" x14ac:dyDescent="0.25">
      <c r="A12801">
        <v>12799</v>
      </c>
      <c r="B12801">
        <v>12800</v>
      </c>
      <c r="C12801" t="s">
        <v>25676</v>
      </c>
      <c r="D12801">
        <v>1975</v>
      </c>
      <c r="E12801" t="s">
        <v>23</v>
      </c>
      <c r="F12801">
        <v>4.5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 t="s">
        <v>25677</v>
      </c>
      <c r="N12801" t="s">
        <v>114</v>
      </c>
      <c r="O12801" t="s">
        <v>26</v>
      </c>
      <c r="P12801" t="s">
        <v>27</v>
      </c>
      <c r="Q12801">
        <v>95</v>
      </c>
    </row>
    <row r="12802" spans="1:17" hidden="1" x14ac:dyDescent="0.25">
      <c r="A12802">
        <v>12800</v>
      </c>
      <c r="B12802">
        <v>12801</v>
      </c>
      <c r="C12802" t="s">
        <v>25678</v>
      </c>
      <c r="D12802">
        <v>1989</v>
      </c>
      <c r="F12802">
        <v>7.3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 t="s">
        <v>19341</v>
      </c>
      <c r="N12802" t="s">
        <v>25679</v>
      </c>
      <c r="O12802" t="s">
        <v>26</v>
      </c>
      <c r="P12802" t="s">
        <v>27</v>
      </c>
      <c r="Q12802">
        <v>30</v>
      </c>
    </row>
    <row r="12803" spans="1:17" x14ac:dyDescent="0.25">
      <c r="A12803">
        <v>12801</v>
      </c>
      <c r="B12803">
        <v>12802</v>
      </c>
      <c r="C12803" t="s">
        <v>25680</v>
      </c>
      <c r="D12803">
        <v>2014</v>
      </c>
      <c r="F12803">
        <v>6.1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 t="s">
        <v>25681</v>
      </c>
      <c r="N12803" t="s">
        <v>955</v>
      </c>
      <c r="O12803" t="s">
        <v>80</v>
      </c>
      <c r="P12803" t="s">
        <v>27</v>
      </c>
      <c r="Q12803">
        <v>90</v>
      </c>
    </row>
    <row r="12804" spans="1:17" hidden="1" x14ac:dyDescent="0.25">
      <c r="A12804">
        <v>12802</v>
      </c>
      <c r="B12804">
        <v>12803</v>
      </c>
      <c r="C12804" t="s">
        <v>25682</v>
      </c>
      <c r="D12804">
        <v>2005</v>
      </c>
      <c r="F12804">
        <v>4.9000000000000004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 t="s">
        <v>25683</v>
      </c>
      <c r="N12804" t="s">
        <v>111</v>
      </c>
      <c r="O12804" t="s">
        <v>66</v>
      </c>
      <c r="P12804" t="s">
        <v>149</v>
      </c>
      <c r="Q12804">
        <v>128</v>
      </c>
    </row>
    <row r="12805" spans="1:17" hidden="1" x14ac:dyDescent="0.25">
      <c r="A12805">
        <v>12803</v>
      </c>
      <c r="B12805">
        <v>12804</v>
      </c>
      <c r="C12805" t="s">
        <v>25684</v>
      </c>
      <c r="D12805">
        <v>2011</v>
      </c>
      <c r="F12805">
        <v>6.1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 t="s">
        <v>25685</v>
      </c>
      <c r="N12805" t="s">
        <v>658</v>
      </c>
      <c r="O12805" t="s">
        <v>26</v>
      </c>
      <c r="P12805" t="s">
        <v>27</v>
      </c>
      <c r="Q12805">
        <v>82</v>
      </c>
    </row>
    <row r="12806" spans="1:17" x14ac:dyDescent="0.25">
      <c r="A12806">
        <v>12804</v>
      </c>
      <c r="B12806">
        <v>12805</v>
      </c>
      <c r="C12806" t="s">
        <v>25686</v>
      </c>
      <c r="D12806">
        <v>2015</v>
      </c>
      <c r="E12806" t="s">
        <v>23</v>
      </c>
      <c r="F12806">
        <v>4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 t="s">
        <v>25687</v>
      </c>
      <c r="N12806" t="s">
        <v>515</v>
      </c>
      <c r="O12806" t="s">
        <v>530</v>
      </c>
      <c r="P12806" t="s">
        <v>27</v>
      </c>
      <c r="Q12806">
        <v>91</v>
      </c>
    </row>
    <row r="12807" spans="1:17" hidden="1" x14ac:dyDescent="0.25">
      <c r="A12807">
        <v>12805</v>
      </c>
      <c r="B12807">
        <v>12806</v>
      </c>
      <c r="C12807" t="s">
        <v>25688</v>
      </c>
      <c r="D12807">
        <v>2017</v>
      </c>
      <c r="F12807">
        <v>6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 t="s">
        <v>25689</v>
      </c>
      <c r="N12807" t="s">
        <v>353</v>
      </c>
      <c r="Q12807">
        <v>55</v>
      </c>
    </row>
    <row r="12808" spans="1:17" hidden="1" x14ac:dyDescent="0.25">
      <c r="A12808">
        <v>12806</v>
      </c>
      <c r="B12808">
        <v>12807</v>
      </c>
      <c r="C12808" t="s">
        <v>25690</v>
      </c>
      <c r="D12808">
        <v>1987</v>
      </c>
      <c r="E12808" t="s">
        <v>32</v>
      </c>
      <c r="F12808">
        <v>5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 t="s">
        <v>25691</v>
      </c>
      <c r="N12808" t="s">
        <v>37</v>
      </c>
      <c r="O12808" t="s">
        <v>740</v>
      </c>
      <c r="P12808" t="s">
        <v>27</v>
      </c>
      <c r="Q12808">
        <v>96</v>
      </c>
    </row>
    <row r="12809" spans="1:17" x14ac:dyDescent="0.25">
      <c r="A12809">
        <v>12807</v>
      </c>
      <c r="B12809">
        <v>12808</v>
      </c>
      <c r="C12809" t="s">
        <v>25692</v>
      </c>
      <c r="D12809">
        <v>2017</v>
      </c>
      <c r="E12809" t="s">
        <v>23</v>
      </c>
      <c r="F12809">
        <v>3.5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 t="s">
        <v>25693</v>
      </c>
      <c r="N12809" t="s">
        <v>114</v>
      </c>
      <c r="O12809" t="s">
        <v>26</v>
      </c>
      <c r="P12809" t="s">
        <v>27</v>
      </c>
      <c r="Q12809">
        <v>62</v>
      </c>
    </row>
    <row r="12810" spans="1:17" x14ac:dyDescent="0.25">
      <c r="A12810">
        <v>12808</v>
      </c>
      <c r="B12810">
        <v>12809</v>
      </c>
      <c r="C12810" t="s">
        <v>25694</v>
      </c>
      <c r="D12810">
        <v>2016</v>
      </c>
      <c r="F12810">
        <v>6.4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 t="s">
        <v>25695</v>
      </c>
      <c r="N12810" t="s">
        <v>114</v>
      </c>
      <c r="O12810" t="s">
        <v>26</v>
      </c>
      <c r="P12810" t="s">
        <v>27</v>
      </c>
      <c r="Q12810">
        <v>60</v>
      </c>
    </row>
    <row r="12811" spans="1:17" hidden="1" x14ac:dyDescent="0.25">
      <c r="A12811">
        <v>12809</v>
      </c>
      <c r="B12811">
        <v>12810</v>
      </c>
      <c r="C12811" t="s">
        <v>25696</v>
      </c>
      <c r="D12811">
        <v>2012</v>
      </c>
      <c r="F12811">
        <v>5.8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 t="s">
        <v>25697</v>
      </c>
      <c r="N12811" t="s">
        <v>371</v>
      </c>
      <c r="O12811" t="s">
        <v>16090</v>
      </c>
      <c r="P12811" t="s">
        <v>27</v>
      </c>
      <c r="Q12811">
        <v>89</v>
      </c>
    </row>
    <row r="12812" spans="1:17" hidden="1" x14ac:dyDescent="0.25">
      <c r="A12812">
        <v>12810</v>
      </c>
      <c r="B12812">
        <v>12811</v>
      </c>
      <c r="C12812" t="s">
        <v>25698</v>
      </c>
      <c r="D12812">
        <v>1934</v>
      </c>
      <c r="F12812">
        <v>5.4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 t="s">
        <v>12235</v>
      </c>
      <c r="N12812" t="s">
        <v>311</v>
      </c>
      <c r="O12812" t="s">
        <v>26</v>
      </c>
      <c r="P12812" t="s">
        <v>27</v>
      </c>
      <c r="Q12812">
        <v>71</v>
      </c>
    </row>
    <row r="12813" spans="1:17" hidden="1" x14ac:dyDescent="0.25">
      <c r="A12813">
        <v>12811</v>
      </c>
      <c r="B12813">
        <v>12812</v>
      </c>
      <c r="C12813" t="s">
        <v>25699</v>
      </c>
      <c r="D12813">
        <v>2011</v>
      </c>
      <c r="E12813" t="s">
        <v>17</v>
      </c>
      <c r="F12813">
        <v>6.3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 t="s">
        <v>25700</v>
      </c>
      <c r="N12813" t="s">
        <v>353</v>
      </c>
      <c r="O12813" t="s">
        <v>26</v>
      </c>
      <c r="P12813" t="s">
        <v>27</v>
      </c>
      <c r="Q12813">
        <v>71</v>
      </c>
    </row>
    <row r="12814" spans="1:17" hidden="1" x14ac:dyDescent="0.25">
      <c r="A12814">
        <v>12812</v>
      </c>
      <c r="B12814">
        <v>12813</v>
      </c>
      <c r="C12814" t="s">
        <v>25701</v>
      </c>
      <c r="D12814">
        <v>1961</v>
      </c>
      <c r="F12814">
        <v>5.5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 t="s">
        <v>25702</v>
      </c>
      <c r="N12814" t="s">
        <v>100</v>
      </c>
      <c r="O12814" t="s">
        <v>26</v>
      </c>
      <c r="P12814" t="s">
        <v>27</v>
      </c>
      <c r="Q12814">
        <v>115</v>
      </c>
    </row>
    <row r="12815" spans="1:17" hidden="1" x14ac:dyDescent="0.25">
      <c r="A12815">
        <v>12813</v>
      </c>
      <c r="B12815">
        <v>12814</v>
      </c>
      <c r="C12815" t="s">
        <v>25703</v>
      </c>
      <c r="D12815">
        <v>1956</v>
      </c>
      <c r="F12815">
        <v>6.7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 t="s">
        <v>25704</v>
      </c>
      <c r="N12815" t="s">
        <v>9458</v>
      </c>
      <c r="O12815" t="s">
        <v>26</v>
      </c>
      <c r="P12815" t="s">
        <v>27</v>
      </c>
      <c r="Q12815">
        <v>80</v>
      </c>
    </row>
    <row r="12816" spans="1:17" x14ac:dyDescent="0.25">
      <c r="A12816">
        <v>12814</v>
      </c>
      <c r="B12816">
        <v>12815</v>
      </c>
      <c r="C12816" t="s">
        <v>25705</v>
      </c>
      <c r="D12816">
        <v>2016</v>
      </c>
      <c r="F12816">
        <v>5.3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 t="s">
        <v>25706</v>
      </c>
      <c r="N12816" t="s">
        <v>1194</v>
      </c>
      <c r="O12816" t="s">
        <v>26</v>
      </c>
      <c r="P12816" t="s">
        <v>27</v>
      </c>
      <c r="Q12816">
        <v>88</v>
      </c>
    </row>
    <row r="12817" spans="1:17" hidden="1" x14ac:dyDescent="0.25">
      <c r="A12817">
        <v>12815</v>
      </c>
      <c r="B12817">
        <v>12816</v>
      </c>
      <c r="C12817" t="s">
        <v>25707</v>
      </c>
      <c r="D12817">
        <v>2004</v>
      </c>
      <c r="F12817">
        <v>4.3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 t="s">
        <v>25708</v>
      </c>
      <c r="N12817" t="s">
        <v>658</v>
      </c>
      <c r="O12817" t="s">
        <v>26</v>
      </c>
      <c r="P12817" t="s">
        <v>27</v>
      </c>
      <c r="Q12817">
        <v>120</v>
      </c>
    </row>
    <row r="12818" spans="1:17" hidden="1" x14ac:dyDescent="0.25">
      <c r="A12818">
        <v>12816</v>
      </c>
      <c r="B12818">
        <v>12817</v>
      </c>
      <c r="C12818" t="s">
        <v>25709</v>
      </c>
      <c r="D12818">
        <v>2009</v>
      </c>
      <c r="E12818" t="s">
        <v>23</v>
      </c>
      <c r="F12818">
        <v>4.4000000000000004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 t="s">
        <v>12601</v>
      </c>
      <c r="N12818" t="s">
        <v>100</v>
      </c>
      <c r="O12818" t="s">
        <v>226</v>
      </c>
      <c r="P12818" t="s">
        <v>354</v>
      </c>
      <c r="Q12818">
        <v>185</v>
      </c>
    </row>
    <row r="12819" spans="1:17" hidden="1" x14ac:dyDescent="0.25">
      <c r="A12819">
        <v>12817</v>
      </c>
      <c r="B12819">
        <v>12818</v>
      </c>
      <c r="C12819" t="s">
        <v>25710</v>
      </c>
      <c r="D12819">
        <v>1992</v>
      </c>
      <c r="F12819">
        <v>6.3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 t="s">
        <v>25711</v>
      </c>
      <c r="N12819" t="s">
        <v>100</v>
      </c>
      <c r="O12819" t="s">
        <v>80</v>
      </c>
      <c r="Q12819">
        <v>95</v>
      </c>
    </row>
    <row r="12820" spans="1:17" hidden="1" x14ac:dyDescent="0.25">
      <c r="A12820">
        <v>12818</v>
      </c>
      <c r="B12820">
        <v>12819</v>
      </c>
      <c r="C12820" t="s">
        <v>25712</v>
      </c>
      <c r="D12820">
        <v>2010</v>
      </c>
      <c r="F12820">
        <v>6.2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 t="s">
        <v>25713</v>
      </c>
      <c r="N12820" t="s">
        <v>114</v>
      </c>
      <c r="O12820" t="s">
        <v>26</v>
      </c>
      <c r="P12820" t="s">
        <v>27</v>
      </c>
      <c r="Q12820">
        <v>60</v>
      </c>
    </row>
    <row r="12821" spans="1:17" hidden="1" x14ac:dyDescent="0.25">
      <c r="A12821">
        <v>12819</v>
      </c>
      <c r="B12821">
        <v>12820</v>
      </c>
      <c r="C12821" t="s">
        <v>25714</v>
      </c>
      <c r="D12821">
        <v>2013</v>
      </c>
      <c r="F12821">
        <v>3.6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 t="s">
        <v>23679</v>
      </c>
      <c r="N12821" t="s">
        <v>4281</v>
      </c>
      <c r="O12821" t="s">
        <v>26</v>
      </c>
      <c r="P12821" t="s">
        <v>27</v>
      </c>
      <c r="Q12821">
        <v>70</v>
      </c>
    </row>
    <row r="12822" spans="1:17" x14ac:dyDescent="0.25">
      <c r="A12822">
        <v>12820</v>
      </c>
      <c r="B12822">
        <v>12821</v>
      </c>
      <c r="C12822" t="s">
        <v>25715</v>
      </c>
      <c r="D12822">
        <v>2015</v>
      </c>
      <c r="E12822" t="s">
        <v>735</v>
      </c>
      <c r="F12822">
        <v>4.5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 t="s">
        <v>25716</v>
      </c>
      <c r="N12822" t="s">
        <v>2878</v>
      </c>
      <c r="O12822" t="s">
        <v>26</v>
      </c>
      <c r="P12822" t="s">
        <v>27</v>
      </c>
      <c r="Q12822">
        <v>100</v>
      </c>
    </row>
    <row r="12823" spans="1:17" hidden="1" x14ac:dyDescent="0.25">
      <c r="A12823">
        <v>12821</v>
      </c>
      <c r="B12823">
        <v>12822</v>
      </c>
      <c r="C12823" t="s">
        <v>25717</v>
      </c>
      <c r="D12823">
        <v>1964</v>
      </c>
      <c r="F12823">
        <v>5.6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 t="s">
        <v>25718</v>
      </c>
      <c r="N12823" t="s">
        <v>1330</v>
      </c>
      <c r="O12823" t="s">
        <v>26</v>
      </c>
    </row>
    <row r="12824" spans="1:17" hidden="1" x14ac:dyDescent="0.25">
      <c r="A12824">
        <v>12822</v>
      </c>
      <c r="B12824">
        <v>12823</v>
      </c>
      <c r="C12824" t="s">
        <v>25719</v>
      </c>
      <c r="D12824">
        <v>1999</v>
      </c>
      <c r="F12824">
        <v>6.6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 t="s">
        <v>25720</v>
      </c>
      <c r="N12824" t="s">
        <v>1237</v>
      </c>
      <c r="O12824" t="s">
        <v>26</v>
      </c>
      <c r="P12824" t="s">
        <v>2739</v>
      </c>
      <c r="Q12824">
        <v>26</v>
      </c>
    </row>
    <row r="12825" spans="1:17" hidden="1" x14ac:dyDescent="0.25">
      <c r="A12825">
        <v>12823</v>
      </c>
      <c r="B12825">
        <v>12824</v>
      </c>
      <c r="C12825" t="s">
        <v>25721</v>
      </c>
      <c r="D12825">
        <v>1988</v>
      </c>
      <c r="E12825" t="s">
        <v>23</v>
      </c>
      <c r="F12825">
        <v>4.9000000000000004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 t="s">
        <v>25722</v>
      </c>
      <c r="N12825" t="s">
        <v>302</v>
      </c>
      <c r="O12825" t="s">
        <v>8929</v>
      </c>
      <c r="P12825" t="s">
        <v>283</v>
      </c>
      <c r="Q12825">
        <v>89</v>
      </c>
    </row>
    <row r="12826" spans="1:17" hidden="1" x14ac:dyDescent="0.25">
      <c r="A12826">
        <v>12824</v>
      </c>
      <c r="B12826">
        <v>12825</v>
      </c>
      <c r="C12826" t="s">
        <v>25723</v>
      </c>
      <c r="D12826">
        <v>1958</v>
      </c>
      <c r="F12826">
        <v>4.7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 t="s">
        <v>25724</v>
      </c>
      <c r="N12826" t="s">
        <v>2468</v>
      </c>
      <c r="O12826" t="s">
        <v>26</v>
      </c>
      <c r="P12826" t="s">
        <v>27</v>
      </c>
      <c r="Q12826">
        <v>77</v>
      </c>
    </row>
    <row r="12827" spans="1:17" hidden="1" x14ac:dyDescent="0.25">
      <c r="A12827">
        <v>12825</v>
      </c>
      <c r="B12827">
        <v>12826</v>
      </c>
      <c r="C12827" t="s">
        <v>25725</v>
      </c>
      <c r="D12827">
        <v>2011</v>
      </c>
      <c r="E12827" t="s">
        <v>17</v>
      </c>
      <c r="F12827">
        <v>5.0999999999999996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 t="s">
        <v>25726</v>
      </c>
      <c r="N12827" t="s">
        <v>1192</v>
      </c>
      <c r="O12827" t="s">
        <v>740</v>
      </c>
      <c r="P12827" t="s">
        <v>27</v>
      </c>
      <c r="Q12827">
        <v>89</v>
      </c>
    </row>
    <row r="12828" spans="1:17" hidden="1" x14ac:dyDescent="0.25">
      <c r="A12828">
        <v>12826</v>
      </c>
      <c r="B12828">
        <v>12827</v>
      </c>
      <c r="C12828" t="s">
        <v>25727</v>
      </c>
      <c r="D12828">
        <v>2012</v>
      </c>
      <c r="F12828">
        <v>7.1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 t="s">
        <v>25728</v>
      </c>
      <c r="N12828" t="s">
        <v>353</v>
      </c>
      <c r="O12828" t="s">
        <v>80</v>
      </c>
      <c r="P12828" t="s">
        <v>27</v>
      </c>
      <c r="Q12828">
        <v>49</v>
      </c>
    </row>
    <row r="12829" spans="1:17" x14ac:dyDescent="0.25">
      <c r="A12829">
        <v>12827</v>
      </c>
      <c r="B12829">
        <v>12828</v>
      </c>
      <c r="C12829" t="s">
        <v>25729</v>
      </c>
      <c r="D12829">
        <v>2018</v>
      </c>
      <c r="F12829">
        <v>4.8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 t="s">
        <v>25730</v>
      </c>
      <c r="N12829" t="s">
        <v>353</v>
      </c>
      <c r="O12829" t="s">
        <v>26</v>
      </c>
      <c r="P12829" t="s">
        <v>27</v>
      </c>
      <c r="Q12829">
        <v>93</v>
      </c>
    </row>
    <row r="12830" spans="1:17" hidden="1" x14ac:dyDescent="0.25">
      <c r="A12830">
        <v>12828</v>
      </c>
      <c r="B12830">
        <v>12829</v>
      </c>
      <c r="C12830" t="s">
        <v>25731</v>
      </c>
      <c r="D12830">
        <v>2007</v>
      </c>
      <c r="E12830" t="s">
        <v>23</v>
      </c>
      <c r="F12830">
        <v>2.9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 t="s">
        <v>25732</v>
      </c>
      <c r="N12830" t="s">
        <v>271</v>
      </c>
      <c r="O12830" t="s">
        <v>26</v>
      </c>
      <c r="P12830" t="s">
        <v>27</v>
      </c>
      <c r="Q12830">
        <v>87</v>
      </c>
    </row>
    <row r="12831" spans="1:17" hidden="1" x14ac:dyDescent="0.25">
      <c r="A12831">
        <v>12829</v>
      </c>
      <c r="B12831">
        <v>12830</v>
      </c>
      <c r="C12831" t="s">
        <v>25733</v>
      </c>
      <c r="D12831">
        <v>2006</v>
      </c>
      <c r="H12831">
        <v>0</v>
      </c>
      <c r="I12831">
        <v>0</v>
      </c>
      <c r="J12831">
        <v>1</v>
      </c>
      <c r="K12831">
        <v>0</v>
      </c>
      <c r="L12831">
        <v>0</v>
      </c>
    </row>
    <row r="12832" spans="1:17" hidden="1" x14ac:dyDescent="0.25">
      <c r="A12832">
        <v>12830</v>
      </c>
      <c r="B12832">
        <v>12831</v>
      </c>
      <c r="C12832" t="s">
        <v>25734</v>
      </c>
      <c r="D12832">
        <v>2007</v>
      </c>
      <c r="F12832">
        <v>4.0999999999999996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 t="s">
        <v>25735</v>
      </c>
      <c r="N12832" t="s">
        <v>114</v>
      </c>
      <c r="O12832" t="s">
        <v>26</v>
      </c>
      <c r="P12832" t="s">
        <v>27</v>
      </c>
      <c r="Q12832">
        <v>90</v>
      </c>
    </row>
    <row r="12833" spans="1:17" hidden="1" x14ac:dyDescent="0.25">
      <c r="A12833">
        <v>12831</v>
      </c>
      <c r="B12833">
        <v>12832</v>
      </c>
      <c r="C12833" t="s">
        <v>25736</v>
      </c>
      <c r="D12833">
        <v>1971</v>
      </c>
      <c r="E12833" t="s">
        <v>213</v>
      </c>
      <c r="F12833">
        <v>5.5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 t="s">
        <v>25737</v>
      </c>
      <c r="N12833" t="s">
        <v>481</v>
      </c>
      <c r="O12833" t="s">
        <v>26</v>
      </c>
      <c r="P12833" t="s">
        <v>27</v>
      </c>
      <c r="Q12833">
        <v>110</v>
      </c>
    </row>
    <row r="12834" spans="1:17" hidden="1" x14ac:dyDescent="0.25">
      <c r="A12834">
        <v>12832</v>
      </c>
      <c r="B12834">
        <v>12833</v>
      </c>
      <c r="C12834" t="s">
        <v>25738</v>
      </c>
      <c r="D12834">
        <v>1995</v>
      </c>
      <c r="F12834">
        <v>5.6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 t="s">
        <v>2405</v>
      </c>
      <c r="N12834" t="s">
        <v>2406</v>
      </c>
      <c r="O12834" t="s">
        <v>26</v>
      </c>
      <c r="P12834" t="s">
        <v>27</v>
      </c>
      <c r="Q12834">
        <v>91</v>
      </c>
    </row>
    <row r="12835" spans="1:17" hidden="1" x14ac:dyDescent="0.25">
      <c r="A12835">
        <v>12833</v>
      </c>
      <c r="B12835">
        <v>12834</v>
      </c>
      <c r="C12835" t="s">
        <v>25739</v>
      </c>
      <c r="D12835">
        <v>1935</v>
      </c>
      <c r="F12835">
        <v>5.6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 t="s">
        <v>22313</v>
      </c>
      <c r="N12835" t="s">
        <v>25740</v>
      </c>
      <c r="O12835" t="s">
        <v>26</v>
      </c>
      <c r="P12835" t="s">
        <v>27</v>
      </c>
      <c r="Q12835">
        <v>57</v>
      </c>
    </row>
    <row r="12836" spans="1:17" hidden="1" x14ac:dyDescent="0.25">
      <c r="A12836">
        <v>12834</v>
      </c>
      <c r="B12836">
        <v>12835</v>
      </c>
      <c r="C12836" t="s">
        <v>25741</v>
      </c>
      <c r="D12836">
        <v>2001</v>
      </c>
      <c r="E12836" t="s">
        <v>23</v>
      </c>
      <c r="F12836">
        <v>3.2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 t="s">
        <v>25742</v>
      </c>
      <c r="N12836" t="s">
        <v>25</v>
      </c>
      <c r="O12836" t="s">
        <v>457</v>
      </c>
      <c r="P12836" t="s">
        <v>27</v>
      </c>
      <c r="Q12836">
        <v>95</v>
      </c>
    </row>
    <row r="12837" spans="1:17" hidden="1" x14ac:dyDescent="0.25">
      <c r="A12837">
        <v>12835</v>
      </c>
      <c r="B12837">
        <v>12836</v>
      </c>
      <c r="C12837" t="s">
        <v>25743</v>
      </c>
      <c r="D12837">
        <v>2016</v>
      </c>
      <c r="F12837">
        <v>5.6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 t="s">
        <v>25744</v>
      </c>
      <c r="N12837" t="s">
        <v>10234</v>
      </c>
      <c r="O12837" t="s">
        <v>26</v>
      </c>
      <c r="P12837" t="s">
        <v>43</v>
      </c>
      <c r="Q12837">
        <v>82</v>
      </c>
    </row>
    <row r="12838" spans="1:17" hidden="1" x14ac:dyDescent="0.25">
      <c r="A12838">
        <v>12836</v>
      </c>
      <c r="B12838">
        <v>12837</v>
      </c>
      <c r="C12838" t="s">
        <v>25745</v>
      </c>
      <c r="D12838">
        <v>1961</v>
      </c>
      <c r="F12838">
        <v>7.2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 t="s">
        <v>25746</v>
      </c>
      <c r="N12838" t="s">
        <v>75</v>
      </c>
      <c r="O12838" t="s">
        <v>25747</v>
      </c>
      <c r="P12838" t="s">
        <v>2162</v>
      </c>
      <c r="Q12838">
        <v>104</v>
      </c>
    </row>
    <row r="12839" spans="1:17" hidden="1" x14ac:dyDescent="0.25">
      <c r="A12839">
        <v>12837</v>
      </c>
      <c r="B12839">
        <v>12838</v>
      </c>
      <c r="C12839" t="s">
        <v>25748</v>
      </c>
      <c r="D12839">
        <v>1931</v>
      </c>
      <c r="F12839">
        <v>5.6</v>
      </c>
      <c r="H12839">
        <v>0</v>
      </c>
      <c r="I12839">
        <v>0</v>
      </c>
      <c r="J12839">
        <v>1</v>
      </c>
      <c r="K12839">
        <v>0</v>
      </c>
      <c r="L12839">
        <v>0</v>
      </c>
      <c r="N12839" t="s">
        <v>19152</v>
      </c>
      <c r="O12839" t="s">
        <v>13329</v>
      </c>
      <c r="P12839" t="s">
        <v>27</v>
      </c>
    </row>
    <row r="12840" spans="1:17" x14ac:dyDescent="0.25">
      <c r="A12840">
        <v>12838</v>
      </c>
      <c r="B12840">
        <v>12839</v>
      </c>
      <c r="C12840" t="s">
        <v>25749</v>
      </c>
      <c r="D12840">
        <v>2016</v>
      </c>
      <c r="F12840">
        <v>4.9000000000000004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 t="s">
        <v>25750</v>
      </c>
      <c r="N12840" t="s">
        <v>2056</v>
      </c>
      <c r="O12840" t="s">
        <v>26</v>
      </c>
      <c r="P12840" t="s">
        <v>27</v>
      </c>
      <c r="Q12840">
        <v>119</v>
      </c>
    </row>
    <row r="12841" spans="1:17" hidden="1" x14ac:dyDescent="0.25">
      <c r="A12841">
        <v>12839</v>
      </c>
      <c r="B12841">
        <v>12840</v>
      </c>
      <c r="C12841" t="s">
        <v>25751</v>
      </c>
      <c r="D12841">
        <v>2001</v>
      </c>
      <c r="E12841" t="s">
        <v>23</v>
      </c>
      <c r="F12841">
        <v>3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 t="s">
        <v>6664</v>
      </c>
      <c r="N12841" t="s">
        <v>3730</v>
      </c>
      <c r="O12841" t="s">
        <v>26</v>
      </c>
      <c r="P12841" t="s">
        <v>27</v>
      </c>
      <c r="Q12841">
        <v>94</v>
      </c>
    </row>
    <row r="12842" spans="1:17" hidden="1" x14ac:dyDescent="0.25">
      <c r="A12842">
        <v>12840</v>
      </c>
      <c r="B12842">
        <v>12841</v>
      </c>
      <c r="C12842" t="s">
        <v>25752</v>
      </c>
      <c r="D12842">
        <v>1975</v>
      </c>
      <c r="F12842">
        <v>5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 t="s">
        <v>25753</v>
      </c>
      <c r="N12842" t="s">
        <v>394</v>
      </c>
      <c r="O12842" t="s">
        <v>25754</v>
      </c>
      <c r="P12842" t="s">
        <v>283</v>
      </c>
      <c r="Q12842">
        <v>91</v>
      </c>
    </row>
    <row r="12843" spans="1:17" hidden="1" x14ac:dyDescent="0.25">
      <c r="A12843">
        <v>12841</v>
      </c>
      <c r="B12843">
        <v>12842</v>
      </c>
      <c r="C12843" t="s">
        <v>25755</v>
      </c>
      <c r="D12843">
        <v>1968</v>
      </c>
      <c r="E12843" t="s">
        <v>213</v>
      </c>
      <c r="F12843">
        <v>4.8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 t="s">
        <v>25756</v>
      </c>
      <c r="N12843" t="s">
        <v>14283</v>
      </c>
      <c r="O12843" t="s">
        <v>11834</v>
      </c>
      <c r="P12843" t="s">
        <v>39</v>
      </c>
      <c r="Q12843">
        <v>102</v>
      </c>
    </row>
    <row r="12844" spans="1:17" x14ac:dyDescent="0.25">
      <c r="A12844">
        <v>12842</v>
      </c>
      <c r="B12844">
        <v>12843</v>
      </c>
      <c r="C12844" t="s">
        <v>25757</v>
      </c>
      <c r="D12844">
        <v>2015</v>
      </c>
      <c r="E12844" t="s">
        <v>23</v>
      </c>
      <c r="F12844">
        <v>4.8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 t="s">
        <v>25758</v>
      </c>
      <c r="N12844" t="s">
        <v>515</v>
      </c>
      <c r="O12844" t="s">
        <v>26</v>
      </c>
      <c r="P12844" t="s">
        <v>27</v>
      </c>
      <c r="Q12844">
        <v>93</v>
      </c>
    </row>
    <row r="12845" spans="1:17" hidden="1" x14ac:dyDescent="0.25">
      <c r="A12845">
        <v>12843</v>
      </c>
      <c r="B12845">
        <v>12844</v>
      </c>
      <c r="C12845" t="s">
        <v>25759</v>
      </c>
      <c r="D12845">
        <v>2008</v>
      </c>
      <c r="F12845">
        <v>6.5</v>
      </c>
      <c r="H12845">
        <v>0</v>
      </c>
      <c r="I12845">
        <v>0</v>
      </c>
      <c r="J12845">
        <v>1</v>
      </c>
      <c r="K12845">
        <v>0</v>
      </c>
      <c r="L12845">
        <v>0</v>
      </c>
      <c r="M12845" t="s">
        <v>25760</v>
      </c>
      <c r="N12845" t="s">
        <v>353</v>
      </c>
      <c r="O12845" t="s">
        <v>26</v>
      </c>
      <c r="P12845" t="s">
        <v>27</v>
      </c>
      <c r="Q12845">
        <v>90</v>
      </c>
    </row>
    <row r="12846" spans="1:17" hidden="1" x14ac:dyDescent="0.25">
      <c r="A12846">
        <v>12844</v>
      </c>
      <c r="B12846">
        <v>12845</v>
      </c>
      <c r="C12846" t="s">
        <v>25761</v>
      </c>
      <c r="D12846">
        <v>1988</v>
      </c>
      <c r="F12846">
        <v>6.4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 t="s">
        <v>25762</v>
      </c>
      <c r="N12846" t="s">
        <v>100</v>
      </c>
      <c r="O12846" t="s">
        <v>80</v>
      </c>
      <c r="P12846" t="s">
        <v>27</v>
      </c>
      <c r="Q12846">
        <v>117</v>
      </c>
    </row>
    <row r="12847" spans="1:17" x14ac:dyDescent="0.25">
      <c r="A12847">
        <v>12845</v>
      </c>
      <c r="B12847">
        <v>12846</v>
      </c>
      <c r="C12847" t="s">
        <v>25763</v>
      </c>
      <c r="D12847">
        <v>2015</v>
      </c>
      <c r="E12847" t="s">
        <v>23</v>
      </c>
      <c r="F12847">
        <v>3.8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 t="s">
        <v>23341</v>
      </c>
      <c r="N12847" t="s">
        <v>394</v>
      </c>
      <c r="O12847" t="s">
        <v>26</v>
      </c>
      <c r="P12847" t="s">
        <v>27</v>
      </c>
      <c r="Q12847">
        <v>82</v>
      </c>
    </row>
    <row r="12848" spans="1:17" hidden="1" x14ac:dyDescent="0.25">
      <c r="A12848">
        <v>12846</v>
      </c>
      <c r="B12848">
        <v>12847</v>
      </c>
      <c r="C12848" t="s">
        <v>25764</v>
      </c>
      <c r="D12848">
        <v>2013</v>
      </c>
      <c r="F12848">
        <v>5.9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 t="s">
        <v>25765</v>
      </c>
      <c r="N12848" t="s">
        <v>111</v>
      </c>
      <c r="O12848" t="s">
        <v>3368</v>
      </c>
      <c r="P12848" t="s">
        <v>27</v>
      </c>
      <c r="Q12848">
        <v>89</v>
      </c>
    </row>
    <row r="12849" spans="1:17" hidden="1" x14ac:dyDescent="0.25">
      <c r="A12849">
        <v>12847</v>
      </c>
      <c r="B12849">
        <v>12848</v>
      </c>
      <c r="C12849" t="s">
        <v>25766</v>
      </c>
      <c r="D12849">
        <v>1937</v>
      </c>
      <c r="F12849">
        <v>5.9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 t="s">
        <v>25767</v>
      </c>
      <c r="N12849" t="s">
        <v>5632</v>
      </c>
      <c r="O12849" t="s">
        <v>26</v>
      </c>
      <c r="P12849" t="s">
        <v>27</v>
      </c>
      <c r="Q12849">
        <v>27</v>
      </c>
    </row>
    <row r="12850" spans="1:17" hidden="1" x14ac:dyDescent="0.25">
      <c r="A12850">
        <v>12848</v>
      </c>
      <c r="B12850">
        <v>12849</v>
      </c>
      <c r="C12850" t="s">
        <v>25768</v>
      </c>
      <c r="D12850">
        <v>2012</v>
      </c>
      <c r="E12850" t="s">
        <v>17</v>
      </c>
      <c r="F12850">
        <v>6.4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 t="s">
        <v>25769</v>
      </c>
      <c r="N12850" t="s">
        <v>25770</v>
      </c>
      <c r="O12850" t="s">
        <v>26</v>
      </c>
      <c r="P12850" t="s">
        <v>27</v>
      </c>
      <c r="Q12850">
        <v>106</v>
      </c>
    </row>
    <row r="12851" spans="1:17" hidden="1" x14ac:dyDescent="0.25">
      <c r="A12851">
        <v>12849</v>
      </c>
      <c r="B12851">
        <v>12850</v>
      </c>
      <c r="C12851" t="s">
        <v>25771</v>
      </c>
      <c r="D12851">
        <v>2009</v>
      </c>
      <c r="E12851" t="s">
        <v>32</v>
      </c>
      <c r="F12851">
        <v>5.6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 t="s">
        <v>25772</v>
      </c>
      <c r="N12851" t="s">
        <v>25773</v>
      </c>
      <c r="O12851" t="s">
        <v>25774</v>
      </c>
      <c r="P12851" t="s">
        <v>25775</v>
      </c>
      <c r="Q12851">
        <v>80</v>
      </c>
    </row>
    <row r="12852" spans="1:17" hidden="1" x14ac:dyDescent="0.25">
      <c r="A12852">
        <v>12850</v>
      </c>
      <c r="B12852">
        <v>12851</v>
      </c>
      <c r="C12852" t="s">
        <v>25776</v>
      </c>
      <c r="D12852">
        <v>2009</v>
      </c>
      <c r="F12852">
        <v>6.4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 t="s">
        <v>25777</v>
      </c>
      <c r="N12852" t="s">
        <v>353</v>
      </c>
      <c r="O12852" t="s">
        <v>26</v>
      </c>
      <c r="P12852" t="s">
        <v>27</v>
      </c>
      <c r="Q12852">
        <v>77</v>
      </c>
    </row>
    <row r="12853" spans="1:17" hidden="1" x14ac:dyDescent="0.25">
      <c r="A12853">
        <v>12851</v>
      </c>
      <c r="B12853">
        <v>12852</v>
      </c>
      <c r="C12853" t="s">
        <v>25778</v>
      </c>
      <c r="D12853">
        <v>2013</v>
      </c>
      <c r="E12853" t="s">
        <v>32</v>
      </c>
      <c r="F12853">
        <v>3.7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 t="s">
        <v>24553</v>
      </c>
      <c r="N12853" t="s">
        <v>2973</v>
      </c>
      <c r="O12853" t="s">
        <v>26</v>
      </c>
      <c r="P12853" t="s">
        <v>27</v>
      </c>
      <c r="Q12853">
        <v>124</v>
      </c>
    </row>
    <row r="12854" spans="1:17" x14ac:dyDescent="0.25">
      <c r="A12854">
        <v>12852</v>
      </c>
      <c r="B12854">
        <v>12853</v>
      </c>
      <c r="C12854" t="s">
        <v>25779</v>
      </c>
      <c r="D12854">
        <v>2016</v>
      </c>
      <c r="F12854">
        <v>8.3000000000000007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 t="s">
        <v>25780</v>
      </c>
      <c r="N12854" t="s">
        <v>1237</v>
      </c>
      <c r="O12854" t="s">
        <v>2469</v>
      </c>
      <c r="P12854" t="s">
        <v>3210</v>
      </c>
      <c r="Q12854">
        <v>43</v>
      </c>
    </row>
    <row r="12855" spans="1:17" hidden="1" x14ac:dyDescent="0.25">
      <c r="A12855">
        <v>12853</v>
      </c>
      <c r="B12855">
        <v>12854</v>
      </c>
      <c r="C12855" t="s">
        <v>25781</v>
      </c>
      <c r="D12855">
        <v>2015</v>
      </c>
      <c r="F12855">
        <v>5.7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 t="s">
        <v>9513</v>
      </c>
      <c r="N12855" t="s">
        <v>353</v>
      </c>
      <c r="P12855" t="s">
        <v>27</v>
      </c>
      <c r="Q12855">
        <v>60</v>
      </c>
    </row>
    <row r="12856" spans="1:17" hidden="1" x14ac:dyDescent="0.25">
      <c r="A12856">
        <v>12854</v>
      </c>
      <c r="B12856">
        <v>12855</v>
      </c>
      <c r="C12856" t="s">
        <v>25782</v>
      </c>
      <c r="D12856">
        <v>2012</v>
      </c>
      <c r="F12856">
        <v>6.4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 t="s">
        <v>25783</v>
      </c>
      <c r="N12856" t="s">
        <v>268</v>
      </c>
      <c r="O12856" t="s">
        <v>141</v>
      </c>
      <c r="P12856" t="s">
        <v>3253</v>
      </c>
      <c r="Q12856">
        <v>119</v>
      </c>
    </row>
    <row r="12857" spans="1:17" hidden="1" x14ac:dyDescent="0.25">
      <c r="A12857">
        <v>12855</v>
      </c>
      <c r="B12857">
        <v>12856</v>
      </c>
      <c r="C12857" t="s">
        <v>25784</v>
      </c>
      <c r="D12857">
        <v>1987</v>
      </c>
      <c r="E12857" t="s">
        <v>23</v>
      </c>
      <c r="F12857">
        <v>4.2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 t="s">
        <v>25785</v>
      </c>
      <c r="N12857" t="s">
        <v>2764</v>
      </c>
      <c r="O12857" t="s">
        <v>26</v>
      </c>
      <c r="P12857" t="s">
        <v>27</v>
      </c>
      <c r="Q12857">
        <v>95</v>
      </c>
    </row>
    <row r="12858" spans="1:17" hidden="1" x14ac:dyDescent="0.25">
      <c r="A12858">
        <v>12856</v>
      </c>
      <c r="B12858">
        <v>12857</v>
      </c>
      <c r="C12858" t="s">
        <v>25786</v>
      </c>
      <c r="D12858">
        <v>1972</v>
      </c>
      <c r="F12858">
        <v>5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 t="s">
        <v>9422</v>
      </c>
      <c r="N12858" t="s">
        <v>955</v>
      </c>
      <c r="O12858" t="s">
        <v>26</v>
      </c>
      <c r="P12858" t="s">
        <v>27</v>
      </c>
    </row>
    <row r="12859" spans="1:17" hidden="1" x14ac:dyDescent="0.25">
      <c r="A12859">
        <v>12857</v>
      </c>
      <c r="B12859">
        <v>12858</v>
      </c>
      <c r="C12859" t="s">
        <v>25787</v>
      </c>
      <c r="D12859">
        <v>2010</v>
      </c>
      <c r="F12859">
        <v>7.4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 t="s">
        <v>25788</v>
      </c>
      <c r="N12859" t="s">
        <v>3837</v>
      </c>
      <c r="O12859" t="s">
        <v>26</v>
      </c>
      <c r="P12859" t="s">
        <v>27</v>
      </c>
      <c r="Q12859">
        <v>46</v>
      </c>
    </row>
    <row r="12860" spans="1:17" x14ac:dyDescent="0.25">
      <c r="A12860">
        <v>12858</v>
      </c>
      <c r="B12860">
        <v>12859</v>
      </c>
      <c r="C12860" t="s">
        <v>25789</v>
      </c>
      <c r="D12860">
        <v>2015</v>
      </c>
      <c r="E12860" t="s">
        <v>23</v>
      </c>
      <c r="F12860">
        <v>3.6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 t="s">
        <v>25790</v>
      </c>
      <c r="N12860" t="s">
        <v>114</v>
      </c>
      <c r="O12860" t="s">
        <v>26</v>
      </c>
      <c r="P12860" t="s">
        <v>27</v>
      </c>
      <c r="Q12860">
        <v>104</v>
      </c>
    </row>
    <row r="12861" spans="1:17" hidden="1" x14ac:dyDescent="0.25">
      <c r="A12861">
        <v>12859</v>
      </c>
      <c r="B12861">
        <v>12860</v>
      </c>
      <c r="C12861" t="s">
        <v>25791</v>
      </c>
      <c r="D12861">
        <v>1948</v>
      </c>
      <c r="F12861">
        <v>5.9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 t="s">
        <v>20313</v>
      </c>
      <c r="N12861" t="s">
        <v>21058</v>
      </c>
      <c r="O12861" t="s">
        <v>26</v>
      </c>
      <c r="P12861" t="s">
        <v>27</v>
      </c>
      <c r="Q12861">
        <v>70</v>
      </c>
    </row>
    <row r="12862" spans="1:17" hidden="1" x14ac:dyDescent="0.25">
      <c r="A12862">
        <v>12860</v>
      </c>
      <c r="B12862">
        <v>12861</v>
      </c>
      <c r="C12862" t="s">
        <v>25792</v>
      </c>
      <c r="D12862">
        <v>2018</v>
      </c>
      <c r="F12862">
        <v>3.5</v>
      </c>
      <c r="G12862" s="1">
        <v>0.17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 t="s">
        <v>25793</v>
      </c>
      <c r="N12862" t="s">
        <v>122</v>
      </c>
      <c r="O12862" t="s">
        <v>25794</v>
      </c>
      <c r="P12862" t="s">
        <v>27</v>
      </c>
      <c r="Q12862">
        <v>90</v>
      </c>
    </row>
    <row r="12863" spans="1:17" hidden="1" x14ac:dyDescent="0.25">
      <c r="A12863">
        <v>12861</v>
      </c>
      <c r="B12863">
        <v>12862</v>
      </c>
      <c r="C12863" t="s">
        <v>25795</v>
      </c>
      <c r="D12863">
        <v>1970</v>
      </c>
      <c r="E12863" t="s">
        <v>213</v>
      </c>
      <c r="F12863">
        <v>6.6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 t="s">
        <v>25796</v>
      </c>
      <c r="N12863" t="s">
        <v>1330</v>
      </c>
      <c r="O12863" t="s">
        <v>26</v>
      </c>
      <c r="P12863" t="s">
        <v>27</v>
      </c>
      <c r="Q12863">
        <v>103</v>
      </c>
    </row>
    <row r="12864" spans="1:17" hidden="1" x14ac:dyDescent="0.25">
      <c r="A12864">
        <v>12862</v>
      </c>
      <c r="B12864">
        <v>12863</v>
      </c>
      <c r="C12864" t="s">
        <v>25797</v>
      </c>
      <c r="D12864">
        <v>1985</v>
      </c>
      <c r="E12864" t="s">
        <v>17</v>
      </c>
      <c r="F12864">
        <v>4.5</v>
      </c>
      <c r="H12864">
        <v>0</v>
      </c>
      <c r="I12864">
        <v>0</v>
      </c>
      <c r="J12864">
        <v>1</v>
      </c>
      <c r="K12864">
        <v>0</v>
      </c>
      <c r="L12864">
        <v>0</v>
      </c>
      <c r="N12864" t="s">
        <v>1343</v>
      </c>
      <c r="O12864" t="s">
        <v>80</v>
      </c>
      <c r="P12864" t="s">
        <v>27</v>
      </c>
      <c r="Q12864">
        <v>60</v>
      </c>
    </row>
    <row r="12865" spans="1:17" x14ac:dyDescent="0.25">
      <c r="A12865">
        <v>12863</v>
      </c>
      <c r="B12865">
        <v>12864</v>
      </c>
      <c r="C12865" t="s">
        <v>25798</v>
      </c>
      <c r="D12865">
        <v>2016</v>
      </c>
      <c r="E12865" t="s">
        <v>213</v>
      </c>
      <c r="F12865">
        <v>8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 t="s">
        <v>25799</v>
      </c>
      <c r="N12865" t="s">
        <v>353</v>
      </c>
      <c r="O12865" t="s">
        <v>26</v>
      </c>
      <c r="P12865" t="s">
        <v>27</v>
      </c>
      <c r="Q12865">
        <v>57</v>
      </c>
    </row>
    <row r="12866" spans="1:17" x14ac:dyDescent="0.25">
      <c r="A12866">
        <v>12864</v>
      </c>
      <c r="B12866">
        <v>12865</v>
      </c>
      <c r="C12866" t="s">
        <v>25800</v>
      </c>
      <c r="D12866">
        <v>2014</v>
      </c>
      <c r="F12866">
        <v>7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 t="s">
        <v>25801</v>
      </c>
      <c r="N12866" t="s">
        <v>100</v>
      </c>
      <c r="O12866" t="s">
        <v>26</v>
      </c>
      <c r="P12866" t="s">
        <v>27</v>
      </c>
      <c r="Q12866">
        <v>116</v>
      </c>
    </row>
    <row r="12867" spans="1:17" hidden="1" x14ac:dyDescent="0.25">
      <c r="A12867">
        <v>12865</v>
      </c>
      <c r="B12867">
        <v>12866</v>
      </c>
      <c r="C12867" t="s">
        <v>25802</v>
      </c>
      <c r="D12867">
        <v>1977</v>
      </c>
      <c r="E12867" t="s">
        <v>23</v>
      </c>
      <c r="F12867">
        <v>5.8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 t="s">
        <v>25803</v>
      </c>
      <c r="N12867" t="s">
        <v>321</v>
      </c>
      <c r="O12867" t="s">
        <v>26</v>
      </c>
      <c r="P12867" t="s">
        <v>27</v>
      </c>
      <c r="Q12867">
        <v>92</v>
      </c>
    </row>
    <row r="12868" spans="1:17" x14ac:dyDescent="0.25">
      <c r="A12868">
        <v>12866</v>
      </c>
      <c r="B12868">
        <v>12867</v>
      </c>
      <c r="C12868" t="s">
        <v>25804</v>
      </c>
      <c r="D12868">
        <v>2014</v>
      </c>
      <c r="E12868" t="s">
        <v>32</v>
      </c>
      <c r="F12868">
        <v>5.8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 t="s">
        <v>25805</v>
      </c>
      <c r="N12868" t="s">
        <v>3305</v>
      </c>
      <c r="O12868" t="s">
        <v>26</v>
      </c>
      <c r="P12868" t="s">
        <v>27</v>
      </c>
      <c r="Q12868">
        <v>116</v>
      </c>
    </row>
    <row r="12869" spans="1:17" hidden="1" x14ac:dyDescent="0.25">
      <c r="A12869">
        <v>12867</v>
      </c>
      <c r="B12869">
        <v>12868</v>
      </c>
      <c r="C12869" t="s">
        <v>25806</v>
      </c>
      <c r="D12869">
        <v>2013</v>
      </c>
      <c r="E12869" t="s">
        <v>23</v>
      </c>
      <c r="F12869">
        <v>4.4000000000000004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 t="s">
        <v>25807</v>
      </c>
      <c r="N12869" t="s">
        <v>955</v>
      </c>
      <c r="O12869" t="s">
        <v>26</v>
      </c>
      <c r="P12869" t="s">
        <v>27</v>
      </c>
      <c r="Q12869">
        <v>90</v>
      </c>
    </row>
    <row r="12870" spans="1:17" hidden="1" x14ac:dyDescent="0.25">
      <c r="A12870">
        <v>12868</v>
      </c>
      <c r="B12870">
        <v>12869</v>
      </c>
      <c r="C12870" t="s">
        <v>25808</v>
      </c>
      <c r="D12870">
        <v>2013</v>
      </c>
      <c r="F12870">
        <v>6.1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 t="s">
        <v>25809</v>
      </c>
      <c r="N12870" t="s">
        <v>100</v>
      </c>
      <c r="O12870" t="s">
        <v>25810</v>
      </c>
    </row>
    <row r="12871" spans="1:17" hidden="1" x14ac:dyDescent="0.25">
      <c r="A12871">
        <v>12869</v>
      </c>
      <c r="B12871">
        <v>12870</v>
      </c>
      <c r="C12871" t="s">
        <v>25811</v>
      </c>
      <c r="D12871">
        <v>1977</v>
      </c>
      <c r="F12871">
        <v>5.4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 t="s">
        <v>18664</v>
      </c>
      <c r="N12871" t="s">
        <v>100</v>
      </c>
      <c r="O12871" t="s">
        <v>26</v>
      </c>
      <c r="P12871" t="s">
        <v>43</v>
      </c>
      <c r="Q12871">
        <v>72</v>
      </c>
    </row>
    <row r="12872" spans="1:17" hidden="1" x14ac:dyDescent="0.25">
      <c r="A12872">
        <v>12870</v>
      </c>
      <c r="B12872">
        <v>12871</v>
      </c>
      <c r="C12872" t="s">
        <v>25812</v>
      </c>
      <c r="D12872">
        <v>1972</v>
      </c>
      <c r="F12872">
        <v>5.6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 t="s">
        <v>25813</v>
      </c>
      <c r="N12872" t="s">
        <v>2764</v>
      </c>
      <c r="O12872" t="s">
        <v>526</v>
      </c>
      <c r="P12872" t="s">
        <v>527</v>
      </c>
      <c r="Q12872">
        <v>83</v>
      </c>
    </row>
    <row r="12873" spans="1:17" x14ac:dyDescent="0.25">
      <c r="A12873">
        <v>12871</v>
      </c>
      <c r="B12873">
        <v>12872</v>
      </c>
      <c r="C12873" t="s">
        <v>25814</v>
      </c>
      <c r="D12873">
        <v>2018</v>
      </c>
      <c r="E12873" t="s">
        <v>213</v>
      </c>
      <c r="F12873">
        <v>5.4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 t="s">
        <v>25815</v>
      </c>
      <c r="N12873" t="s">
        <v>4751</v>
      </c>
      <c r="O12873" t="s">
        <v>26</v>
      </c>
      <c r="P12873" t="s">
        <v>27</v>
      </c>
      <c r="Q12873">
        <v>74</v>
      </c>
    </row>
    <row r="12874" spans="1:17" hidden="1" x14ac:dyDescent="0.25">
      <c r="A12874">
        <v>12872</v>
      </c>
      <c r="B12874">
        <v>12873</v>
      </c>
      <c r="C12874" t="s">
        <v>25816</v>
      </c>
      <c r="D12874">
        <v>1980</v>
      </c>
      <c r="F12874">
        <v>7.9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 t="s">
        <v>25817</v>
      </c>
      <c r="N12874" t="s">
        <v>114</v>
      </c>
      <c r="O12874" t="s">
        <v>26</v>
      </c>
      <c r="P12874" t="s">
        <v>27</v>
      </c>
      <c r="Q12874">
        <v>57</v>
      </c>
    </row>
    <row r="12875" spans="1:17" hidden="1" x14ac:dyDescent="0.25">
      <c r="A12875">
        <v>12873</v>
      </c>
      <c r="B12875">
        <v>12874</v>
      </c>
      <c r="C12875" t="s">
        <v>25818</v>
      </c>
      <c r="D12875">
        <v>1975</v>
      </c>
      <c r="F12875">
        <v>5.3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 t="s">
        <v>22304</v>
      </c>
      <c r="N12875" t="s">
        <v>25819</v>
      </c>
      <c r="O12875" t="s">
        <v>83</v>
      </c>
      <c r="P12875" t="s">
        <v>43</v>
      </c>
      <c r="Q12875">
        <v>90</v>
      </c>
    </row>
    <row r="12876" spans="1:17" hidden="1" x14ac:dyDescent="0.25">
      <c r="A12876">
        <v>12874</v>
      </c>
      <c r="B12876">
        <v>12875</v>
      </c>
      <c r="C12876" t="s">
        <v>25820</v>
      </c>
      <c r="D12876">
        <v>2013</v>
      </c>
      <c r="F12876">
        <v>5.0999999999999996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 t="s">
        <v>25821</v>
      </c>
      <c r="N12876" t="s">
        <v>122</v>
      </c>
      <c r="O12876" t="s">
        <v>26</v>
      </c>
      <c r="P12876" t="s">
        <v>27</v>
      </c>
      <c r="Q12876">
        <v>101</v>
      </c>
    </row>
    <row r="12877" spans="1:17" hidden="1" x14ac:dyDescent="0.25">
      <c r="A12877">
        <v>12875</v>
      </c>
      <c r="B12877">
        <v>12876</v>
      </c>
      <c r="C12877" t="s">
        <v>25822</v>
      </c>
      <c r="D12877">
        <v>1971</v>
      </c>
      <c r="F12877">
        <v>5.5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 t="s">
        <v>19260</v>
      </c>
      <c r="N12877" t="s">
        <v>563</v>
      </c>
      <c r="O12877" t="s">
        <v>26</v>
      </c>
      <c r="P12877" t="s">
        <v>27</v>
      </c>
      <c r="Q12877">
        <v>74</v>
      </c>
    </row>
    <row r="12878" spans="1:17" hidden="1" x14ac:dyDescent="0.25">
      <c r="A12878">
        <v>12876</v>
      </c>
      <c r="B12878">
        <v>12877</v>
      </c>
      <c r="C12878" t="s">
        <v>25823</v>
      </c>
      <c r="D12878">
        <v>2015</v>
      </c>
      <c r="F12878">
        <v>7.9</v>
      </c>
      <c r="H12878">
        <v>0</v>
      </c>
      <c r="I12878">
        <v>0</v>
      </c>
      <c r="J12878">
        <v>1</v>
      </c>
      <c r="K12878">
        <v>0</v>
      </c>
      <c r="L12878">
        <v>0</v>
      </c>
    </row>
    <row r="12879" spans="1:17" hidden="1" x14ac:dyDescent="0.25">
      <c r="A12879">
        <v>12877</v>
      </c>
      <c r="B12879">
        <v>12878</v>
      </c>
      <c r="C12879" t="s">
        <v>25824</v>
      </c>
      <c r="D12879">
        <v>2015</v>
      </c>
      <c r="F12879">
        <v>2.1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 t="s">
        <v>25825</v>
      </c>
      <c r="N12879" t="s">
        <v>2887</v>
      </c>
      <c r="O12879" t="s">
        <v>83</v>
      </c>
      <c r="P12879" t="s">
        <v>39</v>
      </c>
      <c r="Q12879">
        <v>97</v>
      </c>
    </row>
    <row r="12880" spans="1:17" hidden="1" x14ac:dyDescent="0.25">
      <c r="A12880">
        <v>12878</v>
      </c>
      <c r="B12880">
        <v>12879</v>
      </c>
      <c r="C12880" t="s">
        <v>25826</v>
      </c>
      <c r="D12880">
        <v>1977</v>
      </c>
      <c r="E12880" t="s">
        <v>32</v>
      </c>
      <c r="F12880">
        <v>4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 t="s">
        <v>25827</v>
      </c>
      <c r="N12880" t="s">
        <v>25828</v>
      </c>
      <c r="O12880" t="s">
        <v>26</v>
      </c>
      <c r="P12880" t="s">
        <v>27</v>
      </c>
      <c r="Q12880">
        <v>84</v>
      </c>
    </row>
    <row r="12881" spans="1:17" x14ac:dyDescent="0.25">
      <c r="A12881">
        <v>12879</v>
      </c>
      <c r="B12881">
        <v>12880</v>
      </c>
      <c r="C12881" t="s">
        <v>25829</v>
      </c>
      <c r="D12881">
        <v>2016</v>
      </c>
      <c r="F12881">
        <v>3.9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 t="s">
        <v>25830</v>
      </c>
      <c r="N12881" t="s">
        <v>9368</v>
      </c>
      <c r="O12881" t="s">
        <v>26</v>
      </c>
      <c r="P12881" t="s">
        <v>27</v>
      </c>
      <c r="Q12881">
        <v>90</v>
      </c>
    </row>
    <row r="12882" spans="1:17" x14ac:dyDescent="0.25">
      <c r="A12882">
        <v>12880</v>
      </c>
      <c r="B12882">
        <v>12881</v>
      </c>
      <c r="C12882" t="s">
        <v>25831</v>
      </c>
      <c r="D12882">
        <v>2016</v>
      </c>
      <c r="F12882">
        <v>4.5999999999999996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 t="s">
        <v>25832</v>
      </c>
      <c r="N12882" t="s">
        <v>114</v>
      </c>
      <c r="O12882" t="s">
        <v>26</v>
      </c>
      <c r="P12882" t="s">
        <v>27</v>
      </c>
      <c r="Q12882">
        <v>90</v>
      </c>
    </row>
    <row r="12883" spans="1:17" hidden="1" x14ac:dyDescent="0.25">
      <c r="A12883">
        <v>12881</v>
      </c>
      <c r="B12883">
        <v>12882</v>
      </c>
      <c r="C12883" t="s">
        <v>25833</v>
      </c>
      <c r="D12883">
        <v>2009</v>
      </c>
      <c r="F12883">
        <v>6.2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 t="s">
        <v>25834</v>
      </c>
      <c r="N12883" t="s">
        <v>11286</v>
      </c>
      <c r="O12883" t="s">
        <v>4359</v>
      </c>
      <c r="P12883" t="s">
        <v>72</v>
      </c>
      <c r="Q12883">
        <v>87</v>
      </c>
    </row>
    <row r="12884" spans="1:17" hidden="1" x14ac:dyDescent="0.25">
      <c r="A12884">
        <v>12882</v>
      </c>
      <c r="B12884">
        <v>12883</v>
      </c>
      <c r="C12884" t="s">
        <v>25835</v>
      </c>
      <c r="D12884">
        <v>2013</v>
      </c>
      <c r="E12884" t="s">
        <v>23</v>
      </c>
      <c r="F12884">
        <v>6.8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 t="s">
        <v>3087</v>
      </c>
      <c r="N12884" t="s">
        <v>579</v>
      </c>
      <c r="O12884" t="s">
        <v>26</v>
      </c>
      <c r="P12884" t="s">
        <v>27</v>
      </c>
      <c r="Q12884">
        <v>60</v>
      </c>
    </row>
    <row r="12885" spans="1:17" hidden="1" x14ac:dyDescent="0.25">
      <c r="A12885">
        <v>12883</v>
      </c>
      <c r="B12885">
        <v>12884</v>
      </c>
      <c r="C12885" t="s">
        <v>25836</v>
      </c>
      <c r="D12885">
        <v>1978</v>
      </c>
      <c r="E12885" t="s">
        <v>32</v>
      </c>
      <c r="F12885">
        <v>3.6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 t="s">
        <v>23695</v>
      </c>
      <c r="N12885" t="s">
        <v>7869</v>
      </c>
      <c r="O12885" t="s">
        <v>26</v>
      </c>
      <c r="P12885" t="s">
        <v>27</v>
      </c>
      <c r="Q12885">
        <v>83</v>
      </c>
    </row>
    <row r="12886" spans="1:17" hidden="1" x14ac:dyDescent="0.25">
      <c r="A12886">
        <v>12884</v>
      </c>
      <c r="B12886">
        <v>12885</v>
      </c>
      <c r="C12886" t="s">
        <v>25837</v>
      </c>
      <c r="D12886">
        <v>1979</v>
      </c>
      <c r="F12886">
        <v>5.8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 t="s">
        <v>9901</v>
      </c>
      <c r="N12886" t="s">
        <v>9902</v>
      </c>
      <c r="O12886" t="s">
        <v>2220</v>
      </c>
      <c r="P12886" t="s">
        <v>9903</v>
      </c>
      <c r="Q12886">
        <v>106</v>
      </c>
    </row>
    <row r="12887" spans="1:17" hidden="1" x14ac:dyDescent="0.25">
      <c r="A12887">
        <v>12885</v>
      </c>
      <c r="B12887">
        <v>12886</v>
      </c>
      <c r="C12887" t="s">
        <v>25838</v>
      </c>
      <c r="D12887">
        <v>2006</v>
      </c>
      <c r="E12887" t="s">
        <v>23</v>
      </c>
      <c r="F12887">
        <v>3.6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 t="s">
        <v>2657</v>
      </c>
      <c r="N12887" t="s">
        <v>268</v>
      </c>
      <c r="O12887" t="s">
        <v>26</v>
      </c>
      <c r="P12887" t="s">
        <v>27</v>
      </c>
      <c r="Q12887">
        <v>115</v>
      </c>
    </row>
    <row r="12888" spans="1:17" x14ac:dyDescent="0.25">
      <c r="A12888">
        <v>12886</v>
      </c>
      <c r="B12888">
        <v>12887</v>
      </c>
      <c r="C12888" t="s">
        <v>25839</v>
      </c>
      <c r="D12888">
        <v>2017</v>
      </c>
      <c r="E12888" t="s">
        <v>32</v>
      </c>
      <c r="F12888">
        <v>6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 t="s">
        <v>25840</v>
      </c>
      <c r="N12888" t="s">
        <v>353</v>
      </c>
      <c r="O12888" t="s">
        <v>26</v>
      </c>
      <c r="P12888" t="s">
        <v>27</v>
      </c>
      <c r="Q12888">
        <v>97</v>
      </c>
    </row>
    <row r="12889" spans="1:17" hidden="1" x14ac:dyDescent="0.25">
      <c r="A12889">
        <v>12887</v>
      </c>
      <c r="B12889">
        <v>12888</v>
      </c>
      <c r="C12889" t="s">
        <v>25841</v>
      </c>
      <c r="D12889">
        <v>1930</v>
      </c>
      <c r="F12889">
        <v>5.6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 t="s">
        <v>25842</v>
      </c>
      <c r="N12889" t="s">
        <v>187</v>
      </c>
      <c r="O12889" t="s">
        <v>860</v>
      </c>
      <c r="P12889" t="s">
        <v>2206</v>
      </c>
      <c r="Q12889">
        <v>118</v>
      </c>
    </row>
    <row r="12890" spans="1:17" hidden="1" x14ac:dyDescent="0.25">
      <c r="A12890">
        <v>12888</v>
      </c>
      <c r="B12890">
        <v>12889</v>
      </c>
      <c r="C12890" t="s">
        <v>25843</v>
      </c>
      <c r="D12890">
        <v>1938</v>
      </c>
      <c r="F12890">
        <v>5.9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 t="s">
        <v>18543</v>
      </c>
      <c r="N12890" t="s">
        <v>100</v>
      </c>
      <c r="O12890" t="s">
        <v>26</v>
      </c>
      <c r="P12890" t="s">
        <v>27</v>
      </c>
      <c r="Q12890">
        <v>65</v>
      </c>
    </row>
    <row r="12891" spans="1:17" hidden="1" x14ac:dyDescent="0.25">
      <c r="A12891">
        <v>12889</v>
      </c>
      <c r="B12891">
        <v>12890</v>
      </c>
      <c r="C12891" t="s">
        <v>25844</v>
      </c>
      <c r="D12891">
        <v>2012</v>
      </c>
      <c r="E12891" t="s">
        <v>23</v>
      </c>
      <c r="F12891">
        <v>6.3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 t="s">
        <v>25845</v>
      </c>
      <c r="N12891" t="s">
        <v>114</v>
      </c>
      <c r="O12891" t="s">
        <v>286</v>
      </c>
      <c r="P12891" t="s">
        <v>72</v>
      </c>
      <c r="Q12891">
        <v>90</v>
      </c>
    </row>
    <row r="12892" spans="1:17" hidden="1" x14ac:dyDescent="0.25">
      <c r="A12892">
        <v>12890</v>
      </c>
      <c r="B12892">
        <v>12891</v>
      </c>
      <c r="C12892" t="s">
        <v>25846</v>
      </c>
      <c r="D12892">
        <v>2009</v>
      </c>
      <c r="F12892">
        <v>7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 t="s">
        <v>25847</v>
      </c>
      <c r="N12892" t="s">
        <v>353</v>
      </c>
      <c r="O12892" t="s">
        <v>25848</v>
      </c>
      <c r="P12892" t="s">
        <v>1084</v>
      </c>
      <c r="Q12892">
        <v>82</v>
      </c>
    </row>
    <row r="12893" spans="1:17" hidden="1" x14ac:dyDescent="0.25">
      <c r="A12893">
        <v>12891</v>
      </c>
      <c r="B12893">
        <v>12892</v>
      </c>
      <c r="C12893" t="s">
        <v>25849</v>
      </c>
      <c r="D12893">
        <v>1988</v>
      </c>
      <c r="F12893">
        <v>5.5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 t="s">
        <v>18548</v>
      </c>
      <c r="N12893" t="s">
        <v>122</v>
      </c>
      <c r="O12893" t="s">
        <v>26</v>
      </c>
      <c r="P12893" t="s">
        <v>105</v>
      </c>
      <c r="Q12893">
        <v>90</v>
      </c>
    </row>
    <row r="12894" spans="1:17" hidden="1" x14ac:dyDescent="0.25">
      <c r="A12894">
        <v>12892</v>
      </c>
      <c r="B12894">
        <v>12893</v>
      </c>
      <c r="C12894" t="s">
        <v>25850</v>
      </c>
      <c r="D12894">
        <v>1946</v>
      </c>
      <c r="F12894">
        <v>6.7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 t="s">
        <v>25851</v>
      </c>
      <c r="N12894" t="s">
        <v>37</v>
      </c>
      <c r="O12894" t="s">
        <v>26</v>
      </c>
      <c r="P12894" t="s">
        <v>27</v>
      </c>
      <c r="Q12894">
        <v>41</v>
      </c>
    </row>
    <row r="12895" spans="1:17" hidden="1" x14ac:dyDescent="0.25">
      <c r="A12895">
        <v>12893</v>
      </c>
      <c r="B12895">
        <v>12894</v>
      </c>
      <c r="C12895" t="s">
        <v>25852</v>
      </c>
      <c r="D12895">
        <v>1937</v>
      </c>
      <c r="F12895">
        <v>5.5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 t="s">
        <v>18538</v>
      </c>
      <c r="N12895" t="s">
        <v>25853</v>
      </c>
      <c r="O12895" t="s">
        <v>26</v>
      </c>
      <c r="P12895" t="s">
        <v>27</v>
      </c>
      <c r="Q12895">
        <v>65</v>
      </c>
    </row>
    <row r="12896" spans="1:17" hidden="1" x14ac:dyDescent="0.25">
      <c r="A12896">
        <v>12894</v>
      </c>
      <c r="B12896">
        <v>12895</v>
      </c>
      <c r="C12896" t="s">
        <v>25854</v>
      </c>
      <c r="D12896">
        <v>2004</v>
      </c>
      <c r="F12896">
        <v>6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 t="s">
        <v>2105</v>
      </c>
      <c r="N12896" t="s">
        <v>100</v>
      </c>
      <c r="O12896" t="s">
        <v>526</v>
      </c>
      <c r="P12896" t="s">
        <v>527</v>
      </c>
      <c r="Q12896">
        <v>76</v>
      </c>
    </row>
    <row r="12897" spans="1:17" hidden="1" x14ac:dyDescent="0.25">
      <c r="A12897">
        <v>12895</v>
      </c>
      <c r="B12897">
        <v>12896</v>
      </c>
      <c r="C12897" t="s">
        <v>25855</v>
      </c>
      <c r="D12897">
        <v>1975</v>
      </c>
      <c r="E12897" t="s">
        <v>23</v>
      </c>
      <c r="F12897">
        <v>5.4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 t="s">
        <v>25856</v>
      </c>
      <c r="N12897" t="s">
        <v>65</v>
      </c>
      <c r="O12897" t="s">
        <v>26</v>
      </c>
      <c r="P12897" t="s">
        <v>27</v>
      </c>
      <c r="Q12897">
        <v>86</v>
      </c>
    </row>
    <row r="12898" spans="1:17" hidden="1" x14ac:dyDescent="0.25">
      <c r="A12898">
        <v>12896</v>
      </c>
      <c r="B12898">
        <v>12897</v>
      </c>
      <c r="C12898" t="s">
        <v>25857</v>
      </c>
      <c r="D12898">
        <v>1939</v>
      </c>
      <c r="F12898">
        <v>6.3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 t="s">
        <v>18543</v>
      </c>
      <c r="N12898" t="s">
        <v>100</v>
      </c>
      <c r="O12898" t="s">
        <v>26</v>
      </c>
      <c r="P12898" t="s">
        <v>27</v>
      </c>
      <c r="Q12898">
        <v>68</v>
      </c>
    </row>
    <row r="12899" spans="1:17" x14ac:dyDescent="0.25">
      <c r="A12899">
        <v>12897</v>
      </c>
      <c r="B12899">
        <v>12898</v>
      </c>
      <c r="C12899" t="s">
        <v>25858</v>
      </c>
      <c r="D12899">
        <v>2014</v>
      </c>
      <c r="F12899">
        <v>6.8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 t="s">
        <v>8651</v>
      </c>
      <c r="O12899" t="s">
        <v>26</v>
      </c>
      <c r="P12899" t="s">
        <v>27</v>
      </c>
    </row>
    <row r="12900" spans="1:17" hidden="1" x14ac:dyDescent="0.25">
      <c r="A12900">
        <v>12898</v>
      </c>
      <c r="B12900">
        <v>12899</v>
      </c>
      <c r="C12900" t="s">
        <v>25859</v>
      </c>
      <c r="D12900">
        <v>2017</v>
      </c>
      <c r="F12900">
        <v>5.8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 t="s">
        <v>25860</v>
      </c>
      <c r="N12900" t="s">
        <v>65</v>
      </c>
      <c r="O12900" t="s">
        <v>26</v>
      </c>
      <c r="Q12900">
        <v>78</v>
      </c>
    </row>
    <row r="12901" spans="1:17" hidden="1" x14ac:dyDescent="0.25">
      <c r="A12901">
        <v>12899</v>
      </c>
      <c r="B12901">
        <v>12900</v>
      </c>
      <c r="C12901" t="s">
        <v>25861</v>
      </c>
      <c r="D12901">
        <v>2011</v>
      </c>
      <c r="F12901">
        <v>6.9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 t="s">
        <v>25862</v>
      </c>
      <c r="N12901" t="s">
        <v>353</v>
      </c>
      <c r="O12901" t="s">
        <v>26</v>
      </c>
      <c r="P12901" t="s">
        <v>27</v>
      </c>
      <c r="Q12901">
        <v>100</v>
      </c>
    </row>
    <row r="12902" spans="1:17" hidden="1" x14ac:dyDescent="0.25">
      <c r="A12902">
        <v>12900</v>
      </c>
      <c r="B12902">
        <v>12901</v>
      </c>
      <c r="C12902" t="s">
        <v>25863</v>
      </c>
      <c r="D12902">
        <v>1999</v>
      </c>
      <c r="E12902" t="s">
        <v>23</v>
      </c>
      <c r="F12902">
        <v>3.9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 t="s">
        <v>20632</v>
      </c>
      <c r="N12902" t="s">
        <v>515</v>
      </c>
      <c r="O12902" t="s">
        <v>26</v>
      </c>
      <c r="P12902" t="s">
        <v>27</v>
      </c>
      <c r="Q12902">
        <v>88</v>
      </c>
    </row>
    <row r="12903" spans="1:17" hidden="1" x14ac:dyDescent="0.25">
      <c r="A12903">
        <v>12901</v>
      </c>
      <c r="B12903">
        <v>12902</v>
      </c>
      <c r="C12903" t="s">
        <v>25864</v>
      </c>
      <c r="D12903">
        <v>1956</v>
      </c>
      <c r="F12903">
        <v>6.1</v>
      </c>
      <c r="H12903">
        <v>0</v>
      </c>
      <c r="I12903">
        <v>0</v>
      </c>
      <c r="J12903">
        <v>1</v>
      </c>
      <c r="K12903">
        <v>0</v>
      </c>
      <c r="L12903">
        <v>0</v>
      </c>
      <c r="M12903" t="s">
        <v>22521</v>
      </c>
      <c r="N12903" t="s">
        <v>268</v>
      </c>
      <c r="O12903" t="s">
        <v>26</v>
      </c>
      <c r="P12903" t="s">
        <v>27</v>
      </c>
      <c r="Q12903">
        <v>62</v>
      </c>
    </row>
    <row r="12904" spans="1:17" hidden="1" x14ac:dyDescent="0.25">
      <c r="A12904">
        <v>12902</v>
      </c>
      <c r="B12904">
        <v>12903</v>
      </c>
      <c r="C12904" t="s">
        <v>25865</v>
      </c>
      <c r="D12904">
        <v>2010</v>
      </c>
      <c r="F12904">
        <v>6.5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 t="s">
        <v>25866</v>
      </c>
      <c r="N12904" t="s">
        <v>1087</v>
      </c>
      <c r="O12904" t="s">
        <v>141</v>
      </c>
      <c r="P12904" t="s">
        <v>3253</v>
      </c>
      <c r="Q12904">
        <v>117</v>
      </c>
    </row>
    <row r="12905" spans="1:17" hidden="1" x14ac:dyDescent="0.25">
      <c r="A12905">
        <v>12903</v>
      </c>
      <c r="B12905">
        <v>12904</v>
      </c>
      <c r="C12905" t="s">
        <v>25867</v>
      </c>
      <c r="D12905">
        <v>2011</v>
      </c>
      <c r="E12905" t="s">
        <v>17</v>
      </c>
      <c r="F12905">
        <v>5.4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 t="s">
        <v>25868</v>
      </c>
      <c r="N12905" t="s">
        <v>246</v>
      </c>
      <c r="O12905" t="s">
        <v>25869</v>
      </c>
      <c r="P12905" t="s">
        <v>527</v>
      </c>
      <c r="Q12905">
        <v>90</v>
      </c>
    </row>
    <row r="12906" spans="1:17" hidden="1" x14ac:dyDescent="0.25">
      <c r="A12906">
        <v>12904</v>
      </c>
      <c r="B12906">
        <v>12905</v>
      </c>
      <c r="C12906" t="s">
        <v>25870</v>
      </c>
      <c r="D12906">
        <v>1952</v>
      </c>
      <c r="F12906">
        <v>6.1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 t="s">
        <v>18602</v>
      </c>
      <c r="N12906" t="s">
        <v>955</v>
      </c>
      <c r="O12906" t="s">
        <v>80</v>
      </c>
      <c r="P12906" t="s">
        <v>27</v>
      </c>
      <c r="Q12906">
        <v>69</v>
      </c>
    </row>
    <row r="12907" spans="1:17" x14ac:dyDescent="0.25">
      <c r="A12907">
        <v>12905</v>
      </c>
      <c r="B12907">
        <v>12906</v>
      </c>
      <c r="C12907" t="s">
        <v>25871</v>
      </c>
      <c r="D12907">
        <v>2018</v>
      </c>
      <c r="E12907" t="s">
        <v>17</v>
      </c>
      <c r="F12907">
        <v>3.5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 t="s">
        <v>25872</v>
      </c>
      <c r="N12907" t="s">
        <v>271</v>
      </c>
      <c r="O12907" t="s">
        <v>80</v>
      </c>
      <c r="P12907" t="s">
        <v>27</v>
      </c>
      <c r="Q12907">
        <v>74</v>
      </c>
    </row>
    <row r="12908" spans="1:17" hidden="1" x14ac:dyDescent="0.25">
      <c r="A12908">
        <v>12906</v>
      </c>
      <c r="B12908">
        <v>12907</v>
      </c>
      <c r="C12908" t="s">
        <v>25873</v>
      </c>
      <c r="D12908">
        <v>1996</v>
      </c>
      <c r="E12908" t="s">
        <v>23</v>
      </c>
      <c r="F12908">
        <v>5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 t="s">
        <v>25874</v>
      </c>
      <c r="N12908" t="s">
        <v>321</v>
      </c>
      <c r="O12908" t="s">
        <v>26</v>
      </c>
      <c r="P12908" t="s">
        <v>27</v>
      </c>
      <c r="Q12908">
        <v>97</v>
      </c>
    </row>
    <row r="12909" spans="1:17" hidden="1" x14ac:dyDescent="0.25">
      <c r="A12909">
        <v>12907</v>
      </c>
      <c r="B12909">
        <v>12908</v>
      </c>
      <c r="C12909" t="s">
        <v>25875</v>
      </c>
      <c r="D12909">
        <v>2009</v>
      </c>
      <c r="F12909">
        <v>5.4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 t="s">
        <v>25876</v>
      </c>
      <c r="N12909" t="s">
        <v>2468</v>
      </c>
      <c r="O12909" t="s">
        <v>1141</v>
      </c>
      <c r="P12909" t="s">
        <v>1696</v>
      </c>
      <c r="Q12909">
        <v>100</v>
      </c>
    </row>
    <row r="12910" spans="1:17" hidden="1" x14ac:dyDescent="0.25">
      <c r="A12910">
        <v>12908</v>
      </c>
      <c r="B12910">
        <v>12909</v>
      </c>
      <c r="C12910" t="s">
        <v>25877</v>
      </c>
      <c r="D12910">
        <v>1974</v>
      </c>
      <c r="E12910" t="s">
        <v>213</v>
      </c>
      <c r="F12910">
        <v>4.5999999999999996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 t="s">
        <v>25878</v>
      </c>
      <c r="N12910" t="s">
        <v>133</v>
      </c>
      <c r="O12910" t="s">
        <v>26</v>
      </c>
      <c r="P12910" t="s">
        <v>27</v>
      </c>
      <c r="Q12910">
        <v>72</v>
      </c>
    </row>
    <row r="12911" spans="1:17" hidden="1" x14ac:dyDescent="0.25">
      <c r="A12911">
        <v>12909</v>
      </c>
      <c r="B12911">
        <v>12910</v>
      </c>
      <c r="C12911" t="s">
        <v>25879</v>
      </c>
      <c r="D12911">
        <v>1929</v>
      </c>
      <c r="F12911">
        <v>5.3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 t="s">
        <v>18144</v>
      </c>
      <c r="N12911" t="s">
        <v>3618</v>
      </c>
      <c r="O12911" t="s">
        <v>26</v>
      </c>
      <c r="P12911" t="s">
        <v>27</v>
      </c>
      <c r="Q12911">
        <v>64</v>
      </c>
    </row>
    <row r="12912" spans="1:17" hidden="1" x14ac:dyDescent="0.25">
      <c r="A12912">
        <v>12910</v>
      </c>
      <c r="B12912">
        <v>12911</v>
      </c>
      <c r="C12912" t="s">
        <v>25880</v>
      </c>
      <c r="D12912">
        <v>2006</v>
      </c>
      <c r="F12912">
        <v>3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 t="s">
        <v>12490</v>
      </c>
      <c r="N12912" t="s">
        <v>12491</v>
      </c>
      <c r="O12912" t="s">
        <v>1382</v>
      </c>
      <c r="P12912" t="s">
        <v>12492</v>
      </c>
      <c r="Q12912">
        <v>110</v>
      </c>
    </row>
    <row r="12913" spans="1:17" hidden="1" x14ac:dyDescent="0.25">
      <c r="A12913">
        <v>12911</v>
      </c>
      <c r="B12913">
        <v>12912</v>
      </c>
      <c r="C12913" t="s">
        <v>25881</v>
      </c>
      <c r="D12913">
        <v>2008</v>
      </c>
      <c r="E12913" t="s">
        <v>17</v>
      </c>
      <c r="F12913">
        <v>2.8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 t="s">
        <v>25882</v>
      </c>
      <c r="N12913" t="s">
        <v>289</v>
      </c>
      <c r="O12913" t="s">
        <v>740</v>
      </c>
      <c r="P12913" t="s">
        <v>27</v>
      </c>
      <c r="Q12913">
        <v>95</v>
      </c>
    </row>
    <row r="12914" spans="1:17" hidden="1" x14ac:dyDescent="0.25">
      <c r="A12914">
        <v>12912</v>
      </c>
      <c r="B12914">
        <v>12913</v>
      </c>
      <c r="C12914" t="s">
        <v>25883</v>
      </c>
      <c r="D12914">
        <v>2007</v>
      </c>
      <c r="F12914">
        <v>6.7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 t="s">
        <v>5016</v>
      </c>
      <c r="N12914" t="s">
        <v>100</v>
      </c>
      <c r="O12914" t="s">
        <v>26</v>
      </c>
      <c r="P12914" t="s">
        <v>27</v>
      </c>
      <c r="Q12914">
        <v>88</v>
      </c>
    </row>
    <row r="12915" spans="1:17" hidden="1" x14ac:dyDescent="0.25">
      <c r="A12915">
        <v>12913</v>
      </c>
      <c r="B12915">
        <v>12914</v>
      </c>
      <c r="C12915" t="s">
        <v>25884</v>
      </c>
      <c r="D12915">
        <v>1949</v>
      </c>
      <c r="F12915">
        <v>6.7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 t="s">
        <v>25885</v>
      </c>
      <c r="N12915" t="s">
        <v>37</v>
      </c>
      <c r="O12915" t="s">
        <v>26</v>
      </c>
      <c r="P12915" t="s">
        <v>27</v>
      </c>
      <c r="Q12915">
        <v>77</v>
      </c>
    </row>
    <row r="12916" spans="1:17" hidden="1" x14ac:dyDescent="0.25">
      <c r="A12916">
        <v>12914</v>
      </c>
      <c r="B12916">
        <v>12915</v>
      </c>
      <c r="C12916" t="s">
        <v>25886</v>
      </c>
      <c r="D12916">
        <v>1996</v>
      </c>
      <c r="F12916">
        <v>4.7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 t="s">
        <v>25887</v>
      </c>
      <c r="N12916" t="s">
        <v>585</v>
      </c>
      <c r="O12916" t="s">
        <v>26</v>
      </c>
      <c r="P12916" t="s">
        <v>27</v>
      </c>
      <c r="Q12916">
        <v>94</v>
      </c>
    </row>
    <row r="12917" spans="1:17" hidden="1" x14ac:dyDescent="0.25">
      <c r="A12917">
        <v>12915</v>
      </c>
      <c r="B12917">
        <v>12916</v>
      </c>
      <c r="C12917" t="s">
        <v>25888</v>
      </c>
      <c r="D12917">
        <v>2012</v>
      </c>
      <c r="F12917">
        <v>7.3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 t="s">
        <v>25889</v>
      </c>
      <c r="N12917" t="s">
        <v>5744</v>
      </c>
      <c r="O12917" t="s">
        <v>26</v>
      </c>
      <c r="P12917" t="s">
        <v>191</v>
      </c>
      <c r="Q12917">
        <v>100</v>
      </c>
    </row>
    <row r="12918" spans="1:17" x14ac:dyDescent="0.25">
      <c r="A12918">
        <v>12916</v>
      </c>
      <c r="B12918">
        <v>12917</v>
      </c>
      <c r="C12918" t="s">
        <v>25890</v>
      </c>
      <c r="D12918">
        <v>2014</v>
      </c>
      <c r="E12918" t="s">
        <v>23</v>
      </c>
      <c r="F12918">
        <v>2.5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 t="s">
        <v>25891</v>
      </c>
      <c r="N12918" t="s">
        <v>515</v>
      </c>
      <c r="O12918" t="s">
        <v>26</v>
      </c>
      <c r="P12918" t="s">
        <v>27</v>
      </c>
      <c r="Q12918">
        <v>72</v>
      </c>
    </row>
    <row r="12919" spans="1:17" hidden="1" x14ac:dyDescent="0.25">
      <c r="A12919">
        <v>12917</v>
      </c>
      <c r="B12919">
        <v>12918</v>
      </c>
      <c r="C12919" t="s">
        <v>25892</v>
      </c>
      <c r="D12919">
        <v>1980</v>
      </c>
      <c r="E12919" t="s">
        <v>213</v>
      </c>
      <c r="F12919">
        <v>5.2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 t="s">
        <v>25893</v>
      </c>
      <c r="N12919" t="s">
        <v>100</v>
      </c>
      <c r="O12919" t="s">
        <v>26</v>
      </c>
      <c r="P12919" t="s">
        <v>27</v>
      </c>
      <c r="Q12919">
        <v>96</v>
      </c>
    </row>
    <row r="12920" spans="1:17" hidden="1" x14ac:dyDescent="0.25">
      <c r="A12920">
        <v>12918</v>
      </c>
      <c r="B12920">
        <v>12919</v>
      </c>
      <c r="C12920" t="s">
        <v>25894</v>
      </c>
      <c r="D12920">
        <v>2012</v>
      </c>
      <c r="E12920" t="s">
        <v>23</v>
      </c>
      <c r="F12920">
        <v>5.5</v>
      </c>
      <c r="G12920" s="1">
        <v>0.13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 t="s">
        <v>25895</v>
      </c>
      <c r="N12920" t="s">
        <v>504</v>
      </c>
      <c r="O12920" t="s">
        <v>26</v>
      </c>
      <c r="P12920" t="s">
        <v>27</v>
      </c>
      <c r="Q12920">
        <v>90</v>
      </c>
    </row>
    <row r="12921" spans="1:17" x14ac:dyDescent="0.25">
      <c r="A12921">
        <v>12919</v>
      </c>
      <c r="B12921">
        <v>12920</v>
      </c>
      <c r="C12921" t="s">
        <v>25896</v>
      </c>
      <c r="D12921">
        <v>2017</v>
      </c>
      <c r="F12921">
        <v>3.2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 t="s">
        <v>25897</v>
      </c>
      <c r="N12921" t="s">
        <v>271</v>
      </c>
      <c r="O12921" t="s">
        <v>26</v>
      </c>
      <c r="P12921" t="s">
        <v>27</v>
      </c>
      <c r="Q12921">
        <v>84</v>
      </c>
    </row>
    <row r="12922" spans="1:17" x14ac:dyDescent="0.25">
      <c r="A12922">
        <v>12920</v>
      </c>
      <c r="B12922">
        <v>12921</v>
      </c>
      <c r="C12922" t="s">
        <v>25898</v>
      </c>
      <c r="D12922">
        <v>2017</v>
      </c>
      <c r="F12922">
        <v>6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 t="s">
        <v>1529</v>
      </c>
      <c r="N12922" t="s">
        <v>1237</v>
      </c>
      <c r="O12922" t="s">
        <v>26</v>
      </c>
      <c r="P12922" t="s">
        <v>27</v>
      </c>
      <c r="Q12922">
        <v>11</v>
      </c>
    </row>
    <row r="12923" spans="1:17" hidden="1" x14ac:dyDescent="0.25">
      <c r="A12923">
        <v>12921</v>
      </c>
      <c r="B12923">
        <v>12922</v>
      </c>
      <c r="C12923" t="s">
        <v>25899</v>
      </c>
      <c r="D12923">
        <v>1987</v>
      </c>
      <c r="E12923" t="s">
        <v>23</v>
      </c>
      <c r="F12923">
        <v>3.6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 t="s">
        <v>19278</v>
      </c>
      <c r="N12923" t="s">
        <v>1863</v>
      </c>
      <c r="O12923" t="s">
        <v>26</v>
      </c>
      <c r="P12923" t="s">
        <v>27</v>
      </c>
      <c r="Q12923">
        <v>87</v>
      </c>
    </row>
    <row r="12924" spans="1:17" hidden="1" x14ac:dyDescent="0.25">
      <c r="A12924">
        <v>12922</v>
      </c>
      <c r="B12924">
        <v>12923</v>
      </c>
      <c r="C12924" t="s">
        <v>25900</v>
      </c>
      <c r="D12924">
        <v>2012</v>
      </c>
      <c r="E12924" t="s">
        <v>213</v>
      </c>
      <c r="F12924">
        <v>5.3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 t="s">
        <v>25901</v>
      </c>
      <c r="N12924" t="s">
        <v>515</v>
      </c>
      <c r="O12924" t="s">
        <v>66</v>
      </c>
      <c r="P12924" t="s">
        <v>25902</v>
      </c>
      <c r="Q12924">
        <v>116</v>
      </c>
    </row>
    <row r="12925" spans="1:17" hidden="1" x14ac:dyDescent="0.25">
      <c r="A12925">
        <v>12923</v>
      </c>
      <c r="B12925">
        <v>12924</v>
      </c>
      <c r="C12925" t="s">
        <v>25903</v>
      </c>
      <c r="D12925">
        <v>2012</v>
      </c>
      <c r="F12925">
        <v>6.9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 t="s">
        <v>25904</v>
      </c>
      <c r="N12925" t="s">
        <v>25905</v>
      </c>
      <c r="O12925" t="s">
        <v>11122</v>
      </c>
      <c r="P12925" t="s">
        <v>72</v>
      </c>
      <c r="Q12925">
        <v>85</v>
      </c>
    </row>
    <row r="12926" spans="1:17" hidden="1" x14ac:dyDescent="0.25">
      <c r="A12926">
        <v>12924</v>
      </c>
      <c r="B12926">
        <v>12925</v>
      </c>
      <c r="C12926" t="s">
        <v>25906</v>
      </c>
      <c r="D12926">
        <v>2015</v>
      </c>
      <c r="F12926">
        <v>7.7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 t="s">
        <v>25907</v>
      </c>
      <c r="N12926" t="s">
        <v>17235</v>
      </c>
      <c r="O12926" t="s">
        <v>25908</v>
      </c>
      <c r="P12926" t="s">
        <v>72</v>
      </c>
      <c r="Q12926">
        <v>65</v>
      </c>
    </row>
    <row r="12927" spans="1:17" hidden="1" x14ac:dyDescent="0.25">
      <c r="A12927">
        <v>12925</v>
      </c>
      <c r="B12927">
        <v>12926</v>
      </c>
      <c r="C12927" t="s">
        <v>25909</v>
      </c>
      <c r="D12927">
        <v>1934</v>
      </c>
      <c r="F12927">
        <v>5.3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 t="s">
        <v>21793</v>
      </c>
      <c r="N12927" t="s">
        <v>16739</v>
      </c>
      <c r="O12927" t="s">
        <v>26</v>
      </c>
      <c r="P12927" t="s">
        <v>27</v>
      </c>
      <c r="Q12927">
        <v>21</v>
      </c>
    </row>
    <row r="12928" spans="1:17" hidden="1" x14ac:dyDescent="0.25">
      <c r="A12928">
        <v>12926</v>
      </c>
      <c r="B12928">
        <v>12927</v>
      </c>
      <c r="C12928" t="s">
        <v>25910</v>
      </c>
      <c r="D12928">
        <v>2006</v>
      </c>
      <c r="F12928">
        <v>6.7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 t="s">
        <v>25911</v>
      </c>
      <c r="N12928" t="s">
        <v>353</v>
      </c>
      <c r="O12928" t="s">
        <v>783</v>
      </c>
      <c r="P12928" t="s">
        <v>72</v>
      </c>
      <c r="Q12928">
        <v>82</v>
      </c>
    </row>
    <row r="12929" spans="1:17" x14ac:dyDescent="0.25">
      <c r="A12929">
        <v>12927</v>
      </c>
      <c r="B12929">
        <v>12928</v>
      </c>
      <c r="C12929" t="s">
        <v>25912</v>
      </c>
      <c r="D12929">
        <v>2017</v>
      </c>
      <c r="F12929">
        <v>4.4000000000000004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 t="s">
        <v>25913</v>
      </c>
      <c r="N12929" t="s">
        <v>111</v>
      </c>
      <c r="O12929" t="s">
        <v>26</v>
      </c>
      <c r="P12929" t="s">
        <v>27</v>
      </c>
      <c r="Q12929">
        <v>90</v>
      </c>
    </row>
    <row r="12930" spans="1:17" hidden="1" x14ac:dyDescent="0.25">
      <c r="A12930">
        <v>12928</v>
      </c>
      <c r="B12930">
        <v>12929</v>
      </c>
      <c r="C12930" t="s">
        <v>25914</v>
      </c>
      <c r="D12930">
        <v>1951</v>
      </c>
      <c r="F12930">
        <v>5.6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 t="s">
        <v>25915</v>
      </c>
      <c r="N12930" t="s">
        <v>289</v>
      </c>
      <c r="O12930" t="s">
        <v>26</v>
      </c>
      <c r="P12930" t="s">
        <v>27</v>
      </c>
      <c r="Q12930">
        <v>81</v>
      </c>
    </row>
    <row r="12931" spans="1:17" hidden="1" x14ac:dyDescent="0.25">
      <c r="A12931">
        <v>12929</v>
      </c>
      <c r="B12931">
        <v>12930</v>
      </c>
      <c r="C12931" t="s">
        <v>25916</v>
      </c>
      <c r="D12931">
        <v>1957</v>
      </c>
      <c r="F12931">
        <v>5.6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 t="s">
        <v>20117</v>
      </c>
      <c r="N12931" t="s">
        <v>246</v>
      </c>
      <c r="O12931" t="s">
        <v>449</v>
      </c>
      <c r="P12931" t="s">
        <v>27</v>
      </c>
      <c r="Q12931">
        <v>84</v>
      </c>
    </row>
    <row r="12932" spans="1:17" hidden="1" x14ac:dyDescent="0.25">
      <c r="A12932">
        <v>12930</v>
      </c>
      <c r="B12932">
        <v>12931</v>
      </c>
      <c r="C12932" t="s">
        <v>25917</v>
      </c>
      <c r="D12932">
        <v>2011</v>
      </c>
      <c r="F12932">
        <v>5.5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 t="s">
        <v>20152</v>
      </c>
      <c r="N12932" t="s">
        <v>823</v>
      </c>
      <c r="O12932" t="s">
        <v>26</v>
      </c>
      <c r="P12932" t="s">
        <v>27</v>
      </c>
      <c r="Q12932">
        <v>110</v>
      </c>
    </row>
    <row r="12933" spans="1:17" hidden="1" x14ac:dyDescent="0.25">
      <c r="A12933">
        <v>12931</v>
      </c>
      <c r="B12933">
        <v>12932</v>
      </c>
      <c r="C12933" t="s">
        <v>25918</v>
      </c>
      <c r="D12933">
        <v>2012</v>
      </c>
      <c r="F12933">
        <v>2.2999999999999998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 t="s">
        <v>25919</v>
      </c>
      <c r="N12933" t="s">
        <v>15602</v>
      </c>
      <c r="O12933" t="s">
        <v>26</v>
      </c>
      <c r="P12933" t="s">
        <v>27</v>
      </c>
      <c r="Q12933">
        <v>95</v>
      </c>
    </row>
    <row r="12934" spans="1:17" hidden="1" x14ac:dyDescent="0.25">
      <c r="A12934">
        <v>12932</v>
      </c>
      <c r="B12934">
        <v>12933</v>
      </c>
      <c r="C12934" t="s">
        <v>25920</v>
      </c>
      <c r="D12934">
        <v>1988</v>
      </c>
      <c r="E12934" t="s">
        <v>32</v>
      </c>
      <c r="F12934">
        <v>5.8</v>
      </c>
      <c r="H12934">
        <v>0</v>
      </c>
      <c r="I12934">
        <v>0</v>
      </c>
      <c r="J12934">
        <v>1</v>
      </c>
      <c r="K12934">
        <v>0</v>
      </c>
      <c r="L12934">
        <v>0</v>
      </c>
      <c r="M12934" t="s">
        <v>25921</v>
      </c>
      <c r="N12934" t="s">
        <v>100</v>
      </c>
      <c r="O12934" t="s">
        <v>17828</v>
      </c>
      <c r="P12934" t="s">
        <v>21845</v>
      </c>
      <c r="Q12934">
        <v>96</v>
      </c>
    </row>
    <row r="12935" spans="1:17" x14ac:dyDescent="0.25">
      <c r="A12935">
        <v>12933</v>
      </c>
      <c r="B12935">
        <v>12934</v>
      </c>
      <c r="C12935" t="s">
        <v>25922</v>
      </c>
      <c r="D12935">
        <v>2014</v>
      </c>
      <c r="F12935">
        <v>6.6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 t="s">
        <v>25923</v>
      </c>
      <c r="N12935" t="s">
        <v>353</v>
      </c>
      <c r="O12935" t="s">
        <v>80</v>
      </c>
      <c r="P12935" t="s">
        <v>27</v>
      </c>
      <c r="Q12935">
        <v>60</v>
      </c>
    </row>
    <row r="12936" spans="1:17" hidden="1" x14ac:dyDescent="0.25">
      <c r="A12936">
        <v>12934</v>
      </c>
      <c r="B12936">
        <v>12935</v>
      </c>
      <c r="C12936" t="s">
        <v>25924</v>
      </c>
      <c r="D12936">
        <v>1959</v>
      </c>
      <c r="F12936">
        <v>5.9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 t="s">
        <v>21465</v>
      </c>
      <c r="N12936" t="s">
        <v>177</v>
      </c>
      <c r="O12936" t="s">
        <v>80</v>
      </c>
      <c r="P12936" t="s">
        <v>27</v>
      </c>
      <c r="Q12936">
        <v>61</v>
      </c>
    </row>
    <row r="12937" spans="1:17" x14ac:dyDescent="0.25">
      <c r="A12937">
        <v>12935</v>
      </c>
      <c r="B12937">
        <v>12936</v>
      </c>
      <c r="C12937" t="s">
        <v>25925</v>
      </c>
      <c r="D12937">
        <v>2018</v>
      </c>
      <c r="F12937">
        <v>3.3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 t="s">
        <v>632</v>
      </c>
      <c r="N12937" t="s">
        <v>367</v>
      </c>
      <c r="O12937" t="s">
        <v>26</v>
      </c>
      <c r="P12937" t="s">
        <v>27</v>
      </c>
      <c r="Q12937">
        <v>136</v>
      </c>
    </row>
    <row r="12938" spans="1:17" hidden="1" x14ac:dyDescent="0.25">
      <c r="A12938">
        <v>12936</v>
      </c>
      <c r="B12938">
        <v>12937</v>
      </c>
      <c r="C12938" t="s">
        <v>25926</v>
      </c>
      <c r="D12938">
        <v>2013</v>
      </c>
      <c r="F12938">
        <v>6.2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 t="s">
        <v>25927</v>
      </c>
      <c r="N12938" t="s">
        <v>289</v>
      </c>
      <c r="O12938" t="s">
        <v>26</v>
      </c>
      <c r="P12938" t="s">
        <v>27</v>
      </c>
      <c r="Q12938">
        <v>93</v>
      </c>
    </row>
    <row r="12939" spans="1:17" hidden="1" x14ac:dyDescent="0.25">
      <c r="A12939">
        <v>12937</v>
      </c>
      <c r="B12939">
        <v>12938</v>
      </c>
      <c r="C12939" t="s">
        <v>25928</v>
      </c>
      <c r="D12939">
        <v>2017</v>
      </c>
      <c r="E12939" t="s">
        <v>32</v>
      </c>
      <c r="F12939">
        <v>6.8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 t="s">
        <v>25929</v>
      </c>
      <c r="Q12939">
        <v>115</v>
      </c>
    </row>
    <row r="12940" spans="1:17" hidden="1" x14ac:dyDescent="0.25">
      <c r="A12940">
        <v>12938</v>
      </c>
      <c r="B12940">
        <v>12939</v>
      </c>
      <c r="C12940" t="s">
        <v>25930</v>
      </c>
      <c r="D12940">
        <v>1934</v>
      </c>
      <c r="F12940">
        <v>5.2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 t="s">
        <v>20983</v>
      </c>
      <c r="N12940" t="s">
        <v>23627</v>
      </c>
      <c r="O12940" t="s">
        <v>26</v>
      </c>
      <c r="P12940" t="s">
        <v>27</v>
      </c>
      <c r="Q12940">
        <v>59</v>
      </c>
    </row>
    <row r="12941" spans="1:17" hidden="1" x14ac:dyDescent="0.25">
      <c r="A12941">
        <v>12939</v>
      </c>
      <c r="B12941">
        <v>12940</v>
      </c>
      <c r="C12941" t="s">
        <v>25931</v>
      </c>
      <c r="D12941">
        <v>2004</v>
      </c>
      <c r="F12941">
        <v>6.3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 t="s">
        <v>8753</v>
      </c>
      <c r="N12941" t="s">
        <v>100</v>
      </c>
      <c r="O12941" t="s">
        <v>26</v>
      </c>
      <c r="P12941" t="s">
        <v>27</v>
      </c>
      <c r="Q12941">
        <v>95</v>
      </c>
    </row>
    <row r="12942" spans="1:17" x14ac:dyDescent="0.25">
      <c r="A12942">
        <v>12940</v>
      </c>
      <c r="B12942">
        <v>12941</v>
      </c>
      <c r="C12942" t="s">
        <v>25932</v>
      </c>
      <c r="D12942">
        <v>2017</v>
      </c>
      <c r="E12942" t="s">
        <v>735</v>
      </c>
      <c r="F12942">
        <v>4.9000000000000004</v>
      </c>
      <c r="H12942">
        <v>0</v>
      </c>
      <c r="I12942">
        <v>0</v>
      </c>
      <c r="J12942">
        <v>1</v>
      </c>
      <c r="K12942">
        <v>0</v>
      </c>
      <c r="L12942">
        <v>0</v>
      </c>
      <c r="M12942" t="s">
        <v>13186</v>
      </c>
      <c r="N12942" t="s">
        <v>565</v>
      </c>
      <c r="O12942" t="s">
        <v>26</v>
      </c>
      <c r="P12942" t="s">
        <v>27</v>
      </c>
      <c r="Q12942">
        <v>90</v>
      </c>
    </row>
    <row r="12943" spans="1:17" x14ac:dyDescent="0.25">
      <c r="A12943">
        <v>12941</v>
      </c>
      <c r="B12943">
        <v>12942</v>
      </c>
      <c r="C12943" t="s">
        <v>25933</v>
      </c>
      <c r="D12943">
        <v>2014</v>
      </c>
      <c r="F12943">
        <v>6.5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 t="s">
        <v>25934</v>
      </c>
      <c r="N12943" t="s">
        <v>100</v>
      </c>
      <c r="O12943" t="s">
        <v>26</v>
      </c>
      <c r="P12943" t="s">
        <v>27</v>
      </c>
      <c r="Q12943">
        <v>111</v>
      </c>
    </row>
    <row r="12944" spans="1:17" hidden="1" x14ac:dyDescent="0.25">
      <c r="A12944">
        <v>12942</v>
      </c>
      <c r="B12944">
        <v>12943</v>
      </c>
      <c r="C12944" t="s">
        <v>25935</v>
      </c>
      <c r="D12944">
        <v>2012</v>
      </c>
      <c r="E12944" t="s">
        <v>23</v>
      </c>
      <c r="F12944">
        <v>7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 t="s">
        <v>5522</v>
      </c>
      <c r="N12944" t="s">
        <v>114</v>
      </c>
      <c r="O12944" t="s">
        <v>26</v>
      </c>
      <c r="P12944" t="s">
        <v>27</v>
      </c>
      <c r="Q12944">
        <v>60</v>
      </c>
    </row>
    <row r="12945" spans="1:17" hidden="1" x14ac:dyDescent="0.25">
      <c r="A12945">
        <v>12943</v>
      </c>
      <c r="B12945">
        <v>12944</v>
      </c>
      <c r="C12945" t="s">
        <v>25936</v>
      </c>
      <c r="D12945">
        <v>1935</v>
      </c>
      <c r="F12945">
        <v>5.7</v>
      </c>
      <c r="H12945">
        <v>0</v>
      </c>
      <c r="I12945">
        <v>0</v>
      </c>
      <c r="J12945">
        <v>1</v>
      </c>
      <c r="K12945">
        <v>0</v>
      </c>
      <c r="L12945">
        <v>0</v>
      </c>
      <c r="M12945" t="s">
        <v>21793</v>
      </c>
      <c r="N12945" t="s">
        <v>2004</v>
      </c>
      <c r="O12945" t="s">
        <v>26</v>
      </c>
      <c r="P12945" t="s">
        <v>27</v>
      </c>
      <c r="Q12945">
        <v>65</v>
      </c>
    </row>
    <row r="12946" spans="1:17" hidden="1" x14ac:dyDescent="0.25">
      <c r="A12946">
        <v>12944</v>
      </c>
      <c r="B12946">
        <v>12945</v>
      </c>
      <c r="C12946" t="s">
        <v>25937</v>
      </c>
      <c r="D12946">
        <v>2012</v>
      </c>
      <c r="F12946">
        <v>7.6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 t="s">
        <v>25938</v>
      </c>
      <c r="N12946" t="s">
        <v>100</v>
      </c>
      <c r="O12946" t="s">
        <v>26</v>
      </c>
      <c r="P12946" t="s">
        <v>27</v>
      </c>
      <c r="Q12946">
        <v>79</v>
      </c>
    </row>
    <row r="12947" spans="1:17" x14ac:dyDescent="0.25">
      <c r="A12947">
        <v>12945</v>
      </c>
      <c r="B12947">
        <v>12946</v>
      </c>
      <c r="C12947" t="s">
        <v>25939</v>
      </c>
      <c r="D12947">
        <v>2016</v>
      </c>
      <c r="F12947">
        <v>6.2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 t="s">
        <v>25940</v>
      </c>
      <c r="N12947" t="s">
        <v>114</v>
      </c>
      <c r="O12947" t="s">
        <v>66</v>
      </c>
      <c r="P12947" t="s">
        <v>956</v>
      </c>
      <c r="Q12947">
        <v>132</v>
      </c>
    </row>
    <row r="12948" spans="1:17" hidden="1" x14ac:dyDescent="0.25">
      <c r="A12948">
        <v>12946</v>
      </c>
      <c r="B12948">
        <v>12947</v>
      </c>
      <c r="C12948" t="s">
        <v>25941</v>
      </c>
      <c r="D12948">
        <v>1991</v>
      </c>
      <c r="F12948">
        <v>4.0999999999999996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 t="s">
        <v>25942</v>
      </c>
      <c r="N12948" t="s">
        <v>302</v>
      </c>
      <c r="O12948" t="s">
        <v>26</v>
      </c>
      <c r="P12948" t="s">
        <v>27</v>
      </c>
      <c r="Q12948">
        <v>90</v>
      </c>
    </row>
    <row r="12949" spans="1:17" hidden="1" x14ac:dyDescent="0.25">
      <c r="A12949">
        <v>12947</v>
      </c>
      <c r="B12949">
        <v>12948</v>
      </c>
      <c r="C12949" t="s">
        <v>25943</v>
      </c>
      <c r="D12949">
        <v>2010</v>
      </c>
      <c r="F12949">
        <v>4.7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 t="s">
        <v>7843</v>
      </c>
      <c r="N12949" t="s">
        <v>100</v>
      </c>
      <c r="O12949" t="s">
        <v>25944</v>
      </c>
      <c r="P12949" t="s">
        <v>283</v>
      </c>
      <c r="Q12949">
        <v>106</v>
      </c>
    </row>
    <row r="12950" spans="1:17" x14ac:dyDescent="0.25">
      <c r="A12950">
        <v>12948</v>
      </c>
      <c r="B12950">
        <v>12949</v>
      </c>
      <c r="C12950" t="s">
        <v>25945</v>
      </c>
      <c r="D12950">
        <v>2016</v>
      </c>
      <c r="E12950" t="s">
        <v>23</v>
      </c>
      <c r="F12950">
        <v>4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 t="s">
        <v>25946</v>
      </c>
      <c r="N12950" t="s">
        <v>100</v>
      </c>
      <c r="O12950" t="s">
        <v>26</v>
      </c>
      <c r="P12950" t="s">
        <v>27</v>
      </c>
      <c r="Q12950">
        <v>90</v>
      </c>
    </row>
    <row r="12951" spans="1:17" hidden="1" x14ac:dyDescent="0.25">
      <c r="A12951">
        <v>12949</v>
      </c>
      <c r="B12951">
        <v>12950</v>
      </c>
      <c r="C12951" t="s">
        <v>25947</v>
      </c>
      <c r="D12951">
        <v>2011</v>
      </c>
      <c r="F12951">
        <v>4.5999999999999996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 t="s">
        <v>21422</v>
      </c>
      <c r="N12951" t="s">
        <v>114</v>
      </c>
      <c r="O12951" t="s">
        <v>26</v>
      </c>
      <c r="P12951" t="s">
        <v>43</v>
      </c>
      <c r="Q12951">
        <v>87</v>
      </c>
    </row>
    <row r="12952" spans="1:17" hidden="1" x14ac:dyDescent="0.25">
      <c r="A12952">
        <v>12950</v>
      </c>
      <c r="B12952">
        <v>12951</v>
      </c>
      <c r="C12952" t="s">
        <v>25948</v>
      </c>
      <c r="D12952">
        <v>2000</v>
      </c>
      <c r="F12952">
        <v>6.4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 t="s">
        <v>25949</v>
      </c>
      <c r="N12952" t="s">
        <v>114</v>
      </c>
      <c r="O12952" t="s">
        <v>26</v>
      </c>
      <c r="P12952" t="s">
        <v>27</v>
      </c>
      <c r="Q12952">
        <v>87</v>
      </c>
    </row>
    <row r="12953" spans="1:17" x14ac:dyDescent="0.25">
      <c r="A12953">
        <v>12951</v>
      </c>
      <c r="B12953">
        <v>12952</v>
      </c>
      <c r="C12953" t="s">
        <v>25950</v>
      </c>
      <c r="D12953">
        <v>2014</v>
      </c>
      <c r="F12953">
        <v>6.9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 t="s">
        <v>25951</v>
      </c>
      <c r="N12953" t="s">
        <v>177</v>
      </c>
      <c r="O12953" t="s">
        <v>1651</v>
      </c>
      <c r="P12953" t="s">
        <v>72</v>
      </c>
      <c r="Q12953">
        <v>116</v>
      </c>
    </row>
    <row r="12954" spans="1:17" x14ac:dyDescent="0.25">
      <c r="A12954">
        <v>12952</v>
      </c>
      <c r="B12954">
        <v>12953</v>
      </c>
      <c r="C12954" t="s">
        <v>25952</v>
      </c>
      <c r="D12954">
        <v>2014</v>
      </c>
      <c r="E12954" t="s">
        <v>23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 t="s">
        <v>8956</v>
      </c>
      <c r="N12954" t="s">
        <v>114</v>
      </c>
      <c r="O12954" t="s">
        <v>26</v>
      </c>
      <c r="P12954" t="s">
        <v>27</v>
      </c>
      <c r="Q12954">
        <v>87</v>
      </c>
    </row>
    <row r="12955" spans="1:17" x14ac:dyDescent="0.25">
      <c r="A12955">
        <v>12953</v>
      </c>
      <c r="B12955">
        <v>12954</v>
      </c>
      <c r="C12955" t="s">
        <v>25953</v>
      </c>
      <c r="D12955">
        <v>2014</v>
      </c>
      <c r="F12955">
        <v>7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 t="s">
        <v>25954</v>
      </c>
      <c r="N12955" t="s">
        <v>114</v>
      </c>
      <c r="O12955" t="s">
        <v>26</v>
      </c>
      <c r="P12955" t="s">
        <v>27</v>
      </c>
      <c r="Q12955">
        <v>64</v>
      </c>
    </row>
    <row r="12956" spans="1:17" hidden="1" x14ac:dyDescent="0.25">
      <c r="A12956">
        <v>12954</v>
      </c>
      <c r="B12956">
        <v>12955</v>
      </c>
      <c r="C12956" t="s">
        <v>25955</v>
      </c>
      <c r="D12956">
        <v>1957</v>
      </c>
      <c r="F12956">
        <v>7.1</v>
      </c>
      <c r="H12956">
        <v>0</v>
      </c>
      <c r="I12956">
        <v>0</v>
      </c>
      <c r="J12956">
        <v>1</v>
      </c>
      <c r="K12956">
        <v>0</v>
      </c>
      <c r="L12956">
        <v>0</v>
      </c>
      <c r="M12956" t="s">
        <v>25956</v>
      </c>
      <c r="N12956" t="s">
        <v>16934</v>
      </c>
      <c r="O12956" t="s">
        <v>66</v>
      </c>
      <c r="P12956" t="s">
        <v>149</v>
      </c>
      <c r="Q12956">
        <v>156</v>
      </c>
    </row>
    <row r="12957" spans="1:17" hidden="1" x14ac:dyDescent="0.25">
      <c r="A12957">
        <v>12955</v>
      </c>
      <c r="B12957">
        <v>12956</v>
      </c>
      <c r="C12957" t="s">
        <v>25957</v>
      </c>
      <c r="D12957">
        <v>1941</v>
      </c>
      <c r="F12957">
        <v>4.9000000000000004</v>
      </c>
      <c r="H12957">
        <v>0</v>
      </c>
      <c r="I12957">
        <v>0</v>
      </c>
      <c r="J12957">
        <v>1</v>
      </c>
      <c r="K12957">
        <v>0</v>
      </c>
      <c r="L12957">
        <v>0</v>
      </c>
      <c r="M12957" t="s">
        <v>25958</v>
      </c>
      <c r="N12957" t="s">
        <v>100</v>
      </c>
      <c r="O12957" t="s">
        <v>26</v>
      </c>
      <c r="P12957" t="s">
        <v>205</v>
      </c>
      <c r="Q12957">
        <v>130</v>
      </c>
    </row>
    <row r="12958" spans="1:17" hidden="1" x14ac:dyDescent="0.25">
      <c r="A12958">
        <v>12956</v>
      </c>
      <c r="B12958">
        <v>12957</v>
      </c>
      <c r="C12958" t="s">
        <v>25959</v>
      </c>
      <c r="D12958">
        <v>1987</v>
      </c>
      <c r="F12958">
        <v>6</v>
      </c>
      <c r="H12958">
        <v>0</v>
      </c>
      <c r="I12958">
        <v>0</v>
      </c>
      <c r="J12958">
        <v>1</v>
      </c>
      <c r="K12958">
        <v>0</v>
      </c>
      <c r="L12958">
        <v>0</v>
      </c>
      <c r="M12958" t="s">
        <v>25960</v>
      </c>
      <c r="N12958" t="s">
        <v>111</v>
      </c>
      <c r="O12958" t="s">
        <v>26</v>
      </c>
      <c r="P12958" t="s">
        <v>27</v>
      </c>
      <c r="Q12958">
        <v>107</v>
      </c>
    </row>
    <row r="12959" spans="1:17" hidden="1" x14ac:dyDescent="0.25">
      <c r="A12959">
        <v>12957</v>
      </c>
      <c r="B12959">
        <v>12958</v>
      </c>
      <c r="C12959" t="s">
        <v>25961</v>
      </c>
      <c r="D12959">
        <v>1948</v>
      </c>
      <c r="F12959">
        <v>6.1</v>
      </c>
      <c r="H12959">
        <v>0</v>
      </c>
      <c r="I12959">
        <v>0</v>
      </c>
      <c r="J12959">
        <v>1</v>
      </c>
      <c r="K12959">
        <v>0</v>
      </c>
      <c r="L12959">
        <v>0</v>
      </c>
      <c r="M12959" t="s">
        <v>20313</v>
      </c>
      <c r="N12959" t="s">
        <v>21058</v>
      </c>
      <c r="O12959" t="s">
        <v>26</v>
      </c>
      <c r="P12959" t="s">
        <v>27</v>
      </c>
      <c r="Q12959">
        <v>72</v>
      </c>
    </row>
    <row r="12960" spans="1:17" x14ac:dyDescent="0.25">
      <c r="A12960">
        <v>12958</v>
      </c>
      <c r="B12960">
        <v>12959</v>
      </c>
      <c r="C12960" t="s">
        <v>25962</v>
      </c>
      <c r="D12960">
        <v>2016</v>
      </c>
      <c r="F12960">
        <v>5.5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 t="s">
        <v>25963</v>
      </c>
      <c r="N12960" t="s">
        <v>1512</v>
      </c>
      <c r="O12960" t="s">
        <v>26</v>
      </c>
      <c r="P12960" t="s">
        <v>27</v>
      </c>
      <c r="Q12960">
        <v>80</v>
      </c>
    </row>
    <row r="12961" spans="1:17" x14ac:dyDescent="0.25">
      <c r="A12961">
        <v>12959</v>
      </c>
      <c r="B12961">
        <v>12960</v>
      </c>
      <c r="C12961" t="s">
        <v>25964</v>
      </c>
      <c r="D12961">
        <v>2016</v>
      </c>
      <c r="E12961" t="s">
        <v>23</v>
      </c>
      <c r="F12961">
        <v>3.9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 t="s">
        <v>25965</v>
      </c>
      <c r="N12961" t="s">
        <v>114</v>
      </c>
      <c r="O12961" t="s">
        <v>26</v>
      </c>
      <c r="P12961" t="s">
        <v>27</v>
      </c>
      <c r="Q12961">
        <v>90</v>
      </c>
    </row>
    <row r="12962" spans="1:17" hidden="1" x14ac:dyDescent="0.25">
      <c r="A12962">
        <v>12960</v>
      </c>
      <c r="B12962">
        <v>12961</v>
      </c>
      <c r="C12962" t="s">
        <v>25966</v>
      </c>
      <c r="D12962">
        <v>2012</v>
      </c>
      <c r="E12962" t="s">
        <v>23</v>
      </c>
      <c r="F12962">
        <v>4.5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 t="s">
        <v>25967</v>
      </c>
      <c r="N12962" t="s">
        <v>271</v>
      </c>
      <c r="O12962" t="s">
        <v>26</v>
      </c>
      <c r="P12962" t="s">
        <v>27</v>
      </c>
      <c r="Q12962">
        <v>90</v>
      </c>
    </row>
    <row r="12963" spans="1:17" hidden="1" x14ac:dyDescent="0.25">
      <c r="A12963">
        <v>12961</v>
      </c>
      <c r="B12963">
        <v>12962</v>
      </c>
      <c r="C12963" t="s">
        <v>25968</v>
      </c>
      <c r="D12963">
        <v>2013</v>
      </c>
      <c r="F12963">
        <v>4.7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 t="s">
        <v>25969</v>
      </c>
      <c r="N12963" t="s">
        <v>111</v>
      </c>
      <c r="O12963" t="s">
        <v>530</v>
      </c>
      <c r="P12963" t="s">
        <v>27</v>
      </c>
      <c r="Q12963">
        <v>89</v>
      </c>
    </row>
    <row r="12964" spans="1:17" hidden="1" x14ac:dyDescent="0.25">
      <c r="A12964">
        <v>12962</v>
      </c>
      <c r="B12964">
        <v>12963</v>
      </c>
      <c r="C12964" t="s">
        <v>25970</v>
      </c>
      <c r="D12964">
        <v>2000</v>
      </c>
      <c r="F12964">
        <v>6.3</v>
      </c>
      <c r="H12964">
        <v>0</v>
      </c>
      <c r="I12964">
        <v>0</v>
      </c>
      <c r="J12964">
        <v>1</v>
      </c>
      <c r="K12964">
        <v>0</v>
      </c>
      <c r="L12964">
        <v>0</v>
      </c>
      <c r="N12964" t="s">
        <v>1684</v>
      </c>
      <c r="Q12964">
        <v>49</v>
      </c>
    </row>
    <row r="12965" spans="1:17" x14ac:dyDescent="0.25">
      <c r="A12965">
        <v>12963</v>
      </c>
      <c r="B12965">
        <v>12964</v>
      </c>
      <c r="C12965" t="s">
        <v>25971</v>
      </c>
      <c r="D12965">
        <v>2014</v>
      </c>
      <c r="F12965">
        <v>5.3</v>
      </c>
      <c r="H12965">
        <v>0</v>
      </c>
      <c r="I12965">
        <v>0</v>
      </c>
      <c r="J12965">
        <v>1</v>
      </c>
      <c r="K12965">
        <v>0</v>
      </c>
      <c r="L12965">
        <v>0</v>
      </c>
      <c r="M12965" t="s">
        <v>22788</v>
      </c>
      <c r="N12965" t="s">
        <v>164</v>
      </c>
      <c r="O12965" t="s">
        <v>26</v>
      </c>
      <c r="P12965" t="s">
        <v>27</v>
      </c>
      <c r="Q12965">
        <v>83</v>
      </c>
    </row>
    <row r="12966" spans="1:17" hidden="1" x14ac:dyDescent="0.25">
      <c r="A12966">
        <v>12964</v>
      </c>
      <c r="B12966">
        <v>12965</v>
      </c>
      <c r="C12966" t="s">
        <v>25972</v>
      </c>
      <c r="D12966">
        <v>2009</v>
      </c>
      <c r="F12966">
        <v>4.2</v>
      </c>
      <c r="H12966">
        <v>0</v>
      </c>
      <c r="I12966">
        <v>0</v>
      </c>
      <c r="J12966">
        <v>1</v>
      </c>
      <c r="K12966">
        <v>0</v>
      </c>
      <c r="L12966">
        <v>0</v>
      </c>
      <c r="M12966" t="s">
        <v>25973</v>
      </c>
      <c r="N12966" t="s">
        <v>1343</v>
      </c>
      <c r="O12966" t="s">
        <v>26</v>
      </c>
      <c r="P12966" t="s">
        <v>27</v>
      </c>
      <c r="Q12966">
        <v>85</v>
      </c>
    </row>
    <row r="12967" spans="1:17" hidden="1" x14ac:dyDescent="0.25">
      <c r="A12967">
        <v>12965</v>
      </c>
      <c r="B12967">
        <v>12966</v>
      </c>
      <c r="C12967" t="s">
        <v>25974</v>
      </c>
      <c r="D12967">
        <v>2011</v>
      </c>
      <c r="E12967" t="s">
        <v>23</v>
      </c>
      <c r="F12967">
        <v>4.3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 t="s">
        <v>25975</v>
      </c>
      <c r="N12967" t="s">
        <v>7869</v>
      </c>
      <c r="O12967" t="s">
        <v>26</v>
      </c>
      <c r="P12967" t="s">
        <v>27</v>
      </c>
      <c r="Q12967">
        <v>81</v>
      </c>
    </row>
    <row r="12968" spans="1:17" hidden="1" x14ac:dyDescent="0.25">
      <c r="A12968">
        <v>12966</v>
      </c>
      <c r="B12968">
        <v>12967</v>
      </c>
      <c r="C12968" t="s">
        <v>25976</v>
      </c>
      <c r="D12968">
        <v>1999</v>
      </c>
      <c r="E12968" t="s">
        <v>23</v>
      </c>
      <c r="F12968">
        <v>5.5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 t="s">
        <v>25977</v>
      </c>
      <c r="N12968" t="s">
        <v>353</v>
      </c>
      <c r="O12968" t="s">
        <v>26</v>
      </c>
      <c r="P12968" t="s">
        <v>27</v>
      </c>
      <c r="Q12968">
        <v>73</v>
      </c>
    </row>
    <row r="12969" spans="1:17" hidden="1" x14ac:dyDescent="0.25">
      <c r="A12969">
        <v>12967</v>
      </c>
      <c r="B12969">
        <v>12968</v>
      </c>
      <c r="C12969" t="s">
        <v>25978</v>
      </c>
      <c r="D12969">
        <v>2010</v>
      </c>
      <c r="F12969">
        <v>4.9000000000000004</v>
      </c>
      <c r="H12969">
        <v>0</v>
      </c>
      <c r="I12969">
        <v>0</v>
      </c>
      <c r="J12969">
        <v>1</v>
      </c>
      <c r="K12969">
        <v>0</v>
      </c>
      <c r="L12969">
        <v>0</v>
      </c>
      <c r="M12969" t="s">
        <v>2641</v>
      </c>
      <c r="N12969" t="s">
        <v>114</v>
      </c>
      <c r="O12969" t="s">
        <v>26</v>
      </c>
      <c r="P12969" t="s">
        <v>27</v>
      </c>
      <c r="Q12969">
        <v>65</v>
      </c>
    </row>
    <row r="12970" spans="1:17" hidden="1" x14ac:dyDescent="0.25">
      <c r="A12970">
        <v>12968</v>
      </c>
      <c r="B12970">
        <v>12969</v>
      </c>
      <c r="C12970" t="s">
        <v>25979</v>
      </c>
      <c r="D12970">
        <v>1964</v>
      </c>
      <c r="F12970">
        <v>4.4000000000000004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 t="s">
        <v>25980</v>
      </c>
      <c r="N12970" t="s">
        <v>6243</v>
      </c>
      <c r="O12970" t="s">
        <v>11834</v>
      </c>
      <c r="P12970" t="s">
        <v>39</v>
      </c>
      <c r="Q12970">
        <v>88</v>
      </c>
    </row>
    <row r="12971" spans="1:17" x14ac:dyDescent="0.25">
      <c r="A12971">
        <v>12969</v>
      </c>
      <c r="B12971">
        <v>12970</v>
      </c>
      <c r="C12971" t="s">
        <v>25981</v>
      </c>
      <c r="D12971">
        <v>2014</v>
      </c>
      <c r="F12971">
        <v>5</v>
      </c>
      <c r="H12971">
        <v>0</v>
      </c>
      <c r="I12971">
        <v>0</v>
      </c>
      <c r="J12971">
        <v>1</v>
      </c>
      <c r="K12971">
        <v>0</v>
      </c>
      <c r="L12971">
        <v>0</v>
      </c>
      <c r="M12971" t="s">
        <v>25982</v>
      </c>
      <c r="N12971" t="s">
        <v>65</v>
      </c>
      <c r="O12971" t="s">
        <v>26</v>
      </c>
      <c r="P12971" t="s">
        <v>27</v>
      </c>
      <c r="Q12971">
        <v>100</v>
      </c>
    </row>
    <row r="12972" spans="1:17" x14ac:dyDescent="0.25">
      <c r="A12972">
        <v>12970</v>
      </c>
      <c r="B12972">
        <v>12971</v>
      </c>
      <c r="C12972" t="s">
        <v>25983</v>
      </c>
      <c r="D12972">
        <v>2017</v>
      </c>
      <c r="F12972">
        <v>2.7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 t="s">
        <v>21773</v>
      </c>
      <c r="N12972" t="s">
        <v>271</v>
      </c>
      <c r="O12972" t="s">
        <v>26</v>
      </c>
      <c r="P12972" t="s">
        <v>27</v>
      </c>
      <c r="Q12972">
        <v>81</v>
      </c>
    </row>
    <row r="12973" spans="1:17" hidden="1" x14ac:dyDescent="0.25">
      <c r="A12973">
        <v>12971</v>
      </c>
      <c r="B12973">
        <v>12972</v>
      </c>
      <c r="C12973" t="s">
        <v>25984</v>
      </c>
      <c r="D12973">
        <v>1938</v>
      </c>
      <c r="F12973">
        <v>5.5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 t="s">
        <v>25985</v>
      </c>
      <c r="N12973" t="s">
        <v>22908</v>
      </c>
      <c r="O12973" t="s">
        <v>26</v>
      </c>
      <c r="P12973" t="s">
        <v>27</v>
      </c>
      <c r="Q12973">
        <v>63</v>
      </c>
    </row>
    <row r="12974" spans="1:17" hidden="1" x14ac:dyDescent="0.25">
      <c r="A12974">
        <v>12972</v>
      </c>
      <c r="B12974">
        <v>12973</v>
      </c>
      <c r="C12974" t="s">
        <v>25986</v>
      </c>
      <c r="D12974">
        <v>2015</v>
      </c>
      <c r="F12974">
        <v>7.7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 t="s">
        <v>25987</v>
      </c>
      <c r="N12974" t="s">
        <v>242</v>
      </c>
      <c r="O12974" t="s">
        <v>457</v>
      </c>
      <c r="P12974" t="s">
        <v>27</v>
      </c>
      <c r="Q12974">
        <v>105</v>
      </c>
    </row>
    <row r="12975" spans="1:17" x14ac:dyDescent="0.25">
      <c r="A12975">
        <v>12973</v>
      </c>
      <c r="B12975">
        <v>12974</v>
      </c>
      <c r="C12975" t="s">
        <v>25988</v>
      </c>
      <c r="D12975">
        <v>2017</v>
      </c>
      <c r="F12975">
        <v>3.5</v>
      </c>
      <c r="H12975">
        <v>0</v>
      </c>
      <c r="I12975">
        <v>0</v>
      </c>
      <c r="J12975">
        <v>1</v>
      </c>
      <c r="K12975">
        <v>0</v>
      </c>
      <c r="L12975">
        <v>0</v>
      </c>
      <c r="M12975" t="s">
        <v>25989</v>
      </c>
      <c r="N12975" t="s">
        <v>515</v>
      </c>
      <c r="O12975" t="s">
        <v>80</v>
      </c>
      <c r="P12975" t="s">
        <v>27</v>
      </c>
      <c r="Q12975">
        <v>90</v>
      </c>
    </row>
    <row r="12976" spans="1:17" hidden="1" x14ac:dyDescent="0.25">
      <c r="A12976">
        <v>12974</v>
      </c>
      <c r="B12976">
        <v>12975</v>
      </c>
      <c r="C12976" t="s">
        <v>25990</v>
      </c>
      <c r="D12976">
        <v>2013</v>
      </c>
      <c r="F12976">
        <v>7.9</v>
      </c>
      <c r="H12976">
        <v>0</v>
      </c>
      <c r="I12976">
        <v>0</v>
      </c>
      <c r="J12976">
        <v>1</v>
      </c>
      <c r="K12976">
        <v>0</v>
      </c>
      <c r="L12976">
        <v>0</v>
      </c>
      <c r="M12976" t="s">
        <v>25991</v>
      </c>
      <c r="N12976" t="s">
        <v>25992</v>
      </c>
      <c r="O12976" t="s">
        <v>26</v>
      </c>
      <c r="P12976" t="s">
        <v>27</v>
      </c>
      <c r="Q12976">
        <v>80</v>
      </c>
    </row>
    <row r="12977" spans="1:17" hidden="1" x14ac:dyDescent="0.25">
      <c r="A12977">
        <v>12975</v>
      </c>
      <c r="B12977">
        <v>12976</v>
      </c>
      <c r="C12977" t="s">
        <v>25993</v>
      </c>
      <c r="D12977">
        <v>1942</v>
      </c>
      <c r="F12977">
        <v>5.0999999999999996</v>
      </c>
      <c r="H12977">
        <v>0</v>
      </c>
      <c r="I12977">
        <v>0</v>
      </c>
      <c r="J12977">
        <v>1</v>
      </c>
      <c r="K12977">
        <v>0</v>
      </c>
      <c r="L12977">
        <v>0</v>
      </c>
      <c r="N12977" t="s">
        <v>3466</v>
      </c>
      <c r="O12977" t="s">
        <v>141</v>
      </c>
      <c r="P12977" t="s">
        <v>3253</v>
      </c>
    </row>
    <row r="12978" spans="1:17" hidden="1" x14ac:dyDescent="0.25">
      <c r="A12978">
        <v>12976</v>
      </c>
      <c r="B12978">
        <v>12977</v>
      </c>
      <c r="C12978" t="s">
        <v>25994</v>
      </c>
      <c r="D12978">
        <v>1957</v>
      </c>
      <c r="F12978">
        <v>6.2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 t="s">
        <v>23014</v>
      </c>
      <c r="N12978" t="s">
        <v>246</v>
      </c>
      <c r="O12978" t="s">
        <v>26</v>
      </c>
      <c r="P12978" t="s">
        <v>27</v>
      </c>
      <c r="Q12978">
        <v>74</v>
      </c>
    </row>
    <row r="12979" spans="1:17" hidden="1" x14ac:dyDescent="0.25">
      <c r="A12979">
        <v>12977</v>
      </c>
      <c r="B12979">
        <v>12978</v>
      </c>
      <c r="C12979" t="s">
        <v>25995</v>
      </c>
      <c r="D12979">
        <v>2013</v>
      </c>
      <c r="F12979">
        <v>7.7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 t="s">
        <v>25996</v>
      </c>
      <c r="N12979" t="s">
        <v>353</v>
      </c>
      <c r="O12979" t="s">
        <v>2932</v>
      </c>
      <c r="P12979" t="s">
        <v>3905</v>
      </c>
      <c r="Q12979">
        <v>86</v>
      </c>
    </row>
    <row r="12980" spans="1:17" hidden="1" x14ac:dyDescent="0.25">
      <c r="A12980">
        <v>12978</v>
      </c>
      <c r="B12980">
        <v>12979</v>
      </c>
      <c r="C12980" t="s">
        <v>25997</v>
      </c>
      <c r="D12980">
        <v>2014</v>
      </c>
      <c r="F12980">
        <v>5</v>
      </c>
      <c r="H12980">
        <v>0</v>
      </c>
      <c r="I12980">
        <v>0</v>
      </c>
      <c r="J12980">
        <v>1</v>
      </c>
      <c r="K12980">
        <v>0</v>
      </c>
      <c r="L12980">
        <v>0</v>
      </c>
      <c r="M12980" t="s">
        <v>25998</v>
      </c>
      <c r="N12980" t="s">
        <v>4751</v>
      </c>
      <c r="O12980" t="s">
        <v>622</v>
      </c>
      <c r="P12980" t="s">
        <v>9806</v>
      </c>
      <c r="Q12980">
        <v>90</v>
      </c>
    </row>
    <row r="12981" spans="1:17" hidden="1" x14ac:dyDescent="0.25">
      <c r="A12981">
        <v>12979</v>
      </c>
      <c r="B12981">
        <v>12980</v>
      </c>
      <c r="C12981" t="s">
        <v>25999</v>
      </c>
      <c r="D12981">
        <v>1989</v>
      </c>
      <c r="F12981">
        <v>3.3</v>
      </c>
      <c r="H12981">
        <v>0</v>
      </c>
      <c r="I12981">
        <v>0</v>
      </c>
      <c r="J12981">
        <v>1</v>
      </c>
      <c r="K12981">
        <v>0</v>
      </c>
      <c r="L12981">
        <v>0</v>
      </c>
      <c r="M12981" t="s">
        <v>26000</v>
      </c>
      <c r="N12981" t="s">
        <v>394</v>
      </c>
      <c r="O12981" t="s">
        <v>26</v>
      </c>
      <c r="P12981" t="s">
        <v>27</v>
      </c>
      <c r="Q12981">
        <v>88</v>
      </c>
    </row>
    <row r="12982" spans="1:17" x14ac:dyDescent="0.25">
      <c r="A12982">
        <v>12980</v>
      </c>
      <c r="B12982">
        <v>12981</v>
      </c>
      <c r="C12982" t="s">
        <v>26001</v>
      </c>
      <c r="D12982">
        <v>2018</v>
      </c>
      <c r="F12982">
        <v>8.1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 t="s">
        <v>9513</v>
      </c>
      <c r="N12982" t="s">
        <v>353</v>
      </c>
      <c r="O12982" t="s">
        <v>26</v>
      </c>
      <c r="P12982" t="s">
        <v>27</v>
      </c>
      <c r="Q12982">
        <v>70</v>
      </c>
    </row>
    <row r="12983" spans="1:17" hidden="1" x14ac:dyDescent="0.25">
      <c r="A12983">
        <v>12981</v>
      </c>
      <c r="B12983">
        <v>12982</v>
      </c>
      <c r="C12983" t="s">
        <v>26002</v>
      </c>
      <c r="D12983">
        <v>1990</v>
      </c>
      <c r="F12983">
        <v>4.7</v>
      </c>
      <c r="H12983">
        <v>0</v>
      </c>
      <c r="I12983">
        <v>0</v>
      </c>
      <c r="J12983">
        <v>1</v>
      </c>
      <c r="K12983">
        <v>0</v>
      </c>
      <c r="L12983">
        <v>0</v>
      </c>
      <c r="M12983" t="s">
        <v>20703</v>
      </c>
      <c r="N12983" t="s">
        <v>321</v>
      </c>
      <c r="O12983" t="s">
        <v>2220</v>
      </c>
      <c r="P12983" t="s">
        <v>3829</v>
      </c>
      <c r="Q12983">
        <v>93</v>
      </c>
    </row>
    <row r="12984" spans="1:17" hidden="1" x14ac:dyDescent="0.25">
      <c r="A12984">
        <v>12982</v>
      </c>
      <c r="B12984">
        <v>12983</v>
      </c>
      <c r="C12984" t="s">
        <v>26003</v>
      </c>
      <c r="D12984">
        <v>2014</v>
      </c>
      <c r="F12984">
        <v>3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 t="s">
        <v>26004</v>
      </c>
      <c r="N12984" t="s">
        <v>1115</v>
      </c>
      <c r="O12984" t="s">
        <v>4392</v>
      </c>
      <c r="P12984" t="s">
        <v>27</v>
      </c>
      <c r="Q12984">
        <v>92</v>
      </c>
    </row>
    <row r="12985" spans="1:17" hidden="1" x14ac:dyDescent="0.25">
      <c r="A12985">
        <v>12983</v>
      </c>
      <c r="B12985">
        <v>12984</v>
      </c>
      <c r="C12985" t="s">
        <v>26005</v>
      </c>
      <c r="D12985">
        <v>1988</v>
      </c>
      <c r="E12985" t="s">
        <v>17</v>
      </c>
      <c r="F12985">
        <v>6</v>
      </c>
      <c r="H12985">
        <v>0</v>
      </c>
      <c r="I12985">
        <v>0</v>
      </c>
      <c r="J12985">
        <v>1</v>
      </c>
      <c r="K12985">
        <v>0</v>
      </c>
      <c r="L12985">
        <v>0</v>
      </c>
      <c r="M12985" t="s">
        <v>16733</v>
      </c>
      <c r="N12985" t="s">
        <v>62</v>
      </c>
      <c r="O12985" t="s">
        <v>26</v>
      </c>
      <c r="P12985" t="s">
        <v>27</v>
      </c>
      <c r="Q12985">
        <v>96</v>
      </c>
    </row>
    <row r="12986" spans="1:17" hidden="1" x14ac:dyDescent="0.25">
      <c r="A12986">
        <v>12984</v>
      </c>
      <c r="B12986">
        <v>12985</v>
      </c>
      <c r="C12986" t="s">
        <v>26006</v>
      </c>
      <c r="D12986">
        <v>2011</v>
      </c>
      <c r="F12986">
        <v>5.6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 t="s">
        <v>26007</v>
      </c>
      <c r="N12986" t="s">
        <v>100</v>
      </c>
      <c r="O12986" t="s">
        <v>80</v>
      </c>
      <c r="P12986" t="s">
        <v>27</v>
      </c>
      <c r="Q12986">
        <v>97</v>
      </c>
    </row>
    <row r="12987" spans="1:17" hidden="1" x14ac:dyDescent="0.25">
      <c r="A12987">
        <v>12985</v>
      </c>
      <c r="B12987">
        <v>12986</v>
      </c>
      <c r="C12987" t="s">
        <v>26008</v>
      </c>
      <c r="D12987">
        <v>2013</v>
      </c>
      <c r="F12987">
        <v>5.0999999999999996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 t="s">
        <v>26009</v>
      </c>
      <c r="N12987" t="s">
        <v>100</v>
      </c>
      <c r="O12987" t="s">
        <v>26</v>
      </c>
      <c r="P12987" t="s">
        <v>27</v>
      </c>
      <c r="Q12987">
        <v>100</v>
      </c>
    </row>
    <row r="12988" spans="1:17" hidden="1" x14ac:dyDescent="0.25">
      <c r="A12988">
        <v>12986</v>
      </c>
      <c r="B12988">
        <v>12987</v>
      </c>
      <c r="C12988" t="s">
        <v>26010</v>
      </c>
      <c r="D12988">
        <v>2015</v>
      </c>
      <c r="E12988" t="s">
        <v>23</v>
      </c>
      <c r="F12988">
        <v>4.9000000000000004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 t="s">
        <v>26011</v>
      </c>
      <c r="N12988" t="s">
        <v>394</v>
      </c>
      <c r="O12988" t="s">
        <v>449</v>
      </c>
      <c r="P12988" t="s">
        <v>43</v>
      </c>
      <c r="Q12988">
        <v>84</v>
      </c>
    </row>
    <row r="12989" spans="1:17" hidden="1" x14ac:dyDescent="0.25">
      <c r="A12989">
        <v>12987</v>
      </c>
      <c r="B12989">
        <v>12988</v>
      </c>
      <c r="C12989" t="s">
        <v>26012</v>
      </c>
      <c r="D12989">
        <v>1998</v>
      </c>
      <c r="F12989">
        <v>7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 t="s">
        <v>26013</v>
      </c>
      <c r="N12989" t="s">
        <v>353</v>
      </c>
      <c r="O12989" t="s">
        <v>26</v>
      </c>
      <c r="P12989" t="s">
        <v>27</v>
      </c>
      <c r="Q12989">
        <v>53</v>
      </c>
    </row>
    <row r="12990" spans="1:17" hidden="1" x14ac:dyDescent="0.25">
      <c r="A12990">
        <v>12988</v>
      </c>
      <c r="B12990">
        <v>12989</v>
      </c>
      <c r="C12990" t="s">
        <v>26014</v>
      </c>
      <c r="D12990">
        <v>2013</v>
      </c>
      <c r="F12990">
        <v>8.1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 t="s">
        <v>26015</v>
      </c>
      <c r="N12990" t="s">
        <v>1115</v>
      </c>
      <c r="O12990" t="s">
        <v>26016</v>
      </c>
      <c r="P12990" t="s">
        <v>27</v>
      </c>
      <c r="Q12990">
        <v>83</v>
      </c>
    </row>
    <row r="12991" spans="1:17" x14ac:dyDescent="0.25">
      <c r="A12991">
        <v>12989</v>
      </c>
      <c r="B12991">
        <v>12990</v>
      </c>
      <c r="C12991" t="s">
        <v>26017</v>
      </c>
      <c r="D12991">
        <v>2016</v>
      </c>
      <c r="F12991">
        <v>4.8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 t="s">
        <v>26018</v>
      </c>
      <c r="N12991" t="s">
        <v>2688</v>
      </c>
      <c r="O12991" t="s">
        <v>26</v>
      </c>
      <c r="P12991" t="s">
        <v>27</v>
      </c>
      <c r="Q12991">
        <v>82</v>
      </c>
    </row>
    <row r="12992" spans="1:17" hidden="1" x14ac:dyDescent="0.25">
      <c r="A12992">
        <v>12990</v>
      </c>
      <c r="B12992">
        <v>12991</v>
      </c>
      <c r="C12992" t="s">
        <v>26019</v>
      </c>
      <c r="D12992">
        <v>1954</v>
      </c>
      <c r="F12992">
        <v>3.4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 t="s">
        <v>26020</v>
      </c>
      <c r="N12992" t="s">
        <v>2842</v>
      </c>
      <c r="O12992" t="s">
        <v>26</v>
      </c>
      <c r="P12992" t="s">
        <v>27</v>
      </c>
      <c r="Q12992">
        <v>71</v>
      </c>
    </row>
    <row r="12993" spans="1:17" hidden="1" x14ac:dyDescent="0.25">
      <c r="A12993">
        <v>12991</v>
      </c>
      <c r="B12993">
        <v>12992</v>
      </c>
      <c r="C12993" t="s">
        <v>26021</v>
      </c>
      <c r="D12993">
        <v>1997</v>
      </c>
      <c r="E12993" t="s">
        <v>23</v>
      </c>
      <c r="F12993">
        <v>3.5</v>
      </c>
      <c r="H12993">
        <v>0</v>
      </c>
      <c r="I12993">
        <v>0</v>
      </c>
      <c r="J12993">
        <v>1</v>
      </c>
      <c r="K12993">
        <v>0</v>
      </c>
      <c r="L12993">
        <v>0</v>
      </c>
      <c r="N12993" t="s">
        <v>563</v>
      </c>
      <c r="O12993" t="s">
        <v>26022</v>
      </c>
      <c r="P12993" t="s">
        <v>1675</v>
      </c>
    </row>
    <row r="12994" spans="1:17" hidden="1" x14ac:dyDescent="0.25">
      <c r="A12994">
        <v>12992</v>
      </c>
      <c r="B12994">
        <v>12993</v>
      </c>
      <c r="C12994" t="s">
        <v>26023</v>
      </c>
      <c r="D12994">
        <v>2002</v>
      </c>
      <c r="F12994">
        <v>6.2</v>
      </c>
      <c r="G12994" s="1">
        <v>0.56999999999999995</v>
      </c>
      <c r="H12994">
        <v>0</v>
      </c>
      <c r="I12994">
        <v>0</v>
      </c>
      <c r="J12994">
        <v>1</v>
      </c>
      <c r="K12994">
        <v>0</v>
      </c>
      <c r="L12994">
        <v>0</v>
      </c>
      <c r="N12994" t="s">
        <v>114</v>
      </c>
      <c r="O12994" t="s">
        <v>80</v>
      </c>
      <c r="P12994" t="s">
        <v>27</v>
      </c>
    </row>
    <row r="12995" spans="1:17" hidden="1" x14ac:dyDescent="0.25">
      <c r="A12995">
        <v>12993</v>
      </c>
      <c r="B12995">
        <v>12994</v>
      </c>
      <c r="C12995" t="s">
        <v>26024</v>
      </c>
      <c r="D12995">
        <v>2013</v>
      </c>
      <c r="F12995">
        <v>4.8</v>
      </c>
      <c r="H12995">
        <v>0</v>
      </c>
      <c r="I12995">
        <v>0</v>
      </c>
      <c r="J12995">
        <v>1</v>
      </c>
      <c r="K12995">
        <v>0</v>
      </c>
      <c r="L12995">
        <v>0</v>
      </c>
      <c r="M12995" t="s">
        <v>26025</v>
      </c>
      <c r="N12995" t="s">
        <v>302</v>
      </c>
      <c r="O12995" t="s">
        <v>26</v>
      </c>
      <c r="P12995" t="s">
        <v>27</v>
      </c>
      <c r="Q12995">
        <v>96</v>
      </c>
    </row>
    <row r="12996" spans="1:17" x14ac:dyDescent="0.25">
      <c r="A12996">
        <v>12994</v>
      </c>
      <c r="B12996">
        <v>12995</v>
      </c>
      <c r="C12996" t="s">
        <v>26026</v>
      </c>
      <c r="D12996">
        <v>2016</v>
      </c>
      <c r="F12996">
        <v>5.2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 t="s">
        <v>3360</v>
      </c>
      <c r="N12996" t="s">
        <v>114</v>
      </c>
      <c r="O12996" t="s">
        <v>26</v>
      </c>
      <c r="P12996" t="s">
        <v>27</v>
      </c>
      <c r="Q12996">
        <v>60</v>
      </c>
    </row>
    <row r="12997" spans="1:17" hidden="1" x14ac:dyDescent="0.25">
      <c r="A12997">
        <v>12995</v>
      </c>
      <c r="B12997">
        <v>12996</v>
      </c>
      <c r="C12997" t="s">
        <v>26027</v>
      </c>
      <c r="D12997">
        <v>2013</v>
      </c>
      <c r="F12997">
        <v>4.5999999999999996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 t="s">
        <v>16416</v>
      </c>
      <c r="N12997" t="s">
        <v>515</v>
      </c>
      <c r="O12997" t="s">
        <v>26</v>
      </c>
      <c r="P12997" t="s">
        <v>27</v>
      </c>
      <c r="Q12997">
        <v>76</v>
      </c>
    </row>
    <row r="12998" spans="1:17" hidden="1" x14ac:dyDescent="0.25">
      <c r="A12998">
        <v>12996</v>
      </c>
      <c r="B12998">
        <v>12997</v>
      </c>
      <c r="C12998" t="s">
        <v>26028</v>
      </c>
      <c r="D12998">
        <v>2012</v>
      </c>
      <c r="F12998">
        <v>5.5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 t="s">
        <v>2641</v>
      </c>
      <c r="N12998" t="s">
        <v>114</v>
      </c>
      <c r="O12998" t="s">
        <v>26</v>
      </c>
      <c r="P12998" t="s">
        <v>27</v>
      </c>
      <c r="Q12998">
        <v>56</v>
      </c>
    </row>
    <row r="12999" spans="1:17" hidden="1" x14ac:dyDescent="0.25">
      <c r="A12999">
        <v>12997</v>
      </c>
      <c r="B12999">
        <v>12998</v>
      </c>
      <c r="C12999" t="s">
        <v>26029</v>
      </c>
      <c r="D12999">
        <v>2004</v>
      </c>
      <c r="E12999" t="s">
        <v>23</v>
      </c>
      <c r="F12999">
        <v>3.2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 t="s">
        <v>18366</v>
      </c>
      <c r="N12999" t="s">
        <v>19</v>
      </c>
      <c r="O12999" t="s">
        <v>59</v>
      </c>
      <c r="P12999" t="s">
        <v>43</v>
      </c>
      <c r="Q12999">
        <v>90</v>
      </c>
    </row>
    <row r="13000" spans="1:17" x14ac:dyDescent="0.25">
      <c r="A13000">
        <v>12998</v>
      </c>
      <c r="B13000">
        <v>12999</v>
      </c>
      <c r="C13000" t="s">
        <v>26030</v>
      </c>
      <c r="D13000">
        <v>2017</v>
      </c>
      <c r="E13000" t="s">
        <v>23</v>
      </c>
      <c r="F13000">
        <v>3.1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 t="s">
        <v>26031</v>
      </c>
      <c r="N13000" t="s">
        <v>9571</v>
      </c>
      <c r="O13000" t="s">
        <v>740</v>
      </c>
      <c r="P13000" t="s">
        <v>27</v>
      </c>
      <c r="Q13000">
        <v>90</v>
      </c>
    </row>
    <row r="13001" spans="1:17" x14ac:dyDescent="0.25">
      <c r="A13001">
        <v>12999</v>
      </c>
      <c r="B13001">
        <v>13000</v>
      </c>
      <c r="C13001" t="s">
        <v>26032</v>
      </c>
      <c r="D13001">
        <v>2016</v>
      </c>
      <c r="F13001">
        <v>4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 t="s">
        <v>26033</v>
      </c>
      <c r="N13001" t="s">
        <v>648</v>
      </c>
      <c r="O13001" t="s">
        <v>26</v>
      </c>
      <c r="P13001" t="s">
        <v>27</v>
      </c>
      <c r="Q13001">
        <v>98</v>
      </c>
    </row>
    <row r="13002" spans="1:17" hidden="1" x14ac:dyDescent="0.25">
      <c r="A13002">
        <v>13000</v>
      </c>
      <c r="B13002">
        <v>13001</v>
      </c>
      <c r="C13002" t="s">
        <v>26034</v>
      </c>
      <c r="D13002">
        <v>1952</v>
      </c>
      <c r="F13002">
        <v>6.4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 t="s">
        <v>19607</v>
      </c>
      <c r="N13002" t="s">
        <v>2004</v>
      </c>
      <c r="O13002" t="s">
        <v>80</v>
      </c>
      <c r="P13002" t="s">
        <v>27</v>
      </c>
      <c r="Q13002">
        <v>89</v>
      </c>
    </row>
    <row r="13003" spans="1:17" hidden="1" x14ac:dyDescent="0.25">
      <c r="A13003">
        <v>13001</v>
      </c>
      <c r="B13003">
        <v>13002</v>
      </c>
      <c r="C13003" t="s">
        <v>26035</v>
      </c>
      <c r="D13003">
        <v>2008</v>
      </c>
      <c r="F13003">
        <v>5.3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 t="s">
        <v>26036</v>
      </c>
      <c r="N13003" t="s">
        <v>515</v>
      </c>
      <c r="O13003" t="s">
        <v>26</v>
      </c>
      <c r="P13003" t="s">
        <v>27</v>
      </c>
      <c r="Q13003">
        <v>85</v>
      </c>
    </row>
    <row r="13004" spans="1:17" hidden="1" x14ac:dyDescent="0.25">
      <c r="A13004">
        <v>13002</v>
      </c>
      <c r="B13004">
        <v>13003</v>
      </c>
      <c r="C13004" t="s">
        <v>26037</v>
      </c>
      <c r="D13004">
        <v>2017</v>
      </c>
      <c r="F13004">
        <v>4.2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 t="s">
        <v>26038</v>
      </c>
      <c r="N13004" t="s">
        <v>100</v>
      </c>
      <c r="O13004" t="s">
        <v>26</v>
      </c>
      <c r="Q13004">
        <v>90</v>
      </c>
    </row>
    <row r="13005" spans="1:17" hidden="1" x14ac:dyDescent="0.25">
      <c r="A13005">
        <v>13003</v>
      </c>
      <c r="B13005">
        <v>13004</v>
      </c>
      <c r="C13005" t="s">
        <v>26039</v>
      </c>
      <c r="D13005">
        <v>2004</v>
      </c>
      <c r="E13005" t="s">
        <v>23</v>
      </c>
      <c r="F13005">
        <v>4.2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 t="s">
        <v>11815</v>
      </c>
      <c r="N13005" t="s">
        <v>497</v>
      </c>
      <c r="O13005" t="s">
        <v>3627</v>
      </c>
      <c r="P13005" t="s">
        <v>768</v>
      </c>
      <c r="Q13005">
        <v>94</v>
      </c>
    </row>
    <row r="13006" spans="1:17" hidden="1" x14ac:dyDescent="0.25">
      <c r="A13006">
        <v>13004</v>
      </c>
      <c r="B13006">
        <v>13005</v>
      </c>
      <c r="C13006" t="s">
        <v>26040</v>
      </c>
      <c r="D13006">
        <v>1958</v>
      </c>
      <c r="F13006">
        <v>5.0999999999999996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 t="s">
        <v>11312</v>
      </c>
      <c r="N13006" t="s">
        <v>943</v>
      </c>
      <c r="O13006" t="s">
        <v>26</v>
      </c>
      <c r="P13006" t="s">
        <v>27</v>
      </c>
      <c r="Q13006">
        <v>66</v>
      </c>
    </row>
    <row r="13007" spans="1:17" hidden="1" x14ac:dyDescent="0.25">
      <c r="A13007">
        <v>13005</v>
      </c>
      <c r="B13007">
        <v>13006</v>
      </c>
      <c r="C13007" t="s">
        <v>26041</v>
      </c>
      <c r="D13007">
        <v>2009</v>
      </c>
      <c r="F13007">
        <v>3.5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 t="s">
        <v>26042</v>
      </c>
      <c r="N13007" t="s">
        <v>26043</v>
      </c>
      <c r="O13007" t="s">
        <v>13508</v>
      </c>
      <c r="P13007" t="s">
        <v>27</v>
      </c>
      <c r="Q13007">
        <v>83</v>
      </c>
    </row>
    <row r="13008" spans="1:17" hidden="1" x14ac:dyDescent="0.25">
      <c r="A13008">
        <v>13006</v>
      </c>
      <c r="B13008">
        <v>13007</v>
      </c>
      <c r="C13008" t="s">
        <v>26044</v>
      </c>
      <c r="D13008">
        <v>1991</v>
      </c>
      <c r="F13008">
        <v>5.8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 t="s">
        <v>26045</v>
      </c>
      <c r="N13008" t="s">
        <v>3847</v>
      </c>
      <c r="O13008" t="s">
        <v>26</v>
      </c>
      <c r="P13008" t="s">
        <v>27</v>
      </c>
      <c r="Q13008">
        <v>26</v>
      </c>
    </row>
    <row r="13009" spans="1:17" hidden="1" x14ac:dyDescent="0.25">
      <c r="A13009">
        <v>13007</v>
      </c>
      <c r="B13009">
        <v>13008</v>
      </c>
      <c r="C13009" t="s">
        <v>26046</v>
      </c>
      <c r="D13009">
        <v>1941</v>
      </c>
      <c r="F13009">
        <v>5.3</v>
      </c>
      <c r="H13009">
        <v>0</v>
      </c>
      <c r="I13009">
        <v>0</v>
      </c>
      <c r="J13009">
        <v>1</v>
      </c>
      <c r="K13009">
        <v>0</v>
      </c>
      <c r="L13009">
        <v>0</v>
      </c>
      <c r="N13009" t="s">
        <v>4461</v>
      </c>
      <c r="O13009" t="s">
        <v>26</v>
      </c>
      <c r="P13009" t="s">
        <v>27</v>
      </c>
    </row>
    <row r="13010" spans="1:17" hidden="1" x14ac:dyDescent="0.25">
      <c r="A13010">
        <v>13008</v>
      </c>
      <c r="B13010">
        <v>13009</v>
      </c>
      <c r="C13010" t="s">
        <v>26047</v>
      </c>
      <c r="D13010">
        <v>1978</v>
      </c>
      <c r="E13010" t="s">
        <v>32</v>
      </c>
      <c r="F13010">
        <v>4.7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 t="s">
        <v>26048</v>
      </c>
      <c r="N13010" t="s">
        <v>3876</v>
      </c>
      <c r="O13010" t="s">
        <v>26</v>
      </c>
      <c r="P13010" t="s">
        <v>27</v>
      </c>
      <c r="Q13010">
        <v>90</v>
      </c>
    </row>
    <row r="13011" spans="1:17" hidden="1" x14ac:dyDescent="0.25">
      <c r="A13011">
        <v>13009</v>
      </c>
      <c r="B13011">
        <v>13010</v>
      </c>
      <c r="C13011" t="s">
        <v>26049</v>
      </c>
      <c r="D13011">
        <v>1970</v>
      </c>
      <c r="F13011">
        <v>5.6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 t="s">
        <v>24448</v>
      </c>
      <c r="N13011" t="s">
        <v>26050</v>
      </c>
      <c r="O13011" t="s">
        <v>26</v>
      </c>
      <c r="P13011" t="s">
        <v>27</v>
      </c>
      <c r="Q13011">
        <v>75</v>
      </c>
    </row>
    <row r="13012" spans="1:17" hidden="1" x14ac:dyDescent="0.25">
      <c r="A13012">
        <v>13010</v>
      </c>
      <c r="B13012">
        <v>13011</v>
      </c>
      <c r="C13012" t="s">
        <v>26051</v>
      </c>
      <c r="D13012">
        <v>1941</v>
      </c>
      <c r="F13012">
        <v>5.9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 t="s">
        <v>26052</v>
      </c>
      <c r="N13012" t="s">
        <v>100</v>
      </c>
      <c r="O13012" t="s">
        <v>26</v>
      </c>
      <c r="P13012" t="s">
        <v>27</v>
      </c>
      <c r="Q13012">
        <v>67</v>
      </c>
    </row>
    <row r="13013" spans="1:17" hidden="1" x14ac:dyDescent="0.25">
      <c r="A13013">
        <v>13011</v>
      </c>
      <c r="B13013">
        <v>13012</v>
      </c>
      <c r="C13013" t="s">
        <v>26053</v>
      </c>
      <c r="D13013">
        <v>2012</v>
      </c>
      <c r="F13013">
        <v>6.1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 t="s">
        <v>26054</v>
      </c>
      <c r="N13013" t="s">
        <v>1268</v>
      </c>
      <c r="O13013" t="s">
        <v>26055</v>
      </c>
      <c r="P13013" t="s">
        <v>1383</v>
      </c>
      <c r="Q13013">
        <v>90</v>
      </c>
    </row>
    <row r="13014" spans="1:17" hidden="1" x14ac:dyDescent="0.25">
      <c r="A13014">
        <v>13012</v>
      </c>
      <c r="B13014">
        <v>13013</v>
      </c>
      <c r="C13014" t="s">
        <v>26056</v>
      </c>
      <c r="D13014">
        <v>2013</v>
      </c>
      <c r="E13014" t="s">
        <v>17</v>
      </c>
      <c r="F13014">
        <v>5.3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 t="s">
        <v>26057</v>
      </c>
      <c r="N13014" t="s">
        <v>62</v>
      </c>
      <c r="O13014" t="s">
        <v>26</v>
      </c>
      <c r="P13014" t="s">
        <v>27</v>
      </c>
      <c r="Q13014">
        <v>107</v>
      </c>
    </row>
    <row r="13015" spans="1:17" hidden="1" x14ac:dyDescent="0.25">
      <c r="A13015">
        <v>13013</v>
      </c>
      <c r="B13015">
        <v>13014</v>
      </c>
      <c r="C13015" t="s">
        <v>26058</v>
      </c>
      <c r="D13015">
        <v>2010</v>
      </c>
      <c r="E13015" t="s">
        <v>23</v>
      </c>
      <c r="F13015">
        <v>4.3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 t="s">
        <v>26059</v>
      </c>
      <c r="N13015" t="s">
        <v>598</v>
      </c>
      <c r="O13015" t="s">
        <v>26</v>
      </c>
      <c r="P13015" t="s">
        <v>27</v>
      </c>
      <c r="Q13015">
        <v>78</v>
      </c>
    </row>
    <row r="13016" spans="1:17" hidden="1" x14ac:dyDescent="0.25">
      <c r="A13016">
        <v>13014</v>
      </c>
      <c r="B13016">
        <v>13015</v>
      </c>
      <c r="C13016" t="s">
        <v>26060</v>
      </c>
      <c r="D13016">
        <v>2012</v>
      </c>
      <c r="E13016" t="s">
        <v>23</v>
      </c>
      <c r="F13016">
        <v>3.8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 t="s">
        <v>10468</v>
      </c>
      <c r="N13016" t="s">
        <v>1693</v>
      </c>
      <c r="O13016" t="s">
        <v>26</v>
      </c>
      <c r="P13016" t="s">
        <v>11615</v>
      </c>
      <c r="Q13016">
        <v>89</v>
      </c>
    </row>
    <row r="13017" spans="1:17" hidden="1" x14ac:dyDescent="0.25">
      <c r="A13017">
        <v>13015</v>
      </c>
      <c r="B13017">
        <v>13016</v>
      </c>
      <c r="C13017" t="s">
        <v>26061</v>
      </c>
      <c r="D13017">
        <v>2016</v>
      </c>
      <c r="E13017" t="s">
        <v>23</v>
      </c>
      <c r="F13017">
        <v>4.3</v>
      </c>
      <c r="H13017">
        <v>0</v>
      </c>
      <c r="I13017">
        <v>0</v>
      </c>
      <c r="J13017">
        <v>1</v>
      </c>
      <c r="K13017">
        <v>0</v>
      </c>
      <c r="L13017">
        <v>0</v>
      </c>
      <c r="M13017" t="s">
        <v>26062</v>
      </c>
      <c r="N13017" t="s">
        <v>955</v>
      </c>
      <c r="O13017" t="s">
        <v>12385</v>
      </c>
      <c r="P13017" t="s">
        <v>27</v>
      </c>
      <c r="Q13017">
        <v>85</v>
      </c>
    </row>
    <row r="13018" spans="1:17" x14ac:dyDescent="0.25">
      <c r="A13018">
        <v>13016</v>
      </c>
      <c r="B13018">
        <v>13017</v>
      </c>
      <c r="C13018" t="s">
        <v>26063</v>
      </c>
      <c r="D13018">
        <v>2014</v>
      </c>
      <c r="E13018" t="s">
        <v>735</v>
      </c>
      <c r="F13018">
        <v>3.8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 t="s">
        <v>16707</v>
      </c>
      <c r="N13018" t="s">
        <v>1595</v>
      </c>
      <c r="O13018" t="s">
        <v>740</v>
      </c>
      <c r="P13018" t="s">
        <v>27</v>
      </c>
      <c r="Q13018">
        <v>101</v>
      </c>
    </row>
    <row r="13019" spans="1:17" hidden="1" x14ac:dyDescent="0.25">
      <c r="A13019">
        <v>13017</v>
      </c>
      <c r="B13019">
        <v>13018</v>
      </c>
      <c r="C13019" t="s">
        <v>26064</v>
      </c>
      <c r="D13019">
        <v>1948</v>
      </c>
      <c r="F13019">
        <v>6.2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 t="s">
        <v>22313</v>
      </c>
      <c r="N13019" t="s">
        <v>26065</v>
      </c>
      <c r="O13019" t="s">
        <v>26</v>
      </c>
      <c r="P13019" t="s">
        <v>27</v>
      </c>
      <c r="Q13019">
        <v>73</v>
      </c>
    </row>
    <row r="13020" spans="1:17" hidden="1" x14ac:dyDescent="0.25">
      <c r="A13020">
        <v>13018</v>
      </c>
      <c r="B13020">
        <v>13019</v>
      </c>
      <c r="C13020" t="s">
        <v>26066</v>
      </c>
      <c r="D13020">
        <v>1953</v>
      </c>
      <c r="F13020">
        <v>6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 t="s">
        <v>26067</v>
      </c>
      <c r="N13020" t="s">
        <v>3454</v>
      </c>
      <c r="O13020" t="s">
        <v>26</v>
      </c>
      <c r="P13020" t="s">
        <v>27</v>
      </c>
      <c r="Q13020">
        <v>87</v>
      </c>
    </row>
    <row r="13021" spans="1:17" hidden="1" x14ac:dyDescent="0.25">
      <c r="A13021">
        <v>13019</v>
      </c>
      <c r="B13021">
        <v>13020</v>
      </c>
      <c r="C13021" t="s">
        <v>26068</v>
      </c>
      <c r="D13021">
        <v>1959</v>
      </c>
      <c r="F13021">
        <v>4.8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 t="s">
        <v>11061</v>
      </c>
      <c r="N13021" t="s">
        <v>1348</v>
      </c>
      <c r="O13021" t="s">
        <v>26</v>
      </c>
      <c r="P13021" t="s">
        <v>27</v>
      </c>
      <c r="Q13021">
        <v>111</v>
      </c>
    </row>
    <row r="13022" spans="1:17" x14ac:dyDescent="0.25">
      <c r="A13022">
        <v>13020</v>
      </c>
      <c r="B13022">
        <v>13021</v>
      </c>
      <c r="C13022" t="s">
        <v>26069</v>
      </c>
      <c r="D13022">
        <v>2015</v>
      </c>
      <c r="F13022">
        <v>4.7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 t="s">
        <v>26070</v>
      </c>
      <c r="N13022" t="s">
        <v>65</v>
      </c>
      <c r="O13022" t="s">
        <v>26</v>
      </c>
      <c r="P13022" t="s">
        <v>27</v>
      </c>
      <c r="Q13022">
        <v>89</v>
      </c>
    </row>
    <row r="13023" spans="1:17" hidden="1" x14ac:dyDescent="0.25">
      <c r="A13023">
        <v>13021</v>
      </c>
      <c r="B13023">
        <v>13022</v>
      </c>
      <c r="C13023" t="s">
        <v>26071</v>
      </c>
      <c r="D13023">
        <v>1932</v>
      </c>
      <c r="F13023">
        <v>5.9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 t="s">
        <v>26072</v>
      </c>
      <c r="N13023" t="s">
        <v>114</v>
      </c>
      <c r="O13023" t="s">
        <v>26</v>
      </c>
      <c r="P13023" t="s">
        <v>27</v>
      </c>
      <c r="Q13023">
        <v>82</v>
      </c>
    </row>
    <row r="13024" spans="1:17" hidden="1" x14ac:dyDescent="0.25">
      <c r="A13024">
        <v>13022</v>
      </c>
      <c r="B13024">
        <v>13023</v>
      </c>
      <c r="C13024" t="s">
        <v>26073</v>
      </c>
      <c r="D13024">
        <v>1971</v>
      </c>
      <c r="F13024">
        <v>6.3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 t="s">
        <v>26074</v>
      </c>
      <c r="N13024" t="s">
        <v>10738</v>
      </c>
      <c r="O13024" t="s">
        <v>286</v>
      </c>
      <c r="P13024" t="s">
        <v>72</v>
      </c>
      <c r="Q13024">
        <v>85</v>
      </c>
    </row>
    <row r="13025" spans="1:17" hidden="1" x14ac:dyDescent="0.25">
      <c r="A13025">
        <v>13023</v>
      </c>
      <c r="B13025">
        <v>13024</v>
      </c>
      <c r="C13025" t="s">
        <v>26075</v>
      </c>
      <c r="D13025">
        <v>1942</v>
      </c>
      <c r="F13025">
        <v>5.6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 t="s">
        <v>26076</v>
      </c>
      <c r="N13025" t="s">
        <v>3268</v>
      </c>
    </row>
    <row r="13026" spans="1:17" hidden="1" x14ac:dyDescent="0.25">
      <c r="A13026">
        <v>13024</v>
      </c>
      <c r="B13026">
        <v>13025</v>
      </c>
      <c r="C13026" t="s">
        <v>26077</v>
      </c>
      <c r="D13026">
        <v>1940</v>
      </c>
      <c r="E13026" t="s">
        <v>213</v>
      </c>
      <c r="F13026">
        <v>6.9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 t="s">
        <v>21057</v>
      </c>
      <c r="N13026" t="s">
        <v>37</v>
      </c>
      <c r="O13026" t="s">
        <v>26</v>
      </c>
      <c r="P13026" t="s">
        <v>27</v>
      </c>
      <c r="Q13026">
        <v>58</v>
      </c>
    </row>
    <row r="13027" spans="1:17" x14ac:dyDescent="0.25">
      <c r="A13027">
        <v>13025</v>
      </c>
      <c r="B13027">
        <v>13026</v>
      </c>
      <c r="C13027" t="s">
        <v>26078</v>
      </c>
      <c r="D13027">
        <v>2016</v>
      </c>
      <c r="F13027">
        <v>4.9000000000000004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 t="s">
        <v>26079</v>
      </c>
      <c r="N13027" t="s">
        <v>26080</v>
      </c>
      <c r="O13027" t="s">
        <v>26</v>
      </c>
      <c r="P13027" t="s">
        <v>27</v>
      </c>
      <c r="Q13027">
        <v>90</v>
      </c>
    </row>
    <row r="13028" spans="1:17" hidden="1" x14ac:dyDescent="0.25">
      <c r="A13028">
        <v>13026</v>
      </c>
      <c r="B13028">
        <v>13027</v>
      </c>
      <c r="C13028" t="s">
        <v>26081</v>
      </c>
      <c r="D13028">
        <v>1981</v>
      </c>
      <c r="E13028" t="s">
        <v>23</v>
      </c>
      <c r="F13028">
        <v>5</v>
      </c>
      <c r="H13028">
        <v>0</v>
      </c>
      <c r="I13028">
        <v>0</v>
      </c>
      <c r="J13028">
        <v>1</v>
      </c>
      <c r="K13028">
        <v>0</v>
      </c>
      <c r="L13028">
        <v>0</v>
      </c>
      <c r="M13028" t="s">
        <v>26082</v>
      </c>
      <c r="N13028" t="s">
        <v>497</v>
      </c>
      <c r="O13028" t="s">
        <v>740</v>
      </c>
      <c r="P13028" t="s">
        <v>27</v>
      </c>
      <c r="Q13028">
        <v>89</v>
      </c>
    </row>
    <row r="13029" spans="1:17" hidden="1" x14ac:dyDescent="0.25">
      <c r="A13029">
        <v>13027</v>
      </c>
      <c r="B13029">
        <v>13028</v>
      </c>
      <c r="C13029" t="s">
        <v>26083</v>
      </c>
      <c r="D13029">
        <v>2006</v>
      </c>
      <c r="F13029">
        <v>5.0999999999999996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 t="s">
        <v>5691</v>
      </c>
      <c r="N13029" t="s">
        <v>114</v>
      </c>
      <c r="O13029" t="s">
        <v>26</v>
      </c>
      <c r="P13029" t="s">
        <v>27</v>
      </c>
      <c r="Q13029">
        <v>90</v>
      </c>
    </row>
    <row r="13030" spans="1:17" hidden="1" x14ac:dyDescent="0.25">
      <c r="A13030">
        <v>13028</v>
      </c>
      <c r="B13030">
        <v>13029</v>
      </c>
      <c r="C13030" t="s">
        <v>26084</v>
      </c>
      <c r="D13030">
        <v>2013</v>
      </c>
      <c r="F13030">
        <v>7.7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 t="s">
        <v>22194</v>
      </c>
      <c r="N13030" t="s">
        <v>823</v>
      </c>
      <c r="O13030" t="s">
        <v>26</v>
      </c>
      <c r="P13030" t="s">
        <v>27</v>
      </c>
      <c r="Q13030">
        <v>103</v>
      </c>
    </row>
    <row r="13031" spans="1:17" hidden="1" x14ac:dyDescent="0.25">
      <c r="A13031">
        <v>13029</v>
      </c>
      <c r="B13031">
        <v>13030</v>
      </c>
      <c r="C13031" t="s">
        <v>26085</v>
      </c>
      <c r="D13031">
        <v>1935</v>
      </c>
      <c r="F13031">
        <v>5.2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 t="s">
        <v>26086</v>
      </c>
      <c r="N13031" t="s">
        <v>26087</v>
      </c>
      <c r="O13031" t="s">
        <v>26</v>
      </c>
      <c r="P13031" t="s">
        <v>27</v>
      </c>
      <c r="Q13031">
        <v>52</v>
      </c>
    </row>
    <row r="13032" spans="1:17" hidden="1" x14ac:dyDescent="0.25">
      <c r="A13032">
        <v>13030</v>
      </c>
      <c r="B13032">
        <v>13031</v>
      </c>
      <c r="C13032" t="s">
        <v>26088</v>
      </c>
      <c r="D13032">
        <v>2012</v>
      </c>
      <c r="F13032">
        <v>5.8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 t="s">
        <v>26089</v>
      </c>
      <c r="N13032" t="s">
        <v>2485</v>
      </c>
      <c r="O13032" t="s">
        <v>740</v>
      </c>
      <c r="P13032" t="s">
        <v>27</v>
      </c>
      <c r="Q13032">
        <v>70</v>
      </c>
    </row>
    <row r="13033" spans="1:17" hidden="1" x14ac:dyDescent="0.25">
      <c r="A13033">
        <v>13031</v>
      </c>
      <c r="B13033">
        <v>13032</v>
      </c>
      <c r="C13033" t="s">
        <v>26090</v>
      </c>
      <c r="D13033">
        <v>2013</v>
      </c>
      <c r="F13033">
        <v>5.8</v>
      </c>
      <c r="H13033">
        <v>0</v>
      </c>
      <c r="I13033">
        <v>0</v>
      </c>
      <c r="J13033">
        <v>1</v>
      </c>
      <c r="K13033">
        <v>0</v>
      </c>
      <c r="L13033">
        <v>0</v>
      </c>
      <c r="M13033" t="s">
        <v>26091</v>
      </c>
      <c r="N13033" t="s">
        <v>26092</v>
      </c>
      <c r="O13033" t="s">
        <v>26</v>
      </c>
      <c r="P13033" t="s">
        <v>27</v>
      </c>
      <c r="Q13033">
        <v>153</v>
      </c>
    </row>
    <row r="13034" spans="1:17" hidden="1" x14ac:dyDescent="0.25">
      <c r="A13034">
        <v>13032</v>
      </c>
      <c r="B13034">
        <v>13033</v>
      </c>
      <c r="C13034" t="s">
        <v>26093</v>
      </c>
      <c r="D13034">
        <v>1965</v>
      </c>
      <c r="F13034">
        <v>4.7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 t="s">
        <v>11563</v>
      </c>
      <c r="N13034" t="s">
        <v>37</v>
      </c>
      <c r="O13034" t="s">
        <v>26</v>
      </c>
      <c r="P13034" t="s">
        <v>27</v>
      </c>
      <c r="Q13034">
        <v>97</v>
      </c>
    </row>
    <row r="13035" spans="1:17" hidden="1" x14ac:dyDescent="0.25">
      <c r="A13035">
        <v>13033</v>
      </c>
      <c r="B13035">
        <v>13034</v>
      </c>
      <c r="C13035" t="s">
        <v>26094</v>
      </c>
      <c r="D13035">
        <v>1938</v>
      </c>
      <c r="F13035">
        <v>5.4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 t="s">
        <v>26095</v>
      </c>
      <c r="N13035" t="s">
        <v>15915</v>
      </c>
      <c r="O13035" t="s">
        <v>26</v>
      </c>
      <c r="P13035" t="s">
        <v>27</v>
      </c>
      <c r="Q13035">
        <v>70</v>
      </c>
    </row>
    <row r="13036" spans="1:17" hidden="1" x14ac:dyDescent="0.25">
      <c r="A13036">
        <v>13034</v>
      </c>
      <c r="B13036">
        <v>13035</v>
      </c>
      <c r="C13036" t="s">
        <v>26096</v>
      </c>
      <c r="D13036">
        <v>2012</v>
      </c>
      <c r="F13036">
        <v>5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 t="s">
        <v>26097</v>
      </c>
      <c r="N13036" t="s">
        <v>353</v>
      </c>
      <c r="O13036" t="s">
        <v>80</v>
      </c>
      <c r="P13036" t="s">
        <v>27</v>
      </c>
      <c r="Q13036">
        <v>85</v>
      </c>
    </row>
    <row r="13037" spans="1:17" hidden="1" x14ac:dyDescent="0.25">
      <c r="A13037">
        <v>13035</v>
      </c>
      <c r="B13037">
        <v>13036</v>
      </c>
      <c r="C13037" t="s">
        <v>26098</v>
      </c>
      <c r="D13037">
        <v>1933</v>
      </c>
      <c r="F13037">
        <v>5.0999999999999996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 t="s">
        <v>24370</v>
      </c>
      <c r="N13037" t="s">
        <v>37</v>
      </c>
      <c r="O13037" t="s">
        <v>26</v>
      </c>
      <c r="P13037" t="s">
        <v>27</v>
      </c>
      <c r="Q13037">
        <v>55</v>
      </c>
    </row>
    <row r="13038" spans="1:17" hidden="1" x14ac:dyDescent="0.25">
      <c r="A13038">
        <v>13036</v>
      </c>
      <c r="B13038">
        <v>13037</v>
      </c>
      <c r="C13038" t="s">
        <v>26099</v>
      </c>
      <c r="D13038">
        <v>2009</v>
      </c>
      <c r="E13038" t="s">
        <v>23</v>
      </c>
      <c r="F13038">
        <v>3.2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 t="s">
        <v>26100</v>
      </c>
      <c r="N13038" t="s">
        <v>1569</v>
      </c>
      <c r="O13038" t="s">
        <v>12820</v>
      </c>
      <c r="P13038" t="s">
        <v>27</v>
      </c>
      <c r="Q13038">
        <v>94</v>
      </c>
    </row>
    <row r="13039" spans="1:17" hidden="1" x14ac:dyDescent="0.25">
      <c r="A13039">
        <v>13037</v>
      </c>
      <c r="B13039">
        <v>13038</v>
      </c>
      <c r="C13039" t="s">
        <v>26101</v>
      </c>
      <c r="D13039">
        <v>2015</v>
      </c>
      <c r="F13039">
        <v>6.9</v>
      </c>
      <c r="H13039">
        <v>0</v>
      </c>
      <c r="I13039">
        <v>0</v>
      </c>
      <c r="J13039">
        <v>1</v>
      </c>
      <c r="K13039">
        <v>0</v>
      </c>
      <c r="L13039">
        <v>0</v>
      </c>
      <c r="N13039" t="s">
        <v>1115</v>
      </c>
      <c r="O13039" t="s">
        <v>119</v>
      </c>
      <c r="P13039" t="s">
        <v>27</v>
      </c>
    </row>
    <row r="13040" spans="1:17" x14ac:dyDescent="0.25">
      <c r="A13040">
        <v>13038</v>
      </c>
      <c r="B13040">
        <v>13039</v>
      </c>
      <c r="C13040" t="s">
        <v>26102</v>
      </c>
      <c r="D13040">
        <v>2015</v>
      </c>
      <c r="F13040">
        <v>5.7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 t="s">
        <v>26103</v>
      </c>
      <c r="N13040" t="s">
        <v>65</v>
      </c>
      <c r="O13040" t="s">
        <v>26</v>
      </c>
      <c r="P13040" t="s">
        <v>27</v>
      </c>
      <c r="Q13040">
        <v>82</v>
      </c>
    </row>
    <row r="13041" spans="1:17" hidden="1" x14ac:dyDescent="0.25">
      <c r="A13041">
        <v>13039</v>
      </c>
      <c r="B13041">
        <v>13040</v>
      </c>
      <c r="C13041" t="s">
        <v>26104</v>
      </c>
      <c r="D13041">
        <v>2010</v>
      </c>
      <c r="F13041">
        <v>7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 t="s">
        <v>26105</v>
      </c>
      <c r="N13041" t="s">
        <v>539</v>
      </c>
      <c r="O13041" t="s">
        <v>26</v>
      </c>
      <c r="P13041" t="s">
        <v>26106</v>
      </c>
      <c r="Q13041">
        <v>84</v>
      </c>
    </row>
    <row r="13042" spans="1:17" x14ac:dyDescent="0.25">
      <c r="A13042">
        <v>13040</v>
      </c>
      <c r="B13042">
        <v>13041</v>
      </c>
      <c r="C13042" t="s">
        <v>26107</v>
      </c>
      <c r="D13042">
        <v>2016</v>
      </c>
      <c r="F13042">
        <v>7.5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 t="s">
        <v>26108</v>
      </c>
      <c r="N13042" t="s">
        <v>353</v>
      </c>
      <c r="O13042" t="s">
        <v>26</v>
      </c>
      <c r="P13042" t="s">
        <v>27</v>
      </c>
      <c r="Q13042">
        <v>48</v>
      </c>
    </row>
    <row r="13043" spans="1:17" hidden="1" x14ac:dyDescent="0.25">
      <c r="A13043">
        <v>13041</v>
      </c>
      <c r="B13043">
        <v>13042</v>
      </c>
      <c r="C13043" t="s">
        <v>26109</v>
      </c>
      <c r="D13043">
        <v>2017</v>
      </c>
      <c r="F13043">
        <v>6.7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 t="s">
        <v>26110</v>
      </c>
      <c r="N13043" t="s">
        <v>114</v>
      </c>
      <c r="O13043" t="s">
        <v>26</v>
      </c>
      <c r="Q13043">
        <v>84</v>
      </c>
    </row>
    <row r="13044" spans="1:17" hidden="1" x14ac:dyDescent="0.25">
      <c r="A13044">
        <v>13042</v>
      </c>
      <c r="B13044">
        <v>13043</v>
      </c>
      <c r="C13044" t="s">
        <v>26111</v>
      </c>
      <c r="D13044">
        <v>2013</v>
      </c>
      <c r="F13044">
        <v>7.7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 t="s">
        <v>26112</v>
      </c>
      <c r="N13044" t="s">
        <v>26113</v>
      </c>
      <c r="O13044" t="s">
        <v>26114</v>
      </c>
      <c r="P13044" t="s">
        <v>27</v>
      </c>
      <c r="Q13044">
        <v>10</v>
      </c>
    </row>
    <row r="13045" spans="1:17" hidden="1" x14ac:dyDescent="0.25">
      <c r="A13045">
        <v>13043</v>
      </c>
      <c r="B13045">
        <v>13044</v>
      </c>
      <c r="C13045" t="s">
        <v>26115</v>
      </c>
      <c r="D13045">
        <v>1978</v>
      </c>
      <c r="E13045" t="s">
        <v>23</v>
      </c>
      <c r="F13045">
        <v>5.0999999999999996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 t="s">
        <v>26116</v>
      </c>
      <c r="N13045" t="s">
        <v>55</v>
      </c>
      <c r="O13045" t="s">
        <v>2220</v>
      </c>
      <c r="P13045" t="s">
        <v>1749</v>
      </c>
      <c r="Q13045">
        <v>92</v>
      </c>
    </row>
    <row r="13046" spans="1:17" hidden="1" x14ac:dyDescent="0.25">
      <c r="A13046">
        <v>13044</v>
      </c>
      <c r="B13046">
        <v>13045</v>
      </c>
      <c r="C13046" t="s">
        <v>26117</v>
      </c>
      <c r="D13046">
        <v>2011</v>
      </c>
      <c r="F13046">
        <v>6.4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 t="s">
        <v>26118</v>
      </c>
      <c r="N13046" t="s">
        <v>598</v>
      </c>
      <c r="O13046" t="s">
        <v>80</v>
      </c>
      <c r="P13046" t="s">
        <v>27</v>
      </c>
      <c r="Q13046">
        <v>97</v>
      </c>
    </row>
    <row r="13047" spans="1:17" x14ac:dyDescent="0.25">
      <c r="A13047">
        <v>13045</v>
      </c>
      <c r="B13047">
        <v>13046</v>
      </c>
      <c r="C13047" t="s">
        <v>26119</v>
      </c>
      <c r="D13047">
        <v>2015</v>
      </c>
      <c r="E13047" t="s">
        <v>32</v>
      </c>
      <c r="F13047">
        <v>5.3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 t="s">
        <v>26120</v>
      </c>
      <c r="N13047" t="s">
        <v>1843</v>
      </c>
      <c r="O13047" t="s">
        <v>26</v>
      </c>
      <c r="P13047" t="s">
        <v>27</v>
      </c>
      <c r="Q13047">
        <v>91</v>
      </c>
    </row>
    <row r="13048" spans="1:17" hidden="1" x14ac:dyDescent="0.25">
      <c r="A13048">
        <v>13046</v>
      </c>
      <c r="B13048">
        <v>13047</v>
      </c>
      <c r="C13048" t="s">
        <v>26121</v>
      </c>
      <c r="D13048">
        <v>1989</v>
      </c>
      <c r="E13048" t="s">
        <v>23</v>
      </c>
      <c r="F13048">
        <v>4.8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 t="s">
        <v>26122</v>
      </c>
      <c r="N13048" t="s">
        <v>9313</v>
      </c>
      <c r="O13048" t="s">
        <v>11446</v>
      </c>
      <c r="P13048" t="s">
        <v>27</v>
      </c>
      <c r="Q13048">
        <v>85</v>
      </c>
    </row>
    <row r="13049" spans="1:17" x14ac:dyDescent="0.25">
      <c r="A13049">
        <v>13047</v>
      </c>
      <c r="B13049">
        <v>13048</v>
      </c>
      <c r="C13049" t="s">
        <v>26123</v>
      </c>
      <c r="D13049">
        <v>2014</v>
      </c>
      <c r="F13049">
        <v>6.8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 t="s">
        <v>26124</v>
      </c>
      <c r="N13049" t="s">
        <v>353</v>
      </c>
      <c r="O13049" t="s">
        <v>80</v>
      </c>
      <c r="P13049" t="s">
        <v>27</v>
      </c>
      <c r="Q13049">
        <v>48</v>
      </c>
    </row>
    <row r="13050" spans="1:17" hidden="1" x14ac:dyDescent="0.25">
      <c r="A13050">
        <v>13048</v>
      </c>
      <c r="B13050">
        <v>13049</v>
      </c>
      <c r="C13050" t="s">
        <v>26125</v>
      </c>
      <c r="D13050">
        <v>1936</v>
      </c>
      <c r="F13050">
        <v>4.5999999999999996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 t="s">
        <v>25554</v>
      </c>
      <c r="N13050" t="s">
        <v>26126</v>
      </c>
      <c r="O13050" t="s">
        <v>26</v>
      </c>
      <c r="P13050" t="s">
        <v>27</v>
      </c>
      <c r="Q13050">
        <v>328</v>
      </c>
    </row>
    <row r="13051" spans="1:17" hidden="1" x14ac:dyDescent="0.25">
      <c r="A13051">
        <v>13049</v>
      </c>
      <c r="B13051">
        <v>13050</v>
      </c>
      <c r="C13051" t="s">
        <v>26127</v>
      </c>
      <c r="D13051">
        <v>2004</v>
      </c>
      <c r="F13051">
        <v>5.9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 t="s">
        <v>26128</v>
      </c>
      <c r="N13051" t="s">
        <v>834</v>
      </c>
      <c r="O13051" t="s">
        <v>2361</v>
      </c>
      <c r="P13051" t="s">
        <v>27</v>
      </c>
      <c r="Q13051">
        <v>80</v>
      </c>
    </row>
    <row r="13052" spans="1:17" hidden="1" x14ac:dyDescent="0.25">
      <c r="A13052">
        <v>13050</v>
      </c>
      <c r="B13052">
        <v>13051</v>
      </c>
      <c r="C13052" t="s">
        <v>26129</v>
      </c>
      <c r="D13052">
        <v>2011</v>
      </c>
      <c r="E13052" t="s">
        <v>23</v>
      </c>
      <c r="F13052">
        <v>4.0999999999999996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 t="s">
        <v>9299</v>
      </c>
      <c r="N13052" t="s">
        <v>444</v>
      </c>
      <c r="O13052" t="s">
        <v>26</v>
      </c>
      <c r="P13052" t="s">
        <v>27</v>
      </c>
      <c r="Q13052">
        <v>81</v>
      </c>
    </row>
    <row r="13053" spans="1:17" hidden="1" x14ac:dyDescent="0.25">
      <c r="A13053">
        <v>13051</v>
      </c>
      <c r="B13053">
        <v>13052</v>
      </c>
      <c r="C13053" t="s">
        <v>26130</v>
      </c>
      <c r="D13053">
        <v>1999</v>
      </c>
      <c r="F13053">
        <v>5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 t="s">
        <v>26131</v>
      </c>
      <c r="N13053" t="s">
        <v>62</v>
      </c>
      <c r="O13053" t="s">
        <v>26</v>
      </c>
      <c r="P13053" t="s">
        <v>27</v>
      </c>
      <c r="Q13053">
        <v>88</v>
      </c>
    </row>
    <row r="13054" spans="1:17" x14ac:dyDescent="0.25">
      <c r="A13054">
        <v>13052</v>
      </c>
      <c r="B13054">
        <v>13053</v>
      </c>
      <c r="C13054" t="s">
        <v>26132</v>
      </c>
      <c r="D13054">
        <v>2016</v>
      </c>
      <c r="E13054" t="s">
        <v>735</v>
      </c>
      <c r="F13054">
        <v>6.3</v>
      </c>
      <c r="G13054" s="1">
        <v>0.75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 t="s">
        <v>26133</v>
      </c>
      <c r="N13054" t="s">
        <v>658</v>
      </c>
      <c r="O13054" t="s">
        <v>26</v>
      </c>
      <c r="P13054" t="s">
        <v>27</v>
      </c>
      <c r="Q13054">
        <v>71</v>
      </c>
    </row>
    <row r="13055" spans="1:17" hidden="1" x14ac:dyDescent="0.25">
      <c r="A13055">
        <v>13053</v>
      </c>
      <c r="B13055">
        <v>13054</v>
      </c>
      <c r="C13055" t="s">
        <v>26134</v>
      </c>
      <c r="D13055">
        <v>2012</v>
      </c>
      <c r="F13055">
        <v>6.9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 t="s">
        <v>26135</v>
      </c>
      <c r="N13055" t="s">
        <v>26136</v>
      </c>
      <c r="O13055" t="s">
        <v>80</v>
      </c>
      <c r="P13055" t="s">
        <v>27</v>
      </c>
      <c r="Q13055">
        <v>6</v>
      </c>
    </row>
    <row r="13056" spans="1:17" hidden="1" x14ac:dyDescent="0.25">
      <c r="A13056">
        <v>13054</v>
      </c>
      <c r="B13056">
        <v>13055</v>
      </c>
      <c r="C13056" t="s">
        <v>26137</v>
      </c>
      <c r="D13056">
        <v>1943</v>
      </c>
      <c r="F13056">
        <v>5.4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 t="s">
        <v>26138</v>
      </c>
      <c r="N13056" t="s">
        <v>955</v>
      </c>
      <c r="O13056" t="s">
        <v>8646</v>
      </c>
      <c r="P13056" t="s">
        <v>27</v>
      </c>
      <c r="Q13056">
        <v>85</v>
      </c>
    </row>
    <row r="13057" spans="1:17" hidden="1" x14ac:dyDescent="0.25">
      <c r="A13057">
        <v>13055</v>
      </c>
      <c r="B13057">
        <v>13056</v>
      </c>
      <c r="C13057" t="s">
        <v>26139</v>
      </c>
      <c r="D13057">
        <v>2012</v>
      </c>
      <c r="F13057">
        <v>7.5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 t="s">
        <v>26140</v>
      </c>
      <c r="N13057" t="s">
        <v>5632</v>
      </c>
      <c r="O13057" t="s">
        <v>26</v>
      </c>
      <c r="P13057" t="s">
        <v>27</v>
      </c>
      <c r="Q13057">
        <v>13</v>
      </c>
    </row>
    <row r="13058" spans="1:17" hidden="1" x14ac:dyDescent="0.25">
      <c r="A13058">
        <v>13056</v>
      </c>
      <c r="B13058">
        <v>13057</v>
      </c>
      <c r="C13058" t="s">
        <v>26141</v>
      </c>
      <c r="D13058">
        <v>2013</v>
      </c>
      <c r="F13058">
        <v>6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 t="s">
        <v>20830</v>
      </c>
      <c r="N13058" t="s">
        <v>834</v>
      </c>
      <c r="O13058" t="s">
        <v>26</v>
      </c>
      <c r="P13058" t="s">
        <v>27</v>
      </c>
      <c r="Q13058">
        <v>90</v>
      </c>
    </row>
    <row r="13059" spans="1:17" hidden="1" x14ac:dyDescent="0.25">
      <c r="A13059">
        <v>13057</v>
      </c>
      <c r="B13059">
        <v>13058</v>
      </c>
      <c r="C13059" t="s">
        <v>26142</v>
      </c>
      <c r="D13059">
        <v>1935</v>
      </c>
      <c r="F13059">
        <v>5.6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 t="s">
        <v>24374</v>
      </c>
      <c r="N13059" t="s">
        <v>26143</v>
      </c>
      <c r="O13059" t="s">
        <v>26</v>
      </c>
      <c r="P13059" t="s">
        <v>27</v>
      </c>
      <c r="Q13059">
        <v>63</v>
      </c>
    </row>
    <row r="13060" spans="1:17" hidden="1" x14ac:dyDescent="0.25">
      <c r="A13060">
        <v>13058</v>
      </c>
      <c r="B13060">
        <v>13059</v>
      </c>
      <c r="C13060" t="s">
        <v>26144</v>
      </c>
      <c r="D13060">
        <v>2007</v>
      </c>
      <c r="F13060">
        <v>4.7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 t="s">
        <v>26145</v>
      </c>
      <c r="N13060" t="s">
        <v>100</v>
      </c>
      <c r="O13060" t="s">
        <v>26</v>
      </c>
      <c r="P13060" t="s">
        <v>27</v>
      </c>
      <c r="Q13060">
        <v>90</v>
      </c>
    </row>
    <row r="13061" spans="1:17" hidden="1" x14ac:dyDescent="0.25">
      <c r="A13061">
        <v>13059</v>
      </c>
      <c r="B13061">
        <v>13060</v>
      </c>
      <c r="C13061" t="s">
        <v>26146</v>
      </c>
      <c r="D13061">
        <v>1940</v>
      </c>
      <c r="F13061">
        <v>5.7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 t="s">
        <v>23675</v>
      </c>
      <c r="N13061" t="s">
        <v>122</v>
      </c>
      <c r="O13061" t="s">
        <v>26</v>
      </c>
      <c r="P13061" t="s">
        <v>27</v>
      </c>
      <c r="Q13061">
        <v>62</v>
      </c>
    </row>
    <row r="13062" spans="1:17" hidden="1" x14ac:dyDescent="0.25">
      <c r="A13062">
        <v>13060</v>
      </c>
      <c r="B13062">
        <v>13061</v>
      </c>
      <c r="C13062" t="s">
        <v>26147</v>
      </c>
      <c r="D13062">
        <v>2012</v>
      </c>
      <c r="E13062" t="s">
        <v>23</v>
      </c>
      <c r="F13062">
        <v>3.4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 t="s">
        <v>26148</v>
      </c>
      <c r="N13062" t="s">
        <v>2764</v>
      </c>
      <c r="O13062" t="s">
        <v>26</v>
      </c>
      <c r="P13062" t="s">
        <v>27</v>
      </c>
      <c r="Q13062">
        <v>95</v>
      </c>
    </row>
    <row r="13063" spans="1:17" hidden="1" x14ac:dyDescent="0.25">
      <c r="A13063">
        <v>13061</v>
      </c>
      <c r="B13063">
        <v>13062</v>
      </c>
      <c r="C13063" t="s">
        <v>26149</v>
      </c>
      <c r="D13063">
        <v>1971</v>
      </c>
      <c r="F13063">
        <v>3.8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 t="s">
        <v>26150</v>
      </c>
      <c r="N13063" t="s">
        <v>1557</v>
      </c>
      <c r="O13063" t="s">
        <v>3280</v>
      </c>
      <c r="P13063" t="s">
        <v>27</v>
      </c>
      <c r="Q13063">
        <v>83</v>
      </c>
    </row>
    <row r="13064" spans="1:17" hidden="1" x14ac:dyDescent="0.25">
      <c r="A13064">
        <v>13062</v>
      </c>
      <c r="B13064">
        <v>13063</v>
      </c>
      <c r="C13064" t="s">
        <v>26151</v>
      </c>
      <c r="D13064">
        <v>2011</v>
      </c>
      <c r="E13064" t="s">
        <v>23</v>
      </c>
      <c r="F13064">
        <v>3.3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 t="s">
        <v>26152</v>
      </c>
      <c r="N13064" t="s">
        <v>1863</v>
      </c>
      <c r="O13064" t="s">
        <v>26</v>
      </c>
      <c r="P13064" t="s">
        <v>27</v>
      </c>
      <c r="Q13064">
        <v>90</v>
      </c>
    </row>
    <row r="13065" spans="1:17" hidden="1" x14ac:dyDescent="0.25">
      <c r="A13065">
        <v>13063</v>
      </c>
      <c r="B13065">
        <v>13064</v>
      </c>
      <c r="C13065" t="s">
        <v>26153</v>
      </c>
      <c r="D13065">
        <v>1947</v>
      </c>
      <c r="F13065">
        <v>6.6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 t="s">
        <v>26154</v>
      </c>
      <c r="N13065" t="s">
        <v>65</v>
      </c>
      <c r="O13065" t="s">
        <v>740</v>
      </c>
      <c r="P13065" t="s">
        <v>27</v>
      </c>
      <c r="Q13065">
        <v>92</v>
      </c>
    </row>
    <row r="13066" spans="1:17" hidden="1" x14ac:dyDescent="0.25">
      <c r="A13066">
        <v>13064</v>
      </c>
      <c r="B13066">
        <v>13065</v>
      </c>
      <c r="C13066" t="s">
        <v>26155</v>
      </c>
      <c r="D13066">
        <v>1982</v>
      </c>
      <c r="F13066">
        <v>5.6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 t="s">
        <v>26156</v>
      </c>
      <c r="N13066" t="s">
        <v>1764</v>
      </c>
      <c r="O13066" t="s">
        <v>141</v>
      </c>
      <c r="P13066" t="s">
        <v>3253</v>
      </c>
      <c r="Q13066">
        <v>80</v>
      </c>
    </row>
    <row r="13067" spans="1:17" hidden="1" x14ac:dyDescent="0.25">
      <c r="A13067">
        <v>13065</v>
      </c>
      <c r="B13067">
        <v>13066</v>
      </c>
      <c r="C13067" t="s">
        <v>26157</v>
      </c>
      <c r="D13067">
        <v>2012</v>
      </c>
      <c r="E13067" t="s">
        <v>23</v>
      </c>
      <c r="F13067">
        <v>4.5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 t="s">
        <v>26158</v>
      </c>
      <c r="N13067" t="s">
        <v>497</v>
      </c>
      <c r="O13067" t="s">
        <v>26</v>
      </c>
      <c r="P13067" t="s">
        <v>27</v>
      </c>
      <c r="Q13067">
        <v>81</v>
      </c>
    </row>
    <row r="13068" spans="1:17" hidden="1" x14ac:dyDescent="0.25">
      <c r="A13068">
        <v>13066</v>
      </c>
      <c r="B13068">
        <v>13067</v>
      </c>
      <c r="C13068" t="s">
        <v>26159</v>
      </c>
      <c r="D13068">
        <v>2012</v>
      </c>
      <c r="F13068">
        <v>7.4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 t="s">
        <v>3878</v>
      </c>
      <c r="N13068" t="s">
        <v>122</v>
      </c>
      <c r="O13068" t="s">
        <v>26</v>
      </c>
      <c r="P13068" t="s">
        <v>27</v>
      </c>
      <c r="Q13068">
        <v>98</v>
      </c>
    </row>
    <row r="13069" spans="1:17" hidden="1" x14ac:dyDescent="0.25">
      <c r="A13069">
        <v>13067</v>
      </c>
      <c r="B13069">
        <v>13068</v>
      </c>
      <c r="C13069" t="s">
        <v>26160</v>
      </c>
      <c r="D13069">
        <v>1938</v>
      </c>
      <c r="F13069">
        <v>4.5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 t="s">
        <v>26161</v>
      </c>
      <c r="N13069" t="s">
        <v>122</v>
      </c>
      <c r="O13069" t="s">
        <v>307</v>
      </c>
      <c r="P13069" t="s">
        <v>27</v>
      </c>
      <c r="Q13069">
        <v>98</v>
      </c>
    </row>
    <row r="13070" spans="1:17" hidden="1" x14ac:dyDescent="0.25">
      <c r="A13070">
        <v>13068</v>
      </c>
      <c r="B13070">
        <v>13069</v>
      </c>
      <c r="C13070" t="s">
        <v>26162</v>
      </c>
      <c r="D13070">
        <v>1985</v>
      </c>
      <c r="F13070">
        <v>5.5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 t="s">
        <v>10291</v>
      </c>
      <c r="N13070" t="s">
        <v>696</v>
      </c>
      <c r="O13070" t="s">
        <v>26</v>
      </c>
      <c r="P13070" t="s">
        <v>167</v>
      </c>
      <c r="Q13070">
        <v>120</v>
      </c>
    </row>
    <row r="13071" spans="1:17" x14ac:dyDescent="0.25">
      <c r="A13071">
        <v>13069</v>
      </c>
      <c r="B13071">
        <v>13070</v>
      </c>
      <c r="C13071" t="s">
        <v>26163</v>
      </c>
      <c r="D13071">
        <v>2017</v>
      </c>
      <c r="F13071">
        <v>2.2999999999999998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 t="s">
        <v>26164</v>
      </c>
      <c r="N13071" t="s">
        <v>3149</v>
      </c>
      <c r="O13071" t="s">
        <v>26</v>
      </c>
      <c r="P13071" t="s">
        <v>27</v>
      </c>
      <c r="Q13071">
        <v>86</v>
      </c>
    </row>
    <row r="13072" spans="1:17" hidden="1" x14ac:dyDescent="0.25">
      <c r="A13072">
        <v>13070</v>
      </c>
      <c r="B13072">
        <v>13071</v>
      </c>
      <c r="C13072" t="s">
        <v>26165</v>
      </c>
      <c r="D13072">
        <v>1934</v>
      </c>
      <c r="F13072">
        <v>4.5999999999999996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 t="s">
        <v>26166</v>
      </c>
      <c r="N13072" t="s">
        <v>26167</v>
      </c>
      <c r="O13072" t="s">
        <v>26</v>
      </c>
      <c r="P13072" t="s">
        <v>27</v>
      </c>
      <c r="Q13072">
        <v>17</v>
      </c>
    </row>
    <row r="13073" spans="1:17" hidden="1" x14ac:dyDescent="0.25">
      <c r="A13073">
        <v>13071</v>
      </c>
      <c r="B13073">
        <v>13072</v>
      </c>
      <c r="C13073" t="s">
        <v>26168</v>
      </c>
      <c r="D13073">
        <v>2009</v>
      </c>
      <c r="F13073">
        <v>3.9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 t="s">
        <v>26169</v>
      </c>
      <c r="N13073" t="s">
        <v>1669</v>
      </c>
      <c r="O13073" t="s">
        <v>26</v>
      </c>
      <c r="P13073" t="s">
        <v>27</v>
      </c>
      <c r="Q13073">
        <v>88</v>
      </c>
    </row>
    <row r="13074" spans="1:17" hidden="1" x14ac:dyDescent="0.25">
      <c r="A13074">
        <v>13072</v>
      </c>
      <c r="B13074">
        <v>13073</v>
      </c>
      <c r="C13074" t="s">
        <v>26170</v>
      </c>
      <c r="D13074">
        <v>2010</v>
      </c>
      <c r="F13074">
        <v>2.4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 t="s">
        <v>26171</v>
      </c>
      <c r="N13074" t="s">
        <v>367</v>
      </c>
      <c r="O13074" t="s">
        <v>26</v>
      </c>
      <c r="P13074" t="s">
        <v>27</v>
      </c>
      <c r="Q13074">
        <v>87</v>
      </c>
    </row>
    <row r="13075" spans="1:17" hidden="1" x14ac:dyDescent="0.25">
      <c r="A13075">
        <v>13073</v>
      </c>
      <c r="B13075">
        <v>13074</v>
      </c>
      <c r="C13075" t="s">
        <v>26172</v>
      </c>
      <c r="D13075">
        <v>1970</v>
      </c>
      <c r="E13075" t="s">
        <v>213</v>
      </c>
      <c r="F13075">
        <v>5.8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 t="s">
        <v>26173</v>
      </c>
      <c r="N13075" t="s">
        <v>353</v>
      </c>
      <c r="O13075" t="s">
        <v>26</v>
      </c>
      <c r="P13075" t="s">
        <v>27</v>
      </c>
      <c r="Q13075">
        <v>80</v>
      </c>
    </row>
    <row r="13076" spans="1:17" hidden="1" x14ac:dyDescent="0.25">
      <c r="A13076">
        <v>13074</v>
      </c>
      <c r="B13076">
        <v>13075</v>
      </c>
      <c r="C13076" t="s">
        <v>26174</v>
      </c>
      <c r="D13076">
        <v>2012</v>
      </c>
      <c r="E13076" t="s">
        <v>23</v>
      </c>
      <c r="F13076">
        <v>3.6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 t="s">
        <v>26175</v>
      </c>
      <c r="N13076" t="s">
        <v>4281</v>
      </c>
      <c r="O13076" t="s">
        <v>26</v>
      </c>
      <c r="P13076" t="s">
        <v>27</v>
      </c>
      <c r="Q13076">
        <v>115</v>
      </c>
    </row>
    <row r="13077" spans="1:17" hidden="1" x14ac:dyDescent="0.25">
      <c r="A13077">
        <v>13075</v>
      </c>
      <c r="B13077">
        <v>13076</v>
      </c>
      <c r="C13077" t="s">
        <v>26176</v>
      </c>
      <c r="D13077">
        <v>2008</v>
      </c>
      <c r="F13077">
        <v>4.5999999999999996</v>
      </c>
      <c r="H13077">
        <v>0</v>
      </c>
      <c r="I13077">
        <v>0</v>
      </c>
      <c r="J13077">
        <v>1</v>
      </c>
      <c r="K13077">
        <v>0</v>
      </c>
      <c r="L13077">
        <v>0</v>
      </c>
      <c r="N13077" t="s">
        <v>353</v>
      </c>
      <c r="O13077" t="s">
        <v>26</v>
      </c>
      <c r="P13077" t="s">
        <v>27</v>
      </c>
      <c r="Q13077">
        <v>60</v>
      </c>
    </row>
    <row r="13078" spans="1:17" hidden="1" x14ac:dyDescent="0.25">
      <c r="A13078">
        <v>13076</v>
      </c>
      <c r="B13078">
        <v>13077</v>
      </c>
      <c r="C13078" t="s">
        <v>26177</v>
      </c>
      <c r="D13078">
        <v>1999</v>
      </c>
      <c r="F13078">
        <v>6.6</v>
      </c>
      <c r="H13078">
        <v>0</v>
      </c>
      <c r="I13078">
        <v>0</v>
      </c>
      <c r="J13078">
        <v>1</v>
      </c>
      <c r="K13078">
        <v>0</v>
      </c>
      <c r="L13078">
        <v>0</v>
      </c>
      <c r="M13078" t="s">
        <v>26178</v>
      </c>
      <c r="N13078" t="s">
        <v>114</v>
      </c>
      <c r="O13078" t="s">
        <v>26</v>
      </c>
      <c r="P13078" t="s">
        <v>27</v>
      </c>
      <c r="Q13078">
        <v>93</v>
      </c>
    </row>
    <row r="13079" spans="1:17" x14ac:dyDescent="0.25">
      <c r="A13079">
        <v>13077</v>
      </c>
      <c r="B13079">
        <v>13078</v>
      </c>
      <c r="C13079" t="s">
        <v>26179</v>
      </c>
      <c r="D13079">
        <v>2015</v>
      </c>
      <c r="F13079">
        <v>7.7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 t="s">
        <v>24127</v>
      </c>
      <c r="N13079" t="s">
        <v>353</v>
      </c>
      <c r="O13079" t="s">
        <v>80</v>
      </c>
      <c r="P13079" t="s">
        <v>27</v>
      </c>
      <c r="Q13079">
        <v>59</v>
      </c>
    </row>
    <row r="13080" spans="1:17" hidden="1" x14ac:dyDescent="0.25">
      <c r="A13080">
        <v>13078</v>
      </c>
      <c r="B13080">
        <v>13079</v>
      </c>
      <c r="C13080" t="s">
        <v>26180</v>
      </c>
      <c r="D13080">
        <v>1979</v>
      </c>
      <c r="E13080" t="s">
        <v>23</v>
      </c>
      <c r="F13080">
        <v>4.5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 t="s">
        <v>26181</v>
      </c>
      <c r="N13080" t="s">
        <v>271</v>
      </c>
      <c r="O13080" t="s">
        <v>26</v>
      </c>
      <c r="P13080" t="s">
        <v>27</v>
      </c>
      <c r="Q13080">
        <v>88</v>
      </c>
    </row>
    <row r="13081" spans="1:17" hidden="1" x14ac:dyDescent="0.25">
      <c r="A13081">
        <v>13079</v>
      </c>
      <c r="B13081">
        <v>13080</v>
      </c>
      <c r="C13081" t="s">
        <v>26182</v>
      </c>
      <c r="D13081">
        <v>2016</v>
      </c>
      <c r="E13081" t="s">
        <v>32</v>
      </c>
      <c r="F13081">
        <v>3.6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 t="s">
        <v>25024</v>
      </c>
      <c r="N13081" t="s">
        <v>100</v>
      </c>
      <c r="O13081" t="s">
        <v>26</v>
      </c>
      <c r="Q13081">
        <v>113</v>
      </c>
    </row>
    <row r="13082" spans="1:17" x14ac:dyDescent="0.25">
      <c r="A13082">
        <v>13080</v>
      </c>
      <c r="B13082">
        <v>13081</v>
      </c>
      <c r="C13082" t="s">
        <v>26183</v>
      </c>
      <c r="D13082">
        <v>2015</v>
      </c>
      <c r="F13082">
        <v>6.8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 t="s">
        <v>26184</v>
      </c>
      <c r="N13082" t="s">
        <v>114</v>
      </c>
      <c r="O13082" t="s">
        <v>66</v>
      </c>
      <c r="P13082" t="s">
        <v>1534</v>
      </c>
      <c r="Q13082">
        <v>127</v>
      </c>
    </row>
    <row r="13083" spans="1:17" x14ac:dyDescent="0.25">
      <c r="A13083">
        <v>13081</v>
      </c>
      <c r="B13083">
        <v>13082</v>
      </c>
      <c r="C13083" t="s">
        <v>26185</v>
      </c>
      <c r="D13083">
        <v>2018</v>
      </c>
      <c r="E13083" t="s">
        <v>17</v>
      </c>
      <c r="F13083">
        <v>5.0999999999999996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 t="s">
        <v>26186</v>
      </c>
      <c r="N13083" t="s">
        <v>114</v>
      </c>
      <c r="O13083" t="s">
        <v>740</v>
      </c>
      <c r="P13083" t="s">
        <v>27</v>
      </c>
      <c r="Q13083">
        <v>95</v>
      </c>
    </row>
    <row r="13084" spans="1:17" hidden="1" x14ac:dyDescent="0.25">
      <c r="A13084">
        <v>13082</v>
      </c>
      <c r="B13084">
        <v>13083</v>
      </c>
      <c r="C13084" t="s">
        <v>26187</v>
      </c>
      <c r="D13084">
        <v>1982</v>
      </c>
      <c r="F13084">
        <v>5.4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 t="s">
        <v>26188</v>
      </c>
      <c r="N13084" t="s">
        <v>6243</v>
      </c>
      <c r="O13084" t="s">
        <v>10142</v>
      </c>
      <c r="P13084" t="s">
        <v>105</v>
      </c>
      <c r="Q13084">
        <v>81</v>
      </c>
    </row>
    <row r="13085" spans="1:17" hidden="1" x14ac:dyDescent="0.25">
      <c r="A13085">
        <v>13083</v>
      </c>
      <c r="B13085">
        <v>13084</v>
      </c>
      <c r="C13085" t="s">
        <v>26189</v>
      </c>
      <c r="D13085">
        <v>2012</v>
      </c>
      <c r="F13085">
        <v>3.3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 t="s">
        <v>26190</v>
      </c>
      <c r="N13085" t="s">
        <v>2764</v>
      </c>
      <c r="O13085" t="s">
        <v>2149</v>
      </c>
      <c r="P13085" t="s">
        <v>27</v>
      </c>
      <c r="Q13085">
        <v>102</v>
      </c>
    </row>
    <row r="13086" spans="1:17" hidden="1" x14ac:dyDescent="0.25">
      <c r="A13086">
        <v>13084</v>
      </c>
      <c r="B13086">
        <v>13085</v>
      </c>
      <c r="C13086" t="s">
        <v>26191</v>
      </c>
      <c r="D13086">
        <v>2012</v>
      </c>
      <c r="F13086">
        <v>5.9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 t="s">
        <v>26192</v>
      </c>
      <c r="N13086" t="s">
        <v>696</v>
      </c>
      <c r="O13086" t="s">
        <v>26</v>
      </c>
      <c r="P13086" t="s">
        <v>27</v>
      </c>
      <c r="Q13086">
        <v>95</v>
      </c>
    </row>
    <row r="13087" spans="1:17" hidden="1" x14ac:dyDescent="0.25">
      <c r="A13087">
        <v>13085</v>
      </c>
      <c r="B13087">
        <v>13086</v>
      </c>
      <c r="C13087" t="s">
        <v>26193</v>
      </c>
      <c r="D13087">
        <v>1972</v>
      </c>
      <c r="E13087" t="s">
        <v>32</v>
      </c>
      <c r="F13087">
        <v>5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 t="s">
        <v>26194</v>
      </c>
      <c r="N13087" t="s">
        <v>271</v>
      </c>
      <c r="O13087" t="s">
        <v>26</v>
      </c>
      <c r="P13087" t="s">
        <v>27</v>
      </c>
      <c r="Q13087">
        <v>91</v>
      </c>
    </row>
    <row r="13088" spans="1:17" hidden="1" x14ac:dyDescent="0.25">
      <c r="A13088">
        <v>13086</v>
      </c>
      <c r="B13088">
        <v>13087</v>
      </c>
      <c r="C13088" t="s">
        <v>26195</v>
      </c>
      <c r="D13088">
        <v>2002</v>
      </c>
      <c r="E13088" t="s">
        <v>23</v>
      </c>
      <c r="F13088">
        <v>5.3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 t="s">
        <v>473</v>
      </c>
      <c r="N13088" t="s">
        <v>321</v>
      </c>
      <c r="O13088" t="s">
        <v>119</v>
      </c>
      <c r="P13088" t="s">
        <v>26196</v>
      </c>
      <c r="Q13088">
        <v>100</v>
      </c>
    </row>
    <row r="13089" spans="1:17" hidden="1" x14ac:dyDescent="0.25">
      <c r="A13089">
        <v>13087</v>
      </c>
      <c r="B13089">
        <v>13088</v>
      </c>
      <c r="C13089" t="s">
        <v>26197</v>
      </c>
      <c r="D13089">
        <v>1974</v>
      </c>
      <c r="E13089" t="s">
        <v>32</v>
      </c>
      <c r="F13089">
        <v>5.2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 t="s">
        <v>26198</v>
      </c>
      <c r="N13089" t="s">
        <v>515</v>
      </c>
      <c r="O13089" t="s">
        <v>80</v>
      </c>
      <c r="P13089" t="s">
        <v>27</v>
      </c>
      <c r="Q13089">
        <v>83</v>
      </c>
    </row>
    <row r="13090" spans="1:17" hidden="1" x14ac:dyDescent="0.25">
      <c r="A13090">
        <v>13088</v>
      </c>
      <c r="B13090">
        <v>13089</v>
      </c>
      <c r="C13090" t="s">
        <v>26199</v>
      </c>
      <c r="D13090">
        <v>1977</v>
      </c>
      <c r="F13090">
        <v>6.9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 t="s">
        <v>17706</v>
      </c>
      <c r="N13090" t="s">
        <v>164</v>
      </c>
      <c r="O13090" t="s">
        <v>66</v>
      </c>
      <c r="P13090" t="s">
        <v>149</v>
      </c>
      <c r="Q13090">
        <v>156</v>
      </c>
    </row>
    <row r="13091" spans="1:17" hidden="1" x14ac:dyDescent="0.25">
      <c r="A13091">
        <v>13089</v>
      </c>
      <c r="B13091">
        <v>13090</v>
      </c>
      <c r="C13091" t="s">
        <v>26200</v>
      </c>
      <c r="D13091">
        <v>1953</v>
      </c>
      <c r="F13091">
        <v>6.2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 t="s">
        <v>26201</v>
      </c>
      <c r="N13091" t="s">
        <v>563</v>
      </c>
      <c r="O13091" t="s">
        <v>80</v>
      </c>
      <c r="P13091" t="s">
        <v>27</v>
      </c>
      <c r="Q13091">
        <v>72</v>
      </c>
    </row>
    <row r="13092" spans="1:17" hidden="1" x14ac:dyDescent="0.25">
      <c r="A13092">
        <v>13090</v>
      </c>
      <c r="B13092">
        <v>13091</v>
      </c>
      <c r="C13092" t="s">
        <v>26202</v>
      </c>
      <c r="D13092">
        <v>1961</v>
      </c>
      <c r="F13092">
        <v>5.2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 t="s">
        <v>19182</v>
      </c>
      <c r="N13092" t="s">
        <v>21822</v>
      </c>
      <c r="O13092" t="s">
        <v>26</v>
      </c>
      <c r="P13092" t="s">
        <v>27</v>
      </c>
      <c r="Q13092">
        <v>68</v>
      </c>
    </row>
    <row r="13093" spans="1:17" hidden="1" x14ac:dyDescent="0.25">
      <c r="A13093">
        <v>13091</v>
      </c>
      <c r="B13093">
        <v>13092</v>
      </c>
      <c r="C13093" t="s">
        <v>26203</v>
      </c>
      <c r="D13093">
        <v>2013</v>
      </c>
      <c r="E13093" t="s">
        <v>23</v>
      </c>
      <c r="F13093">
        <v>3.5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 t="s">
        <v>25830</v>
      </c>
      <c r="N13093" t="s">
        <v>10234</v>
      </c>
      <c r="O13093" t="s">
        <v>26</v>
      </c>
      <c r="P13093" t="s">
        <v>27</v>
      </c>
      <c r="Q13093">
        <v>93</v>
      </c>
    </row>
    <row r="13094" spans="1:17" x14ac:dyDescent="0.25">
      <c r="A13094">
        <v>13092</v>
      </c>
      <c r="B13094">
        <v>13093</v>
      </c>
      <c r="C13094" t="s">
        <v>26204</v>
      </c>
      <c r="D13094">
        <v>2014</v>
      </c>
      <c r="E13094" t="s">
        <v>23</v>
      </c>
      <c r="F13094">
        <v>5.4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 t="s">
        <v>26205</v>
      </c>
      <c r="N13094" t="s">
        <v>615</v>
      </c>
      <c r="O13094" t="s">
        <v>740</v>
      </c>
      <c r="P13094" t="s">
        <v>27</v>
      </c>
      <c r="Q13094">
        <v>100</v>
      </c>
    </row>
    <row r="13095" spans="1:17" hidden="1" x14ac:dyDescent="0.25">
      <c r="A13095">
        <v>13093</v>
      </c>
      <c r="B13095">
        <v>13094</v>
      </c>
      <c r="C13095" t="s">
        <v>26206</v>
      </c>
      <c r="D13095">
        <v>1938</v>
      </c>
      <c r="F13095">
        <v>6.4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 t="s">
        <v>26207</v>
      </c>
      <c r="N13095" t="s">
        <v>62</v>
      </c>
      <c r="O13095" t="s">
        <v>26</v>
      </c>
      <c r="P13095" t="s">
        <v>27</v>
      </c>
      <c r="Q13095">
        <v>86</v>
      </c>
    </row>
    <row r="13096" spans="1:17" hidden="1" x14ac:dyDescent="0.25">
      <c r="A13096">
        <v>13094</v>
      </c>
      <c r="B13096">
        <v>13095</v>
      </c>
      <c r="C13096" t="s">
        <v>26208</v>
      </c>
      <c r="D13096">
        <v>2013</v>
      </c>
      <c r="F13096">
        <v>8.1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 t="s">
        <v>26209</v>
      </c>
      <c r="N13096" t="s">
        <v>947</v>
      </c>
      <c r="O13096" t="s">
        <v>685</v>
      </c>
      <c r="Q13096">
        <v>90</v>
      </c>
    </row>
    <row r="13097" spans="1:17" hidden="1" x14ac:dyDescent="0.25">
      <c r="A13097">
        <v>13095</v>
      </c>
      <c r="B13097">
        <v>13096</v>
      </c>
      <c r="C13097" t="s">
        <v>26210</v>
      </c>
      <c r="D13097">
        <v>1987</v>
      </c>
      <c r="F13097">
        <v>6.1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 t="s">
        <v>15845</v>
      </c>
      <c r="N13097" t="s">
        <v>100</v>
      </c>
      <c r="O13097" t="s">
        <v>66</v>
      </c>
      <c r="P13097" t="s">
        <v>149</v>
      </c>
      <c r="Q13097">
        <v>155</v>
      </c>
    </row>
    <row r="13098" spans="1:17" hidden="1" x14ac:dyDescent="0.25">
      <c r="A13098">
        <v>13096</v>
      </c>
      <c r="B13098">
        <v>13097</v>
      </c>
      <c r="C13098" t="s">
        <v>26211</v>
      </c>
      <c r="D13098">
        <v>2012</v>
      </c>
      <c r="F13098">
        <v>6.1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 t="s">
        <v>9755</v>
      </c>
      <c r="N13098" t="s">
        <v>696</v>
      </c>
      <c r="O13098" t="s">
        <v>26</v>
      </c>
      <c r="P13098" t="s">
        <v>27</v>
      </c>
      <c r="Q13098">
        <v>127</v>
      </c>
    </row>
    <row r="13099" spans="1:17" hidden="1" x14ac:dyDescent="0.25">
      <c r="A13099">
        <v>13097</v>
      </c>
      <c r="B13099">
        <v>13098</v>
      </c>
      <c r="C13099" t="s">
        <v>26212</v>
      </c>
      <c r="D13099">
        <v>2009</v>
      </c>
      <c r="F13099">
        <v>5.3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 t="s">
        <v>20373</v>
      </c>
      <c r="N13099" t="s">
        <v>302</v>
      </c>
      <c r="O13099" t="s">
        <v>26</v>
      </c>
      <c r="P13099" t="s">
        <v>27</v>
      </c>
      <c r="Q13099">
        <v>69</v>
      </c>
    </row>
    <row r="13100" spans="1:17" x14ac:dyDescent="0.25">
      <c r="A13100">
        <v>13098</v>
      </c>
      <c r="B13100">
        <v>13099</v>
      </c>
      <c r="C13100" t="s">
        <v>26213</v>
      </c>
      <c r="D13100">
        <v>2017</v>
      </c>
      <c r="F13100">
        <v>5.8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 t="s">
        <v>12299</v>
      </c>
      <c r="N13100" t="s">
        <v>1268</v>
      </c>
      <c r="O13100" t="s">
        <v>1382</v>
      </c>
      <c r="P13100" t="s">
        <v>1383</v>
      </c>
      <c r="Q13100">
        <v>88</v>
      </c>
    </row>
    <row r="13101" spans="1:17" hidden="1" x14ac:dyDescent="0.25">
      <c r="A13101">
        <v>13099</v>
      </c>
      <c r="B13101">
        <v>13100</v>
      </c>
      <c r="C13101" t="s">
        <v>26214</v>
      </c>
      <c r="D13101">
        <v>1973</v>
      </c>
      <c r="F13101">
        <v>4.8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 t="s">
        <v>26215</v>
      </c>
      <c r="N13101" t="s">
        <v>271</v>
      </c>
      <c r="O13101" t="s">
        <v>153</v>
      </c>
      <c r="P13101" t="s">
        <v>72</v>
      </c>
      <c r="Q13101">
        <v>89</v>
      </c>
    </row>
    <row r="13102" spans="1:17" hidden="1" x14ac:dyDescent="0.25">
      <c r="A13102">
        <v>13100</v>
      </c>
      <c r="B13102">
        <v>13101</v>
      </c>
      <c r="C13102" t="s">
        <v>26216</v>
      </c>
      <c r="D13102">
        <v>1937</v>
      </c>
      <c r="F13102">
        <v>4.9000000000000004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 t="s">
        <v>24302</v>
      </c>
      <c r="N13102" t="s">
        <v>21623</v>
      </c>
      <c r="O13102" t="s">
        <v>26</v>
      </c>
      <c r="P13102" t="s">
        <v>27</v>
      </c>
      <c r="Q13102">
        <v>57</v>
      </c>
    </row>
    <row r="13103" spans="1:17" hidden="1" x14ac:dyDescent="0.25">
      <c r="A13103">
        <v>13101</v>
      </c>
      <c r="B13103">
        <v>13102</v>
      </c>
      <c r="C13103" t="s">
        <v>26217</v>
      </c>
      <c r="D13103">
        <v>1997</v>
      </c>
      <c r="F13103">
        <v>4.9000000000000004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 t="s">
        <v>26218</v>
      </c>
      <c r="N13103" t="s">
        <v>26219</v>
      </c>
      <c r="O13103" t="s">
        <v>26</v>
      </c>
      <c r="P13103" t="s">
        <v>27</v>
      </c>
      <c r="Q13103">
        <v>76</v>
      </c>
    </row>
    <row r="13104" spans="1:17" hidden="1" x14ac:dyDescent="0.25">
      <c r="A13104">
        <v>13102</v>
      </c>
      <c r="B13104">
        <v>13103</v>
      </c>
      <c r="C13104" t="s">
        <v>26220</v>
      </c>
      <c r="D13104">
        <v>2010</v>
      </c>
      <c r="F13104">
        <v>7.7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 t="s">
        <v>26221</v>
      </c>
      <c r="N13104" t="s">
        <v>834</v>
      </c>
      <c r="O13104" t="s">
        <v>80</v>
      </c>
      <c r="P13104" t="s">
        <v>26222</v>
      </c>
      <c r="Q13104">
        <v>64</v>
      </c>
    </row>
    <row r="13105" spans="1:17" x14ac:dyDescent="0.25">
      <c r="A13105">
        <v>13103</v>
      </c>
      <c r="B13105">
        <v>13104</v>
      </c>
      <c r="C13105" t="s">
        <v>26223</v>
      </c>
      <c r="D13105">
        <v>2016</v>
      </c>
      <c r="F13105">
        <v>4.2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 t="s">
        <v>26224</v>
      </c>
      <c r="N13105" t="s">
        <v>1313</v>
      </c>
      <c r="O13105" t="s">
        <v>26</v>
      </c>
      <c r="P13105" t="s">
        <v>27</v>
      </c>
      <c r="Q13105">
        <v>80</v>
      </c>
    </row>
    <row r="13106" spans="1:17" x14ac:dyDescent="0.25">
      <c r="A13106">
        <v>13104</v>
      </c>
      <c r="B13106">
        <v>13105</v>
      </c>
      <c r="C13106" t="s">
        <v>26225</v>
      </c>
      <c r="D13106">
        <v>2014</v>
      </c>
      <c r="F13106">
        <v>7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 t="s">
        <v>26226</v>
      </c>
      <c r="N13106" t="s">
        <v>65</v>
      </c>
      <c r="O13106" t="s">
        <v>80</v>
      </c>
      <c r="P13106" t="s">
        <v>27</v>
      </c>
      <c r="Q13106">
        <v>95</v>
      </c>
    </row>
    <row r="13107" spans="1:17" hidden="1" x14ac:dyDescent="0.25">
      <c r="A13107">
        <v>13105</v>
      </c>
      <c r="B13107">
        <v>13106</v>
      </c>
      <c r="C13107" t="s">
        <v>26227</v>
      </c>
      <c r="D13107">
        <v>2013</v>
      </c>
      <c r="E13107" t="s">
        <v>17</v>
      </c>
      <c r="F13107">
        <v>3.4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 t="s">
        <v>26228</v>
      </c>
      <c r="N13107" t="s">
        <v>271</v>
      </c>
      <c r="O13107" t="s">
        <v>26</v>
      </c>
      <c r="P13107" t="s">
        <v>27</v>
      </c>
      <c r="Q13107">
        <v>70</v>
      </c>
    </row>
    <row r="13108" spans="1:17" hidden="1" x14ac:dyDescent="0.25">
      <c r="A13108">
        <v>13106</v>
      </c>
      <c r="B13108">
        <v>13107</v>
      </c>
      <c r="C13108" t="s">
        <v>26229</v>
      </c>
      <c r="D13108">
        <v>1937</v>
      </c>
      <c r="F13108">
        <v>4.8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 t="s">
        <v>26230</v>
      </c>
      <c r="N13108" t="s">
        <v>26231</v>
      </c>
      <c r="O13108" t="s">
        <v>26</v>
      </c>
      <c r="P13108" t="s">
        <v>27</v>
      </c>
      <c r="Q13108">
        <v>63</v>
      </c>
    </row>
    <row r="13109" spans="1:17" x14ac:dyDescent="0.25">
      <c r="A13109">
        <v>13107</v>
      </c>
      <c r="B13109">
        <v>13108</v>
      </c>
      <c r="C13109" t="s">
        <v>26232</v>
      </c>
      <c r="D13109">
        <v>2017</v>
      </c>
      <c r="F13109">
        <v>5.4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 t="s">
        <v>26233</v>
      </c>
      <c r="N13109" t="s">
        <v>65</v>
      </c>
      <c r="O13109" t="s">
        <v>26</v>
      </c>
      <c r="P13109" t="s">
        <v>27</v>
      </c>
      <c r="Q13109">
        <v>87</v>
      </c>
    </row>
    <row r="13110" spans="1:17" x14ac:dyDescent="0.25">
      <c r="A13110">
        <v>13108</v>
      </c>
      <c r="B13110">
        <v>13109</v>
      </c>
      <c r="C13110" t="s">
        <v>26234</v>
      </c>
      <c r="D13110">
        <v>2018</v>
      </c>
      <c r="F13110">
        <v>2.1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 t="s">
        <v>26235</v>
      </c>
      <c r="N13110" t="s">
        <v>2676</v>
      </c>
      <c r="O13110" t="s">
        <v>80</v>
      </c>
      <c r="P13110" t="s">
        <v>27</v>
      </c>
      <c r="Q13110">
        <v>96</v>
      </c>
    </row>
    <row r="13111" spans="1:17" hidden="1" x14ac:dyDescent="0.25">
      <c r="A13111">
        <v>13109</v>
      </c>
      <c r="B13111">
        <v>13110</v>
      </c>
      <c r="C13111" t="s">
        <v>26236</v>
      </c>
      <c r="D13111">
        <v>2012</v>
      </c>
      <c r="F13111">
        <v>5.5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 t="s">
        <v>19217</v>
      </c>
      <c r="N13111" t="s">
        <v>1194</v>
      </c>
      <c r="O13111" t="s">
        <v>26</v>
      </c>
      <c r="P13111" t="s">
        <v>27</v>
      </c>
      <c r="Q13111">
        <v>92</v>
      </c>
    </row>
    <row r="13112" spans="1:17" x14ac:dyDescent="0.25">
      <c r="A13112">
        <v>13110</v>
      </c>
      <c r="B13112">
        <v>13111</v>
      </c>
      <c r="C13112" t="s">
        <v>26237</v>
      </c>
      <c r="D13112">
        <v>2015</v>
      </c>
      <c r="F13112">
        <v>3.2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 t="s">
        <v>26238</v>
      </c>
      <c r="N13112" t="s">
        <v>565</v>
      </c>
      <c r="O13112" t="s">
        <v>26</v>
      </c>
      <c r="P13112" t="s">
        <v>27</v>
      </c>
      <c r="Q13112">
        <v>85</v>
      </c>
    </row>
    <row r="13113" spans="1:17" hidden="1" x14ac:dyDescent="0.25">
      <c r="A13113">
        <v>13111</v>
      </c>
      <c r="B13113">
        <v>13112</v>
      </c>
      <c r="C13113" t="s">
        <v>26239</v>
      </c>
      <c r="D13113">
        <v>1939</v>
      </c>
      <c r="F13113">
        <v>5.9</v>
      </c>
      <c r="H13113">
        <v>0</v>
      </c>
      <c r="I13113">
        <v>0</v>
      </c>
      <c r="J13113">
        <v>1</v>
      </c>
      <c r="K13113">
        <v>0</v>
      </c>
      <c r="L13113">
        <v>0</v>
      </c>
      <c r="M13113" t="s">
        <v>21379</v>
      </c>
      <c r="N13113" t="s">
        <v>26240</v>
      </c>
      <c r="O13113" t="s">
        <v>26</v>
      </c>
      <c r="P13113" t="s">
        <v>27</v>
      </c>
      <c r="Q13113">
        <v>62</v>
      </c>
    </row>
    <row r="13114" spans="1:17" hidden="1" x14ac:dyDescent="0.25">
      <c r="A13114">
        <v>13112</v>
      </c>
      <c r="B13114">
        <v>13113</v>
      </c>
      <c r="C13114" t="s">
        <v>26241</v>
      </c>
      <c r="D13114">
        <v>1973</v>
      </c>
      <c r="E13114" t="s">
        <v>213</v>
      </c>
      <c r="F13114">
        <v>4.5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 t="s">
        <v>24731</v>
      </c>
      <c r="N13114" t="s">
        <v>3494</v>
      </c>
      <c r="O13114" t="s">
        <v>26</v>
      </c>
      <c r="P13114" t="s">
        <v>27</v>
      </c>
      <c r="Q13114">
        <v>95</v>
      </c>
    </row>
    <row r="13115" spans="1:17" x14ac:dyDescent="0.25">
      <c r="A13115">
        <v>13113</v>
      </c>
      <c r="B13115">
        <v>13114</v>
      </c>
      <c r="C13115" t="s">
        <v>26242</v>
      </c>
      <c r="D13115">
        <v>2017</v>
      </c>
      <c r="F13115">
        <v>7.3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 t="s">
        <v>26243</v>
      </c>
      <c r="N13115" t="s">
        <v>100</v>
      </c>
      <c r="O13115" t="s">
        <v>26</v>
      </c>
      <c r="P13115" t="s">
        <v>27</v>
      </c>
      <c r="Q13115">
        <v>86</v>
      </c>
    </row>
    <row r="13116" spans="1:17" hidden="1" x14ac:dyDescent="0.25">
      <c r="A13116">
        <v>13114</v>
      </c>
      <c r="B13116">
        <v>13115</v>
      </c>
      <c r="C13116" t="s">
        <v>26244</v>
      </c>
      <c r="D13116">
        <v>1935</v>
      </c>
      <c r="F13116">
        <v>5.8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 t="s">
        <v>22313</v>
      </c>
      <c r="N13116" t="s">
        <v>24428</v>
      </c>
      <c r="O13116" t="s">
        <v>26</v>
      </c>
      <c r="P13116" t="s">
        <v>27</v>
      </c>
      <c r="Q13116">
        <v>58</v>
      </c>
    </row>
    <row r="13117" spans="1:17" hidden="1" x14ac:dyDescent="0.25">
      <c r="A13117">
        <v>13115</v>
      </c>
      <c r="B13117">
        <v>13116</v>
      </c>
      <c r="C13117" t="s">
        <v>26245</v>
      </c>
      <c r="D13117">
        <v>1980</v>
      </c>
      <c r="F13117">
        <v>6.1</v>
      </c>
      <c r="H13117">
        <v>0</v>
      </c>
      <c r="I13117">
        <v>0</v>
      </c>
      <c r="J13117">
        <v>1</v>
      </c>
      <c r="K13117">
        <v>0</v>
      </c>
      <c r="L13117">
        <v>0</v>
      </c>
      <c r="N13117" t="s">
        <v>900</v>
      </c>
      <c r="O13117" t="s">
        <v>8151</v>
      </c>
      <c r="P13117" t="s">
        <v>26246</v>
      </c>
      <c r="Q13117">
        <v>334</v>
      </c>
    </row>
    <row r="13118" spans="1:17" hidden="1" x14ac:dyDescent="0.25">
      <c r="A13118">
        <v>13116</v>
      </c>
      <c r="B13118">
        <v>13117</v>
      </c>
      <c r="C13118" t="s">
        <v>26247</v>
      </c>
      <c r="D13118">
        <v>1947</v>
      </c>
      <c r="E13118" t="s">
        <v>213</v>
      </c>
      <c r="F13118">
        <v>6.6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 t="s">
        <v>26248</v>
      </c>
      <c r="N13118" t="s">
        <v>37</v>
      </c>
      <c r="O13118" t="s">
        <v>26</v>
      </c>
      <c r="P13118" t="s">
        <v>27</v>
      </c>
      <c r="Q13118">
        <v>53</v>
      </c>
    </row>
    <row r="13119" spans="1:17" hidden="1" x14ac:dyDescent="0.25">
      <c r="A13119">
        <v>13117</v>
      </c>
      <c r="B13119">
        <v>13118</v>
      </c>
      <c r="C13119" t="s">
        <v>26249</v>
      </c>
      <c r="D13119">
        <v>2013</v>
      </c>
      <c r="E13119" t="s">
        <v>23</v>
      </c>
      <c r="F13119">
        <v>4.5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 t="s">
        <v>22397</v>
      </c>
      <c r="N13119" t="s">
        <v>271</v>
      </c>
      <c r="O13119" t="s">
        <v>26</v>
      </c>
      <c r="P13119" t="s">
        <v>27</v>
      </c>
      <c r="Q13119">
        <v>75</v>
      </c>
    </row>
    <row r="13120" spans="1:17" hidden="1" x14ac:dyDescent="0.25">
      <c r="A13120">
        <v>13118</v>
      </c>
      <c r="B13120">
        <v>13119</v>
      </c>
      <c r="C13120" t="s">
        <v>26250</v>
      </c>
      <c r="D13120">
        <v>2006</v>
      </c>
      <c r="F13120">
        <v>6.6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 t="s">
        <v>26251</v>
      </c>
      <c r="N13120" t="s">
        <v>114</v>
      </c>
      <c r="O13120" t="s">
        <v>26</v>
      </c>
      <c r="P13120" t="s">
        <v>27</v>
      </c>
      <c r="Q13120">
        <v>86</v>
      </c>
    </row>
    <row r="13121" spans="1:17" hidden="1" x14ac:dyDescent="0.25">
      <c r="A13121">
        <v>13119</v>
      </c>
      <c r="B13121">
        <v>13120</v>
      </c>
      <c r="C13121" t="s">
        <v>26252</v>
      </c>
      <c r="D13121">
        <v>2009</v>
      </c>
      <c r="F13121">
        <v>6.9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 t="s">
        <v>26253</v>
      </c>
      <c r="N13121" t="s">
        <v>353</v>
      </c>
      <c r="O13121" t="s">
        <v>1674</v>
      </c>
      <c r="P13121" t="s">
        <v>1675</v>
      </c>
      <c r="Q13121">
        <v>52</v>
      </c>
    </row>
    <row r="13122" spans="1:17" hidden="1" x14ac:dyDescent="0.25">
      <c r="A13122">
        <v>13120</v>
      </c>
      <c r="B13122">
        <v>13121</v>
      </c>
      <c r="C13122" t="s">
        <v>26254</v>
      </c>
      <c r="D13122">
        <v>2008</v>
      </c>
      <c r="F13122">
        <v>4.3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 t="s">
        <v>26255</v>
      </c>
      <c r="N13122" t="s">
        <v>2468</v>
      </c>
      <c r="O13122" t="s">
        <v>80</v>
      </c>
      <c r="P13122" t="s">
        <v>27</v>
      </c>
      <c r="Q13122">
        <v>97</v>
      </c>
    </row>
    <row r="13123" spans="1:17" hidden="1" x14ac:dyDescent="0.25">
      <c r="A13123">
        <v>13121</v>
      </c>
      <c r="B13123">
        <v>13122</v>
      </c>
      <c r="C13123" t="s">
        <v>26256</v>
      </c>
      <c r="D13123">
        <v>2004</v>
      </c>
      <c r="E13123" t="s">
        <v>17</v>
      </c>
      <c r="F13123">
        <v>4.5999999999999996</v>
      </c>
      <c r="H13123">
        <v>0</v>
      </c>
      <c r="I13123">
        <v>0</v>
      </c>
      <c r="J13123">
        <v>1</v>
      </c>
      <c r="K13123">
        <v>0</v>
      </c>
      <c r="L13123">
        <v>0</v>
      </c>
      <c r="N13123" t="s">
        <v>114</v>
      </c>
      <c r="O13123" t="s">
        <v>26</v>
      </c>
    </row>
    <row r="13124" spans="1:17" x14ac:dyDescent="0.25">
      <c r="A13124">
        <v>13122</v>
      </c>
      <c r="B13124">
        <v>13123</v>
      </c>
      <c r="C13124" t="s">
        <v>26257</v>
      </c>
      <c r="D13124">
        <v>2019</v>
      </c>
      <c r="F13124">
        <v>6.2</v>
      </c>
      <c r="H13124">
        <v>0</v>
      </c>
      <c r="I13124">
        <v>0</v>
      </c>
      <c r="J13124">
        <v>1</v>
      </c>
      <c r="K13124">
        <v>0</v>
      </c>
      <c r="L13124">
        <v>0</v>
      </c>
      <c r="M13124" t="s">
        <v>7138</v>
      </c>
      <c r="N13124" t="s">
        <v>114</v>
      </c>
      <c r="O13124" t="s">
        <v>26</v>
      </c>
      <c r="P13124" t="s">
        <v>27</v>
      </c>
      <c r="Q13124">
        <v>58</v>
      </c>
    </row>
    <row r="13125" spans="1:17" hidden="1" x14ac:dyDescent="0.25">
      <c r="A13125">
        <v>13123</v>
      </c>
      <c r="B13125">
        <v>13124</v>
      </c>
      <c r="C13125" t="s">
        <v>26258</v>
      </c>
      <c r="D13125">
        <v>2001</v>
      </c>
      <c r="E13125" t="s">
        <v>23</v>
      </c>
      <c r="F13125">
        <v>3.2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 t="s">
        <v>12622</v>
      </c>
      <c r="N13125" t="s">
        <v>26259</v>
      </c>
      <c r="O13125" t="s">
        <v>26</v>
      </c>
      <c r="P13125" t="s">
        <v>27</v>
      </c>
      <c r="Q13125">
        <v>97</v>
      </c>
    </row>
    <row r="13126" spans="1:17" x14ac:dyDescent="0.25">
      <c r="A13126">
        <v>13124</v>
      </c>
      <c r="B13126">
        <v>13125</v>
      </c>
      <c r="C13126" t="s">
        <v>26260</v>
      </c>
      <c r="D13126">
        <v>2016</v>
      </c>
      <c r="F13126">
        <v>3.8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 t="s">
        <v>26261</v>
      </c>
      <c r="N13126" t="s">
        <v>6597</v>
      </c>
      <c r="O13126" t="s">
        <v>66</v>
      </c>
      <c r="P13126" t="s">
        <v>149</v>
      </c>
      <c r="Q13126">
        <v>142</v>
      </c>
    </row>
    <row r="13127" spans="1:17" hidden="1" x14ac:dyDescent="0.25">
      <c r="A13127">
        <v>13125</v>
      </c>
      <c r="B13127">
        <v>13126</v>
      </c>
      <c r="C13127" t="s">
        <v>26262</v>
      </c>
      <c r="D13127">
        <v>2010</v>
      </c>
      <c r="F13127">
        <v>3.6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 t="s">
        <v>26263</v>
      </c>
      <c r="N13127" t="s">
        <v>2421</v>
      </c>
      <c r="O13127" t="s">
        <v>80</v>
      </c>
      <c r="P13127" t="s">
        <v>27</v>
      </c>
      <c r="Q13127">
        <v>92</v>
      </c>
    </row>
    <row r="13128" spans="1:17" hidden="1" x14ac:dyDescent="0.25">
      <c r="A13128">
        <v>13126</v>
      </c>
      <c r="B13128">
        <v>13127</v>
      </c>
      <c r="C13128" t="s">
        <v>26264</v>
      </c>
      <c r="D13128">
        <v>2014</v>
      </c>
      <c r="F13128">
        <v>2.4</v>
      </c>
      <c r="H13128">
        <v>0</v>
      </c>
      <c r="I13128">
        <v>0</v>
      </c>
      <c r="J13128">
        <v>1</v>
      </c>
      <c r="K13128">
        <v>0</v>
      </c>
      <c r="L13128">
        <v>0</v>
      </c>
      <c r="Q13128">
        <v>65</v>
      </c>
    </row>
    <row r="13129" spans="1:17" x14ac:dyDescent="0.25">
      <c r="A13129">
        <v>13127</v>
      </c>
      <c r="B13129">
        <v>13128</v>
      </c>
      <c r="C13129" t="s">
        <v>26265</v>
      </c>
      <c r="D13129">
        <v>2015</v>
      </c>
      <c r="E13129" t="s">
        <v>32</v>
      </c>
      <c r="F13129">
        <v>5.0999999999999996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 t="s">
        <v>5152</v>
      </c>
      <c r="N13129" t="s">
        <v>65</v>
      </c>
      <c r="O13129" t="s">
        <v>26</v>
      </c>
      <c r="P13129" t="s">
        <v>27</v>
      </c>
      <c r="Q13129">
        <v>90</v>
      </c>
    </row>
    <row r="13130" spans="1:17" hidden="1" x14ac:dyDescent="0.25">
      <c r="A13130">
        <v>13128</v>
      </c>
      <c r="B13130">
        <v>13129</v>
      </c>
      <c r="C13130" t="s">
        <v>26266</v>
      </c>
      <c r="D13130">
        <v>2013</v>
      </c>
      <c r="E13130" t="s">
        <v>735</v>
      </c>
      <c r="F13130">
        <v>3.4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 t="s">
        <v>26267</v>
      </c>
      <c r="N13130" t="s">
        <v>515</v>
      </c>
      <c r="O13130" t="s">
        <v>26</v>
      </c>
      <c r="P13130" t="s">
        <v>27</v>
      </c>
      <c r="Q13130">
        <v>88</v>
      </c>
    </row>
    <row r="13131" spans="1:17" x14ac:dyDescent="0.25">
      <c r="A13131">
        <v>13129</v>
      </c>
      <c r="B13131">
        <v>13130</v>
      </c>
      <c r="C13131" t="s">
        <v>26268</v>
      </c>
      <c r="D13131">
        <v>2016</v>
      </c>
      <c r="F13131">
        <v>3.5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 t="s">
        <v>26269</v>
      </c>
      <c r="N13131" t="s">
        <v>100</v>
      </c>
      <c r="O13131" t="s">
        <v>526</v>
      </c>
      <c r="P13131" t="s">
        <v>527</v>
      </c>
      <c r="Q13131">
        <v>80</v>
      </c>
    </row>
    <row r="13132" spans="1:17" hidden="1" x14ac:dyDescent="0.25">
      <c r="A13132">
        <v>13130</v>
      </c>
      <c r="B13132">
        <v>13131</v>
      </c>
      <c r="C13132" t="s">
        <v>26270</v>
      </c>
      <c r="D13132">
        <v>2005</v>
      </c>
      <c r="E13132" t="s">
        <v>23</v>
      </c>
      <c r="F13132">
        <v>4.9000000000000004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 t="s">
        <v>26271</v>
      </c>
      <c r="N13132" t="s">
        <v>271</v>
      </c>
      <c r="O13132" t="s">
        <v>26</v>
      </c>
      <c r="P13132" t="s">
        <v>27</v>
      </c>
      <c r="Q13132">
        <v>91</v>
      </c>
    </row>
    <row r="13133" spans="1:17" hidden="1" x14ac:dyDescent="0.25">
      <c r="A13133">
        <v>13131</v>
      </c>
      <c r="B13133">
        <v>13132</v>
      </c>
      <c r="C13133" t="s">
        <v>26272</v>
      </c>
      <c r="D13133">
        <v>1944</v>
      </c>
      <c r="F13133">
        <v>6.1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 t="s">
        <v>22313</v>
      </c>
      <c r="N13133" t="s">
        <v>1976</v>
      </c>
      <c r="O13133" t="s">
        <v>26</v>
      </c>
      <c r="P13133" t="s">
        <v>27</v>
      </c>
      <c r="Q13133">
        <v>76</v>
      </c>
    </row>
    <row r="13134" spans="1:17" hidden="1" x14ac:dyDescent="0.25">
      <c r="A13134">
        <v>13132</v>
      </c>
      <c r="B13134">
        <v>13133</v>
      </c>
      <c r="C13134" t="s">
        <v>26273</v>
      </c>
      <c r="D13134">
        <v>2011</v>
      </c>
      <c r="F13134">
        <v>4.9000000000000004</v>
      </c>
      <c r="H13134">
        <v>0</v>
      </c>
      <c r="I13134">
        <v>0</v>
      </c>
      <c r="J13134">
        <v>1</v>
      </c>
      <c r="K13134">
        <v>0</v>
      </c>
      <c r="L13134">
        <v>0</v>
      </c>
      <c r="M13134" t="s">
        <v>26274</v>
      </c>
      <c r="N13134" t="s">
        <v>26275</v>
      </c>
      <c r="O13134" t="s">
        <v>26</v>
      </c>
      <c r="P13134" t="s">
        <v>27</v>
      </c>
      <c r="Q13134">
        <v>95</v>
      </c>
    </row>
    <row r="13135" spans="1:17" hidden="1" x14ac:dyDescent="0.25">
      <c r="A13135">
        <v>13133</v>
      </c>
      <c r="B13135">
        <v>13134</v>
      </c>
      <c r="C13135" t="s">
        <v>26276</v>
      </c>
      <c r="D13135">
        <v>1940</v>
      </c>
      <c r="F13135">
        <v>6.1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 t="s">
        <v>18543</v>
      </c>
      <c r="N13135" t="s">
        <v>100</v>
      </c>
      <c r="O13135" t="s">
        <v>26</v>
      </c>
      <c r="P13135" t="s">
        <v>27</v>
      </c>
      <c r="Q13135">
        <v>67</v>
      </c>
    </row>
    <row r="13136" spans="1:17" hidden="1" x14ac:dyDescent="0.25">
      <c r="A13136">
        <v>13134</v>
      </c>
      <c r="B13136">
        <v>13135</v>
      </c>
      <c r="C13136" t="s">
        <v>26277</v>
      </c>
      <c r="D13136">
        <v>1930</v>
      </c>
      <c r="F13136">
        <v>6.1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 t="s">
        <v>20502</v>
      </c>
      <c r="N13136" t="s">
        <v>7682</v>
      </c>
      <c r="O13136" t="s">
        <v>26</v>
      </c>
      <c r="P13136" t="s">
        <v>105</v>
      </c>
      <c r="Q13136">
        <v>78</v>
      </c>
    </row>
    <row r="13137" spans="1:17" hidden="1" x14ac:dyDescent="0.25">
      <c r="A13137">
        <v>13135</v>
      </c>
      <c r="B13137">
        <v>13136</v>
      </c>
      <c r="C13137" t="s">
        <v>26278</v>
      </c>
      <c r="D13137">
        <v>1998</v>
      </c>
      <c r="E13137" t="s">
        <v>23</v>
      </c>
      <c r="F13137">
        <v>5.0999999999999996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 t="s">
        <v>26279</v>
      </c>
      <c r="N13137" t="s">
        <v>177</v>
      </c>
      <c r="O13137" t="s">
        <v>26</v>
      </c>
      <c r="P13137" t="s">
        <v>27</v>
      </c>
      <c r="Q13137">
        <v>104</v>
      </c>
    </row>
    <row r="13138" spans="1:17" x14ac:dyDescent="0.25">
      <c r="A13138">
        <v>13136</v>
      </c>
      <c r="B13138">
        <v>13137</v>
      </c>
      <c r="C13138" t="s">
        <v>26280</v>
      </c>
      <c r="D13138">
        <v>2014</v>
      </c>
      <c r="F13138">
        <v>3.2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 t="s">
        <v>26281</v>
      </c>
      <c r="N13138" t="s">
        <v>55</v>
      </c>
      <c r="O13138" t="s">
        <v>80</v>
      </c>
      <c r="P13138" t="s">
        <v>27</v>
      </c>
      <c r="Q13138">
        <v>93</v>
      </c>
    </row>
    <row r="13139" spans="1:17" x14ac:dyDescent="0.25">
      <c r="A13139">
        <v>13137</v>
      </c>
      <c r="B13139">
        <v>13138</v>
      </c>
      <c r="C13139" t="s">
        <v>26282</v>
      </c>
      <c r="D13139">
        <v>2017</v>
      </c>
      <c r="E13139" t="s">
        <v>32</v>
      </c>
      <c r="F13139">
        <v>4.3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 t="s">
        <v>12622</v>
      </c>
      <c r="N13139" t="s">
        <v>3718</v>
      </c>
      <c r="O13139" t="s">
        <v>26</v>
      </c>
      <c r="P13139" t="s">
        <v>27</v>
      </c>
      <c r="Q13139">
        <v>84</v>
      </c>
    </row>
    <row r="13140" spans="1:17" x14ac:dyDescent="0.25">
      <c r="A13140">
        <v>13138</v>
      </c>
      <c r="B13140">
        <v>13139</v>
      </c>
      <c r="C13140" t="s">
        <v>26283</v>
      </c>
      <c r="D13140">
        <v>2017</v>
      </c>
      <c r="F13140">
        <v>4.7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 t="s">
        <v>26284</v>
      </c>
      <c r="N13140" t="s">
        <v>2990</v>
      </c>
      <c r="O13140" t="s">
        <v>80</v>
      </c>
      <c r="P13140" t="s">
        <v>27</v>
      </c>
      <c r="Q13140">
        <v>90</v>
      </c>
    </row>
    <row r="13141" spans="1:17" hidden="1" x14ac:dyDescent="0.25">
      <c r="A13141">
        <v>13139</v>
      </c>
      <c r="B13141">
        <v>13140</v>
      </c>
      <c r="C13141" t="s">
        <v>26285</v>
      </c>
      <c r="D13141">
        <v>2006</v>
      </c>
      <c r="F13141">
        <v>5.5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 t="s">
        <v>19666</v>
      </c>
      <c r="N13141" t="s">
        <v>268</v>
      </c>
      <c r="O13141" t="s">
        <v>80</v>
      </c>
      <c r="P13141" t="s">
        <v>27</v>
      </c>
      <c r="Q13141">
        <v>110</v>
      </c>
    </row>
    <row r="13142" spans="1:17" hidden="1" x14ac:dyDescent="0.25">
      <c r="A13142">
        <v>13140</v>
      </c>
      <c r="B13142">
        <v>13141</v>
      </c>
      <c r="C13142" t="s">
        <v>26286</v>
      </c>
      <c r="D13142">
        <v>1936</v>
      </c>
      <c r="F13142">
        <v>5.7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 t="s">
        <v>26287</v>
      </c>
      <c r="N13142" t="s">
        <v>3837</v>
      </c>
      <c r="O13142" t="s">
        <v>3887</v>
      </c>
      <c r="P13142" t="s">
        <v>72</v>
      </c>
      <c r="Q13142">
        <v>115</v>
      </c>
    </row>
    <row r="13143" spans="1:17" hidden="1" x14ac:dyDescent="0.25">
      <c r="A13143">
        <v>13141</v>
      </c>
      <c r="B13143">
        <v>13142</v>
      </c>
      <c r="C13143" t="s">
        <v>26288</v>
      </c>
      <c r="D13143">
        <v>1994</v>
      </c>
      <c r="E13143" t="s">
        <v>23</v>
      </c>
      <c r="F13143">
        <v>4.4000000000000004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 t="s">
        <v>26289</v>
      </c>
      <c r="N13143" t="s">
        <v>62</v>
      </c>
      <c r="O13143" t="s">
        <v>26</v>
      </c>
      <c r="P13143" t="s">
        <v>27</v>
      </c>
      <c r="Q13143">
        <v>91</v>
      </c>
    </row>
    <row r="13144" spans="1:17" hidden="1" x14ac:dyDescent="0.25">
      <c r="A13144">
        <v>13142</v>
      </c>
      <c r="B13144">
        <v>13143</v>
      </c>
      <c r="C13144" t="s">
        <v>26290</v>
      </c>
      <c r="D13144">
        <v>1933</v>
      </c>
      <c r="F13144">
        <v>5.7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 t="s">
        <v>15223</v>
      </c>
      <c r="N13144" t="s">
        <v>481</v>
      </c>
      <c r="O13144" t="s">
        <v>26</v>
      </c>
      <c r="P13144" t="s">
        <v>27</v>
      </c>
      <c r="Q13144">
        <v>95</v>
      </c>
    </row>
    <row r="13145" spans="1:17" hidden="1" x14ac:dyDescent="0.25">
      <c r="A13145">
        <v>13143</v>
      </c>
      <c r="B13145">
        <v>13144</v>
      </c>
      <c r="C13145" t="s">
        <v>26291</v>
      </c>
      <c r="D13145">
        <v>2012</v>
      </c>
      <c r="E13145" t="s">
        <v>23</v>
      </c>
      <c r="F13145">
        <v>4.2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 t="s">
        <v>9494</v>
      </c>
      <c r="N13145" t="s">
        <v>100</v>
      </c>
      <c r="O13145" t="s">
        <v>26</v>
      </c>
      <c r="P13145" t="s">
        <v>27</v>
      </c>
      <c r="Q13145">
        <v>105</v>
      </c>
    </row>
    <row r="13146" spans="1:17" x14ac:dyDescent="0.25">
      <c r="A13146">
        <v>13144</v>
      </c>
      <c r="B13146">
        <v>13145</v>
      </c>
      <c r="C13146" t="s">
        <v>26292</v>
      </c>
      <c r="D13146">
        <v>2017</v>
      </c>
      <c r="F13146">
        <v>4.2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 t="s">
        <v>26293</v>
      </c>
      <c r="N13146" t="s">
        <v>4281</v>
      </c>
      <c r="O13146" t="s">
        <v>26</v>
      </c>
      <c r="P13146" t="s">
        <v>27</v>
      </c>
      <c r="Q13146">
        <v>60</v>
      </c>
    </row>
    <row r="13147" spans="1:17" hidden="1" x14ac:dyDescent="0.25">
      <c r="A13147">
        <v>13145</v>
      </c>
      <c r="B13147">
        <v>13146</v>
      </c>
      <c r="C13147" t="s">
        <v>26294</v>
      </c>
      <c r="D13147">
        <v>1934</v>
      </c>
      <c r="F13147">
        <v>5.5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 t="s">
        <v>23608</v>
      </c>
      <c r="N13147" t="s">
        <v>65</v>
      </c>
      <c r="O13147" t="s">
        <v>26</v>
      </c>
      <c r="P13147" t="s">
        <v>27</v>
      </c>
      <c r="Q13147">
        <v>70</v>
      </c>
    </row>
    <row r="13148" spans="1:17" hidden="1" x14ac:dyDescent="0.25">
      <c r="A13148">
        <v>13146</v>
      </c>
      <c r="B13148">
        <v>13147</v>
      </c>
      <c r="C13148" t="s">
        <v>26295</v>
      </c>
      <c r="D13148">
        <v>2013</v>
      </c>
      <c r="F13148">
        <v>5.7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 t="s">
        <v>26296</v>
      </c>
      <c r="N13148" t="s">
        <v>100</v>
      </c>
      <c r="O13148" t="s">
        <v>26</v>
      </c>
      <c r="P13148" t="s">
        <v>27</v>
      </c>
      <c r="Q13148">
        <v>92</v>
      </c>
    </row>
    <row r="13149" spans="1:17" hidden="1" x14ac:dyDescent="0.25">
      <c r="A13149">
        <v>13147</v>
      </c>
      <c r="B13149">
        <v>13148</v>
      </c>
      <c r="C13149" t="s">
        <v>26297</v>
      </c>
      <c r="D13149">
        <v>1996</v>
      </c>
      <c r="F13149">
        <v>5.3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 t="s">
        <v>26298</v>
      </c>
      <c r="N13149" t="s">
        <v>271</v>
      </c>
      <c r="O13149" t="s">
        <v>26</v>
      </c>
      <c r="P13149" t="s">
        <v>27</v>
      </c>
      <c r="Q13149">
        <v>86</v>
      </c>
    </row>
    <row r="13150" spans="1:17" hidden="1" x14ac:dyDescent="0.25">
      <c r="A13150">
        <v>13148</v>
      </c>
      <c r="B13150">
        <v>13149</v>
      </c>
      <c r="C13150" t="s">
        <v>26299</v>
      </c>
      <c r="D13150">
        <v>1937</v>
      </c>
      <c r="F13150">
        <v>6.6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 t="s">
        <v>2694</v>
      </c>
      <c r="N13150" t="s">
        <v>1843</v>
      </c>
      <c r="O13150" t="s">
        <v>26</v>
      </c>
      <c r="P13150" t="s">
        <v>27</v>
      </c>
      <c r="Q13150">
        <v>87</v>
      </c>
    </row>
    <row r="13151" spans="1:17" hidden="1" x14ac:dyDescent="0.25">
      <c r="A13151">
        <v>13149</v>
      </c>
      <c r="B13151">
        <v>13150</v>
      </c>
      <c r="C13151" t="s">
        <v>26300</v>
      </c>
      <c r="D13151">
        <v>2011</v>
      </c>
      <c r="F13151">
        <v>7.2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 t="s">
        <v>26301</v>
      </c>
      <c r="N13151" t="s">
        <v>1666</v>
      </c>
      <c r="O13151" t="s">
        <v>171</v>
      </c>
      <c r="P13151" t="s">
        <v>27</v>
      </c>
      <c r="Q13151">
        <v>80</v>
      </c>
    </row>
    <row r="13152" spans="1:17" hidden="1" x14ac:dyDescent="0.25">
      <c r="A13152">
        <v>13150</v>
      </c>
      <c r="B13152">
        <v>13151</v>
      </c>
      <c r="C13152" t="s">
        <v>26302</v>
      </c>
      <c r="D13152">
        <v>2013</v>
      </c>
      <c r="F13152">
        <v>4.8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 t="s">
        <v>26303</v>
      </c>
      <c r="N13152" t="s">
        <v>834</v>
      </c>
      <c r="O13152" t="s">
        <v>26</v>
      </c>
      <c r="P13152" t="s">
        <v>27</v>
      </c>
      <c r="Q13152">
        <v>65</v>
      </c>
    </row>
    <row r="13153" spans="1:17" hidden="1" x14ac:dyDescent="0.25">
      <c r="A13153">
        <v>13151</v>
      </c>
      <c r="B13153">
        <v>13152</v>
      </c>
      <c r="C13153" t="s">
        <v>26304</v>
      </c>
      <c r="D13153">
        <v>1992</v>
      </c>
      <c r="E13153" t="s">
        <v>23</v>
      </c>
      <c r="F13153">
        <v>4.5</v>
      </c>
      <c r="H13153">
        <v>0</v>
      </c>
      <c r="I13153">
        <v>0</v>
      </c>
      <c r="J13153">
        <v>1</v>
      </c>
      <c r="K13153">
        <v>0</v>
      </c>
      <c r="L13153">
        <v>0</v>
      </c>
      <c r="M13153" t="s">
        <v>26305</v>
      </c>
      <c r="N13153" t="s">
        <v>515</v>
      </c>
      <c r="O13153" t="s">
        <v>26</v>
      </c>
      <c r="P13153" t="s">
        <v>27</v>
      </c>
      <c r="Q13153">
        <v>87</v>
      </c>
    </row>
    <row r="13154" spans="1:17" x14ac:dyDescent="0.25">
      <c r="A13154">
        <v>13152</v>
      </c>
      <c r="B13154">
        <v>13153</v>
      </c>
      <c r="C13154" t="s">
        <v>26306</v>
      </c>
      <c r="D13154">
        <v>2016</v>
      </c>
      <c r="E13154" t="s">
        <v>735</v>
      </c>
      <c r="F13154">
        <v>5.2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 t="s">
        <v>13089</v>
      </c>
      <c r="N13154" t="s">
        <v>444</v>
      </c>
      <c r="O13154" t="s">
        <v>26</v>
      </c>
      <c r="P13154" t="s">
        <v>27</v>
      </c>
      <c r="Q13154">
        <v>108</v>
      </c>
    </row>
    <row r="13155" spans="1:17" hidden="1" x14ac:dyDescent="0.25">
      <c r="A13155">
        <v>13153</v>
      </c>
      <c r="B13155">
        <v>13154</v>
      </c>
      <c r="C13155" t="s">
        <v>26307</v>
      </c>
      <c r="D13155">
        <v>2013</v>
      </c>
      <c r="F13155">
        <v>4.5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 t="s">
        <v>26308</v>
      </c>
      <c r="N13155" t="s">
        <v>114</v>
      </c>
      <c r="O13155" t="s">
        <v>26</v>
      </c>
      <c r="P13155" t="s">
        <v>27</v>
      </c>
      <c r="Q13155">
        <v>88</v>
      </c>
    </row>
    <row r="13156" spans="1:17" x14ac:dyDescent="0.25">
      <c r="A13156">
        <v>13154</v>
      </c>
      <c r="B13156">
        <v>13155</v>
      </c>
      <c r="C13156" t="s">
        <v>26309</v>
      </c>
      <c r="D13156">
        <v>2017</v>
      </c>
      <c r="F13156">
        <v>3.2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 t="s">
        <v>26310</v>
      </c>
      <c r="N13156" t="s">
        <v>943</v>
      </c>
      <c r="O13156" t="s">
        <v>26</v>
      </c>
      <c r="P13156" t="s">
        <v>27</v>
      </c>
      <c r="Q13156">
        <v>117</v>
      </c>
    </row>
    <row r="13157" spans="1:17" hidden="1" x14ac:dyDescent="0.25">
      <c r="A13157">
        <v>13155</v>
      </c>
      <c r="B13157">
        <v>13156</v>
      </c>
      <c r="C13157" t="s">
        <v>26311</v>
      </c>
      <c r="D13157">
        <v>1967</v>
      </c>
      <c r="F13157">
        <v>4.2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 t="s">
        <v>26312</v>
      </c>
      <c r="N13157" t="s">
        <v>26313</v>
      </c>
      <c r="O13157" t="s">
        <v>226</v>
      </c>
      <c r="P13157" t="s">
        <v>354</v>
      </c>
      <c r="Q13157">
        <v>90</v>
      </c>
    </row>
    <row r="13158" spans="1:17" hidden="1" x14ac:dyDescent="0.25">
      <c r="A13158">
        <v>13156</v>
      </c>
      <c r="B13158">
        <v>13157</v>
      </c>
      <c r="C13158" t="s">
        <v>26314</v>
      </c>
      <c r="D13158">
        <v>1998</v>
      </c>
      <c r="E13158" t="s">
        <v>23</v>
      </c>
      <c r="F13158">
        <v>4.9000000000000004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 t="s">
        <v>26315</v>
      </c>
      <c r="N13158" t="s">
        <v>140</v>
      </c>
      <c r="O13158" t="s">
        <v>740</v>
      </c>
      <c r="P13158" t="s">
        <v>27</v>
      </c>
      <c r="Q13158">
        <v>120</v>
      </c>
    </row>
    <row r="13159" spans="1:17" hidden="1" x14ac:dyDescent="0.25">
      <c r="A13159">
        <v>13157</v>
      </c>
      <c r="B13159">
        <v>13158</v>
      </c>
      <c r="C13159" t="s">
        <v>26316</v>
      </c>
      <c r="D13159">
        <v>1977</v>
      </c>
      <c r="E13159" t="s">
        <v>32</v>
      </c>
      <c r="F13159">
        <v>5.0999999999999996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 t="s">
        <v>26317</v>
      </c>
      <c r="N13159" t="s">
        <v>955</v>
      </c>
      <c r="O13159" t="s">
        <v>5243</v>
      </c>
      <c r="P13159" t="s">
        <v>3114</v>
      </c>
      <c r="Q13159">
        <v>105</v>
      </c>
    </row>
    <row r="13160" spans="1:17" hidden="1" x14ac:dyDescent="0.25">
      <c r="A13160">
        <v>13158</v>
      </c>
      <c r="B13160">
        <v>13159</v>
      </c>
      <c r="C13160" t="s">
        <v>26318</v>
      </c>
      <c r="D13160">
        <v>2007</v>
      </c>
      <c r="E13160" t="s">
        <v>23</v>
      </c>
      <c r="F13160">
        <v>5.5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 t="s">
        <v>26319</v>
      </c>
      <c r="N13160" t="s">
        <v>114</v>
      </c>
      <c r="O13160" t="s">
        <v>26</v>
      </c>
      <c r="P13160" t="s">
        <v>27</v>
      </c>
      <c r="Q13160">
        <v>87</v>
      </c>
    </row>
    <row r="13161" spans="1:17" hidden="1" x14ac:dyDescent="0.25">
      <c r="A13161">
        <v>13159</v>
      </c>
      <c r="B13161">
        <v>13160</v>
      </c>
      <c r="C13161" t="s">
        <v>26320</v>
      </c>
      <c r="D13161">
        <v>1965</v>
      </c>
      <c r="F13161">
        <v>5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 t="s">
        <v>26321</v>
      </c>
      <c r="N13161" t="s">
        <v>37</v>
      </c>
      <c r="O13161" t="s">
        <v>26322</v>
      </c>
      <c r="P13161" t="s">
        <v>72</v>
      </c>
      <c r="Q13161">
        <v>92</v>
      </c>
    </row>
    <row r="13162" spans="1:17" hidden="1" x14ac:dyDescent="0.25">
      <c r="A13162">
        <v>13160</v>
      </c>
      <c r="B13162">
        <v>13161</v>
      </c>
      <c r="C13162" t="s">
        <v>26323</v>
      </c>
      <c r="D13162">
        <v>2006</v>
      </c>
      <c r="F13162">
        <v>6.7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 t="s">
        <v>26324</v>
      </c>
      <c r="N13162" t="s">
        <v>65</v>
      </c>
      <c r="O13162" t="s">
        <v>66</v>
      </c>
      <c r="P13162" t="s">
        <v>654</v>
      </c>
      <c r="Q13162">
        <v>132</v>
      </c>
    </row>
    <row r="13163" spans="1:17" hidden="1" x14ac:dyDescent="0.25">
      <c r="A13163">
        <v>13161</v>
      </c>
      <c r="B13163">
        <v>13162</v>
      </c>
      <c r="C13163" t="s">
        <v>26325</v>
      </c>
      <c r="D13163">
        <v>2002</v>
      </c>
      <c r="F13163">
        <v>4.4000000000000004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 t="s">
        <v>2172</v>
      </c>
      <c r="N13163" t="s">
        <v>497</v>
      </c>
      <c r="O13163" t="s">
        <v>740</v>
      </c>
      <c r="P13163" t="s">
        <v>27</v>
      </c>
      <c r="Q13163">
        <v>116</v>
      </c>
    </row>
    <row r="13164" spans="1:17" hidden="1" x14ac:dyDescent="0.25">
      <c r="A13164">
        <v>13162</v>
      </c>
      <c r="B13164">
        <v>13163</v>
      </c>
      <c r="C13164" t="s">
        <v>26326</v>
      </c>
      <c r="D13164">
        <v>1965</v>
      </c>
      <c r="F13164">
        <v>5.7</v>
      </c>
      <c r="H13164">
        <v>0</v>
      </c>
      <c r="I13164">
        <v>0</v>
      </c>
      <c r="J13164">
        <v>1</v>
      </c>
      <c r="K13164">
        <v>0</v>
      </c>
      <c r="L13164">
        <v>0</v>
      </c>
      <c r="N13164" t="s">
        <v>100</v>
      </c>
      <c r="O13164" t="s">
        <v>119</v>
      </c>
      <c r="P13164" t="s">
        <v>27</v>
      </c>
    </row>
    <row r="13165" spans="1:17" x14ac:dyDescent="0.25">
      <c r="A13165">
        <v>13163</v>
      </c>
      <c r="B13165">
        <v>13164</v>
      </c>
      <c r="C13165" t="s">
        <v>26327</v>
      </c>
      <c r="D13165">
        <v>2016</v>
      </c>
      <c r="F13165">
        <v>4.4000000000000004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 t="s">
        <v>26328</v>
      </c>
      <c r="N13165" t="s">
        <v>26329</v>
      </c>
      <c r="O13165" t="s">
        <v>80</v>
      </c>
      <c r="P13165" t="s">
        <v>27</v>
      </c>
      <c r="Q13165">
        <v>80</v>
      </c>
    </row>
    <row r="13166" spans="1:17" hidden="1" x14ac:dyDescent="0.25">
      <c r="A13166">
        <v>13164</v>
      </c>
      <c r="B13166">
        <v>13165</v>
      </c>
      <c r="C13166" t="s">
        <v>26330</v>
      </c>
      <c r="D13166">
        <v>2002</v>
      </c>
      <c r="E13166" t="s">
        <v>23</v>
      </c>
      <c r="F13166">
        <v>2.9</v>
      </c>
      <c r="G13166" s="1">
        <v>0.4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 t="s">
        <v>26331</v>
      </c>
      <c r="N13166" t="s">
        <v>444</v>
      </c>
      <c r="O13166" t="s">
        <v>26</v>
      </c>
      <c r="P13166" t="s">
        <v>27</v>
      </c>
      <c r="Q13166">
        <v>99</v>
      </c>
    </row>
    <row r="13167" spans="1:17" x14ac:dyDescent="0.25">
      <c r="A13167">
        <v>13165</v>
      </c>
      <c r="B13167">
        <v>13166</v>
      </c>
      <c r="C13167" t="s">
        <v>26332</v>
      </c>
      <c r="D13167">
        <v>2017</v>
      </c>
      <c r="F13167">
        <v>6.1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 t="s">
        <v>26333</v>
      </c>
      <c r="N13167" t="s">
        <v>100</v>
      </c>
      <c r="O13167" t="s">
        <v>26</v>
      </c>
      <c r="P13167" t="s">
        <v>27</v>
      </c>
      <c r="Q13167">
        <v>76</v>
      </c>
    </row>
    <row r="13168" spans="1:17" hidden="1" x14ac:dyDescent="0.25">
      <c r="A13168">
        <v>13166</v>
      </c>
      <c r="B13168">
        <v>13167</v>
      </c>
      <c r="C13168" t="s">
        <v>26334</v>
      </c>
      <c r="D13168">
        <v>2008</v>
      </c>
      <c r="E13168" t="s">
        <v>23</v>
      </c>
      <c r="F13168">
        <v>5.5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 t="s">
        <v>26335</v>
      </c>
      <c r="N13168" t="s">
        <v>114</v>
      </c>
      <c r="O13168" t="s">
        <v>26</v>
      </c>
      <c r="P13168" t="s">
        <v>27</v>
      </c>
      <c r="Q13168">
        <v>91</v>
      </c>
    </row>
    <row r="13169" spans="1:17" hidden="1" x14ac:dyDescent="0.25">
      <c r="A13169">
        <v>13167</v>
      </c>
      <c r="B13169">
        <v>13168</v>
      </c>
      <c r="C13169" t="s">
        <v>26336</v>
      </c>
      <c r="D13169">
        <v>1967</v>
      </c>
      <c r="F13169">
        <v>4.5999999999999996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 t="s">
        <v>12648</v>
      </c>
      <c r="N13169" t="s">
        <v>14283</v>
      </c>
      <c r="O13169" t="s">
        <v>80</v>
      </c>
      <c r="P13169" t="s">
        <v>27</v>
      </c>
      <c r="Q13169">
        <v>85</v>
      </c>
    </row>
    <row r="13170" spans="1:17" x14ac:dyDescent="0.25">
      <c r="A13170">
        <v>13168</v>
      </c>
      <c r="B13170">
        <v>13169</v>
      </c>
      <c r="C13170" t="s">
        <v>26337</v>
      </c>
      <c r="D13170">
        <v>2014</v>
      </c>
      <c r="E13170" t="s">
        <v>23</v>
      </c>
      <c r="F13170">
        <v>4.5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 t="s">
        <v>26338</v>
      </c>
      <c r="N13170" t="s">
        <v>9167</v>
      </c>
      <c r="O13170" t="s">
        <v>26</v>
      </c>
      <c r="P13170" t="s">
        <v>27</v>
      </c>
      <c r="Q13170">
        <v>108</v>
      </c>
    </row>
    <row r="13171" spans="1:17" hidden="1" x14ac:dyDescent="0.25">
      <c r="A13171">
        <v>13169</v>
      </c>
      <c r="B13171">
        <v>13170</v>
      </c>
      <c r="C13171" t="s">
        <v>26339</v>
      </c>
      <c r="D13171">
        <v>1923</v>
      </c>
      <c r="F13171">
        <v>6.6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 t="s">
        <v>23395</v>
      </c>
      <c r="N13171" t="s">
        <v>598</v>
      </c>
      <c r="O13171" t="s">
        <v>26</v>
      </c>
      <c r="P13171" t="s">
        <v>27</v>
      </c>
      <c r="Q13171">
        <v>68</v>
      </c>
    </row>
    <row r="13172" spans="1:17" hidden="1" x14ac:dyDescent="0.25">
      <c r="A13172">
        <v>13170</v>
      </c>
      <c r="B13172">
        <v>13171</v>
      </c>
      <c r="C13172" t="s">
        <v>26340</v>
      </c>
      <c r="D13172">
        <v>2011</v>
      </c>
      <c r="E13172" t="s">
        <v>213</v>
      </c>
      <c r="F13172">
        <v>5.4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 t="s">
        <v>26341</v>
      </c>
      <c r="N13172" t="s">
        <v>111</v>
      </c>
      <c r="O13172" t="s">
        <v>66</v>
      </c>
      <c r="P13172" t="s">
        <v>67</v>
      </c>
      <c r="Q13172">
        <v>152</v>
      </c>
    </row>
    <row r="13173" spans="1:17" hidden="1" x14ac:dyDescent="0.25">
      <c r="A13173">
        <v>13171</v>
      </c>
      <c r="B13173">
        <v>13172</v>
      </c>
      <c r="C13173" t="s">
        <v>26342</v>
      </c>
      <c r="D13173">
        <v>1943</v>
      </c>
      <c r="F13173">
        <v>5.5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 t="s">
        <v>22783</v>
      </c>
      <c r="N13173" t="s">
        <v>12285</v>
      </c>
      <c r="O13173" t="s">
        <v>26</v>
      </c>
      <c r="P13173" t="s">
        <v>27</v>
      </c>
      <c r="Q13173">
        <v>66</v>
      </c>
    </row>
    <row r="13174" spans="1:17" hidden="1" x14ac:dyDescent="0.25">
      <c r="A13174">
        <v>13172</v>
      </c>
      <c r="B13174">
        <v>13173</v>
      </c>
      <c r="C13174" t="s">
        <v>26343</v>
      </c>
      <c r="D13174">
        <v>2011</v>
      </c>
      <c r="F13174">
        <v>7.4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 t="s">
        <v>26344</v>
      </c>
      <c r="N13174" t="s">
        <v>3725</v>
      </c>
      <c r="O13174" t="s">
        <v>26345</v>
      </c>
      <c r="P13174" t="s">
        <v>27</v>
      </c>
      <c r="Q13174">
        <v>80</v>
      </c>
    </row>
    <row r="13175" spans="1:17" hidden="1" x14ac:dyDescent="0.25">
      <c r="A13175">
        <v>13173</v>
      </c>
      <c r="B13175">
        <v>13174</v>
      </c>
      <c r="C13175" t="s">
        <v>26346</v>
      </c>
      <c r="D13175">
        <v>2013</v>
      </c>
      <c r="F13175">
        <v>3.8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 t="s">
        <v>26347</v>
      </c>
      <c r="N13175" t="s">
        <v>497</v>
      </c>
      <c r="O13175" t="s">
        <v>26</v>
      </c>
      <c r="P13175" t="s">
        <v>27</v>
      </c>
      <c r="Q13175">
        <v>90</v>
      </c>
    </row>
    <row r="13176" spans="1:17" hidden="1" x14ac:dyDescent="0.25">
      <c r="A13176">
        <v>13174</v>
      </c>
      <c r="B13176">
        <v>13175</v>
      </c>
      <c r="C13176" t="s">
        <v>26348</v>
      </c>
      <c r="D13176">
        <v>2013</v>
      </c>
      <c r="F13176">
        <v>4.9000000000000004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 t="s">
        <v>15729</v>
      </c>
      <c r="N13176" t="s">
        <v>160</v>
      </c>
      <c r="O13176" t="s">
        <v>26</v>
      </c>
      <c r="P13176" t="s">
        <v>27</v>
      </c>
      <c r="Q13176">
        <v>94</v>
      </c>
    </row>
    <row r="13177" spans="1:17" hidden="1" x14ac:dyDescent="0.25">
      <c r="A13177">
        <v>13175</v>
      </c>
      <c r="B13177">
        <v>13176</v>
      </c>
      <c r="C13177" t="s">
        <v>26349</v>
      </c>
      <c r="D13177">
        <v>1972</v>
      </c>
      <c r="F13177">
        <v>4.4000000000000004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 t="s">
        <v>26350</v>
      </c>
      <c r="N13177" t="s">
        <v>26351</v>
      </c>
      <c r="O13177" t="s">
        <v>783</v>
      </c>
      <c r="P13177" t="s">
        <v>39</v>
      </c>
      <c r="Q13177">
        <v>102</v>
      </c>
    </row>
    <row r="13178" spans="1:17" hidden="1" x14ac:dyDescent="0.25">
      <c r="A13178">
        <v>13176</v>
      </c>
      <c r="B13178">
        <v>13177</v>
      </c>
      <c r="C13178" t="s">
        <v>26352</v>
      </c>
      <c r="D13178">
        <v>2013</v>
      </c>
      <c r="F13178">
        <v>6.5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 t="s">
        <v>26353</v>
      </c>
      <c r="N13178" t="s">
        <v>598</v>
      </c>
      <c r="O13178" t="s">
        <v>66</v>
      </c>
      <c r="P13178" t="s">
        <v>2975</v>
      </c>
      <c r="Q13178">
        <v>140</v>
      </c>
    </row>
    <row r="13179" spans="1:17" x14ac:dyDescent="0.25">
      <c r="A13179">
        <v>13177</v>
      </c>
      <c r="B13179">
        <v>13178</v>
      </c>
      <c r="C13179" t="s">
        <v>26354</v>
      </c>
      <c r="D13179">
        <v>2017</v>
      </c>
      <c r="F13179">
        <v>3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 t="s">
        <v>26355</v>
      </c>
      <c r="N13179" t="s">
        <v>14283</v>
      </c>
      <c r="O13179" t="s">
        <v>26</v>
      </c>
      <c r="P13179" t="s">
        <v>27</v>
      </c>
      <c r="Q13179">
        <v>90</v>
      </c>
    </row>
    <row r="13180" spans="1:17" hidden="1" x14ac:dyDescent="0.25">
      <c r="A13180">
        <v>13178</v>
      </c>
      <c r="B13180">
        <v>13179</v>
      </c>
      <c r="C13180" t="s">
        <v>26356</v>
      </c>
      <c r="D13180">
        <v>2012</v>
      </c>
      <c r="F13180">
        <v>6.3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 t="s">
        <v>26357</v>
      </c>
      <c r="N13180" t="s">
        <v>100</v>
      </c>
      <c r="O13180" t="s">
        <v>5243</v>
      </c>
      <c r="P13180" t="s">
        <v>3114</v>
      </c>
      <c r="Q13180">
        <v>118</v>
      </c>
    </row>
    <row r="13181" spans="1:17" hidden="1" x14ac:dyDescent="0.25">
      <c r="A13181">
        <v>13179</v>
      </c>
      <c r="B13181">
        <v>13180</v>
      </c>
      <c r="C13181" t="s">
        <v>26358</v>
      </c>
      <c r="D13181">
        <v>1940</v>
      </c>
      <c r="E13181" t="s">
        <v>213</v>
      </c>
      <c r="F13181">
        <v>5.9</v>
      </c>
      <c r="H13181">
        <v>0</v>
      </c>
      <c r="I13181">
        <v>0</v>
      </c>
      <c r="J13181">
        <v>1</v>
      </c>
      <c r="K13181">
        <v>0</v>
      </c>
      <c r="L13181">
        <v>0</v>
      </c>
      <c r="N13181" t="s">
        <v>12851</v>
      </c>
      <c r="O13181" t="s">
        <v>26</v>
      </c>
      <c r="P13181" t="s">
        <v>27</v>
      </c>
      <c r="Q13181">
        <v>1256</v>
      </c>
    </row>
    <row r="13182" spans="1:17" hidden="1" x14ac:dyDescent="0.25">
      <c r="A13182">
        <v>13180</v>
      </c>
      <c r="B13182">
        <v>13181</v>
      </c>
      <c r="C13182" t="s">
        <v>26359</v>
      </c>
      <c r="D13182">
        <v>1932</v>
      </c>
      <c r="F13182">
        <v>5.3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 t="s">
        <v>12873</v>
      </c>
      <c r="N13182" t="s">
        <v>563</v>
      </c>
      <c r="O13182" t="s">
        <v>12385</v>
      </c>
      <c r="P13182" t="s">
        <v>115</v>
      </c>
      <c r="Q13182">
        <v>112</v>
      </c>
    </row>
    <row r="13183" spans="1:17" hidden="1" x14ac:dyDescent="0.25">
      <c r="A13183">
        <v>13181</v>
      </c>
      <c r="B13183">
        <v>13182</v>
      </c>
      <c r="C13183" t="s">
        <v>26360</v>
      </c>
      <c r="D13183">
        <v>2015</v>
      </c>
      <c r="F13183">
        <v>2.9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 t="s">
        <v>26361</v>
      </c>
      <c r="N13183" t="s">
        <v>2468</v>
      </c>
      <c r="O13183" t="s">
        <v>26362</v>
      </c>
      <c r="P13183" t="s">
        <v>27</v>
      </c>
      <c r="Q13183">
        <v>84</v>
      </c>
    </row>
    <row r="13184" spans="1:17" hidden="1" x14ac:dyDescent="0.25">
      <c r="A13184">
        <v>13182</v>
      </c>
      <c r="B13184">
        <v>13183</v>
      </c>
      <c r="C13184" t="s">
        <v>26363</v>
      </c>
      <c r="D13184">
        <v>1978</v>
      </c>
      <c r="E13184" t="s">
        <v>32</v>
      </c>
      <c r="F13184">
        <v>5.3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 t="s">
        <v>26364</v>
      </c>
      <c r="N13184" t="s">
        <v>871</v>
      </c>
      <c r="O13184" t="s">
        <v>26</v>
      </c>
      <c r="P13184" t="s">
        <v>27</v>
      </c>
      <c r="Q13184">
        <v>97</v>
      </c>
    </row>
    <row r="13185" spans="1:17" hidden="1" x14ac:dyDescent="0.25">
      <c r="A13185">
        <v>13183</v>
      </c>
      <c r="B13185">
        <v>13184</v>
      </c>
      <c r="C13185" t="s">
        <v>26365</v>
      </c>
      <c r="D13185">
        <v>2007</v>
      </c>
      <c r="E13185" t="s">
        <v>32</v>
      </c>
      <c r="F13185">
        <v>4.5999999999999996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 t="s">
        <v>26366</v>
      </c>
      <c r="N13185" t="s">
        <v>122</v>
      </c>
      <c r="O13185" t="s">
        <v>26</v>
      </c>
      <c r="P13185" t="s">
        <v>27</v>
      </c>
      <c r="Q13185">
        <v>90</v>
      </c>
    </row>
    <row r="13186" spans="1:17" hidden="1" x14ac:dyDescent="0.25">
      <c r="A13186">
        <v>13184</v>
      </c>
      <c r="B13186">
        <v>13185</v>
      </c>
      <c r="C13186" t="s">
        <v>26367</v>
      </c>
      <c r="D13186">
        <v>2012</v>
      </c>
      <c r="F13186">
        <v>6.3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 t="s">
        <v>26368</v>
      </c>
      <c r="N13186" t="s">
        <v>114</v>
      </c>
      <c r="O13186" t="s">
        <v>740</v>
      </c>
      <c r="P13186" t="s">
        <v>27</v>
      </c>
      <c r="Q13186">
        <v>81</v>
      </c>
    </row>
    <row r="13187" spans="1:17" hidden="1" x14ac:dyDescent="0.25">
      <c r="A13187">
        <v>13185</v>
      </c>
      <c r="B13187">
        <v>13186</v>
      </c>
      <c r="C13187" t="s">
        <v>26369</v>
      </c>
      <c r="D13187">
        <v>2000</v>
      </c>
      <c r="E13187" t="s">
        <v>17</v>
      </c>
      <c r="F13187">
        <v>6.3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 t="s">
        <v>26370</v>
      </c>
      <c r="N13187" t="s">
        <v>100</v>
      </c>
      <c r="O13187" t="s">
        <v>26</v>
      </c>
      <c r="P13187" t="s">
        <v>27</v>
      </c>
      <c r="Q13187">
        <v>90</v>
      </c>
    </row>
    <row r="13188" spans="1:17" hidden="1" x14ac:dyDescent="0.25">
      <c r="A13188">
        <v>13186</v>
      </c>
      <c r="B13188">
        <v>13187</v>
      </c>
      <c r="C13188" t="s">
        <v>26371</v>
      </c>
      <c r="D13188">
        <v>1978</v>
      </c>
      <c r="F13188">
        <v>6.7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 t="s">
        <v>26372</v>
      </c>
      <c r="N13188" t="s">
        <v>111</v>
      </c>
      <c r="O13188" t="s">
        <v>66</v>
      </c>
      <c r="P13188" t="s">
        <v>149</v>
      </c>
      <c r="Q13188">
        <v>136</v>
      </c>
    </row>
    <row r="13189" spans="1:17" hidden="1" x14ac:dyDescent="0.25">
      <c r="A13189">
        <v>13187</v>
      </c>
      <c r="B13189">
        <v>13188</v>
      </c>
      <c r="C13189" t="s">
        <v>26373</v>
      </c>
      <c r="D13189">
        <v>1983</v>
      </c>
      <c r="F13189">
        <v>4.8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 t="s">
        <v>26374</v>
      </c>
      <c r="N13189" t="s">
        <v>1019</v>
      </c>
      <c r="O13189" t="s">
        <v>141</v>
      </c>
      <c r="P13189" t="s">
        <v>3253</v>
      </c>
      <c r="Q13189">
        <v>95</v>
      </c>
    </row>
    <row r="13190" spans="1:17" x14ac:dyDescent="0.25">
      <c r="A13190">
        <v>13188</v>
      </c>
      <c r="B13190">
        <v>13189</v>
      </c>
      <c r="C13190" t="s">
        <v>26375</v>
      </c>
      <c r="D13190">
        <v>2016</v>
      </c>
      <c r="F13190">
        <v>3.2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 t="s">
        <v>26376</v>
      </c>
      <c r="N13190" t="s">
        <v>271</v>
      </c>
      <c r="O13190" t="s">
        <v>26</v>
      </c>
      <c r="P13190" t="s">
        <v>27</v>
      </c>
      <c r="Q13190">
        <v>84</v>
      </c>
    </row>
    <row r="13191" spans="1:17" hidden="1" x14ac:dyDescent="0.25">
      <c r="A13191">
        <v>13189</v>
      </c>
      <c r="B13191">
        <v>13190</v>
      </c>
      <c r="C13191" t="s">
        <v>26377</v>
      </c>
      <c r="D13191">
        <v>1996</v>
      </c>
      <c r="F13191">
        <v>4.5999999999999996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 t="s">
        <v>26378</v>
      </c>
      <c r="N13191" t="s">
        <v>1024</v>
      </c>
      <c r="O13191" t="s">
        <v>66</v>
      </c>
      <c r="P13191" t="s">
        <v>149</v>
      </c>
      <c r="Q13191">
        <v>138</v>
      </c>
    </row>
    <row r="13192" spans="1:17" x14ac:dyDescent="0.25">
      <c r="A13192">
        <v>13190</v>
      </c>
      <c r="B13192">
        <v>13191</v>
      </c>
      <c r="C13192" t="s">
        <v>26379</v>
      </c>
      <c r="D13192">
        <v>2017</v>
      </c>
      <c r="F13192">
        <v>4.5999999999999996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 t="s">
        <v>26380</v>
      </c>
      <c r="N13192" t="s">
        <v>1669</v>
      </c>
      <c r="O13192" t="s">
        <v>66</v>
      </c>
      <c r="P13192" t="s">
        <v>956</v>
      </c>
      <c r="Q13192">
        <v>130</v>
      </c>
    </row>
    <row r="13193" spans="1:17" hidden="1" x14ac:dyDescent="0.25">
      <c r="A13193">
        <v>13191</v>
      </c>
      <c r="B13193">
        <v>13192</v>
      </c>
      <c r="C13193" t="s">
        <v>26381</v>
      </c>
      <c r="D13193">
        <v>2013</v>
      </c>
      <c r="F13193">
        <v>5.4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 t="s">
        <v>26382</v>
      </c>
      <c r="N13193" t="s">
        <v>22811</v>
      </c>
      <c r="O13193" t="s">
        <v>26</v>
      </c>
      <c r="P13193" t="s">
        <v>27</v>
      </c>
      <c r="Q13193">
        <v>91</v>
      </c>
    </row>
    <row r="13194" spans="1:17" x14ac:dyDescent="0.25">
      <c r="A13194">
        <v>13192</v>
      </c>
      <c r="B13194">
        <v>13193</v>
      </c>
      <c r="C13194" t="s">
        <v>26383</v>
      </c>
      <c r="D13194">
        <v>2015</v>
      </c>
      <c r="F13194">
        <v>3.7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 t="s">
        <v>26384</v>
      </c>
      <c r="N13194" t="s">
        <v>565</v>
      </c>
      <c r="O13194" t="s">
        <v>26</v>
      </c>
      <c r="P13194" t="s">
        <v>27</v>
      </c>
      <c r="Q13194">
        <v>89</v>
      </c>
    </row>
    <row r="13195" spans="1:17" hidden="1" x14ac:dyDescent="0.25">
      <c r="A13195">
        <v>13193</v>
      </c>
      <c r="B13195">
        <v>13194</v>
      </c>
      <c r="C13195" t="s">
        <v>26385</v>
      </c>
      <c r="D13195">
        <v>2013</v>
      </c>
      <c r="F13195">
        <v>6.4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 t="s">
        <v>15958</v>
      </c>
      <c r="N13195" t="s">
        <v>5301</v>
      </c>
      <c r="O13195" t="s">
        <v>26</v>
      </c>
      <c r="P13195" t="s">
        <v>27</v>
      </c>
      <c r="Q13195">
        <v>120</v>
      </c>
    </row>
    <row r="13196" spans="1:17" hidden="1" x14ac:dyDescent="0.25">
      <c r="A13196">
        <v>13194</v>
      </c>
      <c r="B13196">
        <v>13195</v>
      </c>
      <c r="C13196" t="s">
        <v>26386</v>
      </c>
      <c r="D13196">
        <v>1939</v>
      </c>
      <c r="F13196">
        <v>6.9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 t="s">
        <v>21057</v>
      </c>
      <c r="N13196" t="s">
        <v>21058</v>
      </c>
      <c r="O13196" t="s">
        <v>26</v>
      </c>
      <c r="P13196" t="s">
        <v>27</v>
      </c>
      <c r="Q13196">
        <v>58</v>
      </c>
    </row>
    <row r="13197" spans="1:17" x14ac:dyDescent="0.25">
      <c r="A13197">
        <v>13195</v>
      </c>
      <c r="B13197">
        <v>13196</v>
      </c>
      <c r="C13197" t="s">
        <v>26387</v>
      </c>
      <c r="D13197">
        <v>2016</v>
      </c>
      <c r="F13197">
        <v>5.2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 t="s">
        <v>26388</v>
      </c>
      <c r="N13197" t="s">
        <v>75</v>
      </c>
      <c r="O13197" t="s">
        <v>26</v>
      </c>
      <c r="P13197" t="s">
        <v>27</v>
      </c>
      <c r="Q13197">
        <v>92</v>
      </c>
    </row>
    <row r="13198" spans="1:17" hidden="1" x14ac:dyDescent="0.25">
      <c r="A13198">
        <v>13196</v>
      </c>
      <c r="B13198">
        <v>13197</v>
      </c>
      <c r="C13198" t="s">
        <v>26389</v>
      </c>
      <c r="D13198">
        <v>1976</v>
      </c>
      <c r="F13198">
        <v>5.6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 t="s">
        <v>10889</v>
      </c>
      <c r="N13198" t="s">
        <v>782</v>
      </c>
      <c r="O13198" t="s">
        <v>226</v>
      </c>
      <c r="P13198" t="s">
        <v>354</v>
      </c>
      <c r="Q13198">
        <v>77</v>
      </c>
    </row>
    <row r="13199" spans="1:17" hidden="1" x14ac:dyDescent="0.25">
      <c r="A13199">
        <v>13197</v>
      </c>
      <c r="B13199">
        <v>13198</v>
      </c>
      <c r="C13199" t="s">
        <v>26390</v>
      </c>
      <c r="D13199">
        <v>1997</v>
      </c>
      <c r="E13199" t="s">
        <v>17</v>
      </c>
      <c r="F13199">
        <v>3.9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 t="s">
        <v>26391</v>
      </c>
      <c r="N13199" t="s">
        <v>1305</v>
      </c>
      <c r="O13199" t="s">
        <v>26</v>
      </c>
      <c r="P13199" t="s">
        <v>27</v>
      </c>
      <c r="Q13199">
        <v>82</v>
      </c>
    </row>
    <row r="13200" spans="1:17" hidden="1" x14ac:dyDescent="0.25">
      <c r="A13200">
        <v>13198</v>
      </c>
      <c r="B13200">
        <v>13199</v>
      </c>
      <c r="C13200" t="s">
        <v>26392</v>
      </c>
      <c r="D13200">
        <v>2013</v>
      </c>
      <c r="F13200">
        <v>5.2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 t="s">
        <v>17999</v>
      </c>
      <c r="N13200" t="s">
        <v>1684</v>
      </c>
      <c r="O13200" t="s">
        <v>26</v>
      </c>
      <c r="P13200" t="s">
        <v>27</v>
      </c>
      <c r="Q13200">
        <v>91</v>
      </c>
    </row>
    <row r="13201" spans="1:17" hidden="1" x14ac:dyDescent="0.25">
      <c r="A13201">
        <v>13199</v>
      </c>
      <c r="B13201">
        <v>13200</v>
      </c>
      <c r="C13201" t="s">
        <v>26393</v>
      </c>
      <c r="D13201">
        <v>2012</v>
      </c>
      <c r="E13201" t="s">
        <v>23</v>
      </c>
      <c r="F13201">
        <v>5</v>
      </c>
      <c r="H13201">
        <v>0</v>
      </c>
      <c r="I13201">
        <v>0</v>
      </c>
      <c r="J13201">
        <v>1</v>
      </c>
      <c r="K13201">
        <v>0</v>
      </c>
      <c r="L13201">
        <v>0</v>
      </c>
      <c r="M13201" t="s">
        <v>26394</v>
      </c>
      <c r="N13201" t="s">
        <v>271</v>
      </c>
      <c r="O13201" t="s">
        <v>26</v>
      </c>
      <c r="P13201" t="s">
        <v>27</v>
      </c>
      <c r="Q13201">
        <v>107</v>
      </c>
    </row>
    <row r="13202" spans="1:17" hidden="1" x14ac:dyDescent="0.25">
      <c r="A13202">
        <v>13200</v>
      </c>
      <c r="B13202">
        <v>13201</v>
      </c>
      <c r="C13202" t="s">
        <v>26395</v>
      </c>
      <c r="D13202">
        <v>2003</v>
      </c>
      <c r="F13202">
        <v>5.2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 t="s">
        <v>26396</v>
      </c>
      <c r="N13202" t="s">
        <v>111</v>
      </c>
      <c r="O13202" t="s">
        <v>26</v>
      </c>
      <c r="P13202" t="s">
        <v>27</v>
      </c>
      <c r="Q13202">
        <v>115</v>
      </c>
    </row>
    <row r="13203" spans="1:17" x14ac:dyDescent="0.25">
      <c r="A13203">
        <v>13201</v>
      </c>
      <c r="B13203">
        <v>13202</v>
      </c>
      <c r="C13203" t="s">
        <v>26397</v>
      </c>
      <c r="D13203">
        <v>2016</v>
      </c>
      <c r="E13203" t="s">
        <v>17</v>
      </c>
      <c r="F13203">
        <v>5.6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 t="s">
        <v>26398</v>
      </c>
      <c r="N13203" t="s">
        <v>1595</v>
      </c>
      <c r="O13203" t="s">
        <v>66</v>
      </c>
      <c r="P13203" t="s">
        <v>27</v>
      </c>
      <c r="Q13203">
        <v>112</v>
      </c>
    </row>
    <row r="13204" spans="1:17" x14ac:dyDescent="0.25">
      <c r="A13204">
        <v>13202</v>
      </c>
      <c r="B13204">
        <v>13203</v>
      </c>
      <c r="C13204" t="s">
        <v>26399</v>
      </c>
      <c r="D13204">
        <v>2017</v>
      </c>
      <c r="F13204">
        <v>4.9000000000000004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 t="s">
        <v>26400</v>
      </c>
      <c r="N13204" t="s">
        <v>3305</v>
      </c>
      <c r="O13204" t="s">
        <v>26</v>
      </c>
      <c r="P13204" t="s">
        <v>27</v>
      </c>
      <c r="Q13204">
        <v>70</v>
      </c>
    </row>
    <row r="13205" spans="1:17" hidden="1" x14ac:dyDescent="0.25">
      <c r="A13205">
        <v>13203</v>
      </c>
      <c r="B13205">
        <v>13204</v>
      </c>
      <c r="C13205" t="s">
        <v>26401</v>
      </c>
      <c r="D13205">
        <v>2004</v>
      </c>
      <c r="F13205">
        <v>5.7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 t="s">
        <v>24404</v>
      </c>
      <c r="N13205" t="s">
        <v>100</v>
      </c>
      <c r="O13205" t="s">
        <v>740</v>
      </c>
      <c r="P13205" t="s">
        <v>27</v>
      </c>
      <c r="Q13205">
        <v>90</v>
      </c>
    </row>
    <row r="13206" spans="1:17" hidden="1" x14ac:dyDescent="0.25">
      <c r="A13206">
        <v>13204</v>
      </c>
      <c r="B13206">
        <v>13205</v>
      </c>
      <c r="C13206" t="s">
        <v>26402</v>
      </c>
      <c r="D13206">
        <v>1940</v>
      </c>
      <c r="F13206">
        <v>6.1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 t="s">
        <v>17494</v>
      </c>
      <c r="N13206" t="s">
        <v>62</v>
      </c>
      <c r="O13206" t="s">
        <v>26</v>
      </c>
      <c r="P13206" t="s">
        <v>27</v>
      </c>
      <c r="Q13206">
        <v>77</v>
      </c>
    </row>
    <row r="13207" spans="1:17" hidden="1" x14ac:dyDescent="0.25">
      <c r="A13207">
        <v>13205</v>
      </c>
      <c r="B13207">
        <v>13206</v>
      </c>
      <c r="C13207" t="s">
        <v>26403</v>
      </c>
      <c r="D13207">
        <v>2012</v>
      </c>
      <c r="F13207">
        <v>6.2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 t="s">
        <v>26404</v>
      </c>
      <c r="N13207" t="s">
        <v>26405</v>
      </c>
      <c r="O13207" t="s">
        <v>26</v>
      </c>
      <c r="P13207" t="s">
        <v>27</v>
      </c>
      <c r="Q13207">
        <v>90</v>
      </c>
    </row>
    <row r="13208" spans="1:17" hidden="1" x14ac:dyDescent="0.25">
      <c r="A13208">
        <v>13206</v>
      </c>
      <c r="B13208">
        <v>13207</v>
      </c>
      <c r="C13208" t="s">
        <v>26406</v>
      </c>
      <c r="D13208">
        <v>1943</v>
      </c>
      <c r="F13208">
        <v>5.9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 t="s">
        <v>26407</v>
      </c>
      <c r="N13208" t="s">
        <v>111</v>
      </c>
      <c r="O13208" t="s">
        <v>80</v>
      </c>
      <c r="P13208" t="s">
        <v>27</v>
      </c>
      <c r="Q13208">
        <v>110</v>
      </c>
    </row>
    <row r="13209" spans="1:17" hidden="1" x14ac:dyDescent="0.25">
      <c r="A13209">
        <v>13207</v>
      </c>
      <c r="B13209">
        <v>13208</v>
      </c>
      <c r="C13209" t="s">
        <v>26408</v>
      </c>
      <c r="D13209">
        <v>1931</v>
      </c>
      <c r="F13209">
        <v>5.3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 t="s">
        <v>20498</v>
      </c>
      <c r="N13209" t="s">
        <v>12851</v>
      </c>
      <c r="O13209" t="s">
        <v>26</v>
      </c>
      <c r="P13209" t="s">
        <v>27</v>
      </c>
      <c r="Q13209">
        <v>61</v>
      </c>
    </row>
    <row r="13210" spans="1:17" x14ac:dyDescent="0.25">
      <c r="A13210">
        <v>13208</v>
      </c>
      <c r="B13210">
        <v>13209</v>
      </c>
      <c r="C13210" t="s">
        <v>26409</v>
      </c>
      <c r="D13210">
        <v>2016</v>
      </c>
      <c r="F13210">
        <v>4.0999999999999996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 t="s">
        <v>26410</v>
      </c>
      <c r="N13210" t="s">
        <v>2878</v>
      </c>
      <c r="O13210" t="s">
        <v>26</v>
      </c>
      <c r="P13210" t="s">
        <v>27</v>
      </c>
      <c r="Q13210">
        <v>89</v>
      </c>
    </row>
    <row r="13211" spans="1:17" hidden="1" x14ac:dyDescent="0.25">
      <c r="A13211">
        <v>13209</v>
      </c>
      <c r="B13211">
        <v>13210</v>
      </c>
      <c r="C13211" t="s">
        <v>26411</v>
      </c>
      <c r="D13211">
        <v>1934</v>
      </c>
      <c r="F13211">
        <v>5.4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 t="s">
        <v>20983</v>
      </c>
      <c r="N13211" t="s">
        <v>12851</v>
      </c>
      <c r="O13211" t="s">
        <v>26</v>
      </c>
      <c r="P13211" t="s">
        <v>27</v>
      </c>
      <c r="Q13211">
        <v>55</v>
      </c>
    </row>
    <row r="13212" spans="1:17" hidden="1" x14ac:dyDescent="0.25">
      <c r="A13212">
        <v>13210</v>
      </c>
      <c r="B13212">
        <v>13211</v>
      </c>
      <c r="C13212" t="s">
        <v>26412</v>
      </c>
      <c r="D13212">
        <v>1944</v>
      </c>
      <c r="F13212">
        <v>6.4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 t="s">
        <v>21057</v>
      </c>
      <c r="N13212" t="s">
        <v>26413</v>
      </c>
      <c r="O13212" t="s">
        <v>26</v>
      </c>
      <c r="P13212" t="s">
        <v>27</v>
      </c>
      <c r="Q13212">
        <v>72</v>
      </c>
    </row>
    <row r="13213" spans="1:17" hidden="1" x14ac:dyDescent="0.25">
      <c r="A13213">
        <v>13211</v>
      </c>
      <c r="B13213">
        <v>13212</v>
      </c>
      <c r="C13213" t="s">
        <v>26414</v>
      </c>
      <c r="D13213">
        <v>1942</v>
      </c>
      <c r="F13213">
        <v>5.2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 t="s">
        <v>10548</v>
      </c>
      <c r="N13213" t="s">
        <v>17566</v>
      </c>
      <c r="O13213" t="s">
        <v>26</v>
      </c>
      <c r="P13213" t="s">
        <v>27</v>
      </c>
      <c r="Q13213">
        <v>65</v>
      </c>
    </row>
    <row r="13214" spans="1:17" hidden="1" x14ac:dyDescent="0.25">
      <c r="A13214">
        <v>13212</v>
      </c>
      <c r="B13214">
        <v>13213</v>
      </c>
      <c r="C13214" t="s">
        <v>26415</v>
      </c>
      <c r="D13214">
        <v>2008</v>
      </c>
      <c r="F13214">
        <v>6.5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 t="s">
        <v>26416</v>
      </c>
      <c r="N13214" t="s">
        <v>100</v>
      </c>
      <c r="O13214" t="s">
        <v>1109</v>
      </c>
      <c r="P13214" t="s">
        <v>27</v>
      </c>
      <c r="Q13214">
        <v>107</v>
      </c>
    </row>
    <row r="13215" spans="1:17" hidden="1" x14ac:dyDescent="0.25">
      <c r="A13215">
        <v>13213</v>
      </c>
      <c r="B13215">
        <v>13214</v>
      </c>
      <c r="C13215" t="s">
        <v>26417</v>
      </c>
      <c r="D13215">
        <v>1963</v>
      </c>
      <c r="F13215">
        <v>5.0999999999999996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 t="s">
        <v>26418</v>
      </c>
      <c r="N13215" t="s">
        <v>122</v>
      </c>
      <c r="O13215" t="s">
        <v>26</v>
      </c>
      <c r="P13215" t="s">
        <v>27</v>
      </c>
      <c r="Q13215">
        <v>75</v>
      </c>
    </row>
    <row r="13216" spans="1:17" x14ac:dyDescent="0.25">
      <c r="A13216">
        <v>13214</v>
      </c>
      <c r="B13216">
        <v>13215</v>
      </c>
      <c r="C13216" t="s">
        <v>26419</v>
      </c>
      <c r="D13216">
        <v>2015</v>
      </c>
      <c r="F13216">
        <v>5.3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 t="s">
        <v>26420</v>
      </c>
      <c r="N13216" t="s">
        <v>10234</v>
      </c>
      <c r="O13216" t="s">
        <v>26</v>
      </c>
      <c r="P13216" t="s">
        <v>27</v>
      </c>
      <c r="Q13216">
        <v>96</v>
      </c>
    </row>
    <row r="13217" spans="1:17" hidden="1" x14ac:dyDescent="0.25">
      <c r="A13217">
        <v>13215</v>
      </c>
      <c r="B13217">
        <v>13216</v>
      </c>
      <c r="C13217" t="s">
        <v>26421</v>
      </c>
      <c r="D13217">
        <v>1948</v>
      </c>
      <c r="E13217" t="s">
        <v>213</v>
      </c>
      <c r="F13217">
        <v>6.5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 t="s">
        <v>20313</v>
      </c>
      <c r="N13217" t="s">
        <v>37</v>
      </c>
      <c r="O13217" t="s">
        <v>26</v>
      </c>
      <c r="P13217" t="s">
        <v>27</v>
      </c>
      <c r="Q13217">
        <v>70</v>
      </c>
    </row>
    <row r="13218" spans="1:17" hidden="1" x14ac:dyDescent="0.25">
      <c r="A13218">
        <v>13216</v>
      </c>
      <c r="B13218">
        <v>13217</v>
      </c>
      <c r="C13218" t="s">
        <v>26422</v>
      </c>
      <c r="D13218">
        <v>1970</v>
      </c>
      <c r="E13218" t="s">
        <v>23</v>
      </c>
      <c r="F13218">
        <v>6.4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 t="s">
        <v>15030</v>
      </c>
      <c r="N13218" t="s">
        <v>55</v>
      </c>
      <c r="O13218" t="s">
        <v>2220</v>
      </c>
      <c r="P13218" t="s">
        <v>1050</v>
      </c>
      <c r="Q13218">
        <v>90</v>
      </c>
    </row>
    <row r="13219" spans="1:17" x14ac:dyDescent="0.25">
      <c r="A13219">
        <v>13217</v>
      </c>
      <c r="B13219">
        <v>13218</v>
      </c>
      <c r="C13219" t="s">
        <v>26423</v>
      </c>
      <c r="D13219">
        <v>2015</v>
      </c>
      <c r="F13219">
        <v>5.5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 t="s">
        <v>26424</v>
      </c>
      <c r="N13219" t="s">
        <v>62</v>
      </c>
      <c r="O13219" t="s">
        <v>740</v>
      </c>
      <c r="P13219" t="s">
        <v>27</v>
      </c>
      <c r="Q13219">
        <v>80</v>
      </c>
    </row>
    <row r="13220" spans="1:17" hidden="1" x14ac:dyDescent="0.25">
      <c r="A13220">
        <v>13218</v>
      </c>
      <c r="B13220">
        <v>13219</v>
      </c>
      <c r="C13220" t="s">
        <v>26425</v>
      </c>
      <c r="D13220">
        <v>2009</v>
      </c>
      <c r="F13220">
        <v>3.4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 t="s">
        <v>5984</v>
      </c>
      <c r="N13220" t="s">
        <v>444</v>
      </c>
      <c r="O13220" t="s">
        <v>26</v>
      </c>
      <c r="P13220" t="s">
        <v>27</v>
      </c>
      <c r="Q13220">
        <v>86</v>
      </c>
    </row>
    <row r="13221" spans="1:17" x14ac:dyDescent="0.25">
      <c r="A13221">
        <v>13219</v>
      </c>
      <c r="B13221">
        <v>13220</v>
      </c>
      <c r="C13221" t="s">
        <v>26426</v>
      </c>
      <c r="D13221">
        <v>2014</v>
      </c>
      <c r="E13221" t="s">
        <v>23</v>
      </c>
      <c r="F13221">
        <v>5.5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 t="s">
        <v>26427</v>
      </c>
      <c r="N13221" t="s">
        <v>114</v>
      </c>
      <c r="O13221" t="s">
        <v>26</v>
      </c>
      <c r="P13221" t="s">
        <v>27</v>
      </c>
      <c r="Q13221">
        <v>95</v>
      </c>
    </row>
    <row r="13222" spans="1:17" hidden="1" x14ac:dyDescent="0.25">
      <c r="A13222">
        <v>13220</v>
      </c>
      <c r="B13222">
        <v>13221</v>
      </c>
      <c r="C13222" t="s">
        <v>26428</v>
      </c>
      <c r="D13222">
        <v>2013</v>
      </c>
      <c r="F13222">
        <v>5.6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 t="s">
        <v>26429</v>
      </c>
      <c r="N13222" t="s">
        <v>65</v>
      </c>
      <c r="O13222" t="s">
        <v>26</v>
      </c>
      <c r="P13222" t="s">
        <v>43</v>
      </c>
      <c r="Q13222">
        <v>95</v>
      </c>
    </row>
    <row r="13223" spans="1:17" hidden="1" x14ac:dyDescent="0.25">
      <c r="A13223">
        <v>13221</v>
      </c>
      <c r="B13223">
        <v>13222</v>
      </c>
      <c r="C13223" t="s">
        <v>26430</v>
      </c>
      <c r="D13223">
        <v>2012</v>
      </c>
      <c r="F13223">
        <v>4.7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 t="s">
        <v>9618</v>
      </c>
      <c r="N13223" t="s">
        <v>1843</v>
      </c>
      <c r="O13223" t="s">
        <v>26</v>
      </c>
      <c r="P13223" t="s">
        <v>27</v>
      </c>
      <c r="Q13223">
        <v>81</v>
      </c>
    </row>
    <row r="13224" spans="1:17" hidden="1" x14ac:dyDescent="0.25">
      <c r="A13224">
        <v>13222</v>
      </c>
      <c r="B13224">
        <v>13223</v>
      </c>
      <c r="C13224" t="s">
        <v>26431</v>
      </c>
      <c r="D13224">
        <v>2008</v>
      </c>
      <c r="E13224" t="s">
        <v>23</v>
      </c>
      <c r="F13224">
        <v>3.8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 t="s">
        <v>26432</v>
      </c>
      <c r="N13224" t="s">
        <v>515</v>
      </c>
      <c r="O13224" t="s">
        <v>26</v>
      </c>
      <c r="P13224" t="s">
        <v>27</v>
      </c>
      <c r="Q13224">
        <v>92</v>
      </c>
    </row>
    <row r="13225" spans="1:17" hidden="1" x14ac:dyDescent="0.25">
      <c r="A13225">
        <v>13223</v>
      </c>
      <c r="B13225">
        <v>13224</v>
      </c>
      <c r="C13225" t="s">
        <v>26433</v>
      </c>
      <c r="D13225">
        <v>2013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 t="s">
        <v>26434</v>
      </c>
      <c r="N13225" t="s">
        <v>353</v>
      </c>
      <c r="O13225" t="s">
        <v>2469</v>
      </c>
      <c r="P13225" t="s">
        <v>5394</v>
      </c>
      <c r="Q13225">
        <v>59</v>
      </c>
    </row>
    <row r="13226" spans="1:17" hidden="1" x14ac:dyDescent="0.25">
      <c r="A13226">
        <v>13224</v>
      </c>
      <c r="B13226">
        <v>13225</v>
      </c>
      <c r="C13226" t="s">
        <v>26435</v>
      </c>
      <c r="D13226">
        <v>1997</v>
      </c>
      <c r="F13226">
        <v>6.5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 t="s">
        <v>25333</v>
      </c>
      <c r="N13226" t="s">
        <v>658</v>
      </c>
      <c r="O13226" t="s">
        <v>26</v>
      </c>
      <c r="P13226" t="s">
        <v>27</v>
      </c>
      <c r="Q13226">
        <v>57</v>
      </c>
    </row>
    <row r="13227" spans="1:17" hidden="1" x14ac:dyDescent="0.25">
      <c r="A13227">
        <v>13225</v>
      </c>
      <c r="B13227">
        <v>13226</v>
      </c>
      <c r="C13227" t="s">
        <v>26436</v>
      </c>
      <c r="D13227">
        <v>2000</v>
      </c>
      <c r="F13227">
        <v>5.9</v>
      </c>
      <c r="H13227">
        <v>0</v>
      </c>
      <c r="I13227">
        <v>0</v>
      </c>
      <c r="J13227">
        <v>1</v>
      </c>
      <c r="K13227">
        <v>0</v>
      </c>
      <c r="L13227">
        <v>0</v>
      </c>
      <c r="M13227" t="s">
        <v>24317</v>
      </c>
      <c r="N13227" t="s">
        <v>100</v>
      </c>
      <c r="O13227" t="s">
        <v>26</v>
      </c>
      <c r="P13227" t="s">
        <v>27</v>
      </c>
      <c r="Q13227">
        <v>90</v>
      </c>
    </row>
    <row r="13228" spans="1:17" hidden="1" x14ac:dyDescent="0.25">
      <c r="A13228">
        <v>13226</v>
      </c>
      <c r="B13228">
        <v>13227</v>
      </c>
      <c r="C13228" t="s">
        <v>26437</v>
      </c>
      <c r="D13228">
        <v>1936</v>
      </c>
      <c r="F13228">
        <v>5.6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 t="s">
        <v>23675</v>
      </c>
      <c r="N13228" t="s">
        <v>26438</v>
      </c>
      <c r="O13228" t="s">
        <v>26</v>
      </c>
      <c r="P13228" t="s">
        <v>27</v>
      </c>
      <c r="Q13228">
        <v>51</v>
      </c>
    </row>
    <row r="13229" spans="1:17" hidden="1" x14ac:dyDescent="0.25">
      <c r="A13229">
        <v>13227</v>
      </c>
      <c r="B13229">
        <v>13228</v>
      </c>
      <c r="C13229" t="s">
        <v>26439</v>
      </c>
      <c r="D13229">
        <v>2006</v>
      </c>
      <c r="E13229" t="s">
        <v>23</v>
      </c>
      <c r="F13229">
        <v>5.4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 t="s">
        <v>26440</v>
      </c>
      <c r="N13229" t="s">
        <v>100</v>
      </c>
      <c r="O13229" t="s">
        <v>26</v>
      </c>
      <c r="P13229" t="s">
        <v>27</v>
      </c>
      <c r="Q13229">
        <v>93</v>
      </c>
    </row>
    <row r="13230" spans="1:17" hidden="1" x14ac:dyDescent="0.25">
      <c r="A13230">
        <v>13228</v>
      </c>
      <c r="B13230">
        <v>13229</v>
      </c>
      <c r="C13230" t="s">
        <v>26441</v>
      </c>
      <c r="D13230">
        <v>1980</v>
      </c>
      <c r="E13230" t="s">
        <v>32</v>
      </c>
      <c r="F13230">
        <v>5.3</v>
      </c>
      <c r="H13230">
        <v>0</v>
      </c>
      <c r="I13230">
        <v>0</v>
      </c>
      <c r="J13230">
        <v>1</v>
      </c>
      <c r="K13230">
        <v>0</v>
      </c>
      <c r="L13230">
        <v>0</v>
      </c>
      <c r="M13230" t="s">
        <v>26442</v>
      </c>
      <c r="N13230" t="s">
        <v>114</v>
      </c>
      <c r="O13230" t="s">
        <v>26</v>
      </c>
      <c r="P13230" t="s">
        <v>27</v>
      </c>
      <c r="Q13230">
        <v>86</v>
      </c>
    </row>
    <row r="13231" spans="1:17" hidden="1" x14ac:dyDescent="0.25">
      <c r="A13231">
        <v>13229</v>
      </c>
      <c r="B13231">
        <v>13230</v>
      </c>
      <c r="C13231" t="s">
        <v>26443</v>
      </c>
      <c r="D13231">
        <v>1946</v>
      </c>
      <c r="F13231">
        <v>4.9000000000000004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 t="s">
        <v>26444</v>
      </c>
      <c r="N13231" t="s">
        <v>26445</v>
      </c>
      <c r="O13231" t="s">
        <v>26</v>
      </c>
      <c r="P13231" t="s">
        <v>27</v>
      </c>
      <c r="Q13231">
        <v>210</v>
      </c>
    </row>
    <row r="13232" spans="1:17" x14ac:dyDescent="0.25">
      <c r="A13232">
        <v>13230</v>
      </c>
      <c r="B13232">
        <v>13231</v>
      </c>
      <c r="C13232" t="s">
        <v>26446</v>
      </c>
      <c r="D13232">
        <v>2015</v>
      </c>
      <c r="E13232" t="s">
        <v>32</v>
      </c>
      <c r="F13232">
        <v>7.7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 t="s">
        <v>26447</v>
      </c>
      <c r="N13232" t="s">
        <v>353</v>
      </c>
      <c r="O13232" t="s">
        <v>26</v>
      </c>
      <c r="P13232" t="s">
        <v>27</v>
      </c>
      <c r="Q13232">
        <v>105</v>
      </c>
    </row>
    <row r="13233" spans="1:17" hidden="1" x14ac:dyDescent="0.25">
      <c r="A13233">
        <v>13231</v>
      </c>
      <c r="B13233">
        <v>13232</v>
      </c>
      <c r="C13233" t="s">
        <v>26448</v>
      </c>
      <c r="D13233">
        <v>1965</v>
      </c>
      <c r="F13233">
        <v>5.3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 t="s">
        <v>26449</v>
      </c>
      <c r="N13233" t="s">
        <v>37</v>
      </c>
      <c r="O13233" t="s">
        <v>26450</v>
      </c>
      <c r="P13233" t="s">
        <v>2162</v>
      </c>
      <c r="Q13233">
        <v>91</v>
      </c>
    </row>
    <row r="13234" spans="1:17" hidden="1" x14ac:dyDescent="0.25">
      <c r="A13234">
        <v>13232</v>
      </c>
      <c r="B13234">
        <v>13233</v>
      </c>
      <c r="C13234" t="s">
        <v>26451</v>
      </c>
      <c r="D13234">
        <v>2017</v>
      </c>
      <c r="E13234" t="s">
        <v>213</v>
      </c>
      <c r="F13234">
        <v>3.6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 t="s">
        <v>26452</v>
      </c>
      <c r="N13234" t="s">
        <v>903</v>
      </c>
      <c r="O13234" t="s">
        <v>3443</v>
      </c>
      <c r="P13234" t="s">
        <v>1084</v>
      </c>
      <c r="Q13234">
        <v>77</v>
      </c>
    </row>
    <row r="13235" spans="1:17" hidden="1" x14ac:dyDescent="0.25">
      <c r="A13235">
        <v>13233</v>
      </c>
      <c r="B13235">
        <v>13234</v>
      </c>
      <c r="C13235" t="s">
        <v>26453</v>
      </c>
      <c r="D13235">
        <v>2007</v>
      </c>
      <c r="F13235">
        <v>5.2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 t="s">
        <v>1987</v>
      </c>
      <c r="N13235" t="s">
        <v>65</v>
      </c>
      <c r="O13235" t="s">
        <v>80</v>
      </c>
      <c r="P13235" t="s">
        <v>27</v>
      </c>
      <c r="Q13235">
        <v>90</v>
      </c>
    </row>
    <row r="13236" spans="1:17" hidden="1" x14ac:dyDescent="0.25">
      <c r="A13236">
        <v>13234</v>
      </c>
      <c r="B13236">
        <v>13235</v>
      </c>
      <c r="C13236" t="s">
        <v>26454</v>
      </c>
      <c r="D13236">
        <v>1943</v>
      </c>
      <c r="F13236">
        <v>6.4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 t="s">
        <v>21057</v>
      </c>
      <c r="N13236" t="s">
        <v>22496</v>
      </c>
      <c r="O13236" t="s">
        <v>26</v>
      </c>
      <c r="P13236" t="s">
        <v>27</v>
      </c>
      <c r="Q13236">
        <v>69</v>
      </c>
    </row>
    <row r="13237" spans="1:17" hidden="1" x14ac:dyDescent="0.25">
      <c r="A13237">
        <v>13235</v>
      </c>
      <c r="B13237">
        <v>13236</v>
      </c>
      <c r="C13237" t="s">
        <v>26455</v>
      </c>
      <c r="D13237">
        <v>1999</v>
      </c>
      <c r="E13237" t="s">
        <v>17</v>
      </c>
      <c r="F13237">
        <v>5.5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 t="s">
        <v>8956</v>
      </c>
      <c r="N13237" t="s">
        <v>62</v>
      </c>
      <c r="O13237" t="s">
        <v>26</v>
      </c>
      <c r="P13237" t="s">
        <v>27</v>
      </c>
      <c r="Q13237">
        <v>91</v>
      </c>
    </row>
    <row r="13238" spans="1:17" x14ac:dyDescent="0.25">
      <c r="A13238">
        <v>13236</v>
      </c>
      <c r="B13238">
        <v>13237</v>
      </c>
      <c r="C13238" t="s">
        <v>26456</v>
      </c>
      <c r="D13238">
        <v>2018</v>
      </c>
      <c r="F13238">
        <v>1.9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 t="s">
        <v>26457</v>
      </c>
      <c r="N13238" t="s">
        <v>271</v>
      </c>
      <c r="O13238" t="s">
        <v>80</v>
      </c>
      <c r="P13238" t="s">
        <v>27</v>
      </c>
      <c r="Q13238">
        <v>87</v>
      </c>
    </row>
    <row r="13239" spans="1:17" hidden="1" x14ac:dyDescent="0.25">
      <c r="A13239">
        <v>13237</v>
      </c>
      <c r="B13239">
        <v>13238</v>
      </c>
      <c r="C13239" t="s">
        <v>26458</v>
      </c>
      <c r="D13239">
        <v>2016</v>
      </c>
      <c r="F13239">
        <v>3.1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 t="s">
        <v>26459</v>
      </c>
      <c r="N13239" t="s">
        <v>100</v>
      </c>
      <c r="O13239" t="s">
        <v>17965</v>
      </c>
      <c r="P13239" t="s">
        <v>11502</v>
      </c>
      <c r="Q13239">
        <v>99</v>
      </c>
    </row>
    <row r="13240" spans="1:17" hidden="1" x14ac:dyDescent="0.25">
      <c r="A13240">
        <v>13238</v>
      </c>
      <c r="B13240">
        <v>13239</v>
      </c>
      <c r="C13240" t="s">
        <v>26460</v>
      </c>
      <c r="D13240">
        <v>2003</v>
      </c>
      <c r="F13240">
        <v>3.7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 t="s">
        <v>26461</v>
      </c>
      <c r="N13240" t="s">
        <v>257</v>
      </c>
      <c r="O13240" t="s">
        <v>66</v>
      </c>
      <c r="P13240" t="s">
        <v>12746</v>
      </c>
      <c r="Q13240">
        <v>168</v>
      </c>
    </row>
    <row r="13241" spans="1:17" x14ac:dyDescent="0.25">
      <c r="A13241">
        <v>13239</v>
      </c>
      <c r="B13241">
        <v>13240</v>
      </c>
      <c r="C13241" t="s">
        <v>26462</v>
      </c>
      <c r="D13241">
        <v>2018</v>
      </c>
      <c r="F13241">
        <v>4.2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 t="s">
        <v>26463</v>
      </c>
      <c r="N13241" t="s">
        <v>2764</v>
      </c>
      <c r="O13241" t="s">
        <v>26</v>
      </c>
      <c r="P13241" t="s">
        <v>27</v>
      </c>
      <c r="Q13241">
        <v>81</v>
      </c>
    </row>
    <row r="13242" spans="1:17" hidden="1" x14ac:dyDescent="0.25">
      <c r="A13242">
        <v>13240</v>
      </c>
      <c r="B13242">
        <v>13241</v>
      </c>
      <c r="C13242" t="s">
        <v>26464</v>
      </c>
      <c r="D13242">
        <v>2013</v>
      </c>
      <c r="F13242">
        <v>7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 t="s">
        <v>26465</v>
      </c>
      <c r="N13242" t="s">
        <v>353</v>
      </c>
      <c r="O13242" t="s">
        <v>486</v>
      </c>
      <c r="P13242" t="s">
        <v>27</v>
      </c>
      <c r="Q13242">
        <v>90</v>
      </c>
    </row>
    <row r="13243" spans="1:17" hidden="1" x14ac:dyDescent="0.25">
      <c r="A13243">
        <v>13241</v>
      </c>
      <c r="B13243">
        <v>13242</v>
      </c>
      <c r="C13243" t="s">
        <v>26466</v>
      </c>
      <c r="D13243">
        <v>1995</v>
      </c>
      <c r="F13243">
        <v>5.0999999999999996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 t="s">
        <v>26467</v>
      </c>
      <c r="N13243" t="s">
        <v>2809</v>
      </c>
      <c r="O13243" t="s">
        <v>66</v>
      </c>
      <c r="P13243" t="s">
        <v>1106</v>
      </c>
      <c r="Q13243">
        <v>156</v>
      </c>
    </row>
    <row r="13244" spans="1:17" hidden="1" x14ac:dyDescent="0.25">
      <c r="A13244">
        <v>13242</v>
      </c>
      <c r="B13244">
        <v>13243</v>
      </c>
      <c r="C13244" t="s">
        <v>26468</v>
      </c>
      <c r="D13244">
        <v>1970</v>
      </c>
      <c r="E13244" t="s">
        <v>23</v>
      </c>
      <c r="F13244">
        <v>5</v>
      </c>
      <c r="H13244">
        <v>0</v>
      </c>
      <c r="I13244">
        <v>0</v>
      </c>
      <c r="J13244">
        <v>1</v>
      </c>
      <c r="K13244">
        <v>0</v>
      </c>
      <c r="L13244">
        <v>0</v>
      </c>
      <c r="M13244" t="s">
        <v>24448</v>
      </c>
      <c r="N13244" t="s">
        <v>371</v>
      </c>
      <c r="O13244" t="s">
        <v>26</v>
      </c>
      <c r="P13244" t="s">
        <v>27</v>
      </c>
      <c r="Q13244">
        <v>90</v>
      </c>
    </row>
    <row r="13245" spans="1:17" hidden="1" x14ac:dyDescent="0.25">
      <c r="A13245">
        <v>13243</v>
      </c>
      <c r="B13245">
        <v>13244</v>
      </c>
      <c r="C13245" t="s">
        <v>26469</v>
      </c>
      <c r="D13245">
        <v>2017</v>
      </c>
      <c r="F13245">
        <v>3</v>
      </c>
      <c r="H13245">
        <v>0</v>
      </c>
      <c r="I13245">
        <v>0</v>
      </c>
      <c r="J13245">
        <v>1</v>
      </c>
      <c r="K13245">
        <v>0</v>
      </c>
      <c r="L13245">
        <v>0</v>
      </c>
      <c r="M13245" t="s">
        <v>26470</v>
      </c>
      <c r="N13245" t="s">
        <v>55</v>
      </c>
      <c r="O13245" t="s">
        <v>26471</v>
      </c>
      <c r="P13245" t="s">
        <v>26472</v>
      </c>
      <c r="Q13245">
        <v>100</v>
      </c>
    </row>
    <row r="13246" spans="1:17" hidden="1" x14ac:dyDescent="0.25">
      <c r="A13246">
        <v>13244</v>
      </c>
      <c r="B13246">
        <v>13245</v>
      </c>
      <c r="C13246" t="s">
        <v>26473</v>
      </c>
      <c r="D13246">
        <v>2013</v>
      </c>
      <c r="F13246">
        <v>7.8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 t="s">
        <v>26474</v>
      </c>
      <c r="N13246" t="s">
        <v>823</v>
      </c>
      <c r="O13246" t="s">
        <v>26</v>
      </c>
      <c r="P13246" t="s">
        <v>27</v>
      </c>
      <c r="Q13246">
        <v>101</v>
      </c>
    </row>
    <row r="13247" spans="1:17" x14ac:dyDescent="0.25">
      <c r="A13247">
        <v>13245</v>
      </c>
      <c r="B13247">
        <v>13246</v>
      </c>
      <c r="C13247" t="s">
        <v>26475</v>
      </c>
      <c r="D13247">
        <v>2017</v>
      </c>
      <c r="F13247">
        <v>4.4000000000000004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 t="s">
        <v>26476</v>
      </c>
      <c r="N13247" t="s">
        <v>2679</v>
      </c>
      <c r="O13247" t="s">
        <v>26</v>
      </c>
      <c r="P13247" t="s">
        <v>27</v>
      </c>
      <c r="Q13247">
        <v>112</v>
      </c>
    </row>
    <row r="13248" spans="1:17" hidden="1" x14ac:dyDescent="0.25">
      <c r="A13248">
        <v>13246</v>
      </c>
      <c r="B13248">
        <v>13247</v>
      </c>
      <c r="C13248" t="s">
        <v>26477</v>
      </c>
      <c r="D13248">
        <v>2013</v>
      </c>
      <c r="E13248" t="s">
        <v>23</v>
      </c>
      <c r="F13248">
        <v>2.7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 t="s">
        <v>26478</v>
      </c>
      <c r="N13248" t="s">
        <v>515</v>
      </c>
      <c r="O13248" t="s">
        <v>26</v>
      </c>
      <c r="P13248" t="s">
        <v>27</v>
      </c>
      <c r="Q13248">
        <v>82</v>
      </c>
    </row>
    <row r="13249" spans="1:17" hidden="1" x14ac:dyDescent="0.25">
      <c r="A13249">
        <v>13247</v>
      </c>
      <c r="B13249">
        <v>13248</v>
      </c>
      <c r="C13249" t="s">
        <v>26479</v>
      </c>
      <c r="D13249">
        <v>1961</v>
      </c>
      <c r="F13249">
        <v>5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 t="s">
        <v>26480</v>
      </c>
      <c r="N13249" t="s">
        <v>6741</v>
      </c>
      <c r="O13249" t="s">
        <v>4392</v>
      </c>
      <c r="P13249" t="s">
        <v>39</v>
      </c>
      <c r="Q13249">
        <v>103</v>
      </c>
    </row>
    <row r="13250" spans="1:17" x14ac:dyDescent="0.25">
      <c r="A13250">
        <v>13248</v>
      </c>
      <c r="B13250">
        <v>13249</v>
      </c>
      <c r="C13250" t="s">
        <v>26481</v>
      </c>
      <c r="D13250">
        <v>2019</v>
      </c>
      <c r="F13250">
        <v>8.1999999999999993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 t="s">
        <v>17999</v>
      </c>
      <c r="N13250" t="s">
        <v>353</v>
      </c>
      <c r="O13250" t="s">
        <v>26</v>
      </c>
      <c r="P13250" t="s">
        <v>27</v>
      </c>
    </row>
    <row r="13251" spans="1:17" x14ac:dyDescent="0.25">
      <c r="A13251">
        <v>13249</v>
      </c>
      <c r="B13251">
        <v>13250</v>
      </c>
      <c r="C13251" t="s">
        <v>26482</v>
      </c>
      <c r="D13251">
        <v>2018</v>
      </c>
      <c r="F13251">
        <v>3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 t="s">
        <v>26483</v>
      </c>
      <c r="N13251" t="s">
        <v>302</v>
      </c>
      <c r="O13251" t="s">
        <v>26</v>
      </c>
      <c r="P13251" t="s">
        <v>27</v>
      </c>
      <c r="Q13251">
        <v>80</v>
      </c>
    </row>
    <row r="13252" spans="1:17" hidden="1" x14ac:dyDescent="0.25">
      <c r="A13252">
        <v>13250</v>
      </c>
      <c r="B13252">
        <v>13251</v>
      </c>
      <c r="C13252" t="s">
        <v>26484</v>
      </c>
      <c r="D13252">
        <v>1956</v>
      </c>
      <c r="F13252">
        <v>5.2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 t="s">
        <v>25737</v>
      </c>
      <c r="N13252" t="s">
        <v>2809</v>
      </c>
      <c r="O13252" t="s">
        <v>26</v>
      </c>
      <c r="P13252" t="s">
        <v>27</v>
      </c>
      <c r="Q13252">
        <v>79</v>
      </c>
    </row>
    <row r="13253" spans="1:17" hidden="1" x14ac:dyDescent="0.25">
      <c r="A13253">
        <v>13251</v>
      </c>
      <c r="B13253">
        <v>13252</v>
      </c>
      <c r="C13253" t="s">
        <v>26485</v>
      </c>
      <c r="D13253">
        <v>1966</v>
      </c>
      <c r="F13253">
        <v>3.2</v>
      </c>
      <c r="G13253" s="1">
        <v>0.14000000000000001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 t="s">
        <v>18115</v>
      </c>
      <c r="N13253" t="s">
        <v>26486</v>
      </c>
      <c r="O13253" t="s">
        <v>26</v>
      </c>
      <c r="P13253" t="s">
        <v>27</v>
      </c>
      <c r="Q13253">
        <v>88</v>
      </c>
    </row>
    <row r="13254" spans="1:17" hidden="1" x14ac:dyDescent="0.25">
      <c r="A13254">
        <v>13252</v>
      </c>
      <c r="B13254">
        <v>13253</v>
      </c>
      <c r="C13254" t="s">
        <v>26487</v>
      </c>
      <c r="D13254">
        <v>2006</v>
      </c>
      <c r="E13254" t="s">
        <v>32</v>
      </c>
      <c r="F13254">
        <v>5.4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 t="s">
        <v>26488</v>
      </c>
      <c r="N13254" t="s">
        <v>114</v>
      </c>
      <c r="O13254" t="s">
        <v>26</v>
      </c>
      <c r="P13254" t="s">
        <v>27</v>
      </c>
      <c r="Q13254">
        <v>82</v>
      </c>
    </row>
    <row r="13255" spans="1:17" x14ac:dyDescent="0.25">
      <c r="A13255">
        <v>13253</v>
      </c>
      <c r="B13255">
        <v>13254</v>
      </c>
      <c r="C13255" t="s">
        <v>26489</v>
      </c>
      <c r="D13255">
        <v>2014</v>
      </c>
      <c r="F13255">
        <v>4.3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 t="s">
        <v>26490</v>
      </c>
      <c r="N13255" t="s">
        <v>271</v>
      </c>
      <c r="O13255" t="s">
        <v>26</v>
      </c>
      <c r="P13255" t="s">
        <v>27</v>
      </c>
      <c r="Q13255">
        <v>86</v>
      </c>
    </row>
    <row r="13256" spans="1:17" hidden="1" x14ac:dyDescent="0.25">
      <c r="A13256">
        <v>13254</v>
      </c>
      <c r="B13256">
        <v>13255</v>
      </c>
      <c r="C13256" t="s">
        <v>26491</v>
      </c>
      <c r="D13256">
        <v>1944</v>
      </c>
      <c r="F13256">
        <v>5.9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 t="s">
        <v>21057</v>
      </c>
      <c r="N13256" t="s">
        <v>25853</v>
      </c>
      <c r="O13256" t="s">
        <v>26</v>
      </c>
      <c r="P13256" t="s">
        <v>27</v>
      </c>
      <c r="Q13256">
        <v>78</v>
      </c>
    </row>
    <row r="13257" spans="1:17" x14ac:dyDescent="0.25">
      <c r="A13257">
        <v>13255</v>
      </c>
      <c r="B13257">
        <v>13256</v>
      </c>
      <c r="C13257" t="s">
        <v>26492</v>
      </c>
      <c r="D13257">
        <v>2016</v>
      </c>
      <c r="F13257">
        <v>6.4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 t="s">
        <v>26493</v>
      </c>
      <c r="N13257" t="s">
        <v>268</v>
      </c>
      <c r="O13257" t="s">
        <v>26</v>
      </c>
      <c r="P13257" t="s">
        <v>27</v>
      </c>
      <c r="Q13257">
        <v>70</v>
      </c>
    </row>
    <row r="13258" spans="1:17" hidden="1" x14ac:dyDescent="0.25">
      <c r="A13258">
        <v>13256</v>
      </c>
      <c r="B13258">
        <v>13257</v>
      </c>
      <c r="C13258" t="s">
        <v>26494</v>
      </c>
      <c r="D13258">
        <v>2011</v>
      </c>
      <c r="F13258">
        <v>4.3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 t="s">
        <v>26495</v>
      </c>
      <c r="N13258" t="s">
        <v>1512</v>
      </c>
      <c r="O13258" t="s">
        <v>80</v>
      </c>
      <c r="P13258" t="s">
        <v>105</v>
      </c>
      <c r="Q13258">
        <v>84</v>
      </c>
    </row>
    <row r="13259" spans="1:17" hidden="1" x14ac:dyDescent="0.25">
      <c r="A13259">
        <v>13257</v>
      </c>
      <c r="B13259">
        <v>13258</v>
      </c>
      <c r="C13259" t="s">
        <v>26496</v>
      </c>
      <c r="D13259">
        <v>2012</v>
      </c>
      <c r="F13259">
        <v>7.4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 t="s">
        <v>22773</v>
      </c>
      <c r="N13259" t="s">
        <v>353</v>
      </c>
      <c r="O13259" t="s">
        <v>26</v>
      </c>
      <c r="P13259" t="s">
        <v>27</v>
      </c>
      <c r="Q13259">
        <v>52</v>
      </c>
    </row>
    <row r="13260" spans="1:17" hidden="1" x14ac:dyDescent="0.25">
      <c r="A13260">
        <v>13258</v>
      </c>
      <c r="B13260">
        <v>13259</v>
      </c>
      <c r="C13260" t="s">
        <v>26497</v>
      </c>
      <c r="D13260">
        <v>2006</v>
      </c>
      <c r="F13260">
        <v>7.2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 t="s">
        <v>26498</v>
      </c>
      <c r="N13260" t="s">
        <v>947</v>
      </c>
      <c r="O13260" t="s">
        <v>26</v>
      </c>
      <c r="P13260" t="s">
        <v>27</v>
      </c>
      <c r="Q13260">
        <v>70</v>
      </c>
    </row>
    <row r="13261" spans="1:17" x14ac:dyDescent="0.25">
      <c r="A13261">
        <v>13259</v>
      </c>
      <c r="B13261">
        <v>13260</v>
      </c>
      <c r="C13261" t="s">
        <v>26499</v>
      </c>
      <c r="D13261">
        <v>2018</v>
      </c>
      <c r="E13261" t="s">
        <v>23</v>
      </c>
      <c r="F13261">
        <v>3.8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 t="s">
        <v>26500</v>
      </c>
      <c r="N13261" t="s">
        <v>114</v>
      </c>
      <c r="O13261" t="s">
        <v>26</v>
      </c>
      <c r="P13261" t="s">
        <v>27</v>
      </c>
      <c r="Q13261">
        <v>89</v>
      </c>
    </row>
    <row r="13262" spans="1:17" hidden="1" x14ac:dyDescent="0.25">
      <c r="A13262">
        <v>13260</v>
      </c>
      <c r="B13262">
        <v>13261</v>
      </c>
      <c r="C13262" t="s">
        <v>26501</v>
      </c>
      <c r="D13262">
        <v>1994</v>
      </c>
      <c r="E13262" t="s">
        <v>23</v>
      </c>
      <c r="F13262">
        <v>4.5999999999999996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 t="s">
        <v>26502</v>
      </c>
      <c r="N13262" t="s">
        <v>114</v>
      </c>
      <c r="O13262" t="s">
        <v>530</v>
      </c>
      <c r="P13262" t="s">
        <v>27</v>
      </c>
      <c r="Q13262">
        <v>92</v>
      </c>
    </row>
    <row r="13263" spans="1:17" hidden="1" x14ac:dyDescent="0.25">
      <c r="A13263">
        <v>13261</v>
      </c>
      <c r="B13263">
        <v>13262</v>
      </c>
      <c r="C13263" t="s">
        <v>26503</v>
      </c>
      <c r="D13263">
        <v>2007</v>
      </c>
      <c r="E13263" t="s">
        <v>32</v>
      </c>
      <c r="F13263">
        <v>4.5999999999999996</v>
      </c>
      <c r="H13263">
        <v>0</v>
      </c>
      <c r="I13263">
        <v>0</v>
      </c>
      <c r="J13263">
        <v>1</v>
      </c>
      <c r="K13263">
        <v>0</v>
      </c>
      <c r="L13263">
        <v>0</v>
      </c>
      <c r="N13263" t="s">
        <v>65</v>
      </c>
      <c r="O13263" t="s">
        <v>26</v>
      </c>
      <c r="P13263" t="s">
        <v>27</v>
      </c>
      <c r="Q13263">
        <v>30</v>
      </c>
    </row>
    <row r="13264" spans="1:17" hidden="1" x14ac:dyDescent="0.25">
      <c r="A13264">
        <v>13262</v>
      </c>
      <c r="B13264">
        <v>13263</v>
      </c>
      <c r="C13264" t="s">
        <v>26504</v>
      </c>
      <c r="D13264">
        <v>2007</v>
      </c>
      <c r="F13264">
        <v>6.6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 t="s">
        <v>26505</v>
      </c>
      <c r="N13264" t="s">
        <v>539</v>
      </c>
      <c r="O13264" t="s">
        <v>26</v>
      </c>
      <c r="P13264" t="s">
        <v>27</v>
      </c>
      <c r="Q13264">
        <v>96</v>
      </c>
    </row>
    <row r="13265" spans="1:17" hidden="1" x14ac:dyDescent="0.25">
      <c r="A13265">
        <v>13263</v>
      </c>
      <c r="B13265">
        <v>13264</v>
      </c>
      <c r="C13265" t="s">
        <v>26506</v>
      </c>
      <c r="D13265">
        <v>2007</v>
      </c>
      <c r="E13265" t="s">
        <v>23</v>
      </c>
      <c r="F13265">
        <v>3.4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 t="s">
        <v>20551</v>
      </c>
      <c r="N13265" t="s">
        <v>10436</v>
      </c>
      <c r="O13265" t="s">
        <v>26507</v>
      </c>
      <c r="P13265" t="s">
        <v>27</v>
      </c>
      <c r="Q13265">
        <v>90</v>
      </c>
    </row>
    <row r="13266" spans="1:17" hidden="1" x14ac:dyDescent="0.25">
      <c r="A13266">
        <v>13264</v>
      </c>
      <c r="B13266">
        <v>13265</v>
      </c>
      <c r="C13266" t="s">
        <v>26508</v>
      </c>
      <c r="D13266">
        <v>1991</v>
      </c>
      <c r="F13266">
        <v>5.6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 t="s">
        <v>26509</v>
      </c>
      <c r="N13266" t="s">
        <v>75</v>
      </c>
      <c r="O13266" t="s">
        <v>26</v>
      </c>
      <c r="P13266" t="s">
        <v>27</v>
      </c>
      <c r="Q13266">
        <v>83</v>
      </c>
    </row>
    <row r="13267" spans="1:17" hidden="1" x14ac:dyDescent="0.25">
      <c r="A13267">
        <v>13265</v>
      </c>
      <c r="B13267">
        <v>13266</v>
      </c>
      <c r="C13267" t="s">
        <v>26510</v>
      </c>
      <c r="D13267">
        <v>2001</v>
      </c>
      <c r="F13267">
        <v>5.6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 t="s">
        <v>26511</v>
      </c>
      <c r="N13267" t="s">
        <v>1684</v>
      </c>
      <c r="O13267" t="s">
        <v>80</v>
      </c>
      <c r="P13267" t="s">
        <v>27</v>
      </c>
      <c r="Q13267">
        <v>47</v>
      </c>
    </row>
    <row r="13268" spans="1:17" hidden="1" x14ac:dyDescent="0.25">
      <c r="A13268">
        <v>13266</v>
      </c>
      <c r="B13268">
        <v>13267</v>
      </c>
      <c r="C13268" t="s">
        <v>26512</v>
      </c>
      <c r="D13268">
        <v>1996</v>
      </c>
      <c r="F13268">
        <v>5.9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 t="s">
        <v>20147</v>
      </c>
      <c r="N13268" t="s">
        <v>3167</v>
      </c>
      <c r="O13268" t="s">
        <v>26</v>
      </c>
      <c r="P13268" t="s">
        <v>27</v>
      </c>
      <c r="Q13268">
        <v>48</v>
      </c>
    </row>
    <row r="13269" spans="1:17" hidden="1" x14ac:dyDescent="0.25">
      <c r="A13269">
        <v>13267</v>
      </c>
      <c r="B13269">
        <v>13268</v>
      </c>
      <c r="C13269" t="s">
        <v>26513</v>
      </c>
      <c r="D13269">
        <v>1943</v>
      </c>
      <c r="F13269">
        <v>5.9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 t="s">
        <v>26514</v>
      </c>
      <c r="N13269" t="s">
        <v>26515</v>
      </c>
      <c r="O13269" t="s">
        <v>80</v>
      </c>
      <c r="P13269" t="s">
        <v>27</v>
      </c>
      <c r="Q13269">
        <v>82</v>
      </c>
    </row>
    <row r="13270" spans="1:17" hidden="1" x14ac:dyDescent="0.25">
      <c r="A13270">
        <v>13268</v>
      </c>
      <c r="B13270">
        <v>13269</v>
      </c>
      <c r="C13270" t="s">
        <v>26516</v>
      </c>
      <c r="D13270">
        <v>2013</v>
      </c>
      <c r="F13270">
        <v>7.8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 t="s">
        <v>26517</v>
      </c>
      <c r="N13270" t="s">
        <v>834</v>
      </c>
      <c r="O13270" t="s">
        <v>26</v>
      </c>
      <c r="P13270" t="s">
        <v>27</v>
      </c>
      <c r="Q13270">
        <v>85</v>
      </c>
    </row>
    <row r="13271" spans="1:17" hidden="1" x14ac:dyDescent="0.25">
      <c r="A13271">
        <v>13269</v>
      </c>
      <c r="B13271">
        <v>13270</v>
      </c>
      <c r="C13271" t="s">
        <v>26518</v>
      </c>
      <c r="D13271">
        <v>1973</v>
      </c>
      <c r="F13271">
        <v>5.8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 t="s">
        <v>26519</v>
      </c>
      <c r="N13271" t="s">
        <v>114</v>
      </c>
      <c r="O13271" t="s">
        <v>80</v>
      </c>
      <c r="P13271" t="s">
        <v>27</v>
      </c>
      <c r="Q13271">
        <v>102</v>
      </c>
    </row>
    <row r="13272" spans="1:17" hidden="1" x14ac:dyDescent="0.25">
      <c r="A13272">
        <v>13270</v>
      </c>
      <c r="B13272">
        <v>13271</v>
      </c>
      <c r="C13272" t="s">
        <v>26520</v>
      </c>
      <c r="D13272">
        <v>2013</v>
      </c>
      <c r="F13272">
        <v>4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 t="s">
        <v>26521</v>
      </c>
      <c r="N13272" t="s">
        <v>257</v>
      </c>
      <c r="O13272" t="s">
        <v>26</v>
      </c>
      <c r="P13272" t="s">
        <v>27</v>
      </c>
      <c r="Q13272">
        <v>91</v>
      </c>
    </row>
    <row r="13273" spans="1:17" hidden="1" x14ac:dyDescent="0.25">
      <c r="A13273">
        <v>13271</v>
      </c>
      <c r="B13273">
        <v>13272</v>
      </c>
      <c r="C13273" t="s">
        <v>26522</v>
      </c>
      <c r="D13273">
        <v>2015</v>
      </c>
      <c r="F13273">
        <v>5.9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 t="s">
        <v>26523</v>
      </c>
      <c r="N13273" t="s">
        <v>7195</v>
      </c>
      <c r="O13273" t="s">
        <v>26524</v>
      </c>
      <c r="P13273" t="s">
        <v>27</v>
      </c>
      <c r="Q13273">
        <v>71</v>
      </c>
    </row>
    <row r="13274" spans="1:17" hidden="1" x14ac:dyDescent="0.25">
      <c r="A13274">
        <v>13272</v>
      </c>
      <c r="B13274">
        <v>13273</v>
      </c>
      <c r="C13274" t="s">
        <v>26525</v>
      </c>
      <c r="D13274">
        <v>2004</v>
      </c>
      <c r="E13274" t="s">
        <v>23</v>
      </c>
      <c r="F13274">
        <v>4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 t="s">
        <v>26526</v>
      </c>
      <c r="N13274" t="s">
        <v>1582</v>
      </c>
      <c r="O13274" t="s">
        <v>740</v>
      </c>
      <c r="P13274" t="s">
        <v>27</v>
      </c>
      <c r="Q13274">
        <v>90</v>
      </c>
    </row>
    <row r="13275" spans="1:17" hidden="1" x14ac:dyDescent="0.25">
      <c r="A13275">
        <v>13273</v>
      </c>
      <c r="B13275">
        <v>13274</v>
      </c>
      <c r="C13275" t="s">
        <v>26527</v>
      </c>
      <c r="D13275">
        <v>2012</v>
      </c>
      <c r="F13275">
        <v>2.5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 t="s">
        <v>9638</v>
      </c>
      <c r="N13275" t="s">
        <v>271</v>
      </c>
      <c r="O13275" t="s">
        <v>26</v>
      </c>
      <c r="P13275" t="s">
        <v>27</v>
      </c>
      <c r="Q13275">
        <v>83</v>
      </c>
    </row>
    <row r="13276" spans="1:17" hidden="1" x14ac:dyDescent="0.25">
      <c r="A13276">
        <v>13274</v>
      </c>
      <c r="B13276">
        <v>13275</v>
      </c>
      <c r="C13276" t="s">
        <v>26528</v>
      </c>
      <c r="D13276">
        <v>2015</v>
      </c>
      <c r="F13276">
        <v>6.9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 t="s">
        <v>26529</v>
      </c>
      <c r="N13276" t="s">
        <v>260</v>
      </c>
      <c r="O13276" t="s">
        <v>10030</v>
      </c>
      <c r="P13276" t="s">
        <v>10278</v>
      </c>
      <c r="Q13276">
        <v>101</v>
      </c>
    </row>
    <row r="13277" spans="1:17" hidden="1" x14ac:dyDescent="0.25">
      <c r="A13277">
        <v>13275</v>
      </c>
      <c r="B13277">
        <v>13276</v>
      </c>
      <c r="C13277" t="s">
        <v>26530</v>
      </c>
      <c r="D13277">
        <v>1982</v>
      </c>
      <c r="F13277">
        <v>5.5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 t="s">
        <v>7413</v>
      </c>
      <c r="N13277" t="s">
        <v>2764</v>
      </c>
      <c r="O13277" t="s">
        <v>2220</v>
      </c>
      <c r="P13277" t="s">
        <v>7251</v>
      </c>
      <c r="Q13277">
        <v>89</v>
      </c>
    </row>
    <row r="13278" spans="1:17" hidden="1" x14ac:dyDescent="0.25">
      <c r="A13278">
        <v>13276</v>
      </c>
      <c r="B13278">
        <v>13277</v>
      </c>
      <c r="C13278" t="s">
        <v>26531</v>
      </c>
      <c r="D13278">
        <v>1994</v>
      </c>
      <c r="E13278" t="s">
        <v>32</v>
      </c>
      <c r="F13278">
        <v>3.2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 t="s">
        <v>26532</v>
      </c>
      <c r="N13278" t="s">
        <v>114</v>
      </c>
      <c r="O13278" t="s">
        <v>26</v>
      </c>
      <c r="P13278" t="s">
        <v>27</v>
      </c>
      <c r="Q13278">
        <v>100</v>
      </c>
    </row>
    <row r="13279" spans="1:17" hidden="1" x14ac:dyDescent="0.25">
      <c r="A13279">
        <v>13277</v>
      </c>
      <c r="B13279">
        <v>13278</v>
      </c>
      <c r="C13279" t="s">
        <v>26533</v>
      </c>
      <c r="D13279">
        <v>1947</v>
      </c>
      <c r="F13279">
        <v>6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 t="s">
        <v>9405</v>
      </c>
      <c r="N13279" t="s">
        <v>65</v>
      </c>
      <c r="O13279" t="s">
        <v>26</v>
      </c>
      <c r="P13279" t="s">
        <v>27</v>
      </c>
      <c r="Q13279">
        <v>90</v>
      </c>
    </row>
    <row r="13280" spans="1:17" hidden="1" x14ac:dyDescent="0.25">
      <c r="A13280">
        <v>13278</v>
      </c>
      <c r="B13280">
        <v>13279</v>
      </c>
      <c r="C13280" t="s">
        <v>26534</v>
      </c>
      <c r="D13280">
        <v>2002</v>
      </c>
      <c r="E13280" t="s">
        <v>23</v>
      </c>
      <c r="F13280">
        <v>3.3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 t="s">
        <v>26535</v>
      </c>
      <c r="N13280" t="s">
        <v>2764</v>
      </c>
      <c r="O13280" t="s">
        <v>26536</v>
      </c>
      <c r="P13280" t="s">
        <v>26537</v>
      </c>
      <c r="Q13280">
        <v>90</v>
      </c>
    </row>
    <row r="13281" spans="1:17" x14ac:dyDescent="0.25">
      <c r="A13281">
        <v>13279</v>
      </c>
      <c r="B13281">
        <v>13280</v>
      </c>
      <c r="C13281" t="s">
        <v>26538</v>
      </c>
      <c r="D13281">
        <v>2016</v>
      </c>
      <c r="F13281">
        <v>7.6</v>
      </c>
      <c r="H13281">
        <v>0</v>
      </c>
      <c r="I13281">
        <v>0</v>
      </c>
      <c r="J13281">
        <v>1</v>
      </c>
      <c r="K13281">
        <v>0</v>
      </c>
      <c r="L13281">
        <v>0</v>
      </c>
      <c r="N13281" t="s">
        <v>100</v>
      </c>
      <c r="O13281" t="s">
        <v>286</v>
      </c>
      <c r="P13281" t="s">
        <v>72</v>
      </c>
      <c r="Q13281">
        <v>45</v>
      </c>
    </row>
    <row r="13282" spans="1:17" hidden="1" x14ac:dyDescent="0.25">
      <c r="A13282">
        <v>13280</v>
      </c>
      <c r="B13282">
        <v>13281</v>
      </c>
      <c r="C13282" t="s">
        <v>26539</v>
      </c>
      <c r="D13282">
        <v>1934</v>
      </c>
      <c r="F13282">
        <v>6.1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 t="s">
        <v>24713</v>
      </c>
      <c r="N13282" t="s">
        <v>100</v>
      </c>
      <c r="O13282" t="s">
        <v>26</v>
      </c>
      <c r="P13282" t="s">
        <v>27</v>
      </c>
      <c r="Q13282">
        <v>65</v>
      </c>
    </row>
    <row r="13283" spans="1:17" hidden="1" x14ac:dyDescent="0.25">
      <c r="A13283">
        <v>13281</v>
      </c>
      <c r="B13283">
        <v>13282</v>
      </c>
      <c r="C13283" t="s">
        <v>26540</v>
      </c>
      <c r="D13283">
        <v>1944</v>
      </c>
      <c r="F13283">
        <v>6.2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 t="s">
        <v>22653</v>
      </c>
      <c r="N13283" t="s">
        <v>9672</v>
      </c>
      <c r="O13283" t="s">
        <v>26</v>
      </c>
      <c r="P13283" t="s">
        <v>27</v>
      </c>
      <c r="Q13283">
        <v>92</v>
      </c>
    </row>
    <row r="13284" spans="1:17" hidden="1" x14ac:dyDescent="0.25">
      <c r="A13284">
        <v>13282</v>
      </c>
      <c r="B13284">
        <v>13283</v>
      </c>
      <c r="C13284" t="s">
        <v>26541</v>
      </c>
      <c r="D13284">
        <v>1954</v>
      </c>
      <c r="F13284">
        <v>6.1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 t="s">
        <v>12800</v>
      </c>
      <c r="N13284" t="s">
        <v>100</v>
      </c>
      <c r="O13284" t="s">
        <v>80</v>
      </c>
      <c r="P13284" t="s">
        <v>27</v>
      </c>
      <c r="Q13284">
        <v>65</v>
      </c>
    </row>
    <row r="13285" spans="1:17" hidden="1" x14ac:dyDescent="0.25">
      <c r="A13285">
        <v>13283</v>
      </c>
      <c r="B13285">
        <v>13284</v>
      </c>
      <c r="C13285" t="s">
        <v>26542</v>
      </c>
      <c r="D13285">
        <v>2007</v>
      </c>
      <c r="F13285">
        <v>3.6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 t="s">
        <v>26543</v>
      </c>
      <c r="N13285" t="s">
        <v>2679</v>
      </c>
      <c r="O13285" t="s">
        <v>740</v>
      </c>
      <c r="P13285" t="s">
        <v>27</v>
      </c>
      <c r="Q13285">
        <v>90</v>
      </c>
    </row>
    <row r="13286" spans="1:17" x14ac:dyDescent="0.25">
      <c r="A13286">
        <v>13284</v>
      </c>
      <c r="B13286">
        <v>13285</v>
      </c>
      <c r="C13286" t="s">
        <v>26544</v>
      </c>
      <c r="D13286">
        <v>2014</v>
      </c>
      <c r="F13286">
        <v>5.3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 t="s">
        <v>26545</v>
      </c>
      <c r="N13286" t="s">
        <v>75</v>
      </c>
      <c r="O13286" t="s">
        <v>66</v>
      </c>
      <c r="P13286" t="s">
        <v>3258</v>
      </c>
      <c r="Q13286">
        <v>108</v>
      </c>
    </row>
    <row r="13287" spans="1:17" hidden="1" x14ac:dyDescent="0.25">
      <c r="A13287">
        <v>13285</v>
      </c>
      <c r="B13287">
        <v>13286</v>
      </c>
      <c r="C13287" t="s">
        <v>26546</v>
      </c>
      <c r="D13287">
        <v>2007</v>
      </c>
      <c r="F13287">
        <v>3.3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 t="s">
        <v>26547</v>
      </c>
      <c r="N13287" t="s">
        <v>1582</v>
      </c>
      <c r="O13287" t="s">
        <v>838</v>
      </c>
      <c r="P13287" t="s">
        <v>27</v>
      </c>
      <c r="Q13287">
        <v>90</v>
      </c>
    </row>
    <row r="13288" spans="1:17" hidden="1" x14ac:dyDescent="0.25">
      <c r="A13288">
        <v>13286</v>
      </c>
      <c r="B13288">
        <v>13287</v>
      </c>
      <c r="C13288" t="s">
        <v>26548</v>
      </c>
      <c r="D13288">
        <v>2016</v>
      </c>
      <c r="E13288" t="s">
        <v>17</v>
      </c>
      <c r="F13288">
        <v>3.1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 t="s">
        <v>26549</v>
      </c>
      <c r="N13288" t="s">
        <v>257</v>
      </c>
      <c r="O13288" t="s">
        <v>26</v>
      </c>
      <c r="P13288" t="s">
        <v>659</v>
      </c>
      <c r="Q13288">
        <v>83</v>
      </c>
    </row>
    <row r="13289" spans="1:17" x14ac:dyDescent="0.25">
      <c r="A13289">
        <v>13287</v>
      </c>
      <c r="B13289">
        <v>13288</v>
      </c>
      <c r="C13289" t="s">
        <v>26550</v>
      </c>
      <c r="D13289">
        <v>2015</v>
      </c>
      <c r="F13289">
        <v>5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 t="s">
        <v>26551</v>
      </c>
      <c r="N13289" t="s">
        <v>7221</v>
      </c>
      <c r="O13289" t="s">
        <v>26</v>
      </c>
      <c r="P13289" t="s">
        <v>27</v>
      </c>
      <c r="Q13289">
        <v>120</v>
      </c>
    </row>
    <row r="13290" spans="1:17" hidden="1" x14ac:dyDescent="0.25">
      <c r="A13290">
        <v>13288</v>
      </c>
      <c r="B13290">
        <v>13289</v>
      </c>
      <c r="C13290" t="s">
        <v>26552</v>
      </c>
      <c r="D13290">
        <v>2013</v>
      </c>
      <c r="F13290">
        <v>5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 t="s">
        <v>26553</v>
      </c>
      <c r="N13290" t="s">
        <v>26554</v>
      </c>
      <c r="O13290" t="s">
        <v>26</v>
      </c>
      <c r="P13290" t="s">
        <v>27</v>
      </c>
      <c r="Q13290">
        <v>93</v>
      </c>
    </row>
    <row r="13291" spans="1:17" x14ac:dyDescent="0.25">
      <c r="A13291">
        <v>13289</v>
      </c>
      <c r="B13291">
        <v>13290</v>
      </c>
      <c r="C13291" t="s">
        <v>26555</v>
      </c>
      <c r="D13291">
        <v>2016</v>
      </c>
      <c r="F13291">
        <v>3.2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 t="s">
        <v>26556</v>
      </c>
      <c r="N13291" t="s">
        <v>14105</v>
      </c>
      <c r="O13291" t="s">
        <v>80</v>
      </c>
      <c r="P13291" t="s">
        <v>27</v>
      </c>
      <c r="Q13291">
        <v>95</v>
      </c>
    </row>
    <row r="13292" spans="1:17" hidden="1" x14ac:dyDescent="0.25">
      <c r="A13292">
        <v>13290</v>
      </c>
      <c r="B13292">
        <v>13291</v>
      </c>
      <c r="C13292" t="s">
        <v>26557</v>
      </c>
      <c r="D13292">
        <v>1949</v>
      </c>
      <c r="F13292">
        <v>6.5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 t="s">
        <v>7850</v>
      </c>
      <c r="N13292" t="s">
        <v>160</v>
      </c>
      <c r="O13292" t="s">
        <v>26</v>
      </c>
      <c r="P13292" t="s">
        <v>27</v>
      </c>
      <c r="Q13292">
        <v>80</v>
      </c>
    </row>
    <row r="13293" spans="1:17" hidden="1" x14ac:dyDescent="0.25">
      <c r="A13293">
        <v>13291</v>
      </c>
      <c r="B13293">
        <v>13292</v>
      </c>
      <c r="C13293" t="s">
        <v>26558</v>
      </c>
      <c r="D13293">
        <v>2012</v>
      </c>
      <c r="F13293">
        <v>6.1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 t="s">
        <v>26559</v>
      </c>
      <c r="N13293" t="s">
        <v>100</v>
      </c>
      <c r="O13293" t="s">
        <v>26</v>
      </c>
      <c r="P13293" t="s">
        <v>27</v>
      </c>
      <c r="Q13293">
        <v>79</v>
      </c>
    </row>
    <row r="13294" spans="1:17" hidden="1" x14ac:dyDescent="0.25">
      <c r="A13294">
        <v>13292</v>
      </c>
      <c r="B13294">
        <v>13293</v>
      </c>
      <c r="C13294" t="s">
        <v>26560</v>
      </c>
      <c r="D13294">
        <v>2011</v>
      </c>
      <c r="F13294">
        <v>3.2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 t="s">
        <v>26561</v>
      </c>
      <c r="N13294" t="s">
        <v>271</v>
      </c>
      <c r="O13294" t="s">
        <v>26</v>
      </c>
      <c r="P13294" t="s">
        <v>27</v>
      </c>
      <c r="Q13294">
        <v>92</v>
      </c>
    </row>
    <row r="13295" spans="1:17" hidden="1" x14ac:dyDescent="0.25">
      <c r="A13295">
        <v>13293</v>
      </c>
      <c r="B13295">
        <v>13294</v>
      </c>
      <c r="C13295" t="s">
        <v>26562</v>
      </c>
      <c r="D13295">
        <v>1976</v>
      </c>
      <c r="E13295" t="s">
        <v>23</v>
      </c>
      <c r="F13295">
        <v>4.4000000000000004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 t="s">
        <v>26563</v>
      </c>
      <c r="N13295" t="s">
        <v>1764</v>
      </c>
      <c r="O13295" t="s">
        <v>1607</v>
      </c>
      <c r="P13295" t="s">
        <v>27</v>
      </c>
      <c r="Q13295">
        <v>87</v>
      </c>
    </row>
    <row r="13296" spans="1:17" hidden="1" x14ac:dyDescent="0.25">
      <c r="A13296">
        <v>13294</v>
      </c>
      <c r="B13296">
        <v>13295</v>
      </c>
      <c r="C13296" t="s">
        <v>26564</v>
      </c>
      <c r="D13296">
        <v>1999</v>
      </c>
      <c r="E13296" t="s">
        <v>32</v>
      </c>
      <c r="F13296">
        <v>5.2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 t="s">
        <v>20096</v>
      </c>
      <c r="N13296" t="s">
        <v>1160</v>
      </c>
      <c r="O13296" t="s">
        <v>26</v>
      </c>
      <c r="P13296" t="s">
        <v>27</v>
      </c>
      <c r="Q13296">
        <v>87</v>
      </c>
    </row>
    <row r="13297" spans="1:17" hidden="1" x14ac:dyDescent="0.25">
      <c r="A13297">
        <v>13295</v>
      </c>
      <c r="B13297">
        <v>13296</v>
      </c>
      <c r="C13297" t="s">
        <v>26565</v>
      </c>
      <c r="D13297">
        <v>2010</v>
      </c>
      <c r="F13297">
        <v>4.2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 t="s">
        <v>26566</v>
      </c>
      <c r="N13297" t="s">
        <v>75</v>
      </c>
      <c r="O13297" t="s">
        <v>26</v>
      </c>
      <c r="P13297" t="s">
        <v>27</v>
      </c>
      <c r="Q13297">
        <v>115</v>
      </c>
    </row>
    <row r="13298" spans="1:17" x14ac:dyDescent="0.25">
      <c r="A13298">
        <v>13296</v>
      </c>
      <c r="B13298">
        <v>13297</v>
      </c>
      <c r="C13298" t="s">
        <v>26567</v>
      </c>
      <c r="D13298">
        <v>2015</v>
      </c>
      <c r="F13298">
        <v>3.9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 t="s">
        <v>26568</v>
      </c>
      <c r="N13298" t="s">
        <v>271</v>
      </c>
      <c r="O13298" t="s">
        <v>26</v>
      </c>
      <c r="P13298" t="s">
        <v>27</v>
      </c>
      <c r="Q13298">
        <v>97</v>
      </c>
    </row>
    <row r="13299" spans="1:17" hidden="1" x14ac:dyDescent="0.25">
      <c r="A13299">
        <v>13297</v>
      </c>
      <c r="B13299">
        <v>13298</v>
      </c>
      <c r="C13299" t="s">
        <v>26569</v>
      </c>
      <c r="D13299">
        <v>1971</v>
      </c>
      <c r="E13299" t="s">
        <v>17</v>
      </c>
      <c r="F13299">
        <v>5.4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 t="s">
        <v>26570</v>
      </c>
      <c r="N13299" t="s">
        <v>321</v>
      </c>
      <c r="O13299" t="s">
        <v>26</v>
      </c>
      <c r="P13299" t="s">
        <v>27</v>
      </c>
      <c r="Q13299">
        <v>91</v>
      </c>
    </row>
    <row r="13300" spans="1:17" hidden="1" x14ac:dyDescent="0.25">
      <c r="A13300">
        <v>13298</v>
      </c>
      <c r="B13300">
        <v>13299</v>
      </c>
      <c r="C13300" t="s">
        <v>26571</v>
      </c>
      <c r="D13300">
        <v>2010</v>
      </c>
      <c r="F13300">
        <v>6.5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 t="s">
        <v>26572</v>
      </c>
      <c r="N13300" t="s">
        <v>10160</v>
      </c>
      <c r="O13300" t="s">
        <v>26</v>
      </c>
      <c r="P13300" t="s">
        <v>27</v>
      </c>
      <c r="Q13300">
        <v>80</v>
      </c>
    </row>
    <row r="13301" spans="1:17" hidden="1" x14ac:dyDescent="0.25">
      <c r="A13301">
        <v>13299</v>
      </c>
      <c r="B13301">
        <v>13300</v>
      </c>
      <c r="C13301" t="s">
        <v>26573</v>
      </c>
      <c r="D13301">
        <v>2012</v>
      </c>
      <c r="F13301">
        <v>8.1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 t="s">
        <v>26574</v>
      </c>
      <c r="N13301" t="s">
        <v>947</v>
      </c>
      <c r="O13301" t="s">
        <v>26</v>
      </c>
      <c r="P13301" t="s">
        <v>27</v>
      </c>
      <c r="Q13301">
        <v>74</v>
      </c>
    </row>
    <row r="13302" spans="1:17" hidden="1" x14ac:dyDescent="0.25">
      <c r="A13302">
        <v>13300</v>
      </c>
      <c r="B13302">
        <v>13301</v>
      </c>
      <c r="C13302" t="s">
        <v>26575</v>
      </c>
      <c r="D13302">
        <v>2003</v>
      </c>
      <c r="F13302">
        <v>5.5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 t="s">
        <v>26576</v>
      </c>
      <c r="N13302" t="s">
        <v>947</v>
      </c>
      <c r="O13302" t="s">
        <v>26</v>
      </c>
      <c r="P13302" t="s">
        <v>27</v>
      </c>
      <c r="Q13302">
        <v>65</v>
      </c>
    </row>
    <row r="13303" spans="1:17" x14ac:dyDescent="0.25">
      <c r="A13303">
        <v>13301</v>
      </c>
      <c r="B13303">
        <v>13302</v>
      </c>
      <c r="C13303" t="s">
        <v>26577</v>
      </c>
      <c r="D13303">
        <v>2016</v>
      </c>
      <c r="F13303">
        <v>8.1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 t="s">
        <v>26578</v>
      </c>
      <c r="N13303" t="s">
        <v>353</v>
      </c>
      <c r="O13303" t="s">
        <v>26</v>
      </c>
      <c r="P13303" t="s">
        <v>27</v>
      </c>
      <c r="Q13303">
        <v>98</v>
      </c>
    </row>
    <row r="13304" spans="1:17" x14ac:dyDescent="0.25">
      <c r="A13304">
        <v>13302</v>
      </c>
      <c r="B13304">
        <v>13303</v>
      </c>
      <c r="C13304" t="s">
        <v>26579</v>
      </c>
      <c r="D13304">
        <v>2015</v>
      </c>
      <c r="F13304">
        <v>7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 t="s">
        <v>475</v>
      </c>
      <c r="N13304" t="s">
        <v>114</v>
      </c>
      <c r="O13304" t="s">
        <v>26</v>
      </c>
      <c r="P13304" t="s">
        <v>27</v>
      </c>
      <c r="Q13304">
        <v>60</v>
      </c>
    </row>
    <row r="13305" spans="1:17" hidden="1" x14ac:dyDescent="0.25">
      <c r="A13305">
        <v>13303</v>
      </c>
      <c r="B13305">
        <v>13304</v>
      </c>
      <c r="C13305" t="s">
        <v>26580</v>
      </c>
      <c r="D13305">
        <v>1980</v>
      </c>
      <c r="F13305">
        <v>6.4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 t="s">
        <v>26581</v>
      </c>
      <c r="N13305" t="s">
        <v>114</v>
      </c>
      <c r="O13305" t="s">
        <v>26</v>
      </c>
      <c r="P13305" t="s">
        <v>27</v>
      </c>
      <c r="Q13305">
        <v>51</v>
      </c>
    </row>
    <row r="13306" spans="1:17" hidden="1" x14ac:dyDescent="0.25">
      <c r="A13306">
        <v>13304</v>
      </c>
      <c r="B13306">
        <v>13305</v>
      </c>
      <c r="C13306" t="s">
        <v>26582</v>
      </c>
      <c r="D13306">
        <v>2013</v>
      </c>
      <c r="F13306">
        <v>5.9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 t="s">
        <v>23425</v>
      </c>
      <c r="N13306" t="s">
        <v>3718</v>
      </c>
      <c r="O13306" t="s">
        <v>26</v>
      </c>
      <c r="P13306" t="s">
        <v>27</v>
      </c>
      <c r="Q13306">
        <v>96</v>
      </c>
    </row>
    <row r="13307" spans="1:17" hidden="1" x14ac:dyDescent="0.25">
      <c r="A13307">
        <v>13305</v>
      </c>
      <c r="B13307">
        <v>13306</v>
      </c>
      <c r="C13307" t="s">
        <v>26583</v>
      </c>
      <c r="D13307">
        <v>2013</v>
      </c>
      <c r="F13307">
        <v>5.6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 t="s">
        <v>26584</v>
      </c>
      <c r="N13307" t="s">
        <v>6537</v>
      </c>
      <c r="O13307" t="s">
        <v>26</v>
      </c>
      <c r="Q13307">
        <v>6</v>
      </c>
    </row>
    <row r="13308" spans="1:17" hidden="1" x14ac:dyDescent="0.25">
      <c r="A13308">
        <v>13306</v>
      </c>
      <c r="B13308">
        <v>13307</v>
      </c>
      <c r="C13308" t="s">
        <v>26585</v>
      </c>
      <c r="D13308">
        <v>1996</v>
      </c>
      <c r="F13308">
        <v>6.5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 t="s">
        <v>954</v>
      </c>
      <c r="N13308" t="s">
        <v>394</v>
      </c>
      <c r="O13308" t="s">
        <v>66</v>
      </c>
      <c r="P13308" t="s">
        <v>956</v>
      </c>
      <c r="Q13308">
        <v>140</v>
      </c>
    </row>
    <row r="13309" spans="1:17" x14ac:dyDescent="0.25">
      <c r="A13309">
        <v>13307</v>
      </c>
      <c r="B13309">
        <v>13308</v>
      </c>
      <c r="C13309" t="s">
        <v>26586</v>
      </c>
      <c r="D13309">
        <v>2016</v>
      </c>
      <c r="E13309" t="s">
        <v>32</v>
      </c>
      <c r="F13309">
        <v>2.2999999999999998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 t="s">
        <v>26587</v>
      </c>
      <c r="N13309" t="s">
        <v>26588</v>
      </c>
      <c r="O13309" t="s">
        <v>26</v>
      </c>
      <c r="P13309" t="s">
        <v>27</v>
      </c>
      <c r="Q13309">
        <v>123</v>
      </c>
    </row>
    <row r="13310" spans="1:17" hidden="1" x14ac:dyDescent="0.25">
      <c r="A13310">
        <v>13308</v>
      </c>
      <c r="B13310">
        <v>13309</v>
      </c>
      <c r="C13310" t="s">
        <v>26589</v>
      </c>
      <c r="D13310">
        <v>1940</v>
      </c>
      <c r="F13310">
        <v>5.9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 t="s">
        <v>26590</v>
      </c>
      <c r="N13310" t="s">
        <v>16424</v>
      </c>
      <c r="O13310" t="s">
        <v>26</v>
      </c>
      <c r="P13310" t="s">
        <v>27</v>
      </c>
      <c r="Q13310">
        <v>61</v>
      </c>
    </row>
    <row r="13311" spans="1:17" hidden="1" x14ac:dyDescent="0.25">
      <c r="A13311">
        <v>13309</v>
      </c>
      <c r="B13311">
        <v>13310</v>
      </c>
      <c r="C13311" t="s">
        <v>26591</v>
      </c>
      <c r="D13311">
        <v>1939</v>
      </c>
      <c r="E13311" t="s">
        <v>213</v>
      </c>
      <c r="F13311">
        <v>5.8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 t="s">
        <v>21057</v>
      </c>
      <c r="N13311" t="s">
        <v>26592</v>
      </c>
      <c r="O13311" t="s">
        <v>26</v>
      </c>
      <c r="P13311" t="s">
        <v>27</v>
      </c>
      <c r="Q13311">
        <v>57</v>
      </c>
    </row>
    <row r="13312" spans="1:17" hidden="1" x14ac:dyDescent="0.25">
      <c r="A13312">
        <v>13310</v>
      </c>
      <c r="B13312">
        <v>13311</v>
      </c>
      <c r="C13312" t="s">
        <v>26593</v>
      </c>
      <c r="D13312">
        <v>1942</v>
      </c>
      <c r="E13312" t="s">
        <v>213</v>
      </c>
      <c r="F13312">
        <v>6.6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 t="s">
        <v>21057</v>
      </c>
      <c r="N13312" t="s">
        <v>21058</v>
      </c>
      <c r="O13312" t="s">
        <v>26</v>
      </c>
      <c r="P13312" t="s">
        <v>27</v>
      </c>
      <c r="Q13312">
        <v>58</v>
      </c>
    </row>
    <row r="13313" spans="1:17" hidden="1" x14ac:dyDescent="0.25">
      <c r="A13313">
        <v>13311</v>
      </c>
      <c r="B13313">
        <v>13312</v>
      </c>
      <c r="C13313" t="s">
        <v>26594</v>
      </c>
      <c r="D13313">
        <v>1998</v>
      </c>
      <c r="E13313" t="s">
        <v>23</v>
      </c>
      <c r="F13313">
        <v>3.5</v>
      </c>
      <c r="H13313">
        <v>0</v>
      </c>
      <c r="I13313">
        <v>0</v>
      </c>
      <c r="J13313">
        <v>1</v>
      </c>
      <c r="K13313">
        <v>0</v>
      </c>
      <c r="L13313">
        <v>0</v>
      </c>
      <c r="M13313" t="s">
        <v>26595</v>
      </c>
      <c r="N13313" t="s">
        <v>515</v>
      </c>
      <c r="O13313" t="s">
        <v>26</v>
      </c>
      <c r="P13313" t="s">
        <v>27</v>
      </c>
      <c r="Q13313">
        <v>95</v>
      </c>
    </row>
    <row r="13314" spans="1:17" x14ac:dyDescent="0.25">
      <c r="A13314">
        <v>13312</v>
      </c>
      <c r="B13314">
        <v>13313</v>
      </c>
      <c r="C13314" t="s">
        <v>26596</v>
      </c>
      <c r="D13314">
        <v>2017</v>
      </c>
      <c r="F13314">
        <v>4.5999999999999996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 t="s">
        <v>26597</v>
      </c>
      <c r="N13314" t="s">
        <v>2764</v>
      </c>
      <c r="O13314" t="s">
        <v>26</v>
      </c>
      <c r="P13314" t="s">
        <v>27</v>
      </c>
      <c r="Q13314">
        <v>85</v>
      </c>
    </row>
    <row r="13315" spans="1:17" hidden="1" x14ac:dyDescent="0.25">
      <c r="A13315">
        <v>13313</v>
      </c>
      <c r="B13315">
        <v>13314</v>
      </c>
      <c r="C13315" t="s">
        <v>26598</v>
      </c>
      <c r="D13315">
        <v>1941</v>
      </c>
      <c r="F13315">
        <v>6.6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 t="s">
        <v>22147</v>
      </c>
      <c r="N13315" t="s">
        <v>37</v>
      </c>
      <c r="O13315" t="s">
        <v>26</v>
      </c>
      <c r="P13315" t="s">
        <v>27</v>
      </c>
      <c r="Q13315">
        <v>62</v>
      </c>
    </row>
    <row r="13316" spans="1:17" hidden="1" x14ac:dyDescent="0.25">
      <c r="A13316">
        <v>13314</v>
      </c>
      <c r="B13316">
        <v>13315</v>
      </c>
      <c r="C13316" t="s">
        <v>26599</v>
      </c>
      <c r="D13316">
        <v>1960</v>
      </c>
      <c r="F13316">
        <v>6.5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 t="s">
        <v>26600</v>
      </c>
      <c r="N13316" t="s">
        <v>268</v>
      </c>
      <c r="O13316" t="s">
        <v>80</v>
      </c>
      <c r="P13316" t="s">
        <v>12821</v>
      </c>
      <c r="Q13316">
        <v>105</v>
      </c>
    </row>
    <row r="13317" spans="1:17" hidden="1" x14ac:dyDescent="0.25">
      <c r="A13317">
        <v>13315</v>
      </c>
      <c r="B13317">
        <v>13316</v>
      </c>
      <c r="C13317" t="s">
        <v>26601</v>
      </c>
      <c r="D13317">
        <v>1932</v>
      </c>
      <c r="F13317">
        <v>5.4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 t="s">
        <v>26602</v>
      </c>
      <c r="N13317" t="s">
        <v>10912</v>
      </c>
      <c r="O13317" t="s">
        <v>26</v>
      </c>
      <c r="P13317" t="s">
        <v>27</v>
      </c>
      <c r="Q13317">
        <v>227</v>
      </c>
    </row>
    <row r="13318" spans="1:17" hidden="1" x14ac:dyDescent="0.25">
      <c r="A13318">
        <v>13316</v>
      </c>
      <c r="B13318">
        <v>13317</v>
      </c>
      <c r="C13318" t="s">
        <v>26603</v>
      </c>
      <c r="D13318">
        <v>1999</v>
      </c>
      <c r="F13318">
        <v>4.7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 t="s">
        <v>26604</v>
      </c>
      <c r="N13318" t="s">
        <v>2468</v>
      </c>
      <c r="O13318" t="s">
        <v>26</v>
      </c>
      <c r="P13318" t="s">
        <v>27</v>
      </c>
      <c r="Q13318">
        <v>89</v>
      </c>
    </row>
    <row r="13319" spans="1:17" x14ac:dyDescent="0.25">
      <c r="A13319">
        <v>13317</v>
      </c>
      <c r="B13319">
        <v>13318</v>
      </c>
      <c r="C13319" t="s">
        <v>26605</v>
      </c>
      <c r="D13319">
        <v>2016</v>
      </c>
      <c r="F13319">
        <v>7.4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 t="s">
        <v>26606</v>
      </c>
      <c r="N13319" t="s">
        <v>353</v>
      </c>
      <c r="O13319" t="s">
        <v>26</v>
      </c>
      <c r="P13319" t="s">
        <v>27</v>
      </c>
      <c r="Q13319">
        <v>76</v>
      </c>
    </row>
    <row r="13320" spans="1:17" x14ac:dyDescent="0.25">
      <c r="A13320">
        <v>13318</v>
      </c>
      <c r="B13320">
        <v>13319</v>
      </c>
      <c r="C13320" t="s">
        <v>26607</v>
      </c>
      <c r="D13320">
        <v>2017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 t="s">
        <v>26608</v>
      </c>
      <c r="N13320" t="s">
        <v>353</v>
      </c>
      <c r="O13320" t="s">
        <v>26</v>
      </c>
      <c r="P13320" t="s">
        <v>27</v>
      </c>
      <c r="Q13320">
        <v>56</v>
      </c>
    </row>
    <row r="13321" spans="1:17" x14ac:dyDescent="0.25">
      <c r="A13321">
        <v>13319</v>
      </c>
      <c r="B13321">
        <v>13320</v>
      </c>
      <c r="C13321" t="s">
        <v>26609</v>
      </c>
      <c r="D13321">
        <v>2014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 t="s">
        <v>14258</v>
      </c>
      <c r="N13321" t="s">
        <v>353</v>
      </c>
      <c r="O13321" t="s">
        <v>26</v>
      </c>
      <c r="P13321" t="s">
        <v>27</v>
      </c>
    </row>
    <row r="13322" spans="1:17" x14ac:dyDescent="0.25">
      <c r="A13322">
        <v>13320</v>
      </c>
      <c r="B13322">
        <v>13321</v>
      </c>
      <c r="C13322" t="s">
        <v>26610</v>
      </c>
      <c r="D13322">
        <v>2017</v>
      </c>
      <c r="E13322" t="s">
        <v>23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 t="s">
        <v>26611</v>
      </c>
      <c r="N13322" t="s">
        <v>62</v>
      </c>
      <c r="O13322" t="s">
        <v>26</v>
      </c>
      <c r="P13322" t="s">
        <v>27</v>
      </c>
      <c r="Q13322">
        <v>86</v>
      </c>
    </row>
    <row r="13323" spans="1:17" hidden="1" x14ac:dyDescent="0.25">
      <c r="A13323">
        <v>13321</v>
      </c>
      <c r="B13323">
        <v>13322</v>
      </c>
      <c r="C13323" t="s">
        <v>26612</v>
      </c>
      <c r="D13323">
        <v>2017</v>
      </c>
      <c r="H13323">
        <v>0</v>
      </c>
      <c r="I13323">
        <v>0</v>
      </c>
      <c r="J13323">
        <v>1</v>
      </c>
      <c r="K13323">
        <v>0</v>
      </c>
      <c r="L13323">
        <v>0</v>
      </c>
    </row>
    <row r="13324" spans="1:17" hidden="1" x14ac:dyDescent="0.25">
      <c r="A13324">
        <v>13322</v>
      </c>
      <c r="B13324">
        <v>13323</v>
      </c>
      <c r="C13324" t="s">
        <v>26613</v>
      </c>
      <c r="D13324">
        <v>2013</v>
      </c>
      <c r="F13324">
        <v>6.3</v>
      </c>
      <c r="H13324">
        <v>0</v>
      </c>
      <c r="I13324">
        <v>0</v>
      </c>
      <c r="J13324">
        <v>1</v>
      </c>
      <c r="K13324">
        <v>0</v>
      </c>
      <c r="L13324">
        <v>0</v>
      </c>
      <c r="N13324" t="s">
        <v>114</v>
      </c>
      <c r="O13324" t="s">
        <v>26</v>
      </c>
      <c r="P13324" t="s">
        <v>27</v>
      </c>
      <c r="Q13324">
        <v>120</v>
      </c>
    </row>
    <row r="13325" spans="1:17" hidden="1" x14ac:dyDescent="0.25">
      <c r="A13325">
        <v>13323</v>
      </c>
      <c r="B13325">
        <v>13324</v>
      </c>
      <c r="C13325" t="s">
        <v>26614</v>
      </c>
      <c r="D13325">
        <v>1958</v>
      </c>
      <c r="F13325">
        <v>6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 t="s">
        <v>23014</v>
      </c>
      <c r="N13325" t="s">
        <v>246</v>
      </c>
      <c r="O13325" t="s">
        <v>26</v>
      </c>
      <c r="P13325" t="s">
        <v>27</v>
      </c>
      <c r="Q13325">
        <v>74</v>
      </c>
    </row>
    <row r="13326" spans="1:17" hidden="1" x14ac:dyDescent="0.25">
      <c r="A13326">
        <v>13324</v>
      </c>
      <c r="B13326">
        <v>13325</v>
      </c>
      <c r="C13326" t="s">
        <v>26615</v>
      </c>
      <c r="D13326">
        <v>2012</v>
      </c>
      <c r="E13326" t="s">
        <v>32</v>
      </c>
      <c r="F13326">
        <v>6.7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 t="s">
        <v>26616</v>
      </c>
      <c r="N13326" t="s">
        <v>8632</v>
      </c>
      <c r="O13326" t="s">
        <v>9961</v>
      </c>
      <c r="P13326" t="s">
        <v>4752</v>
      </c>
      <c r="Q13326">
        <v>78</v>
      </c>
    </row>
    <row r="13327" spans="1:17" hidden="1" x14ac:dyDescent="0.25">
      <c r="A13327">
        <v>13325</v>
      </c>
      <c r="B13327">
        <v>13326</v>
      </c>
      <c r="C13327" t="s">
        <v>26617</v>
      </c>
      <c r="D13327">
        <v>2009</v>
      </c>
      <c r="F13327">
        <v>4.4000000000000004</v>
      </c>
      <c r="G13327" s="1">
        <v>0.19</v>
      </c>
      <c r="H13327">
        <v>0</v>
      </c>
      <c r="I13327">
        <v>0</v>
      </c>
      <c r="J13327">
        <v>1</v>
      </c>
      <c r="K13327">
        <v>0</v>
      </c>
      <c r="L13327">
        <v>0</v>
      </c>
      <c r="N13327" t="s">
        <v>420</v>
      </c>
      <c r="O13327" t="s">
        <v>26</v>
      </c>
      <c r="P13327" t="s">
        <v>27</v>
      </c>
      <c r="Q13327">
        <v>60</v>
      </c>
    </row>
    <row r="13328" spans="1:17" hidden="1" x14ac:dyDescent="0.25">
      <c r="A13328">
        <v>13326</v>
      </c>
      <c r="B13328">
        <v>13327</v>
      </c>
      <c r="C13328" t="s">
        <v>26618</v>
      </c>
      <c r="D13328">
        <v>2011</v>
      </c>
      <c r="E13328" t="s">
        <v>17</v>
      </c>
      <c r="F13328">
        <v>3.4</v>
      </c>
      <c r="G13328" s="1">
        <v>0.09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 t="s">
        <v>15897</v>
      </c>
      <c r="N13328" t="s">
        <v>1421</v>
      </c>
      <c r="O13328" t="s">
        <v>20</v>
      </c>
      <c r="P13328" t="s">
        <v>27</v>
      </c>
      <c r="Q13328">
        <v>91</v>
      </c>
    </row>
    <row r="13329" spans="1:17" hidden="1" x14ac:dyDescent="0.25">
      <c r="A13329">
        <v>13327</v>
      </c>
      <c r="B13329">
        <v>13328</v>
      </c>
      <c r="C13329" t="s">
        <v>26619</v>
      </c>
      <c r="D13329">
        <v>2007</v>
      </c>
      <c r="F13329">
        <v>5.3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 t="s">
        <v>14486</v>
      </c>
      <c r="N13329" t="s">
        <v>111</v>
      </c>
      <c r="O13329" t="s">
        <v>26</v>
      </c>
      <c r="P13329" t="s">
        <v>27</v>
      </c>
      <c r="Q13329">
        <v>99</v>
      </c>
    </row>
    <row r="13330" spans="1:17" hidden="1" x14ac:dyDescent="0.25">
      <c r="A13330">
        <v>13328</v>
      </c>
      <c r="B13330">
        <v>13329</v>
      </c>
      <c r="C13330" t="s">
        <v>26620</v>
      </c>
      <c r="D13330">
        <v>2011</v>
      </c>
      <c r="F13330">
        <v>5.4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 t="s">
        <v>26621</v>
      </c>
      <c r="N13330" t="s">
        <v>302</v>
      </c>
      <c r="O13330" t="s">
        <v>26</v>
      </c>
      <c r="P13330" t="s">
        <v>27</v>
      </c>
      <c r="Q13330">
        <v>102</v>
      </c>
    </row>
    <row r="13331" spans="1:17" hidden="1" x14ac:dyDescent="0.25">
      <c r="A13331">
        <v>13329</v>
      </c>
      <c r="B13331">
        <v>13330</v>
      </c>
      <c r="C13331" t="s">
        <v>26622</v>
      </c>
      <c r="D13331">
        <v>1933</v>
      </c>
      <c r="F13331">
        <v>5.7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 t="s">
        <v>26623</v>
      </c>
      <c r="N13331" t="s">
        <v>2282</v>
      </c>
      <c r="O13331" t="s">
        <v>26</v>
      </c>
      <c r="P13331" t="s">
        <v>27</v>
      </c>
      <c r="Q13331">
        <v>70</v>
      </c>
    </row>
    <row r="13332" spans="1:17" x14ac:dyDescent="0.25">
      <c r="A13332">
        <v>13330</v>
      </c>
      <c r="B13332">
        <v>13331</v>
      </c>
      <c r="C13332" t="s">
        <v>26624</v>
      </c>
      <c r="D13332">
        <v>2016</v>
      </c>
      <c r="F13332">
        <v>7.5</v>
      </c>
      <c r="H13332">
        <v>0</v>
      </c>
      <c r="I13332">
        <v>0</v>
      </c>
      <c r="J13332">
        <v>1</v>
      </c>
      <c r="K13332">
        <v>0</v>
      </c>
      <c r="L13332">
        <v>0</v>
      </c>
      <c r="N13332" t="s">
        <v>353</v>
      </c>
      <c r="O13332" t="s">
        <v>26</v>
      </c>
      <c r="P13332" t="s">
        <v>27</v>
      </c>
      <c r="Q13332">
        <v>54</v>
      </c>
    </row>
    <row r="13333" spans="1:17" hidden="1" x14ac:dyDescent="0.25">
      <c r="A13333">
        <v>13331</v>
      </c>
      <c r="B13333">
        <v>13332</v>
      </c>
      <c r="C13333" t="s">
        <v>26625</v>
      </c>
      <c r="D13333">
        <v>1981</v>
      </c>
      <c r="F13333">
        <v>6.2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 t="s">
        <v>17945</v>
      </c>
      <c r="N13333" t="s">
        <v>19872</v>
      </c>
      <c r="O13333" t="s">
        <v>2220</v>
      </c>
      <c r="P13333" t="s">
        <v>1050</v>
      </c>
      <c r="Q13333">
        <v>94</v>
      </c>
    </row>
    <row r="13334" spans="1:17" hidden="1" x14ac:dyDescent="0.25">
      <c r="A13334">
        <v>13332</v>
      </c>
      <c r="B13334">
        <v>13333</v>
      </c>
      <c r="C13334" t="s">
        <v>26626</v>
      </c>
      <c r="D13334">
        <v>1973</v>
      </c>
      <c r="F13334">
        <v>3.9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 t="s">
        <v>26627</v>
      </c>
      <c r="N13334" t="s">
        <v>26628</v>
      </c>
      <c r="O13334" t="s">
        <v>26</v>
      </c>
      <c r="P13334" t="s">
        <v>27</v>
      </c>
      <c r="Q13334">
        <v>89</v>
      </c>
    </row>
    <row r="13335" spans="1:17" hidden="1" x14ac:dyDescent="0.25">
      <c r="A13335">
        <v>13333</v>
      </c>
      <c r="B13335">
        <v>13334</v>
      </c>
      <c r="C13335" t="s">
        <v>26629</v>
      </c>
      <c r="D13335">
        <v>2004</v>
      </c>
      <c r="F13335">
        <v>5.5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 t="s">
        <v>24186</v>
      </c>
      <c r="N13335" t="s">
        <v>1330</v>
      </c>
      <c r="O13335" t="s">
        <v>26</v>
      </c>
      <c r="P13335" t="s">
        <v>1084</v>
      </c>
      <c r="Q13335">
        <v>83</v>
      </c>
    </row>
    <row r="13336" spans="1:17" hidden="1" x14ac:dyDescent="0.25">
      <c r="A13336">
        <v>13334</v>
      </c>
      <c r="B13336">
        <v>13335</v>
      </c>
      <c r="C13336" t="s">
        <v>26630</v>
      </c>
      <c r="D13336">
        <v>2012</v>
      </c>
      <c r="F13336">
        <v>4.9000000000000004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 t="s">
        <v>26631</v>
      </c>
      <c r="N13336" t="s">
        <v>100</v>
      </c>
      <c r="O13336" t="s">
        <v>26</v>
      </c>
      <c r="P13336" t="s">
        <v>27</v>
      </c>
      <c r="Q13336">
        <v>95</v>
      </c>
    </row>
    <row r="13337" spans="1:17" x14ac:dyDescent="0.25">
      <c r="A13337">
        <v>13335</v>
      </c>
      <c r="B13337">
        <v>13336</v>
      </c>
      <c r="C13337" t="s">
        <v>26632</v>
      </c>
      <c r="D13337">
        <v>2014</v>
      </c>
      <c r="F13337">
        <v>5.3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 t="s">
        <v>25509</v>
      </c>
      <c r="N13337" t="s">
        <v>100</v>
      </c>
      <c r="O13337" t="s">
        <v>26</v>
      </c>
      <c r="P13337" t="s">
        <v>27</v>
      </c>
      <c r="Q13337">
        <v>94</v>
      </c>
    </row>
    <row r="13338" spans="1:17" hidden="1" x14ac:dyDescent="0.25">
      <c r="A13338">
        <v>13336</v>
      </c>
      <c r="B13338">
        <v>13337</v>
      </c>
      <c r="C13338" t="s">
        <v>26633</v>
      </c>
      <c r="D13338">
        <v>2008</v>
      </c>
      <c r="F13338">
        <v>7.3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 t="s">
        <v>26634</v>
      </c>
      <c r="N13338" t="s">
        <v>353</v>
      </c>
      <c r="O13338" t="s">
        <v>26</v>
      </c>
      <c r="P13338" t="s">
        <v>27</v>
      </c>
      <c r="Q13338">
        <v>82</v>
      </c>
    </row>
    <row r="13339" spans="1:17" hidden="1" x14ac:dyDescent="0.25">
      <c r="A13339">
        <v>13337</v>
      </c>
      <c r="B13339">
        <v>13338</v>
      </c>
      <c r="C13339" t="s">
        <v>26635</v>
      </c>
      <c r="D13339">
        <v>2012</v>
      </c>
      <c r="F13339">
        <v>8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 t="s">
        <v>26636</v>
      </c>
      <c r="N13339" t="s">
        <v>353</v>
      </c>
      <c r="O13339" t="s">
        <v>26</v>
      </c>
      <c r="P13339" t="s">
        <v>27</v>
      </c>
      <c r="Q13339">
        <v>65</v>
      </c>
    </row>
    <row r="13340" spans="1:17" hidden="1" x14ac:dyDescent="0.25">
      <c r="A13340">
        <v>13338</v>
      </c>
      <c r="B13340">
        <v>13339</v>
      </c>
      <c r="C13340" t="s">
        <v>26637</v>
      </c>
      <c r="D13340">
        <v>1939</v>
      </c>
      <c r="F13340">
        <v>5.5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 t="s">
        <v>26638</v>
      </c>
      <c r="N13340" t="s">
        <v>26639</v>
      </c>
      <c r="O13340" t="s">
        <v>26</v>
      </c>
      <c r="P13340" t="s">
        <v>27</v>
      </c>
      <c r="Q13340">
        <v>61</v>
      </c>
    </row>
    <row r="13341" spans="1:17" hidden="1" x14ac:dyDescent="0.25">
      <c r="A13341">
        <v>13339</v>
      </c>
      <c r="B13341">
        <v>13340</v>
      </c>
      <c r="C13341" t="s">
        <v>26640</v>
      </c>
      <c r="D13341">
        <v>1958</v>
      </c>
      <c r="F13341">
        <v>3.8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 t="s">
        <v>26641</v>
      </c>
      <c r="N13341" t="s">
        <v>515</v>
      </c>
      <c r="O13341" t="s">
        <v>26</v>
      </c>
      <c r="P13341" t="s">
        <v>27</v>
      </c>
      <c r="Q13341">
        <v>68</v>
      </c>
    </row>
    <row r="13342" spans="1:17" hidden="1" x14ac:dyDescent="0.25">
      <c r="A13342">
        <v>13340</v>
      </c>
      <c r="B13342">
        <v>13341</v>
      </c>
      <c r="C13342" t="s">
        <v>26642</v>
      </c>
      <c r="D13342">
        <v>1934</v>
      </c>
      <c r="E13342" t="s">
        <v>213</v>
      </c>
      <c r="F13342">
        <v>5.0999999999999996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 t="s">
        <v>24370</v>
      </c>
      <c r="N13342" t="s">
        <v>23627</v>
      </c>
      <c r="O13342" t="s">
        <v>26</v>
      </c>
      <c r="P13342" t="s">
        <v>27</v>
      </c>
      <c r="Q13342">
        <v>52</v>
      </c>
    </row>
    <row r="13343" spans="1:17" x14ac:dyDescent="0.25">
      <c r="A13343">
        <v>13341</v>
      </c>
      <c r="B13343">
        <v>13342</v>
      </c>
      <c r="C13343" t="s">
        <v>26643</v>
      </c>
      <c r="D13343">
        <v>2014</v>
      </c>
      <c r="F13343">
        <v>7.9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 t="s">
        <v>22773</v>
      </c>
      <c r="N13343" t="s">
        <v>353</v>
      </c>
      <c r="O13343" t="s">
        <v>26</v>
      </c>
      <c r="P13343" t="s">
        <v>27</v>
      </c>
      <c r="Q13343">
        <v>48</v>
      </c>
    </row>
    <row r="13344" spans="1:17" x14ac:dyDescent="0.25">
      <c r="A13344">
        <v>13342</v>
      </c>
      <c r="B13344">
        <v>13343</v>
      </c>
      <c r="C13344" t="s">
        <v>26644</v>
      </c>
      <c r="D13344">
        <v>2014</v>
      </c>
      <c r="F13344">
        <v>4.8</v>
      </c>
      <c r="H13344">
        <v>0</v>
      </c>
      <c r="I13344">
        <v>0</v>
      </c>
      <c r="J13344">
        <v>1</v>
      </c>
      <c r="K13344">
        <v>0</v>
      </c>
      <c r="L13344">
        <v>0</v>
      </c>
      <c r="N13344" t="s">
        <v>3268</v>
      </c>
      <c r="O13344" t="s">
        <v>26</v>
      </c>
      <c r="P13344" t="s">
        <v>27</v>
      </c>
      <c r="Q13344">
        <v>30</v>
      </c>
    </row>
    <row r="13345" spans="1:17" hidden="1" x14ac:dyDescent="0.25">
      <c r="A13345">
        <v>13343</v>
      </c>
      <c r="B13345">
        <v>13344</v>
      </c>
      <c r="C13345" t="s">
        <v>26645</v>
      </c>
      <c r="D13345">
        <v>2007</v>
      </c>
      <c r="E13345" t="s">
        <v>23</v>
      </c>
      <c r="F13345">
        <v>2.6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 t="s">
        <v>6104</v>
      </c>
      <c r="N13345" t="s">
        <v>26646</v>
      </c>
      <c r="O13345" t="s">
        <v>10165</v>
      </c>
      <c r="P13345" t="s">
        <v>27</v>
      </c>
      <c r="Q13345">
        <v>99</v>
      </c>
    </row>
    <row r="13346" spans="1:17" x14ac:dyDescent="0.25">
      <c r="A13346">
        <v>13344</v>
      </c>
      <c r="B13346">
        <v>13345</v>
      </c>
      <c r="C13346" t="s">
        <v>26647</v>
      </c>
      <c r="D13346">
        <v>2017</v>
      </c>
      <c r="F13346">
        <v>3.9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 t="s">
        <v>26648</v>
      </c>
      <c r="N13346" t="s">
        <v>4281</v>
      </c>
      <c r="O13346" t="s">
        <v>740</v>
      </c>
      <c r="P13346" t="s">
        <v>27</v>
      </c>
      <c r="Q13346">
        <v>83</v>
      </c>
    </row>
    <row r="13347" spans="1:17" hidden="1" x14ac:dyDescent="0.25">
      <c r="A13347">
        <v>13345</v>
      </c>
      <c r="B13347">
        <v>13346</v>
      </c>
      <c r="C13347" t="s">
        <v>26649</v>
      </c>
      <c r="D13347">
        <v>1972</v>
      </c>
      <c r="E13347" t="s">
        <v>32</v>
      </c>
      <c r="F13347">
        <v>4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 t="s">
        <v>18337</v>
      </c>
      <c r="N13347" t="s">
        <v>18790</v>
      </c>
      <c r="O13347" t="s">
        <v>18449</v>
      </c>
      <c r="P13347" t="s">
        <v>27</v>
      </c>
      <c r="Q13347">
        <v>81</v>
      </c>
    </row>
    <row r="13348" spans="1:17" x14ac:dyDescent="0.25">
      <c r="A13348">
        <v>13346</v>
      </c>
      <c r="B13348">
        <v>13347</v>
      </c>
      <c r="C13348" t="s">
        <v>26650</v>
      </c>
      <c r="D13348">
        <v>2015</v>
      </c>
      <c r="F13348">
        <v>3.1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 t="s">
        <v>26651</v>
      </c>
      <c r="N13348" t="s">
        <v>515</v>
      </c>
      <c r="O13348" t="s">
        <v>26</v>
      </c>
      <c r="P13348" t="s">
        <v>27</v>
      </c>
      <c r="Q13348">
        <v>104</v>
      </c>
    </row>
    <row r="13349" spans="1:17" x14ac:dyDescent="0.25">
      <c r="A13349">
        <v>13347</v>
      </c>
      <c r="B13349">
        <v>13348</v>
      </c>
      <c r="C13349" t="s">
        <v>26652</v>
      </c>
      <c r="D13349">
        <v>2014</v>
      </c>
      <c r="F13349">
        <v>5.8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 t="s">
        <v>2641</v>
      </c>
      <c r="N13349" t="s">
        <v>114</v>
      </c>
      <c r="O13349" t="s">
        <v>26</v>
      </c>
      <c r="P13349" t="s">
        <v>27</v>
      </c>
      <c r="Q13349">
        <v>69</v>
      </c>
    </row>
    <row r="13350" spans="1:17" x14ac:dyDescent="0.25">
      <c r="A13350">
        <v>13348</v>
      </c>
      <c r="B13350">
        <v>13349</v>
      </c>
      <c r="C13350" t="s">
        <v>26653</v>
      </c>
      <c r="D13350">
        <v>2014</v>
      </c>
      <c r="F13350">
        <v>6.6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 t="s">
        <v>26654</v>
      </c>
      <c r="N13350" t="s">
        <v>955</v>
      </c>
      <c r="O13350" t="s">
        <v>26</v>
      </c>
      <c r="P13350" t="s">
        <v>27</v>
      </c>
      <c r="Q13350">
        <v>90</v>
      </c>
    </row>
    <row r="13351" spans="1:17" hidden="1" x14ac:dyDescent="0.25">
      <c r="A13351">
        <v>13349</v>
      </c>
      <c r="B13351">
        <v>13350</v>
      </c>
      <c r="C13351" t="s">
        <v>26655</v>
      </c>
      <c r="D13351">
        <v>2012</v>
      </c>
      <c r="F13351">
        <v>6.8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 t="s">
        <v>26656</v>
      </c>
      <c r="N13351" t="s">
        <v>353</v>
      </c>
      <c r="O13351" t="s">
        <v>740</v>
      </c>
      <c r="P13351" t="s">
        <v>27</v>
      </c>
      <c r="Q13351">
        <v>51</v>
      </c>
    </row>
    <row r="13352" spans="1:17" hidden="1" x14ac:dyDescent="0.25">
      <c r="A13352">
        <v>13350</v>
      </c>
      <c r="B13352">
        <v>13351</v>
      </c>
      <c r="C13352" t="s">
        <v>26657</v>
      </c>
      <c r="D13352">
        <v>2007</v>
      </c>
      <c r="F13352">
        <v>6.9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 t="s">
        <v>26658</v>
      </c>
      <c r="N13352" t="s">
        <v>353</v>
      </c>
      <c r="O13352" t="s">
        <v>26659</v>
      </c>
      <c r="P13352" t="s">
        <v>21205</v>
      </c>
      <c r="Q13352">
        <v>76</v>
      </c>
    </row>
    <row r="13353" spans="1:17" hidden="1" x14ac:dyDescent="0.25">
      <c r="A13353">
        <v>13351</v>
      </c>
      <c r="B13353">
        <v>13352</v>
      </c>
      <c r="C13353" t="s">
        <v>26660</v>
      </c>
      <c r="D13353">
        <v>2010</v>
      </c>
      <c r="F13353">
        <v>5.4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 t="s">
        <v>26661</v>
      </c>
      <c r="N13353" t="s">
        <v>823</v>
      </c>
      <c r="O13353" t="s">
        <v>26</v>
      </c>
      <c r="P13353" t="s">
        <v>27</v>
      </c>
      <c r="Q13353">
        <v>116</v>
      </c>
    </row>
    <row r="13354" spans="1:17" x14ac:dyDescent="0.25">
      <c r="A13354">
        <v>13352</v>
      </c>
      <c r="B13354">
        <v>13353</v>
      </c>
      <c r="C13354" t="s">
        <v>26662</v>
      </c>
      <c r="D13354">
        <v>2019</v>
      </c>
      <c r="F13354">
        <v>5.2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 t="s">
        <v>26663</v>
      </c>
      <c r="N13354" t="s">
        <v>100</v>
      </c>
      <c r="O13354" t="s">
        <v>26</v>
      </c>
      <c r="P13354" t="s">
        <v>27</v>
      </c>
      <c r="Q13354">
        <v>89</v>
      </c>
    </row>
    <row r="13355" spans="1:17" x14ac:dyDescent="0.25">
      <c r="A13355">
        <v>13353</v>
      </c>
      <c r="B13355">
        <v>13354</v>
      </c>
      <c r="C13355" t="s">
        <v>26664</v>
      </c>
      <c r="D13355">
        <v>2018</v>
      </c>
      <c r="F13355">
        <v>3.8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 t="s">
        <v>7000</v>
      </c>
      <c r="N13355" t="s">
        <v>114</v>
      </c>
      <c r="O13355" t="s">
        <v>66</v>
      </c>
      <c r="P13355" t="s">
        <v>149</v>
      </c>
      <c r="Q13355">
        <v>123</v>
      </c>
    </row>
    <row r="13356" spans="1:17" hidden="1" x14ac:dyDescent="0.25">
      <c r="A13356">
        <v>13354</v>
      </c>
      <c r="B13356">
        <v>13355</v>
      </c>
      <c r="C13356" t="s">
        <v>26665</v>
      </c>
      <c r="D13356">
        <v>2009</v>
      </c>
      <c r="E13356" t="s">
        <v>32</v>
      </c>
      <c r="F13356">
        <v>4.9000000000000004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 t="s">
        <v>26666</v>
      </c>
      <c r="N13356" t="s">
        <v>246</v>
      </c>
      <c r="O13356" t="s">
        <v>26</v>
      </c>
      <c r="P13356" t="s">
        <v>27</v>
      </c>
      <c r="Q13356">
        <v>82</v>
      </c>
    </row>
    <row r="13357" spans="1:17" hidden="1" x14ac:dyDescent="0.25">
      <c r="A13357">
        <v>13355</v>
      </c>
      <c r="B13357">
        <v>13356</v>
      </c>
      <c r="C13357" t="s">
        <v>26667</v>
      </c>
      <c r="D13357">
        <v>2013</v>
      </c>
      <c r="E13357" t="s">
        <v>17</v>
      </c>
      <c r="F13357">
        <v>5.6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 t="s">
        <v>26668</v>
      </c>
      <c r="N13357" t="s">
        <v>585</v>
      </c>
      <c r="O13357" t="s">
        <v>457</v>
      </c>
      <c r="P13357" t="s">
        <v>27</v>
      </c>
      <c r="Q13357">
        <v>93</v>
      </c>
    </row>
    <row r="13358" spans="1:17" hidden="1" x14ac:dyDescent="0.25">
      <c r="A13358">
        <v>13356</v>
      </c>
      <c r="B13358">
        <v>13357</v>
      </c>
      <c r="C13358" t="s">
        <v>26669</v>
      </c>
      <c r="D13358">
        <v>1934</v>
      </c>
      <c r="F13358">
        <v>4.4000000000000004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 t="s">
        <v>26670</v>
      </c>
      <c r="N13358" t="s">
        <v>20689</v>
      </c>
      <c r="O13358" t="s">
        <v>26</v>
      </c>
      <c r="P13358" t="s">
        <v>27</v>
      </c>
      <c r="Q13358">
        <v>66</v>
      </c>
    </row>
    <row r="13359" spans="1:17" x14ac:dyDescent="0.25">
      <c r="A13359">
        <v>13357</v>
      </c>
      <c r="B13359">
        <v>13358</v>
      </c>
      <c r="C13359" t="s">
        <v>26671</v>
      </c>
      <c r="D13359">
        <v>2019</v>
      </c>
      <c r="F13359">
        <v>1.6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 t="s">
        <v>26672</v>
      </c>
      <c r="N13359" t="s">
        <v>955</v>
      </c>
      <c r="O13359" t="s">
        <v>26</v>
      </c>
      <c r="P13359" t="s">
        <v>27</v>
      </c>
    </row>
    <row r="13360" spans="1:17" hidden="1" x14ac:dyDescent="0.25">
      <c r="A13360">
        <v>13358</v>
      </c>
      <c r="B13360">
        <v>13359</v>
      </c>
      <c r="C13360" t="s">
        <v>26673</v>
      </c>
      <c r="D13360">
        <v>1961</v>
      </c>
      <c r="F13360">
        <v>5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 t="s">
        <v>21145</v>
      </c>
      <c r="N13360" t="s">
        <v>1330</v>
      </c>
      <c r="O13360" t="s">
        <v>4392</v>
      </c>
      <c r="P13360" t="s">
        <v>39</v>
      </c>
      <c r="Q13360">
        <v>95</v>
      </c>
    </row>
    <row r="13361" spans="1:17" hidden="1" x14ac:dyDescent="0.25">
      <c r="A13361">
        <v>13359</v>
      </c>
      <c r="B13361">
        <v>13360</v>
      </c>
      <c r="C13361" t="s">
        <v>26674</v>
      </c>
      <c r="D13361">
        <v>2012</v>
      </c>
      <c r="F13361">
        <v>5.2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 t="s">
        <v>18832</v>
      </c>
      <c r="N13361" t="s">
        <v>65</v>
      </c>
      <c r="O13361" t="s">
        <v>1269</v>
      </c>
      <c r="P13361" t="s">
        <v>27</v>
      </c>
      <c r="Q13361">
        <v>87</v>
      </c>
    </row>
    <row r="13362" spans="1:17" x14ac:dyDescent="0.25">
      <c r="A13362">
        <v>13360</v>
      </c>
      <c r="B13362">
        <v>13361</v>
      </c>
      <c r="C13362" t="s">
        <v>26675</v>
      </c>
      <c r="D13362">
        <v>2014</v>
      </c>
      <c r="F13362">
        <v>6.4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 t="s">
        <v>26676</v>
      </c>
      <c r="N13362" t="s">
        <v>111</v>
      </c>
      <c r="O13362" t="s">
        <v>26</v>
      </c>
      <c r="P13362" t="s">
        <v>27</v>
      </c>
      <c r="Q13362">
        <v>107</v>
      </c>
    </row>
    <row r="13363" spans="1:17" hidden="1" x14ac:dyDescent="0.25">
      <c r="A13363">
        <v>13361</v>
      </c>
      <c r="B13363">
        <v>13362</v>
      </c>
      <c r="C13363" t="s">
        <v>26677</v>
      </c>
      <c r="D13363">
        <v>2015</v>
      </c>
      <c r="F13363">
        <v>5.6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 t="s">
        <v>2107</v>
      </c>
      <c r="N13363" t="s">
        <v>1033</v>
      </c>
      <c r="O13363" t="s">
        <v>783</v>
      </c>
      <c r="P13363" t="s">
        <v>923</v>
      </c>
      <c r="Q13363">
        <v>156</v>
      </c>
    </row>
    <row r="13364" spans="1:17" hidden="1" x14ac:dyDescent="0.25">
      <c r="A13364">
        <v>13362</v>
      </c>
      <c r="B13364">
        <v>13363</v>
      </c>
      <c r="C13364" t="s">
        <v>26678</v>
      </c>
      <c r="D13364">
        <v>2013</v>
      </c>
      <c r="F13364">
        <v>6.7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 t="s">
        <v>26679</v>
      </c>
      <c r="N13364" t="s">
        <v>257</v>
      </c>
      <c r="O13364" t="s">
        <v>11150</v>
      </c>
      <c r="P13364" t="s">
        <v>26680</v>
      </c>
      <c r="Q13364">
        <v>102</v>
      </c>
    </row>
    <row r="13365" spans="1:17" hidden="1" x14ac:dyDescent="0.25">
      <c r="A13365">
        <v>13363</v>
      </c>
      <c r="B13365">
        <v>13364</v>
      </c>
      <c r="C13365" t="s">
        <v>26681</v>
      </c>
      <c r="D13365">
        <v>1991</v>
      </c>
      <c r="F13365">
        <v>3.9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 t="s">
        <v>26682</v>
      </c>
      <c r="N13365" t="s">
        <v>271</v>
      </c>
      <c r="O13365" t="s">
        <v>26</v>
      </c>
      <c r="P13365" t="s">
        <v>27</v>
      </c>
      <c r="Q13365">
        <v>93</v>
      </c>
    </row>
    <row r="13366" spans="1:17" hidden="1" x14ac:dyDescent="0.25">
      <c r="A13366">
        <v>13364</v>
      </c>
      <c r="B13366">
        <v>13365</v>
      </c>
      <c r="C13366" t="s">
        <v>26683</v>
      </c>
      <c r="D13366">
        <v>2003</v>
      </c>
      <c r="E13366" t="s">
        <v>23</v>
      </c>
      <c r="F13366">
        <v>3.8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 t="s">
        <v>12622</v>
      </c>
      <c r="N13366" t="s">
        <v>2764</v>
      </c>
      <c r="O13366" t="s">
        <v>26</v>
      </c>
      <c r="P13366" t="s">
        <v>27</v>
      </c>
      <c r="Q13366">
        <v>85</v>
      </c>
    </row>
    <row r="13367" spans="1:17" hidden="1" x14ac:dyDescent="0.25">
      <c r="A13367">
        <v>13365</v>
      </c>
      <c r="B13367">
        <v>13366</v>
      </c>
      <c r="C13367" t="s">
        <v>26684</v>
      </c>
      <c r="D13367">
        <v>1986</v>
      </c>
      <c r="F13367">
        <v>5.0999999999999996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 t="s">
        <v>26685</v>
      </c>
      <c r="N13367" t="s">
        <v>100</v>
      </c>
      <c r="O13367" t="s">
        <v>26</v>
      </c>
      <c r="P13367" t="s">
        <v>27</v>
      </c>
      <c r="Q13367">
        <v>89</v>
      </c>
    </row>
    <row r="13368" spans="1:17" x14ac:dyDescent="0.25">
      <c r="A13368">
        <v>13366</v>
      </c>
      <c r="B13368">
        <v>13367</v>
      </c>
      <c r="C13368" t="s">
        <v>26686</v>
      </c>
      <c r="D13368">
        <v>2017</v>
      </c>
      <c r="E13368" t="s">
        <v>23</v>
      </c>
      <c r="F13368">
        <v>3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 t="s">
        <v>26687</v>
      </c>
      <c r="N13368" t="s">
        <v>26688</v>
      </c>
      <c r="O13368" t="s">
        <v>26</v>
      </c>
      <c r="P13368" t="s">
        <v>27</v>
      </c>
      <c r="Q13368">
        <v>70</v>
      </c>
    </row>
    <row r="13369" spans="1:17" x14ac:dyDescent="0.25">
      <c r="A13369">
        <v>13367</v>
      </c>
      <c r="B13369">
        <v>13368</v>
      </c>
      <c r="C13369" t="s">
        <v>26689</v>
      </c>
      <c r="D13369">
        <v>2015</v>
      </c>
      <c r="F13369">
        <v>3.9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 t="s">
        <v>26690</v>
      </c>
      <c r="N13369" t="s">
        <v>444</v>
      </c>
      <c r="O13369" t="s">
        <v>1109</v>
      </c>
      <c r="P13369" t="s">
        <v>27</v>
      </c>
      <c r="Q13369">
        <v>80</v>
      </c>
    </row>
    <row r="13370" spans="1:17" hidden="1" x14ac:dyDescent="0.25">
      <c r="A13370">
        <v>13368</v>
      </c>
      <c r="B13370">
        <v>13369</v>
      </c>
      <c r="C13370" t="s">
        <v>26691</v>
      </c>
      <c r="D13370">
        <v>2011</v>
      </c>
      <c r="F13370">
        <v>5.2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 t="s">
        <v>26692</v>
      </c>
      <c r="N13370" t="s">
        <v>30</v>
      </c>
      <c r="O13370" t="s">
        <v>26</v>
      </c>
      <c r="P13370" t="s">
        <v>27</v>
      </c>
      <c r="Q13370">
        <v>82</v>
      </c>
    </row>
    <row r="13371" spans="1:17" hidden="1" x14ac:dyDescent="0.25">
      <c r="A13371">
        <v>13369</v>
      </c>
      <c r="B13371">
        <v>13370</v>
      </c>
      <c r="C13371" t="s">
        <v>26693</v>
      </c>
      <c r="D13371">
        <v>2010</v>
      </c>
      <c r="E13371" t="s">
        <v>23</v>
      </c>
      <c r="F13371">
        <v>2.7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 t="s">
        <v>26694</v>
      </c>
      <c r="N13371" t="s">
        <v>114</v>
      </c>
      <c r="O13371" t="s">
        <v>26</v>
      </c>
      <c r="P13371" t="s">
        <v>27</v>
      </c>
      <c r="Q13371">
        <v>89</v>
      </c>
    </row>
    <row r="13372" spans="1:17" hidden="1" x14ac:dyDescent="0.25">
      <c r="A13372">
        <v>13370</v>
      </c>
      <c r="B13372">
        <v>13371</v>
      </c>
      <c r="C13372" t="s">
        <v>26695</v>
      </c>
      <c r="D13372">
        <v>1955</v>
      </c>
      <c r="F13372">
        <v>4.3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 t="s">
        <v>26696</v>
      </c>
      <c r="N13372" t="s">
        <v>26697</v>
      </c>
      <c r="O13372" t="s">
        <v>26</v>
      </c>
      <c r="P13372" t="s">
        <v>27</v>
      </c>
      <c r="Q13372">
        <v>83</v>
      </c>
    </row>
    <row r="13373" spans="1:17" hidden="1" x14ac:dyDescent="0.25">
      <c r="A13373">
        <v>13371</v>
      </c>
      <c r="B13373">
        <v>13372</v>
      </c>
      <c r="C13373" t="s">
        <v>26698</v>
      </c>
      <c r="D13373">
        <v>2005</v>
      </c>
      <c r="F13373">
        <v>4.5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 t="s">
        <v>26699</v>
      </c>
      <c r="N13373" t="s">
        <v>4281</v>
      </c>
      <c r="O13373" t="s">
        <v>740</v>
      </c>
      <c r="P13373" t="s">
        <v>27</v>
      </c>
      <c r="Q13373">
        <v>60</v>
      </c>
    </row>
    <row r="13374" spans="1:17" hidden="1" x14ac:dyDescent="0.25">
      <c r="A13374">
        <v>13372</v>
      </c>
      <c r="B13374">
        <v>13373</v>
      </c>
      <c r="C13374" t="s">
        <v>26700</v>
      </c>
      <c r="D13374">
        <v>2010</v>
      </c>
      <c r="F13374">
        <v>5.3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 t="s">
        <v>23425</v>
      </c>
      <c r="N13374" t="s">
        <v>3718</v>
      </c>
      <c r="O13374" t="s">
        <v>26</v>
      </c>
      <c r="P13374" t="s">
        <v>27</v>
      </c>
      <c r="Q13374">
        <v>109</v>
      </c>
    </row>
    <row r="13375" spans="1:17" x14ac:dyDescent="0.25">
      <c r="A13375">
        <v>13373</v>
      </c>
      <c r="B13375">
        <v>13374</v>
      </c>
      <c r="C13375" t="s">
        <v>26701</v>
      </c>
      <c r="D13375">
        <v>2015</v>
      </c>
      <c r="E13375" t="s">
        <v>23</v>
      </c>
      <c r="F13375">
        <v>5.0999999999999996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 t="s">
        <v>26702</v>
      </c>
      <c r="N13375" t="s">
        <v>246</v>
      </c>
      <c r="O13375" t="s">
        <v>26</v>
      </c>
      <c r="P13375" t="s">
        <v>27</v>
      </c>
      <c r="Q13375">
        <v>90</v>
      </c>
    </row>
    <row r="13376" spans="1:17" hidden="1" x14ac:dyDescent="0.25">
      <c r="A13376">
        <v>13374</v>
      </c>
      <c r="B13376">
        <v>13375</v>
      </c>
      <c r="C13376" t="s">
        <v>26703</v>
      </c>
      <c r="D13376">
        <v>1937</v>
      </c>
      <c r="F13376">
        <v>5.2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 t="s">
        <v>26704</v>
      </c>
      <c r="N13376" t="s">
        <v>26705</v>
      </c>
      <c r="O13376" t="s">
        <v>26</v>
      </c>
      <c r="P13376" t="s">
        <v>27</v>
      </c>
      <c r="Q13376">
        <v>65</v>
      </c>
    </row>
    <row r="13377" spans="1:17" x14ac:dyDescent="0.25">
      <c r="A13377">
        <v>13375</v>
      </c>
      <c r="B13377">
        <v>13376</v>
      </c>
      <c r="C13377" t="s">
        <v>26706</v>
      </c>
      <c r="D13377">
        <v>2017</v>
      </c>
      <c r="F13377">
        <v>2.7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 t="s">
        <v>26707</v>
      </c>
      <c r="N13377" t="s">
        <v>2468</v>
      </c>
      <c r="O13377" t="s">
        <v>740</v>
      </c>
      <c r="P13377" t="s">
        <v>27</v>
      </c>
      <c r="Q13377">
        <v>76</v>
      </c>
    </row>
    <row r="13378" spans="1:17" hidden="1" x14ac:dyDescent="0.25">
      <c r="A13378">
        <v>13376</v>
      </c>
      <c r="B13378">
        <v>13377</v>
      </c>
      <c r="C13378" t="s">
        <v>26708</v>
      </c>
      <c r="D13378">
        <v>2007</v>
      </c>
      <c r="F13378">
        <v>6.4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 t="s">
        <v>26709</v>
      </c>
      <c r="N13378" t="s">
        <v>114</v>
      </c>
      <c r="O13378" t="s">
        <v>26</v>
      </c>
      <c r="P13378" t="s">
        <v>27</v>
      </c>
      <c r="Q13378">
        <v>97</v>
      </c>
    </row>
    <row r="13379" spans="1:17" hidden="1" x14ac:dyDescent="0.25">
      <c r="A13379">
        <v>13377</v>
      </c>
      <c r="B13379">
        <v>13378</v>
      </c>
      <c r="C13379" t="s">
        <v>26710</v>
      </c>
      <c r="D13379">
        <v>2009</v>
      </c>
      <c r="E13379" t="s">
        <v>32</v>
      </c>
      <c r="F13379">
        <v>7.1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 t="s">
        <v>26711</v>
      </c>
      <c r="N13379" t="s">
        <v>353</v>
      </c>
      <c r="O13379" t="s">
        <v>26</v>
      </c>
      <c r="P13379" t="s">
        <v>27</v>
      </c>
      <c r="Q13379">
        <v>87</v>
      </c>
    </row>
    <row r="13380" spans="1:17" hidden="1" x14ac:dyDescent="0.25">
      <c r="A13380">
        <v>13378</v>
      </c>
      <c r="B13380">
        <v>13379</v>
      </c>
      <c r="C13380" t="s">
        <v>26712</v>
      </c>
      <c r="D13380">
        <v>2010</v>
      </c>
      <c r="E13380" t="s">
        <v>23</v>
      </c>
      <c r="F13380">
        <v>6.3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 t="s">
        <v>26713</v>
      </c>
      <c r="N13380" t="s">
        <v>75</v>
      </c>
      <c r="O13380" t="s">
        <v>26</v>
      </c>
      <c r="P13380" t="s">
        <v>1007</v>
      </c>
      <c r="Q13380">
        <v>92</v>
      </c>
    </row>
    <row r="13381" spans="1:17" hidden="1" x14ac:dyDescent="0.25">
      <c r="A13381">
        <v>13379</v>
      </c>
      <c r="B13381">
        <v>13380</v>
      </c>
      <c r="C13381" t="s">
        <v>26714</v>
      </c>
      <c r="D13381">
        <v>1934</v>
      </c>
      <c r="F13381">
        <v>6.2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 t="s">
        <v>25448</v>
      </c>
      <c r="N13381" t="s">
        <v>791</v>
      </c>
      <c r="O13381" t="s">
        <v>26</v>
      </c>
      <c r="P13381" t="s">
        <v>27</v>
      </c>
      <c r="Q13381">
        <v>86</v>
      </c>
    </row>
    <row r="13382" spans="1:17" hidden="1" x14ac:dyDescent="0.25">
      <c r="A13382">
        <v>13380</v>
      </c>
      <c r="B13382">
        <v>13381</v>
      </c>
      <c r="C13382" t="s">
        <v>26715</v>
      </c>
      <c r="D13382">
        <v>2013</v>
      </c>
      <c r="F13382">
        <v>4.5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 t="s">
        <v>26716</v>
      </c>
      <c r="N13382" t="s">
        <v>3718</v>
      </c>
      <c r="O13382" t="s">
        <v>26</v>
      </c>
      <c r="P13382" t="s">
        <v>27</v>
      </c>
      <c r="Q13382">
        <v>80</v>
      </c>
    </row>
    <row r="13383" spans="1:17" hidden="1" x14ac:dyDescent="0.25">
      <c r="A13383">
        <v>13381</v>
      </c>
      <c r="B13383">
        <v>13382</v>
      </c>
      <c r="C13383" t="s">
        <v>26717</v>
      </c>
      <c r="D13383">
        <v>2012</v>
      </c>
      <c r="F13383">
        <v>5.4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 t="s">
        <v>26718</v>
      </c>
      <c r="N13383" t="s">
        <v>24830</v>
      </c>
      <c r="O13383" t="s">
        <v>26</v>
      </c>
      <c r="P13383" t="s">
        <v>27</v>
      </c>
      <c r="Q13383">
        <v>81</v>
      </c>
    </row>
    <row r="13384" spans="1:17" x14ac:dyDescent="0.25">
      <c r="A13384">
        <v>13382</v>
      </c>
      <c r="B13384">
        <v>13383</v>
      </c>
      <c r="C13384" t="s">
        <v>26719</v>
      </c>
      <c r="D13384">
        <v>2015</v>
      </c>
      <c r="F13384">
        <v>4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 t="s">
        <v>26720</v>
      </c>
      <c r="N13384" t="s">
        <v>26721</v>
      </c>
      <c r="O13384" t="s">
        <v>26</v>
      </c>
      <c r="P13384" t="s">
        <v>27</v>
      </c>
      <c r="Q13384">
        <v>105</v>
      </c>
    </row>
    <row r="13385" spans="1:17" hidden="1" x14ac:dyDescent="0.25">
      <c r="A13385">
        <v>13383</v>
      </c>
      <c r="B13385">
        <v>13384</v>
      </c>
      <c r="C13385" t="s">
        <v>26722</v>
      </c>
      <c r="D13385">
        <v>1937</v>
      </c>
      <c r="F13385">
        <v>5.7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 t="s">
        <v>26723</v>
      </c>
      <c r="N13385" t="s">
        <v>2240</v>
      </c>
      <c r="O13385" t="s">
        <v>26</v>
      </c>
      <c r="P13385" t="s">
        <v>27</v>
      </c>
      <c r="Q13385">
        <v>62</v>
      </c>
    </row>
    <row r="13386" spans="1:17" x14ac:dyDescent="0.25">
      <c r="A13386">
        <v>13384</v>
      </c>
      <c r="B13386">
        <v>13385</v>
      </c>
      <c r="C13386" t="s">
        <v>26724</v>
      </c>
      <c r="D13386">
        <v>2016</v>
      </c>
      <c r="F13386">
        <v>7.3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 t="s">
        <v>26725</v>
      </c>
      <c r="N13386" t="s">
        <v>353</v>
      </c>
      <c r="O13386" t="s">
        <v>26</v>
      </c>
      <c r="P13386" t="s">
        <v>27</v>
      </c>
      <c r="Q13386">
        <v>91</v>
      </c>
    </row>
    <row r="13387" spans="1:17" hidden="1" x14ac:dyDescent="0.25">
      <c r="A13387">
        <v>13385</v>
      </c>
      <c r="B13387">
        <v>13386</v>
      </c>
      <c r="C13387" t="s">
        <v>26726</v>
      </c>
      <c r="D13387">
        <v>1998</v>
      </c>
      <c r="E13387" t="s">
        <v>32</v>
      </c>
      <c r="F13387">
        <v>4.8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 t="s">
        <v>26727</v>
      </c>
      <c r="N13387" t="s">
        <v>111</v>
      </c>
      <c r="O13387" t="s">
        <v>66</v>
      </c>
      <c r="P13387" t="s">
        <v>4759</v>
      </c>
      <c r="Q13387">
        <v>145</v>
      </c>
    </row>
    <row r="13388" spans="1:17" hidden="1" x14ac:dyDescent="0.25">
      <c r="A13388">
        <v>13386</v>
      </c>
      <c r="B13388">
        <v>13387</v>
      </c>
      <c r="C13388" t="s">
        <v>26728</v>
      </c>
      <c r="D13388">
        <v>2010</v>
      </c>
      <c r="F13388">
        <v>2.6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 t="s">
        <v>25640</v>
      </c>
      <c r="N13388" t="s">
        <v>26729</v>
      </c>
      <c r="O13388" t="s">
        <v>12385</v>
      </c>
      <c r="P13388" t="s">
        <v>27</v>
      </c>
      <c r="Q13388">
        <v>80</v>
      </c>
    </row>
    <row r="13389" spans="1:17" hidden="1" x14ac:dyDescent="0.25">
      <c r="A13389">
        <v>13387</v>
      </c>
      <c r="B13389">
        <v>13388</v>
      </c>
      <c r="C13389" t="s">
        <v>26730</v>
      </c>
      <c r="D13389">
        <v>1992</v>
      </c>
      <c r="F13389">
        <v>6.2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 t="s">
        <v>26731</v>
      </c>
      <c r="N13389" t="s">
        <v>114</v>
      </c>
      <c r="O13389" t="s">
        <v>26</v>
      </c>
      <c r="P13389" t="s">
        <v>27</v>
      </c>
      <c r="Q13389">
        <v>90</v>
      </c>
    </row>
    <row r="13390" spans="1:17" hidden="1" x14ac:dyDescent="0.25">
      <c r="A13390">
        <v>13388</v>
      </c>
      <c r="B13390">
        <v>13389</v>
      </c>
      <c r="C13390" t="s">
        <v>26732</v>
      </c>
      <c r="D13390">
        <v>1946</v>
      </c>
      <c r="E13390" t="s">
        <v>213</v>
      </c>
      <c r="F13390">
        <v>6.2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 t="s">
        <v>20313</v>
      </c>
      <c r="N13390" t="s">
        <v>22496</v>
      </c>
      <c r="O13390" t="s">
        <v>26</v>
      </c>
      <c r="P13390" t="s">
        <v>27</v>
      </c>
      <c r="Q13390">
        <v>68</v>
      </c>
    </row>
    <row r="13391" spans="1:17" hidden="1" x14ac:dyDescent="0.25">
      <c r="A13391">
        <v>13389</v>
      </c>
      <c r="B13391">
        <v>13390</v>
      </c>
      <c r="C13391" t="s">
        <v>26733</v>
      </c>
      <c r="D13391">
        <v>2012</v>
      </c>
      <c r="E13391" t="s">
        <v>23</v>
      </c>
      <c r="F13391">
        <v>6.7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 t="s">
        <v>3382</v>
      </c>
      <c r="N13391" t="s">
        <v>579</v>
      </c>
      <c r="O13391" t="s">
        <v>26</v>
      </c>
      <c r="P13391" t="s">
        <v>27</v>
      </c>
      <c r="Q13391">
        <v>82</v>
      </c>
    </row>
    <row r="13392" spans="1:17" hidden="1" x14ac:dyDescent="0.25">
      <c r="A13392">
        <v>13390</v>
      </c>
      <c r="B13392">
        <v>13391</v>
      </c>
      <c r="C13392" t="s">
        <v>26734</v>
      </c>
      <c r="D13392">
        <v>1965</v>
      </c>
      <c r="F13392">
        <v>6.3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 t="s">
        <v>26735</v>
      </c>
      <c r="N13392" t="s">
        <v>122</v>
      </c>
      <c r="O13392" t="s">
        <v>66</v>
      </c>
      <c r="P13392" t="s">
        <v>26736</v>
      </c>
      <c r="Q13392">
        <v>157</v>
      </c>
    </row>
    <row r="13393" spans="1:17" hidden="1" x14ac:dyDescent="0.25">
      <c r="A13393">
        <v>13391</v>
      </c>
      <c r="B13393">
        <v>13392</v>
      </c>
      <c r="C13393" t="s">
        <v>26737</v>
      </c>
      <c r="D13393">
        <v>1944</v>
      </c>
      <c r="F13393">
        <v>6.3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 t="s">
        <v>25554</v>
      </c>
      <c r="N13393" t="s">
        <v>37</v>
      </c>
      <c r="O13393" t="s">
        <v>26</v>
      </c>
      <c r="P13393" t="s">
        <v>27</v>
      </c>
      <c r="Q13393">
        <v>56</v>
      </c>
    </row>
    <row r="13394" spans="1:17" hidden="1" x14ac:dyDescent="0.25">
      <c r="A13394">
        <v>13392</v>
      </c>
      <c r="B13394">
        <v>13393</v>
      </c>
      <c r="C13394" t="s">
        <v>26738</v>
      </c>
      <c r="D13394">
        <v>2009</v>
      </c>
      <c r="E13394" t="s">
        <v>23</v>
      </c>
      <c r="F13394">
        <v>2.2999999999999998</v>
      </c>
      <c r="H13394">
        <v>0</v>
      </c>
      <c r="I13394">
        <v>0</v>
      </c>
      <c r="J13394">
        <v>1</v>
      </c>
      <c r="K13394">
        <v>0</v>
      </c>
      <c r="L13394">
        <v>0</v>
      </c>
      <c r="M13394" t="s">
        <v>26739</v>
      </c>
      <c r="N13394" t="s">
        <v>140</v>
      </c>
      <c r="O13394" t="s">
        <v>26</v>
      </c>
      <c r="P13394" t="s">
        <v>27</v>
      </c>
      <c r="Q13394">
        <v>93</v>
      </c>
    </row>
    <row r="13395" spans="1:17" hidden="1" x14ac:dyDescent="0.25">
      <c r="A13395">
        <v>13393</v>
      </c>
      <c r="B13395">
        <v>13394</v>
      </c>
      <c r="C13395" t="s">
        <v>26740</v>
      </c>
      <c r="D13395">
        <v>2011</v>
      </c>
      <c r="F13395">
        <v>5.2</v>
      </c>
      <c r="H13395">
        <v>0</v>
      </c>
      <c r="I13395">
        <v>0</v>
      </c>
      <c r="J13395">
        <v>1</v>
      </c>
      <c r="K13395">
        <v>0</v>
      </c>
      <c r="L13395">
        <v>0</v>
      </c>
      <c r="M13395" t="s">
        <v>26741</v>
      </c>
      <c r="N13395" t="s">
        <v>75</v>
      </c>
      <c r="O13395" t="s">
        <v>26</v>
      </c>
      <c r="P13395" t="s">
        <v>27</v>
      </c>
      <c r="Q13395">
        <v>105</v>
      </c>
    </row>
    <row r="13396" spans="1:17" hidden="1" x14ac:dyDescent="0.25">
      <c r="A13396">
        <v>13394</v>
      </c>
      <c r="B13396">
        <v>13395</v>
      </c>
      <c r="C13396" t="s">
        <v>26742</v>
      </c>
      <c r="D13396">
        <v>2012</v>
      </c>
      <c r="F13396">
        <v>3.8</v>
      </c>
      <c r="H13396">
        <v>0</v>
      </c>
      <c r="I13396">
        <v>0</v>
      </c>
      <c r="J13396">
        <v>1</v>
      </c>
      <c r="K13396">
        <v>0</v>
      </c>
      <c r="L13396">
        <v>0</v>
      </c>
      <c r="M13396" t="s">
        <v>26743</v>
      </c>
      <c r="N13396" t="s">
        <v>111</v>
      </c>
      <c r="O13396" t="s">
        <v>2149</v>
      </c>
      <c r="P13396" t="s">
        <v>2162</v>
      </c>
      <c r="Q13396">
        <v>89</v>
      </c>
    </row>
    <row r="13397" spans="1:17" hidden="1" x14ac:dyDescent="0.25">
      <c r="A13397">
        <v>13395</v>
      </c>
      <c r="B13397">
        <v>13396</v>
      </c>
      <c r="C13397" t="s">
        <v>26744</v>
      </c>
      <c r="D13397">
        <v>2013</v>
      </c>
      <c r="F13397">
        <v>4.4000000000000004</v>
      </c>
      <c r="H13397">
        <v>0</v>
      </c>
      <c r="I13397">
        <v>0</v>
      </c>
      <c r="J13397">
        <v>1</v>
      </c>
      <c r="K13397">
        <v>0</v>
      </c>
      <c r="L13397">
        <v>0</v>
      </c>
      <c r="M13397" t="s">
        <v>26745</v>
      </c>
      <c r="N13397" t="s">
        <v>598</v>
      </c>
      <c r="O13397" t="s">
        <v>80</v>
      </c>
      <c r="P13397" t="s">
        <v>27</v>
      </c>
      <c r="Q13397">
        <v>88</v>
      </c>
    </row>
    <row r="13398" spans="1:17" hidden="1" x14ac:dyDescent="0.25">
      <c r="A13398">
        <v>13396</v>
      </c>
      <c r="B13398">
        <v>13397</v>
      </c>
      <c r="C13398" t="s">
        <v>26746</v>
      </c>
      <c r="D13398">
        <v>2012</v>
      </c>
      <c r="F13398">
        <v>3.5</v>
      </c>
      <c r="H13398">
        <v>0</v>
      </c>
      <c r="I13398">
        <v>0</v>
      </c>
      <c r="J13398">
        <v>1</v>
      </c>
      <c r="K13398">
        <v>0</v>
      </c>
      <c r="L13398">
        <v>0</v>
      </c>
      <c r="M13398" t="s">
        <v>26747</v>
      </c>
      <c r="N13398" t="s">
        <v>164</v>
      </c>
      <c r="O13398" t="s">
        <v>26</v>
      </c>
      <c r="P13398" t="s">
        <v>27</v>
      </c>
      <c r="Q13398">
        <v>112</v>
      </c>
    </row>
    <row r="13399" spans="1:17" hidden="1" x14ac:dyDescent="0.25">
      <c r="A13399">
        <v>13397</v>
      </c>
      <c r="B13399">
        <v>13398</v>
      </c>
      <c r="C13399" t="s">
        <v>26748</v>
      </c>
      <c r="D13399">
        <v>2013</v>
      </c>
      <c r="F13399">
        <v>5.3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 t="s">
        <v>26749</v>
      </c>
      <c r="N13399" t="s">
        <v>8500</v>
      </c>
      <c r="O13399" t="s">
        <v>26</v>
      </c>
      <c r="P13399" t="s">
        <v>27</v>
      </c>
      <c r="Q13399">
        <v>91</v>
      </c>
    </row>
    <row r="13400" spans="1:17" hidden="1" x14ac:dyDescent="0.25">
      <c r="A13400">
        <v>13398</v>
      </c>
      <c r="B13400">
        <v>13399</v>
      </c>
      <c r="C13400" t="s">
        <v>26750</v>
      </c>
      <c r="D13400">
        <v>1985</v>
      </c>
      <c r="F13400">
        <v>6</v>
      </c>
      <c r="H13400">
        <v>0</v>
      </c>
      <c r="I13400">
        <v>0</v>
      </c>
      <c r="J13400">
        <v>1</v>
      </c>
      <c r="K13400">
        <v>0</v>
      </c>
      <c r="L13400">
        <v>0</v>
      </c>
      <c r="M13400" t="s">
        <v>7940</v>
      </c>
      <c r="N13400" t="s">
        <v>114</v>
      </c>
      <c r="O13400" t="s">
        <v>80</v>
      </c>
      <c r="P13400" t="s">
        <v>27</v>
      </c>
      <c r="Q13400">
        <v>89</v>
      </c>
    </row>
    <row r="13401" spans="1:17" hidden="1" x14ac:dyDescent="0.25">
      <c r="A13401">
        <v>13399</v>
      </c>
      <c r="B13401">
        <v>13400</v>
      </c>
      <c r="C13401" t="s">
        <v>26751</v>
      </c>
      <c r="D13401">
        <v>1962</v>
      </c>
      <c r="F13401">
        <v>5.0999999999999996</v>
      </c>
      <c r="H13401">
        <v>0</v>
      </c>
      <c r="I13401">
        <v>0</v>
      </c>
      <c r="J13401">
        <v>1</v>
      </c>
      <c r="K13401">
        <v>0</v>
      </c>
      <c r="L13401">
        <v>0</v>
      </c>
      <c r="M13401" t="s">
        <v>1172</v>
      </c>
      <c r="N13401" t="s">
        <v>271</v>
      </c>
      <c r="O13401" t="s">
        <v>26</v>
      </c>
      <c r="P13401" t="s">
        <v>27</v>
      </c>
      <c r="Q13401">
        <v>85</v>
      </c>
    </row>
    <row r="13402" spans="1:17" hidden="1" x14ac:dyDescent="0.25">
      <c r="A13402">
        <v>13400</v>
      </c>
      <c r="B13402">
        <v>13401</v>
      </c>
      <c r="C13402" t="s">
        <v>26752</v>
      </c>
      <c r="D13402">
        <v>2012</v>
      </c>
      <c r="E13402" t="s">
        <v>23</v>
      </c>
      <c r="F13402">
        <v>2.7</v>
      </c>
      <c r="H13402">
        <v>0</v>
      </c>
      <c r="I13402">
        <v>0</v>
      </c>
      <c r="J13402">
        <v>1</v>
      </c>
      <c r="K13402">
        <v>0</v>
      </c>
      <c r="L13402">
        <v>0</v>
      </c>
      <c r="M13402" t="s">
        <v>26753</v>
      </c>
      <c r="N13402" t="s">
        <v>19</v>
      </c>
      <c r="O13402" t="s">
        <v>26</v>
      </c>
      <c r="P13402" t="s">
        <v>27</v>
      </c>
      <c r="Q13402">
        <v>89</v>
      </c>
    </row>
    <row r="13403" spans="1:17" hidden="1" x14ac:dyDescent="0.25">
      <c r="A13403">
        <v>13401</v>
      </c>
      <c r="B13403">
        <v>13402</v>
      </c>
      <c r="C13403" t="s">
        <v>26754</v>
      </c>
      <c r="D13403">
        <v>2009</v>
      </c>
      <c r="E13403" t="s">
        <v>23</v>
      </c>
      <c r="F13403">
        <v>4.0999999999999996</v>
      </c>
      <c r="G13403" s="1">
        <v>0.08</v>
      </c>
      <c r="H13403">
        <v>0</v>
      </c>
      <c r="I13403">
        <v>0</v>
      </c>
      <c r="J13403">
        <v>1</v>
      </c>
      <c r="K13403">
        <v>0</v>
      </c>
      <c r="L13403">
        <v>0</v>
      </c>
      <c r="M13403" t="s">
        <v>18710</v>
      </c>
      <c r="N13403" t="s">
        <v>955</v>
      </c>
      <c r="O13403" t="s">
        <v>80</v>
      </c>
      <c r="P13403" t="s">
        <v>27</v>
      </c>
      <c r="Q13403">
        <v>105</v>
      </c>
    </row>
    <row r="13404" spans="1:17" hidden="1" x14ac:dyDescent="0.25">
      <c r="A13404">
        <v>13402</v>
      </c>
      <c r="B13404">
        <v>13403</v>
      </c>
      <c r="C13404" t="s">
        <v>26755</v>
      </c>
      <c r="D13404">
        <v>2010</v>
      </c>
      <c r="F13404">
        <v>5.0999999999999996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 t="s">
        <v>1715</v>
      </c>
      <c r="N13404" t="s">
        <v>1024</v>
      </c>
      <c r="O13404" t="s">
        <v>66</v>
      </c>
      <c r="P13404" t="s">
        <v>149</v>
      </c>
      <c r="Q13404">
        <v>152</v>
      </c>
    </row>
    <row r="13405" spans="1:17" hidden="1" x14ac:dyDescent="0.25">
      <c r="A13405">
        <v>13403</v>
      </c>
      <c r="B13405">
        <v>13404</v>
      </c>
      <c r="C13405" t="s">
        <v>26756</v>
      </c>
      <c r="D13405">
        <v>1957</v>
      </c>
      <c r="F13405">
        <v>6.3</v>
      </c>
      <c r="H13405">
        <v>0</v>
      </c>
      <c r="I13405">
        <v>0</v>
      </c>
      <c r="J13405">
        <v>1</v>
      </c>
      <c r="K13405">
        <v>0</v>
      </c>
      <c r="L13405">
        <v>0</v>
      </c>
      <c r="M13405" t="s">
        <v>26407</v>
      </c>
      <c r="N13405" t="s">
        <v>1330</v>
      </c>
      <c r="O13405" t="s">
        <v>80</v>
      </c>
      <c r="P13405" t="s">
        <v>27</v>
      </c>
      <c r="Q13405">
        <v>102</v>
      </c>
    </row>
    <row r="13406" spans="1:17" hidden="1" x14ac:dyDescent="0.25">
      <c r="A13406">
        <v>13404</v>
      </c>
      <c r="B13406">
        <v>13405</v>
      </c>
      <c r="C13406" t="s">
        <v>26757</v>
      </c>
      <c r="D13406">
        <v>2006</v>
      </c>
      <c r="F13406">
        <v>4</v>
      </c>
      <c r="H13406">
        <v>0</v>
      </c>
      <c r="I13406">
        <v>0</v>
      </c>
      <c r="J13406">
        <v>1</v>
      </c>
      <c r="K13406">
        <v>0</v>
      </c>
      <c r="L13406">
        <v>0</v>
      </c>
      <c r="M13406" t="s">
        <v>26758</v>
      </c>
      <c r="N13406" t="s">
        <v>302</v>
      </c>
      <c r="O13406" t="s">
        <v>26</v>
      </c>
      <c r="P13406" t="s">
        <v>27</v>
      </c>
      <c r="Q13406">
        <v>55</v>
      </c>
    </row>
    <row r="13407" spans="1:17" hidden="1" x14ac:dyDescent="0.25">
      <c r="A13407">
        <v>13405</v>
      </c>
      <c r="B13407">
        <v>13406</v>
      </c>
      <c r="C13407" t="s">
        <v>26759</v>
      </c>
      <c r="D13407">
        <v>1997</v>
      </c>
      <c r="E13407" t="s">
        <v>23</v>
      </c>
      <c r="F13407">
        <v>4.4000000000000004</v>
      </c>
      <c r="H13407">
        <v>0</v>
      </c>
      <c r="I13407">
        <v>0</v>
      </c>
      <c r="J13407">
        <v>1</v>
      </c>
      <c r="K13407">
        <v>0</v>
      </c>
      <c r="L13407">
        <v>0</v>
      </c>
      <c r="M13407" t="s">
        <v>10177</v>
      </c>
      <c r="N13407" t="s">
        <v>394</v>
      </c>
      <c r="O13407" t="s">
        <v>66</v>
      </c>
      <c r="P13407" t="s">
        <v>149</v>
      </c>
      <c r="Q13407">
        <v>129</v>
      </c>
    </row>
    <row r="13408" spans="1:17" x14ac:dyDescent="0.25">
      <c r="A13408">
        <v>13406</v>
      </c>
      <c r="B13408">
        <v>13407</v>
      </c>
      <c r="C13408" t="s">
        <v>26760</v>
      </c>
      <c r="D13408">
        <v>2015</v>
      </c>
      <c r="F13408">
        <v>6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 t="s">
        <v>26761</v>
      </c>
      <c r="N13408" t="s">
        <v>75</v>
      </c>
      <c r="O13408" t="s">
        <v>26</v>
      </c>
      <c r="P13408" t="s">
        <v>27</v>
      </c>
      <c r="Q13408">
        <v>103</v>
      </c>
    </row>
    <row r="13409" spans="1:17" hidden="1" x14ac:dyDescent="0.25">
      <c r="A13409">
        <v>13407</v>
      </c>
      <c r="B13409">
        <v>13408</v>
      </c>
      <c r="C13409" t="s">
        <v>26762</v>
      </c>
      <c r="D13409">
        <v>1990</v>
      </c>
      <c r="E13409" t="s">
        <v>23</v>
      </c>
      <c r="F13409">
        <v>3.8</v>
      </c>
      <c r="H13409">
        <v>0</v>
      </c>
      <c r="I13409">
        <v>0</v>
      </c>
      <c r="J13409">
        <v>1</v>
      </c>
      <c r="K13409">
        <v>0</v>
      </c>
      <c r="L13409">
        <v>0</v>
      </c>
      <c r="M13409" t="s">
        <v>26763</v>
      </c>
      <c r="N13409" t="s">
        <v>515</v>
      </c>
      <c r="O13409" t="s">
        <v>141</v>
      </c>
      <c r="P13409" t="s">
        <v>3253</v>
      </c>
      <c r="Q13409">
        <v>113</v>
      </c>
    </row>
    <row r="13410" spans="1:17" hidden="1" x14ac:dyDescent="0.25">
      <c r="A13410">
        <v>13408</v>
      </c>
      <c r="B13410">
        <v>13409</v>
      </c>
      <c r="C13410" t="s">
        <v>26764</v>
      </c>
      <c r="D13410">
        <v>2012</v>
      </c>
      <c r="F13410">
        <v>3</v>
      </c>
      <c r="H13410">
        <v>0</v>
      </c>
      <c r="I13410">
        <v>0</v>
      </c>
      <c r="J13410">
        <v>1</v>
      </c>
      <c r="K13410">
        <v>0</v>
      </c>
      <c r="L13410">
        <v>0</v>
      </c>
      <c r="M13410" t="s">
        <v>26765</v>
      </c>
      <c r="N13410" t="s">
        <v>75</v>
      </c>
      <c r="O13410" t="s">
        <v>26</v>
      </c>
      <c r="P13410" t="s">
        <v>27</v>
      </c>
      <c r="Q13410">
        <v>85</v>
      </c>
    </row>
    <row r="13411" spans="1:17" x14ac:dyDescent="0.25">
      <c r="A13411">
        <v>13409</v>
      </c>
      <c r="B13411">
        <v>13410</v>
      </c>
      <c r="C13411" t="s">
        <v>26766</v>
      </c>
      <c r="D13411">
        <v>2014</v>
      </c>
      <c r="F13411">
        <v>2.8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 t="s">
        <v>25590</v>
      </c>
      <c r="N13411" t="s">
        <v>1863</v>
      </c>
      <c r="O13411" t="s">
        <v>80</v>
      </c>
      <c r="P13411" t="s">
        <v>27</v>
      </c>
      <c r="Q13411">
        <v>87</v>
      </c>
    </row>
    <row r="13412" spans="1:17" x14ac:dyDescent="0.25">
      <c r="A13412">
        <v>13410</v>
      </c>
      <c r="B13412">
        <v>13411</v>
      </c>
      <c r="C13412" t="s">
        <v>26767</v>
      </c>
      <c r="D13412">
        <v>2014</v>
      </c>
      <c r="F13412">
        <v>4.9000000000000004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 t="s">
        <v>26768</v>
      </c>
      <c r="N13412" t="s">
        <v>11252</v>
      </c>
      <c r="O13412" t="s">
        <v>26</v>
      </c>
      <c r="P13412" t="s">
        <v>27</v>
      </c>
      <c r="Q13412">
        <v>98</v>
      </c>
    </row>
    <row r="13413" spans="1:17" hidden="1" x14ac:dyDescent="0.25">
      <c r="A13413">
        <v>13411</v>
      </c>
      <c r="B13413">
        <v>13412</v>
      </c>
      <c r="C13413" t="s">
        <v>26769</v>
      </c>
      <c r="D13413">
        <v>1934</v>
      </c>
      <c r="F13413">
        <v>4.9000000000000004</v>
      </c>
      <c r="H13413">
        <v>0</v>
      </c>
      <c r="I13413">
        <v>0</v>
      </c>
      <c r="J13413">
        <v>1</v>
      </c>
      <c r="K13413">
        <v>0</v>
      </c>
      <c r="L13413">
        <v>0</v>
      </c>
      <c r="M13413" t="s">
        <v>20396</v>
      </c>
      <c r="N13413" t="s">
        <v>7023</v>
      </c>
      <c r="O13413" t="s">
        <v>26</v>
      </c>
      <c r="P13413" t="s">
        <v>27</v>
      </c>
      <c r="Q13413">
        <v>63</v>
      </c>
    </row>
    <row r="13414" spans="1:17" x14ac:dyDescent="0.25">
      <c r="A13414">
        <v>13412</v>
      </c>
      <c r="B13414">
        <v>13413</v>
      </c>
      <c r="C13414" t="s">
        <v>26770</v>
      </c>
      <c r="D13414">
        <v>2018</v>
      </c>
      <c r="F13414">
        <v>6.8</v>
      </c>
      <c r="H13414">
        <v>0</v>
      </c>
      <c r="I13414">
        <v>0</v>
      </c>
      <c r="J13414">
        <v>1</v>
      </c>
      <c r="K13414">
        <v>0</v>
      </c>
      <c r="L13414">
        <v>0</v>
      </c>
      <c r="M13414" t="s">
        <v>26771</v>
      </c>
      <c r="N13414" t="s">
        <v>100</v>
      </c>
      <c r="O13414" t="s">
        <v>26</v>
      </c>
      <c r="P13414" t="s">
        <v>27</v>
      </c>
      <c r="Q13414">
        <v>94</v>
      </c>
    </row>
    <row r="13415" spans="1:17" hidden="1" x14ac:dyDescent="0.25">
      <c r="A13415">
        <v>13413</v>
      </c>
      <c r="B13415">
        <v>13414</v>
      </c>
      <c r="C13415" t="s">
        <v>26772</v>
      </c>
      <c r="D13415">
        <v>2013</v>
      </c>
      <c r="F13415">
        <v>6.6</v>
      </c>
      <c r="H13415">
        <v>0</v>
      </c>
      <c r="I13415">
        <v>0</v>
      </c>
      <c r="J13415">
        <v>1</v>
      </c>
      <c r="K13415">
        <v>0</v>
      </c>
      <c r="L13415">
        <v>0</v>
      </c>
      <c r="M13415" t="s">
        <v>61</v>
      </c>
      <c r="N13415" t="s">
        <v>2705</v>
      </c>
      <c r="O13415" t="s">
        <v>26773</v>
      </c>
      <c r="P13415" t="s">
        <v>27</v>
      </c>
      <c r="Q13415">
        <v>16</v>
      </c>
    </row>
    <row r="13416" spans="1:17" x14ac:dyDescent="0.25">
      <c r="A13416">
        <v>13414</v>
      </c>
      <c r="B13416">
        <v>13415</v>
      </c>
      <c r="C13416" t="s">
        <v>26774</v>
      </c>
      <c r="D13416">
        <v>2015</v>
      </c>
      <c r="E13416" t="s">
        <v>23</v>
      </c>
      <c r="F13416">
        <v>3.2</v>
      </c>
      <c r="H13416">
        <v>0</v>
      </c>
      <c r="I13416">
        <v>0</v>
      </c>
      <c r="J13416">
        <v>1</v>
      </c>
      <c r="K13416">
        <v>0</v>
      </c>
      <c r="L13416">
        <v>0</v>
      </c>
      <c r="M13416" t="s">
        <v>26775</v>
      </c>
      <c r="N13416" t="s">
        <v>271</v>
      </c>
      <c r="O13416" t="s">
        <v>26</v>
      </c>
      <c r="P13416" t="s">
        <v>27</v>
      </c>
      <c r="Q13416">
        <v>86</v>
      </c>
    </row>
    <row r="13417" spans="1:17" hidden="1" x14ac:dyDescent="0.25">
      <c r="A13417">
        <v>13415</v>
      </c>
      <c r="B13417">
        <v>13416</v>
      </c>
      <c r="C13417" t="s">
        <v>26776</v>
      </c>
      <c r="D13417">
        <v>1933</v>
      </c>
      <c r="F13417">
        <v>4.8</v>
      </c>
      <c r="H13417">
        <v>0</v>
      </c>
      <c r="I13417">
        <v>0</v>
      </c>
      <c r="J13417">
        <v>1</v>
      </c>
      <c r="K13417">
        <v>0</v>
      </c>
      <c r="L13417">
        <v>0</v>
      </c>
      <c r="M13417" t="s">
        <v>26777</v>
      </c>
      <c r="N13417" t="s">
        <v>2004</v>
      </c>
      <c r="O13417" t="s">
        <v>26</v>
      </c>
      <c r="P13417" t="s">
        <v>27</v>
      </c>
      <c r="Q13417">
        <v>59</v>
      </c>
    </row>
    <row r="13418" spans="1:17" hidden="1" x14ac:dyDescent="0.25">
      <c r="A13418">
        <v>13416</v>
      </c>
      <c r="B13418">
        <v>13417</v>
      </c>
      <c r="C13418" t="s">
        <v>26778</v>
      </c>
      <c r="D13418">
        <v>2004</v>
      </c>
      <c r="F13418">
        <v>5.8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 t="s">
        <v>26779</v>
      </c>
      <c r="N13418" t="s">
        <v>658</v>
      </c>
      <c r="O13418" t="s">
        <v>838</v>
      </c>
      <c r="P13418" t="s">
        <v>205</v>
      </c>
      <c r="Q13418">
        <v>74</v>
      </c>
    </row>
    <row r="13419" spans="1:17" hidden="1" x14ac:dyDescent="0.25">
      <c r="A13419">
        <v>13417</v>
      </c>
      <c r="B13419">
        <v>13418</v>
      </c>
      <c r="C13419" t="s">
        <v>26780</v>
      </c>
      <c r="D13419">
        <v>2004</v>
      </c>
      <c r="F13419">
        <v>5.7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 t="s">
        <v>26781</v>
      </c>
      <c r="N13419" t="s">
        <v>164</v>
      </c>
      <c r="O13419" t="s">
        <v>26</v>
      </c>
      <c r="P13419" t="s">
        <v>27</v>
      </c>
    </row>
    <row r="13420" spans="1:17" hidden="1" x14ac:dyDescent="0.25">
      <c r="A13420">
        <v>13418</v>
      </c>
      <c r="B13420">
        <v>13419</v>
      </c>
      <c r="C13420" t="s">
        <v>26782</v>
      </c>
      <c r="D13420">
        <v>2010</v>
      </c>
      <c r="E13420" t="s">
        <v>23</v>
      </c>
      <c r="F13420">
        <v>2.7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 t="s">
        <v>26783</v>
      </c>
      <c r="N13420" t="s">
        <v>26784</v>
      </c>
      <c r="O13420" t="s">
        <v>26</v>
      </c>
      <c r="P13420" t="s">
        <v>27</v>
      </c>
      <c r="Q13420">
        <v>78</v>
      </c>
    </row>
    <row r="13421" spans="1:17" hidden="1" x14ac:dyDescent="0.25">
      <c r="A13421">
        <v>13419</v>
      </c>
      <c r="B13421">
        <v>13420</v>
      </c>
      <c r="C13421" t="s">
        <v>26785</v>
      </c>
      <c r="D13421">
        <v>2015</v>
      </c>
      <c r="F13421">
        <v>3.1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 t="s">
        <v>26786</v>
      </c>
      <c r="N13421" t="s">
        <v>271</v>
      </c>
      <c r="O13421" t="s">
        <v>80</v>
      </c>
      <c r="Q13421">
        <v>90</v>
      </c>
    </row>
    <row r="13422" spans="1:17" hidden="1" x14ac:dyDescent="0.25">
      <c r="A13422">
        <v>13420</v>
      </c>
      <c r="B13422">
        <v>13421</v>
      </c>
      <c r="C13422" t="s">
        <v>26787</v>
      </c>
      <c r="D13422">
        <v>2004</v>
      </c>
      <c r="F13422">
        <v>5.4</v>
      </c>
      <c r="H13422">
        <v>0</v>
      </c>
      <c r="I13422">
        <v>0</v>
      </c>
      <c r="J13422">
        <v>1</v>
      </c>
      <c r="K13422">
        <v>0</v>
      </c>
      <c r="L13422">
        <v>0</v>
      </c>
      <c r="M13422" t="s">
        <v>26788</v>
      </c>
      <c r="N13422" t="s">
        <v>353</v>
      </c>
      <c r="O13422" t="s">
        <v>26</v>
      </c>
      <c r="P13422" t="s">
        <v>27</v>
      </c>
      <c r="Q13422">
        <v>152</v>
      </c>
    </row>
    <row r="13423" spans="1:17" hidden="1" x14ac:dyDescent="0.25">
      <c r="A13423">
        <v>13421</v>
      </c>
      <c r="B13423">
        <v>13422</v>
      </c>
      <c r="C13423" t="s">
        <v>26789</v>
      </c>
      <c r="D13423">
        <v>2012</v>
      </c>
      <c r="F13423">
        <v>6.1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 t="s">
        <v>26790</v>
      </c>
      <c r="N13423" t="s">
        <v>16021</v>
      </c>
      <c r="O13423" t="s">
        <v>26</v>
      </c>
      <c r="P13423" t="s">
        <v>27</v>
      </c>
      <c r="Q13423">
        <v>83</v>
      </c>
    </row>
    <row r="13424" spans="1:17" hidden="1" x14ac:dyDescent="0.25">
      <c r="A13424">
        <v>13422</v>
      </c>
      <c r="B13424">
        <v>13423</v>
      </c>
      <c r="C13424" t="s">
        <v>26791</v>
      </c>
      <c r="D13424">
        <v>2016</v>
      </c>
      <c r="F13424">
        <v>3.1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 t="s">
        <v>26792</v>
      </c>
      <c r="N13424" t="s">
        <v>648</v>
      </c>
      <c r="O13424" t="s">
        <v>26362</v>
      </c>
      <c r="P13424" t="s">
        <v>27</v>
      </c>
      <c r="Q13424">
        <v>90</v>
      </c>
    </row>
    <row r="13425" spans="1:17" hidden="1" x14ac:dyDescent="0.25">
      <c r="A13425">
        <v>13423</v>
      </c>
      <c r="B13425">
        <v>13424</v>
      </c>
      <c r="C13425" t="s">
        <v>26793</v>
      </c>
      <c r="D13425">
        <v>2009</v>
      </c>
      <c r="F13425">
        <v>4.7</v>
      </c>
      <c r="H13425">
        <v>0</v>
      </c>
      <c r="I13425">
        <v>0</v>
      </c>
      <c r="J13425">
        <v>1</v>
      </c>
      <c r="K13425">
        <v>0</v>
      </c>
      <c r="L13425">
        <v>0</v>
      </c>
      <c r="M13425" t="s">
        <v>26794</v>
      </c>
      <c r="N13425" t="s">
        <v>100</v>
      </c>
      <c r="O13425" t="s">
        <v>26</v>
      </c>
      <c r="P13425" t="s">
        <v>27</v>
      </c>
      <c r="Q13425">
        <v>90</v>
      </c>
    </row>
    <row r="13426" spans="1:17" hidden="1" x14ac:dyDescent="0.25">
      <c r="A13426">
        <v>13424</v>
      </c>
      <c r="B13426">
        <v>13425</v>
      </c>
      <c r="C13426" t="s">
        <v>26795</v>
      </c>
      <c r="D13426">
        <v>1980</v>
      </c>
      <c r="F13426">
        <v>5.7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 t="s">
        <v>21033</v>
      </c>
      <c r="N13426" t="s">
        <v>321</v>
      </c>
      <c r="O13426" t="s">
        <v>1072</v>
      </c>
      <c r="P13426" t="s">
        <v>1050</v>
      </c>
      <c r="Q13426">
        <v>87</v>
      </c>
    </row>
    <row r="13427" spans="1:17" hidden="1" x14ac:dyDescent="0.25">
      <c r="A13427">
        <v>13425</v>
      </c>
      <c r="B13427">
        <v>13426</v>
      </c>
      <c r="C13427" t="s">
        <v>26796</v>
      </c>
      <c r="D13427">
        <v>2003</v>
      </c>
      <c r="E13427" t="s">
        <v>32</v>
      </c>
      <c r="F13427">
        <v>3.8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 t="s">
        <v>26797</v>
      </c>
      <c r="N13427" t="s">
        <v>598</v>
      </c>
      <c r="O13427" t="s">
        <v>26</v>
      </c>
      <c r="P13427" t="s">
        <v>27</v>
      </c>
      <c r="Q13427">
        <v>95</v>
      </c>
    </row>
    <row r="13428" spans="1:17" hidden="1" x14ac:dyDescent="0.25">
      <c r="A13428">
        <v>13426</v>
      </c>
      <c r="B13428">
        <v>13427</v>
      </c>
      <c r="C13428" t="s">
        <v>26798</v>
      </c>
      <c r="D13428">
        <v>2012</v>
      </c>
      <c r="E13428" t="s">
        <v>32</v>
      </c>
      <c r="F13428">
        <v>4.2</v>
      </c>
      <c r="H13428">
        <v>0</v>
      </c>
      <c r="I13428">
        <v>0</v>
      </c>
      <c r="J13428">
        <v>1</v>
      </c>
      <c r="K13428">
        <v>0</v>
      </c>
      <c r="L13428">
        <v>0</v>
      </c>
      <c r="M13428" t="s">
        <v>26799</v>
      </c>
      <c r="N13428" t="s">
        <v>1827</v>
      </c>
      <c r="O13428" t="s">
        <v>26</v>
      </c>
      <c r="P13428" t="s">
        <v>27</v>
      </c>
      <c r="Q13428">
        <v>89</v>
      </c>
    </row>
    <row r="13429" spans="1:17" hidden="1" x14ac:dyDescent="0.25">
      <c r="A13429">
        <v>13427</v>
      </c>
      <c r="B13429">
        <v>13428</v>
      </c>
      <c r="C13429" t="s">
        <v>26800</v>
      </c>
      <c r="D13429">
        <v>1988</v>
      </c>
      <c r="F13429">
        <v>7.1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 t="s">
        <v>26801</v>
      </c>
      <c r="N13429" t="s">
        <v>100</v>
      </c>
      <c r="O13429" t="s">
        <v>66</v>
      </c>
      <c r="P13429" t="s">
        <v>654</v>
      </c>
      <c r="Q13429">
        <v>130</v>
      </c>
    </row>
    <row r="13430" spans="1:17" hidden="1" x14ac:dyDescent="0.25">
      <c r="A13430">
        <v>13428</v>
      </c>
      <c r="B13430">
        <v>13429</v>
      </c>
      <c r="C13430" t="s">
        <v>26802</v>
      </c>
      <c r="D13430">
        <v>1975</v>
      </c>
      <c r="F13430">
        <v>6.9</v>
      </c>
      <c r="H13430">
        <v>0</v>
      </c>
      <c r="I13430">
        <v>0</v>
      </c>
      <c r="J13430">
        <v>1</v>
      </c>
      <c r="K13430">
        <v>0</v>
      </c>
      <c r="L13430">
        <v>0</v>
      </c>
      <c r="M13430" t="s">
        <v>21210</v>
      </c>
      <c r="N13430" t="s">
        <v>100</v>
      </c>
      <c r="O13430" t="s">
        <v>26</v>
      </c>
      <c r="P13430" t="s">
        <v>27</v>
      </c>
      <c r="Q13430">
        <v>74</v>
      </c>
    </row>
    <row r="13431" spans="1:17" hidden="1" x14ac:dyDescent="0.25">
      <c r="A13431">
        <v>13429</v>
      </c>
      <c r="B13431">
        <v>13430</v>
      </c>
      <c r="C13431" t="s">
        <v>26803</v>
      </c>
      <c r="D13431">
        <v>2015</v>
      </c>
      <c r="F13431">
        <v>6</v>
      </c>
      <c r="H13431">
        <v>0</v>
      </c>
      <c r="I13431">
        <v>0</v>
      </c>
      <c r="J13431">
        <v>1</v>
      </c>
      <c r="K13431">
        <v>0</v>
      </c>
      <c r="L13431">
        <v>0</v>
      </c>
      <c r="M13431" t="s">
        <v>26804</v>
      </c>
      <c r="N13431" t="s">
        <v>4575</v>
      </c>
      <c r="O13431" t="s">
        <v>2932</v>
      </c>
      <c r="P13431" t="s">
        <v>9806</v>
      </c>
      <c r="Q13431">
        <v>5</v>
      </c>
    </row>
    <row r="13432" spans="1:17" hidden="1" x14ac:dyDescent="0.25">
      <c r="A13432">
        <v>13430</v>
      </c>
      <c r="B13432">
        <v>13431</v>
      </c>
      <c r="C13432" t="s">
        <v>26805</v>
      </c>
      <c r="D13432">
        <v>2013</v>
      </c>
      <c r="F13432">
        <v>3.3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 t="s">
        <v>26753</v>
      </c>
      <c r="N13432" t="s">
        <v>30</v>
      </c>
      <c r="O13432" t="s">
        <v>26</v>
      </c>
      <c r="P13432" t="s">
        <v>27</v>
      </c>
      <c r="Q13432">
        <v>87</v>
      </c>
    </row>
    <row r="13433" spans="1:17" hidden="1" x14ac:dyDescent="0.25">
      <c r="A13433">
        <v>13431</v>
      </c>
      <c r="B13433">
        <v>13432</v>
      </c>
      <c r="C13433" t="s">
        <v>26806</v>
      </c>
      <c r="D13433">
        <v>2012</v>
      </c>
      <c r="F13433">
        <v>4.5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 t="s">
        <v>26807</v>
      </c>
      <c r="N13433" t="s">
        <v>598</v>
      </c>
      <c r="O13433" t="s">
        <v>80</v>
      </c>
      <c r="P13433" t="s">
        <v>27</v>
      </c>
      <c r="Q13433">
        <v>92</v>
      </c>
    </row>
    <row r="13434" spans="1:17" x14ac:dyDescent="0.25">
      <c r="A13434">
        <v>13432</v>
      </c>
      <c r="B13434">
        <v>13433</v>
      </c>
      <c r="C13434" t="s">
        <v>26808</v>
      </c>
      <c r="D13434">
        <v>2017</v>
      </c>
      <c r="F13434">
        <v>3.7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 t="s">
        <v>26809</v>
      </c>
      <c r="N13434" t="s">
        <v>2421</v>
      </c>
      <c r="O13434" t="s">
        <v>26</v>
      </c>
      <c r="P13434" t="s">
        <v>27</v>
      </c>
      <c r="Q13434">
        <v>80</v>
      </c>
    </row>
    <row r="13435" spans="1:17" hidden="1" x14ac:dyDescent="0.25">
      <c r="A13435">
        <v>13433</v>
      </c>
      <c r="B13435">
        <v>13434</v>
      </c>
      <c r="C13435" t="s">
        <v>26810</v>
      </c>
      <c r="D13435">
        <v>2013</v>
      </c>
      <c r="F13435">
        <v>3.1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 t="s">
        <v>26811</v>
      </c>
      <c r="N13435" t="s">
        <v>515</v>
      </c>
      <c r="O13435" t="s">
        <v>26</v>
      </c>
      <c r="P13435" t="s">
        <v>27</v>
      </c>
      <c r="Q13435">
        <v>90</v>
      </c>
    </row>
    <row r="13436" spans="1:17" hidden="1" x14ac:dyDescent="0.25">
      <c r="A13436">
        <v>13434</v>
      </c>
      <c r="B13436">
        <v>13435</v>
      </c>
      <c r="C13436" t="s">
        <v>26812</v>
      </c>
      <c r="D13436">
        <v>1973</v>
      </c>
      <c r="F13436">
        <v>8.4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 t="s">
        <v>26813</v>
      </c>
      <c r="N13436" t="s">
        <v>353</v>
      </c>
      <c r="O13436" t="s">
        <v>80</v>
      </c>
      <c r="P13436" t="s">
        <v>27</v>
      </c>
      <c r="Q13436">
        <v>73</v>
      </c>
    </row>
    <row r="13437" spans="1:17" hidden="1" x14ac:dyDescent="0.25">
      <c r="A13437">
        <v>13435</v>
      </c>
      <c r="B13437">
        <v>13436</v>
      </c>
      <c r="C13437" t="s">
        <v>26814</v>
      </c>
      <c r="D13437">
        <v>2012</v>
      </c>
      <c r="E13437" t="s">
        <v>213</v>
      </c>
      <c r="F13437">
        <v>7.7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 t="s">
        <v>26815</v>
      </c>
      <c r="N13437" t="s">
        <v>254</v>
      </c>
      <c r="O13437" t="s">
        <v>26</v>
      </c>
      <c r="P13437" t="s">
        <v>27</v>
      </c>
      <c r="Q13437">
        <v>95</v>
      </c>
    </row>
    <row r="13438" spans="1:17" hidden="1" x14ac:dyDescent="0.25">
      <c r="A13438">
        <v>13436</v>
      </c>
      <c r="B13438">
        <v>13437</v>
      </c>
      <c r="C13438" t="s">
        <v>26816</v>
      </c>
      <c r="D13438">
        <v>1983</v>
      </c>
      <c r="F13438">
        <v>6.6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 t="s">
        <v>12853</v>
      </c>
      <c r="N13438" t="s">
        <v>111</v>
      </c>
      <c r="O13438" t="s">
        <v>66</v>
      </c>
      <c r="P13438" t="s">
        <v>149</v>
      </c>
      <c r="Q13438">
        <v>170</v>
      </c>
    </row>
    <row r="13439" spans="1:17" hidden="1" x14ac:dyDescent="0.25">
      <c r="A13439">
        <v>13437</v>
      </c>
      <c r="B13439">
        <v>13438</v>
      </c>
      <c r="C13439" t="s">
        <v>26817</v>
      </c>
      <c r="D13439">
        <v>1944</v>
      </c>
      <c r="F13439">
        <v>5.4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 t="s">
        <v>23265</v>
      </c>
      <c r="N13439" t="s">
        <v>15489</v>
      </c>
      <c r="O13439" t="s">
        <v>26</v>
      </c>
      <c r="P13439" t="s">
        <v>27</v>
      </c>
      <c r="Q13439">
        <v>85</v>
      </c>
    </row>
    <row r="13440" spans="1:17" x14ac:dyDescent="0.25">
      <c r="A13440">
        <v>13438</v>
      </c>
      <c r="B13440">
        <v>13439</v>
      </c>
      <c r="C13440" t="s">
        <v>26818</v>
      </c>
      <c r="D13440">
        <v>2014</v>
      </c>
      <c r="E13440" t="s">
        <v>23</v>
      </c>
      <c r="F13440">
        <v>6.9</v>
      </c>
      <c r="H13440">
        <v>0</v>
      </c>
      <c r="I13440">
        <v>0</v>
      </c>
      <c r="J13440">
        <v>1</v>
      </c>
      <c r="K13440">
        <v>0</v>
      </c>
      <c r="L13440">
        <v>0</v>
      </c>
      <c r="N13440" t="s">
        <v>164</v>
      </c>
      <c r="O13440" t="s">
        <v>26</v>
      </c>
      <c r="P13440" t="s">
        <v>27</v>
      </c>
      <c r="Q13440">
        <v>60</v>
      </c>
    </row>
    <row r="13441" spans="1:17" hidden="1" x14ac:dyDescent="0.25">
      <c r="A13441">
        <v>13439</v>
      </c>
      <c r="B13441">
        <v>13440</v>
      </c>
      <c r="C13441" t="s">
        <v>26819</v>
      </c>
      <c r="D13441">
        <v>2002</v>
      </c>
      <c r="F13441">
        <v>6.7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 t="s">
        <v>26820</v>
      </c>
      <c r="N13441" t="s">
        <v>353</v>
      </c>
      <c r="O13441" t="s">
        <v>26</v>
      </c>
      <c r="P13441" t="s">
        <v>27</v>
      </c>
      <c r="Q13441">
        <v>51</v>
      </c>
    </row>
    <row r="13442" spans="1:17" hidden="1" x14ac:dyDescent="0.25">
      <c r="A13442">
        <v>13440</v>
      </c>
      <c r="B13442">
        <v>13441</v>
      </c>
      <c r="C13442" t="s">
        <v>26821</v>
      </c>
      <c r="D13442">
        <v>2013</v>
      </c>
      <c r="F13442">
        <v>3.4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 t="s">
        <v>26822</v>
      </c>
      <c r="N13442" t="s">
        <v>1421</v>
      </c>
      <c r="O13442" t="s">
        <v>26</v>
      </c>
      <c r="P13442" t="s">
        <v>27</v>
      </c>
      <c r="Q13442">
        <v>97</v>
      </c>
    </row>
    <row r="13443" spans="1:17" x14ac:dyDescent="0.25">
      <c r="A13443">
        <v>13441</v>
      </c>
      <c r="B13443">
        <v>13442</v>
      </c>
      <c r="C13443" t="s">
        <v>26823</v>
      </c>
      <c r="D13443">
        <v>2015</v>
      </c>
      <c r="F13443">
        <v>7.9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 t="s">
        <v>16842</v>
      </c>
      <c r="N13443" t="s">
        <v>353</v>
      </c>
      <c r="O13443" t="s">
        <v>80</v>
      </c>
      <c r="P13443" t="s">
        <v>27</v>
      </c>
      <c r="Q13443">
        <v>131</v>
      </c>
    </row>
    <row r="13444" spans="1:17" hidden="1" x14ac:dyDescent="0.25">
      <c r="A13444">
        <v>13442</v>
      </c>
      <c r="B13444">
        <v>13443</v>
      </c>
      <c r="C13444" t="s">
        <v>26824</v>
      </c>
      <c r="D13444">
        <v>2010</v>
      </c>
      <c r="F13444">
        <v>3.2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 t="s">
        <v>26825</v>
      </c>
      <c r="N13444" t="s">
        <v>2861</v>
      </c>
      <c r="O13444" t="s">
        <v>26</v>
      </c>
      <c r="P13444" t="s">
        <v>27</v>
      </c>
      <c r="Q13444">
        <v>85</v>
      </c>
    </row>
    <row r="13445" spans="1:17" x14ac:dyDescent="0.25">
      <c r="A13445">
        <v>13443</v>
      </c>
      <c r="B13445">
        <v>13444</v>
      </c>
      <c r="C13445" t="s">
        <v>26826</v>
      </c>
      <c r="D13445">
        <v>2017</v>
      </c>
      <c r="F13445">
        <v>6.4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 t="s">
        <v>26827</v>
      </c>
      <c r="N13445" t="s">
        <v>7674</v>
      </c>
      <c r="O13445" t="s">
        <v>26</v>
      </c>
      <c r="P13445" t="s">
        <v>27</v>
      </c>
      <c r="Q13445">
        <v>14</v>
      </c>
    </row>
    <row r="13446" spans="1:17" hidden="1" x14ac:dyDescent="0.25">
      <c r="A13446">
        <v>13444</v>
      </c>
      <c r="B13446">
        <v>13445</v>
      </c>
      <c r="C13446" t="s">
        <v>26828</v>
      </c>
      <c r="D13446">
        <v>2009</v>
      </c>
      <c r="F13446">
        <v>3.9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 t="s">
        <v>26758</v>
      </c>
      <c r="N13446" t="s">
        <v>302</v>
      </c>
      <c r="O13446" t="s">
        <v>26</v>
      </c>
      <c r="P13446" t="s">
        <v>27</v>
      </c>
      <c r="Q13446">
        <v>76</v>
      </c>
    </row>
    <row r="13447" spans="1:17" hidden="1" x14ac:dyDescent="0.25">
      <c r="A13447">
        <v>13445</v>
      </c>
      <c r="B13447">
        <v>13446</v>
      </c>
      <c r="C13447" t="s">
        <v>26829</v>
      </c>
      <c r="D13447">
        <v>2010</v>
      </c>
      <c r="F13447">
        <v>6.4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 t="s">
        <v>26830</v>
      </c>
      <c r="N13447" t="s">
        <v>353</v>
      </c>
      <c r="O13447" t="s">
        <v>740</v>
      </c>
      <c r="P13447" t="s">
        <v>27</v>
      </c>
      <c r="Q13447">
        <v>65</v>
      </c>
    </row>
    <row r="13448" spans="1:17" hidden="1" x14ac:dyDescent="0.25">
      <c r="A13448">
        <v>13446</v>
      </c>
      <c r="B13448">
        <v>13447</v>
      </c>
      <c r="C13448" t="s">
        <v>26831</v>
      </c>
      <c r="D13448">
        <v>2000</v>
      </c>
      <c r="F13448">
        <v>5.5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 t="s">
        <v>22069</v>
      </c>
      <c r="N13448" t="s">
        <v>4899</v>
      </c>
      <c r="O13448" t="s">
        <v>740</v>
      </c>
      <c r="P13448" t="s">
        <v>27</v>
      </c>
      <c r="Q13448">
        <v>96</v>
      </c>
    </row>
    <row r="13449" spans="1:17" hidden="1" x14ac:dyDescent="0.25">
      <c r="A13449">
        <v>13447</v>
      </c>
      <c r="B13449">
        <v>13448</v>
      </c>
      <c r="C13449" t="s">
        <v>26832</v>
      </c>
      <c r="D13449">
        <v>2006</v>
      </c>
      <c r="E13449" t="s">
        <v>23</v>
      </c>
      <c r="F13449">
        <v>4.7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 t="s">
        <v>26833</v>
      </c>
      <c r="N13449" t="s">
        <v>62</v>
      </c>
      <c r="O13449" t="s">
        <v>26</v>
      </c>
      <c r="P13449" t="s">
        <v>43</v>
      </c>
      <c r="Q13449">
        <v>90</v>
      </c>
    </row>
    <row r="13450" spans="1:17" x14ac:dyDescent="0.25">
      <c r="A13450">
        <v>13448</v>
      </c>
      <c r="B13450">
        <v>13449</v>
      </c>
      <c r="C13450" t="s">
        <v>26834</v>
      </c>
      <c r="D13450">
        <v>2018</v>
      </c>
      <c r="F13450">
        <v>1.8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 t="s">
        <v>19225</v>
      </c>
      <c r="N13450" t="s">
        <v>19</v>
      </c>
      <c r="O13450" t="s">
        <v>26</v>
      </c>
      <c r="P13450" t="s">
        <v>27</v>
      </c>
      <c r="Q13450">
        <v>86</v>
      </c>
    </row>
    <row r="13451" spans="1:17" hidden="1" x14ac:dyDescent="0.25">
      <c r="A13451">
        <v>13449</v>
      </c>
      <c r="B13451">
        <v>13450</v>
      </c>
      <c r="C13451" t="s">
        <v>26835</v>
      </c>
      <c r="D13451">
        <v>1997</v>
      </c>
      <c r="F13451">
        <v>6.6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 t="s">
        <v>26836</v>
      </c>
      <c r="N13451" t="s">
        <v>353</v>
      </c>
      <c r="O13451" t="s">
        <v>26</v>
      </c>
      <c r="P13451" t="s">
        <v>27</v>
      </c>
      <c r="Q13451">
        <v>56</v>
      </c>
    </row>
    <row r="13452" spans="1:17" hidden="1" x14ac:dyDescent="0.25">
      <c r="A13452">
        <v>13450</v>
      </c>
      <c r="B13452">
        <v>13451</v>
      </c>
      <c r="C13452" t="s">
        <v>26837</v>
      </c>
      <c r="D13452">
        <v>1983</v>
      </c>
      <c r="F13452">
        <v>5.3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 t="s">
        <v>21818</v>
      </c>
      <c r="N13452" t="s">
        <v>2764</v>
      </c>
      <c r="O13452" t="s">
        <v>1072</v>
      </c>
      <c r="P13452" t="s">
        <v>1050</v>
      </c>
      <c r="Q13452">
        <v>84</v>
      </c>
    </row>
    <row r="13453" spans="1:17" x14ac:dyDescent="0.25">
      <c r="A13453">
        <v>13451</v>
      </c>
      <c r="B13453">
        <v>13452</v>
      </c>
      <c r="C13453" t="s">
        <v>26838</v>
      </c>
      <c r="D13453">
        <v>2014</v>
      </c>
      <c r="E13453" t="s">
        <v>32</v>
      </c>
      <c r="F13453">
        <v>4.3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 t="s">
        <v>16995</v>
      </c>
      <c r="N13453" t="s">
        <v>571</v>
      </c>
      <c r="O13453" t="s">
        <v>66</v>
      </c>
      <c r="P13453" t="s">
        <v>149</v>
      </c>
      <c r="Q13453">
        <v>151</v>
      </c>
    </row>
    <row r="13454" spans="1:17" hidden="1" x14ac:dyDescent="0.25">
      <c r="A13454">
        <v>13452</v>
      </c>
      <c r="B13454">
        <v>13453</v>
      </c>
      <c r="C13454" t="s">
        <v>26839</v>
      </c>
      <c r="D13454">
        <v>2011</v>
      </c>
      <c r="F13454">
        <v>3.5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 t="s">
        <v>26840</v>
      </c>
      <c r="N13454" t="s">
        <v>2837</v>
      </c>
      <c r="O13454" t="s">
        <v>26</v>
      </c>
      <c r="Q13454">
        <v>75</v>
      </c>
    </row>
    <row r="13455" spans="1:17" x14ac:dyDescent="0.25">
      <c r="A13455">
        <v>13453</v>
      </c>
      <c r="B13455">
        <v>13454</v>
      </c>
      <c r="C13455" t="s">
        <v>26841</v>
      </c>
      <c r="D13455">
        <v>2017</v>
      </c>
      <c r="F13455">
        <v>7.6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 t="s">
        <v>26842</v>
      </c>
      <c r="N13455" t="s">
        <v>100</v>
      </c>
      <c r="O13455" t="s">
        <v>26</v>
      </c>
      <c r="P13455" t="s">
        <v>27</v>
      </c>
      <c r="Q13455">
        <v>76</v>
      </c>
    </row>
    <row r="13456" spans="1:17" hidden="1" x14ac:dyDescent="0.25">
      <c r="A13456">
        <v>13454</v>
      </c>
      <c r="B13456">
        <v>13455</v>
      </c>
      <c r="C13456" t="s">
        <v>26843</v>
      </c>
      <c r="D13456">
        <v>2015</v>
      </c>
      <c r="H13456">
        <v>0</v>
      </c>
      <c r="I13456">
        <v>0</v>
      </c>
      <c r="J13456">
        <v>1</v>
      </c>
      <c r="K13456">
        <v>0</v>
      </c>
      <c r="L13456">
        <v>0</v>
      </c>
      <c r="N13456" t="s">
        <v>111</v>
      </c>
      <c r="Q13456">
        <v>22</v>
      </c>
    </row>
    <row r="13457" spans="1:17" x14ac:dyDescent="0.25">
      <c r="A13457">
        <v>13455</v>
      </c>
      <c r="B13457">
        <v>13456</v>
      </c>
      <c r="C13457" t="s">
        <v>26844</v>
      </c>
      <c r="D13457">
        <v>2016</v>
      </c>
      <c r="F13457">
        <v>2.4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 t="s">
        <v>26845</v>
      </c>
      <c r="N13457" t="s">
        <v>565</v>
      </c>
      <c r="O13457" t="s">
        <v>740</v>
      </c>
      <c r="P13457" t="s">
        <v>27</v>
      </c>
      <c r="Q13457">
        <v>86</v>
      </c>
    </row>
    <row r="13458" spans="1:17" hidden="1" x14ac:dyDescent="0.25">
      <c r="A13458">
        <v>13456</v>
      </c>
      <c r="B13458">
        <v>13457</v>
      </c>
      <c r="C13458" t="s">
        <v>26846</v>
      </c>
      <c r="D13458">
        <v>2007</v>
      </c>
      <c r="F13458">
        <v>3.1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 t="s">
        <v>11863</v>
      </c>
      <c r="N13458" t="s">
        <v>2364</v>
      </c>
      <c r="O13458" t="s">
        <v>440</v>
      </c>
      <c r="P13458" t="s">
        <v>27</v>
      </c>
      <c r="Q13458">
        <v>90</v>
      </c>
    </row>
    <row r="13459" spans="1:17" x14ac:dyDescent="0.25">
      <c r="A13459">
        <v>13457</v>
      </c>
      <c r="B13459">
        <v>13458</v>
      </c>
      <c r="C13459" t="s">
        <v>26847</v>
      </c>
      <c r="D13459">
        <v>2014</v>
      </c>
      <c r="F13459">
        <v>3.5</v>
      </c>
      <c r="H13459">
        <v>0</v>
      </c>
      <c r="I13459">
        <v>0</v>
      </c>
      <c r="J13459">
        <v>1</v>
      </c>
      <c r="K13459">
        <v>0</v>
      </c>
      <c r="L13459">
        <v>0</v>
      </c>
      <c r="N13459" t="s">
        <v>598</v>
      </c>
      <c r="O13459" t="s">
        <v>66</v>
      </c>
      <c r="P13459" t="s">
        <v>1534</v>
      </c>
      <c r="Q13459">
        <v>143</v>
      </c>
    </row>
    <row r="13460" spans="1:17" hidden="1" x14ac:dyDescent="0.25">
      <c r="A13460">
        <v>13458</v>
      </c>
      <c r="B13460">
        <v>13459</v>
      </c>
      <c r="C13460" t="s">
        <v>26848</v>
      </c>
      <c r="D13460">
        <v>2004</v>
      </c>
      <c r="F13460">
        <v>5.7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 t="s">
        <v>16608</v>
      </c>
      <c r="N13460" t="s">
        <v>6406</v>
      </c>
      <c r="O13460" t="s">
        <v>526</v>
      </c>
      <c r="P13460" t="s">
        <v>527</v>
      </c>
      <c r="Q13460">
        <v>80</v>
      </c>
    </row>
    <row r="13461" spans="1:17" hidden="1" x14ac:dyDescent="0.25">
      <c r="A13461">
        <v>13459</v>
      </c>
      <c r="B13461">
        <v>13460</v>
      </c>
      <c r="C13461" t="s">
        <v>26849</v>
      </c>
      <c r="D13461">
        <v>1945</v>
      </c>
      <c r="F13461">
        <v>5.5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 t="s">
        <v>23014</v>
      </c>
      <c r="N13461" t="s">
        <v>2219</v>
      </c>
      <c r="O13461" t="s">
        <v>26</v>
      </c>
      <c r="P13461" t="s">
        <v>27</v>
      </c>
      <c r="Q13461">
        <v>62</v>
      </c>
    </row>
    <row r="13462" spans="1:17" hidden="1" x14ac:dyDescent="0.25">
      <c r="A13462">
        <v>13460</v>
      </c>
      <c r="B13462">
        <v>13461</v>
      </c>
      <c r="C13462" t="s">
        <v>26850</v>
      </c>
      <c r="D13462">
        <v>2009</v>
      </c>
      <c r="F13462">
        <v>6.2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 t="s">
        <v>3884</v>
      </c>
      <c r="N13462" t="s">
        <v>1796</v>
      </c>
      <c r="O13462" t="s">
        <v>26</v>
      </c>
      <c r="P13462" t="s">
        <v>27</v>
      </c>
      <c r="Q13462">
        <v>125</v>
      </c>
    </row>
    <row r="13463" spans="1:17" hidden="1" x14ac:dyDescent="0.25">
      <c r="A13463">
        <v>13461</v>
      </c>
      <c r="B13463">
        <v>13462</v>
      </c>
      <c r="C13463" t="s">
        <v>26851</v>
      </c>
      <c r="D13463">
        <v>2014</v>
      </c>
      <c r="E13463" t="s">
        <v>17</v>
      </c>
      <c r="F13463">
        <v>5.3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 t="s">
        <v>26852</v>
      </c>
      <c r="N13463" t="s">
        <v>353</v>
      </c>
      <c r="O13463" t="s">
        <v>530</v>
      </c>
      <c r="Q13463">
        <v>58</v>
      </c>
    </row>
    <row r="13464" spans="1:17" hidden="1" x14ac:dyDescent="0.25">
      <c r="A13464">
        <v>13462</v>
      </c>
      <c r="B13464">
        <v>13463</v>
      </c>
      <c r="C13464" t="s">
        <v>26853</v>
      </c>
      <c r="D13464">
        <v>1974</v>
      </c>
      <c r="E13464" t="s">
        <v>23</v>
      </c>
      <c r="F13464">
        <v>4.7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 t="s">
        <v>23638</v>
      </c>
      <c r="N13464" t="s">
        <v>2764</v>
      </c>
      <c r="O13464" t="s">
        <v>18449</v>
      </c>
      <c r="P13464" t="s">
        <v>16031</v>
      </c>
      <c r="Q13464">
        <v>72</v>
      </c>
    </row>
    <row r="13465" spans="1:17" hidden="1" x14ac:dyDescent="0.25">
      <c r="A13465">
        <v>13463</v>
      </c>
      <c r="B13465">
        <v>13464</v>
      </c>
      <c r="C13465" t="s">
        <v>26854</v>
      </c>
      <c r="D13465">
        <v>2010</v>
      </c>
      <c r="E13465" t="s">
        <v>23</v>
      </c>
      <c r="F13465">
        <v>2.4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 t="s">
        <v>18614</v>
      </c>
      <c r="N13465" t="s">
        <v>3713</v>
      </c>
      <c r="O13465" t="s">
        <v>26</v>
      </c>
      <c r="P13465" t="s">
        <v>2739</v>
      </c>
      <c r="Q13465">
        <v>88</v>
      </c>
    </row>
    <row r="13466" spans="1:17" hidden="1" x14ac:dyDescent="0.25">
      <c r="A13466">
        <v>13464</v>
      </c>
      <c r="B13466">
        <v>13465</v>
      </c>
      <c r="C13466" t="s">
        <v>26855</v>
      </c>
      <c r="D13466">
        <v>2013</v>
      </c>
      <c r="E13466" t="s">
        <v>23</v>
      </c>
      <c r="F13466">
        <v>2.2999999999999998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 t="s">
        <v>26856</v>
      </c>
      <c r="N13466" t="s">
        <v>302</v>
      </c>
      <c r="O13466" t="s">
        <v>26</v>
      </c>
      <c r="P13466" t="s">
        <v>27</v>
      </c>
      <c r="Q13466">
        <v>89</v>
      </c>
    </row>
    <row r="13467" spans="1:17" hidden="1" x14ac:dyDescent="0.25">
      <c r="A13467">
        <v>13465</v>
      </c>
      <c r="B13467">
        <v>13466</v>
      </c>
      <c r="C13467" t="s">
        <v>26857</v>
      </c>
      <c r="D13467">
        <v>1937</v>
      </c>
      <c r="F13467">
        <v>5.9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 t="s">
        <v>20396</v>
      </c>
      <c r="N13467" t="s">
        <v>100</v>
      </c>
      <c r="O13467" t="s">
        <v>26</v>
      </c>
      <c r="P13467" t="s">
        <v>27</v>
      </c>
      <c r="Q13467">
        <v>76</v>
      </c>
    </row>
    <row r="13468" spans="1:17" x14ac:dyDescent="0.25">
      <c r="A13468">
        <v>13466</v>
      </c>
      <c r="B13468">
        <v>13467</v>
      </c>
      <c r="C13468" t="s">
        <v>26858</v>
      </c>
      <c r="D13468">
        <v>2017</v>
      </c>
      <c r="F13468">
        <v>2.5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 t="s">
        <v>26859</v>
      </c>
      <c r="N13468" t="s">
        <v>943</v>
      </c>
      <c r="O13468" t="s">
        <v>26</v>
      </c>
      <c r="P13468" t="s">
        <v>27</v>
      </c>
      <c r="Q13468">
        <v>85</v>
      </c>
    </row>
    <row r="13469" spans="1:17" x14ac:dyDescent="0.25">
      <c r="A13469">
        <v>13467</v>
      </c>
      <c r="B13469">
        <v>13468</v>
      </c>
      <c r="C13469" t="s">
        <v>26860</v>
      </c>
      <c r="D13469">
        <v>2014</v>
      </c>
      <c r="F13469">
        <v>6.5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 t="s">
        <v>26861</v>
      </c>
      <c r="N13469" t="s">
        <v>22441</v>
      </c>
      <c r="O13469" t="s">
        <v>26</v>
      </c>
      <c r="P13469" t="s">
        <v>27</v>
      </c>
      <c r="Q13469">
        <v>57</v>
      </c>
    </row>
    <row r="13470" spans="1:17" x14ac:dyDescent="0.25">
      <c r="A13470">
        <v>13468</v>
      </c>
      <c r="B13470">
        <v>13469</v>
      </c>
      <c r="C13470" t="s">
        <v>26862</v>
      </c>
      <c r="D13470">
        <v>2016</v>
      </c>
      <c r="F13470">
        <v>6.8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 t="s">
        <v>26863</v>
      </c>
      <c r="N13470" t="s">
        <v>353</v>
      </c>
      <c r="O13470" t="s">
        <v>26</v>
      </c>
      <c r="P13470" t="s">
        <v>27</v>
      </c>
      <c r="Q13470">
        <v>53</v>
      </c>
    </row>
    <row r="13471" spans="1:17" hidden="1" x14ac:dyDescent="0.25">
      <c r="A13471">
        <v>13469</v>
      </c>
      <c r="B13471">
        <v>13470</v>
      </c>
      <c r="C13471" t="s">
        <v>26864</v>
      </c>
      <c r="D13471">
        <v>2010</v>
      </c>
      <c r="F13471">
        <v>3.5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 t="s">
        <v>26865</v>
      </c>
      <c r="N13471" t="s">
        <v>62</v>
      </c>
      <c r="O13471" t="s">
        <v>26</v>
      </c>
      <c r="P13471" t="s">
        <v>43</v>
      </c>
      <c r="Q13471">
        <v>65</v>
      </c>
    </row>
    <row r="13472" spans="1:17" hidden="1" x14ac:dyDescent="0.25">
      <c r="A13472">
        <v>13470</v>
      </c>
      <c r="B13472">
        <v>13471</v>
      </c>
      <c r="C13472" t="s">
        <v>26866</v>
      </c>
      <c r="D13472">
        <v>2016</v>
      </c>
      <c r="E13472" t="s">
        <v>213</v>
      </c>
      <c r="F13472">
        <v>1.6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 t="s">
        <v>26867</v>
      </c>
      <c r="N13472" t="s">
        <v>5233</v>
      </c>
      <c r="O13472" t="s">
        <v>26868</v>
      </c>
      <c r="P13472" t="s">
        <v>27</v>
      </c>
      <c r="Q13472">
        <v>74</v>
      </c>
    </row>
    <row r="13473" spans="1:17" hidden="1" x14ac:dyDescent="0.25">
      <c r="A13473">
        <v>13471</v>
      </c>
      <c r="B13473">
        <v>13472</v>
      </c>
      <c r="C13473" t="s">
        <v>26869</v>
      </c>
      <c r="D13473">
        <v>2013</v>
      </c>
      <c r="F13473">
        <v>7.3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 t="s">
        <v>26870</v>
      </c>
      <c r="N13473" t="s">
        <v>947</v>
      </c>
      <c r="O13473" t="s">
        <v>26</v>
      </c>
      <c r="P13473" t="s">
        <v>27</v>
      </c>
      <c r="Q13473">
        <v>60</v>
      </c>
    </row>
    <row r="13474" spans="1:17" hidden="1" x14ac:dyDescent="0.25">
      <c r="A13474">
        <v>13472</v>
      </c>
      <c r="B13474">
        <v>13473</v>
      </c>
      <c r="C13474" t="s">
        <v>26871</v>
      </c>
      <c r="D13474">
        <v>2011</v>
      </c>
      <c r="F13474">
        <v>5.6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 t="s">
        <v>23955</v>
      </c>
      <c r="N13474" t="s">
        <v>658</v>
      </c>
      <c r="O13474" t="s">
        <v>26</v>
      </c>
      <c r="P13474" t="s">
        <v>27</v>
      </c>
      <c r="Q13474">
        <v>180</v>
      </c>
    </row>
    <row r="13475" spans="1:17" hidden="1" x14ac:dyDescent="0.25">
      <c r="A13475">
        <v>13473</v>
      </c>
      <c r="B13475">
        <v>13474</v>
      </c>
      <c r="C13475" t="s">
        <v>26872</v>
      </c>
      <c r="D13475">
        <v>2005</v>
      </c>
      <c r="F13475">
        <v>4.5999999999999996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 t="s">
        <v>26873</v>
      </c>
      <c r="N13475" t="s">
        <v>114</v>
      </c>
      <c r="O13475" t="s">
        <v>26</v>
      </c>
      <c r="P13475" t="s">
        <v>27</v>
      </c>
      <c r="Q13475">
        <v>80</v>
      </c>
    </row>
    <row r="13476" spans="1:17" hidden="1" x14ac:dyDescent="0.25">
      <c r="A13476">
        <v>13474</v>
      </c>
      <c r="B13476">
        <v>13475</v>
      </c>
      <c r="C13476" t="s">
        <v>26874</v>
      </c>
      <c r="D13476">
        <v>2010</v>
      </c>
      <c r="E13476" t="s">
        <v>32</v>
      </c>
      <c r="F13476">
        <v>6.1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 t="s">
        <v>26875</v>
      </c>
      <c r="N13476" t="s">
        <v>444</v>
      </c>
      <c r="O13476" t="s">
        <v>26</v>
      </c>
      <c r="P13476" t="s">
        <v>27</v>
      </c>
      <c r="Q13476">
        <v>79</v>
      </c>
    </row>
    <row r="13477" spans="1:17" hidden="1" x14ac:dyDescent="0.25">
      <c r="A13477">
        <v>13475</v>
      </c>
      <c r="B13477">
        <v>13476</v>
      </c>
      <c r="C13477" t="s">
        <v>26876</v>
      </c>
      <c r="D13477">
        <v>2014</v>
      </c>
      <c r="F13477">
        <v>6.1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 t="s">
        <v>26877</v>
      </c>
      <c r="N13477" t="s">
        <v>2809</v>
      </c>
      <c r="O13477" t="s">
        <v>26</v>
      </c>
      <c r="Q13477">
        <v>155</v>
      </c>
    </row>
    <row r="13478" spans="1:17" hidden="1" x14ac:dyDescent="0.25">
      <c r="A13478">
        <v>13476</v>
      </c>
      <c r="B13478">
        <v>13477</v>
      </c>
      <c r="C13478" t="s">
        <v>26878</v>
      </c>
      <c r="D13478">
        <v>1961</v>
      </c>
      <c r="F13478">
        <v>4.8</v>
      </c>
      <c r="H13478">
        <v>0</v>
      </c>
      <c r="I13478">
        <v>0</v>
      </c>
      <c r="J13478">
        <v>1</v>
      </c>
      <c r="K13478">
        <v>0</v>
      </c>
      <c r="L13478">
        <v>0</v>
      </c>
      <c r="M13478" t="s">
        <v>26879</v>
      </c>
      <c r="N13478" t="s">
        <v>15915</v>
      </c>
      <c r="O13478" t="s">
        <v>783</v>
      </c>
      <c r="P13478" t="s">
        <v>39</v>
      </c>
      <c r="Q13478">
        <v>88</v>
      </c>
    </row>
    <row r="13479" spans="1:17" hidden="1" x14ac:dyDescent="0.25">
      <c r="A13479">
        <v>13477</v>
      </c>
      <c r="B13479">
        <v>13478</v>
      </c>
      <c r="C13479" t="s">
        <v>26880</v>
      </c>
      <c r="D13479">
        <v>2003</v>
      </c>
      <c r="E13479" t="s">
        <v>23</v>
      </c>
      <c r="F13479">
        <v>3.4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 t="s">
        <v>26881</v>
      </c>
      <c r="N13479" t="s">
        <v>26882</v>
      </c>
      <c r="O13479" t="s">
        <v>26</v>
      </c>
      <c r="P13479" t="s">
        <v>27</v>
      </c>
      <c r="Q13479">
        <v>85</v>
      </c>
    </row>
    <row r="13480" spans="1:17" hidden="1" x14ac:dyDescent="0.25">
      <c r="A13480">
        <v>13478</v>
      </c>
      <c r="B13480">
        <v>13479</v>
      </c>
      <c r="C13480" t="s">
        <v>26883</v>
      </c>
      <c r="D13480">
        <v>1999</v>
      </c>
      <c r="E13480" t="s">
        <v>23</v>
      </c>
      <c r="F13480">
        <v>4.8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 t="s">
        <v>16552</v>
      </c>
      <c r="N13480" t="s">
        <v>504</v>
      </c>
      <c r="O13480" t="s">
        <v>457</v>
      </c>
      <c r="P13480" t="s">
        <v>27</v>
      </c>
      <c r="Q13480">
        <v>91</v>
      </c>
    </row>
    <row r="13481" spans="1:17" hidden="1" x14ac:dyDescent="0.25">
      <c r="A13481">
        <v>13479</v>
      </c>
      <c r="B13481">
        <v>13480</v>
      </c>
      <c r="C13481" t="s">
        <v>26884</v>
      </c>
      <c r="D13481">
        <v>2017</v>
      </c>
      <c r="F13481">
        <v>3.3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 t="s">
        <v>6115</v>
      </c>
      <c r="N13481" t="s">
        <v>6116</v>
      </c>
      <c r="O13481" t="s">
        <v>1807</v>
      </c>
      <c r="P13481" t="s">
        <v>105</v>
      </c>
      <c r="Q13481">
        <v>105</v>
      </c>
    </row>
    <row r="13482" spans="1:17" hidden="1" x14ac:dyDescent="0.25">
      <c r="A13482">
        <v>13480</v>
      </c>
      <c r="B13482">
        <v>13481</v>
      </c>
      <c r="C13482" t="s">
        <v>26885</v>
      </c>
      <c r="D13482">
        <v>2006</v>
      </c>
      <c r="E13482" t="s">
        <v>23</v>
      </c>
      <c r="F13482">
        <v>3.1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 t="s">
        <v>26886</v>
      </c>
      <c r="N13482" t="s">
        <v>271</v>
      </c>
      <c r="O13482" t="s">
        <v>26</v>
      </c>
      <c r="P13482" t="s">
        <v>27</v>
      </c>
      <c r="Q13482">
        <v>79</v>
      </c>
    </row>
    <row r="13483" spans="1:17" hidden="1" x14ac:dyDescent="0.25">
      <c r="A13483">
        <v>13481</v>
      </c>
      <c r="B13483">
        <v>13482</v>
      </c>
      <c r="C13483" t="s">
        <v>26887</v>
      </c>
      <c r="D13483">
        <v>2008</v>
      </c>
      <c r="E13483" t="s">
        <v>17</v>
      </c>
      <c r="F13483">
        <v>6.9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 t="s">
        <v>26888</v>
      </c>
      <c r="N13483" t="s">
        <v>353</v>
      </c>
      <c r="O13483" t="s">
        <v>26</v>
      </c>
      <c r="P13483" t="s">
        <v>27</v>
      </c>
      <c r="Q13483">
        <v>56</v>
      </c>
    </row>
    <row r="13484" spans="1:17" hidden="1" x14ac:dyDescent="0.25">
      <c r="A13484">
        <v>13482</v>
      </c>
      <c r="B13484">
        <v>13483</v>
      </c>
      <c r="C13484" t="s">
        <v>26889</v>
      </c>
      <c r="D13484">
        <v>2007</v>
      </c>
      <c r="E13484" t="s">
        <v>32</v>
      </c>
      <c r="F13484">
        <v>4.5999999999999996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 t="s">
        <v>26890</v>
      </c>
      <c r="N13484" t="s">
        <v>152</v>
      </c>
      <c r="O13484" t="s">
        <v>4359</v>
      </c>
      <c r="P13484" t="s">
        <v>72</v>
      </c>
      <c r="Q13484">
        <v>90</v>
      </c>
    </row>
    <row r="13485" spans="1:17" hidden="1" x14ac:dyDescent="0.25">
      <c r="A13485">
        <v>13483</v>
      </c>
      <c r="B13485">
        <v>13484</v>
      </c>
      <c r="C13485" t="s">
        <v>26891</v>
      </c>
      <c r="D13485">
        <v>2011</v>
      </c>
      <c r="E13485" t="s">
        <v>23</v>
      </c>
      <c r="F13485">
        <v>2.9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 t="s">
        <v>26892</v>
      </c>
      <c r="N13485" t="s">
        <v>271</v>
      </c>
      <c r="O13485" t="s">
        <v>26</v>
      </c>
      <c r="P13485" t="s">
        <v>202</v>
      </c>
      <c r="Q13485">
        <v>91</v>
      </c>
    </row>
    <row r="13486" spans="1:17" hidden="1" x14ac:dyDescent="0.25">
      <c r="A13486">
        <v>13484</v>
      </c>
      <c r="B13486">
        <v>13485</v>
      </c>
      <c r="C13486" t="s">
        <v>26893</v>
      </c>
      <c r="D13486">
        <v>2008</v>
      </c>
      <c r="E13486" t="s">
        <v>32</v>
      </c>
      <c r="F13486">
        <v>6.1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 t="s">
        <v>18439</v>
      </c>
      <c r="N13486" t="s">
        <v>100</v>
      </c>
      <c r="O13486" t="s">
        <v>740</v>
      </c>
      <c r="P13486" t="s">
        <v>27</v>
      </c>
      <c r="Q13486">
        <v>88</v>
      </c>
    </row>
    <row r="13487" spans="1:17" x14ac:dyDescent="0.25">
      <c r="A13487">
        <v>13485</v>
      </c>
      <c r="B13487">
        <v>13486</v>
      </c>
      <c r="C13487" t="s">
        <v>26894</v>
      </c>
      <c r="D13487">
        <v>2016</v>
      </c>
      <c r="F13487">
        <v>4.5999999999999996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 t="s">
        <v>26895</v>
      </c>
      <c r="N13487" t="s">
        <v>598</v>
      </c>
      <c r="O13487" t="s">
        <v>66</v>
      </c>
      <c r="P13487" t="s">
        <v>956</v>
      </c>
      <c r="Q13487">
        <v>120</v>
      </c>
    </row>
    <row r="13488" spans="1:17" hidden="1" x14ac:dyDescent="0.25">
      <c r="A13488">
        <v>13486</v>
      </c>
      <c r="B13488">
        <v>13487</v>
      </c>
      <c r="C13488" t="s">
        <v>26896</v>
      </c>
      <c r="D13488">
        <v>2008</v>
      </c>
      <c r="E13488" t="s">
        <v>213</v>
      </c>
      <c r="F13488">
        <v>5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 t="s">
        <v>26897</v>
      </c>
      <c r="N13488" t="s">
        <v>3167</v>
      </c>
      <c r="O13488" t="s">
        <v>26</v>
      </c>
      <c r="P13488" t="s">
        <v>27</v>
      </c>
      <c r="Q13488">
        <v>60</v>
      </c>
    </row>
    <row r="13489" spans="1:17" hidden="1" x14ac:dyDescent="0.25">
      <c r="A13489">
        <v>13487</v>
      </c>
      <c r="B13489">
        <v>13488</v>
      </c>
      <c r="C13489" t="s">
        <v>26898</v>
      </c>
      <c r="D13489">
        <v>2017</v>
      </c>
      <c r="E13489" t="s">
        <v>213</v>
      </c>
      <c r="F13489">
        <v>7.6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 t="s">
        <v>26899</v>
      </c>
      <c r="N13489" t="s">
        <v>428</v>
      </c>
      <c r="Q13489">
        <v>56</v>
      </c>
    </row>
    <row r="13490" spans="1:17" hidden="1" x14ac:dyDescent="0.25">
      <c r="A13490">
        <v>13488</v>
      </c>
      <c r="B13490">
        <v>13489</v>
      </c>
      <c r="C13490" t="s">
        <v>26900</v>
      </c>
      <c r="D13490">
        <v>2006</v>
      </c>
      <c r="F13490">
        <v>4.5999999999999996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 t="s">
        <v>26205</v>
      </c>
      <c r="N13490" t="s">
        <v>563</v>
      </c>
      <c r="O13490" t="s">
        <v>740</v>
      </c>
      <c r="P13490" t="s">
        <v>27</v>
      </c>
      <c r="Q13490">
        <v>90</v>
      </c>
    </row>
    <row r="13491" spans="1:17" hidden="1" x14ac:dyDescent="0.25">
      <c r="A13491">
        <v>13489</v>
      </c>
      <c r="B13491">
        <v>13490</v>
      </c>
      <c r="C13491" t="s">
        <v>26901</v>
      </c>
      <c r="D13491">
        <v>2003</v>
      </c>
      <c r="E13491" t="s">
        <v>23</v>
      </c>
      <c r="F13491">
        <v>3.5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 t="s">
        <v>26902</v>
      </c>
      <c r="N13491" t="s">
        <v>943</v>
      </c>
      <c r="O13491" t="s">
        <v>783</v>
      </c>
      <c r="P13491" t="s">
        <v>39</v>
      </c>
      <c r="Q13491">
        <v>97</v>
      </c>
    </row>
    <row r="13492" spans="1:17" hidden="1" x14ac:dyDescent="0.25">
      <c r="A13492">
        <v>13490</v>
      </c>
      <c r="B13492">
        <v>13491</v>
      </c>
      <c r="C13492" t="s">
        <v>26903</v>
      </c>
      <c r="D13492">
        <v>1954</v>
      </c>
      <c r="F13492">
        <v>4.5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 t="s">
        <v>26904</v>
      </c>
      <c r="N13492" t="s">
        <v>37</v>
      </c>
      <c r="O13492" t="s">
        <v>26</v>
      </c>
      <c r="P13492" t="s">
        <v>27</v>
      </c>
      <c r="Q13492">
        <v>84</v>
      </c>
    </row>
    <row r="13493" spans="1:17" hidden="1" x14ac:dyDescent="0.25">
      <c r="A13493">
        <v>13491</v>
      </c>
      <c r="B13493">
        <v>13492</v>
      </c>
      <c r="C13493" t="s">
        <v>26905</v>
      </c>
      <c r="D13493">
        <v>1930</v>
      </c>
      <c r="F13493">
        <v>5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 t="s">
        <v>88</v>
      </c>
      <c r="N13493" t="s">
        <v>114</v>
      </c>
      <c r="O13493" t="s">
        <v>26</v>
      </c>
      <c r="P13493" t="s">
        <v>27</v>
      </c>
      <c r="Q13493">
        <v>96</v>
      </c>
    </row>
    <row r="13494" spans="1:17" hidden="1" x14ac:dyDescent="0.25">
      <c r="A13494">
        <v>13492</v>
      </c>
      <c r="B13494">
        <v>13493</v>
      </c>
      <c r="C13494" t="s">
        <v>26906</v>
      </c>
      <c r="D13494">
        <v>2013</v>
      </c>
      <c r="E13494" t="s">
        <v>213</v>
      </c>
      <c r="F13494">
        <v>4.9000000000000004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 t="s">
        <v>26907</v>
      </c>
      <c r="N13494" t="s">
        <v>4751</v>
      </c>
      <c r="O13494" t="s">
        <v>740</v>
      </c>
      <c r="P13494" t="s">
        <v>27</v>
      </c>
      <c r="Q13494">
        <v>92</v>
      </c>
    </row>
    <row r="13495" spans="1:17" hidden="1" x14ac:dyDescent="0.25">
      <c r="A13495">
        <v>13493</v>
      </c>
      <c r="B13495">
        <v>13494</v>
      </c>
      <c r="C13495" t="s">
        <v>26908</v>
      </c>
      <c r="D13495">
        <v>1966</v>
      </c>
      <c r="F13495">
        <v>6.6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 t="s">
        <v>5589</v>
      </c>
      <c r="N13495" t="s">
        <v>16934</v>
      </c>
      <c r="O13495" t="s">
        <v>66</v>
      </c>
      <c r="P13495" t="s">
        <v>149</v>
      </c>
      <c r="Q13495">
        <v>136</v>
      </c>
    </row>
    <row r="13496" spans="1:17" hidden="1" x14ac:dyDescent="0.25">
      <c r="A13496">
        <v>13494</v>
      </c>
      <c r="B13496">
        <v>13495</v>
      </c>
      <c r="C13496" t="s">
        <v>26909</v>
      </c>
      <c r="D13496">
        <v>1972</v>
      </c>
      <c r="F13496">
        <v>6.3</v>
      </c>
      <c r="H13496">
        <v>0</v>
      </c>
      <c r="I13496">
        <v>0</v>
      </c>
      <c r="J13496">
        <v>1</v>
      </c>
      <c r="K13496">
        <v>0</v>
      </c>
      <c r="L13496">
        <v>0</v>
      </c>
      <c r="M13496" t="s">
        <v>16836</v>
      </c>
      <c r="N13496" t="s">
        <v>5281</v>
      </c>
      <c r="O13496" t="s">
        <v>80</v>
      </c>
      <c r="P13496" t="s">
        <v>27</v>
      </c>
      <c r="Q13496">
        <v>75</v>
      </c>
    </row>
    <row r="13497" spans="1:17" x14ac:dyDescent="0.25">
      <c r="A13497">
        <v>13495</v>
      </c>
      <c r="B13497">
        <v>13496</v>
      </c>
      <c r="C13497" t="s">
        <v>26910</v>
      </c>
      <c r="D13497">
        <v>2017</v>
      </c>
      <c r="F13497">
        <v>3.5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 t="s">
        <v>26911</v>
      </c>
      <c r="N13497" t="s">
        <v>943</v>
      </c>
      <c r="O13497" t="s">
        <v>26</v>
      </c>
      <c r="P13497" t="s">
        <v>27</v>
      </c>
      <c r="Q13497">
        <v>88</v>
      </c>
    </row>
    <row r="13498" spans="1:17" hidden="1" x14ac:dyDescent="0.25">
      <c r="A13498">
        <v>13496</v>
      </c>
      <c r="B13498">
        <v>13497</v>
      </c>
      <c r="C13498" t="s">
        <v>26912</v>
      </c>
      <c r="D13498">
        <v>2017</v>
      </c>
      <c r="E13498" t="s">
        <v>23</v>
      </c>
      <c r="F13498">
        <v>2.2999999999999998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 t="s">
        <v>5715</v>
      </c>
      <c r="N13498" t="s">
        <v>394</v>
      </c>
      <c r="O13498" t="s">
        <v>26913</v>
      </c>
      <c r="P13498" t="s">
        <v>222</v>
      </c>
      <c r="Q13498">
        <v>118</v>
      </c>
    </row>
    <row r="13499" spans="1:17" x14ac:dyDescent="0.25">
      <c r="A13499">
        <v>13497</v>
      </c>
      <c r="B13499">
        <v>13498</v>
      </c>
      <c r="C13499" t="s">
        <v>26914</v>
      </c>
      <c r="D13499">
        <v>2014</v>
      </c>
      <c r="F13499">
        <v>2.1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 t="s">
        <v>26915</v>
      </c>
      <c r="N13499" t="s">
        <v>8792</v>
      </c>
      <c r="O13499" t="s">
        <v>526</v>
      </c>
      <c r="P13499" t="s">
        <v>27</v>
      </c>
      <c r="Q13499">
        <v>110</v>
      </c>
    </row>
    <row r="13500" spans="1:17" hidden="1" x14ac:dyDescent="0.25">
      <c r="A13500">
        <v>13498</v>
      </c>
      <c r="B13500">
        <v>13499</v>
      </c>
      <c r="C13500" t="s">
        <v>26916</v>
      </c>
      <c r="D13500">
        <v>2011</v>
      </c>
      <c r="F13500">
        <v>4.8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 t="s">
        <v>7302</v>
      </c>
      <c r="N13500" t="s">
        <v>114</v>
      </c>
      <c r="O13500" t="s">
        <v>26</v>
      </c>
      <c r="P13500" t="s">
        <v>27</v>
      </c>
      <c r="Q13500">
        <v>90</v>
      </c>
    </row>
    <row r="13501" spans="1:17" hidden="1" x14ac:dyDescent="0.25">
      <c r="A13501">
        <v>13499</v>
      </c>
      <c r="B13501">
        <v>13500</v>
      </c>
      <c r="C13501" t="s">
        <v>26917</v>
      </c>
      <c r="D13501">
        <v>2010</v>
      </c>
      <c r="F13501">
        <v>3.5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 t="s">
        <v>10842</v>
      </c>
      <c r="N13501" t="s">
        <v>260</v>
      </c>
      <c r="O13501" t="s">
        <v>26</v>
      </c>
      <c r="P13501" t="s">
        <v>27</v>
      </c>
      <c r="Q13501">
        <v>90</v>
      </c>
    </row>
    <row r="13502" spans="1:17" hidden="1" x14ac:dyDescent="0.25">
      <c r="A13502">
        <v>13500</v>
      </c>
      <c r="B13502">
        <v>13501</v>
      </c>
      <c r="C13502" t="s">
        <v>26918</v>
      </c>
      <c r="D13502">
        <v>2001</v>
      </c>
      <c r="F13502">
        <v>6.8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 t="s">
        <v>26919</v>
      </c>
      <c r="N13502" t="s">
        <v>11025</v>
      </c>
      <c r="O13502" t="s">
        <v>26</v>
      </c>
      <c r="P13502" t="s">
        <v>27</v>
      </c>
    </row>
    <row r="13503" spans="1:17" x14ac:dyDescent="0.25">
      <c r="A13503">
        <v>13501</v>
      </c>
      <c r="B13503">
        <v>13502</v>
      </c>
      <c r="C13503" t="s">
        <v>26920</v>
      </c>
      <c r="D13503">
        <v>2016</v>
      </c>
      <c r="F13503">
        <v>6.5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 t="s">
        <v>26921</v>
      </c>
      <c r="N13503" t="s">
        <v>114</v>
      </c>
      <c r="O13503" t="s">
        <v>26</v>
      </c>
      <c r="P13503" t="s">
        <v>27</v>
      </c>
      <c r="Q13503">
        <v>59</v>
      </c>
    </row>
    <row r="13504" spans="1:17" hidden="1" x14ac:dyDescent="0.25">
      <c r="A13504">
        <v>13502</v>
      </c>
      <c r="B13504">
        <v>13503</v>
      </c>
      <c r="C13504" t="s">
        <v>26922</v>
      </c>
      <c r="D13504">
        <v>2007</v>
      </c>
      <c r="F13504">
        <v>4.8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 t="s">
        <v>17752</v>
      </c>
      <c r="N13504" t="s">
        <v>26923</v>
      </c>
      <c r="O13504" t="s">
        <v>26</v>
      </c>
      <c r="P13504" t="s">
        <v>27</v>
      </c>
      <c r="Q13504">
        <v>90</v>
      </c>
    </row>
    <row r="13505" spans="1:17" x14ac:dyDescent="0.25">
      <c r="A13505">
        <v>13503</v>
      </c>
      <c r="B13505">
        <v>13504</v>
      </c>
      <c r="C13505" t="s">
        <v>26924</v>
      </c>
      <c r="D13505">
        <v>2015</v>
      </c>
      <c r="F13505">
        <v>3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 t="s">
        <v>26925</v>
      </c>
      <c r="N13505" t="s">
        <v>271</v>
      </c>
      <c r="O13505" t="s">
        <v>740</v>
      </c>
      <c r="P13505" t="s">
        <v>27</v>
      </c>
      <c r="Q13505">
        <v>75</v>
      </c>
    </row>
    <row r="13506" spans="1:17" hidden="1" x14ac:dyDescent="0.25">
      <c r="A13506">
        <v>13504</v>
      </c>
      <c r="B13506">
        <v>13505</v>
      </c>
      <c r="C13506" t="s">
        <v>26926</v>
      </c>
      <c r="D13506">
        <v>2010</v>
      </c>
      <c r="F13506">
        <v>6.6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 t="s">
        <v>26927</v>
      </c>
      <c r="N13506" t="s">
        <v>114</v>
      </c>
      <c r="O13506" t="s">
        <v>26</v>
      </c>
      <c r="P13506" t="s">
        <v>27</v>
      </c>
      <c r="Q13506">
        <v>90</v>
      </c>
    </row>
    <row r="13507" spans="1:17" x14ac:dyDescent="0.25">
      <c r="A13507">
        <v>13505</v>
      </c>
      <c r="B13507">
        <v>13506</v>
      </c>
      <c r="C13507" t="s">
        <v>26928</v>
      </c>
      <c r="D13507">
        <v>2014</v>
      </c>
      <c r="E13507" t="s">
        <v>17</v>
      </c>
      <c r="F13507">
        <v>4.7</v>
      </c>
      <c r="H13507">
        <v>0</v>
      </c>
      <c r="I13507">
        <v>0</v>
      </c>
      <c r="J13507">
        <v>1</v>
      </c>
      <c r="K13507">
        <v>0</v>
      </c>
      <c r="L13507">
        <v>0</v>
      </c>
      <c r="N13507" t="s">
        <v>37</v>
      </c>
      <c r="O13507" t="s">
        <v>26</v>
      </c>
      <c r="P13507" t="s">
        <v>27</v>
      </c>
      <c r="Q13507">
        <v>75</v>
      </c>
    </row>
    <row r="13508" spans="1:17" x14ac:dyDescent="0.25">
      <c r="A13508">
        <v>13506</v>
      </c>
      <c r="B13508">
        <v>13507</v>
      </c>
      <c r="C13508" t="s">
        <v>26929</v>
      </c>
      <c r="D13508">
        <v>2016</v>
      </c>
      <c r="E13508" t="s">
        <v>17</v>
      </c>
      <c r="F13508">
        <v>6.5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 t="s">
        <v>26930</v>
      </c>
      <c r="N13508" t="s">
        <v>100</v>
      </c>
      <c r="O13508" t="s">
        <v>26</v>
      </c>
      <c r="P13508" t="s">
        <v>27</v>
      </c>
      <c r="Q13508">
        <v>79</v>
      </c>
    </row>
    <row r="13509" spans="1:17" x14ac:dyDescent="0.25">
      <c r="A13509">
        <v>13507</v>
      </c>
      <c r="B13509">
        <v>13508</v>
      </c>
      <c r="C13509" t="s">
        <v>26931</v>
      </c>
      <c r="D13509">
        <v>2014</v>
      </c>
      <c r="F13509">
        <v>5.2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 t="s">
        <v>26932</v>
      </c>
      <c r="N13509" t="s">
        <v>497</v>
      </c>
      <c r="O13509" t="s">
        <v>26</v>
      </c>
      <c r="P13509" t="s">
        <v>27</v>
      </c>
      <c r="Q13509">
        <v>90</v>
      </c>
    </row>
    <row r="13510" spans="1:17" hidden="1" x14ac:dyDescent="0.25">
      <c r="A13510">
        <v>13508</v>
      </c>
      <c r="B13510">
        <v>13509</v>
      </c>
      <c r="C13510" t="s">
        <v>26933</v>
      </c>
      <c r="D13510">
        <v>2009</v>
      </c>
      <c r="F13510">
        <v>4.8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 t="s">
        <v>19574</v>
      </c>
      <c r="N13510" t="s">
        <v>100</v>
      </c>
      <c r="O13510" t="s">
        <v>26</v>
      </c>
      <c r="P13510" t="s">
        <v>27</v>
      </c>
      <c r="Q13510">
        <v>93</v>
      </c>
    </row>
    <row r="13511" spans="1:17" hidden="1" x14ac:dyDescent="0.25">
      <c r="A13511">
        <v>13509</v>
      </c>
      <c r="B13511">
        <v>13510</v>
      </c>
      <c r="C13511" t="s">
        <v>26934</v>
      </c>
      <c r="D13511">
        <v>2002</v>
      </c>
      <c r="E13511" t="s">
        <v>23</v>
      </c>
      <c r="F13511">
        <v>3.6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 t="s">
        <v>26935</v>
      </c>
      <c r="N13511" t="s">
        <v>1024</v>
      </c>
      <c r="O13511" t="s">
        <v>26</v>
      </c>
      <c r="P13511" t="s">
        <v>27</v>
      </c>
      <c r="Q13511">
        <v>91</v>
      </c>
    </row>
    <row r="13512" spans="1:17" hidden="1" x14ac:dyDescent="0.25">
      <c r="A13512">
        <v>13510</v>
      </c>
      <c r="B13512">
        <v>13511</v>
      </c>
      <c r="C13512" t="s">
        <v>26936</v>
      </c>
      <c r="D13512">
        <v>2009</v>
      </c>
      <c r="E13512" t="s">
        <v>23</v>
      </c>
      <c r="F13512">
        <v>3.3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 t="s">
        <v>19038</v>
      </c>
      <c r="N13512" t="s">
        <v>257</v>
      </c>
      <c r="O13512" t="s">
        <v>26</v>
      </c>
      <c r="P13512" t="s">
        <v>27</v>
      </c>
      <c r="Q13512">
        <v>77</v>
      </c>
    </row>
    <row r="13513" spans="1:17" hidden="1" x14ac:dyDescent="0.25">
      <c r="A13513">
        <v>13511</v>
      </c>
      <c r="B13513">
        <v>13512</v>
      </c>
      <c r="C13513" t="s">
        <v>26937</v>
      </c>
      <c r="D13513">
        <v>2013</v>
      </c>
      <c r="E13513" t="s">
        <v>23</v>
      </c>
      <c r="F13513">
        <v>3.1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 t="s">
        <v>26938</v>
      </c>
      <c r="N13513" t="s">
        <v>515</v>
      </c>
      <c r="O13513" t="s">
        <v>26</v>
      </c>
      <c r="P13513" t="s">
        <v>27</v>
      </c>
      <c r="Q13513">
        <v>96</v>
      </c>
    </row>
    <row r="13514" spans="1:17" hidden="1" x14ac:dyDescent="0.25">
      <c r="A13514">
        <v>13512</v>
      </c>
      <c r="B13514">
        <v>13513</v>
      </c>
      <c r="C13514" t="s">
        <v>26939</v>
      </c>
      <c r="D13514">
        <v>1991</v>
      </c>
      <c r="F13514">
        <v>4.3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 t="s">
        <v>26940</v>
      </c>
      <c r="N13514" t="s">
        <v>394</v>
      </c>
      <c r="O13514" t="s">
        <v>26</v>
      </c>
      <c r="P13514" t="s">
        <v>27</v>
      </c>
      <c r="Q13514">
        <v>87</v>
      </c>
    </row>
    <row r="13515" spans="1:17" hidden="1" x14ac:dyDescent="0.25">
      <c r="A13515">
        <v>13513</v>
      </c>
      <c r="B13515">
        <v>13514</v>
      </c>
      <c r="C13515" t="s">
        <v>26941</v>
      </c>
      <c r="D13515">
        <v>1936</v>
      </c>
      <c r="F13515">
        <v>6.1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 t="s">
        <v>20983</v>
      </c>
      <c r="N13515" t="s">
        <v>1557</v>
      </c>
      <c r="O13515" t="s">
        <v>26</v>
      </c>
      <c r="P13515" t="s">
        <v>27</v>
      </c>
      <c r="Q13515">
        <v>57</v>
      </c>
    </row>
    <row r="13516" spans="1:17" hidden="1" x14ac:dyDescent="0.25">
      <c r="A13516">
        <v>13514</v>
      </c>
      <c r="B13516">
        <v>13515</v>
      </c>
      <c r="C13516" t="s">
        <v>26942</v>
      </c>
      <c r="D13516">
        <v>1932</v>
      </c>
      <c r="F13516">
        <v>4.5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 t="s">
        <v>24370</v>
      </c>
      <c r="N13516" t="s">
        <v>481</v>
      </c>
      <c r="O13516" t="s">
        <v>26</v>
      </c>
      <c r="P13516" t="s">
        <v>27</v>
      </c>
      <c r="Q13516">
        <v>66</v>
      </c>
    </row>
    <row r="13517" spans="1:17" x14ac:dyDescent="0.25">
      <c r="A13517">
        <v>13515</v>
      </c>
      <c r="B13517">
        <v>13516</v>
      </c>
      <c r="C13517" t="s">
        <v>26943</v>
      </c>
      <c r="D13517">
        <v>2019</v>
      </c>
      <c r="F13517">
        <v>3.4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 t="s">
        <v>26944</v>
      </c>
      <c r="N13517" t="s">
        <v>100</v>
      </c>
      <c r="O13517" t="s">
        <v>26</v>
      </c>
      <c r="P13517" t="s">
        <v>27</v>
      </c>
      <c r="Q13517">
        <v>73</v>
      </c>
    </row>
    <row r="13518" spans="1:17" hidden="1" x14ac:dyDescent="0.25">
      <c r="A13518">
        <v>13516</v>
      </c>
      <c r="B13518">
        <v>13517</v>
      </c>
      <c r="C13518" t="s">
        <v>26945</v>
      </c>
      <c r="D13518">
        <v>2006</v>
      </c>
      <c r="F13518">
        <v>7.5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 t="s">
        <v>26946</v>
      </c>
      <c r="O13518" t="s">
        <v>26</v>
      </c>
      <c r="P13518" t="s">
        <v>72</v>
      </c>
      <c r="Q13518">
        <v>90</v>
      </c>
    </row>
    <row r="13519" spans="1:17" hidden="1" x14ac:dyDescent="0.25">
      <c r="A13519">
        <v>13517</v>
      </c>
      <c r="B13519">
        <v>13518</v>
      </c>
      <c r="C13519" t="s">
        <v>26947</v>
      </c>
      <c r="D13519">
        <v>1972</v>
      </c>
      <c r="F13519">
        <v>4.5999999999999996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 t="s">
        <v>15963</v>
      </c>
      <c r="N13519" t="s">
        <v>7023</v>
      </c>
      <c r="O13519" t="s">
        <v>26</v>
      </c>
      <c r="P13519" t="s">
        <v>43</v>
      </c>
      <c r="Q13519">
        <v>74</v>
      </c>
    </row>
    <row r="13520" spans="1:17" x14ac:dyDescent="0.25">
      <c r="A13520">
        <v>13518</v>
      </c>
      <c r="B13520">
        <v>13519</v>
      </c>
      <c r="C13520" t="s">
        <v>26948</v>
      </c>
      <c r="D13520">
        <v>2018</v>
      </c>
      <c r="F13520">
        <v>2.8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 t="s">
        <v>26949</v>
      </c>
      <c r="N13520" t="s">
        <v>271</v>
      </c>
      <c r="O13520" t="s">
        <v>26</v>
      </c>
      <c r="P13520" t="s">
        <v>27</v>
      </c>
      <c r="Q13520">
        <v>89</v>
      </c>
    </row>
    <row r="13521" spans="1:17" hidden="1" x14ac:dyDescent="0.25">
      <c r="A13521">
        <v>13519</v>
      </c>
      <c r="B13521">
        <v>13520</v>
      </c>
      <c r="C13521" t="s">
        <v>26950</v>
      </c>
      <c r="D13521">
        <v>2011</v>
      </c>
      <c r="F13521">
        <v>7.9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 t="s">
        <v>6925</v>
      </c>
      <c r="N13521" t="s">
        <v>160</v>
      </c>
      <c r="O13521" t="s">
        <v>26</v>
      </c>
      <c r="P13521" t="s">
        <v>27</v>
      </c>
      <c r="Q13521">
        <v>43</v>
      </c>
    </row>
    <row r="13522" spans="1:17" hidden="1" x14ac:dyDescent="0.25">
      <c r="A13522">
        <v>13520</v>
      </c>
      <c r="B13522">
        <v>13521</v>
      </c>
      <c r="C13522" t="s">
        <v>26951</v>
      </c>
      <c r="D13522">
        <v>1969</v>
      </c>
      <c r="E13522" t="s">
        <v>17</v>
      </c>
      <c r="F13522">
        <v>5.7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 t="s">
        <v>26952</v>
      </c>
      <c r="N13522" t="s">
        <v>37</v>
      </c>
      <c r="O13522" t="s">
        <v>4359</v>
      </c>
      <c r="P13522" t="s">
        <v>72</v>
      </c>
      <c r="Q13522">
        <v>105</v>
      </c>
    </row>
    <row r="13523" spans="1:17" hidden="1" x14ac:dyDescent="0.25">
      <c r="A13523">
        <v>13521</v>
      </c>
      <c r="B13523">
        <v>13522</v>
      </c>
      <c r="C13523" t="s">
        <v>26953</v>
      </c>
      <c r="D13523">
        <v>1978</v>
      </c>
      <c r="F13523">
        <v>5.4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 t="s">
        <v>26954</v>
      </c>
      <c r="N13523" t="s">
        <v>321</v>
      </c>
      <c r="O13523" t="s">
        <v>1072</v>
      </c>
      <c r="P13523" t="s">
        <v>1050</v>
      </c>
      <c r="Q13523">
        <v>93</v>
      </c>
    </row>
    <row r="13524" spans="1:17" hidden="1" x14ac:dyDescent="0.25">
      <c r="A13524">
        <v>13522</v>
      </c>
      <c r="B13524">
        <v>13523</v>
      </c>
      <c r="C13524" t="s">
        <v>26955</v>
      </c>
      <c r="D13524">
        <v>1938</v>
      </c>
      <c r="F13524">
        <v>3.4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 t="s">
        <v>26956</v>
      </c>
      <c r="N13524" t="s">
        <v>26957</v>
      </c>
      <c r="O13524" t="s">
        <v>26</v>
      </c>
      <c r="P13524" t="s">
        <v>27</v>
      </c>
      <c r="Q13524">
        <v>75</v>
      </c>
    </row>
    <row r="13525" spans="1:17" hidden="1" x14ac:dyDescent="0.25">
      <c r="A13525">
        <v>13523</v>
      </c>
      <c r="B13525">
        <v>13524</v>
      </c>
      <c r="C13525" t="s">
        <v>26958</v>
      </c>
      <c r="D13525">
        <v>2010</v>
      </c>
      <c r="F13525">
        <v>3.7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 t="s">
        <v>26959</v>
      </c>
      <c r="N13525" t="s">
        <v>26240</v>
      </c>
      <c r="O13525" t="s">
        <v>26</v>
      </c>
      <c r="P13525" t="s">
        <v>27</v>
      </c>
      <c r="Q13525">
        <v>94</v>
      </c>
    </row>
    <row r="13526" spans="1:17" hidden="1" x14ac:dyDescent="0.25">
      <c r="A13526">
        <v>13524</v>
      </c>
      <c r="B13526">
        <v>13525</v>
      </c>
      <c r="C13526" t="s">
        <v>26960</v>
      </c>
      <c r="D13526">
        <v>2011</v>
      </c>
      <c r="F13526">
        <v>2.1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 t="s">
        <v>26961</v>
      </c>
      <c r="N13526" t="s">
        <v>140</v>
      </c>
      <c r="O13526" t="s">
        <v>26</v>
      </c>
      <c r="P13526" t="s">
        <v>27</v>
      </c>
      <c r="Q13526">
        <v>75</v>
      </c>
    </row>
    <row r="13527" spans="1:17" x14ac:dyDescent="0.25">
      <c r="A13527">
        <v>13525</v>
      </c>
      <c r="B13527">
        <v>13526</v>
      </c>
      <c r="C13527" t="s">
        <v>26962</v>
      </c>
      <c r="D13527">
        <v>2014</v>
      </c>
      <c r="F13527">
        <v>7.4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 t="s">
        <v>26400</v>
      </c>
      <c r="N13527" t="s">
        <v>353</v>
      </c>
      <c r="O13527" t="s">
        <v>26</v>
      </c>
      <c r="P13527" t="s">
        <v>27</v>
      </c>
      <c r="Q13527">
        <v>90</v>
      </c>
    </row>
    <row r="13528" spans="1:17" hidden="1" x14ac:dyDescent="0.25">
      <c r="A13528">
        <v>13526</v>
      </c>
      <c r="B13528">
        <v>13527</v>
      </c>
      <c r="C13528" t="s">
        <v>26963</v>
      </c>
      <c r="D13528">
        <v>2013</v>
      </c>
      <c r="E13528" t="s">
        <v>23</v>
      </c>
      <c r="F13528">
        <v>5.2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 t="s">
        <v>5522</v>
      </c>
      <c r="N13528" t="s">
        <v>114</v>
      </c>
      <c r="O13528" t="s">
        <v>26</v>
      </c>
      <c r="P13528" t="s">
        <v>27</v>
      </c>
      <c r="Q13528">
        <v>60</v>
      </c>
    </row>
    <row r="13529" spans="1:17" hidden="1" x14ac:dyDescent="0.25">
      <c r="A13529">
        <v>13527</v>
      </c>
      <c r="B13529">
        <v>13528</v>
      </c>
      <c r="C13529" t="s">
        <v>26964</v>
      </c>
      <c r="D13529">
        <v>1971</v>
      </c>
      <c r="E13529" t="s">
        <v>23</v>
      </c>
      <c r="F13529">
        <v>4.4000000000000004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 t="s">
        <v>26965</v>
      </c>
      <c r="N13529" t="s">
        <v>966</v>
      </c>
      <c r="O13529" t="s">
        <v>26</v>
      </c>
      <c r="P13529" t="s">
        <v>27</v>
      </c>
      <c r="Q13529">
        <v>88</v>
      </c>
    </row>
    <row r="13530" spans="1:17" hidden="1" x14ac:dyDescent="0.25">
      <c r="A13530">
        <v>13528</v>
      </c>
      <c r="B13530">
        <v>13529</v>
      </c>
      <c r="C13530" t="s">
        <v>26966</v>
      </c>
      <c r="D13530">
        <v>1957</v>
      </c>
      <c r="F13530">
        <v>5.9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 t="s">
        <v>12591</v>
      </c>
      <c r="N13530" t="s">
        <v>289</v>
      </c>
      <c r="O13530" t="s">
        <v>26</v>
      </c>
      <c r="P13530" t="s">
        <v>27</v>
      </c>
      <c r="Q13530">
        <v>87</v>
      </c>
    </row>
    <row r="13531" spans="1:17" hidden="1" x14ac:dyDescent="0.25">
      <c r="A13531">
        <v>13529</v>
      </c>
      <c r="B13531">
        <v>13530</v>
      </c>
      <c r="C13531" t="s">
        <v>26967</v>
      </c>
      <c r="D13531">
        <v>2013</v>
      </c>
      <c r="F13531">
        <v>6.9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 t="s">
        <v>26968</v>
      </c>
      <c r="N13531" t="s">
        <v>799</v>
      </c>
      <c r="O13531" t="s">
        <v>26</v>
      </c>
      <c r="P13531" t="s">
        <v>27</v>
      </c>
      <c r="Q13531">
        <v>86</v>
      </c>
    </row>
    <row r="13532" spans="1:17" hidden="1" x14ac:dyDescent="0.25">
      <c r="A13532">
        <v>13530</v>
      </c>
      <c r="B13532">
        <v>13531</v>
      </c>
      <c r="C13532" t="s">
        <v>26969</v>
      </c>
      <c r="D13532">
        <v>1997</v>
      </c>
      <c r="E13532" t="s">
        <v>23</v>
      </c>
      <c r="F13532">
        <v>3.1</v>
      </c>
      <c r="H13532">
        <v>0</v>
      </c>
      <c r="I13532">
        <v>0</v>
      </c>
      <c r="J13532">
        <v>1</v>
      </c>
      <c r="K13532">
        <v>0</v>
      </c>
      <c r="L13532">
        <v>0</v>
      </c>
      <c r="M13532" t="s">
        <v>7500</v>
      </c>
      <c r="N13532" t="s">
        <v>394</v>
      </c>
      <c r="O13532" t="s">
        <v>449</v>
      </c>
      <c r="P13532" t="s">
        <v>27</v>
      </c>
      <c r="Q13532">
        <v>87</v>
      </c>
    </row>
    <row r="13533" spans="1:17" hidden="1" x14ac:dyDescent="0.25">
      <c r="A13533">
        <v>13531</v>
      </c>
      <c r="B13533">
        <v>13532</v>
      </c>
      <c r="C13533" t="s">
        <v>26970</v>
      </c>
      <c r="D13533">
        <v>2009</v>
      </c>
      <c r="F13533">
        <v>6.5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 t="s">
        <v>26971</v>
      </c>
      <c r="N13533" t="s">
        <v>271</v>
      </c>
      <c r="O13533" t="s">
        <v>80</v>
      </c>
      <c r="P13533" t="s">
        <v>27</v>
      </c>
      <c r="Q13533">
        <v>104</v>
      </c>
    </row>
    <row r="13534" spans="1:17" x14ac:dyDescent="0.25">
      <c r="A13534">
        <v>13532</v>
      </c>
      <c r="B13534">
        <v>13533</v>
      </c>
      <c r="C13534" t="s">
        <v>26972</v>
      </c>
      <c r="D13534">
        <v>2017</v>
      </c>
      <c r="F13534">
        <v>6.2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 t="s">
        <v>26973</v>
      </c>
      <c r="N13534" t="s">
        <v>100</v>
      </c>
      <c r="O13534" t="s">
        <v>740</v>
      </c>
      <c r="P13534" t="s">
        <v>27</v>
      </c>
      <c r="Q13534">
        <v>90</v>
      </c>
    </row>
    <row r="13535" spans="1:17" hidden="1" x14ac:dyDescent="0.25">
      <c r="A13535">
        <v>13533</v>
      </c>
      <c r="B13535">
        <v>13534</v>
      </c>
      <c r="C13535" t="s">
        <v>26974</v>
      </c>
      <c r="D13535">
        <v>1953</v>
      </c>
      <c r="F13535">
        <v>5.8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 t="s">
        <v>26201</v>
      </c>
      <c r="N13535" t="s">
        <v>62</v>
      </c>
      <c r="O13535" t="s">
        <v>80</v>
      </c>
      <c r="P13535" t="s">
        <v>27</v>
      </c>
      <c r="Q13535">
        <v>70</v>
      </c>
    </row>
    <row r="13536" spans="1:17" x14ac:dyDescent="0.25">
      <c r="A13536">
        <v>13534</v>
      </c>
      <c r="B13536">
        <v>13535</v>
      </c>
      <c r="C13536" t="s">
        <v>26975</v>
      </c>
      <c r="D13536">
        <v>2017</v>
      </c>
      <c r="F13536">
        <v>3.3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 t="s">
        <v>26976</v>
      </c>
      <c r="N13536" t="s">
        <v>271</v>
      </c>
      <c r="O13536" t="s">
        <v>80</v>
      </c>
      <c r="P13536" t="s">
        <v>27</v>
      </c>
      <c r="Q13536">
        <v>103</v>
      </c>
    </row>
    <row r="13537" spans="1:17" hidden="1" x14ac:dyDescent="0.25">
      <c r="A13537">
        <v>13535</v>
      </c>
      <c r="B13537">
        <v>13536</v>
      </c>
      <c r="C13537" t="s">
        <v>26977</v>
      </c>
      <c r="D13537">
        <v>2009</v>
      </c>
      <c r="F13537">
        <v>6.2</v>
      </c>
      <c r="H13537">
        <v>0</v>
      </c>
      <c r="I13537">
        <v>0</v>
      </c>
      <c r="J13537">
        <v>1</v>
      </c>
      <c r="K13537">
        <v>0</v>
      </c>
      <c r="L13537">
        <v>0</v>
      </c>
      <c r="M13537" t="s">
        <v>26978</v>
      </c>
      <c r="N13537" t="s">
        <v>504</v>
      </c>
      <c r="O13537" t="s">
        <v>26</v>
      </c>
      <c r="P13537" t="s">
        <v>27</v>
      </c>
      <c r="Q13537">
        <v>76</v>
      </c>
    </row>
    <row r="13538" spans="1:17" hidden="1" x14ac:dyDescent="0.25">
      <c r="A13538">
        <v>13536</v>
      </c>
      <c r="B13538">
        <v>13537</v>
      </c>
      <c r="C13538" t="s">
        <v>26979</v>
      </c>
      <c r="D13538">
        <v>2004</v>
      </c>
      <c r="F13538">
        <v>4.5</v>
      </c>
      <c r="H13538">
        <v>0</v>
      </c>
      <c r="I13538">
        <v>0</v>
      </c>
      <c r="J13538">
        <v>1</v>
      </c>
      <c r="K13538">
        <v>0</v>
      </c>
      <c r="L13538">
        <v>0</v>
      </c>
      <c r="M13538" t="s">
        <v>11017</v>
      </c>
      <c r="N13538" t="s">
        <v>26980</v>
      </c>
      <c r="O13538" t="s">
        <v>26</v>
      </c>
      <c r="P13538" t="s">
        <v>27</v>
      </c>
      <c r="Q13538">
        <v>100</v>
      </c>
    </row>
    <row r="13539" spans="1:17" hidden="1" x14ac:dyDescent="0.25">
      <c r="A13539">
        <v>13537</v>
      </c>
      <c r="B13539">
        <v>13538</v>
      </c>
      <c r="C13539" t="s">
        <v>26981</v>
      </c>
      <c r="D13539">
        <v>2010</v>
      </c>
      <c r="F13539">
        <v>5.2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 t="s">
        <v>26982</v>
      </c>
      <c r="N13539" t="s">
        <v>504</v>
      </c>
      <c r="O13539" t="s">
        <v>8473</v>
      </c>
      <c r="P13539" t="s">
        <v>27</v>
      </c>
      <c r="Q13539">
        <v>84</v>
      </c>
    </row>
    <row r="13540" spans="1:17" hidden="1" x14ac:dyDescent="0.25">
      <c r="A13540">
        <v>13538</v>
      </c>
      <c r="B13540">
        <v>13539</v>
      </c>
      <c r="C13540" t="s">
        <v>26983</v>
      </c>
      <c r="D13540">
        <v>1995</v>
      </c>
      <c r="E13540" t="s">
        <v>213</v>
      </c>
      <c r="F13540">
        <v>6.9</v>
      </c>
      <c r="H13540">
        <v>0</v>
      </c>
      <c r="I13540">
        <v>0</v>
      </c>
      <c r="J13540">
        <v>1</v>
      </c>
      <c r="K13540">
        <v>0</v>
      </c>
      <c r="L13540">
        <v>0</v>
      </c>
      <c r="M13540" t="s">
        <v>26984</v>
      </c>
      <c r="N13540" t="s">
        <v>4575</v>
      </c>
      <c r="O13540" t="s">
        <v>26</v>
      </c>
      <c r="P13540" t="s">
        <v>27</v>
      </c>
      <c r="Q13540">
        <v>28</v>
      </c>
    </row>
    <row r="13541" spans="1:17" x14ac:dyDescent="0.25">
      <c r="A13541">
        <v>13539</v>
      </c>
      <c r="B13541">
        <v>13540</v>
      </c>
      <c r="C13541" t="s">
        <v>26985</v>
      </c>
      <c r="D13541">
        <v>2018</v>
      </c>
      <c r="F13541">
        <v>4.5</v>
      </c>
      <c r="H13541">
        <v>0</v>
      </c>
      <c r="I13541">
        <v>0</v>
      </c>
      <c r="J13541">
        <v>1</v>
      </c>
      <c r="K13541">
        <v>0</v>
      </c>
      <c r="L13541">
        <v>0</v>
      </c>
      <c r="M13541" t="s">
        <v>26986</v>
      </c>
      <c r="N13541" t="s">
        <v>246</v>
      </c>
      <c r="O13541" t="s">
        <v>26</v>
      </c>
      <c r="P13541" t="s">
        <v>27</v>
      </c>
      <c r="Q13541">
        <v>70</v>
      </c>
    </row>
    <row r="13542" spans="1:17" x14ac:dyDescent="0.25">
      <c r="A13542">
        <v>13540</v>
      </c>
      <c r="B13542">
        <v>13541</v>
      </c>
      <c r="C13542" t="s">
        <v>26987</v>
      </c>
      <c r="D13542">
        <v>2015</v>
      </c>
      <c r="F13542">
        <v>2.7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 t="s">
        <v>26988</v>
      </c>
      <c r="N13542" t="s">
        <v>8482</v>
      </c>
      <c r="O13542" t="s">
        <v>26</v>
      </c>
      <c r="P13542" t="s">
        <v>27</v>
      </c>
      <c r="Q13542">
        <v>86</v>
      </c>
    </row>
    <row r="13543" spans="1:17" hidden="1" x14ac:dyDescent="0.25">
      <c r="A13543">
        <v>13541</v>
      </c>
      <c r="B13543">
        <v>13542</v>
      </c>
      <c r="C13543" t="s">
        <v>26989</v>
      </c>
      <c r="D13543">
        <v>2011</v>
      </c>
      <c r="F13543">
        <v>2.2000000000000002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 t="s">
        <v>26990</v>
      </c>
      <c r="N13543" t="s">
        <v>5881</v>
      </c>
      <c r="O13543" t="s">
        <v>26</v>
      </c>
      <c r="P13543" t="s">
        <v>27</v>
      </c>
      <c r="Q13543">
        <v>41</v>
      </c>
    </row>
    <row r="13544" spans="1:17" hidden="1" x14ac:dyDescent="0.25">
      <c r="A13544">
        <v>13542</v>
      </c>
      <c r="B13544">
        <v>13543</v>
      </c>
      <c r="C13544" t="s">
        <v>26991</v>
      </c>
      <c r="D13544">
        <v>1989</v>
      </c>
      <c r="F13544">
        <v>4.5999999999999996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 t="s">
        <v>26992</v>
      </c>
      <c r="N13544" t="s">
        <v>955</v>
      </c>
      <c r="O13544" t="s">
        <v>26</v>
      </c>
      <c r="P13544" t="s">
        <v>27</v>
      </c>
      <c r="Q13544">
        <v>90</v>
      </c>
    </row>
    <row r="13545" spans="1:17" hidden="1" x14ac:dyDescent="0.25">
      <c r="A13545">
        <v>13543</v>
      </c>
      <c r="B13545">
        <v>13544</v>
      </c>
      <c r="C13545" t="s">
        <v>26993</v>
      </c>
      <c r="D13545">
        <v>2012</v>
      </c>
      <c r="E13545" t="s">
        <v>32</v>
      </c>
      <c r="F13545">
        <v>2.4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 t="s">
        <v>22073</v>
      </c>
      <c r="N13545" t="s">
        <v>19</v>
      </c>
      <c r="O13545" t="s">
        <v>26</v>
      </c>
      <c r="P13545" t="s">
        <v>27</v>
      </c>
      <c r="Q13545">
        <v>86</v>
      </c>
    </row>
    <row r="13546" spans="1:17" hidden="1" x14ac:dyDescent="0.25">
      <c r="A13546">
        <v>13544</v>
      </c>
      <c r="B13546">
        <v>13545</v>
      </c>
      <c r="C13546" t="s">
        <v>26994</v>
      </c>
      <c r="D13546">
        <v>2011</v>
      </c>
      <c r="F13546">
        <v>3.7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 t="s">
        <v>21664</v>
      </c>
      <c r="N13546" t="s">
        <v>26995</v>
      </c>
      <c r="O13546" t="s">
        <v>26</v>
      </c>
      <c r="P13546" t="s">
        <v>27</v>
      </c>
      <c r="Q13546">
        <v>80</v>
      </c>
    </row>
    <row r="13547" spans="1:17" hidden="1" x14ac:dyDescent="0.25">
      <c r="A13547">
        <v>13545</v>
      </c>
      <c r="B13547">
        <v>13546</v>
      </c>
      <c r="C13547" t="s">
        <v>26996</v>
      </c>
      <c r="D13547">
        <v>1948</v>
      </c>
      <c r="F13547">
        <v>5.9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 t="s">
        <v>26997</v>
      </c>
      <c r="N13547" t="s">
        <v>6406</v>
      </c>
      <c r="O13547" t="s">
        <v>26</v>
      </c>
      <c r="P13547" t="s">
        <v>105</v>
      </c>
      <c r="Q13547">
        <v>64</v>
      </c>
    </row>
    <row r="13548" spans="1:17" hidden="1" x14ac:dyDescent="0.25">
      <c r="A13548">
        <v>13546</v>
      </c>
      <c r="B13548">
        <v>13547</v>
      </c>
      <c r="C13548" t="s">
        <v>26998</v>
      </c>
      <c r="D13548">
        <v>1943</v>
      </c>
      <c r="F13548">
        <v>6.4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 t="s">
        <v>21057</v>
      </c>
      <c r="N13548" t="s">
        <v>22496</v>
      </c>
      <c r="O13548" t="s">
        <v>26</v>
      </c>
      <c r="P13548" t="s">
        <v>27</v>
      </c>
      <c r="Q13548">
        <v>68</v>
      </c>
    </row>
    <row r="13549" spans="1:17" hidden="1" x14ac:dyDescent="0.25">
      <c r="A13549">
        <v>13547</v>
      </c>
      <c r="B13549">
        <v>13548</v>
      </c>
      <c r="C13549" t="s">
        <v>26999</v>
      </c>
      <c r="D13549">
        <v>1992</v>
      </c>
      <c r="F13549">
        <v>6</v>
      </c>
      <c r="H13549">
        <v>0</v>
      </c>
      <c r="I13549">
        <v>0</v>
      </c>
      <c r="J13549">
        <v>1</v>
      </c>
      <c r="K13549">
        <v>0</v>
      </c>
      <c r="L13549">
        <v>0</v>
      </c>
    </row>
    <row r="13550" spans="1:17" hidden="1" x14ac:dyDescent="0.25">
      <c r="A13550">
        <v>13548</v>
      </c>
      <c r="B13550">
        <v>13549</v>
      </c>
      <c r="C13550" t="s">
        <v>27000</v>
      </c>
      <c r="D13550">
        <v>1952</v>
      </c>
      <c r="F13550">
        <v>6.4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 t="s">
        <v>20313</v>
      </c>
      <c r="N13550" t="s">
        <v>22496</v>
      </c>
      <c r="O13550" t="s">
        <v>26</v>
      </c>
      <c r="P13550" t="s">
        <v>27</v>
      </c>
      <c r="Q13550">
        <v>67</v>
      </c>
    </row>
    <row r="13551" spans="1:17" hidden="1" x14ac:dyDescent="0.25">
      <c r="A13551">
        <v>13549</v>
      </c>
      <c r="B13551">
        <v>13550</v>
      </c>
      <c r="C13551" t="s">
        <v>27001</v>
      </c>
      <c r="D13551">
        <v>2012</v>
      </c>
      <c r="F13551">
        <v>5.5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 t="s">
        <v>27002</v>
      </c>
      <c r="N13551" t="s">
        <v>444</v>
      </c>
      <c r="O13551" t="s">
        <v>80</v>
      </c>
    </row>
    <row r="13552" spans="1:17" x14ac:dyDescent="0.25">
      <c r="A13552">
        <v>13550</v>
      </c>
      <c r="B13552">
        <v>13551</v>
      </c>
      <c r="C13552" t="s">
        <v>27003</v>
      </c>
      <c r="D13552">
        <v>2017</v>
      </c>
      <c r="E13552" t="s">
        <v>23</v>
      </c>
      <c r="F13552">
        <v>3.2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 t="s">
        <v>27004</v>
      </c>
      <c r="N13552" t="s">
        <v>10729</v>
      </c>
      <c r="O13552" t="s">
        <v>26</v>
      </c>
      <c r="P13552" t="s">
        <v>27</v>
      </c>
      <c r="Q13552">
        <v>97</v>
      </c>
    </row>
    <row r="13553" spans="1:17" hidden="1" x14ac:dyDescent="0.25">
      <c r="A13553">
        <v>13551</v>
      </c>
      <c r="B13553">
        <v>13552</v>
      </c>
      <c r="C13553" t="s">
        <v>27005</v>
      </c>
      <c r="D13553">
        <v>1987</v>
      </c>
      <c r="E13553" t="s">
        <v>32</v>
      </c>
      <c r="F13553">
        <v>4.3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 t="s">
        <v>27006</v>
      </c>
      <c r="N13553" t="s">
        <v>1019</v>
      </c>
      <c r="O13553" t="s">
        <v>119</v>
      </c>
      <c r="P13553" t="s">
        <v>27</v>
      </c>
      <c r="Q13553">
        <v>93</v>
      </c>
    </row>
    <row r="13554" spans="1:17" hidden="1" x14ac:dyDescent="0.25">
      <c r="A13554">
        <v>13552</v>
      </c>
      <c r="B13554">
        <v>13553</v>
      </c>
      <c r="C13554" t="s">
        <v>27007</v>
      </c>
      <c r="D13554">
        <v>2013</v>
      </c>
      <c r="F13554">
        <v>5.2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 t="s">
        <v>27008</v>
      </c>
      <c r="N13554" t="s">
        <v>782</v>
      </c>
      <c r="O13554" t="s">
        <v>26</v>
      </c>
      <c r="P13554" t="s">
        <v>27</v>
      </c>
      <c r="Q13554">
        <v>101</v>
      </c>
    </row>
    <row r="13555" spans="1:17" hidden="1" x14ac:dyDescent="0.25">
      <c r="A13555">
        <v>13553</v>
      </c>
      <c r="B13555">
        <v>13554</v>
      </c>
      <c r="C13555" t="s">
        <v>27009</v>
      </c>
      <c r="D13555">
        <v>2009</v>
      </c>
      <c r="E13555" t="s">
        <v>23</v>
      </c>
      <c r="F13555">
        <v>5.0999999999999996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 t="s">
        <v>25262</v>
      </c>
      <c r="N13555" t="s">
        <v>100</v>
      </c>
      <c r="O13555" t="s">
        <v>26</v>
      </c>
      <c r="P13555" t="s">
        <v>27</v>
      </c>
      <c r="Q13555">
        <v>87</v>
      </c>
    </row>
    <row r="13556" spans="1:17" hidden="1" x14ac:dyDescent="0.25">
      <c r="A13556">
        <v>13554</v>
      </c>
      <c r="B13556">
        <v>13555</v>
      </c>
      <c r="C13556" t="s">
        <v>27010</v>
      </c>
      <c r="D13556">
        <v>1995</v>
      </c>
      <c r="F13556">
        <v>6.1</v>
      </c>
      <c r="H13556">
        <v>0</v>
      </c>
      <c r="I13556">
        <v>0</v>
      </c>
      <c r="J13556">
        <v>1</v>
      </c>
      <c r="K13556">
        <v>0</v>
      </c>
      <c r="L13556">
        <v>0</v>
      </c>
      <c r="M13556" t="s">
        <v>14490</v>
      </c>
      <c r="N13556" t="s">
        <v>75</v>
      </c>
      <c r="O13556" t="s">
        <v>838</v>
      </c>
      <c r="P13556" t="s">
        <v>27</v>
      </c>
      <c r="Q13556">
        <v>96</v>
      </c>
    </row>
    <row r="13557" spans="1:17" hidden="1" x14ac:dyDescent="0.25">
      <c r="A13557">
        <v>13555</v>
      </c>
      <c r="B13557">
        <v>13556</v>
      </c>
      <c r="C13557" t="s">
        <v>27011</v>
      </c>
      <c r="D13557">
        <v>1986</v>
      </c>
      <c r="E13557" t="s">
        <v>23</v>
      </c>
      <c r="F13557">
        <v>4.0999999999999996</v>
      </c>
      <c r="H13557">
        <v>0</v>
      </c>
      <c r="I13557">
        <v>0</v>
      </c>
      <c r="J13557">
        <v>1</v>
      </c>
      <c r="K13557">
        <v>0</v>
      </c>
      <c r="L13557">
        <v>0</v>
      </c>
      <c r="N13557" t="s">
        <v>22463</v>
      </c>
      <c r="O13557" t="s">
        <v>26</v>
      </c>
      <c r="P13557" t="s">
        <v>27</v>
      </c>
      <c r="Q13557">
        <v>60</v>
      </c>
    </row>
    <row r="13558" spans="1:17" hidden="1" x14ac:dyDescent="0.25">
      <c r="A13558">
        <v>13556</v>
      </c>
      <c r="B13558">
        <v>13557</v>
      </c>
      <c r="C13558" t="s">
        <v>27012</v>
      </c>
      <c r="D13558">
        <v>1989</v>
      </c>
      <c r="E13558" t="s">
        <v>23</v>
      </c>
      <c r="F13558">
        <v>4.7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 t="s">
        <v>7357</v>
      </c>
      <c r="N13558" t="s">
        <v>1764</v>
      </c>
      <c r="O13558" t="s">
        <v>26</v>
      </c>
    </row>
    <row r="13559" spans="1:17" hidden="1" x14ac:dyDescent="0.25">
      <c r="A13559">
        <v>13557</v>
      </c>
      <c r="B13559">
        <v>13558</v>
      </c>
      <c r="C13559" t="s">
        <v>27013</v>
      </c>
      <c r="D13559">
        <v>2012</v>
      </c>
      <c r="E13559" t="s">
        <v>23</v>
      </c>
      <c r="F13559">
        <v>5</v>
      </c>
      <c r="G13559" s="1">
        <v>0.1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 t="s">
        <v>17669</v>
      </c>
      <c r="N13559" t="s">
        <v>100</v>
      </c>
      <c r="O13559" t="s">
        <v>26</v>
      </c>
      <c r="P13559" t="s">
        <v>27</v>
      </c>
      <c r="Q13559">
        <v>112</v>
      </c>
    </row>
    <row r="13560" spans="1:17" hidden="1" x14ac:dyDescent="0.25">
      <c r="A13560">
        <v>13558</v>
      </c>
      <c r="B13560">
        <v>13559</v>
      </c>
      <c r="C13560" t="s">
        <v>27014</v>
      </c>
      <c r="D13560">
        <v>2012</v>
      </c>
      <c r="F13560">
        <v>4.9000000000000004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 t="s">
        <v>19376</v>
      </c>
      <c r="N13560" t="s">
        <v>302</v>
      </c>
      <c r="O13560" t="s">
        <v>80</v>
      </c>
      <c r="P13560" t="s">
        <v>27</v>
      </c>
      <c r="Q13560">
        <v>82</v>
      </c>
    </row>
    <row r="13561" spans="1:17" x14ac:dyDescent="0.25">
      <c r="A13561">
        <v>13559</v>
      </c>
      <c r="B13561">
        <v>13560</v>
      </c>
      <c r="C13561" t="s">
        <v>27015</v>
      </c>
      <c r="D13561">
        <v>2015</v>
      </c>
      <c r="E13561" t="s">
        <v>213</v>
      </c>
      <c r="F13561">
        <v>5.7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 t="s">
        <v>23559</v>
      </c>
      <c r="N13561" t="s">
        <v>3718</v>
      </c>
      <c r="O13561" t="s">
        <v>26</v>
      </c>
      <c r="P13561" t="s">
        <v>27</v>
      </c>
      <c r="Q13561">
        <v>84</v>
      </c>
    </row>
    <row r="13562" spans="1:17" hidden="1" x14ac:dyDescent="0.25">
      <c r="A13562">
        <v>13560</v>
      </c>
      <c r="B13562">
        <v>13561</v>
      </c>
      <c r="C13562" t="s">
        <v>27016</v>
      </c>
      <c r="D13562">
        <v>1944</v>
      </c>
      <c r="F13562">
        <v>5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 t="s">
        <v>14490</v>
      </c>
      <c r="N13562" t="s">
        <v>823</v>
      </c>
      <c r="O13562" t="s">
        <v>26</v>
      </c>
      <c r="P13562" t="s">
        <v>27</v>
      </c>
      <c r="Q13562">
        <v>100</v>
      </c>
    </row>
    <row r="13563" spans="1:17" hidden="1" x14ac:dyDescent="0.25">
      <c r="A13563">
        <v>13561</v>
      </c>
      <c r="B13563">
        <v>13562</v>
      </c>
      <c r="C13563" t="s">
        <v>27017</v>
      </c>
      <c r="D13563">
        <v>2000</v>
      </c>
      <c r="E13563" t="s">
        <v>213</v>
      </c>
      <c r="F13563">
        <v>4.9000000000000004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 t="s">
        <v>26228</v>
      </c>
      <c r="N13563" t="s">
        <v>27018</v>
      </c>
      <c r="O13563" t="s">
        <v>26</v>
      </c>
      <c r="P13563" t="s">
        <v>27</v>
      </c>
      <c r="Q13563">
        <v>80</v>
      </c>
    </row>
    <row r="13564" spans="1:17" hidden="1" x14ac:dyDescent="0.25">
      <c r="A13564">
        <v>13562</v>
      </c>
      <c r="B13564">
        <v>13563</v>
      </c>
      <c r="C13564" t="s">
        <v>27019</v>
      </c>
      <c r="D13564">
        <v>2013</v>
      </c>
      <c r="F13564">
        <v>7.3</v>
      </c>
      <c r="G13564" s="1">
        <v>0.4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 t="s">
        <v>2256</v>
      </c>
      <c r="N13564" t="s">
        <v>579</v>
      </c>
      <c r="O13564" t="s">
        <v>740</v>
      </c>
      <c r="P13564" t="s">
        <v>27</v>
      </c>
      <c r="Q13564">
        <v>100</v>
      </c>
    </row>
    <row r="13565" spans="1:17" hidden="1" x14ac:dyDescent="0.25">
      <c r="A13565">
        <v>13563</v>
      </c>
      <c r="B13565">
        <v>13564</v>
      </c>
      <c r="C13565" t="s">
        <v>27020</v>
      </c>
      <c r="D13565">
        <v>1990</v>
      </c>
      <c r="E13565" t="s">
        <v>23</v>
      </c>
      <c r="F13565">
        <v>3.7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 t="s">
        <v>27021</v>
      </c>
      <c r="N13565" t="s">
        <v>739</v>
      </c>
      <c r="O13565" t="s">
        <v>26</v>
      </c>
      <c r="P13565" t="s">
        <v>27</v>
      </c>
      <c r="Q13565">
        <v>90</v>
      </c>
    </row>
    <row r="13566" spans="1:17" hidden="1" x14ac:dyDescent="0.25">
      <c r="A13566">
        <v>13564</v>
      </c>
      <c r="B13566">
        <v>13565</v>
      </c>
      <c r="C13566" t="s">
        <v>27022</v>
      </c>
      <c r="D13566">
        <v>1969</v>
      </c>
      <c r="F13566">
        <v>6.2</v>
      </c>
      <c r="H13566">
        <v>0</v>
      </c>
      <c r="I13566">
        <v>0</v>
      </c>
      <c r="J13566">
        <v>1</v>
      </c>
      <c r="K13566">
        <v>0</v>
      </c>
      <c r="L13566">
        <v>0</v>
      </c>
      <c r="M13566" t="s">
        <v>27023</v>
      </c>
      <c r="N13566" t="s">
        <v>100</v>
      </c>
      <c r="O13566" t="s">
        <v>26</v>
      </c>
      <c r="P13566" t="s">
        <v>27</v>
      </c>
      <c r="Q13566">
        <v>98</v>
      </c>
    </row>
    <row r="13567" spans="1:17" hidden="1" x14ac:dyDescent="0.25">
      <c r="A13567">
        <v>13565</v>
      </c>
      <c r="B13567">
        <v>13566</v>
      </c>
      <c r="C13567" t="s">
        <v>27024</v>
      </c>
      <c r="D13567">
        <v>2009</v>
      </c>
      <c r="E13567" t="s">
        <v>213</v>
      </c>
      <c r="F13567">
        <v>7.7</v>
      </c>
      <c r="H13567">
        <v>0</v>
      </c>
      <c r="I13567">
        <v>0</v>
      </c>
      <c r="J13567">
        <v>1</v>
      </c>
      <c r="K13567">
        <v>0</v>
      </c>
      <c r="L13567">
        <v>0</v>
      </c>
      <c r="M13567" t="s">
        <v>27025</v>
      </c>
      <c r="N13567" t="s">
        <v>353</v>
      </c>
      <c r="O13567" t="s">
        <v>454</v>
      </c>
      <c r="P13567" t="s">
        <v>527</v>
      </c>
      <c r="Q13567">
        <v>76</v>
      </c>
    </row>
    <row r="13568" spans="1:17" hidden="1" x14ac:dyDescent="0.25">
      <c r="A13568">
        <v>13566</v>
      </c>
      <c r="B13568">
        <v>13567</v>
      </c>
      <c r="C13568" t="s">
        <v>27026</v>
      </c>
      <c r="D13568">
        <v>2010</v>
      </c>
      <c r="F13568">
        <v>5.4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 t="s">
        <v>27027</v>
      </c>
      <c r="N13568" t="s">
        <v>3618</v>
      </c>
      <c r="O13568" t="s">
        <v>66</v>
      </c>
      <c r="P13568" t="s">
        <v>6027</v>
      </c>
      <c r="Q13568">
        <v>122</v>
      </c>
    </row>
    <row r="13569" spans="1:17" hidden="1" x14ac:dyDescent="0.25">
      <c r="A13569">
        <v>13567</v>
      </c>
      <c r="B13569">
        <v>13568</v>
      </c>
      <c r="C13569" t="s">
        <v>27028</v>
      </c>
      <c r="D13569">
        <v>1943</v>
      </c>
      <c r="F13569">
        <v>6.5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 t="s">
        <v>22313</v>
      </c>
      <c r="N13569" t="s">
        <v>27029</v>
      </c>
      <c r="O13569" t="s">
        <v>26</v>
      </c>
      <c r="P13569" t="s">
        <v>27</v>
      </c>
      <c r="Q13569">
        <v>58</v>
      </c>
    </row>
    <row r="13570" spans="1:17" hidden="1" x14ac:dyDescent="0.25">
      <c r="A13570">
        <v>13568</v>
      </c>
      <c r="B13570">
        <v>13569</v>
      </c>
      <c r="C13570" t="s">
        <v>27030</v>
      </c>
      <c r="D13570">
        <v>1952</v>
      </c>
      <c r="F13570">
        <v>6.3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 t="s">
        <v>27031</v>
      </c>
      <c r="N13570" t="s">
        <v>100</v>
      </c>
      <c r="O13570" t="s">
        <v>80</v>
      </c>
      <c r="P13570" t="s">
        <v>27</v>
      </c>
      <c r="Q13570">
        <v>65</v>
      </c>
    </row>
    <row r="13571" spans="1:17" hidden="1" x14ac:dyDescent="0.25">
      <c r="A13571">
        <v>13569</v>
      </c>
      <c r="B13571">
        <v>13570</v>
      </c>
      <c r="C13571" t="s">
        <v>27032</v>
      </c>
      <c r="D13571">
        <v>1956</v>
      </c>
      <c r="F13571">
        <v>5.6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 t="s">
        <v>9135</v>
      </c>
      <c r="N13571" t="s">
        <v>10549</v>
      </c>
      <c r="O13571" t="s">
        <v>26</v>
      </c>
      <c r="P13571" t="s">
        <v>43</v>
      </c>
      <c r="Q13571">
        <v>94</v>
      </c>
    </row>
    <row r="13572" spans="1:17" hidden="1" x14ac:dyDescent="0.25">
      <c r="A13572">
        <v>13570</v>
      </c>
      <c r="B13572">
        <v>13571</v>
      </c>
      <c r="C13572" t="s">
        <v>27033</v>
      </c>
      <c r="D13572">
        <v>1994</v>
      </c>
      <c r="F13572">
        <v>5.9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 t="s">
        <v>20147</v>
      </c>
      <c r="N13572" t="s">
        <v>3589</v>
      </c>
      <c r="O13572" t="s">
        <v>26</v>
      </c>
      <c r="P13572" t="s">
        <v>27</v>
      </c>
      <c r="Q13572">
        <v>48</v>
      </c>
    </row>
    <row r="13573" spans="1:17" hidden="1" x14ac:dyDescent="0.25">
      <c r="A13573">
        <v>13571</v>
      </c>
      <c r="B13573">
        <v>13572</v>
      </c>
      <c r="C13573" t="s">
        <v>27034</v>
      </c>
      <c r="D13573">
        <v>2004</v>
      </c>
      <c r="E13573" t="s">
        <v>32</v>
      </c>
      <c r="F13573">
        <v>4.0999999999999996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 t="s">
        <v>23769</v>
      </c>
      <c r="N13573" t="s">
        <v>3718</v>
      </c>
      <c r="O13573" t="s">
        <v>26</v>
      </c>
      <c r="P13573" t="s">
        <v>27</v>
      </c>
      <c r="Q13573">
        <v>82</v>
      </c>
    </row>
    <row r="13574" spans="1:17" x14ac:dyDescent="0.25">
      <c r="A13574">
        <v>13572</v>
      </c>
      <c r="B13574">
        <v>13573</v>
      </c>
      <c r="C13574" t="s">
        <v>27035</v>
      </c>
      <c r="D13574">
        <v>2017</v>
      </c>
      <c r="E13574" t="s">
        <v>23</v>
      </c>
      <c r="F13574">
        <v>7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 t="s">
        <v>27036</v>
      </c>
      <c r="N13574" t="s">
        <v>1684</v>
      </c>
      <c r="O13574" t="s">
        <v>26</v>
      </c>
      <c r="P13574" t="s">
        <v>27</v>
      </c>
      <c r="Q13574">
        <v>67</v>
      </c>
    </row>
    <row r="13575" spans="1:17" hidden="1" x14ac:dyDescent="0.25">
      <c r="A13575">
        <v>13573</v>
      </c>
      <c r="B13575">
        <v>13574</v>
      </c>
      <c r="C13575" t="s">
        <v>27037</v>
      </c>
      <c r="D13575">
        <v>2005</v>
      </c>
      <c r="E13575" t="s">
        <v>23</v>
      </c>
      <c r="F13575">
        <v>3.9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 t="s">
        <v>27038</v>
      </c>
      <c r="N13575" t="s">
        <v>27039</v>
      </c>
      <c r="O13575" t="s">
        <v>26</v>
      </c>
      <c r="P13575" t="s">
        <v>27</v>
      </c>
      <c r="Q13575">
        <v>88</v>
      </c>
    </row>
    <row r="13576" spans="1:17" x14ac:dyDescent="0.25">
      <c r="A13576">
        <v>13574</v>
      </c>
      <c r="B13576">
        <v>13575</v>
      </c>
      <c r="C13576" t="s">
        <v>27040</v>
      </c>
      <c r="D13576">
        <v>2014</v>
      </c>
      <c r="E13576" t="s">
        <v>23</v>
      </c>
      <c r="F13576">
        <v>2.1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 t="s">
        <v>27041</v>
      </c>
      <c r="N13576" t="s">
        <v>271</v>
      </c>
      <c r="O13576" t="s">
        <v>26</v>
      </c>
      <c r="P13576" t="s">
        <v>27</v>
      </c>
      <c r="Q13576">
        <v>90</v>
      </c>
    </row>
    <row r="13577" spans="1:17" hidden="1" x14ac:dyDescent="0.25">
      <c r="A13577">
        <v>13575</v>
      </c>
      <c r="B13577">
        <v>13576</v>
      </c>
      <c r="C13577" t="s">
        <v>27042</v>
      </c>
      <c r="D13577">
        <v>1972</v>
      </c>
      <c r="E13577" t="s">
        <v>23</v>
      </c>
      <c r="F13577">
        <v>5.6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 t="s">
        <v>27043</v>
      </c>
      <c r="N13577" t="s">
        <v>27044</v>
      </c>
      <c r="O13577" t="s">
        <v>26</v>
      </c>
      <c r="P13577" t="s">
        <v>27</v>
      </c>
      <c r="Q13577">
        <v>88</v>
      </c>
    </row>
    <row r="13578" spans="1:17" hidden="1" x14ac:dyDescent="0.25">
      <c r="A13578">
        <v>13576</v>
      </c>
      <c r="B13578">
        <v>13577</v>
      </c>
      <c r="C13578" t="s">
        <v>27045</v>
      </c>
      <c r="D13578">
        <v>2015</v>
      </c>
      <c r="F13578">
        <v>4.0999999999999996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 t="s">
        <v>27046</v>
      </c>
      <c r="N13578" t="s">
        <v>598</v>
      </c>
      <c r="O13578" t="s">
        <v>2768</v>
      </c>
      <c r="P13578" t="s">
        <v>279</v>
      </c>
      <c r="Q13578">
        <v>94</v>
      </c>
    </row>
    <row r="13579" spans="1:17" hidden="1" x14ac:dyDescent="0.25">
      <c r="A13579">
        <v>13577</v>
      </c>
      <c r="B13579">
        <v>13578</v>
      </c>
      <c r="C13579" t="s">
        <v>27047</v>
      </c>
      <c r="D13579">
        <v>2011</v>
      </c>
      <c r="F13579">
        <v>3.2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 t="s">
        <v>27048</v>
      </c>
      <c r="N13579" t="s">
        <v>515</v>
      </c>
      <c r="O13579" t="s">
        <v>26362</v>
      </c>
      <c r="P13579" t="s">
        <v>27</v>
      </c>
      <c r="Q13579">
        <v>81</v>
      </c>
    </row>
    <row r="13580" spans="1:17" x14ac:dyDescent="0.25">
      <c r="A13580">
        <v>13578</v>
      </c>
      <c r="B13580">
        <v>13579</v>
      </c>
      <c r="C13580" t="s">
        <v>27049</v>
      </c>
      <c r="D13580">
        <v>2018</v>
      </c>
      <c r="F13580">
        <v>4.9000000000000004</v>
      </c>
      <c r="H13580">
        <v>0</v>
      </c>
      <c r="I13580">
        <v>0</v>
      </c>
      <c r="J13580">
        <v>1</v>
      </c>
      <c r="K13580">
        <v>0</v>
      </c>
      <c r="L13580">
        <v>0</v>
      </c>
      <c r="M13580" t="s">
        <v>9056</v>
      </c>
      <c r="N13580" t="s">
        <v>62</v>
      </c>
      <c r="O13580" t="s">
        <v>26</v>
      </c>
      <c r="P13580" t="s">
        <v>27</v>
      </c>
      <c r="Q13580">
        <v>90</v>
      </c>
    </row>
    <row r="13581" spans="1:17" hidden="1" x14ac:dyDescent="0.25">
      <c r="A13581">
        <v>13579</v>
      </c>
      <c r="B13581">
        <v>13580</v>
      </c>
      <c r="C13581" t="s">
        <v>27050</v>
      </c>
      <c r="D13581">
        <v>2015</v>
      </c>
      <c r="F13581">
        <v>3.6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 t="s">
        <v>27051</v>
      </c>
      <c r="N13581" t="s">
        <v>648</v>
      </c>
      <c r="O13581" t="s">
        <v>27052</v>
      </c>
      <c r="P13581" t="s">
        <v>43</v>
      </c>
      <c r="Q13581">
        <v>76</v>
      </c>
    </row>
    <row r="13582" spans="1:17" hidden="1" x14ac:dyDescent="0.25">
      <c r="A13582">
        <v>13580</v>
      </c>
      <c r="B13582">
        <v>13581</v>
      </c>
      <c r="C13582" t="s">
        <v>27053</v>
      </c>
      <c r="D13582">
        <v>1980</v>
      </c>
      <c r="F13582">
        <v>6.2</v>
      </c>
      <c r="H13582">
        <v>0</v>
      </c>
      <c r="I13582">
        <v>0</v>
      </c>
      <c r="J13582">
        <v>1</v>
      </c>
      <c r="K13582">
        <v>0</v>
      </c>
      <c r="L13582">
        <v>0</v>
      </c>
      <c r="M13582" t="s">
        <v>27054</v>
      </c>
      <c r="N13582" t="s">
        <v>411</v>
      </c>
      <c r="O13582" t="s">
        <v>226</v>
      </c>
      <c r="P13582" t="s">
        <v>108</v>
      </c>
      <c r="Q13582">
        <v>22</v>
      </c>
    </row>
    <row r="13583" spans="1:17" hidden="1" x14ac:dyDescent="0.25">
      <c r="A13583">
        <v>13581</v>
      </c>
      <c r="B13583">
        <v>13582</v>
      </c>
      <c r="C13583" t="s">
        <v>27055</v>
      </c>
      <c r="D13583">
        <v>1935</v>
      </c>
      <c r="F13583">
        <v>5.8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 t="s">
        <v>26623</v>
      </c>
      <c r="N13583" t="s">
        <v>100</v>
      </c>
      <c r="O13583" t="s">
        <v>26</v>
      </c>
      <c r="P13583" t="s">
        <v>27</v>
      </c>
      <c r="Q13583">
        <v>75</v>
      </c>
    </row>
    <row r="13584" spans="1:17" x14ac:dyDescent="0.25">
      <c r="A13584">
        <v>13582</v>
      </c>
      <c r="B13584">
        <v>13583</v>
      </c>
      <c r="C13584" t="s">
        <v>27056</v>
      </c>
      <c r="D13584">
        <v>2015</v>
      </c>
      <c r="E13584" t="s">
        <v>17</v>
      </c>
      <c r="F13584">
        <v>4.8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 t="s">
        <v>22824</v>
      </c>
      <c r="N13584" t="s">
        <v>27057</v>
      </c>
      <c r="O13584" t="s">
        <v>66</v>
      </c>
      <c r="P13584" t="s">
        <v>149</v>
      </c>
      <c r="Q13584">
        <v>172</v>
      </c>
    </row>
    <row r="13585" spans="1:17" hidden="1" x14ac:dyDescent="0.25">
      <c r="A13585">
        <v>13583</v>
      </c>
      <c r="B13585">
        <v>13584</v>
      </c>
      <c r="C13585" t="s">
        <v>27058</v>
      </c>
      <c r="D13585">
        <v>2005</v>
      </c>
      <c r="F13585">
        <v>5.4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 t="s">
        <v>27059</v>
      </c>
      <c r="N13585" t="s">
        <v>100</v>
      </c>
      <c r="O13585" t="s">
        <v>26</v>
      </c>
      <c r="P13585" t="s">
        <v>27</v>
      </c>
      <c r="Q13585">
        <v>105</v>
      </c>
    </row>
    <row r="13586" spans="1:17" hidden="1" x14ac:dyDescent="0.25">
      <c r="A13586">
        <v>13584</v>
      </c>
      <c r="B13586">
        <v>13585</v>
      </c>
      <c r="C13586" t="s">
        <v>27060</v>
      </c>
      <c r="D13586">
        <v>2010</v>
      </c>
      <c r="E13586" t="s">
        <v>23</v>
      </c>
      <c r="F13586">
        <v>2.4</v>
      </c>
      <c r="G13586" s="1">
        <v>0.08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 t="s">
        <v>27061</v>
      </c>
      <c r="N13586" t="s">
        <v>3713</v>
      </c>
      <c r="O13586" t="s">
        <v>26</v>
      </c>
      <c r="P13586" t="s">
        <v>43</v>
      </c>
      <c r="Q13586">
        <v>92</v>
      </c>
    </row>
    <row r="13587" spans="1:17" x14ac:dyDescent="0.25">
      <c r="A13587">
        <v>13585</v>
      </c>
      <c r="B13587">
        <v>13586</v>
      </c>
      <c r="C13587" t="s">
        <v>27062</v>
      </c>
      <c r="D13587">
        <v>2015</v>
      </c>
      <c r="F13587">
        <v>3.3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 t="s">
        <v>27063</v>
      </c>
      <c r="N13587" t="s">
        <v>497</v>
      </c>
      <c r="O13587" t="s">
        <v>26</v>
      </c>
      <c r="P13587" t="s">
        <v>27</v>
      </c>
      <c r="Q13587">
        <v>51</v>
      </c>
    </row>
    <row r="13588" spans="1:17" hidden="1" x14ac:dyDescent="0.25">
      <c r="A13588">
        <v>13586</v>
      </c>
      <c r="B13588">
        <v>13587</v>
      </c>
      <c r="C13588" t="s">
        <v>27064</v>
      </c>
      <c r="D13588">
        <v>1950</v>
      </c>
      <c r="E13588" t="s">
        <v>32</v>
      </c>
      <c r="F13588">
        <v>5.4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 t="s">
        <v>27065</v>
      </c>
      <c r="N13588" t="s">
        <v>37</v>
      </c>
      <c r="O13588" t="s">
        <v>26</v>
      </c>
      <c r="P13588" t="s">
        <v>27</v>
      </c>
      <c r="Q13588">
        <v>81</v>
      </c>
    </row>
    <row r="13589" spans="1:17" hidden="1" x14ac:dyDescent="0.25">
      <c r="A13589">
        <v>13587</v>
      </c>
      <c r="B13589">
        <v>13588</v>
      </c>
      <c r="C13589" t="s">
        <v>27066</v>
      </c>
      <c r="D13589">
        <v>2013</v>
      </c>
      <c r="F13589">
        <v>6.1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 t="s">
        <v>6919</v>
      </c>
      <c r="N13589" t="s">
        <v>100</v>
      </c>
      <c r="O13589" t="s">
        <v>66</v>
      </c>
      <c r="P13589" t="s">
        <v>4759</v>
      </c>
      <c r="Q13589">
        <v>65</v>
      </c>
    </row>
    <row r="13590" spans="1:17" hidden="1" x14ac:dyDescent="0.25">
      <c r="A13590">
        <v>13588</v>
      </c>
      <c r="B13590">
        <v>13589</v>
      </c>
      <c r="C13590" t="s">
        <v>27067</v>
      </c>
      <c r="D13590">
        <v>2013</v>
      </c>
      <c r="E13590" t="s">
        <v>213</v>
      </c>
      <c r="F13590">
        <v>3.4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 t="s">
        <v>27068</v>
      </c>
      <c r="N13590" t="s">
        <v>4116</v>
      </c>
      <c r="O13590" t="s">
        <v>26</v>
      </c>
      <c r="P13590" t="s">
        <v>27</v>
      </c>
      <c r="Q13590">
        <v>87</v>
      </c>
    </row>
    <row r="13591" spans="1:17" hidden="1" x14ac:dyDescent="0.25">
      <c r="A13591">
        <v>13589</v>
      </c>
      <c r="B13591">
        <v>13590</v>
      </c>
      <c r="C13591" t="s">
        <v>27069</v>
      </c>
      <c r="D13591">
        <v>1950</v>
      </c>
      <c r="F13591">
        <v>4.2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 t="s">
        <v>24873</v>
      </c>
      <c r="N13591" t="s">
        <v>55</v>
      </c>
      <c r="O13591" t="s">
        <v>26</v>
      </c>
      <c r="P13591" t="s">
        <v>27</v>
      </c>
      <c r="Q13591">
        <v>66</v>
      </c>
    </row>
    <row r="13592" spans="1:17" x14ac:dyDescent="0.25">
      <c r="A13592">
        <v>13590</v>
      </c>
      <c r="B13592">
        <v>13591</v>
      </c>
      <c r="C13592" t="s">
        <v>27070</v>
      </c>
      <c r="D13592">
        <v>2014</v>
      </c>
      <c r="F13592">
        <v>5.4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 t="s">
        <v>27071</v>
      </c>
      <c r="N13592" t="s">
        <v>27072</v>
      </c>
      <c r="O13592" t="s">
        <v>740</v>
      </c>
      <c r="P13592" t="s">
        <v>27</v>
      </c>
      <c r="Q13592">
        <v>82</v>
      </c>
    </row>
    <row r="13593" spans="1:17" hidden="1" x14ac:dyDescent="0.25">
      <c r="A13593">
        <v>13591</v>
      </c>
      <c r="B13593">
        <v>13592</v>
      </c>
      <c r="C13593" t="s">
        <v>27073</v>
      </c>
      <c r="D13593">
        <v>1988</v>
      </c>
      <c r="E13593" t="s">
        <v>23</v>
      </c>
      <c r="F13593">
        <v>5.4</v>
      </c>
      <c r="H13593">
        <v>0</v>
      </c>
      <c r="I13593">
        <v>0</v>
      </c>
      <c r="J13593">
        <v>1</v>
      </c>
      <c r="K13593">
        <v>0</v>
      </c>
      <c r="L13593">
        <v>0</v>
      </c>
      <c r="M13593" t="s">
        <v>27074</v>
      </c>
      <c r="N13593" t="s">
        <v>26882</v>
      </c>
      <c r="O13593" t="s">
        <v>26</v>
      </c>
      <c r="P13593" t="s">
        <v>27</v>
      </c>
      <c r="Q13593">
        <v>87</v>
      </c>
    </row>
    <row r="13594" spans="1:17" hidden="1" x14ac:dyDescent="0.25">
      <c r="A13594">
        <v>13592</v>
      </c>
      <c r="B13594">
        <v>13593</v>
      </c>
      <c r="C13594" t="s">
        <v>27075</v>
      </c>
      <c r="D13594">
        <v>1949</v>
      </c>
      <c r="F13594">
        <v>4.7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 t="s">
        <v>22313</v>
      </c>
      <c r="N13594" t="s">
        <v>27076</v>
      </c>
      <c r="O13594" t="s">
        <v>26</v>
      </c>
      <c r="P13594" t="s">
        <v>27</v>
      </c>
      <c r="Q13594">
        <v>87</v>
      </c>
    </row>
    <row r="13595" spans="1:17" x14ac:dyDescent="0.25">
      <c r="A13595">
        <v>13593</v>
      </c>
      <c r="B13595">
        <v>13594</v>
      </c>
      <c r="C13595" t="s">
        <v>27077</v>
      </c>
      <c r="D13595">
        <v>2014</v>
      </c>
      <c r="F13595">
        <v>6.8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 t="s">
        <v>5655</v>
      </c>
      <c r="N13595" t="s">
        <v>947</v>
      </c>
      <c r="O13595" t="s">
        <v>1802</v>
      </c>
      <c r="P13595" t="s">
        <v>2261</v>
      </c>
      <c r="Q13595">
        <v>65</v>
      </c>
    </row>
    <row r="13596" spans="1:17" hidden="1" x14ac:dyDescent="0.25">
      <c r="A13596">
        <v>13594</v>
      </c>
      <c r="B13596">
        <v>13595</v>
      </c>
      <c r="C13596" t="s">
        <v>27078</v>
      </c>
      <c r="D13596">
        <v>2012</v>
      </c>
      <c r="E13596" t="s">
        <v>23</v>
      </c>
      <c r="F13596">
        <v>4.7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 t="s">
        <v>15465</v>
      </c>
      <c r="N13596" t="s">
        <v>114</v>
      </c>
      <c r="O13596" t="s">
        <v>26</v>
      </c>
      <c r="P13596" t="s">
        <v>27</v>
      </c>
      <c r="Q13596">
        <v>59</v>
      </c>
    </row>
    <row r="13597" spans="1:17" hidden="1" x14ac:dyDescent="0.25">
      <c r="A13597">
        <v>13595</v>
      </c>
      <c r="B13597">
        <v>13596</v>
      </c>
      <c r="C13597" t="s">
        <v>27079</v>
      </c>
      <c r="D13597">
        <v>2012</v>
      </c>
      <c r="F13597">
        <v>6.6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 t="s">
        <v>27080</v>
      </c>
      <c r="N13597" t="s">
        <v>4214</v>
      </c>
      <c r="O13597" t="s">
        <v>26</v>
      </c>
      <c r="P13597" t="s">
        <v>27</v>
      </c>
      <c r="Q13597">
        <v>78</v>
      </c>
    </row>
    <row r="13598" spans="1:17" hidden="1" x14ac:dyDescent="0.25">
      <c r="A13598">
        <v>13596</v>
      </c>
      <c r="B13598">
        <v>13597</v>
      </c>
      <c r="C13598" t="s">
        <v>27081</v>
      </c>
      <c r="D13598">
        <v>2003</v>
      </c>
      <c r="F13598">
        <v>7.5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 t="s">
        <v>27082</v>
      </c>
      <c r="N13598" t="s">
        <v>353</v>
      </c>
      <c r="O13598" t="s">
        <v>740</v>
      </c>
      <c r="P13598" t="s">
        <v>27</v>
      </c>
      <c r="Q13598">
        <v>100</v>
      </c>
    </row>
    <row r="13599" spans="1:17" hidden="1" x14ac:dyDescent="0.25">
      <c r="A13599">
        <v>13597</v>
      </c>
      <c r="B13599">
        <v>13598</v>
      </c>
      <c r="C13599" t="s">
        <v>27083</v>
      </c>
      <c r="D13599">
        <v>2007</v>
      </c>
      <c r="F13599">
        <v>4.3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 t="s">
        <v>27084</v>
      </c>
      <c r="N13599" t="s">
        <v>114</v>
      </c>
      <c r="O13599" t="s">
        <v>26</v>
      </c>
      <c r="P13599" t="s">
        <v>27</v>
      </c>
      <c r="Q13599">
        <v>83</v>
      </c>
    </row>
    <row r="13600" spans="1:17" hidden="1" x14ac:dyDescent="0.25">
      <c r="A13600">
        <v>13598</v>
      </c>
      <c r="B13600">
        <v>13599</v>
      </c>
      <c r="C13600" t="s">
        <v>27085</v>
      </c>
      <c r="D13600">
        <v>1993</v>
      </c>
      <c r="F13600">
        <v>4.5999999999999996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 t="s">
        <v>27086</v>
      </c>
      <c r="N13600" t="s">
        <v>955</v>
      </c>
      <c r="O13600" t="s">
        <v>26</v>
      </c>
      <c r="P13600" t="s">
        <v>27</v>
      </c>
      <c r="Q13600">
        <v>90</v>
      </c>
    </row>
    <row r="13601" spans="1:17" hidden="1" x14ac:dyDescent="0.25">
      <c r="A13601">
        <v>13599</v>
      </c>
      <c r="B13601">
        <v>13600</v>
      </c>
      <c r="C13601" t="s">
        <v>27087</v>
      </c>
      <c r="D13601">
        <v>1944</v>
      </c>
      <c r="F13601">
        <v>6.2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 t="s">
        <v>22313</v>
      </c>
      <c r="N13601" t="s">
        <v>37</v>
      </c>
      <c r="O13601" t="s">
        <v>26</v>
      </c>
      <c r="P13601" t="s">
        <v>27</v>
      </c>
      <c r="Q13601">
        <v>57</v>
      </c>
    </row>
    <row r="13602" spans="1:17" x14ac:dyDescent="0.25">
      <c r="A13602">
        <v>13600</v>
      </c>
      <c r="B13602">
        <v>13601</v>
      </c>
      <c r="C13602" t="s">
        <v>27088</v>
      </c>
      <c r="D13602">
        <v>2014</v>
      </c>
      <c r="F13602">
        <v>6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 t="s">
        <v>27089</v>
      </c>
      <c r="N13602" t="s">
        <v>598</v>
      </c>
      <c r="O13602" t="s">
        <v>26</v>
      </c>
      <c r="P13602" t="s">
        <v>27</v>
      </c>
      <c r="Q13602">
        <v>85</v>
      </c>
    </row>
    <row r="13603" spans="1:17" hidden="1" x14ac:dyDescent="0.25">
      <c r="A13603">
        <v>13601</v>
      </c>
      <c r="B13603">
        <v>13602</v>
      </c>
      <c r="C13603" t="s">
        <v>27090</v>
      </c>
      <c r="D13603">
        <v>2010</v>
      </c>
      <c r="F13603">
        <v>2.9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 t="s">
        <v>14430</v>
      </c>
      <c r="N13603" t="s">
        <v>246</v>
      </c>
      <c r="O13603" t="s">
        <v>80</v>
      </c>
      <c r="P13603" t="s">
        <v>27</v>
      </c>
      <c r="Q13603">
        <v>103</v>
      </c>
    </row>
    <row r="13604" spans="1:17" hidden="1" x14ac:dyDescent="0.25">
      <c r="A13604">
        <v>13602</v>
      </c>
      <c r="B13604">
        <v>13603</v>
      </c>
      <c r="C13604" t="s">
        <v>27091</v>
      </c>
      <c r="D13604">
        <v>2008</v>
      </c>
      <c r="F13604">
        <v>4.8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 t="s">
        <v>27092</v>
      </c>
      <c r="N13604" t="s">
        <v>271</v>
      </c>
      <c r="O13604" t="s">
        <v>783</v>
      </c>
      <c r="P13604" t="s">
        <v>27</v>
      </c>
      <c r="Q13604">
        <v>92</v>
      </c>
    </row>
    <row r="13605" spans="1:17" hidden="1" x14ac:dyDescent="0.25">
      <c r="A13605">
        <v>13603</v>
      </c>
      <c r="B13605">
        <v>13604</v>
      </c>
      <c r="C13605" t="s">
        <v>27093</v>
      </c>
      <c r="D13605">
        <v>2012</v>
      </c>
      <c r="F13605">
        <v>2.4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 t="s">
        <v>27094</v>
      </c>
      <c r="N13605" t="s">
        <v>271</v>
      </c>
      <c r="O13605" t="s">
        <v>26</v>
      </c>
      <c r="P13605" t="s">
        <v>27</v>
      </c>
      <c r="Q13605">
        <v>83</v>
      </c>
    </row>
    <row r="13606" spans="1:17" x14ac:dyDescent="0.25">
      <c r="A13606">
        <v>13604</v>
      </c>
      <c r="B13606">
        <v>13605</v>
      </c>
      <c r="C13606" t="s">
        <v>27095</v>
      </c>
      <c r="D13606">
        <v>2015</v>
      </c>
      <c r="F13606">
        <v>2.8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 t="s">
        <v>27096</v>
      </c>
      <c r="N13606" t="s">
        <v>1122</v>
      </c>
      <c r="O13606" t="s">
        <v>26</v>
      </c>
      <c r="P13606" t="s">
        <v>27</v>
      </c>
      <c r="Q13606">
        <v>91</v>
      </c>
    </row>
    <row r="13607" spans="1:17" hidden="1" x14ac:dyDescent="0.25">
      <c r="A13607">
        <v>13605</v>
      </c>
      <c r="B13607">
        <v>13606</v>
      </c>
      <c r="C13607" t="s">
        <v>27097</v>
      </c>
      <c r="D13607">
        <v>2015</v>
      </c>
      <c r="E13607" t="s">
        <v>735</v>
      </c>
      <c r="F13607">
        <v>7.1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 t="s">
        <v>27098</v>
      </c>
      <c r="N13607" t="s">
        <v>254</v>
      </c>
      <c r="O13607" t="s">
        <v>119</v>
      </c>
      <c r="P13607" t="s">
        <v>27</v>
      </c>
      <c r="Q13607">
        <v>80</v>
      </c>
    </row>
    <row r="13608" spans="1:17" hidden="1" x14ac:dyDescent="0.25">
      <c r="A13608">
        <v>13606</v>
      </c>
      <c r="B13608">
        <v>13607</v>
      </c>
      <c r="C13608" t="s">
        <v>27099</v>
      </c>
      <c r="D13608">
        <v>1959</v>
      </c>
      <c r="F13608">
        <v>5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 t="s">
        <v>27100</v>
      </c>
      <c r="N13608" t="s">
        <v>604</v>
      </c>
      <c r="O13608" t="s">
        <v>14929</v>
      </c>
      <c r="P13608" t="s">
        <v>27</v>
      </c>
      <c r="Q13608">
        <v>90</v>
      </c>
    </row>
    <row r="13609" spans="1:17" hidden="1" x14ac:dyDescent="0.25">
      <c r="A13609">
        <v>13607</v>
      </c>
      <c r="B13609">
        <v>13608</v>
      </c>
      <c r="C13609" t="s">
        <v>27101</v>
      </c>
      <c r="D13609">
        <v>2013</v>
      </c>
      <c r="F13609">
        <v>3.9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 t="s">
        <v>14062</v>
      </c>
      <c r="N13609" t="s">
        <v>7361</v>
      </c>
      <c r="O13609" t="s">
        <v>26</v>
      </c>
      <c r="P13609" t="s">
        <v>27</v>
      </c>
      <c r="Q13609">
        <v>91</v>
      </c>
    </row>
    <row r="13610" spans="1:17" hidden="1" x14ac:dyDescent="0.25">
      <c r="A13610">
        <v>13608</v>
      </c>
      <c r="B13610">
        <v>13609</v>
      </c>
      <c r="C13610" t="s">
        <v>27102</v>
      </c>
      <c r="D13610">
        <v>1987</v>
      </c>
      <c r="E13610" t="s">
        <v>17</v>
      </c>
      <c r="F13610">
        <v>4.5</v>
      </c>
      <c r="H13610">
        <v>0</v>
      </c>
      <c r="I13610">
        <v>0</v>
      </c>
      <c r="J13610">
        <v>1</v>
      </c>
      <c r="K13610">
        <v>0</v>
      </c>
      <c r="L13610">
        <v>0</v>
      </c>
      <c r="N13610" t="s">
        <v>8478</v>
      </c>
      <c r="O13610" t="s">
        <v>80</v>
      </c>
      <c r="P13610" t="s">
        <v>27</v>
      </c>
      <c r="Q13610">
        <v>60</v>
      </c>
    </row>
    <row r="13611" spans="1:17" hidden="1" x14ac:dyDescent="0.25">
      <c r="A13611">
        <v>13609</v>
      </c>
      <c r="B13611">
        <v>13610</v>
      </c>
      <c r="C13611" t="s">
        <v>27103</v>
      </c>
      <c r="D13611">
        <v>2005</v>
      </c>
      <c r="F13611">
        <v>8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 t="s">
        <v>27104</v>
      </c>
      <c r="N13611" t="s">
        <v>5881</v>
      </c>
      <c r="O13611" t="s">
        <v>26</v>
      </c>
      <c r="P13611" t="s">
        <v>27</v>
      </c>
      <c r="Q13611">
        <v>34</v>
      </c>
    </row>
    <row r="13612" spans="1:17" hidden="1" x14ac:dyDescent="0.25">
      <c r="A13612">
        <v>13610</v>
      </c>
      <c r="B13612">
        <v>13611</v>
      </c>
      <c r="C13612" t="s">
        <v>27105</v>
      </c>
      <c r="D13612">
        <v>2004</v>
      </c>
      <c r="F13612">
        <v>5.4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 t="s">
        <v>19766</v>
      </c>
      <c r="N13612" t="s">
        <v>122</v>
      </c>
      <c r="O13612" t="s">
        <v>26</v>
      </c>
      <c r="P13612" t="s">
        <v>27</v>
      </c>
      <c r="Q13612">
        <v>87</v>
      </c>
    </row>
    <row r="13613" spans="1:17" hidden="1" x14ac:dyDescent="0.25">
      <c r="A13613">
        <v>13611</v>
      </c>
      <c r="B13613">
        <v>13612</v>
      </c>
      <c r="C13613" t="s">
        <v>27106</v>
      </c>
      <c r="D13613">
        <v>2013</v>
      </c>
      <c r="F13613">
        <v>5.3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 t="s">
        <v>27107</v>
      </c>
      <c r="N13613" t="s">
        <v>100</v>
      </c>
      <c r="O13613" t="s">
        <v>26</v>
      </c>
      <c r="P13613" t="s">
        <v>27</v>
      </c>
      <c r="Q13613">
        <v>100</v>
      </c>
    </row>
    <row r="13614" spans="1:17" hidden="1" x14ac:dyDescent="0.25">
      <c r="A13614">
        <v>13612</v>
      </c>
      <c r="B13614">
        <v>13613</v>
      </c>
      <c r="C13614" t="s">
        <v>27108</v>
      </c>
      <c r="D13614">
        <v>1974</v>
      </c>
      <c r="E13614" t="s">
        <v>23</v>
      </c>
      <c r="F13614">
        <v>5.5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 t="s">
        <v>27109</v>
      </c>
      <c r="N13614" t="s">
        <v>100</v>
      </c>
      <c r="O13614" t="s">
        <v>10969</v>
      </c>
      <c r="P13614" t="s">
        <v>923</v>
      </c>
      <c r="Q13614">
        <v>105</v>
      </c>
    </row>
    <row r="13615" spans="1:17" hidden="1" x14ac:dyDescent="0.25">
      <c r="A13615">
        <v>13613</v>
      </c>
      <c r="B13615">
        <v>13614</v>
      </c>
      <c r="C13615" t="s">
        <v>27110</v>
      </c>
      <c r="D13615">
        <v>1966</v>
      </c>
      <c r="F13615">
        <v>4.0999999999999996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 t="s">
        <v>27111</v>
      </c>
      <c r="N13615" t="s">
        <v>19152</v>
      </c>
      <c r="O13615" t="s">
        <v>27112</v>
      </c>
      <c r="P13615" t="s">
        <v>27</v>
      </c>
      <c r="Q13615">
        <v>81</v>
      </c>
    </row>
    <row r="13616" spans="1:17" hidden="1" x14ac:dyDescent="0.25">
      <c r="A13616">
        <v>13614</v>
      </c>
      <c r="B13616">
        <v>13615</v>
      </c>
      <c r="C13616" t="s">
        <v>27113</v>
      </c>
      <c r="D13616">
        <v>1971</v>
      </c>
      <c r="F13616">
        <v>5.9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 t="s">
        <v>19093</v>
      </c>
      <c r="N13616" t="s">
        <v>504</v>
      </c>
      <c r="O13616" t="s">
        <v>26</v>
      </c>
      <c r="P13616" t="s">
        <v>27</v>
      </c>
      <c r="Q13616">
        <v>74</v>
      </c>
    </row>
    <row r="13617" spans="1:17" hidden="1" x14ac:dyDescent="0.25">
      <c r="A13617">
        <v>13615</v>
      </c>
      <c r="B13617">
        <v>13616</v>
      </c>
      <c r="C13617" t="s">
        <v>27114</v>
      </c>
      <c r="D13617">
        <v>2012</v>
      </c>
      <c r="E13617" t="s">
        <v>23</v>
      </c>
      <c r="F13617">
        <v>4.7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 t="s">
        <v>25633</v>
      </c>
      <c r="N13617" t="s">
        <v>271</v>
      </c>
      <c r="O13617" t="s">
        <v>26</v>
      </c>
      <c r="P13617" t="s">
        <v>27</v>
      </c>
      <c r="Q13617">
        <v>75</v>
      </c>
    </row>
    <row r="13618" spans="1:17" x14ac:dyDescent="0.25">
      <c r="A13618">
        <v>13616</v>
      </c>
      <c r="B13618">
        <v>13617</v>
      </c>
      <c r="C13618" t="s">
        <v>27115</v>
      </c>
      <c r="D13618">
        <v>2018</v>
      </c>
      <c r="F13618">
        <v>5.7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 t="s">
        <v>27116</v>
      </c>
      <c r="N13618" t="s">
        <v>75</v>
      </c>
      <c r="O13618" t="s">
        <v>26</v>
      </c>
      <c r="P13618" t="s">
        <v>27</v>
      </c>
      <c r="Q13618">
        <v>101</v>
      </c>
    </row>
    <row r="13619" spans="1:17" hidden="1" x14ac:dyDescent="0.25">
      <c r="A13619">
        <v>13617</v>
      </c>
      <c r="B13619">
        <v>13618</v>
      </c>
      <c r="C13619" t="s">
        <v>27117</v>
      </c>
      <c r="D13619">
        <v>2010</v>
      </c>
      <c r="F13619">
        <v>4</v>
      </c>
      <c r="G13619" s="1">
        <v>0.25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 t="s">
        <v>27118</v>
      </c>
      <c r="N13619" t="s">
        <v>515</v>
      </c>
      <c r="O13619" t="s">
        <v>80</v>
      </c>
      <c r="P13619" t="s">
        <v>27</v>
      </c>
      <c r="Q13619">
        <v>85</v>
      </c>
    </row>
    <row r="13620" spans="1:17" x14ac:dyDescent="0.25">
      <c r="A13620">
        <v>13618</v>
      </c>
      <c r="B13620">
        <v>13619</v>
      </c>
      <c r="C13620" t="s">
        <v>27119</v>
      </c>
      <c r="D13620">
        <v>2015</v>
      </c>
      <c r="E13620" t="s">
        <v>23</v>
      </c>
      <c r="F13620">
        <v>3.9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 t="s">
        <v>27120</v>
      </c>
      <c r="N13620" t="s">
        <v>955</v>
      </c>
      <c r="O13620" t="s">
        <v>80</v>
      </c>
      <c r="P13620" t="s">
        <v>27</v>
      </c>
      <c r="Q13620">
        <v>96</v>
      </c>
    </row>
    <row r="13621" spans="1:17" hidden="1" x14ac:dyDescent="0.25">
      <c r="A13621">
        <v>13619</v>
      </c>
      <c r="B13621">
        <v>13620</v>
      </c>
      <c r="C13621" t="s">
        <v>27121</v>
      </c>
      <c r="D13621">
        <v>2013</v>
      </c>
      <c r="F13621">
        <v>6.9</v>
      </c>
      <c r="H13621">
        <v>0</v>
      </c>
      <c r="I13621">
        <v>0</v>
      </c>
      <c r="J13621">
        <v>1</v>
      </c>
      <c r="K13621">
        <v>0</v>
      </c>
      <c r="L13621">
        <v>0</v>
      </c>
      <c r="M13621" t="s">
        <v>27122</v>
      </c>
      <c r="N13621" t="s">
        <v>100</v>
      </c>
      <c r="O13621" t="s">
        <v>26</v>
      </c>
      <c r="P13621" t="s">
        <v>27</v>
      </c>
      <c r="Q13621">
        <v>68</v>
      </c>
    </row>
    <row r="13622" spans="1:17" hidden="1" x14ac:dyDescent="0.25">
      <c r="A13622">
        <v>13620</v>
      </c>
      <c r="B13622">
        <v>13621</v>
      </c>
      <c r="C13622" t="s">
        <v>27123</v>
      </c>
      <c r="D13622">
        <v>2001</v>
      </c>
      <c r="E13622" t="s">
        <v>23</v>
      </c>
      <c r="F13622">
        <v>5.7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 t="s">
        <v>27124</v>
      </c>
      <c r="N13622" t="s">
        <v>11286</v>
      </c>
      <c r="O13622" t="s">
        <v>26</v>
      </c>
      <c r="P13622" t="s">
        <v>27</v>
      </c>
      <c r="Q13622">
        <v>95</v>
      </c>
    </row>
    <row r="13623" spans="1:17" hidden="1" x14ac:dyDescent="0.25">
      <c r="A13623">
        <v>13621</v>
      </c>
      <c r="B13623">
        <v>13622</v>
      </c>
      <c r="C13623" t="s">
        <v>27125</v>
      </c>
      <c r="D13623">
        <v>2012</v>
      </c>
      <c r="F13623">
        <v>6.3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 t="s">
        <v>16593</v>
      </c>
      <c r="N13623" t="s">
        <v>100</v>
      </c>
      <c r="O13623" t="s">
        <v>26</v>
      </c>
      <c r="P13623" t="s">
        <v>27</v>
      </c>
      <c r="Q13623">
        <v>78</v>
      </c>
    </row>
    <row r="13624" spans="1:17" x14ac:dyDescent="0.25">
      <c r="A13624">
        <v>13622</v>
      </c>
      <c r="B13624">
        <v>13623</v>
      </c>
      <c r="C13624" t="s">
        <v>27126</v>
      </c>
      <c r="D13624">
        <v>2014</v>
      </c>
      <c r="F13624">
        <v>4.8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 t="s">
        <v>27127</v>
      </c>
      <c r="N13624" t="s">
        <v>563</v>
      </c>
      <c r="O13624" t="s">
        <v>740</v>
      </c>
      <c r="P13624" t="s">
        <v>27</v>
      </c>
      <c r="Q13624">
        <v>89</v>
      </c>
    </row>
    <row r="13625" spans="1:17" x14ac:dyDescent="0.25">
      <c r="A13625">
        <v>13623</v>
      </c>
      <c r="B13625">
        <v>13624</v>
      </c>
      <c r="C13625" t="s">
        <v>27128</v>
      </c>
      <c r="D13625">
        <v>2016</v>
      </c>
      <c r="F13625">
        <v>6.2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 t="s">
        <v>27129</v>
      </c>
      <c r="N13625" t="s">
        <v>122</v>
      </c>
      <c r="O13625" t="s">
        <v>26</v>
      </c>
      <c r="P13625" t="s">
        <v>27</v>
      </c>
      <c r="Q13625">
        <v>95</v>
      </c>
    </row>
    <row r="13626" spans="1:17" hidden="1" x14ac:dyDescent="0.25">
      <c r="A13626">
        <v>13624</v>
      </c>
      <c r="B13626">
        <v>13625</v>
      </c>
      <c r="C13626" t="s">
        <v>27130</v>
      </c>
      <c r="D13626">
        <v>1996</v>
      </c>
      <c r="E13626" t="s">
        <v>23</v>
      </c>
      <c r="F13626">
        <v>4.8</v>
      </c>
      <c r="G13626" s="1">
        <v>0.17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 t="s">
        <v>27131</v>
      </c>
      <c r="N13626" t="s">
        <v>2654</v>
      </c>
      <c r="O13626" t="s">
        <v>161</v>
      </c>
      <c r="P13626" t="s">
        <v>27</v>
      </c>
      <c r="Q13626">
        <v>92</v>
      </c>
    </row>
    <row r="13627" spans="1:17" x14ac:dyDescent="0.25">
      <c r="A13627">
        <v>13625</v>
      </c>
      <c r="B13627">
        <v>13626</v>
      </c>
      <c r="C13627" t="s">
        <v>27132</v>
      </c>
      <c r="D13627">
        <v>2015</v>
      </c>
      <c r="F13627">
        <v>4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 t="s">
        <v>27133</v>
      </c>
      <c r="N13627" t="s">
        <v>2540</v>
      </c>
      <c r="O13627" t="s">
        <v>26</v>
      </c>
      <c r="P13627" t="s">
        <v>27</v>
      </c>
      <c r="Q13627">
        <v>84</v>
      </c>
    </row>
    <row r="13628" spans="1:17" hidden="1" x14ac:dyDescent="0.25">
      <c r="A13628">
        <v>13626</v>
      </c>
      <c r="B13628">
        <v>13627</v>
      </c>
      <c r="C13628" t="s">
        <v>27134</v>
      </c>
      <c r="D13628">
        <v>2006</v>
      </c>
      <c r="E13628" t="s">
        <v>32</v>
      </c>
      <c r="F13628">
        <v>6.6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 t="s">
        <v>27135</v>
      </c>
      <c r="N13628" t="s">
        <v>3305</v>
      </c>
    </row>
    <row r="13629" spans="1:17" x14ac:dyDescent="0.25">
      <c r="A13629">
        <v>13627</v>
      </c>
      <c r="B13629">
        <v>13628</v>
      </c>
      <c r="C13629" t="s">
        <v>27136</v>
      </c>
      <c r="D13629">
        <v>2016</v>
      </c>
      <c r="F13629">
        <v>7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 t="s">
        <v>27137</v>
      </c>
      <c r="N13629" t="s">
        <v>353</v>
      </c>
      <c r="O13629" t="s">
        <v>26</v>
      </c>
      <c r="P13629" t="s">
        <v>27</v>
      </c>
      <c r="Q13629">
        <v>77</v>
      </c>
    </row>
    <row r="13630" spans="1:17" hidden="1" x14ac:dyDescent="0.25">
      <c r="A13630">
        <v>13628</v>
      </c>
      <c r="B13630">
        <v>13629</v>
      </c>
      <c r="C13630" t="s">
        <v>27138</v>
      </c>
      <c r="D13630">
        <v>1938</v>
      </c>
      <c r="F13630">
        <v>6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 t="s">
        <v>21057</v>
      </c>
      <c r="N13630" t="s">
        <v>23370</v>
      </c>
      <c r="O13630" t="s">
        <v>26</v>
      </c>
      <c r="P13630" t="s">
        <v>27</v>
      </c>
      <c r="Q13630">
        <v>71</v>
      </c>
    </row>
    <row r="13631" spans="1:17" hidden="1" x14ac:dyDescent="0.25">
      <c r="A13631">
        <v>13629</v>
      </c>
      <c r="B13631">
        <v>13630</v>
      </c>
      <c r="C13631" t="s">
        <v>27139</v>
      </c>
      <c r="D13631">
        <v>1995</v>
      </c>
      <c r="F13631">
        <v>7.4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 t="s">
        <v>15201</v>
      </c>
      <c r="N13631" t="s">
        <v>353</v>
      </c>
      <c r="O13631" t="s">
        <v>26</v>
      </c>
      <c r="P13631" t="s">
        <v>27</v>
      </c>
      <c r="Q13631">
        <v>78</v>
      </c>
    </row>
    <row r="13632" spans="1:17" hidden="1" x14ac:dyDescent="0.25">
      <c r="A13632">
        <v>13630</v>
      </c>
      <c r="B13632">
        <v>13631</v>
      </c>
      <c r="C13632" t="s">
        <v>27140</v>
      </c>
      <c r="D13632">
        <v>2010</v>
      </c>
      <c r="F13632">
        <v>4.7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 t="s">
        <v>18214</v>
      </c>
      <c r="N13632" t="s">
        <v>2004</v>
      </c>
      <c r="O13632" t="s">
        <v>26</v>
      </c>
      <c r="P13632" t="s">
        <v>27</v>
      </c>
      <c r="Q13632">
        <v>106</v>
      </c>
    </row>
    <row r="13633" spans="1:17" hidden="1" x14ac:dyDescent="0.25">
      <c r="A13633">
        <v>13631</v>
      </c>
      <c r="B13633">
        <v>13632</v>
      </c>
      <c r="C13633" t="s">
        <v>27141</v>
      </c>
      <c r="D13633">
        <v>1941</v>
      </c>
      <c r="F13633">
        <v>6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 t="s">
        <v>21057</v>
      </c>
      <c r="N13633" t="s">
        <v>24646</v>
      </c>
      <c r="O13633" t="s">
        <v>26</v>
      </c>
      <c r="P13633" t="s">
        <v>27</v>
      </c>
      <c r="Q13633">
        <v>58</v>
      </c>
    </row>
    <row r="13634" spans="1:17" x14ac:dyDescent="0.25">
      <c r="A13634">
        <v>13632</v>
      </c>
      <c r="B13634">
        <v>13633</v>
      </c>
      <c r="C13634" t="s">
        <v>27142</v>
      </c>
      <c r="D13634">
        <v>2016</v>
      </c>
      <c r="F13634">
        <v>4.7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 t="s">
        <v>27143</v>
      </c>
      <c r="N13634" t="s">
        <v>2764</v>
      </c>
      <c r="O13634" t="s">
        <v>26</v>
      </c>
      <c r="P13634" t="s">
        <v>27</v>
      </c>
      <c r="Q13634">
        <v>85</v>
      </c>
    </row>
    <row r="13635" spans="1:17" x14ac:dyDescent="0.25">
      <c r="A13635">
        <v>13633</v>
      </c>
      <c r="B13635">
        <v>13634</v>
      </c>
      <c r="C13635" t="s">
        <v>27144</v>
      </c>
      <c r="D13635">
        <v>2016</v>
      </c>
      <c r="F13635">
        <v>5.8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 t="s">
        <v>27145</v>
      </c>
      <c r="N13635" t="s">
        <v>1097</v>
      </c>
      <c r="O13635" t="s">
        <v>26</v>
      </c>
      <c r="P13635" t="s">
        <v>27</v>
      </c>
      <c r="Q13635">
        <v>115</v>
      </c>
    </row>
    <row r="13636" spans="1:17" hidden="1" x14ac:dyDescent="0.25">
      <c r="A13636">
        <v>13634</v>
      </c>
      <c r="B13636">
        <v>13635</v>
      </c>
      <c r="C13636" t="s">
        <v>27146</v>
      </c>
      <c r="D13636">
        <v>1972</v>
      </c>
      <c r="E13636" t="s">
        <v>213</v>
      </c>
      <c r="F13636">
        <v>5.8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 t="s">
        <v>27147</v>
      </c>
      <c r="N13636" t="s">
        <v>100</v>
      </c>
      <c r="O13636" t="s">
        <v>26</v>
      </c>
      <c r="P13636" t="s">
        <v>27</v>
      </c>
      <c r="Q13636">
        <v>90</v>
      </c>
    </row>
    <row r="13637" spans="1:17" hidden="1" x14ac:dyDescent="0.25">
      <c r="A13637">
        <v>13635</v>
      </c>
      <c r="B13637">
        <v>13636</v>
      </c>
      <c r="C13637" t="s">
        <v>27148</v>
      </c>
      <c r="D13637">
        <v>2007</v>
      </c>
      <c r="E13637" t="s">
        <v>17</v>
      </c>
      <c r="F13637">
        <v>5.0999999999999996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 t="s">
        <v>2649</v>
      </c>
      <c r="N13637" t="s">
        <v>122</v>
      </c>
      <c r="O13637" t="s">
        <v>26</v>
      </c>
      <c r="P13637" t="s">
        <v>27</v>
      </c>
      <c r="Q13637">
        <v>110</v>
      </c>
    </row>
    <row r="13638" spans="1:17" hidden="1" x14ac:dyDescent="0.25">
      <c r="A13638">
        <v>13636</v>
      </c>
      <c r="B13638">
        <v>13637</v>
      </c>
      <c r="C13638" t="s">
        <v>27149</v>
      </c>
      <c r="D13638">
        <v>1986</v>
      </c>
      <c r="E13638" t="s">
        <v>23</v>
      </c>
      <c r="F13638">
        <v>4.2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 t="s">
        <v>16208</v>
      </c>
      <c r="N13638" t="s">
        <v>2842</v>
      </c>
      <c r="O13638" t="s">
        <v>26</v>
      </c>
      <c r="P13638" t="s">
        <v>27</v>
      </c>
      <c r="Q13638">
        <v>91</v>
      </c>
    </row>
    <row r="13639" spans="1:17" hidden="1" x14ac:dyDescent="0.25">
      <c r="A13639">
        <v>13637</v>
      </c>
      <c r="B13639">
        <v>13638</v>
      </c>
      <c r="C13639" t="s">
        <v>27150</v>
      </c>
      <c r="D13639">
        <v>1945</v>
      </c>
      <c r="F13639">
        <v>6.2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 t="s">
        <v>9664</v>
      </c>
      <c r="N13639" t="s">
        <v>539</v>
      </c>
      <c r="O13639" t="s">
        <v>26</v>
      </c>
      <c r="P13639" t="s">
        <v>27</v>
      </c>
      <c r="Q13639">
        <v>52</v>
      </c>
    </row>
    <row r="13640" spans="1:17" hidden="1" x14ac:dyDescent="0.25">
      <c r="A13640">
        <v>13638</v>
      </c>
      <c r="B13640">
        <v>13639</v>
      </c>
      <c r="C13640" t="s">
        <v>27151</v>
      </c>
      <c r="D13640">
        <v>2014</v>
      </c>
      <c r="F13640">
        <v>4.9000000000000004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 t="s">
        <v>27152</v>
      </c>
      <c r="N13640" t="s">
        <v>1595</v>
      </c>
      <c r="O13640" t="s">
        <v>457</v>
      </c>
      <c r="P13640" t="s">
        <v>27</v>
      </c>
      <c r="Q13640">
        <v>95</v>
      </c>
    </row>
    <row r="13641" spans="1:17" x14ac:dyDescent="0.25">
      <c r="A13641">
        <v>13639</v>
      </c>
      <c r="B13641">
        <v>13640</v>
      </c>
      <c r="C13641" t="s">
        <v>27153</v>
      </c>
      <c r="D13641">
        <v>2018</v>
      </c>
      <c r="F13641">
        <v>6.3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 t="s">
        <v>8224</v>
      </c>
      <c r="N13641" t="s">
        <v>246</v>
      </c>
      <c r="O13641" t="s">
        <v>80</v>
      </c>
      <c r="P13641" t="s">
        <v>27</v>
      </c>
      <c r="Q13641">
        <v>100</v>
      </c>
    </row>
    <row r="13642" spans="1:17" x14ac:dyDescent="0.25">
      <c r="A13642">
        <v>13640</v>
      </c>
      <c r="B13642">
        <v>13641</v>
      </c>
      <c r="C13642" t="s">
        <v>27154</v>
      </c>
      <c r="D13642">
        <v>2014</v>
      </c>
      <c r="F13642">
        <v>4.5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 t="s">
        <v>27155</v>
      </c>
      <c r="N13642" t="s">
        <v>955</v>
      </c>
      <c r="O13642" t="s">
        <v>740</v>
      </c>
      <c r="P13642" t="s">
        <v>27</v>
      </c>
      <c r="Q13642">
        <v>89</v>
      </c>
    </row>
    <row r="13643" spans="1:17" hidden="1" x14ac:dyDescent="0.25">
      <c r="A13643">
        <v>13641</v>
      </c>
      <c r="B13643">
        <v>13642</v>
      </c>
      <c r="C13643" t="s">
        <v>27156</v>
      </c>
      <c r="D13643">
        <v>1944</v>
      </c>
      <c r="F13643">
        <v>6.1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 t="s">
        <v>27157</v>
      </c>
      <c r="N13643" t="s">
        <v>4104</v>
      </c>
      <c r="O13643" t="s">
        <v>526</v>
      </c>
      <c r="P13643" t="s">
        <v>527</v>
      </c>
      <c r="Q13643">
        <v>90</v>
      </c>
    </row>
    <row r="13644" spans="1:17" hidden="1" x14ac:dyDescent="0.25">
      <c r="A13644">
        <v>13642</v>
      </c>
      <c r="B13644">
        <v>13643</v>
      </c>
      <c r="C13644" t="s">
        <v>27158</v>
      </c>
      <c r="D13644">
        <v>2008</v>
      </c>
      <c r="F13644">
        <v>4.4000000000000004</v>
      </c>
      <c r="H13644">
        <v>0</v>
      </c>
      <c r="I13644">
        <v>0</v>
      </c>
      <c r="J13644">
        <v>1</v>
      </c>
      <c r="K13644">
        <v>0</v>
      </c>
      <c r="L13644">
        <v>0</v>
      </c>
      <c r="M13644" t="s">
        <v>27159</v>
      </c>
      <c r="N13644" t="s">
        <v>3476</v>
      </c>
      <c r="O13644" t="s">
        <v>27160</v>
      </c>
      <c r="P13644" t="s">
        <v>16137</v>
      </c>
      <c r="Q13644">
        <v>93</v>
      </c>
    </row>
    <row r="13645" spans="1:17" x14ac:dyDescent="0.25">
      <c r="A13645">
        <v>13643</v>
      </c>
      <c r="B13645">
        <v>13644</v>
      </c>
      <c r="C13645" t="s">
        <v>27161</v>
      </c>
      <c r="D13645">
        <v>2020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 t="s">
        <v>27162</v>
      </c>
      <c r="N13645" t="s">
        <v>2056</v>
      </c>
      <c r="O13645" t="s">
        <v>27163</v>
      </c>
      <c r="P13645" t="s">
        <v>3849</v>
      </c>
      <c r="Q13645">
        <v>117</v>
      </c>
    </row>
    <row r="13646" spans="1:17" hidden="1" x14ac:dyDescent="0.25">
      <c r="A13646">
        <v>13644</v>
      </c>
      <c r="B13646">
        <v>13645</v>
      </c>
      <c r="C13646" t="s">
        <v>27164</v>
      </c>
      <c r="D13646">
        <v>1998</v>
      </c>
      <c r="F13646">
        <v>5.6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 t="s">
        <v>27165</v>
      </c>
      <c r="N13646" t="s">
        <v>15159</v>
      </c>
      <c r="O13646" t="s">
        <v>26</v>
      </c>
      <c r="P13646" t="s">
        <v>27</v>
      </c>
      <c r="Q13646">
        <v>96</v>
      </c>
    </row>
    <row r="13647" spans="1:17" hidden="1" x14ac:dyDescent="0.25">
      <c r="A13647">
        <v>13645</v>
      </c>
      <c r="B13647">
        <v>13646</v>
      </c>
      <c r="C13647" t="s">
        <v>27166</v>
      </c>
      <c r="D13647">
        <v>1968</v>
      </c>
      <c r="F13647">
        <v>5.6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 t="s">
        <v>27167</v>
      </c>
      <c r="N13647" t="s">
        <v>37</v>
      </c>
      <c r="O13647" t="s">
        <v>783</v>
      </c>
      <c r="P13647" t="s">
        <v>39</v>
      </c>
      <c r="Q13647">
        <v>109</v>
      </c>
    </row>
    <row r="13648" spans="1:17" x14ac:dyDescent="0.25">
      <c r="A13648">
        <v>13646</v>
      </c>
      <c r="B13648">
        <v>13647</v>
      </c>
      <c r="C13648" t="s">
        <v>27168</v>
      </c>
      <c r="D13648">
        <v>2014</v>
      </c>
      <c r="F13648">
        <v>2.8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 t="s">
        <v>27169</v>
      </c>
      <c r="N13648" t="s">
        <v>353</v>
      </c>
      <c r="O13648" t="s">
        <v>26</v>
      </c>
      <c r="P13648" t="s">
        <v>27</v>
      </c>
      <c r="Q13648">
        <v>80</v>
      </c>
    </row>
    <row r="13649" spans="1:17" x14ac:dyDescent="0.25">
      <c r="A13649">
        <v>13647</v>
      </c>
      <c r="B13649">
        <v>13648</v>
      </c>
      <c r="C13649" t="s">
        <v>27170</v>
      </c>
      <c r="D13649">
        <v>2017</v>
      </c>
      <c r="F13649">
        <v>7.2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 t="s">
        <v>27171</v>
      </c>
      <c r="N13649" t="s">
        <v>834</v>
      </c>
      <c r="O13649" t="s">
        <v>26</v>
      </c>
      <c r="P13649" t="s">
        <v>27</v>
      </c>
      <c r="Q13649">
        <v>79</v>
      </c>
    </row>
    <row r="13650" spans="1:17" hidden="1" x14ac:dyDescent="0.25">
      <c r="A13650">
        <v>13648</v>
      </c>
      <c r="B13650">
        <v>13649</v>
      </c>
      <c r="C13650" t="s">
        <v>27172</v>
      </c>
      <c r="D13650">
        <v>2012</v>
      </c>
      <c r="F13650">
        <v>7.2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 t="s">
        <v>27173</v>
      </c>
      <c r="N13650" t="s">
        <v>27174</v>
      </c>
      <c r="O13650" t="s">
        <v>26</v>
      </c>
      <c r="P13650" t="s">
        <v>27</v>
      </c>
      <c r="Q13650">
        <v>5</v>
      </c>
    </row>
    <row r="13651" spans="1:17" x14ac:dyDescent="0.25">
      <c r="A13651">
        <v>13649</v>
      </c>
      <c r="B13651">
        <v>13650</v>
      </c>
      <c r="C13651" t="s">
        <v>27175</v>
      </c>
      <c r="D13651">
        <v>2016</v>
      </c>
      <c r="F13651">
        <v>4.7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 t="s">
        <v>16995</v>
      </c>
      <c r="N13651" t="s">
        <v>571</v>
      </c>
      <c r="O13651" t="s">
        <v>66</v>
      </c>
      <c r="P13651" t="s">
        <v>149</v>
      </c>
      <c r="Q13651">
        <v>191</v>
      </c>
    </row>
    <row r="13652" spans="1:17" hidden="1" x14ac:dyDescent="0.25">
      <c r="A13652">
        <v>13650</v>
      </c>
      <c r="B13652">
        <v>13651</v>
      </c>
      <c r="C13652" t="s">
        <v>27176</v>
      </c>
      <c r="D13652">
        <v>2008</v>
      </c>
      <c r="E13652" t="s">
        <v>23</v>
      </c>
      <c r="F13652">
        <v>4.4000000000000004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 t="s">
        <v>27177</v>
      </c>
      <c r="N13652" t="s">
        <v>321</v>
      </c>
      <c r="O13652" t="s">
        <v>26</v>
      </c>
      <c r="P13652" t="s">
        <v>27</v>
      </c>
      <c r="Q13652">
        <v>105</v>
      </c>
    </row>
    <row r="13653" spans="1:17" x14ac:dyDescent="0.25">
      <c r="A13653">
        <v>13651</v>
      </c>
      <c r="B13653">
        <v>13652</v>
      </c>
      <c r="C13653" t="s">
        <v>27178</v>
      </c>
      <c r="D13653">
        <v>2014</v>
      </c>
      <c r="F13653">
        <v>2.2000000000000002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 t="s">
        <v>27179</v>
      </c>
      <c r="N13653" t="s">
        <v>271</v>
      </c>
      <c r="O13653" t="s">
        <v>26</v>
      </c>
      <c r="P13653" t="s">
        <v>27</v>
      </c>
      <c r="Q13653">
        <v>73</v>
      </c>
    </row>
    <row r="13654" spans="1:17" hidden="1" x14ac:dyDescent="0.25">
      <c r="A13654">
        <v>13652</v>
      </c>
      <c r="B13654">
        <v>13653</v>
      </c>
      <c r="C13654" t="s">
        <v>27180</v>
      </c>
      <c r="D13654">
        <v>2011</v>
      </c>
      <c r="F13654">
        <v>6.5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 t="s">
        <v>27181</v>
      </c>
      <c r="N13654" t="s">
        <v>100</v>
      </c>
      <c r="O13654" t="s">
        <v>26</v>
      </c>
      <c r="P13654" t="s">
        <v>27</v>
      </c>
      <c r="Q13654">
        <v>77</v>
      </c>
    </row>
    <row r="13655" spans="1:17" hidden="1" x14ac:dyDescent="0.25">
      <c r="A13655">
        <v>13653</v>
      </c>
      <c r="B13655">
        <v>13654</v>
      </c>
      <c r="C13655" t="s">
        <v>27182</v>
      </c>
      <c r="D13655">
        <v>1940</v>
      </c>
      <c r="F13655">
        <v>6.5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 t="s">
        <v>27183</v>
      </c>
      <c r="N13655" t="s">
        <v>2240</v>
      </c>
      <c r="O13655" t="s">
        <v>26</v>
      </c>
      <c r="P13655" t="s">
        <v>27</v>
      </c>
      <c r="Q13655">
        <v>72</v>
      </c>
    </row>
    <row r="13656" spans="1:17" hidden="1" x14ac:dyDescent="0.25">
      <c r="A13656">
        <v>13654</v>
      </c>
      <c r="B13656">
        <v>13655</v>
      </c>
      <c r="C13656" t="s">
        <v>27184</v>
      </c>
      <c r="D13656">
        <v>1949</v>
      </c>
      <c r="F13656">
        <v>6.6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 t="s">
        <v>20199</v>
      </c>
      <c r="N13656" t="s">
        <v>27185</v>
      </c>
      <c r="O13656" t="s">
        <v>26</v>
      </c>
      <c r="P13656" t="s">
        <v>27</v>
      </c>
      <c r="Q13656">
        <v>60</v>
      </c>
    </row>
    <row r="13657" spans="1:17" hidden="1" x14ac:dyDescent="0.25">
      <c r="A13657">
        <v>13655</v>
      </c>
      <c r="B13657">
        <v>13656</v>
      </c>
      <c r="C13657" t="s">
        <v>27186</v>
      </c>
      <c r="D13657">
        <v>1979</v>
      </c>
      <c r="E13657" t="s">
        <v>23</v>
      </c>
      <c r="F13657">
        <v>4.4000000000000004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 t="s">
        <v>27187</v>
      </c>
      <c r="N13657" t="s">
        <v>114</v>
      </c>
      <c r="O13657" t="s">
        <v>26</v>
      </c>
      <c r="P13657" t="s">
        <v>27</v>
      </c>
      <c r="Q13657">
        <v>85</v>
      </c>
    </row>
    <row r="13658" spans="1:17" hidden="1" x14ac:dyDescent="0.25">
      <c r="A13658">
        <v>13656</v>
      </c>
      <c r="B13658">
        <v>13657</v>
      </c>
      <c r="C13658" t="s">
        <v>27188</v>
      </c>
      <c r="D13658">
        <v>2004</v>
      </c>
      <c r="F13658">
        <v>5.4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 t="s">
        <v>9190</v>
      </c>
      <c r="N13658" t="s">
        <v>65</v>
      </c>
      <c r="O13658" t="s">
        <v>4392</v>
      </c>
      <c r="P13658" t="s">
        <v>39</v>
      </c>
      <c r="Q13658">
        <v>109</v>
      </c>
    </row>
    <row r="13659" spans="1:17" hidden="1" x14ac:dyDescent="0.25">
      <c r="A13659">
        <v>13657</v>
      </c>
      <c r="B13659">
        <v>13658</v>
      </c>
      <c r="C13659" t="s">
        <v>27189</v>
      </c>
      <c r="D13659">
        <v>1936</v>
      </c>
      <c r="F13659">
        <v>6.3</v>
      </c>
      <c r="H13659">
        <v>0</v>
      </c>
      <c r="I13659">
        <v>0</v>
      </c>
      <c r="J13659">
        <v>1</v>
      </c>
      <c r="K13659">
        <v>0</v>
      </c>
      <c r="L13659">
        <v>0</v>
      </c>
      <c r="N13659" t="s">
        <v>114</v>
      </c>
      <c r="O13659" t="s">
        <v>80</v>
      </c>
      <c r="P13659" t="s">
        <v>27</v>
      </c>
    </row>
    <row r="13660" spans="1:17" hidden="1" x14ac:dyDescent="0.25">
      <c r="A13660">
        <v>13658</v>
      </c>
      <c r="B13660">
        <v>13659</v>
      </c>
      <c r="C13660" t="s">
        <v>27190</v>
      </c>
      <c r="D13660">
        <v>1945</v>
      </c>
      <c r="F13660">
        <v>5.8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 t="s">
        <v>24302</v>
      </c>
      <c r="N13660" t="s">
        <v>27191</v>
      </c>
      <c r="O13660" t="s">
        <v>26</v>
      </c>
      <c r="P13660" t="s">
        <v>27</v>
      </c>
      <c r="Q13660">
        <v>77</v>
      </c>
    </row>
    <row r="13661" spans="1:17" hidden="1" x14ac:dyDescent="0.25">
      <c r="A13661">
        <v>13659</v>
      </c>
      <c r="B13661">
        <v>13660</v>
      </c>
      <c r="C13661" t="s">
        <v>27192</v>
      </c>
      <c r="D13661">
        <v>2013</v>
      </c>
      <c r="F13661">
        <v>2.5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 t="s">
        <v>17796</v>
      </c>
      <c r="N13661" t="s">
        <v>125</v>
      </c>
      <c r="O13661" t="s">
        <v>1382</v>
      </c>
      <c r="P13661" t="s">
        <v>1383</v>
      </c>
      <c r="Q13661">
        <v>153</v>
      </c>
    </row>
    <row r="13662" spans="1:17" x14ac:dyDescent="0.25">
      <c r="A13662">
        <v>13660</v>
      </c>
      <c r="B13662">
        <v>13661</v>
      </c>
      <c r="C13662" t="s">
        <v>27193</v>
      </c>
      <c r="D13662">
        <v>2014</v>
      </c>
      <c r="F13662">
        <v>5.9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 t="s">
        <v>27194</v>
      </c>
      <c r="N13662" t="s">
        <v>444</v>
      </c>
      <c r="O13662" t="s">
        <v>26</v>
      </c>
      <c r="P13662" t="s">
        <v>27</v>
      </c>
      <c r="Q13662">
        <v>87</v>
      </c>
    </row>
    <row r="13663" spans="1:17" x14ac:dyDescent="0.25">
      <c r="A13663">
        <v>13661</v>
      </c>
      <c r="B13663">
        <v>13662</v>
      </c>
      <c r="C13663" t="s">
        <v>27195</v>
      </c>
      <c r="D13663">
        <v>2014</v>
      </c>
      <c r="F13663">
        <v>4.4000000000000004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 t="s">
        <v>21037</v>
      </c>
      <c r="N13663" t="s">
        <v>1024</v>
      </c>
      <c r="O13663" t="s">
        <v>26</v>
      </c>
      <c r="P13663" t="s">
        <v>27</v>
      </c>
      <c r="Q13663">
        <v>102</v>
      </c>
    </row>
    <row r="13664" spans="1:17" hidden="1" x14ac:dyDescent="0.25">
      <c r="A13664">
        <v>13662</v>
      </c>
      <c r="B13664">
        <v>13663</v>
      </c>
      <c r="C13664" t="s">
        <v>27196</v>
      </c>
      <c r="D13664">
        <v>1995</v>
      </c>
      <c r="E13664" t="s">
        <v>23</v>
      </c>
      <c r="F13664">
        <v>5.3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 t="s">
        <v>7967</v>
      </c>
      <c r="N13664" t="s">
        <v>7968</v>
      </c>
      <c r="O13664" t="s">
        <v>7969</v>
      </c>
      <c r="P13664" t="s">
        <v>7970</v>
      </c>
      <c r="Q13664">
        <v>110</v>
      </c>
    </row>
    <row r="13665" spans="1:17" hidden="1" x14ac:dyDescent="0.25">
      <c r="A13665">
        <v>13663</v>
      </c>
      <c r="B13665">
        <v>13664</v>
      </c>
      <c r="C13665" t="s">
        <v>27197</v>
      </c>
      <c r="D13665">
        <v>1959</v>
      </c>
      <c r="F13665">
        <v>6.8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 t="s">
        <v>27198</v>
      </c>
      <c r="N13665" t="s">
        <v>100</v>
      </c>
      <c r="O13665" t="s">
        <v>66</v>
      </c>
      <c r="P13665" t="s">
        <v>149</v>
      </c>
      <c r="Q13665">
        <v>188</v>
      </c>
    </row>
    <row r="13666" spans="1:17" hidden="1" x14ac:dyDescent="0.25">
      <c r="A13666">
        <v>13664</v>
      </c>
      <c r="B13666">
        <v>13665</v>
      </c>
      <c r="C13666" t="s">
        <v>27199</v>
      </c>
      <c r="D13666">
        <v>2005</v>
      </c>
      <c r="F13666">
        <v>6.6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 t="s">
        <v>22611</v>
      </c>
      <c r="N13666" t="s">
        <v>353</v>
      </c>
      <c r="O13666" t="s">
        <v>20</v>
      </c>
      <c r="P13666" t="s">
        <v>27</v>
      </c>
      <c r="Q13666">
        <v>57</v>
      </c>
    </row>
    <row r="13667" spans="1:17" x14ac:dyDescent="0.25">
      <c r="A13667">
        <v>13665</v>
      </c>
      <c r="B13667">
        <v>13666</v>
      </c>
      <c r="C13667" t="s">
        <v>27200</v>
      </c>
      <c r="D13667">
        <v>2014</v>
      </c>
      <c r="F13667">
        <v>3.6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 t="s">
        <v>27201</v>
      </c>
      <c r="N13667" t="s">
        <v>444</v>
      </c>
      <c r="O13667" t="s">
        <v>26</v>
      </c>
      <c r="P13667" t="s">
        <v>27</v>
      </c>
      <c r="Q13667">
        <v>96</v>
      </c>
    </row>
    <row r="13668" spans="1:17" hidden="1" x14ac:dyDescent="0.25">
      <c r="A13668">
        <v>13666</v>
      </c>
      <c r="B13668">
        <v>13667</v>
      </c>
      <c r="C13668" t="s">
        <v>27202</v>
      </c>
      <c r="D13668">
        <v>2012</v>
      </c>
      <c r="E13668" t="s">
        <v>23</v>
      </c>
      <c r="F13668">
        <v>4.9000000000000004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 t="s">
        <v>5522</v>
      </c>
      <c r="N13668" t="s">
        <v>579</v>
      </c>
      <c r="O13668" t="s">
        <v>26</v>
      </c>
      <c r="P13668" t="s">
        <v>27</v>
      </c>
      <c r="Q13668">
        <v>48</v>
      </c>
    </row>
    <row r="13669" spans="1:17" hidden="1" x14ac:dyDescent="0.25">
      <c r="A13669">
        <v>13667</v>
      </c>
      <c r="B13669">
        <v>13668</v>
      </c>
      <c r="C13669" t="s">
        <v>27203</v>
      </c>
      <c r="D13669">
        <v>1937</v>
      </c>
      <c r="F13669">
        <v>5.7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 t="s">
        <v>27204</v>
      </c>
      <c r="N13669" t="s">
        <v>598</v>
      </c>
      <c r="O13669" t="s">
        <v>26</v>
      </c>
      <c r="P13669" t="s">
        <v>43</v>
      </c>
      <c r="Q13669">
        <v>75</v>
      </c>
    </row>
    <row r="13670" spans="1:17" hidden="1" x14ac:dyDescent="0.25">
      <c r="A13670">
        <v>13668</v>
      </c>
      <c r="B13670">
        <v>13669</v>
      </c>
      <c r="C13670" t="s">
        <v>27205</v>
      </c>
      <c r="D13670">
        <v>1931</v>
      </c>
      <c r="F13670">
        <v>6.2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 t="s">
        <v>27206</v>
      </c>
      <c r="N13670" t="s">
        <v>23627</v>
      </c>
      <c r="O13670" t="s">
        <v>26</v>
      </c>
      <c r="P13670" t="s">
        <v>27</v>
      </c>
      <c r="Q13670">
        <v>77</v>
      </c>
    </row>
    <row r="13671" spans="1:17" x14ac:dyDescent="0.25">
      <c r="A13671">
        <v>13669</v>
      </c>
      <c r="B13671">
        <v>13670</v>
      </c>
      <c r="C13671" t="s">
        <v>27207</v>
      </c>
      <c r="D13671">
        <v>2014</v>
      </c>
      <c r="F13671">
        <v>3.9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 t="s">
        <v>27208</v>
      </c>
      <c r="N13671" t="s">
        <v>27209</v>
      </c>
      <c r="O13671" t="s">
        <v>26</v>
      </c>
      <c r="P13671" t="s">
        <v>27</v>
      </c>
      <c r="Q13671">
        <v>95</v>
      </c>
    </row>
    <row r="13672" spans="1:17" hidden="1" x14ac:dyDescent="0.25">
      <c r="A13672">
        <v>13670</v>
      </c>
      <c r="B13672">
        <v>13671</v>
      </c>
      <c r="C13672" t="s">
        <v>27210</v>
      </c>
      <c r="D13672">
        <v>2007</v>
      </c>
      <c r="F13672">
        <v>3.5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 t="s">
        <v>27211</v>
      </c>
      <c r="N13672" t="s">
        <v>3713</v>
      </c>
      <c r="O13672" t="s">
        <v>26</v>
      </c>
      <c r="P13672" t="s">
        <v>27</v>
      </c>
      <c r="Q13672">
        <v>90</v>
      </c>
    </row>
    <row r="13673" spans="1:17" hidden="1" x14ac:dyDescent="0.25">
      <c r="A13673">
        <v>13671</v>
      </c>
      <c r="B13673">
        <v>13672</v>
      </c>
      <c r="C13673" t="s">
        <v>27212</v>
      </c>
      <c r="D13673">
        <v>2009</v>
      </c>
      <c r="F13673">
        <v>2.6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 t="s">
        <v>27213</v>
      </c>
      <c r="N13673" t="s">
        <v>271</v>
      </c>
      <c r="O13673" t="s">
        <v>26</v>
      </c>
      <c r="P13673" t="s">
        <v>27</v>
      </c>
      <c r="Q13673">
        <v>95</v>
      </c>
    </row>
    <row r="13674" spans="1:17" hidden="1" x14ac:dyDescent="0.25">
      <c r="A13674">
        <v>13672</v>
      </c>
      <c r="B13674">
        <v>13673</v>
      </c>
      <c r="C13674" t="s">
        <v>27214</v>
      </c>
      <c r="D13674">
        <v>1942</v>
      </c>
      <c r="F13674">
        <v>4.3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 t="s">
        <v>20396</v>
      </c>
      <c r="N13674" t="s">
        <v>12285</v>
      </c>
      <c r="O13674" t="s">
        <v>26</v>
      </c>
      <c r="P13674" t="s">
        <v>27</v>
      </c>
      <c r="Q13674">
        <v>64</v>
      </c>
    </row>
    <row r="13675" spans="1:17" x14ac:dyDescent="0.25">
      <c r="A13675">
        <v>13673</v>
      </c>
      <c r="B13675">
        <v>13674</v>
      </c>
      <c r="C13675" t="s">
        <v>27215</v>
      </c>
      <c r="D13675">
        <v>2016</v>
      </c>
      <c r="F13675">
        <v>5.3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 t="s">
        <v>27216</v>
      </c>
      <c r="N13675" t="s">
        <v>1669</v>
      </c>
      <c r="O13675" t="s">
        <v>66</v>
      </c>
      <c r="P13675" t="s">
        <v>956</v>
      </c>
      <c r="Q13675">
        <v>160</v>
      </c>
    </row>
    <row r="13676" spans="1:17" x14ac:dyDescent="0.25">
      <c r="A13676">
        <v>13674</v>
      </c>
      <c r="B13676">
        <v>13675</v>
      </c>
      <c r="C13676" t="s">
        <v>27217</v>
      </c>
      <c r="D13676">
        <v>2016</v>
      </c>
      <c r="F13676">
        <v>4.4000000000000004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 t="s">
        <v>27218</v>
      </c>
      <c r="N13676" t="s">
        <v>160</v>
      </c>
      <c r="O13676" t="s">
        <v>1651</v>
      </c>
      <c r="P13676" t="s">
        <v>72</v>
      </c>
      <c r="Q13676">
        <v>116</v>
      </c>
    </row>
    <row r="13677" spans="1:17" hidden="1" x14ac:dyDescent="0.25">
      <c r="A13677">
        <v>13675</v>
      </c>
      <c r="B13677">
        <v>13676</v>
      </c>
      <c r="C13677" t="s">
        <v>27219</v>
      </c>
      <c r="D13677">
        <v>2012</v>
      </c>
      <c r="F13677">
        <v>5.0999999999999996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 t="s">
        <v>27220</v>
      </c>
      <c r="N13677" t="s">
        <v>100</v>
      </c>
      <c r="O13677" t="s">
        <v>26</v>
      </c>
      <c r="P13677" t="s">
        <v>27</v>
      </c>
      <c r="Q13677">
        <v>97</v>
      </c>
    </row>
    <row r="13678" spans="1:17" hidden="1" x14ac:dyDescent="0.25">
      <c r="A13678">
        <v>13676</v>
      </c>
      <c r="B13678">
        <v>13677</v>
      </c>
      <c r="C13678" t="s">
        <v>27221</v>
      </c>
      <c r="D13678">
        <v>2013</v>
      </c>
      <c r="E13678" t="s">
        <v>23</v>
      </c>
      <c r="F13678">
        <v>6.9</v>
      </c>
      <c r="H13678">
        <v>0</v>
      </c>
      <c r="I13678">
        <v>0</v>
      </c>
      <c r="J13678">
        <v>1</v>
      </c>
      <c r="K13678">
        <v>0</v>
      </c>
      <c r="L13678">
        <v>0</v>
      </c>
      <c r="M13678" t="s">
        <v>5522</v>
      </c>
      <c r="N13678" t="s">
        <v>579</v>
      </c>
      <c r="O13678" t="s">
        <v>26</v>
      </c>
      <c r="P13678" t="s">
        <v>27</v>
      </c>
      <c r="Q13678">
        <v>59</v>
      </c>
    </row>
    <row r="13679" spans="1:17" hidden="1" x14ac:dyDescent="0.25">
      <c r="A13679">
        <v>13677</v>
      </c>
      <c r="B13679">
        <v>13678</v>
      </c>
      <c r="C13679" t="s">
        <v>27222</v>
      </c>
      <c r="D13679">
        <v>1980</v>
      </c>
      <c r="E13679" t="s">
        <v>23</v>
      </c>
      <c r="F13679">
        <v>6.5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 t="s">
        <v>19372</v>
      </c>
      <c r="N13679" t="s">
        <v>321</v>
      </c>
      <c r="O13679" t="s">
        <v>2220</v>
      </c>
      <c r="P13679" t="s">
        <v>279</v>
      </c>
      <c r="Q13679">
        <v>89</v>
      </c>
    </row>
    <row r="13680" spans="1:17" hidden="1" x14ac:dyDescent="0.25">
      <c r="A13680">
        <v>13678</v>
      </c>
      <c r="B13680">
        <v>13679</v>
      </c>
      <c r="C13680" t="s">
        <v>27223</v>
      </c>
      <c r="D13680">
        <v>1977</v>
      </c>
      <c r="F13680">
        <v>6.8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 t="s">
        <v>27224</v>
      </c>
      <c r="N13680" t="s">
        <v>93</v>
      </c>
      <c r="O13680" t="s">
        <v>26</v>
      </c>
      <c r="P13680" t="s">
        <v>27</v>
      </c>
      <c r="Q13680">
        <v>55</v>
      </c>
    </row>
    <row r="13681" spans="1:17" x14ac:dyDescent="0.25">
      <c r="A13681">
        <v>13679</v>
      </c>
      <c r="B13681">
        <v>13680</v>
      </c>
      <c r="C13681" t="s">
        <v>27225</v>
      </c>
      <c r="D13681">
        <v>2014</v>
      </c>
      <c r="F13681">
        <v>4.0999999999999996</v>
      </c>
      <c r="H13681">
        <v>0</v>
      </c>
      <c r="I13681">
        <v>0</v>
      </c>
      <c r="J13681">
        <v>1</v>
      </c>
      <c r="K13681">
        <v>0</v>
      </c>
      <c r="L13681">
        <v>0</v>
      </c>
      <c r="M13681" t="s">
        <v>27226</v>
      </c>
      <c r="N13681" t="s">
        <v>7869</v>
      </c>
      <c r="O13681" t="s">
        <v>26</v>
      </c>
      <c r="P13681" t="s">
        <v>27</v>
      </c>
      <c r="Q13681">
        <v>110</v>
      </c>
    </row>
    <row r="13682" spans="1:17" hidden="1" x14ac:dyDescent="0.25">
      <c r="A13682">
        <v>13680</v>
      </c>
      <c r="B13682">
        <v>13681</v>
      </c>
      <c r="C13682" t="s">
        <v>27227</v>
      </c>
      <c r="D13682">
        <v>2018</v>
      </c>
      <c r="E13682" t="s">
        <v>213</v>
      </c>
      <c r="F13682">
        <v>3.3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 t="s">
        <v>27228</v>
      </c>
      <c r="N13682" t="s">
        <v>4751</v>
      </c>
      <c r="P13682" t="s">
        <v>27</v>
      </c>
      <c r="Q13682">
        <v>75</v>
      </c>
    </row>
    <row r="13683" spans="1:17" hidden="1" x14ac:dyDescent="0.25">
      <c r="A13683">
        <v>13681</v>
      </c>
      <c r="B13683">
        <v>13682</v>
      </c>
      <c r="C13683" t="s">
        <v>27229</v>
      </c>
      <c r="D13683">
        <v>2011</v>
      </c>
      <c r="E13683" t="s">
        <v>213</v>
      </c>
      <c r="F13683">
        <v>1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 t="s">
        <v>9591</v>
      </c>
      <c r="N13683" t="s">
        <v>353</v>
      </c>
      <c r="O13683" t="s">
        <v>80</v>
      </c>
      <c r="P13683" t="s">
        <v>27</v>
      </c>
      <c r="Q13683">
        <v>65</v>
      </c>
    </row>
    <row r="13684" spans="1:17" hidden="1" x14ac:dyDescent="0.25">
      <c r="A13684">
        <v>13682</v>
      </c>
      <c r="B13684">
        <v>13683</v>
      </c>
      <c r="C13684" t="s">
        <v>27230</v>
      </c>
      <c r="D13684">
        <v>1968</v>
      </c>
      <c r="F13684">
        <v>3.3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 t="s">
        <v>19685</v>
      </c>
      <c r="N13684" t="s">
        <v>943</v>
      </c>
      <c r="O13684" t="s">
        <v>26</v>
      </c>
      <c r="P13684" t="s">
        <v>27</v>
      </c>
      <c r="Q13684">
        <v>92</v>
      </c>
    </row>
    <row r="13685" spans="1:17" hidden="1" x14ac:dyDescent="0.25">
      <c r="A13685">
        <v>13683</v>
      </c>
      <c r="B13685">
        <v>13684</v>
      </c>
      <c r="C13685" t="s">
        <v>27231</v>
      </c>
      <c r="D13685">
        <v>1956</v>
      </c>
      <c r="F13685">
        <v>4.4000000000000004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 t="s">
        <v>27232</v>
      </c>
      <c r="N13685" t="s">
        <v>4281</v>
      </c>
      <c r="O13685" t="s">
        <v>226</v>
      </c>
      <c r="P13685" t="s">
        <v>354</v>
      </c>
      <c r="Q13685">
        <v>87</v>
      </c>
    </row>
    <row r="13686" spans="1:17" hidden="1" x14ac:dyDescent="0.25">
      <c r="A13686">
        <v>13684</v>
      </c>
      <c r="B13686">
        <v>13685</v>
      </c>
      <c r="C13686" t="s">
        <v>27233</v>
      </c>
      <c r="D13686">
        <v>2008</v>
      </c>
      <c r="E13686" t="s">
        <v>23</v>
      </c>
      <c r="F13686">
        <v>2.9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 t="s">
        <v>27234</v>
      </c>
      <c r="N13686" t="s">
        <v>3574</v>
      </c>
      <c r="O13686" t="s">
        <v>26</v>
      </c>
      <c r="P13686" t="s">
        <v>43</v>
      </c>
      <c r="Q13686">
        <v>80</v>
      </c>
    </row>
    <row r="13687" spans="1:17" hidden="1" x14ac:dyDescent="0.25">
      <c r="A13687">
        <v>13685</v>
      </c>
      <c r="B13687">
        <v>13686</v>
      </c>
      <c r="C13687" t="s">
        <v>27235</v>
      </c>
      <c r="D13687">
        <v>2013</v>
      </c>
      <c r="E13687" t="s">
        <v>17</v>
      </c>
      <c r="F13687">
        <v>7.4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 t="s">
        <v>14332</v>
      </c>
      <c r="N13687" t="s">
        <v>947</v>
      </c>
      <c r="O13687" t="s">
        <v>26</v>
      </c>
      <c r="P13687" t="s">
        <v>27</v>
      </c>
      <c r="Q13687">
        <v>97</v>
      </c>
    </row>
    <row r="13688" spans="1:17" hidden="1" x14ac:dyDescent="0.25">
      <c r="A13688">
        <v>13686</v>
      </c>
      <c r="B13688">
        <v>13687</v>
      </c>
      <c r="C13688" t="s">
        <v>27236</v>
      </c>
      <c r="D13688">
        <v>1992</v>
      </c>
      <c r="F13688">
        <v>5.3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 t="s">
        <v>26801</v>
      </c>
      <c r="N13688" t="s">
        <v>3730</v>
      </c>
      <c r="O13688" t="s">
        <v>66</v>
      </c>
      <c r="P13688" t="s">
        <v>149</v>
      </c>
      <c r="Q13688">
        <v>160</v>
      </c>
    </row>
    <row r="13689" spans="1:17" hidden="1" x14ac:dyDescent="0.25">
      <c r="A13689">
        <v>13687</v>
      </c>
      <c r="B13689">
        <v>13688</v>
      </c>
      <c r="C13689" t="s">
        <v>27237</v>
      </c>
      <c r="D13689">
        <v>2018</v>
      </c>
      <c r="F13689">
        <v>5</v>
      </c>
      <c r="H13689">
        <v>0</v>
      </c>
      <c r="I13689">
        <v>0</v>
      </c>
      <c r="J13689">
        <v>1</v>
      </c>
      <c r="K13689">
        <v>0</v>
      </c>
      <c r="L13689">
        <v>0</v>
      </c>
      <c r="M13689" t="s">
        <v>27238</v>
      </c>
      <c r="N13689" t="s">
        <v>955</v>
      </c>
      <c r="O13689" t="s">
        <v>26</v>
      </c>
      <c r="Q13689">
        <v>90</v>
      </c>
    </row>
    <row r="13690" spans="1:17" hidden="1" x14ac:dyDescent="0.25">
      <c r="A13690">
        <v>13688</v>
      </c>
      <c r="B13690">
        <v>13689</v>
      </c>
      <c r="C13690" t="s">
        <v>27239</v>
      </c>
      <c r="D13690">
        <v>1983</v>
      </c>
      <c r="F13690">
        <v>5.8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 t="s">
        <v>27240</v>
      </c>
      <c r="N13690" t="s">
        <v>579</v>
      </c>
      <c r="O13690" t="s">
        <v>26</v>
      </c>
      <c r="P13690" t="s">
        <v>27</v>
      </c>
      <c r="Q13690">
        <v>57</v>
      </c>
    </row>
    <row r="13691" spans="1:17" hidden="1" x14ac:dyDescent="0.25">
      <c r="A13691">
        <v>13689</v>
      </c>
      <c r="B13691">
        <v>13690</v>
      </c>
      <c r="C13691" t="s">
        <v>27241</v>
      </c>
      <c r="D13691">
        <v>1935</v>
      </c>
      <c r="F13691">
        <v>6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 t="s">
        <v>27242</v>
      </c>
      <c r="N13691" t="s">
        <v>16341</v>
      </c>
      <c r="O13691" t="s">
        <v>457</v>
      </c>
      <c r="P13691" t="s">
        <v>27</v>
      </c>
      <c r="Q13691">
        <v>90</v>
      </c>
    </row>
    <row r="13692" spans="1:17" hidden="1" x14ac:dyDescent="0.25">
      <c r="A13692">
        <v>13690</v>
      </c>
      <c r="B13692">
        <v>13691</v>
      </c>
      <c r="C13692" t="s">
        <v>27243</v>
      </c>
      <c r="D13692">
        <v>2000</v>
      </c>
      <c r="E13692" t="s">
        <v>23</v>
      </c>
      <c r="F13692">
        <v>4.3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 t="s">
        <v>27244</v>
      </c>
      <c r="N13692" t="s">
        <v>955</v>
      </c>
      <c r="O13692" t="s">
        <v>26</v>
      </c>
      <c r="P13692" t="s">
        <v>27</v>
      </c>
      <c r="Q13692">
        <v>93</v>
      </c>
    </row>
    <row r="13693" spans="1:17" hidden="1" x14ac:dyDescent="0.25">
      <c r="A13693">
        <v>13691</v>
      </c>
      <c r="B13693">
        <v>13692</v>
      </c>
      <c r="C13693" t="s">
        <v>27245</v>
      </c>
      <c r="D13693">
        <v>1974</v>
      </c>
      <c r="E13693" t="s">
        <v>32</v>
      </c>
      <c r="F13693">
        <v>4.0999999999999996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 t="s">
        <v>11197</v>
      </c>
      <c r="N13693" t="s">
        <v>302</v>
      </c>
      <c r="O13693" t="s">
        <v>80</v>
      </c>
      <c r="P13693" t="s">
        <v>27</v>
      </c>
      <c r="Q13693">
        <v>88</v>
      </c>
    </row>
    <row r="13694" spans="1:17" hidden="1" x14ac:dyDescent="0.25">
      <c r="A13694">
        <v>13692</v>
      </c>
      <c r="B13694">
        <v>13693</v>
      </c>
      <c r="C13694" t="s">
        <v>27246</v>
      </c>
      <c r="D13694">
        <v>2018</v>
      </c>
      <c r="F13694">
        <v>2.2000000000000002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 t="s">
        <v>26877</v>
      </c>
      <c r="N13694" t="s">
        <v>271</v>
      </c>
      <c r="O13694" t="s">
        <v>26</v>
      </c>
      <c r="Q13694">
        <v>80</v>
      </c>
    </row>
    <row r="13695" spans="1:17" hidden="1" x14ac:dyDescent="0.25">
      <c r="A13695">
        <v>13693</v>
      </c>
      <c r="B13695">
        <v>13694</v>
      </c>
      <c r="C13695" t="s">
        <v>27247</v>
      </c>
      <c r="D13695">
        <v>2014</v>
      </c>
      <c r="F13695">
        <v>6.4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 t="s">
        <v>27248</v>
      </c>
      <c r="N13695" t="s">
        <v>353</v>
      </c>
      <c r="O13695" t="s">
        <v>66</v>
      </c>
      <c r="Q13695">
        <v>43</v>
      </c>
    </row>
    <row r="13696" spans="1:17" hidden="1" x14ac:dyDescent="0.25">
      <c r="A13696">
        <v>13694</v>
      </c>
      <c r="B13696">
        <v>13695</v>
      </c>
      <c r="C13696" t="s">
        <v>27249</v>
      </c>
      <c r="D13696">
        <v>1937</v>
      </c>
      <c r="F13696">
        <v>5.8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 t="s">
        <v>21057</v>
      </c>
      <c r="N13696" t="s">
        <v>27250</v>
      </c>
      <c r="O13696" t="s">
        <v>26</v>
      </c>
      <c r="P13696" t="s">
        <v>27</v>
      </c>
      <c r="Q13696">
        <v>67</v>
      </c>
    </row>
    <row r="13697" spans="1:17" hidden="1" x14ac:dyDescent="0.25">
      <c r="A13697">
        <v>13695</v>
      </c>
      <c r="B13697">
        <v>13696</v>
      </c>
      <c r="C13697" t="s">
        <v>27251</v>
      </c>
      <c r="D13697">
        <v>2008</v>
      </c>
      <c r="F13697">
        <v>5.0999999999999996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 t="s">
        <v>27252</v>
      </c>
      <c r="N13697" t="s">
        <v>100</v>
      </c>
      <c r="O13697" t="s">
        <v>27253</v>
      </c>
      <c r="P13697" t="s">
        <v>27</v>
      </c>
      <c r="Q13697">
        <v>102</v>
      </c>
    </row>
    <row r="13698" spans="1:17" hidden="1" x14ac:dyDescent="0.25">
      <c r="A13698">
        <v>13696</v>
      </c>
      <c r="B13698">
        <v>13697</v>
      </c>
      <c r="C13698" t="s">
        <v>27254</v>
      </c>
      <c r="D13698">
        <v>2016</v>
      </c>
      <c r="F13698">
        <v>6.1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 t="s">
        <v>27255</v>
      </c>
      <c r="N13698" t="s">
        <v>114</v>
      </c>
      <c r="O13698" t="s">
        <v>26</v>
      </c>
      <c r="Q13698">
        <v>60</v>
      </c>
    </row>
    <row r="13699" spans="1:17" hidden="1" x14ac:dyDescent="0.25">
      <c r="A13699">
        <v>13697</v>
      </c>
      <c r="B13699">
        <v>13698</v>
      </c>
      <c r="C13699" t="s">
        <v>27256</v>
      </c>
      <c r="D13699">
        <v>1932</v>
      </c>
      <c r="F13699">
        <v>5.4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 t="s">
        <v>27257</v>
      </c>
      <c r="N13699" t="s">
        <v>4331</v>
      </c>
      <c r="O13699" t="s">
        <v>26</v>
      </c>
      <c r="P13699" t="s">
        <v>27</v>
      </c>
      <c r="Q13699">
        <v>60</v>
      </c>
    </row>
    <row r="13700" spans="1:17" hidden="1" x14ac:dyDescent="0.25">
      <c r="A13700">
        <v>13698</v>
      </c>
      <c r="B13700">
        <v>13699</v>
      </c>
      <c r="C13700" t="s">
        <v>27258</v>
      </c>
      <c r="D13700">
        <v>1995</v>
      </c>
      <c r="E13700" t="s">
        <v>17</v>
      </c>
      <c r="F13700">
        <v>3.8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 t="s">
        <v>27259</v>
      </c>
      <c r="N13700" t="s">
        <v>3346</v>
      </c>
      <c r="O13700" t="s">
        <v>26</v>
      </c>
      <c r="P13700" t="s">
        <v>27</v>
      </c>
      <c r="Q13700">
        <v>91</v>
      </c>
    </row>
    <row r="13701" spans="1:17" x14ac:dyDescent="0.25">
      <c r="A13701">
        <v>13699</v>
      </c>
      <c r="B13701">
        <v>13700</v>
      </c>
      <c r="C13701" t="s">
        <v>27260</v>
      </c>
      <c r="D13701">
        <v>2014</v>
      </c>
      <c r="F13701">
        <v>2.5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 t="s">
        <v>27261</v>
      </c>
      <c r="N13701" t="s">
        <v>271</v>
      </c>
      <c r="O13701" t="s">
        <v>2149</v>
      </c>
      <c r="P13701" t="s">
        <v>27</v>
      </c>
      <c r="Q13701">
        <v>93</v>
      </c>
    </row>
    <row r="13702" spans="1:17" hidden="1" x14ac:dyDescent="0.25">
      <c r="A13702">
        <v>13700</v>
      </c>
      <c r="B13702">
        <v>13701</v>
      </c>
      <c r="C13702" t="s">
        <v>27262</v>
      </c>
      <c r="D13702">
        <v>1977</v>
      </c>
      <c r="F13702">
        <v>6.3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 t="s">
        <v>20604</v>
      </c>
      <c r="N13702" t="s">
        <v>100</v>
      </c>
      <c r="O13702" t="s">
        <v>26</v>
      </c>
      <c r="P13702" t="s">
        <v>27</v>
      </c>
      <c r="Q13702">
        <v>58</v>
      </c>
    </row>
    <row r="13703" spans="1:17" hidden="1" x14ac:dyDescent="0.25">
      <c r="A13703">
        <v>13701</v>
      </c>
      <c r="B13703">
        <v>13702</v>
      </c>
      <c r="C13703" t="s">
        <v>27263</v>
      </c>
      <c r="D13703">
        <v>2000</v>
      </c>
      <c r="E13703" t="s">
        <v>23</v>
      </c>
      <c r="F13703">
        <v>4.5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 t="s">
        <v>27264</v>
      </c>
      <c r="N13703" t="s">
        <v>114</v>
      </c>
      <c r="O13703" t="s">
        <v>26</v>
      </c>
      <c r="P13703" t="s">
        <v>27</v>
      </c>
      <c r="Q13703">
        <v>93</v>
      </c>
    </row>
    <row r="13704" spans="1:17" hidden="1" x14ac:dyDescent="0.25">
      <c r="A13704">
        <v>13702</v>
      </c>
      <c r="B13704">
        <v>13703</v>
      </c>
      <c r="C13704" t="s">
        <v>27265</v>
      </c>
      <c r="D13704">
        <v>1987</v>
      </c>
      <c r="E13704" t="s">
        <v>23</v>
      </c>
      <c r="F13704">
        <v>4.0999999999999996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 t="s">
        <v>27266</v>
      </c>
      <c r="N13704" t="s">
        <v>65</v>
      </c>
      <c r="O13704" t="s">
        <v>26</v>
      </c>
      <c r="P13704" t="s">
        <v>27</v>
      </c>
      <c r="Q13704">
        <v>100</v>
      </c>
    </row>
    <row r="13705" spans="1:17" hidden="1" x14ac:dyDescent="0.25">
      <c r="A13705">
        <v>13703</v>
      </c>
      <c r="B13705">
        <v>13704</v>
      </c>
      <c r="C13705" t="s">
        <v>27267</v>
      </c>
      <c r="D13705">
        <v>1951</v>
      </c>
      <c r="F13705">
        <v>5.7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 t="s">
        <v>9204</v>
      </c>
      <c r="N13705" t="s">
        <v>13737</v>
      </c>
      <c r="O13705" t="s">
        <v>26</v>
      </c>
      <c r="P13705" t="s">
        <v>27</v>
      </c>
      <c r="Q13705">
        <v>93</v>
      </c>
    </row>
    <row r="13706" spans="1:17" hidden="1" x14ac:dyDescent="0.25">
      <c r="A13706">
        <v>13704</v>
      </c>
      <c r="B13706">
        <v>13705</v>
      </c>
      <c r="C13706" t="s">
        <v>27268</v>
      </c>
      <c r="D13706">
        <v>2011</v>
      </c>
      <c r="F13706">
        <v>5.6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 t="s">
        <v>27269</v>
      </c>
      <c r="N13706" t="s">
        <v>114</v>
      </c>
      <c r="O13706" t="s">
        <v>27270</v>
      </c>
      <c r="P13706" t="s">
        <v>72</v>
      </c>
      <c r="Q13706">
        <v>97</v>
      </c>
    </row>
    <row r="13707" spans="1:17" hidden="1" x14ac:dyDescent="0.25">
      <c r="A13707">
        <v>13705</v>
      </c>
      <c r="B13707">
        <v>13706</v>
      </c>
      <c r="C13707" t="s">
        <v>27271</v>
      </c>
      <c r="D13707">
        <v>1957</v>
      </c>
      <c r="F13707">
        <v>6.2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 t="s">
        <v>27272</v>
      </c>
      <c r="N13707" t="s">
        <v>246</v>
      </c>
      <c r="O13707" t="s">
        <v>26</v>
      </c>
      <c r="P13707" t="s">
        <v>27</v>
      </c>
      <c r="Q13707">
        <v>88</v>
      </c>
    </row>
    <row r="13708" spans="1:17" hidden="1" x14ac:dyDescent="0.25">
      <c r="A13708">
        <v>13706</v>
      </c>
      <c r="B13708">
        <v>13707</v>
      </c>
      <c r="C13708" t="s">
        <v>27273</v>
      </c>
      <c r="D13708">
        <v>1976</v>
      </c>
      <c r="E13708" t="s">
        <v>23</v>
      </c>
      <c r="F13708">
        <v>3.5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 t="s">
        <v>27274</v>
      </c>
      <c r="N13708" t="s">
        <v>648</v>
      </c>
      <c r="O13708" t="s">
        <v>26</v>
      </c>
      <c r="P13708" t="s">
        <v>27</v>
      </c>
      <c r="Q13708">
        <v>74</v>
      </c>
    </row>
    <row r="13709" spans="1:17" hidden="1" x14ac:dyDescent="0.25">
      <c r="A13709">
        <v>13707</v>
      </c>
      <c r="B13709">
        <v>13708</v>
      </c>
      <c r="C13709" t="s">
        <v>27275</v>
      </c>
      <c r="D13709">
        <v>2019</v>
      </c>
      <c r="F13709">
        <v>4.5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 t="s">
        <v>27276</v>
      </c>
      <c r="N13709" t="s">
        <v>3718</v>
      </c>
      <c r="O13709" t="s">
        <v>26</v>
      </c>
      <c r="Q13709">
        <v>84</v>
      </c>
    </row>
    <row r="13710" spans="1:17" hidden="1" x14ac:dyDescent="0.25">
      <c r="A13710">
        <v>13708</v>
      </c>
      <c r="B13710">
        <v>13709</v>
      </c>
      <c r="C13710" t="s">
        <v>27277</v>
      </c>
      <c r="D13710">
        <v>1971</v>
      </c>
      <c r="F13710">
        <v>5.5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 t="s">
        <v>27278</v>
      </c>
      <c r="N13710" t="s">
        <v>27279</v>
      </c>
      <c r="O13710" t="s">
        <v>1072</v>
      </c>
      <c r="P13710" t="s">
        <v>1050</v>
      </c>
      <c r="Q13710">
        <v>90</v>
      </c>
    </row>
    <row r="13711" spans="1:17" hidden="1" x14ac:dyDescent="0.25">
      <c r="A13711">
        <v>13709</v>
      </c>
      <c r="B13711">
        <v>13710</v>
      </c>
      <c r="C13711" t="s">
        <v>27280</v>
      </c>
      <c r="D13711">
        <v>2013</v>
      </c>
      <c r="F13711">
        <v>2.4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 t="s">
        <v>27281</v>
      </c>
      <c r="N13711" t="s">
        <v>9571</v>
      </c>
      <c r="O13711" t="s">
        <v>26</v>
      </c>
      <c r="P13711" t="s">
        <v>27</v>
      </c>
      <c r="Q13711">
        <v>89</v>
      </c>
    </row>
    <row r="13712" spans="1:17" hidden="1" x14ac:dyDescent="0.25">
      <c r="A13712">
        <v>13710</v>
      </c>
      <c r="B13712">
        <v>13711</v>
      </c>
      <c r="C13712" t="s">
        <v>27282</v>
      </c>
      <c r="D13712">
        <v>2011</v>
      </c>
      <c r="F13712">
        <v>6.8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 t="s">
        <v>27283</v>
      </c>
      <c r="N13712" t="s">
        <v>27284</v>
      </c>
      <c r="O13712" t="s">
        <v>26</v>
      </c>
      <c r="P13712" t="s">
        <v>27</v>
      </c>
      <c r="Q13712">
        <v>30</v>
      </c>
    </row>
    <row r="13713" spans="1:17" x14ac:dyDescent="0.25">
      <c r="A13713">
        <v>13711</v>
      </c>
      <c r="B13713">
        <v>13712</v>
      </c>
      <c r="C13713" t="s">
        <v>27285</v>
      </c>
      <c r="D13713">
        <v>2017</v>
      </c>
      <c r="F13713">
        <v>6.5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 t="s">
        <v>27286</v>
      </c>
      <c r="N13713" t="s">
        <v>353</v>
      </c>
      <c r="O13713" t="s">
        <v>26</v>
      </c>
      <c r="P13713" t="s">
        <v>27</v>
      </c>
      <c r="Q13713">
        <v>51</v>
      </c>
    </row>
    <row r="13714" spans="1:17" hidden="1" x14ac:dyDescent="0.25">
      <c r="A13714">
        <v>13712</v>
      </c>
      <c r="B13714">
        <v>13713</v>
      </c>
      <c r="C13714" t="s">
        <v>27287</v>
      </c>
      <c r="D13714">
        <v>2010</v>
      </c>
      <c r="F13714">
        <v>4.4000000000000004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 t="s">
        <v>27288</v>
      </c>
      <c r="N13714" t="s">
        <v>2837</v>
      </c>
      <c r="O13714" t="s">
        <v>530</v>
      </c>
      <c r="P13714" t="s">
        <v>27</v>
      </c>
      <c r="Q13714">
        <v>109</v>
      </c>
    </row>
    <row r="13715" spans="1:17" hidden="1" x14ac:dyDescent="0.25">
      <c r="A13715">
        <v>13713</v>
      </c>
      <c r="B13715">
        <v>13714</v>
      </c>
      <c r="C13715" t="s">
        <v>27289</v>
      </c>
      <c r="D13715">
        <v>2013</v>
      </c>
      <c r="F13715">
        <v>4.5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 t="s">
        <v>27290</v>
      </c>
      <c r="N13715" t="s">
        <v>6243</v>
      </c>
      <c r="O13715" t="s">
        <v>26</v>
      </c>
      <c r="P13715" t="s">
        <v>27</v>
      </c>
      <c r="Q13715">
        <v>117</v>
      </c>
    </row>
    <row r="13716" spans="1:17" hidden="1" x14ac:dyDescent="0.25">
      <c r="A13716">
        <v>13714</v>
      </c>
      <c r="B13716">
        <v>13715</v>
      </c>
      <c r="C13716" t="s">
        <v>27291</v>
      </c>
      <c r="D13716">
        <v>1937</v>
      </c>
      <c r="F13716">
        <v>5.9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 t="s">
        <v>24015</v>
      </c>
      <c r="N13716" t="s">
        <v>2240</v>
      </c>
      <c r="O13716" t="s">
        <v>26</v>
      </c>
      <c r="P13716" t="s">
        <v>27</v>
      </c>
      <c r="Q13716">
        <v>63</v>
      </c>
    </row>
    <row r="13717" spans="1:17" hidden="1" x14ac:dyDescent="0.25">
      <c r="A13717">
        <v>13715</v>
      </c>
      <c r="B13717">
        <v>13716</v>
      </c>
      <c r="C13717" t="s">
        <v>27292</v>
      </c>
      <c r="D13717">
        <v>1932</v>
      </c>
      <c r="F13717">
        <v>5.8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 t="s">
        <v>27293</v>
      </c>
      <c r="N13717" t="s">
        <v>690</v>
      </c>
      <c r="O13717" t="s">
        <v>26</v>
      </c>
      <c r="P13717" t="s">
        <v>27</v>
      </c>
      <c r="Q13717">
        <v>69</v>
      </c>
    </row>
    <row r="13718" spans="1:17" hidden="1" x14ac:dyDescent="0.25">
      <c r="A13718">
        <v>13716</v>
      </c>
      <c r="B13718">
        <v>13717</v>
      </c>
      <c r="C13718" t="s">
        <v>27294</v>
      </c>
      <c r="D13718">
        <v>2012</v>
      </c>
      <c r="F13718">
        <v>7.3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 t="s">
        <v>27295</v>
      </c>
      <c r="N13718" t="s">
        <v>3847</v>
      </c>
      <c r="O13718" t="s">
        <v>622</v>
      </c>
      <c r="P13718" t="s">
        <v>27</v>
      </c>
      <c r="Q13718">
        <v>22</v>
      </c>
    </row>
    <row r="13719" spans="1:17" hidden="1" x14ac:dyDescent="0.25">
      <c r="A13719">
        <v>13717</v>
      </c>
      <c r="B13719">
        <v>13718</v>
      </c>
      <c r="C13719" t="s">
        <v>27296</v>
      </c>
      <c r="D13719">
        <v>2012</v>
      </c>
      <c r="F13719">
        <v>7.2</v>
      </c>
      <c r="H13719">
        <v>0</v>
      </c>
      <c r="I13719">
        <v>0</v>
      </c>
      <c r="J13719">
        <v>1</v>
      </c>
      <c r="K13719">
        <v>0</v>
      </c>
      <c r="L13719">
        <v>0</v>
      </c>
      <c r="N13719" t="s">
        <v>21741</v>
      </c>
      <c r="O13719" t="s">
        <v>740</v>
      </c>
      <c r="P13719" t="s">
        <v>27</v>
      </c>
      <c r="Q13719">
        <v>65</v>
      </c>
    </row>
    <row r="13720" spans="1:17" hidden="1" x14ac:dyDescent="0.25">
      <c r="A13720">
        <v>13718</v>
      </c>
      <c r="B13720">
        <v>13719</v>
      </c>
      <c r="C13720" t="s">
        <v>27297</v>
      </c>
      <c r="D13720">
        <v>2015</v>
      </c>
      <c r="F13720">
        <v>7.2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 t="s">
        <v>27298</v>
      </c>
      <c r="N13720" t="s">
        <v>100</v>
      </c>
      <c r="Q13720">
        <v>83</v>
      </c>
    </row>
    <row r="13721" spans="1:17" hidden="1" x14ac:dyDescent="0.25">
      <c r="A13721">
        <v>13719</v>
      </c>
      <c r="B13721">
        <v>13720</v>
      </c>
      <c r="C13721" t="s">
        <v>27299</v>
      </c>
      <c r="D13721">
        <v>1969</v>
      </c>
      <c r="E13721" t="s">
        <v>32</v>
      </c>
      <c r="F13721">
        <v>5.3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 t="s">
        <v>27300</v>
      </c>
      <c r="N13721" t="s">
        <v>26515</v>
      </c>
      <c r="O13721" t="s">
        <v>11834</v>
      </c>
      <c r="P13721" t="s">
        <v>39</v>
      </c>
      <c r="Q13721">
        <v>99</v>
      </c>
    </row>
    <row r="13722" spans="1:17" hidden="1" x14ac:dyDescent="0.25">
      <c r="A13722">
        <v>13720</v>
      </c>
      <c r="B13722">
        <v>13721</v>
      </c>
      <c r="C13722" t="s">
        <v>27301</v>
      </c>
      <c r="D13722">
        <v>1957</v>
      </c>
      <c r="F13722">
        <v>6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 t="s">
        <v>27302</v>
      </c>
      <c r="N13722" t="s">
        <v>25</v>
      </c>
      <c r="O13722" t="s">
        <v>26</v>
      </c>
      <c r="P13722" t="s">
        <v>27</v>
      </c>
      <c r="Q13722">
        <v>90</v>
      </c>
    </row>
    <row r="13723" spans="1:17" hidden="1" x14ac:dyDescent="0.25">
      <c r="A13723">
        <v>13721</v>
      </c>
      <c r="B13723">
        <v>13722</v>
      </c>
      <c r="C13723" t="s">
        <v>27303</v>
      </c>
      <c r="D13723">
        <v>2013</v>
      </c>
      <c r="E13723" t="s">
        <v>213</v>
      </c>
      <c r="F13723">
        <v>6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 t="s">
        <v>27304</v>
      </c>
      <c r="N13723" t="s">
        <v>353</v>
      </c>
      <c r="O13723" t="s">
        <v>740</v>
      </c>
      <c r="P13723" t="s">
        <v>27</v>
      </c>
      <c r="Q13723">
        <v>87</v>
      </c>
    </row>
    <row r="13724" spans="1:17" hidden="1" x14ac:dyDescent="0.25">
      <c r="A13724">
        <v>13722</v>
      </c>
      <c r="B13724">
        <v>13723</v>
      </c>
      <c r="C13724" t="s">
        <v>27305</v>
      </c>
      <c r="D13724">
        <v>2011</v>
      </c>
      <c r="F13724">
        <v>5.2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 t="s">
        <v>21460</v>
      </c>
      <c r="N13724" t="s">
        <v>3718</v>
      </c>
      <c r="O13724" t="s">
        <v>26</v>
      </c>
      <c r="P13724" t="s">
        <v>27</v>
      </c>
      <c r="Q13724">
        <v>90</v>
      </c>
    </row>
    <row r="13725" spans="1:17" hidden="1" x14ac:dyDescent="0.25">
      <c r="A13725">
        <v>13723</v>
      </c>
      <c r="B13725">
        <v>13724</v>
      </c>
      <c r="C13725" t="s">
        <v>27306</v>
      </c>
      <c r="D13725">
        <v>1977</v>
      </c>
      <c r="F13725">
        <v>5.2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 t="s">
        <v>14625</v>
      </c>
      <c r="N13725" t="s">
        <v>27307</v>
      </c>
      <c r="O13725" t="s">
        <v>80</v>
      </c>
      <c r="P13725" t="s">
        <v>27</v>
      </c>
      <c r="Q13725">
        <v>96</v>
      </c>
    </row>
    <row r="13726" spans="1:17" hidden="1" x14ac:dyDescent="0.25">
      <c r="A13726">
        <v>13724</v>
      </c>
      <c r="B13726">
        <v>13725</v>
      </c>
      <c r="C13726" t="s">
        <v>27308</v>
      </c>
      <c r="D13726">
        <v>1977</v>
      </c>
      <c r="F13726">
        <v>5.5</v>
      </c>
      <c r="H13726">
        <v>0</v>
      </c>
      <c r="I13726">
        <v>0</v>
      </c>
      <c r="J13726">
        <v>1</v>
      </c>
      <c r="K13726">
        <v>0</v>
      </c>
      <c r="L13726">
        <v>0</v>
      </c>
      <c r="M13726" t="s">
        <v>13471</v>
      </c>
      <c r="N13726" t="s">
        <v>27309</v>
      </c>
      <c r="O13726" t="s">
        <v>457</v>
      </c>
      <c r="P13726" t="s">
        <v>27</v>
      </c>
      <c r="Q13726">
        <v>97</v>
      </c>
    </row>
    <row r="13727" spans="1:17" hidden="1" x14ac:dyDescent="0.25">
      <c r="A13727">
        <v>13725</v>
      </c>
      <c r="B13727">
        <v>13726</v>
      </c>
      <c r="C13727" t="s">
        <v>27310</v>
      </c>
      <c r="D13727">
        <v>1956</v>
      </c>
      <c r="F13727">
        <v>6.5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 t="s">
        <v>27311</v>
      </c>
      <c r="N13727" t="s">
        <v>114</v>
      </c>
      <c r="O13727" t="s">
        <v>26</v>
      </c>
      <c r="P13727" t="s">
        <v>27</v>
      </c>
      <c r="Q13727">
        <v>71</v>
      </c>
    </row>
    <row r="13728" spans="1:17" hidden="1" x14ac:dyDescent="0.25">
      <c r="A13728">
        <v>13726</v>
      </c>
      <c r="B13728">
        <v>13727</v>
      </c>
      <c r="C13728" t="s">
        <v>27312</v>
      </c>
      <c r="D13728">
        <v>1997</v>
      </c>
      <c r="F13728">
        <v>5.5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 t="s">
        <v>27313</v>
      </c>
      <c r="N13728" t="s">
        <v>114</v>
      </c>
      <c r="O13728" t="s">
        <v>26</v>
      </c>
      <c r="P13728" t="s">
        <v>27</v>
      </c>
      <c r="Q13728">
        <v>83</v>
      </c>
    </row>
    <row r="13729" spans="1:17" hidden="1" x14ac:dyDescent="0.25">
      <c r="A13729">
        <v>13727</v>
      </c>
      <c r="B13729">
        <v>13728</v>
      </c>
      <c r="C13729" t="s">
        <v>27314</v>
      </c>
      <c r="D13729">
        <v>1976</v>
      </c>
      <c r="E13729" t="s">
        <v>23</v>
      </c>
      <c r="F13729">
        <v>3.5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 t="s">
        <v>27315</v>
      </c>
      <c r="N13729" t="s">
        <v>114</v>
      </c>
      <c r="O13729" t="s">
        <v>26</v>
      </c>
      <c r="P13729" t="s">
        <v>27</v>
      </c>
      <c r="Q13729">
        <v>81</v>
      </c>
    </row>
    <row r="13730" spans="1:17" hidden="1" x14ac:dyDescent="0.25">
      <c r="A13730">
        <v>13728</v>
      </c>
      <c r="B13730">
        <v>13729</v>
      </c>
      <c r="C13730" t="s">
        <v>27316</v>
      </c>
      <c r="D13730">
        <v>2008</v>
      </c>
      <c r="E13730" t="s">
        <v>23</v>
      </c>
      <c r="F13730">
        <v>4.5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 t="s">
        <v>20699</v>
      </c>
      <c r="N13730" t="s">
        <v>2764</v>
      </c>
      <c r="O13730" t="s">
        <v>26</v>
      </c>
      <c r="P13730" t="s">
        <v>27</v>
      </c>
      <c r="Q13730">
        <v>91</v>
      </c>
    </row>
    <row r="13731" spans="1:17" hidden="1" x14ac:dyDescent="0.25">
      <c r="A13731">
        <v>13729</v>
      </c>
      <c r="B13731">
        <v>13730</v>
      </c>
      <c r="C13731" t="s">
        <v>27317</v>
      </c>
      <c r="D13731">
        <v>1944</v>
      </c>
      <c r="F13731">
        <v>7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 t="s">
        <v>24302</v>
      </c>
      <c r="N13731" t="s">
        <v>37</v>
      </c>
      <c r="O13731" t="s">
        <v>26</v>
      </c>
      <c r="P13731" t="s">
        <v>27</v>
      </c>
      <c r="Q13731">
        <v>74</v>
      </c>
    </row>
    <row r="13732" spans="1:17" hidden="1" x14ac:dyDescent="0.25">
      <c r="A13732">
        <v>13730</v>
      </c>
      <c r="B13732">
        <v>13731</v>
      </c>
      <c r="C13732" t="s">
        <v>27318</v>
      </c>
      <c r="D13732">
        <v>1958</v>
      </c>
      <c r="E13732" t="s">
        <v>32</v>
      </c>
      <c r="F13732">
        <v>6.4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 t="s">
        <v>23014</v>
      </c>
      <c r="N13732" t="s">
        <v>9458</v>
      </c>
      <c r="O13732" t="s">
        <v>26</v>
      </c>
      <c r="P13732" t="s">
        <v>27</v>
      </c>
      <c r="Q13732">
        <v>75</v>
      </c>
    </row>
    <row r="13733" spans="1:17" hidden="1" x14ac:dyDescent="0.25">
      <c r="A13733">
        <v>13731</v>
      </c>
      <c r="B13733">
        <v>13732</v>
      </c>
      <c r="C13733" t="s">
        <v>27319</v>
      </c>
      <c r="D13733">
        <v>1969</v>
      </c>
      <c r="F13733">
        <v>5.2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 t="s">
        <v>26215</v>
      </c>
      <c r="N13733" t="s">
        <v>371</v>
      </c>
      <c r="O13733" t="s">
        <v>4359</v>
      </c>
      <c r="P13733" t="s">
        <v>72</v>
      </c>
      <c r="Q13733">
        <v>94</v>
      </c>
    </row>
    <row r="13734" spans="1:17" x14ac:dyDescent="0.25">
      <c r="A13734">
        <v>13732</v>
      </c>
      <c r="B13734">
        <v>13733</v>
      </c>
      <c r="C13734" t="s">
        <v>27320</v>
      </c>
      <c r="D13734">
        <v>2016</v>
      </c>
      <c r="F13734">
        <v>4.5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 t="s">
        <v>27321</v>
      </c>
      <c r="N13734" t="s">
        <v>3618</v>
      </c>
      <c r="O13734" t="s">
        <v>26</v>
      </c>
      <c r="P13734" t="s">
        <v>27</v>
      </c>
      <c r="Q13734">
        <v>95</v>
      </c>
    </row>
    <row r="13735" spans="1:17" x14ac:dyDescent="0.25">
      <c r="A13735">
        <v>13733</v>
      </c>
      <c r="B13735">
        <v>13734</v>
      </c>
      <c r="C13735" t="s">
        <v>27322</v>
      </c>
      <c r="D13735">
        <v>2016</v>
      </c>
      <c r="F13735">
        <v>4.8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 t="s">
        <v>27323</v>
      </c>
      <c r="N13735" t="s">
        <v>75</v>
      </c>
      <c r="O13735" t="s">
        <v>26</v>
      </c>
      <c r="P13735" t="s">
        <v>27</v>
      </c>
      <c r="Q13735">
        <v>92</v>
      </c>
    </row>
    <row r="13736" spans="1:17" hidden="1" x14ac:dyDescent="0.25">
      <c r="A13736">
        <v>13734</v>
      </c>
      <c r="B13736">
        <v>13735</v>
      </c>
      <c r="C13736" t="s">
        <v>27324</v>
      </c>
      <c r="D13736">
        <v>2008</v>
      </c>
      <c r="F13736">
        <v>4.5999999999999996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 t="s">
        <v>27325</v>
      </c>
      <c r="N13736" t="s">
        <v>943</v>
      </c>
      <c r="O13736" t="s">
        <v>26</v>
      </c>
      <c r="P13736" t="s">
        <v>27</v>
      </c>
      <c r="Q13736">
        <v>85</v>
      </c>
    </row>
    <row r="13737" spans="1:17" x14ac:dyDescent="0.25">
      <c r="A13737">
        <v>13735</v>
      </c>
      <c r="B13737">
        <v>13736</v>
      </c>
      <c r="C13737" t="s">
        <v>27326</v>
      </c>
      <c r="D13737">
        <v>2016</v>
      </c>
      <c r="F13737">
        <v>6.2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 t="s">
        <v>27327</v>
      </c>
      <c r="N13737" t="s">
        <v>353</v>
      </c>
      <c r="O13737" t="s">
        <v>27328</v>
      </c>
      <c r="P13737" t="s">
        <v>27</v>
      </c>
      <c r="Q13737">
        <v>51</v>
      </c>
    </row>
    <row r="13738" spans="1:17" hidden="1" x14ac:dyDescent="0.25">
      <c r="A13738">
        <v>13736</v>
      </c>
      <c r="B13738">
        <v>13737</v>
      </c>
      <c r="C13738" t="s">
        <v>27329</v>
      </c>
      <c r="D13738">
        <v>2017</v>
      </c>
      <c r="E13738" t="s">
        <v>23</v>
      </c>
      <c r="F13738">
        <v>6.1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 t="s">
        <v>27330</v>
      </c>
      <c r="N13738" t="s">
        <v>75</v>
      </c>
      <c r="O13738" t="s">
        <v>27331</v>
      </c>
      <c r="P13738" t="s">
        <v>441</v>
      </c>
      <c r="Q13738">
        <v>108</v>
      </c>
    </row>
    <row r="13739" spans="1:17" x14ac:dyDescent="0.25">
      <c r="A13739">
        <v>13737</v>
      </c>
      <c r="B13739">
        <v>13738</v>
      </c>
      <c r="C13739" t="s">
        <v>27332</v>
      </c>
      <c r="D13739">
        <v>2016</v>
      </c>
      <c r="F13739">
        <v>3.9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 t="s">
        <v>24997</v>
      </c>
      <c r="N13739" t="s">
        <v>114</v>
      </c>
      <c r="O13739" t="s">
        <v>26</v>
      </c>
      <c r="P13739" t="s">
        <v>27</v>
      </c>
      <c r="Q13739">
        <v>93</v>
      </c>
    </row>
    <row r="13740" spans="1:17" x14ac:dyDescent="0.25">
      <c r="A13740">
        <v>13738</v>
      </c>
      <c r="B13740">
        <v>13739</v>
      </c>
      <c r="C13740" t="s">
        <v>27333</v>
      </c>
      <c r="D13740">
        <v>2018</v>
      </c>
      <c r="F13740">
        <v>6.6</v>
      </c>
      <c r="H13740">
        <v>0</v>
      </c>
      <c r="I13740">
        <v>0</v>
      </c>
      <c r="J13740">
        <v>1</v>
      </c>
      <c r="K13740">
        <v>0</v>
      </c>
      <c r="L13740">
        <v>0</v>
      </c>
      <c r="N13740" t="s">
        <v>27334</v>
      </c>
      <c r="O13740" t="s">
        <v>141</v>
      </c>
      <c r="P13740" t="s">
        <v>3253</v>
      </c>
      <c r="Q13740">
        <v>80</v>
      </c>
    </row>
    <row r="13741" spans="1:17" hidden="1" x14ac:dyDescent="0.25">
      <c r="A13741">
        <v>13739</v>
      </c>
      <c r="B13741">
        <v>13740</v>
      </c>
      <c r="C13741" t="s">
        <v>27335</v>
      </c>
      <c r="D13741">
        <v>2012</v>
      </c>
      <c r="E13741" t="s">
        <v>23</v>
      </c>
      <c r="F13741">
        <v>3.1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 t="s">
        <v>27068</v>
      </c>
      <c r="N13741" t="s">
        <v>27336</v>
      </c>
      <c r="O13741" t="s">
        <v>26</v>
      </c>
      <c r="P13741" t="s">
        <v>167</v>
      </c>
      <c r="Q13741">
        <v>89</v>
      </c>
    </row>
    <row r="13742" spans="1:17" hidden="1" x14ac:dyDescent="0.25">
      <c r="A13742">
        <v>13740</v>
      </c>
      <c r="B13742">
        <v>13741</v>
      </c>
      <c r="C13742" t="s">
        <v>27337</v>
      </c>
      <c r="D13742">
        <v>2005</v>
      </c>
      <c r="F13742">
        <v>2.5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 t="s">
        <v>27338</v>
      </c>
      <c r="N13742" t="s">
        <v>302</v>
      </c>
      <c r="O13742" t="s">
        <v>26</v>
      </c>
      <c r="P13742" t="s">
        <v>27</v>
      </c>
      <c r="Q13742">
        <v>76</v>
      </c>
    </row>
    <row r="13743" spans="1:17" hidden="1" x14ac:dyDescent="0.25">
      <c r="A13743">
        <v>13741</v>
      </c>
      <c r="B13743">
        <v>13742</v>
      </c>
      <c r="C13743" t="s">
        <v>27339</v>
      </c>
      <c r="D13743">
        <v>2008</v>
      </c>
      <c r="F13743">
        <v>4.0999999999999996</v>
      </c>
      <c r="H13743">
        <v>0</v>
      </c>
      <c r="I13743">
        <v>0</v>
      </c>
      <c r="J13743">
        <v>1</v>
      </c>
      <c r="K13743">
        <v>0</v>
      </c>
      <c r="L13743">
        <v>0</v>
      </c>
      <c r="M13743" t="s">
        <v>27340</v>
      </c>
      <c r="N13743" t="s">
        <v>4461</v>
      </c>
      <c r="O13743" t="s">
        <v>26</v>
      </c>
      <c r="P13743" t="s">
        <v>27</v>
      </c>
      <c r="Q13743">
        <v>93</v>
      </c>
    </row>
    <row r="13744" spans="1:17" hidden="1" x14ac:dyDescent="0.25">
      <c r="A13744">
        <v>13742</v>
      </c>
      <c r="B13744">
        <v>13743</v>
      </c>
      <c r="C13744" t="s">
        <v>27341</v>
      </c>
      <c r="D13744">
        <v>1960</v>
      </c>
      <c r="F13744">
        <v>4.5999999999999996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 t="s">
        <v>8413</v>
      </c>
      <c r="N13744" t="s">
        <v>302</v>
      </c>
      <c r="O13744" t="s">
        <v>80</v>
      </c>
      <c r="P13744" t="s">
        <v>27</v>
      </c>
      <c r="Q13744">
        <v>91</v>
      </c>
    </row>
    <row r="13745" spans="1:17" hidden="1" x14ac:dyDescent="0.25">
      <c r="A13745">
        <v>13743</v>
      </c>
      <c r="B13745">
        <v>13744</v>
      </c>
      <c r="C13745" t="s">
        <v>27342</v>
      </c>
      <c r="D13745">
        <v>2011</v>
      </c>
      <c r="F13745">
        <v>7.9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 t="s">
        <v>27343</v>
      </c>
      <c r="N13745" t="s">
        <v>2584</v>
      </c>
      <c r="O13745" t="s">
        <v>26</v>
      </c>
      <c r="P13745" t="s">
        <v>27</v>
      </c>
      <c r="Q13745">
        <v>98</v>
      </c>
    </row>
    <row r="13746" spans="1:17" hidden="1" x14ac:dyDescent="0.25">
      <c r="A13746">
        <v>13744</v>
      </c>
      <c r="B13746">
        <v>13745</v>
      </c>
      <c r="C13746" t="s">
        <v>27344</v>
      </c>
      <c r="D13746">
        <v>1935</v>
      </c>
      <c r="F13746">
        <v>5.9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 t="s">
        <v>16462</v>
      </c>
      <c r="N13746" t="s">
        <v>3314</v>
      </c>
      <c r="O13746" t="s">
        <v>26</v>
      </c>
      <c r="P13746" t="s">
        <v>27</v>
      </c>
      <c r="Q13746">
        <v>70</v>
      </c>
    </row>
    <row r="13747" spans="1:17" hidden="1" x14ac:dyDescent="0.25">
      <c r="A13747">
        <v>13745</v>
      </c>
      <c r="B13747">
        <v>13746</v>
      </c>
      <c r="C13747" t="s">
        <v>27345</v>
      </c>
      <c r="D13747">
        <v>1960</v>
      </c>
      <c r="F13747">
        <v>5.4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 t="s">
        <v>19182</v>
      </c>
      <c r="N13747" t="s">
        <v>62</v>
      </c>
      <c r="O13747" t="s">
        <v>26</v>
      </c>
      <c r="P13747" t="s">
        <v>27</v>
      </c>
      <c r="Q13747">
        <v>70</v>
      </c>
    </row>
    <row r="13748" spans="1:17" hidden="1" x14ac:dyDescent="0.25">
      <c r="A13748">
        <v>13746</v>
      </c>
      <c r="B13748">
        <v>13747</v>
      </c>
      <c r="C13748" t="s">
        <v>27346</v>
      </c>
      <c r="D13748">
        <v>1953</v>
      </c>
      <c r="F13748">
        <v>6.5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 t="s">
        <v>27347</v>
      </c>
      <c r="N13748" t="s">
        <v>37</v>
      </c>
      <c r="O13748" t="s">
        <v>26</v>
      </c>
      <c r="P13748" t="s">
        <v>27</v>
      </c>
      <c r="Q13748">
        <v>54</v>
      </c>
    </row>
    <row r="13749" spans="1:17" hidden="1" x14ac:dyDescent="0.25">
      <c r="A13749">
        <v>13747</v>
      </c>
      <c r="B13749">
        <v>13748</v>
      </c>
      <c r="C13749" t="s">
        <v>27348</v>
      </c>
      <c r="D13749">
        <v>1959</v>
      </c>
      <c r="F13749">
        <v>3.2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 t="s">
        <v>27349</v>
      </c>
      <c r="N13749" t="s">
        <v>6243</v>
      </c>
      <c r="O13749" t="s">
        <v>26</v>
      </c>
      <c r="P13749" t="s">
        <v>27</v>
      </c>
      <c r="Q13749">
        <v>68</v>
      </c>
    </row>
    <row r="13750" spans="1:17" hidden="1" x14ac:dyDescent="0.25">
      <c r="A13750">
        <v>13748</v>
      </c>
      <c r="B13750">
        <v>13749</v>
      </c>
      <c r="C13750" t="s">
        <v>27350</v>
      </c>
      <c r="D13750">
        <v>1941</v>
      </c>
      <c r="F13750">
        <v>5.0999999999999996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 t="s">
        <v>27351</v>
      </c>
      <c r="N13750" t="s">
        <v>100</v>
      </c>
      <c r="O13750" t="s">
        <v>26</v>
      </c>
      <c r="P13750" t="s">
        <v>27</v>
      </c>
      <c r="Q13750">
        <v>65</v>
      </c>
    </row>
    <row r="13751" spans="1:17" hidden="1" x14ac:dyDescent="0.25">
      <c r="A13751">
        <v>13749</v>
      </c>
      <c r="B13751">
        <v>13750</v>
      </c>
      <c r="C13751" t="s">
        <v>27352</v>
      </c>
      <c r="D13751">
        <v>1988</v>
      </c>
      <c r="E13751" t="s">
        <v>23</v>
      </c>
      <c r="F13751">
        <v>3.5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 t="s">
        <v>27353</v>
      </c>
      <c r="N13751" t="s">
        <v>271</v>
      </c>
      <c r="O13751" t="s">
        <v>119</v>
      </c>
      <c r="P13751" t="s">
        <v>27</v>
      </c>
      <c r="Q13751">
        <v>94</v>
      </c>
    </row>
    <row r="13752" spans="1:17" hidden="1" x14ac:dyDescent="0.25">
      <c r="A13752">
        <v>13750</v>
      </c>
      <c r="B13752">
        <v>13751</v>
      </c>
      <c r="C13752" t="s">
        <v>27354</v>
      </c>
      <c r="D13752">
        <v>2007</v>
      </c>
      <c r="F13752">
        <v>5.0999999999999996</v>
      </c>
      <c r="H13752">
        <v>0</v>
      </c>
      <c r="I13752">
        <v>0</v>
      </c>
      <c r="J13752">
        <v>1</v>
      </c>
      <c r="K13752">
        <v>0</v>
      </c>
      <c r="L13752">
        <v>0</v>
      </c>
      <c r="N13752" t="s">
        <v>598</v>
      </c>
      <c r="O13752" t="s">
        <v>1802</v>
      </c>
      <c r="P13752" t="s">
        <v>2261</v>
      </c>
      <c r="Q13752">
        <v>120</v>
      </c>
    </row>
    <row r="13753" spans="1:17" hidden="1" x14ac:dyDescent="0.25">
      <c r="A13753">
        <v>13751</v>
      </c>
      <c r="B13753">
        <v>13752</v>
      </c>
      <c r="C13753" t="s">
        <v>27355</v>
      </c>
      <c r="D13753">
        <v>1993</v>
      </c>
      <c r="F13753">
        <v>6.2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 t="s">
        <v>19341</v>
      </c>
      <c r="N13753" t="s">
        <v>4751</v>
      </c>
      <c r="O13753" t="s">
        <v>26</v>
      </c>
      <c r="P13753" t="s">
        <v>27</v>
      </c>
      <c r="Q13753">
        <v>25</v>
      </c>
    </row>
    <row r="13754" spans="1:17" x14ac:dyDescent="0.25">
      <c r="A13754">
        <v>13752</v>
      </c>
      <c r="B13754">
        <v>13753</v>
      </c>
      <c r="C13754" t="s">
        <v>27356</v>
      </c>
      <c r="D13754">
        <v>2015</v>
      </c>
      <c r="F13754">
        <v>6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 t="s">
        <v>27357</v>
      </c>
      <c r="N13754" t="s">
        <v>75</v>
      </c>
      <c r="O13754" t="s">
        <v>26</v>
      </c>
      <c r="P13754" t="s">
        <v>27</v>
      </c>
      <c r="Q13754">
        <v>88</v>
      </c>
    </row>
    <row r="13755" spans="1:17" hidden="1" x14ac:dyDescent="0.25">
      <c r="A13755">
        <v>13753</v>
      </c>
      <c r="B13755">
        <v>13754</v>
      </c>
      <c r="C13755" t="s">
        <v>27358</v>
      </c>
      <c r="D13755">
        <v>2012</v>
      </c>
      <c r="F13755">
        <v>6.2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 t="s">
        <v>19138</v>
      </c>
      <c r="N13755" t="s">
        <v>6957</v>
      </c>
      <c r="O13755" t="s">
        <v>26</v>
      </c>
      <c r="P13755" t="s">
        <v>27</v>
      </c>
      <c r="Q13755">
        <v>120</v>
      </c>
    </row>
    <row r="13756" spans="1:17" hidden="1" x14ac:dyDescent="0.25">
      <c r="A13756">
        <v>13754</v>
      </c>
      <c r="B13756">
        <v>13755</v>
      </c>
      <c r="C13756" t="s">
        <v>27359</v>
      </c>
      <c r="D13756">
        <v>2007</v>
      </c>
      <c r="E13756" t="s">
        <v>23</v>
      </c>
      <c r="F13756">
        <v>5.8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 t="s">
        <v>27131</v>
      </c>
      <c r="N13756" t="s">
        <v>65</v>
      </c>
      <c r="O13756" t="s">
        <v>26</v>
      </c>
      <c r="P13756" t="s">
        <v>27</v>
      </c>
      <c r="Q13756">
        <v>96</v>
      </c>
    </row>
    <row r="13757" spans="1:17" hidden="1" x14ac:dyDescent="0.25">
      <c r="A13757">
        <v>13755</v>
      </c>
      <c r="B13757">
        <v>13756</v>
      </c>
      <c r="C13757" t="s">
        <v>27360</v>
      </c>
      <c r="D13757">
        <v>2013</v>
      </c>
      <c r="F13757">
        <v>4.8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 t="s">
        <v>27361</v>
      </c>
      <c r="N13757" t="s">
        <v>75</v>
      </c>
      <c r="O13757" t="s">
        <v>80</v>
      </c>
      <c r="P13757" t="s">
        <v>27</v>
      </c>
      <c r="Q13757">
        <v>88</v>
      </c>
    </row>
    <row r="13758" spans="1:17" hidden="1" x14ac:dyDescent="0.25">
      <c r="A13758">
        <v>13756</v>
      </c>
      <c r="B13758">
        <v>13757</v>
      </c>
      <c r="C13758" t="s">
        <v>27362</v>
      </c>
      <c r="D13758">
        <v>1953</v>
      </c>
      <c r="E13758" t="s">
        <v>213</v>
      </c>
      <c r="F13758">
        <v>6.7</v>
      </c>
      <c r="H13758">
        <v>0</v>
      </c>
      <c r="I13758">
        <v>0</v>
      </c>
      <c r="J13758">
        <v>1</v>
      </c>
      <c r="K13758">
        <v>0</v>
      </c>
      <c r="L13758">
        <v>0</v>
      </c>
      <c r="M13758" t="s">
        <v>19992</v>
      </c>
      <c r="N13758" t="s">
        <v>37</v>
      </c>
      <c r="O13758" t="s">
        <v>26</v>
      </c>
      <c r="P13758" t="s">
        <v>27</v>
      </c>
      <c r="Q13758">
        <v>57</v>
      </c>
    </row>
    <row r="13759" spans="1:17" hidden="1" x14ac:dyDescent="0.25">
      <c r="A13759">
        <v>13757</v>
      </c>
      <c r="B13759">
        <v>13758</v>
      </c>
      <c r="C13759" t="s">
        <v>27363</v>
      </c>
      <c r="D13759">
        <v>1972</v>
      </c>
      <c r="F13759">
        <v>5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 t="s">
        <v>23561</v>
      </c>
      <c r="N13759" t="s">
        <v>515</v>
      </c>
      <c r="O13759" t="s">
        <v>26</v>
      </c>
      <c r="P13759" t="s">
        <v>27</v>
      </c>
      <c r="Q13759">
        <v>75</v>
      </c>
    </row>
    <row r="13760" spans="1:17" hidden="1" x14ac:dyDescent="0.25">
      <c r="A13760">
        <v>13758</v>
      </c>
      <c r="B13760">
        <v>13759</v>
      </c>
      <c r="C13760" t="s">
        <v>27364</v>
      </c>
      <c r="D13760">
        <v>1979</v>
      </c>
      <c r="F13760">
        <v>5.3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 t="s">
        <v>27365</v>
      </c>
      <c r="N13760" t="s">
        <v>100</v>
      </c>
      <c r="O13760" t="s">
        <v>119</v>
      </c>
      <c r="P13760" t="s">
        <v>27</v>
      </c>
    </row>
    <row r="13761" spans="1:17" x14ac:dyDescent="0.25">
      <c r="A13761">
        <v>13759</v>
      </c>
      <c r="B13761">
        <v>13760</v>
      </c>
      <c r="C13761" t="s">
        <v>27366</v>
      </c>
      <c r="D13761">
        <v>2016</v>
      </c>
      <c r="F13761">
        <v>4.5</v>
      </c>
      <c r="H13761">
        <v>0</v>
      </c>
      <c r="I13761">
        <v>0</v>
      </c>
      <c r="J13761">
        <v>1</v>
      </c>
      <c r="K13761">
        <v>0</v>
      </c>
      <c r="L13761">
        <v>0</v>
      </c>
      <c r="M13761" t="s">
        <v>9513</v>
      </c>
      <c r="N13761" t="s">
        <v>353</v>
      </c>
      <c r="O13761" t="s">
        <v>26</v>
      </c>
      <c r="P13761" t="s">
        <v>27</v>
      </c>
      <c r="Q13761">
        <v>67</v>
      </c>
    </row>
    <row r="13762" spans="1:17" hidden="1" x14ac:dyDescent="0.25">
      <c r="A13762">
        <v>13760</v>
      </c>
      <c r="B13762">
        <v>13761</v>
      </c>
      <c r="C13762" t="s">
        <v>27367</v>
      </c>
      <c r="D13762">
        <v>1979</v>
      </c>
      <c r="F13762">
        <v>6.8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 t="s">
        <v>27368</v>
      </c>
      <c r="N13762" t="s">
        <v>2764</v>
      </c>
      <c r="O13762" t="s">
        <v>16246</v>
      </c>
      <c r="P13762" t="s">
        <v>1050</v>
      </c>
      <c r="Q13762">
        <v>84</v>
      </c>
    </row>
    <row r="13763" spans="1:17" x14ac:dyDescent="0.25">
      <c r="A13763">
        <v>13761</v>
      </c>
      <c r="B13763">
        <v>13762</v>
      </c>
      <c r="C13763" t="s">
        <v>27369</v>
      </c>
      <c r="D13763">
        <v>2016</v>
      </c>
      <c r="E13763" t="s">
        <v>23</v>
      </c>
      <c r="F13763">
        <v>3.4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 t="s">
        <v>27370</v>
      </c>
      <c r="N13763" t="s">
        <v>497</v>
      </c>
      <c r="O13763" t="s">
        <v>26</v>
      </c>
      <c r="P13763" t="s">
        <v>27</v>
      </c>
      <c r="Q13763">
        <v>84</v>
      </c>
    </row>
    <row r="13764" spans="1:17" hidden="1" x14ac:dyDescent="0.25">
      <c r="A13764">
        <v>13762</v>
      </c>
      <c r="B13764">
        <v>13763</v>
      </c>
      <c r="C13764" t="s">
        <v>27371</v>
      </c>
      <c r="D13764">
        <v>2008</v>
      </c>
      <c r="F13764">
        <v>7.8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 t="s">
        <v>27372</v>
      </c>
      <c r="N13764" t="s">
        <v>353</v>
      </c>
      <c r="O13764" t="s">
        <v>26</v>
      </c>
      <c r="P13764" t="s">
        <v>27</v>
      </c>
      <c r="Q13764">
        <v>60</v>
      </c>
    </row>
    <row r="13765" spans="1:17" hidden="1" x14ac:dyDescent="0.25">
      <c r="A13765">
        <v>13763</v>
      </c>
      <c r="B13765">
        <v>13764</v>
      </c>
      <c r="C13765" t="s">
        <v>27373</v>
      </c>
      <c r="D13765">
        <v>2014</v>
      </c>
      <c r="F13765">
        <v>3.8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 t="s">
        <v>27374</v>
      </c>
      <c r="N13765" t="s">
        <v>15470</v>
      </c>
      <c r="O13765" t="s">
        <v>838</v>
      </c>
      <c r="P13765" t="s">
        <v>27</v>
      </c>
      <c r="Q13765">
        <v>88</v>
      </c>
    </row>
    <row r="13766" spans="1:17" hidden="1" x14ac:dyDescent="0.25">
      <c r="A13766">
        <v>13764</v>
      </c>
      <c r="B13766">
        <v>13765</v>
      </c>
      <c r="C13766" t="s">
        <v>27375</v>
      </c>
      <c r="D13766">
        <v>1930</v>
      </c>
      <c r="E13766" t="s">
        <v>213</v>
      </c>
      <c r="F13766">
        <v>4.3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 t="s">
        <v>24645</v>
      </c>
      <c r="N13766" t="s">
        <v>27376</v>
      </c>
      <c r="O13766" t="s">
        <v>26</v>
      </c>
      <c r="P13766" t="s">
        <v>43</v>
      </c>
      <c r="Q13766">
        <v>66</v>
      </c>
    </row>
    <row r="13767" spans="1:17" hidden="1" x14ac:dyDescent="0.25">
      <c r="A13767">
        <v>13765</v>
      </c>
      <c r="B13767">
        <v>13766</v>
      </c>
      <c r="C13767" t="s">
        <v>27377</v>
      </c>
      <c r="D13767">
        <v>1943</v>
      </c>
      <c r="E13767" t="s">
        <v>32</v>
      </c>
      <c r="F13767">
        <v>6.5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 t="s">
        <v>20144</v>
      </c>
      <c r="N13767" t="s">
        <v>367</v>
      </c>
      <c r="O13767" t="s">
        <v>26</v>
      </c>
      <c r="P13767" t="s">
        <v>27</v>
      </c>
      <c r="Q13767">
        <v>113</v>
      </c>
    </row>
    <row r="13768" spans="1:17" hidden="1" x14ac:dyDescent="0.25">
      <c r="A13768">
        <v>13766</v>
      </c>
      <c r="B13768">
        <v>13767</v>
      </c>
      <c r="C13768" t="s">
        <v>27378</v>
      </c>
      <c r="D13768">
        <v>2012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 t="s">
        <v>27379</v>
      </c>
      <c r="N13768" t="s">
        <v>598</v>
      </c>
      <c r="O13768" t="s">
        <v>66</v>
      </c>
      <c r="P13768" t="s">
        <v>149</v>
      </c>
      <c r="Q13768">
        <v>118</v>
      </c>
    </row>
    <row r="13769" spans="1:17" hidden="1" x14ac:dyDescent="0.25">
      <c r="A13769">
        <v>13767</v>
      </c>
      <c r="B13769">
        <v>13768</v>
      </c>
      <c r="C13769" t="s">
        <v>27380</v>
      </c>
      <c r="D13769">
        <v>1971</v>
      </c>
      <c r="E13769" t="s">
        <v>32</v>
      </c>
      <c r="F13769">
        <v>5.4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 t="s">
        <v>22604</v>
      </c>
      <c r="N13769" t="s">
        <v>321</v>
      </c>
      <c r="O13769" t="s">
        <v>26</v>
      </c>
      <c r="P13769" t="s">
        <v>27</v>
      </c>
      <c r="Q13769">
        <v>93</v>
      </c>
    </row>
    <row r="13770" spans="1:17" x14ac:dyDescent="0.25">
      <c r="A13770">
        <v>13768</v>
      </c>
      <c r="B13770">
        <v>13769</v>
      </c>
      <c r="C13770" t="s">
        <v>27381</v>
      </c>
      <c r="D13770">
        <v>2017</v>
      </c>
      <c r="F13770">
        <v>5.8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 t="s">
        <v>27382</v>
      </c>
      <c r="N13770" t="s">
        <v>100</v>
      </c>
      <c r="O13770" t="s">
        <v>26</v>
      </c>
      <c r="P13770" t="s">
        <v>27</v>
      </c>
      <c r="Q13770">
        <v>92</v>
      </c>
    </row>
    <row r="13771" spans="1:17" x14ac:dyDescent="0.25">
      <c r="A13771">
        <v>13769</v>
      </c>
      <c r="B13771">
        <v>13770</v>
      </c>
      <c r="C13771" t="s">
        <v>27383</v>
      </c>
      <c r="D13771">
        <v>2016</v>
      </c>
      <c r="F13771">
        <v>3.8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 t="s">
        <v>18631</v>
      </c>
      <c r="N13771" t="s">
        <v>271</v>
      </c>
      <c r="O13771" t="s">
        <v>26</v>
      </c>
      <c r="P13771" t="s">
        <v>27</v>
      </c>
      <c r="Q13771">
        <v>83</v>
      </c>
    </row>
    <row r="13772" spans="1:17" hidden="1" x14ac:dyDescent="0.25">
      <c r="A13772">
        <v>13770</v>
      </c>
      <c r="B13772">
        <v>13771</v>
      </c>
      <c r="C13772" t="s">
        <v>27384</v>
      </c>
      <c r="D13772">
        <v>1937</v>
      </c>
      <c r="F13772">
        <v>5.9</v>
      </c>
      <c r="H13772">
        <v>0</v>
      </c>
      <c r="I13772">
        <v>0</v>
      </c>
      <c r="J13772">
        <v>1</v>
      </c>
      <c r="K13772">
        <v>0</v>
      </c>
      <c r="L13772">
        <v>0</v>
      </c>
      <c r="M13772" t="s">
        <v>25254</v>
      </c>
      <c r="N13772" t="s">
        <v>9902</v>
      </c>
      <c r="O13772" t="s">
        <v>26</v>
      </c>
      <c r="P13772" t="s">
        <v>27</v>
      </c>
      <c r="Q13772">
        <v>70</v>
      </c>
    </row>
    <row r="13773" spans="1:17" x14ac:dyDescent="0.25">
      <c r="A13773">
        <v>13771</v>
      </c>
      <c r="B13773">
        <v>13772</v>
      </c>
      <c r="C13773" t="s">
        <v>27385</v>
      </c>
      <c r="D13773">
        <v>2014</v>
      </c>
      <c r="F13773">
        <v>5.3</v>
      </c>
      <c r="H13773">
        <v>0</v>
      </c>
      <c r="I13773">
        <v>0</v>
      </c>
      <c r="J13773">
        <v>1</v>
      </c>
      <c r="K13773">
        <v>0</v>
      </c>
      <c r="L13773">
        <v>0</v>
      </c>
      <c r="M13773" t="s">
        <v>27386</v>
      </c>
      <c r="N13773" t="s">
        <v>5881</v>
      </c>
      <c r="O13773" t="s">
        <v>80</v>
      </c>
      <c r="P13773" t="s">
        <v>27</v>
      </c>
      <c r="Q13773">
        <v>28</v>
      </c>
    </row>
    <row r="13774" spans="1:17" hidden="1" x14ac:dyDescent="0.25">
      <c r="A13774">
        <v>13772</v>
      </c>
      <c r="B13774">
        <v>13773</v>
      </c>
      <c r="C13774" t="s">
        <v>27387</v>
      </c>
      <c r="D13774">
        <v>2012</v>
      </c>
      <c r="F13774">
        <v>5</v>
      </c>
      <c r="H13774">
        <v>0</v>
      </c>
      <c r="I13774">
        <v>0</v>
      </c>
      <c r="J13774">
        <v>1</v>
      </c>
      <c r="K13774">
        <v>0</v>
      </c>
      <c r="L13774">
        <v>0</v>
      </c>
      <c r="M13774" t="s">
        <v>27388</v>
      </c>
      <c r="N13774" t="s">
        <v>100</v>
      </c>
      <c r="O13774" t="s">
        <v>26</v>
      </c>
      <c r="P13774" t="s">
        <v>27</v>
      </c>
      <c r="Q13774">
        <v>151</v>
      </c>
    </row>
    <row r="13775" spans="1:17" hidden="1" x14ac:dyDescent="0.25">
      <c r="A13775">
        <v>13773</v>
      </c>
      <c r="B13775">
        <v>13774</v>
      </c>
      <c r="C13775" t="s">
        <v>27389</v>
      </c>
      <c r="D13775">
        <v>1971</v>
      </c>
      <c r="E13775" t="s">
        <v>735</v>
      </c>
      <c r="F13775">
        <v>6.1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 t="s">
        <v>14490</v>
      </c>
      <c r="N13775" t="s">
        <v>114</v>
      </c>
      <c r="O13775" t="s">
        <v>26</v>
      </c>
      <c r="P13775" t="s">
        <v>27</v>
      </c>
      <c r="Q13775">
        <v>73</v>
      </c>
    </row>
    <row r="13776" spans="1:17" hidden="1" x14ac:dyDescent="0.25">
      <c r="A13776">
        <v>13774</v>
      </c>
      <c r="B13776">
        <v>13775</v>
      </c>
      <c r="C13776" t="s">
        <v>27390</v>
      </c>
      <c r="D13776">
        <v>2010</v>
      </c>
      <c r="E13776" t="s">
        <v>23</v>
      </c>
      <c r="F13776">
        <v>2.5</v>
      </c>
      <c r="H13776">
        <v>0</v>
      </c>
      <c r="I13776">
        <v>0</v>
      </c>
      <c r="J13776">
        <v>1</v>
      </c>
      <c r="K13776">
        <v>0</v>
      </c>
      <c r="L13776">
        <v>0</v>
      </c>
      <c r="M13776" t="s">
        <v>27391</v>
      </c>
      <c r="N13776" t="s">
        <v>3730</v>
      </c>
      <c r="O13776" t="s">
        <v>26</v>
      </c>
      <c r="P13776" t="s">
        <v>27</v>
      </c>
      <c r="Q13776">
        <v>89</v>
      </c>
    </row>
    <row r="13777" spans="1:17" x14ac:dyDescent="0.25">
      <c r="A13777">
        <v>13775</v>
      </c>
      <c r="B13777">
        <v>13776</v>
      </c>
      <c r="C13777" t="s">
        <v>27392</v>
      </c>
      <c r="D13777">
        <v>2014</v>
      </c>
      <c r="E13777" t="s">
        <v>23</v>
      </c>
      <c r="F13777">
        <v>5.6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 t="s">
        <v>27393</v>
      </c>
      <c r="N13777" t="s">
        <v>257</v>
      </c>
      <c r="O13777" t="s">
        <v>26</v>
      </c>
      <c r="P13777" t="s">
        <v>27</v>
      </c>
      <c r="Q13777">
        <v>78</v>
      </c>
    </row>
    <row r="13778" spans="1:17" hidden="1" x14ac:dyDescent="0.25">
      <c r="A13778">
        <v>13776</v>
      </c>
      <c r="B13778">
        <v>13777</v>
      </c>
      <c r="C13778" t="s">
        <v>27394</v>
      </c>
      <c r="D13778">
        <v>2011</v>
      </c>
      <c r="E13778" t="s">
        <v>32</v>
      </c>
      <c r="F13778">
        <v>5.0999999999999996</v>
      </c>
      <c r="H13778">
        <v>0</v>
      </c>
      <c r="I13778">
        <v>0</v>
      </c>
      <c r="J13778">
        <v>1</v>
      </c>
      <c r="K13778">
        <v>0</v>
      </c>
      <c r="L13778">
        <v>0</v>
      </c>
      <c r="M13778" t="s">
        <v>27395</v>
      </c>
      <c r="N13778" t="s">
        <v>1512</v>
      </c>
      <c r="O13778" t="s">
        <v>80</v>
      </c>
      <c r="P13778" t="s">
        <v>27</v>
      </c>
      <c r="Q13778">
        <v>97</v>
      </c>
    </row>
    <row r="13779" spans="1:17" x14ac:dyDescent="0.25">
      <c r="A13779">
        <v>13777</v>
      </c>
      <c r="B13779">
        <v>13778</v>
      </c>
      <c r="C13779" t="s">
        <v>27396</v>
      </c>
      <c r="D13779">
        <v>2015</v>
      </c>
      <c r="E13779" t="s">
        <v>23</v>
      </c>
      <c r="F13779">
        <v>6.6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 t="s">
        <v>5522</v>
      </c>
      <c r="N13779" t="s">
        <v>579</v>
      </c>
      <c r="O13779" t="s">
        <v>26</v>
      </c>
      <c r="P13779" t="s">
        <v>27</v>
      </c>
      <c r="Q13779">
        <v>67</v>
      </c>
    </row>
    <row r="13780" spans="1:17" hidden="1" x14ac:dyDescent="0.25">
      <c r="A13780">
        <v>13778</v>
      </c>
      <c r="B13780">
        <v>13779</v>
      </c>
      <c r="C13780" t="s">
        <v>27397</v>
      </c>
      <c r="D13780">
        <v>2013</v>
      </c>
      <c r="F13780">
        <v>6.1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 t="s">
        <v>27398</v>
      </c>
      <c r="N13780" t="s">
        <v>27399</v>
      </c>
      <c r="O13780" t="s">
        <v>526</v>
      </c>
      <c r="P13780" t="s">
        <v>527</v>
      </c>
      <c r="Q13780">
        <v>14</v>
      </c>
    </row>
    <row r="13781" spans="1:17" x14ac:dyDescent="0.25">
      <c r="A13781">
        <v>13779</v>
      </c>
      <c r="B13781">
        <v>13780</v>
      </c>
      <c r="C13781" t="s">
        <v>27400</v>
      </c>
      <c r="D13781">
        <v>2018</v>
      </c>
      <c r="F13781">
        <v>3.8</v>
      </c>
      <c r="H13781">
        <v>0</v>
      </c>
      <c r="I13781">
        <v>0</v>
      </c>
      <c r="J13781">
        <v>1</v>
      </c>
      <c r="K13781">
        <v>0</v>
      </c>
      <c r="L13781">
        <v>0</v>
      </c>
      <c r="M13781" t="s">
        <v>27401</v>
      </c>
      <c r="N13781" t="s">
        <v>4146</v>
      </c>
      <c r="O13781" t="s">
        <v>26</v>
      </c>
      <c r="P13781" t="s">
        <v>27</v>
      </c>
      <c r="Q13781">
        <v>86</v>
      </c>
    </row>
    <row r="13782" spans="1:17" x14ac:dyDescent="0.25">
      <c r="A13782">
        <v>13780</v>
      </c>
      <c r="B13782">
        <v>13781</v>
      </c>
      <c r="C13782" t="s">
        <v>27402</v>
      </c>
      <c r="D13782">
        <v>2017</v>
      </c>
      <c r="F13782">
        <v>7.4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 t="s">
        <v>27403</v>
      </c>
      <c r="N13782" t="s">
        <v>3341</v>
      </c>
      <c r="O13782" t="s">
        <v>66</v>
      </c>
      <c r="P13782" t="s">
        <v>2975</v>
      </c>
      <c r="Q13782">
        <v>136</v>
      </c>
    </row>
    <row r="13783" spans="1:17" hidden="1" x14ac:dyDescent="0.25">
      <c r="A13783">
        <v>13781</v>
      </c>
      <c r="B13783">
        <v>13782</v>
      </c>
      <c r="C13783" t="s">
        <v>27404</v>
      </c>
      <c r="D13783">
        <v>2002</v>
      </c>
      <c r="E13783" t="s">
        <v>23</v>
      </c>
      <c r="F13783">
        <v>4.2</v>
      </c>
      <c r="H13783">
        <v>0</v>
      </c>
      <c r="I13783">
        <v>0</v>
      </c>
      <c r="J13783">
        <v>1</v>
      </c>
      <c r="K13783">
        <v>0</v>
      </c>
      <c r="L13783">
        <v>0</v>
      </c>
      <c r="M13783" t="s">
        <v>27405</v>
      </c>
      <c r="N13783" t="s">
        <v>89</v>
      </c>
      <c r="O13783" t="s">
        <v>26</v>
      </c>
      <c r="P13783" t="s">
        <v>27</v>
      </c>
      <c r="Q13783">
        <v>100</v>
      </c>
    </row>
    <row r="13784" spans="1:17" x14ac:dyDescent="0.25">
      <c r="A13784">
        <v>13782</v>
      </c>
      <c r="B13784">
        <v>13783</v>
      </c>
      <c r="C13784" t="s">
        <v>27406</v>
      </c>
      <c r="D13784">
        <v>2016</v>
      </c>
      <c r="F13784">
        <v>6.6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 t="s">
        <v>11400</v>
      </c>
      <c r="N13784" t="s">
        <v>598</v>
      </c>
      <c r="O13784" t="s">
        <v>26</v>
      </c>
      <c r="P13784" t="s">
        <v>27</v>
      </c>
      <c r="Q13784">
        <v>92</v>
      </c>
    </row>
    <row r="13785" spans="1:17" hidden="1" x14ac:dyDescent="0.25">
      <c r="A13785">
        <v>13783</v>
      </c>
      <c r="B13785">
        <v>13784</v>
      </c>
      <c r="C13785" t="s">
        <v>27407</v>
      </c>
      <c r="D13785">
        <v>2006</v>
      </c>
      <c r="E13785" t="s">
        <v>32</v>
      </c>
      <c r="F13785">
        <v>3.6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 t="s">
        <v>22922</v>
      </c>
      <c r="N13785" t="s">
        <v>229</v>
      </c>
      <c r="O13785" t="s">
        <v>838</v>
      </c>
      <c r="P13785" t="s">
        <v>27</v>
      </c>
      <c r="Q13785">
        <v>90</v>
      </c>
    </row>
    <row r="13786" spans="1:17" hidden="1" x14ac:dyDescent="0.25">
      <c r="A13786">
        <v>13784</v>
      </c>
      <c r="B13786">
        <v>13785</v>
      </c>
      <c r="C13786" t="s">
        <v>27408</v>
      </c>
      <c r="D13786">
        <v>2012</v>
      </c>
      <c r="E13786" t="s">
        <v>17</v>
      </c>
      <c r="F13786">
        <v>4.5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 t="s">
        <v>27409</v>
      </c>
      <c r="N13786" t="s">
        <v>444</v>
      </c>
      <c r="O13786" t="s">
        <v>838</v>
      </c>
      <c r="P13786" t="s">
        <v>27</v>
      </c>
      <c r="Q13786">
        <v>82</v>
      </c>
    </row>
    <row r="13787" spans="1:17" hidden="1" x14ac:dyDescent="0.25">
      <c r="A13787">
        <v>13785</v>
      </c>
      <c r="B13787">
        <v>13786</v>
      </c>
      <c r="C13787" t="s">
        <v>27410</v>
      </c>
      <c r="D13787">
        <v>2010</v>
      </c>
      <c r="E13787" t="s">
        <v>23</v>
      </c>
      <c r="F13787">
        <v>3.6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 t="s">
        <v>6104</v>
      </c>
      <c r="N13787" t="s">
        <v>140</v>
      </c>
      <c r="O13787" t="s">
        <v>10165</v>
      </c>
      <c r="P13787" t="s">
        <v>27</v>
      </c>
      <c r="Q13787">
        <v>92</v>
      </c>
    </row>
    <row r="13788" spans="1:17" hidden="1" x14ac:dyDescent="0.25">
      <c r="A13788">
        <v>13786</v>
      </c>
      <c r="B13788">
        <v>13787</v>
      </c>
      <c r="C13788" t="s">
        <v>27411</v>
      </c>
      <c r="D13788">
        <v>1982</v>
      </c>
      <c r="E13788" t="s">
        <v>23</v>
      </c>
      <c r="F13788">
        <v>6.2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 t="s">
        <v>27412</v>
      </c>
      <c r="N13788" t="s">
        <v>1764</v>
      </c>
      <c r="O13788" t="s">
        <v>2220</v>
      </c>
      <c r="P13788" t="s">
        <v>279</v>
      </c>
      <c r="Q13788">
        <v>94</v>
      </c>
    </row>
    <row r="13789" spans="1:17" hidden="1" x14ac:dyDescent="0.25">
      <c r="A13789">
        <v>13787</v>
      </c>
      <c r="B13789">
        <v>13788</v>
      </c>
      <c r="C13789" t="s">
        <v>27413</v>
      </c>
      <c r="D13789">
        <v>2012</v>
      </c>
      <c r="F13789">
        <v>5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 t="s">
        <v>27414</v>
      </c>
      <c r="N13789" t="s">
        <v>1843</v>
      </c>
      <c r="O13789" t="s">
        <v>80</v>
      </c>
      <c r="P13789" t="s">
        <v>27</v>
      </c>
      <c r="Q13789">
        <v>84</v>
      </c>
    </row>
    <row r="13790" spans="1:17" hidden="1" x14ac:dyDescent="0.25">
      <c r="A13790">
        <v>13788</v>
      </c>
      <c r="B13790">
        <v>13789</v>
      </c>
      <c r="C13790" t="s">
        <v>27415</v>
      </c>
      <c r="D13790">
        <v>2007</v>
      </c>
      <c r="E13790" t="s">
        <v>32</v>
      </c>
      <c r="F13790">
        <v>5.3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 t="s">
        <v>27416</v>
      </c>
      <c r="N13790" t="s">
        <v>89</v>
      </c>
      <c r="O13790" t="s">
        <v>740</v>
      </c>
      <c r="P13790" t="s">
        <v>27</v>
      </c>
      <c r="Q13790">
        <v>87</v>
      </c>
    </row>
    <row r="13791" spans="1:17" hidden="1" x14ac:dyDescent="0.25">
      <c r="A13791">
        <v>13789</v>
      </c>
      <c r="B13791">
        <v>13790</v>
      </c>
      <c r="C13791" t="s">
        <v>27417</v>
      </c>
      <c r="D13791">
        <v>1973</v>
      </c>
      <c r="E13791" t="s">
        <v>23</v>
      </c>
      <c r="F13791">
        <v>2.8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 t="s">
        <v>19178</v>
      </c>
      <c r="N13791" t="s">
        <v>3346</v>
      </c>
      <c r="O13791" t="s">
        <v>26</v>
      </c>
      <c r="P13791" t="s">
        <v>27</v>
      </c>
      <c r="Q13791">
        <v>98</v>
      </c>
    </row>
    <row r="13792" spans="1:17" hidden="1" x14ac:dyDescent="0.25">
      <c r="A13792">
        <v>13790</v>
      </c>
      <c r="B13792">
        <v>13791</v>
      </c>
      <c r="C13792" t="s">
        <v>27418</v>
      </c>
      <c r="D13792">
        <v>2012</v>
      </c>
      <c r="F13792">
        <v>4.5</v>
      </c>
      <c r="H13792">
        <v>0</v>
      </c>
      <c r="I13792">
        <v>0</v>
      </c>
      <c r="J13792">
        <v>1</v>
      </c>
      <c r="K13792">
        <v>0</v>
      </c>
      <c r="L13792">
        <v>0</v>
      </c>
      <c r="M13792" t="s">
        <v>27419</v>
      </c>
      <c r="N13792" t="s">
        <v>271</v>
      </c>
      <c r="P13792" t="s">
        <v>354</v>
      </c>
      <c r="Q13792">
        <v>67</v>
      </c>
    </row>
    <row r="13793" spans="1:17" hidden="1" x14ac:dyDescent="0.25">
      <c r="A13793">
        <v>13791</v>
      </c>
      <c r="B13793">
        <v>13792</v>
      </c>
      <c r="C13793" t="s">
        <v>27420</v>
      </c>
      <c r="D13793">
        <v>2011</v>
      </c>
      <c r="E13793" t="s">
        <v>32</v>
      </c>
      <c r="F13793">
        <v>6.1</v>
      </c>
      <c r="H13793">
        <v>0</v>
      </c>
      <c r="I13793">
        <v>0</v>
      </c>
      <c r="J13793">
        <v>1</v>
      </c>
      <c r="K13793">
        <v>0</v>
      </c>
      <c r="L13793">
        <v>0</v>
      </c>
      <c r="M13793" t="s">
        <v>17764</v>
      </c>
      <c r="N13793" t="s">
        <v>100</v>
      </c>
      <c r="O13793" t="s">
        <v>26</v>
      </c>
      <c r="P13793" t="s">
        <v>27</v>
      </c>
      <c r="Q13793">
        <v>77</v>
      </c>
    </row>
    <row r="13794" spans="1:17" hidden="1" x14ac:dyDescent="0.25">
      <c r="A13794">
        <v>13792</v>
      </c>
      <c r="B13794">
        <v>13793</v>
      </c>
      <c r="C13794" t="s">
        <v>27421</v>
      </c>
      <c r="D13794">
        <v>1992</v>
      </c>
      <c r="E13794" t="s">
        <v>32</v>
      </c>
      <c r="F13794">
        <v>5.0999999999999996</v>
      </c>
      <c r="H13794">
        <v>0</v>
      </c>
      <c r="I13794">
        <v>0</v>
      </c>
      <c r="J13794">
        <v>1</v>
      </c>
      <c r="K13794">
        <v>0</v>
      </c>
      <c r="L13794">
        <v>0</v>
      </c>
      <c r="M13794" t="s">
        <v>9309</v>
      </c>
      <c r="N13794" t="s">
        <v>14283</v>
      </c>
      <c r="O13794" t="s">
        <v>740</v>
      </c>
      <c r="P13794" t="s">
        <v>27</v>
      </c>
      <c r="Q13794">
        <v>94</v>
      </c>
    </row>
    <row r="13795" spans="1:17" hidden="1" x14ac:dyDescent="0.25">
      <c r="A13795">
        <v>13793</v>
      </c>
      <c r="B13795">
        <v>13794</v>
      </c>
      <c r="C13795" t="s">
        <v>27422</v>
      </c>
      <c r="D13795">
        <v>1994</v>
      </c>
      <c r="E13795" t="s">
        <v>23</v>
      </c>
      <c r="F13795">
        <v>4.3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 t="s">
        <v>27423</v>
      </c>
      <c r="N13795" t="s">
        <v>321</v>
      </c>
      <c r="O13795" t="s">
        <v>26</v>
      </c>
      <c r="P13795" t="s">
        <v>27</v>
      </c>
      <c r="Q13795">
        <v>89</v>
      </c>
    </row>
    <row r="13796" spans="1:17" x14ac:dyDescent="0.25">
      <c r="A13796">
        <v>13794</v>
      </c>
      <c r="B13796">
        <v>13795</v>
      </c>
      <c r="C13796" t="s">
        <v>27424</v>
      </c>
      <c r="D13796">
        <v>2017</v>
      </c>
      <c r="F13796">
        <v>6.5</v>
      </c>
      <c r="H13796">
        <v>0</v>
      </c>
      <c r="I13796">
        <v>0</v>
      </c>
      <c r="J13796">
        <v>1</v>
      </c>
      <c r="K13796">
        <v>0</v>
      </c>
      <c r="L13796">
        <v>0</v>
      </c>
      <c r="M13796" t="s">
        <v>27425</v>
      </c>
      <c r="N13796" t="s">
        <v>9787</v>
      </c>
      <c r="O13796" t="s">
        <v>26</v>
      </c>
      <c r="P13796" t="s">
        <v>27</v>
      </c>
      <c r="Q13796">
        <v>59</v>
      </c>
    </row>
    <row r="13797" spans="1:17" hidden="1" x14ac:dyDescent="0.25">
      <c r="A13797">
        <v>13795</v>
      </c>
      <c r="B13797">
        <v>13796</v>
      </c>
      <c r="C13797" t="s">
        <v>27426</v>
      </c>
      <c r="D13797">
        <v>2004</v>
      </c>
      <c r="E13797" t="s">
        <v>213</v>
      </c>
      <c r="F13797">
        <v>7.5</v>
      </c>
      <c r="H13797">
        <v>0</v>
      </c>
      <c r="I13797">
        <v>0</v>
      </c>
      <c r="J13797">
        <v>1</v>
      </c>
      <c r="K13797">
        <v>0</v>
      </c>
      <c r="L13797">
        <v>0</v>
      </c>
      <c r="M13797" t="s">
        <v>27427</v>
      </c>
      <c r="N13797" t="s">
        <v>353</v>
      </c>
      <c r="O13797" t="s">
        <v>2906</v>
      </c>
      <c r="P13797" t="s">
        <v>2000</v>
      </c>
      <c r="Q13797">
        <v>53</v>
      </c>
    </row>
    <row r="13798" spans="1:17" hidden="1" x14ac:dyDescent="0.25">
      <c r="A13798">
        <v>13796</v>
      </c>
      <c r="B13798">
        <v>13797</v>
      </c>
      <c r="C13798" t="s">
        <v>27428</v>
      </c>
      <c r="D13798">
        <v>2012</v>
      </c>
      <c r="H13798">
        <v>0</v>
      </c>
      <c r="I13798">
        <v>0</v>
      </c>
      <c r="J13798">
        <v>1</v>
      </c>
      <c r="K13798">
        <v>0</v>
      </c>
      <c r="L13798">
        <v>0</v>
      </c>
      <c r="N13798" t="s">
        <v>4214</v>
      </c>
      <c r="O13798" t="s">
        <v>2149</v>
      </c>
      <c r="P13798" t="s">
        <v>27</v>
      </c>
      <c r="Q13798">
        <v>115</v>
      </c>
    </row>
    <row r="13799" spans="1:17" hidden="1" x14ac:dyDescent="0.25">
      <c r="A13799">
        <v>13797</v>
      </c>
      <c r="B13799">
        <v>13798</v>
      </c>
      <c r="C13799" t="s">
        <v>27429</v>
      </c>
      <c r="D13799">
        <v>2008</v>
      </c>
      <c r="F13799">
        <v>6.8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 t="s">
        <v>27430</v>
      </c>
      <c r="N13799" t="s">
        <v>353</v>
      </c>
      <c r="O13799" t="s">
        <v>26</v>
      </c>
      <c r="P13799" t="s">
        <v>27</v>
      </c>
      <c r="Q13799">
        <v>81</v>
      </c>
    </row>
    <row r="13800" spans="1:17" x14ac:dyDescent="0.25">
      <c r="A13800">
        <v>13798</v>
      </c>
      <c r="B13800">
        <v>13799</v>
      </c>
      <c r="C13800" t="s">
        <v>27431</v>
      </c>
      <c r="D13800">
        <v>2016</v>
      </c>
      <c r="F13800">
        <v>4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 t="s">
        <v>27432</v>
      </c>
      <c r="N13800" t="s">
        <v>5322</v>
      </c>
      <c r="O13800" t="s">
        <v>26</v>
      </c>
      <c r="P13800" t="s">
        <v>27</v>
      </c>
      <c r="Q13800">
        <v>99</v>
      </c>
    </row>
    <row r="13801" spans="1:17" hidden="1" x14ac:dyDescent="0.25">
      <c r="A13801">
        <v>13799</v>
      </c>
      <c r="B13801">
        <v>13800</v>
      </c>
      <c r="C13801" t="s">
        <v>27433</v>
      </c>
      <c r="D13801">
        <v>1964</v>
      </c>
      <c r="F13801">
        <v>3.1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 t="s">
        <v>25273</v>
      </c>
      <c r="N13801" t="s">
        <v>10621</v>
      </c>
      <c r="O13801" t="s">
        <v>26</v>
      </c>
      <c r="P13801" t="s">
        <v>27</v>
      </c>
      <c r="Q13801">
        <v>78</v>
      </c>
    </row>
    <row r="13802" spans="1:17" hidden="1" x14ac:dyDescent="0.25">
      <c r="A13802">
        <v>13800</v>
      </c>
      <c r="B13802">
        <v>13801</v>
      </c>
      <c r="C13802" t="s">
        <v>27434</v>
      </c>
      <c r="D13802">
        <v>2016</v>
      </c>
      <c r="F13802">
        <v>3.9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 t="s">
        <v>27435</v>
      </c>
      <c r="N13802" t="s">
        <v>353</v>
      </c>
      <c r="O13802" t="s">
        <v>1269</v>
      </c>
      <c r="P13802" t="s">
        <v>27</v>
      </c>
      <c r="Q13802">
        <v>104</v>
      </c>
    </row>
    <row r="13803" spans="1:17" hidden="1" x14ac:dyDescent="0.25">
      <c r="A13803">
        <v>13801</v>
      </c>
      <c r="B13803">
        <v>13802</v>
      </c>
      <c r="C13803" t="s">
        <v>27436</v>
      </c>
      <c r="D13803">
        <v>1954</v>
      </c>
      <c r="F13803">
        <v>5.4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 t="s">
        <v>27437</v>
      </c>
      <c r="N13803" t="s">
        <v>268</v>
      </c>
      <c r="O13803" t="s">
        <v>26</v>
      </c>
      <c r="P13803" t="s">
        <v>27</v>
      </c>
      <c r="Q13803">
        <v>63</v>
      </c>
    </row>
    <row r="13804" spans="1:17" hidden="1" x14ac:dyDescent="0.25">
      <c r="A13804">
        <v>13802</v>
      </c>
      <c r="B13804">
        <v>13803</v>
      </c>
      <c r="C13804" t="s">
        <v>27438</v>
      </c>
      <c r="D13804">
        <v>1979</v>
      </c>
      <c r="E13804" t="s">
        <v>23</v>
      </c>
      <c r="F13804">
        <v>5.0999999999999996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 t="s">
        <v>27439</v>
      </c>
      <c r="N13804" t="s">
        <v>257</v>
      </c>
      <c r="O13804" t="s">
        <v>26</v>
      </c>
      <c r="P13804" t="s">
        <v>27</v>
      </c>
      <c r="Q13804">
        <v>90</v>
      </c>
    </row>
    <row r="13805" spans="1:17" hidden="1" x14ac:dyDescent="0.25">
      <c r="A13805">
        <v>13803</v>
      </c>
      <c r="B13805">
        <v>13804</v>
      </c>
      <c r="C13805" t="s">
        <v>27440</v>
      </c>
      <c r="D13805">
        <v>1988</v>
      </c>
      <c r="F13805">
        <v>3.8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 t="s">
        <v>27441</v>
      </c>
      <c r="N13805" t="s">
        <v>25</v>
      </c>
      <c r="O13805" t="s">
        <v>26</v>
      </c>
      <c r="P13805" t="s">
        <v>27</v>
      </c>
      <c r="Q13805">
        <v>89</v>
      </c>
    </row>
    <row r="13806" spans="1:17" hidden="1" x14ac:dyDescent="0.25">
      <c r="A13806">
        <v>13804</v>
      </c>
      <c r="B13806">
        <v>13805</v>
      </c>
      <c r="C13806" t="s">
        <v>27442</v>
      </c>
      <c r="D13806">
        <v>2013</v>
      </c>
      <c r="F13806">
        <v>4.2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 t="s">
        <v>27443</v>
      </c>
      <c r="N13806" t="s">
        <v>65</v>
      </c>
      <c r="O13806" t="s">
        <v>26</v>
      </c>
      <c r="P13806" t="s">
        <v>27</v>
      </c>
      <c r="Q13806">
        <v>90</v>
      </c>
    </row>
    <row r="13807" spans="1:17" x14ac:dyDescent="0.25">
      <c r="A13807">
        <v>13805</v>
      </c>
      <c r="B13807">
        <v>13806</v>
      </c>
      <c r="C13807" t="s">
        <v>27444</v>
      </c>
      <c r="D13807">
        <v>2015</v>
      </c>
      <c r="E13807" t="s">
        <v>23</v>
      </c>
      <c r="F13807">
        <v>4.8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 t="s">
        <v>27445</v>
      </c>
      <c r="N13807" t="s">
        <v>302</v>
      </c>
      <c r="O13807" t="s">
        <v>26</v>
      </c>
      <c r="P13807" t="s">
        <v>27</v>
      </c>
      <c r="Q13807">
        <v>81</v>
      </c>
    </row>
    <row r="13808" spans="1:17" hidden="1" x14ac:dyDescent="0.25">
      <c r="A13808">
        <v>13806</v>
      </c>
      <c r="B13808">
        <v>13807</v>
      </c>
      <c r="C13808" t="s">
        <v>27446</v>
      </c>
      <c r="D13808">
        <v>1986</v>
      </c>
      <c r="E13808" t="s">
        <v>23</v>
      </c>
      <c r="F13808">
        <v>5.3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 t="s">
        <v>20864</v>
      </c>
      <c r="N13808" t="s">
        <v>1024</v>
      </c>
      <c r="O13808" t="s">
        <v>740</v>
      </c>
      <c r="P13808" t="s">
        <v>27</v>
      </c>
      <c r="Q13808">
        <v>96</v>
      </c>
    </row>
    <row r="13809" spans="1:17" hidden="1" x14ac:dyDescent="0.25">
      <c r="A13809">
        <v>13807</v>
      </c>
      <c r="B13809">
        <v>13808</v>
      </c>
      <c r="C13809" t="s">
        <v>27447</v>
      </c>
      <c r="D13809">
        <v>2008</v>
      </c>
      <c r="F13809">
        <v>4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 t="s">
        <v>10074</v>
      </c>
      <c r="N13809" t="s">
        <v>7141</v>
      </c>
      <c r="O13809" t="s">
        <v>1269</v>
      </c>
      <c r="P13809" t="s">
        <v>27</v>
      </c>
      <c r="Q13809">
        <v>89</v>
      </c>
    </row>
    <row r="13810" spans="1:17" hidden="1" x14ac:dyDescent="0.25">
      <c r="A13810">
        <v>13808</v>
      </c>
      <c r="B13810">
        <v>13809</v>
      </c>
      <c r="C13810" t="s">
        <v>27448</v>
      </c>
      <c r="D13810">
        <v>1998</v>
      </c>
      <c r="F13810">
        <v>5</v>
      </c>
      <c r="H13810">
        <v>0</v>
      </c>
      <c r="I13810">
        <v>0</v>
      </c>
      <c r="J13810">
        <v>1</v>
      </c>
      <c r="K13810">
        <v>0</v>
      </c>
      <c r="L13810">
        <v>0</v>
      </c>
      <c r="N13810" t="s">
        <v>353</v>
      </c>
      <c r="O13810" t="s">
        <v>26</v>
      </c>
      <c r="P13810" t="s">
        <v>27</v>
      </c>
      <c r="Q13810">
        <v>50</v>
      </c>
    </row>
    <row r="13811" spans="1:17" hidden="1" x14ac:dyDescent="0.25">
      <c r="A13811">
        <v>13809</v>
      </c>
      <c r="B13811">
        <v>13810</v>
      </c>
      <c r="C13811" t="s">
        <v>27449</v>
      </c>
      <c r="D13811">
        <v>1937</v>
      </c>
      <c r="F13811">
        <v>5.2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 t="s">
        <v>24756</v>
      </c>
      <c r="N13811" t="s">
        <v>27450</v>
      </c>
      <c r="O13811" t="s">
        <v>26</v>
      </c>
      <c r="P13811" t="s">
        <v>27</v>
      </c>
      <c r="Q13811">
        <v>73</v>
      </c>
    </row>
    <row r="13812" spans="1:17" hidden="1" x14ac:dyDescent="0.25">
      <c r="A13812">
        <v>13810</v>
      </c>
      <c r="B13812">
        <v>13811</v>
      </c>
      <c r="C13812" t="s">
        <v>27451</v>
      </c>
      <c r="D13812">
        <v>1965</v>
      </c>
      <c r="F13812">
        <v>3.5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 t="s">
        <v>27452</v>
      </c>
      <c r="N13812" t="s">
        <v>114</v>
      </c>
      <c r="O13812" t="s">
        <v>26</v>
      </c>
      <c r="P13812" t="s">
        <v>27</v>
      </c>
      <c r="Q13812">
        <v>65</v>
      </c>
    </row>
    <row r="13813" spans="1:17" hidden="1" x14ac:dyDescent="0.25">
      <c r="A13813">
        <v>13811</v>
      </c>
      <c r="B13813">
        <v>13812</v>
      </c>
      <c r="C13813" t="s">
        <v>27453</v>
      </c>
      <c r="D13813">
        <v>2013</v>
      </c>
      <c r="E13813" t="s">
        <v>17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 t="s">
        <v>27454</v>
      </c>
      <c r="N13813" t="s">
        <v>658</v>
      </c>
      <c r="O13813" t="s">
        <v>27455</v>
      </c>
      <c r="P13813" t="s">
        <v>27</v>
      </c>
      <c r="Q13813">
        <v>62</v>
      </c>
    </row>
    <row r="13814" spans="1:17" x14ac:dyDescent="0.25">
      <c r="A13814">
        <v>13812</v>
      </c>
      <c r="B13814">
        <v>13813</v>
      </c>
      <c r="C13814" t="s">
        <v>27456</v>
      </c>
      <c r="D13814">
        <v>2014</v>
      </c>
      <c r="E13814" t="s">
        <v>17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 t="s">
        <v>27457</v>
      </c>
      <c r="N13814" t="s">
        <v>27458</v>
      </c>
      <c r="O13814" t="s">
        <v>80</v>
      </c>
      <c r="P13814" t="s">
        <v>27</v>
      </c>
    </row>
    <row r="13815" spans="1:17" hidden="1" x14ac:dyDescent="0.25">
      <c r="A13815">
        <v>13813</v>
      </c>
      <c r="B13815">
        <v>13814</v>
      </c>
      <c r="C13815" t="s">
        <v>27459</v>
      </c>
      <c r="D13815">
        <v>2007</v>
      </c>
      <c r="F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 t="s">
        <v>27460</v>
      </c>
      <c r="N13815" t="s">
        <v>353</v>
      </c>
      <c r="O13815" t="s">
        <v>3839</v>
      </c>
      <c r="P13815" t="s">
        <v>27</v>
      </c>
      <c r="Q13815">
        <v>55</v>
      </c>
    </row>
    <row r="13816" spans="1:17" hidden="1" x14ac:dyDescent="0.25">
      <c r="A13816">
        <v>13814</v>
      </c>
      <c r="B13816">
        <v>13815</v>
      </c>
      <c r="C13816" t="s">
        <v>27461</v>
      </c>
      <c r="D13816">
        <v>2008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 t="s">
        <v>27462</v>
      </c>
      <c r="N13816" t="s">
        <v>7682</v>
      </c>
      <c r="O13816" t="s">
        <v>26</v>
      </c>
      <c r="P13816" t="s">
        <v>27</v>
      </c>
      <c r="Q13816">
        <v>92</v>
      </c>
    </row>
    <row r="13817" spans="1:17" hidden="1" x14ac:dyDescent="0.25">
      <c r="A13817">
        <v>13815</v>
      </c>
      <c r="B13817">
        <v>13816</v>
      </c>
      <c r="C13817" t="s">
        <v>27463</v>
      </c>
      <c r="D13817">
        <v>2013</v>
      </c>
      <c r="E13817" t="s">
        <v>735</v>
      </c>
      <c r="H13817">
        <v>0</v>
      </c>
      <c r="I13817">
        <v>0</v>
      </c>
      <c r="J13817">
        <v>1</v>
      </c>
      <c r="K13817">
        <v>0</v>
      </c>
      <c r="L13817">
        <v>0</v>
      </c>
      <c r="M13817" t="s">
        <v>25108</v>
      </c>
      <c r="N13817" t="s">
        <v>353</v>
      </c>
      <c r="O13817" t="s">
        <v>26</v>
      </c>
      <c r="P13817" t="s">
        <v>27</v>
      </c>
      <c r="Q13817">
        <v>100</v>
      </c>
    </row>
    <row r="13818" spans="1:17" hidden="1" x14ac:dyDescent="0.25">
      <c r="A13818">
        <v>13816</v>
      </c>
      <c r="B13818">
        <v>13817</v>
      </c>
      <c r="C13818" t="s">
        <v>27464</v>
      </c>
      <c r="D13818">
        <v>2018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 t="s">
        <v>27465</v>
      </c>
      <c r="N13818" t="s">
        <v>353</v>
      </c>
      <c r="O13818" t="s">
        <v>26</v>
      </c>
      <c r="Q13818">
        <v>56</v>
      </c>
    </row>
    <row r="13819" spans="1:17" hidden="1" x14ac:dyDescent="0.25">
      <c r="A13819">
        <v>13817</v>
      </c>
      <c r="B13819">
        <v>13818</v>
      </c>
      <c r="C13819" t="s">
        <v>27466</v>
      </c>
      <c r="D13819">
        <v>2016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 t="s">
        <v>27467</v>
      </c>
      <c r="N13819" t="s">
        <v>353</v>
      </c>
      <c r="O13819" t="s">
        <v>27468</v>
      </c>
      <c r="P13819" t="s">
        <v>27</v>
      </c>
      <c r="Q13819">
        <v>90</v>
      </c>
    </row>
    <row r="13820" spans="1:17" hidden="1" x14ac:dyDescent="0.25">
      <c r="A13820">
        <v>13818</v>
      </c>
      <c r="B13820">
        <v>13819</v>
      </c>
      <c r="C13820" t="s">
        <v>27469</v>
      </c>
      <c r="D13820">
        <v>2011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 t="s">
        <v>9513</v>
      </c>
      <c r="N13820" t="s">
        <v>353</v>
      </c>
      <c r="O13820" t="s">
        <v>26</v>
      </c>
      <c r="P13820" t="s">
        <v>27</v>
      </c>
      <c r="Q13820">
        <v>70</v>
      </c>
    </row>
    <row r="13821" spans="1:17" x14ac:dyDescent="0.25">
      <c r="A13821">
        <v>13819</v>
      </c>
      <c r="B13821">
        <v>13820</v>
      </c>
      <c r="C13821" t="s">
        <v>27470</v>
      </c>
      <c r="D13821">
        <v>2015</v>
      </c>
      <c r="E13821" t="s">
        <v>17</v>
      </c>
      <c r="H13821">
        <v>0</v>
      </c>
      <c r="I13821">
        <v>0</v>
      </c>
      <c r="J13821">
        <v>1</v>
      </c>
      <c r="K13821">
        <v>0</v>
      </c>
      <c r="L13821">
        <v>0</v>
      </c>
      <c r="O13821" t="s">
        <v>26</v>
      </c>
      <c r="P13821" t="s">
        <v>27</v>
      </c>
      <c r="Q13821">
        <v>69</v>
      </c>
    </row>
    <row r="13822" spans="1:17" x14ac:dyDescent="0.25">
      <c r="A13822">
        <v>13820</v>
      </c>
      <c r="B13822">
        <v>13821</v>
      </c>
      <c r="C13822" t="s">
        <v>27471</v>
      </c>
      <c r="D13822">
        <v>2016</v>
      </c>
      <c r="E13822" t="s">
        <v>213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 t="s">
        <v>27472</v>
      </c>
      <c r="N13822" t="s">
        <v>100</v>
      </c>
      <c r="O13822" t="s">
        <v>66</v>
      </c>
      <c r="P13822" t="s">
        <v>956</v>
      </c>
      <c r="Q13822">
        <v>121</v>
      </c>
    </row>
    <row r="13823" spans="1:17" hidden="1" x14ac:dyDescent="0.25">
      <c r="A13823">
        <v>13821</v>
      </c>
      <c r="B13823">
        <v>13822</v>
      </c>
      <c r="C13823" t="s">
        <v>27473</v>
      </c>
      <c r="D13823">
        <v>2011</v>
      </c>
      <c r="F13823">
        <v>0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 t="s">
        <v>27474</v>
      </c>
      <c r="N13823" t="s">
        <v>1237</v>
      </c>
      <c r="O13823" t="s">
        <v>26</v>
      </c>
      <c r="P13823" t="s">
        <v>27</v>
      </c>
      <c r="Q13823">
        <v>42</v>
      </c>
    </row>
    <row r="13824" spans="1:17" hidden="1" x14ac:dyDescent="0.25">
      <c r="A13824">
        <v>13822</v>
      </c>
      <c r="B13824">
        <v>13823</v>
      </c>
      <c r="C13824" t="s">
        <v>27475</v>
      </c>
      <c r="D13824">
        <v>2015</v>
      </c>
      <c r="H13824">
        <v>0</v>
      </c>
      <c r="I13824">
        <v>0</v>
      </c>
      <c r="J13824">
        <v>1</v>
      </c>
      <c r="K13824">
        <v>0</v>
      </c>
      <c r="L13824">
        <v>0</v>
      </c>
    </row>
    <row r="13825" spans="1:17" hidden="1" x14ac:dyDescent="0.25">
      <c r="A13825">
        <v>13823</v>
      </c>
      <c r="B13825">
        <v>13824</v>
      </c>
      <c r="C13825" t="s">
        <v>27476</v>
      </c>
      <c r="D13825">
        <v>1937</v>
      </c>
      <c r="E13825" t="s">
        <v>213</v>
      </c>
      <c r="F13825">
        <v>5.9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 t="s">
        <v>21057</v>
      </c>
      <c r="N13825" t="s">
        <v>2140</v>
      </c>
      <c r="O13825" t="s">
        <v>26</v>
      </c>
      <c r="P13825" t="s">
        <v>27</v>
      </c>
      <c r="Q13825">
        <v>53</v>
      </c>
    </row>
    <row r="13826" spans="1:17" hidden="1" x14ac:dyDescent="0.25">
      <c r="A13826">
        <v>13824</v>
      </c>
      <c r="B13826">
        <v>13825</v>
      </c>
      <c r="C13826" t="s">
        <v>27477</v>
      </c>
      <c r="D13826">
        <v>1939</v>
      </c>
      <c r="F13826">
        <v>5.3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 t="s">
        <v>22313</v>
      </c>
      <c r="N13826" t="s">
        <v>20671</v>
      </c>
      <c r="O13826" t="s">
        <v>26</v>
      </c>
      <c r="P13826" t="s">
        <v>27</v>
      </c>
      <c r="Q13826">
        <v>59</v>
      </c>
    </row>
    <row r="13827" spans="1:17" hidden="1" x14ac:dyDescent="0.25">
      <c r="A13827">
        <v>13825</v>
      </c>
      <c r="B13827">
        <v>13826</v>
      </c>
      <c r="C13827" t="s">
        <v>27478</v>
      </c>
      <c r="D13827">
        <v>2012</v>
      </c>
      <c r="E13827" t="s">
        <v>17</v>
      </c>
      <c r="F13827">
        <v>5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 t="s">
        <v>27479</v>
      </c>
      <c r="N13827" t="s">
        <v>100</v>
      </c>
      <c r="O13827" t="s">
        <v>66</v>
      </c>
      <c r="P13827" t="s">
        <v>3258</v>
      </c>
      <c r="Q13827">
        <v>168</v>
      </c>
    </row>
    <row r="13828" spans="1:17" hidden="1" x14ac:dyDescent="0.25">
      <c r="A13828">
        <v>13826</v>
      </c>
      <c r="B13828">
        <v>13827</v>
      </c>
      <c r="C13828" t="s">
        <v>27480</v>
      </c>
      <c r="D13828">
        <v>1958</v>
      </c>
      <c r="F13828">
        <v>5.7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 t="s">
        <v>17095</v>
      </c>
      <c r="N13828" t="s">
        <v>62</v>
      </c>
      <c r="O13828" t="s">
        <v>26</v>
      </c>
      <c r="P13828" t="s">
        <v>27</v>
      </c>
      <c r="Q13828">
        <v>69</v>
      </c>
    </row>
    <row r="13829" spans="1:17" x14ac:dyDescent="0.25">
      <c r="A13829">
        <v>13827</v>
      </c>
      <c r="B13829">
        <v>13828</v>
      </c>
      <c r="C13829" t="s">
        <v>27481</v>
      </c>
      <c r="D13829">
        <v>2014</v>
      </c>
      <c r="E13829" t="s">
        <v>735</v>
      </c>
      <c r="F13829">
        <v>4.4000000000000004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 t="s">
        <v>27482</v>
      </c>
      <c r="N13829" t="s">
        <v>246</v>
      </c>
      <c r="O13829" t="s">
        <v>26</v>
      </c>
      <c r="P13829" t="s">
        <v>27</v>
      </c>
      <c r="Q13829">
        <v>80</v>
      </c>
    </row>
    <row r="13830" spans="1:17" hidden="1" x14ac:dyDescent="0.25">
      <c r="A13830">
        <v>13828</v>
      </c>
      <c r="B13830">
        <v>13829</v>
      </c>
      <c r="C13830" t="s">
        <v>27483</v>
      </c>
      <c r="D13830">
        <v>1996</v>
      </c>
      <c r="E13830" t="s">
        <v>213</v>
      </c>
      <c r="F13830">
        <v>6.1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 t="s">
        <v>18371</v>
      </c>
      <c r="N13830" t="s">
        <v>5067</v>
      </c>
      <c r="O13830" t="s">
        <v>26</v>
      </c>
      <c r="P13830" t="s">
        <v>10181</v>
      </c>
      <c r="Q13830">
        <v>40</v>
      </c>
    </row>
    <row r="13831" spans="1:17" x14ac:dyDescent="0.25">
      <c r="A13831">
        <v>13829</v>
      </c>
      <c r="B13831">
        <v>13830</v>
      </c>
      <c r="C13831" t="s">
        <v>27484</v>
      </c>
      <c r="D13831">
        <v>2014</v>
      </c>
      <c r="E13831" t="s">
        <v>32</v>
      </c>
      <c r="F13831">
        <v>6.7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 t="s">
        <v>27485</v>
      </c>
      <c r="N13831" t="s">
        <v>10067</v>
      </c>
      <c r="O13831" t="s">
        <v>26</v>
      </c>
      <c r="P13831" t="s">
        <v>27</v>
      </c>
      <c r="Q13831">
        <v>96</v>
      </c>
    </row>
    <row r="13832" spans="1:17" x14ac:dyDescent="0.25">
      <c r="A13832">
        <v>13830</v>
      </c>
      <c r="B13832">
        <v>13831</v>
      </c>
      <c r="C13832" t="s">
        <v>27486</v>
      </c>
      <c r="D13832">
        <v>2015</v>
      </c>
      <c r="F13832">
        <v>3.5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 t="s">
        <v>27487</v>
      </c>
      <c r="N13832" t="s">
        <v>955</v>
      </c>
      <c r="O13832" t="s">
        <v>26</v>
      </c>
      <c r="P13832" t="s">
        <v>27</v>
      </c>
      <c r="Q13832">
        <v>76</v>
      </c>
    </row>
    <row r="13833" spans="1:17" hidden="1" x14ac:dyDescent="0.25">
      <c r="A13833">
        <v>13831</v>
      </c>
      <c r="B13833">
        <v>13832</v>
      </c>
      <c r="C13833" t="s">
        <v>27488</v>
      </c>
      <c r="D13833">
        <v>1987</v>
      </c>
      <c r="F13833">
        <v>4.9000000000000004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 t="s">
        <v>27489</v>
      </c>
      <c r="N13833" t="s">
        <v>782</v>
      </c>
      <c r="O13833" t="s">
        <v>2220</v>
      </c>
      <c r="P13833" t="s">
        <v>3829</v>
      </c>
      <c r="Q13833">
        <v>86</v>
      </c>
    </row>
    <row r="13834" spans="1:17" x14ac:dyDescent="0.25">
      <c r="A13834">
        <v>13832</v>
      </c>
      <c r="B13834">
        <v>13833</v>
      </c>
      <c r="C13834" t="s">
        <v>27490</v>
      </c>
      <c r="D13834">
        <v>2016</v>
      </c>
      <c r="F13834">
        <v>6.9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 t="s">
        <v>23326</v>
      </c>
      <c r="N13834" t="s">
        <v>100</v>
      </c>
      <c r="O13834" t="s">
        <v>26</v>
      </c>
      <c r="P13834" t="s">
        <v>27</v>
      </c>
      <c r="Q13834">
        <v>92</v>
      </c>
    </row>
    <row r="13835" spans="1:17" hidden="1" x14ac:dyDescent="0.25">
      <c r="A13835">
        <v>13833</v>
      </c>
      <c r="B13835">
        <v>13834</v>
      </c>
      <c r="C13835" t="s">
        <v>27491</v>
      </c>
      <c r="D13835">
        <v>1974</v>
      </c>
      <c r="E13835" t="s">
        <v>32</v>
      </c>
      <c r="F13835">
        <v>5.7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 t="s">
        <v>27492</v>
      </c>
      <c r="N13835" t="s">
        <v>321</v>
      </c>
      <c r="O13835" t="s">
        <v>26</v>
      </c>
      <c r="P13835" t="s">
        <v>27</v>
      </c>
      <c r="Q13835">
        <v>83</v>
      </c>
    </row>
    <row r="13836" spans="1:17" x14ac:dyDescent="0.25">
      <c r="A13836">
        <v>13834</v>
      </c>
      <c r="B13836">
        <v>13835</v>
      </c>
      <c r="C13836" t="s">
        <v>27493</v>
      </c>
      <c r="D13836">
        <v>2014</v>
      </c>
      <c r="F13836">
        <v>6.2</v>
      </c>
      <c r="H13836">
        <v>0</v>
      </c>
      <c r="I13836">
        <v>0</v>
      </c>
      <c r="J13836">
        <v>1</v>
      </c>
      <c r="K13836">
        <v>0</v>
      </c>
      <c r="L13836">
        <v>0</v>
      </c>
      <c r="M13836" t="s">
        <v>27494</v>
      </c>
      <c r="N13836" t="s">
        <v>6620</v>
      </c>
      <c r="O13836" t="s">
        <v>26</v>
      </c>
      <c r="P13836" t="s">
        <v>27</v>
      </c>
      <c r="Q13836">
        <v>103</v>
      </c>
    </row>
    <row r="13837" spans="1:17" hidden="1" x14ac:dyDescent="0.25">
      <c r="A13837">
        <v>13835</v>
      </c>
      <c r="B13837">
        <v>13836</v>
      </c>
      <c r="C13837" t="s">
        <v>27495</v>
      </c>
      <c r="D13837">
        <v>1954</v>
      </c>
      <c r="F13837">
        <v>5.6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 t="s">
        <v>8096</v>
      </c>
      <c r="N13837" t="s">
        <v>21822</v>
      </c>
      <c r="O13837" t="s">
        <v>26</v>
      </c>
      <c r="P13837" t="s">
        <v>27</v>
      </c>
      <c r="Q13837">
        <v>88</v>
      </c>
    </row>
    <row r="13838" spans="1:17" hidden="1" x14ac:dyDescent="0.25">
      <c r="A13838">
        <v>13836</v>
      </c>
      <c r="B13838">
        <v>13837</v>
      </c>
      <c r="C13838" t="s">
        <v>27496</v>
      </c>
      <c r="D13838">
        <v>2007</v>
      </c>
      <c r="E13838" t="s">
        <v>23</v>
      </c>
      <c r="F13838">
        <v>4.8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 t="s">
        <v>27497</v>
      </c>
      <c r="N13838" t="s">
        <v>598</v>
      </c>
      <c r="O13838" t="s">
        <v>26</v>
      </c>
      <c r="P13838" t="s">
        <v>27</v>
      </c>
      <c r="Q13838">
        <v>95</v>
      </c>
    </row>
    <row r="13839" spans="1:17" x14ac:dyDescent="0.25">
      <c r="A13839">
        <v>13837</v>
      </c>
      <c r="B13839">
        <v>13838</v>
      </c>
      <c r="C13839" t="s">
        <v>27498</v>
      </c>
      <c r="D13839">
        <v>2017</v>
      </c>
      <c r="E13839" t="s">
        <v>213</v>
      </c>
      <c r="F13839">
        <v>5.7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 t="s">
        <v>27499</v>
      </c>
      <c r="N13839" t="s">
        <v>5322</v>
      </c>
      <c r="O13839" t="s">
        <v>26</v>
      </c>
      <c r="P13839" t="s">
        <v>27</v>
      </c>
      <c r="Q13839">
        <v>90</v>
      </c>
    </row>
    <row r="13840" spans="1:17" hidden="1" x14ac:dyDescent="0.25">
      <c r="A13840">
        <v>13838</v>
      </c>
      <c r="B13840">
        <v>13839</v>
      </c>
      <c r="C13840" t="s">
        <v>27500</v>
      </c>
      <c r="D13840">
        <v>2000</v>
      </c>
      <c r="F13840">
        <v>4.9000000000000004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 t="s">
        <v>27501</v>
      </c>
      <c r="N13840" t="s">
        <v>18414</v>
      </c>
      <c r="O13840" t="s">
        <v>26</v>
      </c>
      <c r="P13840" t="s">
        <v>27</v>
      </c>
      <c r="Q13840">
        <v>70</v>
      </c>
    </row>
    <row r="13841" spans="1:17" hidden="1" x14ac:dyDescent="0.25">
      <c r="A13841">
        <v>13839</v>
      </c>
      <c r="B13841">
        <v>13840</v>
      </c>
      <c r="C13841" t="s">
        <v>27502</v>
      </c>
      <c r="D13841">
        <v>1934</v>
      </c>
      <c r="F13841">
        <v>5.2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 t="s">
        <v>16189</v>
      </c>
      <c r="N13841" t="s">
        <v>371</v>
      </c>
      <c r="O13841" t="s">
        <v>26</v>
      </c>
      <c r="P13841" t="s">
        <v>27</v>
      </c>
      <c r="Q13841">
        <v>100</v>
      </c>
    </row>
    <row r="13842" spans="1:17" hidden="1" x14ac:dyDescent="0.25">
      <c r="A13842">
        <v>13840</v>
      </c>
      <c r="B13842">
        <v>13841</v>
      </c>
      <c r="C13842" t="s">
        <v>27503</v>
      </c>
      <c r="D13842">
        <v>2011</v>
      </c>
      <c r="F13842">
        <v>7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 t="s">
        <v>27504</v>
      </c>
      <c r="N13842" t="s">
        <v>27505</v>
      </c>
      <c r="O13842" t="s">
        <v>2149</v>
      </c>
      <c r="P13842" t="s">
        <v>27</v>
      </c>
      <c r="Q13842">
        <v>94</v>
      </c>
    </row>
    <row r="13843" spans="1:17" hidden="1" x14ac:dyDescent="0.25">
      <c r="A13843">
        <v>13841</v>
      </c>
      <c r="B13843">
        <v>13842</v>
      </c>
      <c r="C13843" t="s">
        <v>27506</v>
      </c>
      <c r="D13843">
        <v>1937</v>
      </c>
      <c r="E13843" t="s">
        <v>32</v>
      </c>
      <c r="F13843">
        <v>5.6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 t="s">
        <v>21057</v>
      </c>
      <c r="N13843" t="s">
        <v>27507</v>
      </c>
      <c r="O13843" t="s">
        <v>26</v>
      </c>
      <c r="P13843" t="s">
        <v>27</v>
      </c>
      <c r="Q13843">
        <v>61</v>
      </c>
    </row>
    <row r="13844" spans="1:17" hidden="1" x14ac:dyDescent="0.25">
      <c r="A13844">
        <v>13842</v>
      </c>
      <c r="B13844">
        <v>13843</v>
      </c>
      <c r="C13844" t="s">
        <v>27508</v>
      </c>
      <c r="D13844">
        <v>2007</v>
      </c>
      <c r="E13844" t="s">
        <v>23</v>
      </c>
      <c r="F13844">
        <v>7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 t="s">
        <v>5522</v>
      </c>
      <c r="N13844" t="s">
        <v>579</v>
      </c>
      <c r="O13844" t="s">
        <v>26</v>
      </c>
      <c r="P13844" t="s">
        <v>27</v>
      </c>
      <c r="Q13844">
        <v>89</v>
      </c>
    </row>
    <row r="13845" spans="1:17" hidden="1" x14ac:dyDescent="0.25">
      <c r="A13845">
        <v>13843</v>
      </c>
      <c r="B13845">
        <v>13844</v>
      </c>
      <c r="C13845" t="s">
        <v>27509</v>
      </c>
      <c r="D13845">
        <v>2009</v>
      </c>
      <c r="F13845">
        <v>5.2</v>
      </c>
      <c r="H13845">
        <v>0</v>
      </c>
      <c r="I13845">
        <v>0</v>
      </c>
      <c r="J13845">
        <v>1</v>
      </c>
      <c r="K13845">
        <v>0</v>
      </c>
      <c r="L13845">
        <v>0</v>
      </c>
      <c r="N13845" t="s">
        <v>1843</v>
      </c>
      <c r="O13845" t="s">
        <v>66</v>
      </c>
      <c r="P13845" t="s">
        <v>956</v>
      </c>
    </row>
    <row r="13846" spans="1:17" hidden="1" x14ac:dyDescent="0.25">
      <c r="A13846">
        <v>13844</v>
      </c>
      <c r="B13846">
        <v>13845</v>
      </c>
      <c r="C13846" t="s">
        <v>27510</v>
      </c>
      <c r="D13846">
        <v>2005</v>
      </c>
      <c r="E13846" t="s">
        <v>17</v>
      </c>
      <c r="F13846">
        <v>6.6</v>
      </c>
      <c r="H13846">
        <v>0</v>
      </c>
      <c r="I13846">
        <v>0</v>
      </c>
      <c r="J13846">
        <v>1</v>
      </c>
      <c r="K13846">
        <v>0</v>
      </c>
      <c r="L13846">
        <v>0</v>
      </c>
      <c r="N13846" t="s">
        <v>100</v>
      </c>
      <c r="P13846" t="s">
        <v>27</v>
      </c>
      <c r="Q13846">
        <v>30</v>
      </c>
    </row>
    <row r="13847" spans="1:17" hidden="1" x14ac:dyDescent="0.25">
      <c r="A13847">
        <v>13845</v>
      </c>
      <c r="B13847">
        <v>13846</v>
      </c>
      <c r="C13847" t="s">
        <v>27511</v>
      </c>
      <c r="D13847">
        <v>1991</v>
      </c>
      <c r="F13847">
        <v>5.0999999999999996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 t="s">
        <v>508</v>
      </c>
      <c r="N13847" t="s">
        <v>7674</v>
      </c>
      <c r="O13847" t="s">
        <v>26</v>
      </c>
      <c r="P13847" t="s">
        <v>27</v>
      </c>
      <c r="Q13847">
        <v>21</v>
      </c>
    </row>
    <row r="13848" spans="1:17" hidden="1" x14ac:dyDescent="0.25">
      <c r="A13848">
        <v>13846</v>
      </c>
      <c r="B13848">
        <v>13847</v>
      </c>
      <c r="C13848" t="s">
        <v>27512</v>
      </c>
      <c r="D13848">
        <v>1952</v>
      </c>
      <c r="F13848">
        <v>5.5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 t="s">
        <v>27513</v>
      </c>
      <c r="N13848" t="s">
        <v>114</v>
      </c>
      <c r="O13848" t="s">
        <v>26</v>
      </c>
      <c r="P13848" t="s">
        <v>27</v>
      </c>
      <c r="Q13848">
        <v>80</v>
      </c>
    </row>
    <row r="13849" spans="1:17" hidden="1" x14ac:dyDescent="0.25">
      <c r="A13849">
        <v>13847</v>
      </c>
      <c r="B13849">
        <v>13848</v>
      </c>
      <c r="C13849" t="s">
        <v>27514</v>
      </c>
      <c r="D13849">
        <v>1988</v>
      </c>
      <c r="F13849">
        <v>4.5999999999999996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 t="s">
        <v>27515</v>
      </c>
      <c r="N13849" t="s">
        <v>2764</v>
      </c>
      <c r="O13849" t="s">
        <v>26</v>
      </c>
      <c r="P13849" t="s">
        <v>27</v>
      </c>
      <c r="Q13849">
        <v>83</v>
      </c>
    </row>
    <row r="13850" spans="1:17" x14ac:dyDescent="0.25">
      <c r="A13850">
        <v>13848</v>
      </c>
      <c r="B13850">
        <v>13849</v>
      </c>
      <c r="C13850" t="s">
        <v>27516</v>
      </c>
      <c r="D13850">
        <v>2014</v>
      </c>
      <c r="F13850">
        <v>4.7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 t="s">
        <v>27517</v>
      </c>
      <c r="N13850" t="s">
        <v>2569</v>
      </c>
      <c r="O13850" t="s">
        <v>26</v>
      </c>
      <c r="P13850" t="s">
        <v>27</v>
      </c>
      <c r="Q13850">
        <v>85</v>
      </c>
    </row>
    <row r="13851" spans="1:17" hidden="1" x14ac:dyDescent="0.25">
      <c r="A13851">
        <v>13849</v>
      </c>
      <c r="B13851">
        <v>13850</v>
      </c>
      <c r="C13851" t="s">
        <v>27518</v>
      </c>
      <c r="D13851">
        <v>2009</v>
      </c>
      <c r="F13851">
        <v>4.0999999999999996</v>
      </c>
      <c r="H13851">
        <v>0</v>
      </c>
      <c r="I13851">
        <v>0</v>
      </c>
      <c r="J13851">
        <v>1</v>
      </c>
      <c r="K13851">
        <v>0</v>
      </c>
      <c r="L13851">
        <v>0</v>
      </c>
      <c r="M13851" t="s">
        <v>24977</v>
      </c>
      <c r="N13851" t="s">
        <v>271</v>
      </c>
      <c r="O13851" t="s">
        <v>26</v>
      </c>
      <c r="P13851" t="s">
        <v>27</v>
      </c>
      <c r="Q13851">
        <v>74</v>
      </c>
    </row>
    <row r="13852" spans="1:17" x14ac:dyDescent="0.25">
      <c r="A13852">
        <v>13850</v>
      </c>
      <c r="B13852">
        <v>13851</v>
      </c>
      <c r="C13852" t="s">
        <v>27519</v>
      </c>
      <c r="D13852">
        <v>2018</v>
      </c>
      <c r="E13852" t="s">
        <v>23</v>
      </c>
      <c r="F13852">
        <v>2.1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 t="s">
        <v>9490</v>
      </c>
      <c r="N13852" t="s">
        <v>271</v>
      </c>
      <c r="O13852" t="s">
        <v>26</v>
      </c>
      <c r="P13852" t="s">
        <v>27</v>
      </c>
      <c r="Q13852">
        <v>67</v>
      </c>
    </row>
    <row r="13853" spans="1:17" x14ac:dyDescent="0.25">
      <c r="A13853">
        <v>13851</v>
      </c>
      <c r="B13853">
        <v>13852</v>
      </c>
      <c r="C13853" t="s">
        <v>27520</v>
      </c>
      <c r="D13853">
        <v>2017</v>
      </c>
      <c r="E13853" t="s">
        <v>735</v>
      </c>
      <c r="F13853">
        <v>4.7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 t="s">
        <v>19451</v>
      </c>
      <c r="N13853" t="s">
        <v>160</v>
      </c>
      <c r="O13853" t="s">
        <v>740</v>
      </c>
      <c r="P13853" t="s">
        <v>27</v>
      </c>
      <c r="Q13853">
        <v>90</v>
      </c>
    </row>
    <row r="13854" spans="1:17" hidden="1" x14ac:dyDescent="0.25">
      <c r="A13854">
        <v>13852</v>
      </c>
      <c r="B13854">
        <v>13853</v>
      </c>
      <c r="C13854" t="s">
        <v>27521</v>
      </c>
      <c r="D13854">
        <v>2013</v>
      </c>
      <c r="F13854">
        <v>7.4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 t="s">
        <v>27522</v>
      </c>
      <c r="N13854" t="s">
        <v>27523</v>
      </c>
      <c r="O13854" t="s">
        <v>26</v>
      </c>
      <c r="P13854" t="s">
        <v>27</v>
      </c>
      <c r="Q13854">
        <v>24</v>
      </c>
    </row>
    <row r="13855" spans="1:17" hidden="1" x14ac:dyDescent="0.25">
      <c r="A13855">
        <v>13853</v>
      </c>
      <c r="B13855">
        <v>13854</v>
      </c>
      <c r="C13855" t="s">
        <v>27524</v>
      </c>
      <c r="D13855">
        <v>1940</v>
      </c>
      <c r="F13855">
        <v>5.3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 t="s">
        <v>18115</v>
      </c>
      <c r="N13855" t="s">
        <v>598</v>
      </c>
      <c r="O13855" t="s">
        <v>26</v>
      </c>
      <c r="P13855" t="s">
        <v>27</v>
      </c>
      <c r="Q13855">
        <v>65</v>
      </c>
    </row>
    <row r="13856" spans="1:17" x14ac:dyDescent="0.25">
      <c r="A13856">
        <v>13854</v>
      </c>
      <c r="B13856">
        <v>13855</v>
      </c>
      <c r="C13856" t="s">
        <v>27525</v>
      </c>
      <c r="D13856">
        <v>2017</v>
      </c>
      <c r="F13856">
        <v>3.5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 t="s">
        <v>27526</v>
      </c>
      <c r="N13856" t="s">
        <v>16554</v>
      </c>
      <c r="O13856" t="s">
        <v>26</v>
      </c>
      <c r="P13856" t="s">
        <v>27</v>
      </c>
      <c r="Q13856">
        <v>120</v>
      </c>
    </row>
    <row r="13857" spans="1:17" hidden="1" x14ac:dyDescent="0.25">
      <c r="A13857">
        <v>13855</v>
      </c>
      <c r="B13857">
        <v>13856</v>
      </c>
      <c r="C13857" t="s">
        <v>27527</v>
      </c>
      <c r="D13857">
        <v>1985</v>
      </c>
      <c r="F13857">
        <v>6.3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 t="s">
        <v>27528</v>
      </c>
      <c r="N13857" t="s">
        <v>277</v>
      </c>
      <c r="O13857" t="s">
        <v>1072</v>
      </c>
      <c r="P13857" t="s">
        <v>1050</v>
      </c>
      <c r="Q13857">
        <v>98</v>
      </c>
    </row>
    <row r="13858" spans="1:17" x14ac:dyDescent="0.25">
      <c r="A13858">
        <v>13856</v>
      </c>
      <c r="B13858">
        <v>13857</v>
      </c>
      <c r="C13858" t="s">
        <v>27529</v>
      </c>
      <c r="D13858">
        <v>2017</v>
      </c>
      <c r="E13858" t="s">
        <v>735</v>
      </c>
      <c r="F13858">
        <v>2.7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 t="s">
        <v>26753</v>
      </c>
      <c r="N13858" t="s">
        <v>9571</v>
      </c>
      <c r="O13858" t="s">
        <v>26</v>
      </c>
      <c r="P13858" t="s">
        <v>27</v>
      </c>
      <c r="Q13858">
        <v>87</v>
      </c>
    </row>
    <row r="13859" spans="1:17" hidden="1" x14ac:dyDescent="0.25">
      <c r="A13859">
        <v>13857</v>
      </c>
      <c r="B13859">
        <v>13858</v>
      </c>
      <c r="C13859" t="s">
        <v>27530</v>
      </c>
      <c r="D13859">
        <v>2017</v>
      </c>
      <c r="E13859" t="s">
        <v>23</v>
      </c>
      <c r="F13859">
        <v>3.4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 t="s">
        <v>27531</v>
      </c>
      <c r="N13859" t="s">
        <v>2842</v>
      </c>
      <c r="O13859" t="s">
        <v>449</v>
      </c>
      <c r="P13859" t="s">
        <v>43</v>
      </c>
      <c r="Q13859">
        <v>79</v>
      </c>
    </row>
    <row r="13860" spans="1:17" hidden="1" x14ac:dyDescent="0.25">
      <c r="A13860">
        <v>13858</v>
      </c>
      <c r="B13860">
        <v>13859</v>
      </c>
      <c r="C13860" t="s">
        <v>27532</v>
      </c>
      <c r="D13860">
        <v>1980</v>
      </c>
      <c r="F13860">
        <v>5.7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 t="s">
        <v>27533</v>
      </c>
      <c r="N13860" t="s">
        <v>321</v>
      </c>
      <c r="O13860" t="s">
        <v>2768</v>
      </c>
      <c r="P13860" t="s">
        <v>7251</v>
      </c>
      <c r="Q13860">
        <v>93</v>
      </c>
    </row>
    <row r="13861" spans="1:17" hidden="1" x14ac:dyDescent="0.25">
      <c r="A13861">
        <v>13859</v>
      </c>
      <c r="B13861">
        <v>13860</v>
      </c>
      <c r="C13861" t="s">
        <v>27534</v>
      </c>
      <c r="D13861">
        <v>2011</v>
      </c>
      <c r="F13861">
        <v>6.6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 t="s">
        <v>27535</v>
      </c>
      <c r="N13861" t="s">
        <v>799</v>
      </c>
      <c r="O13861" t="s">
        <v>26</v>
      </c>
      <c r="P13861" t="s">
        <v>27</v>
      </c>
      <c r="Q13861">
        <v>92</v>
      </c>
    </row>
    <row r="13862" spans="1:17" hidden="1" x14ac:dyDescent="0.25">
      <c r="A13862">
        <v>13860</v>
      </c>
      <c r="B13862">
        <v>13861</v>
      </c>
      <c r="C13862" t="s">
        <v>27536</v>
      </c>
      <c r="D13862">
        <v>2013</v>
      </c>
      <c r="E13862" t="s">
        <v>32</v>
      </c>
      <c r="F13862">
        <v>6.6</v>
      </c>
      <c r="H13862">
        <v>0</v>
      </c>
      <c r="I13862">
        <v>0</v>
      </c>
      <c r="J13862">
        <v>1</v>
      </c>
      <c r="K13862">
        <v>0</v>
      </c>
      <c r="L13862">
        <v>0</v>
      </c>
      <c r="M13862" t="s">
        <v>27537</v>
      </c>
      <c r="N13862" t="s">
        <v>254</v>
      </c>
      <c r="O13862" t="s">
        <v>27538</v>
      </c>
      <c r="P13862" t="s">
        <v>27</v>
      </c>
      <c r="Q13862">
        <v>89</v>
      </c>
    </row>
    <row r="13863" spans="1:17" x14ac:dyDescent="0.25">
      <c r="A13863">
        <v>13861</v>
      </c>
      <c r="B13863">
        <v>13862</v>
      </c>
      <c r="C13863" t="s">
        <v>27539</v>
      </c>
      <c r="D13863">
        <v>2015</v>
      </c>
      <c r="F13863">
        <v>5.4</v>
      </c>
      <c r="H13863">
        <v>0</v>
      </c>
      <c r="I13863">
        <v>0</v>
      </c>
      <c r="J13863">
        <v>1</v>
      </c>
      <c r="K13863">
        <v>0</v>
      </c>
      <c r="L13863">
        <v>0</v>
      </c>
      <c r="M13863" t="s">
        <v>27540</v>
      </c>
      <c r="N13863" t="s">
        <v>3635</v>
      </c>
      <c r="O13863" t="s">
        <v>80</v>
      </c>
      <c r="P13863" t="s">
        <v>27</v>
      </c>
      <c r="Q13863">
        <v>106</v>
      </c>
    </row>
    <row r="13864" spans="1:17" hidden="1" x14ac:dyDescent="0.25">
      <c r="A13864">
        <v>13862</v>
      </c>
      <c r="B13864">
        <v>13863</v>
      </c>
      <c r="C13864" t="s">
        <v>27541</v>
      </c>
      <c r="D13864">
        <v>1975</v>
      </c>
      <c r="F13864">
        <v>5.3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 t="s">
        <v>27542</v>
      </c>
      <c r="N13864" t="s">
        <v>37</v>
      </c>
      <c r="O13864" t="s">
        <v>783</v>
      </c>
      <c r="P13864" t="s">
        <v>39</v>
      </c>
      <c r="Q13864">
        <v>80</v>
      </c>
    </row>
    <row r="13865" spans="1:17" hidden="1" x14ac:dyDescent="0.25">
      <c r="A13865">
        <v>13863</v>
      </c>
      <c r="B13865">
        <v>13864</v>
      </c>
      <c r="C13865" t="s">
        <v>27543</v>
      </c>
      <c r="D13865">
        <v>2013</v>
      </c>
      <c r="F13865">
        <v>5.8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 t="s">
        <v>27544</v>
      </c>
      <c r="N13865" t="s">
        <v>100</v>
      </c>
      <c r="O13865" t="s">
        <v>26</v>
      </c>
      <c r="P13865" t="s">
        <v>27</v>
      </c>
      <c r="Q13865">
        <v>90</v>
      </c>
    </row>
    <row r="13866" spans="1:17" hidden="1" x14ac:dyDescent="0.25">
      <c r="A13866">
        <v>13864</v>
      </c>
      <c r="B13866">
        <v>13865</v>
      </c>
      <c r="C13866" t="s">
        <v>27545</v>
      </c>
      <c r="D13866">
        <v>2013</v>
      </c>
      <c r="F13866">
        <v>6.6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 t="s">
        <v>27546</v>
      </c>
      <c r="N13866" t="s">
        <v>114</v>
      </c>
      <c r="O13866" t="s">
        <v>26</v>
      </c>
      <c r="P13866" t="s">
        <v>27</v>
      </c>
      <c r="Q13866">
        <v>64</v>
      </c>
    </row>
    <row r="13867" spans="1:17" hidden="1" x14ac:dyDescent="0.25">
      <c r="A13867">
        <v>13865</v>
      </c>
      <c r="B13867">
        <v>13866</v>
      </c>
      <c r="C13867" t="s">
        <v>27547</v>
      </c>
      <c r="D13867">
        <v>1943</v>
      </c>
      <c r="F13867">
        <v>5.4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 t="s">
        <v>18115</v>
      </c>
      <c r="N13867" t="s">
        <v>6406</v>
      </c>
      <c r="O13867" t="s">
        <v>26</v>
      </c>
      <c r="P13867" t="s">
        <v>27</v>
      </c>
      <c r="Q13867">
        <v>60</v>
      </c>
    </row>
    <row r="13868" spans="1:17" hidden="1" x14ac:dyDescent="0.25">
      <c r="A13868">
        <v>13866</v>
      </c>
      <c r="B13868">
        <v>13867</v>
      </c>
      <c r="C13868" t="s">
        <v>27548</v>
      </c>
      <c r="D13868">
        <v>1975</v>
      </c>
      <c r="F13868">
        <v>4.3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 t="s">
        <v>27300</v>
      </c>
      <c r="N13868" t="s">
        <v>4385</v>
      </c>
      <c r="O13868" t="s">
        <v>10969</v>
      </c>
      <c r="P13868" t="s">
        <v>39</v>
      </c>
      <c r="Q13868">
        <v>87</v>
      </c>
    </row>
    <row r="13869" spans="1:17" x14ac:dyDescent="0.25">
      <c r="A13869">
        <v>13867</v>
      </c>
      <c r="B13869">
        <v>13868</v>
      </c>
      <c r="C13869" t="s">
        <v>27549</v>
      </c>
      <c r="D13869">
        <v>2015</v>
      </c>
      <c r="F13869">
        <v>3.2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 t="s">
        <v>27550</v>
      </c>
      <c r="N13869" t="s">
        <v>2842</v>
      </c>
      <c r="O13869" t="s">
        <v>80</v>
      </c>
      <c r="P13869" t="s">
        <v>27</v>
      </c>
      <c r="Q13869">
        <v>86</v>
      </c>
    </row>
    <row r="13870" spans="1:17" hidden="1" x14ac:dyDescent="0.25">
      <c r="A13870">
        <v>13868</v>
      </c>
      <c r="B13870">
        <v>13869</v>
      </c>
      <c r="C13870" t="s">
        <v>27551</v>
      </c>
      <c r="D13870">
        <v>1980</v>
      </c>
      <c r="E13870" t="s">
        <v>23</v>
      </c>
      <c r="F13870">
        <v>4.8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 t="s">
        <v>27552</v>
      </c>
      <c r="N13870" t="s">
        <v>75</v>
      </c>
      <c r="O13870" t="s">
        <v>26</v>
      </c>
      <c r="P13870" t="s">
        <v>27</v>
      </c>
      <c r="Q13870">
        <v>96</v>
      </c>
    </row>
    <row r="13871" spans="1:17" hidden="1" x14ac:dyDescent="0.25">
      <c r="A13871">
        <v>13869</v>
      </c>
      <c r="B13871">
        <v>13870</v>
      </c>
      <c r="C13871" t="s">
        <v>27553</v>
      </c>
      <c r="D13871">
        <v>2007</v>
      </c>
      <c r="E13871" t="s">
        <v>23</v>
      </c>
      <c r="F13871">
        <v>6.8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 t="s">
        <v>5522</v>
      </c>
      <c r="N13871" t="s">
        <v>15759</v>
      </c>
      <c r="O13871" t="s">
        <v>26</v>
      </c>
      <c r="P13871" t="s">
        <v>27</v>
      </c>
      <c r="Q13871">
        <v>90</v>
      </c>
    </row>
    <row r="13872" spans="1:17" hidden="1" x14ac:dyDescent="0.25">
      <c r="A13872">
        <v>13870</v>
      </c>
      <c r="B13872">
        <v>13871</v>
      </c>
      <c r="C13872" t="s">
        <v>27554</v>
      </c>
      <c r="D13872">
        <v>2008</v>
      </c>
      <c r="E13872" t="s">
        <v>23</v>
      </c>
      <c r="F13872">
        <v>4.4000000000000004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 t="s">
        <v>25305</v>
      </c>
      <c r="N13872" t="s">
        <v>515</v>
      </c>
      <c r="O13872" t="s">
        <v>740</v>
      </c>
      <c r="P13872" t="s">
        <v>27</v>
      </c>
      <c r="Q13872">
        <v>89</v>
      </c>
    </row>
    <row r="13873" spans="1:17" hidden="1" x14ac:dyDescent="0.25">
      <c r="A13873">
        <v>13871</v>
      </c>
      <c r="B13873">
        <v>13872</v>
      </c>
      <c r="C13873" t="s">
        <v>27555</v>
      </c>
      <c r="D13873">
        <v>2002</v>
      </c>
      <c r="F13873">
        <v>6.9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 t="s">
        <v>27556</v>
      </c>
      <c r="N13873" t="s">
        <v>114</v>
      </c>
      <c r="O13873" t="s">
        <v>27557</v>
      </c>
      <c r="Q13873">
        <v>90</v>
      </c>
    </row>
    <row r="13874" spans="1:17" hidden="1" x14ac:dyDescent="0.25">
      <c r="A13874">
        <v>13872</v>
      </c>
      <c r="B13874">
        <v>13873</v>
      </c>
      <c r="C13874" t="s">
        <v>27558</v>
      </c>
      <c r="D13874">
        <v>2010</v>
      </c>
      <c r="F13874">
        <v>2.9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 t="s">
        <v>27559</v>
      </c>
      <c r="N13874" t="s">
        <v>339</v>
      </c>
      <c r="O13874" t="s">
        <v>26</v>
      </c>
      <c r="P13874" t="s">
        <v>27</v>
      </c>
      <c r="Q13874">
        <v>120</v>
      </c>
    </row>
    <row r="13875" spans="1:17" x14ac:dyDescent="0.25">
      <c r="A13875">
        <v>13873</v>
      </c>
      <c r="B13875">
        <v>13874</v>
      </c>
      <c r="C13875" t="s">
        <v>27560</v>
      </c>
      <c r="D13875">
        <v>2014</v>
      </c>
      <c r="F13875">
        <v>6.9</v>
      </c>
      <c r="H13875">
        <v>0</v>
      </c>
      <c r="I13875">
        <v>0</v>
      </c>
      <c r="J13875">
        <v>1</v>
      </c>
      <c r="K13875">
        <v>0</v>
      </c>
      <c r="L13875">
        <v>0</v>
      </c>
      <c r="N13875" t="s">
        <v>62</v>
      </c>
      <c r="O13875" t="s">
        <v>80</v>
      </c>
      <c r="P13875" t="s">
        <v>27</v>
      </c>
    </row>
    <row r="13876" spans="1:17" hidden="1" x14ac:dyDescent="0.25">
      <c r="A13876">
        <v>13874</v>
      </c>
      <c r="B13876">
        <v>13875</v>
      </c>
      <c r="C13876" t="s">
        <v>27561</v>
      </c>
      <c r="D13876">
        <v>1938</v>
      </c>
      <c r="F13876">
        <v>6.5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 t="s">
        <v>27562</v>
      </c>
      <c r="N13876" t="s">
        <v>2764</v>
      </c>
      <c r="Q13876">
        <v>120</v>
      </c>
    </row>
    <row r="13877" spans="1:17" hidden="1" x14ac:dyDescent="0.25">
      <c r="A13877">
        <v>13875</v>
      </c>
      <c r="B13877">
        <v>13876</v>
      </c>
      <c r="C13877" t="s">
        <v>27563</v>
      </c>
      <c r="D13877">
        <v>2012</v>
      </c>
      <c r="F13877">
        <v>4.4000000000000004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 t="s">
        <v>27564</v>
      </c>
      <c r="N13877" t="s">
        <v>271</v>
      </c>
      <c r="O13877" t="s">
        <v>26</v>
      </c>
      <c r="P13877" t="s">
        <v>27</v>
      </c>
      <c r="Q13877">
        <v>75</v>
      </c>
    </row>
    <row r="13878" spans="1:17" hidden="1" x14ac:dyDescent="0.25">
      <c r="A13878">
        <v>13876</v>
      </c>
      <c r="B13878">
        <v>13877</v>
      </c>
      <c r="C13878" t="s">
        <v>27565</v>
      </c>
      <c r="D13878">
        <v>2008</v>
      </c>
      <c r="E13878" t="s">
        <v>17</v>
      </c>
      <c r="F13878">
        <v>1.7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 t="s">
        <v>27566</v>
      </c>
      <c r="N13878" t="s">
        <v>11396</v>
      </c>
      <c r="O13878" t="s">
        <v>26</v>
      </c>
      <c r="P13878" t="s">
        <v>27</v>
      </c>
      <c r="Q13878">
        <v>85</v>
      </c>
    </row>
    <row r="13879" spans="1:17" hidden="1" x14ac:dyDescent="0.25">
      <c r="A13879">
        <v>13877</v>
      </c>
      <c r="B13879">
        <v>13878</v>
      </c>
      <c r="C13879" t="s">
        <v>27567</v>
      </c>
      <c r="D13879">
        <v>2009</v>
      </c>
      <c r="F13879">
        <v>7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 t="s">
        <v>27568</v>
      </c>
      <c r="N13879" t="s">
        <v>353</v>
      </c>
      <c r="O13879" t="s">
        <v>740</v>
      </c>
      <c r="P13879" t="s">
        <v>27</v>
      </c>
      <c r="Q13879">
        <v>90</v>
      </c>
    </row>
    <row r="13880" spans="1:17" hidden="1" x14ac:dyDescent="0.25">
      <c r="A13880">
        <v>13878</v>
      </c>
      <c r="B13880">
        <v>13879</v>
      </c>
      <c r="C13880" t="s">
        <v>27569</v>
      </c>
      <c r="D13880">
        <v>1940</v>
      </c>
      <c r="F13880">
        <v>5.4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 t="s">
        <v>27570</v>
      </c>
      <c r="N13880" t="s">
        <v>6212</v>
      </c>
      <c r="O13880" t="s">
        <v>26</v>
      </c>
      <c r="P13880" t="s">
        <v>27</v>
      </c>
      <c r="Q13880">
        <v>98</v>
      </c>
    </row>
    <row r="13881" spans="1:17" hidden="1" x14ac:dyDescent="0.25">
      <c r="A13881">
        <v>13879</v>
      </c>
      <c r="B13881">
        <v>13880</v>
      </c>
      <c r="C13881" t="s">
        <v>27571</v>
      </c>
      <c r="D13881">
        <v>2011</v>
      </c>
      <c r="E13881" t="s">
        <v>213</v>
      </c>
      <c r="F13881">
        <v>1.9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 t="s">
        <v>26990</v>
      </c>
      <c r="N13881" t="s">
        <v>19866</v>
      </c>
      <c r="O13881" t="s">
        <v>457</v>
      </c>
      <c r="P13881" t="s">
        <v>27</v>
      </c>
      <c r="Q13881">
        <v>41</v>
      </c>
    </row>
    <row r="13882" spans="1:17" hidden="1" x14ac:dyDescent="0.25">
      <c r="A13882">
        <v>13880</v>
      </c>
      <c r="B13882">
        <v>13881</v>
      </c>
      <c r="C13882" t="s">
        <v>27572</v>
      </c>
      <c r="D13882">
        <v>2005</v>
      </c>
      <c r="F13882">
        <v>6.4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 t="s">
        <v>27573</v>
      </c>
      <c r="N13882" t="s">
        <v>353</v>
      </c>
      <c r="O13882" t="s">
        <v>26</v>
      </c>
      <c r="P13882" t="s">
        <v>27</v>
      </c>
      <c r="Q13882">
        <v>105</v>
      </c>
    </row>
    <row r="13883" spans="1:17" x14ac:dyDescent="0.25">
      <c r="A13883">
        <v>13881</v>
      </c>
      <c r="B13883">
        <v>13882</v>
      </c>
      <c r="C13883" t="s">
        <v>27574</v>
      </c>
      <c r="D13883">
        <v>2014</v>
      </c>
      <c r="F13883">
        <v>5.3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 t="s">
        <v>27575</v>
      </c>
      <c r="N13883" t="s">
        <v>1500</v>
      </c>
      <c r="O13883" t="s">
        <v>26</v>
      </c>
      <c r="P13883" t="s">
        <v>27</v>
      </c>
      <c r="Q13883">
        <v>82</v>
      </c>
    </row>
    <row r="13884" spans="1:17" hidden="1" x14ac:dyDescent="0.25">
      <c r="A13884">
        <v>13882</v>
      </c>
      <c r="B13884">
        <v>13883</v>
      </c>
      <c r="C13884" t="s">
        <v>27576</v>
      </c>
      <c r="D13884">
        <v>2013</v>
      </c>
      <c r="F13884">
        <v>6.5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 t="s">
        <v>27577</v>
      </c>
      <c r="N13884" t="s">
        <v>114</v>
      </c>
      <c r="O13884" t="s">
        <v>740</v>
      </c>
      <c r="P13884" t="s">
        <v>27</v>
      </c>
      <c r="Q13884">
        <v>89</v>
      </c>
    </row>
    <row r="13885" spans="1:17" hidden="1" x14ac:dyDescent="0.25">
      <c r="A13885">
        <v>13883</v>
      </c>
      <c r="B13885">
        <v>13884</v>
      </c>
      <c r="C13885" t="s">
        <v>27578</v>
      </c>
      <c r="D13885">
        <v>2000</v>
      </c>
      <c r="F13885">
        <v>4.5999999999999996</v>
      </c>
      <c r="H13885">
        <v>0</v>
      </c>
      <c r="I13885">
        <v>0</v>
      </c>
      <c r="J13885">
        <v>1</v>
      </c>
      <c r="K13885">
        <v>0</v>
      </c>
      <c r="L13885">
        <v>0</v>
      </c>
      <c r="M13885" t="s">
        <v>21613</v>
      </c>
      <c r="N13885" t="s">
        <v>100</v>
      </c>
      <c r="O13885" t="s">
        <v>26</v>
      </c>
      <c r="P13885" t="s">
        <v>27</v>
      </c>
      <c r="Q13885">
        <v>115</v>
      </c>
    </row>
    <row r="13886" spans="1:17" hidden="1" x14ac:dyDescent="0.25">
      <c r="A13886">
        <v>13884</v>
      </c>
      <c r="B13886">
        <v>13885</v>
      </c>
      <c r="C13886" t="s">
        <v>27579</v>
      </c>
      <c r="D13886">
        <v>2006</v>
      </c>
      <c r="E13886" t="s">
        <v>32</v>
      </c>
      <c r="F13886">
        <v>5.7</v>
      </c>
      <c r="H13886">
        <v>0</v>
      </c>
      <c r="I13886">
        <v>0</v>
      </c>
      <c r="J13886">
        <v>1</v>
      </c>
      <c r="K13886">
        <v>0</v>
      </c>
      <c r="L13886">
        <v>0</v>
      </c>
      <c r="M13886" t="s">
        <v>27580</v>
      </c>
      <c r="N13886" t="s">
        <v>100</v>
      </c>
      <c r="O13886" t="s">
        <v>26</v>
      </c>
      <c r="P13886" t="s">
        <v>27</v>
      </c>
      <c r="Q13886">
        <v>94</v>
      </c>
    </row>
    <row r="13887" spans="1:17" hidden="1" x14ac:dyDescent="0.25">
      <c r="A13887">
        <v>13885</v>
      </c>
      <c r="B13887">
        <v>13886</v>
      </c>
      <c r="C13887" t="s">
        <v>27581</v>
      </c>
      <c r="D13887">
        <v>1946</v>
      </c>
      <c r="F13887">
        <v>5.8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 t="s">
        <v>21467</v>
      </c>
      <c r="N13887" t="s">
        <v>791</v>
      </c>
      <c r="O13887" t="s">
        <v>26</v>
      </c>
      <c r="P13887" t="s">
        <v>27</v>
      </c>
      <c r="Q13887">
        <v>90</v>
      </c>
    </row>
    <row r="13888" spans="1:17" hidden="1" x14ac:dyDescent="0.25">
      <c r="A13888">
        <v>13886</v>
      </c>
      <c r="B13888">
        <v>13887</v>
      </c>
      <c r="C13888" t="s">
        <v>27582</v>
      </c>
      <c r="D13888">
        <v>2001</v>
      </c>
      <c r="F13888">
        <v>6.2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 t="s">
        <v>27583</v>
      </c>
      <c r="N13888" t="s">
        <v>100</v>
      </c>
      <c r="O13888" t="s">
        <v>26</v>
      </c>
      <c r="P13888" t="s">
        <v>27</v>
      </c>
      <c r="Q13888">
        <v>105</v>
      </c>
    </row>
    <row r="13889" spans="1:17" hidden="1" x14ac:dyDescent="0.25">
      <c r="A13889">
        <v>13887</v>
      </c>
      <c r="B13889">
        <v>13888</v>
      </c>
      <c r="C13889" t="s">
        <v>27584</v>
      </c>
      <c r="D13889">
        <v>2016</v>
      </c>
      <c r="F13889">
        <v>3.3</v>
      </c>
      <c r="H13889">
        <v>0</v>
      </c>
      <c r="I13889">
        <v>0</v>
      </c>
      <c r="J13889">
        <v>1</v>
      </c>
      <c r="K13889">
        <v>0</v>
      </c>
      <c r="L13889">
        <v>0</v>
      </c>
      <c r="M13889" t="s">
        <v>27585</v>
      </c>
      <c r="N13889" t="s">
        <v>13964</v>
      </c>
      <c r="O13889" t="s">
        <v>605</v>
      </c>
      <c r="P13889" t="s">
        <v>27</v>
      </c>
      <c r="Q13889">
        <v>90</v>
      </c>
    </row>
    <row r="13890" spans="1:17" x14ac:dyDescent="0.25">
      <c r="A13890">
        <v>13888</v>
      </c>
      <c r="B13890">
        <v>13889</v>
      </c>
      <c r="C13890" t="s">
        <v>27586</v>
      </c>
      <c r="D13890">
        <v>2016</v>
      </c>
      <c r="F13890">
        <v>4.3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 t="s">
        <v>27587</v>
      </c>
      <c r="N13890" t="s">
        <v>353</v>
      </c>
      <c r="O13890" t="s">
        <v>1109</v>
      </c>
      <c r="P13890" t="s">
        <v>27</v>
      </c>
      <c r="Q13890">
        <v>85</v>
      </c>
    </row>
    <row r="13891" spans="1:17" hidden="1" x14ac:dyDescent="0.25">
      <c r="A13891">
        <v>13889</v>
      </c>
      <c r="B13891">
        <v>13890</v>
      </c>
      <c r="C13891" t="s">
        <v>27588</v>
      </c>
      <c r="D13891">
        <v>2009</v>
      </c>
      <c r="F13891">
        <v>6.7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 t="s">
        <v>7028</v>
      </c>
      <c r="N13891" t="s">
        <v>321</v>
      </c>
      <c r="O13891" t="s">
        <v>26</v>
      </c>
      <c r="P13891" t="s">
        <v>27</v>
      </c>
      <c r="Q13891">
        <v>87</v>
      </c>
    </row>
    <row r="13892" spans="1:17" hidden="1" x14ac:dyDescent="0.25">
      <c r="A13892">
        <v>13890</v>
      </c>
      <c r="B13892">
        <v>13891</v>
      </c>
      <c r="C13892" t="s">
        <v>27589</v>
      </c>
      <c r="D13892">
        <v>2015</v>
      </c>
      <c r="F13892">
        <v>4.9000000000000004</v>
      </c>
      <c r="H13892">
        <v>0</v>
      </c>
      <c r="I13892">
        <v>0</v>
      </c>
      <c r="J13892">
        <v>1</v>
      </c>
      <c r="K13892">
        <v>0</v>
      </c>
      <c r="L13892">
        <v>0</v>
      </c>
      <c r="N13892" t="s">
        <v>65</v>
      </c>
      <c r="O13892" t="s">
        <v>66</v>
      </c>
    </row>
    <row r="13893" spans="1:17" hidden="1" x14ac:dyDescent="0.25">
      <c r="A13893">
        <v>13891</v>
      </c>
      <c r="B13893">
        <v>13892</v>
      </c>
      <c r="C13893" t="s">
        <v>27590</v>
      </c>
      <c r="D13893">
        <v>1992</v>
      </c>
      <c r="E13893" t="s">
        <v>23</v>
      </c>
      <c r="F13893">
        <v>4.9000000000000004</v>
      </c>
      <c r="H13893">
        <v>0</v>
      </c>
      <c r="I13893">
        <v>0</v>
      </c>
      <c r="J13893">
        <v>1</v>
      </c>
      <c r="K13893">
        <v>0</v>
      </c>
      <c r="L13893">
        <v>0</v>
      </c>
      <c r="M13893" t="s">
        <v>27591</v>
      </c>
      <c r="N13893" t="s">
        <v>321</v>
      </c>
      <c r="O13893" t="s">
        <v>855</v>
      </c>
      <c r="P13893" t="s">
        <v>27</v>
      </c>
      <c r="Q13893">
        <v>94</v>
      </c>
    </row>
    <row r="13894" spans="1:17" hidden="1" x14ac:dyDescent="0.25">
      <c r="A13894">
        <v>13892</v>
      </c>
      <c r="B13894">
        <v>13893</v>
      </c>
      <c r="C13894" t="s">
        <v>27592</v>
      </c>
      <c r="D13894">
        <v>1975</v>
      </c>
      <c r="E13894" t="s">
        <v>23</v>
      </c>
      <c r="F13894">
        <v>4.9000000000000004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 t="s">
        <v>27593</v>
      </c>
      <c r="N13894" t="s">
        <v>271</v>
      </c>
      <c r="O13894" t="s">
        <v>26</v>
      </c>
      <c r="P13894" t="s">
        <v>27</v>
      </c>
      <c r="Q13894">
        <v>76</v>
      </c>
    </row>
    <row r="13895" spans="1:17" hidden="1" x14ac:dyDescent="0.25">
      <c r="A13895">
        <v>13893</v>
      </c>
      <c r="B13895">
        <v>13894</v>
      </c>
      <c r="C13895" t="s">
        <v>27594</v>
      </c>
      <c r="D13895">
        <v>2010</v>
      </c>
      <c r="E13895" t="s">
        <v>23</v>
      </c>
      <c r="F13895">
        <v>3.6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 t="s">
        <v>2588</v>
      </c>
      <c r="N13895" t="s">
        <v>1503</v>
      </c>
      <c r="O13895" t="s">
        <v>26</v>
      </c>
      <c r="P13895" t="s">
        <v>27</v>
      </c>
      <c r="Q13895">
        <v>90</v>
      </c>
    </row>
    <row r="13896" spans="1:17" hidden="1" x14ac:dyDescent="0.25">
      <c r="A13896">
        <v>13894</v>
      </c>
      <c r="B13896">
        <v>13895</v>
      </c>
      <c r="C13896" t="s">
        <v>27595</v>
      </c>
      <c r="D13896">
        <v>1976</v>
      </c>
      <c r="E13896" t="s">
        <v>23</v>
      </c>
      <c r="F13896">
        <v>5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 t="s">
        <v>27596</v>
      </c>
      <c r="N13896" t="s">
        <v>257</v>
      </c>
      <c r="O13896" t="s">
        <v>16246</v>
      </c>
      <c r="P13896" t="s">
        <v>1050</v>
      </c>
      <c r="Q13896">
        <v>84</v>
      </c>
    </row>
    <row r="13897" spans="1:17" hidden="1" x14ac:dyDescent="0.25">
      <c r="A13897">
        <v>13895</v>
      </c>
      <c r="B13897">
        <v>13896</v>
      </c>
      <c r="C13897" t="s">
        <v>27597</v>
      </c>
      <c r="D13897">
        <v>2011</v>
      </c>
      <c r="F13897">
        <v>4.5999999999999996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 t="s">
        <v>21525</v>
      </c>
      <c r="N13897" t="s">
        <v>2086</v>
      </c>
      <c r="O13897" t="s">
        <v>26</v>
      </c>
      <c r="P13897" t="s">
        <v>27</v>
      </c>
      <c r="Q13897">
        <v>86</v>
      </c>
    </row>
    <row r="13898" spans="1:17" x14ac:dyDescent="0.25">
      <c r="A13898">
        <v>13896</v>
      </c>
      <c r="B13898">
        <v>13897</v>
      </c>
      <c r="C13898" t="s">
        <v>27598</v>
      </c>
      <c r="D13898">
        <v>2015</v>
      </c>
      <c r="F13898">
        <v>8.1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 t="s">
        <v>27599</v>
      </c>
      <c r="N13898" t="s">
        <v>254</v>
      </c>
      <c r="O13898" t="s">
        <v>26</v>
      </c>
      <c r="P13898" t="s">
        <v>27</v>
      </c>
      <c r="Q13898">
        <v>75</v>
      </c>
    </row>
    <row r="13899" spans="1:17" hidden="1" x14ac:dyDescent="0.25">
      <c r="A13899">
        <v>13897</v>
      </c>
      <c r="B13899">
        <v>13898</v>
      </c>
      <c r="C13899" t="s">
        <v>27600</v>
      </c>
      <c r="D13899">
        <v>2005</v>
      </c>
      <c r="F13899">
        <v>5.5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 t="s">
        <v>27601</v>
      </c>
      <c r="N13899" t="s">
        <v>122</v>
      </c>
      <c r="O13899" t="s">
        <v>12128</v>
      </c>
      <c r="P13899" t="s">
        <v>441</v>
      </c>
      <c r="Q13899">
        <v>100</v>
      </c>
    </row>
    <row r="13900" spans="1:17" hidden="1" x14ac:dyDescent="0.25">
      <c r="A13900">
        <v>13898</v>
      </c>
      <c r="B13900">
        <v>13899</v>
      </c>
      <c r="C13900" t="s">
        <v>27602</v>
      </c>
      <c r="D13900">
        <v>2006</v>
      </c>
      <c r="F13900">
        <v>5.3</v>
      </c>
      <c r="H13900">
        <v>0</v>
      </c>
      <c r="I13900">
        <v>0</v>
      </c>
      <c r="J13900">
        <v>1</v>
      </c>
      <c r="K13900">
        <v>0</v>
      </c>
      <c r="L13900">
        <v>0</v>
      </c>
      <c r="N13900" t="s">
        <v>947</v>
      </c>
      <c r="O13900" t="s">
        <v>80</v>
      </c>
      <c r="P13900" t="s">
        <v>27</v>
      </c>
      <c r="Q13900">
        <v>90</v>
      </c>
    </row>
    <row r="13901" spans="1:17" hidden="1" x14ac:dyDescent="0.25">
      <c r="A13901">
        <v>13899</v>
      </c>
      <c r="B13901">
        <v>13900</v>
      </c>
      <c r="C13901" t="s">
        <v>27603</v>
      </c>
      <c r="D13901">
        <v>1942</v>
      </c>
      <c r="F13901">
        <v>6.3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 t="s">
        <v>21057</v>
      </c>
      <c r="N13901" t="s">
        <v>21458</v>
      </c>
      <c r="O13901" t="s">
        <v>26</v>
      </c>
      <c r="P13901" t="s">
        <v>27</v>
      </c>
      <c r="Q13901">
        <v>63</v>
      </c>
    </row>
    <row r="13902" spans="1:17" hidden="1" x14ac:dyDescent="0.25">
      <c r="A13902">
        <v>13900</v>
      </c>
      <c r="B13902">
        <v>13901</v>
      </c>
      <c r="C13902" t="s">
        <v>27604</v>
      </c>
      <c r="D13902">
        <v>2013</v>
      </c>
      <c r="F13902">
        <v>7</v>
      </c>
      <c r="H13902">
        <v>0</v>
      </c>
      <c r="I13902">
        <v>0</v>
      </c>
      <c r="J13902">
        <v>1</v>
      </c>
      <c r="K13902">
        <v>0</v>
      </c>
      <c r="L13902">
        <v>0</v>
      </c>
      <c r="M13902" t="s">
        <v>27605</v>
      </c>
      <c r="N13902" t="s">
        <v>100</v>
      </c>
      <c r="O13902" t="s">
        <v>2149</v>
      </c>
      <c r="P13902" t="s">
        <v>167</v>
      </c>
      <c r="Q13902">
        <v>76</v>
      </c>
    </row>
    <row r="13903" spans="1:17" x14ac:dyDescent="0.25">
      <c r="A13903">
        <v>13901</v>
      </c>
      <c r="B13903">
        <v>13902</v>
      </c>
      <c r="C13903" t="s">
        <v>27606</v>
      </c>
      <c r="D13903">
        <v>2015</v>
      </c>
      <c r="F13903">
        <v>7.2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 t="s">
        <v>27607</v>
      </c>
      <c r="N13903" t="s">
        <v>65</v>
      </c>
      <c r="O13903" t="s">
        <v>26</v>
      </c>
      <c r="P13903" t="s">
        <v>27</v>
      </c>
      <c r="Q13903">
        <v>80</v>
      </c>
    </row>
    <row r="13904" spans="1:17" hidden="1" x14ac:dyDescent="0.25">
      <c r="A13904">
        <v>13902</v>
      </c>
      <c r="B13904">
        <v>13903</v>
      </c>
      <c r="C13904" t="s">
        <v>27608</v>
      </c>
      <c r="D13904">
        <v>2009</v>
      </c>
      <c r="E13904" t="s">
        <v>23</v>
      </c>
      <c r="F13904">
        <v>2.5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 t="s">
        <v>27609</v>
      </c>
      <c r="N13904" t="s">
        <v>4281</v>
      </c>
      <c r="O13904" t="s">
        <v>26</v>
      </c>
      <c r="P13904" t="s">
        <v>27</v>
      </c>
      <c r="Q13904">
        <v>85</v>
      </c>
    </row>
    <row r="13905" spans="1:17" hidden="1" x14ac:dyDescent="0.25">
      <c r="A13905">
        <v>13903</v>
      </c>
      <c r="B13905">
        <v>13904</v>
      </c>
      <c r="C13905" t="s">
        <v>27610</v>
      </c>
      <c r="D13905">
        <v>2015</v>
      </c>
      <c r="F13905">
        <v>3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 t="s">
        <v>27611</v>
      </c>
      <c r="N13905" t="s">
        <v>932</v>
      </c>
      <c r="O13905" t="s">
        <v>26</v>
      </c>
      <c r="P13905" t="s">
        <v>11676</v>
      </c>
      <c r="Q13905">
        <v>72</v>
      </c>
    </row>
    <row r="13906" spans="1:17" x14ac:dyDescent="0.25">
      <c r="A13906">
        <v>13904</v>
      </c>
      <c r="B13906">
        <v>13905</v>
      </c>
      <c r="C13906" t="s">
        <v>27612</v>
      </c>
      <c r="D13906">
        <v>2017</v>
      </c>
      <c r="F13906">
        <v>5.3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 t="s">
        <v>27613</v>
      </c>
      <c r="N13906" t="s">
        <v>1097</v>
      </c>
      <c r="O13906" t="s">
        <v>26</v>
      </c>
      <c r="P13906" t="s">
        <v>27</v>
      </c>
      <c r="Q13906">
        <v>90</v>
      </c>
    </row>
    <row r="13907" spans="1:17" hidden="1" x14ac:dyDescent="0.25">
      <c r="A13907">
        <v>13905</v>
      </c>
      <c r="B13907">
        <v>13906</v>
      </c>
      <c r="C13907" t="s">
        <v>27614</v>
      </c>
      <c r="D13907">
        <v>2001</v>
      </c>
      <c r="E13907" t="s">
        <v>23</v>
      </c>
      <c r="F13907">
        <v>5.7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 t="s">
        <v>27615</v>
      </c>
      <c r="N13907" t="s">
        <v>27616</v>
      </c>
      <c r="O13907" t="s">
        <v>2110</v>
      </c>
      <c r="P13907" t="s">
        <v>27</v>
      </c>
      <c r="Q13907">
        <v>94</v>
      </c>
    </row>
    <row r="13908" spans="1:17" hidden="1" x14ac:dyDescent="0.25">
      <c r="A13908">
        <v>13906</v>
      </c>
      <c r="B13908">
        <v>13907</v>
      </c>
      <c r="C13908" t="s">
        <v>27617</v>
      </c>
      <c r="D13908">
        <v>1953</v>
      </c>
      <c r="F13908">
        <v>6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 t="s">
        <v>23828</v>
      </c>
      <c r="N13908" t="s">
        <v>114</v>
      </c>
      <c r="O13908" t="s">
        <v>80</v>
      </c>
      <c r="P13908" t="s">
        <v>27</v>
      </c>
      <c r="Q13908">
        <v>82</v>
      </c>
    </row>
    <row r="13909" spans="1:17" x14ac:dyDescent="0.25">
      <c r="A13909">
        <v>13907</v>
      </c>
      <c r="B13909">
        <v>13908</v>
      </c>
      <c r="C13909" t="s">
        <v>27618</v>
      </c>
      <c r="D13909">
        <v>2017</v>
      </c>
      <c r="F13909">
        <v>5.5</v>
      </c>
      <c r="H13909">
        <v>0</v>
      </c>
      <c r="I13909">
        <v>0</v>
      </c>
      <c r="J13909">
        <v>1</v>
      </c>
      <c r="K13909">
        <v>0</v>
      </c>
      <c r="L13909">
        <v>0</v>
      </c>
      <c r="M13909" t="s">
        <v>6568</v>
      </c>
      <c r="N13909" t="s">
        <v>1512</v>
      </c>
      <c r="O13909" t="s">
        <v>66</v>
      </c>
      <c r="P13909" t="s">
        <v>2975</v>
      </c>
      <c r="Q13909">
        <v>132</v>
      </c>
    </row>
    <row r="13910" spans="1:17" hidden="1" x14ac:dyDescent="0.25">
      <c r="A13910">
        <v>13908</v>
      </c>
      <c r="B13910">
        <v>13909</v>
      </c>
      <c r="C13910" t="s">
        <v>27619</v>
      </c>
      <c r="D13910">
        <v>1981</v>
      </c>
      <c r="E13910" t="s">
        <v>23</v>
      </c>
      <c r="F13910">
        <v>4.7</v>
      </c>
      <c r="H13910">
        <v>0</v>
      </c>
      <c r="I13910">
        <v>0</v>
      </c>
      <c r="J13910">
        <v>1</v>
      </c>
      <c r="K13910">
        <v>0</v>
      </c>
      <c r="L13910">
        <v>0</v>
      </c>
      <c r="M13910" t="s">
        <v>27620</v>
      </c>
      <c r="N13910" t="s">
        <v>515</v>
      </c>
      <c r="O13910" t="s">
        <v>783</v>
      </c>
      <c r="P13910" t="s">
        <v>39</v>
      </c>
      <c r="Q13910">
        <v>88</v>
      </c>
    </row>
    <row r="13911" spans="1:17" hidden="1" x14ac:dyDescent="0.25">
      <c r="A13911">
        <v>13909</v>
      </c>
      <c r="B13911">
        <v>13910</v>
      </c>
      <c r="C13911" t="s">
        <v>27621</v>
      </c>
      <c r="D13911">
        <v>2013</v>
      </c>
      <c r="F13911">
        <v>3.7</v>
      </c>
      <c r="H13911">
        <v>0</v>
      </c>
      <c r="I13911">
        <v>0</v>
      </c>
      <c r="J13911">
        <v>1</v>
      </c>
      <c r="K13911">
        <v>0</v>
      </c>
      <c r="L13911">
        <v>0</v>
      </c>
      <c r="M13911" t="s">
        <v>1950</v>
      </c>
      <c r="N13911" t="s">
        <v>19</v>
      </c>
      <c r="O13911" t="s">
        <v>26</v>
      </c>
      <c r="P13911" t="s">
        <v>27</v>
      </c>
    </row>
    <row r="13912" spans="1:17" hidden="1" x14ac:dyDescent="0.25">
      <c r="A13912">
        <v>13910</v>
      </c>
      <c r="B13912">
        <v>13911</v>
      </c>
      <c r="C13912" t="s">
        <v>27622</v>
      </c>
      <c r="D13912">
        <v>2006</v>
      </c>
      <c r="E13912" t="s">
        <v>23</v>
      </c>
      <c r="F13912">
        <v>2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 t="s">
        <v>27623</v>
      </c>
      <c r="N13912" t="s">
        <v>497</v>
      </c>
      <c r="O13912" t="s">
        <v>26</v>
      </c>
      <c r="P13912" t="s">
        <v>27</v>
      </c>
      <c r="Q13912">
        <v>90</v>
      </c>
    </row>
    <row r="13913" spans="1:17" hidden="1" x14ac:dyDescent="0.25">
      <c r="A13913">
        <v>13911</v>
      </c>
      <c r="B13913">
        <v>13912</v>
      </c>
      <c r="C13913" t="s">
        <v>27624</v>
      </c>
      <c r="D13913">
        <v>1999</v>
      </c>
      <c r="F13913">
        <v>6.1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 t="s">
        <v>27625</v>
      </c>
      <c r="N13913" t="s">
        <v>100</v>
      </c>
      <c r="O13913" t="s">
        <v>26</v>
      </c>
      <c r="P13913" t="s">
        <v>27</v>
      </c>
      <c r="Q13913">
        <v>90</v>
      </c>
    </row>
    <row r="13914" spans="1:17" hidden="1" x14ac:dyDescent="0.25">
      <c r="A13914">
        <v>13912</v>
      </c>
      <c r="B13914">
        <v>13913</v>
      </c>
      <c r="C13914" t="s">
        <v>27626</v>
      </c>
      <c r="D13914">
        <v>1979</v>
      </c>
      <c r="E13914" t="s">
        <v>23</v>
      </c>
      <c r="F13914">
        <v>6.1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 t="s">
        <v>6511</v>
      </c>
      <c r="N13914" t="s">
        <v>2140</v>
      </c>
      <c r="O13914" t="s">
        <v>2220</v>
      </c>
      <c r="P13914" t="s">
        <v>1749</v>
      </c>
      <c r="Q13914">
        <v>92</v>
      </c>
    </row>
    <row r="13915" spans="1:17" hidden="1" x14ac:dyDescent="0.25">
      <c r="A13915">
        <v>13913</v>
      </c>
      <c r="B13915">
        <v>13914</v>
      </c>
      <c r="C13915" t="s">
        <v>27627</v>
      </c>
      <c r="D13915">
        <v>1935</v>
      </c>
      <c r="F13915">
        <v>6.6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 t="s">
        <v>15696</v>
      </c>
      <c r="N13915" t="s">
        <v>100</v>
      </c>
      <c r="O13915" t="s">
        <v>26</v>
      </c>
      <c r="P13915" t="s">
        <v>27</v>
      </c>
      <c r="Q13915">
        <v>75</v>
      </c>
    </row>
    <row r="13916" spans="1:17" hidden="1" x14ac:dyDescent="0.25">
      <c r="A13916">
        <v>13914</v>
      </c>
      <c r="B13916">
        <v>13915</v>
      </c>
      <c r="C13916" t="s">
        <v>27628</v>
      </c>
      <c r="D13916">
        <v>1970</v>
      </c>
      <c r="F13916">
        <v>6.5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 t="s">
        <v>15030</v>
      </c>
      <c r="N13916" t="s">
        <v>55</v>
      </c>
      <c r="O13916" t="s">
        <v>2220</v>
      </c>
      <c r="P13916" t="s">
        <v>1050</v>
      </c>
      <c r="Q13916">
        <v>86</v>
      </c>
    </row>
    <row r="13917" spans="1:17" hidden="1" x14ac:dyDescent="0.25">
      <c r="A13917">
        <v>13915</v>
      </c>
      <c r="B13917">
        <v>13916</v>
      </c>
      <c r="C13917" t="s">
        <v>27629</v>
      </c>
      <c r="D13917">
        <v>1948</v>
      </c>
      <c r="F13917">
        <v>5.7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 t="s">
        <v>27630</v>
      </c>
      <c r="N13917" t="s">
        <v>62</v>
      </c>
      <c r="O13917" t="s">
        <v>80</v>
      </c>
      <c r="P13917" t="s">
        <v>27</v>
      </c>
      <c r="Q13917">
        <v>94</v>
      </c>
    </row>
    <row r="13918" spans="1:17" hidden="1" x14ac:dyDescent="0.25">
      <c r="A13918">
        <v>13916</v>
      </c>
      <c r="B13918">
        <v>13917</v>
      </c>
      <c r="C13918" t="s">
        <v>27631</v>
      </c>
      <c r="D13918">
        <v>2007</v>
      </c>
      <c r="E13918" t="s">
        <v>23</v>
      </c>
      <c r="F13918">
        <v>5</v>
      </c>
      <c r="H13918">
        <v>0</v>
      </c>
      <c r="I13918">
        <v>0</v>
      </c>
      <c r="J13918">
        <v>1</v>
      </c>
      <c r="K13918">
        <v>0</v>
      </c>
      <c r="L13918">
        <v>0</v>
      </c>
      <c r="M13918" t="s">
        <v>27632</v>
      </c>
      <c r="N13918" t="s">
        <v>122</v>
      </c>
      <c r="O13918" t="s">
        <v>1109</v>
      </c>
      <c r="P13918" t="s">
        <v>27</v>
      </c>
      <c r="Q13918">
        <v>85</v>
      </c>
    </row>
    <row r="13919" spans="1:17" hidden="1" x14ac:dyDescent="0.25">
      <c r="A13919">
        <v>13917</v>
      </c>
      <c r="B13919">
        <v>13918</v>
      </c>
      <c r="C13919" t="s">
        <v>27633</v>
      </c>
      <c r="D13919">
        <v>2006</v>
      </c>
      <c r="E13919" t="s">
        <v>23</v>
      </c>
      <c r="F13919">
        <v>2.2000000000000002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 t="s">
        <v>27634</v>
      </c>
      <c r="N13919" t="s">
        <v>598</v>
      </c>
      <c r="O13919" t="s">
        <v>26</v>
      </c>
      <c r="P13919" t="s">
        <v>27</v>
      </c>
      <c r="Q13919">
        <v>89</v>
      </c>
    </row>
    <row r="13920" spans="1:17" hidden="1" x14ac:dyDescent="0.25">
      <c r="A13920">
        <v>13918</v>
      </c>
      <c r="B13920">
        <v>13919</v>
      </c>
      <c r="C13920" t="s">
        <v>27635</v>
      </c>
      <c r="D13920">
        <v>1996</v>
      </c>
      <c r="E13920" t="s">
        <v>17</v>
      </c>
      <c r="F13920">
        <v>5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 t="s">
        <v>27636</v>
      </c>
      <c r="N13920" t="s">
        <v>27637</v>
      </c>
      <c r="O13920" t="s">
        <v>1382</v>
      </c>
      <c r="P13920" t="s">
        <v>3739</v>
      </c>
      <c r="Q13920">
        <v>104</v>
      </c>
    </row>
    <row r="13921" spans="1:17" hidden="1" x14ac:dyDescent="0.25">
      <c r="A13921">
        <v>13919</v>
      </c>
      <c r="B13921">
        <v>13920</v>
      </c>
      <c r="C13921" t="s">
        <v>27638</v>
      </c>
      <c r="D13921">
        <v>1986</v>
      </c>
      <c r="E13921" t="s">
        <v>23</v>
      </c>
      <c r="F13921">
        <v>5.7</v>
      </c>
      <c r="H13921">
        <v>0</v>
      </c>
      <c r="I13921">
        <v>0</v>
      </c>
      <c r="J13921">
        <v>1</v>
      </c>
      <c r="K13921">
        <v>0</v>
      </c>
      <c r="L13921">
        <v>0</v>
      </c>
      <c r="M13921" t="s">
        <v>27639</v>
      </c>
      <c r="N13921" t="s">
        <v>62</v>
      </c>
      <c r="O13921" t="s">
        <v>26</v>
      </c>
      <c r="P13921" t="s">
        <v>27</v>
      </c>
      <c r="Q13921">
        <v>100</v>
      </c>
    </row>
    <row r="13922" spans="1:17" hidden="1" x14ac:dyDescent="0.25">
      <c r="A13922">
        <v>13920</v>
      </c>
      <c r="B13922">
        <v>13921</v>
      </c>
      <c r="C13922" t="s">
        <v>27640</v>
      </c>
      <c r="D13922">
        <v>2007</v>
      </c>
      <c r="F13922">
        <v>6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 t="s">
        <v>27641</v>
      </c>
      <c r="N13922" t="s">
        <v>955</v>
      </c>
      <c r="O13922" t="s">
        <v>26</v>
      </c>
      <c r="P13922" t="s">
        <v>27</v>
      </c>
      <c r="Q13922">
        <v>110</v>
      </c>
    </row>
    <row r="13923" spans="1:17" x14ac:dyDescent="0.25">
      <c r="A13923">
        <v>13921</v>
      </c>
      <c r="B13923">
        <v>13922</v>
      </c>
      <c r="C13923" t="s">
        <v>27642</v>
      </c>
      <c r="D13923">
        <v>2014</v>
      </c>
      <c r="E13923" t="s">
        <v>32</v>
      </c>
      <c r="F13923">
        <v>4.5999999999999996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 t="s">
        <v>27643</v>
      </c>
      <c r="N13923" t="s">
        <v>164</v>
      </c>
      <c r="O13923" t="s">
        <v>26</v>
      </c>
      <c r="P13923" t="s">
        <v>27</v>
      </c>
      <c r="Q13923">
        <v>95</v>
      </c>
    </row>
    <row r="13924" spans="1:17" hidden="1" x14ac:dyDescent="0.25">
      <c r="A13924">
        <v>13922</v>
      </c>
      <c r="B13924">
        <v>13923</v>
      </c>
      <c r="C13924" t="s">
        <v>27644</v>
      </c>
      <c r="D13924">
        <v>1981</v>
      </c>
      <c r="E13924" t="s">
        <v>23</v>
      </c>
      <c r="F13924">
        <v>5.0999999999999996</v>
      </c>
      <c r="H13924">
        <v>0</v>
      </c>
      <c r="I13924">
        <v>0</v>
      </c>
      <c r="J13924">
        <v>1</v>
      </c>
      <c r="K13924">
        <v>0</v>
      </c>
      <c r="L13924">
        <v>0</v>
      </c>
      <c r="M13924" t="s">
        <v>22304</v>
      </c>
      <c r="N13924" t="s">
        <v>37</v>
      </c>
      <c r="O13924" t="s">
        <v>12011</v>
      </c>
      <c r="P13924" t="s">
        <v>27</v>
      </c>
      <c r="Q13924">
        <v>91</v>
      </c>
    </row>
    <row r="13925" spans="1:17" hidden="1" x14ac:dyDescent="0.25">
      <c r="A13925">
        <v>13923</v>
      </c>
      <c r="B13925">
        <v>13924</v>
      </c>
      <c r="C13925" t="s">
        <v>27645</v>
      </c>
      <c r="D13925">
        <v>1936</v>
      </c>
      <c r="F13925">
        <v>5</v>
      </c>
      <c r="H13925">
        <v>0</v>
      </c>
      <c r="I13925">
        <v>0</v>
      </c>
      <c r="J13925">
        <v>1</v>
      </c>
      <c r="K13925">
        <v>0</v>
      </c>
      <c r="L13925">
        <v>0</v>
      </c>
      <c r="M13925" t="s">
        <v>22095</v>
      </c>
      <c r="N13925" t="s">
        <v>15685</v>
      </c>
      <c r="O13925" t="s">
        <v>530</v>
      </c>
      <c r="P13925" t="s">
        <v>27</v>
      </c>
      <c r="Q13925">
        <v>82</v>
      </c>
    </row>
    <row r="13926" spans="1:17" hidden="1" x14ac:dyDescent="0.25">
      <c r="A13926">
        <v>13924</v>
      </c>
      <c r="B13926">
        <v>13925</v>
      </c>
      <c r="C13926" t="s">
        <v>27646</v>
      </c>
      <c r="D13926">
        <v>1932</v>
      </c>
      <c r="F13926">
        <v>6.9</v>
      </c>
      <c r="H13926">
        <v>0</v>
      </c>
      <c r="I13926">
        <v>0</v>
      </c>
      <c r="J13926">
        <v>1</v>
      </c>
      <c r="K13926">
        <v>0</v>
      </c>
      <c r="L13926">
        <v>0</v>
      </c>
      <c r="M13926" t="s">
        <v>25434</v>
      </c>
      <c r="N13926" t="s">
        <v>20671</v>
      </c>
      <c r="O13926" t="s">
        <v>26</v>
      </c>
      <c r="P13926" t="s">
        <v>27</v>
      </c>
      <c r="Q13926">
        <v>61</v>
      </c>
    </row>
    <row r="13927" spans="1:17" hidden="1" x14ac:dyDescent="0.25">
      <c r="A13927">
        <v>13925</v>
      </c>
      <c r="B13927">
        <v>13926</v>
      </c>
      <c r="C13927" t="s">
        <v>27647</v>
      </c>
      <c r="D13927">
        <v>2011</v>
      </c>
      <c r="E13927" t="s">
        <v>17</v>
      </c>
      <c r="F13927">
        <v>5.4</v>
      </c>
      <c r="H13927">
        <v>0</v>
      </c>
      <c r="I13927">
        <v>0</v>
      </c>
      <c r="J13927">
        <v>1</v>
      </c>
      <c r="K13927">
        <v>0</v>
      </c>
      <c r="L13927">
        <v>0</v>
      </c>
      <c r="M13927" t="s">
        <v>27648</v>
      </c>
      <c r="N13927" t="s">
        <v>100</v>
      </c>
      <c r="O13927" t="s">
        <v>80</v>
      </c>
      <c r="P13927" t="s">
        <v>27</v>
      </c>
      <c r="Q13927">
        <v>95</v>
      </c>
    </row>
    <row r="13928" spans="1:17" hidden="1" x14ac:dyDescent="0.25">
      <c r="A13928">
        <v>13926</v>
      </c>
      <c r="B13928">
        <v>13927</v>
      </c>
      <c r="C13928" t="s">
        <v>27649</v>
      </c>
      <c r="D13928">
        <v>2012</v>
      </c>
      <c r="F13928">
        <v>5.4</v>
      </c>
      <c r="H13928">
        <v>0</v>
      </c>
      <c r="I13928">
        <v>0</v>
      </c>
      <c r="J13928">
        <v>1</v>
      </c>
      <c r="K13928">
        <v>0</v>
      </c>
      <c r="L13928">
        <v>0</v>
      </c>
      <c r="M13928" t="s">
        <v>27650</v>
      </c>
      <c r="N13928" t="s">
        <v>27651</v>
      </c>
      <c r="O13928" t="s">
        <v>26</v>
      </c>
      <c r="P13928" t="s">
        <v>27</v>
      </c>
      <c r="Q13928">
        <v>69</v>
      </c>
    </row>
    <row r="13929" spans="1:17" x14ac:dyDescent="0.25">
      <c r="A13929">
        <v>13927</v>
      </c>
      <c r="B13929">
        <v>13928</v>
      </c>
      <c r="C13929" t="s">
        <v>27652</v>
      </c>
      <c r="D13929">
        <v>2017</v>
      </c>
      <c r="F13929">
        <v>3.5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 t="s">
        <v>27653</v>
      </c>
      <c r="N13929" t="s">
        <v>515</v>
      </c>
      <c r="O13929" t="s">
        <v>80</v>
      </c>
      <c r="P13929" t="s">
        <v>27</v>
      </c>
      <c r="Q13929">
        <v>82</v>
      </c>
    </row>
    <row r="13930" spans="1:17" hidden="1" x14ac:dyDescent="0.25">
      <c r="A13930">
        <v>13928</v>
      </c>
      <c r="B13930">
        <v>13929</v>
      </c>
      <c r="C13930" t="s">
        <v>27654</v>
      </c>
      <c r="D13930">
        <v>2013</v>
      </c>
      <c r="F13930">
        <v>4.8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 t="s">
        <v>27655</v>
      </c>
      <c r="N13930" t="s">
        <v>114</v>
      </c>
      <c r="O13930" t="s">
        <v>26</v>
      </c>
      <c r="P13930" t="s">
        <v>27</v>
      </c>
      <c r="Q13930">
        <v>113</v>
      </c>
    </row>
    <row r="13931" spans="1:17" hidden="1" x14ac:dyDescent="0.25">
      <c r="A13931">
        <v>13929</v>
      </c>
      <c r="B13931">
        <v>13930</v>
      </c>
      <c r="C13931" t="s">
        <v>27656</v>
      </c>
      <c r="D13931">
        <v>1943</v>
      </c>
      <c r="F13931">
        <v>6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 t="s">
        <v>27657</v>
      </c>
      <c r="N13931" t="s">
        <v>955</v>
      </c>
      <c r="O13931" t="s">
        <v>26</v>
      </c>
      <c r="P13931" t="s">
        <v>105</v>
      </c>
      <c r="Q13931">
        <v>97</v>
      </c>
    </row>
    <row r="13932" spans="1:17" hidden="1" x14ac:dyDescent="0.25">
      <c r="A13932">
        <v>13930</v>
      </c>
      <c r="B13932">
        <v>13931</v>
      </c>
      <c r="C13932" t="s">
        <v>27658</v>
      </c>
      <c r="D13932">
        <v>1976</v>
      </c>
      <c r="F13932">
        <v>7.2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 t="s">
        <v>6329</v>
      </c>
      <c r="N13932" t="s">
        <v>100</v>
      </c>
      <c r="O13932" t="s">
        <v>26</v>
      </c>
      <c r="P13932" t="s">
        <v>27</v>
      </c>
      <c r="Q13932">
        <v>60</v>
      </c>
    </row>
    <row r="13933" spans="1:17" x14ac:dyDescent="0.25">
      <c r="A13933">
        <v>13931</v>
      </c>
      <c r="B13933">
        <v>13932</v>
      </c>
      <c r="C13933" t="s">
        <v>27659</v>
      </c>
      <c r="D13933">
        <v>2014</v>
      </c>
      <c r="F13933">
        <v>7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 t="s">
        <v>27660</v>
      </c>
      <c r="N13933" t="s">
        <v>122</v>
      </c>
      <c r="O13933" t="s">
        <v>26</v>
      </c>
      <c r="P13933" t="s">
        <v>27</v>
      </c>
      <c r="Q13933">
        <v>69</v>
      </c>
    </row>
    <row r="13934" spans="1:17" x14ac:dyDescent="0.25">
      <c r="A13934">
        <v>13932</v>
      </c>
      <c r="B13934">
        <v>13933</v>
      </c>
      <c r="C13934" t="s">
        <v>27661</v>
      </c>
      <c r="D13934">
        <v>2014</v>
      </c>
      <c r="F13934">
        <v>2.5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 t="s">
        <v>10842</v>
      </c>
      <c r="N13934" t="s">
        <v>15602</v>
      </c>
      <c r="O13934" t="s">
        <v>26</v>
      </c>
      <c r="P13934" t="s">
        <v>27</v>
      </c>
      <c r="Q13934">
        <v>81</v>
      </c>
    </row>
    <row r="13935" spans="1:17" hidden="1" x14ac:dyDescent="0.25">
      <c r="A13935">
        <v>13933</v>
      </c>
      <c r="B13935">
        <v>13934</v>
      </c>
      <c r="C13935" t="s">
        <v>27662</v>
      </c>
      <c r="D13935">
        <v>1994</v>
      </c>
      <c r="F13935">
        <v>1.4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 t="s">
        <v>27663</v>
      </c>
      <c r="N13935" t="s">
        <v>271</v>
      </c>
      <c r="O13935" t="s">
        <v>26</v>
      </c>
      <c r="P13935" t="s">
        <v>27</v>
      </c>
      <c r="Q13935">
        <v>76</v>
      </c>
    </row>
    <row r="13936" spans="1:17" x14ac:dyDescent="0.25">
      <c r="A13936">
        <v>13934</v>
      </c>
      <c r="B13936">
        <v>13935</v>
      </c>
      <c r="C13936" t="s">
        <v>27664</v>
      </c>
      <c r="D13936">
        <v>2014</v>
      </c>
      <c r="F13936">
        <v>3.5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 t="s">
        <v>27665</v>
      </c>
      <c r="N13936" t="s">
        <v>10011</v>
      </c>
      <c r="O13936" t="s">
        <v>26</v>
      </c>
      <c r="P13936" t="s">
        <v>27</v>
      </c>
      <c r="Q13936">
        <v>90</v>
      </c>
    </row>
    <row r="13937" spans="1:17" hidden="1" x14ac:dyDescent="0.25">
      <c r="A13937">
        <v>13935</v>
      </c>
      <c r="B13937">
        <v>13936</v>
      </c>
      <c r="C13937" t="s">
        <v>27666</v>
      </c>
      <c r="D13937">
        <v>2016</v>
      </c>
      <c r="E13937" t="s">
        <v>213</v>
      </c>
      <c r="F13937">
        <v>5.3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 t="s">
        <v>27667</v>
      </c>
      <c r="N13937" t="s">
        <v>955</v>
      </c>
      <c r="O13937" t="s">
        <v>26</v>
      </c>
    </row>
    <row r="13938" spans="1:17" hidden="1" x14ac:dyDescent="0.25">
      <c r="A13938">
        <v>13936</v>
      </c>
      <c r="B13938">
        <v>13937</v>
      </c>
      <c r="C13938" t="s">
        <v>27668</v>
      </c>
      <c r="D13938">
        <v>2009</v>
      </c>
      <c r="E13938" t="s">
        <v>213</v>
      </c>
      <c r="F13938">
        <v>4.0999999999999996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 t="s">
        <v>27669</v>
      </c>
      <c r="N13938" t="s">
        <v>27670</v>
      </c>
      <c r="O13938" t="s">
        <v>26</v>
      </c>
      <c r="P13938" t="s">
        <v>27</v>
      </c>
      <c r="Q13938">
        <v>101</v>
      </c>
    </row>
    <row r="13939" spans="1:17" hidden="1" x14ac:dyDescent="0.25">
      <c r="A13939">
        <v>13937</v>
      </c>
      <c r="B13939">
        <v>13938</v>
      </c>
      <c r="C13939" t="s">
        <v>27671</v>
      </c>
      <c r="D13939">
        <v>1965</v>
      </c>
      <c r="F13939">
        <v>4.9000000000000004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 t="s">
        <v>27672</v>
      </c>
      <c r="N13939" t="s">
        <v>271</v>
      </c>
      <c r="O13939" t="s">
        <v>80</v>
      </c>
      <c r="P13939" t="s">
        <v>27</v>
      </c>
      <c r="Q13939">
        <v>88</v>
      </c>
    </row>
    <row r="13940" spans="1:17" hidden="1" x14ac:dyDescent="0.25">
      <c r="A13940">
        <v>13938</v>
      </c>
      <c r="B13940">
        <v>13939</v>
      </c>
      <c r="C13940" t="s">
        <v>27673</v>
      </c>
      <c r="D13940">
        <v>1980</v>
      </c>
      <c r="E13940" t="s">
        <v>23</v>
      </c>
      <c r="F13940">
        <v>6.1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 t="s">
        <v>27674</v>
      </c>
      <c r="N13940" t="s">
        <v>321</v>
      </c>
      <c r="O13940" t="s">
        <v>16105</v>
      </c>
      <c r="P13940" t="s">
        <v>805</v>
      </c>
      <c r="Q13940">
        <v>95</v>
      </c>
    </row>
    <row r="13941" spans="1:17" hidden="1" x14ac:dyDescent="0.25">
      <c r="A13941">
        <v>13939</v>
      </c>
      <c r="B13941">
        <v>13940</v>
      </c>
      <c r="C13941" t="s">
        <v>27675</v>
      </c>
      <c r="D13941">
        <v>2015</v>
      </c>
      <c r="F13941">
        <v>4.4000000000000004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 t="s">
        <v>27676</v>
      </c>
      <c r="N13941" t="s">
        <v>100</v>
      </c>
      <c r="O13941" t="s">
        <v>26</v>
      </c>
      <c r="Q13941">
        <v>96</v>
      </c>
    </row>
    <row r="13942" spans="1:17" x14ac:dyDescent="0.25">
      <c r="A13942">
        <v>13940</v>
      </c>
      <c r="B13942">
        <v>13941</v>
      </c>
      <c r="C13942" t="s">
        <v>27677</v>
      </c>
      <c r="D13942">
        <v>2017</v>
      </c>
      <c r="E13942" t="s">
        <v>23</v>
      </c>
      <c r="F13942">
        <v>2.7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 t="s">
        <v>27678</v>
      </c>
      <c r="N13942" t="s">
        <v>515</v>
      </c>
      <c r="O13942" t="s">
        <v>26</v>
      </c>
      <c r="P13942" t="s">
        <v>27</v>
      </c>
      <c r="Q13942">
        <v>76</v>
      </c>
    </row>
    <row r="13943" spans="1:17" hidden="1" x14ac:dyDescent="0.25">
      <c r="A13943">
        <v>13941</v>
      </c>
      <c r="B13943">
        <v>13942</v>
      </c>
      <c r="C13943" t="s">
        <v>27679</v>
      </c>
      <c r="D13943">
        <v>2015</v>
      </c>
      <c r="E13943" t="s">
        <v>17</v>
      </c>
      <c r="F13943">
        <v>6.1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 t="s">
        <v>27680</v>
      </c>
      <c r="N13943" t="s">
        <v>2569</v>
      </c>
      <c r="O13943" t="s">
        <v>27681</v>
      </c>
      <c r="P13943" t="s">
        <v>7093</v>
      </c>
      <c r="Q13943">
        <v>94</v>
      </c>
    </row>
    <row r="13944" spans="1:17" hidden="1" x14ac:dyDescent="0.25">
      <c r="A13944">
        <v>13942</v>
      </c>
      <c r="B13944">
        <v>13943</v>
      </c>
      <c r="C13944" t="s">
        <v>27682</v>
      </c>
      <c r="D13944">
        <v>2007</v>
      </c>
      <c r="F13944">
        <v>5.7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 t="s">
        <v>27683</v>
      </c>
      <c r="N13944" t="s">
        <v>353</v>
      </c>
      <c r="O13944" t="s">
        <v>526</v>
      </c>
      <c r="P13944" t="s">
        <v>527</v>
      </c>
      <c r="Q13944">
        <v>94</v>
      </c>
    </row>
    <row r="13945" spans="1:17" hidden="1" x14ac:dyDescent="0.25">
      <c r="A13945">
        <v>13943</v>
      </c>
      <c r="B13945">
        <v>13944</v>
      </c>
      <c r="C13945" t="s">
        <v>27684</v>
      </c>
      <c r="D13945">
        <v>2003</v>
      </c>
      <c r="E13945" t="s">
        <v>23</v>
      </c>
      <c r="F13945">
        <v>3.3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 t="s">
        <v>11336</v>
      </c>
      <c r="N13945" t="s">
        <v>815</v>
      </c>
      <c r="O13945" t="s">
        <v>26</v>
      </c>
      <c r="P13945" t="s">
        <v>659</v>
      </c>
      <c r="Q13945">
        <v>126</v>
      </c>
    </row>
    <row r="13946" spans="1:17" hidden="1" x14ac:dyDescent="0.25">
      <c r="A13946">
        <v>13944</v>
      </c>
      <c r="B13946">
        <v>13945</v>
      </c>
      <c r="C13946" t="s">
        <v>27685</v>
      </c>
      <c r="D13946">
        <v>2009</v>
      </c>
      <c r="F13946">
        <v>5.5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 t="s">
        <v>27686</v>
      </c>
      <c r="N13946" t="s">
        <v>598</v>
      </c>
      <c r="O13946" t="s">
        <v>26</v>
      </c>
      <c r="P13946" t="s">
        <v>27</v>
      </c>
      <c r="Q13946">
        <v>85</v>
      </c>
    </row>
    <row r="13947" spans="1:17" hidden="1" x14ac:dyDescent="0.25">
      <c r="A13947">
        <v>13945</v>
      </c>
      <c r="B13947">
        <v>13946</v>
      </c>
      <c r="C13947" t="s">
        <v>27687</v>
      </c>
      <c r="D13947">
        <v>1935</v>
      </c>
      <c r="F13947">
        <v>5.9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 t="s">
        <v>27688</v>
      </c>
      <c r="N13947" t="s">
        <v>2004</v>
      </c>
      <c r="O13947" t="s">
        <v>26</v>
      </c>
      <c r="P13947" t="s">
        <v>27</v>
      </c>
      <c r="Q13947">
        <v>70</v>
      </c>
    </row>
    <row r="13948" spans="1:17" hidden="1" x14ac:dyDescent="0.25">
      <c r="A13948">
        <v>13946</v>
      </c>
      <c r="B13948">
        <v>13947</v>
      </c>
      <c r="C13948" t="s">
        <v>27689</v>
      </c>
      <c r="D13948">
        <v>2009</v>
      </c>
      <c r="E13948" t="s">
        <v>23</v>
      </c>
      <c r="F13948">
        <v>3.5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 t="s">
        <v>24792</v>
      </c>
      <c r="N13948" t="s">
        <v>394</v>
      </c>
      <c r="O13948" t="s">
        <v>26</v>
      </c>
      <c r="P13948" t="s">
        <v>27</v>
      </c>
      <c r="Q13948">
        <v>93</v>
      </c>
    </row>
    <row r="13949" spans="1:17" hidden="1" x14ac:dyDescent="0.25">
      <c r="A13949">
        <v>13947</v>
      </c>
      <c r="B13949">
        <v>13948</v>
      </c>
      <c r="C13949" t="s">
        <v>27690</v>
      </c>
      <c r="D13949">
        <v>1939</v>
      </c>
      <c r="F13949">
        <v>6.3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 t="s">
        <v>21057</v>
      </c>
      <c r="N13949" t="s">
        <v>21623</v>
      </c>
      <c r="O13949" t="s">
        <v>26</v>
      </c>
      <c r="P13949" t="s">
        <v>27</v>
      </c>
      <c r="Q13949">
        <v>66</v>
      </c>
    </row>
    <row r="13950" spans="1:17" hidden="1" x14ac:dyDescent="0.25">
      <c r="A13950">
        <v>13948</v>
      </c>
      <c r="B13950">
        <v>13949</v>
      </c>
      <c r="C13950" t="s">
        <v>27691</v>
      </c>
      <c r="D13950">
        <v>1987</v>
      </c>
      <c r="E13950" t="s">
        <v>23</v>
      </c>
      <c r="F13950">
        <v>2.7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 t="s">
        <v>10152</v>
      </c>
      <c r="N13950" t="s">
        <v>246</v>
      </c>
      <c r="O13950" t="s">
        <v>26</v>
      </c>
      <c r="P13950" t="s">
        <v>27</v>
      </c>
      <c r="Q13950">
        <v>80</v>
      </c>
    </row>
    <row r="13951" spans="1:17" x14ac:dyDescent="0.25">
      <c r="A13951">
        <v>13949</v>
      </c>
      <c r="B13951">
        <v>13950</v>
      </c>
      <c r="C13951" t="s">
        <v>27692</v>
      </c>
      <c r="D13951">
        <v>2018</v>
      </c>
      <c r="E13951" t="s">
        <v>17</v>
      </c>
      <c r="F13951">
        <v>3.3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 t="s">
        <v>18970</v>
      </c>
      <c r="N13951" t="s">
        <v>25397</v>
      </c>
      <c r="O13951" t="s">
        <v>26</v>
      </c>
      <c r="P13951" t="s">
        <v>27</v>
      </c>
      <c r="Q13951">
        <v>85</v>
      </c>
    </row>
    <row r="13952" spans="1:17" hidden="1" x14ac:dyDescent="0.25">
      <c r="A13952">
        <v>13950</v>
      </c>
      <c r="B13952">
        <v>13951</v>
      </c>
      <c r="C13952" t="s">
        <v>27693</v>
      </c>
      <c r="D13952">
        <v>1942</v>
      </c>
      <c r="E13952" t="s">
        <v>213</v>
      </c>
      <c r="F13952">
        <v>5.5</v>
      </c>
      <c r="H13952">
        <v>0</v>
      </c>
      <c r="I13952">
        <v>0</v>
      </c>
      <c r="J13952">
        <v>1</v>
      </c>
      <c r="K13952">
        <v>0</v>
      </c>
      <c r="L13952">
        <v>0</v>
      </c>
      <c r="M13952" t="s">
        <v>22313</v>
      </c>
      <c r="N13952" t="s">
        <v>27694</v>
      </c>
      <c r="O13952" t="s">
        <v>26</v>
      </c>
      <c r="P13952" t="s">
        <v>27</v>
      </c>
      <c r="Q13952">
        <v>59</v>
      </c>
    </row>
    <row r="13953" spans="1:17" hidden="1" x14ac:dyDescent="0.25">
      <c r="A13953">
        <v>13951</v>
      </c>
      <c r="B13953">
        <v>13952</v>
      </c>
      <c r="C13953" t="s">
        <v>27695</v>
      </c>
      <c r="D13953">
        <v>2013</v>
      </c>
      <c r="E13953" t="s">
        <v>17</v>
      </c>
      <c r="F13953">
        <v>7.1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 t="s">
        <v>27696</v>
      </c>
      <c r="N13953" t="s">
        <v>371</v>
      </c>
      <c r="O13953" t="s">
        <v>526</v>
      </c>
      <c r="P13953" t="s">
        <v>527</v>
      </c>
      <c r="Q13953">
        <v>100</v>
      </c>
    </row>
    <row r="13954" spans="1:17" x14ac:dyDescent="0.25">
      <c r="A13954">
        <v>13952</v>
      </c>
      <c r="B13954">
        <v>13953</v>
      </c>
      <c r="C13954" t="s">
        <v>27697</v>
      </c>
      <c r="D13954">
        <v>2016</v>
      </c>
      <c r="F13954">
        <v>3.6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 t="s">
        <v>27698</v>
      </c>
      <c r="N13954" t="s">
        <v>565</v>
      </c>
      <c r="O13954" t="s">
        <v>80</v>
      </c>
      <c r="P13954" t="s">
        <v>27</v>
      </c>
      <c r="Q13954">
        <v>82</v>
      </c>
    </row>
    <row r="13955" spans="1:17" hidden="1" x14ac:dyDescent="0.25">
      <c r="A13955">
        <v>13953</v>
      </c>
      <c r="B13955">
        <v>13954</v>
      </c>
      <c r="C13955" t="s">
        <v>27699</v>
      </c>
      <c r="D13955">
        <v>1987</v>
      </c>
      <c r="E13955" t="s">
        <v>23</v>
      </c>
      <c r="F13955">
        <v>4.8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 t="s">
        <v>20864</v>
      </c>
      <c r="N13955" t="s">
        <v>955</v>
      </c>
      <c r="O13955" t="s">
        <v>740</v>
      </c>
      <c r="P13955" t="s">
        <v>27</v>
      </c>
      <c r="Q13955">
        <v>98</v>
      </c>
    </row>
    <row r="13956" spans="1:17" hidden="1" x14ac:dyDescent="0.25">
      <c r="A13956">
        <v>13954</v>
      </c>
      <c r="B13956">
        <v>13955</v>
      </c>
      <c r="C13956" t="s">
        <v>27700</v>
      </c>
      <c r="D13956">
        <v>2014</v>
      </c>
      <c r="E13956" t="s">
        <v>17</v>
      </c>
      <c r="F13956">
        <v>5.3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 t="s">
        <v>27701</v>
      </c>
      <c r="N13956" t="s">
        <v>2809</v>
      </c>
      <c r="O13956" t="s">
        <v>26</v>
      </c>
      <c r="P13956" t="s">
        <v>43</v>
      </c>
      <c r="Q13956">
        <v>90</v>
      </c>
    </row>
    <row r="13957" spans="1:17" hidden="1" x14ac:dyDescent="0.25">
      <c r="A13957">
        <v>13955</v>
      </c>
      <c r="B13957">
        <v>13956</v>
      </c>
      <c r="C13957" t="s">
        <v>27702</v>
      </c>
      <c r="D13957">
        <v>1943</v>
      </c>
      <c r="F13957">
        <v>4.7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 t="s">
        <v>27703</v>
      </c>
      <c r="N13957" t="s">
        <v>100</v>
      </c>
      <c r="O13957" t="s">
        <v>26</v>
      </c>
      <c r="P13957" t="s">
        <v>27</v>
      </c>
      <c r="Q13957">
        <v>66</v>
      </c>
    </row>
    <row r="13958" spans="1:17" hidden="1" x14ac:dyDescent="0.25">
      <c r="A13958">
        <v>13956</v>
      </c>
      <c r="B13958">
        <v>13957</v>
      </c>
      <c r="C13958" t="s">
        <v>27704</v>
      </c>
      <c r="D13958">
        <v>2008</v>
      </c>
      <c r="F13958">
        <v>3.2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 t="s">
        <v>27705</v>
      </c>
      <c r="N13958" t="s">
        <v>515</v>
      </c>
      <c r="O13958" t="s">
        <v>26</v>
      </c>
      <c r="P13958" t="s">
        <v>27</v>
      </c>
      <c r="Q13958">
        <v>99</v>
      </c>
    </row>
    <row r="13959" spans="1:17" hidden="1" x14ac:dyDescent="0.25">
      <c r="A13959">
        <v>13957</v>
      </c>
      <c r="B13959">
        <v>13958</v>
      </c>
      <c r="C13959" t="s">
        <v>27706</v>
      </c>
      <c r="D13959">
        <v>1976</v>
      </c>
      <c r="E13959" t="s">
        <v>32</v>
      </c>
      <c r="F13959">
        <v>4.4000000000000004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 t="s">
        <v>27707</v>
      </c>
      <c r="N13959" t="s">
        <v>271</v>
      </c>
      <c r="O13959" t="s">
        <v>26</v>
      </c>
      <c r="P13959" t="s">
        <v>27</v>
      </c>
      <c r="Q13959">
        <v>85</v>
      </c>
    </row>
    <row r="13960" spans="1:17" hidden="1" x14ac:dyDescent="0.25">
      <c r="A13960">
        <v>13958</v>
      </c>
      <c r="B13960">
        <v>13959</v>
      </c>
      <c r="C13960" t="s">
        <v>27708</v>
      </c>
      <c r="D13960">
        <v>2009</v>
      </c>
      <c r="E13960" t="s">
        <v>23</v>
      </c>
      <c r="F13960">
        <v>3.3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 t="s">
        <v>27709</v>
      </c>
      <c r="N13960" t="s">
        <v>444</v>
      </c>
      <c r="O13960" t="s">
        <v>26</v>
      </c>
      <c r="P13960" t="s">
        <v>27</v>
      </c>
      <c r="Q13960">
        <v>84</v>
      </c>
    </row>
    <row r="13961" spans="1:17" hidden="1" x14ac:dyDescent="0.25">
      <c r="A13961">
        <v>13959</v>
      </c>
      <c r="B13961">
        <v>13960</v>
      </c>
      <c r="C13961" t="s">
        <v>27710</v>
      </c>
      <c r="D13961">
        <v>1946</v>
      </c>
      <c r="F13961">
        <v>5.3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 t="s">
        <v>27711</v>
      </c>
      <c r="N13961" t="s">
        <v>3882</v>
      </c>
      <c r="O13961" t="s">
        <v>26</v>
      </c>
      <c r="P13961" t="s">
        <v>27</v>
      </c>
      <c r="Q13961">
        <v>93</v>
      </c>
    </row>
    <row r="13962" spans="1:17" hidden="1" x14ac:dyDescent="0.25">
      <c r="A13962">
        <v>13960</v>
      </c>
      <c r="B13962">
        <v>13961</v>
      </c>
      <c r="C13962" t="s">
        <v>27712</v>
      </c>
      <c r="D13962">
        <v>1997</v>
      </c>
      <c r="F13962">
        <v>6.5</v>
      </c>
      <c r="H13962">
        <v>0</v>
      </c>
      <c r="I13962">
        <v>0</v>
      </c>
      <c r="J13962">
        <v>1</v>
      </c>
      <c r="K13962">
        <v>0</v>
      </c>
      <c r="L13962">
        <v>0</v>
      </c>
      <c r="N13962" t="s">
        <v>353</v>
      </c>
      <c r="O13962" t="s">
        <v>26</v>
      </c>
      <c r="P13962" t="s">
        <v>27</v>
      </c>
      <c r="Q13962">
        <v>48</v>
      </c>
    </row>
    <row r="13963" spans="1:17" hidden="1" x14ac:dyDescent="0.25">
      <c r="A13963">
        <v>13961</v>
      </c>
      <c r="B13963">
        <v>13962</v>
      </c>
      <c r="C13963" t="s">
        <v>27713</v>
      </c>
      <c r="D13963">
        <v>1999</v>
      </c>
      <c r="F13963">
        <v>4.8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 t="s">
        <v>27714</v>
      </c>
      <c r="N13963" t="s">
        <v>3718</v>
      </c>
      <c r="O13963" t="s">
        <v>26</v>
      </c>
      <c r="P13963" t="s">
        <v>27</v>
      </c>
      <c r="Q13963">
        <v>78</v>
      </c>
    </row>
    <row r="13964" spans="1:17" hidden="1" x14ac:dyDescent="0.25">
      <c r="A13964">
        <v>13962</v>
      </c>
      <c r="B13964">
        <v>13963</v>
      </c>
      <c r="C13964" t="s">
        <v>27715</v>
      </c>
      <c r="D13964">
        <v>2010</v>
      </c>
      <c r="F13964">
        <v>6.3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 t="s">
        <v>27716</v>
      </c>
      <c r="N13964" t="s">
        <v>353</v>
      </c>
      <c r="O13964" t="s">
        <v>530</v>
      </c>
      <c r="P13964" t="s">
        <v>27</v>
      </c>
      <c r="Q13964">
        <v>65</v>
      </c>
    </row>
    <row r="13965" spans="1:17" x14ac:dyDescent="0.25">
      <c r="A13965">
        <v>13963</v>
      </c>
      <c r="B13965">
        <v>13964</v>
      </c>
      <c r="C13965" t="s">
        <v>27717</v>
      </c>
      <c r="D13965">
        <v>2016</v>
      </c>
      <c r="F13965">
        <v>2.6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 t="s">
        <v>27718</v>
      </c>
      <c r="N13965" t="s">
        <v>321</v>
      </c>
      <c r="O13965" t="s">
        <v>26</v>
      </c>
      <c r="P13965" t="s">
        <v>27</v>
      </c>
      <c r="Q13965">
        <v>90</v>
      </c>
    </row>
    <row r="13966" spans="1:17" hidden="1" x14ac:dyDescent="0.25">
      <c r="A13966">
        <v>13964</v>
      </c>
      <c r="B13966">
        <v>13965</v>
      </c>
      <c r="C13966" t="s">
        <v>27719</v>
      </c>
      <c r="D13966">
        <v>2013</v>
      </c>
      <c r="F13966">
        <v>5.6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 t="s">
        <v>21460</v>
      </c>
      <c r="N13966" t="s">
        <v>114</v>
      </c>
      <c r="O13966" t="s">
        <v>26</v>
      </c>
      <c r="P13966" t="s">
        <v>27</v>
      </c>
      <c r="Q13966">
        <v>88</v>
      </c>
    </row>
    <row r="13967" spans="1:17" x14ac:dyDescent="0.25">
      <c r="A13967">
        <v>13965</v>
      </c>
      <c r="B13967">
        <v>13966</v>
      </c>
      <c r="C13967" t="s">
        <v>27720</v>
      </c>
      <c r="D13967">
        <v>2018</v>
      </c>
      <c r="F13967">
        <v>4.4000000000000004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 t="s">
        <v>27721</v>
      </c>
      <c r="N13967" t="s">
        <v>100</v>
      </c>
      <c r="O13967" t="s">
        <v>26</v>
      </c>
      <c r="P13967" t="s">
        <v>27</v>
      </c>
      <c r="Q13967">
        <v>90</v>
      </c>
    </row>
    <row r="13968" spans="1:17" hidden="1" x14ac:dyDescent="0.25">
      <c r="A13968">
        <v>13966</v>
      </c>
      <c r="B13968">
        <v>13967</v>
      </c>
      <c r="C13968" t="s">
        <v>27722</v>
      </c>
      <c r="D13968">
        <v>2012</v>
      </c>
      <c r="F13968">
        <v>3.7</v>
      </c>
      <c r="G13968" s="1">
        <v>7.0000000000000007E-2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 t="s">
        <v>27723</v>
      </c>
      <c r="N13968" t="s">
        <v>955</v>
      </c>
      <c r="O13968" t="s">
        <v>26</v>
      </c>
      <c r="P13968" t="s">
        <v>27</v>
      </c>
      <c r="Q13968">
        <v>93</v>
      </c>
    </row>
    <row r="13969" spans="1:17" hidden="1" x14ac:dyDescent="0.25">
      <c r="A13969">
        <v>13967</v>
      </c>
      <c r="B13969">
        <v>13968</v>
      </c>
      <c r="C13969" t="s">
        <v>27724</v>
      </c>
      <c r="D13969">
        <v>2008</v>
      </c>
      <c r="F13969">
        <v>5</v>
      </c>
      <c r="H13969">
        <v>0</v>
      </c>
      <c r="I13969">
        <v>0</v>
      </c>
      <c r="J13969">
        <v>1</v>
      </c>
      <c r="K13969">
        <v>0</v>
      </c>
      <c r="L13969">
        <v>0</v>
      </c>
      <c r="M13969" t="s">
        <v>27725</v>
      </c>
      <c r="N13969" t="s">
        <v>114</v>
      </c>
      <c r="O13969" t="s">
        <v>26</v>
      </c>
      <c r="P13969" t="s">
        <v>27</v>
      </c>
      <c r="Q13969">
        <v>90</v>
      </c>
    </row>
    <row r="13970" spans="1:17" hidden="1" x14ac:dyDescent="0.25">
      <c r="A13970">
        <v>13968</v>
      </c>
      <c r="B13970">
        <v>13969</v>
      </c>
      <c r="C13970" t="s">
        <v>27726</v>
      </c>
      <c r="D13970">
        <v>2012</v>
      </c>
      <c r="F13970">
        <v>6.5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 t="s">
        <v>27727</v>
      </c>
      <c r="N13970" t="s">
        <v>658</v>
      </c>
      <c r="O13970" t="s">
        <v>26</v>
      </c>
      <c r="P13970" t="s">
        <v>27</v>
      </c>
      <c r="Q13970">
        <v>57</v>
      </c>
    </row>
    <row r="13971" spans="1:17" hidden="1" x14ac:dyDescent="0.25">
      <c r="A13971">
        <v>13969</v>
      </c>
      <c r="B13971">
        <v>13970</v>
      </c>
      <c r="C13971" t="s">
        <v>27728</v>
      </c>
      <c r="D13971">
        <v>2010</v>
      </c>
      <c r="F13971">
        <v>4.5</v>
      </c>
      <c r="H13971">
        <v>0</v>
      </c>
      <c r="I13971">
        <v>0</v>
      </c>
      <c r="J13971">
        <v>1</v>
      </c>
      <c r="K13971">
        <v>0</v>
      </c>
      <c r="L13971">
        <v>0</v>
      </c>
      <c r="N13971" t="s">
        <v>114</v>
      </c>
      <c r="O13971" t="s">
        <v>26</v>
      </c>
      <c r="P13971" t="s">
        <v>27</v>
      </c>
      <c r="Q13971">
        <v>30</v>
      </c>
    </row>
    <row r="13972" spans="1:17" hidden="1" x14ac:dyDescent="0.25">
      <c r="A13972">
        <v>13970</v>
      </c>
      <c r="B13972">
        <v>13971</v>
      </c>
      <c r="C13972" t="s">
        <v>27729</v>
      </c>
      <c r="D13972">
        <v>2010</v>
      </c>
      <c r="F13972">
        <v>6.3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 t="s">
        <v>27730</v>
      </c>
      <c r="N13972" t="s">
        <v>65</v>
      </c>
      <c r="O13972" t="s">
        <v>27731</v>
      </c>
      <c r="P13972" t="s">
        <v>2330</v>
      </c>
      <c r="Q13972">
        <v>82</v>
      </c>
    </row>
    <row r="13973" spans="1:17" x14ac:dyDescent="0.25">
      <c r="A13973">
        <v>13971</v>
      </c>
      <c r="B13973">
        <v>13972</v>
      </c>
      <c r="C13973" t="s">
        <v>27732</v>
      </c>
      <c r="D13973">
        <v>2017</v>
      </c>
      <c r="F13973">
        <v>3.5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 t="s">
        <v>27733</v>
      </c>
      <c r="N13973" t="s">
        <v>125</v>
      </c>
      <c r="O13973" t="s">
        <v>740</v>
      </c>
      <c r="P13973" t="s">
        <v>27</v>
      </c>
      <c r="Q13973">
        <v>101</v>
      </c>
    </row>
    <row r="13974" spans="1:17" hidden="1" x14ac:dyDescent="0.25">
      <c r="A13974">
        <v>13972</v>
      </c>
      <c r="B13974">
        <v>13973</v>
      </c>
      <c r="C13974" t="s">
        <v>27734</v>
      </c>
      <c r="D13974">
        <v>2013</v>
      </c>
      <c r="F13974">
        <v>7.9</v>
      </c>
      <c r="H13974">
        <v>0</v>
      </c>
      <c r="I13974">
        <v>0</v>
      </c>
      <c r="J13974">
        <v>1</v>
      </c>
      <c r="K13974">
        <v>0</v>
      </c>
      <c r="L13974">
        <v>0</v>
      </c>
      <c r="N13974" t="s">
        <v>3466</v>
      </c>
      <c r="O13974" t="s">
        <v>26</v>
      </c>
    </row>
    <row r="13975" spans="1:17" hidden="1" x14ac:dyDescent="0.25">
      <c r="A13975">
        <v>13973</v>
      </c>
      <c r="B13975">
        <v>13974</v>
      </c>
      <c r="C13975" t="s">
        <v>27735</v>
      </c>
      <c r="D13975">
        <v>2009</v>
      </c>
      <c r="F13975">
        <v>4.8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 t="s">
        <v>27736</v>
      </c>
      <c r="N13975" t="s">
        <v>65</v>
      </c>
      <c r="O13975" t="s">
        <v>26</v>
      </c>
      <c r="P13975" t="s">
        <v>27</v>
      </c>
      <c r="Q13975">
        <v>123</v>
      </c>
    </row>
    <row r="13976" spans="1:17" x14ac:dyDescent="0.25">
      <c r="A13976">
        <v>13974</v>
      </c>
      <c r="B13976">
        <v>13975</v>
      </c>
      <c r="C13976" t="s">
        <v>27737</v>
      </c>
      <c r="D13976">
        <v>2020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 t="s">
        <v>27738</v>
      </c>
      <c r="N13976" t="s">
        <v>1925</v>
      </c>
      <c r="O13976" t="s">
        <v>26</v>
      </c>
      <c r="P13976" t="s">
        <v>27</v>
      </c>
    </row>
    <row r="13977" spans="1:17" hidden="1" x14ac:dyDescent="0.25">
      <c r="A13977">
        <v>13975</v>
      </c>
      <c r="B13977">
        <v>13976</v>
      </c>
      <c r="C13977" t="s">
        <v>27739</v>
      </c>
      <c r="D13977">
        <v>2015</v>
      </c>
      <c r="F13977">
        <v>7.1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 t="s">
        <v>27740</v>
      </c>
      <c r="N13977" t="s">
        <v>353</v>
      </c>
      <c r="O13977" t="s">
        <v>27741</v>
      </c>
      <c r="P13977" t="s">
        <v>27742</v>
      </c>
      <c r="Q13977">
        <v>52</v>
      </c>
    </row>
    <row r="13978" spans="1:17" hidden="1" x14ac:dyDescent="0.25">
      <c r="A13978">
        <v>13976</v>
      </c>
      <c r="B13978">
        <v>13977</v>
      </c>
      <c r="C13978" t="s">
        <v>27743</v>
      </c>
      <c r="D13978">
        <v>2013</v>
      </c>
      <c r="F13978">
        <v>5.8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 t="s">
        <v>27744</v>
      </c>
      <c r="N13978" t="s">
        <v>111</v>
      </c>
      <c r="O13978" t="s">
        <v>286</v>
      </c>
      <c r="P13978" t="s">
        <v>72</v>
      </c>
      <c r="Q13978">
        <v>93</v>
      </c>
    </row>
    <row r="13979" spans="1:17" hidden="1" x14ac:dyDescent="0.25">
      <c r="A13979">
        <v>13977</v>
      </c>
      <c r="B13979">
        <v>13978</v>
      </c>
      <c r="C13979" t="s">
        <v>27745</v>
      </c>
      <c r="D13979">
        <v>2013</v>
      </c>
      <c r="F13979">
        <v>4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 t="s">
        <v>1420</v>
      </c>
      <c r="N13979" t="s">
        <v>3730</v>
      </c>
      <c r="O13979" t="s">
        <v>26</v>
      </c>
      <c r="P13979" t="s">
        <v>27</v>
      </c>
      <c r="Q13979">
        <v>114</v>
      </c>
    </row>
    <row r="13980" spans="1:17" x14ac:dyDescent="0.25">
      <c r="A13980">
        <v>13978</v>
      </c>
      <c r="B13980">
        <v>13979</v>
      </c>
      <c r="C13980" t="s">
        <v>27746</v>
      </c>
      <c r="D13980">
        <v>2014</v>
      </c>
      <c r="E13980" t="s">
        <v>32</v>
      </c>
      <c r="F13980">
        <v>4.2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 t="s">
        <v>23935</v>
      </c>
      <c r="N13980" t="s">
        <v>114</v>
      </c>
      <c r="O13980" t="s">
        <v>26</v>
      </c>
      <c r="P13980" t="s">
        <v>27</v>
      </c>
      <c r="Q13980">
        <v>86</v>
      </c>
    </row>
    <row r="13981" spans="1:17" hidden="1" x14ac:dyDescent="0.25">
      <c r="A13981">
        <v>13979</v>
      </c>
      <c r="B13981">
        <v>13980</v>
      </c>
      <c r="C13981" t="s">
        <v>27747</v>
      </c>
      <c r="D13981">
        <v>2009</v>
      </c>
      <c r="E13981" t="s">
        <v>23</v>
      </c>
      <c r="F13981">
        <v>4.2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 t="s">
        <v>27748</v>
      </c>
      <c r="N13981" t="s">
        <v>1693</v>
      </c>
      <c r="O13981" t="s">
        <v>26</v>
      </c>
      <c r="P13981" t="s">
        <v>27</v>
      </c>
      <c r="Q13981">
        <v>96</v>
      </c>
    </row>
    <row r="13982" spans="1:17" hidden="1" x14ac:dyDescent="0.25">
      <c r="A13982">
        <v>13980</v>
      </c>
      <c r="B13982">
        <v>13981</v>
      </c>
      <c r="C13982" t="s">
        <v>27749</v>
      </c>
      <c r="D13982">
        <v>2009</v>
      </c>
      <c r="E13982" t="s">
        <v>17</v>
      </c>
      <c r="F13982">
        <v>3.1</v>
      </c>
      <c r="H13982">
        <v>0</v>
      </c>
      <c r="I13982">
        <v>0</v>
      </c>
      <c r="J13982">
        <v>1</v>
      </c>
      <c r="K13982">
        <v>0</v>
      </c>
      <c r="L13982">
        <v>0</v>
      </c>
      <c r="M13982" t="s">
        <v>27750</v>
      </c>
      <c r="N13982" t="s">
        <v>9571</v>
      </c>
      <c r="O13982" t="s">
        <v>26</v>
      </c>
      <c r="P13982" t="s">
        <v>27</v>
      </c>
      <c r="Q13982">
        <v>90</v>
      </c>
    </row>
    <row r="13983" spans="1:17" hidden="1" x14ac:dyDescent="0.25">
      <c r="A13983">
        <v>13981</v>
      </c>
      <c r="B13983">
        <v>13982</v>
      </c>
      <c r="C13983" t="s">
        <v>27751</v>
      </c>
      <c r="D13983">
        <v>2010</v>
      </c>
      <c r="F13983">
        <v>7</v>
      </c>
      <c r="H13983">
        <v>0</v>
      </c>
      <c r="I13983">
        <v>0</v>
      </c>
      <c r="J13983">
        <v>1</v>
      </c>
      <c r="K13983">
        <v>0</v>
      </c>
      <c r="L13983">
        <v>0</v>
      </c>
      <c r="N13983" t="s">
        <v>353</v>
      </c>
      <c r="Q13983">
        <v>55</v>
      </c>
    </row>
    <row r="13984" spans="1:17" hidden="1" x14ac:dyDescent="0.25">
      <c r="A13984">
        <v>13982</v>
      </c>
      <c r="B13984">
        <v>13983</v>
      </c>
      <c r="C13984" t="s">
        <v>27752</v>
      </c>
      <c r="D13984">
        <v>1960</v>
      </c>
      <c r="F13984">
        <v>5.0999999999999996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 t="s">
        <v>27753</v>
      </c>
      <c r="N13984" t="s">
        <v>100</v>
      </c>
      <c r="O13984" t="s">
        <v>26</v>
      </c>
      <c r="P13984" t="s">
        <v>27</v>
      </c>
      <c r="Q13984">
        <v>99</v>
      </c>
    </row>
    <row r="13985" spans="1:17" hidden="1" x14ac:dyDescent="0.25">
      <c r="A13985">
        <v>13983</v>
      </c>
      <c r="B13985">
        <v>13984</v>
      </c>
      <c r="C13985" t="s">
        <v>27754</v>
      </c>
      <c r="D13985">
        <v>2005</v>
      </c>
      <c r="F13985">
        <v>6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 t="s">
        <v>27755</v>
      </c>
      <c r="N13985" t="s">
        <v>394</v>
      </c>
      <c r="O13985" t="s">
        <v>26</v>
      </c>
      <c r="P13985" t="s">
        <v>27</v>
      </c>
      <c r="Q13985">
        <v>84</v>
      </c>
    </row>
    <row r="13986" spans="1:17" hidden="1" x14ac:dyDescent="0.25">
      <c r="A13986">
        <v>13984</v>
      </c>
      <c r="B13986">
        <v>13985</v>
      </c>
      <c r="C13986" t="s">
        <v>27756</v>
      </c>
      <c r="D13986">
        <v>1942</v>
      </c>
      <c r="E13986" t="s">
        <v>32</v>
      </c>
      <c r="F13986">
        <v>4.5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 t="s">
        <v>24374</v>
      </c>
      <c r="N13986" t="s">
        <v>2990</v>
      </c>
      <c r="O13986" t="s">
        <v>26</v>
      </c>
      <c r="P13986" t="s">
        <v>27</v>
      </c>
      <c r="Q13986">
        <v>62</v>
      </c>
    </row>
    <row r="13987" spans="1:17" hidden="1" x14ac:dyDescent="0.25">
      <c r="A13987">
        <v>13985</v>
      </c>
      <c r="B13987">
        <v>13986</v>
      </c>
      <c r="C13987" t="s">
        <v>27757</v>
      </c>
      <c r="D13987">
        <v>1956</v>
      </c>
      <c r="F13987">
        <v>5.5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 t="s">
        <v>27758</v>
      </c>
      <c r="N13987" t="s">
        <v>37</v>
      </c>
      <c r="O13987" t="s">
        <v>26</v>
      </c>
      <c r="P13987" t="s">
        <v>27</v>
      </c>
      <c r="Q13987">
        <v>72</v>
      </c>
    </row>
    <row r="13988" spans="1:17" hidden="1" x14ac:dyDescent="0.25">
      <c r="A13988">
        <v>13986</v>
      </c>
      <c r="B13988">
        <v>13987</v>
      </c>
      <c r="C13988" t="s">
        <v>27759</v>
      </c>
      <c r="D13988">
        <v>1942</v>
      </c>
      <c r="E13988" t="s">
        <v>213</v>
      </c>
      <c r="F13988">
        <v>5.6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 t="s">
        <v>27760</v>
      </c>
      <c r="N13988" t="s">
        <v>114</v>
      </c>
      <c r="O13988" t="s">
        <v>26</v>
      </c>
      <c r="P13988" t="s">
        <v>27</v>
      </c>
      <c r="Q13988">
        <v>78</v>
      </c>
    </row>
    <row r="13989" spans="1:17" hidden="1" x14ac:dyDescent="0.25">
      <c r="A13989">
        <v>13987</v>
      </c>
      <c r="B13989">
        <v>13988</v>
      </c>
      <c r="C13989" t="s">
        <v>27761</v>
      </c>
      <c r="D13989">
        <v>1973</v>
      </c>
      <c r="E13989" t="s">
        <v>23</v>
      </c>
      <c r="F13989">
        <v>6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 t="s">
        <v>5115</v>
      </c>
      <c r="N13989" t="s">
        <v>321</v>
      </c>
      <c r="O13989" t="s">
        <v>2220</v>
      </c>
      <c r="P13989" t="s">
        <v>1050</v>
      </c>
      <c r="Q13989">
        <v>93</v>
      </c>
    </row>
    <row r="13990" spans="1:17" hidden="1" x14ac:dyDescent="0.25">
      <c r="A13990">
        <v>13988</v>
      </c>
      <c r="B13990">
        <v>13989</v>
      </c>
      <c r="C13990" t="s">
        <v>27762</v>
      </c>
      <c r="D13990">
        <v>1962</v>
      </c>
      <c r="F13990">
        <v>5.6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 t="s">
        <v>19182</v>
      </c>
      <c r="N13990" t="s">
        <v>62</v>
      </c>
      <c r="O13990" t="s">
        <v>26</v>
      </c>
      <c r="P13990" t="s">
        <v>27</v>
      </c>
      <c r="Q13990">
        <v>83</v>
      </c>
    </row>
    <row r="13991" spans="1:17" hidden="1" x14ac:dyDescent="0.25">
      <c r="A13991">
        <v>13989</v>
      </c>
      <c r="B13991">
        <v>13990</v>
      </c>
      <c r="C13991" t="s">
        <v>27763</v>
      </c>
      <c r="D13991">
        <v>2008</v>
      </c>
      <c r="F13991">
        <v>3.4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 t="s">
        <v>27764</v>
      </c>
      <c r="N13991" t="s">
        <v>271</v>
      </c>
      <c r="O13991" t="s">
        <v>2149</v>
      </c>
      <c r="P13991" t="s">
        <v>2162</v>
      </c>
      <c r="Q13991">
        <v>85</v>
      </c>
    </row>
    <row r="13992" spans="1:17" hidden="1" x14ac:dyDescent="0.25">
      <c r="A13992">
        <v>13990</v>
      </c>
      <c r="B13992">
        <v>13991</v>
      </c>
      <c r="C13992" t="s">
        <v>27765</v>
      </c>
      <c r="D13992">
        <v>1945</v>
      </c>
      <c r="F13992">
        <v>6.4</v>
      </c>
      <c r="H13992">
        <v>0</v>
      </c>
      <c r="I13992">
        <v>0</v>
      </c>
      <c r="J13992">
        <v>1</v>
      </c>
      <c r="K13992">
        <v>0</v>
      </c>
      <c r="L13992">
        <v>0</v>
      </c>
      <c r="N13992" t="s">
        <v>539</v>
      </c>
      <c r="O13992" t="s">
        <v>26</v>
      </c>
      <c r="P13992" t="s">
        <v>27</v>
      </c>
      <c r="Q13992">
        <v>51</v>
      </c>
    </row>
    <row r="13993" spans="1:17" x14ac:dyDescent="0.25">
      <c r="A13993">
        <v>13991</v>
      </c>
      <c r="B13993">
        <v>13992</v>
      </c>
      <c r="C13993" t="s">
        <v>27766</v>
      </c>
      <c r="D13993">
        <v>2017</v>
      </c>
      <c r="F13993">
        <v>3.9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 t="s">
        <v>27767</v>
      </c>
      <c r="N13993" t="s">
        <v>27768</v>
      </c>
      <c r="O13993" t="s">
        <v>26</v>
      </c>
      <c r="P13993" t="s">
        <v>27</v>
      </c>
      <c r="Q13993">
        <v>70</v>
      </c>
    </row>
    <row r="13994" spans="1:17" x14ac:dyDescent="0.25">
      <c r="A13994">
        <v>13992</v>
      </c>
      <c r="B13994">
        <v>13993</v>
      </c>
      <c r="C13994" t="s">
        <v>27769</v>
      </c>
      <c r="D13994">
        <v>2018</v>
      </c>
      <c r="F13994">
        <v>5.3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 t="s">
        <v>27770</v>
      </c>
      <c r="N13994" t="s">
        <v>353</v>
      </c>
      <c r="O13994" t="s">
        <v>26</v>
      </c>
      <c r="P13994" t="s">
        <v>27</v>
      </c>
      <c r="Q13994">
        <v>108</v>
      </c>
    </row>
    <row r="13995" spans="1:17" hidden="1" x14ac:dyDescent="0.25">
      <c r="A13995">
        <v>13993</v>
      </c>
      <c r="B13995">
        <v>13994</v>
      </c>
      <c r="C13995" t="s">
        <v>27771</v>
      </c>
      <c r="D13995">
        <v>1998</v>
      </c>
      <c r="F13995">
        <v>4.5999999999999996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 t="s">
        <v>27772</v>
      </c>
      <c r="N13995" t="s">
        <v>27773</v>
      </c>
      <c r="O13995" t="s">
        <v>457</v>
      </c>
      <c r="P13995" t="s">
        <v>350</v>
      </c>
      <c r="Q13995">
        <v>99</v>
      </c>
    </row>
    <row r="13996" spans="1:17" hidden="1" x14ac:dyDescent="0.25">
      <c r="A13996">
        <v>13994</v>
      </c>
      <c r="B13996">
        <v>13995</v>
      </c>
      <c r="C13996" t="s">
        <v>27774</v>
      </c>
      <c r="D13996">
        <v>1976</v>
      </c>
      <c r="E13996" t="s">
        <v>23</v>
      </c>
      <c r="F13996">
        <v>5.0999999999999996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 t="s">
        <v>27775</v>
      </c>
      <c r="N13996" t="s">
        <v>2219</v>
      </c>
      <c r="O13996" t="s">
        <v>1072</v>
      </c>
      <c r="P13996" t="s">
        <v>1050</v>
      </c>
      <c r="Q13996">
        <v>96</v>
      </c>
    </row>
    <row r="13997" spans="1:17" hidden="1" x14ac:dyDescent="0.25">
      <c r="A13997">
        <v>13995</v>
      </c>
      <c r="B13997">
        <v>13996</v>
      </c>
      <c r="C13997" t="s">
        <v>27776</v>
      </c>
      <c r="D13997">
        <v>2017</v>
      </c>
      <c r="E13997" t="s">
        <v>213</v>
      </c>
      <c r="F13997">
        <v>4.2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 t="s">
        <v>27777</v>
      </c>
      <c r="N13997" t="s">
        <v>3144</v>
      </c>
      <c r="O13997" t="s">
        <v>27778</v>
      </c>
      <c r="P13997" t="s">
        <v>2316</v>
      </c>
      <c r="Q13997">
        <v>94</v>
      </c>
    </row>
    <row r="13998" spans="1:17" hidden="1" x14ac:dyDescent="0.25">
      <c r="A13998">
        <v>13996</v>
      </c>
      <c r="B13998">
        <v>13997</v>
      </c>
      <c r="C13998" t="s">
        <v>27779</v>
      </c>
      <c r="D13998">
        <v>2012</v>
      </c>
      <c r="E13998" t="s">
        <v>23</v>
      </c>
      <c r="F13998">
        <v>4.4000000000000004</v>
      </c>
      <c r="H13998">
        <v>0</v>
      </c>
      <c r="I13998">
        <v>0</v>
      </c>
      <c r="J13998">
        <v>1</v>
      </c>
      <c r="K13998">
        <v>0</v>
      </c>
      <c r="L13998">
        <v>0</v>
      </c>
      <c r="M13998" t="s">
        <v>27780</v>
      </c>
      <c r="N13998" t="s">
        <v>246</v>
      </c>
      <c r="O13998" t="s">
        <v>740</v>
      </c>
      <c r="P13998" t="s">
        <v>27</v>
      </c>
      <c r="Q13998">
        <v>87</v>
      </c>
    </row>
    <row r="13999" spans="1:17" x14ac:dyDescent="0.25">
      <c r="A13999">
        <v>13997</v>
      </c>
      <c r="B13999">
        <v>13998</v>
      </c>
      <c r="C13999" t="s">
        <v>27781</v>
      </c>
      <c r="D13999">
        <v>2014</v>
      </c>
      <c r="E13999" t="s">
        <v>17</v>
      </c>
      <c r="F13999">
        <v>2.4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 t="s">
        <v>27782</v>
      </c>
      <c r="N13999" t="s">
        <v>515</v>
      </c>
      <c r="O13999" t="s">
        <v>66</v>
      </c>
      <c r="P13999" t="s">
        <v>149</v>
      </c>
      <c r="Q13999">
        <v>113</v>
      </c>
    </row>
    <row r="14000" spans="1:17" hidden="1" x14ac:dyDescent="0.25">
      <c r="A14000">
        <v>13998</v>
      </c>
      <c r="B14000">
        <v>13999</v>
      </c>
      <c r="C14000" t="s">
        <v>27783</v>
      </c>
      <c r="D14000">
        <v>2007</v>
      </c>
      <c r="F14000">
        <v>2.1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 t="s">
        <v>27784</v>
      </c>
      <c r="N14000" t="s">
        <v>15336</v>
      </c>
      <c r="O14000" t="s">
        <v>26</v>
      </c>
      <c r="P14000" t="s">
        <v>27</v>
      </c>
      <c r="Q14000">
        <v>89</v>
      </c>
    </row>
    <row r="14001" spans="1:17" hidden="1" x14ac:dyDescent="0.25">
      <c r="A14001">
        <v>13999</v>
      </c>
      <c r="B14001">
        <v>14000</v>
      </c>
      <c r="C14001" t="s">
        <v>27785</v>
      </c>
      <c r="D14001">
        <v>2013</v>
      </c>
      <c r="F14001">
        <v>7.8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 t="s">
        <v>27786</v>
      </c>
      <c r="N14001" t="s">
        <v>5632</v>
      </c>
      <c r="O14001" t="s">
        <v>26</v>
      </c>
      <c r="P14001" t="s">
        <v>27</v>
      </c>
      <c r="Q14001">
        <v>10</v>
      </c>
    </row>
    <row r="14002" spans="1:17" x14ac:dyDescent="0.25">
      <c r="A14002">
        <v>14000</v>
      </c>
      <c r="B14002">
        <v>14001</v>
      </c>
      <c r="C14002" t="s">
        <v>27787</v>
      </c>
      <c r="D14002">
        <v>2016</v>
      </c>
      <c r="F14002">
        <v>5.7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 t="s">
        <v>27788</v>
      </c>
      <c r="N14002" t="s">
        <v>984</v>
      </c>
      <c r="O14002" t="s">
        <v>26</v>
      </c>
      <c r="P14002" t="s">
        <v>27</v>
      </c>
      <c r="Q14002">
        <v>89</v>
      </c>
    </row>
    <row r="14003" spans="1:17" hidden="1" x14ac:dyDescent="0.25">
      <c r="A14003">
        <v>14001</v>
      </c>
      <c r="B14003">
        <v>14002</v>
      </c>
      <c r="C14003" t="s">
        <v>27789</v>
      </c>
      <c r="D14003">
        <v>2016</v>
      </c>
      <c r="F14003">
        <v>6.7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 t="s">
        <v>27790</v>
      </c>
      <c r="N14003" t="s">
        <v>100</v>
      </c>
      <c r="P14003" t="s">
        <v>2162</v>
      </c>
      <c r="Q14003">
        <v>99</v>
      </c>
    </row>
    <row r="14004" spans="1:17" x14ac:dyDescent="0.25">
      <c r="A14004">
        <v>14002</v>
      </c>
      <c r="B14004">
        <v>14003</v>
      </c>
      <c r="C14004" t="s">
        <v>27791</v>
      </c>
      <c r="D14004">
        <v>2014</v>
      </c>
      <c r="F14004">
        <v>3.7</v>
      </c>
      <c r="H14004">
        <v>0</v>
      </c>
      <c r="I14004">
        <v>0</v>
      </c>
      <c r="J14004">
        <v>1</v>
      </c>
      <c r="K14004">
        <v>0</v>
      </c>
      <c r="L14004">
        <v>0</v>
      </c>
      <c r="M14004" t="s">
        <v>19613</v>
      </c>
      <c r="N14004" t="s">
        <v>75</v>
      </c>
      <c r="O14004" t="s">
        <v>26</v>
      </c>
      <c r="P14004" t="s">
        <v>27</v>
      </c>
      <c r="Q14004">
        <v>93</v>
      </c>
    </row>
    <row r="14005" spans="1:17" x14ac:dyDescent="0.25">
      <c r="A14005">
        <v>14003</v>
      </c>
      <c r="B14005">
        <v>14004</v>
      </c>
      <c r="C14005" t="s">
        <v>27792</v>
      </c>
      <c r="D14005">
        <v>2014</v>
      </c>
      <c r="F14005">
        <v>3.6</v>
      </c>
      <c r="H14005">
        <v>0</v>
      </c>
      <c r="I14005">
        <v>0</v>
      </c>
      <c r="J14005">
        <v>1</v>
      </c>
      <c r="K14005">
        <v>0</v>
      </c>
      <c r="L14005">
        <v>0</v>
      </c>
      <c r="M14005" t="s">
        <v>18862</v>
      </c>
      <c r="N14005" t="s">
        <v>271</v>
      </c>
      <c r="O14005" t="s">
        <v>80</v>
      </c>
      <c r="P14005" t="s">
        <v>27</v>
      </c>
      <c r="Q14005">
        <v>95</v>
      </c>
    </row>
    <row r="14006" spans="1:17" x14ac:dyDescent="0.25">
      <c r="A14006">
        <v>14004</v>
      </c>
      <c r="B14006">
        <v>14005</v>
      </c>
      <c r="C14006" t="s">
        <v>27793</v>
      </c>
      <c r="D14006">
        <v>2018</v>
      </c>
      <c r="F14006">
        <v>6.3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 t="s">
        <v>27794</v>
      </c>
      <c r="N14006" t="s">
        <v>100</v>
      </c>
      <c r="O14006" t="s">
        <v>26</v>
      </c>
      <c r="P14006" t="s">
        <v>27</v>
      </c>
      <c r="Q14006">
        <v>98</v>
      </c>
    </row>
    <row r="14007" spans="1:17" hidden="1" x14ac:dyDescent="0.25">
      <c r="A14007">
        <v>14005</v>
      </c>
      <c r="B14007">
        <v>14006</v>
      </c>
      <c r="C14007" t="s">
        <v>27795</v>
      </c>
      <c r="D14007">
        <v>1942</v>
      </c>
      <c r="F14007">
        <v>5.4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 t="s">
        <v>18115</v>
      </c>
      <c r="N14007" t="s">
        <v>444</v>
      </c>
      <c r="O14007" t="s">
        <v>26</v>
      </c>
      <c r="P14007" t="s">
        <v>27</v>
      </c>
      <c r="Q14007">
        <v>61</v>
      </c>
    </row>
    <row r="14008" spans="1:17" hidden="1" x14ac:dyDescent="0.25">
      <c r="A14008">
        <v>14006</v>
      </c>
      <c r="B14008">
        <v>14007</v>
      </c>
      <c r="C14008" t="s">
        <v>27796</v>
      </c>
      <c r="D14008">
        <v>2010</v>
      </c>
      <c r="E14008" t="s">
        <v>23</v>
      </c>
      <c r="F14008">
        <v>2.8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 t="s">
        <v>10936</v>
      </c>
      <c r="N14008" t="s">
        <v>14368</v>
      </c>
      <c r="O14008" t="s">
        <v>26</v>
      </c>
      <c r="P14008" t="s">
        <v>27</v>
      </c>
      <c r="Q14008">
        <v>78</v>
      </c>
    </row>
    <row r="14009" spans="1:17" x14ac:dyDescent="0.25">
      <c r="A14009">
        <v>14007</v>
      </c>
      <c r="B14009">
        <v>14008</v>
      </c>
      <c r="C14009" t="s">
        <v>27797</v>
      </c>
      <c r="D14009">
        <v>2014</v>
      </c>
      <c r="F14009">
        <v>3.8</v>
      </c>
      <c r="H14009">
        <v>0</v>
      </c>
      <c r="I14009">
        <v>0</v>
      </c>
      <c r="J14009">
        <v>1</v>
      </c>
      <c r="K14009">
        <v>0</v>
      </c>
      <c r="L14009">
        <v>0</v>
      </c>
      <c r="M14009" t="s">
        <v>27798</v>
      </c>
      <c r="N14009" t="s">
        <v>444</v>
      </c>
      <c r="O14009" t="s">
        <v>26</v>
      </c>
      <c r="P14009" t="s">
        <v>27</v>
      </c>
      <c r="Q14009">
        <v>94</v>
      </c>
    </row>
    <row r="14010" spans="1:17" hidden="1" x14ac:dyDescent="0.25">
      <c r="A14010">
        <v>14008</v>
      </c>
      <c r="B14010">
        <v>14009</v>
      </c>
      <c r="C14010" t="s">
        <v>27799</v>
      </c>
      <c r="D14010">
        <v>2008</v>
      </c>
      <c r="F14010">
        <v>4.8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 t="s">
        <v>23769</v>
      </c>
      <c r="N14010" t="s">
        <v>9305</v>
      </c>
      <c r="O14010" t="s">
        <v>26</v>
      </c>
      <c r="P14010" t="s">
        <v>27</v>
      </c>
      <c r="Q14010">
        <v>109</v>
      </c>
    </row>
    <row r="14011" spans="1:17" hidden="1" x14ac:dyDescent="0.25">
      <c r="A14011">
        <v>14009</v>
      </c>
      <c r="B14011">
        <v>14010</v>
      </c>
      <c r="C14011" t="s">
        <v>27800</v>
      </c>
      <c r="D14011">
        <v>2008</v>
      </c>
      <c r="E14011" t="s">
        <v>23</v>
      </c>
      <c r="F14011">
        <v>5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 t="s">
        <v>27801</v>
      </c>
      <c r="N14011" t="s">
        <v>321</v>
      </c>
      <c r="O14011" t="s">
        <v>26</v>
      </c>
      <c r="P14011" t="s">
        <v>27</v>
      </c>
      <c r="Q14011">
        <v>91</v>
      </c>
    </row>
    <row r="14012" spans="1:17" hidden="1" x14ac:dyDescent="0.25">
      <c r="A14012">
        <v>14010</v>
      </c>
      <c r="B14012">
        <v>14011</v>
      </c>
      <c r="C14012" t="s">
        <v>27802</v>
      </c>
      <c r="D14012">
        <v>1933</v>
      </c>
      <c r="F14012">
        <v>5.3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 t="s">
        <v>27293</v>
      </c>
      <c r="N14012" t="s">
        <v>10732</v>
      </c>
      <c r="O14012" t="s">
        <v>26</v>
      </c>
      <c r="P14012" t="s">
        <v>27</v>
      </c>
      <c r="Q14012">
        <v>66</v>
      </c>
    </row>
    <row r="14013" spans="1:17" hidden="1" x14ac:dyDescent="0.25">
      <c r="A14013">
        <v>14011</v>
      </c>
      <c r="B14013">
        <v>14012</v>
      </c>
      <c r="C14013" t="s">
        <v>27803</v>
      </c>
      <c r="D14013">
        <v>2013</v>
      </c>
      <c r="E14013" t="s">
        <v>32</v>
      </c>
      <c r="F14013">
        <v>2.2000000000000002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 t="s">
        <v>27804</v>
      </c>
      <c r="N14013" t="s">
        <v>9571</v>
      </c>
      <c r="O14013" t="s">
        <v>26</v>
      </c>
      <c r="P14013" t="s">
        <v>27</v>
      </c>
      <c r="Q14013">
        <v>86</v>
      </c>
    </row>
    <row r="14014" spans="1:17" hidden="1" x14ac:dyDescent="0.25">
      <c r="A14014">
        <v>14012</v>
      </c>
      <c r="B14014">
        <v>14013</v>
      </c>
      <c r="C14014" t="s">
        <v>27805</v>
      </c>
      <c r="D14014">
        <v>1997</v>
      </c>
      <c r="F14014">
        <v>7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 t="s">
        <v>27806</v>
      </c>
      <c r="N14014" t="s">
        <v>1033</v>
      </c>
      <c r="O14014" t="s">
        <v>80</v>
      </c>
      <c r="P14014" t="s">
        <v>27</v>
      </c>
      <c r="Q14014">
        <v>90</v>
      </c>
    </row>
    <row r="14015" spans="1:17" hidden="1" x14ac:dyDescent="0.25">
      <c r="A14015">
        <v>14013</v>
      </c>
      <c r="B14015">
        <v>14014</v>
      </c>
      <c r="C14015" t="s">
        <v>27807</v>
      </c>
      <c r="D14015">
        <v>1996</v>
      </c>
      <c r="F14015">
        <v>5.0999999999999996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 t="s">
        <v>27808</v>
      </c>
      <c r="N14015" t="s">
        <v>100</v>
      </c>
      <c r="O14015" t="s">
        <v>66</v>
      </c>
      <c r="P14015" t="s">
        <v>149</v>
      </c>
      <c r="Q14015">
        <v>139</v>
      </c>
    </row>
    <row r="14016" spans="1:17" hidden="1" x14ac:dyDescent="0.25">
      <c r="A14016">
        <v>14014</v>
      </c>
      <c r="B14016">
        <v>14015</v>
      </c>
      <c r="C14016" t="s">
        <v>27809</v>
      </c>
      <c r="D14016">
        <v>2008</v>
      </c>
      <c r="E14016" t="s">
        <v>23</v>
      </c>
      <c r="F14016">
        <v>2.7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 t="s">
        <v>27810</v>
      </c>
      <c r="N14016" t="s">
        <v>497</v>
      </c>
      <c r="O14016" t="s">
        <v>26</v>
      </c>
      <c r="P14016" t="s">
        <v>27</v>
      </c>
      <c r="Q14016">
        <v>95</v>
      </c>
    </row>
    <row r="14017" spans="1:17" hidden="1" x14ac:dyDescent="0.25">
      <c r="A14017">
        <v>14015</v>
      </c>
      <c r="B14017">
        <v>14016</v>
      </c>
      <c r="C14017" t="s">
        <v>27811</v>
      </c>
      <c r="D14017">
        <v>2012</v>
      </c>
      <c r="F14017">
        <v>6.9</v>
      </c>
      <c r="H14017">
        <v>0</v>
      </c>
      <c r="I14017">
        <v>0</v>
      </c>
      <c r="J14017">
        <v>1</v>
      </c>
      <c r="K14017">
        <v>0</v>
      </c>
      <c r="L14017">
        <v>0</v>
      </c>
      <c r="M14017" t="s">
        <v>27812</v>
      </c>
      <c r="N14017" t="s">
        <v>353</v>
      </c>
      <c r="O14017" t="s">
        <v>740</v>
      </c>
      <c r="P14017" t="s">
        <v>710</v>
      </c>
      <c r="Q14017">
        <v>52</v>
      </c>
    </row>
    <row r="14018" spans="1:17" hidden="1" x14ac:dyDescent="0.25">
      <c r="A14018">
        <v>14016</v>
      </c>
      <c r="B14018">
        <v>14017</v>
      </c>
      <c r="C14018" t="s">
        <v>27813</v>
      </c>
      <c r="D14018">
        <v>1939</v>
      </c>
      <c r="F14018">
        <v>6.2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 t="s">
        <v>22313</v>
      </c>
      <c r="N14018" t="s">
        <v>4385</v>
      </c>
      <c r="O14018" t="s">
        <v>26</v>
      </c>
      <c r="P14018" t="s">
        <v>27</v>
      </c>
      <c r="Q14018">
        <v>56</v>
      </c>
    </row>
    <row r="14019" spans="1:17" x14ac:dyDescent="0.25">
      <c r="A14019">
        <v>14017</v>
      </c>
      <c r="B14019">
        <v>14018</v>
      </c>
      <c r="C14019" t="s">
        <v>27814</v>
      </c>
      <c r="D14019">
        <v>2015</v>
      </c>
      <c r="F14019">
        <v>5.0999999999999996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 t="s">
        <v>27815</v>
      </c>
      <c r="N14019" t="s">
        <v>2056</v>
      </c>
      <c r="O14019" t="s">
        <v>26</v>
      </c>
      <c r="P14019" t="s">
        <v>27</v>
      </c>
      <c r="Q14019">
        <v>88</v>
      </c>
    </row>
    <row r="14020" spans="1:17" x14ac:dyDescent="0.25">
      <c r="A14020">
        <v>14018</v>
      </c>
      <c r="B14020">
        <v>14019</v>
      </c>
      <c r="C14020" t="s">
        <v>27816</v>
      </c>
      <c r="D14020">
        <v>2017</v>
      </c>
      <c r="E14020" t="s">
        <v>735</v>
      </c>
      <c r="F14020">
        <v>3.9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 t="s">
        <v>27817</v>
      </c>
      <c r="N14020" t="s">
        <v>114</v>
      </c>
      <c r="O14020" t="s">
        <v>26</v>
      </c>
      <c r="P14020" t="s">
        <v>27</v>
      </c>
      <c r="Q14020">
        <v>85</v>
      </c>
    </row>
    <row r="14021" spans="1:17" x14ac:dyDescent="0.25">
      <c r="A14021">
        <v>14019</v>
      </c>
      <c r="B14021">
        <v>14020</v>
      </c>
      <c r="C14021" t="s">
        <v>27818</v>
      </c>
      <c r="D14021">
        <v>2014</v>
      </c>
      <c r="E14021" t="s">
        <v>23</v>
      </c>
      <c r="F14021">
        <v>4.5999999999999996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 t="s">
        <v>27819</v>
      </c>
      <c r="N14021" t="s">
        <v>336</v>
      </c>
      <c r="O14021" t="s">
        <v>26</v>
      </c>
      <c r="P14021" t="s">
        <v>27</v>
      </c>
      <c r="Q14021">
        <v>91</v>
      </c>
    </row>
    <row r="14022" spans="1:17" hidden="1" x14ac:dyDescent="0.25">
      <c r="A14022">
        <v>14020</v>
      </c>
      <c r="B14022">
        <v>14021</v>
      </c>
      <c r="C14022" t="s">
        <v>27820</v>
      </c>
      <c r="D14022">
        <v>2009</v>
      </c>
      <c r="F14022">
        <v>5.8</v>
      </c>
      <c r="H14022">
        <v>0</v>
      </c>
      <c r="I14022">
        <v>0</v>
      </c>
      <c r="J14022">
        <v>1</v>
      </c>
      <c r="K14022">
        <v>0</v>
      </c>
      <c r="L14022">
        <v>0</v>
      </c>
    </row>
    <row r="14023" spans="1:17" hidden="1" x14ac:dyDescent="0.25">
      <c r="A14023">
        <v>14021</v>
      </c>
      <c r="B14023">
        <v>14022</v>
      </c>
      <c r="C14023" t="s">
        <v>27821</v>
      </c>
      <c r="D14023">
        <v>1970</v>
      </c>
      <c r="F14023">
        <v>5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 t="s">
        <v>26350</v>
      </c>
      <c r="N14023" t="s">
        <v>11532</v>
      </c>
      <c r="O14023" t="s">
        <v>27822</v>
      </c>
      <c r="P14023" t="s">
        <v>39</v>
      </c>
      <c r="Q14023">
        <v>100</v>
      </c>
    </row>
    <row r="14024" spans="1:17" x14ac:dyDescent="0.25">
      <c r="A14024">
        <v>14022</v>
      </c>
      <c r="B14024">
        <v>14023</v>
      </c>
      <c r="C14024" t="s">
        <v>27823</v>
      </c>
      <c r="D14024">
        <v>2017</v>
      </c>
      <c r="F14024">
        <v>3.7</v>
      </c>
      <c r="H14024">
        <v>0</v>
      </c>
      <c r="I14024">
        <v>0</v>
      </c>
      <c r="J14024">
        <v>1</v>
      </c>
      <c r="K14024">
        <v>0</v>
      </c>
      <c r="L14024">
        <v>0</v>
      </c>
      <c r="N14024" t="s">
        <v>27824</v>
      </c>
      <c r="O14024" t="s">
        <v>226</v>
      </c>
      <c r="P14024" t="s">
        <v>354</v>
      </c>
      <c r="Q14024">
        <v>24</v>
      </c>
    </row>
    <row r="14025" spans="1:17" x14ac:dyDescent="0.25">
      <c r="A14025">
        <v>14023</v>
      </c>
      <c r="B14025">
        <v>14024</v>
      </c>
      <c r="C14025" t="s">
        <v>27825</v>
      </c>
      <c r="D14025">
        <v>2017</v>
      </c>
      <c r="F14025">
        <v>3.3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 t="s">
        <v>27826</v>
      </c>
      <c r="N14025" t="s">
        <v>6243</v>
      </c>
      <c r="O14025" t="s">
        <v>26</v>
      </c>
      <c r="P14025" t="s">
        <v>27</v>
      </c>
      <c r="Q14025">
        <v>89</v>
      </c>
    </row>
    <row r="14026" spans="1:17" hidden="1" x14ac:dyDescent="0.25">
      <c r="A14026">
        <v>14024</v>
      </c>
      <c r="B14026">
        <v>14025</v>
      </c>
      <c r="C14026" t="s">
        <v>27827</v>
      </c>
      <c r="D14026">
        <v>2004</v>
      </c>
      <c r="E14026" t="s">
        <v>23</v>
      </c>
      <c r="F14026">
        <v>4.4000000000000004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 t="s">
        <v>27828</v>
      </c>
      <c r="N14026" t="s">
        <v>100</v>
      </c>
      <c r="O14026" t="s">
        <v>141</v>
      </c>
      <c r="P14026" t="s">
        <v>3253</v>
      </c>
      <c r="Q14026">
        <v>82</v>
      </c>
    </row>
    <row r="14027" spans="1:17" hidden="1" x14ac:dyDescent="0.25">
      <c r="A14027">
        <v>14025</v>
      </c>
      <c r="B14027">
        <v>14026</v>
      </c>
      <c r="C14027" t="s">
        <v>27829</v>
      </c>
      <c r="D14027">
        <v>2008</v>
      </c>
      <c r="E14027" t="s">
        <v>32</v>
      </c>
      <c r="F14027">
        <v>6.3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 t="s">
        <v>27830</v>
      </c>
      <c r="N14027" t="s">
        <v>799</v>
      </c>
      <c r="O14027" t="s">
        <v>26</v>
      </c>
      <c r="P14027" t="s">
        <v>27</v>
      </c>
      <c r="Q14027">
        <v>80</v>
      </c>
    </row>
    <row r="14028" spans="1:17" hidden="1" x14ac:dyDescent="0.25">
      <c r="A14028">
        <v>14026</v>
      </c>
      <c r="B14028">
        <v>14027</v>
      </c>
      <c r="C14028" t="s">
        <v>27831</v>
      </c>
      <c r="D14028">
        <v>1970</v>
      </c>
      <c r="E14028" t="s">
        <v>23</v>
      </c>
      <c r="F14028">
        <v>5.2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 t="s">
        <v>27147</v>
      </c>
      <c r="N14028" t="s">
        <v>19284</v>
      </c>
      <c r="O14028" t="s">
        <v>26</v>
      </c>
      <c r="P14028" t="s">
        <v>27</v>
      </c>
      <c r="Q14028">
        <v>95</v>
      </c>
    </row>
    <row r="14029" spans="1:17" hidden="1" x14ac:dyDescent="0.25">
      <c r="A14029">
        <v>14027</v>
      </c>
      <c r="B14029">
        <v>14028</v>
      </c>
      <c r="C14029" t="s">
        <v>27832</v>
      </c>
      <c r="D14029">
        <v>1962</v>
      </c>
      <c r="E14029" t="s">
        <v>213</v>
      </c>
      <c r="F14029">
        <v>5.2</v>
      </c>
      <c r="H14029">
        <v>0</v>
      </c>
      <c r="I14029">
        <v>0</v>
      </c>
      <c r="J14029">
        <v>1</v>
      </c>
      <c r="K14029">
        <v>0</v>
      </c>
      <c r="L14029">
        <v>0</v>
      </c>
      <c r="N14029" t="s">
        <v>27833</v>
      </c>
      <c r="O14029" t="s">
        <v>26</v>
      </c>
      <c r="P14029" t="s">
        <v>27</v>
      </c>
      <c r="Q14029">
        <v>120</v>
      </c>
    </row>
    <row r="14030" spans="1:17" hidden="1" x14ac:dyDescent="0.25">
      <c r="A14030">
        <v>14028</v>
      </c>
      <c r="B14030">
        <v>14029</v>
      </c>
      <c r="C14030" t="s">
        <v>27834</v>
      </c>
      <c r="D14030">
        <v>2003</v>
      </c>
      <c r="E14030" t="s">
        <v>23</v>
      </c>
      <c r="F14030">
        <v>5.3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 t="s">
        <v>27835</v>
      </c>
      <c r="N14030" t="s">
        <v>129</v>
      </c>
      <c r="O14030" t="s">
        <v>18762</v>
      </c>
      <c r="P14030" t="s">
        <v>1084</v>
      </c>
      <c r="Q14030">
        <v>89</v>
      </c>
    </row>
    <row r="14031" spans="1:17" hidden="1" x14ac:dyDescent="0.25">
      <c r="A14031">
        <v>14029</v>
      </c>
      <c r="B14031">
        <v>14030</v>
      </c>
      <c r="C14031" t="s">
        <v>27836</v>
      </c>
      <c r="D14031">
        <v>2013</v>
      </c>
      <c r="E14031" t="s">
        <v>23</v>
      </c>
      <c r="F14031">
        <v>3.8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 t="s">
        <v>9299</v>
      </c>
      <c r="N14031" t="s">
        <v>565</v>
      </c>
      <c r="O14031" t="s">
        <v>26</v>
      </c>
      <c r="P14031" t="s">
        <v>27</v>
      </c>
      <c r="Q14031">
        <v>90</v>
      </c>
    </row>
    <row r="14032" spans="1:17" hidden="1" x14ac:dyDescent="0.25">
      <c r="A14032">
        <v>14030</v>
      </c>
      <c r="B14032">
        <v>14031</v>
      </c>
      <c r="C14032" t="s">
        <v>27837</v>
      </c>
      <c r="D14032">
        <v>2006</v>
      </c>
      <c r="E14032" t="s">
        <v>17</v>
      </c>
      <c r="F14032">
        <v>3.6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 t="s">
        <v>27838</v>
      </c>
      <c r="N14032" t="s">
        <v>37</v>
      </c>
      <c r="O14032" t="s">
        <v>26</v>
      </c>
      <c r="P14032" t="s">
        <v>27</v>
      </c>
      <c r="Q14032">
        <v>109</v>
      </c>
    </row>
    <row r="14033" spans="1:17" hidden="1" x14ac:dyDescent="0.25">
      <c r="A14033">
        <v>14031</v>
      </c>
      <c r="B14033">
        <v>14032</v>
      </c>
      <c r="C14033" t="s">
        <v>27839</v>
      </c>
      <c r="D14033">
        <v>2010</v>
      </c>
      <c r="F14033">
        <v>5.4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 t="s">
        <v>695</v>
      </c>
      <c r="N14033" t="s">
        <v>129</v>
      </c>
      <c r="O14033" t="s">
        <v>26</v>
      </c>
      <c r="P14033" t="s">
        <v>27840</v>
      </c>
      <c r="Q14033">
        <v>127</v>
      </c>
    </row>
    <row r="14034" spans="1:17" hidden="1" x14ac:dyDescent="0.25">
      <c r="A14034">
        <v>14032</v>
      </c>
      <c r="B14034">
        <v>14033</v>
      </c>
      <c r="C14034" t="s">
        <v>27841</v>
      </c>
      <c r="D14034">
        <v>2004</v>
      </c>
      <c r="F14034">
        <v>6.9</v>
      </c>
      <c r="H14034">
        <v>0</v>
      </c>
      <c r="I14034">
        <v>0</v>
      </c>
      <c r="J14034">
        <v>1</v>
      </c>
      <c r="K14034">
        <v>0</v>
      </c>
      <c r="L14034">
        <v>0</v>
      </c>
    </row>
    <row r="14035" spans="1:17" hidden="1" x14ac:dyDescent="0.25">
      <c r="A14035">
        <v>14033</v>
      </c>
      <c r="B14035">
        <v>14034</v>
      </c>
      <c r="C14035" t="s">
        <v>27842</v>
      </c>
      <c r="D14035">
        <v>2009</v>
      </c>
      <c r="F14035">
        <v>3.7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 t="s">
        <v>23526</v>
      </c>
      <c r="N14035" t="s">
        <v>1503</v>
      </c>
      <c r="O14035" t="s">
        <v>26</v>
      </c>
      <c r="P14035" t="s">
        <v>27</v>
      </c>
      <c r="Q14035">
        <v>92</v>
      </c>
    </row>
    <row r="14036" spans="1:17" hidden="1" x14ac:dyDescent="0.25">
      <c r="A14036">
        <v>14034</v>
      </c>
      <c r="B14036">
        <v>14035</v>
      </c>
      <c r="C14036" t="s">
        <v>27843</v>
      </c>
      <c r="D14036">
        <v>1998</v>
      </c>
      <c r="F14036">
        <v>5.8</v>
      </c>
      <c r="H14036">
        <v>0</v>
      </c>
      <c r="I14036">
        <v>0</v>
      </c>
      <c r="J14036">
        <v>1</v>
      </c>
      <c r="K14036">
        <v>0</v>
      </c>
      <c r="L14036">
        <v>0</v>
      </c>
      <c r="N14036" t="s">
        <v>4751</v>
      </c>
      <c r="O14036" t="s">
        <v>530</v>
      </c>
      <c r="P14036" t="s">
        <v>27</v>
      </c>
      <c r="Q14036">
        <v>50</v>
      </c>
    </row>
    <row r="14037" spans="1:17" hidden="1" x14ac:dyDescent="0.25">
      <c r="A14037">
        <v>14035</v>
      </c>
      <c r="B14037">
        <v>14036</v>
      </c>
      <c r="C14037" t="s">
        <v>27844</v>
      </c>
      <c r="D14037">
        <v>2013</v>
      </c>
      <c r="F14037">
        <v>5.3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 t="s">
        <v>27845</v>
      </c>
      <c r="N14037" t="s">
        <v>111</v>
      </c>
      <c r="O14037" t="s">
        <v>1141</v>
      </c>
      <c r="P14037" t="s">
        <v>27846</v>
      </c>
      <c r="Q14037">
        <v>105</v>
      </c>
    </row>
    <row r="14038" spans="1:17" x14ac:dyDescent="0.25">
      <c r="A14038">
        <v>14036</v>
      </c>
      <c r="B14038">
        <v>14037</v>
      </c>
      <c r="C14038" t="s">
        <v>27847</v>
      </c>
      <c r="D14038">
        <v>2017</v>
      </c>
      <c r="F14038">
        <v>3.1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 t="s">
        <v>27848</v>
      </c>
      <c r="N14038" t="s">
        <v>6243</v>
      </c>
      <c r="O14038" t="s">
        <v>26</v>
      </c>
      <c r="P14038" t="s">
        <v>27</v>
      </c>
      <c r="Q14038">
        <v>96</v>
      </c>
    </row>
    <row r="14039" spans="1:17" x14ac:dyDescent="0.25">
      <c r="A14039">
        <v>14037</v>
      </c>
      <c r="B14039">
        <v>14038</v>
      </c>
      <c r="C14039" t="s">
        <v>27849</v>
      </c>
      <c r="D14039">
        <v>2014</v>
      </c>
      <c r="F14039">
        <v>4.0999999999999996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 t="s">
        <v>25815</v>
      </c>
      <c r="N14039" t="s">
        <v>444</v>
      </c>
      <c r="O14039" t="s">
        <v>26</v>
      </c>
      <c r="P14039" t="s">
        <v>27</v>
      </c>
      <c r="Q14039">
        <v>82</v>
      </c>
    </row>
    <row r="14040" spans="1:17" hidden="1" x14ac:dyDescent="0.25">
      <c r="A14040">
        <v>14038</v>
      </c>
      <c r="B14040">
        <v>14039</v>
      </c>
      <c r="C14040" t="s">
        <v>27850</v>
      </c>
      <c r="D14040">
        <v>2006</v>
      </c>
      <c r="F14040">
        <v>7.8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 t="s">
        <v>27851</v>
      </c>
      <c r="N14040" t="s">
        <v>100</v>
      </c>
      <c r="O14040" t="s">
        <v>26</v>
      </c>
      <c r="P14040" t="s">
        <v>27</v>
      </c>
      <c r="Q14040">
        <v>97</v>
      </c>
    </row>
    <row r="14041" spans="1:17" hidden="1" x14ac:dyDescent="0.25">
      <c r="A14041">
        <v>14039</v>
      </c>
      <c r="B14041">
        <v>14040</v>
      </c>
      <c r="C14041" t="s">
        <v>27852</v>
      </c>
      <c r="D14041">
        <v>2012</v>
      </c>
      <c r="F14041">
        <v>3.8</v>
      </c>
      <c r="H14041">
        <v>0</v>
      </c>
      <c r="I14041">
        <v>0</v>
      </c>
      <c r="J14041">
        <v>1</v>
      </c>
      <c r="K14041">
        <v>0</v>
      </c>
      <c r="L14041">
        <v>0</v>
      </c>
      <c r="M14041" t="s">
        <v>27853</v>
      </c>
      <c r="N14041" t="s">
        <v>515</v>
      </c>
      <c r="O14041" t="s">
        <v>740</v>
      </c>
      <c r="P14041" t="s">
        <v>27</v>
      </c>
      <c r="Q14041">
        <v>78</v>
      </c>
    </row>
    <row r="14042" spans="1:17" hidden="1" x14ac:dyDescent="0.25">
      <c r="A14042">
        <v>14040</v>
      </c>
      <c r="B14042">
        <v>14041</v>
      </c>
      <c r="C14042" t="s">
        <v>27854</v>
      </c>
      <c r="D14042">
        <v>1961</v>
      </c>
      <c r="F14042">
        <v>3.5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 t="s">
        <v>11312</v>
      </c>
      <c r="N14042" t="s">
        <v>302</v>
      </c>
      <c r="O14042" t="s">
        <v>26</v>
      </c>
      <c r="P14042" t="s">
        <v>27</v>
      </c>
      <c r="Q14042">
        <v>63</v>
      </c>
    </row>
    <row r="14043" spans="1:17" hidden="1" x14ac:dyDescent="0.25">
      <c r="A14043">
        <v>14041</v>
      </c>
      <c r="B14043">
        <v>14042</v>
      </c>
      <c r="C14043" t="s">
        <v>27855</v>
      </c>
      <c r="D14043">
        <v>1974</v>
      </c>
      <c r="F14043">
        <v>4.9000000000000004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 t="s">
        <v>24186</v>
      </c>
      <c r="N14043" t="s">
        <v>100</v>
      </c>
      <c r="O14043" t="s">
        <v>26</v>
      </c>
      <c r="P14043" t="s">
        <v>27</v>
      </c>
      <c r="Q14043">
        <v>97</v>
      </c>
    </row>
    <row r="14044" spans="1:17" hidden="1" x14ac:dyDescent="0.25">
      <c r="A14044">
        <v>14042</v>
      </c>
      <c r="B14044">
        <v>14043</v>
      </c>
      <c r="C14044" t="s">
        <v>27856</v>
      </c>
      <c r="D14044">
        <v>1988</v>
      </c>
      <c r="E14044" t="s">
        <v>17</v>
      </c>
      <c r="F14044">
        <v>6.7</v>
      </c>
      <c r="H14044">
        <v>0</v>
      </c>
      <c r="I14044">
        <v>0</v>
      </c>
      <c r="J14044">
        <v>1</v>
      </c>
      <c r="K14044">
        <v>0</v>
      </c>
      <c r="L14044">
        <v>0</v>
      </c>
      <c r="M14044" t="s">
        <v>27857</v>
      </c>
      <c r="N14044" t="s">
        <v>93</v>
      </c>
      <c r="O14044" t="s">
        <v>530</v>
      </c>
      <c r="P14044" t="s">
        <v>27</v>
      </c>
      <c r="Q14044">
        <v>87</v>
      </c>
    </row>
    <row r="14045" spans="1:17" x14ac:dyDescent="0.25">
      <c r="A14045">
        <v>14043</v>
      </c>
      <c r="B14045">
        <v>14044</v>
      </c>
      <c r="C14045" t="s">
        <v>27858</v>
      </c>
      <c r="D14045">
        <v>2016</v>
      </c>
      <c r="E14045" t="s">
        <v>23</v>
      </c>
      <c r="F14045">
        <v>4.4000000000000004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 t="s">
        <v>22397</v>
      </c>
      <c r="N14045" t="s">
        <v>271</v>
      </c>
      <c r="O14045" t="s">
        <v>26</v>
      </c>
      <c r="P14045" t="s">
        <v>27</v>
      </c>
      <c r="Q14045">
        <v>105</v>
      </c>
    </row>
    <row r="14046" spans="1:17" hidden="1" x14ac:dyDescent="0.25">
      <c r="A14046">
        <v>14044</v>
      </c>
      <c r="B14046">
        <v>14045</v>
      </c>
      <c r="C14046" t="s">
        <v>27859</v>
      </c>
      <c r="D14046">
        <v>2011</v>
      </c>
      <c r="E14046" t="s">
        <v>17</v>
      </c>
      <c r="F14046">
        <v>2.2000000000000002</v>
      </c>
      <c r="H14046">
        <v>0</v>
      </c>
      <c r="I14046">
        <v>0</v>
      </c>
      <c r="J14046">
        <v>1</v>
      </c>
      <c r="K14046">
        <v>0</v>
      </c>
      <c r="L14046">
        <v>0</v>
      </c>
      <c r="M14046" t="s">
        <v>23479</v>
      </c>
      <c r="N14046" t="s">
        <v>25</v>
      </c>
      <c r="O14046" t="s">
        <v>26</v>
      </c>
      <c r="P14046" t="s">
        <v>27</v>
      </c>
      <c r="Q14046">
        <v>94</v>
      </c>
    </row>
    <row r="14047" spans="1:17" x14ac:dyDescent="0.25">
      <c r="A14047">
        <v>14045</v>
      </c>
      <c r="B14047">
        <v>14046</v>
      </c>
      <c r="C14047" t="s">
        <v>27860</v>
      </c>
      <c r="D14047">
        <v>2016</v>
      </c>
      <c r="F14047">
        <v>4.3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 t="s">
        <v>27861</v>
      </c>
      <c r="N14047" t="s">
        <v>16698</v>
      </c>
      <c r="O14047" t="s">
        <v>26</v>
      </c>
      <c r="P14047" t="s">
        <v>27</v>
      </c>
      <c r="Q14047">
        <v>101</v>
      </c>
    </row>
    <row r="14048" spans="1:17" x14ac:dyDescent="0.25">
      <c r="A14048">
        <v>14046</v>
      </c>
      <c r="B14048">
        <v>14047</v>
      </c>
      <c r="C14048" t="s">
        <v>27862</v>
      </c>
      <c r="D14048">
        <v>2016</v>
      </c>
      <c r="E14048" t="s">
        <v>17</v>
      </c>
      <c r="F14048">
        <v>6.1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 t="s">
        <v>27863</v>
      </c>
      <c r="N14048" t="s">
        <v>984</v>
      </c>
      <c r="O14048" t="s">
        <v>26</v>
      </c>
      <c r="P14048" t="s">
        <v>27</v>
      </c>
      <c r="Q14048">
        <v>97</v>
      </c>
    </row>
    <row r="14049" spans="1:17" hidden="1" x14ac:dyDescent="0.25">
      <c r="A14049">
        <v>14047</v>
      </c>
      <c r="B14049">
        <v>14048</v>
      </c>
      <c r="C14049" t="s">
        <v>27864</v>
      </c>
      <c r="D14049">
        <v>1940</v>
      </c>
      <c r="F14049">
        <v>6.3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 t="s">
        <v>27865</v>
      </c>
      <c r="N14049" t="s">
        <v>27866</v>
      </c>
      <c r="O14049" t="s">
        <v>26</v>
      </c>
      <c r="P14049" t="s">
        <v>27</v>
      </c>
      <c r="Q14049">
        <v>56</v>
      </c>
    </row>
    <row r="14050" spans="1:17" x14ac:dyDescent="0.25">
      <c r="A14050">
        <v>14048</v>
      </c>
      <c r="B14050">
        <v>14049</v>
      </c>
      <c r="C14050" t="s">
        <v>27867</v>
      </c>
      <c r="D14050">
        <v>2017</v>
      </c>
      <c r="F14050">
        <v>5.8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 t="s">
        <v>27868</v>
      </c>
      <c r="N14050" t="s">
        <v>1192</v>
      </c>
      <c r="O14050" t="s">
        <v>26</v>
      </c>
      <c r="P14050" t="s">
        <v>27</v>
      </c>
      <c r="Q14050">
        <v>101</v>
      </c>
    </row>
    <row r="14051" spans="1:17" x14ac:dyDescent="0.25">
      <c r="A14051">
        <v>14049</v>
      </c>
      <c r="B14051">
        <v>14050</v>
      </c>
      <c r="C14051" t="s">
        <v>27869</v>
      </c>
      <c r="D14051">
        <v>2014</v>
      </c>
      <c r="F14051">
        <v>3.7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 t="s">
        <v>18994</v>
      </c>
      <c r="N14051" t="s">
        <v>598</v>
      </c>
      <c r="O14051" t="s">
        <v>26</v>
      </c>
      <c r="P14051" t="s">
        <v>27</v>
      </c>
      <c r="Q14051">
        <v>90</v>
      </c>
    </row>
    <row r="14052" spans="1:17" hidden="1" x14ac:dyDescent="0.25">
      <c r="A14052">
        <v>14050</v>
      </c>
      <c r="B14052">
        <v>14051</v>
      </c>
      <c r="C14052" t="s">
        <v>27870</v>
      </c>
      <c r="D14052">
        <v>1947</v>
      </c>
      <c r="F14052">
        <v>5.9</v>
      </c>
      <c r="H14052">
        <v>0</v>
      </c>
      <c r="I14052">
        <v>0</v>
      </c>
      <c r="J14052">
        <v>1</v>
      </c>
      <c r="K14052">
        <v>0</v>
      </c>
      <c r="L14052">
        <v>0</v>
      </c>
      <c r="M14052" t="s">
        <v>15703</v>
      </c>
      <c r="N14052" t="s">
        <v>260</v>
      </c>
      <c r="O14052" t="s">
        <v>26</v>
      </c>
      <c r="P14052" t="s">
        <v>167</v>
      </c>
      <c r="Q14052">
        <v>62</v>
      </c>
    </row>
    <row r="14053" spans="1:17" hidden="1" x14ac:dyDescent="0.25">
      <c r="A14053">
        <v>14051</v>
      </c>
      <c r="B14053">
        <v>14052</v>
      </c>
      <c r="C14053" t="s">
        <v>27871</v>
      </c>
      <c r="D14053">
        <v>1956</v>
      </c>
      <c r="E14053" t="s">
        <v>213</v>
      </c>
      <c r="F14053">
        <v>4.8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 t="s">
        <v>27872</v>
      </c>
      <c r="N14053" t="s">
        <v>27873</v>
      </c>
      <c r="O14053" t="s">
        <v>26</v>
      </c>
      <c r="P14053" t="s">
        <v>27</v>
      </c>
      <c r="Q14053">
        <v>76</v>
      </c>
    </row>
    <row r="14054" spans="1:17" hidden="1" x14ac:dyDescent="0.25">
      <c r="A14054">
        <v>14052</v>
      </c>
      <c r="B14054">
        <v>14053</v>
      </c>
      <c r="C14054" t="s">
        <v>27874</v>
      </c>
      <c r="D14054">
        <v>2010</v>
      </c>
      <c r="E14054" t="s">
        <v>32</v>
      </c>
      <c r="F14054">
        <v>4.4000000000000004</v>
      </c>
      <c r="H14054">
        <v>0</v>
      </c>
      <c r="I14054">
        <v>0</v>
      </c>
      <c r="J14054">
        <v>1</v>
      </c>
      <c r="K14054">
        <v>0</v>
      </c>
      <c r="L14054">
        <v>0</v>
      </c>
      <c r="M14054" t="s">
        <v>27875</v>
      </c>
      <c r="N14054" t="s">
        <v>164</v>
      </c>
      <c r="O14054" t="s">
        <v>26</v>
      </c>
      <c r="P14054" t="s">
        <v>27</v>
      </c>
      <c r="Q14054">
        <v>90</v>
      </c>
    </row>
    <row r="14055" spans="1:17" hidden="1" x14ac:dyDescent="0.25">
      <c r="A14055">
        <v>14053</v>
      </c>
      <c r="B14055">
        <v>14054</v>
      </c>
      <c r="C14055" t="s">
        <v>27876</v>
      </c>
      <c r="D14055">
        <v>1941</v>
      </c>
      <c r="F14055">
        <v>5.8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 t="s">
        <v>24873</v>
      </c>
      <c r="N14055" t="s">
        <v>20671</v>
      </c>
      <c r="O14055" t="s">
        <v>26</v>
      </c>
      <c r="P14055" t="s">
        <v>27</v>
      </c>
      <c r="Q14055">
        <v>57</v>
      </c>
    </row>
    <row r="14056" spans="1:17" hidden="1" x14ac:dyDescent="0.25">
      <c r="A14056">
        <v>14054</v>
      </c>
      <c r="B14056">
        <v>14055</v>
      </c>
      <c r="C14056" t="s">
        <v>27877</v>
      </c>
      <c r="D14056">
        <v>2009</v>
      </c>
      <c r="F14056">
        <v>3.2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 t="s">
        <v>15335</v>
      </c>
      <c r="N14056" t="s">
        <v>7361</v>
      </c>
      <c r="O14056" t="s">
        <v>119</v>
      </c>
      <c r="P14056" t="s">
        <v>167</v>
      </c>
      <c r="Q14056">
        <v>91</v>
      </c>
    </row>
    <row r="14057" spans="1:17" hidden="1" x14ac:dyDescent="0.25">
      <c r="A14057">
        <v>14055</v>
      </c>
      <c r="B14057">
        <v>14056</v>
      </c>
      <c r="C14057" t="s">
        <v>27878</v>
      </c>
      <c r="D14057">
        <v>2013</v>
      </c>
      <c r="F14057">
        <v>4.4000000000000004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 t="s">
        <v>27879</v>
      </c>
      <c r="N14057" t="s">
        <v>1024</v>
      </c>
      <c r="O14057" t="s">
        <v>26</v>
      </c>
      <c r="P14057" t="s">
        <v>27</v>
      </c>
      <c r="Q14057">
        <v>120</v>
      </c>
    </row>
    <row r="14058" spans="1:17" hidden="1" x14ac:dyDescent="0.25">
      <c r="A14058">
        <v>14056</v>
      </c>
      <c r="B14058">
        <v>14057</v>
      </c>
      <c r="C14058" t="s">
        <v>27880</v>
      </c>
      <c r="D14058">
        <v>2018</v>
      </c>
      <c r="F14058">
        <v>3.7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 t="s">
        <v>27881</v>
      </c>
      <c r="N14058" t="s">
        <v>114</v>
      </c>
      <c r="O14058" t="s">
        <v>5064</v>
      </c>
      <c r="P14058" t="s">
        <v>527</v>
      </c>
      <c r="Q14058">
        <v>101</v>
      </c>
    </row>
    <row r="14059" spans="1:17" hidden="1" x14ac:dyDescent="0.25">
      <c r="A14059">
        <v>14057</v>
      </c>
      <c r="B14059">
        <v>14058</v>
      </c>
      <c r="C14059" t="s">
        <v>27882</v>
      </c>
      <c r="D14059">
        <v>1938</v>
      </c>
      <c r="F14059">
        <v>5.4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 t="s">
        <v>21057</v>
      </c>
      <c r="N14059" t="s">
        <v>27376</v>
      </c>
      <c r="O14059" t="s">
        <v>26</v>
      </c>
      <c r="P14059" t="s">
        <v>27</v>
      </c>
      <c r="Q14059">
        <v>60</v>
      </c>
    </row>
    <row r="14060" spans="1:17" hidden="1" x14ac:dyDescent="0.25">
      <c r="A14060">
        <v>14058</v>
      </c>
      <c r="B14060">
        <v>14059</v>
      </c>
      <c r="C14060" t="s">
        <v>27883</v>
      </c>
      <c r="D14060">
        <v>1953</v>
      </c>
      <c r="F14060">
        <v>5.7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 t="s">
        <v>13827</v>
      </c>
      <c r="N14060" t="s">
        <v>10295</v>
      </c>
      <c r="O14060" t="s">
        <v>80</v>
      </c>
      <c r="P14060" t="s">
        <v>27</v>
      </c>
      <c r="Q14060">
        <v>76</v>
      </c>
    </row>
    <row r="14061" spans="1:17" hidden="1" x14ac:dyDescent="0.25">
      <c r="A14061">
        <v>14059</v>
      </c>
      <c r="B14061">
        <v>14060</v>
      </c>
      <c r="C14061" t="s">
        <v>27884</v>
      </c>
      <c r="D14061">
        <v>1947</v>
      </c>
      <c r="E14061" t="s">
        <v>32</v>
      </c>
      <c r="F14061">
        <v>5.8</v>
      </c>
      <c r="H14061">
        <v>0</v>
      </c>
      <c r="I14061">
        <v>0</v>
      </c>
      <c r="J14061">
        <v>1</v>
      </c>
      <c r="K14061">
        <v>0</v>
      </c>
      <c r="L14061">
        <v>0</v>
      </c>
      <c r="N14061" t="s">
        <v>114</v>
      </c>
      <c r="O14061" t="s">
        <v>80</v>
      </c>
      <c r="P14061" t="s">
        <v>27</v>
      </c>
      <c r="Q14061">
        <v>60</v>
      </c>
    </row>
    <row r="14062" spans="1:17" hidden="1" x14ac:dyDescent="0.25">
      <c r="A14062">
        <v>14060</v>
      </c>
      <c r="B14062">
        <v>14061</v>
      </c>
      <c r="C14062" t="s">
        <v>27885</v>
      </c>
      <c r="D14062">
        <v>1967</v>
      </c>
      <c r="F14062">
        <v>4.3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 t="s">
        <v>21990</v>
      </c>
      <c r="N14062" t="s">
        <v>75</v>
      </c>
      <c r="O14062" t="s">
        <v>5243</v>
      </c>
      <c r="P14062" t="s">
        <v>27</v>
      </c>
      <c r="Q14062">
        <v>96</v>
      </c>
    </row>
    <row r="14063" spans="1:17" hidden="1" x14ac:dyDescent="0.25">
      <c r="A14063">
        <v>14061</v>
      </c>
      <c r="B14063">
        <v>14062</v>
      </c>
      <c r="C14063" t="s">
        <v>27886</v>
      </c>
      <c r="D14063">
        <v>1945</v>
      </c>
      <c r="F14063">
        <v>6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 t="s">
        <v>18197</v>
      </c>
      <c r="N14063" t="s">
        <v>6212</v>
      </c>
      <c r="O14063" t="s">
        <v>26</v>
      </c>
      <c r="P14063" t="s">
        <v>27</v>
      </c>
      <c r="Q14063">
        <v>80</v>
      </c>
    </row>
    <row r="14064" spans="1:17" hidden="1" x14ac:dyDescent="0.25">
      <c r="A14064">
        <v>14062</v>
      </c>
      <c r="B14064">
        <v>14063</v>
      </c>
      <c r="C14064" t="s">
        <v>27887</v>
      </c>
      <c r="D14064">
        <v>2011</v>
      </c>
      <c r="F14064">
        <v>4.8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 t="s">
        <v>27888</v>
      </c>
      <c r="N14064" t="s">
        <v>2679</v>
      </c>
      <c r="O14064" t="s">
        <v>26</v>
      </c>
      <c r="P14064" t="s">
        <v>27</v>
      </c>
      <c r="Q14064">
        <v>93</v>
      </c>
    </row>
    <row r="14065" spans="1:17" hidden="1" x14ac:dyDescent="0.25">
      <c r="A14065">
        <v>14063</v>
      </c>
      <c r="B14065">
        <v>14064</v>
      </c>
      <c r="C14065" t="s">
        <v>27889</v>
      </c>
      <c r="D14065">
        <v>1973</v>
      </c>
      <c r="E14065" t="s">
        <v>23</v>
      </c>
      <c r="F14065">
        <v>4.5999999999999996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 t="s">
        <v>13350</v>
      </c>
      <c r="N14065" t="s">
        <v>100</v>
      </c>
      <c r="O14065" t="s">
        <v>26</v>
      </c>
      <c r="P14065" t="s">
        <v>27</v>
      </c>
      <c r="Q14065">
        <v>82</v>
      </c>
    </row>
    <row r="14066" spans="1:17" x14ac:dyDescent="0.25">
      <c r="A14066">
        <v>14064</v>
      </c>
      <c r="B14066">
        <v>14065</v>
      </c>
      <c r="C14066" t="s">
        <v>27890</v>
      </c>
      <c r="D14066">
        <v>2015</v>
      </c>
      <c r="E14066" t="s">
        <v>23</v>
      </c>
      <c r="F14066">
        <v>4.2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 t="s">
        <v>27891</v>
      </c>
      <c r="N14066" t="s">
        <v>100</v>
      </c>
      <c r="O14066" t="s">
        <v>26</v>
      </c>
      <c r="P14066" t="s">
        <v>27</v>
      </c>
      <c r="Q14066">
        <v>81</v>
      </c>
    </row>
    <row r="14067" spans="1:17" hidden="1" x14ac:dyDescent="0.25">
      <c r="A14067">
        <v>14065</v>
      </c>
      <c r="B14067">
        <v>14066</v>
      </c>
      <c r="C14067" t="s">
        <v>27892</v>
      </c>
      <c r="D14067">
        <v>2012</v>
      </c>
      <c r="E14067" t="s">
        <v>32</v>
      </c>
      <c r="F14067">
        <v>6.1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 t="s">
        <v>27893</v>
      </c>
      <c r="N14067" t="s">
        <v>18146</v>
      </c>
      <c r="O14067" t="s">
        <v>740</v>
      </c>
      <c r="P14067" t="s">
        <v>27</v>
      </c>
      <c r="Q14067">
        <v>88</v>
      </c>
    </row>
    <row r="14068" spans="1:17" hidden="1" x14ac:dyDescent="0.25">
      <c r="A14068">
        <v>14066</v>
      </c>
      <c r="B14068">
        <v>14067</v>
      </c>
      <c r="C14068" t="s">
        <v>27894</v>
      </c>
      <c r="D14068">
        <v>1968</v>
      </c>
      <c r="F14068">
        <v>4.0999999999999996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 t="s">
        <v>27895</v>
      </c>
      <c r="N14068" t="s">
        <v>37</v>
      </c>
      <c r="O14068" t="s">
        <v>153</v>
      </c>
      <c r="P14068" t="s">
        <v>72</v>
      </c>
      <c r="Q14068">
        <v>93</v>
      </c>
    </row>
    <row r="14069" spans="1:17" x14ac:dyDescent="0.25">
      <c r="A14069">
        <v>14067</v>
      </c>
      <c r="B14069">
        <v>14068</v>
      </c>
      <c r="C14069" t="s">
        <v>27896</v>
      </c>
      <c r="D14069">
        <v>2014</v>
      </c>
      <c r="F14069">
        <v>3.8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 t="s">
        <v>27897</v>
      </c>
      <c r="N14069" t="s">
        <v>353</v>
      </c>
      <c r="O14069" t="s">
        <v>26</v>
      </c>
      <c r="P14069" t="s">
        <v>27</v>
      </c>
      <c r="Q14069">
        <v>75</v>
      </c>
    </row>
    <row r="14070" spans="1:17" hidden="1" x14ac:dyDescent="0.25">
      <c r="A14070">
        <v>14068</v>
      </c>
      <c r="B14070">
        <v>14069</v>
      </c>
      <c r="C14070" t="s">
        <v>27898</v>
      </c>
      <c r="D14070">
        <v>2012</v>
      </c>
      <c r="E14070" t="s">
        <v>735</v>
      </c>
      <c r="F14070">
        <v>3.7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 t="s">
        <v>9513</v>
      </c>
      <c r="N14070" t="s">
        <v>353</v>
      </c>
      <c r="O14070" t="s">
        <v>26</v>
      </c>
      <c r="P14070" t="s">
        <v>27</v>
      </c>
      <c r="Q14070">
        <v>75</v>
      </c>
    </row>
    <row r="14071" spans="1:17" hidden="1" x14ac:dyDescent="0.25">
      <c r="A14071">
        <v>14069</v>
      </c>
      <c r="B14071">
        <v>14070</v>
      </c>
      <c r="C14071" t="s">
        <v>27899</v>
      </c>
      <c r="D14071">
        <v>2012</v>
      </c>
      <c r="E14071" t="s">
        <v>23</v>
      </c>
      <c r="F14071">
        <v>3.8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 t="s">
        <v>20363</v>
      </c>
      <c r="N14071" t="s">
        <v>1343</v>
      </c>
      <c r="O14071" t="s">
        <v>26</v>
      </c>
      <c r="P14071" t="s">
        <v>27</v>
      </c>
      <c r="Q14071">
        <v>89</v>
      </c>
    </row>
    <row r="14072" spans="1:17" x14ac:dyDescent="0.25">
      <c r="A14072">
        <v>14070</v>
      </c>
      <c r="B14072">
        <v>14071</v>
      </c>
      <c r="C14072" t="s">
        <v>27900</v>
      </c>
      <c r="D14072">
        <v>2014</v>
      </c>
      <c r="E14072" t="s">
        <v>23</v>
      </c>
      <c r="F14072">
        <v>4.3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 t="s">
        <v>26404</v>
      </c>
      <c r="N14072" t="s">
        <v>2764</v>
      </c>
      <c r="O14072" t="s">
        <v>26</v>
      </c>
      <c r="P14072" t="s">
        <v>27</v>
      </c>
      <c r="Q14072">
        <v>90</v>
      </c>
    </row>
    <row r="14073" spans="1:17" hidden="1" x14ac:dyDescent="0.25">
      <c r="A14073">
        <v>14071</v>
      </c>
      <c r="B14073">
        <v>14072</v>
      </c>
      <c r="C14073" t="s">
        <v>27901</v>
      </c>
      <c r="D14073">
        <v>1998</v>
      </c>
      <c r="E14073" t="s">
        <v>213</v>
      </c>
      <c r="F14073">
        <v>7.2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 t="s">
        <v>27902</v>
      </c>
      <c r="N14073" t="s">
        <v>799</v>
      </c>
      <c r="O14073" t="s">
        <v>26</v>
      </c>
      <c r="P14073" t="s">
        <v>27</v>
      </c>
      <c r="Q14073">
        <v>86</v>
      </c>
    </row>
    <row r="14074" spans="1:17" hidden="1" x14ac:dyDescent="0.25">
      <c r="A14074">
        <v>14072</v>
      </c>
      <c r="B14074">
        <v>14073</v>
      </c>
      <c r="C14074" t="s">
        <v>27903</v>
      </c>
      <c r="D14074">
        <v>1940</v>
      </c>
      <c r="F14074">
        <v>5.0999999999999996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 t="s">
        <v>24015</v>
      </c>
      <c r="N14074" t="s">
        <v>27904</v>
      </c>
      <c r="O14074" t="s">
        <v>26</v>
      </c>
      <c r="P14074" t="s">
        <v>27</v>
      </c>
      <c r="Q14074">
        <v>57</v>
      </c>
    </row>
    <row r="14075" spans="1:17" hidden="1" x14ac:dyDescent="0.25">
      <c r="A14075">
        <v>14073</v>
      </c>
      <c r="B14075">
        <v>14074</v>
      </c>
      <c r="C14075" t="s">
        <v>27905</v>
      </c>
      <c r="D14075">
        <v>1939</v>
      </c>
      <c r="F14075">
        <v>5.2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 t="s">
        <v>27906</v>
      </c>
      <c r="N14075" t="s">
        <v>22223</v>
      </c>
      <c r="O14075" t="s">
        <v>26</v>
      </c>
      <c r="P14075" t="s">
        <v>27</v>
      </c>
      <c r="Q14075">
        <v>56</v>
      </c>
    </row>
    <row r="14076" spans="1:17" hidden="1" x14ac:dyDescent="0.25">
      <c r="A14076">
        <v>14074</v>
      </c>
      <c r="B14076">
        <v>14075</v>
      </c>
      <c r="C14076" t="s">
        <v>27907</v>
      </c>
      <c r="D14076">
        <v>2010</v>
      </c>
      <c r="F14076">
        <v>5.8</v>
      </c>
      <c r="H14076">
        <v>0</v>
      </c>
      <c r="I14076">
        <v>0</v>
      </c>
      <c r="J14076">
        <v>1</v>
      </c>
      <c r="K14076">
        <v>0</v>
      </c>
      <c r="L14076">
        <v>0</v>
      </c>
      <c r="N14076" t="s">
        <v>3718</v>
      </c>
      <c r="O14076" t="s">
        <v>80</v>
      </c>
      <c r="P14076" t="s">
        <v>27</v>
      </c>
    </row>
    <row r="14077" spans="1:17" hidden="1" x14ac:dyDescent="0.25">
      <c r="A14077">
        <v>14075</v>
      </c>
      <c r="B14077">
        <v>14076</v>
      </c>
      <c r="C14077" t="s">
        <v>27908</v>
      </c>
      <c r="D14077">
        <v>2012</v>
      </c>
      <c r="F14077">
        <v>3.1</v>
      </c>
      <c r="H14077">
        <v>0</v>
      </c>
      <c r="I14077">
        <v>0</v>
      </c>
      <c r="J14077">
        <v>1</v>
      </c>
      <c r="K14077">
        <v>0</v>
      </c>
      <c r="L14077">
        <v>0</v>
      </c>
      <c r="M14077" t="s">
        <v>20536</v>
      </c>
      <c r="N14077" t="s">
        <v>12634</v>
      </c>
      <c r="O14077" t="s">
        <v>26</v>
      </c>
      <c r="P14077" t="s">
        <v>27</v>
      </c>
      <c r="Q14077">
        <v>84</v>
      </c>
    </row>
    <row r="14078" spans="1:17" x14ac:dyDescent="0.25">
      <c r="A14078">
        <v>14076</v>
      </c>
      <c r="B14078">
        <v>14077</v>
      </c>
      <c r="C14078" t="s">
        <v>27909</v>
      </c>
      <c r="D14078">
        <v>2016</v>
      </c>
      <c r="F14078">
        <v>7.5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 t="s">
        <v>27910</v>
      </c>
      <c r="N14078" t="s">
        <v>19721</v>
      </c>
      <c r="O14078" t="s">
        <v>530</v>
      </c>
      <c r="P14078" t="s">
        <v>27</v>
      </c>
      <c r="Q14078">
        <v>43</v>
      </c>
    </row>
    <row r="14079" spans="1:17" hidden="1" x14ac:dyDescent="0.25">
      <c r="A14079">
        <v>14077</v>
      </c>
      <c r="B14079">
        <v>14078</v>
      </c>
      <c r="C14079" t="s">
        <v>27911</v>
      </c>
      <c r="D14079">
        <v>2011</v>
      </c>
      <c r="E14079" t="s">
        <v>23</v>
      </c>
      <c r="F14079">
        <v>4.7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 t="s">
        <v>27912</v>
      </c>
      <c r="N14079" t="s">
        <v>65</v>
      </c>
      <c r="O14079" t="s">
        <v>66</v>
      </c>
      <c r="P14079" t="s">
        <v>27913</v>
      </c>
      <c r="Q14079">
        <v>129</v>
      </c>
    </row>
    <row r="14080" spans="1:17" x14ac:dyDescent="0.25">
      <c r="A14080">
        <v>14078</v>
      </c>
      <c r="B14080">
        <v>14079</v>
      </c>
      <c r="C14080" t="s">
        <v>27914</v>
      </c>
      <c r="D14080">
        <v>2015</v>
      </c>
      <c r="F14080">
        <v>2.9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 t="s">
        <v>27915</v>
      </c>
      <c r="N14080" t="s">
        <v>955</v>
      </c>
      <c r="O14080" t="s">
        <v>740</v>
      </c>
      <c r="P14080" t="s">
        <v>27</v>
      </c>
      <c r="Q14080">
        <v>83</v>
      </c>
    </row>
    <row r="14081" spans="1:17" x14ac:dyDescent="0.25">
      <c r="A14081">
        <v>14079</v>
      </c>
      <c r="B14081">
        <v>14080</v>
      </c>
      <c r="C14081" t="s">
        <v>27916</v>
      </c>
      <c r="D14081">
        <v>2015</v>
      </c>
      <c r="F14081">
        <v>4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 t="s">
        <v>26961</v>
      </c>
      <c r="N14081" t="s">
        <v>271</v>
      </c>
      <c r="O14081" t="s">
        <v>26</v>
      </c>
      <c r="P14081" t="s">
        <v>27</v>
      </c>
      <c r="Q14081">
        <v>76</v>
      </c>
    </row>
    <row r="14082" spans="1:17" hidden="1" x14ac:dyDescent="0.25">
      <c r="A14082">
        <v>14080</v>
      </c>
      <c r="B14082">
        <v>14081</v>
      </c>
      <c r="C14082" t="s">
        <v>27917</v>
      </c>
      <c r="D14082">
        <v>2000</v>
      </c>
      <c r="F14082">
        <v>4.2</v>
      </c>
      <c r="G14082" s="1">
        <v>0.43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 t="s">
        <v>27918</v>
      </c>
      <c r="N14082" t="s">
        <v>515</v>
      </c>
      <c r="O14082" t="s">
        <v>26</v>
      </c>
      <c r="P14082" t="s">
        <v>27</v>
      </c>
      <c r="Q14082">
        <v>95</v>
      </c>
    </row>
    <row r="14083" spans="1:17" hidden="1" x14ac:dyDescent="0.25">
      <c r="A14083">
        <v>14081</v>
      </c>
      <c r="B14083">
        <v>14082</v>
      </c>
      <c r="C14083" t="s">
        <v>27919</v>
      </c>
      <c r="D14083">
        <v>1943</v>
      </c>
      <c r="F14083">
        <v>7.4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 t="s">
        <v>22824</v>
      </c>
      <c r="N14083" t="s">
        <v>100</v>
      </c>
      <c r="O14083" t="s">
        <v>66</v>
      </c>
      <c r="P14083" t="s">
        <v>1106</v>
      </c>
      <c r="Q14083">
        <v>121</v>
      </c>
    </row>
    <row r="14084" spans="1:17" hidden="1" x14ac:dyDescent="0.25">
      <c r="A14084">
        <v>14082</v>
      </c>
      <c r="B14084">
        <v>14083</v>
      </c>
      <c r="C14084" t="s">
        <v>27920</v>
      </c>
      <c r="D14084">
        <v>2012</v>
      </c>
      <c r="E14084" t="s">
        <v>17</v>
      </c>
      <c r="F14084">
        <v>7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 t="s">
        <v>22790</v>
      </c>
      <c r="N14084" t="s">
        <v>114</v>
      </c>
      <c r="O14084" t="s">
        <v>26</v>
      </c>
      <c r="P14084" t="s">
        <v>27</v>
      </c>
      <c r="Q14084">
        <v>93</v>
      </c>
    </row>
    <row r="14085" spans="1:17" hidden="1" x14ac:dyDescent="0.25">
      <c r="A14085">
        <v>14083</v>
      </c>
      <c r="B14085">
        <v>14084</v>
      </c>
      <c r="C14085" t="s">
        <v>27921</v>
      </c>
      <c r="D14085">
        <v>1958</v>
      </c>
      <c r="E14085" t="s">
        <v>213</v>
      </c>
      <c r="F14085">
        <v>3.9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 t="s">
        <v>25724</v>
      </c>
      <c r="N14085" t="s">
        <v>2485</v>
      </c>
      <c r="O14085" t="s">
        <v>26</v>
      </c>
      <c r="P14085" t="s">
        <v>27</v>
      </c>
      <c r="Q14085">
        <v>78</v>
      </c>
    </row>
    <row r="14086" spans="1:17" hidden="1" x14ac:dyDescent="0.25">
      <c r="A14086">
        <v>14084</v>
      </c>
      <c r="B14086">
        <v>14085</v>
      </c>
      <c r="C14086" t="s">
        <v>27922</v>
      </c>
      <c r="D14086">
        <v>2009</v>
      </c>
      <c r="E14086" t="s">
        <v>23</v>
      </c>
      <c r="F14086">
        <v>4.0999999999999996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 t="s">
        <v>27923</v>
      </c>
      <c r="N14086" t="s">
        <v>2764</v>
      </c>
      <c r="O14086" t="s">
        <v>26</v>
      </c>
      <c r="P14086" t="s">
        <v>27</v>
      </c>
      <c r="Q14086">
        <v>86</v>
      </c>
    </row>
    <row r="14087" spans="1:17" hidden="1" x14ac:dyDescent="0.25">
      <c r="A14087">
        <v>14085</v>
      </c>
      <c r="B14087">
        <v>14086</v>
      </c>
      <c r="C14087" t="s">
        <v>27924</v>
      </c>
      <c r="D14087">
        <v>2012</v>
      </c>
      <c r="F14087">
        <v>4.4000000000000004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 t="s">
        <v>21460</v>
      </c>
      <c r="N14087" t="s">
        <v>3718</v>
      </c>
      <c r="O14087" t="s">
        <v>26</v>
      </c>
      <c r="P14087" t="s">
        <v>27</v>
      </c>
      <c r="Q14087">
        <v>89</v>
      </c>
    </row>
    <row r="14088" spans="1:17" hidden="1" x14ac:dyDescent="0.25">
      <c r="A14088">
        <v>14086</v>
      </c>
      <c r="B14088">
        <v>14087</v>
      </c>
      <c r="C14088" t="s">
        <v>27925</v>
      </c>
      <c r="D14088">
        <v>2013</v>
      </c>
      <c r="F14088">
        <v>7.3</v>
      </c>
      <c r="H14088">
        <v>0</v>
      </c>
      <c r="I14088">
        <v>0</v>
      </c>
      <c r="J14088">
        <v>1</v>
      </c>
      <c r="K14088">
        <v>0</v>
      </c>
      <c r="L14088">
        <v>0</v>
      </c>
      <c r="M14088" t="s">
        <v>27926</v>
      </c>
      <c r="N14088" t="s">
        <v>658</v>
      </c>
      <c r="O14088" t="s">
        <v>6208</v>
      </c>
      <c r="P14088" t="s">
        <v>72</v>
      </c>
      <c r="Q14088">
        <v>68</v>
      </c>
    </row>
    <row r="14089" spans="1:17" hidden="1" x14ac:dyDescent="0.25">
      <c r="A14089">
        <v>14087</v>
      </c>
      <c r="B14089">
        <v>14088</v>
      </c>
      <c r="C14089" t="s">
        <v>27927</v>
      </c>
      <c r="D14089">
        <v>1937</v>
      </c>
      <c r="F14089">
        <v>5.7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 t="s">
        <v>27928</v>
      </c>
      <c r="N14089" t="s">
        <v>2187</v>
      </c>
      <c r="O14089" t="s">
        <v>26</v>
      </c>
      <c r="P14089" t="s">
        <v>27</v>
      </c>
      <c r="Q14089">
        <v>142</v>
      </c>
    </row>
    <row r="14090" spans="1:17" hidden="1" x14ac:dyDescent="0.25">
      <c r="A14090">
        <v>14088</v>
      </c>
      <c r="B14090">
        <v>14089</v>
      </c>
      <c r="C14090" t="s">
        <v>27929</v>
      </c>
      <c r="D14090">
        <v>2010</v>
      </c>
      <c r="F14090">
        <v>4.9000000000000004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 t="s">
        <v>27930</v>
      </c>
      <c r="N14090" t="s">
        <v>14796</v>
      </c>
      <c r="O14090" t="s">
        <v>26</v>
      </c>
      <c r="P14090" t="s">
        <v>27</v>
      </c>
      <c r="Q14090">
        <v>84</v>
      </c>
    </row>
    <row r="14091" spans="1:17" hidden="1" x14ac:dyDescent="0.25">
      <c r="A14091">
        <v>14089</v>
      </c>
      <c r="B14091">
        <v>14090</v>
      </c>
      <c r="C14091" t="s">
        <v>27931</v>
      </c>
      <c r="D14091">
        <v>2011</v>
      </c>
      <c r="F14091">
        <v>2.8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 t="s">
        <v>27932</v>
      </c>
      <c r="N14091" t="s">
        <v>1699</v>
      </c>
      <c r="O14091" t="s">
        <v>26</v>
      </c>
      <c r="P14091" t="s">
        <v>27</v>
      </c>
      <c r="Q14091">
        <v>89</v>
      </c>
    </row>
    <row r="14092" spans="1:17" hidden="1" x14ac:dyDescent="0.25">
      <c r="A14092">
        <v>14090</v>
      </c>
      <c r="B14092">
        <v>14091</v>
      </c>
      <c r="C14092" t="s">
        <v>27933</v>
      </c>
      <c r="D14092">
        <v>2008</v>
      </c>
      <c r="F14092">
        <v>4.4000000000000004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 t="s">
        <v>27934</v>
      </c>
      <c r="N14092" t="s">
        <v>12074</v>
      </c>
      <c r="O14092" t="s">
        <v>26</v>
      </c>
      <c r="P14092" t="s">
        <v>27</v>
      </c>
      <c r="Q14092">
        <v>95</v>
      </c>
    </row>
    <row r="14093" spans="1:17" x14ac:dyDescent="0.25">
      <c r="A14093">
        <v>14091</v>
      </c>
      <c r="B14093">
        <v>14092</v>
      </c>
      <c r="C14093" t="s">
        <v>27935</v>
      </c>
      <c r="D14093">
        <v>2015</v>
      </c>
      <c r="F14093">
        <v>6.1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 t="s">
        <v>27936</v>
      </c>
      <c r="N14093" t="s">
        <v>111</v>
      </c>
      <c r="O14093" t="s">
        <v>26</v>
      </c>
      <c r="P14093" t="s">
        <v>27</v>
      </c>
      <c r="Q14093">
        <v>99</v>
      </c>
    </row>
    <row r="14094" spans="1:17" x14ac:dyDescent="0.25">
      <c r="A14094">
        <v>14092</v>
      </c>
      <c r="B14094">
        <v>14093</v>
      </c>
      <c r="C14094" t="s">
        <v>27937</v>
      </c>
      <c r="D14094">
        <v>2014</v>
      </c>
      <c r="F14094">
        <v>6.1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 t="s">
        <v>27938</v>
      </c>
      <c r="N14094" t="s">
        <v>966</v>
      </c>
      <c r="O14094" t="s">
        <v>26</v>
      </c>
      <c r="P14094" t="s">
        <v>27</v>
      </c>
      <c r="Q14094">
        <v>121</v>
      </c>
    </row>
    <row r="14095" spans="1:17" hidden="1" x14ac:dyDescent="0.25">
      <c r="A14095">
        <v>14093</v>
      </c>
      <c r="B14095">
        <v>14094</v>
      </c>
      <c r="C14095" t="s">
        <v>27939</v>
      </c>
      <c r="D14095">
        <v>1950</v>
      </c>
      <c r="F14095">
        <v>3.7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 t="s">
        <v>27940</v>
      </c>
      <c r="N14095" t="s">
        <v>3837</v>
      </c>
      <c r="O14095" t="s">
        <v>26</v>
      </c>
      <c r="P14095" t="s">
        <v>27</v>
      </c>
      <c r="Q14095">
        <v>65</v>
      </c>
    </row>
    <row r="14096" spans="1:17" hidden="1" x14ac:dyDescent="0.25">
      <c r="A14096">
        <v>14094</v>
      </c>
      <c r="B14096">
        <v>14095</v>
      </c>
      <c r="C14096" t="s">
        <v>27941</v>
      </c>
      <c r="D14096">
        <v>2015</v>
      </c>
      <c r="F14096">
        <v>5.9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 t="s">
        <v>7318</v>
      </c>
      <c r="N14096" t="s">
        <v>3718</v>
      </c>
      <c r="O14096" t="s">
        <v>4435</v>
      </c>
      <c r="P14096" t="s">
        <v>27</v>
      </c>
      <c r="Q14096">
        <v>88</v>
      </c>
    </row>
    <row r="14097" spans="1:17" hidden="1" x14ac:dyDescent="0.25">
      <c r="A14097">
        <v>14095</v>
      </c>
      <c r="B14097">
        <v>14096</v>
      </c>
      <c r="C14097" t="s">
        <v>27942</v>
      </c>
      <c r="D14097">
        <v>2012</v>
      </c>
      <c r="F14097">
        <v>6.8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 t="s">
        <v>12191</v>
      </c>
      <c r="N14097" t="s">
        <v>100</v>
      </c>
      <c r="O14097" t="s">
        <v>26</v>
      </c>
      <c r="P14097" t="s">
        <v>27</v>
      </c>
      <c r="Q14097">
        <v>94</v>
      </c>
    </row>
    <row r="14098" spans="1:17" hidden="1" x14ac:dyDescent="0.25">
      <c r="A14098">
        <v>14096</v>
      </c>
      <c r="B14098">
        <v>14097</v>
      </c>
      <c r="C14098" t="s">
        <v>27943</v>
      </c>
      <c r="D14098">
        <v>2002</v>
      </c>
      <c r="E14098" t="s">
        <v>23</v>
      </c>
      <c r="F14098">
        <v>3.5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 t="s">
        <v>27944</v>
      </c>
      <c r="N14098" t="s">
        <v>1863</v>
      </c>
      <c r="O14098" t="s">
        <v>26</v>
      </c>
      <c r="P14098" t="s">
        <v>27</v>
      </c>
      <c r="Q14098">
        <v>97</v>
      </c>
    </row>
    <row r="14099" spans="1:17" hidden="1" x14ac:dyDescent="0.25">
      <c r="A14099">
        <v>14097</v>
      </c>
      <c r="B14099">
        <v>14098</v>
      </c>
      <c r="C14099" t="s">
        <v>27945</v>
      </c>
      <c r="D14099">
        <v>2013</v>
      </c>
      <c r="F14099">
        <v>5.0999999999999996</v>
      </c>
      <c r="G14099" s="1">
        <v>0.11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 t="s">
        <v>27946</v>
      </c>
      <c r="N14099" t="s">
        <v>955</v>
      </c>
      <c r="O14099" t="s">
        <v>26</v>
      </c>
      <c r="P14099" t="s">
        <v>27</v>
      </c>
      <c r="Q14099">
        <v>90</v>
      </c>
    </row>
    <row r="14100" spans="1:17" hidden="1" x14ac:dyDescent="0.25">
      <c r="A14100">
        <v>14098</v>
      </c>
      <c r="B14100">
        <v>14099</v>
      </c>
      <c r="C14100" t="s">
        <v>27947</v>
      </c>
      <c r="D14100">
        <v>1975</v>
      </c>
      <c r="E14100" t="s">
        <v>32</v>
      </c>
      <c r="F14100">
        <v>5.4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 t="s">
        <v>24942</v>
      </c>
      <c r="N14100" t="s">
        <v>6243</v>
      </c>
      <c r="O14100" t="s">
        <v>783</v>
      </c>
      <c r="P14100" t="s">
        <v>39</v>
      </c>
      <c r="Q14100">
        <v>92</v>
      </c>
    </row>
    <row r="14101" spans="1:17" hidden="1" x14ac:dyDescent="0.25">
      <c r="A14101">
        <v>14099</v>
      </c>
      <c r="B14101">
        <v>14100</v>
      </c>
      <c r="C14101" t="s">
        <v>27948</v>
      </c>
      <c r="D14101">
        <v>1995</v>
      </c>
      <c r="F14101">
        <v>4.0999999999999996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 t="s">
        <v>27949</v>
      </c>
      <c r="N14101" t="s">
        <v>2764</v>
      </c>
      <c r="O14101" t="s">
        <v>26</v>
      </c>
      <c r="P14101" t="s">
        <v>27</v>
      </c>
      <c r="Q14101">
        <v>90</v>
      </c>
    </row>
    <row r="14102" spans="1:17" hidden="1" x14ac:dyDescent="0.25">
      <c r="A14102">
        <v>14100</v>
      </c>
      <c r="B14102">
        <v>14101</v>
      </c>
      <c r="C14102" t="s">
        <v>27950</v>
      </c>
      <c r="D14102">
        <v>2003</v>
      </c>
      <c r="E14102" t="s">
        <v>32</v>
      </c>
      <c r="F14102">
        <v>2.4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 t="s">
        <v>8310</v>
      </c>
      <c r="N14102" t="s">
        <v>12851</v>
      </c>
      <c r="O14102" t="s">
        <v>1269</v>
      </c>
      <c r="P14102" t="s">
        <v>1030</v>
      </c>
      <c r="Q14102">
        <v>119</v>
      </c>
    </row>
    <row r="14103" spans="1:17" hidden="1" x14ac:dyDescent="0.25">
      <c r="A14103">
        <v>14101</v>
      </c>
      <c r="B14103">
        <v>14102</v>
      </c>
      <c r="C14103" t="s">
        <v>27951</v>
      </c>
      <c r="D14103">
        <v>2011</v>
      </c>
      <c r="F14103">
        <v>3.4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 t="s">
        <v>27952</v>
      </c>
      <c r="N14103" t="s">
        <v>12776</v>
      </c>
      <c r="O14103" t="s">
        <v>27953</v>
      </c>
      <c r="P14103" t="s">
        <v>27954</v>
      </c>
      <c r="Q14103">
        <v>108</v>
      </c>
    </row>
    <row r="14104" spans="1:17" hidden="1" x14ac:dyDescent="0.25">
      <c r="A14104">
        <v>14102</v>
      </c>
      <c r="B14104">
        <v>14103</v>
      </c>
      <c r="C14104" t="s">
        <v>27955</v>
      </c>
      <c r="D14104">
        <v>2013</v>
      </c>
      <c r="F14104">
        <v>5.0999999999999996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 t="s">
        <v>27956</v>
      </c>
      <c r="N14104" t="s">
        <v>1666</v>
      </c>
      <c r="O14104" t="s">
        <v>26</v>
      </c>
      <c r="P14104" t="s">
        <v>27</v>
      </c>
      <c r="Q14104">
        <v>91</v>
      </c>
    </row>
    <row r="14105" spans="1:17" x14ac:dyDescent="0.25">
      <c r="A14105">
        <v>14103</v>
      </c>
      <c r="B14105">
        <v>14104</v>
      </c>
      <c r="C14105" t="s">
        <v>27957</v>
      </c>
      <c r="D14105">
        <v>2015</v>
      </c>
      <c r="F14105">
        <v>2.9</v>
      </c>
      <c r="H14105">
        <v>0</v>
      </c>
      <c r="I14105">
        <v>0</v>
      </c>
      <c r="J14105">
        <v>1</v>
      </c>
      <c r="K14105">
        <v>0</v>
      </c>
      <c r="L14105">
        <v>0</v>
      </c>
      <c r="M14105" t="s">
        <v>27958</v>
      </c>
      <c r="N14105" t="s">
        <v>2764</v>
      </c>
      <c r="O14105" t="s">
        <v>26</v>
      </c>
      <c r="P14105" t="s">
        <v>27</v>
      </c>
      <c r="Q14105">
        <v>100</v>
      </c>
    </row>
    <row r="14106" spans="1:17" hidden="1" x14ac:dyDescent="0.25">
      <c r="A14106">
        <v>14104</v>
      </c>
      <c r="B14106">
        <v>14105</v>
      </c>
      <c r="C14106" t="s">
        <v>27959</v>
      </c>
      <c r="D14106">
        <v>1936</v>
      </c>
      <c r="F14106">
        <v>5.3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 t="s">
        <v>27960</v>
      </c>
      <c r="N14106" t="s">
        <v>62</v>
      </c>
      <c r="O14106" t="s">
        <v>80</v>
      </c>
      <c r="P14106" t="s">
        <v>27</v>
      </c>
      <c r="Q14106">
        <v>64</v>
      </c>
    </row>
    <row r="14107" spans="1:17" hidden="1" x14ac:dyDescent="0.25">
      <c r="A14107">
        <v>14105</v>
      </c>
      <c r="B14107">
        <v>14106</v>
      </c>
      <c r="C14107" t="s">
        <v>27961</v>
      </c>
      <c r="D14107">
        <v>1950</v>
      </c>
      <c r="F14107">
        <v>2.8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 t="s">
        <v>26150</v>
      </c>
      <c r="N14107" t="s">
        <v>7361</v>
      </c>
      <c r="O14107" t="s">
        <v>80</v>
      </c>
      <c r="P14107" t="s">
        <v>27</v>
      </c>
      <c r="Q14107">
        <v>95</v>
      </c>
    </row>
    <row r="14108" spans="1:17" hidden="1" x14ac:dyDescent="0.25">
      <c r="A14108">
        <v>14106</v>
      </c>
      <c r="B14108">
        <v>14107</v>
      </c>
      <c r="C14108" t="s">
        <v>27962</v>
      </c>
      <c r="D14108">
        <v>1933</v>
      </c>
      <c r="E14108" t="s">
        <v>32</v>
      </c>
      <c r="F14108">
        <v>5.0999999999999996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 t="s">
        <v>23675</v>
      </c>
      <c r="N14108" t="s">
        <v>55</v>
      </c>
      <c r="O14108" t="s">
        <v>26</v>
      </c>
      <c r="P14108" t="s">
        <v>27</v>
      </c>
      <c r="Q14108">
        <v>200</v>
      </c>
    </row>
    <row r="14109" spans="1:17" hidden="1" x14ac:dyDescent="0.25">
      <c r="A14109">
        <v>14107</v>
      </c>
      <c r="B14109">
        <v>14108</v>
      </c>
      <c r="C14109" t="s">
        <v>27963</v>
      </c>
      <c r="D14109">
        <v>1937</v>
      </c>
      <c r="F14109">
        <v>6.3</v>
      </c>
      <c r="H14109">
        <v>0</v>
      </c>
      <c r="I14109">
        <v>0</v>
      </c>
      <c r="J14109">
        <v>1</v>
      </c>
      <c r="K14109">
        <v>0</v>
      </c>
      <c r="L14109">
        <v>0</v>
      </c>
      <c r="M14109" t="s">
        <v>21057</v>
      </c>
      <c r="N14109" t="s">
        <v>21822</v>
      </c>
      <c r="O14109" t="s">
        <v>26</v>
      </c>
      <c r="P14109" t="s">
        <v>636</v>
      </c>
      <c r="Q14109">
        <v>58</v>
      </c>
    </row>
    <row r="14110" spans="1:17" hidden="1" x14ac:dyDescent="0.25">
      <c r="A14110">
        <v>14108</v>
      </c>
      <c r="B14110">
        <v>14109</v>
      </c>
      <c r="C14110" t="s">
        <v>27964</v>
      </c>
      <c r="D14110">
        <v>2011</v>
      </c>
      <c r="F14110">
        <v>5.0999999999999996</v>
      </c>
      <c r="H14110">
        <v>0</v>
      </c>
      <c r="I14110">
        <v>0</v>
      </c>
      <c r="J14110">
        <v>1</v>
      </c>
      <c r="K14110">
        <v>0</v>
      </c>
      <c r="L14110">
        <v>0</v>
      </c>
      <c r="M14110" t="s">
        <v>27965</v>
      </c>
      <c r="N14110" t="s">
        <v>353</v>
      </c>
      <c r="O14110" t="s">
        <v>26</v>
      </c>
      <c r="P14110" t="s">
        <v>27966</v>
      </c>
      <c r="Q14110">
        <v>84</v>
      </c>
    </row>
    <row r="14111" spans="1:17" hidden="1" x14ac:dyDescent="0.25">
      <c r="A14111">
        <v>14109</v>
      </c>
      <c r="B14111">
        <v>14110</v>
      </c>
      <c r="C14111" t="s">
        <v>27967</v>
      </c>
      <c r="D14111">
        <v>2006</v>
      </c>
      <c r="F14111">
        <v>3.6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 t="s">
        <v>14114</v>
      </c>
      <c r="N14111" t="s">
        <v>497</v>
      </c>
      <c r="O14111" t="s">
        <v>3812</v>
      </c>
      <c r="P14111" t="s">
        <v>27</v>
      </c>
      <c r="Q14111">
        <v>88</v>
      </c>
    </row>
    <row r="14112" spans="1:17" hidden="1" x14ac:dyDescent="0.25">
      <c r="A14112">
        <v>14110</v>
      </c>
      <c r="B14112">
        <v>14111</v>
      </c>
      <c r="C14112" t="s">
        <v>27968</v>
      </c>
      <c r="D14112">
        <v>2013</v>
      </c>
      <c r="F14112">
        <v>5.4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 t="s">
        <v>27969</v>
      </c>
      <c r="N14112" t="s">
        <v>7992</v>
      </c>
      <c r="O14112" t="s">
        <v>1109</v>
      </c>
      <c r="P14112" t="s">
        <v>27</v>
      </c>
      <c r="Q14112">
        <v>83</v>
      </c>
    </row>
    <row r="14113" spans="1:17" hidden="1" x14ac:dyDescent="0.25">
      <c r="A14113">
        <v>14111</v>
      </c>
      <c r="B14113">
        <v>14112</v>
      </c>
      <c r="C14113" t="s">
        <v>27970</v>
      </c>
      <c r="D14113">
        <v>1933</v>
      </c>
      <c r="F14113">
        <v>5.7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 t="s">
        <v>27971</v>
      </c>
      <c r="N14113" t="s">
        <v>444</v>
      </c>
      <c r="O14113" t="s">
        <v>26</v>
      </c>
      <c r="P14113" t="s">
        <v>27</v>
      </c>
      <c r="Q14113">
        <v>89</v>
      </c>
    </row>
    <row r="14114" spans="1:17" hidden="1" x14ac:dyDescent="0.25">
      <c r="A14114">
        <v>14112</v>
      </c>
      <c r="B14114">
        <v>14113</v>
      </c>
      <c r="C14114" t="s">
        <v>27972</v>
      </c>
      <c r="D14114">
        <v>2013</v>
      </c>
      <c r="F14114">
        <v>5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 t="s">
        <v>27973</v>
      </c>
      <c r="N14114" t="s">
        <v>598</v>
      </c>
      <c r="O14114" t="s">
        <v>286</v>
      </c>
      <c r="P14114" t="s">
        <v>72</v>
      </c>
      <c r="Q14114">
        <v>101</v>
      </c>
    </row>
    <row r="14115" spans="1:17" hidden="1" x14ac:dyDescent="0.25">
      <c r="A14115">
        <v>14113</v>
      </c>
      <c r="B14115">
        <v>14114</v>
      </c>
      <c r="C14115" t="s">
        <v>27974</v>
      </c>
      <c r="D14115">
        <v>2009</v>
      </c>
      <c r="F14115">
        <v>6.6</v>
      </c>
      <c r="H14115">
        <v>0</v>
      </c>
      <c r="I14115">
        <v>0</v>
      </c>
      <c r="J14115">
        <v>1</v>
      </c>
      <c r="K14115">
        <v>0</v>
      </c>
      <c r="L14115">
        <v>0</v>
      </c>
      <c r="N14115" t="s">
        <v>100</v>
      </c>
      <c r="O14115" t="s">
        <v>4925</v>
      </c>
      <c r="P14115" t="s">
        <v>6073</v>
      </c>
      <c r="Q14115">
        <v>360</v>
      </c>
    </row>
    <row r="14116" spans="1:17" hidden="1" x14ac:dyDescent="0.25">
      <c r="A14116">
        <v>14114</v>
      </c>
      <c r="B14116">
        <v>14115</v>
      </c>
      <c r="C14116" t="s">
        <v>27975</v>
      </c>
      <c r="D14116">
        <v>1960</v>
      </c>
      <c r="F14116">
        <v>5.3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 t="s">
        <v>27976</v>
      </c>
      <c r="N14116" t="s">
        <v>20821</v>
      </c>
      <c r="O14116" t="s">
        <v>4392</v>
      </c>
      <c r="P14116" t="s">
        <v>39</v>
      </c>
      <c r="Q14116">
        <v>87</v>
      </c>
    </row>
    <row r="14117" spans="1:17" hidden="1" x14ac:dyDescent="0.25">
      <c r="A14117">
        <v>14115</v>
      </c>
      <c r="B14117">
        <v>14116</v>
      </c>
      <c r="C14117" t="s">
        <v>27977</v>
      </c>
      <c r="D14117">
        <v>2009</v>
      </c>
      <c r="E14117" t="s">
        <v>17</v>
      </c>
      <c r="F14117">
        <v>7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 t="s">
        <v>27978</v>
      </c>
      <c r="N14117" t="s">
        <v>100</v>
      </c>
      <c r="O14117" t="s">
        <v>26</v>
      </c>
      <c r="P14117" t="s">
        <v>27</v>
      </c>
      <c r="Q14117">
        <v>83</v>
      </c>
    </row>
    <row r="14118" spans="1:17" hidden="1" x14ac:dyDescent="0.25">
      <c r="A14118">
        <v>14116</v>
      </c>
      <c r="B14118">
        <v>14117</v>
      </c>
      <c r="C14118" t="s">
        <v>27979</v>
      </c>
      <c r="D14118">
        <v>1990</v>
      </c>
      <c r="F14118">
        <v>4.5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 t="s">
        <v>899</v>
      </c>
      <c r="N14118" t="s">
        <v>268</v>
      </c>
      <c r="O14118" t="s">
        <v>26</v>
      </c>
      <c r="P14118" t="s">
        <v>27</v>
      </c>
      <c r="Q14118">
        <v>100</v>
      </c>
    </row>
    <row r="14119" spans="1:17" hidden="1" x14ac:dyDescent="0.25">
      <c r="A14119">
        <v>14117</v>
      </c>
      <c r="B14119">
        <v>14118</v>
      </c>
      <c r="C14119" t="s">
        <v>27980</v>
      </c>
      <c r="D14119">
        <v>1968</v>
      </c>
      <c r="E14119" t="s">
        <v>23</v>
      </c>
      <c r="F14119">
        <v>5.2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 t="s">
        <v>20224</v>
      </c>
      <c r="N14119" t="s">
        <v>2764</v>
      </c>
      <c r="O14119" t="s">
        <v>26</v>
      </c>
      <c r="P14119" t="s">
        <v>27</v>
      </c>
      <c r="Q14119">
        <v>86</v>
      </c>
    </row>
    <row r="14120" spans="1:17" hidden="1" x14ac:dyDescent="0.25">
      <c r="A14120">
        <v>14118</v>
      </c>
      <c r="B14120">
        <v>14119</v>
      </c>
      <c r="C14120" t="s">
        <v>27981</v>
      </c>
      <c r="D14120">
        <v>2011</v>
      </c>
      <c r="E14120" t="s">
        <v>23</v>
      </c>
      <c r="F14120">
        <v>2.7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 t="s">
        <v>27021</v>
      </c>
      <c r="N14120" t="s">
        <v>271</v>
      </c>
      <c r="O14120" t="s">
        <v>26</v>
      </c>
      <c r="P14120" t="s">
        <v>27</v>
      </c>
      <c r="Q14120">
        <v>82</v>
      </c>
    </row>
    <row r="14121" spans="1:17" hidden="1" x14ac:dyDescent="0.25">
      <c r="A14121">
        <v>14119</v>
      </c>
      <c r="B14121">
        <v>14120</v>
      </c>
      <c r="C14121" t="s">
        <v>27982</v>
      </c>
      <c r="D14121">
        <v>1958</v>
      </c>
      <c r="F14121">
        <v>4.3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 t="s">
        <v>27983</v>
      </c>
      <c r="N14121" t="s">
        <v>943</v>
      </c>
      <c r="O14121" t="s">
        <v>26</v>
      </c>
      <c r="P14121" t="s">
        <v>27</v>
      </c>
      <c r="Q14121">
        <v>74</v>
      </c>
    </row>
    <row r="14122" spans="1:17" x14ac:dyDescent="0.25">
      <c r="A14122">
        <v>14120</v>
      </c>
      <c r="B14122">
        <v>14121</v>
      </c>
      <c r="C14122" t="s">
        <v>27984</v>
      </c>
      <c r="D14122">
        <v>2018</v>
      </c>
      <c r="F14122">
        <v>5.2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 t="s">
        <v>27985</v>
      </c>
      <c r="N14122" t="s">
        <v>34</v>
      </c>
      <c r="O14122" t="s">
        <v>26</v>
      </c>
      <c r="P14122" t="s">
        <v>27</v>
      </c>
      <c r="Q14122">
        <v>93</v>
      </c>
    </row>
    <row r="14123" spans="1:17" hidden="1" x14ac:dyDescent="0.25">
      <c r="A14123">
        <v>14121</v>
      </c>
      <c r="B14123">
        <v>14122</v>
      </c>
      <c r="C14123" t="s">
        <v>27986</v>
      </c>
      <c r="D14123">
        <v>1935</v>
      </c>
      <c r="F14123">
        <v>5.3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 t="s">
        <v>22313</v>
      </c>
      <c r="N14123" t="s">
        <v>37</v>
      </c>
      <c r="O14123" t="s">
        <v>26</v>
      </c>
      <c r="P14123" t="s">
        <v>27</v>
      </c>
      <c r="Q14123">
        <v>60</v>
      </c>
    </row>
    <row r="14124" spans="1:17" hidden="1" x14ac:dyDescent="0.25">
      <c r="A14124">
        <v>14122</v>
      </c>
      <c r="B14124">
        <v>14123</v>
      </c>
      <c r="C14124" t="s">
        <v>27987</v>
      </c>
      <c r="D14124">
        <v>2011</v>
      </c>
      <c r="E14124" t="s">
        <v>23</v>
      </c>
      <c r="F14124">
        <v>3.5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 t="s">
        <v>27988</v>
      </c>
      <c r="N14124" t="s">
        <v>321</v>
      </c>
      <c r="O14124" t="s">
        <v>26</v>
      </c>
      <c r="P14124" t="s">
        <v>27</v>
      </c>
      <c r="Q14124">
        <v>81</v>
      </c>
    </row>
    <row r="14125" spans="1:17" hidden="1" x14ac:dyDescent="0.25">
      <c r="A14125">
        <v>14123</v>
      </c>
      <c r="B14125">
        <v>14124</v>
      </c>
      <c r="C14125" t="s">
        <v>27989</v>
      </c>
      <c r="D14125">
        <v>2001</v>
      </c>
      <c r="E14125" t="s">
        <v>32</v>
      </c>
      <c r="F14125">
        <v>4.0999999999999996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 t="s">
        <v>22978</v>
      </c>
      <c r="N14125" t="s">
        <v>164</v>
      </c>
      <c r="O14125" t="s">
        <v>26</v>
      </c>
      <c r="P14125" t="s">
        <v>27</v>
      </c>
      <c r="Q14125">
        <v>85</v>
      </c>
    </row>
    <row r="14126" spans="1:17" hidden="1" x14ac:dyDescent="0.25">
      <c r="A14126">
        <v>14124</v>
      </c>
      <c r="B14126">
        <v>14125</v>
      </c>
      <c r="C14126" t="s">
        <v>27990</v>
      </c>
      <c r="D14126">
        <v>2012</v>
      </c>
      <c r="E14126" t="s">
        <v>32</v>
      </c>
      <c r="F14126">
        <v>2.7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 t="s">
        <v>23526</v>
      </c>
      <c r="N14126" t="s">
        <v>27991</v>
      </c>
      <c r="O14126" t="s">
        <v>26</v>
      </c>
      <c r="P14126" t="s">
        <v>27</v>
      </c>
      <c r="Q14126">
        <v>86</v>
      </c>
    </row>
    <row r="14127" spans="1:17" hidden="1" x14ac:dyDescent="0.25">
      <c r="A14127">
        <v>14125</v>
      </c>
      <c r="B14127">
        <v>14126</v>
      </c>
      <c r="C14127" t="s">
        <v>27992</v>
      </c>
      <c r="D14127">
        <v>2013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 t="s">
        <v>4791</v>
      </c>
      <c r="N14127" t="s">
        <v>1421</v>
      </c>
      <c r="O14127" t="s">
        <v>26</v>
      </c>
      <c r="P14127" t="s">
        <v>27</v>
      </c>
      <c r="Q14127">
        <v>111</v>
      </c>
    </row>
    <row r="14128" spans="1:17" hidden="1" x14ac:dyDescent="0.25">
      <c r="A14128">
        <v>14126</v>
      </c>
      <c r="B14128">
        <v>14127</v>
      </c>
      <c r="C14128" t="s">
        <v>27993</v>
      </c>
      <c r="D14128">
        <v>2002</v>
      </c>
      <c r="E14128" t="s">
        <v>23</v>
      </c>
      <c r="F14128">
        <v>3.4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 t="s">
        <v>18326</v>
      </c>
      <c r="N14128" t="s">
        <v>1582</v>
      </c>
      <c r="O14128" t="s">
        <v>4872</v>
      </c>
      <c r="P14128" t="s">
        <v>27</v>
      </c>
      <c r="Q14128">
        <v>90</v>
      </c>
    </row>
    <row r="14129" spans="1:17" x14ac:dyDescent="0.25">
      <c r="A14129">
        <v>14127</v>
      </c>
      <c r="B14129">
        <v>14128</v>
      </c>
      <c r="C14129" t="s">
        <v>27994</v>
      </c>
      <c r="D14129">
        <v>2014</v>
      </c>
      <c r="E14129" t="s">
        <v>23</v>
      </c>
      <c r="F14129">
        <v>6.3</v>
      </c>
      <c r="H14129">
        <v>0</v>
      </c>
      <c r="I14129">
        <v>0</v>
      </c>
      <c r="J14129">
        <v>1</v>
      </c>
      <c r="K14129">
        <v>0</v>
      </c>
      <c r="L14129">
        <v>0</v>
      </c>
      <c r="M14129" t="s">
        <v>27995</v>
      </c>
      <c r="N14129" t="s">
        <v>20300</v>
      </c>
      <c r="O14129" t="s">
        <v>26</v>
      </c>
      <c r="P14129" t="s">
        <v>27</v>
      </c>
      <c r="Q14129">
        <v>43</v>
      </c>
    </row>
    <row r="14130" spans="1:17" hidden="1" x14ac:dyDescent="0.25">
      <c r="A14130">
        <v>14128</v>
      </c>
      <c r="B14130">
        <v>14129</v>
      </c>
      <c r="C14130" t="s">
        <v>27996</v>
      </c>
      <c r="D14130">
        <v>2011</v>
      </c>
      <c r="E14130" t="s">
        <v>32</v>
      </c>
      <c r="F14130">
        <v>4.5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 t="s">
        <v>7566</v>
      </c>
      <c r="N14130" t="s">
        <v>114</v>
      </c>
      <c r="O14130" t="s">
        <v>26</v>
      </c>
      <c r="P14130" t="s">
        <v>27</v>
      </c>
      <c r="Q14130">
        <v>90</v>
      </c>
    </row>
    <row r="14131" spans="1:17" hidden="1" x14ac:dyDescent="0.25">
      <c r="A14131">
        <v>14129</v>
      </c>
      <c r="B14131">
        <v>14130</v>
      </c>
      <c r="C14131" t="s">
        <v>27997</v>
      </c>
      <c r="D14131">
        <v>2012</v>
      </c>
      <c r="E14131" t="s">
        <v>17</v>
      </c>
      <c r="F14131">
        <v>3.7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 t="s">
        <v>27998</v>
      </c>
      <c r="N14131" t="s">
        <v>1863</v>
      </c>
      <c r="O14131" t="s">
        <v>26</v>
      </c>
      <c r="P14131" t="s">
        <v>27</v>
      </c>
      <c r="Q14131">
        <v>86</v>
      </c>
    </row>
    <row r="14132" spans="1:17" hidden="1" x14ac:dyDescent="0.25">
      <c r="A14132">
        <v>14130</v>
      </c>
      <c r="B14132">
        <v>14131</v>
      </c>
      <c r="C14132" t="s">
        <v>27999</v>
      </c>
      <c r="D14132">
        <v>2013</v>
      </c>
      <c r="F14132">
        <v>4.7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 t="s">
        <v>28000</v>
      </c>
      <c r="N14132" t="s">
        <v>2021</v>
      </c>
      <c r="O14132" t="s">
        <v>740</v>
      </c>
      <c r="P14132" t="s">
        <v>27</v>
      </c>
      <c r="Q14132">
        <v>87</v>
      </c>
    </row>
    <row r="14133" spans="1:17" hidden="1" x14ac:dyDescent="0.25">
      <c r="A14133">
        <v>14131</v>
      </c>
      <c r="B14133">
        <v>14132</v>
      </c>
      <c r="C14133" t="s">
        <v>28001</v>
      </c>
      <c r="D14133">
        <v>2011</v>
      </c>
      <c r="E14133" t="s">
        <v>23</v>
      </c>
      <c r="F14133">
        <v>3.7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 t="s">
        <v>28002</v>
      </c>
      <c r="N14133" t="s">
        <v>114</v>
      </c>
      <c r="O14133" t="s">
        <v>740</v>
      </c>
      <c r="P14133" t="s">
        <v>27</v>
      </c>
      <c r="Q14133">
        <v>96</v>
      </c>
    </row>
    <row r="14134" spans="1:17" hidden="1" x14ac:dyDescent="0.25">
      <c r="A14134">
        <v>14132</v>
      </c>
      <c r="B14134">
        <v>14133</v>
      </c>
      <c r="C14134" t="s">
        <v>28003</v>
      </c>
      <c r="D14134">
        <v>2007</v>
      </c>
      <c r="E14134" t="s">
        <v>17</v>
      </c>
      <c r="F14134">
        <v>3.9</v>
      </c>
      <c r="G14134" s="1">
        <v>0.09</v>
      </c>
      <c r="H14134">
        <v>0</v>
      </c>
      <c r="I14134">
        <v>0</v>
      </c>
      <c r="J14134">
        <v>1</v>
      </c>
      <c r="K14134">
        <v>0</v>
      </c>
      <c r="L14134">
        <v>0</v>
      </c>
      <c r="M14134" t="s">
        <v>28004</v>
      </c>
      <c r="N14134" t="s">
        <v>271</v>
      </c>
      <c r="O14134" t="s">
        <v>80</v>
      </c>
      <c r="P14134" t="s">
        <v>27</v>
      </c>
      <c r="Q14134">
        <v>88</v>
      </c>
    </row>
    <row r="14135" spans="1:17" x14ac:dyDescent="0.25">
      <c r="A14135">
        <v>14133</v>
      </c>
      <c r="B14135">
        <v>14134</v>
      </c>
      <c r="C14135" t="s">
        <v>28005</v>
      </c>
      <c r="D14135">
        <v>2017</v>
      </c>
      <c r="E14135" t="s">
        <v>23</v>
      </c>
      <c r="F14135">
        <v>4.0999999999999996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 t="s">
        <v>28006</v>
      </c>
      <c r="N14135" t="s">
        <v>2240</v>
      </c>
      <c r="O14135" t="s">
        <v>26</v>
      </c>
      <c r="P14135" t="s">
        <v>27</v>
      </c>
      <c r="Q14135">
        <v>95</v>
      </c>
    </row>
    <row r="14136" spans="1:17" hidden="1" x14ac:dyDescent="0.25">
      <c r="A14136">
        <v>14134</v>
      </c>
      <c r="B14136">
        <v>14135</v>
      </c>
      <c r="C14136" t="s">
        <v>28007</v>
      </c>
      <c r="D14136">
        <v>1943</v>
      </c>
      <c r="F14136">
        <v>5.6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 t="s">
        <v>28008</v>
      </c>
      <c r="N14136" t="s">
        <v>371</v>
      </c>
      <c r="O14136" t="s">
        <v>26</v>
      </c>
      <c r="P14136" t="s">
        <v>27</v>
      </c>
      <c r="Q14136">
        <v>78</v>
      </c>
    </row>
    <row r="14137" spans="1:17" hidden="1" x14ac:dyDescent="0.25">
      <c r="A14137">
        <v>14135</v>
      </c>
      <c r="B14137">
        <v>14136</v>
      </c>
      <c r="C14137" t="s">
        <v>28009</v>
      </c>
      <c r="D14137">
        <v>1985</v>
      </c>
      <c r="E14137" t="s">
        <v>23</v>
      </c>
      <c r="F14137">
        <v>3.5</v>
      </c>
      <c r="H14137">
        <v>0</v>
      </c>
      <c r="I14137">
        <v>0</v>
      </c>
      <c r="J14137">
        <v>1</v>
      </c>
      <c r="K14137">
        <v>0</v>
      </c>
      <c r="L14137">
        <v>0</v>
      </c>
      <c r="M14137" t="s">
        <v>28010</v>
      </c>
      <c r="N14137" t="s">
        <v>943</v>
      </c>
      <c r="O14137" t="s">
        <v>26</v>
      </c>
      <c r="P14137" t="s">
        <v>27</v>
      </c>
      <c r="Q14137">
        <v>84</v>
      </c>
    </row>
    <row r="14138" spans="1:17" hidden="1" x14ac:dyDescent="0.25">
      <c r="A14138">
        <v>14136</v>
      </c>
      <c r="B14138">
        <v>14137</v>
      </c>
      <c r="C14138" t="s">
        <v>28011</v>
      </c>
      <c r="D14138">
        <v>2010</v>
      </c>
      <c r="F14138">
        <v>6.4</v>
      </c>
      <c r="H14138">
        <v>0</v>
      </c>
      <c r="I14138">
        <v>0</v>
      </c>
      <c r="J14138">
        <v>1</v>
      </c>
      <c r="K14138">
        <v>0</v>
      </c>
      <c r="L14138">
        <v>0</v>
      </c>
      <c r="M14138" t="s">
        <v>28012</v>
      </c>
      <c r="N14138" t="s">
        <v>353</v>
      </c>
      <c r="O14138" t="s">
        <v>28013</v>
      </c>
      <c r="P14138" t="s">
        <v>28014</v>
      </c>
      <c r="Q14138">
        <v>93</v>
      </c>
    </row>
    <row r="14139" spans="1:17" hidden="1" x14ac:dyDescent="0.25">
      <c r="A14139">
        <v>14137</v>
      </c>
      <c r="B14139">
        <v>14138</v>
      </c>
      <c r="C14139" t="s">
        <v>28015</v>
      </c>
      <c r="D14139">
        <v>1942</v>
      </c>
      <c r="F14139">
        <v>5.7</v>
      </c>
      <c r="H14139">
        <v>0</v>
      </c>
      <c r="I14139">
        <v>0</v>
      </c>
      <c r="J14139">
        <v>1</v>
      </c>
      <c r="K14139">
        <v>0</v>
      </c>
      <c r="L14139">
        <v>0</v>
      </c>
      <c r="M14139" t="s">
        <v>22822</v>
      </c>
      <c r="N14139" t="s">
        <v>3494</v>
      </c>
      <c r="O14139" t="s">
        <v>449</v>
      </c>
      <c r="P14139" t="s">
        <v>27</v>
      </c>
      <c r="Q14139">
        <v>102</v>
      </c>
    </row>
    <row r="14140" spans="1:17" hidden="1" x14ac:dyDescent="0.25">
      <c r="A14140">
        <v>14138</v>
      </c>
      <c r="B14140">
        <v>14139</v>
      </c>
      <c r="C14140" t="s">
        <v>28016</v>
      </c>
      <c r="D14140">
        <v>1940</v>
      </c>
      <c r="F14140">
        <v>6.5</v>
      </c>
      <c r="H14140">
        <v>0</v>
      </c>
      <c r="I14140">
        <v>0</v>
      </c>
      <c r="J14140">
        <v>1</v>
      </c>
      <c r="K14140">
        <v>0</v>
      </c>
      <c r="L14140">
        <v>0</v>
      </c>
      <c r="M14140" t="s">
        <v>25234</v>
      </c>
      <c r="N14140" t="s">
        <v>111</v>
      </c>
      <c r="O14140" t="s">
        <v>26</v>
      </c>
      <c r="P14140" t="s">
        <v>27</v>
      </c>
      <c r="Q14140">
        <v>72</v>
      </c>
    </row>
    <row r="14141" spans="1:17" hidden="1" x14ac:dyDescent="0.25">
      <c r="A14141">
        <v>14139</v>
      </c>
      <c r="B14141">
        <v>14140</v>
      </c>
      <c r="C14141" t="s">
        <v>28017</v>
      </c>
      <c r="D14141">
        <v>1998</v>
      </c>
      <c r="F14141">
        <v>5.5</v>
      </c>
      <c r="H14141">
        <v>0</v>
      </c>
      <c r="I14141">
        <v>0</v>
      </c>
      <c r="J14141">
        <v>1</v>
      </c>
      <c r="K14141">
        <v>0</v>
      </c>
      <c r="L14141">
        <v>0</v>
      </c>
      <c r="M14141" t="s">
        <v>28018</v>
      </c>
      <c r="N14141" t="s">
        <v>955</v>
      </c>
      <c r="O14141" t="s">
        <v>26</v>
      </c>
      <c r="P14141" t="s">
        <v>27</v>
      </c>
      <c r="Q14141">
        <v>91</v>
      </c>
    </row>
    <row r="14142" spans="1:17" hidden="1" x14ac:dyDescent="0.25">
      <c r="A14142">
        <v>14140</v>
      </c>
      <c r="B14142">
        <v>14141</v>
      </c>
      <c r="C14142" t="s">
        <v>28019</v>
      </c>
      <c r="D14142">
        <v>2001</v>
      </c>
      <c r="F14142">
        <v>6.7</v>
      </c>
      <c r="H14142">
        <v>0</v>
      </c>
      <c r="I14142">
        <v>0</v>
      </c>
      <c r="J14142">
        <v>1</v>
      </c>
      <c r="K14142">
        <v>0</v>
      </c>
      <c r="L14142">
        <v>0</v>
      </c>
      <c r="M14142" t="s">
        <v>28020</v>
      </c>
      <c r="N14142" t="s">
        <v>62</v>
      </c>
      <c r="O14142" t="s">
        <v>1141</v>
      </c>
      <c r="P14142" t="s">
        <v>1696</v>
      </c>
      <c r="Q14142">
        <v>100</v>
      </c>
    </row>
    <row r="14143" spans="1:17" hidden="1" x14ac:dyDescent="0.25">
      <c r="A14143">
        <v>14141</v>
      </c>
      <c r="B14143">
        <v>14142</v>
      </c>
      <c r="C14143" t="s">
        <v>28021</v>
      </c>
      <c r="D14143">
        <v>2006</v>
      </c>
      <c r="E14143" t="s">
        <v>23</v>
      </c>
      <c r="F14143">
        <v>5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 t="s">
        <v>28022</v>
      </c>
      <c r="N14143" t="s">
        <v>28023</v>
      </c>
      <c r="O14143" t="s">
        <v>3790</v>
      </c>
      <c r="P14143" t="s">
        <v>27</v>
      </c>
      <c r="Q14143">
        <v>18</v>
      </c>
    </row>
    <row r="14144" spans="1:17" hidden="1" x14ac:dyDescent="0.25">
      <c r="A14144">
        <v>14142</v>
      </c>
      <c r="B14144">
        <v>14143</v>
      </c>
      <c r="C14144" t="s">
        <v>28024</v>
      </c>
      <c r="D14144">
        <v>1997</v>
      </c>
      <c r="E14144" t="s">
        <v>23</v>
      </c>
      <c r="F14144">
        <v>4.4000000000000004</v>
      </c>
      <c r="H14144">
        <v>0</v>
      </c>
      <c r="I14144">
        <v>0</v>
      </c>
      <c r="J14144">
        <v>1</v>
      </c>
      <c r="K14144">
        <v>0</v>
      </c>
      <c r="L14144">
        <v>0</v>
      </c>
      <c r="M14144" t="s">
        <v>1018</v>
      </c>
      <c r="N14144" t="s">
        <v>114</v>
      </c>
      <c r="O14144" t="s">
        <v>26</v>
      </c>
      <c r="P14144" t="s">
        <v>43</v>
      </c>
      <c r="Q14144">
        <v>107</v>
      </c>
    </row>
    <row r="14145" spans="1:17" x14ac:dyDescent="0.25">
      <c r="A14145">
        <v>14143</v>
      </c>
      <c r="B14145">
        <v>14144</v>
      </c>
      <c r="C14145" t="s">
        <v>28025</v>
      </c>
      <c r="D14145">
        <v>2017</v>
      </c>
      <c r="E14145" t="s">
        <v>23</v>
      </c>
      <c r="F14145">
        <v>2.2000000000000002</v>
      </c>
      <c r="H14145">
        <v>0</v>
      </c>
      <c r="I14145">
        <v>0</v>
      </c>
      <c r="J14145">
        <v>1</v>
      </c>
      <c r="K14145">
        <v>0</v>
      </c>
      <c r="L14145">
        <v>0</v>
      </c>
      <c r="M14145" t="s">
        <v>28026</v>
      </c>
      <c r="N14145" t="s">
        <v>37</v>
      </c>
      <c r="O14145" t="s">
        <v>26</v>
      </c>
      <c r="P14145" t="s">
        <v>27</v>
      </c>
      <c r="Q14145">
        <v>80</v>
      </c>
    </row>
    <row r="14146" spans="1:17" hidden="1" x14ac:dyDescent="0.25">
      <c r="A14146">
        <v>14144</v>
      </c>
      <c r="B14146">
        <v>14145</v>
      </c>
      <c r="C14146" t="s">
        <v>28027</v>
      </c>
      <c r="D14146">
        <v>2006</v>
      </c>
      <c r="E14146" t="s">
        <v>17</v>
      </c>
      <c r="F14146">
        <v>4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 t="s">
        <v>22069</v>
      </c>
      <c r="N14146" t="s">
        <v>2679</v>
      </c>
      <c r="O14146" t="s">
        <v>838</v>
      </c>
      <c r="P14146" t="s">
        <v>27</v>
      </c>
      <c r="Q14146">
        <v>95</v>
      </c>
    </row>
    <row r="14147" spans="1:17" x14ac:dyDescent="0.25">
      <c r="A14147">
        <v>14145</v>
      </c>
      <c r="B14147">
        <v>14146</v>
      </c>
      <c r="C14147" t="s">
        <v>28028</v>
      </c>
      <c r="D14147">
        <v>2014</v>
      </c>
      <c r="E14147" t="s">
        <v>32</v>
      </c>
      <c r="F14147">
        <v>5.5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 t="s">
        <v>28029</v>
      </c>
      <c r="N14147" t="s">
        <v>353</v>
      </c>
      <c r="O14147" t="s">
        <v>80</v>
      </c>
      <c r="P14147" t="s">
        <v>27</v>
      </c>
      <c r="Q14147">
        <v>57</v>
      </c>
    </row>
    <row r="14148" spans="1:17" x14ac:dyDescent="0.25">
      <c r="A14148">
        <v>14146</v>
      </c>
      <c r="B14148">
        <v>14147</v>
      </c>
      <c r="C14148" t="s">
        <v>28030</v>
      </c>
      <c r="D14148">
        <v>2017</v>
      </c>
      <c r="E14148" t="s">
        <v>23</v>
      </c>
      <c r="F14148">
        <v>6.9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 t="s">
        <v>28031</v>
      </c>
      <c r="N14148" t="s">
        <v>114</v>
      </c>
      <c r="O14148" t="s">
        <v>26</v>
      </c>
      <c r="P14148" t="s">
        <v>27</v>
      </c>
      <c r="Q14148">
        <v>64</v>
      </c>
    </row>
    <row r="14149" spans="1:17" hidden="1" x14ac:dyDescent="0.25">
      <c r="A14149">
        <v>14147</v>
      </c>
      <c r="B14149">
        <v>14148</v>
      </c>
      <c r="C14149" t="s">
        <v>28032</v>
      </c>
      <c r="D14149">
        <v>1953</v>
      </c>
      <c r="F14149">
        <v>5.8</v>
      </c>
      <c r="H14149">
        <v>0</v>
      </c>
      <c r="I14149">
        <v>0</v>
      </c>
      <c r="J14149">
        <v>1</v>
      </c>
      <c r="K14149">
        <v>0</v>
      </c>
      <c r="L14149">
        <v>0</v>
      </c>
      <c r="M14149" t="s">
        <v>18115</v>
      </c>
      <c r="N14149" t="s">
        <v>37</v>
      </c>
      <c r="O14149" t="s">
        <v>26</v>
      </c>
      <c r="P14149" t="s">
        <v>27</v>
      </c>
      <c r="Q14149">
        <v>77</v>
      </c>
    </row>
    <row r="14150" spans="1:17" hidden="1" x14ac:dyDescent="0.25">
      <c r="A14150">
        <v>14148</v>
      </c>
      <c r="B14150">
        <v>14149</v>
      </c>
      <c r="C14150" t="s">
        <v>28033</v>
      </c>
      <c r="D14150">
        <v>1971</v>
      </c>
      <c r="E14150" t="s">
        <v>23</v>
      </c>
      <c r="F14150">
        <v>5.7</v>
      </c>
      <c r="H14150">
        <v>0</v>
      </c>
      <c r="I14150">
        <v>0</v>
      </c>
      <c r="J14150">
        <v>1</v>
      </c>
      <c r="K14150">
        <v>0</v>
      </c>
      <c r="L14150">
        <v>0</v>
      </c>
      <c r="M14150" t="s">
        <v>19045</v>
      </c>
      <c r="N14150" t="s">
        <v>271</v>
      </c>
      <c r="O14150" t="s">
        <v>9861</v>
      </c>
      <c r="P14150" t="s">
        <v>39</v>
      </c>
      <c r="Q14150">
        <v>102</v>
      </c>
    </row>
    <row r="14151" spans="1:17" hidden="1" x14ac:dyDescent="0.25">
      <c r="A14151">
        <v>14149</v>
      </c>
      <c r="B14151">
        <v>14150</v>
      </c>
      <c r="C14151" t="s">
        <v>28034</v>
      </c>
      <c r="D14151">
        <v>2006</v>
      </c>
      <c r="F14151">
        <v>4.9000000000000004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 t="s">
        <v>19060</v>
      </c>
      <c r="N14151" t="s">
        <v>160</v>
      </c>
      <c r="O14151" t="s">
        <v>457</v>
      </c>
      <c r="P14151" t="s">
        <v>27</v>
      </c>
      <c r="Q14151">
        <v>88</v>
      </c>
    </row>
    <row r="14152" spans="1:17" x14ac:dyDescent="0.25">
      <c r="A14152">
        <v>14150</v>
      </c>
      <c r="B14152">
        <v>14151</v>
      </c>
      <c r="C14152" t="s">
        <v>28035</v>
      </c>
      <c r="D14152">
        <v>2014</v>
      </c>
      <c r="F14152">
        <v>4.8</v>
      </c>
      <c r="H14152">
        <v>0</v>
      </c>
      <c r="I14152">
        <v>0</v>
      </c>
      <c r="J14152">
        <v>1</v>
      </c>
      <c r="K14152">
        <v>0</v>
      </c>
      <c r="L14152">
        <v>0</v>
      </c>
      <c r="M14152" t="s">
        <v>28036</v>
      </c>
      <c r="N14152" t="s">
        <v>515</v>
      </c>
      <c r="O14152" t="s">
        <v>26</v>
      </c>
      <c r="P14152" t="s">
        <v>27</v>
      </c>
      <c r="Q14152">
        <v>75</v>
      </c>
    </row>
    <row r="14153" spans="1:17" hidden="1" x14ac:dyDescent="0.25">
      <c r="A14153">
        <v>14151</v>
      </c>
      <c r="B14153">
        <v>14152</v>
      </c>
      <c r="C14153" t="s">
        <v>28037</v>
      </c>
      <c r="D14153">
        <v>2007</v>
      </c>
      <c r="F14153">
        <v>4.2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 t="s">
        <v>22009</v>
      </c>
      <c r="N14153" t="s">
        <v>417</v>
      </c>
      <c r="O14153" t="s">
        <v>740</v>
      </c>
      <c r="P14153" t="s">
        <v>27</v>
      </c>
      <c r="Q14153">
        <v>90</v>
      </c>
    </row>
    <row r="14154" spans="1:17" hidden="1" x14ac:dyDescent="0.25">
      <c r="A14154">
        <v>14152</v>
      </c>
      <c r="B14154">
        <v>14153</v>
      </c>
      <c r="C14154" t="s">
        <v>28038</v>
      </c>
      <c r="D14154">
        <v>2009</v>
      </c>
      <c r="F14154">
        <v>5.7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 t="s">
        <v>28039</v>
      </c>
      <c r="N14154" t="s">
        <v>353</v>
      </c>
      <c r="O14154" t="s">
        <v>28040</v>
      </c>
      <c r="P14154" t="s">
        <v>3094</v>
      </c>
      <c r="Q14154">
        <v>87</v>
      </c>
    </row>
    <row r="14155" spans="1:17" hidden="1" x14ac:dyDescent="0.25">
      <c r="A14155">
        <v>14153</v>
      </c>
      <c r="B14155">
        <v>14154</v>
      </c>
      <c r="C14155" t="s">
        <v>28041</v>
      </c>
      <c r="D14155">
        <v>1977</v>
      </c>
      <c r="E14155" t="s">
        <v>32</v>
      </c>
      <c r="F14155">
        <v>4.8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 t="s">
        <v>15805</v>
      </c>
      <c r="N14155" t="s">
        <v>271</v>
      </c>
      <c r="O14155" t="s">
        <v>26</v>
      </c>
      <c r="P14155" t="s">
        <v>27</v>
      </c>
      <c r="Q14155">
        <v>97</v>
      </c>
    </row>
    <row r="14156" spans="1:17" hidden="1" x14ac:dyDescent="0.25">
      <c r="A14156">
        <v>14154</v>
      </c>
      <c r="B14156">
        <v>14155</v>
      </c>
      <c r="C14156" t="s">
        <v>28042</v>
      </c>
      <c r="D14156">
        <v>2009</v>
      </c>
      <c r="F14156">
        <v>5.8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 t="s">
        <v>28043</v>
      </c>
      <c r="N14156" t="s">
        <v>3718</v>
      </c>
      <c r="O14156" t="s">
        <v>66</v>
      </c>
      <c r="P14156" t="s">
        <v>956</v>
      </c>
      <c r="Q14156">
        <v>154</v>
      </c>
    </row>
    <row r="14157" spans="1:17" hidden="1" x14ac:dyDescent="0.25">
      <c r="A14157">
        <v>14155</v>
      </c>
      <c r="B14157">
        <v>14156</v>
      </c>
      <c r="C14157" t="s">
        <v>28044</v>
      </c>
      <c r="D14157">
        <v>1940</v>
      </c>
      <c r="F14157">
        <v>5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 t="s">
        <v>21379</v>
      </c>
      <c r="N14157" t="s">
        <v>25163</v>
      </c>
      <c r="O14157" t="s">
        <v>26</v>
      </c>
      <c r="P14157" t="s">
        <v>27</v>
      </c>
      <c r="Q14157">
        <v>61</v>
      </c>
    </row>
    <row r="14158" spans="1:17" hidden="1" x14ac:dyDescent="0.25">
      <c r="A14158">
        <v>14156</v>
      </c>
      <c r="B14158">
        <v>14157</v>
      </c>
      <c r="C14158" t="s">
        <v>28045</v>
      </c>
      <c r="D14158">
        <v>2011</v>
      </c>
      <c r="E14158" t="s">
        <v>23</v>
      </c>
      <c r="F14158">
        <v>3.5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 t="s">
        <v>28046</v>
      </c>
      <c r="N14158" t="s">
        <v>302</v>
      </c>
      <c r="O14158" t="s">
        <v>740</v>
      </c>
      <c r="P14158" t="s">
        <v>27</v>
      </c>
      <c r="Q14158">
        <v>92</v>
      </c>
    </row>
    <row r="14159" spans="1:17" hidden="1" x14ac:dyDescent="0.25">
      <c r="A14159">
        <v>14157</v>
      </c>
      <c r="B14159">
        <v>14158</v>
      </c>
      <c r="C14159" t="s">
        <v>28047</v>
      </c>
      <c r="D14159">
        <v>2009</v>
      </c>
      <c r="F14159">
        <v>4.8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 t="s">
        <v>28048</v>
      </c>
      <c r="N14159" t="s">
        <v>515</v>
      </c>
      <c r="O14159" t="s">
        <v>26</v>
      </c>
      <c r="P14159" t="s">
        <v>27</v>
      </c>
      <c r="Q14159">
        <v>75</v>
      </c>
    </row>
    <row r="14160" spans="1:17" hidden="1" x14ac:dyDescent="0.25">
      <c r="A14160">
        <v>14158</v>
      </c>
      <c r="B14160">
        <v>14159</v>
      </c>
      <c r="C14160" t="s">
        <v>28049</v>
      </c>
      <c r="D14160">
        <v>1984</v>
      </c>
      <c r="F14160">
        <v>2.4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 t="s">
        <v>28050</v>
      </c>
      <c r="N14160" t="s">
        <v>1305</v>
      </c>
      <c r="O14160" t="s">
        <v>28051</v>
      </c>
      <c r="P14160" t="s">
        <v>27</v>
      </c>
      <c r="Q14160">
        <v>100</v>
      </c>
    </row>
    <row r="14161" spans="1:17" x14ac:dyDescent="0.25">
      <c r="A14161">
        <v>14159</v>
      </c>
      <c r="B14161">
        <v>14160</v>
      </c>
      <c r="C14161" t="s">
        <v>28052</v>
      </c>
      <c r="D14161">
        <v>2014</v>
      </c>
      <c r="F14161">
        <v>3.7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 t="s">
        <v>28053</v>
      </c>
      <c r="N14161" t="s">
        <v>302</v>
      </c>
      <c r="O14161" t="s">
        <v>26</v>
      </c>
      <c r="P14161" t="s">
        <v>27</v>
      </c>
      <c r="Q14161">
        <v>82</v>
      </c>
    </row>
    <row r="14162" spans="1:17" hidden="1" x14ac:dyDescent="0.25">
      <c r="A14162">
        <v>14160</v>
      </c>
      <c r="B14162">
        <v>14161</v>
      </c>
      <c r="C14162" t="s">
        <v>28054</v>
      </c>
      <c r="D14162">
        <v>1999</v>
      </c>
      <c r="F14162">
        <v>4.8</v>
      </c>
      <c r="H14162">
        <v>0</v>
      </c>
      <c r="I14162">
        <v>0</v>
      </c>
      <c r="J14162">
        <v>1</v>
      </c>
      <c r="K14162">
        <v>0</v>
      </c>
      <c r="L14162">
        <v>0</v>
      </c>
      <c r="N14162" t="s">
        <v>4461</v>
      </c>
      <c r="O14162" t="s">
        <v>26</v>
      </c>
      <c r="P14162" t="s">
        <v>27</v>
      </c>
      <c r="Q14162">
        <v>42</v>
      </c>
    </row>
    <row r="14163" spans="1:17" hidden="1" x14ac:dyDescent="0.25">
      <c r="A14163">
        <v>14161</v>
      </c>
      <c r="B14163">
        <v>14162</v>
      </c>
      <c r="C14163" t="s">
        <v>28055</v>
      </c>
      <c r="D14163">
        <v>1979</v>
      </c>
      <c r="F14163">
        <v>5.0999999999999996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 t="s">
        <v>28056</v>
      </c>
      <c r="N14163" t="s">
        <v>51</v>
      </c>
      <c r="O14163" t="s">
        <v>26</v>
      </c>
      <c r="P14163" t="s">
        <v>27</v>
      </c>
      <c r="Q14163">
        <v>67</v>
      </c>
    </row>
    <row r="14164" spans="1:17" hidden="1" x14ac:dyDescent="0.25">
      <c r="A14164">
        <v>14162</v>
      </c>
      <c r="B14164">
        <v>14163</v>
      </c>
      <c r="C14164" t="s">
        <v>28057</v>
      </c>
      <c r="D14164">
        <v>1987</v>
      </c>
      <c r="E14164" t="s">
        <v>23</v>
      </c>
      <c r="F14164">
        <v>4.2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 t="s">
        <v>28058</v>
      </c>
      <c r="N14164" t="s">
        <v>302</v>
      </c>
      <c r="O14164" t="s">
        <v>26</v>
      </c>
      <c r="P14164" t="s">
        <v>27</v>
      </c>
      <c r="Q14164">
        <v>93</v>
      </c>
    </row>
    <row r="14165" spans="1:17" hidden="1" x14ac:dyDescent="0.25">
      <c r="A14165">
        <v>14163</v>
      </c>
      <c r="B14165">
        <v>14164</v>
      </c>
      <c r="C14165" t="s">
        <v>28059</v>
      </c>
      <c r="D14165">
        <v>2007</v>
      </c>
      <c r="F14165">
        <v>5.8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 t="s">
        <v>24977</v>
      </c>
      <c r="N14165" t="s">
        <v>2654</v>
      </c>
      <c r="O14165" t="s">
        <v>26</v>
      </c>
      <c r="P14165" t="s">
        <v>27</v>
      </c>
      <c r="Q14165">
        <v>80</v>
      </c>
    </row>
    <row r="14166" spans="1:17" x14ac:dyDescent="0.25">
      <c r="A14166">
        <v>14164</v>
      </c>
      <c r="B14166">
        <v>14165</v>
      </c>
      <c r="C14166" t="s">
        <v>28060</v>
      </c>
      <c r="D14166">
        <v>2016</v>
      </c>
      <c r="E14166" t="s">
        <v>735</v>
      </c>
      <c r="F14166">
        <v>3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 t="s">
        <v>28061</v>
      </c>
      <c r="N14166" t="s">
        <v>3713</v>
      </c>
      <c r="O14166" t="s">
        <v>26</v>
      </c>
      <c r="P14166" t="s">
        <v>27</v>
      </c>
      <c r="Q14166">
        <v>85</v>
      </c>
    </row>
    <row r="14167" spans="1:17" hidden="1" x14ac:dyDescent="0.25">
      <c r="A14167">
        <v>14165</v>
      </c>
      <c r="B14167">
        <v>14166</v>
      </c>
      <c r="C14167" t="s">
        <v>28062</v>
      </c>
      <c r="D14167">
        <v>2015</v>
      </c>
      <c r="F14167">
        <v>5.9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 t="s">
        <v>28063</v>
      </c>
      <c r="N14167" t="s">
        <v>7832</v>
      </c>
      <c r="O14167" t="s">
        <v>28064</v>
      </c>
      <c r="P14167" t="s">
        <v>27</v>
      </c>
      <c r="Q14167">
        <v>52</v>
      </c>
    </row>
    <row r="14168" spans="1:17" hidden="1" x14ac:dyDescent="0.25">
      <c r="A14168">
        <v>14166</v>
      </c>
      <c r="B14168">
        <v>14167</v>
      </c>
      <c r="C14168" t="s">
        <v>28065</v>
      </c>
      <c r="D14168">
        <v>2011</v>
      </c>
      <c r="F14168">
        <v>5.3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 t="s">
        <v>28066</v>
      </c>
      <c r="N14168" t="s">
        <v>271</v>
      </c>
      <c r="O14168" t="s">
        <v>226</v>
      </c>
      <c r="P14168" t="s">
        <v>354</v>
      </c>
      <c r="Q14168">
        <v>54</v>
      </c>
    </row>
    <row r="14169" spans="1:17" hidden="1" x14ac:dyDescent="0.25">
      <c r="A14169">
        <v>14167</v>
      </c>
      <c r="B14169">
        <v>14168</v>
      </c>
      <c r="C14169" t="s">
        <v>28067</v>
      </c>
      <c r="D14169">
        <v>1979</v>
      </c>
      <c r="F14169">
        <v>5.8</v>
      </c>
      <c r="H14169">
        <v>0</v>
      </c>
      <c r="I14169">
        <v>0</v>
      </c>
      <c r="J14169">
        <v>1</v>
      </c>
      <c r="K14169">
        <v>0</v>
      </c>
      <c r="L14169">
        <v>0</v>
      </c>
      <c r="M14169" t="s">
        <v>28068</v>
      </c>
      <c r="N14169" t="s">
        <v>321</v>
      </c>
      <c r="O14169" t="s">
        <v>1072</v>
      </c>
      <c r="P14169" t="s">
        <v>1050</v>
      </c>
      <c r="Q14169">
        <v>92</v>
      </c>
    </row>
    <row r="14170" spans="1:17" hidden="1" x14ac:dyDescent="0.25">
      <c r="A14170">
        <v>14168</v>
      </c>
      <c r="B14170">
        <v>14169</v>
      </c>
      <c r="C14170" t="s">
        <v>28069</v>
      </c>
      <c r="D14170">
        <v>2010</v>
      </c>
      <c r="F14170">
        <v>3.7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 t="s">
        <v>20152</v>
      </c>
      <c r="N14170" t="s">
        <v>100</v>
      </c>
      <c r="O14170" t="s">
        <v>26</v>
      </c>
    </row>
    <row r="14171" spans="1:17" x14ac:dyDescent="0.25">
      <c r="A14171">
        <v>14169</v>
      </c>
      <c r="B14171">
        <v>14170</v>
      </c>
      <c r="C14171" t="s">
        <v>28070</v>
      </c>
      <c r="D14171">
        <v>2014</v>
      </c>
      <c r="F14171">
        <v>4.9000000000000004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 t="s">
        <v>19964</v>
      </c>
      <c r="N14171" t="s">
        <v>955</v>
      </c>
      <c r="O14171" t="s">
        <v>26</v>
      </c>
      <c r="P14171" t="s">
        <v>27</v>
      </c>
      <c r="Q14171">
        <v>66</v>
      </c>
    </row>
    <row r="14172" spans="1:17" hidden="1" x14ac:dyDescent="0.25">
      <c r="A14172">
        <v>14170</v>
      </c>
      <c r="B14172">
        <v>14171</v>
      </c>
      <c r="C14172" t="s">
        <v>28071</v>
      </c>
      <c r="D14172">
        <v>2002</v>
      </c>
      <c r="E14172" t="s">
        <v>23</v>
      </c>
      <c r="F14172">
        <v>3.3</v>
      </c>
      <c r="H14172">
        <v>0</v>
      </c>
      <c r="I14172">
        <v>0</v>
      </c>
      <c r="J14172">
        <v>1</v>
      </c>
      <c r="K14172">
        <v>0</v>
      </c>
      <c r="L14172">
        <v>0</v>
      </c>
      <c r="M14172" t="s">
        <v>12109</v>
      </c>
      <c r="N14172" t="s">
        <v>955</v>
      </c>
      <c r="O14172" t="s">
        <v>161</v>
      </c>
      <c r="P14172" t="s">
        <v>27</v>
      </c>
      <c r="Q14172">
        <v>87</v>
      </c>
    </row>
    <row r="14173" spans="1:17" hidden="1" x14ac:dyDescent="0.25">
      <c r="A14173">
        <v>14171</v>
      </c>
      <c r="B14173">
        <v>14172</v>
      </c>
      <c r="C14173" t="s">
        <v>28072</v>
      </c>
      <c r="D14173">
        <v>1952</v>
      </c>
      <c r="F14173">
        <v>4.5999999999999996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 t="s">
        <v>28073</v>
      </c>
      <c r="N14173" t="s">
        <v>114</v>
      </c>
      <c r="O14173" t="s">
        <v>80</v>
      </c>
      <c r="P14173" t="s">
        <v>27</v>
      </c>
      <c r="Q14173">
        <v>71</v>
      </c>
    </row>
    <row r="14174" spans="1:17" hidden="1" x14ac:dyDescent="0.25">
      <c r="A14174">
        <v>14172</v>
      </c>
      <c r="B14174">
        <v>14173</v>
      </c>
      <c r="C14174" t="s">
        <v>28074</v>
      </c>
      <c r="D14174">
        <v>1976</v>
      </c>
      <c r="F14174">
        <v>4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 t="s">
        <v>27775</v>
      </c>
      <c r="N14174" t="s">
        <v>55</v>
      </c>
      <c r="O14174" t="s">
        <v>1072</v>
      </c>
      <c r="P14174" t="s">
        <v>1050</v>
      </c>
      <c r="Q14174">
        <v>86</v>
      </c>
    </row>
    <row r="14175" spans="1:17" hidden="1" x14ac:dyDescent="0.25">
      <c r="A14175">
        <v>14173</v>
      </c>
      <c r="B14175">
        <v>14174</v>
      </c>
      <c r="C14175" t="s">
        <v>28075</v>
      </c>
      <c r="D14175">
        <v>1960</v>
      </c>
      <c r="F14175">
        <v>5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 t="s">
        <v>19182</v>
      </c>
      <c r="N14175" t="s">
        <v>9559</v>
      </c>
      <c r="O14175" t="s">
        <v>26</v>
      </c>
      <c r="P14175" t="s">
        <v>27</v>
      </c>
      <c r="Q14175">
        <v>66</v>
      </c>
    </row>
    <row r="14176" spans="1:17" hidden="1" x14ac:dyDescent="0.25">
      <c r="A14176">
        <v>14174</v>
      </c>
      <c r="B14176">
        <v>14175</v>
      </c>
      <c r="C14176" t="s">
        <v>28076</v>
      </c>
      <c r="D14176">
        <v>2013</v>
      </c>
      <c r="F14176">
        <v>3.5</v>
      </c>
      <c r="H14176">
        <v>0</v>
      </c>
      <c r="I14176">
        <v>0</v>
      </c>
      <c r="J14176">
        <v>1</v>
      </c>
      <c r="K14176">
        <v>0</v>
      </c>
      <c r="L14176">
        <v>0</v>
      </c>
      <c r="M14176" t="s">
        <v>28077</v>
      </c>
      <c r="N14176" t="s">
        <v>75</v>
      </c>
      <c r="O14176" t="s">
        <v>80</v>
      </c>
      <c r="P14176" t="s">
        <v>27</v>
      </c>
      <c r="Q14176">
        <v>74</v>
      </c>
    </row>
    <row r="14177" spans="1:17" x14ac:dyDescent="0.25">
      <c r="A14177">
        <v>14175</v>
      </c>
      <c r="B14177">
        <v>14176</v>
      </c>
      <c r="C14177" t="s">
        <v>28078</v>
      </c>
      <c r="D14177">
        <v>2015</v>
      </c>
      <c r="E14177" t="s">
        <v>17</v>
      </c>
      <c r="F14177">
        <v>2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 t="s">
        <v>28079</v>
      </c>
      <c r="N14177" t="s">
        <v>9571</v>
      </c>
      <c r="O14177" t="s">
        <v>26</v>
      </c>
      <c r="P14177" t="s">
        <v>27</v>
      </c>
      <c r="Q14177">
        <v>84</v>
      </c>
    </row>
    <row r="14178" spans="1:17" hidden="1" x14ac:dyDescent="0.25">
      <c r="A14178">
        <v>14176</v>
      </c>
      <c r="B14178">
        <v>14177</v>
      </c>
      <c r="C14178" t="s">
        <v>28080</v>
      </c>
      <c r="D14178">
        <v>2004</v>
      </c>
      <c r="E14178" t="s">
        <v>23</v>
      </c>
      <c r="F14178">
        <v>5.9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 t="s">
        <v>28081</v>
      </c>
      <c r="N14178" t="s">
        <v>114</v>
      </c>
      <c r="O14178" t="s">
        <v>26</v>
      </c>
      <c r="P14178" t="s">
        <v>27</v>
      </c>
      <c r="Q14178">
        <v>108</v>
      </c>
    </row>
    <row r="14179" spans="1:17" x14ac:dyDescent="0.25">
      <c r="A14179">
        <v>14177</v>
      </c>
      <c r="B14179">
        <v>14178</v>
      </c>
      <c r="C14179" t="s">
        <v>28082</v>
      </c>
      <c r="D14179">
        <v>2018</v>
      </c>
      <c r="E14179" t="s">
        <v>23</v>
      </c>
      <c r="F14179">
        <v>2.8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 t="s">
        <v>25022</v>
      </c>
      <c r="N14179" t="s">
        <v>444</v>
      </c>
      <c r="O14179" t="s">
        <v>26</v>
      </c>
      <c r="P14179" t="s">
        <v>27</v>
      </c>
      <c r="Q14179">
        <v>80</v>
      </c>
    </row>
    <row r="14180" spans="1:17" x14ac:dyDescent="0.25">
      <c r="A14180">
        <v>14178</v>
      </c>
      <c r="B14180">
        <v>14179</v>
      </c>
      <c r="C14180" t="s">
        <v>28083</v>
      </c>
      <c r="D14180">
        <v>2020</v>
      </c>
      <c r="F14180">
        <v>5.5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 t="s">
        <v>19020</v>
      </c>
      <c r="N14180" t="s">
        <v>114</v>
      </c>
      <c r="O14180" t="s">
        <v>26</v>
      </c>
      <c r="P14180" t="s">
        <v>27</v>
      </c>
      <c r="Q14180">
        <v>104</v>
      </c>
    </row>
    <row r="14181" spans="1:17" hidden="1" x14ac:dyDescent="0.25">
      <c r="A14181">
        <v>14179</v>
      </c>
      <c r="B14181">
        <v>14180</v>
      </c>
      <c r="C14181" t="s">
        <v>28084</v>
      </c>
      <c r="D14181">
        <v>2012</v>
      </c>
      <c r="F14181">
        <v>6.2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 t="s">
        <v>25656</v>
      </c>
      <c r="N14181" t="s">
        <v>2505</v>
      </c>
      <c r="O14181" t="s">
        <v>26</v>
      </c>
      <c r="P14181" t="s">
        <v>27</v>
      </c>
      <c r="Q14181">
        <v>75</v>
      </c>
    </row>
    <row r="14182" spans="1:17" hidden="1" x14ac:dyDescent="0.25">
      <c r="A14182">
        <v>14180</v>
      </c>
      <c r="B14182">
        <v>14181</v>
      </c>
      <c r="C14182" t="s">
        <v>28085</v>
      </c>
      <c r="D14182">
        <v>2012</v>
      </c>
      <c r="E14182" t="s">
        <v>32</v>
      </c>
      <c r="F14182">
        <v>5.9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 t="s">
        <v>28086</v>
      </c>
      <c r="N14182" t="s">
        <v>114</v>
      </c>
      <c r="O14182" t="s">
        <v>26</v>
      </c>
      <c r="P14182" t="s">
        <v>27</v>
      </c>
      <c r="Q14182">
        <v>92</v>
      </c>
    </row>
    <row r="14183" spans="1:17" x14ac:dyDescent="0.25">
      <c r="A14183">
        <v>14181</v>
      </c>
      <c r="B14183">
        <v>14182</v>
      </c>
      <c r="C14183" t="s">
        <v>28087</v>
      </c>
      <c r="D14183">
        <v>2015</v>
      </c>
      <c r="F14183">
        <v>6.8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 t="s">
        <v>28088</v>
      </c>
      <c r="N14183" t="s">
        <v>658</v>
      </c>
      <c r="O14183" t="s">
        <v>2906</v>
      </c>
      <c r="P14183" t="s">
        <v>2162</v>
      </c>
      <c r="Q14183">
        <v>44</v>
      </c>
    </row>
    <row r="14184" spans="1:17" hidden="1" x14ac:dyDescent="0.25">
      <c r="A14184">
        <v>14182</v>
      </c>
      <c r="B14184">
        <v>14183</v>
      </c>
      <c r="C14184" t="s">
        <v>28089</v>
      </c>
      <c r="D14184">
        <v>2011</v>
      </c>
      <c r="F14184">
        <v>6.2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 t="s">
        <v>28090</v>
      </c>
      <c r="N14184" t="s">
        <v>22908</v>
      </c>
      <c r="O14184" t="s">
        <v>26</v>
      </c>
      <c r="P14184" t="s">
        <v>27</v>
      </c>
      <c r="Q14184">
        <v>80</v>
      </c>
    </row>
    <row r="14185" spans="1:17" hidden="1" x14ac:dyDescent="0.25">
      <c r="A14185">
        <v>14183</v>
      </c>
      <c r="B14185">
        <v>14184</v>
      </c>
      <c r="C14185" t="s">
        <v>28091</v>
      </c>
      <c r="D14185">
        <v>2006</v>
      </c>
      <c r="E14185" t="s">
        <v>17</v>
      </c>
      <c r="F14185">
        <v>6.9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 t="s">
        <v>28092</v>
      </c>
      <c r="N14185" t="s">
        <v>321</v>
      </c>
      <c r="O14185" t="s">
        <v>26</v>
      </c>
      <c r="P14185" t="s">
        <v>27</v>
      </c>
      <c r="Q14185">
        <v>87</v>
      </c>
    </row>
    <row r="14186" spans="1:17" hidden="1" x14ac:dyDescent="0.25">
      <c r="A14186">
        <v>14184</v>
      </c>
      <c r="B14186">
        <v>14185</v>
      </c>
      <c r="C14186" t="s">
        <v>28093</v>
      </c>
      <c r="D14186">
        <v>2016</v>
      </c>
      <c r="F14186">
        <v>6.4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 t="s">
        <v>28094</v>
      </c>
      <c r="N14186" t="s">
        <v>111</v>
      </c>
      <c r="O14186" t="s">
        <v>1807</v>
      </c>
      <c r="P14186" t="s">
        <v>527</v>
      </c>
      <c r="Q14186">
        <v>97</v>
      </c>
    </row>
    <row r="14187" spans="1:17" hidden="1" x14ac:dyDescent="0.25">
      <c r="A14187">
        <v>14185</v>
      </c>
      <c r="B14187">
        <v>14186</v>
      </c>
      <c r="C14187" t="s">
        <v>28095</v>
      </c>
      <c r="D14187">
        <v>1994</v>
      </c>
      <c r="F14187">
        <v>3.8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 t="s">
        <v>28096</v>
      </c>
      <c r="N14187" t="s">
        <v>3314</v>
      </c>
      <c r="O14187" t="s">
        <v>26</v>
      </c>
      <c r="P14187" t="s">
        <v>27</v>
      </c>
      <c r="Q14187">
        <v>84</v>
      </c>
    </row>
    <row r="14188" spans="1:17" hidden="1" x14ac:dyDescent="0.25">
      <c r="A14188">
        <v>14186</v>
      </c>
      <c r="B14188">
        <v>14187</v>
      </c>
      <c r="C14188" t="s">
        <v>28097</v>
      </c>
      <c r="D14188">
        <v>2007</v>
      </c>
      <c r="F14188">
        <v>7.4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 t="s">
        <v>28098</v>
      </c>
      <c r="N14188" t="s">
        <v>114</v>
      </c>
      <c r="O14188" t="s">
        <v>1382</v>
      </c>
      <c r="P14188" t="s">
        <v>1383</v>
      </c>
      <c r="Q14188">
        <v>122</v>
      </c>
    </row>
    <row r="14189" spans="1:17" hidden="1" x14ac:dyDescent="0.25">
      <c r="A14189">
        <v>14187</v>
      </c>
      <c r="B14189">
        <v>14188</v>
      </c>
      <c r="C14189" t="s">
        <v>28099</v>
      </c>
      <c r="D14189">
        <v>1989</v>
      </c>
      <c r="E14189" t="s">
        <v>23</v>
      </c>
      <c r="F14189">
        <v>4.5999999999999996</v>
      </c>
      <c r="H14189">
        <v>0</v>
      </c>
      <c r="I14189">
        <v>0</v>
      </c>
      <c r="J14189">
        <v>1</v>
      </c>
      <c r="K14189">
        <v>0</v>
      </c>
      <c r="L14189">
        <v>0</v>
      </c>
      <c r="M14189" t="s">
        <v>28100</v>
      </c>
      <c r="N14189" t="s">
        <v>633</v>
      </c>
      <c r="O14189" t="s">
        <v>26</v>
      </c>
      <c r="P14189" t="s">
        <v>27</v>
      </c>
      <c r="Q14189">
        <v>87</v>
      </c>
    </row>
    <row r="14190" spans="1:17" x14ac:dyDescent="0.25">
      <c r="A14190">
        <v>14188</v>
      </c>
      <c r="B14190">
        <v>14189</v>
      </c>
      <c r="C14190" t="s">
        <v>28101</v>
      </c>
      <c r="D14190">
        <v>2017</v>
      </c>
      <c r="F14190">
        <v>6.9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 t="s">
        <v>28102</v>
      </c>
      <c r="N14190" t="s">
        <v>122</v>
      </c>
      <c r="O14190" t="s">
        <v>26</v>
      </c>
      <c r="P14190" t="s">
        <v>27</v>
      </c>
      <c r="Q14190">
        <v>98</v>
      </c>
    </row>
    <row r="14191" spans="1:17" hidden="1" x14ac:dyDescent="0.25">
      <c r="A14191">
        <v>14189</v>
      </c>
      <c r="B14191">
        <v>14190</v>
      </c>
      <c r="C14191" t="s">
        <v>28103</v>
      </c>
      <c r="D14191">
        <v>2006</v>
      </c>
      <c r="E14191" t="s">
        <v>23</v>
      </c>
      <c r="F14191">
        <v>2</v>
      </c>
      <c r="H14191">
        <v>0</v>
      </c>
      <c r="I14191">
        <v>0</v>
      </c>
      <c r="J14191">
        <v>1</v>
      </c>
      <c r="K14191">
        <v>0</v>
      </c>
      <c r="L14191">
        <v>0</v>
      </c>
      <c r="M14191" t="s">
        <v>28104</v>
      </c>
      <c r="N14191" t="s">
        <v>3713</v>
      </c>
      <c r="O14191" t="s">
        <v>26</v>
      </c>
      <c r="P14191" t="s">
        <v>27</v>
      </c>
      <c r="Q14191">
        <v>91</v>
      </c>
    </row>
    <row r="14192" spans="1:17" hidden="1" x14ac:dyDescent="0.25">
      <c r="A14192">
        <v>14190</v>
      </c>
      <c r="B14192">
        <v>14191</v>
      </c>
      <c r="C14192" t="s">
        <v>28105</v>
      </c>
      <c r="D14192">
        <v>2011</v>
      </c>
      <c r="F14192">
        <v>6.3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 t="s">
        <v>28106</v>
      </c>
      <c r="N14192" t="s">
        <v>100</v>
      </c>
      <c r="O14192" t="s">
        <v>26</v>
      </c>
      <c r="P14192" t="s">
        <v>27</v>
      </c>
      <c r="Q14192">
        <v>90</v>
      </c>
    </row>
    <row r="14193" spans="1:17" x14ac:dyDescent="0.25">
      <c r="A14193">
        <v>14191</v>
      </c>
      <c r="B14193">
        <v>14192</v>
      </c>
      <c r="C14193" t="s">
        <v>28107</v>
      </c>
      <c r="D14193">
        <v>2015</v>
      </c>
      <c r="E14193" t="s">
        <v>17</v>
      </c>
      <c r="F14193">
        <v>7</v>
      </c>
      <c r="H14193">
        <v>0</v>
      </c>
      <c r="I14193">
        <v>0</v>
      </c>
      <c r="J14193">
        <v>1</v>
      </c>
      <c r="K14193">
        <v>0</v>
      </c>
      <c r="L14193">
        <v>0</v>
      </c>
      <c r="M14193" t="s">
        <v>28108</v>
      </c>
      <c r="N14193" t="s">
        <v>353</v>
      </c>
      <c r="O14193" t="s">
        <v>4925</v>
      </c>
      <c r="P14193" t="s">
        <v>72</v>
      </c>
      <c r="Q14193">
        <v>101</v>
      </c>
    </row>
    <row r="14194" spans="1:17" hidden="1" x14ac:dyDescent="0.25">
      <c r="A14194">
        <v>14192</v>
      </c>
      <c r="B14194">
        <v>14193</v>
      </c>
      <c r="C14194" t="s">
        <v>28109</v>
      </c>
      <c r="D14194">
        <v>1994</v>
      </c>
      <c r="E14194" t="s">
        <v>23</v>
      </c>
      <c r="F14194">
        <v>2.8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 t="s">
        <v>12622</v>
      </c>
      <c r="N14194" t="s">
        <v>6853</v>
      </c>
      <c r="O14194" t="s">
        <v>26</v>
      </c>
      <c r="P14194" t="s">
        <v>27</v>
      </c>
      <c r="Q14194">
        <v>84</v>
      </c>
    </row>
    <row r="14195" spans="1:17" hidden="1" x14ac:dyDescent="0.25">
      <c r="A14195">
        <v>14193</v>
      </c>
      <c r="B14195">
        <v>14194</v>
      </c>
      <c r="C14195" t="s">
        <v>28110</v>
      </c>
      <c r="D14195">
        <v>1989</v>
      </c>
      <c r="F14195">
        <v>5.6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 t="s">
        <v>17081</v>
      </c>
      <c r="N14195" t="s">
        <v>420</v>
      </c>
      <c r="O14195" t="s">
        <v>26</v>
      </c>
      <c r="P14195" t="s">
        <v>27</v>
      </c>
      <c r="Q14195">
        <v>120</v>
      </c>
    </row>
    <row r="14196" spans="1:17" hidden="1" x14ac:dyDescent="0.25">
      <c r="A14196">
        <v>14194</v>
      </c>
      <c r="B14196">
        <v>14195</v>
      </c>
      <c r="C14196" t="s">
        <v>28111</v>
      </c>
      <c r="D14196">
        <v>2018</v>
      </c>
      <c r="F14196">
        <v>6.5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 t="s">
        <v>28112</v>
      </c>
      <c r="N14196" t="s">
        <v>62</v>
      </c>
      <c r="O14196" t="s">
        <v>26</v>
      </c>
      <c r="P14196" t="s">
        <v>67</v>
      </c>
      <c r="Q14196">
        <v>108</v>
      </c>
    </row>
    <row r="14197" spans="1:17" x14ac:dyDescent="0.25">
      <c r="A14197">
        <v>14195</v>
      </c>
      <c r="B14197">
        <v>14196</v>
      </c>
      <c r="C14197" t="s">
        <v>28113</v>
      </c>
      <c r="D14197">
        <v>2015</v>
      </c>
      <c r="F14197">
        <v>8.3000000000000007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 t="s">
        <v>28114</v>
      </c>
      <c r="N14197" t="s">
        <v>6537</v>
      </c>
      <c r="O14197" t="s">
        <v>26</v>
      </c>
      <c r="P14197" t="s">
        <v>27</v>
      </c>
      <c r="Q14197">
        <v>9</v>
      </c>
    </row>
    <row r="14198" spans="1:17" x14ac:dyDescent="0.25">
      <c r="A14198">
        <v>14196</v>
      </c>
      <c r="B14198">
        <v>14197</v>
      </c>
      <c r="C14198" t="s">
        <v>28115</v>
      </c>
      <c r="D14198">
        <v>2018</v>
      </c>
      <c r="F14198">
        <v>3</v>
      </c>
      <c r="H14198">
        <v>0</v>
      </c>
      <c r="I14198">
        <v>0</v>
      </c>
      <c r="J14198">
        <v>1</v>
      </c>
      <c r="K14198">
        <v>0</v>
      </c>
      <c r="L14198">
        <v>0</v>
      </c>
      <c r="M14198" t="s">
        <v>28116</v>
      </c>
      <c r="N14198" t="s">
        <v>515</v>
      </c>
      <c r="O14198" t="s">
        <v>26</v>
      </c>
      <c r="P14198" t="s">
        <v>27</v>
      </c>
      <c r="Q14198">
        <v>95</v>
      </c>
    </row>
    <row r="14199" spans="1:17" hidden="1" x14ac:dyDescent="0.25">
      <c r="A14199">
        <v>14197</v>
      </c>
      <c r="B14199">
        <v>14198</v>
      </c>
      <c r="C14199" t="s">
        <v>28117</v>
      </c>
      <c r="D14199">
        <v>1995</v>
      </c>
      <c r="F14199">
        <v>5.3</v>
      </c>
      <c r="H14199">
        <v>0</v>
      </c>
      <c r="I14199">
        <v>0</v>
      </c>
      <c r="J14199">
        <v>1</v>
      </c>
      <c r="K14199">
        <v>0</v>
      </c>
      <c r="L14199">
        <v>0</v>
      </c>
      <c r="M14199" t="s">
        <v>28118</v>
      </c>
      <c r="N14199" t="s">
        <v>93</v>
      </c>
      <c r="O14199" t="s">
        <v>28119</v>
      </c>
      <c r="P14199" t="s">
        <v>27</v>
      </c>
      <c r="Q14199">
        <v>100</v>
      </c>
    </row>
    <row r="14200" spans="1:17" x14ac:dyDescent="0.25">
      <c r="A14200">
        <v>14198</v>
      </c>
      <c r="B14200">
        <v>14199</v>
      </c>
      <c r="C14200" t="s">
        <v>28120</v>
      </c>
      <c r="D14200">
        <v>2014</v>
      </c>
      <c r="E14200" t="s">
        <v>213</v>
      </c>
      <c r="F14200">
        <v>3.1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 t="s">
        <v>28121</v>
      </c>
      <c r="N14200" t="s">
        <v>375</v>
      </c>
      <c r="O14200" t="s">
        <v>1049</v>
      </c>
      <c r="P14200" t="s">
        <v>27</v>
      </c>
      <c r="Q14200">
        <v>83</v>
      </c>
    </row>
    <row r="14201" spans="1:17" hidden="1" x14ac:dyDescent="0.25">
      <c r="A14201">
        <v>14199</v>
      </c>
      <c r="B14201">
        <v>14200</v>
      </c>
      <c r="C14201" t="s">
        <v>28122</v>
      </c>
      <c r="D14201">
        <v>2000</v>
      </c>
      <c r="E14201" t="s">
        <v>23</v>
      </c>
      <c r="F14201">
        <v>5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 t="s">
        <v>16943</v>
      </c>
      <c r="N14201" t="s">
        <v>246</v>
      </c>
      <c r="O14201" t="s">
        <v>486</v>
      </c>
      <c r="P14201" t="s">
        <v>27</v>
      </c>
      <c r="Q14201">
        <v>106</v>
      </c>
    </row>
    <row r="14202" spans="1:17" hidden="1" x14ac:dyDescent="0.25">
      <c r="A14202">
        <v>14200</v>
      </c>
      <c r="B14202">
        <v>14201</v>
      </c>
      <c r="C14202" t="s">
        <v>28123</v>
      </c>
      <c r="D14202">
        <v>1946</v>
      </c>
      <c r="F14202">
        <v>5.6</v>
      </c>
      <c r="H14202">
        <v>0</v>
      </c>
      <c r="I14202">
        <v>0</v>
      </c>
      <c r="J14202">
        <v>1</v>
      </c>
      <c r="K14202">
        <v>0</v>
      </c>
      <c r="L14202">
        <v>0</v>
      </c>
      <c r="M14202" t="s">
        <v>22783</v>
      </c>
      <c r="N14202" t="s">
        <v>21623</v>
      </c>
      <c r="O14202" t="s">
        <v>26</v>
      </c>
      <c r="P14202" t="s">
        <v>27</v>
      </c>
      <c r="Q14202">
        <v>68</v>
      </c>
    </row>
    <row r="14203" spans="1:17" hidden="1" x14ac:dyDescent="0.25">
      <c r="A14203">
        <v>14201</v>
      </c>
      <c r="B14203">
        <v>14202</v>
      </c>
      <c r="C14203" t="s">
        <v>28124</v>
      </c>
      <c r="D14203">
        <v>1941</v>
      </c>
      <c r="F14203">
        <v>5.5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 t="s">
        <v>28125</v>
      </c>
      <c r="N14203" t="s">
        <v>23627</v>
      </c>
      <c r="O14203" t="s">
        <v>26</v>
      </c>
      <c r="P14203" t="s">
        <v>27</v>
      </c>
      <c r="Q14203">
        <v>60</v>
      </c>
    </row>
    <row r="14204" spans="1:17" hidden="1" x14ac:dyDescent="0.25">
      <c r="A14204">
        <v>14202</v>
      </c>
      <c r="B14204">
        <v>14203</v>
      </c>
      <c r="C14204" t="s">
        <v>28126</v>
      </c>
      <c r="D14204">
        <v>2010</v>
      </c>
      <c r="F14204">
        <v>4.4000000000000004</v>
      </c>
      <c r="H14204">
        <v>0</v>
      </c>
      <c r="I14204">
        <v>0</v>
      </c>
      <c r="J14204">
        <v>1</v>
      </c>
      <c r="K14204">
        <v>0</v>
      </c>
      <c r="L14204">
        <v>0</v>
      </c>
      <c r="M14204" t="s">
        <v>28127</v>
      </c>
      <c r="N14204" t="s">
        <v>271</v>
      </c>
      <c r="O14204" t="s">
        <v>26</v>
      </c>
      <c r="P14204" t="s">
        <v>27</v>
      </c>
      <c r="Q14204">
        <v>110</v>
      </c>
    </row>
    <row r="14205" spans="1:17" hidden="1" x14ac:dyDescent="0.25">
      <c r="A14205">
        <v>14203</v>
      </c>
      <c r="B14205">
        <v>14204</v>
      </c>
      <c r="C14205" t="s">
        <v>28128</v>
      </c>
      <c r="D14205">
        <v>1975</v>
      </c>
      <c r="F14205">
        <v>5.3</v>
      </c>
      <c r="H14205">
        <v>0</v>
      </c>
      <c r="I14205">
        <v>0</v>
      </c>
      <c r="J14205">
        <v>1</v>
      </c>
      <c r="K14205">
        <v>0</v>
      </c>
      <c r="L14205">
        <v>0</v>
      </c>
      <c r="M14205" t="s">
        <v>24448</v>
      </c>
      <c r="N14205" t="s">
        <v>504</v>
      </c>
      <c r="O14205" t="s">
        <v>26</v>
      </c>
      <c r="P14205" t="s">
        <v>27</v>
      </c>
      <c r="Q14205">
        <v>97</v>
      </c>
    </row>
    <row r="14206" spans="1:17" hidden="1" x14ac:dyDescent="0.25">
      <c r="A14206">
        <v>14204</v>
      </c>
      <c r="B14206">
        <v>14205</v>
      </c>
      <c r="C14206" t="s">
        <v>28129</v>
      </c>
      <c r="D14206">
        <v>1972</v>
      </c>
      <c r="E14206" t="s">
        <v>23</v>
      </c>
      <c r="F14206">
        <v>3.8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 t="s">
        <v>28130</v>
      </c>
      <c r="N14206" t="s">
        <v>271</v>
      </c>
      <c r="O14206" t="s">
        <v>26</v>
      </c>
      <c r="P14206" t="s">
        <v>27</v>
      </c>
      <c r="Q14206">
        <v>87</v>
      </c>
    </row>
    <row r="14207" spans="1:17" hidden="1" x14ac:dyDescent="0.25">
      <c r="A14207">
        <v>14205</v>
      </c>
      <c r="B14207">
        <v>14206</v>
      </c>
      <c r="C14207" t="s">
        <v>28131</v>
      </c>
      <c r="D14207">
        <v>1937</v>
      </c>
      <c r="F14207">
        <v>5.8</v>
      </c>
      <c r="H14207">
        <v>0</v>
      </c>
      <c r="I14207">
        <v>0</v>
      </c>
      <c r="J14207">
        <v>1</v>
      </c>
      <c r="K14207">
        <v>0</v>
      </c>
      <c r="L14207">
        <v>0</v>
      </c>
      <c r="M14207" t="s">
        <v>27865</v>
      </c>
      <c r="N14207" t="s">
        <v>28132</v>
      </c>
      <c r="O14207" t="s">
        <v>26</v>
      </c>
      <c r="P14207" t="s">
        <v>27</v>
      </c>
      <c r="Q14207">
        <v>60</v>
      </c>
    </row>
    <row r="14208" spans="1:17" hidden="1" x14ac:dyDescent="0.25">
      <c r="A14208">
        <v>14206</v>
      </c>
      <c r="B14208">
        <v>14207</v>
      </c>
      <c r="C14208" t="s">
        <v>28133</v>
      </c>
      <c r="D14208">
        <v>1937</v>
      </c>
      <c r="F14208">
        <v>5.7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 t="s">
        <v>20396</v>
      </c>
      <c r="N14208" t="s">
        <v>2809</v>
      </c>
      <c r="O14208" t="s">
        <v>26</v>
      </c>
      <c r="P14208" t="s">
        <v>27</v>
      </c>
      <c r="Q14208">
        <v>61</v>
      </c>
    </row>
    <row r="14209" spans="1:17" hidden="1" x14ac:dyDescent="0.25">
      <c r="A14209">
        <v>14207</v>
      </c>
      <c r="B14209">
        <v>14208</v>
      </c>
      <c r="C14209" t="s">
        <v>28134</v>
      </c>
      <c r="D14209">
        <v>2003</v>
      </c>
      <c r="E14209" t="s">
        <v>213</v>
      </c>
      <c r="F14209">
        <v>5.2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 t="s">
        <v>28135</v>
      </c>
      <c r="N14209" t="s">
        <v>3718</v>
      </c>
      <c r="O14209" t="s">
        <v>26</v>
      </c>
      <c r="P14209" t="s">
        <v>27</v>
      </c>
      <c r="Q14209">
        <v>32</v>
      </c>
    </row>
    <row r="14210" spans="1:17" hidden="1" x14ac:dyDescent="0.25">
      <c r="A14210">
        <v>14208</v>
      </c>
      <c r="B14210">
        <v>14209</v>
      </c>
      <c r="C14210" t="s">
        <v>28136</v>
      </c>
      <c r="D14210">
        <v>2014</v>
      </c>
      <c r="F14210">
        <v>7.7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 t="s">
        <v>28137</v>
      </c>
      <c r="Q14210">
        <v>58</v>
      </c>
    </row>
    <row r="14211" spans="1:17" hidden="1" x14ac:dyDescent="0.25">
      <c r="A14211">
        <v>14209</v>
      </c>
      <c r="B14211">
        <v>14210</v>
      </c>
      <c r="C14211" t="s">
        <v>28138</v>
      </c>
      <c r="D14211">
        <v>2008</v>
      </c>
      <c r="E14211" t="s">
        <v>23</v>
      </c>
      <c r="F14211">
        <v>2.5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 t="s">
        <v>5984</v>
      </c>
      <c r="N14211" t="s">
        <v>16846</v>
      </c>
      <c r="O14211" t="s">
        <v>26</v>
      </c>
      <c r="P14211" t="s">
        <v>24182</v>
      </c>
      <c r="Q14211">
        <v>98</v>
      </c>
    </row>
    <row r="14212" spans="1:17" hidden="1" x14ac:dyDescent="0.25">
      <c r="A14212">
        <v>14210</v>
      </c>
      <c r="B14212">
        <v>14211</v>
      </c>
      <c r="C14212" t="s">
        <v>28139</v>
      </c>
      <c r="D14212">
        <v>1990</v>
      </c>
      <c r="F14212">
        <v>6.3</v>
      </c>
      <c r="H14212">
        <v>0</v>
      </c>
      <c r="I14212">
        <v>0</v>
      </c>
      <c r="J14212">
        <v>1</v>
      </c>
      <c r="K14212">
        <v>0</v>
      </c>
      <c r="L14212">
        <v>0</v>
      </c>
    </row>
    <row r="14213" spans="1:17" x14ac:dyDescent="0.25">
      <c r="A14213">
        <v>14211</v>
      </c>
      <c r="B14213">
        <v>14212</v>
      </c>
      <c r="C14213" t="s">
        <v>28140</v>
      </c>
      <c r="D14213">
        <v>2014</v>
      </c>
      <c r="E14213" t="s">
        <v>23</v>
      </c>
      <c r="F14213">
        <v>3.8</v>
      </c>
      <c r="H14213">
        <v>0</v>
      </c>
      <c r="I14213">
        <v>0</v>
      </c>
      <c r="J14213">
        <v>1</v>
      </c>
      <c r="K14213">
        <v>0</v>
      </c>
      <c r="L14213">
        <v>0</v>
      </c>
      <c r="M14213" t="s">
        <v>28141</v>
      </c>
      <c r="N14213" t="s">
        <v>444</v>
      </c>
      <c r="O14213" t="s">
        <v>26</v>
      </c>
      <c r="P14213" t="s">
        <v>27</v>
      </c>
      <c r="Q14213">
        <v>91</v>
      </c>
    </row>
    <row r="14214" spans="1:17" hidden="1" x14ac:dyDescent="0.25">
      <c r="A14214">
        <v>14212</v>
      </c>
      <c r="B14214">
        <v>14213</v>
      </c>
      <c r="C14214" t="s">
        <v>28142</v>
      </c>
      <c r="D14214">
        <v>1936</v>
      </c>
      <c r="F14214">
        <v>5.9</v>
      </c>
      <c r="H14214">
        <v>0</v>
      </c>
      <c r="I14214">
        <v>0</v>
      </c>
      <c r="J14214">
        <v>1</v>
      </c>
      <c r="K14214">
        <v>0</v>
      </c>
      <c r="L14214">
        <v>0</v>
      </c>
      <c r="M14214" t="s">
        <v>21684</v>
      </c>
      <c r="N14214" t="s">
        <v>28143</v>
      </c>
      <c r="O14214" t="s">
        <v>457</v>
      </c>
      <c r="P14214" t="s">
        <v>27</v>
      </c>
      <c r="Q14214">
        <v>90</v>
      </c>
    </row>
    <row r="14215" spans="1:17" hidden="1" x14ac:dyDescent="0.25">
      <c r="A14215">
        <v>14213</v>
      </c>
      <c r="B14215">
        <v>14214</v>
      </c>
      <c r="C14215" t="s">
        <v>28144</v>
      </c>
      <c r="D14215">
        <v>2013</v>
      </c>
      <c r="E14215" t="s">
        <v>735</v>
      </c>
      <c r="F14215">
        <v>3.5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 t="s">
        <v>28145</v>
      </c>
      <c r="N14215" t="s">
        <v>2364</v>
      </c>
      <c r="O14215" t="s">
        <v>26</v>
      </c>
      <c r="P14215" t="s">
        <v>27</v>
      </c>
      <c r="Q14215">
        <v>88</v>
      </c>
    </row>
    <row r="14216" spans="1:17" hidden="1" x14ac:dyDescent="0.25">
      <c r="A14216">
        <v>14214</v>
      </c>
      <c r="B14216">
        <v>14215</v>
      </c>
      <c r="C14216" t="s">
        <v>28146</v>
      </c>
      <c r="D14216">
        <v>1941</v>
      </c>
      <c r="F14216">
        <v>5.8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 t="s">
        <v>18115</v>
      </c>
      <c r="N14216" t="s">
        <v>2004</v>
      </c>
      <c r="O14216" t="s">
        <v>26</v>
      </c>
      <c r="P14216" t="s">
        <v>43</v>
      </c>
      <c r="Q14216">
        <v>67</v>
      </c>
    </row>
    <row r="14217" spans="1:17" hidden="1" x14ac:dyDescent="0.25">
      <c r="A14217">
        <v>14215</v>
      </c>
      <c r="B14217">
        <v>14216</v>
      </c>
      <c r="C14217" t="s">
        <v>28147</v>
      </c>
      <c r="D14217">
        <v>2016</v>
      </c>
      <c r="F14217">
        <v>7</v>
      </c>
      <c r="H14217">
        <v>0</v>
      </c>
      <c r="I14217">
        <v>0</v>
      </c>
      <c r="J14217">
        <v>1</v>
      </c>
      <c r="K14217">
        <v>0</v>
      </c>
      <c r="L14217">
        <v>0</v>
      </c>
      <c r="M14217" t="s">
        <v>28148</v>
      </c>
      <c r="N14217" t="s">
        <v>353</v>
      </c>
      <c r="O14217" t="s">
        <v>28149</v>
      </c>
      <c r="P14217" t="s">
        <v>27</v>
      </c>
      <c r="Q14217">
        <v>102</v>
      </c>
    </row>
    <row r="14218" spans="1:17" hidden="1" x14ac:dyDescent="0.25">
      <c r="A14218">
        <v>14216</v>
      </c>
      <c r="B14218">
        <v>14217</v>
      </c>
      <c r="C14218" t="s">
        <v>28150</v>
      </c>
      <c r="D14218">
        <v>1972</v>
      </c>
      <c r="F14218">
        <v>7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 t="s">
        <v>28151</v>
      </c>
      <c r="N14218" t="s">
        <v>353</v>
      </c>
      <c r="O14218" t="s">
        <v>80</v>
      </c>
      <c r="P14218" t="s">
        <v>27</v>
      </c>
      <c r="Q14218">
        <v>74</v>
      </c>
    </row>
    <row r="14219" spans="1:17" hidden="1" x14ac:dyDescent="0.25">
      <c r="A14219">
        <v>14217</v>
      </c>
      <c r="B14219">
        <v>14218</v>
      </c>
      <c r="C14219" t="s">
        <v>28152</v>
      </c>
      <c r="D14219">
        <v>2011</v>
      </c>
      <c r="E14219" t="s">
        <v>23</v>
      </c>
      <c r="F14219">
        <v>3.8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 t="s">
        <v>10138</v>
      </c>
      <c r="N14219" t="s">
        <v>114</v>
      </c>
      <c r="O14219" t="s">
        <v>26</v>
      </c>
      <c r="P14219" t="s">
        <v>27</v>
      </c>
      <c r="Q14219">
        <v>85</v>
      </c>
    </row>
    <row r="14220" spans="1:17" hidden="1" x14ac:dyDescent="0.25">
      <c r="A14220">
        <v>14218</v>
      </c>
      <c r="B14220">
        <v>14219</v>
      </c>
      <c r="C14220" t="s">
        <v>28153</v>
      </c>
      <c r="D14220">
        <v>1999</v>
      </c>
      <c r="E14220" t="s">
        <v>735</v>
      </c>
      <c r="F14220">
        <v>5.6</v>
      </c>
      <c r="H14220">
        <v>0</v>
      </c>
      <c r="I14220">
        <v>0</v>
      </c>
      <c r="J14220">
        <v>1</v>
      </c>
      <c r="K14220">
        <v>0</v>
      </c>
      <c r="L14220">
        <v>0</v>
      </c>
      <c r="M14220" t="s">
        <v>28154</v>
      </c>
      <c r="N14220" t="s">
        <v>5047</v>
      </c>
      <c r="O14220" t="s">
        <v>26</v>
      </c>
      <c r="P14220" t="s">
        <v>27</v>
      </c>
      <c r="Q14220">
        <v>100</v>
      </c>
    </row>
    <row r="14221" spans="1:17" x14ac:dyDescent="0.25">
      <c r="A14221">
        <v>14219</v>
      </c>
      <c r="B14221">
        <v>14220</v>
      </c>
      <c r="C14221" t="s">
        <v>28155</v>
      </c>
      <c r="D14221">
        <v>2014</v>
      </c>
      <c r="F14221">
        <v>4.0999999999999996</v>
      </c>
      <c r="H14221">
        <v>0</v>
      </c>
      <c r="I14221">
        <v>0</v>
      </c>
      <c r="J14221">
        <v>1</v>
      </c>
      <c r="K14221">
        <v>0</v>
      </c>
      <c r="L14221">
        <v>0</v>
      </c>
      <c r="M14221" t="s">
        <v>17554</v>
      </c>
      <c r="N14221" t="s">
        <v>271</v>
      </c>
      <c r="O14221" t="s">
        <v>783</v>
      </c>
      <c r="P14221" t="s">
        <v>39</v>
      </c>
      <c r="Q14221">
        <v>88</v>
      </c>
    </row>
    <row r="14222" spans="1:17" hidden="1" x14ac:dyDescent="0.25">
      <c r="A14222">
        <v>14220</v>
      </c>
      <c r="B14222">
        <v>14221</v>
      </c>
      <c r="C14222" t="s">
        <v>28156</v>
      </c>
      <c r="D14222">
        <v>1939</v>
      </c>
      <c r="E14222" t="s">
        <v>32</v>
      </c>
      <c r="F14222">
        <v>5.8</v>
      </c>
      <c r="H14222">
        <v>0</v>
      </c>
      <c r="I14222">
        <v>0</v>
      </c>
      <c r="J14222">
        <v>1</v>
      </c>
      <c r="K14222">
        <v>0</v>
      </c>
      <c r="L14222">
        <v>0</v>
      </c>
      <c r="M14222" t="s">
        <v>28157</v>
      </c>
      <c r="N14222" t="s">
        <v>28158</v>
      </c>
      <c r="O14222" t="s">
        <v>2149</v>
      </c>
      <c r="P14222" t="s">
        <v>167</v>
      </c>
      <c r="Q14222">
        <v>88</v>
      </c>
    </row>
    <row r="14223" spans="1:17" hidden="1" x14ac:dyDescent="0.25">
      <c r="A14223">
        <v>14221</v>
      </c>
      <c r="B14223">
        <v>14222</v>
      </c>
      <c r="C14223" t="s">
        <v>28159</v>
      </c>
      <c r="D14223">
        <v>1938</v>
      </c>
      <c r="F14223">
        <v>5.3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 t="s">
        <v>28160</v>
      </c>
      <c r="N14223" t="s">
        <v>955</v>
      </c>
      <c r="O14223" t="s">
        <v>26</v>
      </c>
      <c r="P14223" t="s">
        <v>27</v>
      </c>
      <c r="Q14223">
        <v>88</v>
      </c>
    </row>
    <row r="14224" spans="1:17" x14ac:dyDescent="0.25">
      <c r="A14224">
        <v>14222</v>
      </c>
      <c r="B14224">
        <v>14223</v>
      </c>
      <c r="C14224" t="s">
        <v>28161</v>
      </c>
      <c r="D14224">
        <v>2016</v>
      </c>
      <c r="F14224">
        <v>5</v>
      </c>
      <c r="H14224">
        <v>0</v>
      </c>
      <c r="I14224">
        <v>0</v>
      </c>
      <c r="J14224">
        <v>1</v>
      </c>
      <c r="K14224">
        <v>0</v>
      </c>
      <c r="L14224">
        <v>0</v>
      </c>
      <c r="M14224" t="s">
        <v>28162</v>
      </c>
      <c r="N14224" t="s">
        <v>100</v>
      </c>
      <c r="O14224" t="s">
        <v>26</v>
      </c>
      <c r="P14224" t="s">
        <v>27</v>
      </c>
      <c r="Q14224">
        <v>90</v>
      </c>
    </row>
    <row r="14225" spans="1:17" x14ac:dyDescent="0.25">
      <c r="A14225">
        <v>14223</v>
      </c>
      <c r="B14225">
        <v>14224</v>
      </c>
      <c r="C14225" t="s">
        <v>28163</v>
      </c>
      <c r="D14225">
        <v>2015</v>
      </c>
      <c r="F14225">
        <v>2.6</v>
      </c>
      <c r="H14225">
        <v>0</v>
      </c>
      <c r="I14225">
        <v>0</v>
      </c>
      <c r="J14225">
        <v>1</v>
      </c>
      <c r="K14225">
        <v>0</v>
      </c>
      <c r="L14225">
        <v>0</v>
      </c>
      <c r="M14225" t="s">
        <v>28164</v>
      </c>
      <c r="N14225" t="s">
        <v>515</v>
      </c>
      <c r="O14225" t="s">
        <v>530</v>
      </c>
      <c r="P14225" t="s">
        <v>27</v>
      </c>
      <c r="Q14225">
        <v>81</v>
      </c>
    </row>
    <row r="14226" spans="1:17" hidden="1" x14ac:dyDescent="0.25">
      <c r="A14226">
        <v>14224</v>
      </c>
      <c r="B14226">
        <v>14225</v>
      </c>
      <c r="C14226" t="s">
        <v>28165</v>
      </c>
      <c r="D14226">
        <v>2010</v>
      </c>
      <c r="E14226" t="s">
        <v>32</v>
      </c>
      <c r="F14226">
        <v>6.8</v>
      </c>
      <c r="H14226">
        <v>0</v>
      </c>
      <c r="I14226">
        <v>0</v>
      </c>
      <c r="J14226">
        <v>1</v>
      </c>
      <c r="K14226">
        <v>0</v>
      </c>
      <c r="L14226">
        <v>0</v>
      </c>
      <c r="M14226" t="s">
        <v>28166</v>
      </c>
      <c r="N14226" t="s">
        <v>353</v>
      </c>
      <c r="O14226" t="s">
        <v>26</v>
      </c>
      <c r="P14226" t="s">
        <v>108</v>
      </c>
      <c r="Q14226">
        <v>84</v>
      </c>
    </row>
    <row r="14227" spans="1:17" hidden="1" x14ac:dyDescent="0.25">
      <c r="A14227">
        <v>14225</v>
      </c>
      <c r="B14227">
        <v>14226</v>
      </c>
      <c r="C14227" t="s">
        <v>28167</v>
      </c>
      <c r="D14227">
        <v>2012</v>
      </c>
      <c r="F14227">
        <v>6.8</v>
      </c>
      <c r="H14227">
        <v>0</v>
      </c>
      <c r="I14227">
        <v>0</v>
      </c>
      <c r="J14227">
        <v>1</v>
      </c>
      <c r="K14227">
        <v>0</v>
      </c>
      <c r="L14227">
        <v>0</v>
      </c>
      <c r="M14227" t="s">
        <v>28168</v>
      </c>
      <c r="N14227" t="s">
        <v>100</v>
      </c>
      <c r="O14227" t="s">
        <v>16470</v>
      </c>
      <c r="P14227" t="s">
        <v>1383</v>
      </c>
      <c r="Q14227">
        <v>80</v>
      </c>
    </row>
    <row r="14228" spans="1:17" hidden="1" x14ac:dyDescent="0.25">
      <c r="A14228">
        <v>14226</v>
      </c>
      <c r="B14228">
        <v>14227</v>
      </c>
      <c r="C14228" t="s">
        <v>28169</v>
      </c>
      <c r="D14228">
        <v>2005</v>
      </c>
      <c r="F14228">
        <v>2.2000000000000002</v>
      </c>
      <c r="H14228">
        <v>0</v>
      </c>
      <c r="I14228">
        <v>0</v>
      </c>
      <c r="J14228">
        <v>1</v>
      </c>
      <c r="K14228">
        <v>0</v>
      </c>
      <c r="L14228">
        <v>0</v>
      </c>
      <c r="M14228" t="s">
        <v>28170</v>
      </c>
      <c r="N14228" t="s">
        <v>719</v>
      </c>
      <c r="O14228" t="s">
        <v>26</v>
      </c>
      <c r="P14228" t="s">
        <v>27</v>
      </c>
      <c r="Q14228">
        <v>75</v>
      </c>
    </row>
    <row r="14229" spans="1:17" hidden="1" x14ac:dyDescent="0.25">
      <c r="A14229">
        <v>14227</v>
      </c>
      <c r="B14229">
        <v>14228</v>
      </c>
      <c r="C14229" t="s">
        <v>28171</v>
      </c>
      <c r="D14229">
        <v>2007</v>
      </c>
      <c r="F14229">
        <v>4.0999999999999996</v>
      </c>
      <c r="H14229">
        <v>0</v>
      </c>
      <c r="I14229">
        <v>0</v>
      </c>
      <c r="J14229">
        <v>1</v>
      </c>
      <c r="K14229">
        <v>0</v>
      </c>
      <c r="L14229">
        <v>0</v>
      </c>
      <c r="M14229" t="s">
        <v>12023</v>
      </c>
      <c r="N14229" t="s">
        <v>14368</v>
      </c>
      <c r="O14229" t="s">
        <v>530</v>
      </c>
      <c r="P14229" t="s">
        <v>27</v>
      </c>
      <c r="Q14229">
        <v>99</v>
      </c>
    </row>
    <row r="14230" spans="1:17" hidden="1" x14ac:dyDescent="0.25">
      <c r="A14230">
        <v>14228</v>
      </c>
      <c r="B14230">
        <v>14229</v>
      </c>
      <c r="C14230" t="s">
        <v>28172</v>
      </c>
      <c r="D14230">
        <v>2011</v>
      </c>
      <c r="F14230">
        <v>7.6</v>
      </c>
      <c r="H14230">
        <v>0</v>
      </c>
      <c r="I14230">
        <v>0</v>
      </c>
      <c r="J14230">
        <v>1</v>
      </c>
      <c r="K14230">
        <v>0</v>
      </c>
      <c r="L14230">
        <v>0</v>
      </c>
      <c r="M14230" t="s">
        <v>20803</v>
      </c>
      <c r="N14230" t="s">
        <v>114</v>
      </c>
      <c r="O14230" t="s">
        <v>26</v>
      </c>
      <c r="P14230" t="s">
        <v>27</v>
      </c>
      <c r="Q14230">
        <v>96</v>
      </c>
    </row>
    <row r="14231" spans="1:17" x14ac:dyDescent="0.25">
      <c r="A14231">
        <v>14229</v>
      </c>
      <c r="B14231">
        <v>14230</v>
      </c>
      <c r="C14231" t="s">
        <v>28173</v>
      </c>
      <c r="D14231">
        <v>2016</v>
      </c>
      <c r="F14231">
        <v>7.1</v>
      </c>
      <c r="H14231">
        <v>0</v>
      </c>
      <c r="I14231">
        <v>0</v>
      </c>
      <c r="J14231">
        <v>1</v>
      </c>
      <c r="K14231">
        <v>0</v>
      </c>
      <c r="L14231">
        <v>0</v>
      </c>
      <c r="M14231" t="s">
        <v>28174</v>
      </c>
      <c r="N14231" t="s">
        <v>100</v>
      </c>
      <c r="O14231" t="s">
        <v>26</v>
      </c>
      <c r="P14231" t="s">
        <v>27</v>
      </c>
      <c r="Q14231">
        <v>82</v>
      </c>
    </row>
    <row r="14232" spans="1:17" hidden="1" x14ac:dyDescent="0.25">
      <c r="A14232">
        <v>14230</v>
      </c>
      <c r="B14232">
        <v>14231</v>
      </c>
      <c r="C14232" t="s">
        <v>28175</v>
      </c>
      <c r="D14232">
        <v>1988</v>
      </c>
      <c r="E14232" t="s">
        <v>23</v>
      </c>
      <c r="F14232">
        <v>2.1</v>
      </c>
      <c r="H14232">
        <v>0</v>
      </c>
      <c r="I14232">
        <v>0</v>
      </c>
      <c r="J14232">
        <v>1</v>
      </c>
      <c r="K14232">
        <v>0</v>
      </c>
      <c r="L14232">
        <v>0</v>
      </c>
      <c r="M14232" t="s">
        <v>28176</v>
      </c>
      <c r="N14232" t="s">
        <v>28177</v>
      </c>
      <c r="O14232" t="s">
        <v>4604</v>
      </c>
      <c r="P14232" t="s">
        <v>27</v>
      </c>
      <c r="Q14232">
        <v>91</v>
      </c>
    </row>
    <row r="14233" spans="1:17" x14ac:dyDescent="0.25">
      <c r="A14233">
        <v>14231</v>
      </c>
      <c r="B14233">
        <v>14232</v>
      </c>
      <c r="C14233" t="s">
        <v>28178</v>
      </c>
      <c r="D14233">
        <v>2014</v>
      </c>
      <c r="F14233">
        <v>3.1</v>
      </c>
      <c r="H14233">
        <v>0</v>
      </c>
      <c r="I14233">
        <v>0</v>
      </c>
      <c r="J14233">
        <v>1</v>
      </c>
      <c r="K14233">
        <v>0</v>
      </c>
      <c r="L14233">
        <v>0</v>
      </c>
      <c r="M14233" t="s">
        <v>28179</v>
      </c>
      <c r="N14233" t="s">
        <v>9101</v>
      </c>
      <c r="O14233" t="s">
        <v>26</v>
      </c>
      <c r="P14233" t="s">
        <v>27</v>
      </c>
      <c r="Q14233">
        <v>84</v>
      </c>
    </row>
    <row r="14234" spans="1:17" hidden="1" x14ac:dyDescent="0.25">
      <c r="A14234">
        <v>14232</v>
      </c>
      <c r="B14234">
        <v>14233</v>
      </c>
      <c r="C14234" t="s">
        <v>28180</v>
      </c>
      <c r="D14234">
        <v>2010</v>
      </c>
      <c r="F14234">
        <v>4.4000000000000004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 t="s">
        <v>20487</v>
      </c>
      <c r="N14234" t="s">
        <v>353</v>
      </c>
      <c r="O14234" t="s">
        <v>26</v>
      </c>
      <c r="P14234" t="s">
        <v>27</v>
      </c>
      <c r="Q14234">
        <v>95</v>
      </c>
    </row>
    <row r="14235" spans="1:17" hidden="1" x14ac:dyDescent="0.25">
      <c r="A14235">
        <v>14233</v>
      </c>
      <c r="B14235">
        <v>14234</v>
      </c>
      <c r="C14235" t="s">
        <v>28181</v>
      </c>
      <c r="D14235">
        <v>1961</v>
      </c>
      <c r="F14235">
        <v>4.4000000000000004</v>
      </c>
      <c r="H14235">
        <v>0</v>
      </c>
      <c r="I14235">
        <v>0</v>
      </c>
      <c r="J14235">
        <v>1</v>
      </c>
      <c r="K14235">
        <v>0</v>
      </c>
      <c r="L14235">
        <v>0</v>
      </c>
      <c r="M14235" t="s">
        <v>19182</v>
      </c>
      <c r="N14235" t="s">
        <v>100</v>
      </c>
      <c r="O14235" t="s">
        <v>26</v>
      </c>
      <c r="P14235" t="s">
        <v>27</v>
      </c>
      <c r="Q14235">
        <v>65</v>
      </c>
    </row>
    <row r="14236" spans="1:17" hidden="1" x14ac:dyDescent="0.25">
      <c r="A14236">
        <v>14234</v>
      </c>
      <c r="B14236">
        <v>14235</v>
      </c>
      <c r="C14236" t="s">
        <v>28182</v>
      </c>
      <c r="D14236">
        <v>2002</v>
      </c>
      <c r="E14236" t="s">
        <v>23</v>
      </c>
      <c r="F14236">
        <v>4.5999999999999996</v>
      </c>
      <c r="H14236">
        <v>0</v>
      </c>
      <c r="I14236">
        <v>0</v>
      </c>
      <c r="J14236">
        <v>1</v>
      </c>
      <c r="K14236">
        <v>0</v>
      </c>
      <c r="L14236">
        <v>0</v>
      </c>
      <c r="M14236" t="s">
        <v>28183</v>
      </c>
      <c r="N14236" t="s">
        <v>947</v>
      </c>
      <c r="O14236" t="s">
        <v>26</v>
      </c>
      <c r="P14236" t="s">
        <v>27</v>
      </c>
      <c r="Q14236">
        <v>80</v>
      </c>
    </row>
    <row r="14237" spans="1:17" hidden="1" x14ac:dyDescent="0.25">
      <c r="A14237">
        <v>14235</v>
      </c>
      <c r="B14237">
        <v>14236</v>
      </c>
      <c r="C14237" t="s">
        <v>28184</v>
      </c>
      <c r="D14237">
        <v>2013</v>
      </c>
      <c r="F14237">
        <v>5</v>
      </c>
      <c r="H14237">
        <v>0</v>
      </c>
      <c r="I14237">
        <v>0</v>
      </c>
      <c r="J14237">
        <v>1</v>
      </c>
      <c r="K14237">
        <v>0</v>
      </c>
      <c r="L14237">
        <v>0</v>
      </c>
      <c r="M14237" t="s">
        <v>28185</v>
      </c>
      <c r="N14237" t="s">
        <v>1024</v>
      </c>
      <c r="O14237" t="s">
        <v>26</v>
      </c>
      <c r="P14237" t="s">
        <v>27</v>
      </c>
      <c r="Q14237">
        <v>95</v>
      </c>
    </row>
    <row r="14238" spans="1:17" hidden="1" x14ac:dyDescent="0.25">
      <c r="A14238">
        <v>14236</v>
      </c>
      <c r="B14238">
        <v>14237</v>
      </c>
      <c r="C14238" t="s">
        <v>28186</v>
      </c>
      <c r="D14238">
        <v>2005</v>
      </c>
      <c r="E14238" t="s">
        <v>213</v>
      </c>
      <c r="F14238">
        <v>4.7</v>
      </c>
      <c r="H14238">
        <v>0</v>
      </c>
      <c r="I14238">
        <v>0</v>
      </c>
      <c r="J14238">
        <v>1</v>
      </c>
      <c r="K14238">
        <v>0</v>
      </c>
      <c r="L14238">
        <v>0</v>
      </c>
      <c r="M14238" t="s">
        <v>9527</v>
      </c>
      <c r="N14238" t="s">
        <v>89</v>
      </c>
      <c r="O14238" t="s">
        <v>26</v>
      </c>
      <c r="P14238" t="s">
        <v>27</v>
      </c>
      <c r="Q14238">
        <v>85</v>
      </c>
    </row>
    <row r="14239" spans="1:17" hidden="1" x14ac:dyDescent="0.25">
      <c r="A14239">
        <v>14237</v>
      </c>
      <c r="B14239">
        <v>14238</v>
      </c>
      <c r="C14239" t="s">
        <v>28187</v>
      </c>
      <c r="D14239">
        <v>2015</v>
      </c>
      <c r="E14239" t="s">
        <v>23</v>
      </c>
      <c r="F14239">
        <v>4.0999999999999996</v>
      </c>
      <c r="H14239">
        <v>0</v>
      </c>
      <c r="I14239">
        <v>0</v>
      </c>
      <c r="J14239">
        <v>1</v>
      </c>
      <c r="K14239">
        <v>0</v>
      </c>
      <c r="L14239">
        <v>0</v>
      </c>
      <c r="M14239" t="s">
        <v>28188</v>
      </c>
      <c r="N14239" t="s">
        <v>2764</v>
      </c>
      <c r="O14239" t="s">
        <v>80</v>
      </c>
      <c r="Q14239">
        <v>86</v>
      </c>
    </row>
    <row r="14240" spans="1:17" hidden="1" x14ac:dyDescent="0.25">
      <c r="A14240">
        <v>14238</v>
      </c>
      <c r="B14240">
        <v>14239</v>
      </c>
      <c r="C14240" t="s">
        <v>28189</v>
      </c>
      <c r="D14240">
        <v>1936</v>
      </c>
      <c r="F14240">
        <v>5.2</v>
      </c>
      <c r="H14240">
        <v>0</v>
      </c>
      <c r="I14240">
        <v>0</v>
      </c>
      <c r="J14240">
        <v>1</v>
      </c>
      <c r="K14240">
        <v>0</v>
      </c>
      <c r="L14240">
        <v>0</v>
      </c>
      <c r="M14240" t="s">
        <v>23675</v>
      </c>
      <c r="N14240" t="s">
        <v>23627</v>
      </c>
      <c r="O14240" t="s">
        <v>26</v>
      </c>
      <c r="P14240" t="s">
        <v>27</v>
      </c>
      <c r="Q14240">
        <v>62</v>
      </c>
    </row>
    <row r="14241" spans="1:17" hidden="1" x14ac:dyDescent="0.25">
      <c r="A14241">
        <v>14239</v>
      </c>
      <c r="B14241">
        <v>14240</v>
      </c>
      <c r="C14241" t="s">
        <v>28190</v>
      </c>
      <c r="D14241">
        <v>1943</v>
      </c>
      <c r="F14241">
        <v>4.5999999999999996</v>
      </c>
      <c r="H14241">
        <v>0</v>
      </c>
      <c r="I14241">
        <v>0</v>
      </c>
      <c r="J14241">
        <v>1</v>
      </c>
      <c r="K14241">
        <v>0</v>
      </c>
      <c r="L14241">
        <v>0</v>
      </c>
      <c r="M14241" t="s">
        <v>26298</v>
      </c>
      <c r="N14241" t="s">
        <v>271</v>
      </c>
      <c r="O14241" t="s">
        <v>26</v>
      </c>
      <c r="P14241" t="s">
        <v>27</v>
      </c>
      <c r="Q14241">
        <v>86</v>
      </c>
    </row>
    <row r="14242" spans="1:17" hidden="1" x14ac:dyDescent="0.25">
      <c r="A14242">
        <v>14240</v>
      </c>
      <c r="B14242">
        <v>14241</v>
      </c>
      <c r="C14242" t="s">
        <v>28191</v>
      </c>
      <c r="D14242">
        <v>1945</v>
      </c>
      <c r="F14242">
        <v>5.9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 t="s">
        <v>21379</v>
      </c>
      <c r="N14242" t="s">
        <v>28192</v>
      </c>
      <c r="O14242" t="s">
        <v>26</v>
      </c>
      <c r="P14242" t="s">
        <v>27</v>
      </c>
      <c r="Q14242">
        <v>69</v>
      </c>
    </row>
    <row r="14243" spans="1:17" hidden="1" x14ac:dyDescent="0.25">
      <c r="A14243">
        <v>14241</v>
      </c>
      <c r="B14243">
        <v>14242</v>
      </c>
      <c r="C14243" t="s">
        <v>28193</v>
      </c>
      <c r="D14243">
        <v>2011</v>
      </c>
      <c r="E14243" t="s">
        <v>23</v>
      </c>
      <c r="F14243">
        <v>4.9000000000000004</v>
      </c>
      <c r="H14243">
        <v>0</v>
      </c>
      <c r="I14243">
        <v>0</v>
      </c>
      <c r="J14243">
        <v>1</v>
      </c>
      <c r="K14243">
        <v>0</v>
      </c>
      <c r="L14243">
        <v>0</v>
      </c>
      <c r="M14243" t="s">
        <v>28194</v>
      </c>
      <c r="N14243" t="s">
        <v>111</v>
      </c>
      <c r="O14243" t="s">
        <v>26</v>
      </c>
      <c r="P14243" t="s">
        <v>27</v>
      </c>
      <c r="Q14243">
        <v>94</v>
      </c>
    </row>
    <row r="14244" spans="1:17" hidden="1" x14ac:dyDescent="0.25">
      <c r="A14244">
        <v>14242</v>
      </c>
      <c r="B14244">
        <v>14243</v>
      </c>
      <c r="C14244" t="s">
        <v>28195</v>
      </c>
      <c r="D14244">
        <v>1936</v>
      </c>
      <c r="F14244">
        <v>5</v>
      </c>
      <c r="H14244">
        <v>0</v>
      </c>
      <c r="I14244">
        <v>0</v>
      </c>
      <c r="J14244">
        <v>1</v>
      </c>
      <c r="K14244">
        <v>0</v>
      </c>
      <c r="L14244">
        <v>0</v>
      </c>
      <c r="M14244" t="s">
        <v>28196</v>
      </c>
      <c r="N14244" t="s">
        <v>7023</v>
      </c>
      <c r="O14244" t="s">
        <v>26</v>
      </c>
      <c r="P14244" t="s">
        <v>27</v>
      </c>
      <c r="Q14244">
        <v>70</v>
      </c>
    </row>
    <row r="14245" spans="1:17" hidden="1" x14ac:dyDescent="0.25">
      <c r="A14245">
        <v>14243</v>
      </c>
      <c r="B14245">
        <v>14244</v>
      </c>
      <c r="C14245" t="s">
        <v>28197</v>
      </c>
      <c r="D14245">
        <v>1997</v>
      </c>
      <c r="E14245" t="s">
        <v>213</v>
      </c>
      <c r="F14245">
        <v>3.4</v>
      </c>
      <c r="H14245">
        <v>0</v>
      </c>
      <c r="I14245">
        <v>0</v>
      </c>
      <c r="J14245">
        <v>1</v>
      </c>
      <c r="K14245">
        <v>0</v>
      </c>
      <c r="L14245">
        <v>0</v>
      </c>
      <c r="M14245" t="s">
        <v>19031</v>
      </c>
      <c r="N14245" t="s">
        <v>1827</v>
      </c>
      <c r="O14245" t="s">
        <v>26</v>
      </c>
      <c r="P14245" t="s">
        <v>27</v>
      </c>
      <c r="Q14245">
        <v>90</v>
      </c>
    </row>
    <row r="14246" spans="1:17" x14ac:dyDescent="0.25">
      <c r="A14246">
        <v>14244</v>
      </c>
      <c r="B14246">
        <v>14245</v>
      </c>
      <c r="C14246" t="s">
        <v>28198</v>
      </c>
      <c r="D14246">
        <v>2015</v>
      </c>
      <c r="F14246">
        <v>4</v>
      </c>
      <c r="H14246">
        <v>0</v>
      </c>
      <c r="I14246">
        <v>0</v>
      </c>
      <c r="J14246">
        <v>1</v>
      </c>
      <c r="K14246">
        <v>0</v>
      </c>
      <c r="L14246">
        <v>0</v>
      </c>
      <c r="M14246" t="s">
        <v>28199</v>
      </c>
      <c r="N14246" t="s">
        <v>100</v>
      </c>
      <c r="O14246" t="s">
        <v>26</v>
      </c>
      <c r="P14246" t="s">
        <v>27</v>
      </c>
      <c r="Q14246">
        <v>103</v>
      </c>
    </row>
    <row r="14247" spans="1:17" hidden="1" x14ac:dyDescent="0.25">
      <c r="A14247">
        <v>14245</v>
      </c>
      <c r="B14247">
        <v>14246</v>
      </c>
      <c r="C14247" t="s">
        <v>28200</v>
      </c>
      <c r="D14247">
        <v>2008</v>
      </c>
      <c r="E14247" t="s">
        <v>17</v>
      </c>
      <c r="F14247">
        <v>2.7</v>
      </c>
      <c r="H14247">
        <v>0</v>
      </c>
      <c r="I14247">
        <v>0</v>
      </c>
      <c r="J14247">
        <v>1</v>
      </c>
      <c r="K14247">
        <v>0</v>
      </c>
      <c r="L14247">
        <v>0</v>
      </c>
      <c r="M14247" t="s">
        <v>28201</v>
      </c>
      <c r="N14247" t="s">
        <v>2430</v>
      </c>
      <c r="O14247" t="s">
        <v>2149</v>
      </c>
      <c r="P14247" t="s">
        <v>27</v>
      </c>
      <c r="Q14247">
        <v>87</v>
      </c>
    </row>
    <row r="14248" spans="1:17" hidden="1" x14ac:dyDescent="0.25">
      <c r="A14248">
        <v>14246</v>
      </c>
      <c r="B14248">
        <v>14247</v>
      </c>
      <c r="C14248" t="s">
        <v>28202</v>
      </c>
      <c r="D14248">
        <v>2009</v>
      </c>
      <c r="F14248">
        <v>4.4000000000000004</v>
      </c>
      <c r="H14248">
        <v>0</v>
      </c>
      <c r="I14248">
        <v>0</v>
      </c>
      <c r="J14248">
        <v>1</v>
      </c>
      <c r="K14248">
        <v>0</v>
      </c>
      <c r="L14248">
        <v>0</v>
      </c>
      <c r="M14248" t="s">
        <v>28203</v>
      </c>
      <c r="O14248" t="s">
        <v>26</v>
      </c>
      <c r="P14248" t="s">
        <v>27</v>
      </c>
      <c r="Q14248">
        <v>59</v>
      </c>
    </row>
    <row r="14249" spans="1:17" hidden="1" x14ac:dyDescent="0.25">
      <c r="A14249">
        <v>14247</v>
      </c>
      <c r="B14249">
        <v>14248</v>
      </c>
      <c r="C14249" t="s">
        <v>28204</v>
      </c>
      <c r="D14249">
        <v>2016</v>
      </c>
      <c r="E14249" t="s">
        <v>213</v>
      </c>
      <c r="F14249">
        <v>6.7</v>
      </c>
      <c r="H14249">
        <v>0</v>
      </c>
      <c r="I14249">
        <v>0</v>
      </c>
      <c r="J14249">
        <v>1</v>
      </c>
      <c r="K14249">
        <v>0</v>
      </c>
      <c r="L14249">
        <v>0</v>
      </c>
      <c r="Q14249">
        <v>49</v>
      </c>
    </row>
    <row r="14250" spans="1:17" hidden="1" x14ac:dyDescent="0.25">
      <c r="A14250">
        <v>14248</v>
      </c>
      <c r="B14250">
        <v>14249</v>
      </c>
      <c r="C14250" t="s">
        <v>28205</v>
      </c>
      <c r="D14250">
        <v>2013</v>
      </c>
      <c r="F14250">
        <v>6.7</v>
      </c>
      <c r="H14250">
        <v>0</v>
      </c>
      <c r="I14250">
        <v>0</v>
      </c>
      <c r="J14250">
        <v>1</v>
      </c>
      <c r="K14250">
        <v>0</v>
      </c>
      <c r="L14250">
        <v>0</v>
      </c>
      <c r="M14250" t="s">
        <v>24555</v>
      </c>
      <c r="N14250" t="s">
        <v>100</v>
      </c>
      <c r="O14250" t="s">
        <v>226</v>
      </c>
      <c r="P14250" t="s">
        <v>354</v>
      </c>
      <c r="Q14250">
        <v>122</v>
      </c>
    </row>
    <row r="14251" spans="1:17" hidden="1" x14ac:dyDescent="0.25">
      <c r="A14251">
        <v>14249</v>
      </c>
      <c r="B14251">
        <v>14250</v>
      </c>
      <c r="C14251" t="s">
        <v>28206</v>
      </c>
      <c r="D14251">
        <v>2006</v>
      </c>
      <c r="E14251" t="s">
        <v>17</v>
      </c>
      <c r="F14251">
        <v>5.4</v>
      </c>
      <c r="G14251" s="1">
        <v>0.23</v>
      </c>
      <c r="H14251">
        <v>0</v>
      </c>
      <c r="I14251">
        <v>0</v>
      </c>
      <c r="J14251">
        <v>1</v>
      </c>
      <c r="K14251">
        <v>0</v>
      </c>
      <c r="L14251">
        <v>0</v>
      </c>
      <c r="M14251" t="s">
        <v>28207</v>
      </c>
      <c r="N14251" t="s">
        <v>114</v>
      </c>
      <c r="O14251" t="s">
        <v>26</v>
      </c>
      <c r="P14251" t="s">
        <v>27</v>
      </c>
      <c r="Q14251">
        <v>103</v>
      </c>
    </row>
    <row r="14252" spans="1:17" hidden="1" x14ac:dyDescent="0.25">
      <c r="A14252">
        <v>14250</v>
      </c>
      <c r="B14252">
        <v>14251</v>
      </c>
      <c r="C14252" t="s">
        <v>28208</v>
      </c>
      <c r="D14252">
        <v>2012</v>
      </c>
      <c r="F14252">
        <v>4.8</v>
      </c>
      <c r="H14252">
        <v>0</v>
      </c>
      <c r="I14252">
        <v>0</v>
      </c>
      <c r="J14252">
        <v>1</v>
      </c>
      <c r="K14252">
        <v>0</v>
      </c>
      <c r="L14252">
        <v>0</v>
      </c>
      <c r="M14252" t="s">
        <v>28209</v>
      </c>
      <c r="N14252" t="s">
        <v>2485</v>
      </c>
      <c r="O14252" t="s">
        <v>26</v>
      </c>
      <c r="P14252" t="s">
        <v>27</v>
      </c>
      <c r="Q14252">
        <v>93</v>
      </c>
    </row>
    <row r="14253" spans="1:17" hidden="1" x14ac:dyDescent="0.25">
      <c r="A14253">
        <v>14251</v>
      </c>
      <c r="B14253">
        <v>14252</v>
      </c>
      <c r="C14253" t="s">
        <v>28210</v>
      </c>
      <c r="D14253">
        <v>2012</v>
      </c>
      <c r="F14253">
        <v>4.8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 t="s">
        <v>5707</v>
      </c>
      <c r="N14253" t="s">
        <v>100</v>
      </c>
      <c r="O14253" t="s">
        <v>26</v>
      </c>
      <c r="P14253" t="s">
        <v>27</v>
      </c>
      <c r="Q14253">
        <v>88</v>
      </c>
    </row>
    <row r="14254" spans="1:17" hidden="1" x14ac:dyDescent="0.25">
      <c r="A14254">
        <v>14252</v>
      </c>
      <c r="B14254">
        <v>14253</v>
      </c>
      <c r="C14254" t="s">
        <v>28211</v>
      </c>
      <c r="D14254">
        <v>1953</v>
      </c>
      <c r="F14254">
        <v>5.9</v>
      </c>
      <c r="H14254">
        <v>0</v>
      </c>
      <c r="I14254">
        <v>0</v>
      </c>
      <c r="J14254">
        <v>1</v>
      </c>
      <c r="K14254">
        <v>0</v>
      </c>
      <c r="L14254">
        <v>0</v>
      </c>
      <c r="M14254" t="s">
        <v>28212</v>
      </c>
      <c r="N14254" t="s">
        <v>21822</v>
      </c>
      <c r="O14254" t="s">
        <v>26</v>
      </c>
      <c r="P14254" t="s">
        <v>27</v>
      </c>
      <c r="Q14254">
        <v>73</v>
      </c>
    </row>
    <row r="14255" spans="1:17" hidden="1" x14ac:dyDescent="0.25">
      <c r="A14255">
        <v>14253</v>
      </c>
      <c r="B14255">
        <v>14254</v>
      </c>
      <c r="C14255" t="s">
        <v>28213</v>
      </c>
      <c r="D14255">
        <v>2013</v>
      </c>
      <c r="F14255">
        <v>5.9</v>
      </c>
      <c r="H14255">
        <v>0</v>
      </c>
      <c r="I14255">
        <v>0</v>
      </c>
      <c r="J14255">
        <v>1</v>
      </c>
      <c r="K14255">
        <v>0</v>
      </c>
      <c r="L14255">
        <v>0</v>
      </c>
      <c r="M14255" t="s">
        <v>28214</v>
      </c>
      <c r="N14255" t="s">
        <v>955</v>
      </c>
      <c r="O14255" t="s">
        <v>66</v>
      </c>
      <c r="P14255" t="s">
        <v>149</v>
      </c>
    </row>
    <row r="14256" spans="1:17" hidden="1" x14ac:dyDescent="0.25">
      <c r="A14256">
        <v>14254</v>
      </c>
      <c r="B14256">
        <v>14255</v>
      </c>
      <c r="C14256" t="s">
        <v>28215</v>
      </c>
      <c r="D14256">
        <v>1941</v>
      </c>
      <c r="F14256">
        <v>6</v>
      </c>
      <c r="H14256">
        <v>0</v>
      </c>
      <c r="I14256">
        <v>0</v>
      </c>
      <c r="J14256">
        <v>1</v>
      </c>
      <c r="K14256">
        <v>0</v>
      </c>
      <c r="L14256">
        <v>0</v>
      </c>
      <c r="M14256" t="s">
        <v>19182</v>
      </c>
      <c r="N14256" t="s">
        <v>598</v>
      </c>
      <c r="O14256" t="s">
        <v>26</v>
      </c>
      <c r="P14256" t="s">
        <v>27</v>
      </c>
      <c r="Q14256">
        <v>65</v>
      </c>
    </row>
    <row r="14257" spans="1:17" x14ac:dyDescent="0.25">
      <c r="A14257">
        <v>14255</v>
      </c>
      <c r="B14257">
        <v>14256</v>
      </c>
      <c r="C14257" t="s">
        <v>28216</v>
      </c>
      <c r="D14257">
        <v>2015</v>
      </c>
      <c r="E14257" t="s">
        <v>17</v>
      </c>
      <c r="F14257">
        <v>4.4000000000000004</v>
      </c>
      <c r="H14257">
        <v>0</v>
      </c>
      <c r="I14257">
        <v>0</v>
      </c>
      <c r="J14257">
        <v>1</v>
      </c>
      <c r="K14257">
        <v>0</v>
      </c>
      <c r="L14257">
        <v>0</v>
      </c>
      <c r="M14257" t="s">
        <v>28217</v>
      </c>
      <c r="N14257" t="s">
        <v>100</v>
      </c>
      <c r="O14257" t="s">
        <v>26</v>
      </c>
      <c r="P14257" t="s">
        <v>27</v>
      </c>
      <c r="Q14257">
        <v>129</v>
      </c>
    </row>
    <row r="14258" spans="1:17" hidden="1" x14ac:dyDescent="0.25">
      <c r="A14258">
        <v>14256</v>
      </c>
      <c r="B14258">
        <v>14257</v>
      </c>
      <c r="C14258" t="s">
        <v>28218</v>
      </c>
      <c r="D14258">
        <v>2012</v>
      </c>
      <c r="E14258" t="s">
        <v>23</v>
      </c>
      <c r="F14258">
        <v>4.5</v>
      </c>
      <c r="H14258">
        <v>0</v>
      </c>
      <c r="I14258">
        <v>0</v>
      </c>
      <c r="J14258">
        <v>1</v>
      </c>
      <c r="K14258">
        <v>0</v>
      </c>
      <c r="L14258">
        <v>0</v>
      </c>
      <c r="M14258" t="s">
        <v>28219</v>
      </c>
      <c r="N14258" t="s">
        <v>579</v>
      </c>
      <c r="O14258" t="s">
        <v>26</v>
      </c>
      <c r="P14258" t="s">
        <v>27</v>
      </c>
      <c r="Q14258">
        <v>57</v>
      </c>
    </row>
    <row r="14259" spans="1:17" x14ac:dyDescent="0.25">
      <c r="A14259">
        <v>14257</v>
      </c>
      <c r="B14259">
        <v>14258</v>
      </c>
      <c r="C14259" t="s">
        <v>28220</v>
      </c>
      <c r="D14259">
        <v>2014</v>
      </c>
      <c r="F14259">
        <v>4.9000000000000004</v>
      </c>
      <c r="H14259">
        <v>0</v>
      </c>
      <c r="I14259">
        <v>0</v>
      </c>
      <c r="J14259">
        <v>1</v>
      </c>
      <c r="K14259">
        <v>0</v>
      </c>
      <c r="L14259">
        <v>0</v>
      </c>
      <c r="M14259" t="s">
        <v>28221</v>
      </c>
      <c r="N14259" t="s">
        <v>6243</v>
      </c>
      <c r="O14259" t="s">
        <v>26</v>
      </c>
      <c r="P14259" t="s">
        <v>27</v>
      </c>
      <c r="Q14259">
        <v>85</v>
      </c>
    </row>
    <row r="14260" spans="1:17" hidden="1" x14ac:dyDescent="0.25">
      <c r="A14260">
        <v>14258</v>
      </c>
      <c r="B14260">
        <v>14259</v>
      </c>
      <c r="C14260" t="s">
        <v>28222</v>
      </c>
      <c r="D14260">
        <v>2010</v>
      </c>
      <c r="F14260">
        <v>7.6</v>
      </c>
      <c r="H14260">
        <v>0</v>
      </c>
      <c r="I14260">
        <v>0</v>
      </c>
      <c r="J14260">
        <v>1</v>
      </c>
      <c r="K14260">
        <v>0</v>
      </c>
      <c r="L14260">
        <v>0</v>
      </c>
      <c r="M14260" t="s">
        <v>28223</v>
      </c>
      <c r="N14260" t="s">
        <v>353</v>
      </c>
      <c r="O14260" t="s">
        <v>26</v>
      </c>
      <c r="P14260" t="s">
        <v>27</v>
      </c>
      <c r="Q14260">
        <v>52</v>
      </c>
    </row>
    <row r="14261" spans="1:17" x14ac:dyDescent="0.25">
      <c r="A14261">
        <v>14259</v>
      </c>
      <c r="B14261">
        <v>14260</v>
      </c>
      <c r="C14261" t="s">
        <v>28224</v>
      </c>
      <c r="D14261">
        <v>2015</v>
      </c>
      <c r="E14261" t="s">
        <v>23</v>
      </c>
      <c r="F14261">
        <v>2.6</v>
      </c>
      <c r="H14261">
        <v>0</v>
      </c>
      <c r="I14261">
        <v>0</v>
      </c>
      <c r="J14261">
        <v>1</v>
      </c>
      <c r="K14261">
        <v>0</v>
      </c>
      <c r="L14261">
        <v>0</v>
      </c>
      <c r="M14261" t="s">
        <v>28225</v>
      </c>
      <c r="N14261" t="s">
        <v>114</v>
      </c>
      <c r="O14261" t="s">
        <v>26</v>
      </c>
      <c r="P14261" t="s">
        <v>27</v>
      </c>
      <c r="Q14261">
        <v>90</v>
      </c>
    </row>
    <row r="14262" spans="1:17" hidden="1" x14ac:dyDescent="0.25">
      <c r="A14262">
        <v>14260</v>
      </c>
      <c r="B14262">
        <v>14261</v>
      </c>
      <c r="C14262" t="s">
        <v>28226</v>
      </c>
      <c r="D14262">
        <v>1994</v>
      </c>
      <c r="E14262" t="s">
        <v>23</v>
      </c>
      <c r="F14262">
        <v>4.9000000000000004</v>
      </c>
      <c r="H14262">
        <v>0</v>
      </c>
      <c r="I14262">
        <v>0</v>
      </c>
      <c r="J14262">
        <v>1</v>
      </c>
      <c r="K14262">
        <v>0</v>
      </c>
      <c r="L14262">
        <v>0</v>
      </c>
      <c r="M14262" t="s">
        <v>28227</v>
      </c>
      <c r="N14262" t="s">
        <v>1024</v>
      </c>
      <c r="O14262" t="s">
        <v>26</v>
      </c>
      <c r="P14262" t="s">
        <v>27</v>
      </c>
      <c r="Q14262">
        <v>97</v>
      </c>
    </row>
    <row r="14263" spans="1:17" hidden="1" x14ac:dyDescent="0.25">
      <c r="A14263">
        <v>14261</v>
      </c>
      <c r="B14263">
        <v>14262</v>
      </c>
      <c r="C14263" t="s">
        <v>28228</v>
      </c>
      <c r="D14263">
        <v>2014</v>
      </c>
      <c r="F14263">
        <v>3.3</v>
      </c>
      <c r="G14263" s="1">
        <v>0.2</v>
      </c>
      <c r="H14263">
        <v>0</v>
      </c>
      <c r="I14263">
        <v>0</v>
      </c>
      <c r="J14263">
        <v>1</v>
      </c>
      <c r="K14263">
        <v>0</v>
      </c>
      <c r="L14263">
        <v>0</v>
      </c>
      <c r="M14263" t="s">
        <v>28229</v>
      </c>
      <c r="N14263" t="s">
        <v>1024</v>
      </c>
      <c r="O14263" t="s">
        <v>2560</v>
      </c>
      <c r="P14263" t="s">
        <v>27</v>
      </c>
      <c r="Q14263">
        <v>90</v>
      </c>
    </row>
    <row r="14264" spans="1:17" hidden="1" x14ac:dyDescent="0.25">
      <c r="A14264">
        <v>14262</v>
      </c>
      <c r="B14264">
        <v>14263</v>
      </c>
      <c r="C14264" t="s">
        <v>28230</v>
      </c>
      <c r="D14264">
        <v>1997</v>
      </c>
      <c r="F14264">
        <v>5.7</v>
      </c>
      <c r="H14264">
        <v>0</v>
      </c>
      <c r="I14264">
        <v>0</v>
      </c>
      <c r="J14264">
        <v>1</v>
      </c>
      <c r="K14264">
        <v>0</v>
      </c>
      <c r="L14264">
        <v>0</v>
      </c>
      <c r="N14264" t="s">
        <v>947</v>
      </c>
      <c r="O14264" t="s">
        <v>26</v>
      </c>
      <c r="P14264" t="s">
        <v>27</v>
      </c>
      <c r="Q14264">
        <v>86</v>
      </c>
    </row>
    <row r="14265" spans="1:17" x14ac:dyDescent="0.25">
      <c r="A14265">
        <v>14263</v>
      </c>
      <c r="B14265">
        <v>14264</v>
      </c>
      <c r="C14265" t="s">
        <v>28231</v>
      </c>
      <c r="D14265">
        <v>2018</v>
      </c>
      <c r="E14265" t="s">
        <v>735</v>
      </c>
      <c r="F14265">
        <v>2.8</v>
      </c>
      <c r="H14265">
        <v>0</v>
      </c>
      <c r="I14265">
        <v>0</v>
      </c>
      <c r="J14265">
        <v>1</v>
      </c>
      <c r="K14265">
        <v>0</v>
      </c>
      <c r="L14265">
        <v>0</v>
      </c>
      <c r="M14265" t="s">
        <v>5984</v>
      </c>
      <c r="N14265" t="s">
        <v>3713</v>
      </c>
      <c r="O14265" t="s">
        <v>26</v>
      </c>
      <c r="P14265" t="s">
        <v>27</v>
      </c>
      <c r="Q14265">
        <v>86</v>
      </c>
    </row>
    <row r="14266" spans="1:17" hidden="1" x14ac:dyDescent="0.25">
      <c r="A14266">
        <v>14264</v>
      </c>
      <c r="B14266">
        <v>14265</v>
      </c>
      <c r="C14266" t="s">
        <v>28232</v>
      </c>
      <c r="D14266">
        <v>2008</v>
      </c>
      <c r="F14266">
        <v>4.5</v>
      </c>
      <c r="H14266">
        <v>0</v>
      </c>
      <c r="I14266">
        <v>0</v>
      </c>
      <c r="J14266">
        <v>1</v>
      </c>
      <c r="K14266">
        <v>0</v>
      </c>
      <c r="L14266">
        <v>0</v>
      </c>
      <c r="M14266" t="s">
        <v>21236</v>
      </c>
      <c r="N14266" t="s">
        <v>444</v>
      </c>
      <c r="O14266" t="s">
        <v>740</v>
      </c>
      <c r="P14266" t="s">
        <v>27</v>
      </c>
      <c r="Q14266">
        <v>93</v>
      </c>
    </row>
    <row r="14267" spans="1:17" hidden="1" x14ac:dyDescent="0.25">
      <c r="A14267">
        <v>14265</v>
      </c>
      <c r="B14267">
        <v>14266</v>
      </c>
      <c r="C14267" t="s">
        <v>28233</v>
      </c>
      <c r="D14267">
        <v>1941</v>
      </c>
      <c r="F14267">
        <v>4.8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 t="s">
        <v>20396</v>
      </c>
      <c r="N14267" t="s">
        <v>2240</v>
      </c>
      <c r="O14267" t="s">
        <v>26</v>
      </c>
      <c r="P14267" t="s">
        <v>27</v>
      </c>
      <c r="Q14267">
        <v>61</v>
      </c>
    </row>
    <row r="14268" spans="1:17" hidden="1" x14ac:dyDescent="0.25">
      <c r="A14268">
        <v>14266</v>
      </c>
      <c r="B14268">
        <v>14267</v>
      </c>
      <c r="C14268" t="s">
        <v>28234</v>
      </c>
      <c r="D14268">
        <v>1957</v>
      </c>
      <c r="F14268">
        <v>6.2</v>
      </c>
      <c r="H14268">
        <v>0</v>
      </c>
      <c r="I14268">
        <v>0</v>
      </c>
      <c r="J14268">
        <v>1</v>
      </c>
      <c r="K14268">
        <v>0</v>
      </c>
      <c r="L14268">
        <v>0</v>
      </c>
      <c r="M14268" t="s">
        <v>28235</v>
      </c>
      <c r="N14268" t="s">
        <v>160</v>
      </c>
      <c r="O14268" t="s">
        <v>26</v>
      </c>
      <c r="P14268" t="s">
        <v>27</v>
      </c>
      <c r="Q14268">
        <v>90</v>
      </c>
    </row>
    <row r="14269" spans="1:17" hidden="1" x14ac:dyDescent="0.25">
      <c r="A14269">
        <v>14267</v>
      </c>
      <c r="B14269">
        <v>14268</v>
      </c>
      <c r="C14269" t="s">
        <v>28236</v>
      </c>
      <c r="D14269">
        <v>2006</v>
      </c>
      <c r="F14269">
        <v>5.8</v>
      </c>
      <c r="H14269">
        <v>0</v>
      </c>
      <c r="I14269">
        <v>0</v>
      </c>
      <c r="J14269">
        <v>1</v>
      </c>
      <c r="K14269">
        <v>0</v>
      </c>
      <c r="L14269">
        <v>0</v>
      </c>
      <c r="M14269" t="s">
        <v>17507</v>
      </c>
      <c r="N14269" t="s">
        <v>955</v>
      </c>
      <c r="O14269" t="s">
        <v>26</v>
      </c>
      <c r="P14269" t="s">
        <v>27</v>
      </c>
      <c r="Q14269">
        <v>95</v>
      </c>
    </row>
    <row r="14270" spans="1:17" x14ac:dyDescent="0.25">
      <c r="A14270">
        <v>14268</v>
      </c>
      <c r="B14270">
        <v>14269</v>
      </c>
      <c r="C14270" t="s">
        <v>28237</v>
      </c>
      <c r="D14270">
        <v>2016</v>
      </c>
      <c r="F14270">
        <v>1.9</v>
      </c>
      <c r="H14270">
        <v>0</v>
      </c>
      <c r="I14270">
        <v>0</v>
      </c>
      <c r="J14270">
        <v>1</v>
      </c>
      <c r="K14270">
        <v>0</v>
      </c>
      <c r="L14270">
        <v>0</v>
      </c>
      <c r="M14270" t="s">
        <v>28238</v>
      </c>
      <c r="N14270" t="s">
        <v>19</v>
      </c>
      <c r="O14270" t="s">
        <v>26</v>
      </c>
      <c r="P14270" t="s">
        <v>27</v>
      </c>
      <c r="Q14270">
        <v>91</v>
      </c>
    </row>
    <row r="14271" spans="1:17" hidden="1" x14ac:dyDescent="0.25">
      <c r="A14271">
        <v>14269</v>
      </c>
      <c r="B14271">
        <v>14270</v>
      </c>
      <c r="C14271" t="s">
        <v>28239</v>
      </c>
      <c r="D14271">
        <v>2000</v>
      </c>
      <c r="E14271" t="s">
        <v>23</v>
      </c>
      <c r="F14271">
        <v>4.9000000000000004</v>
      </c>
      <c r="H14271">
        <v>0</v>
      </c>
      <c r="I14271">
        <v>0</v>
      </c>
      <c r="J14271">
        <v>1</v>
      </c>
      <c r="K14271">
        <v>0</v>
      </c>
      <c r="L14271">
        <v>0</v>
      </c>
      <c r="M14271" t="s">
        <v>28240</v>
      </c>
      <c r="N14271" t="s">
        <v>504</v>
      </c>
      <c r="O14271" t="s">
        <v>26</v>
      </c>
      <c r="P14271" t="s">
        <v>27</v>
      </c>
      <c r="Q14271">
        <v>93</v>
      </c>
    </row>
    <row r="14272" spans="1:17" hidden="1" x14ac:dyDescent="0.25">
      <c r="A14272">
        <v>14270</v>
      </c>
      <c r="B14272">
        <v>14271</v>
      </c>
      <c r="C14272" t="s">
        <v>28241</v>
      </c>
      <c r="D14272">
        <v>1994</v>
      </c>
      <c r="H14272">
        <v>0</v>
      </c>
      <c r="I14272">
        <v>0</v>
      </c>
      <c r="J14272">
        <v>1</v>
      </c>
      <c r="K14272">
        <v>0</v>
      </c>
      <c r="L14272">
        <v>0</v>
      </c>
      <c r="M14272" t="s">
        <v>28242</v>
      </c>
      <c r="N14272" t="s">
        <v>658</v>
      </c>
      <c r="O14272" t="s">
        <v>3790</v>
      </c>
      <c r="P14272" t="s">
        <v>1084</v>
      </c>
      <c r="Q14272">
        <v>75</v>
      </c>
    </row>
    <row r="14273" spans="1:17" x14ac:dyDescent="0.25">
      <c r="A14273">
        <v>14271</v>
      </c>
      <c r="B14273">
        <v>14272</v>
      </c>
      <c r="C14273" t="s">
        <v>28243</v>
      </c>
      <c r="D14273">
        <v>2014</v>
      </c>
      <c r="F14273">
        <v>6</v>
      </c>
      <c r="H14273">
        <v>0</v>
      </c>
      <c r="I14273">
        <v>0</v>
      </c>
      <c r="J14273">
        <v>1</v>
      </c>
      <c r="K14273">
        <v>0</v>
      </c>
      <c r="L14273">
        <v>0</v>
      </c>
      <c r="M14273" t="s">
        <v>28244</v>
      </c>
      <c r="N14273" t="s">
        <v>2809</v>
      </c>
      <c r="O14273" t="s">
        <v>66</v>
      </c>
      <c r="P14273" t="s">
        <v>2975</v>
      </c>
      <c r="Q14273">
        <v>138</v>
      </c>
    </row>
    <row r="14274" spans="1:17" hidden="1" x14ac:dyDescent="0.25">
      <c r="A14274">
        <v>14272</v>
      </c>
      <c r="B14274">
        <v>14273</v>
      </c>
      <c r="C14274" t="s">
        <v>28245</v>
      </c>
      <c r="D14274">
        <v>1987</v>
      </c>
      <c r="E14274" t="s">
        <v>32</v>
      </c>
      <c r="F14274">
        <v>3.3</v>
      </c>
      <c r="H14274">
        <v>0</v>
      </c>
      <c r="I14274">
        <v>0</v>
      </c>
      <c r="J14274">
        <v>1</v>
      </c>
      <c r="K14274">
        <v>0</v>
      </c>
      <c r="L14274">
        <v>0</v>
      </c>
      <c r="M14274" t="s">
        <v>8624</v>
      </c>
      <c r="N14274" t="s">
        <v>8482</v>
      </c>
      <c r="O14274" t="s">
        <v>26</v>
      </c>
      <c r="P14274" t="s">
        <v>27</v>
      </c>
      <c r="Q14274">
        <v>94</v>
      </c>
    </row>
    <row r="14275" spans="1:17" hidden="1" x14ac:dyDescent="0.25">
      <c r="A14275">
        <v>14273</v>
      </c>
      <c r="B14275">
        <v>14274</v>
      </c>
      <c r="C14275" t="s">
        <v>28246</v>
      </c>
      <c r="D14275">
        <v>2009</v>
      </c>
      <c r="E14275" t="s">
        <v>213</v>
      </c>
      <c r="F14275">
        <v>2.8</v>
      </c>
      <c r="H14275">
        <v>0</v>
      </c>
      <c r="I14275">
        <v>0</v>
      </c>
      <c r="J14275">
        <v>1</v>
      </c>
      <c r="K14275">
        <v>0</v>
      </c>
      <c r="L14275">
        <v>0</v>
      </c>
      <c r="M14275" t="s">
        <v>24940</v>
      </c>
      <c r="N14275" t="s">
        <v>100</v>
      </c>
      <c r="O14275" t="s">
        <v>26</v>
      </c>
      <c r="P14275" t="s">
        <v>27</v>
      </c>
      <c r="Q14275">
        <v>105</v>
      </c>
    </row>
    <row r="14276" spans="1:17" hidden="1" x14ac:dyDescent="0.25">
      <c r="A14276">
        <v>14274</v>
      </c>
      <c r="B14276">
        <v>14275</v>
      </c>
      <c r="C14276" t="s">
        <v>28247</v>
      </c>
      <c r="D14276">
        <v>2011</v>
      </c>
      <c r="F14276">
        <v>4.2</v>
      </c>
      <c r="H14276">
        <v>0</v>
      </c>
      <c r="I14276">
        <v>0</v>
      </c>
      <c r="J14276">
        <v>1</v>
      </c>
      <c r="K14276">
        <v>0</v>
      </c>
      <c r="L14276">
        <v>0</v>
      </c>
      <c r="M14276" t="s">
        <v>4836</v>
      </c>
      <c r="N14276" t="s">
        <v>509</v>
      </c>
      <c r="O14276" t="s">
        <v>26</v>
      </c>
      <c r="P14276" t="s">
        <v>27</v>
      </c>
      <c r="Q14276">
        <v>121</v>
      </c>
    </row>
    <row r="14277" spans="1:17" hidden="1" x14ac:dyDescent="0.25">
      <c r="A14277">
        <v>14275</v>
      </c>
      <c r="B14277">
        <v>14276</v>
      </c>
      <c r="C14277" t="s">
        <v>28248</v>
      </c>
      <c r="D14277">
        <v>1962</v>
      </c>
      <c r="F14277">
        <v>4.2</v>
      </c>
      <c r="H14277">
        <v>0</v>
      </c>
      <c r="I14277">
        <v>0</v>
      </c>
      <c r="J14277">
        <v>1</v>
      </c>
      <c r="K14277">
        <v>0</v>
      </c>
      <c r="L14277">
        <v>0</v>
      </c>
      <c r="M14277" t="s">
        <v>7840</v>
      </c>
      <c r="N14277" t="s">
        <v>17719</v>
      </c>
      <c r="O14277" t="s">
        <v>26</v>
      </c>
      <c r="P14277" t="s">
        <v>17720</v>
      </c>
      <c r="Q14277">
        <v>92</v>
      </c>
    </row>
    <row r="14278" spans="1:17" hidden="1" x14ac:dyDescent="0.25">
      <c r="A14278">
        <v>14276</v>
      </c>
      <c r="B14278">
        <v>14277</v>
      </c>
      <c r="C14278" t="s">
        <v>28249</v>
      </c>
      <c r="D14278">
        <v>2012</v>
      </c>
      <c r="F14278">
        <v>4.5999999999999996</v>
      </c>
      <c r="H14278">
        <v>0</v>
      </c>
      <c r="I14278">
        <v>0</v>
      </c>
      <c r="J14278">
        <v>1</v>
      </c>
      <c r="K14278">
        <v>0</v>
      </c>
      <c r="L14278">
        <v>0</v>
      </c>
      <c r="M14278" t="s">
        <v>28250</v>
      </c>
      <c r="N14278" t="s">
        <v>271</v>
      </c>
      <c r="O14278" t="s">
        <v>26</v>
      </c>
      <c r="P14278" t="s">
        <v>27</v>
      </c>
      <c r="Q14278">
        <v>97</v>
      </c>
    </row>
    <row r="14279" spans="1:17" x14ac:dyDescent="0.25">
      <c r="A14279">
        <v>14277</v>
      </c>
      <c r="B14279">
        <v>14278</v>
      </c>
      <c r="C14279" t="s">
        <v>28251</v>
      </c>
      <c r="D14279">
        <v>2016</v>
      </c>
      <c r="E14279" t="s">
        <v>23</v>
      </c>
      <c r="F14279">
        <v>2.5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 t="s">
        <v>24719</v>
      </c>
      <c r="N14279" t="s">
        <v>140</v>
      </c>
      <c r="O14279" t="s">
        <v>26</v>
      </c>
      <c r="P14279" t="s">
        <v>27</v>
      </c>
      <c r="Q14279">
        <v>104</v>
      </c>
    </row>
    <row r="14280" spans="1:17" hidden="1" x14ac:dyDescent="0.25">
      <c r="A14280">
        <v>14278</v>
      </c>
      <c r="B14280">
        <v>14279</v>
      </c>
      <c r="C14280" t="s">
        <v>28252</v>
      </c>
      <c r="D14280">
        <v>2010</v>
      </c>
      <c r="F14280">
        <v>6.1</v>
      </c>
      <c r="H14280">
        <v>0</v>
      </c>
      <c r="I14280">
        <v>0</v>
      </c>
      <c r="J14280">
        <v>1</v>
      </c>
      <c r="K14280">
        <v>0</v>
      </c>
      <c r="L14280">
        <v>0</v>
      </c>
      <c r="M14280" t="s">
        <v>28253</v>
      </c>
      <c r="N14280" t="s">
        <v>114</v>
      </c>
      <c r="O14280" t="s">
        <v>80</v>
      </c>
      <c r="P14280" t="s">
        <v>27</v>
      </c>
      <c r="Q14280">
        <v>86</v>
      </c>
    </row>
    <row r="14281" spans="1:17" hidden="1" x14ac:dyDescent="0.25">
      <c r="A14281">
        <v>14279</v>
      </c>
      <c r="B14281">
        <v>14280</v>
      </c>
      <c r="C14281" t="s">
        <v>28254</v>
      </c>
      <c r="D14281">
        <v>2012</v>
      </c>
      <c r="E14281" t="s">
        <v>735</v>
      </c>
      <c r="F14281">
        <v>4.8</v>
      </c>
      <c r="H14281">
        <v>0</v>
      </c>
      <c r="I14281">
        <v>0</v>
      </c>
      <c r="J14281">
        <v>1</v>
      </c>
      <c r="K14281">
        <v>0</v>
      </c>
      <c r="L14281">
        <v>0</v>
      </c>
      <c r="M14281" t="s">
        <v>28255</v>
      </c>
      <c r="N14281" t="s">
        <v>2679</v>
      </c>
      <c r="O14281" t="s">
        <v>26</v>
      </c>
      <c r="P14281" t="s">
        <v>27</v>
      </c>
      <c r="Q14281">
        <v>91</v>
      </c>
    </row>
    <row r="14282" spans="1:17" hidden="1" x14ac:dyDescent="0.25">
      <c r="A14282">
        <v>14280</v>
      </c>
      <c r="B14282">
        <v>14281</v>
      </c>
      <c r="C14282" t="s">
        <v>28256</v>
      </c>
      <c r="D14282">
        <v>2012</v>
      </c>
      <c r="F14282">
        <v>6.2</v>
      </c>
      <c r="H14282">
        <v>0</v>
      </c>
      <c r="I14282">
        <v>0</v>
      </c>
      <c r="J14282">
        <v>1</v>
      </c>
      <c r="K14282">
        <v>0</v>
      </c>
      <c r="L14282">
        <v>0</v>
      </c>
      <c r="N14282" t="s">
        <v>353</v>
      </c>
      <c r="O14282" t="s">
        <v>80</v>
      </c>
      <c r="P14282" t="s">
        <v>27</v>
      </c>
      <c r="Q14282">
        <v>162</v>
      </c>
    </row>
    <row r="14283" spans="1:17" x14ac:dyDescent="0.25">
      <c r="A14283">
        <v>14281</v>
      </c>
      <c r="B14283">
        <v>14282</v>
      </c>
      <c r="C14283" t="s">
        <v>28257</v>
      </c>
      <c r="D14283">
        <v>2014</v>
      </c>
      <c r="F14283">
        <v>5.8</v>
      </c>
      <c r="H14283">
        <v>0</v>
      </c>
      <c r="I14283">
        <v>0</v>
      </c>
      <c r="J14283">
        <v>1</v>
      </c>
      <c r="K14283">
        <v>0</v>
      </c>
      <c r="L14283">
        <v>0</v>
      </c>
      <c r="M14283" t="s">
        <v>2641</v>
      </c>
      <c r="N14283" t="s">
        <v>114</v>
      </c>
      <c r="O14283" t="s">
        <v>26</v>
      </c>
      <c r="P14283" t="s">
        <v>27</v>
      </c>
      <c r="Q14283">
        <v>62</v>
      </c>
    </row>
    <row r="14284" spans="1:17" hidden="1" x14ac:dyDescent="0.25">
      <c r="A14284">
        <v>14282</v>
      </c>
      <c r="B14284">
        <v>14283</v>
      </c>
      <c r="C14284" t="s">
        <v>28258</v>
      </c>
      <c r="D14284">
        <v>2012</v>
      </c>
      <c r="F14284">
        <v>5.2</v>
      </c>
      <c r="H14284">
        <v>0</v>
      </c>
      <c r="I14284">
        <v>0</v>
      </c>
      <c r="J14284">
        <v>1</v>
      </c>
      <c r="K14284">
        <v>0</v>
      </c>
      <c r="L14284">
        <v>0</v>
      </c>
      <c r="M14284" t="s">
        <v>28259</v>
      </c>
      <c r="N14284" t="s">
        <v>271</v>
      </c>
      <c r="O14284" t="s">
        <v>26</v>
      </c>
      <c r="P14284" t="s">
        <v>27</v>
      </c>
      <c r="Q14284">
        <v>85</v>
      </c>
    </row>
    <row r="14285" spans="1:17" hidden="1" x14ac:dyDescent="0.25">
      <c r="A14285">
        <v>14283</v>
      </c>
      <c r="B14285">
        <v>14284</v>
      </c>
      <c r="C14285" t="s">
        <v>28260</v>
      </c>
      <c r="D14285">
        <v>2013</v>
      </c>
      <c r="F14285">
        <v>4.5</v>
      </c>
      <c r="H14285">
        <v>0</v>
      </c>
      <c r="I14285">
        <v>0</v>
      </c>
      <c r="J14285">
        <v>1</v>
      </c>
      <c r="K14285">
        <v>0</v>
      </c>
      <c r="L14285">
        <v>0</v>
      </c>
      <c r="M14285" t="s">
        <v>28261</v>
      </c>
      <c r="N14285" t="s">
        <v>1024</v>
      </c>
      <c r="O14285" t="s">
        <v>12551</v>
      </c>
      <c r="P14285" t="s">
        <v>72</v>
      </c>
      <c r="Q14285">
        <v>66</v>
      </c>
    </row>
    <row r="14286" spans="1:17" hidden="1" x14ac:dyDescent="0.25">
      <c r="A14286">
        <v>14284</v>
      </c>
      <c r="B14286">
        <v>14285</v>
      </c>
      <c r="C14286" t="s">
        <v>28262</v>
      </c>
      <c r="D14286">
        <v>2005</v>
      </c>
      <c r="F14286">
        <v>5.0999999999999996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 t="s">
        <v>28263</v>
      </c>
      <c r="N14286" t="s">
        <v>2764</v>
      </c>
      <c r="O14286" t="s">
        <v>26</v>
      </c>
      <c r="P14286" t="s">
        <v>27</v>
      </c>
      <c r="Q14286">
        <v>80</v>
      </c>
    </row>
    <row r="14287" spans="1:17" hidden="1" x14ac:dyDescent="0.25">
      <c r="A14287">
        <v>14285</v>
      </c>
      <c r="B14287">
        <v>14286</v>
      </c>
      <c r="C14287" t="s">
        <v>28264</v>
      </c>
      <c r="D14287">
        <v>2011</v>
      </c>
      <c r="F14287">
        <v>2.5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 t="s">
        <v>6664</v>
      </c>
      <c r="N14287" t="s">
        <v>3713</v>
      </c>
      <c r="O14287" t="s">
        <v>26</v>
      </c>
      <c r="P14287" t="s">
        <v>27</v>
      </c>
      <c r="Q14287">
        <v>87</v>
      </c>
    </row>
    <row r="14288" spans="1:17" hidden="1" x14ac:dyDescent="0.25">
      <c r="A14288">
        <v>14286</v>
      </c>
      <c r="B14288">
        <v>14287</v>
      </c>
      <c r="C14288" t="s">
        <v>28265</v>
      </c>
      <c r="D14288">
        <v>2010</v>
      </c>
      <c r="E14288" t="s">
        <v>32</v>
      </c>
      <c r="F14288">
        <v>4.5999999999999996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 t="s">
        <v>6664</v>
      </c>
      <c r="N14288" t="s">
        <v>37</v>
      </c>
      <c r="O14288" t="s">
        <v>26</v>
      </c>
      <c r="P14288" t="s">
        <v>27</v>
      </c>
      <c r="Q14288">
        <v>88</v>
      </c>
    </row>
    <row r="14289" spans="1:17" hidden="1" x14ac:dyDescent="0.25">
      <c r="A14289">
        <v>14287</v>
      </c>
      <c r="B14289">
        <v>14288</v>
      </c>
      <c r="C14289" t="s">
        <v>28266</v>
      </c>
      <c r="D14289">
        <v>2017</v>
      </c>
      <c r="F14289">
        <v>5.4</v>
      </c>
      <c r="H14289">
        <v>0</v>
      </c>
      <c r="I14289">
        <v>0</v>
      </c>
      <c r="J14289">
        <v>1</v>
      </c>
      <c r="K14289">
        <v>0</v>
      </c>
      <c r="L14289">
        <v>0</v>
      </c>
      <c r="M14289" t="s">
        <v>20304</v>
      </c>
      <c r="N14289" t="s">
        <v>353</v>
      </c>
      <c r="Q14289">
        <v>139</v>
      </c>
    </row>
    <row r="14290" spans="1:17" hidden="1" x14ac:dyDescent="0.25">
      <c r="A14290">
        <v>14288</v>
      </c>
      <c r="B14290">
        <v>14289</v>
      </c>
      <c r="C14290" t="s">
        <v>28267</v>
      </c>
      <c r="D14290">
        <v>2008</v>
      </c>
      <c r="F14290">
        <v>3</v>
      </c>
      <c r="H14290">
        <v>0</v>
      </c>
      <c r="I14290">
        <v>0</v>
      </c>
      <c r="J14290">
        <v>1</v>
      </c>
      <c r="K14290">
        <v>0</v>
      </c>
      <c r="L14290">
        <v>0</v>
      </c>
      <c r="M14290" t="s">
        <v>28268</v>
      </c>
      <c r="N14290" t="s">
        <v>271</v>
      </c>
      <c r="O14290" t="s">
        <v>26</v>
      </c>
      <c r="P14290" t="s">
        <v>659</v>
      </c>
      <c r="Q14290">
        <v>89</v>
      </c>
    </row>
    <row r="14291" spans="1:17" x14ac:dyDescent="0.25">
      <c r="A14291">
        <v>14289</v>
      </c>
      <c r="B14291">
        <v>14290</v>
      </c>
      <c r="C14291" t="s">
        <v>28269</v>
      </c>
      <c r="D14291">
        <v>2014</v>
      </c>
      <c r="F14291">
        <v>6.4</v>
      </c>
      <c r="H14291">
        <v>0</v>
      </c>
      <c r="I14291">
        <v>0</v>
      </c>
      <c r="J14291">
        <v>1</v>
      </c>
      <c r="K14291">
        <v>0</v>
      </c>
      <c r="L14291">
        <v>0</v>
      </c>
      <c r="M14291" t="s">
        <v>28270</v>
      </c>
      <c r="N14291" t="s">
        <v>353</v>
      </c>
      <c r="O14291" t="s">
        <v>26</v>
      </c>
      <c r="P14291" t="s">
        <v>27</v>
      </c>
      <c r="Q14291">
        <v>79</v>
      </c>
    </row>
    <row r="14292" spans="1:17" hidden="1" x14ac:dyDescent="0.25">
      <c r="A14292">
        <v>14290</v>
      </c>
      <c r="B14292">
        <v>14291</v>
      </c>
      <c r="C14292" t="s">
        <v>28271</v>
      </c>
      <c r="D14292">
        <v>1936</v>
      </c>
      <c r="F14292">
        <v>5.9</v>
      </c>
      <c r="H14292">
        <v>0</v>
      </c>
      <c r="I14292">
        <v>0</v>
      </c>
      <c r="J14292">
        <v>1</v>
      </c>
      <c r="K14292">
        <v>0</v>
      </c>
      <c r="L14292">
        <v>0</v>
      </c>
      <c r="M14292" t="s">
        <v>19848</v>
      </c>
      <c r="N14292" t="s">
        <v>20885</v>
      </c>
      <c r="O14292" t="s">
        <v>26</v>
      </c>
      <c r="P14292" t="s">
        <v>27</v>
      </c>
      <c r="Q14292">
        <v>70</v>
      </c>
    </row>
    <row r="14293" spans="1:17" x14ac:dyDescent="0.25">
      <c r="A14293">
        <v>14291</v>
      </c>
      <c r="B14293">
        <v>14292</v>
      </c>
      <c r="C14293" t="s">
        <v>28272</v>
      </c>
      <c r="D14293">
        <v>2016</v>
      </c>
      <c r="F14293">
        <v>3</v>
      </c>
      <c r="H14293">
        <v>0</v>
      </c>
      <c r="I14293">
        <v>0</v>
      </c>
      <c r="J14293">
        <v>1</v>
      </c>
      <c r="K14293">
        <v>0</v>
      </c>
      <c r="L14293">
        <v>0</v>
      </c>
      <c r="M14293" t="s">
        <v>24581</v>
      </c>
      <c r="N14293" t="s">
        <v>271</v>
      </c>
      <c r="O14293" t="s">
        <v>80</v>
      </c>
      <c r="P14293" t="s">
        <v>27</v>
      </c>
      <c r="Q14293">
        <v>90</v>
      </c>
    </row>
    <row r="14294" spans="1:17" hidden="1" x14ac:dyDescent="0.25">
      <c r="A14294">
        <v>14292</v>
      </c>
      <c r="B14294">
        <v>14293</v>
      </c>
      <c r="C14294" t="s">
        <v>28273</v>
      </c>
      <c r="D14294">
        <v>2008</v>
      </c>
      <c r="E14294" t="s">
        <v>213</v>
      </c>
      <c r="F14294">
        <v>2.2999999999999998</v>
      </c>
      <c r="H14294">
        <v>0</v>
      </c>
      <c r="I14294">
        <v>0</v>
      </c>
      <c r="J14294">
        <v>1</v>
      </c>
      <c r="K14294">
        <v>0</v>
      </c>
      <c r="L14294">
        <v>0</v>
      </c>
      <c r="M14294" t="s">
        <v>23726</v>
      </c>
      <c r="N14294" t="s">
        <v>3837</v>
      </c>
      <c r="O14294" t="s">
        <v>26</v>
      </c>
      <c r="P14294" t="s">
        <v>27</v>
      </c>
      <c r="Q14294">
        <v>93</v>
      </c>
    </row>
    <row r="14295" spans="1:17" hidden="1" x14ac:dyDescent="0.25">
      <c r="A14295">
        <v>14293</v>
      </c>
      <c r="B14295">
        <v>14294</v>
      </c>
      <c r="C14295" t="s">
        <v>28274</v>
      </c>
      <c r="D14295">
        <v>1963</v>
      </c>
      <c r="F14295">
        <v>6.7</v>
      </c>
      <c r="H14295">
        <v>0</v>
      </c>
      <c r="I14295">
        <v>0</v>
      </c>
      <c r="J14295">
        <v>1</v>
      </c>
      <c r="K14295">
        <v>0</v>
      </c>
      <c r="L14295">
        <v>0</v>
      </c>
      <c r="M14295" t="s">
        <v>28275</v>
      </c>
      <c r="N14295" t="s">
        <v>28276</v>
      </c>
      <c r="O14295" t="s">
        <v>6962</v>
      </c>
      <c r="P14295" t="s">
        <v>1383</v>
      </c>
      <c r="Q14295">
        <v>75</v>
      </c>
    </row>
    <row r="14296" spans="1:17" hidden="1" x14ac:dyDescent="0.25">
      <c r="A14296">
        <v>14294</v>
      </c>
      <c r="B14296">
        <v>14295</v>
      </c>
      <c r="C14296" t="s">
        <v>28277</v>
      </c>
      <c r="D14296">
        <v>2012</v>
      </c>
      <c r="F14296">
        <v>2.7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 t="s">
        <v>28278</v>
      </c>
      <c r="N14296" t="s">
        <v>353</v>
      </c>
      <c r="O14296" t="s">
        <v>26</v>
      </c>
      <c r="P14296" t="s">
        <v>27</v>
      </c>
      <c r="Q14296">
        <v>75</v>
      </c>
    </row>
    <row r="14297" spans="1:17" hidden="1" x14ac:dyDescent="0.25">
      <c r="A14297">
        <v>14295</v>
      </c>
      <c r="B14297">
        <v>14296</v>
      </c>
      <c r="C14297" t="s">
        <v>28279</v>
      </c>
      <c r="D14297">
        <v>2010</v>
      </c>
      <c r="F14297">
        <v>3</v>
      </c>
      <c r="H14297">
        <v>0</v>
      </c>
      <c r="I14297">
        <v>0</v>
      </c>
      <c r="J14297">
        <v>1</v>
      </c>
      <c r="K14297">
        <v>0</v>
      </c>
      <c r="L14297">
        <v>0</v>
      </c>
      <c r="M14297" t="s">
        <v>28280</v>
      </c>
      <c r="N14297" t="s">
        <v>9571</v>
      </c>
      <c r="O14297" t="s">
        <v>26</v>
      </c>
      <c r="P14297" t="s">
        <v>27</v>
      </c>
      <c r="Q14297">
        <v>88</v>
      </c>
    </row>
    <row r="14298" spans="1:17" x14ac:dyDescent="0.25">
      <c r="A14298">
        <v>14296</v>
      </c>
      <c r="B14298">
        <v>14297</v>
      </c>
      <c r="C14298" t="s">
        <v>28281</v>
      </c>
      <c r="D14298">
        <v>2017</v>
      </c>
      <c r="F14298">
        <v>2.1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 t="s">
        <v>19115</v>
      </c>
      <c r="N14298" t="s">
        <v>2364</v>
      </c>
      <c r="O14298" t="s">
        <v>26</v>
      </c>
      <c r="P14298" t="s">
        <v>27</v>
      </c>
      <c r="Q14298">
        <v>87</v>
      </c>
    </row>
    <row r="14299" spans="1:17" hidden="1" x14ac:dyDescent="0.25">
      <c r="A14299">
        <v>14297</v>
      </c>
      <c r="B14299">
        <v>14298</v>
      </c>
      <c r="C14299" t="s">
        <v>28282</v>
      </c>
      <c r="D14299">
        <v>1937</v>
      </c>
      <c r="E14299" t="s">
        <v>213</v>
      </c>
      <c r="F14299">
        <v>5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 t="s">
        <v>26248</v>
      </c>
      <c r="N14299" t="s">
        <v>28283</v>
      </c>
      <c r="O14299" t="s">
        <v>26</v>
      </c>
      <c r="P14299" t="s">
        <v>27</v>
      </c>
      <c r="Q14299">
        <v>60</v>
      </c>
    </row>
    <row r="14300" spans="1:17" x14ac:dyDescent="0.25">
      <c r="A14300">
        <v>14298</v>
      </c>
      <c r="B14300">
        <v>14299</v>
      </c>
      <c r="C14300" t="s">
        <v>28284</v>
      </c>
      <c r="D14300">
        <v>2014</v>
      </c>
      <c r="F14300">
        <v>4.7</v>
      </c>
      <c r="H14300">
        <v>0</v>
      </c>
      <c r="I14300">
        <v>0</v>
      </c>
      <c r="J14300">
        <v>1</v>
      </c>
      <c r="K14300">
        <v>0</v>
      </c>
      <c r="L14300">
        <v>0</v>
      </c>
      <c r="M14300" t="s">
        <v>2914</v>
      </c>
      <c r="N14300" t="s">
        <v>28285</v>
      </c>
      <c r="O14300" t="s">
        <v>26</v>
      </c>
      <c r="P14300" t="s">
        <v>27</v>
      </c>
      <c r="Q14300">
        <v>2</v>
      </c>
    </row>
    <row r="14301" spans="1:17" x14ac:dyDescent="0.25">
      <c r="A14301">
        <v>14299</v>
      </c>
      <c r="B14301">
        <v>14300</v>
      </c>
      <c r="C14301" t="s">
        <v>28286</v>
      </c>
      <c r="D14301">
        <v>2017</v>
      </c>
      <c r="E14301" t="s">
        <v>213</v>
      </c>
      <c r="F14301">
        <v>3.9</v>
      </c>
      <c r="H14301">
        <v>0</v>
      </c>
      <c r="I14301">
        <v>0</v>
      </c>
      <c r="J14301">
        <v>1</v>
      </c>
      <c r="K14301">
        <v>0</v>
      </c>
      <c r="L14301">
        <v>0</v>
      </c>
      <c r="M14301" t="s">
        <v>28287</v>
      </c>
      <c r="N14301" t="s">
        <v>890</v>
      </c>
      <c r="O14301" t="s">
        <v>860</v>
      </c>
      <c r="P14301" t="s">
        <v>904</v>
      </c>
      <c r="Q14301">
        <v>80</v>
      </c>
    </row>
    <row r="14302" spans="1:17" hidden="1" x14ac:dyDescent="0.25">
      <c r="A14302">
        <v>14300</v>
      </c>
      <c r="B14302">
        <v>14301</v>
      </c>
      <c r="C14302" t="s">
        <v>28288</v>
      </c>
      <c r="D14302">
        <v>2012</v>
      </c>
      <c r="E14302" t="s">
        <v>23</v>
      </c>
      <c r="F14302">
        <v>1.6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 t="s">
        <v>25946</v>
      </c>
      <c r="N14302" t="s">
        <v>271</v>
      </c>
      <c r="O14302" t="s">
        <v>26</v>
      </c>
      <c r="Q14302">
        <v>90</v>
      </c>
    </row>
    <row r="14303" spans="1:17" hidden="1" x14ac:dyDescent="0.25">
      <c r="A14303">
        <v>14301</v>
      </c>
      <c r="B14303">
        <v>14302</v>
      </c>
      <c r="C14303" t="s">
        <v>28289</v>
      </c>
      <c r="D14303">
        <v>1976</v>
      </c>
      <c r="E14303" t="s">
        <v>213</v>
      </c>
      <c r="F14303">
        <v>7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 t="s">
        <v>28290</v>
      </c>
      <c r="N14303" t="s">
        <v>164</v>
      </c>
      <c r="O14303" t="s">
        <v>530</v>
      </c>
      <c r="P14303" t="s">
        <v>27</v>
      </c>
      <c r="Q14303">
        <v>92</v>
      </c>
    </row>
    <row r="14304" spans="1:17" x14ac:dyDescent="0.25">
      <c r="A14304">
        <v>14302</v>
      </c>
      <c r="B14304">
        <v>14303</v>
      </c>
      <c r="C14304" t="s">
        <v>28291</v>
      </c>
      <c r="D14304">
        <v>2019</v>
      </c>
      <c r="E14304" t="s">
        <v>23</v>
      </c>
      <c r="F14304">
        <v>3.3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 t="s">
        <v>28292</v>
      </c>
      <c r="N14304" t="s">
        <v>955</v>
      </c>
      <c r="O14304" t="s">
        <v>26</v>
      </c>
      <c r="P14304" t="s">
        <v>27</v>
      </c>
      <c r="Q14304">
        <v>88</v>
      </c>
    </row>
    <row r="14305" spans="1:17" hidden="1" x14ac:dyDescent="0.25">
      <c r="A14305">
        <v>14303</v>
      </c>
      <c r="B14305">
        <v>14304</v>
      </c>
      <c r="C14305" t="s">
        <v>28293</v>
      </c>
      <c r="D14305">
        <v>2015</v>
      </c>
      <c r="F14305">
        <v>5.0999999999999996</v>
      </c>
      <c r="H14305">
        <v>0</v>
      </c>
      <c r="I14305">
        <v>0</v>
      </c>
      <c r="J14305">
        <v>1</v>
      </c>
      <c r="K14305">
        <v>0</v>
      </c>
      <c r="L14305">
        <v>0</v>
      </c>
      <c r="M14305" t="s">
        <v>28294</v>
      </c>
      <c r="N14305" t="s">
        <v>28295</v>
      </c>
      <c r="O14305" t="s">
        <v>17965</v>
      </c>
      <c r="P14305" t="s">
        <v>28296</v>
      </c>
      <c r="Q14305">
        <v>90</v>
      </c>
    </row>
    <row r="14306" spans="1:17" x14ac:dyDescent="0.25">
      <c r="A14306">
        <v>14304</v>
      </c>
      <c r="B14306">
        <v>14305</v>
      </c>
      <c r="C14306" t="s">
        <v>28297</v>
      </c>
      <c r="D14306">
        <v>2015</v>
      </c>
      <c r="F14306">
        <v>5.4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 t="s">
        <v>12667</v>
      </c>
      <c r="N14306" t="s">
        <v>160</v>
      </c>
      <c r="O14306" t="s">
        <v>26</v>
      </c>
      <c r="P14306" t="s">
        <v>27</v>
      </c>
      <c r="Q14306">
        <v>94</v>
      </c>
    </row>
    <row r="14307" spans="1:17" hidden="1" x14ac:dyDescent="0.25">
      <c r="A14307">
        <v>14305</v>
      </c>
      <c r="B14307">
        <v>14306</v>
      </c>
      <c r="C14307" t="s">
        <v>28298</v>
      </c>
      <c r="D14307">
        <v>2011</v>
      </c>
      <c r="F14307">
        <v>6.3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 t="s">
        <v>28299</v>
      </c>
      <c r="N14307" t="s">
        <v>114</v>
      </c>
      <c r="O14307" t="s">
        <v>783</v>
      </c>
      <c r="P14307" t="s">
        <v>39</v>
      </c>
      <c r="Q14307">
        <v>90</v>
      </c>
    </row>
    <row r="14308" spans="1:17" hidden="1" x14ac:dyDescent="0.25">
      <c r="A14308">
        <v>14306</v>
      </c>
      <c r="B14308">
        <v>14307</v>
      </c>
      <c r="C14308" t="s">
        <v>28300</v>
      </c>
      <c r="D14308">
        <v>1947</v>
      </c>
      <c r="F14308">
        <v>5.4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 t="s">
        <v>28301</v>
      </c>
      <c r="N14308" t="s">
        <v>6243</v>
      </c>
      <c r="O14308" t="s">
        <v>457</v>
      </c>
      <c r="P14308" t="s">
        <v>27</v>
      </c>
      <c r="Q14308">
        <v>58</v>
      </c>
    </row>
    <row r="14309" spans="1:17" x14ac:dyDescent="0.25">
      <c r="A14309">
        <v>14307</v>
      </c>
      <c r="B14309">
        <v>14308</v>
      </c>
      <c r="C14309" t="s">
        <v>28302</v>
      </c>
      <c r="D14309">
        <v>2014</v>
      </c>
      <c r="F14309">
        <v>1.4</v>
      </c>
      <c r="H14309">
        <v>0</v>
      </c>
      <c r="I14309">
        <v>0</v>
      </c>
      <c r="J14309">
        <v>1</v>
      </c>
      <c r="K14309">
        <v>0</v>
      </c>
      <c r="L14309">
        <v>0</v>
      </c>
      <c r="M14309" t="s">
        <v>21945</v>
      </c>
      <c r="N14309" t="s">
        <v>271</v>
      </c>
      <c r="O14309" t="s">
        <v>26</v>
      </c>
      <c r="P14309" t="s">
        <v>27</v>
      </c>
      <c r="Q14309">
        <v>77</v>
      </c>
    </row>
    <row r="14310" spans="1:17" hidden="1" x14ac:dyDescent="0.25">
      <c r="A14310">
        <v>14308</v>
      </c>
      <c r="B14310">
        <v>14309</v>
      </c>
      <c r="C14310" t="s">
        <v>28303</v>
      </c>
      <c r="D14310">
        <v>2014</v>
      </c>
      <c r="F14310">
        <v>7.4</v>
      </c>
      <c r="H14310">
        <v>0</v>
      </c>
      <c r="I14310">
        <v>0</v>
      </c>
      <c r="J14310">
        <v>1</v>
      </c>
      <c r="K14310">
        <v>0</v>
      </c>
      <c r="L14310">
        <v>0</v>
      </c>
      <c r="M14310" t="s">
        <v>28304</v>
      </c>
      <c r="N14310" t="s">
        <v>353</v>
      </c>
      <c r="O14310" t="s">
        <v>740</v>
      </c>
      <c r="P14310" t="s">
        <v>28305</v>
      </c>
      <c r="Q14310">
        <v>99</v>
      </c>
    </row>
    <row r="14311" spans="1:17" hidden="1" x14ac:dyDescent="0.25">
      <c r="A14311">
        <v>14309</v>
      </c>
      <c r="B14311">
        <v>14310</v>
      </c>
      <c r="C14311" t="s">
        <v>28306</v>
      </c>
      <c r="D14311">
        <v>2010</v>
      </c>
      <c r="F14311">
        <v>4.3</v>
      </c>
      <c r="H14311">
        <v>0</v>
      </c>
      <c r="I14311">
        <v>0</v>
      </c>
      <c r="J14311">
        <v>1</v>
      </c>
      <c r="K14311">
        <v>0</v>
      </c>
      <c r="L14311">
        <v>0</v>
      </c>
      <c r="M14311" t="s">
        <v>28307</v>
      </c>
      <c r="N14311" t="s">
        <v>122</v>
      </c>
      <c r="O14311" t="s">
        <v>80</v>
      </c>
      <c r="P14311" t="s">
        <v>27</v>
      </c>
      <c r="Q14311">
        <v>78</v>
      </c>
    </row>
    <row r="14312" spans="1:17" x14ac:dyDescent="0.25">
      <c r="A14312">
        <v>14310</v>
      </c>
      <c r="B14312">
        <v>14311</v>
      </c>
      <c r="C14312" t="s">
        <v>28308</v>
      </c>
      <c r="D14312">
        <v>2016</v>
      </c>
      <c r="F14312">
        <v>4.5999999999999996</v>
      </c>
      <c r="H14312">
        <v>0</v>
      </c>
      <c r="I14312">
        <v>0</v>
      </c>
      <c r="J14312">
        <v>1</v>
      </c>
      <c r="K14312">
        <v>0</v>
      </c>
      <c r="L14312">
        <v>0</v>
      </c>
      <c r="M14312" t="s">
        <v>28309</v>
      </c>
      <c r="N14312" t="s">
        <v>122</v>
      </c>
      <c r="O14312" t="s">
        <v>26</v>
      </c>
      <c r="P14312" t="s">
        <v>27</v>
      </c>
      <c r="Q14312">
        <v>88</v>
      </c>
    </row>
    <row r="14313" spans="1:17" hidden="1" x14ac:dyDescent="0.25">
      <c r="A14313">
        <v>14311</v>
      </c>
      <c r="B14313">
        <v>14312</v>
      </c>
      <c r="C14313" t="s">
        <v>28310</v>
      </c>
      <c r="D14313">
        <v>1954</v>
      </c>
      <c r="F14313">
        <v>5.2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 t="s">
        <v>23132</v>
      </c>
      <c r="N14313" t="s">
        <v>25060</v>
      </c>
      <c r="O14313" t="s">
        <v>26</v>
      </c>
      <c r="P14313" t="s">
        <v>27</v>
      </c>
      <c r="Q14313">
        <v>82</v>
      </c>
    </row>
    <row r="14314" spans="1:17" hidden="1" x14ac:dyDescent="0.25">
      <c r="A14314">
        <v>14312</v>
      </c>
      <c r="B14314">
        <v>14313</v>
      </c>
      <c r="C14314" t="s">
        <v>28311</v>
      </c>
      <c r="D14314">
        <v>1938</v>
      </c>
      <c r="F14314">
        <v>4.7</v>
      </c>
      <c r="H14314">
        <v>0</v>
      </c>
      <c r="I14314">
        <v>0</v>
      </c>
      <c r="J14314">
        <v>1</v>
      </c>
      <c r="K14314">
        <v>0</v>
      </c>
      <c r="L14314">
        <v>0</v>
      </c>
      <c r="M14314" t="s">
        <v>28312</v>
      </c>
      <c r="N14314" t="s">
        <v>37</v>
      </c>
      <c r="O14314" t="s">
        <v>26</v>
      </c>
      <c r="P14314" t="s">
        <v>27</v>
      </c>
      <c r="Q14314">
        <v>53</v>
      </c>
    </row>
    <row r="14315" spans="1:17" hidden="1" x14ac:dyDescent="0.25">
      <c r="A14315">
        <v>14313</v>
      </c>
      <c r="B14315">
        <v>14314</v>
      </c>
      <c r="C14315" t="s">
        <v>28313</v>
      </c>
      <c r="D14315">
        <v>1935</v>
      </c>
      <c r="F14315">
        <v>5.5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 t="s">
        <v>20983</v>
      </c>
      <c r="N14315" t="s">
        <v>37</v>
      </c>
      <c r="O14315" t="s">
        <v>26</v>
      </c>
      <c r="P14315" t="s">
        <v>27</v>
      </c>
      <c r="Q14315">
        <v>58</v>
      </c>
    </row>
    <row r="14316" spans="1:17" hidden="1" x14ac:dyDescent="0.25">
      <c r="A14316">
        <v>14314</v>
      </c>
      <c r="B14316">
        <v>14315</v>
      </c>
      <c r="C14316" t="s">
        <v>28314</v>
      </c>
      <c r="D14316">
        <v>1934</v>
      </c>
      <c r="F14316">
        <v>5.7</v>
      </c>
      <c r="H14316">
        <v>0</v>
      </c>
      <c r="I14316">
        <v>0</v>
      </c>
      <c r="J14316">
        <v>1</v>
      </c>
      <c r="K14316">
        <v>0</v>
      </c>
      <c r="L14316">
        <v>0</v>
      </c>
      <c r="M14316" t="s">
        <v>16007</v>
      </c>
      <c r="N14316" t="s">
        <v>2240</v>
      </c>
      <c r="O14316" t="s">
        <v>26</v>
      </c>
      <c r="P14316" t="s">
        <v>27</v>
      </c>
      <c r="Q14316">
        <v>77</v>
      </c>
    </row>
    <row r="14317" spans="1:17" hidden="1" x14ac:dyDescent="0.25">
      <c r="A14317">
        <v>14315</v>
      </c>
      <c r="B14317">
        <v>14316</v>
      </c>
      <c r="C14317" t="s">
        <v>28315</v>
      </c>
      <c r="D14317">
        <v>2012</v>
      </c>
      <c r="F14317">
        <v>5.2</v>
      </c>
      <c r="H14317">
        <v>0</v>
      </c>
      <c r="I14317">
        <v>0</v>
      </c>
      <c r="J14317">
        <v>1</v>
      </c>
      <c r="K14317">
        <v>0</v>
      </c>
      <c r="L14317">
        <v>0</v>
      </c>
      <c r="M14317" t="s">
        <v>28316</v>
      </c>
      <c r="N14317" t="s">
        <v>100</v>
      </c>
      <c r="O14317" t="s">
        <v>26</v>
      </c>
      <c r="P14317" t="s">
        <v>27</v>
      </c>
      <c r="Q14317">
        <v>81</v>
      </c>
    </row>
    <row r="14318" spans="1:17" hidden="1" x14ac:dyDescent="0.25">
      <c r="A14318">
        <v>14316</v>
      </c>
      <c r="B14318">
        <v>14317</v>
      </c>
      <c r="C14318" t="s">
        <v>28317</v>
      </c>
      <c r="D14318">
        <v>1975</v>
      </c>
      <c r="F14318">
        <v>6.9</v>
      </c>
      <c r="H14318">
        <v>0</v>
      </c>
      <c r="I14318">
        <v>0</v>
      </c>
      <c r="J14318">
        <v>1</v>
      </c>
      <c r="K14318">
        <v>0</v>
      </c>
      <c r="L14318">
        <v>0</v>
      </c>
      <c r="M14318" t="s">
        <v>28318</v>
      </c>
      <c r="N14318" t="s">
        <v>2764</v>
      </c>
      <c r="O14318" t="s">
        <v>66</v>
      </c>
      <c r="P14318" t="s">
        <v>1534</v>
      </c>
      <c r="Q14318">
        <v>158</v>
      </c>
    </row>
    <row r="14319" spans="1:17" x14ac:dyDescent="0.25">
      <c r="A14319">
        <v>14317</v>
      </c>
      <c r="B14319">
        <v>14318</v>
      </c>
      <c r="C14319" t="s">
        <v>28319</v>
      </c>
      <c r="D14319">
        <v>2017</v>
      </c>
      <c r="E14319" t="s">
        <v>735</v>
      </c>
      <c r="F14319">
        <v>6.4</v>
      </c>
      <c r="H14319">
        <v>0</v>
      </c>
      <c r="I14319">
        <v>0</v>
      </c>
      <c r="J14319">
        <v>1</v>
      </c>
      <c r="K14319">
        <v>0</v>
      </c>
      <c r="L14319">
        <v>0</v>
      </c>
      <c r="M14319" t="s">
        <v>28320</v>
      </c>
      <c r="N14319" t="s">
        <v>353</v>
      </c>
      <c r="O14319" t="s">
        <v>26</v>
      </c>
      <c r="P14319" t="s">
        <v>27</v>
      </c>
      <c r="Q14319">
        <v>83</v>
      </c>
    </row>
    <row r="14320" spans="1:17" hidden="1" x14ac:dyDescent="0.25">
      <c r="A14320">
        <v>14318</v>
      </c>
      <c r="B14320">
        <v>14319</v>
      </c>
      <c r="C14320" t="s">
        <v>28321</v>
      </c>
      <c r="D14320">
        <v>2011</v>
      </c>
      <c r="F14320">
        <v>4.3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 t="s">
        <v>27405</v>
      </c>
      <c r="N14320" t="s">
        <v>4281</v>
      </c>
      <c r="O14320" t="s">
        <v>26</v>
      </c>
      <c r="P14320" t="s">
        <v>27</v>
      </c>
      <c r="Q14320">
        <v>111</v>
      </c>
    </row>
    <row r="14321" spans="1:17" x14ac:dyDescent="0.25">
      <c r="A14321">
        <v>14319</v>
      </c>
      <c r="B14321">
        <v>14320</v>
      </c>
      <c r="C14321" t="s">
        <v>28322</v>
      </c>
      <c r="D14321">
        <v>2016</v>
      </c>
      <c r="F14321">
        <v>5.4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 t="s">
        <v>28323</v>
      </c>
      <c r="N14321" t="s">
        <v>955</v>
      </c>
      <c r="O14321" t="s">
        <v>26</v>
      </c>
      <c r="P14321" t="s">
        <v>27</v>
      </c>
      <c r="Q14321">
        <v>86</v>
      </c>
    </row>
    <row r="14322" spans="1:17" hidden="1" x14ac:dyDescent="0.25">
      <c r="A14322">
        <v>14320</v>
      </c>
      <c r="B14322">
        <v>14321</v>
      </c>
      <c r="C14322" t="s">
        <v>28324</v>
      </c>
      <c r="D14322">
        <v>1996</v>
      </c>
      <c r="E14322" t="s">
        <v>23</v>
      </c>
      <c r="F14322">
        <v>4.8</v>
      </c>
      <c r="H14322">
        <v>0</v>
      </c>
      <c r="I14322">
        <v>0</v>
      </c>
      <c r="J14322">
        <v>1</v>
      </c>
      <c r="K14322">
        <v>0</v>
      </c>
      <c r="L14322">
        <v>0</v>
      </c>
      <c r="N14322" t="s">
        <v>1827</v>
      </c>
      <c r="O14322" t="s">
        <v>26</v>
      </c>
      <c r="P14322" t="s">
        <v>27</v>
      </c>
      <c r="Q14322">
        <v>22</v>
      </c>
    </row>
    <row r="14323" spans="1:17" hidden="1" x14ac:dyDescent="0.25">
      <c r="A14323">
        <v>14321</v>
      </c>
      <c r="B14323">
        <v>14322</v>
      </c>
      <c r="C14323" t="s">
        <v>28325</v>
      </c>
      <c r="D14323">
        <v>1959</v>
      </c>
      <c r="F14323">
        <v>4.8</v>
      </c>
      <c r="H14323">
        <v>0</v>
      </c>
      <c r="I14323">
        <v>0</v>
      </c>
      <c r="J14323">
        <v>1</v>
      </c>
      <c r="K14323">
        <v>0</v>
      </c>
      <c r="L14323">
        <v>0</v>
      </c>
      <c r="M14323" t="s">
        <v>19848</v>
      </c>
      <c r="N14323" t="s">
        <v>62</v>
      </c>
      <c r="O14323" t="s">
        <v>26</v>
      </c>
      <c r="P14323" t="s">
        <v>27</v>
      </c>
      <c r="Q14323">
        <v>76</v>
      </c>
    </row>
    <row r="14324" spans="1:17" hidden="1" x14ac:dyDescent="0.25">
      <c r="A14324">
        <v>14322</v>
      </c>
      <c r="B14324">
        <v>14323</v>
      </c>
      <c r="C14324" t="s">
        <v>28326</v>
      </c>
      <c r="D14324">
        <v>1986</v>
      </c>
      <c r="E14324" t="s">
        <v>17</v>
      </c>
      <c r="F14324">
        <v>5.6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 t="s">
        <v>28327</v>
      </c>
      <c r="N14324" t="s">
        <v>100</v>
      </c>
      <c r="O14324" t="s">
        <v>26</v>
      </c>
      <c r="P14324" t="s">
        <v>27</v>
      </c>
      <c r="Q14324">
        <v>97</v>
      </c>
    </row>
    <row r="14325" spans="1:17" hidden="1" x14ac:dyDescent="0.25">
      <c r="A14325">
        <v>14323</v>
      </c>
      <c r="B14325">
        <v>14324</v>
      </c>
      <c r="C14325" t="s">
        <v>28328</v>
      </c>
      <c r="D14325">
        <v>2000</v>
      </c>
      <c r="F14325">
        <v>6.7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 t="s">
        <v>28329</v>
      </c>
      <c r="N14325" t="s">
        <v>4682</v>
      </c>
      <c r="O14325" t="s">
        <v>26</v>
      </c>
      <c r="P14325" t="s">
        <v>27</v>
      </c>
      <c r="Q14325">
        <v>57</v>
      </c>
    </row>
    <row r="14326" spans="1:17" hidden="1" x14ac:dyDescent="0.25">
      <c r="A14326">
        <v>14324</v>
      </c>
      <c r="B14326">
        <v>14325</v>
      </c>
      <c r="C14326" t="s">
        <v>28330</v>
      </c>
      <c r="D14326">
        <v>1933</v>
      </c>
      <c r="F14326">
        <v>4.7</v>
      </c>
      <c r="H14326">
        <v>0</v>
      </c>
      <c r="I14326">
        <v>0</v>
      </c>
      <c r="J14326">
        <v>1</v>
      </c>
      <c r="K14326">
        <v>0</v>
      </c>
      <c r="L14326">
        <v>0</v>
      </c>
      <c r="M14326" t="s">
        <v>28331</v>
      </c>
      <c r="N14326" t="s">
        <v>6212</v>
      </c>
      <c r="O14326" t="s">
        <v>3645</v>
      </c>
      <c r="P14326" t="s">
        <v>2162</v>
      </c>
      <c r="Q14326">
        <v>98</v>
      </c>
    </row>
    <row r="14327" spans="1:17" hidden="1" x14ac:dyDescent="0.25">
      <c r="A14327">
        <v>14325</v>
      </c>
      <c r="B14327">
        <v>14326</v>
      </c>
      <c r="C14327" t="s">
        <v>28332</v>
      </c>
      <c r="D14327">
        <v>2012</v>
      </c>
      <c r="F14327">
        <v>6.3</v>
      </c>
      <c r="H14327">
        <v>0</v>
      </c>
      <c r="I14327">
        <v>0</v>
      </c>
      <c r="J14327">
        <v>1</v>
      </c>
      <c r="K14327">
        <v>0</v>
      </c>
      <c r="L14327">
        <v>0</v>
      </c>
      <c r="M14327" t="s">
        <v>28333</v>
      </c>
      <c r="N14327" t="s">
        <v>114</v>
      </c>
      <c r="O14327" t="s">
        <v>26</v>
      </c>
      <c r="P14327" t="s">
        <v>27</v>
      </c>
      <c r="Q14327">
        <v>85</v>
      </c>
    </row>
    <row r="14328" spans="1:17" hidden="1" x14ac:dyDescent="0.25">
      <c r="A14328">
        <v>14326</v>
      </c>
      <c r="B14328">
        <v>14327</v>
      </c>
      <c r="C14328" t="s">
        <v>28334</v>
      </c>
      <c r="D14328">
        <v>1957</v>
      </c>
      <c r="F14328">
        <v>5.2</v>
      </c>
      <c r="H14328">
        <v>0</v>
      </c>
      <c r="I14328">
        <v>0</v>
      </c>
      <c r="J14328">
        <v>1</v>
      </c>
      <c r="K14328">
        <v>0</v>
      </c>
      <c r="L14328">
        <v>0</v>
      </c>
      <c r="M14328" t="s">
        <v>25008</v>
      </c>
      <c r="N14328" t="s">
        <v>37</v>
      </c>
      <c r="O14328" t="s">
        <v>26</v>
      </c>
      <c r="P14328" t="s">
        <v>27</v>
      </c>
      <c r="Q14328">
        <v>66</v>
      </c>
    </row>
    <row r="14329" spans="1:17" hidden="1" x14ac:dyDescent="0.25">
      <c r="A14329">
        <v>14327</v>
      </c>
      <c r="B14329">
        <v>14328</v>
      </c>
      <c r="C14329" t="s">
        <v>28335</v>
      </c>
      <c r="D14329">
        <v>2013</v>
      </c>
      <c r="E14329" t="s">
        <v>23</v>
      </c>
      <c r="F14329">
        <v>3.3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 t="s">
        <v>16416</v>
      </c>
      <c r="N14329" t="s">
        <v>271</v>
      </c>
      <c r="O14329" t="s">
        <v>26</v>
      </c>
      <c r="P14329" t="s">
        <v>27</v>
      </c>
      <c r="Q14329">
        <v>86</v>
      </c>
    </row>
    <row r="14330" spans="1:17" hidden="1" x14ac:dyDescent="0.25">
      <c r="A14330">
        <v>14328</v>
      </c>
      <c r="B14330">
        <v>14329</v>
      </c>
      <c r="C14330" t="s">
        <v>28336</v>
      </c>
      <c r="D14330">
        <v>2014</v>
      </c>
      <c r="F14330">
        <v>6.8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 t="s">
        <v>28337</v>
      </c>
      <c r="N14330" t="s">
        <v>100</v>
      </c>
      <c r="O14330" t="s">
        <v>66</v>
      </c>
      <c r="P14330" t="s">
        <v>2352</v>
      </c>
      <c r="Q14330">
        <v>100</v>
      </c>
    </row>
    <row r="14331" spans="1:17" hidden="1" x14ac:dyDescent="0.25">
      <c r="A14331">
        <v>14329</v>
      </c>
      <c r="B14331">
        <v>14330</v>
      </c>
      <c r="C14331" t="s">
        <v>28338</v>
      </c>
      <c r="D14331">
        <v>1948</v>
      </c>
      <c r="F14331">
        <v>5.4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 t="s">
        <v>22783</v>
      </c>
      <c r="N14331" t="s">
        <v>3518</v>
      </c>
      <c r="O14331" t="s">
        <v>26</v>
      </c>
      <c r="P14331" t="s">
        <v>27</v>
      </c>
      <c r="Q14331">
        <v>66</v>
      </c>
    </row>
    <row r="14332" spans="1:17" x14ac:dyDescent="0.25">
      <c r="A14332">
        <v>14330</v>
      </c>
      <c r="B14332">
        <v>14331</v>
      </c>
      <c r="C14332" t="s">
        <v>28339</v>
      </c>
      <c r="D14332">
        <v>2017</v>
      </c>
      <c r="F14332">
        <v>5.9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 t="s">
        <v>28340</v>
      </c>
      <c r="N14332" t="s">
        <v>353</v>
      </c>
      <c r="O14332" t="s">
        <v>26</v>
      </c>
      <c r="P14332" t="s">
        <v>27</v>
      </c>
      <c r="Q14332">
        <v>116</v>
      </c>
    </row>
    <row r="14333" spans="1:17" hidden="1" x14ac:dyDescent="0.25">
      <c r="A14333">
        <v>14331</v>
      </c>
      <c r="B14333">
        <v>14332</v>
      </c>
      <c r="C14333" t="s">
        <v>28341</v>
      </c>
      <c r="D14333">
        <v>2011</v>
      </c>
      <c r="F14333">
        <v>2.6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 t="s">
        <v>28342</v>
      </c>
      <c r="N14333" t="s">
        <v>271</v>
      </c>
      <c r="O14333" t="s">
        <v>26</v>
      </c>
      <c r="P14333" t="s">
        <v>27</v>
      </c>
      <c r="Q14333">
        <v>86</v>
      </c>
    </row>
    <row r="14334" spans="1:17" hidden="1" x14ac:dyDescent="0.25">
      <c r="A14334">
        <v>14332</v>
      </c>
      <c r="B14334">
        <v>14333</v>
      </c>
      <c r="C14334" t="s">
        <v>28343</v>
      </c>
      <c r="D14334">
        <v>1980</v>
      </c>
      <c r="F14334">
        <v>4.5999999999999996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 t="s">
        <v>4463</v>
      </c>
      <c r="N14334" t="s">
        <v>565</v>
      </c>
      <c r="O14334" t="s">
        <v>26</v>
      </c>
      <c r="P14334" t="s">
        <v>43</v>
      </c>
      <c r="Q14334">
        <v>82</v>
      </c>
    </row>
    <row r="14335" spans="1:17" hidden="1" x14ac:dyDescent="0.25">
      <c r="A14335">
        <v>14333</v>
      </c>
      <c r="B14335">
        <v>14334</v>
      </c>
      <c r="C14335" t="s">
        <v>28344</v>
      </c>
      <c r="D14335">
        <v>2010</v>
      </c>
      <c r="F14335">
        <v>2.7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 t="s">
        <v>28345</v>
      </c>
      <c r="N14335" t="s">
        <v>10322</v>
      </c>
      <c r="O14335" t="s">
        <v>26</v>
      </c>
      <c r="P14335" t="s">
        <v>27</v>
      </c>
      <c r="Q14335">
        <v>89</v>
      </c>
    </row>
    <row r="14336" spans="1:17" x14ac:dyDescent="0.25">
      <c r="A14336">
        <v>14334</v>
      </c>
      <c r="B14336">
        <v>14335</v>
      </c>
      <c r="C14336" t="s">
        <v>28346</v>
      </c>
      <c r="D14336">
        <v>2014</v>
      </c>
      <c r="F14336">
        <v>4.3</v>
      </c>
      <c r="H14336">
        <v>0</v>
      </c>
      <c r="I14336">
        <v>0</v>
      </c>
      <c r="J14336">
        <v>1</v>
      </c>
      <c r="K14336">
        <v>0</v>
      </c>
      <c r="L14336">
        <v>0</v>
      </c>
      <c r="M14336" t="s">
        <v>23241</v>
      </c>
      <c r="N14336" t="s">
        <v>302</v>
      </c>
      <c r="O14336" t="s">
        <v>26</v>
      </c>
      <c r="P14336" t="s">
        <v>27</v>
      </c>
      <c r="Q14336">
        <v>82</v>
      </c>
    </row>
    <row r="14337" spans="1:17" hidden="1" x14ac:dyDescent="0.25">
      <c r="A14337">
        <v>14335</v>
      </c>
      <c r="B14337">
        <v>14336</v>
      </c>
      <c r="C14337" t="s">
        <v>28347</v>
      </c>
      <c r="D14337">
        <v>2012</v>
      </c>
      <c r="E14337" t="s">
        <v>32</v>
      </c>
      <c r="F14337">
        <v>3.8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 t="s">
        <v>27325</v>
      </c>
      <c r="N14337" t="s">
        <v>28348</v>
      </c>
      <c r="O14337" t="s">
        <v>26</v>
      </c>
      <c r="P14337" t="s">
        <v>27</v>
      </c>
      <c r="Q14337">
        <v>81</v>
      </c>
    </row>
    <row r="14338" spans="1:17" hidden="1" x14ac:dyDescent="0.25">
      <c r="A14338">
        <v>14336</v>
      </c>
      <c r="B14338">
        <v>14337</v>
      </c>
      <c r="C14338" t="s">
        <v>28349</v>
      </c>
      <c r="D14338">
        <v>2012</v>
      </c>
      <c r="F14338">
        <v>6.4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 t="s">
        <v>28350</v>
      </c>
      <c r="N14338" t="s">
        <v>111</v>
      </c>
      <c r="O14338" t="s">
        <v>26</v>
      </c>
      <c r="P14338" t="s">
        <v>27</v>
      </c>
      <c r="Q14338">
        <v>88</v>
      </c>
    </row>
    <row r="14339" spans="1:17" hidden="1" x14ac:dyDescent="0.25">
      <c r="A14339">
        <v>14337</v>
      </c>
      <c r="B14339">
        <v>14338</v>
      </c>
      <c r="C14339" t="s">
        <v>28351</v>
      </c>
      <c r="D14339">
        <v>1993</v>
      </c>
      <c r="E14339" t="s">
        <v>23</v>
      </c>
      <c r="F14339">
        <v>5.0999999999999996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 t="s">
        <v>25432</v>
      </c>
      <c r="N14339" t="s">
        <v>321</v>
      </c>
      <c r="O14339" t="s">
        <v>59</v>
      </c>
      <c r="P14339" t="s">
        <v>27</v>
      </c>
      <c r="Q14339">
        <v>86</v>
      </c>
    </row>
    <row r="14340" spans="1:17" hidden="1" x14ac:dyDescent="0.25">
      <c r="A14340">
        <v>14338</v>
      </c>
      <c r="B14340">
        <v>14339</v>
      </c>
      <c r="C14340" t="s">
        <v>28352</v>
      </c>
      <c r="D14340">
        <v>1967</v>
      </c>
      <c r="E14340" t="s">
        <v>213</v>
      </c>
      <c r="F14340">
        <v>4.0999999999999996</v>
      </c>
      <c r="H14340">
        <v>0</v>
      </c>
      <c r="I14340">
        <v>0</v>
      </c>
      <c r="J14340">
        <v>1</v>
      </c>
      <c r="K14340">
        <v>0</v>
      </c>
      <c r="L14340">
        <v>0</v>
      </c>
      <c r="M14340" t="s">
        <v>28353</v>
      </c>
      <c r="N14340" t="s">
        <v>30</v>
      </c>
      <c r="O14340" t="s">
        <v>28354</v>
      </c>
      <c r="P14340" t="s">
        <v>39</v>
      </c>
      <c r="Q14340">
        <v>95</v>
      </c>
    </row>
    <row r="14341" spans="1:17" hidden="1" x14ac:dyDescent="0.25">
      <c r="A14341">
        <v>14339</v>
      </c>
      <c r="B14341">
        <v>14340</v>
      </c>
      <c r="C14341" t="s">
        <v>28355</v>
      </c>
      <c r="D14341">
        <v>2011</v>
      </c>
      <c r="E14341" t="s">
        <v>23</v>
      </c>
      <c r="F14341">
        <v>4.2</v>
      </c>
      <c r="H14341">
        <v>0</v>
      </c>
      <c r="I14341">
        <v>0</v>
      </c>
      <c r="J14341">
        <v>1</v>
      </c>
      <c r="K14341">
        <v>0</v>
      </c>
      <c r="L14341">
        <v>0</v>
      </c>
      <c r="M14341" t="s">
        <v>28356</v>
      </c>
      <c r="N14341" t="s">
        <v>100</v>
      </c>
      <c r="O14341" t="s">
        <v>26</v>
      </c>
      <c r="P14341" t="s">
        <v>27</v>
      </c>
      <c r="Q14341">
        <v>100</v>
      </c>
    </row>
    <row r="14342" spans="1:17" hidden="1" x14ac:dyDescent="0.25">
      <c r="A14342">
        <v>14340</v>
      </c>
      <c r="B14342">
        <v>14341</v>
      </c>
      <c r="C14342" t="s">
        <v>28357</v>
      </c>
      <c r="D14342">
        <v>1997</v>
      </c>
      <c r="F14342">
        <v>3.5</v>
      </c>
      <c r="H14342">
        <v>0</v>
      </c>
      <c r="I14342">
        <v>0</v>
      </c>
      <c r="J14342">
        <v>1</v>
      </c>
      <c r="K14342">
        <v>0</v>
      </c>
      <c r="L14342">
        <v>0</v>
      </c>
      <c r="M14342" t="s">
        <v>28358</v>
      </c>
      <c r="N14342" t="s">
        <v>2878</v>
      </c>
      <c r="O14342" t="s">
        <v>4142</v>
      </c>
      <c r="P14342" t="s">
        <v>167</v>
      </c>
      <c r="Q14342">
        <v>100</v>
      </c>
    </row>
    <row r="14343" spans="1:17" hidden="1" x14ac:dyDescent="0.25">
      <c r="A14343">
        <v>14341</v>
      </c>
      <c r="B14343">
        <v>14342</v>
      </c>
      <c r="C14343" t="s">
        <v>28359</v>
      </c>
      <c r="D14343">
        <v>1978</v>
      </c>
      <c r="E14343" t="s">
        <v>23</v>
      </c>
      <c r="F14343">
        <v>2.7</v>
      </c>
      <c r="H14343">
        <v>0</v>
      </c>
      <c r="I14343">
        <v>0</v>
      </c>
      <c r="J14343">
        <v>1</v>
      </c>
      <c r="K14343">
        <v>0</v>
      </c>
      <c r="L14343">
        <v>0</v>
      </c>
      <c r="M14343" t="s">
        <v>28360</v>
      </c>
      <c r="N14343" t="s">
        <v>114</v>
      </c>
      <c r="O14343" t="s">
        <v>26</v>
      </c>
      <c r="P14343" t="s">
        <v>27</v>
      </c>
      <c r="Q14343">
        <v>96</v>
      </c>
    </row>
    <row r="14344" spans="1:17" hidden="1" x14ac:dyDescent="0.25">
      <c r="A14344">
        <v>14342</v>
      </c>
      <c r="B14344">
        <v>14343</v>
      </c>
      <c r="C14344" t="s">
        <v>28361</v>
      </c>
      <c r="D14344">
        <v>2012</v>
      </c>
      <c r="F14344">
        <v>3.1</v>
      </c>
      <c r="H14344">
        <v>0</v>
      </c>
      <c r="I14344">
        <v>0</v>
      </c>
      <c r="J14344">
        <v>1</v>
      </c>
      <c r="K14344">
        <v>0</v>
      </c>
      <c r="L14344">
        <v>0</v>
      </c>
      <c r="M14344" t="s">
        <v>28362</v>
      </c>
      <c r="N14344" t="s">
        <v>114</v>
      </c>
      <c r="O14344" t="s">
        <v>26</v>
      </c>
      <c r="P14344" t="s">
        <v>27</v>
      </c>
      <c r="Q14344">
        <v>84</v>
      </c>
    </row>
    <row r="14345" spans="1:17" hidden="1" x14ac:dyDescent="0.25">
      <c r="A14345">
        <v>14343</v>
      </c>
      <c r="B14345">
        <v>14344</v>
      </c>
      <c r="C14345" t="s">
        <v>28363</v>
      </c>
      <c r="D14345">
        <v>2013</v>
      </c>
      <c r="F14345">
        <v>6.9</v>
      </c>
      <c r="H14345">
        <v>0</v>
      </c>
      <c r="I14345">
        <v>0</v>
      </c>
      <c r="J14345">
        <v>1</v>
      </c>
      <c r="K14345">
        <v>0</v>
      </c>
      <c r="L14345">
        <v>0</v>
      </c>
      <c r="M14345" t="s">
        <v>28364</v>
      </c>
      <c r="N14345" t="s">
        <v>100</v>
      </c>
      <c r="O14345" t="s">
        <v>26</v>
      </c>
      <c r="P14345" t="s">
        <v>27</v>
      </c>
      <c r="Q14345">
        <v>90</v>
      </c>
    </row>
    <row r="14346" spans="1:17" hidden="1" x14ac:dyDescent="0.25">
      <c r="A14346">
        <v>14344</v>
      </c>
      <c r="B14346">
        <v>14345</v>
      </c>
      <c r="C14346" t="s">
        <v>28365</v>
      </c>
      <c r="D14346">
        <v>2003</v>
      </c>
      <c r="F14346">
        <v>4.2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 t="s">
        <v>13652</v>
      </c>
      <c r="N14346" t="s">
        <v>100</v>
      </c>
      <c r="O14346" t="s">
        <v>28366</v>
      </c>
      <c r="P14346" t="s">
        <v>971</v>
      </c>
      <c r="Q14346">
        <v>85</v>
      </c>
    </row>
    <row r="14347" spans="1:17" hidden="1" x14ac:dyDescent="0.25">
      <c r="A14347">
        <v>14345</v>
      </c>
      <c r="B14347">
        <v>14346</v>
      </c>
      <c r="C14347" t="s">
        <v>28367</v>
      </c>
      <c r="D14347">
        <v>2005</v>
      </c>
      <c r="F14347">
        <v>5.0999999999999996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 t="s">
        <v>28368</v>
      </c>
      <c r="N14347" t="s">
        <v>271</v>
      </c>
      <c r="O14347" t="s">
        <v>226</v>
      </c>
      <c r="P14347" t="s">
        <v>354</v>
      </c>
      <c r="Q14347">
        <v>85</v>
      </c>
    </row>
    <row r="14348" spans="1:17" hidden="1" x14ac:dyDescent="0.25">
      <c r="A14348">
        <v>14346</v>
      </c>
      <c r="B14348">
        <v>14347</v>
      </c>
      <c r="C14348" t="s">
        <v>28369</v>
      </c>
      <c r="D14348">
        <v>1972</v>
      </c>
      <c r="E14348" t="s">
        <v>23</v>
      </c>
      <c r="F14348">
        <v>4.5</v>
      </c>
      <c r="H14348">
        <v>0</v>
      </c>
      <c r="I14348">
        <v>0</v>
      </c>
      <c r="J14348">
        <v>1</v>
      </c>
      <c r="K14348">
        <v>0</v>
      </c>
      <c r="L14348">
        <v>0</v>
      </c>
      <c r="M14348" t="s">
        <v>26971</v>
      </c>
      <c r="N14348" t="s">
        <v>114</v>
      </c>
      <c r="O14348" t="s">
        <v>80</v>
      </c>
      <c r="P14348" t="s">
        <v>27</v>
      </c>
      <c r="Q14348">
        <v>85</v>
      </c>
    </row>
    <row r="14349" spans="1:17" hidden="1" x14ac:dyDescent="0.25">
      <c r="A14349">
        <v>14347</v>
      </c>
      <c r="B14349">
        <v>14348</v>
      </c>
      <c r="C14349" t="s">
        <v>28370</v>
      </c>
      <c r="D14349">
        <v>1961</v>
      </c>
      <c r="F14349">
        <v>4.5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 t="s">
        <v>19182</v>
      </c>
      <c r="N14349" t="s">
        <v>371</v>
      </c>
      <c r="O14349" t="s">
        <v>26</v>
      </c>
      <c r="P14349" t="s">
        <v>27</v>
      </c>
      <c r="Q14349">
        <v>77</v>
      </c>
    </row>
    <row r="14350" spans="1:17" hidden="1" x14ac:dyDescent="0.25">
      <c r="A14350">
        <v>14348</v>
      </c>
      <c r="B14350">
        <v>14349</v>
      </c>
      <c r="C14350" t="s">
        <v>28371</v>
      </c>
      <c r="D14350">
        <v>2004</v>
      </c>
      <c r="F14350">
        <v>4.7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 t="s">
        <v>2811</v>
      </c>
      <c r="N14350" t="s">
        <v>2668</v>
      </c>
      <c r="O14350" t="s">
        <v>66</v>
      </c>
      <c r="P14350" t="s">
        <v>149</v>
      </c>
      <c r="Q14350">
        <v>146</v>
      </c>
    </row>
    <row r="14351" spans="1:17" hidden="1" x14ac:dyDescent="0.25">
      <c r="A14351">
        <v>14349</v>
      </c>
      <c r="B14351">
        <v>14350</v>
      </c>
      <c r="C14351">
        <v>2033</v>
      </c>
      <c r="D14351">
        <v>2009</v>
      </c>
      <c r="F14351">
        <v>4.0999999999999996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 t="s">
        <v>28372</v>
      </c>
      <c r="N14351" t="s">
        <v>14283</v>
      </c>
      <c r="O14351" t="s">
        <v>286</v>
      </c>
      <c r="P14351" t="s">
        <v>72</v>
      </c>
      <c r="Q14351">
        <v>100</v>
      </c>
    </row>
    <row r="14352" spans="1:17" hidden="1" x14ac:dyDescent="0.25">
      <c r="A14352">
        <v>14350</v>
      </c>
      <c r="B14352">
        <v>14351</v>
      </c>
      <c r="C14352" t="s">
        <v>28373</v>
      </c>
      <c r="D14352">
        <v>2009</v>
      </c>
      <c r="F14352">
        <v>4.2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 t="s">
        <v>28374</v>
      </c>
      <c r="N14352" t="s">
        <v>122</v>
      </c>
      <c r="O14352" t="s">
        <v>26</v>
      </c>
      <c r="P14352" t="s">
        <v>27</v>
      </c>
      <c r="Q14352">
        <v>83</v>
      </c>
    </row>
    <row r="14353" spans="1:17" hidden="1" x14ac:dyDescent="0.25">
      <c r="A14353">
        <v>14351</v>
      </c>
      <c r="B14353">
        <v>14352</v>
      </c>
      <c r="C14353" t="s">
        <v>28375</v>
      </c>
      <c r="D14353">
        <v>2012</v>
      </c>
      <c r="E14353" t="s">
        <v>23</v>
      </c>
      <c r="F14353">
        <v>4</v>
      </c>
      <c r="H14353">
        <v>0</v>
      </c>
      <c r="I14353">
        <v>0</v>
      </c>
      <c r="J14353">
        <v>1</v>
      </c>
      <c r="K14353">
        <v>0</v>
      </c>
      <c r="L14353">
        <v>0</v>
      </c>
      <c r="M14353" t="s">
        <v>28376</v>
      </c>
      <c r="N14353" t="s">
        <v>257</v>
      </c>
      <c r="O14353" t="s">
        <v>26</v>
      </c>
      <c r="P14353" t="s">
        <v>27</v>
      </c>
      <c r="Q14353">
        <v>94</v>
      </c>
    </row>
    <row r="14354" spans="1:17" hidden="1" x14ac:dyDescent="0.25">
      <c r="A14354">
        <v>14352</v>
      </c>
      <c r="B14354">
        <v>14353</v>
      </c>
      <c r="C14354" t="s">
        <v>28377</v>
      </c>
      <c r="D14354">
        <v>1990</v>
      </c>
      <c r="E14354" t="s">
        <v>17</v>
      </c>
      <c r="F14354">
        <v>4.9000000000000004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 t="s">
        <v>9583</v>
      </c>
      <c r="N14354" t="s">
        <v>6471</v>
      </c>
      <c r="O14354" t="s">
        <v>26</v>
      </c>
      <c r="P14354" t="s">
        <v>27</v>
      </c>
      <c r="Q14354">
        <v>88</v>
      </c>
    </row>
    <row r="14355" spans="1:17" hidden="1" x14ac:dyDescent="0.25">
      <c r="A14355">
        <v>14353</v>
      </c>
      <c r="B14355">
        <v>14354</v>
      </c>
      <c r="C14355" t="s">
        <v>28378</v>
      </c>
      <c r="D14355">
        <v>2015</v>
      </c>
      <c r="F14355">
        <v>6.6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 t="s">
        <v>28379</v>
      </c>
      <c r="N14355" t="s">
        <v>2123</v>
      </c>
      <c r="O14355" t="s">
        <v>457</v>
      </c>
      <c r="P14355" t="s">
        <v>27</v>
      </c>
      <c r="Q14355">
        <v>89</v>
      </c>
    </row>
    <row r="14356" spans="1:17" hidden="1" x14ac:dyDescent="0.25">
      <c r="A14356">
        <v>14354</v>
      </c>
      <c r="B14356">
        <v>14355</v>
      </c>
      <c r="C14356" t="s">
        <v>28380</v>
      </c>
      <c r="D14356">
        <v>2008</v>
      </c>
      <c r="F14356">
        <v>7.2</v>
      </c>
      <c r="H14356">
        <v>0</v>
      </c>
      <c r="I14356">
        <v>0</v>
      </c>
      <c r="J14356">
        <v>1</v>
      </c>
      <c r="K14356">
        <v>0</v>
      </c>
      <c r="L14356">
        <v>0</v>
      </c>
      <c r="M14356" t="s">
        <v>28381</v>
      </c>
      <c r="N14356" t="s">
        <v>114</v>
      </c>
      <c r="O14356" t="s">
        <v>26</v>
      </c>
      <c r="P14356" t="s">
        <v>27</v>
      </c>
      <c r="Q14356">
        <v>110</v>
      </c>
    </row>
    <row r="14357" spans="1:17" hidden="1" x14ac:dyDescent="0.25">
      <c r="A14357">
        <v>14355</v>
      </c>
      <c r="B14357">
        <v>14356</v>
      </c>
      <c r="C14357" t="s">
        <v>28382</v>
      </c>
      <c r="D14357">
        <v>2005</v>
      </c>
      <c r="F14357">
        <v>6.8</v>
      </c>
      <c r="H14357">
        <v>0</v>
      </c>
      <c r="I14357">
        <v>0</v>
      </c>
      <c r="J14357">
        <v>1</v>
      </c>
      <c r="K14357">
        <v>0</v>
      </c>
      <c r="L14357">
        <v>0</v>
      </c>
      <c r="N14357" t="s">
        <v>164</v>
      </c>
      <c r="O14357" t="s">
        <v>457</v>
      </c>
      <c r="P14357" t="s">
        <v>27</v>
      </c>
      <c r="Q14357">
        <v>60</v>
      </c>
    </row>
    <row r="14358" spans="1:17" hidden="1" x14ac:dyDescent="0.25">
      <c r="A14358">
        <v>14356</v>
      </c>
      <c r="B14358">
        <v>14357</v>
      </c>
      <c r="C14358" t="s">
        <v>28383</v>
      </c>
      <c r="D14358">
        <v>2008</v>
      </c>
      <c r="F14358">
        <v>3.1</v>
      </c>
      <c r="H14358">
        <v>0</v>
      </c>
      <c r="I14358">
        <v>0</v>
      </c>
      <c r="J14358">
        <v>1</v>
      </c>
      <c r="K14358">
        <v>0</v>
      </c>
      <c r="L14358">
        <v>0</v>
      </c>
      <c r="M14358" t="s">
        <v>28384</v>
      </c>
      <c r="N14358" t="s">
        <v>55</v>
      </c>
      <c r="O14358" t="s">
        <v>26</v>
      </c>
      <c r="P14358" t="s">
        <v>27</v>
      </c>
      <c r="Q14358">
        <v>80</v>
      </c>
    </row>
    <row r="14359" spans="1:17" hidden="1" x14ac:dyDescent="0.25">
      <c r="A14359">
        <v>14357</v>
      </c>
      <c r="B14359">
        <v>14358</v>
      </c>
      <c r="C14359" t="s">
        <v>28385</v>
      </c>
      <c r="D14359">
        <v>2010</v>
      </c>
      <c r="F14359">
        <v>5</v>
      </c>
      <c r="H14359">
        <v>0</v>
      </c>
      <c r="I14359">
        <v>0</v>
      </c>
      <c r="J14359">
        <v>1</v>
      </c>
      <c r="K14359">
        <v>0</v>
      </c>
      <c r="L14359">
        <v>0</v>
      </c>
      <c r="M14359" t="s">
        <v>28386</v>
      </c>
      <c r="N14359" t="s">
        <v>114</v>
      </c>
      <c r="O14359" t="s">
        <v>26</v>
      </c>
      <c r="P14359" t="s">
        <v>27</v>
      </c>
      <c r="Q14359">
        <v>82</v>
      </c>
    </row>
    <row r="14360" spans="1:17" hidden="1" x14ac:dyDescent="0.25">
      <c r="A14360">
        <v>14358</v>
      </c>
      <c r="B14360">
        <v>14359</v>
      </c>
      <c r="C14360" t="s">
        <v>28387</v>
      </c>
      <c r="D14360">
        <v>2013</v>
      </c>
      <c r="E14360" t="s">
        <v>23</v>
      </c>
      <c r="F14360">
        <v>3.5</v>
      </c>
      <c r="H14360">
        <v>0</v>
      </c>
      <c r="I14360">
        <v>0</v>
      </c>
      <c r="J14360">
        <v>1</v>
      </c>
      <c r="K14360">
        <v>0</v>
      </c>
      <c r="L14360">
        <v>0</v>
      </c>
      <c r="M14360" t="s">
        <v>28388</v>
      </c>
      <c r="N14360" t="s">
        <v>28389</v>
      </c>
      <c r="O14360" t="s">
        <v>26</v>
      </c>
      <c r="P14360" t="s">
        <v>27</v>
      </c>
      <c r="Q14360">
        <v>90</v>
      </c>
    </row>
    <row r="14361" spans="1:17" hidden="1" x14ac:dyDescent="0.25">
      <c r="A14361">
        <v>14359</v>
      </c>
      <c r="B14361">
        <v>14360</v>
      </c>
      <c r="C14361" t="s">
        <v>28390</v>
      </c>
      <c r="D14361">
        <v>2016</v>
      </c>
      <c r="F14361">
        <v>6.5</v>
      </c>
      <c r="H14361">
        <v>0</v>
      </c>
      <c r="I14361">
        <v>0</v>
      </c>
      <c r="J14361">
        <v>1</v>
      </c>
      <c r="K14361">
        <v>0</v>
      </c>
      <c r="L14361">
        <v>0</v>
      </c>
      <c r="M14361" t="s">
        <v>28391</v>
      </c>
      <c r="N14361" t="s">
        <v>100</v>
      </c>
      <c r="O14361" t="s">
        <v>26</v>
      </c>
      <c r="P14361" t="s">
        <v>21040</v>
      </c>
      <c r="Q14361">
        <v>88</v>
      </c>
    </row>
    <row r="14362" spans="1:17" x14ac:dyDescent="0.25">
      <c r="A14362">
        <v>14360</v>
      </c>
      <c r="B14362">
        <v>14361</v>
      </c>
      <c r="C14362" t="s">
        <v>28392</v>
      </c>
      <c r="D14362">
        <v>2014</v>
      </c>
      <c r="F14362">
        <v>6.5</v>
      </c>
      <c r="H14362">
        <v>0</v>
      </c>
      <c r="I14362">
        <v>0</v>
      </c>
      <c r="J14362">
        <v>1</v>
      </c>
      <c r="K14362">
        <v>0</v>
      </c>
      <c r="L14362">
        <v>0</v>
      </c>
      <c r="M14362" t="s">
        <v>28393</v>
      </c>
      <c r="N14362" t="s">
        <v>114</v>
      </c>
      <c r="O14362" t="s">
        <v>26</v>
      </c>
      <c r="P14362" t="s">
        <v>27</v>
      </c>
      <c r="Q14362">
        <v>78</v>
      </c>
    </row>
    <row r="14363" spans="1:17" x14ac:dyDescent="0.25">
      <c r="A14363">
        <v>14361</v>
      </c>
      <c r="B14363">
        <v>14362</v>
      </c>
      <c r="C14363" t="s">
        <v>28394</v>
      </c>
      <c r="D14363">
        <v>2015</v>
      </c>
      <c r="E14363" t="s">
        <v>23</v>
      </c>
      <c r="F14363">
        <v>2.1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 t="s">
        <v>28395</v>
      </c>
      <c r="N14363" t="s">
        <v>515</v>
      </c>
      <c r="O14363" t="s">
        <v>26</v>
      </c>
      <c r="P14363" t="s">
        <v>27</v>
      </c>
      <c r="Q14363">
        <v>78</v>
      </c>
    </row>
    <row r="14364" spans="1:17" hidden="1" x14ac:dyDescent="0.25">
      <c r="A14364">
        <v>14362</v>
      </c>
      <c r="B14364">
        <v>14363</v>
      </c>
      <c r="C14364" t="s">
        <v>28396</v>
      </c>
      <c r="D14364">
        <v>1972</v>
      </c>
      <c r="F14364">
        <v>5.3</v>
      </c>
      <c r="H14364">
        <v>0</v>
      </c>
      <c r="I14364">
        <v>0</v>
      </c>
      <c r="J14364">
        <v>1</v>
      </c>
      <c r="K14364">
        <v>0</v>
      </c>
      <c r="L14364">
        <v>0</v>
      </c>
      <c r="M14364" t="s">
        <v>28397</v>
      </c>
      <c r="N14364" t="s">
        <v>2764</v>
      </c>
      <c r="O14364" t="s">
        <v>16246</v>
      </c>
      <c r="P14364" t="s">
        <v>1050</v>
      </c>
      <c r="Q14364">
        <v>86</v>
      </c>
    </row>
    <row r="14365" spans="1:17" x14ac:dyDescent="0.25">
      <c r="A14365">
        <v>14363</v>
      </c>
      <c r="B14365">
        <v>14364</v>
      </c>
      <c r="C14365" t="s">
        <v>28398</v>
      </c>
      <c r="D14365">
        <v>2016</v>
      </c>
      <c r="F14365">
        <v>3.1</v>
      </c>
      <c r="H14365">
        <v>0</v>
      </c>
      <c r="I14365">
        <v>0</v>
      </c>
      <c r="J14365">
        <v>1</v>
      </c>
      <c r="K14365">
        <v>0</v>
      </c>
      <c r="L14365">
        <v>0</v>
      </c>
      <c r="M14365" t="s">
        <v>28250</v>
      </c>
      <c r="N14365" t="s">
        <v>955</v>
      </c>
      <c r="O14365" t="s">
        <v>26</v>
      </c>
      <c r="P14365" t="s">
        <v>27</v>
      </c>
      <c r="Q14365">
        <v>85</v>
      </c>
    </row>
    <row r="14366" spans="1:17" x14ac:dyDescent="0.25">
      <c r="A14366">
        <v>14364</v>
      </c>
      <c r="B14366">
        <v>14365</v>
      </c>
      <c r="C14366" t="s">
        <v>28399</v>
      </c>
      <c r="D14366">
        <v>2014</v>
      </c>
      <c r="F14366">
        <v>5.4</v>
      </c>
      <c r="H14366">
        <v>0</v>
      </c>
      <c r="I14366">
        <v>0</v>
      </c>
      <c r="J14366">
        <v>1</v>
      </c>
      <c r="K14366">
        <v>0</v>
      </c>
      <c r="L14366">
        <v>0</v>
      </c>
      <c r="M14366" t="s">
        <v>28400</v>
      </c>
      <c r="N14366" t="s">
        <v>246</v>
      </c>
      <c r="O14366" t="s">
        <v>26</v>
      </c>
      <c r="P14366" t="s">
        <v>27</v>
      </c>
      <c r="Q14366">
        <v>99</v>
      </c>
    </row>
    <row r="14367" spans="1:17" x14ac:dyDescent="0.25">
      <c r="A14367">
        <v>14365</v>
      </c>
      <c r="B14367">
        <v>14366</v>
      </c>
      <c r="C14367" t="s">
        <v>28401</v>
      </c>
      <c r="D14367">
        <v>2017</v>
      </c>
      <c r="F14367">
        <v>5.5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 t="s">
        <v>28402</v>
      </c>
      <c r="N14367" t="s">
        <v>114</v>
      </c>
      <c r="O14367" t="s">
        <v>66</v>
      </c>
      <c r="P14367" t="s">
        <v>2975</v>
      </c>
      <c r="Q14367">
        <v>118</v>
      </c>
    </row>
    <row r="14368" spans="1:17" hidden="1" x14ac:dyDescent="0.25">
      <c r="A14368">
        <v>14366</v>
      </c>
      <c r="B14368">
        <v>14367</v>
      </c>
      <c r="C14368" t="s">
        <v>28403</v>
      </c>
      <c r="D14368">
        <v>1992</v>
      </c>
      <c r="F14368">
        <v>6.2</v>
      </c>
      <c r="H14368">
        <v>0</v>
      </c>
      <c r="I14368">
        <v>0</v>
      </c>
      <c r="J14368">
        <v>1</v>
      </c>
      <c r="K14368">
        <v>0</v>
      </c>
      <c r="L14368">
        <v>0</v>
      </c>
      <c r="M14368" t="s">
        <v>28404</v>
      </c>
      <c r="N14368" t="s">
        <v>2764</v>
      </c>
      <c r="O14368" t="s">
        <v>66</v>
      </c>
      <c r="P14368" t="s">
        <v>149</v>
      </c>
      <c r="Q14368">
        <v>162</v>
      </c>
    </row>
    <row r="14369" spans="1:17" hidden="1" x14ac:dyDescent="0.25">
      <c r="A14369">
        <v>14367</v>
      </c>
      <c r="B14369">
        <v>14368</v>
      </c>
      <c r="C14369" t="s">
        <v>28405</v>
      </c>
      <c r="D14369">
        <v>2000</v>
      </c>
      <c r="E14369" t="s">
        <v>23</v>
      </c>
      <c r="F14369">
        <v>3.5</v>
      </c>
      <c r="H14369">
        <v>0</v>
      </c>
      <c r="I14369">
        <v>0</v>
      </c>
      <c r="J14369">
        <v>1</v>
      </c>
      <c r="K14369">
        <v>0</v>
      </c>
      <c r="L14369">
        <v>0</v>
      </c>
      <c r="M14369" t="s">
        <v>21945</v>
      </c>
      <c r="N14369" t="s">
        <v>28406</v>
      </c>
      <c r="O14369" t="s">
        <v>26</v>
      </c>
      <c r="P14369" t="s">
        <v>27</v>
      </c>
      <c r="Q14369">
        <v>92</v>
      </c>
    </row>
    <row r="14370" spans="1:17" hidden="1" x14ac:dyDescent="0.25">
      <c r="A14370">
        <v>14368</v>
      </c>
      <c r="B14370">
        <v>14369</v>
      </c>
      <c r="C14370" t="s">
        <v>28407</v>
      </c>
      <c r="D14370">
        <v>2008</v>
      </c>
      <c r="F14370">
        <v>4.2</v>
      </c>
      <c r="H14370">
        <v>0</v>
      </c>
      <c r="I14370">
        <v>0</v>
      </c>
      <c r="J14370">
        <v>1</v>
      </c>
      <c r="K14370">
        <v>0</v>
      </c>
      <c r="L14370">
        <v>0</v>
      </c>
      <c r="M14370" t="s">
        <v>28408</v>
      </c>
      <c r="N14370" t="s">
        <v>100</v>
      </c>
      <c r="O14370" t="s">
        <v>26</v>
      </c>
      <c r="P14370" t="s">
        <v>27</v>
      </c>
      <c r="Q14370">
        <v>103</v>
      </c>
    </row>
    <row r="14371" spans="1:17" hidden="1" x14ac:dyDescent="0.25">
      <c r="A14371">
        <v>14369</v>
      </c>
      <c r="B14371">
        <v>14370</v>
      </c>
      <c r="C14371" t="s">
        <v>28409</v>
      </c>
      <c r="D14371">
        <v>1973</v>
      </c>
      <c r="F14371">
        <v>5.3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 t="s">
        <v>28410</v>
      </c>
      <c r="N14371" t="s">
        <v>2764</v>
      </c>
      <c r="O14371" t="s">
        <v>16246</v>
      </c>
      <c r="P14371" t="s">
        <v>1050</v>
      </c>
      <c r="Q14371">
        <v>94</v>
      </c>
    </row>
    <row r="14372" spans="1:17" hidden="1" x14ac:dyDescent="0.25">
      <c r="A14372">
        <v>14370</v>
      </c>
      <c r="B14372">
        <v>14371</v>
      </c>
      <c r="C14372" t="s">
        <v>28411</v>
      </c>
      <c r="D14372">
        <v>2006</v>
      </c>
      <c r="F14372">
        <v>5</v>
      </c>
      <c r="H14372">
        <v>0</v>
      </c>
      <c r="I14372">
        <v>0</v>
      </c>
      <c r="J14372">
        <v>1</v>
      </c>
      <c r="K14372">
        <v>0</v>
      </c>
      <c r="L14372">
        <v>0</v>
      </c>
      <c r="M14372" t="s">
        <v>13903</v>
      </c>
      <c r="N14372" t="s">
        <v>114</v>
      </c>
      <c r="O14372" t="s">
        <v>26</v>
      </c>
      <c r="P14372" t="s">
        <v>27</v>
      </c>
      <c r="Q14372">
        <v>48</v>
      </c>
    </row>
    <row r="14373" spans="1:17" hidden="1" x14ac:dyDescent="0.25">
      <c r="A14373">
        <v>14371</v>
      </c>
      <c r="B14373">
        <v>14372</v>
      </c>
      <c r="C14373" t="s">
        <v>28412</v>
      </c>
      <c r="D14373">
        <v>1988</v>
      </c>
      <c r="F14373">
        <v>6.3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 t="s">
        <v>28413</v>
      </c>
      <c r="N14373" t="s">
        <v>100</v>
      </c>
      <c r="O14373" t="s">
        <v>838</v>
      </c>
      <c r="P14373" t="s">
        <v>27</v>
      </c>
      <c r="Q14373">
        <v>73</v>
      </c>
    </row>
    <row r="14374" spans="1:17" x14ac:dyDescent="0.25">
      <c r="A14374">
        <v>14372</v>
      </c>
      <c r="B14374">
        <v>14373</v>
      </c>
      <c r="C14374" t="s">
        <v>28414</v>
      </c>
      <c r="D14374">
        <v>2016</v>
      </c>
      <c r="F14374">
        <v>4.3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 t="s">
        <v>28415</v>
      </c>
      <c r="N14374" t="s">
        <v>955</v>
      </c>
      <c r="O14374" t="s">
        <v>26</v>
      </c>
      <c r="P14374" t="s">
        <v>27</v>
      </c>
      <c r="Q14374">
        <v>79</v>
      </c>
    </row>
    <row r="14375" spans="1:17" hidden="1" x14ac:dyDescent="0.25">
      <c r="A14375">
        <v>14373</v>
      </c>
      <c r="B14375">
        <v>14374</v>
      </c>
      <c r="C14375" t="s">
        <v>28416</v>
      </c>
      <c r="D14375">
        <v>2013</v>
      </c>
      <c r="F14375">
        <v>5.5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 t="s">
        <v>16416</v>
      </c>
      <c r="N14375" t="s">
        <v>100</v>
      </c>
      <c r="O14375" t="s">
        <v>26</v>
      </c>
      <c r="P14375" t="s">
        <v>27</v>
      </c>
      <c r="Q14375">
        <v>80</v>
      </c>
    </row>
    <row r="14376" spans="1:17" x14ac:dyDescent="0.25">
      <c r="A14376">
        <v>14374</v>
      </c>
      <c r="B14376">
        <v>14375</v>
      </c>
      <c r="C14376" t="s">
        <v>28417</v>
      </c>
      <c r="D14376">
        <v>2018</v>
      </c>
      <c r="F14376">
        <v>4.4000000000000004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 t="s">
        <v>28418</v>
      </c>
      <c r="N14376" t="s">
        <v>246</v>
      </c>
      <c r="O14376" t="s">
        <v>26</v>
      </c>
      <c r="P14376" t="s">
        <v>27</v>
      </c>
      <c r="Q14376">
        <v>86</v>
      </c>
    </row>
    <row r="14377" spans="1:17" hidden="1" x14ac:dyDescent="0.25">
      <c r="A14377">
        <v>14375</v>
      </c>
      <c r="B14377">
        <v>14376</v>
      </c>
      <c r="C14377" t="s">
        <v>28419</v>
      </c>
      <c r="D14377">
        <v>1975</v>
      </c>
      <c r="E14377" t="s">
        <v>32</v>
      </c>
      <c r="F14377">
        <v>4.7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 t="s">
        <v>28420</v>
      </c>
      <c r="N14377" t="s">
        <v>55</v>
      </c>
      <c r="O14377" t="s">
        <v>26</v>
      </c>
      <c r="P14377" t="s">
        <v>27</v>
      </c>
      <c r="Q14377">
        <v>95</v>
      </c>
    </row>
    <row r="14378" spans="1:17" hidden="1" x14ac:dyDescent="0.25">
      <c r="A14378">
        <v>14376</v>
      </c>
      <c r="B14378">
        <v>14377</v>
      </c>
      <c r="C14378" t="s">
        <v>28421</v>
      </c>
      <c r="D14378">
        <v>2003</v>
      </c>
      <c r="E14378" t="s">
        <v>23</v>
      </c>
      <c r="F14378">
        <v>5.4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 t="s">
        <v>28422</v>
      </c>
      <c r="N14378" t="s">
        <v>10200</v>
      </c>
      <c r="O14378" t="s">
        <v>26</v>
      </c>
      <c r="P14378" t="s">
        <v>27</v>
      </c>
      <c r="Q14378">
        <v>102</v>
      </c>
    </row>
    <row r="14379" spans="1:17" x14ac:dyDescent="0.25">
      <c r="A14379">
        <v>14377</v>
      </c>
      <c r="B14379">
        <v>14378</v>
      </c>
      <c r="C14379" t="s">
        <v>28423</v>
      </c>
      <c r="D14379">
        <v>2015</v>
      </c>
      <c r="F14379">
        <v>5.8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 t="s">
        <v>28424</v>
      </c>
      <c r="N14379" t="s">
        <v>271</v>
      </c>
      <c r="O14379" t="s">
        <v>66</v>
      </c>
      <c r="P14379" t="s">
        <v>1534</v>
      </c>
      <c r="Q14379">
        <v>122</v>
      </c>
    </row>
    <row r="14380" spans="1:17" hidden="1" x14ac:dyDescent="0.25">
      <c r="A14380">
        <v>14378</v>
      </c>
      <c r="B14380">
        <v>14379</v>
      </c>
      <c r="C14380" t="s">
        <v>28425</v>
      </c>
      <c r="D14380">
        <v>1962</v>
      </c>
      <c r="F14380">
        <v>4.8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 t="s">
        <v>28426</v>
      </c>
      <c r="N14380" t="s">
        <v>28427</v>
      </c>
      <c r="O14380" t="s">
        <v>783</v>
      </c>
      <c r="P14380" t="s">
        <v>39</v>
      </c>
      <c r="Q14380">
        <v>100</v>
      </c>
    </row>
    <row r="14381" spans="1:17" hidden="1" x14ac:dyDescent="0.25">
      <c r="A14381">
        <v>14379</v>
      </c>
      <c r="B14381">
        <v>14380</v>
      </c>
      <c r="C14381" t="s">
        <v>28428</v>
      </c>
      <c r="D14381">
        <v>2010</v>
      </c>
      <c r="F14381">
        <v>7.5</v>
      </c>
      <c r="H14381">
        <v>0</v>
      </c>
      <c r="I14381">
        <v>0</v>
      </c>
      <c r="J14381">
        <v>1</v>
      </c>
      <c r="K14381">
        <v>0</v>
      </c>
      <c r="L14381">
        <v>0</v>
      </c>
      <c r="N14381" t="s">
        <v>353</v>
      </c>
      <c r="O14381" t="s">
        <v>526</v>
      </c>
      <c r="P14381" t="s">
        <v>527</v>
      </c>
    </row>
    <row r="14382" spans="1:17" hidden="1" x14ac:dyDescent="0.25">
      <c r="A14382">
        <v>14380</v>
      </c>
      <c r="B14382">
        <v>14381</v>
      </c>
      <c r="C14382" t="s">
        <v>28429</v>
      </c>
      <c r="D14382">
        <v>2008</v>
      </c>
      <c r="E14382" t="s">
        <v>23</v>
      </c>
      <c r="F14382">
        <v>4.3</v>
      </c>
      <c r="H14382">
        <v>0</v>
      </c>
      <c r="I14382">
        <v>0</v>
      </c>
      <c r="J14382">
        <v>1</v>
      </c>
      <c r="K14382">
        <v>0</v>
      </c>
      <c r="L14382">
        <v>0</v>
      </c>
      <c r="M14382" t="s">
        <v>11306</v>
      </c>
      <c r="N14382" t="s">
        <v>1033</v>
      </c>
      <c r="O14382" t="s">
        <v>26</v>
      </c>
      <c r="P14382" t="s">
        <v>27</v>
      </c>
      <c r="Q14382">
        <v>94</v>
      </c>
    </row>
    <row r="14383" spans="1:17" hidden="1" x14ac:dyDescent="0.25">
      <c r="A14383">
        <v>14381</v>
      </c>
      <c r="B14383">
        <v>14382</v>
      </c>
      <c r="C14383" t="s">
        <v>28430</v>
      </c>
      <c r="D14383">
        <v>2002</v>
      </c>
      <c r="E14383" t="s">
        <v>23</v>
      </c>
      <c r="F14383">
        <v>2.4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 t="s">
        <v>28431</v>
      </c>
      <c r="N14383" t="s">
        <v>2764</v>
      </c>
      <c r="O14383" t="s">
        <v>26</v>
      </c>
      <c r="P14383" t="s">
        <v>27</v>
      </c>
      <c r="Q14383">
        <v>94</v>
      </c>
    </row>
    <row r="14384" spans="1:17" x14ac:dyDescent="0.25">
      <c r="A14384">
        <v>14382</v>
      </c>
      <c r="B14384">
        <v>14383</v>
      </c>
      <c r="C14384" t="s">
        <v>28432</v>
      </c>
      <c r="D14384">
        <v>2018</v>
      </c>
      <c r="F14384">
        <v>5.5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 t="s">
        <v>28433</v>
      </c>
      <c r="N14384" t="s">
        <v>100</v>
      </c>
      <c r="O14384" t="s">
        <v>26</v>
      </c>
      <c r="P14384" t="s">
        <v>27</v>
      </c>
      <c r="Q14384">
        <v>90</v>
      </c>
    </row>
    <row r="14385" spans="1:17" hidden="1" x14ac:dyDescent="0.25">
      <c r="A14385">
        <v>14383</v>
      </c>
      <c r="B14385">
        <v>14384</v>
      </c>
      <c r="C14385" t="s">
        <v>28434</v>
      </c>
      <c r="D14385">
        <v>2009</v>
      </c>
      <c r="F14385">
        <v>5.2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 t="s">
        <v>28435</v>
      </c>
      <c r="N14385" t="s">
        <v>28436</v>
      </c>
      <c r="O14385" t="s">
        <v>26</v>
      </c>
      <c r="P14385" t="s">
        <v>27</v>
      </c>
      <c r="Q14385">
        <v>25</v>
      </c>
    </row>
    <row r="14386" spans="1:17" hidden="1" x14ac:dyDescent="0.25">
      <c r="A14386">
        <v>14384</v>
      </c>
      <c r="B14386">
        <v>14385</v>
      </c>
      <c r="C14386" t="s">
        <v>28437</v>
      </c>
      <c r="D14386">
        <v>1994</v>
      </c>
      <c r="F14386">
        <v>5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 t="s">
        <v>28438</v>
      </c>
      <c r="N14386" t="s">
        <v>111</v>
      </c>
      <c r="O14386" t="s">
        <v>26</v>
      </c>
      <c r="P14386" t="s">
        <v>27</v>
      </c>
      <c r="Q14386">
        <v>104</v>
      </c>
    </row>
    <row r="14387" spans="1:17" x14ac:dyDescent="0.25">
      <c r="A14387">
        <v>14385</v>
      </c>
      <c r="B14387">
        <v>14386</v>
      </c>
      <c r="C14387" t="s">
        <v>28439</v>
      </c>
      <c r="D14387">
        <v>2017</v>
      </c>
      <c r="F14387">
        <v>4.9000000000000004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 t="s">
        <v>28440</v>
      </c>
      <c r="N14387" t="s">
        <v>65</v>
      </c>
      <c r="O14387" t="s">
        <v>26</v>
      </c>
      <c r="P14387" t="s">
        <v>27</v>
      </c>
      <c r="Q14387">
        <v>79</v>
      </c>
    </row>
    <row r="14388" spans="1:17" hidden="1" x14ac:dyDescent="0.25">
      <c r="A14388">
        <v>14386</v>
      </c>
      <c r="B14388">
        <v>14387</v>
      </c>
      <c r="C14388" t="s">
        <v>28441</v>
      </c>
      <c r="D14388">
        <v>2005</v>
      </c>
      <c r="E14388" t="s">
        <v>23</v>
      </c>
      <c r="F14388">
        <v>3.3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 t="s">
        <v>28442</v>
      </c>
      <c r="N14388" t="s">
        <v>2764</v>
      </c>
      <c r="O14388" t="s">
        <v>80</v>
      </c>
      <c r="P14388" t="s">
        <v>27</v>
      </c>
      <c r="Q14388">
        <v>85</v>
      </c>
    </row>
    <row r="14389" spans="1:17" x14ac:dyDescent="0.25">
      <c r="A14389">
        <v>14387</v>
      </c>
      <c r="B14389">
        <v>14388</v>
      </c>
      <c r="C14389" t="s">
        <v>28443</v>
      </c>
      <c r="D14389">
        <v>2017</v>
      </c>
      <c r="E14389" t="s">
        <v>23</v>
      </c>
      <c r="F14389">
        <v>3.9</v>
      </c>
      <c r="H14389">
        <v>0</v>
      </c>
      <c r="I14389">
        <v>0</v>
      </c>
      <c r="J14389">
        <v>1</v>
      </c>
      <c r="K14389">
        <v>0</v>
      </c>
      <c r="L14389">
        <v>0</v>
      </c>
      <c r="M14389" t="s">
        <v>28444</v>
      </c>
      <c r="N14389" t="s">
        <v>515</v>
      </c>
      <c r="O14389" t="s">
        <v>26</v>
      </c>
      <c r="P14389" t="s">
        <v>27</v>
      </c>
      <c r="Q14389">
        <v>95</v>
      </c>
    </row>
    <row r="14390" spans="1:17" hidden="1" x14ac:dyDescent="0.25">
      <c r="A14390">
        <v>14388</v>
      </c>
      <c r="B14390">
        <v>14389</v>
      </c>
      <c r="C14390" t="s">
        <v>28445</v>
      </c>
      <c r="D14390">
        <v>2013</v>
      </c>
      <c r="F14390">
        <v>3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 t="s">
        <v>28446</v>
      </c>
      <c r="N14390" t="s">
        <v>3713</v>
      </c>
      <c r="O14390" t="s">
        <v>7062</v>
      </c>
      <c r="P14390" t="s">
        <v>27</v>
      </c>
      <c r="Q14390">
        <v>90</v>
      </c>
    </row>
    <row r="14391" spans="1:17" hidden="1" x14ac:dyDescent="0.25">
      <c r="A14391">
        <v>14389</v>
      </c>
      <c r="B14391">
        <v>14390</v>
      </c>
      <c r="C14391" t="s">
        <v>28447</v>
      </c>
      <c r="D14391">
        <v>1983</v>
      </c>
      <c r="F14391">
        <v>3.8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 t="s">
        <v>27006</v>
      </c>
      <c r="N14391" t="s">
        <v>8482</v>
      </c>
      <c r="O14391" t="s">
        <v>80</v>
      </c>
      <c r="P14391" t="s">
        <v>27</v>
      </c>
      <c r="Q14391">
        <v>90</v>
      </c>
    </row>
    <row r="14392" spans="1:17" x14ac:dyDescent="0.25">
      <c r="A14392">
        <v>14390</v>
      </c>
      <c r="B14392">
        <v>14391</v>
      </c>
      <c r="C14392" t="s">
        <v>28448</v>
      </c>
      <c r="D14392">
        <v>2015</v>
      </c>
      <c r="F14392">
        <v>5.7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 t="s">
        <v>28449</v>
      </c>
      <c r="N14392" t="s">
        <v>114</v>
      </c>
      <c r="O14392" t="s">
        <v>26</v>
      </c>
      <c r="P14392" t="s">
        <v>27</v>
      </c>
      <c r="Q14392">
        <v>60</v>
      </c>
    </row>
    <row r="14393" spans="1:17" x14ac:dyDescent="0.25">
      <c r="A14393">
        <v>14391</v>
      </c>
      <c r="B14393">
        <v>14392</v>
      </c>
      <c r="C14393" t="s">
        <v>28450</v>
      </c>
      <c r="D14393">
        <v>2015</v>
      </c>
      <c r="F14393">
        <v>7.3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 t="s">
        <v>28451</v>
      </c>
      <c r="N14393" t="s">
        <v>28452</v>
      </c>
      <c r="O14393" t="s">
        <v>26</v>
      </c>
      <c r="P14393" t="s">
        <v>27</v>
      </c>
      <c r="Q14393">
        <v>18</v>
      </c>
    </row>
    <row r="14394" spans="1:17" hidden="1" x14ac:dyDescent="0.25">
      <c r="A14394">
        <v>14392</v>
      </c>
      <c r="B14394">
        <v>14393</v>
      </c>
      <c r="C14394" t="s">
        <v>28453</v>
      </c>
      <c r="D14394">
        <v>2012</v>
      </c>
      <c r="F14394">
        <v>3.1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 t="s">
        <v>28454</v>
      </c>
      <c r="N14394" t="s">
        <v>2468</v>
      </c>
      <c r="O14394" t="s">
        <v>26</v>
      </c>
      <c r="P14394" t="s">
        <v>27</v>
      </c>
      <c r="Q14394">
        <v>94</v>
      </c>
    </row>
    <row r="14395" spans="1:17" hidden="1" x14ac:dyDescent="0.25">
      <c r="A14395">
        <v>14393</v>
      </c>
      <c r="B14395">
        <v>14394</v>
      </c>
      <c r="C14395" t="s">
        <v>28455</v>
      </c>
      <c r="D14395">
        <v>2011</v>
      </c>
      <c r="E14395" t="s">
        <v>23</v>
      </c>
      <c r="F14395">
        <v>2.4</v>
      </c>
      <c r="H14395">
        <v>0</v>
      </c>
      <c r="I14395">
        <v>0</v>
      </c>
      <c r="J14395">
        <v>1</v>
      </c>
      <c r="K14395">
        <v>0</v>
      </c>
      <c r="L14395">
        <v>0</v>
      </c>
      <c r="M14395" t="s">
        <v>12622</v>
      </c>
      <c r="N14395" t="s">
        <v>3713</v>
      </c>
      <c r="O14395" t="s">
        <v>26</v>
      </c>
      <c r="P14395" t="s">
        <v>27</v>
      </c>
      <c r="Q14395">
        <v>79</v>
      </c>
    </row>
    <row r="14396" spans="1:17" hidden="1" x14ac:dyDescent="0.25">
      <c r="A14396">
        <v>14394</v>
      </c>
      <c r="B14396">
        <v>14395</v>
      </c>
      <c r="C14396" t="s">
        <v>28456</v>
      </c>
      <c r="D14396">
        <v>2011</v>
      </c>
      <c r="F14396">
        <v>7.2</v>
      </c>
      <c r="H14396">
        <v>0</v>
      </c>
      <c r="I14396">
        <v>0</v>
      </c>
      <c r="J14396">
        <v>1</v>
      </c>
      <c r="K14396">
        <v>0</v>
      </c>
      <c r="L14396">
        <v>0</v>
      </c>
      <c r="M14396" t="s">
        <v>28457</v>
      </c>
      <c r="N14396" t="s">
        <v>947</v>
      </c>
      <c r="O14396" t="s">
        <v>20431</v>
      </c>
      <c r="P14396" t="s">
        <v>27</v>
      </c>
      <c r="Q14396">
        <v>84</v>
      </c>
    </row>
    <row r="14397" spans="1:17" hidden="1" x14ac:dyDescent="0.25">
      <c r="A14397">
        <v>14395</v>
      </c>
      <c r="B14397">
        <v>14396</v>
      </c>
      <c r="C14397" t="s">
        <v>28458</v>
      </c>
      <c r="D14397">
        <v>1977</v>
      </c>
      <c r="E14397" t="s">
        <v>32</v>
      </c>
      <c r="F14397">
        <v>4</v>
      </c>
      <c r="H14397">
        <v>0</v>
      </c>
      <c r="I14397">
        <v>0</v>
      </c>
      <c r="J14397">
        <v>1</v>
      </c>
      <c r="K14397">
        <v>0</v>
      </c>
      <c r="L14397">
        <v>0</v>
      </c>
      <c r="M14397" t="s">
        <v>28459</v>
      </c>
      <c r="N14397" t="s">
        <v>1764</v>
      </c>
      <c r="O14397" t="s">
        <v>26</v>
      </c>
      <c r="P14397" t="s">
        <v>27</v>
      </c>
      <c r="Q14397">
        <v>91</v>
      </c>
    </row>
    <row r="14398" spans="1:17" hidden="1" x14ac:dyDescent="0.25">
      <c r="A14398">
        <v>14396</v>
      </c>
      <c r="B14398">
        <v>14397</v>
      </c>
      <c r="C14398" t="s">
        <v>28460</v>
      </c>
      <c r="D14398">
        <v>2008</v>
      </c>
      <c r="F14398">
        <v>4.7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 t="s">
        <v>28461</v>
      </c>
      <c r="N14398" t="s">
        <v>100</v>
      </c>
      <c r="O14398" t="s">
        <v>26</v>
      </c>
      <c r="P14398" t="s">
        <v>27</v>
      </c>
      <c r="Q14398">
        <v>80</v>
      </c>
    </row>
    <row r="14399" spans="1:17" hidden="1" x14ac:dyDescent="0.25">
      <c r="A14399">
        <v>14397</v>
      </c>
      <c r="B14399">
        <v>14398</v>
      </c>
      <c r="C14399" t="s">
        <v>28462</v>
      </c>
      <c r="D14399">
        <v>1938</v>
      </c>
      <c r="F14399">
        <v>5.7</v>
      </c>
      <c r="H14399">
        <v>0</v>
      </c>
      <c r="I14399">
        <v>0</v>
      </c>
      <c r="J14399">
        <v>1</v>
      </c>
      <c r="K14399">
        <v>0</v>
      </c>
      <c r="L14399">
        <v>0</v>
      </c>
      <c r="M14399" t="s">
        <v>20523</v>
      </c>
      <c r="N14399" t="s">
        <v>2809</v>
      </c>
      <c r="O14399" t="s">
        <v>26</v>
      </c>
      <c r="P14399" t="s">
        <v>27</v>
      </c>
      <c r="Q14399">
        <v>58</v>
      </c>
    </row>
    <row r="14400" spans="1:17" hidden="1" x14ac:dyDescent="0.25">
      <c r="A14400">
        <v>14398</v>
      </c>
      <c r="B14400">
        <v>14399</v>
      </c>
      <c r="C14400" t="s">
        <v>28463</v>
      </c>
      <c r="D14400">
        <v>2003</v>
      </c>
      <c r="F14400">
        <v>2.2999999999999998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 t="s">
        <v>28464</v>
      </c>
      <c r="N14400" t="s">
        <v>271</v>
      </c>
      <c r="O14400" t="s">
        <v>26</v>
      </c>
      <c r="P14400" t="s">
        <v>27</v>
      </c>
      <c r="Q14400">
        <v>79</v>
      </c>
    </row>
    <row r="14401" spans="1:17" hidden="1" x14ac:dyDescent="0.25">
      <c r="A14401">
        <v>14399</v>
      </c>
      <c r="B14401">
        <v>14400</v>
      </c>
      <c r="C14401" t="s">
        <v>28465</v>
      </c>
      <c r="D14401">
        <v>1936</v>
      </c>
      <c r="F14401">
        <v>6.1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 t="s">
        <v>26623</v>
      </c>
      <c r="N14401" t="s">
        <v>100</v>
      </c>
      <c r="O14401" t="s">
        <v>26</v>
      </c>
      <c r="P14401" t="s">
        <v>27</v>
      </c>
      <c r="Q14401">
        <v>69</v>
      </c>
    </row>
    <row r="14402" spans="1:17" hidden="1" x14ac:dyDescent="0.25">
      <c r="A14402">
        <v>14400</v>
      </c>
      <c r="B14402">
        <v>14401</v>
      </c>
      <c r="C14402" t="s">
        <v>28466</v>
      </c>
      <c r="D14402">
        <v>1995</v>
      </c>
      <c r="F14402">
        <v>5.8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 t="s">
        <v>28467</v>
      </c>
      <c r="N14402" t="s">
        <v>2764</v>
      </c>
      <c r="O14402" t="s">
        <v>26</v>
      </c>
      <c r="P14402" t="s">
        <v>27</v>
      </c>
      <c r="Q14402">
        <v>105</v>
      </c>
    </row>
    <row r="14403" spans="1:17" hidden="1" x14ac:dyDescent="0.25">
      <c r="A14403">
        <v>14401</v>
      </c>
      <c r="B14403">
        <v>14402</v>
      </c>
      <c r="C14403" t="s">
        <v>28468</v>
      </c>
      <c r="D14403">
        <v>1944</v>
      </c>
      <c r="F14403">
        <v>5.4</v>
      </c>
      <c r="H14403">
        <v>0</v>
      </c>
      <c r="I14403">
        <v>0</v>
      </c>
      <c r="J14403">
        <v>1</v>
      </c>
      <c r="K14403">
        <v>0</v>
      </c>
      <c r="L14403">
        <v>0</v>
      </c>
      <c r="M14403" t="s">
        <v>20199</v>
      </c>
      <c r="N14403" t="s">
        <v>28427</v>
      </c>
      <c r="O14403" t="s">
        <v>26</v>
      </c>
      <c r="P14403" t="s">
        <v>27</v>
      </c>
      <c r="Q14403">
        <v>72</v>
      </c>
    </row>
    <row r="14404" spans="1:17" hidden="1" x14ac:dyDescent="0.25">
      <c r="A14404">
        <v>14402</v>
      </c>
      <c r="B14404">
        <v>14403</v>
      </c>
      <c r="C14404" t="s">
        <v>28469</v>
      </c>
      <c r="D14404">
        <v>2012</v>
      </c>
      <c r="F14404">
        <v>4.2</v>
      </c>
      <c r="H14404">
        <v>0</v>
      </c>
      <c r="I14404">
        <v>0</v>
      </c>
      <c r="J14404">
        <v>1</v>
      </c>
      <c r="K14404">
        <v>0</v>
      </c>
      <c r="L14404">
        <v>0</v>
      </c>
      <c r="M14404" t="s">
        <v>28470</v>
      </c>
      <c r="N14404" t="s">
        <v>444</v>
      </c>
      <c r="O14404" t="s">
        <v>26</v>
      </c>
      <c r="P14404" t="s">
        <v>27</v>
      </c>
      <c r="Q14404">
        <v>96</v>
      </c>
    </row>
    <row r="14405" spans="1:17" hidden="1" x14ac:dyDescent="0.25">
      <c r="A14405">
        <v>14403</v>
      </c>
      <c r="B14405">
        <v>14404</v>
      </c>
      <c r="C14405" t="s">
        <v>28471</v>
      </c>
      <c r="D14405">
        <v>1944</v>
      </c>
      <c r="F14405">
        <v>5</v>
      </c>
      <c r="H14405">
        <v>0</v>
      </c>
      <c r="I14405">
        <v>0</v>
      </c>
      <c r="J14405">
        <v>1</v>
      </c>
      <c r="K14405">
        <v>0</v>
      </c>
      <c r="L14405">
        <v>0</v>
      </c>
      <c r="N14405" t="s">
        <v>100</v>
      </c>
      <c r="O14405" t="s">
        <v>80</v>
      </c>
      <c r="P14405" t="s">
        <v>27</v>
      </c>
      <c r="Q14405">
        <v>55</v>
      </c>
    </row>
    <row r="14406" spans="1:17" hidden="1" x14ac:dyDescent="0.25">
      <c r="A14406">
        <v>14404</v>
      </c>
      <c r="B14406">
        <v>14405</v>
      </c>
      <c r="C14406" t="s">
        <v>28472</v>
      </c>
      <c r="D14406">
        <v>1980</v>
      </c>
      <c r="F14406">
        <v>5.3</v>
      </c>
      <c r="H14406">
        <v>0</v>
      </c>
      <c r="I14406">
        <v>0</v>
      </c>
      <c r="J14406">
        <v>1</v>
      </c>
      <c r="K14406">
        <v>0</v>
      </c>
      <c r="L14406">
        <v>0</v>
      </c>
      <c r="M14406" t="s">
        <v>16667</v>
      </c>
      <c r="N14406" t="s">
        <v>321</v>
      </c>
      <c r="O14406" t="s">
        <v>16246</v>
      </c>
      <c r="P14406" t="s">
        <v>1050</v>
      </c>
      <c r="Q14406">
        <v>92</v>
      </c>
    </row>
    <row r="14407" spans="1:17" hidden="1" x14ac:dyDescent="0.25">
      <c r="A14407">
        <v>14405</v>
      </c>
      <c r="B14407">
        <v>14406</v>
      </c>
      <c r="C14407" t="s">
        <v>28473</v>
      </c>
      <c r="D14407">
        <v>2007</v>
      </c>
      <c r="F14407">
        <v>6.4</v>
      </c>
      <c r="H14407">
        <v>0</v>
      </c>
      <c r="I14407">
        <v>0</v>
      </c>
      <c r="J14407">
        <v>1</v>
      </c>
      <c r="K14407">
        <v>0</v>
      </c>
      <c r="L14407">
        <v>0</v>
      </c>
      <c r="M14407" t="s">
        <v>7322</v>
      </c>
      <c r="N14407" t="s">
        <v>19414</v>
      </c>
      <c r="O14407" t="s">
        <v>66</v>
      </c>
      <c r="P14407" t="s">
        <v>149</v>
      </c>
      <c r="Q14407">
        <v>126</v>
      </c>
    </row>
    <row r="14408" spans="1:17" hidden="1" x14ac:dyDescent="0.25">
      <c r="A14408">
        <v>14406</v>
      </c>
      <c r="B14408">
        <v>14407</v>
      </c>
      <c r="C14408" t="s">
        <v>28474</v>
      </c>
      <c r="D14408">
        <v>2012</v>
      </c>
      <c r="F14408">
        <v>4.8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 t="s">
        <v>28475</v>
      </c>
      <c r="N14408" t="s">
        <v>2764</v>
      </c>
      <c r="O14408" t="s">
        <v>26</v>
      </c>
      <c r="P14408" t="s">
        <v>27</v>
      </c>
      <c r="Q14408">
        <v>94</v>
      </c>
    </row>
    <row r="14409" spans="1:17" hidden="1" x14ac:dyDescent="0.25">
      <c r="A14409">
        <v>14407</v>
      </c>
      <c r="B14409">
        <v>14408</v>
      </c>
      <c r="C14409" t="s">
        <v>28476</v>
      </c>
      <c r="D14409">
        <v>1935</v>
      </c>
      <c r="F14409">
        <v>4.5999999999999996</v>
      </c>
      <c r="H14409">
        <v>0</v>
      </c>
      <c r="I14409">
        <v>0</v>
      </c>
      <c r="J14409">
        <v>1</v>
      </c>
      <c r="K14409">
        <v>0</v>
      </c>
      <c r="L14409">
        <v>0</v>
      </c>
      <c r="M14409" t="s">
        <v>26248</v>
      </c>
      <c r="N14409" t="s">
        <v>28477</v>
      </c>
      <c r="O14409" t="s">
        <v>26</v>
      </c>
      <c r="P14409" t="s">
        <v>27</v>
      </c>
      <c r="Q14409">
        <v>70</v>
      </c>
    </row>
    <row r="14410" spans="1:17" hidden="1" x14ac:dyDescent="0.25">
      <c r="A14410">
        <v>14408</v>
      </c>
      <c r="B14410">
        <v>14409</v>
      </c>
      <c r="C14410" t="s">
        <v>28478</v>
      </c>
      <c r="D14410">
        <v>1981</v>
      </c>
      <c r="F14410">
        <v>5.0999999999999996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 t="s">
        <v>20311</v>
      </c>
      <c r="N14410" t="s">
        <v>2764</v>
      </c>
      <c r="O14410" t="s">
        <v>16105</v>
      </c>
      <c r="P14410" t="s">
        <v>6407</v>
      </c>
      <c r="Q14410">
        <v>82</v>
      </c>
    </row>
    <row r="14411" spans="1:17" hidden="1" x14ac:dyDescent="0.25">
      <c r="A14411">
        <v>14409</v>
      </c>
      <c r="B14411">
        <v>14410</v>
      </c>
      <c r="C14411" t="s">
        <v>28479</v>
      </c>
      <c r="D14411">
        <v>1938</v>
      </c>
      <c r="F14411">
        <v>6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 t="s">
        <v>18904</v>
      </c>
      <c r="N14411" t="s">
        <v>28480</v>
      </c>
      <c r="O14411" t="s">
        <v>26</v>
      </c>
      <c r="P14411" t="s">
        <v>27</v>
      </c>
      <c r="Q14411">
        <v>68</v>
      </c>
    </row>
    <row r="14412" spans="1:17" hidden="1" x14ac:dyDescent="0.25">
      <c r="A14412">
        <v>14410</v>
      </c>
      <c r="B14412">
        <v>14411</v>
      </c>
      <c r="C14412" t="s">
        <v>28481</v>
      </c>
      <c r="D14412">
        <v>2018</v>
      </c>
      <c r="E14412" t="s">
        <v>17</v>
      </c>
      <c r="F14412">
        <v>2.2000000000000002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 t="s">
        <v>28482</v>
      </c>
      <c r="N14412" t="s">
        <v>539</v>
      </c>
      <c r="O14412" t="s">
        <v>28483</v>
      </c>
      <c r="P14412" t="s">
        <v>28484</v>
      </c>
      <c r="Q14412">
        <v>83</v>
      </c>
    </row>
    <row r="14413" spans="1:17" hidden="1" x14ac:dyDescent="0.25">
      <c r="A14413">
        <v>14411</v>
      </c>
      <c r="B14413">
        <v>14412</v>
      </c>
      <c r="C14413" t="s">
        <v>28485</v>
      </c>
      <c r="D14413">
        <v>2012</v>
      </c>
      <c r="F14413">
        <v>3.1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 t="s">
        <v>28486</v>
      </c>
      <c r="N14413" t="s">
        <v>1503</v>
      </c>
      <c r="O14413" t="s">
        <v>26</v>
      </c>
      <c r="P14413" t="s">
        <v>27</v>
      </c>
      <c r="Q14413">
        <v>96</v>
      </c>
    </row>
    <row r="14414" spans="1:17" hidden="1" x14ac:dyDescent="0.25">
      <c r="A14414">
        <v>14412</v>
      </c>
      <c r="B14414">
        <v>14413</v>
      </c>
      <c r="C14414" t="s">
        <v>28487</v>
      </c>
      <c r="D14414">
        <v>1944</v>
      </c>
      <c r="F14414">
        <v>4.5999999999999996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 t="s">
        <v>25554</v>
      </c>
      <c r="N14414" t="s">
        <v>6543</v>
      </c>
      <c r="O14414" t="s">
        <v>26</v>
      </c>
      <c r="P14414" t="s">
        <v>27</v>
      </c>
      <c r="Q14414">
        <v>64</v>
      </c>
    </row>
    <row r="14415" spans="1:17" x14ac:dyDescent="0.25">
      <c r="A14415">
        <v>14413</v>
      </c>
      <c r="B14415">
        <v>14414</v>
      </c>
      <c r="C14415" t="s">
        <v>28488</v>
      </c>
      <c r="D14415">
        <v>2018</v>
      </c>
      <c r="F14415">
        <v>4.5999999999999996</v>
      </c>
      <c r="H14415">
        <v>0</v>
      </c>
      <c r="I14415">
        <v>0</v>
      </c>
      <c r="J14415">
        <v>1</v>
      </c>
      <c r="K14415">
        <v>0</v>
      </c>
      <c r="L14415">
        <v>0</v>
      </c>
      <c r="M14415" t="s">
        <v>28489</v>
      </c>
      <c r="N14415" t="s">
        <v>100</v>
      </c>
      <c r="O14415" t="s">
        <v>26</v>
      </c>
      <c r="P14415" t="s">
        <v>27</v>
      </c>
      <c r="Q14415">
        <v>62</v>
      </c>
    </row>
    <row r="14416" spans="1:17" x14ac:dyDescent="0.25">
      <c r="A14416">
        <v>14414</v>
      </c>
      <c r="B14416">
        <v>14415</v>
      </c>
      <c r="C14416" t="s">
        <v>28490</v>
      </c>
      <c r="D14416">
        <v>2016</v>
      </c>
      <c r="E14416" t="s">
        <v>32</v>
      </c>
      <c r="F14416">
        <v>7.7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 t="s">
        <v>28491</v>
      </c>
      <c r="N14416" t="s">
        <v>65</v>
      </c>
      <c r="O14416" t="s">
        <v>26</v>
      </c>
      <c r="P14416" t="s">
        <v>27</v>
      </c>
      <c r="Q14416">
        <v>94</v>
      </c>
    </row>
    <row r="14417" spans="1:17" hidden="1" x14ac:dyDescent="0.25">
      <c r="A14417">
        <v>14415</v>
      </c>
      <c r="B14417">
        <v>14416</v>
      </c>
      <c r="C14417" t="s">
        <v>28492</v>
      </c>
      <c r="D14417">
        <v>1954</v>
      </c>
      <c r="F14417">
        <v>4.4000000000000004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 t="s">
        <v>28493</v>
      </c>
      <c r="N14417" t="s">
        <v>7023</v>
      </c>
      <c r="O14417" t="s">
        <v>26</v>
      </c>
      <c r="P14417" t="s">
        <v>27</v>
      </c>
      <c r="Q14417">
        <v>75</v>
      </c>
    </row>
    <row r="14418" spans="1:17" hidden="1" x14ac:dyDescent="0.25">
      <c r="A14418">
        <v>14416</v>
      </c>
      <c r="B14418">
        <v>14417</v>
      </c>
      <c r="C14418" t="s">
        <v>28494</v>
      </c>
      <c r="D14418">
        <v>1987</v>
      </c>
      <c r="E14418" t="s">
        <v>23</v>
      </c>
      <c r="F14418">
        <v>4.7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 t="s">
        <v>28495</v>
      </c>
      <c r="N14418" t="s">
        <v>4461</v>
      </c>
      <c r="O14418" t="s">
        <v>26</v>
      </c>
      <c r="P14418" t="s">
        <v>27</v>
      </c>
      <c r="Q14418">
        <v>91</v>
      </c>
    </row>
    <row r="14419" spans="1:17" hidden="1" x14ac:dyDescent="0.25">
      <c r="A14419">
        <v>14417</v>
      </c>
      <c r="B14419">
        <v>14418</v>
      </c>
      <c r="C14419" t="s">
        <v>28496</v>
      </c>
      <c r="D14419">
        <v>1936</v>
      </c>
      <c r="F14419">
        <v>4.5999999999999996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 t="s">
        <v>23675</v>
      </c>
      <c r="N14419" t="s">
        <v>62</v>
      </c>
      <c r="O14419" t="s">
        <v>26</v>
      </c>
      <c r="P14419" t="s">
        <v>27</v>
      </c>
      <c r="Q14419">
        <v>65</v>
      </c>
    </row>
    <row r="14420" spans="1:17" x14ac:dyDescent="0.25">
      <c r="A14420">
        <v>14418</v>
      </c>
      <c r="B14420">
        <v>14419</v>
      </c>
      <c r="C14420" t="s">
        <v>28497</v>
      </c>
      <c r="D14420">
        <v>2014</v>
      </c>
      <c r="F14420">
        <v>5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 t="s">
        <v>28498</v>
      </c>
      <c r="N14420" t="s">
        <v>100</v>
      </c>
      <c r="O14420" t="s">
        <v>26</v>
      </c>
      <c r="P14420" t="s">
        <v>27</v>
      </c>
      <c r="Q14420">
        <v>86</v>
      </c>
    </row>
    <row r="14421" spans="1:17" hidden="1" x14ac:dyDescent="0.25">
      <c r="A14421">
        <v>14419</v>
      </c>
      <c r="B14421">
        <v>14420</v>
      </c>
      <c r="C14421" t="s">
        <v>28499</v>
      </c>
      <c r="D14421">
        <v>1937</v>
      </c>
      <c r="F14421">
        <v>5.9</v>
      </c>
      <c r="H14421">
        <v>0</v>
      </c>
      <c r="I14421">
        <v>0</v>
      </c>
      <c r="J14421">
        <v>1</v>
      </c>
      <c r="K14421">
        <v>0</v>
      </c>
      <c r="L14421">
        <v>0</v>
      </c>
      <c r="M14421" t="s">
        <v>26230</v>
      </c>
      <c r="N14421" t="s">
        <v>15716</v>
      </c>
      <c r="O14421" t="s">
        <v>26</v>
      </c>
      <c r="P14421" t="s">
        <v>27</v>
      </c>
      <c r="Q14421">
        <v>58</v>
      </c>
    </row>
    <row r="14422" spans="1:17" hidden="1" x14ac:dyDescent="0.25">
      <c r="A14422">
        <v>14420</v>
      </c>
      <c r="B14422">
        <v>14421</v>
      </c>
      <c r="C14422" t="s">
        <v>28500</v>
      </c>
      <c r="D14422">
        <v>2007</v>
      </c>
      <c r="F14422">
        <v>3.5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 t="s">
        <v>28501</v>
      </c>
      <c r="N14422" t="s">
        <v>271</v>
      </c>
      <c r="O14422" t="s">
        <v>1651</v>
      </c>
      <c r="P14422" t="s">
        <v>27</v>
      </c>
      <c r="Q14422">
        <v>88</v>
      </c>
    </row>
    <row r="14423" spans="1:17" hidden="1" x14ac:dyDescent="0.25">
      <c r="A14423">
        <v>14421</v>
      </c>
      <c r="B14423">
        <v>14422</v>
      </c>
      <c r="C14423" t="s">
        <v>28502</v>
      </c>
      <c r="D14423">
        <v>2010</v>
      </c>
      <c r="F14423">
        <v>6.8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 t="s">
        <v>28503</v>
      </c>
      <c r="N14423" t="s">
        <v>21353</v>
      </c>
      <c r="O14423" t="s">
        <v>2469</v>
      </c>
      <c r="P14423" t="s">
        <v>3210</v>
      </c>
      <c r="Q14423">
        <v>60</v>
      </c>
    </row>
    <row r="14424" spans="1:17" hidden="1" x14ac:dyDescent="0.25">
      <c r="A14424">
        <v>14422</v>
      </c>
      <c r="B14424">
        <v>14423</v>
      </c>
      <c r="C14424" t="s">
        <v>28504</v>
      </c>
      <c r="D14424">
        <v>2009</v>
      </c>
      <c r="F14424">
        <v>4.8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 t="s">
        <v>1536</v>
      </c>
      <c r="N14424" t="s">
        <v>114</v>
      </c>
      <c r="O14424" t="s">
        <v>26</v>
      </c>
      <c r="P14424" t="s">
        <v>27</v>
      </c>
      <c r="Q14424">
        <v>80</v>
      </c>
    </row>
    <row r="14425" spans="1:17" hidden="1" x14ac:dyDescent="0.25">
      <c r="A14425">
        <v>14423</v>
      </c>
      <c r="B14425">
        <v>14424</v>
      </c>
      <c r="C14425" t="s">
        <v>28505</v>
      </c>
      <c r="D14425">
        <v>2013</v>
      </c>
      <c r="F14425">
        <v>2.6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 t="s">
        <v>28506</v>
      </c>
      <c r="N14425" t="s">
        <v>2764</v>
      </c>
      <c r="O14425" t="s">
        <v>26</v>
      </c>
      <c r="P14425" t="s">
        <v>27</v>
      </c>
      <c r="Q14425">
        <v>93</v>
      </c>
    </row>
    <row r="14426" spans="1:17" hidden="1" x14ac:dyDescent="0.25">
      <c r="A14426">
        <v>14424</v>
      </c>
      <c r="B14426">
        <v>14425</v>
      </c>
      <c r="C14426" t="s">
        <v>28507</v>
      </c>
      <c r="D14426">
        <v>1957</v>
      </c>
      <c r="F14426">
        <v>5.0999999999999996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 t="s">
        <v>28508</v>
      </c>
      <c r="N14426" t="s">
        <v>62</v>
      </c>
      <c r="O14426" t="s">
        <v>26</v>
      </c>
      <c r="P14426" t="s">
        <v>27</v>
      </c>
      <c r="Q14426">
        <v>92</v>
      </c>
    </row>
    <row r="14427" spans="1:17" hidden="1" x14ac:dyDescent="0.25">
      <c r="A14427">
        <v>14425</v>
      </c>
      <c r="B14427">
        <v>14426</v>
      </c>
      <c r="C14427" t="s">
        <v>28509</v>
      </c>
      <c r="D14427">
        <v>1973</v>
      </c>
      <c r="E14427" t="s">
        <v>23</v>
      </c>
      <c r="F14427">
        <v>3.3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 t="s">
        <v>28510</v>
      </c>
      <c r="N14427" t="s">
        <v>943</v>
      </c>
      <c r="O14427" t="s">
        <v>26</v>
      </c>
      <c r="P14427" t="s">
        <v>27</v>
      </c>
      <c r="Q14427">
        <v>87</v>
      </c>
    </row>
    <row r="14428" spans="1:17" hidden="1" x14ac:dyDescent="0.25">
      <c r="A14428">
        <v>14426</v>
      </c>
      <c r="B14428">
        <v>14427</v>
      </c>
      <c r="C14428" t="s">
        <v>28511</v>
      </c>
      <c r="D14428">
        <v>1995</v>
      </c>
      <c r="F14428">
        <v>7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 t="s">
        <v>19162</v>
      </c>
      <c r="N14428" t="s">
        <v>834</v>
      </c>
      <c r="O14428" t="s">
        <v>26</v>
      </c>
      <c r="P14428" t="s">
        <v>27</v>
      </c>
      <c r="Q14428">
        <v>55</v>
      </c>
    </row>
    <row r="14429" spans="1:17" x14ac:dyDescent="0.25">
      <c r="A14429">
        <v>14427</v>
      </c>
      <c r="B14429">
        <v>14428</v>
      </c>
      <c r="C14429" t="s">
        <v>28512</v>
      </c>
      <c r="D14429">
        <v>2015</v>
      </c>
      <c r="F14429">
        <v>7.4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 t="s">
        <v>28513</v>
      </c>
      <c r="N14429" t="s">
        <v>353</v>
      </c>
      <c r="O14429" t="s">
        <v>80</v>
      </c>
      <c r="P14429" t="s">
        <v>27</v>
      </c>
      <c r="Q14429">
        <v>59</v>
      </c>
    </row>
    <row r="14430" spans="1:17" hidden="1" x14ac:dyDescent="0.25">
      <c r="A14430">
        <v>14428</v>
      </c>
      <c r="B14430">
        <v>14429</v>
      </c>
      <c r="C14430" t="s">
        <v>28514</v>
      </c>
      <c r="D14430">
        <v>2007</v>
      </c>
      <c r="F14430">
        <v>4.9000000000000004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 t="s">
        <v>28515</v>
      </c>
      <c r="N14430" t="s">
        <v>100</v>
      </c>
      <c r="O14430" t="s">
        <v>26</v>
      </c>
      <c r="P14430" t="s">
        <v>27</v>
      </c>
      <c r="Q14430">
        <v>89</v>
      </c>
    </row>
    <row r="14431" spans="1:17" x14ac:dyDescent="0.25">
      <c r="A14431">
        <v>14429</v>
      </c>
      <c r="B14431">
        <v>14430</v>
      </c>
      <c r="C14431" t="s">
        <v>28516</v>
      </c>
      <c r="D14431">
        <v>2016</v>
      </c>
      <c r="E14431" t="s">
        <v>213</v>
      </c>
      <c r="F14431">
        <v>3.9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 t="s">
        <v>12622</v>
      </c>
      <c r="N14431" t="s">
        <v>3718</v>
      </c>
      <c r="O14431" t="s">
        <v>26</v>
      </c>
      <c r="P14431" t="s">
        <v>27</v>
      </c>
      <c r="Q14431">
        <v>82</v>
      </c>
    </row>
    <row r="14432" spans="1:17" hidden="1" x14ac:dyDescent="0.25">
      <c r="A14432">
        <v>14430</v>
      </c>
      <c r="B14432">
        <v>14431</v>
      </c>
      <c r="C14432" t="s">
        <v>28517</v>
      </c>
      <c r="D14432">
        <v>2009</v>
      </c>
      <c r="F14432">
        <v>4.0999999999999996</v>
      </c>
      <c r="H14432">
        <v>0</v>
      </c>
      <c r="I14432">
        <v>0</v>
      </c>
      <c r="J14432">
        <v>1</v>
      </c>
      <c r="K14432">
        <v>0</v>
      </c>
      <c r="L14432">
        <v>0</v>
      </c>
      <c r="M14432" t="s">
        <v>17175</v>
      </c>
      <c r="N14432" t="s">
        <v>28518</v>
      </c>
      <c r="O14432" t="s">
        <v>19335</v>
      </c>
      <c r="P14432" t="s">
        <v>27</v>
      </c>
      <c r="Q14432">
        <v>59</v>
      </c>
    </row>
    <row r="14433" spans="1:17" hidden="1" x14ac:dyDescent="0.25">
      <c r="A14433">
        <v>14431</v>
      </c>
      <c r="B14433">
        <v>14432</v>
      </c>
      <c r="C14433" t="s">
        <v>28519</v>
      </c>
      <c r="D14433">
        <v>1998</v>
      </c>
      <c r="E14433" t="s">
        <v>23</v>
      </c>
      <c r="F14433">
        <v>3.5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 t="s">
        <v>28520</v>
      </c>
      <c r="N14433" t="s">
        <v>302</v>
      </c>
      <c r="O14433" t="s">
        <v>26</v>
      </c>
      <c r="P14433" t="s">
        <v>27</v>
      </c>
      <c r="Q14433">
        <v>68</v>
      </c>
    </row>
    <row r="14434" spans="1:17" hidden="1" x14ac:dyDescent="0.25">
      <c r="A14434">
        <v>14432</v>
      </c>
      <c r="B14434">
        <v>14433</v>
      </c>
      <c r="C14434" t="s">
        <v>28521</v>
      </c>
      <c r="D14434">
        <v>1935</v>
      </c>
      <c r="F14434">
        <v>5.9</v>
      </c>
      <c r="H14434">
        <v>0</v>
      </c>
      <c r="I14434">
        <v>0</v>
      </c>
      <c r="J14434">
        <v>1</v>
      </c>
      <c r="K14434">
        <v>0</v>
      </c>
      <c r="L14434">
        <v>0</v>
      </c>
      <c r="M14434" t="s">
        <v>19345</v>
      </c>
      <c r="N14434" t="s">
        <v>2004</v>
      </c>
      <c r="O14434" t="s">
        <v>26</v>
      </c>
      <c r="P14434" t="s">
        <v>27</v>
      </c>
      <c r="Q14434">
        <v>71</v>
      </c>
    </row>
    <row r="14435" spans="1:17" hidden="1" x14ac:dyDescent="0.25">
      <c r="A14435">
        <v>14433</v>
      </c>
      <c r="B14435">
        <v>14434</v>
      </c>
      <c r="C14435" t="s">
        <v>28522</v>
      </c>
      <c r="D14435">
        <v>2003</v>
      </c>
      <c r="F14435">
        <v>5.3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 t="s">
        <v>28523</v>
      </c>
      <c r="N14435" t="s">
        <v>114</v>
      </c>
      <c r="O14435" t="s">
        <v>26</v>
      </c>
      <c r="P14435" t="s">
        <v>27</v>
      </c>
      <c r="Q14435">
        <v>85</v>
      </c>
    </row>
    <row r="14436" spans="1:17" hidden="1" x14ac:dyDescent="0.25">
      <c r="A14436">
        <v>14434</v>
      </c>
      <c r="B14436">
        <v>14435</v>
      </c>
      <c r="C14436" t="s">
        <v>28524</v>
      </c>
      <c r="D14436">
        <v>2013</v>
      </c>
      <c r="E14436" t="s">
        <v>23</v>
      </c>
      <c r="F14436">
        <v>3.1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 t="s">
        <v>26400</v>
      </c>
      <c r="N14436" t="s">
        <v>353</v>
      </c>
      <c r="O14436" t="s">
        <v>26</v>
      </c>
      <c r="P14436" t="s">
        <v>27</v>
      </c>
      <c r="Q14436">
        <v>60</v>
      </c>
    </row>
    <row r="14437" spans="1:17" hidden="1" x14ac:dyDescent="0.25">
      <c r="A14437">
        <v>14435</v>
      </c>
      <c r="B14437">
        <v>14436</v>
      </c>
      <c r="C14437" t="s">
        <v>28525</v>
      </c>
      <c r="D14437">
        <v>2011</v>
      </c>
      <c r="F14437">
        <v>6.3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 t="s">
        <v>28526</v>
      </c>
      <c r="N14437" t="s">
        <v>100</v>
      </c>
      <c r="O14437" t="s">
        <v>226</v>
      </c>
      <c r="P14437" t="s">
        <v>354</v>
      </c>
      <c r="Q14437">
        <v>108</v>
      </c>
    </row>
    <row r="14438" spans="1:17" hidden="1" x14ac:dyDescent="0.25">
      <c r="A14438">
        <v>14436</v>
      </c>
      <c r="B14438">
        <v>14437</v>
      </c>
      <c r="C14438" t="s">
        <v>28527</v>
      </c>
      <c r="D14438">
        <v>2014</v>
      </c>
      <c r="F14438">
        <v>2.5</v>
      </c>
      <c r="H14438">
        <v>0</v>
      </c>
      <c r="I14438">
        <v>0</v>
      </c>
      <c r="J14438">
        <v>1</v>
      </c>
      <c r="K14438">
        <v>0</v>
      </c>
      <c r="L14438">
        <v>0</v>
      </c>
      <c r="M14438" t="s">
        <v>28528</v>
      </c>
      <c r="N14438" t="s">
        <v>271</v>
      </c>
      <c r="O14438" t="s">
        <v>28529</v>
      </c>
      <c r="P14438" t="s">
        <v>27</v>
      </c>
      <c r="Q14438">
        <v>81</v>
      </c>
    </row>
    <row r="14439" spans="1:17" hidden="1" x14ac:dyDescent="0.25">
      <c r="A14439">
        <v>14437</v>
      </c>
      <c r="B14439">
        <v>14438</v>
      </c>
      <c r="C14439" t="s">
        <v>28530</v>
      </c>
      <c r="D14439">
        <v>1984</v>
      </c>
      <c r="F14439">
        <v>4.0999999999999996</v>
      </c>
      <c r="H14439">
        <v>0</v>
      </c>
      <c r="I14439">
        <v>0</v>
      </c>
      <c r="J14439">
        <v>1</v>
      </c>
      <c r="K14439">
        <v>0</v>
      </c>
      <c r="L14439">
        <v>0</v>
      </c>
      <c r="M14439" t="s">
        <v>28531</v>
      </c>
      <c r="N14439" t="s">
        <v>28532</v>
      </c>
      <c r="O14439" t="s">
        <v>28533</v>
      </c>
      <c r="P14439" t="s">
        <v>27</v>
      </c>
      <c r="Q14439">
        <v>95</v>
      </c>
    </row>
    <row r="14440" spans="1:17" hidden="1" x14ac:dyDescent="0.25">
      <c r="A14440">
        <v>14438</v>
      </c>
      <c r="B14440">
        <v>14439</v>
      </c>
      <c r="C14440" t="s">
        <v>28534</v>
      </c>
      <c r="D14440">
        <v>1967</v>
      </c>
      <c r="F14440">
        <v>3.2</v>
      </c>
      <c r="H14440">
        <v>0</v>
      </c>
      <c r="I14440">
        <v>0</v>
      </c>
      <c r="J14440">
        <v>1</v>
      </c>
      <c r="K14440">
        <v>0</v>
      </c>
      <c r="L14440">
        <v>0</v>
      </c>
      <c r="M14440" t="s">
        <v>28535</v>
      </c>
      <c r="N14440" t="s">
        <v>943</v>
      </c>
      <c r="O14440" t="s">
        <v>26</v>
      </c>
      <c r="P14440" t="s">
        <v>27</v>
      </c>
      <c r="Q14440">
        <v>83</v>
      </c>
    </row>
    <row r="14441" spans="1:17" hidden="1" x14ac:dyDescent="0.25">
      <c r="A14441">
        <v>14439</v>
      </c>
      <c r="B14441">
        <v>14440</v>
      </c>
      <c r="C14441" t="s">
        <v>28536</v>
      </c>
      <c r="D14441">
        <v>1965</v>
      </c>
      <c r="F14441">
        <v>3.8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 t="s">
        <v>28537</v>
      </c>
      <c r="N14441" t="s">
        <v>14283</v>
      </c>
      <c r="O14441" t="s">
        <v>28538</v>
      </c>
      <c r="P14441" t="s">
        <v>27</v>
      </c>
      <c r="Q14441">
        <v>78</v>
      </c>
    </row>
    <row r="14442" spans="1:17" x14ac:dyDescent="0.25">
      <c r="A14442">
        <v>14440</v>
      </c>
      <c r="B14442">
        <v>14441</v>
      </c>
      <c r="C14442" t="s">
        <v>28539</v>
      </c>
      <c r="D14442">
        <v>2017</v>
      </c>
      <c r="F14442">
        <v>3.2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 t="s">
        <v>28540</v>
      </c>
      <c r="N14442" t="s">
        <v>271</v>
      </c>
      <c r="O14442" t="s">
        <v>26</v>
      </c>
      <c r="P14442" t="s">
        <v>27</v>
      </c>
      <c r="Q14442">
        <v>92</v>
      </c>
    </row>
    <row r="14443" spans="1:17" hidden="1" x14ac:dyDescent="0.25">
      <c r="A14443">
        <v>14441</v>
      </c>
      <c r="B14443">
        <v>14442</v>
      </c>
      <c r="C14443" t="s">
        <v>28541</v>
      </c>
      <c r="D14443">
        <v>2009</v>
      </c>
      <c r="E14443" t="s">
        <v>17</v>
      </c>
      <c r="F14443">
        <v>4.0999999999999996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 t="s">
        <v>28542</v>
      </c>
      <c r="N14443" t="s">
        <v>100</v>
      </c>
      <c r="O14443" t="s">
        <v>26</v>
      </c>
      <c r="P14443" t="s">
        <v>27</v>
      </c>
      <c r="Q14443">
        <v>104</v>
      </c>
    </row>
    <row r="14444" spans="1:17" hidden="1" x14ac:dyDescent="0.25">
      <c r="A14444">
        <v>14442</v>
      </c>
      <c r="B14444">
        <v>14443</v>
      </c>
      <c r="C14444" t="s">
        <v>28543</v>
      </c>
      <c r="D14444">
        <v>2006</v>
      </c>
      <c r="F14444">
        <v>4.7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 t="s">
        <v>2716</v>
      </c>
      <c r="N14444" t="s">
        <v>114</v>
      </c>
      <c r="O14444" t="s">
        <v>26</v>
      </c>
      <c r="P14444" t="s">
        <v>27</v>
      </c>
      <c r="Q14444">
        <v>57</v>
      </c>
    </row>
    <row r="14445" spans="1:17" x14ac:dyDescent="0.25">
      <c r="A14445">
        <v>14443</v>
      </c>
      <c r="B14445">
        <v>14444</v>
      </c>
      <c r="C14445" t="s">
        <v>28544</v>
      </c>
      <c r="D14445">
        <v>2018</v>
      </c>
      <c r="F14445">
        <v>3.9</v>
      </c>
      <c r="H14445">
        <v>0</v>
      </c>
      <c r="I14445">
        <v>0</v>
      </c>
      <c r="J14445">
        <v>1</v>
      </c>
      <c r="K14445">
        <v>0</v>
      </c>
      <c r="L14445">
        <v>0</v>
      </c>
      <c r="M14445" t="s">
        <v>26400</v>
      </c>
      <c r="N14445" t="s">
        <v>7023</v>
      </c>
      <c r="O14445" t="s">
        <v>26</v>
      </c>
      <c r="P14445" t="s">
        <v>27</v>
      </c>
      <c r="Q14445">
        <v>70</v>
      </c>
    </row>
    <row r="14446" spans="1:17" hidden="1" x14ac:dyDescent="0.25">
      <c r="A14446">
        <v>14444</v>
      </c>
      <c r="B14446">
        <v>14445</v>
      </c>
      <c r="C14446" t="s">
        <v>28545</v>
      </c>
      <c r="D14446">
        <v>2006</v>
      </c>
      <c r="F14446">
        <v>7.7</v>
      </c>
      <c r="H14446">
        <v>0</v>
      </c>
      <c r="I14446">
        <v>0</v>
      </c>
      <c r="J14446">
        <v>1</v>
      </c>
      <c r="K14446">
        <v>0</v>
      </c>
      <c r="L14446">
        <v>0</v>
      </c>
      <c r="N14446" t="s">
        <v>353</v>
      </c>
      <c r="O14446" t="s">
        <v>80</v>
      </c>
      <c r="P14446" t="s">
        <v>27</v>
      </c>
      <c r="Q14446">
        <v>63</v>
      </c>
    </row>
    <row r="14447" spans="1:17" hidden="1" x14ac:dyDescent="0.25">
      <c r="A14447">
        <v>14445</v>
      </c>
      <c r="B14447">
        <v>14446</v>
      </c>
      <c r="C14447" t="s">
        <v>28546</v>
      </c>
      <c r="D14447">
        <v>1932</v>
      </c>
      <c r="F14447">
        <v>5.6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 t="s">
        <v>15696</v>
      </c>
      <c r="N14447" t="s">
        <v>598</v>
      </c>
      <c r="O14447" t="s">
        <v>26</v>
      </c>
      <c r="P14447" t="s">
        <v>27</v>
      </c>
      <c r="Q14447">
        <v>66</v>
      </c>
    </row>
    <row r="14448" spans="1:17" hidden="1" x14ac:dyDescent="0.25">
      <c r="A14448">
        <v>14446</v>
      </c>
      <c r="B14448">
        <v>14447</v>
      </c>
      <c r="C14448" t="s">
        <v>28547</v>
      </c>
      <c r="D14448">
        <v>2010</v>
      </c>
      <c r="F14448">
        <v>6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 t="s">
        <v>28548</v>
      </c>
      <c r="N14448" t="s">
        <v>1764</v>
      </c>
      <c r="O14448" t="s">
        <v>66</v>
      </c>
      <c r="P14448" t="s">
        <v>24741</v>
      </c>
      <c r="Q14448">
        <v>164</v>
      </c>
    </row>
    <row r="14449" spans="1:17" hidden="1" x14ac:dyDescent="0.25">
      <c r="A14449">
        <v>14447</v>
      </c>
      <c r="B14449">
        <v>14448</v>
      </c>
      <c r="C14449" t="s">
        <v>28549</v>
      </c>
      <c r="D14449">
        <v>1982</v>
      </c>
      <c r="E14449" t="s">
        <v>23</v>
      </c>
      <c r="F14449">
        <v>4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 t="s">
        <v>28550</v>
      </c>
      <c r="N14449" t="s">
        <v>271</v>
      </c>
      <c r="O14449" t="s">
        <v>26</v>
      </c>
      <c r="P14449" t="s">
        <v>27</v>
      </c>
      <c r="Q14449">
        <v>91</v>
      </c>
    </row>
    <row r="14450" spans="1:17" hidden="1" x14ac:dyDescent="0.25">
      <c r="A14450">
        <v>14448</v>
      </c>
      <c r="B14450">
        <v>14449</v>
      </c>
      <c r="C14450" t="s">
        <v>28551</v>
      </c>
      <c r="D14450">
        <v>1935</v>
      </c>
      <c r="F14450">
        <v>5.5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 t="s">
        <v>28552</v>
      </c>
      <c r="N14450" t="s">
        <v>25163</v>
      </c>
      <c r="O14450" t="s">
        <v>26</v>
      </c>
      <c r="P14450" t="s">
        <v>27</v>
      </c>
      <c r="Q14450">
        <v>65</v>
      </c>
    </row>
    <row r="14451" spans="1:17" hidden="1" x14ac:dyDescent="0.25">
      <c r="A14451">
        <v>14449</v>
      </c>
      <c r="B14451">
        <v>14450</v>
      </c>
      <c r="C14451" t="s">
        <v>28553</v>
      </c>
      <c r="D14451">
        <v>1932</v>
      </c>
      <c r="F14451">
        <v>6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 t="s">
        <v>28554</v>
      </c>
      <c r="N14451" t="s">
        <v>696</v>
      </c>
      <c r="O14451" t="s">
        <v>26</v>
      </c>
      <c r="P14451" t="s">
        <v>27</v>
      </c>
      <c r="Q14451">
        <v>110</v>
      </c>
    </row>
    <row r="14452" spans="1:17" hidden="1" x14ac:dyDescent="0.25">
      <c r="A14452">
        <v>14450</v>
      </c>
      <c r="B14452">
        <v>14451</v>
      </c>
      <c r="C14452" t="s">
        <v>28555</v>
      </c>
      <c r="D14452">
        <v>2005</v>
      </c>
      <c r="E14452" t="s">
        <v>23</v>
      </c>
      <c r="F14452">
        <v>4.5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 t="s">
        <v>28556</v>
      </c>
      <c r="N14452" t="s">
        <v>62</v>
      </c>
      <c r="O14452" t="s">
        <v>26362</v>
      </c>
      <c r="P14452" t="s">
        <v>1745</v>
      </c>
      <c r="Q14452">
        <v>95</v>
      </c>
    </row>
    <row r="14453" spans="1:17" hidden="1" x14ac:dyDescent="0.25">
      <c r="A14453">
        <v>14451</v>
      </c>
      <c r="B14453">
        <v>14452</v>
      </c>
      <c r="C14453" t="s">
        <v>28557</v>
      </c>
      <c r="D14453">
        <v>2009</v>
      </c>
      <c r="F14453">
        <v>6.3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 t="s">
        <v>28558</v>
      </c>
      <c r="N14453" t="s">
        <v>353</v>
      </c>
      <c r="O14453" t="s">
        <v>26</v>
      </c>
      <c r="P14453" t="s">
        <v>27</v>
      </c>
      <c r="Q14453">
        <v>95</v>
      </c>
    </row>
    <row r="14454" spans="1:17" hidden="1" x14ac:dyDescent="0.25">
      <c r="A14454">
        <v>14452</v>
      </c>
      <c r="B14454">
        <v>14453</v>
      </c>
      <c r="C14454" t="s">
        <v>28559</v>
      </c>
      <c r="D14454">
        <v>2013</v>
      </c>
      <c r="F14454">
        <v>2.9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 t="s">
        <v>28560</v>
      </c>
      <c r="N14454" t="s">
        <v>125</v>
      </c>
      <c r="O14454" t="s">
        <v>26</v>
      </c>
      <c r="P14454" t="s">
        <v>27</v>
      </c>
      <c r="Q14454">
        <v>94</v>
      </c>
    </row>
    <row r="14455" spans="1:17" hidden="1" x14ac:dyDescent="0.25">
      <c r="A14455">
        <v>14453</v>
      </c>
      <c r="B14455">
        <v>14454</v>
      </c>
      <c r="C14455" t="s">
        <v>28561</v>
      </c>
      <c r="D14455">
        <v>2007</v>
      </c>
      <c r="F14455">
        <v>2.9</v>
      </c>
      <c r="H14455">
        <v>0</v>
      </c>
      <c r="I14455">
        <v>0</v>
      </c>
      <c r="J14455">
        <v>1</v>
      </c>
      <c r="K14455">
        <v>0</v>
      </c>
      <c r="L14455">
        <v>0</v>
      </c>
      <c r="N14455" t="s">
        <v>1896</v>
      </c>
      <c r="O14455" t="s">
        <v>26</v>
      </c>
      <c r="P14455" t="s">
        <v>27</v>
      </c>
      <c r="Q14455">
        <v>60</v>
      </c>
    </row>
    <row r="14456" spans="1:17" x14ac:dyDescent="0.25">
      <c r="A14456">
        <v>14454</v>
      </c>
      <c r="B14456">
        <v>14455</v>
      </c>
      <c r="C14456" t="s">
        <v>28562</v>
      </c>
      <c r="D14456">
        <v>2016</v>
      </c>
      <c r="F14456">
        <v>6.1</v>
      </c>
      <c r="H14456">
        <v>0</v>
      </c>
      <c r="I14456">
        <v>0</v>
      </c>
      <c r="J14456">
        <v>1</v>
      </c>
      <c r="K14456">
        <v>0</v>
      </c>
      <c r="L14456">
        <v>0</v>
      </c>
      <c r="M14456" t="s">
        <v>28563</v>
      </c>
      <c r="N14456" t="s">
        <v>28564</v>
      </c>
      <c r="O14456" t="s">
        <v>26</v>
      </c>
      <c r="P14456" t="s">
        <v>27</v>
      </c>
      <c r="Q14456">
        <v>99</v>
      </c>
    </row>
    <row r="14457" spans="1:17" hidden="1" x14ac:dyDescent="0.25">
      <c r="A14457">
        <v>14455</v>
      </c>
      <c r="B14457">
        <v>14456</v>
      </c>
      <c r="C14457" t="s">
        <v>28565</v>
      </c>
      <c r="D14457">
        <v>1957</v>
      </c>
      <c r="F14457">
        <v>4.5999999999999996</v>
      </c>
      <c r="H14457">
        <v>0</v>
      </c>
      <c r="I14457">
        <v>0</v>
      </c>
      <c r="J14457">
        <v>1</v>
      </c>
      <c r="K14457">
        <v>0</v>
      </c>
      <c r="L14457">
        <v>0</v>
      </c>
      <c r="M14457" t="s">
        <v>16750</v>
      </c>
      <c r="N14457" t="s">
        <v>271</v>
      </c>
      <c r="O14457" t="s">
        <v>26</v>
      </c>
      <c r="P14457" t="s">
        <v>27</v>
      </c>
      <c r="Q14457">
        <v>76</v>
      </c>
    </row>
    <row r="14458" spans="1:17" hidden="1" x14ac:dyDescent="0.25">
      <c r="A14458">
        <v>14456</v>
      </c>
      <c r="B14458">
        <v>14457</v>
      </c>
      <c r="C14458" t="s">
        <v>28566</v>
      </c>
      <c r="D14458">
        <v>1953</v>
      </c>
      <c r="F14458">
        <v>4.2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 t="s">
        <v>26020</v>
      </c>
      <c r="N14458" t="s">
        <v>943</v>
      </c>
      <c r="O14458" t="s">
        <v>26</v>
      </c>
      <c r="P14458" t="s">
        <v>27</v>
      </c>
      <c r="Q14458">
        <v>73</v>
      </c>
    </row>
    <row r="14459" spans="1:17" hidden="1" x14ac:dyDescent="0.25">
      <c r="A14459">
        <v>14457</v>
      </c>
      <c r="B14459">
        <v>14458</v>
      </c>
      <c r="C14459" t="s">
        <v>28567</v>
      </c>
      <c r="D14459">
        <v>2001</v>
      </c>
      <c r="E14459" t="s">
        <v>23</v>
      </c>
      <c r="F14459">
        <v>4.4000000000000004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 t="s">
        <v>28568</v>
      </c>
      <c r="N14459" t="s">
        <v>10732</v>
      </c>
      <c r="O14459" t="s">
        <v>740</v>
      </c>
      <c r="P14459" t="s">
        <v>27</v>
      </c>
      <c r="Q14459">
        <v>95</v>
      </c>
    </row>
    <row r="14460" spans="1:17" x14ac:dyDescent="0.25">
      <c r="A14460">
        <v>14458</v>
      </c>
      <c r="B14460">
        <v>14459</v>
      </c>
      <c r="C14460" t="s">
        <v>28569</v>
      </c>
      <c r="D14460">
        <v>2017</v>
      </c>
      <c r="E14460" t="s">
        <v>735</v>
      </c>
      <c r="F14460">
        <v>2.8</v>
      </c>
      <c r="H14460">
        <v>0</v>
      </c>
      <c r="I14460">
        <v>0</v>
      </c>
      <c r="J14460">
        <v>1</v>
      </c>
      <c r="K14460">
        <v>0</v>
      </c>
      <c r="L14460">
        <v>0</v>
      </c>
      <c r="M14460" t="s">
        <v>5984</v>
      </c>
      <c r="N14460" t="s">
        <v>15602</v>
      </c>
      <c r="O14460" t="s">
        <v>26</v>
      </c>
      <c r="P14460" t="s">
        <v>27</v>
      </c>
      <c r="Q14460">
        <v>89</v>
      </c>
    </row>
    <row r="14461" spans="1:17" x14ac:dyDescent="0.25">
      <c r="A14461">
        <v>14459</v>
      </c>
      <c r="B14461">
        <v>14460</v>
      </c>
      <c r="C14461" t="s">
        <v>28570</v>
      </c>
      <c r="D14461">
        <v>2016</v>
      </c>
      <c r="F14461">
        <v>6.2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 t="s">
        <v>28571</v>
      </c>
      <c r="N14461" t="s">
        <v>17386</v>
      </c>
      <c r="O14461" t="s">
        <v>740</v>
      </c>
      <c r="P14461" t="s">
        <v>27</v>
      </c>
      <c r="Q14461">
        <v>22</v>
      </c>
    </row>
    <row r="14462" spans="1:17" x14ac:dyDescent="0.25">
      <c r="A14462">
        <v>14460</v>
      </c>
      <c r="B14462">
        <v>14461</v>
      </c>
      <c r="C14462" t="s">
        <v>28572</v>
      </c>
      <c r="D14462">
        <v>2018</v>
      </c>
      <c r="F14462">
        <v>4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 t="s">
        <v>10753</v>
      </c>
      <c r="N14462" t="s">
        <v>100</v>
      </c>
      <c r="O14462" t="s">
        <v>26</v>
      </c>
      <c r="P14462" t="s">
        <v>27</v>
      </c>
      <c r="Q14462">
        <v>87</v>
      </c>
    </row>
    <row r="14463" spans="1:17" hidden="1" x14ac:dyDescent="0.25">
      <c r="A14463">
        <v>14461</v>
      </c>
      <c r="B14463">
        <v>14462</v>
      </c>
      <c r="C14463" t="s">
        <v>28573</v>
      </c>
      <c r="D14463">
        <v>1937</v>
      </c>
      <c r="E14463" t="s">
        <v>213</v>
      </c>
      <c r="F14463">
        <v>4.7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 t="s">
        <v>20983</v>
      </c>
      <c r="N14463" t="s">
        <v>28574</v>
      </c>
      <c r="O14463" t="s">
        <v>26</v>
      </c>
      <c r="P14463" t="s">
        <v>27</v>
      </c>
      <c r="Q14463">
        <v>59</v>
      </c>
    </row>
    <row r="14464" spans="1:17" hidden="1" x14ac:dyDescent="0.25">
      <c r="A14464">
        <v>14462</v>
      </c>
      <c r="B14464">
        <v>14463</v>
      </c>
      <c r="C14464" t="s">
        <v>28575</v>
      </c>
      <c r="D14464">
        <v>2011</v>
      </c>
      <c r="F14464">
        <v>6.9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 t="s">
        <v>28576</v>
      </c>
      <c r="N14464" t="s">
        <v>100</v>
      </c>
      <c r="O14464" t="s">
        <v>80</v>
      </c>
      <c r="P14464" t="s">
        <v>27</v>
      </c>
      <c r="Q14464">
        <v>81</v>
      </c>
    </row>
    <row r="14465" spans="1:17" hidden="1" x14ac:dyDescent="0.25">
      <c r="A14465">
        <v>14463</v>
      </c>
      <c r="B14465">
        <v>14464</v>
      </c>
      <c r="C14465" t="s">
        <v>28577</v>
      </c>
      <c r="D14465">
        <v>2001</v>
      </c>
      <c r="E14465" t="s">
        <v>23</v>
      </c>
      <c r="F14465">
        <v>4.2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 t="s">
        <v>13761</v>
      </c>
      <c r="N14465" t="s">
        <v>394</v>
      </c>
      <c r="O14465" t="s">
        <v>740</v>
      </c>
      <c r="P14465" t="s">
        <v>27</v>
      </c>
      <c r="Q14465">
        <v>90</v>
      </c>
    </row>
    <row r="14466" spans="1:17" hidden="1" x14ac:dyDescent="0.25">
      <c r="A14466">
        <v>14464</v>
      </c>
      <c r="B14466">
        <v>14465</v>
      </c>
      <c r="C14466" t="s">
        <v>28578</v>
      </c>
      <c r="D14466">
        <v>1983</v>
      </c>
      <c r="F14466">
        <v>6.1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 t="s">
        <v>28579</v>
      </c>
      <c r="N14466" t="s">
        <v>2764</v>
      </c>
      <c r="O14466" t="s">
        <v>66</v>
      </c>
      <c r="P14466" t="s">
        <v>149</v>
      </c>
      <c r="Q14466">
        <v>119</v>
      </c>
    </row>
    <row r="14467" spans="1:17" x14ac:dyDescent="0.25">
      <c r="A14467">
        <v>14465</v>
      </c>
      <c r="B14467">
        <v>14466</v>
      </c>
      <c r="C14467" t="s">
        <v>28580</v>
      </c>
      <c r="D14467">
        <v>2014</v>
      </c>
      <c r="F14467">
        <v>3.3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 t="s">
        <v>28581</v>
      </c>
      <c r="N14467" t="s">
        <v>6161</v>
      </c>
      <c r="O14467" t="s">
        <v>26</v>
      </c>
      <c r="P14467" t="s">
        <v>27</v>
      </c>
      <c r="Q14467">
        <v>79</v>
      </c>
    </row>
    <row r="14468" spans="1:17" hidden="1" x14ac:dyDescent="0.25">
      <c r="A14468">
        <v>14466</v>
      </c>
      <c r="B14468">
        <v>14467</v>
      </c>
      <c r="C14468" t="s">
        <v>28582</v>
      </c>
      <c r="D14468">
        <v>1936</v>
      </c>
      <c r="F14468">
        <v>5.9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 t="s">
        <v>21057</v>
      </c>
      <c r="N14468" t="s">
        <v>28583</v>
      </c>
      <c r="O14468" t="s">
        <v>26</v>
      </c>
      <c r="P14468" t="s">
        <v>27</v>
      </c>
      <c r="Q14468">
        <v>57</v>
      </c>
    </row>
    <row r="14469" spans="1:17" hidden="1" x14ac:dyDescent="0.25">
      <c r="A14469">
        <v>14467</v>
      </c>
      <c r="B14469">
        <v>14468</v>
      </c>
      <c r="C14469" t="s">
        <v>28584</v>
      </c>
      <c r="D14469">
        <v>2009</v>
      </c>
      <c r="F14469">
        <v>4.8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 t="s">
        <v>28585</v>
      </c>
      <c r="N14469" t="s">
        <v>114</v>
      </c>
      <c r="O14469" t="s">
        <v>26</v>
      </c>
      <c r="P14469" t="s">
        <v>27</v>
      </c>
      <c r="Q14469">
        <v>140</v>
      </c>
    </row>
    <row r="14470" spans="1:17" x14ac:dyDescent="0.25">
      <c r="A14470">
        <v>14468</v>
      </c>
      <c r="B14470">
        <v>14469</v>
      </c>
      <c r="C14470" t="s">
        <v>28586</v>
      </c>
      <c r="D14470">
        <v>2017</v>
      </c>
      <c r="F14470">
        <v>3.7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 t="s">
        <v>3290</v>
      </c>
      <c r="N14470" t="s">
        <v>2668</v>
      </c>
      <c r="O14470" t="s">
        <v>66</v>
      </c>
      <c r="P14470" t="s">
        <v>149</v>
      </c>
      <c r="Q14470">
        <v>138</v>
      </c>
    </row>
    <row r="14471" spans="1:17" hidden="1" x14ac:dyDescent="0.25">
      <c r="A14471">
        <v>14469</v>
      </c>
      <c r="B14471">
        <v>14470</v>
      </c>
      <c r="C14471" t="s">
        <v>28587</v>
      </c>
      <c r="D14471">
        <v>1947</v>
      </c>
      <c r="F14471">
        <v>5.5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 t="s">
        <v>23132</v>
      </c>
      <c r="N14471" t="s">
        <v>7023</v>
      </c>
      <c r="O14471" t="s">
        <v>26</v>
      </c>
      <c r="P14471" t="s">
        <v>27</v>
      </c>
      <c r="Q14471">
        <v>68</v>
      </c>
    </row>
    <row r="14472" spans="1:17" hidden="1" x14ac:dyDescent="0.25">
      <c r="A14472">
        <v>14470</v>
      </c>
      <c r="B14472">
        <v>14471</v>
      </c>
      <c r="C14472" t="s">
        <v>28588</v>
      </c>
      <c r="D14472">
        <v>1935</v>
      </c>
      <c r="F14472">
        <v>6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 t="s">
        <v>20983</v>
      </c>
      <c r="N14472" t="s">
        <v>37</v>
      </c>
      <c r="O14472" t="s">
        <v>26</v>
      </c>
      <c r="P14472" t="s">
        <v>27</v>
      </c>
      <c r="Q14472">
        <v>59</v>
      </c>
    </row>
    <row r="14473" spans="1:17" hidden="1" x14ac:dyDescent="0.25">
      <c r="A14473">
        <v>14471</v>
      </c>
      <c r="B14473">
        <v>14472</v>
      </c>
      <c r="C14473" t="s">
        <v>28589</v>
      </c>
      <c r="D14473">
        <v>1998</v>
      </c>
      <c r="E14473" t="s">
        <v>23</v>
      </c>
      <c r="F14473">
        <v>4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 t="s">
        <v>1481</v>
      </c>
      <c r="N14473" t="s">
        <v>834</v>
      </c>
      <c r="O14473" t="s">
        <v>20</v>
      </c>
      <c r="Q14473">
        <v>100</v>
      </c>
    </row>
    <row r="14474" spans="1:17" hidden="1" x14ac:dyDescent="0.25">
      <c r="A14474">
        <v>14472</v>
      </c>
      <c r="B14474">
        <v>14473</v>
      </c>
      <c r="C14474" t="s">
        <v>28590</v>
      </c>
      <c r="D14474">
        <v>2010</v>
      </c>
      <c r="F14474">
        <v>7.1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 t="s">
        <v>18996</v>
      </c>
      <c r="N14474" t="s">
        <v>2086</v>
      </c>
      <c r="O14474" t="s">
        <v>26</v>
      </c>
      <c r="P14474" t="s">
        <v>27</v>
      </c>
      <c r="Q14474">
        <v>80</v>
      </c>
    </row>
    <row r="14475" spans="1:17" hidden="1" x14ac:dyDescent="0.25">
      <c r="A14475">
        <v>14473</v>
      </c>
      <c r="B14475">
        <v>14474</v>
      </c>
      <c r="C14475" t="s">
        <v>28591</v>
      </c>
      <c r="D14475">
        <v>2013</v>
      </c>
      <c r="F14475">
        <v>4.8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 t="s">
        <v>28592</v>
      </c>
      <c r="N14475" t="s">
        <v>271</v>
      </c>
      <c r="O14475" t="s">
        <v>26</v>
      </c>
      <c r="P14475" t="s">
        <v>27</v>
      </c>
      <c r="Q14475">
        <v>92</v>
      </c>
    </row>
    <row r="14476" spans="1:17" hidden="1" x14ac:dyDescent="0.25">
      <c r="A14476">
        <v>14474</v>
      </c>
      <c r="B14476">
        <v>14475</v>
      </c>
      <c r="C14476" t="s">
        <v>28593</v>
      </c>
      <c r="D14476">
        <v>2004</v>
      </c>
      <c r="F14476">
        <v>5.6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 t="s">
        <v>28594</v>
      </c>
      <c r="N14476" t="s">
        <v>353</v>
      </c>
      <c r="O14476" t="s">
        <v>3839</v>
      </c>
      <c r="P14476" t="s">
        <v>27</v>
      </c>
      <c r="Q14476">
        <v>52</v>
      </c>
    </row>
    <row r="14477" spans="1:17" hidden="1" x14ac:dyDescent="0.25">
      <c r="A14477">
        <v>14475</v>
      </c>
      <c r="B14477">
        <v>14476</v>
      </c>
      <c r="C14477" t="s">
        <v>28595</v>
      </c>
      <c r="D14477">
        <v>1993</v>
      </c>
      <c r="E14477" t="s">
        <v>23</v>
      </c>
      <c r="F14477">
        <v>4.2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 t="s">
        <v>27591</v>
      </c>
      <c r="N14477" t="s">
        <v>257</v>
      </c>
      <c r="O14477" t="s">
        <v>226</v>
      </c>
      <c r="P14477" t="s">
        <v>27</v>
      </c>
      <c r="Q14477">
        <v>93</v>
      </c>
    </row>
    <row r="14478" spans="1:17" hidden="1" x14ac:dyDescent="0.25">
      <c r="A14478">
        <v>14476</v>
      </c>
      <c r="B14478">
        <v>14477</v>
      </c>
      <c r="C14478" t="s">
        <v>28596</v>
      </c>
      <c r="D14478">
        <v>1935</v>
      </c>
      <c r="F14478">
        <v>5.4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 t="s">
        <v>25554</v>
      </c>
      <c r="N14478" t="s">
        <v>28597</v>
      </c>
      <c r="O14478" t="s">
        <v>26</v>
      </c>
      <c r="P14478" t="s">
        <v>27</v>
      </c>
      <c r="Q14478">
        <v>54</v>
      </c>
    </row>
    <row r="14479" spans="1:17" hidden="1" x14ac:dyDescent="0.25">
      <c r="A14479">
        <v>14477</v>
      </c>
      <c r="B14479">
        <v>14478</v>
      </c>
      <c r="C14479" t="s">
        <v>28598</v>
      </c>
      <c r="D14479">
        <v>1961</v>
      </c>
      <c r="F14479">
        <v>4.8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 t="s">
        <v>28599</v>
      </c>
      <c r="N14479" t="s">
        <v>271</v>
      </c>
      <c r="O14479" t="s">
        <v>1601</v>
      </c>
      <c r="P14479" t="s">
        <v>27</v>
      </c>
      <c r="Q14479">
        <v>72</v>
      </c>
    </row>
    <row r="14480" spans="1:17" hidden="1" x14ac:dyDescent="0.25">
      <c r="A14480">
        <v>14478</v>
      </c>
      <c r="B14480">
        <v>14479</v>
      </c>
      <c r="C14480" t="s">
        <v>28600</v>
      </c>
      <c r="D14480">
        <v>1979</v>
      </c>
      <c r="E14480" t="s">
        <v>32</v>
      </c>
      <c r="F14480">
        <v>3.1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 t="s">
        <v>28601</v>
      </c>
      <c r="N14480" t="s">
        <v>21763</v>
      </c>
      <c r="O14480" t="s">
        <v>80</v>
      </c>
      <c r="P14480" t="s">
        <v>27</v>
      </c>
      <c r="Q14480">
        <v>100</v>
      </c>
    </row>
    <row r="14481" spans="1:17" hidden="1" x14ac:dyDescent="0.25">
      <c r="A14481">
        <v>14479</v>
      </c>
      <c r="B14481">
        <v>14480</v>
      </c>
      <c r="C14481" t="s">
        <v>28602</v>
      </c>
      <c r="D14481">
        <v>1941</v>
      </c>
      <c r="F14481">
        <v>5.5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 t="s">
        <v>27865</v>
      </c>
      <c r="N14481" t="s">
        <v>37</v>
      </c>
      <c r="O14481" t="s">
        <v>26</v>
      </c>
      <c r="P14481" t="s">
        <v>27</v>
      </c>
      <c r="Q14481">
        <v>55</v>
      </c>
    </row>
    <row r="14482" spans="1:17" hidden="1" x14ac:dyDescent="0.25">
      <c r="A14482">
        <v>14480</v>
      </c>
      <c r="B14482">
        <v>14481</v>
      </c>
      <c r="C14482" t="s">
        <v>28603</v>
      </c>
      <c r="D14482">
        <v>2009</v>
      </c>
      <c r="F14482">
        <v>5.4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 t="s">
        <v>24734</v>
      </c>
      <c r="N14482" t="s">
        <v>481</v>
      </c>
      <c r="O14482" t="s">
        <v>26</v>
      </c>
      <c r="P14482" t="s">
        <v>27</v>
      </c>
      <c r="Q14482">
        <v>80</v>
      </c>
    </row>
    <row r="14483" spans="1:17" hidden="1" x14ac:dyDescent="0.25">
      <c r="A14483">
        <v>14481</v>
      </c>
      <c r="B14483">
        <v>14482</v>
      </c>
      <c r="C14483" t="s">
        <v>28604</v>
      </c>
      <c r="D14483">
        <v>2015</v>
      </c>
      <c r="F14483">
        <v>4.8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 t="s">
        <v>28605</v>
      </c>
      <c r="N14483" t="s">
        <v>114</v>
      </c>
      <c r="O14483" t="s">
        <v>2149</v>
      </c>
      <c r="P14483" t="s">
        <v>2000</v>
      </c>
      <c r="Q14483">
        <v>125</v>
      </c>
    </row>
    <row r="14484" spans="1:17" hidden="1" x14ac:dyDescent="0.25">
      <c r="A14484">
        <v>14482</v>
      </c>
      <c r="B14484">
        <v>14483</v>
      </c>
      <c r="C14484" t="s">
        <v>28606</v>
      </c>
      <c r="D14484">
        <v>1984</v>
      </c>
      <c r="F14484">
        <v>6.3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 t="s">
        <v>28607</v>
      </c>
      <c r="N14484" t="s">
        <v>15882</v>
      </c>
      <c r="O14484" t="s">
        <v>66</v>
      </c>
      <c r="P14484" t="s">
        <v>1534</v>
      </c>
      <c r="Q14484">
        <v>125</v>
      </c>
    </row>
    <row r="14485" spans="1:17" x14ac:dyDescent="0.25">
      <c r="A14485">
        <v>14483</v>
      </c>
      <c r="B14485">
        <v>14484</v>
      </c>
      <c r="C14485" t="s">
        <v>28608</v>
      </c>
      <c r="D14485">
        <v>2015</v>
      </c>
      <c r="F14485">
        <v>4.5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 t="s">
        <v>28609</v>
      </c>
      <c r="N14485" t="s">
        <v>598</v>
      </c>
      <c r="O14485" t="s">
        <v>26</v>
      </c>
      <c r="P14485" t="s">
        <v>27</v>
      </c>
      <c r="Q14485">
        <v>74</v>
      </c>
    </row>
    <row r="14486" spans="1:17" hidden="1" x14ac:dyDescent="0.25">
      <c r="A14486">
        <v>14484</v>
      </c>
      <c r="B14486">
        <v>14485</v>
      </c>
      <c r="C14486" t="s">
        <v>28610</v>
      </c>
      <c r="D14486">
        <v>2004</v>
      </c>
      <c r="F14486">
        <v>5.2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 t="s">
        <v>28611</v>
      </c>
      <c r="N14486" t="s">
        <v>114</v>
      </c>
      <c r="O14486" t="s">
        <v>1651</v>
      </c>
      <c r="P14486" t="s">
        <v>72</v>
      </c>
      <c r="Q14486">
        <v>90</v>
      </c>
    </row>
    <row r="14487" spans="1:17" hidden="1" x14ac:dyDescent="0.25">
      <c r="A14487">
        <v>14485</v>
      </c>
      <c r="B14487">
        <v>14486</v>
      </c>
      <c r="C14487" t="s">
        <v>28612</v>
      </c>
      <c r="D14487">
        <v>1977</v>
      </c>
      <c r="E14487" t="s">
        <v>23</v>
      </c>
      <c r="F14487">
        <v>4.3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 t="s">
        <v>28613</v>
      </c>
      <c r="N14487" t="s">
        <v>515</v>
      </c>
      <c r="O14487" t="s">
        <v>26</v>
      </c>
      <c r="P14487" t="s">
        <v>27</v>
      </c>
      <c r="Q14487">
        <v>85</v>
      </c>
    </row>
    <row r="14488" spans="1:17" hidden="1" x14ac:dyDescent="0.25">
      <c r="A14488">
        <v>14486</v>
      </c>
      <c r="B14488">
        <v>14487</v>
      </c>
      <c r="C14488" t="s">
        <v>28614</v>
      </c>
      <c r="D14488">
        <v>1955</v>
      </c>
      <c r="F14488">
        <v>3.7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 t="s">
        <v>28615</v>
      </c>
      <c r="N14488" t="s">
        <v>943</v>
      </c>
      <c r="O14488" t="s">
        <v>26</v>
      </c>
      <c r="P14488" t="s">
        <v>27</v>
      </c>
      <c r="Q14488">
        <v>75</v>
      </c>
    </row>
    <row r="14489" spans="1:17" hidden="1" x14ac:dyDescent="0.25">
      <c r="A14489">
        <v>14487</v>
      </c>
      <c r="B14489">
        <v>14488</v>
      </c>
      <c r="C14489" t="s">
        <v>28616</v>
      </c>
      <c r="D14489">
        <v>1940</v>
      </c>
      <c r="F14489">
        <v>5.2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 t="s">
        <v>28617</v>
      </c>
      <c r="N14489" t="s">
        <v>100</v>
      </c>
      <c r="O14489" t="s">
        <v>26</v>
      </c>
      <c r="P14489" t="s">
        <v>27</v>
      </c>
      <c r="Q14489">
        <v>76</v>
      </c>
    </row>
    <row r="14490" spans="1:17" x14ac:dyDescent="0.25">
      <c r="A14490">
        <v>14488</v>
      </c>
      <c r="B14490">
        <v>14489</v>
      </c>
      <c r="C14490" t="s">
        <v>28618</v>
      </c>
      <c r="D14490">
        <v>2014</v>
      </c>
      <c r="F14490">
        <v>3.7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 t="s">
        <v>28619</v>
      </c>
      <c r="N14490" t="s">
        <v>13948</v>
      </c>
      <c r="O14490" t="s">
        <v>66</v>
      </c>
      <c r="P14490" t="s">
        <v>149</v>
      </c>
      <c r="Q14490">
        <v>130</v>
      </c>
    </row>
    <row r="14491" spans="1:17" hidden="1" x14ac:dyDescent="0.25">
      <c r="A14491">
        <v>14489</v>
      </c>
      <c r="B14491">
        <v>14490</v>
      </c>
      <c r="C14491" t="s">
        <v>28620</v>
      </c>
      <c r="D14491">
        <v>2012</v>
      </c>
      <c r="F14491">
        <v>2.5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 t="s">
        <v>28621</v>
      </c>
      <c r="N14491" t="s">
        <v>2878</v>
      </c>
      <c r="O14491" t="s">
        <v>26</v>
      </c>
      <c r="P14491" t="s">
        <v>27</v>
      </c>
      <c r="Q14491">
        <v>96</v>
      </c>
    </row>
    <row r="14492" spans="1:17" hidden="1" x14ac:dyDescent="0.25">
      <c r="A14492">
        <v>14490</v>
      </c>
      <c r="B14492">
        <v>14491</v>
      </c>
      <c r="C14492" t="s">
        <v>28622</v>
      </c>
      <c r="D14492">
        <v>2006</v>
      </c>
      <c r="F14492">
        <v>4.0999999999999996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 t="s">
        <v>3091</v>
      </c>
      <c r="N14492" t="s">
        <v>75</v>
      </c>
      <c r="O14492" t="s">
        <v>80</v>
      </c>
      <c r="P14492" t="s">
        <v>27</v>
      </c>
      <c r="Q14492">
        <v>80</v>
      </c>
    </row>
    <row r="14493" spans="1:17" hidden="1" x14ac:dyDescent="0.25">
      <c r="A14493">
        <v>14491</v>
      </c>
      <c r="B14493">
        <v>14492</v>
      </c>
      <c r="C14493" t="s">
        <v>28623</v>
      </c>
      <c r="D14493">
        <v>1971</v>
      </c>
      <c r="E14493" t="s">
        <v>23</v>
      </c>
      <c r="F14493">
        <v>3.9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 t="s">
        <v>9792</v>
      </c>
      <c r="N14493" t="s">
        <v>444</v>
      </c>
      <c r="O14493" t="s">
        <v>10969</v>
      </c>
      <c r="P14493" t="s">
        <v>39</v>
      </c>
      <c r="Q14493">
        <v>96</v>
      </c>
    </row>
    <row r="14494" spans="1:17" hidden="1" x14ac:dyDescent="0.25">
      <c r="A14494">
        <v>14492</v>
      </c>
      <c r="B14494">
        <v>14493</v>
      </c>
      <c r="C14494" t="s">
        <v>28624</v>
      </c>
      <c r="D14494">
        <v>1993</v>
      </c>
      <c r="E14494" t="s">
        <v>23</v>
      </c>
      <c r="F14494">
        <v>4.0999999999999996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 t="s">
        <v>28625</v>
      </c>
      <c r="N14494" t="s">
        <v>2764</v>
      </c>
      <c r="O14494" t="s">
        <v>26</v>
      </c>
      <c r="P14494" t="s">
        <v>27</v>
      </c>
      <c r="Q14494">
        <v>91</v>
      </c>
    </row>
    <row r="14495" spans="1:17" hidden="1" x14ac:dyDescent="0.25">
      <c r="A14495">
        <v>14493</v>
      </c>
      <c r="B14495">
        <v>14494</v>
      </c>
      <c r="C14495" t="s">
        <v>28626</v>
      </c>
      <c r="D14495">
        <v>2002</v>
      </c>
      <c r="F14495">
        <v>4.5999999999999996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 t="s">
        <v>3207</v>
      </c>
      <c r="N14495" t="s">
        <v>321</v>
      </c>
      <c r="O14495" t="s">
        <v>66</v>
      </c>
      <c r="P14495" t="s">
        <v>149</v>
      </c>
      <c r="Q14495">
        <v>164</v>
      </c>
    </row>
    <row r="14496" spans="1:17" x14ac:dyDescent="0.25">
      <c r="A14496">
        <v>14494</v>
      </c>
      <c r="B14496">
        <v>14495</v>
      </c>
      <c r="C14496" t="s">
        <v>28627</v>
      </c>
      <c r="D14496">
        <v>2016</v>
      </c>
      <c r="F14496">
        <v>4.5999999999999996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 t="s">
        <v>28628</v>
      </c>
      <c r="N14496" t="s">
        <v>1192</v>
      </c>
      <c r="O14496" t="s">
        <v>26</v>
      </c>
      <c r="P14496" t="s">
        <v>27</v>
      </c>
      <c r="Q14496">
        <v>87</v>
      </c>
    </row>
    <row r="14497" spans="1:17" hidden="1" x14ac:dyDescent="0.25">
      <c r="A14497">
        <v>14495</v>
      </c>
      <c r="B14497">
        <v>14496</v>
      </c>
      <c r="C14497" t="s">
        <v>28629</v>
      </c>
      <c r="D14497">
        <v>1989</v>
      </c>
      <c r="F14497">
        <v>5.7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 t="s">
        <v>28630</v>
      </c>
      <c r="N14497" t="s">
        <v>1115</v>
      </c>
      <c r="O14497" t="s">
        <v>28631</v>
      </c>
      <c r="P14497" t="s">
        <v>1050</v>
      </c>
      <c r="Q14497">
        <v>85</v>
      </c>
    </row>
    <row r="14498" spans="1:17" hidden="1" x14ac:dyDescent="0.25">
      <c r="A14498">
        <v>14496</v>
      </c>
      <c r="B14498">
        <v>14497</v>
      </c>
      <c r="C14498" t="s">
        <v>28632</v>
      </c>
      <c r="D14498">
        <v>1942</v>
      </c>
      <c r="F14498">
        <v>5.2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 t="s">
        <v>24873</v>
      </c>
      <c r="N14498" t="s">
        <v>28633</v>
      </c>
      <c r="O14498" t="s">
        <v>26</v>
      </c>
      <c r="P14498" t="s">
        <v>27</v>
      </c>
      <c r="Q14498">
        <v>56</v>
      </c>
    </row>
    <row r="14499" spans="1:17" hidden="1" x14ac:dyDescent="0.25">
      <c r="A14499">
        <v>14497</v>
      </c>
      <c r="B14499">
        <v>14498</v>
      </c>
      <c r="C14499" t="s">
        <v>28634</v>
      </c>
      <c r="D14499">
        <v>2012</v>
      </c>
      <c r="E14499" t="s">
        <v>23</v>
      </c>
      <c r="F14499">
        <v>4.4000000000000004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 t="s">
        <v>28635</v>
      </c>
      <c r="N14499" t="s">
        <v>2654</v>
      </c>
      <c r="O14499" t="s">
        <v>80</v>
      </c>
      <c r="P14499" t="s">
        <v>27</v>
      </c>
      <c r="Q14499">
        <v>88</v>
      </c>
    </row>
    <row r="14500" spans="1:17" hidden="1" x14ac:dyDescent="0.25">
      <c r="A14500">
        <v>14498</v>
      </c>
      <c r="B14500">
        <v>14499</v>
      </c>
      <c r="C14500" t="s">
        <v>28636</v>
      </c>
      <c r="D14500">
        <v>1944</v>
      </c>
      <c r="F14500">
        <v>5.4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 t="s">
        <v>24370</v>
      </c>
      <c r="N14500" t="s">
        <v>21058</v>
      </c>
      <c r="O14500" t="s">
        <v>26</v>
      </c>
      <c r="P14500" t="s">
        <v>27</v>
      </c>
      <c r="Q14500">
        <v>57</v>
      </c>
    </row>
    <row r="14501" spans="1:17" hidden="1" x14ac:dyDescent="0.25">
      <c r="A14501">
        <v>14499</v>
      </c>
      <c r="B14501">
        <v>14500</v>
      </c>
      <c r="C14501" t="s">
        <v>28637</v>
      </c>
      <c r="D14501">
        <v>1948</v>
      </c>
      <c r="F14501">
        <v>5.4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 t="s">
        <v>24374</v>
      </c>
      <c r="N14501" t="s">
        <v>22223</v>
      </c>
      <c r="O14501" t="s">
        <v>26</v>
      </c>
      <c r="P14501" t="s">
        <v>27</v>
      </c>
      <c r="Q14501">
        <v>56</v>
      </c>
    </row>
    <row r="14502" spans="1:17" hidden="1" x14ac:dyDescent="0.25">
      <c r="A14502">
        <v>14500</v>
      </c>
      <c r="B14502">
        <v>14501</v>
      </c>
      <c r="C14502" t="s">
        <v>28638</v>
      </c>
      <c r="D14502">
        <v>1986</v>
      </c>
      <c r="F14502">
        <v>7.1</v>
      </c>
      <c r="H14502">
        <v>0</v>
      </c>
      <c r="I14502">
        <v>0</v>
      </c>
      <c r="J14502">
        <v>1</v>
      </c>
      <c r="K14502">
        <v>0</v>
      </c>
      <c r="L14502">
        <v>0</v>
      </c>
      <c r="N14502" t="s">
        <v>353</v>
      </c>
      <c r="O14502" t="s">
        <v>26</v>
      </c>
      <c r="P14502" t="s">
        <v>27</v>
      </c>
      <c r="Q14502">
        <v>57</v>
      </c>
    </row>
    <row r="14503" spans="1:17" hidden="1" x14ac:dyDescent="0.25">
      <c r="A14503">
        <v>14501</v>
      </c>
      <c r="B14503">
        <v>14502</v>
      </c>
      <c r="C14503" t="s">
        <v>28639</v>
      </c>
      <c r="D14503">
        <v>2013</v>
      </c>
      <c r="F14503">
        <v>3.6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 t="s">
        <v>23091</v>
      </c>
      <c r="N14503" t="s">
        <v>28640</v>
      </c>
      <c r="O14503" t="s">
        <v>26</v>
      </c>
      <c r="P14503" t="s">
        <v>27</v>
      </c>
      <c r="Q14503">
        <v>91</v>
      </c>
    </row>
    <row r="14504" spans="1:17" hidden="1" x14ac:dyDescent="0.25">
      <c r="A14504">
        <v>14502</v>
      </c>
      <c r="B14504">
        <v>14503</v>
      </c>
      <c r="C14504" t="s">
        <v>28641</v>
      </c>
      <c r="D14504">
        <v>2006</v>
      </c>
      <c r="F14504">
        <v>8.3000000000000007</v>
      </c>
      <c r="H14504">
        <v>0</v>
      </c>
      <c r="I14504">
        <v>0</v>
      </c>
      <c r="J14504">
        <v>1</v>
      </c>
      <c r="K14504">
        <v>0</v>
      </c>
      <c r="L14504">
        <v>0</v>
      </c>
      <c r="M14504" t="s">
        <v>28642</v>
      </c>
      <c r="N14504" t="s">
        <v>353</v>
      </c>
      <c r="O14504" t="s">
        <v>26</v>
      </c>
      <c r="P14504" t="s">
        <v>27</v>
      </c>
      <c r="Q14504">
        <v>100</v>
      </c>
    </row>
    <row r="14505" spans="1:17" hidden="1" x14ac:dyDescent="0.25">
      <c r="A14505">
        <v>14503</v>
      </c>
      <c r="B14505">
        <v>14504</v>
      </c>
      <c r="C14505" t="s">
        <v>28643</v>
      </c>
      <c r="D14505">
        <v>1974</v>
      </c>
      <c r="F14505">
        <v>5.2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 t="s">
        <v>28644</v>
      </c>
      <c r="N14505" t="s">
        <v>353</v>
      </c>
      <c r="Q14505">
        <v>48</v>
      </c>
    </row>
    <row r="14506" spans="1:17" x14ac:dyDescent="0.25">
      <c r="A14506">
        <v>14504</v>
      </c>
      <c r="B14506">
        <v>14505</v>
      </c>
      <c r="C14506" t="s">
        <v>28645</v>
      </c>
      <c r="D14506">
        <v>2018</v>
      </c>
      <c r="F14506">
        <v>5.7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 t="s">
        <v>28646</v>
      </c>
      <c r="N14506" t="s">
        <v>353</v>
      </c>
      <c r="O14506" t="s">
        <v>740</v>
      </c>
      <c r="P14506" t="s">
        <v>27</v>
      </c>
      <c r="Q14506">
        <v>53</v>
      </c>
    </row>
    <row r="14507" spans="1:17" x14ac:dyDescent="0.25">
      <c r="A14507">
        <v>14505</v>
      </c>
      <c r="B14507">
        <v>14506</v>
      </c>
      <c r="C14507" t="s">
        <v>28647</v>
      </c>
      <c r="D14507">
        <v>2015</v>
      </c>
      <c r="F14507">
        <v>6.3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 t="s">
        <v>19945</v>
      </c>
      <c r="N14507" t="s">
        <v>353</v>
      </c>
      <c r="O14507" t="s">
        <v>26</v>
      </c>
      <c r="P14507" t="s">
        <v>27</v>
      </c>
      <c r="Q14507">
        <v>60</v>
      </c>
    </row>
    <row r="14508" spans="1:17" hidden="1" x14ac:dyDescent="0.25">
      <c r="A14508">
        <v>14506</v>
      </c>
      <c r="B14508">
        <v>14507</v>
      </c>
      <c r="C14508" t="s">
        <v>28648</v>
      </c>
      <c r="D14508">
        <v>2009</v>
      </c>
      <c r="F14508">
        <v>5.0999999999999996</v>
      </c>
      <c r="H14508">
        <v>0</v>
      </c>
      <c r="I14508">
        <v>0</v>
      </c>
      <c r="J14508">
        <v>1</v>
      </c>
      <c r="K14508">
        <v>0</v>
      </c>
      <c r="L14508">
        <v>0</v>
      </c>
      <c r="M14508" t="s">
        <v>28649</v>
      </c>
      <c r="N14508" t="s">
        <v>1863</v>
      </c>
      <c r="O14508" t="s">
        <v>740</v>
      </c>
      <c r="P14508" t="s">
        <v>27</v>
      </c>
      <c r="Q14508">
        <v>91</v>
      </c>
    </row>
    <row r="14509" spans="1:17" x14ac:dyDescent="0.25">
      <c r="A14509">
        <v>14507</v>
      </c>
      <c r="B14509">
        <v>14508</v>
      </c>
      <c r="C14509" t="s">
        <v>28650</v>
      </c>
      <c r="D14509">
        <v>2018</v>
      </c>
      <c r="F14509">
        <v>5.7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 t="s">
        <v>28651</v>
      </c>
      <c r="N14509" t="s">
        <v>114</v>
      </c>
      <c r="O14509" t="s">
        <v>26</v>
      </c>
      <c r="P14509" t="s">
        <v>27</v>
      </c>
      <c r="Q14509">
        <v>58</v>
      </c>
    </row>
    <row r="14510" spans="1:17" x14ac:dyDescent="0.25">
      <c r="A14510">
        <v>14508</v>
      </c>
      <c r="B14510">
        <v>14509</v>
      </c>
      <c r="C14510" t="s">
        <v>28652</v>
      </c>
      <c r="D14510">
        <v>2016</v>
      </c>
      <c r="F14510">
        <v>4.4000000000000004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 t="s">
        <v>28653</v>
      </c>
      <c r="N14510" t="s">
        <v>271</v>
      </c>
      <c r="O14510" t="s">
        <v>26</v>
      </c>
      <c r="P14510" t="s">
        <v>27</v>
      </c>
      <c r="Q14510">
        <v>118</v>
      </c>
    </row>
    <row r="14511" spans="1:17" hidden="1" x14ac:dyDescent="0.25">
      <c r="A14511">
        <v>14509</v>
      </c>
      <c r="B14511">
        <v>14510</v>
      </c>
      <c r="C14511" t="s">
        <v>28654</v>
      </c>
      <c r="D14511">
        <v>1936</v>
      </c>
      <c r="F14511">
        <v>6.2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 t="s">
        <v>28655</v>
      </c>
      <c r="N14511" t="s">
        <v>114</v>
      </c>
      <c r="O14511" t="s">
        <v>26</v>
      </c>
      <c r="P14511" t="s">
        <v>27</v>
      </c>
      <c r="Q14511">
        <v>94</v>
      </c>
    </row>
    <row r="14512" spans="1:17" hidden="1" x14ac:dyDescent="0.25">
      <c r="A14512">
        <v>14510</v>
      </c>
      <c r="B14512">
        <v>14511</v>
      </c>
      <c r="C14512" t="s">
        <v>28656</v>
      </c>
      <c r="D14512">
        <v>2001</v>
      </c>
      <c r="E14512" t="s">
        <v>23</v>
      </c>
      <c r="F14512">
        <v>3.2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 t="s">
        <v>6664</v>
      </c>
      <c r="N14512" t="s">
        <v>55</v>
      </c>
      <c r="O14512" t="s">
        <v>26</v>
      </c>
      <c r="P14512" t="s">
        <v>27</v>
      </c>
      <c r="Q14512">
        <v>99</v>
      </c>
    </row>
    <row r="14513" spans="1:17" hidden="1" x14ac:dyDescent="0.25">
      <c r="A14513">
        <v>14511</v>
      </c>
      <c r="B14513">
        <v>14512</v>
      </c>
      <c r="C14513" t="s">
        <v>28657</v>
      </c>
      <c r="D14513">
        <v>2005</v>
      </c>
      <c r="E14513" t="s">
        <v>23</v>
      </c>
      <c r="F14513">
        <v>2.9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 t="s">
        <v>16552</v>
      </c>
      <c r="N14513" t="s">
        <v>13643</v>
      </c>
      <c r="O14513" t="s">
        <v>457</v>
      </c>
      <c r="P14513" t="s">
        <v>27</v>
      </c>
      <c r="Q14513">
        <v>120</v>
      </c>
    </row>
    <row r="14514" spans="1:17" hidden="1" x14ac:dyDescent="0.25">
      <c r="A14514">
        <v>14512</v>
      </c>
      <c r="B14514">
        <v>14513</v>
      </c>
      <c r="C14514" t="s">
        <v>28658</v>
      </c>
      <c r="D14514">
        <v>1999</v>
      </c>
      <c r="F14514">
        <v>4.3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 t="s">
        <v>28659</v>
      </c>
      <c r="N14514" t="s">
        <v>3346</v>
      </c>
      <c r="O14514" t="s">
        <v>26</v>
      </c>
      <c r="P14514" t="s">
        <v>27</v>
      </c>
      <c r="Q14514">
        <v>82</v>
      </c>
    </row>
    <row r="14515" spans="1:17" hidden="1" x14ac:dyDescent="0.25">
      <c r="A14515">
        <v>14513</v>
      </c>
      <c r="B14515">
        <v>14514</v>
      </c>
      <c r="C14515" t="s">
        <v>28660</v>
      </c>
      <c r="D14515">
        <v>2013</v>
      </c>
      <c r="F14515">
        <v>5.8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 t="s">
        <v>28661</v>
      </c>
      <c r="N14515" t="s">
        <v>100</v>
      </c>
      <c r="O14515" t="s">
        <v>26</v>
      </c>
      <c r="P14515" t="s">
        <v>27</v>
      </c>
      <c r="Q14515">
        <v>77</v>
      </c>
    </row>
    <row r="14516" spans="1:17" hidden="1" x14ac:dyDescent="0.25">
      <c r="A14516">
        <v>14514</v>
      </c>
      <c r="B14516">
        <v>14515</v>
      </c>
      <c r="C14516" t="s">
        <v>28662</v>
      </c>
      <c r="D14516">
        <v>2017</v>
      </c>
      <c r="F14516">
        <v>5.4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 t="s">
        <v>23679</v>
      </c>
      <c r="N14516" t="s">
        <v>100</v>
      </c>
      <c r="P14516" t="s">
        <v>27</v>
      </c>
      <c r="Q14516">
        <v>131</v>
      </c>
    </row>
    <row r="14517" spans="1:17" hidden="1" x14ac:dyDescent="0.25">
      <c r="A14517">
        <v>14515</v>
      </c>
      <c r="B14517">
        <v>14516</v>
      </c>
      <c r="C14517" t="s">
        <v>28663</v>
      </c>
      <c r="D14517">
        <v>2013</v>
      </c>
      <c r="E14517" t="s">
        <v>23</v>
      </c>
      <c r="F14517">
        <v>3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 t="s">
        <v>28664</v>
      </c>
      <c r="N14517" t="s">
        <v>140</v>
      </c>
      <c r="O14517" t="s">
        <v>26</v>
      </c>
      <c r="P14517" t="s">
        <v>27</v>
      </c>
      <c r="Q14517">
        <v>91</v>
      </c>
    </row>
    <row r="14518" spans="1:17" hidden="1" x14ac:dyDescent="0.25">
      <c r="A14518">
        <v>14516</v>
      </c>
      <c r="B14518">
        <v>14517</v>
      </c>
      <c r="C14518" t="s">
        <v>28665</v>
      </c>
      <c r="D14518">
        <v>2008</v>
      </c>
      <c r="E14518" t="s">
        <v>23</v>
      </c>
      <c r="F14518">
        <v>3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 t="s">
        <v>6522</v>
      </c>
      <c r="N14518" t="s">
        <v>2764</v>
      </c>
      <c r="O14518" t="s">
        <v>26</v>
      </c>
      <c r="P14518" t="s">
        <v>27</v>
      </c>
      <c r="Q14518">
        <v>85</v>
      </c>
    </row>
    <row r="14519" spans="1:17" hidden="1" x14ac:dyDescent="0.25">
      <c r="A14519">
        <v>14517</v>
      </c>
      <c r="B14519">
        <v>14518</v>
      </c>
      <c r="C14519" t="s">
        <v>28666</v>
      </c>
      <c r="D14519">
        <v>1941</v>
      </c>
      <c r="F14519">
        <v>5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 t="s">
        <v>23675</v>
      </c>
      <c r="N14519" t="s">
        <v>20671</v>
      </c>
      <c r="O14519" t="s">
        <v>26</v>
      </c>
      <c r="P14519" t="s">
        <v>27</v>
      </c>
      <c r="Q14519">
        <v>58</v>
      </c>
    </row>
    <row r="14520" spans="1:17" x14ac:dyDescent="0.25">
      <c r="A14520">
        <v>14518</v>
      </c>
      <c r="B14520">
        <v>14519</v>
      </c>
      <c r="C14520" t="s">
        <v>28667</v>
      </c>
      <c r="D14520">
        <v>2014</v>
      </c>
      <c r="F14520">
        <v>2.1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 t="s">
        <v>28668</v>
      </c>
      <c r="N14520" t="s">
        <v>125</v>
      </c>
      <c r="O14520" t="s">
        <v>26</v>
      </c>
      <c r="P14520" t="s">
        <v>27</v>
      </c>
      <c r="Q14520">
        <v>90</v>
      </c>
    </row>
    <row r="14521" spans="1:17" x14ac:dyDescent="0.25">
      <c r="A14521">
        <v>14519</v>
      </c>
      <c r="B14521">
        <v>14520</v>
      </c>
      <c r="C14521" t="s">
        <v>28669</v>
      </c>
      <c r="D14521">
        <v>2016</v>
      </c>
      <c r="F14521">
        <v>4.7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 t="s">
        <v>28670</v>
      </c>
      <c r="N14521" t="s">
        <v>3730</v>
      </c>
      <c r="O14521" t="s">
        <v>26</v>
      </c>
      <c r="P14521" t="s">
        <v>27</v>
      </c>
      <c r="Q14521">
        <v>98</v>
      </c>
    </row>
    <row r="14522" spans="1:17" x14ac:dyDescent="0.25">
      <c r="A14522">
        <v>14520</v>
      </c>
      <c r="B14522">
        <v>14521</v>
      </c>
      <c r="C14522" t="s">
        <v>28671</v>
      </c>
      <c r="D14522">
        <v>2015</v>
      </c>
      <c r="F14522">
        <v>3.5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 t="s">
        <v>28672</v>
      </c>
      <c r="N14522" t="s">
        <v>28673</v>
      </c>
      <c r="O14522" t="s">
        <v>80</v>
      </c>
      <c r="P14522" t="s">
        <v>27</v>
      </c>
      <c r="Q14522">
        <v>94</v>
      </c>
    </row>
    <row r="14523" spans="1:17" hidden="1" x14ac:dyDescent="0.25">
      <c r="A14523">
        <v>14521</v>
      </c>
      <c r="B14523">
        <v>14522</v>
      </c>
      <c r="C14523" t="s">
        <v>28674</v>
      </c>
      <c r="D14523">
        <v>2011</v>
      </c>
      <c r="F14523">
        <v>5.9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 t="s">
        <v>28675</v>
      </c>
      <c r="N14523" t="s">
        <v>122</v>
      </c>
      <c r="O14523" t="s">
        <v>26</v>
      </c>
      <c r="P14523" t="s">
        <v>27</v>
      </c>
      <c r="Q14523">
        <v>100</v>
      </c>
    </row>
    <row r="14524" spans="1:17" hidden="1" x14ac:dyDescent="0.25">
      <c r="A14524">
        <v>14522</v>
      </c>
      <c r="B14524">
        <v>14523</v>
      </c>
      <c r="C14524" t="s">
        <v>28676</v>
      </c>
      <c r="D14524">
        <v>1995</v>
      </c>
      <c r="F14524">
        <v>4.2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 t="s">
        <v>28677</v>
      </c>
      <c r="N14524" t="s">
        <v>111</v>
      </c>
      <c r="O14524" t="s">
        <v>66</v>
      </c>
      <c r="P14524" t="s">
        <v>149</v>
      </c>
      <c r="Q14524">
        <v>160</v>
      </c>
    </row>
    <row r="14525" spans="1:17" hidden="1" x14ac:dyDescent="0.25">
      <c r="A14525">
        <v>14523</v>
      </c>
      <c r="B14525">
        <v>14524</v>
      </c>
      <c r="C14525" t="s">
        <v>28678</v>
      </c>
      <c r="D14525">
        <v>1992</v>
      </c>
      <c r="E14525" t="s">
        <v>23</v>
      </c>
      <c r="F14525">
        <v>4.3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 t="s">
        <v>9638</v>
      </c>
      <c r="N14525" t="s">
        <v>268</v>
      </c>
      <c r="O14525" t="s">
        <v>26</v>
      </c>
      <c r="P14525" t="s">
        <v>27</v>
      </c>
      <c r="Q14525">
        <v>92</v>
      </c>
    </row>
    <row r="14526" spans="1:17" x14ac:dyDescent="0.25">
      <c r="A14526">
        <v>14524</v>
      </c>
      <c r="B14526">
        <v>14525</v>
      </c>
      <c r="C14526" t="s">
        <v>28679</v>
      </c>
      <c r="D14526">
        <v>2014</v>
      </c>
      <c r="F14526">
        <v>5.9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 t="s">
        <v>19235</v>
      </c>
      <c r="N14526" t="s">
        <v>164</v>
      </c>
      <c r="O14526" t="s">
        <v>26</v>
      </c>
      <c r="P14526" t="s">
        <v>27</v>
      </c>
      <c r="Q14526">
        <v>62</v>
      </c>
    </row>
    <row r="14527" spans="1:17" hidden="1" x14ac:dyDescent="0.25">
      <c r="A14527">
        <v>14525</v>
      </c>
      <c r="B14527">
        <v>14526</v>
      </c>
      <c r="C14527" t="s">
        <v>28680</v>
      </c>
      <c r="D14527">
        <v>1998</v>
      </c>
      <c r="E14527" t="s">
        <v>23</v>
      </c>
      <c r="F14527">
        <v>3.3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 t="s">
        <v>14564</v>
      </c>
      <c r="N14527" t="s">
        <v>30</v>
      </c>
      <c r="O14527" t="s">
        <v>26</v>
      </c>
      <c r="P14527" t="s">
        <v>27</v>
      </c>
      <c r="Q14527">
        <v>94</v>
      </c>
    </row>
    <row r="14528" spans="1:17" hidden="1" x14ac:dyDescent="0.25">
      <c r="A14528">
        <v>14526</v>
      </c>
      <c r="B14528">
        <v>14527</v>
      </c>
      <c r="C14528" t="s">
        <v>28681</v>
      </c>
      <c r="D14528">
        <v>1995</v>
      </c>
      <c r="F14528">
        <v>6.6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 t="s">
        <v>28682</v>
      </c>
      <c r="N14528" t="s">
        <v>100</v>
      </c>
      <c r="O14528" t="s">
        <v>26</v>
      </c>
      <c r="P14528" t="s">
        <v>27</v>
      </c>
      <c r="Q14528">
        <v>91</v>
      </c>
    </row>
    <row r="14529" spans="1:17" x14ac:dyDescent="0.25">
      <c r="A14529">
        <v>14527</v>
      </c>
      <c r="B14529">
        <v>14528</v>
      </c>
      <c r="C14529" t="s">
        <v>28683</v>
      </c>
      <c r="D14529">
        <v>2014</v>
      </c>
      <c r="F14529">
        <v>5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 t="s">
        <v>28684</v>
      </c>
      <c r="N14529" t="s">
        <v>515</v>
      </c>
      <c r="O14529" t="s">
        <v>80</v>
      </c>
      <c r="P14529" t="s">
        <v>27</v>
      </c>
      <c r="Q14529">
        <v>45</v>
      </c>
    </row>
    <row r="14530" spans="1:17" hidden="1" x14ac:dyDescent="0.25">
      <c r="A14530">
        <v>14528</v>
      </c>
      <c r="B14530">
        <v>14529</v>
      </c>
      <c r="C14530" t="s">
        <v>28685</v>
      </c>
      <c r="D14530">
        <v>2004</v>
      </c>
      <c r="E14530" t="s">
        <v>23</v>
      </c>
      <c r="F14530">
        <v>4.5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 t="s">
        <v>28686</v>
      </c>
      <c r="N14530" t="s">
        <v>65</v>
      </c>
      <c r="O14530" t="s">
        <v>26</v>
      </c>
      <c r="P14530" t="s">
        <v>27</v>
      </c>
      <c r="Q14530">
        <v>88</v>
      </c>
    </row>
    <row r="14531" spans="1:17" hidden="1" x14ac:dyDescent="0.25">
      <c r="A14531">
        <v>14529</v>
      </c>
      <c r="B14531">
        <v>14530</v>
      </c>
      <c r="C14531" t="s">
        <v>28687</v>
      </c>
      <c r="D14531">
        <v>2013</v>
      </c>
      <c r="F14531">
        <v>7.1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 t="s">
        <v>28688</v>
      </c>
      <c r="N14531" t="s">
        <v>100</v>
      </c>
      <c r="O14531" t="s">
        <v>26</v>
      </c>
      <c r="P14531" t="s">
        <v>27</v>
      </c>
      <c r="Q14531">
        <v>93</v>
      </c>
    </row>
    <row r="14532" spans="1:17" hidden="1" x14ac:dyDescent="0.25">
      <c r="A14532">
        <v>14530</v>
      </c>
      <c r="B14532">
        <v>14531</v>
      </c>
      <c r="C14532" t="s">
        <v>28689</v>
      </c>
      <c r="D14532">
        <v>2012</v>
      </c>
      <c r="F14532">
        <v>6.4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 t="s">
        <v>24734</v>
      </c>
      <c r="N14532" t="s">
        <v>28690</v>
      </c>
      <c r="O14532" t="s">
        <v>26</v>
      </c>
      <c r="P14532" t="s">
        <v>27</v>
      </c>
      <c r="Q14532">
        <v>99</v>
      </c>
    </row>
    <row r="14533" spans="1:17" x14ac:dyDescent="0.25">
      <c r="A14533">
        <v>14531</v>
      </c>
      <c r="B14533">
        <v>14532</v>
      </c>
      <c r="C14533" t="s">
        <v>28691</v>
      </c>
      <c r="D14533">
        <v>2015</v>
      </c>
      <c r="E14533" t="s">
        <v>23</v>
      </c>
      <c r="F14533">
        <v>5.7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 t="s">
        <v>28692</v>
      </c>
      <c r="N14533" t="s">
        <v>100</v>
      </c>
      <c r="O14533" t="s">
        <v>26</v>
      </c>
      <c r="P14533" t="s">
        <v>27</v>
      </c>
      <c r="Q14533">
        <v>90</v>
      </c>
    </row>
    <row r="14534" spans="1:17" hidden="1" x14ac:dyDescent="0.25">
      <c r="A14534">
        <v>14532</v>
      </c>
      <c r="B14534">
        <v>14533</v>
      </c>
      <c r="C14534" t="s">
        <v>28693</v>
      </c>
      <c r="D14534">
        <v>1970</v>
      </c>
      <c r="E14534" t="s">
        <v>213</v>
      </c>
      <c r="F14534">
        <v>3.8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 t="s">
        <v>28694</v>
      </c>
      <c r="N14534" t="s">
        <v>28695</v>
      </c>
      <c r="O14534" t="s">
        <v>26</v>
      </c>
      <c r="P14534" t="s">
        <v>27</v>
      </c>
      <c r="Q14534">
        <v>95</v>
      </c>
    </row>
    <row r="14535" spans="1:17" hidden="1" x14ac:dyDescent="0.25">
      <c r="A14535">
        <v>14533</v>
      </c>
      <c r="B14535">
        <v>14534</v>
      </c>
      <c r="C14535" t="s">
        <v>28696</v>
      </c>
      <c r="D14535">
        <v>2006</v>
      </c>
      <c r="F14535">
        <v>7.1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 t="s">
        <v>28697</v>
      </c>
      <c r="N14535" t="s">
        <v>28698</v>
      </c>
      <c r="O14535" t="s">
        <v>530</v>
      </c>
      <c r="P14535" t="s">
        <v>27</v>
      </c>
      <c r="Q14535">
        <v>85</v>
      </c>
    </row>
    <row r="14536" spans="1:17" hidden="1" x14ac:dyDescent="0.25">
      <c r="A14536">
        <v>14534</v>
      </c>
      <c r="B14536">
        <v>14535</v>
      </c>
      <c r="C14536" t="s">
        <v>28699</v>
      </c>
      <c r="D14536">
        <v>1988</v>
      </c>
      <c r="F14536">
        <v>3.4</v>
      </c>
      <c r="H14536">
        <v>0</v>
      </c>
      <c r="I14536">
        <v>0</v>
      </c>
      <c r="J14536">
        <v>1</v>
      </c>
      <c r="K14536">
        <v>0</v>
      </c>
      <c r="L14536">
        <v>0</v>
      </c>
    </row>
    <row r="14537" spans="1:17" hidden="1" x14ac:dyDescent="0.25">
      <c r="A14537">
        <v>14535</v>
      </c>
      <c r="B14537">
        <v>14536</v>
      </c>
      <c r="C14537" t="s">
        <v>28700</v>
      </c>
      <c r="D14537">
        <v>1995</v>
      </c>
      <c r="E14537" t="s">
        <v>23</v>
      </c>
      <c r="F14537">
        <v>4.5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 t="s">
        <v>20864</v>
      </c>
      <c r="N14537" t="s">
        <v>268</v>
      </c>
      <c r="O14537" t="s">
        <v>740</v>
      </c>
      <c r="P14537" t="s">
        <v>27</v>
      </c>
      <c r="Q14537">
        <v>93</v>
      </c>
    </row>
    <row r="14538" spans="1:17" hidden="1" x14ac:dyDescent="0.25">
      <c r="A14538">
        <v>14536</v>
      </c>
      <c r="B14538">
        <v>14537</v>
      </c>
      <c r="C14538" t="s">
        <v>28701</v>
      </c>
      <c r="D14538">
        <v>2003</v>
      </c>
      <c r="E14538" t="s">
        <v>23</v>
      </c>
      <c r="F14538">
        <v>4.5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 t="s">
        <v>10842</v>
      </c>
      <c r="N14538" t="s">
        <v>177</v>
      </c>
      <c r="O14538" t="s">
        <v>26</v>
      </c>
      <c r="P14538" t="s">
        <v>27</v>
      </c>
      <c r="Q14538">
        <v>87</v>
      </c>
    </row>
    <row r="14539" spans="1:17" hidden="1" x14ac:dyDescent="0.25">
      <c r="A14539">
        <v>14537</v>
      </c>
      <c r="B14539">
        <v>14538</v>
      </c>
      <c r="C14539" t="s">
        <v>28702</v>
      </c>
      <c r="D14539">
        <v>2013</v>
      </c>
      <c r="F14539">
        <v>6.2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 t="s">
        <v>28703</v>
      </c>
      <c r="N14539" t="s">
        <v>100</v>
      </c>
      <c r="O14539" t="s">
        <v>26</v>
      </c>
      <c r="P14539" t="s">
        <v>27</v>
      </c>
      <c r="Q14539">
        <v>89</v>
      </c>
    </row>
    <row r="14540" spans="1:17" hidden="1" x14ac:dyDescent="0.25">
      <c r="A14540">
        <v>14538</v>
      </c>
      <c r="B14540">
        <v>14539</v>
      </c>
      <c r="C14540" t="s">
        <v>28704</v>
      </c>
      <c r="D14540">
        <v>1981</v>
      </c>
      <c r="E14540" t="s">
        <v>32</v>
      </c>
      <c r="F14540">
        <v>6.5</v>
      </c>
      <c r="H14540">
        <v>0</v>
      </c>
      <c r="I14540">
        <v>0</v>
      </c>
      <c r="J14540">
        <v>1</v>
      </c>
      <c r="K14540">
        <v>0</v>
      </c>
      <c r="L14540">
        <v>0</v>
      </c>
      <c r="M14540" t="s">
        <v>28705</v>
      </c>
      <c r="N14540" t="s">
        <v>1097</v>
      </c>
      <c r="O14540" t="s">
        <v>66</v>
      </c>
      <c r="P14540" t="s">
        <v>149</v>
      </c>
      <c r="Q14540">
        <v>117</v>
      </c>
    </row>
    <row r="14541" spans="1:17" hidden="1" x14ac:dyDescent="0.25">
      <c r="A14541">
        <v>14539</v>
      </c>
      <c r="B14541">
        <v>14540</v>
      </c>
      <c r="C14541" t="s">
        <v>28706</v>
      </c>
      <c r="D14541">
        <v>2006</v>
      </c>
      <c r="F14541">
        <v>4.5999999999999996</v>
      </c>
      <c r="H14541">
        <v>0</v>
      </c>
      <c r="I14541">
        <v>0</v>
      </c>
      <c r="J14541">
        <v>1</v>
      </c>
      <c r="K14541">
        <v>0</v>
      </c>
      <c r="L14541">
        <v>0</v>
      </c>
      <c r="M14541" t="s">
        <v>28707</v>
      </c>
      <c r="N14541" t="s">
        <v>100</v>
      </c>
      <c r="O14541" t="s">
        <v>2149</v>
      </c>
      <c r="P14541" t="s">
        <v>2162</v>
      </c>
      <c r="Q14541">
        <v>80</v>
      </c>
    </row>
    <row r="14542" spans="1:17" x14ac:dyDescent="0.25">
      <c r="A14542">
        <v>14540</v>
      </c>
      <c r="B14542">
        <v>14541</v>
      </c>
      <c r="C14542" t="s">
        <v>28708</v>
      </c>
      <c r="D14542">
        <v>2014</v>
      </c>
      <c r="F14542">
        <v>4.8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 t="s">
        <v>28709</v>
      </c>
      <c r="N14542" t="s">
        <v>955</v>
      </c>
      <c r="O14542" t="s">
        <v>740</v>
      </c>
      <c r="P14542" t="s">
        <v>27</v>
      </c>
      <c r="Q14542">
        <v>90</v>
      </c>
    </row>
    <row r="14543" spans="1:17" hidden="1" x14ac:dyDescent="0.25">
      <c r="A14543">
        <v>14541</v>
      </c>
      <c r="B14543">
        <v>14542</v>
      </c>
      <c r="C14543" t="s">
        <v>28710</v>
      </c>
      <c r="D14543">
        <v>2002</v>
      </c>
      <c r="F14543">
        <v>5.9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 t="s">
        <v>26873</v>
      </c>
      <c r="N14543" t="s">
        <v>257</v>
      </c>
      <c r="O14543" t="s">
        <v>26</v>
      </c>
      <c r="P14543" t="s">
        <v>27</v>
      </c>
      <c r="Q14543">
        <v>91</v>
      </c>
    </row>
    <row r="14544" spans="1:17" x14ac:dyDescent="0.25">
      <c r="A14544">
        <v>14542</v>
      </c>
      <c r="B14544">
        <v>14543</v>
      </c>
      <c r="C14544" t="s">
        <v>28711</v>
      </c>
      <c r="D14544">
        <v>2016</v>
      </c>
      <c r="E14544" t="s">
        <v>735</v>
      </c>
      <c r="F14544">
        <v>2.6</v>
      </c>
      <c r="H14544">
        <v>0</v>
      </c>
      <c r="I14544">
        <v>0</v>
      </c>
      <c r="J14544">
        <v>1</v>
      </c>
      <c r="K14544">
        <v>0</v>
      </c>
      <c r="L14544">
        <v>0</v>
      </c>
      <c r="M14544" t="s">
        <v>5984</v>
      </c>
      <c r="N14544" t="s">
        <v>3713</v>
      </c>
      <c r="O14544" t="s">
        <v>26</v>
      </c>
      <c r="P14544" t="s">
        <v>27</v>
      </c>
      <c r="Q14544">
        <v>86</v>
      </c>
    </row>
    <row r="14545" spans="1:17" hidden="1" x14ac:dyDescent="0.25">
      <c r="A14545">
        <v>14543</v>
      </c>
      <c r="B14545">
        <v>14544</v>
      </c>
      <c r="C14545" t="s">
        <v>28712</v>
      </c>
      <c r="D14545">
        <v>2012</v>
      </c>
      <c r="F14545">
        <v>7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 t="s">
        <v>23955</v>
      </c>
      <c r="N14545" t="s">
        <v>353</v>
      </c>
      <c r="O14545" t="s">
        <v>26</v>
      </c>
      <c r="P14545" t="s">
        <v>27</v>
      </c>
      <c r="Q14545">
        <v>178</v>
      </c>
    </row>
    <row r="14546" spans="1:17" hidden="1" x14ac:dyDescent="0.25">
      <c r="A14546">
        <v>14544</v>
      </c>
      <c r="B14546">
        <v>14545</v>
      </c>
      <c r="C14546" t="s">
        <v>28713</v>
      </c>
      <c r="D14546">
        <v>2004</v>
      </c>
      <c r="F14546">
        <v>6.9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 t="s">
        <v>28714</v>
      </c>
      <c r="N14546" t="s">
        <v>955</v>
      </c>
      <c r="O14546" t="s">
        <v>26</v>
      </c>
      <c r="P14546" t="s">
        <v>1084</v>
      </c>
      <c r="Q14546">
        <v>64</v>
      </c>
    </row>
    <row r="14547" spans="1:17" hidden="1" x14ac:dyDescent="0.25">
      <c r="A14547">
        <v>14545</v>
      </c>
      <c r="B14547">
        <v>14546</v>
      </c>
      <c r="C14547" t="s">
        <v>28715</v>
      </c>
      <c r="D14547">
        <v>2009</v>
      </c>
      <c r="F14547">
        <v>3.1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 t="s">
        <v>28716</v>
      </c>
      <c r="N14547" t="s">
        <v>782</v>
      </c>
      <c r="O14547" t="s">
        <v>5243</v>
      </c>
      <c r="P14547" t="s">
        <v>27</v>
      </c>
      <c r="Q14547">
        <v>81</v>
      </c>
    </row>
    <row r="14548" spans="1:17" x14ac:dyDescent="0.25">
      <c r="A14548">
        <v>14546</v>
      </c>
      <c r="B14548">
        <v>14547</v>
      </c>
      <c r="C14548" t="s">
        <v>28717</v>
      </c>
      <c r="D14548">
        <v>2014</v>
      </c>
      <c r="F14548">
        <v>3.3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 t="s">
        <v>28718</v>
      </c>
      <c r="N14548" t="s">
        <v>3713</v>
      </c>
      <c r="O14548" t="s">
        <v>26</v>
      </c>
      <c r="P14548" t="s">
        <v>27</v>
      </c>
      <c r="Q14548">
        <v>88</v>
      </c>
    </row>
    <row r="14549" spans="1:17" hidden="1" x14ac:dyDescent="0.25">
      <c r="A14549">
        <v>14547</v>
      </c>
      <c r="B14549">
        <v>14548</v>
      </c>
      <c r="C14549" t="s">
        <v>28719</v>
      </c>
      <c r="D14549">
        <v>1985</v>
      </c>
      <c r="E14549" t="s">
        <v>23</v>
      </c>
      <c r="F14549">
        <v>4.8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 t="s">
        <v>28720</v>
      </c>
      <c r="N14549" t="s">
        <v>2990</v>
      </c>
      <c r="O14549" t="s">
        <v>26</v>
      </c>
      <c r="P14549" t="s">
        <v>27</v>
      </c>
      <c r="Q14549">
        <v>85</v>
      </c>
    </row>
    <row r="14550" spans="1:17" hidden="1" x14ac:dyDescent="0.25">
      <c r="A14550">
        <v>14548</v>
      </c>
      <c r="B14550">
        <v>14549</v>
      </c>
      <c r="C14550" t="s">
        <v>28721</v>
      </c>
      <c r="D14550">
        <v>2009</v>
      </c>
      <c r="E14550" t="s">
        <v>32</v>
      </c>
      <c r="F14550">
        <v>6.8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 t="s">
        <v>28722</v>
      </c>
      <c r="N14550" t="s">
        <v>353</v>
      </c>
      <c r="O14550" t="s">
        <v>80</v>
      </c>
      <c r="P14550" t="s">
        <v>27</v>
      </c>
      <c r="Q14550">
        <v>79</v>
      </c>
    </row>
    <row r="14551" spans="1:17" hidden="1" x14ac:dyDescent="0.25">
      <c r="A14551">
        <v>14549</v>
      </c>
      <c r="B14551">
        <v>14550</v>
      </c>
      <c r="C14551" t="s">
        <v>28723</v>
      </c>
      <c r="D14551">
        <v>1976</v>
      </c>
      <c r="E14551" t="s">
        <v>23</v>
      </c>
      <c r="F14551">
        <v>4.7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 t="s">
        <v>28724</v>
      </c>
      <c r="N14551" t="s">
        <v>782</v>
      </c>
      <c r="O14551" t="s">
        <v>5243</v>
      </c>
      <c r="P14551" t="s">
        <v>27</v>
      </c>
      <c r="Q14551">
        <v>86</v>
      </c>
    </row>
    <row r="14552" spans="1:17" hidden="1" x14ac:dyDescent="0.25">
      <c r="A14552">
        <v>14550</v>
      </c>
      <c r="B14552">
        <v>14551</v>
      </c>
      <c r="C14552" t="s">
        <v>28725</v>
      </c>
      <c r="D14552">
        <v>2011</v>
      </c>
      <c r="E14552" t="s">
        <v>17</v>
      </c>
      <c r="F14552">
        <v>5</v>
      </c>
      <c r="H14552">
        <v>0</v>
      </c>
      <c r="I14552">
        <v>0</v>
      </c>
      <c r="J14552">
        <v>1</v>
      </c>
      <c r="K14552">
        <v>0</v>
      </c>
      <c r="L14552">
        <v>0</v>
      </c>
      <c r="N14552" t="s">
        <v>3466</v>
      </c>
      <c r="O14552" t="s">
        <v>26</v>
      </c>
      <c r="P14552" t="s">
        <v>27</v>
      </c>
      <c r="Q14552">
        <v>48</v>
      </c>
    </row>
    <row r="14553" spans="1:17" hidden="1" x14ac:dyDescent="0.25">
      <c r="A14553">
        <v>14551</v>
      </c>
      <c r="B14553">
        <v>14552</v>
      </c>
      <c r="C14553" t="s">
        <v>28726</v>
      </c>
      <c r="D14553">
        <v>1934</v>
      </c>
      <c r="F14553">
        <v>4.7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 t="s">
        <v>24782</v>
      </c>
      <c r="N14553" t="s">
        <v>6212</v>
      </c>
      <c r="O14553" t="s">
        <v>26</v>
      </c>
      <c r="P14553" t="s">
        <v>27</v>
      </c>
      <c r="Q14553">
        <v>66</v>
      </c>
    </row>
    <row r="14554" spans="1:17" hidden="1" x14ac:dyDescent="0.25">
      <c r="A14554">
        <v>14552</v>
      </c>
      <c r="B14554">
        <v>14553</v>
      </c>
      <c r="C14554" t="s">
        <v>28727</v>
      </c>
      <c r="D14554">
        <v>1946</v>
      </c>
      <c r="F14554">
        <v>5.2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 t="s">
        <v>22313</v>
      </c>
      <c r="N14554" t="s">
        <v>28728</v>
      </c>
      <c r="O14554" t="s">
        <v>26</v>
      </c>
      <c r="P14554" t="s">
        <v>27</v>
      </c>
      <c r="Q14554">
        <v>68</v>
      </c>
    </row>
    <row r="14555" spans="1:17" x14ac:dyDescent="0.25">
      <c r="A14555">
        <v>14553</v>
      </c>
      <c r="B14555">
        <v>14554</v>
      </c>
      <c r="C14555" t="s">
        <v>28729</v>
      </c>
      <c r="D14555">
        <v>2017</v>
      </c>
      <c r="E14555" t="s">
        <v>32</v>
      </c>
      <c r="F14555">
        <v>4.9000000000000004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 t="s">
        <v>18115</v>
      </c>
      <c r="N14555" t="s">
        <v>114</v>
      </c>
      <c r="O14555" t="s">
        <v>26</v>
      </c>
      <c r="P14555" t="s">
        <v>27</v>
      </c>
      <c r="Q14555">
        <v>63</v>
      </c>
    </row>
    <row r="14556" spans="1:17" x14ac:dyDescent="0.25">
      <c r="A14556">
        <v>14554</v>
      </c>
      <c r="B14556">
        <v>14555</v>
      </c>
      <c r="C14556" t="s">
        <v>28730</v>
      </c>
      <c r="D14556">
        <v>2015</v>
      </c>
      <c r="F14556">
        <v>5.7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 t="s">
        <v>28731</v>
      </c>
      <c r="N14556" t="s">
        <v>318</v>
      </c>
      <c r="O14556" t="s">
        <v>26</v>
      </c>
      <c r="P14556" t="s">
        <v>27</v>
      </c>
      <c r="Q14556">
        <v>70</v>
      </c>
    </row>
    <row r="14557" spans="1:17" hidden="1" x14ac:dyDescent="0.25">
      <c r="A14557">
        <v>14555</v>
      </c>
      <c r="B14557">
        <v>14556</v>
      </c>
      <c r="C14557" t="s">
        <v>28732</v>
      </c>
      <c r="D14557">
        <v>1939</v>
      </c>
      <c r="F14557">
        <v>6.4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 t="s">
        <v>21057</v>
      </c>
      <c r="N14557" t="s">
        <v>28733</v>
      </c>
      <c r="O14557" t="s">
        <v>26</v>
      </c>
      <c r="P14557" t="s">
        <v>27</v>
      </c>
      <c r="Q14557">
        <v>61</v>
      </c>
    </row>
    <row r="14558" spans="1:17" x14ac:dyDescent="0.25">
      <c r="A14558">
        <v>14556</v>
      </c>
      <c r="B14558">
        <v>14557</v>
      </c>
      <c r="C14558" t="s">
        <v>28734</v>
      </c>
      <c r="D14558">
        <v>2016</v>
      </c>
      <c r="F14558">
        <v>3.1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 t="s">
        <v>28735</v>
      </c>
      <c r="N14558" t="s">
        <v>515</v>
      </c>
      <c r="O14558" t="s">
        <v>26</v>
      </c>
      <c r="P14558" t="s">
        <v>27</v>
      </c>
      <c r="Q14558">
        <v>81</v>
      </c>
    </row>
    <row r="14559" spans="1:17" hidden="1" x14ac:dyDescent="0.25">
      <c r="A14559">
        <v>14557</v>
      </c>
      <c r="B14559">
        <v>14558</v>
      </c>
      <c r="C14559" t="s">
        <v>28736</v>
      </c>
      <c r="D14559">
        <v>1943</v>
      </c>
      <c r="F14559">
        <v>4.7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 t="s">
        <v>22313</v>
      </c>
      <c r="N14559" t="s">
        <v>13911</v>
      </c>
      <c r="O14559" t="s">
        <v>26</v>
      </c>
      <c r="P14559" t="s">
        <v>27</v>
      </c>
      <c r="Q14559">
        <v>64</v>
      </c>
    </row>
    <row r="14560" spans="1:17" hidden="1" x14ac:dyDescent="0.25">
      <c r="A14560">
        <v>14558</v>
      </c>
      <c r="B14560">
        <v>14559</v>
      </c>
      <c r="C14560" t="s">
        <v>28737</v>
      </c>
      <c r="D14560">
        <v>2001</v>
      </c>
      <c r="E14560" t="s">
        <v>23</v>
      </c>
      <c r="F14560">
        <v>2.7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 t="s">
        <v>20551</v>
      </c>
      <c r="N14560" t="s">
        <v>3713</v>
      </c>
      <c r="O14560" t="s">
        <v>26</v>
      </c>
      <c r="P14560" t="s">
        <v>27</v>
      </c>
      <c r="Q14560">
        <v>100</v>
      </c>
    </row>
    <row r="14561" spans="1:17" hidden="1" x14ac:dyDescent="0.25">
      <c r="A14561">
        <v>14559</v>
      </c>
      <c r="B14561">
        <v>14560</v>
      </c>
      <c r="C14561" t="s">
        <v>28738</v>
      </c>
      <c r="D14561">
        <v>2004</v>
      </c>
      <c r="F14561">
        <v>5.5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 t="s">
        <v>28739</v>
      </c>
      <c r="N14561" t="s">
        <v>28740</v>
      </c>
      <c r="O14561" t="s">
        <v>26</v>
      </c>
      <c r="P14561" t="s">
        <v>27</v>
      </c>
      <c r="Q14561">
        <v>84</v>
      </c>
    </row>
    <row r="14562" spans="1:17" hidden="1" x14ac:dyDescent="0.25">
      <c r="A14562">
        <v>14560</v>
      </c>
      <c r="B14562">
        <v>14561</v>
      </c>
      <c r="C14562" t="s">
        <v>28741</v>
      </c>
      <c r="D14562">
        <v>2011</v>
      </c>
      <c r="F14562">
        <v>3.6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 t="s">
        <v>15084</v>
      </c>
      <c r="N14562" t="s">
        <v>75</v>
      </c>
      <c r="O14562" t="s">
        <v>26</v>
      </c>
      <c r="P14562" t="s">
        <v>27</v>
      </c>
      <c r="Q14562">
        <v>85</v>
      </c>
    </row>
    <row r="14563" spans="1:17" hidden="1" x14ac:dyDescent="0.25">
      <c r="A14563">
        <v>14561</v>
      </c>
      <c r="B14563">
        <v>14562</v>
      </c>
      <c r="C14563" t="s">
        <v>28742</v>
      </c>
      <c r="D14563">
        <v>1941</v>
      </c>
      <c r="E14563" t="s">
        <v>32</v>
      </c>
      <c r="F14563">
        <v>6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 t="s">
        <v>18115</v>
      </c>
      <c r="N14563" t="s">
        <v>1397</v>
      </c>
      <c r="O14563" t="s">
        <v>26</v>
      </c>
      <c r="P14563" t="s">
        <v>27</v>
      </c>
      <c r="Q14563">
        <v>69</v>
      </c>
    </row>
    <row r="14564" spans="1:17" hidden="1" x14ac:dyDescent="0.25">
      <c r="A14564">
        <v>14562</v>
      </c>
      <c r="B14564">
        <v>14563</v>
      </c>
      <c r="C14564" t="s">
        <v>28743</v>
      </c>
      <c r="D14564">
        <v>2007</v>
      </c>
      <c r="F14564">
        <v>5.7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 t="s">
        <v>28744</v>
      </c>
      <c r="N14564" t="s">
        <v>100</v>
      </c>
      <c r="O14564" t="s">
        <v>1651</v>
      </c>
      <c r="P14564" t="s">
        <v>1407</v>
      </c>
      <c r="Q14564">
        <v>95</v>
      </c>
    </row>
    <row r="14565" spans="1:17" hidden="1" x14ac:dyDescent="0.25">
      <c r="A14565">
        <v>14563</v>
      </c>
      <c r="B14565">
        <v>14564</v>
      </c>
      <c r="C14565" t="s">
        <v>28745</v>
      </c>
      <c r="D14565">
        <v>1953</v>
      </c>
      <c r="F14565">
        <v>5.0999999999999996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 t="s">
        <v>28746</v>
      </c>
      <c r="N14565" t="s">
        <v>100</v>
      </c>
      <c r="O14565" t="s">
        <v>26</v>
      </c>
      <c r="P14565" t="s">
        <v>27</v>
      </c>
      <c r="Q14565">
        <v>76</v>
      </c>
    </row>
    <row r="14566" spans="1:17" hidden="1" x14ac:dyDescent="0.25">
      <c r="A14566">
        <v>14564</v>
      </c>
      <c r="B14566">
        <v>14565</v>
      </c>
      <c r="C14566" t="s">
        <v>28747</v>
      </c>
      <c r="D14566">
        <v>1999</v>
      </c>
      <c r="E14566" t="s">
        <v>17</v>
      </c>
      <c r="F14566">
        <v>4.8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 t="s">
        <v>28748</v>
      </c>
      <c r="N14566" t="s">
        <v>955</v>
      </c>
      <c r="O14566" t="s">
        <v>26</v>
      </c>
      <c r="P14566" t="s">
        <v>27</v>
      </c>
    </row>
    <row r="14567" spans="1:17" hidden="1" x14ac:dyDescent="0.25">
      <c r="A14567">
        <v>14565</v>
      </c>
      <c r="B14567">
        <v>14566</v>
      </c>
      <c r="C14567" t="s">
        <v>28749</v>
      </c>
      <c r="D14567">
        <v>2008</v>
      </c>
      <c r="F14567">
        <v>6.3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 t="s">
        <v>2116</v>
      </c>
      <c r="N14567" t="s">
        <v>1666</v>
      </c>
      <c r="O14567" t="s">
        <v>26</v>
      </c>
      <c r="P14567" t="s">
        <v>27</v>
      </c>
      <c r="Q14567">
        <v>129</v>
      </c>
    </row>
    <row r="14568" spans="1:17" hidden="1" x14ac:dyDescent="0.25">
      <c r="A14568">
        <v>14566</v>
      </c>
      <c r="B14568">
        <v>14567</v>
      </c>
      <c r="C14568" t="s">
        <v>28750</v>
      </c>
      <c r="D14568">
        <v>2009</v>
      </c>
      <c r="F14568">
        <v>6</v>
      </c>
      <c r="H14568">
        <v>0</v>
      </c>
      <c r="I14568">
        <v>0</v>
      </c>
      <c r="J14568">
        <v>1</v>
      </c>
      <c r="K14568">
        <v>0</v>
      </c>
      <c r="L14568">
        <v>0</v>
      </c>
      <c r="M14568" t="s">
        <v>28751</v>
      </c>
      <c r="N14568" t="s">
        <v>100</v>
      </c>
      <c r="O14568" t="s">
        <v>26</v>
      </c>
      <c r="P14568" t="s">
        <v>27</v>
      </c>
      <c r="Q14568">
        <v>103</v>
      </c>
    </row>
    <row r="14569" spans="1:17" hidden="1" x14ac:dyDescent="0.25">
      <c r="A14569">
        <v>14567</v>
      </c>
      <c r="B14569">
        <v>14568</v>
      </c>
      <c r="C14569" t="s">
        <v>28752</v>
      </c>
      <c r="D14569">
        <v>1934</v>
      </c>
      <c r="F14569">
        <v>5</v>
      </c>
      <c r="H14569">
        <v>0</v>
      </c>
      <c r="I14569">
        <v>0</v>
      </c>
      <c r="J14569">
        <v>1</v>
      </c>
      <c r="K14569">
        <v>0</v>
      </c>
      <c r="L14569">
        <v>0</v>
      </c>
      <c r="M14569" t="s">
        <v>20396</v>
      </c>
      <c r="N14569" t="s">
        <v>28753</v>
      </c>
      <c r="O14569" t="s">
        <v>26</v>
      </c>
      <c r="P14569" t="s">
        <v>105</v>
      </c>
      <c r="Q14569">
        <v>62</v>
      </c>
    </row>
    <row r="14570" spans="1:17" hidden="1" x14ac:dyDescent="0.25">
      <c r="A14570">
        <v>14568</v>
      </c>
      <c r="B14570">
        <v>14569</v>
      </c>
      <c r="C14570" t="s">
        <v>28754</v>
      </c>
      <c r="D14570">
        <v>1990</v>
      </c>
      <c r="E14570" t="s">
        <v>23</v>
      </c>
      <c r="F14570">
        <v>3.1</v>
      </c>
      <c r="H14570">
        <v>0</v>
      </c>
      <c r="I14570">
        <v>0</v>
      </c>
      <c r="J14570">
        <v>1</v>
      </c>
      <c r="K14570">
        <v>0</v>
      </c>
      <c r="L14570">
        <v>0</v>
      </c>
      <c r="M14570" t="s">
        <v>28755</v>
      </c>
      <c r="N14570" t="s">
        <v>9445</v>
      </c>
      <c r="O14570" t="s">
        <v>26</v>
      </c>
      <c r="P14570" t="s">
        <v>27</v>
      </c>
      <c r="Q14570">
        <v>96</v>
      </c>
    </row>
    <row r="14571" spans="1:17" hidden="1" x14ac:dyDescent="0.25">
      <c r="A14571">
        <v>14569</v>
      </c>
      <c r="B14571">
        <v>14570</v>
      </c>
      <c r="C14571" t="s">
        <v>28756</v>
      </c>
      <c r="D14571">
        <v>2006</v>
      </c>
      <c r="F14571">
        <v>7.4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 t="s">
        <v>28757</v>
      </c>
      <c r="N14571" t="s">
        <v>353</v>
      </c>
      <c r="O14571" t="s">
        <v>26</v>
      </c>
      <c r="P14571" t="s">
        <v>27</v>
      </c>
      <c r="Q14571">
        <v>74</v>
      </c>
    </row>
    <row r="14572" spans="1:17" hidden="1" x14ac:dyDescent="0.25">
      <c r="A14572">
        <v>14570</v>
      </c>
      <c r="B14572">
        <v>14571</v>
      </c>
      <c r="C14572" t="s">
        <v>28758</v>
      </c>
      <c r="D14572">
        <v>1935</v>
      </c>
      <c r="F14572">
        <v>5</v>
      </c>
      <c r="H14572">
        <v>0</v>
      </c>
      <c r="I14572">
        <v>0</v>
      </c>
      <c r="J14572">
        <v>1</v>
      </c>
      <c r="K14572">
        <v>0</v>
      </c>
      <c r="L14572">
        <v>0</v>
      </c>
      <c r="M14572" t="s">
        <v>24645</v>
      </c>
      <c r="N14572" t="s">
        <v>37</v>
      </c>
      <c r="O14572" t="s">
        <v>26</v>
      </c>
      <c r="P14572" t="s">
        <v>27</v>
      </c>
      <c r="Q14572">
        <v>57</v>
      </c>
    </row>
    <row r="14573" spans="1:17" hidden="1" x14ac:dyDescent="0.25">
      <c r="A14573">
        <v>14571</v>
      </c>
      <c r="B14573">
        <v>14572</v>
      </c>
      <c r="C14573" t="s">
        <v>28759</v>
      </c>
      <c r="D14573">
        <v>1931</v>
      </c>
      <c r="F14573">
        <v>4.3</v>
      </c>
      <c r="H14573">
        <v>0</v>
      </c>
      <c r="I14573">
        <v>0</v>
      </c>
      <c r="J14573">
        <v>1</v>
      </c>
      <c r="K14573">
        <v>0</v>
      </c>
      <c r="L14573">
        <v>0</v>
      </c>
      <c r="M14573" t="s">
        <v>28760</v>
      </c>
      <c r="N14573" t="s">
        <v>6260</v>
      </c>
      <c r="O14573" t="s">
        <v>26</v>
      </c>
      <c r="P14573" t="s">
        <v>27</v>
      </c>
      <c r="Q14573">
        <v>18</v>
      </c>
    </row>
    <row r="14574" spans="1:17" hidden="1" x14ac:dyDescent="0.25">
      <c r="A14574">
        <v>14572</v>
      </c>
      <c r="B14574">
        <v>14573</v>
      </c>
      <c r="C14574" t="s">
        <v>28761</v>
      </c>
      <c r="D14574">
        <v>1938</v>
      </c>
      <c r="F14574">
        <v>6.3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 t="s">
        <v>28762</v>
      </c>
      <c r="N14574" t="s">
        <v>65</v>
      </c>
      <c r="O14574" t="s">
        <v>26</v>
      </c>
      <c r="P14574" t="s">
        <v>27</v>
      </c>
      <c r="Q14574">
        <v>104</v>
      </c>
    </row>
    <row r="14575" spans="1:17" hidden="1" x14ac:dyDescent="0.25">
      <c r="A14575">
        <v>14573</v>
      </c>
      <c r="B14575">
        <v>14574</v>
      </c>
      <c r="C14575" t="s">
        <v>28763</v>
      </c>
      <c r="D14575">
        <v>2012</v>
      </c>
      <c r="F14575">
        <v>3</v>
      </c>
      <c r="H14575">
        <v>0</v>
      </c>
      <c r="I14575">
        <v>0</v>
      </c>
      <c r="J14575">
        <v>1</v>
      </c>
      <c r="K14575">
        <v>0</v>
      </c>
      <c r="L14575">
        <v>0</v>
      </c>
      <c r="N14575" t="s">
        <v>28764</v>
      </c>
      <c r="O14575" t="s">
        <v>26</v>
      </c>
      <c r="P14575" t="s">
        <v>27</v>
      </c>
    </row>
    <row r="14576" spans="1:17" hidden="1" x14ac:dyDescent="0.25">
      <c r="A14576">
        <v>14574</v>
      </c>
      <c r="B14576">
        <v>14575</v>
      </c>
      <c r="C14576" t="s">
        <v>28765</v>
      </c>
      <c r="D14576">
        <v>2003</v>
      </c>
      <c r="F14576">
        <v>3.9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 t="s">
        <v>13761</v>
      </c>
      <c r="N14576" t="s">
        <v>28766</v>
      </c>
      <c r="O14576" t="s">
        <v>28767</v>
      </c>
      <c r="P14576" t="s">
        <v>27</v>
      </c>
      <c r="Q14576">
        <v>94</v>
      </c>
    </row>
    <row r="14577" spans="1:17" hidden="1" x14ac:dyDescent="0.25">
      <c r="A14577">
        <v>14575</v>
      </c>
      <c r="B14577">
        <v>14576</v>
      </c>
      <c r="C14577" t="s">
        <v>28768</v>
      </c>
      <c r="D14577">
        <v>1941</v>
      </c>
      <c r="F14577">
        <v>6.1</v>
      </c>
      <c r="H14577">
        <v>0</v>
      </c>
      <c r="I14577">
        <v>0</v>
      </c>
      <c r="J14577">
        <v>1</v>
      </c>
      <c r="K14577">
        <v>0</v>
      </c>
      <c r="L14577">
        <v>0</v>
      </c>
      <c r="M14577" t="s">
        <v>21057</v>
      </c>
      <c r="N14577" t="s">
        <v>28769</v>
      </c>
      <c r="O14577" t="s">
        <v>26</v>
      </c>
      <c r="P14577" t="s">
        <v>27</v>
      </c>
      <c r="Q14577">
        <v>54</v>
      </c>
    </row>
    <row r="14578" spans="1:17" hidden="1" x14ac:dyDescent="0.25">
      <c r="A14578">
        <v>14576</v>
      </c>
      <c r="B14578">
        <v>14577</v>
      </c>
      <c r="C14578" t="s">
        <v>28770</v>
      </c>
      <c r="D14578">
        <v>2009</v>
      </c>
      <c r="F14578">
        <v>6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 t="s">
        <v>23291</v>
      </c>
      <c r="N14578" t="s">
        <v>2837</v>
      </c>
      <c r="O14578" t="s">
        <v>26</v>
      </c>
      <c r="P14578" t="s">
        <v>27</v>
      </c>
      <c r="Q14578">
        <v>107</v>
      </c>
    </row>
    <row r="14579" spans="1:17" hidden="1" x14ac:dyDescent="0.25">
      <c r="A14579">
        <v>14577</v>
      </c>
      <c r="B14579">
        <v>14578</v>
      </c>
      <c r="C14579" t="s">
        <v>28771</v>
      </c>
      <c r="D14579">
        <v>1998</v>
      </c>
      <c r="E14579" t="s">
        <v>23</v>
      </c>
      <c r="F14579">
        <v>4.7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 t="s">
        <v>8059</v>
      </c>
      <c r="N14579" t="s">
        <v>12738</v>
      </c>
      <c r="O14579" t="s">
        <v>28772</v>
      </c>
      <c r="P14579" t="s">
        <v>27</v>
      </c>
      <c r="Q14579">
        <v>110</v>
      </c>
    </row>
    <row r="14580" spans="1:17" hidden="1" x14ac:dyDescent="0.25">
      <c r="A14580">
        <v>14578</v>
      </c>
      <c r="B14580">
        <v>14579</v>
      </c>
      <c r="C14580" t="s">
        <v>28773</v>
      </c>
      <c r="D14580">
        <v>1980</v>
      </c>
      <c r="E14580" t="s">
        <v>23</v>
      </c>
      <c r="F14580">
        <v>3.9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 t="s">
        <v>15805</v>
      </c>
      <c r="N14580" t="s">
        <v>271</v>
      </c>
      <c r="O14580" t="s">
        <v>26</v>
      </c>
      <c r="P14580" t="s">
        <v>27</v>
      </c>
      <c r="Q14580">
        <v>94</v>
      </c>
    </row>
    <row r="14581" spans="1:17" hidden="1" x14ac:dyDescent="0.25">
      <c r="A14581">
        <v>14579</v>
      </c>
      <c r="B14581">
        <v>14580</v>
      </c>
      <c r="C14581" t="s">
        <v>28774</v>
      </c>
      <c r="D14581">
        <v>1967</v>
      </c>
      <c r="F14581">
        <v>3.8</v>
      </c>
      <c r="H14581">
        <v>0</v>
      </c>
      <c r="I14581">
        <v>0</v>
      </c>
      <c r="J14581">
        <v>1</v>
      </c>
      <c r="K14581">
        <v>0</v>
      </c>
      <c r="L14581">
        <v>0</v>
      </c>
      <c r="M14581" t="s">
        <v>28535</v>
      </c>
      <c r="N14581" t="s">
        <v>4281</v>
      </c>
      <c r="O14581" t="s">
        <v>26</v>
      </c>
      <c r="P14581" t="s">
        <v>27</v>
      </c>
      <c r="Q14581">
        <v>82</v>
      </c>
    </row>
    <row r="14582" spans="1:17" x14ac:dyDescent="0.25">
      <c r="A14582">
        <v>14580</v>
      </c>
      <c r="B14582">
        <v>14581</v>
      </c>
      <c r="C14582" t="s">
        <v>28775</v>
      </c>
      <c r="D14582">
        <v>2016</v>
      </c>
      <c r="F14582">
        <v>1.6</v>
      </c>
      <c r="H14582">
        <v>0</v>
      </c>
      <c r="I14582">
        <v>0</v>
      </c>
      <c r="J14582">
        <v>1</v>
      </c>
      <c r="K14582">
        <v>0</v>
      </c>
      <c r="L14582">
        <v>0</v>
      </c>
      <c r="M14582" t="s">
        <v>28776</v>
      </c>
      <c r="N14582" t="s">
        <v>5438</v>
      </c>
      <c r="O14582" t="s">
        <v>26</v>
      </c>
      <c r="P14582" t="s">
        <v>27</v>
      </c>
      <c r="Q14582">
        <v>95</v>
      </c>
    </row>
    <row r="14583" spans="1:17" hidden="1" x14ac:dyDescent="0.25">
      <c r="A14583">
        <v>14581</v>
      </c>
      <c r="B14583">
        <v>14582</v>
      </c>
      <c r="C14583" t="s">
        <v>28777</v>
      </c>
      <c r="D14583">
        <v>1941</v>
      </c>
      <c r="F14583">
        <v>5.4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 t="s">
        <v>27351</v>
      </c>
      <c r="N14583" t="s">
        <v>4924</v>
      </c>
      <c r="O14583" t="s">
        <v>26</v>
      </c>
      <c r="P14583" t="s">
        <v>27</v>
      </c>
      <c r="Q14583">
        <v>60</v>
      </c>
    </row>
    <row r="14584" spans="1:17" x14ac:dyDescent="0.25">
      <c r="A14584">
        <v>14582</v>
      </c>
      <c r="B14584">
        <v>14583</v>
      </c>
      <c r="C14584" t="s">
        <v>28778</v>
      </c>
      <c r="D14584">
        <v>2016</v>
      </c>
      <c r="F14584">
        <v>3.4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 t="s">
        <v>28779</v>
      </c>
      <c r="N14584" t="s">
        <v>321</v>
      </c>
      <c r="O14584" t="s">
        <v>66</v>
      </c>
      <c r="P14584" t="s">
        <v>1534</v>
      </c>
      <c r="Q14584">
        <v>122</v>
      </c>
    </row>
    <row r="14585" spans="1:17" hidden="1" x14ac:dyDescent="0.25">
      <c r="A14585">
        <v>14583</v>
      </c>
      <c r="B14585">
        <v>14584</v>
      </c>
      <c r="C14585" t="s">
        <v>28780</v>
      </c>
      <c r="D14585">
        <v>2012</v>
      </c>
      <c r="F14585">
        <v>7.5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 t="s">
        <v>28781</v>
      </c>
      <c r="N14585" t="s">
        <v>18758</v>
      </c>
      <c r="O14585" t="s">
        <v>26</v>
      </c>
      <c r="P14585" t="s">
        <v>39</v>
      </c>
      <c r="Q14585">
        <v>5</v>
      </c>
    </row>
    <row r="14586" spans="1:17" hidden="1" x14ac:dyDescent="0.25">
      <c r="A14586">
        <v>14584</v>
      </c>
      <c r="B14586">
        <v>14585</v>
      </c>
      <c r="C14586" t="s">
        <v>28782</v>
      </c>
      <c r="D14586">
        <v>2007</v>
      </c>
      <c r="F14586">
        <v>5.8</v>
      </c>
      <c r="H14586">
        <v>0</v>
      </c>
      <c r="I14586">
        <v>0</v>
      </c>
      <c r="J14586">
        <v>1</v>
      </c>
      <c r="K14586">
        <v>0</v>
      </c>
      <c r="L14586">
        <v>0</v>
      </c>
    </row>
    <row r="14587" spans="1:17" hidden="1" x14ac:dyDescent="0.25">
      <c r="A14587">
        <v>14585</v>
      </c>
      <c r="B14587">
        <v>14586</v>
      </c>
      <c r="C14587" t="s">
        <v>28783</v>
      </c>
      <c r="D14587">
        <v>2004</v>
      </c>
      <c r="E14587" t="s">
        <v>23</v>
      </c>
      <c r="F14587">
        <v>3.8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 t="s">
        <v>22069</v>
      </c>
      <c r="N14587" t="s">
        <v>3713</v>
      </c>
      <c r="O14587" t="s">
        <v>457</v>
      </c>
      <c r="P14587" t="s">
        <v>27</v>
      </c>
      <c r="Q14587">
        <v>92</v>
      </c>
    </row>
    <row r="14588" spans="1:17" hidden="1" x14ac:dyDescent="0.25">
      <c r="A14588">
        <v>14586</v>
      </c>
      <c r="B14588">
        <v>14587</v>
      </c>
      <c r="C14588" t="s">
        <v>28784</v>
      </c>
      <c r="D14588">
        <v>2014</v>
      </c>
      <c r="E14588" t="s">
        <v>23</v>
      </c>
      <c r="F14588">
        <v>3.8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 t="s">
        <v>28785</v>
      </c>
      <c r="N14588" t="s">
        <v>23981</v>
      </c>
      <c r="O14588" t="s">
        <v>838</v>
      </c>
      <c r="P14588" t="s">
        <v>27</v>
      </c>
      <c r="Q14588">
        <v>92</v>
      </c>
    </row>
    <row r="14589" spans="1:17" hidden="1" x14ac:dyDescent="0.25">
      <c r="A14589">
        <v>14587</v>
      </c>
      <c r="B14589">
        <v>14588</v>
      </c>
      <c r="C14589" t="s">
        <v>28786</v>
      </c>
      <c r="D14589">
        <v>2008</v>
      </c>
      <c r="F14589">
        <v>6.4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 t="s">
        <v>28787</v>
      </c>
      <c r="N14589" t="s">
        <v>100</v>
      </c>
      <c r="O14589" t="s">
        <v>26</v>
      </c>
      <c r="P14589" t="s">
        <v>27</v>
      </c>
      <c r="Q14589">
        <v>98</v>
      </c>
    </row>
    <row r="14590" spans="1:17" hidden="1" x14ac:dyDescent="0.25">
      <c r="A14590">
        <v>14588</v>
      </c>
      <c r="B14590">
        <v>14589</v>
      </c>
      <c r="C14590" t="s">
        <v>28788</v>
      </c>
      <c r="D14590">
        <v>2012</v>
      </c>
      <c r="F14590">
        <v>6.7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 t="s">
        <v>26988</v>
      </c>
      <c r="N14590" t="s">
        <v>114</v>
      </c>
      <c r="O14590" t="s">
        <v>26</v>
      </c>
      <c r="P14590" t="s">
        <v>27</v>
      </c>
      <c r="Q14590">
        <v>84</v>
      </c>
    </row>
    <row r="14591" spans="1:17" hidden="1" x14ac:dyDescent="0.25">
      <c r="A14591">
        <v>14589</v>
      </c>
      <c r="B14591">
        <v>14590</v>
      </c>
      <c r="C14591" t="s">
        <v>28789</v>
      </c>
      <c r="D14591">
        <v>1990</v>
      </c>
      <c r="E14591" t="s">
        <v>17</v>
      </c>
      <c r="F14591">
        <v>2.8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 t="s">
        <v>28790</v>
      </c>
      <c r="N14591" t="s">
        <v>25</v>
      </c>
      <c r="O14591" t="s">
        <v>740</v>
      </c>
      <c r="P14591" t="s">
        <v>27</v>
      </c>
      <c r="Q14591">
        <v>90</v>
      </c>
    </row>
    <row r="14592" spans="1:17" x14ac:dyDescent="0.25">
      <c r="A14592">
        <v>14590</v>
      </c>
      <c r="B14592">
        <v>14591</v>
      </c>
      <c r="C14592" t="s">
        <v>28791</v>
      </c>
      <c r="D14592">
        <v>2015</v>
      </c>
      <c r="F14592">
        <v>4.5999999999999996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 t="s">
        <v>28792</v>
      </c>
      <c r="N14592" t="s">
        <v>2654</v>
      </c>
      <c r="O14592" t="s">
        <v>26</v>
      </c>
      <c r="P14592" t="s">
        <v>27</v>
      </c>
      <c r="Q14592">
        <v>90</v>
      </c>
    </row>
    <row r="14593" spans="1:17" x14ac:dyDescent="0.25">
      <c r="A14593">
        <v>14591</v>
      </c>
      <c r="B14593">
        <v>14592</v>
      </c>
      <c r="C14593" t="s">
        <v>28793</v>
      </c>
      <c r="D14593">
        <v>2016</v>
      </c>
      <c r="F14593">
        <v>6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 t="s">
        <v>28794</v>
      </c>
      <c r="N14593" t="s">
        <v>353</v>
      </c>
      <c r="O14593" t="s">
        <v>26</v>
      </c>
      <c r="P14593" t="s">
        <v>27</v>
      </c>
      <c r="Q14593">
        <v>43</v>
      </c>
    </row>
    <row r="14594" spans="1:17" hidden="1" x14ac:dyDescent="0.25">
      <c r="A14594">
        <v>14592</v>
      </c>
      <c r="B14594">
        <v>14593</v>
      </c>
      <c r="C14594" t="s">
        <v>28795</v>
      </c>
      <c r="D14594">
        <v>2006</v>
      </c>
      <c r="F14594">
        <v>5.7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 t="s">
        <v>28796</v>
      </c>
      <c r="N14594" t="s">
        <v>100</v>
      </c>
      <c r="O14594" t="s">
        <v>740</v>
      </c>
      <c r="P14594" t="s">
        <v>27</v>
      </c>
      <c r="Q14594">
        <v>85</v>
      </c>
    </row>
    <row r="14595" spans="1:17" hidden="1" x14ac:dyDescent="0.25">
      <c r="A14595">
        <v>14593</v>
      </c>
      <c r="B14595">
        <v>14594</v>
      </c>
      <c r="C14595" t="s">
        <v>28797</v>
      </c>
      <c r="D14595">
        <v>1937</v>
      </c>
      <c r="F14595">
        <v>5.6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 t="s">
        <v>23675</v>
      </c>
      <c r="N14595" t="s">
        <v>37</v>
      </c>
      <c r="O14595" t="s">
        <v>26</v>
      </c>
      <c r="P14595" t="s">
        <v>27</v>
      </c>
      <c r="Q14595">
        <v>56</v>
      </c>
    </row>
    <row r="14596" spans="1:17" hidden="1" x14ac:dyDescent="0.25">
      <c r="A14596">
        <v>14594</v>
      </c>
      <c r="B14596">
        <v>14595</v>
      </c>
      <c r="C14596" t="s">
        <v>28798</v>
      </c>
      <c r="D14596">
        <v>1936</v>
      </c>
      <c r="F14596">
        <v>6.1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 t="s">
        <v>17766</v>
      </c>
      <c r="N14596" t="s">
        <v>100</v>
      </c>
      <c r="O14596" t="s">
        <v>26</v>
      </c>
      <c r="P14596" t="s">
        <v>27</v>
      </c>
      <c r="Q14596">
        <v>73</v>
      </c>
    </row>
    <row r="14597" spans="1:17" x14ac:dyDescent="0.25">
      <c r="A14597">
        <v>14595</v>
      </c>
      <c r="B14597">
        <v>14596</v>
      </c>
      <c r="C14597" t="s">
        <v>28799</v>
      </c>
      <c r="D14597">
        <v>2014</v>
      </c>
      <c r="F14597">
        <v>5.6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 t="s">
        <v>28800</v>
      </c>
      <c r="N14597" t="s">
        <v>1863</v>
      </c>
      <c r="O14597" t="s">
        <v>440</v>
      </c>
      <c r="P14597" t="s">
        <v>27</v>
      </c>
      <c r="Q14597">
        <v>89</v>
      </c>
    </row>
    <row r="14598" spans="1:17" hidden="1" x14ac:dyDescent="0.25">
      <c r="A14598">
        <v>14596</v>
      </c>
      <c r="B14598">
        <v>14597</v>
      </c>
      <c r="C14598" t="s">
        <v>28801</v>
      </c>
      <c r="D14598">
        <v>2014</v>
      </c>
      <c r="F14598">
        <v>5.5</v>
      </c>
      <c r="H14598">
        <v>0</v>
      </c>
      <c r="I14598">
        <v>0</v>
      </c>
      <c r="J14598">
        <v>1</v>
      </c>
      <c r="K14598">
        <v>0</v>
      </c>
      <c r="L14598">
        <v>0</v>
      </c>
      <c r="M14598" t="s">
        <v>28802</v>
      </c>
      <c r="N14598" t="s">
        <v>1097</v>
      </c>
      <c r="O14598" t="s">
        <v>28803</v>
      </c>
      <c r="P14598" t="s">
        <v>43</v>
      </c>
      <c r="Q14598">
        <v>91</v>
      </c>
    </row>
    <row r="14599" spans="1:17" hidden="1" x14ac:dyDescent="0.25">
      <c r="A14599">
        <v>14597</v>
      </c>
      <c r="B14599">
        <v>14598</v>
      </c>
      <c r="C14599" t="s">
        <v>28804</v>
      </c>
      <c r="D14599">
        <v>1988</v>
      </c>
      <c r="E14599" t="s">
        <v>17</v>
      </c>
      <c r="F14599">
        <v>3.7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 t="s">
        <v>28805</v>
      </c>
      <c r="N14599" t="s">
        <v>2764</v>
      </c>
      <c r="O14599" t="s">
        <v>28806</v>
      </c>
      <c r="P14599" t="s">
        <v>39</v>
      </c>
      <c r="Q14599">
        <v>87</v>
      </c>
    </row>
    <row r="14600" spans="1:17" hidden="1" x14ac:dyDescent="0.25">
      <c r="A14600">
        <v>14598</v>
      </c>
      <c r="B14600">
        <v>14599</v>
      </c>
      <c r="C14600" t="s">
        <v>28807</v>
      </c>
      <c r="D14600">
        <v>2008</v>
      </c>
      <c r="F14600">
        <v>5.5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 t="s">
        <v>28808</v>
      </c>
      <c r="N14600" t="s">
        <v>114</v>
      </c>
      <c r="O14600" t="s">
        <v>26</v>
      </c>
      <c r="P14600" t="s">
        <v>27</v>
      </c>
      <c r="Q14600">
        <v>84</v>
      </c>
    </row>
    <row r="14601" spans="1:17" hidden="1" x14ac:dyDescent="0.25">
      <c r="A14601">
        <v>14599</v>
      </c>
      <c r="B14601">
        <v>14600</v>
      </c>
      <c r="C14601" t="s">
        <v>28809</v>
      </c>
      <c r="D14601">
        <v>2010</v>
      </c>
      <c r="F14601">
        <v>1.9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 t="s">
        <v>28810</v>
      </c>
      <c r="N14601" t="s">
        <v>100</v>
      </c>
      <c r="O14601" t="s">
        <v>26</v>
      </c>
      <c r="P14601" t="s">
        <v>27</v>
      </c>
      <c r="Q14601">
        <v>87</v>
      </c>
    </row>
    <row r="14602" spans="1:17" hidden="1" x14ac:dyDescent="0.25">
      <c r="A14602">
        <v>14600</v>
      </c>
      <c r="B14602">
        <v>14601</v>
      </c>
      <c r="C14602" t="s">
        <v>28811</v>
      </c>
      <c r="D14602">
        <v>1941</v>
      </c>
      <c r="F14602">
        <v>5.0999999999999996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 t="s">
        <v>18115</v>
      </c>
      <c r="N14602" t="s">
        <v>28812</v>
      </c>
      <c r="O14602" t="s">
        <v>26</v>
      </c>
      <c r="P14602" t="s">
        <v>157</v>
      </c>
      <c r="Q14602">
        <v>67</v>
      </c>
    </row>
    <row r="14603" spans="1:17" hidden="1" x14ac:dyDescent="0.25">
      <c r="A14603">
        <v>14601</v>
      </c>
      <c r="B14603">
        <v>14602</v>
      </c>
      <c r="C14603" t="s">
        <v>28813</v>
      </c>
      <c r="D14603">
        <v>2013</v>
      </c>
      <c r="F14603">
        <v>5.3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 t="s">
        <v>5768</v>
      </c>
      <c r="N14603" t="s">
        <v>100</v>
      </c>
      <c r="O14603" t="s">
        <v>26</v>
      </c>
      <c r="P14603" t="s">
        <v>27</v>
      </c>
      <c r="Q14603">
        <v>120</v>
      </c>
    </row>
    <row r="14604" spans="1:17" hidden="1" x14ac:dyDescent="0.25">
      <c r="A14604">
        <v>14602</v>
      </c>
      <c r="B14604">
        <v>14603</v>
      </c>
      <c r="C14604" t="s">
        <v>28814</v>
      </c>
      <c r="D14604">
        <v>1936</v>
      </c>
      <c r="F14604">
        <v>4.4000000000000004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 t="s">
        <v>28815</v>
      </c>
      <c r="N14604" t="s">
        <v>28816</v>
      </c>
      <c r="O14604" t="s">
        <v>26</v>
      </c>
      <c r="P14604" t="s">
        <v>27</v>
      </c>
      <c r="Q14604">
        <v>66</v>
      </c>
    </row>
    <row r="14605" spans="1:17" x14ac:dyDescent="0.25">
      <c r="A14605">
        <v>14603</v>
      </c>
      <c r="B14605">
        <v>14604</v>
      </c>
      <c r="C14605" t="s">
        <v>28817</v>
      </c>
      <c r="D14605">
        <v>2016</v>
      </c>
      <c r="F14605">
        <v>3.7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 t="s">
        <v>28818</v>
      </c>
      <c r="N14605" t="s">
        <v>4281</v>
      </c>
      <c r="O14605" t="s">
        <v>80</v>
      </c>
      <c r="P14605" t="s">
        <v>27</v>
      </c>
      <c r="Q14605">
        <v>82</v>
      </c>
    </row>
    <row r="14606" spans="1:17" hidden="1" x14ac:dyDescent="0.25">
      <c r="A14606">
        <v>14604</v>
      </c>
      <c r="B14606">
        <v>14605</v>
      </c>
      <c r="C14606" t="s">
        <v>28819</v>
      </c>
      <c r="D14606">
        <v>2013</v>
      </c>
      <c r="F14606">
        <v>4.5</v>
      </c>
      <c r="H14606">
        <v>0</v>
      </c>
      <c r="I14606">
        <v>0</v>
      </c>
      <c r="J14606">
        <v>1</v>
      </c>
      <c r="K14606">
        <v>0</v>
      </c>
      <c r="L14606">
        <v>0</v>
      </c>
      <c r="M14606" t="s">
        <v>28820</v>
      </c>
      <c r="N14606" t="s">
        <v>4281</v>
      </c>
      <c r="O14606" t="s">
        <v>26</v>
      </c>
      <c r="P14606" t="s">
        <v>27</v>
      </c>
    </row>
    <row r="14607" spans="1:17" hidden="1" x14ac:dyDescent="0.25">
      <c r="A14607">
        <v>14605</v>
      </c>
      <c r="B14607">
        <v>14606</v>
      </c>
      <c r="C14607" t="s">
        <v>28821</v>
      </c>
      <c r="D14607">
        <v>2011</v>
      </c>
      <c r="F14607">
        <v>4.5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 t="s">
        <v>28822</v>
      </c>
      <c r="N14607" t="s">
        <v>100</v>
      </c>
      <c r="O14607" t="s">
        <v>2220</v>
      </c>
      <c r="P14607" t="s">
        <v>27</v>
      </c>
      <c r="Q14607">
        <v>75</v>
      </c>
    </row>
    <row r="14608" spans="1:17" x14ac:dyDescent="0.25">
      <c r="A14608">
        <v>14606</v>
      </c>
      <c r="B14608">
        <v>14607</v>
      </c>
      <c r="C14608" t="s">
        <v>28823</v>
      </c>
      <c r="D14608">
        <v>2015</v>
      </c>
      <c r="F14608">
        <v>5.0999999999999996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 t="s">
        <v>28824</v>
      </c>
      <c r="N14608" t="s">
        <v>2044</v>
      </c>
      <c r="O14608" t="s">
        <v>740</v>
      </c>
      <c r="P14608" t="s">
        <v>27</v>
      </c>
      <c r="Q14608">
        <v>94</v>
      </c>
    </row>
    <row r="14609" spans="1:17" hidden="1" x14ac:dyDescent="0.25">
      <c r="A14609">
        <v>14607</v>
      </c>
      <c r="B14609">
        <v>14608</v>
      </c>
      <c r="C14609" t="s">
        <v>28825</v>
      </c>
      <c r="D14609">
        <v>2010</v>
      </c>
      <c r="F14609">
        <v>3.7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 t="s">
        <v>28826</v>
      </c>
      <c r="N14609" t="s">
        <v>2764</v>
      </c>
      <c r="O14609" t="s">
        <v>26</v>
      </c>
      <c r="P14609" t="s">
        <v>27</v>
      </c>
      <c r="Q14609">
        <v>91</v>
      </c>
    </row>
    <row r="14610" spans="1:17" hidden="1" x14ac:dyDescent="0.25">
      <c r="A14610">
        <v>14608</v>
      </c>
      <c r="B14610">
        <v>14609</v>
      </c>
      <c r="C14610" t="s">
        <v>28827</v>
      </c>
      <c r="D14610">
        <v>2014</v>
      </c>
      <c r="F14610">
        <v>6.1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 t="s">
        <v>3430</v>
      </c>
      <c r="N14610" t="s">
        <v>4885</v>
      </c>
      <c r="O14610" t="s">
        <v>28828</v>
      </c>
      <c r="P14610" t="s">
        <v>27</v>
      </c>
      <c r="Q14610">
        <v>72</v>
      </c>
    </row>
    <row r="14611" spans="1:17" hidden="1" x14ac:dyDescent="0.25">
      <c r="A14611">
        <v>14609</v>
      </c>
      <c r="B14611">
        <v>14610</v>
      </c>
      <c r="C14611" t="s">
        <v>28829</v>
      </c>
      <c r="D14611">
        <v>2012</v>
      </c>
      <c r="E14611" t="s">
        <v>32</v>
      </c>
      <c r="F14611">
        <v>3.2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 t="s">
        <v>28830</v>
      </c>
      <c r="N14611" t="s">
        <v>3718</v>
      </c>
      <c r="O14611" t="s">
        <v>26</v>
      </c>
      <c r="P14611" t="s">
        <v>27</v>
      </c>
      <c r="Q14611">
        <v>88</v>
      </c>
    </row>
    <row r="14612" spans="1:17" hidden="1" x14ac:dyDescent="0.25">
      <c r="A14612">
        <v>14610</v>
      </c>
      <c r="B14612">
        <v>14611</v>
      </c>
      <c r="C14612" t="s">
        <v>28831</v>
      </c>
      <c r="D14612">
        <v>1958</v>
      </c>
      <c r="F14612">
        <v>4.5999999999999996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 t="s">
        <v>25724</v>
      </c>
      <c r="N14612" t="s">
        <v>943</v>
      </c>
      <c r="O14612" t="s">
        <v>26</v>
      </c>
      <c r="P14612" t="s">
        <v>27</v>
      </c>
      <c r="Q14612">
        <v>77</v>
      </c>
    </row>
    <row r="14613" spans="1:17" hidden="1" x14ac:dyDescent="0.25">
      <c r="A14613">
        <v>14611</v>
      </c>
      <c r="B14613">
        <v>14612</v>
      </c>
      <c r="C14613" t="s">
        <v>28832</v>
      </c>
      <c r="D14613">
        <v>2001</v>
      </c>
      <c r="E14613" t="s">
        <v>23</v>
      </c>
      <c r="F14613">
        <v>3</v>
      </c>
      <c r="H14613">
        <v>0</v>
      </c>
      <c r="I14613">
        <v>0</v>
      </c>
      <c r="J14613">
        <v>1</v>
      </c>
      <c r="K14613">
        <v>0</v>
      </c>
      <c r="L14613">
        <v>0</v>
      </c>
      <c r="M14613" t="s">
        <v>13617</v>
      </c>
      <c r="N14613" t="s">
        <v>1582</v>
      </c>
      <c r="O14613" t="s">
        <v>1607</v>
      </c>
      <c r="P14613" t="s">
        <v>27</v>
      </c>
      <c r="Q14613">
        <v>96</v>
      </c>
    </row>
    <row r="14614" spans="1:17" hidden="1" x14ac:dyDescent="0.25">
      <c r="A14614">
        <v>14612</v>
      </c>
      <c r="B14614">
        <v>14613</v>
      </c>
      <c r="C14614" t="s">
        <v>28833</v>
      </c>
      <c r="D14614">
        <v>1937</v>
      </c>
      <c r="E14614" t="s">
        <v>32</v>
      </c>
      <c r="F14614">
        <v>4.9000000000000004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 t="s">
        <v>20983</v>
      </c>
      <c r="N14614" t="s">
        <v>27376</v>
      </c>
      <c r="O14614" t="s">
        <v>26</v>
      </c>
      <c r="P14614" t="s">
        <v>27</v>
      </c>
      <c r="Q14614">
        <v>56</v>
      </c>
    </row>
    <row r="14615" spans="1:17" x14ac:dyDescent="0.25">
      <c r="A14615">
        <v>14613</v>
      </c>
      <c r="B14615">
        <v>14614</v>
      </c>
      <c r="C14615" t="s">
        <v>28834</v>
      </c>
      <c r="D14615">
        <v>2014</v>
      </c>
      <c r="F14615">
        <v>3.2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 t="s">
        <v>28835</v>
      </c>
      <c r="N14615" t="s">
        <v>515</v>
      </c>
      <c r="O14615" t="s">
        <v>26</v>
      </c>
      <c r="P14615" t="s">
        <v>27</v>
      </c>
      <c r="Q14615">
        <v>86</v>
      </c>
    </row>
    <row r="14616" spans="1:17" x14ac:dyDescent="0.25">
      <c r="A14616">
        <v>14614</v>
      </c>
      <c r="B14616">
        <v>14615</v>
      </c>
      <c r="C14616" t="s">
        <v>28836</v>
      </c>
      <c r="D14616">
        <v>2018</v>
      </c>
      <c r="E14616" t="s">
        <v>23</v>
      </c>
      <c r="F14616">
        <v>5.7</v>
      </c>
      <c r="H14616">
        <v>0</v>
      </c>
      <c r="I14616">
        <v>0</v>
      </c>
      <c r="J14616">
        <v>1</v>
      </c>
      <c r="K14616">
        <v>0</v>
      </c>
      <c r="L14616">
        <v>0</v>
      </c>
      <c r="M14616" t="s">
        <v>28837</v>
      </c>
      <c r="N14616" t="s">
        <v>114</v>
      </c>
      <c r="O14616" t="s">
        <v>26</v>
      </c>
      <c r="P14616" t="s">
        <v>27</v>
      </c>
      <c r="Q14616">
        <v>58</v>
      </c>
    </row>
    <row r="14617" spans="1:17" hidden="1" x14ac:dyDescent="0.25">
      <c r="A14617">
        <v>14615</v>
      </c>
      <c r="B14617">
        <v>14616</v>
      </c>
      <c r="C14617" t="s">
        <v>28838</v>
      </c>
      <c r="D14617">
        <v>2006</v>
      </c>
      <c r="E14617" t="s">
        <v>32</v>
      </c>
      <c r="F14617">
        <v>4.5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 t="s">
        <v>28839</v>
      </c>
      <c r="N14617" t="s">
        <v>164</v>
      </c>
      <c r="O14617" t="s">
        <v>26</v>
      </c>
      <c r="P14617" t="s">
        <v>27</v>
      </c>
      <c r="Q14617">
        <v>104</v>
      </c>
    </row>
    <row r="14618" spans="1:17" hidden="1" x14ac:dyDescent="0.25">
      <c r="A14618">
        <v>14616</v>
      </c>
      <c r="B14618">
        <v>14617</v>
      </c>
      <c r="C14618" t="s">
        <v>28840</v>
      </c>
      <c r="D14618">
        <v>2012</v>
      </c>
      <c r="F14618">
        <v>4.4000000000000004</v>
      </c>
      <c r="H14618">
        <v>0</v>
      </c>
      <c r="I14618">
        <v>0</v>
      </c>
      <c r="J14618">
        <v>1</v>
      </c>
      <c r="K14618">
        <v>0</v>
      </c>
      <c r="L14618">
        <v>0</v>
      </c>
    </row>
    <row r="14619" spans="1:17" hidden="1" x14ac:dyDescent="0.25">
      <c r="A14619">
        <v>14617</v>
      </c>
      <c r="B14619">
        <v>14618</v>
      </c>
      <c r="C14619" t="s">
        <v>28841</v>
      </c>
      <c r="D14619">
        <v>2003</v>
      </c>
      <c r="F14619">
        <v>2.1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 t="s">
        <v>12721</v>
      </c>
      <c r="N14619" t="s">
        <v>10200</v>
      </c>
      <c r="O14619" t="s">
        <v>66</v>
      </c>
      <c r="P14619" t="s">
        <v>149</v>
      </c>
      <c r="Q14619">
        <v>93</v>
      </c>
    </row>
    <row r="14620" spans="1:17" hidden="1" x14ac:dyDescent="0.25">
      <c r="A14620">
        <v>14618</v>
      </c>
      <c r="B14620">
        <v>14619</v>
      </c>
      <c r="C14620" t="s">
        <v>28842</v>
      </c>
      <c r="D14620">
        <v>2009</v>
      </c>
      <c r="F14620">
        <v>4.5999999999999996</v>
      </c>
      <c r="H14620">
        <v>0</v>
      </c>
      <c r="I14620">
        <v>0</v>
      </c>
      <c r="J14620">
        <v>1</v>
      </c>
      <c r="K14620">
        <v>0</v>
      </c>
      <c r="L14620">
        <v>0</v>
      </c>
      <c r="M14620" t="s">
        <v>28843</v>
      </c>
      <c r="N14620" t="s">
        <v>199</v>
      </c>
      <c r="O14620" t="s">
        <v>26</v>
      </c>
      <c r="P14620" t="s">
        <v>27</v>
      </c>
      <c r="Q14620">
        <v>88</v>
      </c>
    </row>
    <row r="14621" spans="1:17" hidden="1" x14ac:dyDescent="0.25">
      <c r="A14621">
        <v>14619</v>
      </c>
      <c r="B14621">
        <v>14620</v>
      </c>
      <c r="C14621" t="s">
        <v>28844</v>
      </c>
      <c r="D14621">
        <v>1976</v>
      </c>
      <c r="E14621" t="s">
        <v>32</v>
      </c>
      <c r="F14621">
        <v>5.2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 t="s">
        <v>13680</v>
      </c>
      <c r="N14621" t="s">
        <v>65</v>
      </c>
      <c r="O14621" t="s">
        <v>26</v>
      </c>
      <c r="P14621" t="s">
        <v>27</v>
      </c>
      <c r="Q14621">
        <v>90</v>
      </c>
    </row>
    <row r="14622" spans="1:17" hidden="1" x14ac:dyDescent="0.25">
      <c r="A14622">
        <v>14620</v>
      </c>
      <c r="B14622">
        <v>14621</v>
      </c>
      <c r="C14622" t="s">
        <v>28845</v>
      </c>
      <c r="D14622">
        <v>2004</v>
      </c>
      <c r="E14622" t="s">
        <v>23</v>
      </c>
      <c r="F14622">
        <v>3.6</v>
      </c>
      <c r="H14622">
        <v>0</v>
      </c>
      <c r="I14622">
        <v>0</v>
      </c>
      <c r="J14622">
        <v>1</v>
      </c>
      <c r="K14622">
        <v>0</v>
      </c>
      <c r="L14622">
        <v>0</v>
      </c>
      <c r="M14622" t="s">
        <v>28846</v>
      </c>
      <c r="N14622" t="s">
        <v>271</v>
      </c>
      <c r="O14622" t="s">
        <v>26</v>
      </c>
      <c r="P14622" t="s">
        <v>27</v>
      </c>
      <c r="Q14622">
        <v>93</v>
      </c>
    </row>
    <row r="14623" spans="1:17" hidden="1" x14ac:dyDescent="0.25">
      <c r="A14623">
        <v>14621</v>
      </c>
      <c r="B14623">
        <v>14622</v>
      </c>
      <c r="C14623" t="s">
        <v>28847</v>
      </c>
      <c r="D14623">
        <v>2012</v>
      </c>
      <c r="F14623">
        <v>6.2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 t="s">
        <v>26804</v>
      </c>
      <c r="N14623" t="s">
        <v>4575</v>
      </c>
      <c r="O14623" t="s">
        <v>2932</v>
      </c>
      <c r="P14623" t="s">
        <v>9806</v>
      </c>
      <c r="Q14623">
        <v>4</v>
      </c>
    </row>
    <row r="14624" spans="1:17" hidden="1" x14ac:dyDescent="0.25">
      <c r="A14624">
        <v>14622</v>
      </c>
      <c r="B14624">
        <v>14623</v>
      </c>
      <c r="C14624" t="s">
        <v>28848</v>
      </c>
      <c r="D14624">
        <v>2011</v>
      </c>
      <c r="E14624" t="s">
        <v>23</v>
      </c>
      <c r="F14624">
        <v>3.9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 t="s">
        <v>3938</v>
      </c>
      <c r="N14624" t="s">
        <v>598</v>
      </c>
      <c r="O14624" t="s">
        <v>740</v>
      </c>
      <c r="P14624" t="s">
        <v>27</v>
      </c>
      <c r="Q14624">
        <v>95</v>
      </c>
    </row>
    <row r="14625" spans="1:17" hidden="1" x14ac:dyDescent="0.25">
      <c r="A14625">
        <v>14623</v>
      </c>
      <c r="B14625">
        <v>14624</v>
      </c>
      <c r="C14625" t="s">
        <v>28849</v>
      </c>
      <c r="D14625">
        <v>2010</v>
      </c>
      <c r="E14625" t="s">
        <v>23</v>
      </c>
      <c r="F14625">
        <v>4.0999999999999996</v>
      </c>
      <c r="H14625">
        <v>0</v>
      </c>
      <c r="I14625">
        <v>0</v>
      </c>
      <c r="J14625">
        <v>1</v>
      </c>
      <c r="K14625">
        <v>0</v>
      </c>
      <c r="L14625">
        <v>0</v>
      </c>
      <c r="M14625" t="s">
        <v>28850</v>
      </c>
      <c r="N14625" t="s">
        <v>615</v>
      </c>
      <c r="O14625" t="s">
        <v>26</v>
      </c>
      <c r="P14625" t="s">
        <v>27</v>
      </c>
      <c r="Q14625">
        <v>95</v>
      </c>
    </row>
    <row r="14626" spans="1:17" hidden="1" x14ac:dyDescent="0.25">
      <c r="A14626">
        <v>14624</v>
      </c>
      <c r="B14626">
        <v>14625</v>
      </c>
      <c r="C14626" t="s">
        <v>28851</v>
      </c>
      <c r="D14626">
        <v>1944</v>
      </c>
      <c r="F14626">
        <v>5.4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 t="s">
        <v>25554</v>
      </c>
      <c r="N14626" t="s">
        <v>21058</v>
      </c>
      <c r="O14626" t="s">
        <v>26</v>
      </c>
      <c r="P14626" t="s">
        <v>27</v>
      </c>
      <c r="Q14626">
        <v>56</v>
      </c>
    </row>
    <row r="14627" spans="1:17" hidden="1" x14ac:dyDescent="0.25">
      <c r="A14627">
        <v>14625</v>
      </c>
      <c r="B14627">
        <v>14626</v>
      </c>
      <c r="C14627" t="s">
        <v>28852</v>
      </c>
      <c r="D14627">
        <v>2013</v>
      </c>
      <c r="F14627">
        <v>5.4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 t="s">
        <v>28853</v>
      </c>
      <c r="N14627" t="s">
        <v>75</v>
      </c>
      <c r="O14627" t="s">
        <v>740</v>
      </c>
      <c r="P14627" t="s">
        <v>27</v>
      </c>
      <c r="Q14627">
        <v>79</v>
      </c>
    </row>
    <row r="14628" spans="1:17" hidden="1" x14ac:dyDescent="0.25">
      <c r="A14628">
        <v>14626</v>
      </c>
      <c r="B14628">
        <v>14627</v>
      </c>
      <c r="C14628" t="s">
        <v>28854</v>
      </c>
      <c r="D14628">
        <v>2010</v>
      </c>
      <c r="F14628">
        <v>3.6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 t="s">
        <v>28855</v>
      </c>
      <c r="N14628" t="s">
        <v>28856</v>
      </c>
      <c r="O14628" t="s">
        <v>26</v>
      </c>
      <c r="P14628" t="s">
        <v>27</v>
      </c>
      <c r="Q14628">
        <v>90</v>
      </c>
    </row>
    <row r="14629" spans="1:17" hidden="1" x14ac:dyDescent="0.25">
      <c r="A14629">
        <v>14627</v>
      </c>
      <c r="B14629">
        <v>14628</v>
      </c>
      <c r="C14629" t="s">
        <v>28857</v>
      </c>
      <c r="D14629">
        <v>2004</v>
      </c>
      <c r="E14629" t="s">
        <v>23</v>
      </c>
      <c r="F14629">
        <v>2.8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 t="s">
        <v>12622</v>
      </c>
      <c r="N14629" t="s">
        <v>3713</v>
      </c>
      <c r="O14629" t="s">
        <v>26</v>
      </c>
      <c r="P14629" t="s">
        <v>27</v>
      </c>
      <c r="Q14629">
        <v>92</v>
      </c>
    </row>
    <row r="14630" spans="1:17" x14ac:dyDescent="0.25">
      <c r="A14630">
        <v>14628</v>
      </c>
      <c r="B14630">
        <v>14629</v>
      </c>
      <c r="C14630" t="s">
        <v>28858</v>
      </c>
      <c r="D14630">
        <v>2014</v>
      </c>
      <c r="F14630">
        <v>5.7</v>
      </c>
      <c r="H14630">
        <v>0</v>
      </c>
      <c r="I14630">
        <v>0</v>
      </c>
      <c r="J14630">
        <v>1</v>
      </c>
      <c r="K14630">
        <v>0</v>
      </c>
      <c r="L14630">
        <v>0</v>
      </c>
      <c r="M14630" t="s">
        <v>28859</v>
      </c>
      <c r="N14630" t="s">
        <v>1843</v>
      </c>
      <c r="O14630" t="s">
        <v>66</v>
      </c>
      <c r="P14630" t="s">
        <v>654</v>
      </c>
      <c r="Q14630">
        <v>120</v>
      </c>
    </row>
    <row r="14631" spans="1:17" hidden="1" x14ac:dyDescent="0.25">
      <c r="A14631">
        <v>14629</v>
      </c>
      <c r="B14631">
        <v>14630</v>
      </c>
      <c r="C14631" t="s">
        <v>28860</v>
      </c>
      <c r="D14631">
        <v>2016</v>
      </c>
      <c r="F14631">
        <v>5.0999999999999996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 t="s">
        <v>28861</v>
      </c>
      <c r="N14631" t="s">
        <v>100</v>
      </c>
      <c r="O14631" t="s">
        <v>26</v>
      </c>
      <c r="P14631" t="s">
        <v>28862</v>
      </c>
      <c r="Q14631">
        <v>125</v>
      </c>
    </row>
    <row r="14632" spans="1:17" x14ac:dyDescent="0.25">
      <c r="A14632">
        <v>14630</v>
      </c>
      <c r="B14632">
        <v>14631</v>
      </c>
      <c r="C14632" t="s">
        <v>28863</v>
      </c>
      <c r="D14632">
        <v>2018</v>
      </c>
      <c r="F14632">
        <v>4.7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 t="s">
        <v>28031</v>
      </c>
      <c r="N14632" t="s">
        <v>114</v>
      </c>
      <c r="O14632" t="s">
        <v>26</v>
      </c>
      <c r="P14632" t="s">
        <v>27</v>
      </c>
      <c r="Q14632">
        <v>58</v>
      </c>
    </row>
    <row r="14633" spans="1:17" hidden="1" x14ac:dyDescent="0.25">
      <c r="A14633">
        <v>14631</v>
      </c>
      <c r="B14633">
        <v>14632</v>
      </c>
      <c r="C14633" t="s">
        <v>28864</v>
      </c>
      <c r="D14633">
        <v>2018</v>
      </c>
      <c r="F14633">
        <v>7.5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 t="s">
        <v>28865</v>
      </c>
      <c r="N14633" t="s">
        <v>353</v>
      </c>
      <c r="O14633" t="s">
        <v>3839</v>
      </c>
      <c r="P14633" t="s">
        <v>28866</v>
      </c>
      <c r="Q14633">
        <v>52</v>
      </c>
    </row>
    <row r="14634" spans="1:17" hidden="1" x14ac:dyDescent="0.25">
      <c r="A14634">
        <v>14632</v>
      </c>
      <c r="B14634">
        <v>14633</v>
      </c>
      <c r="C14634" t="s">
        <v>28867</v>
      </c>
      <c r="D14634">
        <v>2011</v>
      </c>
      <c r="E14634" t="s">
        <v>17</v>
      </c>
      <c r="F14634">
        <v>4.7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 t="s">
        <v>28868</v>
      </c>
      <c r="N14634" t="s">
        <v>598</v>
      </c>
      <c r="O14634" t="s">
        <v>26</v>
      </c>
      <c r="P14634" t="s">
        <v>27</v>
      </c>
      <c r="Q14634">
        <v>100</v>
      </c>
    </row>
    <row r="14635" spans="1:17" hidden="1" x14ac:dyDescent="0.25">
      <c r="A14635">
        <v>14633</v>
      </c>
      <c r="B14635">
        <v>14634</v>
      </c>
      <c r="C14635" t="s">
        <v>28869</v>
      </c>
      <c r="D14635">
        <v>2008</v>
      </c>
      <c r="F14635">
        <v>5.4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 t="s">
        <v>28870</v>
      </c>
      <c r="N14635" t="s">
        <v>271</v>
      </c>
      <c r="O14635" t="s">
        <v>26</v>
      </c>
      <c r="P14635" t="s">
        <v>27</v>
      </c>
      <c r="Q14635">
        <v>85</v>
      </c>
    </row>
    <row r="14636" spans="1:17" hidden="1" x14ac:dyDescent="0.25">
      <c r="A14636">
        <v>14634</v>
      </c>
      <c r="B14636">
        <v>14635</v>
      </c>
      <c r="C14636" t="s">
        <v>28871</v>
      </c>
      <c r="D14636">
        <v>2013</v>
      </c>
      <c r="F14636">
        <v>5.8</v>
      </c>
      <c r="H14636">
        <v>0</v>
      </c>
      <c r="I14636">
        <v>0</v>
      </c>
      <c r="J14636">
        <v>1</v>
      </c>
      <c r="K14636">
        <v>0</v>
      </c>
      <c r="L14636">
        <v>0</v>
      </c>
      <c r="M14636" t="s">
        <v>28872</v>
      </c>
      <c r="N14636" t="s">
        <v>114</v>
      </c>
      <c r="O14636" t="s">
        <v>26</v>
      </c>
      <c r="P14636" t="s">
        <v>27</v>
      </c>
      <c r="Q14636">
        <v>101</v>
      </c>
    </row>
    <row r="14637" spans="1:17" hidden="1" x14ac:dyDescent="0.25">
      <c r="A14637">
        <v>14635</v>
      </c>
      <c r="B14637">
        <v>14636</v>
      </c>
      <c r="C14637" t="s">
        <v>28873</v>
      </c>
      <c r="D14637">
        <v>2006</v>
      </c>
      <c r="F14637">
        <v>5.0999999999999996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 t="s">
        <v>19419</v>
      </c>
      <c r="N14637" t="s">
        <v>394</v>
      </c>
      <c r="O14637" t="s">
        <v>141</v>
      </c>
      <c r="P14637" t="s">
        <v>3253</v>
      </c>
      <c r="Q14637">
        <v>137</v>
      </c>
    </row>
    <row r="14638" spans="1:17" hidden="1" x14ac:dyDescent="0.25">
      <c r="A14638">
        <v>14636</v>
      </c>
      <c r="B14638">
        <v>14637</v>
      </c>
      <c r="C14638" t="s">
        <v>28874</v>
      </c>
      <c r="D14638">
        <v>2012</v>
      </c>
      <c r="E14638" t="s">
        <v>32</v>
      </c>
      <c r="F14638">
        <v>3.2</v>
      </c>
      <c r="H14638">
        <v>0</v>
      </c>
      <c r="I14638">
        <v>0</v>
      </c>
      <c r="J14638">
        <v>1</v>
      </c>
      <c r="K14638">
        <v>0</v>
      </c>
      <c r="L14638">
        <v>0</v>
      </c>
      <c r="M14638" t="s">
        <v>28875</v>
      </c>
      <c r="N14638" t="s">
        <v>5233</v>
      </c>
      <c r="O14638" t="s">
        <v>28876</v>
      </c>
      <c r="P14638" t="s">
        <v>28877</v>
      </c>
      <c r="Q14638">
        <v>74</v>
      </c>
    </row>
    <row r="14639" spans="1:17" hidden="1" x14ac:dyDescent="0.25">
      <c r="A14639">
        <v>14637</v>
      </c>
      <c r="B14639">
        <v>14638</v>
      </c>
      <c r="C14639" t="s">
        <v>28878</v>
      </c>
      <c r="D14639">
        <v>2015</v>
      </c>
      <c r="F14639">
        <v>6.1</v>
      </c>
      <c r="H14639">
        <v>0</v>
      </c>
      <c r="I14639">
        <v>0</v>
      </c>
      <c r="J14639">
        <v>1</v>
      </c>
      <c r="K14639">
        <v>0</v>
      </c>
      <c r="L14639">
        <v>0</v>
      </c>
      <c r="N14639" t="s">
        <v>18880</v>
      </c>
      <c r="O14639" t="s">
        <v>740</v>
      </c>
      <c r="Q14639">
        <v>48</v>
      </c>
    </row>
    <row r="14640" spans="1:17" hidden="1" x14ac:dyDescent="0.25">
      <c r="A14640">
        <v>14638</v>
      </c>
      <c r="B14640">
        <v>14639</v>
      </c>
      <c r="C14640" t="s">
        <v>28879</v>
      </c>
      <c r="D14640">
        <v>1971</v>
      </c>
      <c r="E14640" t="s">
        <v>23</v>
      </c>
      <c r="F14640">
        <v>4.9000000000000004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 t="s">
        <v>28880</v>
      </c>
      <c r="N14640" t="s">
        <v>19284</v>
      </c>
      <c r="O14640" t="s">
        <v>12385</v>
      </c>
      <c r="P14640" t="s">
        <v>27</v>
      </c>
      <c r="Q14640">
        <v>95</v>
      </c>
    </row>
    <row r="14641" spans="1:17" hidden="1" x14ac:dyDescent="0.25">
      <c r="A14641">
        <v>14639</v>
      </c>
      <c r="B14641">
        <v>14640</v>
      </c>
      <c r="C14641" t="s">
        <v>28881</v>
      </c>
      <c r="D14641">
        <v>1986</v>
      </c>
      <c r="F14641">
        <v>6.1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 t="s">
        <v>19985</v>
      </c>
      <c r="N14641" t="s">
        <v>1843</v>
      </c>
      <c r="O14641" t="s">
        <v>66</v>
      </c>
      <c r="P14641" t="s">
        <v>149</v>
      </c>
      <c r="Q14641">
        <v>143</v>
      </c>
    </row>
    <row r="14642" spans="1:17" hidden="1" x14ac:dyDescent="0.25">
      <c r="A14642">
        <v>14640</v>
      </c>
      <c r="B14642">
        <v>14641</v>
      </c>
      <c r="C14642" t="s">
        <v>28882</v>
      </c>
      <c r="D14642">
        <v>1957</v>
      </c>
      <c r="F14642">
        <v>5.7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 t="s">
        <v>16750</v>
      </c>
      <c r="N14642" t="s">
        <v>37</v>
      </c>
      <c r="O14642" t="s">
        <v>26</v>
      </c>
      <c r="P14642" t="s">
        <v>27</v>
      </c>
      <c r="Q14642">
        <v>71</v>
      </c>
    </row>
    <row r="14643" spans="1:17" hidden="1" x14ac:dyDescent="0.25">
      <c r="A14643">
        <v>14641</v>
      </c>
      <c r="B14643">
        <v>14642</v>
      </c>
      <c r="C14643" t="s">
        <v>28883</v>
      </c>
      <c r="D14643">
        <v>2001</v>
      </c>
      <c r="E14643" t="s">
        <v>23</v>
      </c>
      <c r="F14643">
        <v>3.6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 t="s">
        <v>28884</v>
      </c>
      <c r="N14643" t="s">
        <v>100</v>
      </c>
      <c r="O14643" t="s">
        <v>1674</v>
      </c>
      <c r="P14643" t="s">
        <v>1675</v>
      </c>
      <c r="Q14643">
        <v>80</v>
      </c>
    </row>
    <row r="14644" spans="1:17" hidden="1" x14ac:dyDescent="0.25">
      <c r="A14644">
        <v>14642</v>
      </c>
      <c r="B14644">
        <v>14643</v>
      </c>
      <c r="C14644" t="s">
        <v>28885</v>
      </c>
      <c r="D14644">
        <v>1994</v>
      </c>
      <c r="E14644" t="s">
        <v>23</v>
      </c>
      <c r="F14644">
        <v>4.9000000000000004</v>
      </c>
      <c r="H14644">
        <v>0</v>
      </c>
      <c r="I14644">
        <v>0</v>
      </c>
      <c r="J14644">
        <v>1</v>
      </c>
      <c r="K14644">
        <v>0</v>
      </c>
      <c r="L14644">
        <v>0</v>
      </c>
      <c r="M14644" t="s">
        <v>6044</v>
      </c>
      <c r="N14644" t="s">
        <v>62</v>
      </c>
      <c r="O14644" t="s">
        <v>26</v>
      </c>
      <c r="P14644" t="s">
        <v>27</v>
      </c>
      <c r="Q14644">
        <v>89</v>
      </c>
    </row>
    <row r="14645" spans="1:17" hidden="1" x14ac:dyDescent="0.25">
      <c r="A14645">
        <v>14643</v>
      </c>
      <c r="B14645">
        <v>14644</v>
      </c>
      <c r="C14645" t="s">
        <v>28886</v>
      </c>
      <c r="D14645">
        <v>1941</v>
      </c>
      <c r="F14645">
        <v>5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 t="s">
        <v>26052</v>
      </c>
      <c r="N14645" t="s">
        <v>3837</v>
      </c>
      <c r="O14645" t="s">
        <v>26</v>
      </c>
      <c r="P14645" t="s">
        <v>27</v>
      </c>
      <c r="Q14645">
        <v>69</v>
      </c>
    </row>
    <row r="14646" spans="1:17" hidden="1" x14ac:dyDescent="0.25">
      <c r="A14646">
        <v>14644</v>
      </c>
      <c r="B14646">
        <v>14645</v>
      </c>
      <c r="C14646" t="s">
        <v>28887</v>
      </c>
      <c r="D14646">
        <v>2003</v>
      </c>
      <c r="F14646">
        <v>6.7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 t="s">
        <v>28888</v>
      </c>
      <c r="N14646" t="s">
        <v>353</v>
      </c>
      <c r="O14646" t="s">
        <v>740</v>
      </c>
      <c r="P14646" t="s">
        <v>27</v>
      </c>
      <c r="Q14646">
        <v>70</v>
      </c>
    </row>
    <row r="14647" spans="1:17" hidden="1" x14ac:dyDescent="0.25">
      <c r="A14647">
        <v>14645</v>
      </c>
      <c r="B14647">
        <v>14646</v>
      </c>
      <c r="C14647" t="s">
        <v>28889</v>
      </c>
      <c r="D14647">
        <v>2012</v>
      </c>
      <c r="E14647" t="s">
        <v>23</v>
      </c>
      <c r="F14647">
        <v>3.9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 t="s">
        <v>28890</v>
      </c>
      <c r="N14647" t="s">
        <v>271</v>
      </c>
      <c r="O14647" t="s">
        <v>26</v>
      </c>
      <c r="P14647" t="s">
        <v>27</v>
      </c>
      <c r="Q14647">
        <v>94</v>
      </c>
    </row>
    <row r="14648" spans="1:17" hidden="1" x14ac:dyDescent="0.25">
      <c r="A14648">
        <v>14646</v>
      </c>
      <c r="B14648">
        <v>14647</v>
      </c>
      <c r="C14648" t="s">
        <v>28891</v>
      </c>
      <c r="D14648">
        <v>2013</v>
      </c>
      <c r="F14648">
        <v>6.8</v>
      </c>
      <c r="H14648">
        <v>0</v>
      </c>
      <c r="I14648">
        <v>0</v>
      </c>
      <c r="J14648">
        <v>1</v>
      </c>
      <c r="K14648">
        <v>0</v>
      </c>
      <c r="L14648">
        <v>0</v>
      </c>
      <c r="N14648" t="s">
        <v>353</v>
      </c>
      <c r="O14648" t="s">
        <v>80</v>
      </c>
      <c r="P14648" t="s">
        <v>27</v>
      </c>
      <c r="Q14648">
        <v>131</v>
      </c>
    </row>
    <row r="14649" spans="1:17" hidden="1" x14ac:dyDescent="0.25">
      <c r="A14649">
        <v>14647</v>
      </c>
      <c r="B14649">
        <v>14648</v>
      </c>
      <c r="C14649" t="s">
        <v>28892</v>
      </c>
      <c r="D14649">
        <v>2012</v>
      </c>
      <c r="F14649">
        <v>4.5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 t="s">
        <v>17999</v>
      </c>
      <c r="N14649" t="s">
        <v>353</v>
      </c>
      <c r="O14649" t="s">
        <v>26</v>
      </c>
      <c r="P14649" t="s">
        <v>27</v>
      </c>
      <c r="Q14649">
        <v>83</v>
      </c>
    </row>
    <row r="14650" spans="1:17" x14ac:dyDescent="0.25">
      <c r="A14650">
        <v>14648</v>
      </c>
      <c r="B14650">
        <v>14649</v>
      </c>
      <c r="C14650" t="s">
        <v>28893</v>
      </c>
      <c r="D14650">
        <v>2015</v>
      </c>
      <c r="F14650">
        <v>4.5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 t="s">
        <v>28894</v>
      </c>
      <c r="N14650" t="s">
        <v>955</v>
      </c>
      <c r="O14650" t="s">
        <v>26</v>
      </c>
      <c r="P14650" t="s">
        <v>27</v>
      </c>
      <c r="Q14650">
        <v>86</v>
      </c>
    </row>
    <row r="14651" spans="1:17" hidden="1" x14ac:dyDescent="0.25">
      <c r="A14651">
        <v>14649</v>
      </c>
      <c r="B14651">
        <v>14650</v>
      </c>
      <c r="C14651" t="s">
        <v>28895</v>
      </c>
      <c r="D14651">
        <v>1941</v>
      </c>
      <c r="F14651">
        <v>6.1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 t="s">
        <v>21057</v>
      </c>
      <c r="N14651" t="s">
        <v>21458</v>
      </c>
      <c r="O14651" t="s">
        <v>26</v>
      </c>
      <c r="P14651" t="s">
        <v>27</v>
      </c>
      <c r="Q14651">
        <v>59</v>
      </c>
    </row>
    <row r="14652" spans="1:17" hidden="1" x14ac:dyDescent="0.25">
      <c r="A14652">
        <v>14650</v>
      </c>
      <c r="B14652">
        <v>14651</v>
      </c>
      <c r="C14652" t="s">
        <v>28896</v>
      </c>
      <c r="D14652">
        <v>1986</v>
      </c>
      <c r="F14652">
        <v>5.4</v>
      </c>
      <c r="H14652">
        <v>0</v>
      </c>
      <c r="I14652">
        <v>0</v>
      </c>
      <c r="J14652">
        <v>1</v>
      </c>
      <c r="K14652">
        <v>0</v>
      </c>
      <c r="L14652">
        <v>0</v>
      </c>
      <c r="M14652" t="s">
        <v>12853</v>
      </c>
      <c r="N14652" t="s">
        <v>321</v>
      </c>
      <c r="O14652" t="s">
        <v>66</v>
      </c>
      <c r="P14652" t="s">
        <v>149</v>
      </c>
      <c r="Q14652">
        <v>161</v>
      </c>
    </row>
    <row r="14653" spans="1:17" hidden="1" x14ac:dyDescent="0.25">
      <c r="A14653">
        <v>14651</v>
      </c>
      <c r="B14653">
        <v>14652</v>
      </c>
      <c r="C14653" t="s">
        <v>28897</v>
      </c>
      <c r="D14653">
        <v>1937</v>
      </c>
      <c r="F14653">
        <v>5.4</v>
      </c>
      <c r="H14653">
        <v>0</v>
      </c>
      <c r="I14653">
        <v>0</v>
      </c>
      <c r="J14653">
        <v>1</v>
      </c>
      <c r="K14653">
        <v>0</v>
      </c>
      <c r="L14653">
        <v>0</v>
      </c>
      <c r="M14653" t="s">
        <v>28898</v>
      </c>
      <c r="N14653" t="s">
        <v>62</v>
      </c>
      <c r="O14653" t="s">
        <v>26</v>
      </c>
      <c r="P14653" t="s">
        <v>27</v>
      </c>
      <c r="Q14653">
        <v>64</v>
      </c>
    </row>
    <row r="14654" spans="1:17" hidden="1" x14ac:dyDescent="0.25">
      <c r="A14654">
        <v>14652</v>
      </c>
      <c r="B14654">
        <v>14653</v>
      </c>
      <c r="C14654" t="s">
        <v>28899</v>
      </c>
      <c r="D14654">
        <v>2014</v>
      </c>
      <c r="F14654">
        <v>4.8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 t="s">
        <v>28900</v>
      </c>
      <c r="N14654" t="s">
        <v>353</v>
      </c>
      <c r="O14654" t="s">
        <v>26</v>
      </c>
      <c r="P14654" t="s">
        <v>1000</v>
      </c>
      <c r="Q14654">
        <v>129</v>
      </c>
    </row>
    <row r="14655" spans="1:17" hidden="1" x14ac:dyDescent="0.25">
      <c r="A14655">
        <v>14653</v>
      </c>
      <c r="B14655">
        <v>14654</v>
      </c>
      <c r="C14655" t="s">
        <v>28901</v>
      </c>
      <c r="D14655">
        <v>1994</v>
      </c>
      <c r="F14655">
        <v>7.1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 t="s">
        <v>28902</v>
      </c>
      <c r="N14655" t="s">
        <v>353</v>
      </c>
      <c r="O14655" t="s">
        <v>28903</v>
      </c>
      <c r="P14655" t="s">
        <v>27</v>
      </c>
      <c r="Q14655">
        <v>83</v>
      </c>
    </row>
    <row r="14656" spans="1:17" hidden="1" x14ac:dyDescent="0.25">
      <c r="A14656">
        <v>14654</v>
      </c>
      <c r="B14656">
        <v>14655</v>
      </c>
      <c r="C14656" t="s">
        <v>28904</v>
      </c>
      <c r="D14656">
        <v>1937</v>
      </c>
      <c r="F14656">
        <v>5.0999999999999996</v>
      </c>
      <c r="H14656">
        <v>0</v>
      </c>
      <c r="I14656">
        <v>0</v>
      </c>
      <c r="J14656">
        <v>1</v>
      </c>
      <c r="K14656">
        <v>0</v>
      </c>
      <c r="L14656">
        <v>0</v>
      </c>
      <c r="M14656" t="s">
        <v>26248</v>
      </c>
      <c r="N14656" t="s">
        <v>21280</v>
      </c>
      <c r="O14656" t="s">
        <v>26</v>
      </c>
      <c r="P14656" t="s">
        <v>27</v>
      </c>
      <c r="Q14656">
        <v>66</v>
      </c>
    </row>
    <row r="14657" spans="1:17" hidden="1" x14ac:dyDescent="0.25">
      <c r="A14657">
        <v>14655</v>
      </c>
      <c r="B14657">
        <v>14656</v>
      </c>
      <c r="C14657" t="s">
        <v>28905</v>
      </c>
      <c r="D14657">
        <v>2000</v>
      </c>
      <c r="F14657">
        <v>3.3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 t="s">
        <v>28906</v>
      </c>
      <c r="N14657" t="s">
        <v>100</v>
      </c>
      <c r="O14657" t="s">
        <v>26</v>
      </c>
      <c r="P14657" t="s">
        <v>27</v>
      </c>
      <c r="Q14657">
        <v>95</v>
      </c>
    </row>
    <row r="14658" spans="1:17" x14ac:dyDescent="0.25">
      <c r="A14658">
        <v>14656</v>
      </c>
      <c r="B14658">
        <v>14657</v>
      </c>
      <c r="C14658" t="s">
        <v>28907</v>
      </c>
      <c r="D14658">
        <v>2016</v>
      </c>
      <c r="F14658">
        <v>2.1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 t="s">
        <v>19062</v>
      </c>
      <c r="N14658" t="s">
        <v>55</v>
      </c>
      <c r="O14658" t="s">
        <v>80</v>
      </c>
      <c r="P14658" t="s">
        <v>27</v>
      </c>
      <c r="Q14658">
        <v>78</v>
      </c>
    </row>
    <row r="14659" spans="1:17" x14ac:dyDescent="0.25">
      <c r="A14659">
        <v>14657</v>
      </c>
      <c r="B14659">
        <v>14658</v>
      </c>
      <c r="C14659" t="s">
        <v>28908</v>
      </c>
      <c r="D14659">
        <v>2015</v>
      </c>
      <c r="F14659">
        <v>7.1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 t="s">
        <v>28909</v>
      </c>
      <c r="N14659" t="s">
        <v>114</v>
      </c>
      <c r="O14659" t="s">
        <v>26</v>
      </c>
      <c r="P14659" t="s">
        <v>27</v>
      </c>
      <c r="Q14659">
        <v>64</v>
      </c>
    </row>
    <row r="14660" spans="1:17" hidden="1" x14ac:dyDescent="0.25">
      <c r="A14660">
        <v>14658</v>
      </c>
      <c r="B14660">
        <v>14659</v>
      </c>
      <c r="C14660" t="s">
        <v>28910</v>
      </c>
      <c r="D14660">
        <v>2005</v>
      </c>
      <c r="F14660">
        <v>5.6</v>
      </c>
      <c r="H14660">
        <v>0</v>
      </c>
      <c r="I14660">
        <v>0</v>
      </c>
      <c r="J14660">
        <v>1</v>
      </c>
      <c r="K14660">
        <v>0</v>
      </c>
      <c r="L14660">
        <v>0</v>
      </c>
      <c r="N14660" t="s">
        <v>111</v>
      </c>
      <c r="O14660" t="s">
        <v>286</v>
      </c>
      <c r="P14660" t="s">
        <v>72</v>
      </c>
      <c r="Q14660">
        <v>60</v>
      </c>
    </row>
    <row r="14661" spans="1:17" hidden="1" x14ac:dyDescent="0.25">
      <c r="A14661">
        <v>14659</v>
      </c>
      <c r="B14661">
        <v>14660</v>
      </c>
      <c r="C14661" t="s">
        <v>28911</v>
      </c>
      <c r="D14661">
        <v>1975</v>
      </c>
      <c r="E14661" t="s">
        <v>23</v>
      </c>
      <c r="F14661">
        <v>4.0999999999999996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 t="s">
        <v>12743</v>
      </c>
      <c r="N14661" t="s">
        <v>271</v>
      </c>
      <c r="O14661" t="s">
        <v>80</v>
      </c>
      <c r="P14661" t="s">
        <v>27</v>
      </c>
      <c r="Q14661">
        <v>95</v>
      </c>
    </row>
    <row r="14662" spans="1:17" hidden="1" x14ac:dyDescent="0.25">
      <c r="A14662">
        <v>14660</v>
      </c>
      <c r="B14662">
        <v>14661</v>
      </c>
      <c r="C14662" t="s">
        <v>28912</v>
      </c>
      <c r="D14662">
        <v>1977</v>
      </c>
      <c r="F14662">
        <v>4.2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 t="s">
        <v>28913</v>
      </c>
      <c r="N14662" t="s">
        <v>75</v>
      </c>
      <c r="O14662" t="s">
        <v>530</v>
      </c>
      <c r="P14662" t="s">
        <v>27</v>
      </c>
      <c r="Q14662">
        <v>90</v>
      </c>
    </row>
    <row r="14663" spans="1:17" hidden="1" x14ac:dyDescent="0.25">
      <c r="A14663">
        <v>14661</v>
      </c>
      <c r="B14663">
        <v>14662</v>
      </c>
      <c r="C14663" t="s">
        <v>28914</v>
      </c>
      <c r="D14663">
        <v>1970</v>
      </c>
      <c r="E14663" t="s">
        <v>23</v>
      </c>
      <c r="F14663">
        <v>4.7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 t="s">
        <v>28915</v>
      </c>
      <c r="N14663" t="s">
        <v>515</v>
      </c>
      <c r="O14663" t="s">
        <v>80</v>
      </c>
      <c r="P14663" t="s">
        <v>27</v>
      </c>
      <c r="Q14663">
        <v>101</v>
      </c>
    </row>
    <row r="14664" spans="1:17" hidden="1" x14ac:dyDescent="0.25">
      <c r="A14664">
        <v>14662</v>
      </c>
      <c r="B14664">
        <v>14663</v>
      </c>
      <c r="C14664" t="s">
        <v>28916</v>
      </c>
      <c r="D14664">
        <v>2008</v>
      </c>
      <c r="F14664">
        <v>4.5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 t="s">
        <v>10304</v>
      </c>
      <c r="N14664" t="s">
        <v>515</v>
      </c>
      <c r="O14664" t="s">
        <v>26</v>
      </c>
      <c r="P14664" t="s">
        <v>27</v>
      </c>
      <c r="Q14664">
        <v>88</v>
      </c>
    </row>
    <row r="14665" spans="1:17" hidden="1" x14ac:dyDescent="0.25">
      <c r="A14665">
        <v>14663</v>
      </c>
      <c r="B14665">
        <v>14664</v>
      </c>
      <c r="C14665" t="s">
        <v>28917</v>
      </c>
      <c r="D14665">
        <v>1960</v>
      </c>
      <c r="F14665">
        <v>3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 t="s">
        <v>28918</v>
      </c>
      <c r="N14665" t="s">
        <v>28477</v>
      </c>
      <c r="O14665" t="s">
        <v>4392</v>
      </c>
      <c r="P14665" t="s">
        <v>39</v>
      </c>
      <c r="Q14665">
        <v>97</v>
      </c>
    </row>
    <row r="14666" spans="1:17" x14ac:dyDescent="0.25">
      <c r="A14666">
        <v>14664</v>
      </c>
      <c r="B14666">
        <v>14665</v>
      </c>
      <c r="C14666" t="s">
        <v>28919</v>
      </c>
      <c r="D14666">
        <v>2016</v>
      </c>
      <c r="F14666">
        <v>2.5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 t="s">
        <v>19358</v>
      </c>
      <c r="N14666" t="s">
        <v>271</v>
      </c>
      <c r="O14666" t="s">
        <v>26</v>
      </c>
      <c r="P14666" t="s">
        <v>27</v>
      </c>
      <c r="Q14666">
        <v>82</v>
      </c>
    </row>
    <row r="14667" spans="1:17" x14ac:dyDescent="0.25">
      <c r="A14667">
        <v>14665</v>
      </c>
      <c r="B14667">
        <v>14666</v>
      </c>
      <c r="C14667" t="s">
        <v>28920</v>
      </c>
      <c r="D14667">
        <v>2017</v>
      </c>
      <c r="F14667">
        <v>4.5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 t="s">
        <v>28921</v>
      </c>
      <c r="N14667" t="s">
        <v>955</v>
      </c>
      <c r="O14667" t="s">
        <v>26</v>
      </c>
      <c r="P14667" t="s">
        <v>27</v>
      </c>
      <c r="Q14667">
        <v>102</v>
      </c>
    </row>
    <row r="14668" spans="1:17" hidden="1" x14ac:dyDescent="0.25">
      <c r="A14668">
        <v>14666</v>
      </c>
      <c r="B14668">
        <v>14667</v>
      </c>
      <c r="C14668" t="s">
        <v>28922</v>
      </c>
      <c r="D14668">
        <v>1976</v>
      </c>
      <c r="E14668" t="s">
        <v>213</v>
      </c>
      <c r="F14668">
        <v>4.9000000000000004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 t="s">
        <v>28923</v>
      </c>
      <c r="N14668" t="s">
        <v>3718</v>
      </c>
      <c r="O14668" t="s">
        <v>8884</v>
      </c>
      <c r="P14668" t="s">
        <v>27</v>
      </c>
      <c r="Q14668">
        <v>97</v>
      </c>
    </row>
    <row r="14669" spans="1:17" hidden="1" x14ac:dyDescent="0.25">
      <c r="A14669">
        <v>14667</v>
      </c>
      <c r="B14669">
        <v>14668</v>
      </c>
      <c r="C14669" t="s">
        <v>28924</v>
      </c>
      <c r="D14669">
        <v>1936</v>
      </c>
      <c r="F14669">
        <v>4.9000000000000004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 t="s">
        <v>16462</v>
      </c>
      <c r="N14669" t="s">
        <v>1019</v>
      </c>
      <c r="O14669" t="s">
        <v>26</v>
      </c>
      <c r="P14669" t="s">
        <v>27</v>
      </c>
      <c r="Q14669">
        <v>56</v>
      </c>
    </row>
    <row r="14670" spans="1:17" hidden="1" x14ac:dyDescent="0.25">
      <c r="A14670">
        <v>14668</v>
      </c>
      <c r="B14670">
        <v>14669</v>
      </c>
      <c r="C14670" t="s">
        <v>28925</v>
      </c>
      <c r="D14670">
        <v>1961</v>
      </c>
      <c r="F14670">
        <v>3.6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 t="s">
        <v>28926</v>
      </c>
      <c r="N14670" t="s">
        <v>30</v>
      </c>
      <c r="O14670" t="s">
        <v>26</v>
      </c>
      <c r="P14670" t="s">
        <v>27</v>
      </c>
      <c r="Q14670">
        <v>82</v>
      </c>
    </row>
    <row r="14671" spans="1:17" hidden="1" x14ac:dyDescent="0.25">
      <c r="A14671">
        <v>14669</v>
      </c>
      <c r="B14671">
        <v>14670</v>
      </c>
      <c r="C14671" t="s">
        <v>28927</v>
      </c>
      <c r="D14671">
        <v>2010</v>
      </c>
      <c r="F14671">
        <v>2.2999999999999998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 t="s">
        <v>28928</v>
      </c>
      <c r="N14671" t="s">
        <v>271</v>
      </c>
      <c r="O14671" t="s">
        <v>80</v>
      </c>
      <c r="P14671" t="s">
        <v>27</v>
      </c>
      <c r="Q14671">
        <v>79</v>
      </c>
    </row>
    <row r="14672" spans="1:17" hidden="1" x14ac:dyDescent="0.25">
      <c r="A14672">
        <v>14670</v>
      </c>
      <c r="B14672">
        <v>14671</v>
      </c>
      <c r="C14672" t="s">
        <v>28929</v>
      </c>
      <c r="D14672">
        <v>2015</v>
      </c>
      <c r="F14672">
        <v>3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 t="s">
        <v>28930</v>
      </c>
      <c r="N14672" t="s">
        <v>271</v>
      </c>
      <c r="O14672" t="s">
        <v>28931</v>
      </c>
      <c r="P14672" t="s">
        <v>27</v>
      </c>
      <c r="Q14672">
        <v>90</v>
      </c>
    </row>
    <row r="14673" spans="1:17" hidden="1" x14ac:dyDescent="0.25">
      <c r="A14673">
        <v>14671</v>
      </c>
      <c r="B14673">
        <v>14672</v>
      </c>
      <c r="C14673" t="s">
        <v>28932</v>
      </c>
      <c r="D14673">
        <v>1988</v>
      </c>
      <c r="E14673" t="s">
        <v>23</v>
      </c>
      <c r="F14673">
        <v>4.9000000000000004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 t="s">
        <v>28933</v>
      </c>
      <c r="N14673" t="s">
        <v>28934</v>
      </c>
      <c r="O14673" t="s">
        <v>26</v>
      </c>
      <c r="P14673" t="s">
        <v>27</v>
      </c>
      <c r="Q14673">
        <v>84</v>
      </c>
    </row>
    <row r="14674" spans="1:17" x14ac:dyDescent="0.25">
      <c r="A14674">
        <v>14672</v>
      </c>
      <c r="B14674">
        <v>14673</v>
      </c>
      <c r="C14674" t="s">
        <v>28935</v>
      </c>
      <c r="D14674">
        <v>2016</v>
      </c>
      <c r="E14674" t="s">
        <v>17</v>
      </c>
      <c r="F14674">
        <v>4.2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 t="s">
        <v>26521</v>
      </c>
      <c r="N14674" t="s">
        <v>497</v>
      </c>
      <c r="O14674" t="s">
        <v>26</v>
      </c>
      <c r="P14674" t="s">
        <v>27</v>
      </c>
      <c r="Q14674">
        <v>90</v>
      </c>
    </row>
    <row r="14675" spans="1:17" hidden="1" x14ac:dyDescent="0.25">
      <c r="A14675">
        <v>14673</v>
      </c>
      <c r="B14675">
        <v>14674</v>
      </c>
      <c r="C14675" t="s">
        <v>28936</v>
      </c>
      <c r="D14675">
        <v>1941</v>
      </c>
      <c r="F14675">
        <v>4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 t="s">
        <v>15036</v>
      </c>
      <c r="N14675" t="s">
        <v>114</v>
      </c>
      <c r="O14675" t="s">
        <v>26</v>
      </c>
      <c r="P14675" t="s">
        <v>27</v>
      </c>
      <c r="Q14675">
        <v>63</v>
      </c>
    </row>
    <row r="14676" spans="1:17" hidden="1" x14ac:dyDescent="0.25">
      <c r="A14676">
        <v>14674</v>
      </c>
      <c r="B14676">
        <v>14675</v>
      </c>
      <c r="C14676" t="s">
        <v>28937</v>
      </c>
      <c r="D14676">
        <v>2008</v>
      </c>
      <c r="F14676">
        <v>4.9000000000000004</v>
      </c>
      <c r="H14676">
        <v>0</v>
      </c>
      <c r="I14676">
        <v>0</v>
      </c>
      <c r="J14676">
        <v>1</v>
      </c>
      <c r="K14676">
        <v>0</v>
      </c>
      <c r="L14676">
        <v>0</v>
      </c>
      <c r="M14676" t="s">
        <v>24317</v>
      </c>
      <c r="N14676" t="s">
        <v>100</v>
      </c>
      <c r="O14676" t="s">
        <v>26</v>
      </c>
      <c r="P14676" t="s">
        <v>27</v>
      </c>
      <c r="Q14676">
        <v>105</v>
      </c>
    </row>
    <row r="14677" spans="1:17" hidden="1" x14ac:dyDescent="0.25">
      <c r="A14677">
        <v>14675</v>
      </c>
      <c r="B14677">
        <v>14676</v>
      </c>
      <c r="C14677" t="s">
        <v>28938</v>
      </c>
      <c r="D14677">
        <v>1996</v>
      </c>
      <c r="E14677" t="s">
        <v>23</v>
      </c>
      <c r="F14677">
        <v>5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 t="s">
        <v>4522</v>
      </c>
      <c r="N14677" t="s">
        <v>2219</v>
      </c>
      <c r="O14677" t="s">
        <v>26</v>
      </c>
      <c r="P14677" t="s">
        <v>27</v>
      </c>
      <c r="Q14677">
        <v>96</v>
      </c>
    </row>
    <row r="14678" spans="1:17" hidden="1" x14ac:dyDescent="0.25">
      <c r="A14678">
        <v>14676</v>
      </c>
      <c r="B14678">
        <v>14677</v>
      </c>
      <c r="C14678" t="s">
        <v>28939</v>
      </c>
      <c r="D14678">
        <v>1974</v>
      </c>
      <c r="F14678">
        <v>5.5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 t="s">
        <v>11017</v>
      </c>
      <c r="N14678" t="s">
        <v>515</v>
      </c>
      <c r="O14678" t="s">
        <v>26</v>
      </c>
      <c r="P14678" t="s">
        <v>27</v>
      </c>
      <c r="Q14678">
        <v>74</v>
      </c>
    </row>
    <row r="14679" spans="1:17" hidden="1" x14ac:dyDescent="0.25">
      <c r="A14679">
        <v>14677</v>
      </c>
      <c r="B14679">
        <v>14678</v>
      </c>
      <c r="C14679" t="s">
        <v>28940</v>
      </c>
      <c r="D14679">
        <v>2012</v>
      </c>
      <c r="F14679">
        <v>8</v>
      </c>
      <c r="H14679">
        <v>0</v>
      </c>
      <c r="I14679">
        <v>0</v>
      </c>
      <c r="J14679">
        <v>1</v>
      </c>
      <c r="K14679">
        <v>0</v>
      </c>
      <c r="L14679">
        <v>0</v>
      </c>
      <c r="O14679" t="s">
        <v>26</v>
      </c>
      <c r="P14679" t="s">
        <v>27</v>
      </c>
      <c r="Q14679">
        <v>61</v>
      </c>
    </row>
    <row r="14680" spans="1:17" hidden="1" x14ac:dyDescent="0.25">
      <c r="A14680">
        <v>14678</v>
      </c>
      <c r="B14680">
        <v>14679</v>
      </c>
      <c r="C14680" t="s">
        <v>28941</v>
      </c>
      <c r="D14680">
        <v>1973</v>
      </c>
      <c r="F14680">
        <v>5.2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 t="s">
        <v>1695</v>
      </c>
      <c r="N14680" t="s">
        <v>246</v>
      </c>
      <c r="O14680" t="s">
        <v>1141</v>
      </c>
      <c r="P14680" t="s">
        <v>3647</v>
      </c>
      <c r="Q14680">
        <v>115</v>
      </c>
    </row>
    <row r="14681" spans="1:17" x14ac:dyDescent="0.25">
      <c r="A14681">
        <v>14679</v>
      </c>
      <c r="B14681">
        <v>14680</v>
      </c>
      <c r="C14681" t="s">
        <v>28942</v>
      </c>
      <c r="D14681">
        <v>2015</v>
      </c>
      <c r="F14681">
        <v>3.1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 t="s">
        <v>28943</v>
      </c>
      <c r="N14681" t="s">
        <v>271</v>
      </c>
      <c r="O14681" t="s">
        <v>26</v>
      </c>
      <c r="P14681" t="s">
        <v>27</v>
      </c>
      <c r="Q14681">
        <v>84</v>
      </c>
    </row>
    <row r="14682" spans="1:17" hidden="1" x14ac:dyDescent="0.25">
      <c r="A14682">
        <v>14680</v>
      </c>
      <c r="B14682">
        <v>14681</v>
      </c>
      <c r="C14682" t="s">
        <v>28944</v>
      </c>
      <c r="D14682">
        <v>1935</v>
      </c>
      <c r="F14682">
        <v>6</v>
      </c>
      <c r="H14682">
        <v>0</v>
      </c>
      <c r="I14682">
        <v>0</v>
      </c>
      <c r="J14682">
        <v>1</v>
      </c>
      <c r="K14682">
        <v>0</v>
      </c>
      <c r="L14682">
        <v>0</v>
      </c>
      <c r="M14682" t="s">
        <v>28945</v>
      </c>
      <c r="N14682" t="s">
        <v>15396</v>
      </c>
      <c r="O14682" t="s">
        <v>26</v>
      </c>
      <c r="P14682" t="s">
        <v>27</v>
      </c>
      <c r="Q14682">
        <v>66</v>
      </c>
    </row>
    <row r="14683" spans="1:17" hidden="1" x14ac:dyDescent="0.25">
      <c r="A14683">
        <v>14681</v>
      </c>
      <c r="B14683">
        <v>14682</v>
      </c>
      <c r="C14683" t="s">
        <v>28946</v>
      </c>
      <c r="D14683">
        <v>2009</v>
      </c>
      <c r="F14683">
        <v>4.5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 t="s">
        <v>28947</v>
      </c>
      <c r="N14683" t="s">
        <v>504</v>
      </c>
      <c r="O14683" t="s">
        <v>26</v>
      </c>
      <c r="P14683" t="s">
        <v>27</v>
      </c>
      <c r="Q14683">
        <v>107</v>
      </c>
    </row>
    <row r="14684" spans="1:17" hidden="1" x14ac:dyDescent="0.25">
      <c r="A14684">
        <v>14682</v>
      </c>
      <c r="B14684">
        <v>14683</v>
      </c>
      <c r="C14684" t="s">
        <v>28948</v>
      </c>
      <c r="D14684">
        <v>2010</v>
      </c>
      <c r="F14684">
        <v>1.4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 t="s">
        <v>28949</v>
      </c>
      <c r="N14684" t="s">
        <v>28950</v>
      </c>
      <c r="O14684" t="s">
        <v>16090</v>
      </c>
      <c r="P14684" t="s">
        <v>27</v>
      </c>
      <c r="Q14684">
        <v>86</v>
      </c>
    </row>
    <row r="14685" spans="1:17" hidden="1" x14ac:dyDescent="0.25">
      <c r="A14685">
        <v>14683</v>
      </c>
      <c r="B14685">
        <v>14684</v>
      </c>
      <c r="C14685" t="s">
        <v>28951</v>
      </c>
      <c r="D14685">
        <v>2010</v>
      </c>
      <c r="E14685" t="s">
        <v>23</v>
      </c>
      <c r="F14685">
        <v>3.9</v>
      </c>
      <c r="H14685">
        <v>0</v>
      </c>
      <c r="I14685">
        <v>0</v>
      </c>
      <c r="J14685">
        <v>1</v>
      </c>
      <c r="K14685">
        <v>0</v>
      </c>
      <c r="L14685">
        <v>0</v>
      </c>
      <c r="M14685" t="s">
        <v>23902</v>
      </c>
      <c r="N14685" t="s">
        <v>28952</v>
      </c>
      <c r="O14685" t="s">
        <v>3714</v>
      </c>
      <c r="P14685" t="s">
        <v>27</v>
      </c>
      <c r="Q14685">
        <v>99</v>
      </c>
    </row>
    <row r="14686" spans="1:17" hidden="1" x14ac:dyDescent="0.25">
      <c r="A14686">
        <v>14684</v>
      </c>
      <c r="B14686">
        <v>14685</v>
      </c>
      <c r="C14686" t="s">
        <v>28953</v>
      </c>
      <c r="D14686">
        <v>2007</v>
      </c>
      <c r="F14686">
        <v>4.5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 t="s">
        <v>28954</v>
      </c>
      <c r="N14686" t="s">
        <v>129</v>
      </c>
      <c r="O14686" t="s">
        <v>26</v>
      </c>
      <c r="P14686" t="s">
        <v>27</v>
      </c>
      <c r="Q14686">
        <v>110</v>
      </c>
    </row>
    <row r="14687" spans="1:17" hidden="1" x14ac:dyDescent="0.25">
      <c r="A14687">
        <v>14685</v>
      </c>
      <c r="B14687">
        <v>14686</v>
      </c>
      <c r="C14687" t="s">
        <v>28955</v>
      </c>
      <c r="D14687">
        <v>2013</v>
      </c>
      <c r="E14687" t="s">
        <v>17</v>
      </c>
      <c r="F14687">
        <v>3.3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 t="s">
        <v>28956</v>
      </c>
      <c r="N14687" t="s">
        <v>25331</v>
      </c>
      <c r="O14687" t="s">
        <v>26</v>
      </c>
      <c r="P14687" t="s">
        <v>27</v>
      </c>
      <c r="Q14687">
        <v>84</v>
      </c>
    </row>
    <row r="14688" spans="1:17" hidden="1" x14ac:dyDescent="0.25">
      <c r="A14688">
        <v>14686</v>
      </c>
      <c r="B14688">
        <v>14687</v>
      </c>
      <c r="C14688" t="s">
        <v>28957</v>
      </c>
      <c r="D14688">
        <v>2011</v>
      </c>
      <c r="F14688">
        <v>4.5</v>
      </c>
      <c r="G14688" s="1">
        <v>0.5</v>
      </c>
      <c r="H14688">
        <v>0</v>
      </c>
      <c r="I14688">
        <v>0</v>
      </c>
      <c r="J14688">
        <v>1</v>
      </c>
      <c r="K14688">
        <v>0</v>
      </c>
      <c r="L14688">
        <v>0</v>
      </c>
      <c r="N14688" t="s">
        <v>114</v>
      </c>
      <c r="O14688" t="s">
        <v>80</v>
      </c>
      <c r="P14688" t="s">
        <v>27</v>
      </c>
      <c r="Q14688">
        <v>30</v>
      </c>
    </row>
    <row r="14689" spans="1:17" hidden="1" x14ac:dyDescent="0.25">
      <c r="A14689">
        <v>14687</v>
      </c>
      <c r="B14689">
        <v>14688</v>
      </c>
      <c r="C14689" t="s">
        <v>28958</v>
      </c>
      <c r="D14689">
        <v>2006</v>
      </c>
      <c r="F14689">
        <v>4.8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 t="s">
        <v>28959</v>
      </c>
      <c r="N14689" t="s">
        <v>100</v>
      </c>
      <c r="O14689" t="s">
        <v>26</v>
      </c>
      <c r="P14689" t="s">
        <v>27</v>
      </c>
      <c r="Q14689">
        <v>106</v>
      </c>
    </row>
    <row r="14690" spans="1:17" hidden="1" x14ac:dyDescent="0.25">
      <c r="A14690">
        <v>14688</v>
      </c>
      <c r="B14690">
        <v>14689</v>
      </c>
      <c r="C14690" t="s">
        <v>28960</v>
      </c>
      <c r="D14690">
        <v>1949</v>
      </c>
      <c r="F14690">
        <v>5.2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 t="s">
        <v>15696</v>
      </c>
      <c r="N14690" t="s">
        <v>100</v>
      </c>
      <c r="O14690" t="s">
        <v>26</v>
      </c>
      <c r="P14690" t="s">
        <v>27</v>
      </c>
      <c r="Q14690">
        <v>90</v>
      </c>
    </row>
    <row r="14691" spans="1:17" x14ac:dyDescent="0.25">
      <c r="A14691">
        <v>14689</v>
      </c>
      <c r="B14691">
        <v>14690</v>
      </c>
      <c r="C14691" t="s">
        <v>28961</v>
      </c>
      <c r="D14691">
        <v>2014</v>
      </c>
      <c r="F14691">
        <v>4.0999999999999996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 t="s">
        <v>19964</v>
      </c>
      <c r="N14691" t="s">
        <v>2764</v>
      </c>
      <c r="O14691" t="s">
        <v>26</v>
      </c>
      <c r="P14691" t="s">
        <v>27</v>
      </c>
      <c r="Q14691">
        <v>86</v>
      </c>
    </row>
    <row r="14692" spans="1:17" x14ac:dyDescent="0.25">
      <c r="A14692">
        <v>14690</v>
      </c>
      <c r="B14692">
        <v>14691</v>
      </c>
      <c r="C14692" t="s">
        <v>28962</v>
      </c>
      <c r="D14692">
        <v>2015</v>
      </c>
      <c r="F14692">
        <v>3.1</v>
      </c>
      <c r="H14692">
        <v>0</v>
      </c>
      <c r="I14692">
        <v>0</v>
      </c>
      <c r="J14692">
        <v>1</v>
      </c>
      <c r="K14692">
        <v>0</v>
      </c>
      <c r="L14692">
        <v>0</v>
      </c>
      <c r="M14692" t="s">
        <v>28963</v>
      </c>
      <c r="N14692" t="s">
        <v>321</v>
      </c>
      <c r="O14692" t="s">
        <v>66</v>
      </c>
      <c r="P14692" t="s">
        <v>1534</v>
      </c>
      <c r="Q14692">
        <v>155</v>
      </c>
    </row>
    <row r="14693" spans="1:17" x14ac:dyDescent="0.25">
      <c r="A14693">
        <v>14691</v>
      </c>
      <c r="B14693">
        <v>14692</v>
      </c>
      <c r="C14693" t="s">
        <v>28964</v>
      </c>
      <c r="D14693">
        <v>2015</v>
      </c>
      <c r="F14693">
        <v>4.5999999999999996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 t="s">
        <v>28965</v>
      </c>
      <c r="N14693" t="s">
        <v>114</v>
      </c>
      <c r="O14693" t="s">
        <v>26</v>
      </c>
      <c r="P14693" t="s">
        <v>27</v>
      </c>
      <c r="Q14693">
        <v>89</v>
      </c>
    </row>
    <row r="14694" spans="1:17" hidden="1" x14ac:dyDescent="0.25">
      <c r="A14694">
        <v>14692</v>
      </c>
      <c r="B14694">
        <v>14693</v>
      </c>
      <c r="C14694" t="s">
        <v>28966</v>
      </c>
      <c r="D14694">
        <v>2014</v>
      </c>
      <c r="F14694">
        <v>6.9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 t="s">
        <v>18694</v>
      </c>
      <c r="N14694" t="s">
        <v>353</v>
      </c>
      <c r="O14694" t="s">
        <v>26</v>
      </c>
      <c r="P14694" t="s">
        <v>1084</v>
      </c>
      <c r="Q14694">
        <v>98</v>
      </c>
    </row>
    <row r="14695" spans="1:17" x14ac:dyDescent="0.25">
      <c r="A14695">
        <v>14693</v>
      </c>
      <c r="B14695">
        <v>14694</v>
      </c>
      <c r="C14695" t="s">
        <v>28967</v>
      </c>
      <c r="D14695">
        <v>2014</v>
      </c>
      <c r="F14695">
        <v>4.0999999999999996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 t="s">
        <v>28307</v>
      </c>
      <c r="N14695" t="s">
        <v>3139</v>
      </c>
      <c r="O14695" t="s">
        <v>80</v>
      </c>
      <c r="P14695" t="s">
        <v>27</v>
      </c>
      <c r="Q14695">
        <v>93</v>
      </c>
    </row>
    <row r="14696" spans="1:17" hidden="1" x14ac:dyDescent="0.25">
      <c r="A14696">
        <v>14694</v>
      </c>
      <c r="B14696">
        <v>14695</v>
      </c>
      <c r="C14696" t="s">
        <v>28968</v>
      </c>
      <c r="D14696">
        <v>2003</v>
      </c>
      <c r="E14696" t="s">
        <v>23</v>
      </c>
      <c r="F14696">
        <v>3.6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 t="s">
        <v>26873</v>
      </c>
      <c r="N14696" t="s">
        <v>782</v>
      </c>
      <c r="O14696" t="s">
        <v>26</v>
      </c>
      <c r="P14696" t="s">
        <v>43</v>
      </c>
      <c r="Q14696">
        <v>90</v>
      </c>
    </row>
    <row r="14697" spans="1:17" hidden="1" x14ac:dyDescent="0.25">
      <c r="A14697">
        <v>14695</v>
      </c>
      <c r="B14697">
        <v>14696</v>
      </c>
      <c r="C14697" t="s">
        <v>28969</v>
      </c>
      <c r="D14697">
        <v>2012</v>
      </c>
      <c r="F14697">
        <v>7.5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 t="s">
        <v>28970</v>
      </c>
      <c r="N14697" t="s">
        <v>6620</v>
      </c>
      <c r="O14697" t="s">
        <v>26</v>
      </c>
      <c r="P14697" t="s">
        <v>27</v>
      </c>
      <c r="Q14697">
        <v>76</v>
      </c>
    </row>
    <row r="14698" spans="1:17" hidden="1" x14ac:dyDescent="0.25">
      <c r="A14698">
        <v>14696</v>
      </c>
      <c r="B14698">
        <v>14697</v>
      </c>
      <c r="C14698" t="s">
        <v>28971</v>
      </c>
      <c r="D14698">
        <v>1990</v>
      </c>
      <c r="F14698">
        <v>6.1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 t="s">
        <v>17868</v>
      </c>
      <c r="N14698" t="s">
        <v>268</v>
      </c>
      <c r="O14698" t="s">
        <v>26</v>
      </c>
      <c r="P14698" t="s">
        <v>108</v>
      </c>
      <c r="Q14698">
        <v>91</v>
      </c>
    </row>
    <row r="14699" spans="1:17" hidden="1" x14ac:dyDescent="0.25">
      <c r="A14699">
        <v>14697</v>
      </c>
      <c r="B14699">
        <v>14698</v>
      </c>
      <c r="C14699" t="s">
        <v>28972</v>
      </c>
      <c r="D14699">
        <v>1938</v>
      </c>
      <c r="F14699">
        <v>5.8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 t="s">
        <v>26723</v>
      </c>
      <c r="N14699" t="s">
        <v>62</v>
      </c>
      <c r="O14699" t="s">
        <v>26</v>
      </c>
      <c r="P14699" t="s">
        <v>27</v>
      </c>
      <c r="Q14699">
        <v>66</v>
      </c>
    </row>
    <row r="14700" spans="1:17" x14ac:dyDescent="0.25">
      <c r="A14700">
        <v>14698</v>
      </c>
      <c r="B14700">
        <v>14699</v>
      </c>
      <c r="C14700" t="s">
        <v>28973</v>
      </c>
      <c r="D14700">
        <v>2014</v>
      </c>
      <c r="F14700">
        <v>4.9000000000000004</v>
      </c>
      <c r="H14700">
        <v>0</v>
      </c>
      <c r="I14700">
        <v>0</v>
      </c>
      <c r="J14700">
        <v>1</v>
      </c>
      <c r="K14700">
        <v>0</v>
      </c>
      <c r="L14700">
        <v>0</v>
      </c>
      <c r="M14700" t="s">
        <v>25024</v>
      </c>
      <c r="N14700" t="s">
        <v>100</v>
      </c>
      <c r="O14700" t="s">
        <v>26</v>
      </c>
      <c r="P14700" t="s">
        <v>27</v>
      </c>
      <c r="Q14700">
        <v>112</v>
      </c>
    </row>
    <row r="14701" spans="1:17" hidden="1" x14ac:dyDescent="0.25">
      <c r="A14701">
        <v>14699</v>
      </c>
      <c r="B14701">
        <v>14700</v>
      </c>
      <c r="C14701" t="s">
        <v>28974</v>
      </c>
      <c r="D14701">
        <v>1971</v>
      </c>
      <c r="F14701">
        <v>3.5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 t="s">
        <v>25273</v>
      </c>
      <c r="N14701" t="s">
        <v>271</v>
      </c>
      <c r="O14701" t="s">
        <v>26</v>
      </c>
      <c r="P14701" t="s">
        <v>27</v>
      </c>
      <c r="Q14701">
        <v>92</v>
      </c>
    </row>
    <row r="14702" spans="1:17" hidden="1" x14ac:dyDescent="0.25">
      <c r="A14702">
        <v>14700</v>
      </c>
      <c r="B14702">
        <v>14701</v>
      </c>
      <c r="C14702" t="s">
        <v>28975</v>
      </c>
      <c r="D14702">
        <v>2003</v>
      </c>
      <c r="E14702" t="s">
        <v>23</v>
      </c>
      <c r="F14702">
        <v>3.8</v>
      </c>
      <c r="H14702">
        <v>0</v>
      </c>
      <c r="I14702">
        <v>0</v>
      </c>
      <c r="J14702">
        <v>1</v>
      </c>
      <c r="K14702">
        <v>0</v>
      </c>
      <c r="L14702">
        <v>0</v>
      </c>
      <c r="M14702" t="s">
        <v>13053</v>
      </c>
      <c r="N14702" t="s">
        <v>302</v>
      </c>
      <c r="O14702" t="s">
        <v>80</v>
      </c>
      <c r="P14702" t="s">
        <v>27</v>
      </c>
      <c r="Q14702">
        <v>104</v>
      </c>
    </row>
    <row r="14703" spans="1:17" hidden="1" x14ac:dyDescent="0.25">
      <c r="A14703">
        <v>14701</v>
      </c>
      <c r="B14703">
        <v>14702</v>
      </c>
      <c r="C14703" t="s">
        <v>28976</v>
      </c>
      <c r="D14703">
        <v>1971</v>
      </c>
      <c r="F14703">
        <v>4.2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 t="s">
        <v>28977</v>
      </c>
      <c r="N14703" t="s">
        <v>2468</v>
      </c>
      <c r="O14703" t="s">
        <v>80</v>
      </c>
      <c r="P14703" t="s">
        <v>27</v>
      </c>
      <c r="Q14703">
        <v>91</v>
      </c>
    </row>
    <row r="14704" spans="1:17" hidden="1" x14ac:dyDescent="0.25">
      <c r="A14704">
        <v>14702</v>
      </c>
      <c r="B14704">
        <v>14703</v>
      </c>
      <c r="C14704" t="s">
        <v>28978</v>
      </c>
      <c r="D14704">
        <v>2013</v>
      </c>
      <c r="F14704">
        <v>4.0999999999999996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 t="s">
        <v>28979</v>
      </c>
      <c r="N14704" t="s">
        <v>65</v>
      </c>
      <c r="O14704" t="s">
        <v>28980</v>
      </c>
      <c r="P14704" t="s">
        <v>354</v>
      </c>
      <c r="Q14704">
        <v>103</v>
      </c>
    </row>
    <row r="14705" spans="1:17" hidden="1" x14ac:dyDescent="0.25">
      <c r="A14705">
        <v>14703</v>
      </c>
      <c r="B14705">
        <v>14704</v>
      </c>
      <c r="C14705" t="s">
        <v>28981</v>
      </c>
      <c r="D14705">
        <v>1937</v>
      </c>
      <c r="F14705">
        <v>6.2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 t="s">
        <v>27940</v>
      </c>
      <c r="N14705" t="s">
        <v>1413</v>
      </c>
      <c r="O14705" t="s">
        <v>80</v>
      </c>
      <c r="P14705" t="s">
        <v>27</v>
      </c>
      <c r="Q14705">
        <v>88</v>
      </c>
    </row>
    <row r="14706" spans="1:17" hidden="1" x14ac:dyDescent="0.25">
      <c r="A14706">
        <v>14704</v>
      </c>
      <c r="B14706">
        <v>14705</v>
      </c>
      <c r="C14706" t="s">
        <v>28982</v>
      </c>
      <c r="D14706">
        <v>2015</v>
      </c>
      <c r="F14706">
        <v>3.9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 t="s">
        <v>28983</v>
      </c>
      <c r="N14706" t="s">
        <v>140</v>
      </c>
      <c r="O14706" t="s">
        <v>9488</v>
      </c>
      <c r="P14706" t="s">
        <v>27</v>
      </c>
      <c r="Q14706">
        <v>88</v>
      </c>
    </row>
    <row r="14707" spans="1:17" hidden="1" x14ac:dyDescent="0.25">
      <c r="A14707">
        <v>14705</v>
      </c>
      <c r="B14707">
        <v>14706</v>
      </c>
      <c r="C14707" t="s">
        <v>28984</v>
      </c>
      <c r="D14707">
        <v>1994</v>
      </c>
      <c r="F14707">
        <v>4.9000000000000004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 t="s">
        <v>8893</v>
      </c>
      <c r="N14707" t="s">
        <v>4751</v>
      </c>
      <c r="O14707" t="s">
        <v>26</v>
      </c>
    </row>
    <row r="14708" spans="1:17" hidden="1" x14ac:dyDescent="0.25">
      <c r="A14708">
        <v>14706</v>
      </c>
      <c r="B14708">
        <v>14707</v>
      </c>
      <c r="C14708" t="s">
        <v>28985</v>
      </c>
      <c r="D14708">
        <v>2014</v>
      </c>
      <c r="F14708">
        <v>5.4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 t="s">
        <v>28986</v>
      </c>
      <c r="N14708" t="s">
        <v>65</v>
      </c>
      <c r="O14708" t="s">
        <v>5064</v>
      </c>
      <c r="P14708" t="s">
        <v>527</v>
      </c>
      <c r="Q14708">
        <v>90</v>
      </c>
    </row>
    <row r="14709" spans="1:17" hidden="1" x14ac:dyDescent="0.25">
      <c r="A14709">
        <v>14707</v>
      </c>
      <c r="B14709">
        <v>14708</v>
      </c>
      <c r="C14709" t="s">
        <v>28987</v>
      </c>
      <c r="D14709">
        <v>1942</v>
      </c>
      <c r="F14709">
        <v>5.3</v>
      </c>
      <c r="H14709">
        <v>0</v>
      </c>
      <c r="I14709">
        <v>0</v>
      </c>
      <c r="J14709">
        <v>1</v>
      </c>
      <c r="K14709">
        <v>0</v>
      </c>
      <c r="L14709">
        <v>0</v>
      </c>
      <c r="M14709" t="s">
        <v>28898</v>
      </c>
      <c r="N14709" t="s">
        <v>1413</v>
      </c>
      <c r="O14709" t="s">
        <v>26</v>
      </c>
      <c r="P14709" t="s">
        <v>27</v>
      </c>
      <c r="Q14709">
        <v>62</v>
      </c>
    </row>
    <row r="14710" spans="1:17" x14ac:dyDescent="0.25">
      <c r="A14710">
        <v>14708</v>
      </c>
      <c r="B14710">
        <v>14709</v>
      </c>
      <c r="C14710" t="s">
        <v>28988</v>
      </c>
      <c r="D14710">
        <v>2015</v>
      </c>
      <c r="F14710">
        <v>2.2999999999999998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 t="s">
        <v>27609</v>
      </c>
      <c r="N14710" t="s">
        <v>4281</v>
      </c>
      <c r="O14710" t="s">
        <v>26</v>
      </c>
      <c r="P14710" t="s">
        <v>27</v>
      </c>
      <c r="Q14710">
        <v>85</v>
      </c>
    </row>
    <row r="14711" spans="1:17" hidden="1" x14ac:dyDescent="0.25">
      <c r="A14711">
        <v>14709</v>
      </c>
      <c r="B14711">
        <v>14710</v>
      </c>
      <c r="C14711" t="s">
        <v>28989</v>
      </c>
      <c r="D14711">
        <v>2009</v>
      </c>
      <c r="F14711">
        <v>5.0999999999999996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 t="s">
        <v>28990</v>
      </c>
      <c r="N14711" t="s">
        <v>2867</v>
      </c>
      <c r="O14711" t="s">
        <v>26</v>
      </c>
      <c r="P14711" t="s">
        <v>27</v>
      </c>
      <c r="Q14711">
        <v>104</v>
      </c>
    </row>
    <row r="14712" spans="1:17" hidden="1" x14ac:dyDescent="0.25">
      <c r="A14712">
        <v>14710</v>
      </c>
      <c r="B14712">
        <v>14711</v>
      </c>
      <c r="C14712" t="s">
        <v>28991</v>
      </c>
      <c r="D14712">
        <v>1936</v>
      </c>
      <c r="F14712">
        <v>5.0999999999999996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 t="s">
        <v>28992</v>
      </c>
      <c r="N14712" t="s">
        <v>25258</v>
      </c>
      <c r="O14712" t="s">
        <v>26</v>
      </c>
      <c r="P14712" t="s">
        <v>27</v>
      </c>
      <c r="Q14712">
        <v>68</v>
      </c>
    </row>
    <row r="14713" spans="1:17" hidden="1" x14ac:dyDescent="0.25">
      <c r="A14713">
        <v>14711</v>
      </c>
      <c r="B14713">
        <v>14712</v>
      </c>
      <c r="C14713" t="s">
        <v>28993</v>
      </c>
      <c r="D14713">
        <v>1996</v>
      </c>
      <c r="E14713" t="s">
        <v>32</v>
      </c>
      <c r="F14713">
        <v>3.5</v>
      </c>
      <c r="H14713">
        <v>0</v>
      </c>
      <c r="I14713">
        <v>0</v>
      </c>
      <c r="J14713">
        <v>1</v>
      </c>
      <c r="K14713">
        <v>0</v>
      </c>
      <c r="L14713">
        <v>0</v>
      </c>
      <c r="M14713" t="s">
        <v>6664</v>
      </c>
      <c r="N14713" t="s">
        <v>3346</v>
      </c>
      <c r="O14713" t="s">
        <v>26</v>
      </c>
      <c r="P14713" t="s">
        <v>27</v>
      </c>
      <c r="Q14713">
        <v>91</v>
      </c>
    </row>
    <row r="14714" spans="1:17" x14ac:dyDescent="0.25">
      <c r="A14714">
        <v>14712</v>
      </c>
      <c r="B14714">
        <v>14713</v>
      </c>
      <c r="C14714" t="s">
        <v>28994</v>
      </c>
      <c r="D14714">
        <v>2014</v>
      </c>
      <c r="F14714">
        <v>3.5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 t="s">
        <v>26786</v>
      </c>
      <c r="N14714" t="s">
        <v>271</v>
      </c>
      <c r="O14714" t="s">
        <v>80</v>
      </c>
      <c r="P14714" t="s">
        <v>27</v>
      </c>
      <c r="Q14714">
        <v>90</v>
      </c>
    </row>
    <row r="14715" spans="1:17" hidden="1" x14ac:dyDescent="0.25">
      <c r="A14715">
        <v>14713</v>
      </c>
      <c r="B14715">
        <v>14714</v>
      </c>
      <c r="C14715" t="s">
        <v>28995</v>
      </c>
      <c r="D14715">
        <v>2013</v>
      </c>
      <c r="E14715" t="s">
        <v>32</v>
      </c>
      <c r="F14715">
        <v>5.3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 t="s">
        <v>28996</v>
      </c>
      <c r="N14715" t="s">
        <v>1827</v>
      </c>
      <c r="O14715" t="s">
        <v>26</v>
      </c>
      <c r="P14715" t="s">
        <v>27</v>
      </c>
      <c r="Q14715">
        <v>85</v>
      </c>
    </row>
    <row r="14716" spans="1:17" hidden="1" x14ac:dyDescent="0.25">
      <c r="A14716">
        <v>14714</v>
      </c>
      <c r="B14716">
        <v>14715</v>
      </c>
      <c r="C14716" t="s">
        <v>28997</v>
      </c>
      <c r="D14716">
        <v>2007</v>
      </c>
      <c r="E14716" t="s">
        <v>17</v>
      </c>
      <c r="F14716">
        <v>4.3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 t="s">
        <v>7198</v>
      </c>
      <c r="N14716" t="s">
        <v>2679</v>
      </c>
      <c r="O14716" t="s">
        <v>740</v>
      </c>
      <c r="P14716" t="s">
        <v>27</v>
      </c>
      <c r="Q14716">
        <v>89</v>
      </c>
    </row>
    <row r="14717" spans="1:17" hidden="1" x14ac:dyDescent="0.25">
      <c r="A14717">
        <v>14715</v>
      </c>
      <c r="B14717">
        <v>14716</v>
      </c>
      <c r="C14717" t="s">
        <v>28998</v>
      </c>
      <c r="D14717">
        <v>2013</v>
      </c>
      <c r="F14717">
        <v>5.8</v>
      </c>
      <c r="H14717">
        <v>0</v>
      </c>
      <c r="I14717">
        <v>0</v>
      </c>
      <c r="J14717">
        <v>1</v>
      </c>
      <c r="K14717">
        <v>0</v>
      </c>
      <c r="L14717">
        <v>0</v>
      </c>
      <c r="M14717" t="s">
        <v>5417</v>
      </c>
      <c r="N14717" t="s">
        <v>114</v>
      </c>
      <c r="O14717" t="s">
        <v>26</v>
      </c>
      <c r="P14717" t="s">
        <v>27</v>
      </c>
      <c r="Q14717">
        <v>77</v>
      </c>
    </row>
    <row r="14718" spans="1:17" hidden="1" x14ac:dyDescent="0.25">
      <c r="A14718">
        <v>14716</v>
      </c>
      <c r="B14718">
        <v>14717</v>
      </c>
      <c r="C14718" t="s">
        <v>28999</v>
      </c>
      <c r="D14718">
        <v>1941</v>
      </c>
      <c r="F14718">
        <v>6.1</v>
      </c>
      <c r="H14718">
        <v>0</v>
      </c>
      <c r="I14718">
        <v>0</v>
      </c>
      <c r="J14718">
        <v>1</v>
      </c>
      <c r="K14718">
        <v>0</v>
      </c>
      <c r="L14718">
        <v>0</v>
      </c>
      <c r="M14718" t="s">
        <v>27865</v>
      </c>
      <c r="N14718" t="s">
        <v>37</v>
      </c>
      <c r="O14718" t="s">
        <v>26</v>
      </c>
      <c r="P14718" t="s">
        <v>27</v>
      </c>
      <c r="Q14718">
        <v>57</v>
      </c>
    </row>
    <row r="14719" spans="1:17" hidden="1" x14ac:dyDescent="0.25">
      <c r="A14719">
        <v>14717</v>
      </c>
      <c r="B14719">
        <v>14718</v>
      </c>
      <c r="C14719" t="s">
        <v>29000</v>
      </c>
      <c r="D14719">
        <v>1978</v>
      </c>
      <c r="E14719" t="s">
        <v>32</v>
      </c>
      <c r="F14719">
        <v>5.4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 t="s">
        <v>12735</v>
      </c>
      <c r="N14719" t="s">
        <v>321</v>
      </c>
      <c r="O14719" t="s">
        <v>457</v>
      </c>
      <c r="P14719" t="s">
        <v>27</v>
      </c>
      <c r="Q14719">
        <v>97</v>
      </c>
    </row>
    <row r="14720" spans="1:17" hidden="1" x14ac:dyDescent="0.25">
      <c r="A14720">
        <v>14718</v>
      </c>
      <c r="B14720">
        <v>14719</v>
      </c>
      <c r="C14720" t="s">
        <v>29001</v>
      </c>
      <c r="D14720">
        <v>2008</v>
      </c>
      <c r="E14720" t="s">
        <v>32</v>
      </c>
      <c r="F14720">
        <v>3.6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 t="s">
        <v>5984</v>
      </c>
      <c r="N14720" t="s">
        <v>2676</v>
      </c>
      <c r="O14720" t="s">
        <v>26</v>
      </c>
      <c r="P14720" t="s">
        <v>27</v>
      </c>
      <c r="Q14720">
        <v>92</v>
      </c>
    </row>
    <row r="14721" spans="1:17" hidden="1" x14ac:dyDescent="0.25">
      <c r="A14721">
        <v>14719</v>
      </c>
      <c r="B14721">
        <v>14720</v>
      </c>
      <c r="C14721" t="s">
        <v>29002</v>
      </c>
      <c r="D14721">
        <v>2010</v>
      </c>
      <c r="E14721" t="s">
        <v>23</v>
      </c>
      <c r="F14721">
        <v>4.7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 t="s">
        <v>5522</v>
      </c>
      <c r="N14721" t="s">
        <v>114</v>
      </c>
      <c r="O14721" t="s">
        <v>26</v>
      </c>
      <c r="P14721" t="s">
        <v>27</v>
      </c>
      <c r="Q14721">
        <v>60</v>
      </c>
    </row>
    <row r="14722" spans="1:17" hidden="1" x14ac:dyDescent="0.25">
      <c r="A14722">
        <v>14720</v>
      </c>
      <c r="B14722">
        <v>14721</v>
      </c>
      <c r="C14722" t="s">
        <v>29003</v>
      </c>
      <c r="D14722">
        <v>1942</v>
      </c>
      <c r="F14722">
        <v>4.4000000000000004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 t="s">
        <v>18677</v>
      </c>
      <c r="N14722" t="s">
        <v>29004</v>
      </c>
      <c r="O14722" t="s">
        <v>26</v>
      </c>
      <c r="P14722" t="s">
        <v>27</v>
      </c>
      <c r="Q14722">
        <v>67</v>
      </c>
    </row>
    <row r="14723" spans="1:17" hidden="1" x14ac:dyDescent="0.25">
      <c r="A14723">
        <v>14721</v>
      </c>
      <c r="B14723">
        <v>14722</v>
      </c>
      <c r="C14723" t="s">
        <v>29005</v>
      </c>
      <c r="D14723">
        <v>1936</v>
      </c>
      <c r="F14723">
        <v>5.6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 t="s">
        <v>17410</v>
      </c>
      <c r="N14723" t="s">
        <v>3314</v>
      </c>
      <c r="O14723" t="s">
        <v>26</v>
      </c>
      <c r="P14723" t="s">
        <v>27</v>
      </c>
      <c r="Q14723">
        <v>64</v>
      </c>
    </row>
    <row r="14724" spans="1:17" hidden="1" x14ac:dyDescent="0.25">
      <c r="A14724">
        <v>14722</v>
      </c>
      <c r="B14724">
        <v>14723</v>
      </c>
      <c r="C14724" t="s">
        <v>29006</v>
      </c>
      <c r="D14724">
        <v>1942</v>
      </c>
      <c r="F14724">
        <v>5.3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 t="s">
        <v>29007</v>
      </c>
      <c r="N14724" t="s">
        <v>563</v>
      </c>
      <c r="O14724" t="s">
        <v>26</v>
      </c>
      <c r="P14724" t="s">
        <v>27</v>
      </c>
      <c r="Q14724">
        <v>63</v>
      </c>
    </row>
    <row r="14725" spans="1:17" x14ac:dyDescent="0.25">
      <c r="A14725">
        <v>14723</v>
      </c>
      <c r="B14725">
        <v>14724</v>
      </c>
      <c r="C14725" t="s">
        <v>29008</v>
      </c>
      <c r="D14725">
        <v>2017</v>
      </c>
      <c r="F14725">
        <v>6.1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 t="s">
        <v>29009</v>
      </c>
      <c r="N14725" t="s">
        <v>114</v>
      </c>
      <c r="O14725" t="s">
        <v>26</v>
      </c>
      <c r="P14725" t="s">
        <v>27</v>
      </c>
      <c r="Q14725">
        <v>73</v>
      </c>
    </row>
    <row r="14726" spans="1:17" x14ac:dyDescent="0.25">
      <c r="A14726">
        <v>14724</v>
      </c>
      <c r="B14726">
        <v>14725</v>
      </c>
      <c r="C14726" t="s">
        <v>29010</v>
      </c>
      <c r="D14726">
        <v>2014</v>
      </c>
      <c r="F14726">
        <v>6.8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 t="s">
        <v>29011</v>
      </c>
      <c r="N14726" t="s">
        <v>100</v>
      </c>
      <c r="O14726" t="s">
        <v>26</v>
      </c>
      <c r="P14726" t="s">
        <v>27</v>
      </c>
      <c r="Q14726">
        <v>99</v>
      </c>
    </row>
    <row r="14727" spans="1:17" x14ac:dyDescent="0.25">
      <c r="A14727">
        <v>14725</v>
      </c>
      <c r="B14727">
        <v>14726</v>
      </c>
      <c r="C14727" t="s">
        <v>29012</v>
      </c>
      <c r="D14727">
        <v>2015</v>
      </c>
      <c r="F14727">
        <v>5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 t="s">
        <v>19239</v>
      </c>
      <c r="N14727" t="s">
        <v>100</v>
      </c>
      <c r="O14727" t="s">
        <v>26</v>
      </c>
      <c r="P14727" t="s">
        <v>27</v>
      </c>
      <c r="Q14727">
        <v>164</v>
      </c>
    </row>
    <row r="14728" spans="1:17" hidden="1" x14ac:dyDescent="0.25">
      <c r="A14728">
        <v>14726</v>
      </c>
      <c r="B14728">
        <v>14727</v>
      </c>
      <c r="C14728" t="s">
        <v>29013</v>
      </c>
      <c r="D14728">
        <v>2010</v>
      </c>
      <c r="F14728">
        <v>6.7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 t="s">
        <v>3382</v>
      </c>
      <c r="N14728" t="s">
        <v>114</v>
      </c>
      <c r="O14728" t="s">
        <v>26</v>
      </c>
      <c r="P14728" t="s">
        <v>27</v>
      </c>
      <c r="Q14728">
        <v>64</v>
      </c>
    </row>
    <row r="14729" spans="1:17" hidden="1" x14ac:dyDescent="0.25">
      <c r="A14729">
        <v>14727</v>
      </c>
      <c r="B14729">
        <v>14728</v>
      </c>
      <c r="C14729" t="s">
        <v>29014</v>
      </c>
      <c r="D14729">
        <v>2011</v>
      </c>
      <c r="E14729" t="s">
        <v>23</v>
      </c>
      <c r="F14729">
        <v>3.2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 t="s">
        <v>29015</v>
      </c>
      <c r="N14729" t="s">
        <v>444</v>
      </c>
      <c r="O14729" t="s">
        <v>26</v>
      </c>
      <c r="P14729" t="s">
        <v>27</v>
      </c>
      <c r="Q14729">
        <v>86</v>
      </c>
    </row>
    <row r="14730" spans="1:17" hidden="1" x14ac:dyDescent="0.25">
      <c r="A14730">
        <v>14728</v>
      </c>
      <c r="B14730">
        <v>14729</v>
      </c>
      <c r="C14730" t="s">
        <v>29016</v>
      </c>
      <c r="D14730">
        <v>1999</v>
      </c>
      <c r="F14730">
        <v>5.4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 t="s">
        <v>29017</v>
      </c>
      <c r="N14730" t="s">
        <v>114</v>
      </c>
      <c r="O14730" t="s">
        <v>26</v>
      </c>
      <c r="P14730" t="s">
        <v>27</v>
      </c>
    </row>
    <row r="14731" spans="1:17" hidden="1" x14ac:dyDescent="0.25">
      <c r="A14731">
        <v>14729</v>
      </c>
      <c r="B14731">
        <v>14730</v>
      </c>
      <c r="C14731" t="s">
        <v>29018</v>
      </c>
      <c r="D14731">
        <v>1997</v>
      </c>
      <c r="E14731" t="s">
        <v>23</v>
      </c>
      <c r="F14731">
        <v>4.7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 t="s">
        <v>20918</v>
      </c>
      <c r="N14731" t="s">
        <v>2468</v>
      </c>
      <c r="O14731" t="s">
        <v>26</v>
      </c>
      <c r="P14731" t="s">
        <v>27</v>
      </c>
      <c r="Q14731">
        <v>90</v>
      </c>
    </row>
    <row r="14732" spans="1:17" hidden="1" x14ac:dyDescent="0.25">
      <c r="A14732">
        <v>14730</v>
      </c>
      <c r="B14732">
        <v>14731</v>
      </c>
      <c r="C14732" t="s">
        <v>29019</v>
      </c>
      <c r="D14732">
        <v>2013</v>
      </c>
      <c r="F14732">
        <v>3.4</v>
      </c>
      <c r="H14732">
        <v>0</v>
      </c>
      <c r="I14732">
        <v>0</v>
      </c>
      <c r="J14732">
        <v>1</v>
      </c>
      <c r="K14732">
        <v>0</v>
      </c>
      <c r="L14732">
        <v>0</v>
      </c>
      <c r="M14732" t="s">
        <v>29020</v>
      </c>
      <c r="N14732" t="s">
        <v>271</v>
      </c>
      <c r="O14732" t="s">
        <v>26</v>
      </c>
      <c r="P14732" t="s">
        <v>27</v>
      </c>
      <c r="Q14732">
        <v>87</v>
      </c>
    </row>
    <row r="14733" spans="1:17" hidden="1" x14ac:dyDescent="0.25">
      <c r="A14733">
        <v>14731</v>
      </c>
      <c r="B14733">
        <v>14732</v>
      </c>
      <c r="C14733" t="s">
        <v>29021</v>
      </c>
      <c r="D14733">
        <v>2008</v>
      </c>
      <c r="F14733">
        <v>4.4000000000000004</v>
      </c>
      <c r="H14733">
        <v>0</v>
      </c>
      <c r="I14733">
        <v>0</v>
      </c>
      <c r="J14733">
        <v>1</v>
      </c>
      <c r="K14733">
        <v>0</v>
      </c>
      <c r="L14733">
        <v>0</v>
      </c>
      <c r="M14733" t="s">
        <v>29022</v>
      </c>
      <c r="N14733" t="s">
        <v>271</v>
      </c>
      <c r="O14733" t="s">
        <v>26</v>
      </c>
      <c r="P14733" t="s">
        <v>27</v>
      </c>
      <c r="Q14733">
        <v>95</v>
      </c>
    </row>
    <row r="14734" spans="1:17" hidden="1" x14ac:dyDescent="0.25">
      <c r="A14734">
        <v>14732</v>
      </c>
      <c r="B14734">
        <v>14733</v>
      </c>
      <c r="C14734" t="s">
        <v>29023</v>
      </c>
      <c r="D14734">
        <v>2000</v>
      </c>
      <c r="E14734" t="s">
        <v>23</v>
      </c>
      <c r="F14734">
        <v>3.4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 t="s">
        <v>23365</v>
      </c>
      <c r="N14734" t="s">
        <v>994</v>
      </c>
      <c r="O14734" t="s">
        <v>740</v>
      </c>
      <c r="P14734" t="s">
        <v>27</v>
      </c>
      <c r="Q14734">
        <v>102</v>
      </c>
    </row>
    <row r="14735" spans="1:17" hidden="1" x14ac:dyDescent="0.25">
      <c r="A14735">
        <v>14733</v>
      </c>
      <c r="B14735">
        <v>14734</v>
      </c>
      <c r="C14735" t="s">
        <v>29024</v>
      </c>
      <c r="D14735">
        <v>1943</v>
      </c>
      <c r="F14735">
        <v>6.2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 t="s">
        <v>29025</v>
      </c>
      <c r="N14735" t="s">
        <v>114</v>
      </c>
      <c r="O14735" t="s">
        <v>26</v>
      </c>
      <c r="P14735" t="s">
        <v>27</v>
      </c>
      <c r="Q14735">
        <v>94</v>
      </c>
    </row>
    <row r="14736" spans="1:17" hidden="1" x14ac:dyDescent="0.25">
      <c r="A14736">
        <v>14734</v>
      </c>
      <c r="B14736">
        <v>14735</v>
      </c>
      <c r="C14736" t="s">
        <v>29026</v>
      </c>
      <c r="D14736">
        <v>2012</v>
      </c>
      <c r="F14736">
        <v>6.9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 t="s">
        <v>29027</v>
      </c>
      <c r="N14736" t="s">
        <v>114</v>
      </c>
      <c r="O14736" t="s">
        <v>26</v>
      </c>
      <c r="P14736" t="s">
        <v>27</v>
      </c>
      <c r="Q14736">
        <v>52</v>
      </c>
    </row>
    <row r="14737" spans="1:17" x14ac:dyDescent="0.25">
      <c r="A14737">
        <v>14735</v>
      </c>
      <c r="B14737">
        <v>14736</v>
      </c>
      <c r="C14737" t="s">
        <v>29028</v>
      </c>
      <c r="D14737">
        <v>2014</v>
      </c>
      <c r="F14737">
        <v>3.6</v>
      </c>
      <c r="H14737">
        <v>0</v>
      </c>
      <c r="I14737">
        <v>0</v>
      </c>
      <c r="J14737">
        <v>1</v>
      </c>
      <c r="K14737">
        <v>0</v>
      </c>
      <c r="L14737">
        <v>0</v>
      </c>
      <c r="M14737" t="s">
        <v>29029</v>
      </c>
      <c r="N14737" t="s">
        <v>515</v>
      </c>
      <c r="O14737" t="s">
        <v>26</v>
      </c>
      <c r="P14737" t="s">
        <v>27</v>
      </c>
      <c r="Q14737">
        <v>86</v>
      </c>
    </row>
    <row r="14738" spans="1:17" hidden="1" x14ac:dyDescent="0.25">
      <c r="A14738">
        <v>14736</v>
      </c>
      <c r="B14738">
        <v>14737</v>
      </c>
      <c r="C14738" t="s">
        <v>29030</v>
      </c>
      <c r="D14738">
        <v>2005</v>
      </c>
      <c r="F14738">
        <v>4.0999999999999996</v>
      </c>
      <c r="H14738">
        <v>0</v>
      </c>
      <c r="I14738">
        <v>0</v>
      </c>
      <c r="J14738">
        <v>1</v>
      </c>
      <c r="K14738">
        <v>0</v>
      </c>
      <c r="L14738">
        <v>0</v>
      </c>
      <c r="M14738" t="s">
        <v>29031</v>
      </c>
      <c r="N14738" t="s">
        <v>302</v>
      </c>
      <c r="O14738" t="s">
        <v>26</v>
      </c>
      <c r="P14738" t="s">
        <v>27</v>
      </c>
      <c r="Q14738">
        <v>82</v>
      </c>
    </row>
    <row r="14739" spans="1:17" hidden="1" x14ac:dyDescent="0.25">
      <c r="A14739">
        <v>14737</v>
      </c>
      <c r="B14739">
        <v>14738</v>
      </c>
      <c r="C14739" t="s">
        <v>29032</v>
      </c>
      <c r="D14739">
        <v>2013</v>
      </c>
      <c r="F14739">
        <v>5.2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 t="s">
        <v>29033</v>
      </c>
      <c r="N14739" t="s">
        <v>420</v>
      </c>
      <c r="O14739" t="s">
        <v>26</v>
      </c>
      <c r="P14739" t="s">
        <v>27</v>
      </c>
      <c r="Q14739">
        <v>94</v>
      </c>
    </row>
    <row r="14740" spans="1:17" hidden="1" x14ac:dyDescent="0.25">
      <c r="A14740">
        <v>14738</v>
      </c>
      <c r="B14740">
        <v>14739</v>
      </c>
      <c r="C14740" t="s">
        <v>29034</v>
      </c>
      <c r="D14740">
        <v>1978</v>
      </c>
      <c r="F14740">
        <v>5.2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 t="s">
        <v>22914</v>
      </c>
      <c r="N14740" t="s">
        <v>321</v>
      </c>
      <c r="O14740" t="s">
        <v>16246</v>
      </c>
      <c r="P14740" t="s">
        <v>7251</v>
      </c>
      <c r="Q14740">
        <v>90</v>
      </c>
    </row>
    <row r="14741" spans="1:17" hidden="1" x14ac:dyDescent="0.25">
      <c r="A14741">
        <v>14739</v>
      </c>
      <c r="B14741">
        <v>14740</v>
      </c>
      <c r="C14741" t="s">
        <v>29035</v>
      </c>
      <c r="D14741">
        <v>2005</v>
      </c>
      <c r="F14741">
        <v>7</v>
      </c>
      <c r="H14741">
        <v>0</v>
      </c>
      <c r="I14741">
        <v>0</v>
      </c>
      <c r="J14741">
        <v>1</v>
      </c>
      <c r="K14741">
        <v>0</v>
      </c>
      <c r="L14741">
        <v>0</v>
      </c>
      <c r="Q14741">
        <v>73</v>
      </c>
    </row>
    <row r="14742" spans="1:17" hidden="1" x14ac:dyDescent="0.25">
      <c r="A14742">
        <v>14740</v>
      </c>
      <c r="B14742">
        <v>14741</v>
      </c>
      <c r="C14742" t="s">
        <v>29036</v>
      </c>
      <c r="D14742">
        <v>2003</v>
      </c>
      <c r="E14742" t="s">
        <v>23</v>
      </c>
      <c r="F14742">
        <v>4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 t="s">
        <v>29037</v>
      </c>
      <c r="N14742" t="s">
        <v>16739</v>
      </c>
      <c r="O14742" t="s">
        <v>26</v>
      </c>
      <c r="P14742" t="s">
        <v>21040</v>
      </c>
      <c r="Q14742">
        <v>16</v>
      </c>
    </row>
    <row r="14743" spans="1:17" hidden="1" x14ac:dyDescent="0.25">
      <c r="A14743">
        <v>14741</v>
      </c>
      <c r="B14743">
        <v>14742</v>
      </c>
      <c r="C14743" t="s">
        <v>29038</v>
      </c>
      <c r="D14743">
        <v>2007</v>
      </c>
      <c r="F14743">
        <v>4.7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 t="s">
        <v>29039</v>
      </c>
      <c r="N14743" t="s">
        <v>7758</v>
      </c>
      <c r="O14743" t="s">
        <v>29040</v>
      </c>
      <c r="P14743" t="s">
        <v>1675</v>
      </c>
      <c r="Q14743">
        <v>72</v>
      </c>
    </row>
    <row r="14744" spans="1:17" hidden="1" x14ac:dyDescent="0.25">
      <c r="A14744">
        <v>14742</v>
      </c>
      <c r="B14744">
        <v>14743</v>
      </c>
      <c r="C14744" t="s">
        <v>29041</v>
      </c>
      <c r="D14744">
        <v>1965</v>
      </c>
      <c r="F14744">
        <v>4.5999999999999996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 t="s">
        <v>29042</v>
      </c>
      <c r="N14744" t="s">
        <v>648</v>
      </c>
      <c r="O14744" t="s">
        <v>26</v>
      </c>
      <c r="P14744" t="s">
        <v>27</v>
      </c>
      <c r="Q14744">
        <v>94</v>
      </c>
    </row>
    <row r="14745" spans="1:17" hidden="1" x14ac:dyDescent="0.25">
      <c r="A14745">
        <v>14743</v>
      </c>
      <c r="B14745">
        <v>14744</v>
      </c>
      <c r="C14745" t="s">
        <v>29043</v>
      </c>
      <c r="D14745">
        <v>2007</v>
      </c>
      <c r="E14745" t="s">
        <v>23</v>
      </c>
      <c r="F14745">
        <v>3.5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 t="s">
        <v>24738</v>
      </c>
      <c r="N14745" t="s">
        <v>394</v>
      </c>
      <c r="O14745" t="s">
        <v>10705</v>
      </c>
      <c r="P14745" t="s">
        <v>27</v>
      </c>
      <c r="Q14745">
        <v>98</v>
      </c>
    </row>
    <row r="14746" spans="1:17" hidden="1" x14ac:dyDescent="0.25">
      <c r="A14746">
        <v>14744</v>
      </c>
      <c r="B14746">
        <v>14745</v>
      </c>
      <c r="C14746" t="s">
        <v>29044</v>
      </c>
      <c r="D14746">
        <v>1960</v>
      </c>
      <c r="F14746">
        <v>3.8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 t="s">
        <v>29045</v>
      </c>
      <c r="N14746" t="s">
        <v>943</v>
      </c>
      <c r="O14746" t="s">
        <v>4392</v>
      </c>
      <c r="P14746" t="s">
        <v>39</v>
      </c>
      <c r="Q14746">
        <v>107</v>
      </c>
    </row>
    <row r="14747" spans="1:17" hidden="1" x14ac:dyDescent="0.25">
      <c r="A14747">
        <v>14745</v>
      </c>
      <c r="B14747">
        <v>14746</v>
      </c>
      <c r="C14747" t="s">
        <v>29046</v>
      </c>
      <c r="D14747">
        <v>1993</v>
      </c>
      <c r="F14747">
        <v>5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 t="s">
        <v>29047</v>
      </c>
      <c r="N14747" t="s">
        <v>375</v>
      </c>
      <c r="O14747" t="s">
        <v>26</v>
      </c>
      <c r="P14747" t="s">
        <v>43</v>
      </c>
      <c r="Q14747">
        <v>90</v>
      </c>
    </row>
    <row r="14748" spans="1:17" hidden="1" x14ac:dyDescent="0.25">
      <c r="A14748">
        <v>14746</v>
      </c>
      <c r="B14748">
        <v>14747</v>
      </c>
      <c r="C14748" t="s">
        <v>29048</v>
      </c>
      <c r="D14748">
        <v>1990</v>
      </c>
      <c r="E14748" t="s">
        <v>23</v>
      </c>
      <c r="F14748">
        <v>4.0999999999999996</v>
      </c>
      <c r="H14748">
        <v>0</v>
      </c>
      <c r="I14748">
        <v>0</v>
      </c>
      <c r="J14748">
        <v>1</v>
      </c>
      <c r="K14748">
        <v>0</v>
      </c>
      <c r="L14748">
        <v>0</v>
      </c>
      <c r="M14748" t="s">
        <v>29049</v>
      </c>
      <c r="N14748" t="s">
        <v>15489</v>
      </c>
      <c r="O14748" t="s">
        <v>29050</v>
      </c>
      <c r="P14748" t="s">
        <v>1084</v>
      </c>
      <c r="Q14748">
        <v>89</v>
      </c>
    </row>
    <row r="14749" spans="1:17" hidden="1" x14ac:dyDescent="0.25">
      <c r="A14749">
        <v>14747</v>
      </c>
      <c r="B14749">
        <v>14748</v>
      </c>
      <c r="C14749" t="s">
        <v>29051</v>
      </c>
      <c r="D14749">
        <v>1959</v>
      </c>
      <c r="F14749">
        <v>5.4</v>
      </c>
      <c r="H14749">
        <v>0</v>
      </c>
      <c r="I14749">
        <v>0</v>
      </c>
      <c r="J14749">
        <v>1</v>
      </c>
      <c r="K14749">
        <v>0</v>
      </c>
      <c r="L14749">
        <v>0</v>
      </c>
      <c r="M14749" t="s">
        <v>14055</v>
      </c>
      <c r="N14749" t="s">
        <v>29052</v>
      </c>
      <c r="O14749" t="s">
        <v>26</v>
      </c>
      <c r="P14749" t="s">
        <v>27</v>
      </c>
      <c r="Q14749">
        <v>89</v>
      </c>
    </row>
    <row r="14750" spans="1:17" hidden="1" x14ac:dyDescent="0.25">
      <c r="A14750">
        <v>14748</v>
      </c>
      <c r="B14750">
        <v>14749</v>
      </c>
      <c r="C14750" t="s">
        <v>29053</v>
      </c>
      <c r="D14750">
        <v>1935</v>
      </c>
      <c r="F14750">
        <v>5.5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 t="s">
        <v>19345</v>
      </c>
      <c r="N14750" t="s">
        <v>8377</v>
      </c>
      <c r="O14750" t="s">
        <v>26</v>
      </c>
      <c r="P14750" t="s">
        <v>27</v>
      </c>
      <c r="Q14750">
        <v>70</v>
      </c>
    </row>
    <row r="14751" spans="1:17" hidden="1" x14ac:dyDescent="0.25">
      <c r="A14751">
        <v>14749</v>
      </c>
      <c r="B14751">
        <v>14750</v>
      </c>
      <c r="C14751" t="s">
        <v>29054</v>
      </c>
      <c r="D14751">
        <v>1980</v>
      </c>
      <c r="F14751">
        <v>4.9000000000000004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 t="s">
        <v>19278</v>
      </c>
      <c r="N14751" t="s">
        <v>29055</v>
      </c>
      <c r="O14751" t="s">
        <v>26</v>
      </c>
      <c r="P14751" t="s">
        <v>105</v>
      </c>
      <c r="Q14751">
        <v>90</v>
      </c>
    </row>
    <row r="14752" spans="1:17" hidden="1" x14ac:dyDescent="0.25">
      <c r="A14752">
        <v>14750</v>
      </c>
      <c r="B14752">
        <v>14751</v>
      </c>
      <c r="C14752" t="s">
        <v>29056</v>
      </c>
      <c r="D14752">
        <v>2011</v>
      </c>
      <c r="F14752">
        <v>3.8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 t="s">
        <v>24230</v>
      </c>
      <c r="N14752" t="s">
        <v>515</v>
      </c>
      <c r="O14752" t="s">
        <v>26</v>
      </c>
      <c r="P14752" t="s">
        <v>27</v>
      </c>
      <c r="Q14752">
        <v>94</v>
      </c>
    </row>
    <row r="14753" spans="1:17" x14ac:dyDescent="0.25">
      <c r="A14753">
        <v>14751</v>
      </c>
      <c r="B14753">
        <v>14752</v>
      </c>
      <c r="C14753" t="s">
        <v>29057</v>
      </c>
      <c r="D14753">
        <v>2016</v>
      </c>
      <c r="F14753">
        <v>2.2999999999999998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 t="s">
        <v>13640</v>
      </c>
      <c r="N14753" t="s">
        <v>25</v>
      </c>
      <c r="O14753" t="s">
        <v>26</v>
      </c>
      <c r="P14753" t="s">
        <v>27</v>
      </c>
      <c r="Q14753">
        <v>69</v>
      </c>
    </row>
    <row r="14754" spans="1:17" hidden="1" x14ac:dyDescent="0.25">
      <c r="A14754">
        <v>14752</v>
      </c>
      <c r="B14754">
        <v>14753</v>
      </c>
      <c r="C14754" t="s">
        <v>29058</v>
      </c>
      <c r="D14754">
        <v>2009</v>
      </c>
      <c r="F14754">
        <v>4.4000000000000004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 t="s">
        <v>29022</v>
      </c>
      <c r="N14754" t="s">
        <v>271</v>
      </c>
      <c r="O14754" t="s">
        <v>26</v>
      </c>
      <c r="P14754" t="s">
        <v>27</v>
      </c>
      <c r="Q14754">
        <v>83</v>
      </c>
    </row>
    <row r="14755" spans="1:17" hidden="1" x14ac:dyDescent="0.25">
      <c r="A14755">
        <v>14753</v>
      </c>
      <c r="B14755">
        <v>14754</v>
      </c>
      <c r="C14755" t="s">
        <v>29059</v>
      </c>
      <c r="D14755">
        <v>1932</v>
      </c>
      <c r="F14755">
        <v>5.3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 t="s">
        <v>24370</v>
      </c>
      <c r="N14755" t="s">
        <v>15716</v>
      </c>
      <c r="O14755" t="s">
        <v>26</v>
      </c>
      <c r="P14755" t="s">
        <v>27</v>
      </c>
      <c r="Q14755">
        <v>58</v>
      </c>
    </row>
    <row r="14756" spans="1:17" hidden="1" x14ac:dyDescent="0.25">
      <c r="A14756">
        <v>14754</v>
      </c>
      <c r="B14756">
        <v>14755</v>
      </c>
      <c r="C14756" t="s">
        <v>29060</v>
      </c>
      <c r="D14756">
        <v>1957</v>
      </c>
      <c r="F14756">
        <v>5.3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 t="s">
        <v>29061</v>
      </c>
      <c r="N14756" t="s">
        <v>271</v>
      </c>
      <c r="O14756" t="s">
        <v>80</v>
      </c>
      <c r="P14756" t="s">
        <v>27</v>
      </c>
      <c r="Q14756">
        <v>76</v>
      </c>
    </row>
    <row r="14757" spans="1:17" x14ac:dyDescent="0.25">
      <c r="A14757">
        <v>14755</v>
      </c>
      <c r="B14757">
        <v>14756</v>
      </c>
      <c r="C14757" t="s">
        <v>29062</v>
      </c>
      <c r="D14757">
        <v>2017</v>
      </c>
      <c r="E14757" t="s">
        <v>17</v>
      </c>
      <c r="F14757">
        <v>5.4</v>
      </c>
      <c r="H14757">
        <v>0</v>
      </c>
      <c r="I14757">
        <v>0</v>
      </c>
      <c r="J14757">
        <v>1</v>
      </c>
      <c r="K14757">
        <v>0</v>
      </c>
      <c r="L14757">
        <v>0</v>
      </c>
      <c r="M14757" t="s">
        <v>29063</v>
      </c>
      <c r="N14757" t="s">
        <v>598</v>
      </c>
      <c r="O14757" t="s">
        <v>26</v>
      </c>
      <c r="P14757" t="s">
        <v>27</v>
      </c>
      <c r="Q14757">
        <v>78</v>
      </c>
    </row>
    <row r="14758" spans="1:17" hidden="1" x14ac:dyDescent="0.25">
      <c r="A14758">
        <v>14756</v>
      </c>
      <c r="B14758">
        <v>14757</v>
      </c>
      <c r="C14758" t="s">
        <v>29064</v>
      </c>
      <c r="D14758">
        <v>2013</v>
      </c>
      <c r="F14758">
        <v>5.7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 t="s">
        <v>4624</v>
      </c>
      <c r="N14758" t="s">
        <v>268</v>
      </c>
      <c r="O14758" t="s">
        <v>728</v>
      </c>
      <c r="P14758" t="s">
        <v>2366</v>
      </c>
      <c r="Q14758">
        <v>104</v>
      </c>
    </row>
    <row r="14759" spans="1:17" hidden="1" x14ac:dyDescent="0.25">
      <c r="A14759">
        <v>14757</v>
      </c>
      <c r="B14759">
        <v>14758</v>
      </c>
      <c r="C14759" t="s">
        <v>29065</v>
      </c>
      <c r="D14759">
        <v>2016</v>
      </c>
      <c r="E14759" t="s">
        <v>735</v>
      </c>
      <c r="F14759">
        <v>3.4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 t="s">
        <v>29066</v>
      </c>
      <c r="N14759" t="s">
        <v>114</v>
      </c>
      <c r="O14759" t="s">
        <v>26</v>
      </c>
      <c r="Q14759">
        <v>86</v>
      </c>
    </row>
    <row r="14760" spans="1:17" x14ac:dyDescent="0.25">
      <c r="A14760">
        <v>14758</v>
      </c>
      <c r="B14760">
        <v>14759</v>
      </c>
      <c r="C14760" t="s">
        <v>29067</v>
      </c>
      <c r="D14760">
        <v>2016</v>
      </c>
      <c r="E14760" t="s">
        <v>23</v>
      </c>
      <c r="F14760">
        <v>3.4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 t="s">
        <v>19205</v>
      </c>
      <c r="N14760" t="s">
        <v>515</v>
      </c>
      <c r="O14760" t="s">
        <v>26</v>
      </c>
      <c r="P14760" t="s">
        <v>27</v>
      </c>
      <c r="Q14760">
        <v>83</v>
      </c>
    </row>
    <row r="14761" spans="1:17" hidden="1" x14ac:dyDescent="0.25">
      <c r="A14761">
        <v>14759</v>
      </c>
      <c r="B14761">
        <v>14760</v>
      </c>
      <c r="C14761" t="s">
        <v>29068</v>
      </c>
      <c r="D14761">
        <v>2011</v>
      </c>
      <c r="F14761">
        <v>6.4</v>
      </c>
      <c r="H14761">
        <v>0</v>
      </c>
      <c r="I14761">
        <v>0</v>
      </c>
      <c r="J14761">
        <v>1</v>
      </c>
      <c r="K14761">
        <v>0</v>
      </c>
      <c r="L14761">
        <v>0</v>
      </c>
      <c r="N14761" t="s">
        <v>579</v>
      </c>
      <c r="O14761" t="s">
        <v>2110</v>
      </c>
      <c r="P14761" t="s">
        <v>27</v>
      </c>
      <c r="Q14761">
        <v>55</v>
      </c>
    </row>
    <row r="14762" spans="1:17" hidden="1" x14ac:dyDescent="0.25">
      <c r="A14762">
        <v>14760</v>
      </c>
      <c r="B14762">
        <v>14761</v>
      </c>
      <c r="C14762" t="s">
        <v>29069</v>
      </c>
      <c r="D14762">
        <v>1979</v>
      </c>
      <c r="F14762">
        <v>6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 t="s">
        <v>7413</v>
      </c>
      <c r="N14762" t="s">
        <v>321</v>
      </c>
      <c r="O14762" t="s">
        <v>16246</v>
      </c>
      <c r="P14762" t="s">
        <v>1050</v>
      </c>
      <c r="Q14762">
        <v>94</v>
      </c>
    </row>
    <row r="14763" spans="1:17" hidden="1" x14ac:dyDescent="0.25">
      <c r="A14763">
        <v>14761</v>
      </c>
      <c r="B14763">
        <v>14762</v>
      </c>
      <c r="C14763" t="s">
        <v>29070</v>
      </c>
      <c r="D14763">
        <v>1961</v>
      </c>
      <c r="F14763">
        <v>5.0999999999999996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 t="s">
        <v>29071</v>
      </c>
      <c r="N14763" t="s">
        <v>2056</v>
      </c>
      <c r="O14763" t="s">
        <v>26</v>
      </c>
      <c r="P14763" t="s">
        <v>27</v>
      </c>
      <c r="Q14763">
        <v>66</v>
      </c>
    </row>
    <row r="14764" spans="1:17" hidden="1" x14ac:dyDescent="0.25">
      <c r="A14764">
        <v>14762</v>
      </c>
      <c r="B14764">
        <v>14763</v>
      </c>
      <c r="C14764" t="s">
        <v>29072</v>
      </c>
      <c r="D14764">
        <v>1983</v>
      </c>
      <c r="F14764">
        <v>5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 t="s">
        <v>29073</v>
      </c>
      <c r="N14764" t="s">
        <v>321</v>
      </c>
      <c r="O14764" t="s">
        <v>29074</v>
      </c>
      <c r="P14764" t="s">
        <v>422</v>
      </c>
      <c r="Q14764">
        <v>90</v>
      </c>
    </row>
    <row r="14765" spans="1:17" hidden="1" x14ac:dyDescent="0.25">
      <c r="A14765">
        <v>14763</v>
      </c>
      <c r="B14765">
        <v>14764</v>
      </c>
      <c r="C14765" t="s">
        <v>29075</v>
      </c>
      <c r="D14765">
        <v>2017</v>
      </c>
      <c r="F14765">
        <v>3.6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 t="s">
        <v>29076</v>
      </c>
      <c r="N14765" t="s">
        <v>1764</v>
      </c>
      <c r="O14765" t="s">
        <v>29077</v>
      </c>
      <c r="P14765" t="s">
        <v>1749</v>
      </c>
      <c r="Q14765">
        <v>99</v>
      </c>
    </row>
    <row r="14766" spans="1:17" hidden="1" x14ac:dyDescent="0.25">
      <c r="A14766">
        <v>14764</v>
      </c>
      <c r="B14766">
        <v>14765</v>
      </c>
      <c r="C14766" t="s">
        <v>29078</v>
      </c>
      <c r="D14766">
        <v>2010</v>
      </c>
      <c r="F14766">
        <v>5.0999999999999996</v>
      </c>
      <c r="H14766">
        <v>0</v>
      </c>
      <c r="I14766">
        <v>0</v>
      </c>
      <c r="J14766">
        <v>1</v>
      </c>
      <c r="K14766">
        <v>0</v>
      </c>
      <c r="L14766">
        <v>0</v>
      </c>
      <c r="M14766" t="s">
        <v>19945</v>
      </c>
      <c r="N14766" t="s">
        <v>29079</v>
      </c>
      <c r="O14766" t="s">
        <v>26</v>
      </c>
      <c r="P14766" t="s">
        <v>27</v>
      </c>
      <c r="Q14766">
        <v>69</v>
      </c>
    </row>
    <row r="14767" spans="1:17" hidden="1" x14ac:dyDescent="0.25">
      <c r="A14767">
        <v>14765</v>
      </c>
      <c r="B14767">
        <v>14766</v>
      </c>
      <c r="C14767" t="s">
        <v>29080</v>
      </c>
      <c r="D14767">
        <v>2011</v>
      </c>
      <c r="F14767">
        <v>2.6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 t="s">
        <v>29081</v>
      </c>
      <c r="N14767" t="s">
        <v>246</v>
      </c>
      <c r="O14767" t="s">
        <v>80</v>
      </c>
      <c r="P14767" t="s">
        <v>27</v>
      </c>
      <c r="Q14767">
        <v>108</v>
      </c>
    </row>
    <row r="14768" spans="1:17" hidden="1" x14ac:dyDescent="0.25">
      <c r="A14768">
        <v>14766</v>
      </c>
      <c r="B14768">
        <v>14767</v>
      </c>
      <c r="C14768" t="s">
        <v>29082</v>
      </c>
      <c r="D14768">
        <v>2012</v>
      </c>
      <c r="E14768" t="s">
        <v>23</v>
      </c>
      <c r="F14768">
        <v>2.5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 t="s">
        <v>29083</v>
      </c>
      <c r="N14768" t="s">
        <v>515</v>
      </c>
      <c r="O14768" t="s">
        <v>80</v>
      </c>
      <c r="P14768" t="s">
        <v>27</v>
      </c>
      <c r="Q14768">
        <v>72</v>
      </c>
    </row>
    <row r="14769" spans="1:17" hidden="1" x14ac:dyDescent="0.25">
      <c r="A14769">
        <v>14767</v>
      </c>
      <c r="B14769">
        <v>14768</v>
      </c>
      <c r="C14769" t="s">
        <v>29084</v>
      </c>
      <c r="D14769">
        <v>2011</v>
      </c>
      <c r="F14769">
        <v>6.7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 t="s">
        <v>29085</v>
      </c>
      <c r="N14769" t="s">
        <v>321</v>
      </c>
      <c r="O14769" t="s">
        <v>26</v>
      </c>
      <c r="P14769" t="s">
        <v>27</v>
      </c>
      <c r="Q14769">
        <v>96</v>
      </c>
    </row>
    <row r="14770" spans="1:17" hidden="1" x14ac:dyDescent="0.25">
      <c r="A14770">
        <v>14768</v>
      </c>
      <c r="B14770">
        <v>14769</v>
      </c>
      <c r="C14770" t="s">
        <v>29086</v>
      </c>
      <c r="D14770">
        <v>1989</v>
      </c>
      <c r="E14770" t="s">
        <v>23</v>
      </c>
      <c r="F14770">
        <v>5.2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 t="s">
        <v>23638</v>
      </c>
      <c r="N14770" t="s">
        <v>6741</v>
      </c>
      <c r="O14770" t="s">
        <v>1141</v>
      </c>
      <c r="P14770" t="s">
        <v>27</v>
      </c>
      <c r="Q14770">
        <v>91</v>
      </c>
    </row>
    <row r="14771" spans="1:17" hidden="1" x14ac:dyDescent="0.25">
      <c r="A14771">
        <v>14769</v>
      </c>
      <c r="B14771">
        <v>14770</v>
      </c>
      <c r="C14771" t="s">
        <v>29087</v>
      </c>
      <c r="D14771">
        <v>1972</v>
      </c>
      <c r="E14771" t="s">
        <v>32</v>
      </c>
      <c r="F14771">
        <v>3.6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 t="s">
        <v>29088</v>
      </c>
      <c r="N14771" t="s">
        <v>271</v>
      </c>
      <c r="O14771" t="s">
        <v>153</v>
      </c>
      <c r="P14771" t="s">
        <v>72</v>
      </c>
      <c r="Q14771">
        <v>90</v>
      </c>
    </row>
    <row r="14772" spans="1:17" hidden="1" x14ac:dyDescent="0.25">
      <c r="A14772">
        <v>14770</v>
      </c>
      <c r="B14772">
        <v>14771</v>
      </c>
      <c r="C14772" t="s">
        <v>29089</v>
      </c>
      <c r="D14772">
        <v>2012</v>
      </c>
      <c r="F14772">
        <v>6.7</v>
      </c>
      <c r="H14772">
        <v>0</v>
      </c>
      <c r="I14772">
        <v>0</v>
      </c>
      <c r="J14772">
        <v>1</v>
      </c>
      <c r="K14772">
        <v>0</v>
      </c>
      <c r="L14772">
        <v>0</v>
      </c>
      <c r="M14772" t="s">
        <v>15368</v>
      </c>
      <c r="N14772" t="s">
        <v>1115</v>
      </c>
      <c r="O14772" t="s">
        <v>29090</v>
      </c>
      <c r="P14772" t="s">
        <v>29091</v>
      </c>
      <c r="Q14772">
        <v>68</v>
      </c>
    </row>
    <row r="14773" spans="1:17" hidden="1" x14ac:dyDescent="0.25">
      <c r="A14773">
        <v>14771</v>
      </c>
      <c r="B14773">
        <v>14772</v>
      </c>
      <c r="C14773" t="s">
        <v>29092</v>
      </c>
      <c r="D14773">
        <v>2012</v>
      </c>
      <c r="F14773">
        <v>3.4</v>
      </c>
      <c r="H14773">
        <v>0</v>
      </c>
      <c r="I14773">
        <v>0</v>
      </c>
      <c r="J14773">
        <v>1</v>
      </c>
      <c r="K14773">
        <v>0</v>
      </c>
      <c r="L14773">
        <v>0</v>
      </c>
      <c r="M14773" t="s">
        <v>22207</v>
      </c>
      <c r="N14773" t="s">
        <v>12988</v>
      </c>
      <c r="O14773" t="s">
        <v>26</v>
      </c>
      <c r="P14773" t="s">
        <v>27</v>
      </c>
      <c r="Q14773">
        <v>93</v>
      </c>
    </row>
    <row r="14774" spans="1:17" hidden="1" x14ac:dyDescent="0.25">
      <c r="A14774">
        <v>14772</v>
      </c>
      <c r="B14774">
        <v>14773</v>
      </c>
      <c r="C14774" t="s">
        <v>29093</v>
      </c>
      <c r="D14774">
        <v>2000</v>
      </c>
      <c r="E14774" t="s">
        <v>213</v>
      </c>
      <c r="F14774">
        <v>3.1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 t="s">
        <v>23638</v>
      </c>
      <c r="N14774" t="s">
        <v>533</v>
      </c>
      <c r="O14774" t="s">
        <v>18449</v>
      </c>
      <c r="P14774" t="s">
        <v>27</v>
      </c>
      <c r="Q14774">
        <v>81</v>
      </c>
    </row>
    <row r="14775" spans="1:17" x14ac:dyDescent="0.25">
      <c r="A14775">
        <v>14773</v>
      </c>
      <c r="B14775">
        <v>14774</v>
      </c>
      <c r="C14775" t="s">
        <v>29094</v>
      </c>
      <c r="D14775">
        <v>2017</v>
      </c>
      <c r="E14775" t="s">
        <v>213</v>
      </c>
      <c r="F14775">
        <v>4.0999999999999996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 t="s">
        <v>22896</v>
      </c>
      <c r="N14775" t="s">
        <v>4751</v>
      </c>
      <c r="O14775" t="s">
        <v>26</v>
      </c>
      <c r="P14775" t="s">
        <v>27</v>
      </c>
      <c r="Q14775">
        <v>60</v>
      </c>
    </row>
    <row r="14776" spans="1:17" hidden="1" x14ac:dyDescent="0.25">
      <c r="A14776">
        <v>14774</v>
      </c>
      <c r="B14776">
        <v>14775</v>
      </c>
      <c r="C14776" t="s">
        <v>29095</v>
      </c>
      <c r="D14776">
        <v>1947</v>
      </c>
      <c r="E14776" t="s">
        <v>32</v>
      </c>
      <c r="F14776">
        <v>4.8</v>
      </c>
      <c r="H14776">
        <v>0</v>
      </c>
      <c r="I14776">
        <v>0</v>
      </c>
      <c r="J14776">
        <v>1</v>
      </c>
      <c r="K14776">
        <v>0</v>
      </c>
      <c r="L14776">
        <v>0</v>
      </c>
      <c r="M14776" t="s">
        <v>11755</v>
      </c>
      <c r="N14776" t="s">
        <v>11756</v>
      </c>
      <c r="O14776" t="s">
        <v>26</v>
      </c>
      <c r="P14776" t="s">
        <v>27</v>
      </c>
      <c r="Q14776">
        <v>91</v>
      </c>
    </row>
    <row r="14777" spans="1:17" x14ac:dyDescent="0.25">
      <c r="A14777">
        <v>14775</v>
      </c>
      <c r="B14777">
        <v>14776</v>
      </c>
      <c r="C14777" t="s">
        <v>29096</v>
      </c>
      <c r="D14777">
        <v>2016</v>
      </c>
      <c r="E14777" t="s">
        <v>23</v>
      </c>
      <c r="F14777">
        <v>3.7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 t="s">
        <v>29097</v>
      </c>
      <c r="N14777" t="s">
        <v>444</v>
      </c>
      <c r="O14777" t="s">
        <v>80</v>
      </c>
      <c r="P14777" t="s">
        <v>27</v>
      </c>
      <c r="Q14777">
        <v>90</v>
      </c>
    </row>
    <row r="14778" spans="1:17" x14ac:dyDescent="0.25">
      <c r="A14778">
        <v>14776</v>
      </c>
      <c r="B14778">
        <v>14777</v>
      </c>
      <c r="C14778" t="s">
        <v>29098</v>
      </c>
      <c r="D14778">
        <v>2015</v>
      </c>
      <c r="F14778">
        <v>4.8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 t="s">
        <v>5150</v>
      </c>
      <c r="N14778" t="s">
        <v>1827</v>
      </c>
      <c r="O14778" t="s">
        <v>740</v>
      </c>
      <c r="P14778" t="s">
        <v>27</v>
      </c>
      <c r="Q14778">
        <v>88</v>
      </c>
    </row>
    <row r="14779" spans="1:17" x14ac:dyDescent="0.25">
      <c r="A14779">
        <v>14777</v>
      </c>
      <c r="B14779">
        <v>14778</v>
      </c>
      <c r="C14779" t="s">
        <v>29099</v>
      </c>
      <c r="D14779">
        <v>2017</v>
      </c>
      <c r="F14779">
        <v>2.7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 t="s">
        <v>29100</v>
      </c>
      <c r="N14779" t="s">
        <v>4281</v>
      </c>
      <c r="O14779" t="s">
        <v>26</v>
      </c>
      <c r="P14779" t="s">
        <v>27</v>
      </c>
      <c r="Q14779">
        <v>120</v>
      </c>
    </row>
    <row r="14780" spans="1:17" hidden="1" x14ac:dyDescent="0.25">
      <c r="A14780">
        <v>14778</v>
      </c>
      <c r="B14780">
        <v>14779</v>
      </c>
      <c r="C14780" t="s">
        <v>29101</v>
      </c>
      <c r="D14780">
        <v>1994</v>
      </c>
      <c r="E14780" t="s">
        <v>23</v>
      </c>
      <c r="F14780">
        <v>2.8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 t="s">
        <v>8300</v>
      </c>
      <c r="N14780" t="s">
        <v>29102</v>
      </c>
      <c r="O14780" t="s">
        <v>26</v>
      </c>
      <c r="P14780" t="s">
        <v>27</v>
      </c>
      <c r="Q14780">
        <v>100</v>
      </c>
    </row>
    <row r="14781" spans="1:17" hidden="1" x14ac:dyDescent="0.25">
      <c r="A14781">
        <v>14779</v>
      </c>
      <c r="B14781">
        <v>14780</v>
      </c>
      <c r="C14781" t="s">
        <v>29103</v>
      </c>
      <c r="D14781">
        <v>2011</v>
      </c>
      <c r="F14781">
        <v>5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 t="s">
        <v>9792</v>
      </c>
      <c r="N14781" t="s">
        <v>497</v>
      </c>
      <c r="O14781" t="s">
        <v>783</v>
      </c>
      <c r="P14781" t="s">
        <v>29104</v>
      </c>
      <c r="Q14781">
        <v>102</v>
      </c>
    </row>
    <row r="14782" spans="1:17" hidden="1" x14ac:dyDescent="0.25">
      <c r="A14782">
        <v>14780</v>
      </c>
      <c r="B14782">
        <v>14781</v>
      </c>
      <c r="C14782" t="s">
        <v>29105</v>
      </c>
      <c r="D14782">
        <v>1997</v>
      </c>
      <c r="E14782" t="s">
        <v>32</v>
      </c>
      <c r="F14782">
        <v>4.0999999999999996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 t="s">
        <v>23822</v>
      </c>
      <c r="N14782" t="s">
        <v>114</v>
      </c>
      <c r="O14782" t="s">
        <v>740</v>
      </c>
      <c r="P14782" t="s">
        <v>27</v>
      </c>
      <c r="Q14782">
        <v>95</v>
      </c>
    </row>
    <row r="14783" spans="1:17" x14ac:dyDescent="0.25">
      <c r="A14783">
        <v>14781</v>
      </c>
      <c r="B14783">
        <v>14782</v>
      </c>
      <c r="C14783" t="s">
        <v>29106</v>
      </c>
      <c r="D14783">
        <v>2017</v>
      </c>
      <c r="F14783">
        <v>2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 t="s">
        <v>29107</v>
      </c>
      <c r="N14783" t="s">
        <v>2468</v>
      </c>
      <c r="O14783" t="s">
        <v>26</v>
      </c>
      <c r="P14783" t="s">
        <v>27</v>
      </c>
      <c r="Q14783">
        <v>82</v>
      </c>
    </row>
    <row r="14784" spans="1:17" hidden="1" x14ac:dyDescent="0.25">
      <c r="A14784">
        <v>14782</v>
      </c>
      <c r="B14784">
        <v>14783</v>
      </c>
      <c r="C14784" t="s">
        <v>29108</v>
      </c>
      <c r="D14784">
        <v>2008</v>
      </c>
      <c r="E14784" t="s">
        <v>23</v>
      </c>
      <c r="F14784">
        <v>2.7</v>
      </c>
      <c r="H14784">
        <v>0</v>
      </c>
      <c r="I14784">
        <v>0</v>
      </c>
      <c r="J14784">
        <v>1</v>
      </c>
      <c r="K14784">
        <v>0</v>
      </c>
      <c r="L14784">
        <v>0</v>
      </c>
      <c r="M14784" t="s">
        <v>29109</v>
      </c>
      <c r="N14784" t="s">
        <v>29110</v>
      </c>
      <c r="O14784" t="s">
        <v>740</v>
      </c>
      <c r="P14784" t="s">
        <v>27</v>
      </c>
      <c r="Q14784">
        <v>88</v>
      </c>
    </row>
    <row r="14785" spans="1:17" hidden="1" x14ac:dyDescent="0.25">
      <c r="A14785">
        <v>14783</v>
      </c>
      <c r="B14785">
        <v>14784</v>
      </c>
      <c r="C14785" t="s">
        <v>29111</v>
      </c>
      <c r="D14785">
        <v>1933</v>
      </c>
      <c r="F14785">
        <v>6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 t="s">
        <v>14725</v>
      </c>
      <c r="N14785" t="s">
        <v>1024</v>
      </c>
      <c r="O14785" t="s">
        <v>29112</v>
      </c>
      <c r="P14785" t="s">
        <v>27</v>
      </c>
      <c r="Q14785">
        <v>173</v>
      </c>
    </row>
    <row r="14786" spans="1:17" hidden="1" x14ac:dyDescent="0.25">
      <c r="A14786">
        <v>14784</v>
      </c>
      <c r="B14786">
        <v>14785</v>
      </c>
      <c r="C14786" t="s">
        <v>29113</v>
      </c>
      <c r="D14786">
        <v>1999</v>
      </c>
      <c r="E14786" t="s">
        <v>23</v>
      </c>
      <c r="F14786">
        <v>4.5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 t="s">
        <v>29114</v>
      </c>
      <c r="N14786" t="s">
        <v>1024</v>
      </c>
      <c r="O14786" t="s">
        <v>26</v>
      </c>
      <c r="Q14786">
        <v>81</v>
      </c>
    </row>
    <row r="14787" spans="1:17" hidden="1" x14ac:dyDescent="0.25">
      <c r="A14787">
        <v>14785</v>
      </c>
      <c r="B14787">
        <v>14786</v>
      </c>
      <c r="C14787" t="s">
        <v>29115</v>
      </c>
      <c r="D14787">
        <v>2012</v>
      </c>
      <c r="F14787">
        <v>4.9000000000000004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 t="s">
        <v>11575</v>
      </c>
      <c r="N14787" t="s">
        <v>62</v>
      </c>
      <c r="O14787" t="s">
        <v>26</v>
      </c>
      <c r="P14787" t="s">
        <v>27</v>
      </c>
      <c r="Q14787">
        <v>73</v>
      </c>
    </row>
    <row r="14788" spans="1:17" hidden="1" x14ac:dyDescent="0.25">
      <c r="A14788">
        <v>14786</v>
      </c>
      <c r="B14788">
        <v>14787</v>
      </c>
      <c r="C14788" t="s">
        <v>29116</v>
      </c>
      <c r="D14788">
        <v>1962</v>
      </c>
      <c r="F14788">
        <v>4.2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 t="s">
        <v>25041</v>
      </c>
      <c r="N14788" t="s">
        <v>2219</v>
      </c>
      <c r="O14788" t="s">
        <v>4392</v>
      </c>
      <c r="P14788" t="s">
        <v>39</v>
      </c>
      <c r="Q14788">
        <v>86</v>
      </c>
    </row>
    <row r="14789" spans="1:17" x14ac:dyDescent="0.25">
      <c r="A14789">
        <v>14787</v>
      </c>
      <c r="B14789">
        <v>14788</v>
      </c>
      <c r="C14789" t="s">
        <v>29117</v>
      </c>
      <c r="D14789">
        <v>2017</v>
      </c>
      <c r="F14789">
        <v>2.9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 t="s">
        <v>25097</v>
      </c>
      <c r="N14789" t="s">
        <v>271</v>
      </c>
      <c r="O14789" t="s">
        <v>26</v>
      </c>
      <c r="P14789" t="s">
        <v>27</v>
      </c>
      <c r="Q14789">
        <v>108</v>
      </c>
    </row>
    <row r="14790" spans="1:17" hidden="1" x14ac:dyDescent="0.25">
      <c r="A14790">
        <v>14788</v>
      </c>
      <c r="B14790">
        <v>14789</v>
      </c>
      <c r="C14790" t="s">
        <v>29118</v>
      </c>
      <c r="D14790">
        <v>1994</v>
      </c>
      <c r="E14790" t="s">
        <v>23</v>
      </c>
      <c r="F14790">
        <v>3.8</v>
      </c>
      <c r="H14790">
        <v>0</v>
      </c>
      <c r="I14790">
        <v>0</v>
      </c>
      <c r="J14790">
        <v>1</v>
      </c>
      <c r="K14790">
        <v>0</v>
      </c>
      <c r="L14790">
        <v>0</v>
      </c>
      <c r="M14790" t="s">
        <v>23365</v>
      </c>
      <c r="N14790" t="s">
        <v>25</v>
      </c>
      <c r="O14790" t="s">
        <v>26</v>
      </c>
      <c r="P14790" t="s">
        <v>27</v>
      </c>
      <c r="Q14790">
        <v>91</v>
      </c>
    </row>
    <row r="14791" spans="1:17" hidden="1" x14ac:dyDescent="0.25">
      <c r="A14791">
        <v>14789</v>
      </c>
      <c r="B14791">
        <v>14790</v>
      </c>
      <c r="C14791" t="s">
        <v>29119</v>
      </c>
      <c r="D14791">
        <v>2012</v>
      </c>
      <c r="F14791">
        <v>6.7</v>
      </c>
      <c r="H14791">
        <v>0</v>
      </c>
      <c r="I14791">
        <v>0</v>
      </c>
      <c r="J14791">
        <v>1</v>
      </c>
      <c r="K14791">
        <v>0</v>
      </c>
      <c r="L14791">
        <v>0</v>
      </c>
    </row>
    <row r="14792" spans="1:17" hidden="1" x14ac:dyDescent="0.25">
      <c r="A14792">
        <v>14790</v>
      </c>
      <c r="B14792">
        <v>14791</v>
      </c>
      <c r="C14792" t="s">
        <v>29120</v>
      </c>
      <c r="D14792">
        <v>2005</v>
      </c>
      <c r="F14792">
        <v>7.2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 t="s">
        <v>29121</v>
      </c>
      <c r="N14792" t="s">
        <v>658</v>
      </c>
      <c r="O14792" t="s">
        <v>26</v>
      </c>
      <c r="P14792" t="s">
        <v>27</v>
      </c>
      <c r="Q14792">
        <v>90</v>
      </c>
    </row>
    <row r="14793" spans="1:17" hidden="1" x14ac:dyDescent="0.25">
      <c r="A14793">
        <v>14791</v>
      </c>
      <c r="B14793">
        <v>14792</v>
      </c>
      <c r="C14793" t="s">
        <v>29122</v>
      </c>
      <c r="D14793">
        <v>2012</v>
      </c>
      <c r="F14793">
        <v>3.7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 t="s">
        <v>29123</v>
      </c>
      <c r="N14793" t="s">
        <v>302</v>
      </c>
      <c r="O14793" t="s">
        <v>26</v>
      </c>
      <c r="P14793" t="s">
        <v>27</v>
      </c>
      <c r="Q14793">
        <v>86</v>
      </c>
    </row>
    <row r="14794" spans="1:17" x14ac:dyDescent="0.25">
      <c r="A14794">
        <v>14792</v>
      </c>
      <c r="B14794">
        <v>14793</v>
      </c>
      <c r="C14794" t="s">
        <v>29124</v>
      </c>
      <c r="D14794">
        <v>2017</v>
      </c>
      <c r="E14794" t="s">
        <v>23</v>
      </c>
      <c r="F14794">
        <v>4.2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 t="s">
        <v>2256</v>
      </c>
      <c r="N14794" t="s">
        <v>246</v>
      </c>
      <c r="O14794" t="s">
        <v>740</v>
      </c>
      <c r="P14794" t="s">
        <v>27</v>
      </c>
      <c r="Q14794">
        <v>82</v>
      </c>
    </row>
    <row r="14795" spans="1:17" hidden="1" x14ac:dyDescent="0.25">
      <c r="A14795">
        <v>14793</v>
      </c>
      <c r="B14795">
        <v>14794</v>
      </c>
      <c r="C14795" t="s">
        <v>29125</v>
      </c>
      <c r="D14795">
        <v>1933</v>
      </c>
      <c r="F14795">
        <v>5.6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 t="s">
        <v>24370</v>
      </c>
      <c r="N14795" t="s">
        <v>15716</v>
      </c>
      <c r="O14795" t="s">
        <v>26</v>
      </c>
      <c r="P14795" t="s">
        <v>27</v>
      </c>
      <c r="Q14795">
        <v>61</v>
      </c>
    </row>
    <row r="14796" spans="1:17" hidden="1" x14ac:dyDescent="0.25">
      <c r="A14796">
        <v>14794</v>
      </c>
      <c r="B14796">
        <v>14795</v>
      </c>
      <c r="C14796" t="s">
        <v>29126</v>
      </c>
      <c r="D14796">
        <v>1974</v>
      </c>
      <c r="F14796">
        <v>5.5</v>
      </c>
      <c r="H14796">
        <v>0</v>
      </c>
      <c r="I14796">
        <v>0</v>
      </c>
      <c r="J14796">
        <v>1</v>
      </c>
      <c r="K14796">
        <v>0</v>
      </c>
      <c r="L14796">
        <v>0</v>
      </c>
      <c r="M14796" t="s">
        <v>29127</v>
      </c>
      <c r="N14796" t="s">
        <v>100</v>
      </c>
      <c r="O14796" t="s">
        <v>29128</v>
      </c>
      <c r="P14796" t="s">
        <v>43</v>
      </c>
      <c r="Q14796">
        <v>114</v>
      </c>
    </row>
    <row r="14797" spans="1:17" hidden="1" x14ac:dyDescent="0.25">
      <c r="A14797">
        <v>14795</v>
      </c>
      <c r="B14797">
        <v>14796</v>
      </c>
      <c r="C14797" t="s">
        <v>29129</v>
      </c>
      <c r="D14797">
        <v>2012</v>
      </c>
      <c r="F14797">
        <v>2.8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 t="s">
        <v>29130</v>
      </c>
      <c r="N14797" t="s">
        <v>18146</v>
      </c>
      <c r="O14797" t="s">
        <v>26</v>
      </c>
      <c r="P14797" t="s">
        <v>27</v>
      </c>
      <c r="Q14797">
        <v>80</v>
      </c>
    </row>
    <row r="14798" spans="1:17" hidden="1" x14ac:dyDescent="0.25">
      <c r="A14798">
        <v>14796</v>
      </c>
      <c r="B14798">
        <v>14797</v>
      </c>
      <c r="C14798" t="s">
        <v>29131</v>
      </c>
      <c r="D14798">
        <v>2013</v>
      </c>
      <c r="E14798" t="s">
        <v>213</v>
      </c>
      <c r="F14798">
        <v>5.6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 t="s">
        <v>24059</v>
      </c>
      <c r="N14798" t="s">
        <v>164</v>
      </c>
      <c r="O14798" t="s">
        <v>26</v>
      </c>
      <c r="P14798" t="s">
        <v>27</v>
      </c>
      <c r="Q14798">
        <v>97</v>
      </c>
    </row>
    <row r="14799" spans="1:17" hidden="1" x14ac:dyDescent="0.25">
      <c r="A14799">
        <v>14797</v>
      </c>
      <c r="B14799">
        <v>14798</v>
      </c>
      <c r="C14799" t="s">
        <v>29132</v>
      </c>
      <c r="D14799">
        <v>2012</v>
      </c>
      <c r="F14799">
        <v>4.7</v>
      </c>
      <c r="H14799">
        <v>0</v>
      </c>
      <c r="I14799">
        <v>0</v>
      </c>
      <c r="J14799">
        <v>1</v>
      </c>
      <c r="K14799">
        <v>0</v>
      </c>
      <c r="L14799">
        <v>0</v>
      </c>
      <c r="M14799" t="s">
        <v>29133</v>
      </c>
      <c r="N14799" t="s">
        <v>271</v>
      </c>
      <c r="O14799" t="s">
        <v>26</v>
      </c>
      <c r="P14799" t="s">
        <v>27</v>
      </c>
      <c r="Q14799">
        <v>94</v>
      </c>
    </row>
    <row r="14800" spans="1:17" hidden="1" x14ac:dyDescent="0.25">
      <c r="A14800">
        <v>14798</v>
      </c>
      <c r="B14800">
        <v>14799</v>
      </c>
      <c r="C14800" t="s">
        <v>29134</v>
      </c>
      <c r="D14800">
        <v>2010</v>
      </c>
      <c r="E14800" t="s">
        <v>32</v>
      </c>
      <c r="F14800">
        <v>5.7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 t="s">
        <v>29135</v>
      </c>
      <c r="N14800" t="s">
        <v>19869</v>
      </c>
      <c r="O14800" t="s">
        <v>26</v>
      </c>
      <c r="P14800" t="s">
        <v>27</v>
      </c>
      <c r="Q14800">
        <v>102</v>
      </c>
    </row>
    <row r="14801" spans="1:17" hidden="1" x14ac:dyDescent="0.25">
      <c r="A14801">
        <v>14799</v>
      </c>
      <c r="B14801">
        <v>14800</v>
      </c>
      <c r="C14801" t="s">
        <v>29136</v>
      </c>
      <c r="D14801">
        <v>2013</v>
      </c>
      <c r="F14801">
        <v>6.1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 t="s">
        <v>26376</v>
      </c>
      <c r="N14801" t="s">
        <v>75</v>
      </c>
      <c r="O14801" t="s">
        <v>26</v>
      </c>
      <c r="P14801" t="s">
        <v>27</v>
      </c>
      <c r="Q14801">
        <v>101</v>
      </c>
    </row>
    <row r="14802" spans="1:17" hidden="1" x14ac:dyDescent="0.25">
      <c r="A14802">
        <v>14800</v>
      </c>
      <c r="B14802">
        <v>14801</v>
      </c>
      <c r="C14802" t="s">
        <v>29137</v>
      </c>
      <c r="D14802">
        <v>1971</v>
      </c>
      <c r="E14802" t="s">
        <v>23</v>
      </c>
      <c r="F14802">
        <v>3.2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 t="s">
        <v>18337</v>
      </c>
      <c r="N14802" t="s">
        <v>271</v>
      </c>
      <c r="O14802" t="s">
        <v>18449</v>
      </c>
      <c r="P14802" t="s">
        <v>27</v>
      </c>
      <c r="Q14802">
        <v>87</v>
      </c>
    </row>
    <row r="14803" spans="1:17" hidden="1" x14ac:dyDescent="0.25">
      <c r="A14803">
        <v>14801</v>
      </c>
      <c r="B14803">
        <v>14802</v>
      </c>
      <c r="C14803" t="s">
        <v>29138</v>
      </c>
      <c r="D14803">
        <v>1988</v>
      </c>
      <c r="E14803" t="s">
        <v>23</v>
      </c>
      <c r="F14803">
        <v>5.4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 t="s">
        <v>10225</v>
      </c>
      <c r="N14803" t="s">
        <v>118</v>
      </c>
      <c r="O14803" t="s">
        <v>530</v>
      </c>
      <c r="P14803" t="s">
        <v>27</v>
      </c>
      <c r="Q14803">
        <v>94</v>
      </c>
    </row>
    <row r="14804" spans="1:17" x14ac:dyDescent="0.25">
      <c r="A14804">
        <v>14802</v>
      </c>
      <c r="B14804">
        <v>14803</v>
      </c>
      <c r="C14804" t="s">
        <v>29139</v>
      </c>
      <c r="D14804">
        <v>2016</v>
      </c>
      <c r="E14804" t="s">
        <v>23</v>
      </c>
      <c r="F14804">
        <v>3.8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 t="s">
        <v>29140</v>
      </c>
      <c r="N14804" t="s">
        <v>10234</v>
      </c>
      <c r="O14804" t="s">
        <v>2149</v>
      </c>
      <c r="P14804" t="s">
        <v>27</v>
      </c>
      <c r="Q14804">
        <v>76</v>
      </c>
    </row>
    <row r="14805" spans="1:17" hidden="1" x14ac:dyDescent="0.25">
      <c r="A14805">
        <v>14803</v>
      </c>
      <c r="B14805">
        <v>14804</v>
      </c>
      <c r="C14805" t="s">
        <v>29141</v>
      </c>
      <c r="D14805">
        <v>1959</v>
      </c>
      <c r="F14805">
        <v>3.9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 t="s">
        <v>29142</v>
      </c>
      <c r="N14805" t="s">
        <v>943</v>
      </c>
      <c r="O14805" t="s">
        <v>667</v>
      </c>
      <c r="P14805" t="s">
        <v>29143</v>
      </c>
      <c r="Q14805">
        <v>72</v>
      </c>
    </row>
    <row r="14806" spans="1:17" hidden="1" x14ac:dyDescent="0.25">
      <c r="A14806">
        <v>14804</v>
      </c>
      <c r="B14806">
        <v>14805</v>
      </c>
      <c r="C14806" t="s">
        <v>29144</v>
      </c>
      <c r="D14806">
        <v>2001</v>
      </c>
      <c r="E14806" t="s">
        <v>23</v>
      </c>
      <c r="F14806">
        <v>3.7</v>
      </c>
      <c r="H14806">
        <v>0</v>
      </c>
      <c r="I14806">
        <v>0</v>
      </c>
      <c r="J14806">
        <v>1</v>
      </c>
      <c r="K14806">
        <v>0</v>
      </c>
      <c r="L14806">
        <v>0</v>
      </c>
      <c r="M14806" t="s">
        <v>29145</v>
      </c>
      <c r="N14806" t="s">
        <v>62</v>
      </c>
      <c r="O14806" t="s">
        <v>26</v>
      </c>
      <c r="P14806" t="s">
        <v>27</v>
      </c>
      <c r="Q14806">
        <v>102</v>
      </c>
    </row>
    <row r="14807" spans="1:17" hidden="1" x14ac:dyDescent="0.25">
      <c r="A14807">
        <v>14805</v>
      </c>
      <c r="B14807">
        <v>14806</v>
      </c>
      <c r="C14807" t="s">
        <v>29146</v>
      </c>
      <c r="D14807">
        <v>1944</v>
      </c>
      <c r="F14807">
        <v>4.5999999999999996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 t="s">
        <v>23608</v>
      </c>
      <c r="N14807" t="s">
        <v>7682</v>
      </c>
      <c r="O14807" t="s">
        <v>26</v>
      </c>
      <c r="P14807" t="s">
        <v>27</v>
      </c>
      <c r="Q14807">
        <v>72</v>
      </c>
    </row>
    <row r="14808" spans="1:17" hidden="1" x14ac:dyDescent="0.25">
      <c r="A14808">
        <v>14806</v>
      </c>
      <c r="B14808">
        <v>14807</v>
      </c>
      <c r="C14808" t="s">
        <v>29147</v>
      </c>
      <c r="D14808">
        <v>2013</v>
      </c>
      <c r="F14808">
        <v>5.2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 t="s">
        <v>29148</v>
      </c>
      <c r="N14808" t="s">
        <v>18662</v>
      </c>
      <c r="O14808" t="s">
        <v>26</v>
      </c>
      <c r="P14808" t="s">
        <v>27</v>
      </c>
      <c r="Q14808">
        <v>47</v>
      </c>
    </row>
    <row r="14809" spans="1:17" x14ac:dyDescent="0.25">
      <c r="A14809">
        <v>14807</v>
      </c>
      <c r="B14809">
        <v>14808</v>
      </c>
      <c r="C14809" t="s">
        <v>29149</v>
      </c>
      <c r="D14809">
        <v>2018</v>
      </c>
      <c r="F14809">
        <v>5.4</v>
      </c>
      <c r="H14809">
        <v>0</v>
      </c>
      <c r="I14809">
        <v>0</v>
      </c>
      <c r="J14809">
        <v>1</v>
      </c>
      <c r="K14809">
        <v>0</v>
      </c>
      <c r="L14809">
        <v>0</v>
      </c>
      <c r="M14809" t="s">
        <v>24658</v>
      </c>
      <c r="N14809" t="s">
        <v>100</v>
      </c>
      <c r="O14809" t="s">
        <v>26</v>
      </c>
      <c r="P14809" t="s">
        <v>27</v>
      </c>
      <c r="Q14809">
        <v>86</v>
      </c>
    </row>
    <row r="14810" spans="1:17" hidden="1" x14ac:dyDescent="0.25">
      <c r="A14810">
        <v>14808</v>
      </c>
      <c r="B14810">
        <v>14809</v>
      </c>
      <c r="C14810" t="s">
        <v>29150</v>
      </c>
      <c r="D14810">
        <v>2012</v>
      </c>
      <c r="E14810" t="s">
        <v>23</v>
      </c>
      <c r="F14810">
        <v>5.0999999999999996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 t="s">
        <v>5522</v>
      </c>
      <c r="N14810" t="s">
        <v>579</v>
      </c>
      <c r="O14810" t="s">
        <v>26</v>
      </c>
      <c r="P14810" t="s">
        <v>27</v>
      </c>
      <c r="Q14810">
        <v>48</v>
      </c>
    </row>
    <row r="14811" spans="1:17" hidden="1" x14ac:dyDescent="0.25">
      <c r="A14811">
        <v>14809</v>
      </c>
      <c r="B14811">
        <v>14810</v>
      </c>
      <c r="C14811" t="s">
        <v>29151</v>
      </c>
      <c r="D14811">
        <v>2013</v>
      </c>
      <c r="E14811" t="s">
        <v>735</v>
      </c>
      <c r="F14811">
        <v>3.5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 t="s">
        <v>27897</v>
      </c>
      <c r="N14811" t="s">
        <v>353</v>
      </c>
      <c r="O14811" t="s">
        <v>26</v>
      </c>
      <c r="P14811" t="s">
        <v>27</v>
      </c>
      <c r="Q14811">
        <v>60</v>
      </c>
    </row>
    <row r="14812" spans="1:17" hidden="1" x14ac:dyDescent="0.25">
      <c r="A14812">
        <v>14810</v>
      </c>
      <c r="B14812">
        <v>14811</v>
      </c>
      <c r="C14812" t="s">
        <v>29152</v>
      </c>
      <c r="D14812">
        <v>1965</v>
      </c>
      <c r="F14812">
        <v>3.9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 t="s">
        <v>23085</v>
      </c>
      <c r="N14812" t="s">
        <v>30</v>
      </c>
      <c r="O14812" t="s">
        <v>2700</v>
      </c>
      <c r="P14812" t="s">
        <v>27</v>
      </c>
      <c r="Q14812">
        <v>101</v>
      </c>
    </row>
    <row r="14813" spans="1:17" hidden="1" x14ac:dyDescent="0.25">
      <c r="A14813">
        <v>14811</v>
      </c>
      <c r="B14813">
        <v>14812</v>
      </c>
      <c r="C14813" t="s">
        <v>29153</v>
      </c>
      <c r="D14813">
        <v>2003</v>
      </c>
      <c r="E14813" t="s">
        <v>23</v>
      </c>
      <c r="F14813">
        <v>5.6</v>
      </c>
      <c r="H14813">
        <v>0</v>
      </c>
      <c r="I14813">
        <v>0</v>
      </c>
      <c r="J14813">
        <v>1</v>
      </c>
      <c r="K14813">
        <v>0</v>
      </c>
      <c r="L14813">
        <v>0</v>
      </c>
      <c r="M14813" t="s">
        <v>5036</v>
      </c>
      <c r="N14813" t="s">
        <v>579</v>
      </c>
      <c r="O14813" t="s">
        <v>26</v>
      </c>
      <c r="P14813" t="s">
        <v>27</v>
      </c>
      <c r="Q14813">
        <v>60</v>
      </c>
    </row>
    <row r="14814" spans="1:17" hidden="1" x14ac:dyDescent="0.25">
      <c r="A14814">
        <v>14812</v>
      </c>
      <c r="B14814">
        <v>14813</v>
      </c>
      <c r="C14814" t="s">
        <v>29154</v>
      </c>
      <c r="D14814">
        <v>2012</v>
      </c>
      <c r="F14814">
        <v>4.3</v>
      </c>
      <c r="H14814">
        <v>0</v>
      </c>
      <c r="I14814">
        <v>0</v>
      </c>
      <c r="J14814">
        <v>1</v>
      </c>
      <c r="K14814">
        <v>0</v>
      </c>
      <c r="L14814">
        <v>0</v>
      </c>
      <c r="M14814" t="s">
        <v>29155</v>
      </c>
      <c r="N14814" t="s">
        <v>114</v>
      </c>
      <c r="O14814" t="s">
        <v>740</v>
      </c>
      <c r="P14814" t="s">
        <v>27</v>
      </c>
      <c r="Q14814">
        <v>90</v>
      </c>
    </row>
    <row r="14815" spans="1:17" hidden="1" x14ac:dyDescent="0.25">
      <c r="A14815">
        <v>14813</v>
      </c>
      <c r="B14815">
        <v>14814</v>
      </c>
      <c r="C14815" t="s">
        <v>29156</v>
      </c>
      <c r="D14815">
        <v>2011</v>
      </c>
      <c r="E14815" t="s">
        <v>213</v>
      </c>
      <c r="F14815">
        <v>2.8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 t="s">
        <v>26990</v>
      </c>
      <c r="N14815" t="s">
        <v>4575</v>
      </c>
      <c r="O14815" t="s">
        <v>26</v>
      </c>
      <c r="P14815" t="s">
        <v>27</v>
      </c>
      <c r="Q14815">
        <v>41</v>
      </c>
    </row>
    <row r="14816" spans="1:17" hidden="1" x14ac:dyDescent="0.25">
      <c r="A14816">
        <v>14814</v>
      </c>
      <c r="B14816">
        <v>14815</v>
      </c>
      <c r="C14816" t="s">
        <v>29157</v>
      </c>
      <c r="D14816">
        <v>1998</v>
      </c>
      <c r="E14816" t="s">
        <v>23</v>
      </c>
      <c r="F14816">
        <v>4.3</v>
      </c>
      <c r="G14816" s="1">
        <v>0.17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 t="s">
        <v>29158</v>
      </c>
      <c r="N14816" t="s">
        <v>122</v>
      </c>
      <c r="O14816" t="s">
        <v>26</v>
      </c>
      <c r="P14816" t="s">
        <v>27</v>
      </c>
      <c r="Q14816">
        <v>97</v>
      </c>
    </row>
    <row r="14817" spans="1:17" hidden="1" x14ac:dyDescent="0.25">
      <c r="A14817">
        <v>14815</v>
      </c>
      <c r="B14817">
        <v>14816</v>
      </c>
      <c r="C14817" t="s">
        <v>29159</v>
      </c>
      <c r="D14817">
        <v>1967</v>
      </c>
      <c r="F14817">
        <v>4.7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 t="s">
        <v>29160</v>
      </c>
      <c r="N14817" t="s">
        <v>100</v>
      </c>
      <c r="O14817" t="s">
        <v>26</v>
      </c>
      <c r="P14817" t="s">
        <v>27</v>
      </c>
      <c r="Q14817">
        <v>70</v>
      </c>
    </row>
    <row r="14818" spans="1:17" hidden="1" x14ac:dyDescent="0.25">
      <c r="A14818">
        <v>14816</v>
      </c>
      <c r="B14818">
        <v>14817</v>
      </c>
      <c r="C14818" t="s">
        <v>29161</v>
      </c>
      <c r="D14818">
        <v>1990</v>
      </c>
      <c r="F14818">
        <v>5.9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 t="s">
        <v>29162</v>
      </c>
      <c r="N14818" t="s">
        <v>353</v>
      </c>
      <c r="O14818" t="s">
        <v>26</v>
      </c>
      <c r="P14818" t="s">
        <v>27</v>
      </c>
      <c r="Q14818">
        <v>100</v>
      </c>
    </row>
    <row r="14819" spans="1:17" x14ac:dyDescent="0.25">
      <c r="A14819">
        <v>14817</v>
      </c>
      <c r="B14819">
        <v>14818</v>
      </c>
      <c r="C14819" t="s">
        <v>29163</v>
      </c>
      <c r="D14819">
        <v>2015</v>
      </c>
      <c r="F14819">
        <v>3.2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 t="s">
        <v>29164</v>
      </c>
      <c r="N14819" t="s">
        <v>515</v>
      </c>
      <c r="O14819" t="s">
        <v>26</v>
      </c>
      <c r="P14819" t="s">
        <v>27</v>
      </c>
      <c r="Q14819">
        <v>95</v>
      </c>
    </row>
    <row r="14820" spans="1:17" hidden="1" x14ac:dyDescent="0.25">
      <c r="A14820">
        <v>14818</v>
      </c>
      <c r="B14820">
        <v>14819</v>
      </c>
      <c r="C14820" t="s">
        <v>29165</v>
      </c>
      <c r="D14820">
        <v>2009</v>
      </c>
      <c r="E14820" t="s">
        <v>32</v>
      </c>
      <c r="F14820">
        <v>3.8</v>
      </c>
      <c r="H14820">
        <v>0</v>
      </c>
      <c r="I14820">
        <v>0</v>
      </c>
      <c r="J14820">
        <v>1</v>
      </c>
      <c r="K14820">
        <v>0</v>
      </c>
      <c r="L14820">
        <v>0</v>
      </c>
      <c r="M14820" t="s">
        <v>25037</v>
      </c>
      <c r="N14820" t="s">
        <v>1827</v>
      </c>
      <c r="O14820" t="s">
        <v>26</v>
      </c>
      <c r="P14820" t="s">
        <v>27</v>
      </c>
      <c r="Q14820">
        <v>94</v>
      </c>
    </row>
    <row r="14821" spans="1:17" hidden="1" x14ac:dyDescent="0.25">
      <c r="A14821">
        <v>14819</v>
      </c>
      <c r="B14821">
        <v>14820</v>
      </c>
      <c r="C14821" t="s">
        <v>29166</v>
      </c>
      <c r="D14821">
        <v>2009</v>
      </c>
      <c r="E14821" t="s">
        <v>23</v>
      </c>
      <c r="F14821">
        <v>5.4</v>
      </c>
      <c r="H14821">
        <v>0</v>
      </c>
      <c r="I14821">
        <v>0</v>
      </c>
      <c r="J14821">
        <v>1</v>
      </c>
      <c r="K14821">
        <v>0</v>
      </c>
      <c r="L14821">
        <v>0</v>
      </c>
      <c r="N14821" t="s">
        <v>3466</v>
      </c>
      <c r="O14821" t="s">
        <v>26</v>
      </c>
      <c r="P14821" t="s">
        <v>27</v>
      </c>
      <c r="Q14821">
        <v>60</v>
      </c>
    </row>
    <row r="14822" spans="1:17" hidden="1" x14ac:dyDescent="0.25">
      <c r="A14822">
        <v>14820</v>
      </c>
      <c r="B14822">
        <v>14821</v>
      </c>
      <c r="C14822" t="s">
        <v>29167</v>
      </c>
      <c r="D14822">
        <v>2012</v>
      </c>
      <c r="E14822" t="s">
        <v>23</v>
      </c>
      <c r="F14822">
        <v>5.8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 t="s">
        <v>5522</v>
      </c>
      <c r="N14822" t="s">
        <v>579</v>
      </c>
      <c r="O14822" t="s">
        <v>26</v>
      </c>
      <c r="P14822" t="s">
        <v>27</v>
      </c>
      <c r="Q14822">
        <v>57</v>
      </c>
    </row>
    <row r="14823" spans="1:17" hidden="1" x14ac:dyDescent="0.25">
      <c r="A14823">
        <v>14821</v>
      </c>
      <c r="B14823">
        <v>14822</v>
      </c>
      <c r="C14823" t="s">
        <v>29168</v>
      </c>
      <c r="D14823">
        <v>1943</v>
      </c>
      <c r="F14823">
        <v>5.0999999999999996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 t="s">
        <v>18115</v>
      </c>
      <c r="N14823" t="s">
        <v>1194</v>
      </c>
      <c r="O14823" t="s">
        <v>26</v>
      </c>
      <c r="P14823" t="s">
        <v>27</v>
      </c>
      <c r="Q14823">
        <v>67</v>
      </c>
    </row>
    <row r="14824" spans="1:17" x14ac:dyDescent="0.25">
      <c r="A14824">
        <v>14822</v>
      </c>
      <c r="B14824">
        <v>14823</v>
      </c>
      <c r="C14824" t="s">
        <v>29169</v>
      </c>
      <c r="D14824">
        <v>2015</v>
      </c>
      <c r="F14824">
        <v>5.0999999999999996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 t="s">
        <v>29170</v>
      </c>
      <c r="N14824" t="s">
        <v>598</v>
      </c>
      <c r="O14824" t="s">
        <v>26</v>
      </c>
      <c r="P14824" t="s">
        <v>27</v>
      </c>
      <c r="Q14824">
        <v>88</v>
      </c>
    </row>
    <row r="14825" spans="1:17" hidden="1" x14ac:dyDescent="0.25">
      <c r="A14825">
        <v>14823</v>
      </c>
      <c r="B14825">
        <v>14824</v>
      </c>
      <c r="C14825" t="s">
        <v>29171</v>
      </c>
      <c r="D14825">
        <v>2013</v>
      </c>
      <c r="F14825">
        <v>6.1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 t="s">
        <v>29172</v>
      </c>
      <c r="N14825" t="s">
        <v>111</v>
      </c>
      <c r="O14825" t="s">
        <v>1651</v>
      </c>
      <c r="P14825" t="s">
        <v>72</v>
      </c>
      <c r="Q14825">
        <v>73</v>
      </c>
    </row>
    <row r="14826" spans="1:17" x14ac:dyDescent="0.25">
      <c r="A14826">
        <v>14824</v>
      </c>
      <c r="B14826">
        <v>14825</v>
      </c>
      <c r="C14826" t="s">
        <v>29173</v>
      </c>
      <c r="D14826">
        <v>2017</v>
      </c>
      <c r="F14826">
        <v>5.8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 t="s">
        <v>29174</v>
      </c>
      <c r="N14826" t="s">
        <v>353</v>
      </c>
      <c r="O14826" t="s">
        <v>26</v>
      </c>
      <c r="P14826" t="s">
        <v>27</v>
      </c>
      <c r="Q14826">
        <v>54</v>
      </c>
    </row>
    <row r="14827" spans="1:17" hidden="1" x14ac:dyDescent="0.25">
      <c r="A14827">
        <v>14825</v>
      </c>
      <c r="B14827">
        <v>14826</v>
      </c>
      <c r="C14827" t="s">
        <v>29175</v>
      </c>
      <c r="D14827">
        <v>1963</v>
      </c>
      <c r="F14827">
        <v>5.8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 t="s">
        <v>28420</v>
      </c>
      <c r="N14827" t="s">
        <v>20821</v>
      </c>
      <c r="O14827" t="s">
        <v>80</v>
      </c>
      <c r="P14827" t="s">
        <v>105</v>
      </c>
      <c r="Q14827">
        <v>116</v>
      </c>
    </row>
    <row r="14828" spans="1:17" hidden="1" x14ac:dyDescent="0.25">
      <c r="A14828">
        <v>14826</v>
      </c>
      <c r="B14828">
        <v>14827</v>
      </c>
      <c r="C14828" t="s">
        <v>29176</v>
      </c>
      <c r="D14828">
        <v>1957</v>
      </c>
      <c r="F14828">
        <v>6.4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 t="s">
        <v>29177</v>
      </c>
      <c r="N14828" t="s">
        <v>29178</v>
      </c>
      <c r="O14828" t="s">
        <v>26</v>
      </c>
      <c r="P14828" t="s">
        <v>27</v>
      </c>
      <c r="Q14828">
        <v>85</v>
      </c>
    </row>
    <row r="14829" spans="1:17" hidden="1" x14ac:dyDescent="0.25">
      <c r="A14829">
        <v>14827</v>
      </c>
      <c r="B14829">
        <v>14828</v>
      </c>
      <c r="C14829" t="s">
        <v>29179</v>
      </c>
      <c r="D14829">
        <v>2010</v>
      </c>
      <c r="F14829">
        <v>3.8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 t="s">
        <v>20259</v>
      </c>
      <c r="N14829" t="s">
        <v>2421</v>
      </c>
      <c r="O14829" t="s">
        <v>26</v>
      </c>
      <c r="P14829" t="s">
        <v>27</v>
      </c>
      <c r="Q14829">
        <v>94</v>
      </c>
    </row>
    <row r="14830" spans="1:17" hidden="1" x14ac:dyDescent="0.25">
      <c r="A14830">
        <v>14828</v>
      </c>
      <c r="B14830">
        <v>14829</v>
      </c>
      <c r="C14830" t="s">
        <v>29180</v>
      </c>
      <c r="D14830">
        <v>2013</v>
      </c>
      <c r="F14830">
        <v>6.5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 t="s">
        <v>29181</v>
      </c>
      <c r="N14830" t="s">
        <v>11241</v>
      </c>
      <c r="O14830" t="s">
        <v>26</v>
      </c>
      <c r="P14830" t="s">
        <v>27</v>
      </c>
      <c r="Q14830">
        <v>99</v>
      </c>
    </row>
    <row r="14831" spans="1:17" hidden="1" x14ac:dyDescent="0.25">
      <c r="A14831">
        <v>14829</v>
      </c>
      <c r="B14831">
        <v>14830</v>
      </c>
      <c r="C14831" t="s">
        <v>29182</v>
      </c>
      <c r="D14831">
        <v>2007</v>
      </c>
      <c r="E14831" t="s">
        <v>32</v>
      </c>
      <c r="F14831">
        <v>2.8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 t="s">
        <v>29183</v>
      </c>
      <c r="N14831" t="s">
        <v>25</v>
      </c>
      <c r="O14831" t="s">
        <v>26</v>
      </c>
      <c r="P14831" t="s">
        <v>27</v>
      </c>
      <c r="Q14831">
        <v>86</v>
      </c>
    </row>
    <row r="14832" spans="1:17" x14ac:dyDescent="0.25">
      <c r="A14832">
        <v>14830</v>
      </c>
      <c r="B14832">
        <v>14831</v>
      </c>
      <c r="C14832" t="s">
        <v>29184</v>
      </c>
      <c r="D14832">
        <v>2017</v>
      </c>
      <c r="F14832">
        <v>4.3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 t="s">
        <v>29185</v>
      </c>
      <c r="N14832" t="s">
        <v>246</v>
      </c>
      <c r="O14832" t="s">
        <v>26</v>
      </c>
      <c r="P14832" t="s">
        <v>27</v>
      </c>
      <c r="Q14832">
        <v>121</v>
      </c>
    </row>
    <row r="14833" spans="1:17" hidden="1" x14ac:dyDescent="0.25">
      <c r="A14833">
        <v>14831</v>
      </c>
      <c r="B14833">
        <v>14832</v>
      </c>
      <c r="C14833" t="s">
        <v>29186</v>
      </c>
      <c r="D14833">
        <v>1973</v>
      </c>
      <c r="E14833" t="s">
        <v>23</v>
      </c>
      <c r="F14833">
        <v>4.5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 t="s">
        <v>29187</v>
      </c>
      <c r="N14833" t="s">
        <v>311</v>
      </c>
      <c r="O14833" t="s">
        <v>2220</v>
      </c>
      <c r="P14833" t="s">
        <v>1050</v>
      </c>
      <c r="Q14833">
        <v>87</v>
      </c>
    </row>
    <row r="14834" spans="1:17" hidden="1" x14ac:dyDescent="0.25">
      <c r="A14834">
        <v>14832</v>
      </c>
      <c r="B14834">
        <v>14833</v>
      </c>
      <c r="C14834" t="s">
        <v>29188</v>
      </c>
      <c r="D14834">
        <v>2010</v>
      </c>
      <c r="F14834">
        <v>2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 t="s">
        <v>19358</v>
      </c>
      <c r="N14834" t="s">
        <v>271</v>
      </c>
      <c r="O14834" t="s">
        <v>26</v>
      </c>
      <c r="P14834" t="s">
        <v>27</v>
      </c>
      <c r="Q14834">
        <v>102</v>
      </c>
    </row>
    <row r="14835" spans="1:17" hidden="1" x14ac:dyDescent="0.25">
      <c r="A14835">
        <v>14833</v>
      </c>
      <c r="B14835">
        <v>14834</v>
      </c>
      <c r="C14835" t="s">
        <v>29189</v>
      </c>
      <c r="D14835">
        <v>1940</v>
      </c>
      <c r="F14835">
        <v>3.9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 t="s">
        <v>29190</v>
      </c>
      <c r="N14835" t="s">
        <v>271</v>
      </c>
      <c r="O14835" t="s">
        <v>26</v>
      </c>
      <c r="P14835" t="s">
        <v>27</v>
      </c>
      <c r="Q14835">
        <v>70</v>
      </c>
    </row>
    <row r="14836" spans="1:17" hidden="1" x14ac:dyDescent="0.25">
      <c r="A14836">
        <v>14834</v>
      </c>
      <c r="B14836">
        <v>14835</v>
      </c>
      <c r="C14836" t="s">
        <v>29191</v>
      </c>
      <c r="D14836">
        <v>2011</v>
      </c>
      <c r="F14836">
        <v>3.8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 t="s">
        <v>29192</v>
      </c>
      <c r="N14836" t="s">
        <v>114</v>
      </c>
      <c r="O14836" t="s">
        <v>26</v>
      </c>
      <c r="P14836" t="s">
        <v>27</v>
      </c>
      <c r="Q14836">
        <v>95</v>
      </c>
    </row>
    <row r="14837" spans="1:17" hidden="1" x14ac:dyDescent="0.25">
      <c r="A14837">
        <v>14835</v>
      </c>
      <c r="B14837">
        <v>14836</v>
      </c>
      <c r="C14837" t="s">
        <v>29193</v>
      </c>
      <c r="D14837">
        <v>1931</v>
      </c>
      <c r="F14837">
        <v>5.2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 t="s">
        <v>8787</v>
      </c>
      <c r="N14837" t="s">
        <v>2476</v>
      </c>
      <c r="O14837" t="s">
        <v>26</v>
      </c>
      <c r="P14837" t="s">
        <v>27</v>
      </c>
      <c r="Q14837">
        <v>63</v>
      </c>
    </row>
    <row r="14838" spans="1:17" hidden="1" x14ac:dyDescent="0.25">
      <c r="A14838">
        <v>14836</v>
      </c>
      <c r="B14838">
        <v>14837</v>
      </c>
      <c r="C14838" t="s">
        <v>29194</v>
      </c>
      <c r="D14838">
        <v>2012</v>
      </c>
      <c r="F14838">
        <v>6.2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 t="s">
        <v>29195</v>
      </c>
      <c r="N14838" t="s">
        <v>3341</v>
      </c>
      <c r="O14838" t="s">
        <v>26</v>
      </c>
      <c r="P14838" t="s">
        <v>27</v>
      </c>
      <c r="Q14838">
        <v>54</v>
      </c>
    </row>
    <row r="14839" spans="1:17" hidden="1" x14ac:dyDescent="0.25">
      <c r="A14839">
        <v>14837</v>
      </c>
      <c r="B14839">
        <v>14838</v>
      </c>
      <c r="C14839" t="s">
        <v>29196</v>
      </c>
      <c r="D14839">
        <v>2006</v>
      </c>
      <c r="E14839" t="s">
        <v>23</v>
      </c>
      <c r="F14839">
        <v>3</v>
      </c>
      <c r="H14839">
        <v>0</v>
      </c>
      <c r="I14839">
        <v>0</v>
      </c>
      <c r="J14839">
        <v>1</v>
      </c>
      <c r="K14839">
        <v>0</v>
      </c>
      <c r="L14839">
        <v>0</v>
      </c>
      <c r="M14839" t="s">
        <v>21513</v>
      </c>
      <c r="N14839" t="s">
        <v>75</v>
      </c>
      <c r="O14839" t="s">
        <v>26</v>
      </c>
      <c r="P14839" t="s">
        <v>2358</v>
      </c>
      <c r="Q14839">
        <v>86</v>
      </c>
    </row>
    <row r="14840" spans="1:17" hidden="1" x14ac:dyDescent="0.25">
      <c r="A14840">
        <v>14838</v>
      </c>
      <c r="B14840">
        <v>14839</v>
      </c>
      <c r="C14840" t="s">
        <v>29197</v>
      </c>
      <c r="D14840">
        <v>2009</v>
      </c>
      <c r="F14840">
        <v>4.8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 t="s">
        <v>29198</v>
      </c>
      <c r="N14840" t="s">
        <v>29199</v>
      </c>
      <c r="O14840" t="s">
        <v>226</v>
      </c>
      <c r="P14840" t="s">
        <v>354</v>
      </c>
      <c r="Q14840">
        <v>99</v>
      </c>
    </row>
    <row r="14841" spans="1:17" x14ac:dyDescent="0.25">
      <c r="A14841">
        <v>14839</v>
      </c>
      <c r="B14841">
        <v>14840</v>
      </c>
      <c r="C14841" t="s">
        <v>29200</v>
      </c>
      <c r="D14841">
        <v>2016</v>
      </c>
      <c r="E14841" t="s">
        <v>23</v>
      </c>
      <c r="F14841">
        <v>3.6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 t="s">
        <v>29201</v>
      </c>
      <c r="O14841" t="s">
        <v>26</v>
      </c>
      <c r="P14841" t="s">
        <v>27</v>
      </c>
    </row>
    <row r="14842" spans="1:17" hidden="1" x14ac:dyDescent="0.25">
      <c r="A14842">
        <v>14840</v>
      </c>
      <c r="B14842">
        <v>14841</v>
      </c>
      <c r="C14842" t="s">
        <v>29202</v>
      </c>
      <c r="D14842">
        <v>1934</v>
      </c>
      <c r="F14842">
        <v>4.4000000000000004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 t="s">
        <v>24611</v>
      </c>
      <c r="N14842" t="s">
        <v>28427</v>
      </c>
      <c r="O14842" t="s">
        <v>26</v>
      </c>
      <c r="P14842" t="s">
        <v>27</v>
      </c>
      <c r="Q14842">
        <v>64</v>
      </c>
    </row>
    <row r="14843" spans="1:17" hidden="1" x14ac:dyDescent="0.25">
      <c r="A14843">
        <v>14841</v>
      </c>
      <c r="B14843">
        <v>14842</v>
      </c>
      <c r="C14843" t="s">
        <v>29203</v>
      </c>
      <c r="D14843">
        <v>2005</v>
      </c>
      <c r="E14843" t="s">
        <v>23</v>
      </c>
      <c r="F14843">
        <v>5</v>
      </c>
      <c r="H14843">
        <v>0</v>
      </c>
      <c r="I14843">
        <v>0</v>
      </c>
      <c r="J14843">
        <v>1</v>
      </c>
      <c r="K14843">
        <v>0</v>
      </c>
      <c r="L14843">
        <v>0</v>
      </c>
      <c r="N14843" t="s">
        <v>111</v>
      </c>
      <c r="O14843" t="s">
        <v>26</v>
      </c>
      <c r="P14843" t="s">
        <v>27</v>
      </c>
      <c r="Q14843">
        <v>23</v>
      </c>
    </row>
    <row r="14844" spans="1:17" hidden="1" x14ac:dyDescent="0.25">
      <c r="A14844">
        <v>14842</v>
      </c>
      <c r="B14844">
        <v>14843</v>
      </c>
      <c r="C14844" t="s">
        <v>29204</v>
      </c>
      <c r="D14844">
        <v>2015</v>
      </c>
      <c r="F14844">
        <v>4.7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 t="s">
        <v>29205</v>
      </c>
      <c r="N14844" t="s">
        <v>2878</v>
      </c>
      <c r="O14844" t="s">
        <v>22086</v>
      </c>
      <c r="P14844" t="s">
        <v>27</v>
      </c>
      <c r="Q14844">
        <v>81</v>
      </c>
    </row>
    <row r="14845" spans="1:17" hidden="1" x14ac:dyDescent="0.25">
      <c r="A14845">
        <v>14843</v>
      </c>
      <c r="B14845">
        <v>14844</v>
      </c>
      <c r="C14845" t="s">
        <v>29206</v>
      </c>
      <c r="D14845">
        <v>2012</v>
      </c>
      <c r="F14845">
        <v>4.7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 t="s">
        <v>29207</v>
      </c>
      <c r="N14845" t="s">
        <v>2764</v>
      </c>
      <c r="O14845" t="s">
        <v>26</v>
      </c>
      <c r="P14845" t="s">
        <v>72</v>
      </c>
      <c r="Q14845">
        <v>97</v>
      </c>
    </row>
    <row r="14846" spans="1:17" hidden="1" x14ac:dyDescent="0.25">
      <c r="A14846">
        <v>14844</v>
      </c>
      <c r="B14846">
        <v>14845</v>
      </c>
      <c r="C14846" t="s">
        <v>29208</v>
      </c>
      <c r="D14846">
        <v>1937</v>
      </c>
      <c r="F14846">
        <v>5</v>
      </c>
      <c r="H14846">
        <v>0</v>
      </c>
      <c r="I14846">
        <v>0</v>
      </c>
      <c r="J14846">
        <v>1</v>
      </c>
      <c r="K14846">
        <v>0</v>
      </c>
      <c r="L14846">
        <v>0</v>
      </c>
      <c r="M14846" t="s">
        <v>21793</v>
      </c>
      <c r="N14846" t="s">
        <v>27450</v>
      </c>
      <c r="O14846" t="s">
        <v>26</v>
      </c>
      <c r="P14846" t="s">
        <v>27</v>
      </c>
      <c r="Q14846">
        <v>61</v>
      </c>
    </row>
    <row r="14847" spans="1:17" hidden="1" x14ac:dyDescent="0.25">
      <c r="A14847">
        <v>14845</v>
      </c>
      <c r="B14847">
        <v>14846</v>
      </c>
      <c r="C14847" t="s">
        <v>29209</v>
      </c>
      <c r="D14847">
        <v>1978</v>
      </c>
      <c r="F14847">
        <v>4.7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 t="s">
        <v>18664</v>
      </c>
      <c r="N14847" t="s">
        <v>504</v>
      </c>
      <c r="O14847" t="s">
        <v>26</v>
      </c>
      <c r="P14847" t="s">
        <v>27</v>
      </c>
      <c r="Q14847">
        <v>83</v>
      </c>
    </row>
    <row r="14848" spans="1:17" x14ac:dyDescent="0.25">
      <c r="A14848">
        <v>14846</v>
      </c>
      <c r="B14848">
        <v>14847</v>
      </c>
      <c r="C14848" t="s">
        <v>29210</v>
      </c>
      <c r="D14848">
        <v>2016</v>
      </c>
      <c r="F14848">
        <v>4.3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 t="s">
        <v>20583</v>
      </c>
      <c r="N14848" t="s">
        <v>5678</v>
      </c>
      <c r="O14848" t="s">
        <v>26</v>
      </c>
      <c r="P14848" t="s">
        <v>27</v>
      </c>
      <c r="Q14848">
        <v>94</v>
      </c>
    </row>
    <row r="14849" spans="1:17" x14ac:dyDescent="0.25">
      <c r="A14849">
        <v>14847</v>
      </c>
      <c r="B14849">
        <v>14848</v>
      </c>
      <c r="C14849" t="s">
        <v>29211</v>
      </c>
      <c r="D14849">
        <v>2014</v>
      </c>
      <c r="F14849">
        <v>5.6</v>
      </c>
      <c r="H14849">
        <v>0</v>
      </c>
      <c r="I14849">
        <v>0</v>
      </c>
      <c r="J14849">
        <v>1</v>
      </c>
      <c r="K14849">
        <v>0</v>
      </c>
      <c r="L14849">
        <v>0</v>
      </c>
      <c r="M14849" t="s">
        <v>29212</v>
      </c>
      <c r="N14849" t="s">
        <v>834</v>
      </c>
      <c r="O14849" t="s">
        <v>26</v>
      </c>
      <c r="P14849" t="s">
        <v>27</v>
      </c>
      <c r="Q14849">
        <v>94</v>
      </c>
    </row>
    <row r="14850" spans="1:17" hidden="1" x14ac:dyDescent="0.25">
      <c r="A14850">
        <v>14848</v>
      </c>
      <c r="B14850">
        <v>14849</v>
      </c>
      <c r="C14850" t="s">
        <v>29213</v>
      </c>
      <c r="D14850">
        <v>1977</v>
      </c>
      <c r="F14850">
        <v>5.8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 t="s">
        <v>29214</v>
      </c>
      <c r="N14850" t="s">
        <v>2219</v>
      </c>
      <c r="O14850" t="s">
        <v>2768</v>
      </c>
      <c r="P14850" t="s">
        <v>1050</v>
      </c>
      <c r="Q14850">
        <v>90</v>
      </c>
    </row>
    <row r="14851" spans="1:17" hidden="1" x14ac:dyDescent="0.25">
      <c r="A14851">
        <v>14849</v>
      </c>
      <c r="B14851">
        <v>14850</v>
      </c>
      <c r="C14851" t="s">
        <v>29215</v>
      </c>
      <c r="D14851">
        <v>2008</v>
      </c>
      <c r="F14851">
        <v>4.4000000000000004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 t="s">
        <v>29216</v>
      </c>
      <c r="N14851" t="s">
        <v>114</v>
      </c>
      <c r="O14851" t="s">
        <v>26</v>
      </c>
      <c r="P14851" t="s">
        <v>27</v>
      </c>
      <c r="Q14851">
        <v>90</v>
      </c>
    </row>
    <row r="14852" spans="1:17" hidden="1" x14ac:dyDescent="0.25">
      <c r="A14852">
        <v>14850</v>
      </c>
      <c r="B14852">
        <v>14851</v>
      </c>
      <c r="C14852" t="s">
        <v>29217</v>
      </c>
      <c r="D14852">
        <v>2011</v>
      </c>
      <c r="E14852" t="s">
        <v>23</v>
      </c>
      <c r="F14852">
        <v>3.6</v>
      </c>
      <c r="H14852">
        <v>0</v>
      </c>
      <c r="I14852">
        <v>0</v>
      </c>
      <c r="J14852">
        <v>1</v>
      </c>
      <c r="K14852">
        <v>0</v>
      </c>
      <c r="L14852">
        <v>0</v>
      </c>
      <c r="M14852" t="s">
        <v>29218</v>
      </c>
      <c r="N14852" t="s">
        <v>2764</v>
      </c>
      <c r="O14852" t="s">
        <v>26</v>
      </c>
      <c r="P14852" t="s">
        <v>27</v>
      </c>
      <c r="Q14852">
        <v>87</v>
      </c>
    </row>
    <row r="14853" spans="1:17" hidden="1" x14ac:dyDescent="0.25">
      <c r="A14853">
        <v>14851</v>
      </c>
      <c r="B14853">
        <v>14852</v>
      </c>
      <c r="C14853" t="s">
        <v>29219</v>
      </c>
      <c r="D14853">
        <v>1939</v>
      </c>
      <c r="F14853">
        <v>5.2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 t="s">
        <v>27906</v>
      </c>
      <c r="N14853" t="s">
        <v>100</v>
      </c>
      <c r="O14853" t="s">
        <v>26</v>
      </c>
      <c r="P14853" t="s">
        <v>27</v>
      </c>
      <c r="Q14853">
        <v>52</v>
      </c>
    </row>
    <row r="14854" spans="1:17" x14ac:dyDescent="0.25">
      <c r="A14854">
        <v>14852</v>
      </c>
      <c r="B14854">
        <v>14853</v>
      </c>
      <c r="C14854" t="s">
        <v>29220</v>
      </c>
      <c r="D14854">
        <v>2015</v>
      </c>
      <c r="F14854">
        <v>7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 t="s">
        <v>29221</v>
      </c>
      <c r="N14854" t="s">
        <v>353</v>
      </c>
      <c r="O14854" t="s">
        <v>26</v>
      </c>
      <c r="P14854" t="s">
        <v>27</v>
      </c>
      <c r="Q14854">
        <v>87</v>
      </c>
    </row>
    <row r="14855" spans="1:17" hidden="1" x14ac:dyDescent="0.25">
      <c r="A14855">
        <v>14853</v>
      </c>
      <c r="B14855">
        <v>14854</v>
      </c>
      <c r="C14855" t="s">
        <v>29222</v>
      </c>
      <c r="D14855">
        <v>2009</v>
      </c>
      <c r="E14855" t="s">
        <v>17</v>
      </c>
      <c r="F14855">
        <v>4.5999999999999996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 t="s">
        <v>29223</v>
      </c>
      <c r="N14855" t="s">
        <v>1305</v>
      </c>
      <c r="O14855" t="s">
        <v>26</v>
      </c>
      <c r="P14855" t="s">
        <v>27</v>
      </c>
      <c r="Q14855">
        <v>85</v>
      </c>
    </row>
    <row r="14856" spans="1:17" hidden="1" x14ac:dyDescent="0.25">
      <c r="A14856">
        <v>14854</v>
      </c>
      <c r="B14856">
        <v>14855</v>
      </c>
      <c r="C14856" t="s">
        <v>29224</v>
      </c>
      <c r="D14856">
        <v>2012</v>
      </c>
      <c r="E14856" t="s">
        <v>23</v>
      </c>
      <c r="F14856">
        <v>2.4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 t="s">
        <v>29225</v>
      </c>
      <c r="N14856" t="s">
        <v>302</v>
      </c>
      <c r="O14856" t="s">
        <v>26</v>
      </c>
      <c r="P14856" t="s">
        <v>27</v>
      </c>
      <c r="Q14856">
        <v>95</v>
      </c>
    </row>
    <row r="14857" spans="1:17" hidden="1" x14ac:dyDescent="0.25">
      <c r="A14857">
        <v>14855</v>
      </c>
      <c r="B14857">
        <v>14856</v>
      </c>
      <c r="C14857" t="s">
        <v>29226</v>
      </c>
      <c r="D14857">
        <v>2013</v>
      </c>
      <c r="F14857">
        <v>3.8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 t="s">
        <v>21635</v>
      </c>
      <c r="N14857" t="s">
        <v>114</v>
      </c>
      <c r="O14857" t="s">
        <v>26</v>
      </c>
      <c r="P14857" t="s">
        <v>27</v>
      </c>
      <c r="Q14857">
        <v>91</v>
      </c>
    </row>
    <row r="14858" spans="1:17" hidden="1" x14ac:dyDescent="0.25">
      <c r="A14858">
        <v>14856</v>
      </c>
      <c r="B14858">
        <v>14857</v>
      </c>
      <c r="C14858" t="s">
        <v>29227</v>
      </c>
      <c r="D14858">
        <v>2012</v>
      </c>
      <c r="F14858">
        <v>3.5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 t="s">
        <v>15173</v>
      </c>
      <c r="N14858" t="s">
        <v>271</v>
      </c>
      <c r="O14858" t="s">
        <v>26</v>
      </c>
      <c r="P14858" t="s">
        <v>27</v>
      </c>
      <c r="Q14858">
        <v>84</v>
      </c>
    </row>
    <row r="14859" spans="1:17" x14ac:dyDescent="0.25">
      <c r="A14859">
        <v>14857</v>
      </c>
      <c r="B14859">
        <v>14858</v>
      </c>
      <c r="C14859" t="s">
        <v>29228</v>
      </c>
      <c r="D14859">
        <v>2014</v>
      </c>
      <c r="F14859">
        <v>5.9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 t="s">
        <v>29229</v>
      </c>
      <c r="N14859" t="s">
        <v>23567</v>
      </c>
      <c r="O14859" t="s">
        <v>26</v>
      </c>
      <c r="P14859" t="s">
        <v>27</v>
      </c>
      <c r="Q14859">
        <v>78</v>
      </c>
    </row>
    <row r="14860" spans="1:17" hidden="1" x14ac:dyDescent="0.25">
      <c r="A14860">
        <v>14858</v>
      </c>
      <c r="B14860">
        <v>14859</v>
      </c>
      <c r="C14860" t="s">
        <v>29230</v>
      </c>
      <c r="D14860">
        <v>2004</v>
      </c>
      <c r="E14860" t="s">
        <v>17</v>
      </c>
      <c r="F14860">
        <v>5.0999999999999996</v>
      </c>
      <c r="H14860">
        <v>0</v>
      </c>
      <c r="I14860">
        <v>0</v>
      </c>
      <c r="J14860">
        <v>1</v>
      </c>
      <c r="K14860">
        <v>0</v>
      </c>
      <c r="L14860">
        <v>0</v>
      </c>
      <c r="M14860" t="s">
        <v>29231</v>
      </c>
      <c r="N14860" t="s">
        <v>675</v>
      </c>
      <c r="O14860" t="s">
        <v>26</v>
      </c>
      <c r="P14860" t="s">
        <v>29232</v>
      </c>
      <c r="Q14860">
        <v>167</v>
      </c>
    </row>
    <row r="14861" spans="1:17" hidden="1" x14ac:dyDescent="0.25">
      <c r="A14861">
        <v>14859</v>
      </c>
      <c r="B14861">
        <v>14860</v>
      </c>
      <c r="C14861" t="s">
        <v>29233</v>
      </c>
      <c r="D14861">
        <v>2012</v>
      </c>
      <c r="F14861">
        <v>6.1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 t="s">
        <v>29234</v>
      </c>
      <c r="N14861" t="s">
        <v>75</v>
      </c>
      <c r="O14861" t="s">
        <v>26</v>
      </c>
      <c r="P14861" t="s">
        <v>27</v>
      </c>
      <c r="Q14861">
        <v>130</v>
      </c>
    </row>
    <row r="14862" spans="1:17" hidden="1" x14ac:dyDescent="0.25">
      <c r="A14862">
        <v>14860</v>
      </c>
      <c r="B14862">
        <v>14861</v>
      </c>
      <c r="C14862" t="s">
        <v>29235</v>
      </c>
      <c r="D14862">
        <v>1941</v>
      </c>
      <c r="F14862">
        <v>3.9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 t="s">
        <v>29236</v>
      </c>
      <c r="N14862" t="s">
        <v>7682</v>
      </c>
      <c r="O14862" t="s">
        <v>26</v>
      </c>
      <c r="P14862" t="s">
        <v>768</v>
      </c>
      <c r="Q14862">
        <v>83</v>
      </c>
    </row>
    <row r="14863" spans="1:17" hidden="1" x14ac:dyDescent="0.25">
      <c r="A14863">
        <v>14861</v>
      </c>
      <c r="B14863">
        <v>14862</v>
      </c>
      <c r="C14863" t="s">
        <v>29237</v>
      </c>
      <c r="D14863">
        <v>2012</v>
      </c>
      <c r="F14863">
        <v>3.9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 t="s">
        <v>29238</v>
      </c>
      <c r="N14863" t="s">
        <v>271</v>
      </c>
      <c r="O14863" t="s">
        <v>26</v>
      </c>
      <c r="P14863" t="s">
        <v>27</v>
      </c>
      <c r="Q14863">
        <v>73</v>
      </c>
    </row>
    <row r="14864" spans="1:17" x14ac:dyDescent="0.25">
      <c r="A14864">
        <v>14862</v>
      </c>
      <c r="B14864">
        <v>14863</v>
      </c>
      <c r="C14864" t="s">
        <v>29239</v>
      </c>
      <c r="D14864">
        <v>2018</v>
      </c>
      <c r="F14864">
        <v>1.7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 t="s">
        <v>19115</v>
      </c>
      <c r="N14864" t="s">
        <v>19</v>
      </c>
      <c r="O14864" t="s">
        <v>26</v>
      </c>
      <c r="P14864" t="s">
        <v>27</v>
      </c>
      <c r="Q14864">
        <v>85</v>
      </c>
    </row>
    <row r="14865" spans="1:17" hidden="1" x14ac:dyDescent="0.25">
      <c r="A14865">
        <v>14863</v>
      </c>
      <c r="B14865">
        <v>14864</v>
      </c>
      <c r="C14865" t="s">
        <v>29240</v>
      </c>
      <c r="D14865">
        <v>2010</v>
      </c>
      <c r="E14865" t="s">
        <v>32</v>
      </c>
      <c r="F14865">
        <v>3.2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 t="s">
        <v>18130</v>
      </c>
      <c r="N14865" t="s">
        <v>977</v>
      </c>
      <c r="O14865" t="s">
        <v>26</v>
      </c>
      <c r="P14865" t="s">
        <v>27</v>
      </c>
      <c r="Q14865">
        <v>93</v>
      </c>
    </row>
    <row r="14866" spans="1:17" x14ac:dyDescent="0.25">
      <c r="A14866">
        <v>14864</v>
      </c>
      <c r="B14866">
        <v>14865</v>
      </c>
      <c r="C14866" t="s">
        <v>29241</v>
      </c>
      <c r="D14866">
        <v>2014</v>
      </c>
      <c r="F14866">
        <v>6.3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 t="s">
        <v>29242</v>
      </c>
      <c r="N14866" t="s">
        <v>302</v>
      </c>
      <c r="O14866" t="s">
        <v>26</v>
      </c>
      <c r="P14866" t="s">
        <v>27</v>
      </c>
      <c r="Q14866">
        <v>73</v>
      </c>
    </row>
    <row r="14867" spans="1:17" hidden="1" x14ac:dyDescent="0.25">
      <c r="A14867">
        <v>14865</v>
      </c>
      <c r="B14867">
        <v>14866</v>
      </c>
      <c r="C14867" t="s">
        <v>29243</v>
      </c>
      <c r="D14867">
        <v>1985</v>
      </c>
      <c r="E14867" t="s">
        <v>23</v>
      </c>
      <c r="F14867">
        <v>3.6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 t="s">
        <v>366</v>
      </c>
      <c r="N14867" t="s">
        <v>1192</v>
      </c>
      <c r="O14867" t="s">
        <v>26</v>
      </c>
      <c r="P14867" t="s">
        <v>27</v>
      </c>
      <c r="Q14867">
        <v>104</v>
      </c>
    </row>
    <row r="14868" spans="1:17" x14ac:dyDescent="0.25">
      <c r="A14868">
        <v>14866</v>
      </c>
      <c r="B14868">
        <v>14867</v>
      </c>
      <c r="C14868" t="s">
        <v>29244</v>
      </c>
      <c r="D14868">
        <v>2016</v>
      </c>
      <c r="E14868" t="s">
        <v>735</v>
      </c>
      <c r="F14868">
        <v>3.1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 t="s">
        <v>29245</v>
      </c>
      <c r="N14868" t="s">
        <v>29246</v>
      </c>
      <c r="O14868" t="s">
        <v>26</v>
      </c>
      <c r="P14868" t="s">
        <v>27</v>
      </c>
      <c r="Q14868">
        <v>89</v>
      </c>
    </row>
    <row r="14869" spans="1:17" hidden="1" x14ac:dyDescent="0.25">
      <c r="A14869">
        <v>14867</v>
      </c>
      <c r="B14869">
        <v>14868</v>
      </c>
      <c r="C14869" t="s">
        <v>29247</v>
      </c>
      <c r="D14869">
        <v>1965</v>
      </c>
      <c r="F14869">
        <v>4.9000000000000004</v>
      </c>
      <c r="H14869">
        <v>0</v>
      </c>
      <c r="I14869">
        <v>0</v>
      </c>
      <c r="J14869">
        <v>1</v>
      </c>
      <c r="K14869">
        <v>0</v>
      </c>
      <c r="L14869">
        <v>0</v>
      </c>
      <c r="M14869" t="s">
        <v>29248</v>
      </c>
      <c r="N14869" t="s">
        <v>6212</v>
      </c>
      <c r="O14869" t="s">
        <v>26</v>
      </c>
      <c r="P14869" t="s">
        <v>27</v>
      </c>
      <c r="Q14869">
        <v>80</v>
      </c>
    </row>
    <row r="14870" spans="1:17" hidden="1" x14ac:dyDescent="0.25">
      <c r="A14870">
        <v>14868</v>
      </c>
      <c r="B14870">
        <v>14869</v>
      </c>
      <c r="C14870" t="s">
        <v>29249</v>
      </c>
      <c r="D14870">
        <v>1973</v>
      </c>
      <c r="E14870" t="s">
        <v>32</v>
      </c>
      <c r="F14870">
        <v>4.8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 t="s">
        <v>29250</v>
      </c>
      <c r="N14870" t="s">
        <v>75</v>
      </c>
      <c r="O14870" t="s">
        <v>1674</v>
      </c>
      <c r="P14870" t="s">
        <v>1675</v>
      </c>
      <c r="Q14870">
        <v>100</v>
      </c>
    </row>
    <row r="14871" spans="1:17" hidden="1" x14ac:dyDescent="0.25">
      <c r="A14871">
        <v>14869</v>
      </c>
      <c r="B14871">
        <v>14870</v>
      </c>
      <c r="C14871" t="s">
        <v>29251</v>
      </c>
      <c r="D14871">
        <v>2009</v>
      </c>
      <c r="F14871">
        <v>7.9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 t="s">
        <v>29252</v>
      </c>
      <c r="N14871" t="s">
        <v>690</v>
      </c>
      <c r="O14871" t="s">
        <v>1112</v>
      </c>
      <c r="P14871" t="s">
        <v>27</v>
      </c>
      <c r="Q14871">
        <v>95</v>
      </c>
    </row>
    <row r="14872" spans="1:17" x14ac:dyDescent="0.25">
      <c r="A14872">
        <v>14870</v>
      </c>
      <c r="B14872">
        <v>14871</v>
      </c>
      <c r="C14872" t="s">
        <v>29253</v>
      </c>
      <c r="D14872">
        <v>2015</v>
      </c>
      <c r="F14872">
        <v>3.4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 t="s">
        <v>29254</v>
      </c>
      <c r="N14872" t="s">
        <v>515</v>
      </c>
      <c r="O14872" t="s">
        <v>80</v>
      </c>
      <c r="P14872" t="s">
        <v>27</v>
      </c>
      <c r="Q14872">
        <v>97</v>
      </c>
    </row>
    <row r="14873" spans="1:17" x14ac:dyDescent="0.25">
      <c r="A14873">
        <v>14871</v>
      </c>
      <c r="B14873">
        <v>14872</v>
      </c>
      <c r="C14873" t="s">
        <v>29255</v>
      </c>
      <c r="D14873">
        <v>2017</v>
      </c>
      <c r="F14873">
        <v>4.5999999999999996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 t="s">
        <v>29256</v>
      </c>
      <c r="N14873" t="s">
        <v>289</v>
      </c>
      <c r="O14873" t="s">
        <v>26</v>
      </c>
      <c r="P14873" t="s">
        <v>27</v>
      </c>
      <c r="Q14873">
        <v>88</v>
      </c>
    </row>
    <row r="14874" spans="1:17" hidden="1" x14ac:dyDescent="0.25">
      <c r="A14874">
        <v>14872</v>
      </c>
      <c r="B14874">
        <v>14873</v>
      </c>
      <c r="C14874" t="s">
        <v>29257</v>
      </c>
      <c r="D14874">
        <v>2013</v>
      </c>
      <c r="F14874">
        <v>3.7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 t="s">
        <v>29258</v>
      </c>
      <c r="N14874" t="s">
        <v>271</v>
      </c>
      <c r="O14874" t="s">
        <v>26</v>
      </c>
      <c r="P14874" t="s">
        <v>27</v>
      </c>
      <c r="Q14874">
        <v>89</v>
      </c>
    </row>
    <row r="14875" spans="1:17" hidden="1" x14ac:dyDescent="0.25">
      <c r="A14875">
        <v>14873</v>
      </c>
      <c r="B14875">
        <v>14874</v>
      </c>
      <c r="C14875" t="s">
        <v>29259</v>
      </c>
      <c r="D14875">
        <v>2010</v>
      </c>
      <c r="F14875">
        <v>5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 t="s">
        <v>29260</v>
      </c>
      <c r="N14875" t="s">
        <v>4461</v>
      </c>
      <c r="O14875" t="s">
        <v>26</v>
      </c>
      <c r="P14875" t="s">
        <v>27</v>
      </c>
      <c r="Q14875">
        <v>86</v>
      </c>
    </row>
    <row r="14876" spans="1:17" x14ac:dyDescent="0.25">
      <c r="A14876">
        <v>14874</v>
      </c>
      <c r="B14876">
        <v>14875</v>
      </c>
      <c r="C14876" t="s">
        <v>29261</v>
      </c>
      <c r="D14876">
        <v>2014</v>
      </c>
      <c r="F14876">
        <v>5.0999999999999996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 t="s">
        <v>27004</v>
      </c>
      <c r="N14876" t="s">
        <v>2751</v>
      </c>
      <c r="O14876" t="s">
        <v>26</v>
      </c>
      <c r="P14876" t="s">
        <v>27</v>
      </c>
      <c r="Q14876">
        <v>90</v>
      </c>
    </row>
    <row r="14877" spans="1:17" x14ac:dyDescent="0.25">
      <c r="A14877">
        <v>14875</v>
      </c>
      <c r="B14877">
        <v>14876</v>
      </c>
      <c r="C14877" t="s">
        <v>29262</v>
      </c>
      <c r="D14877">
        <v>2016</v>
      </c>
      <c r="F14877">
        <v>4.5999999999999996</v>
      </c>
      <c r="H14877">
        <v>0</v>
      </c>
      <c r="I14877">
        <v>0</v>
      </c>
      <c r="J14877">
        <v>1</v>
      </c>
      <c r="K14877">
        <v>0</v>
      </c>
      <c r="L14877">
        <v>0</v>
      </c>
      <c r="M14877" t="s">
        <v>29263</v>
      </c>
      <c r="N14877" t="s">
        <v>3718</v>
      </c>
      <c r="O14877" t="s">
        <v>66</v>
      </c>
      <c r="P14877" t="s">
        <v>956</v>
      </c>
      <c r="Q14877">
        <v>140</v>
      </c>
    </row>
    <row r="14878" spans="1:17" hidden="1" x14ac:dyDescent="0.25">
      <c r="A14878">
        <v>14876</v>
      </c>
      <c r="B14878">
        <v>14877</v>
      </c>
      <c r="C14878" t="s">
        <v>29264</v>
      </c>
      <c r="D14878">
        <v>2007</v>
      </c>
      <c r="E14878" t="s">
        <v>23</v>
      </c>
      <c r="F14878">
        <v>4.0999999999999996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 t="s">
        <v>9552</v>
      </c>
      <c r="N14878" t="s">
        <v>515</v>
      </c>
      <c r="O14878" t="s">
        <v>740</v>
      </c>
      <c r="P14878" t="s">
        <v>105</v>
      </c>
      <c r="Q14878">
        <v>107</v>
      </c>
    </row>
    <row r="14879" spans="1:17" hidden="1" x14ac:dyDescent="0.25">
      <c r="A14879">
        <v>14877</v>
      </c>
      <c r="B14879">
        <v>14878</v>
      </c>
      <c r="C14879" t="s">
        <v>29265</v>
      </c>
      <c r="D14879">
        <v>2009</v>
      </c>
      <c r="F14879">
        <v>3.1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 t="s">
        <v>29266</v>
      </c>
      <c r="N14879" t="s">
        <v>1503</v>
      </c>
      <c r="O14879" t="s">
        <v>8164</v>
      </c>
      <c r="P14879" t="s">
        <v>2162</v>
      </c>
      <c r="Q14879">
        <v>75</v>
      </c>
    </row>
    <row r="14880" spans="1:17" hidden="1" x14ac:dyDescent="0.25">
      <c r="A14880">
        <v>14878</v>
      </c>
      <c r="B14880">
        <v>14879</v>
      </c>
      <c r="C14880" t="s">
        <v>29267</v>
      </c>
      <c r="D14880">
        <v>1951</v>
      </c>
      <c r="E14880" t="s">
        <v>32</v>
      </c>
      <c r="F14880">
        <v>5.8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 t="s">
        <v>28601</v>
      </c>
      <c r="N14880" t="s">
        <v>29268</v>
      </c>
      <c r="O14880" t="s">
        <v>26</v>
      </c>
      <c r="P14880" t="s">
        <v>27</v>
      </c>
      <c r="Q14880">
        <v>87</v>
      </c>
    </row>
    <row r="14881" spans="1:17" hidden="1" x14ac:dyDescent="0.25">
      <c r="A14881">
        <v>14879</v>
      </c>
      <c r="B14881">
        <v>14880</v>
      </c>
      <c r="C14881" t="s">
        <v>29269</v>
      </c>
      <c r="D14881">
        <v>1987</v>
      </c>
      <c r="F14881">
        <v>7.4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 t="s">
        <v>9023</v>
      </c>
      <c r="N14881" t="s">
        <v>3847</v>
      </c>
      <c r="O14881" t="s">
        <v>26</v>
      </c>
      <c r="P14881" t="s">
        <v>27</v>
      </c>
      <c r="Q14881">
        <v>19</v>
      </c>
    </row>
    <row r="14882" spans="1:17" hidden="1" x14ac:dyDescent="0.25">
      <c r="A14882">
        <v>14880</v>
      </c>
      <c r="B14882">
        <v>14881</v>
      </c>
      <c r="C14882" t="s">
        <v>29270</v>
      </c>
      <c r="D14882">
        <v>1958</v>
      </c>
      <c r="F14882">
        <v>2.2999999999999998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 t="s">
        <v>20119</v>
      </c>
      <c r="N14882" t="s">
        <v>481</v>
      </c>
      <c r="O14882" t="s">
        <v>26</v>
      </c>
      <c r="P14882" t="s">
        <v>27</v>
      </c>
      <c r="Q14882">
        <v>72</v>
      </c>
    </row>
    <row r="14883" spans="1:17" hidden="1" x14ac:dyDescent="0.25">
      <c r="A14883">
        <v>14881</v>
      </c>
      <c r="B14883">
        <v>14882</v>
      </c>
      <c r="C14883" t="s">
        <v>29271</v>
      </c>
      <c r="D14883">
        <v>1970</v>
      </c>
      <c r="E14883" t="s">
        <v>23</v>
      </c>
      <c r="F14883">
        <v>3.7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 t="s">
        <v>29272</v>
      </c>
      <c r="N14883" t="s">
        <v>271</v>
      </c>
      <c r="O14883" t="s">
        <v>26</v>
      </c>
      <c r="P14883" t="s">
        <v>27</v>
      </c>
      <c r="Q14883">
        <v>62</v>
      </c>
    </row>
    <row r="14884" spans="1:17" hidden="1" x14ac:dyDescent="0.25">
      <c r="A14884">
        <v>14882</v>
      </c>
      <c r="B14884">
        <v>14883</v>
      </c>
      <c r="C14884" t="s">
        <v>29273</v>
      </c>
      <c r="D14884">
        <v>1949</v>
      </c>
      <c r="F14884">
        <v>5.6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 t="s">
        <v>29274</v>
      </c>
      <c r="N14884" t="s">
        <v>25118</v>
      </c>
      <c r="O14884" t="s">
        <v>26</v>
      </c>
      <c r="P14884" t="s">
        <v>27</v>
      </c>
      <c r="Q14884">
        <v>92</v>
      </c>
    </row>
    <row r="14885" spans="1:17" hidden="1" x14ac:dyDescent="0.25">
      <c r="A14885">
        <v>14883</v>
      </c>
      <c r="B14885">
        <v>14884</v>
      </c>
      <c r="C14885" t="s">
        <v>29275</v>
      </c>
      <c r="D14885">
        <v>1998</v>
      </c>
      <c r="E14885" t="s">
        <v>735</v>
      </c>
      <c r="F14885">
        <v>4.2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 t="s">
        <v>29276</v>
      </c>
      <c r="N14885" t="s">
        <v>4461</v>
      </c>
      <c r="O14885" t="s">
        <v>80</v>
      </c>
      <c r="P14885" t="s">
        <v>27</v>
      </c>
      <c r="Q14885">
        <v>94</v>
      </c>
    </row>
    <row r="14886" spans="1:17" hidden="1" x14ac:dyDescent="0.25">
      <c r="A14886">
        <v>14884</v>
      </c>
      <c r="B14886">
        <v>14885</v>
      </c>
      <c r="C14886" t="s">
        <v>29277</v>
      </c>
      <c r="D14886">
        <v>2012</v>
      </c>
      <c r="F14886">
        <v>6.7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 t="s">
        <v>29278</v>
      </c>
      <c r="N14886" t="s">
        <v>29279</v>
      </c>
      <c r="O14886" t="s">
        <v>26</v>
      </c>
      <c r="P14886" t="s">
        <v>27</v>
      </c>
      <c r="Q14886">
        <v>89</v>
      </c>
    </row>
    <row r="14887" spans="1:17" hidden="1" x14ac:dyDescent="0.25">
      <c r="A14887">
        <v>14885</v>
      </c>
      <c r="B14887">
        <v>14886</v>
      </c>
      <c r="C14887" t="s">
        <v>29280</v>
      </c>
      <c r="D14887">
        <v>1942</v>
      </c>
      <c r="F14887">
        <v>5.2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 t="s">
        <v>19973</v>
      </c>
      <c r="N14887" t="s">
        <v>791</v>
      </c>
      <c r="O14887" t="s">
        <v>26</v>
      </c>
      <c r="P14887" t="s">
        <v>27</v>
      </c>
      <c r="Q14887">
        <v>72</v>
      </c>
    </row>
    <row r="14888" spans="1:17" hidden="1" x14ac:dyDescent="0.25">
      <c r="A14888">
        <v>14886</v>
      </c>
      <c r="B14888">
        <v>14887</v>
      </c>
      <c r="C14888" t="s">
        <v>29281</v>
      </c>
      <c r="D14888">
        <v>2018</v>
      </c>
      <c r="F14888">
        <v>2.8</v>
      </c>
      <c r="H14888">
        <v>0</v>
      </c>
      <c r="I14888">
        <v>0</v>
      </c>
      <c r="J14888">
        <v>1</v>
      </c>
      <c r="K14888">
        <v>0</v>
      </c>
      <c r="L14888">
        <v>0</v>
      </c>
    </row>
    <row r="14889" spans="1:17" hidden="1" x14ac:dyDescent="0.25">
      <c r="A14889">
        <v>14887</v>
      </c>
      <c r="B14889">
        <v>14888</v>
      </c>
      <c r="C14889" t="s">
        <v>29282</v>
      </c>
      <c r="D14889">
        <v>2016</v>
      </c>
      <c r="F14889">
        <v>3</v>
      </c>
      <c r="H14889">
        <v>0</v>
      </c>
      <c r="I14889">
        <v>0</v>
      </c>
      <c r="J14889">
        <v>1</v>
      </c>
      <c r="K14889">
        <v>0</v>
      </c>
      <c r="L14889">
        <v>0</v>
      </c>
      <c r="M14889" t="s">
        <v>12494</v>
      </c>
      <c r="N14889" t="s">
        <v>5566</v>
      </c>
      <c r="O14889" t="s">
        <v>16538</v>
      </c>
      <c r="P14889" t="s">
        <v>8140</v>
      </c>
      <c r="Q14889">
        <v>103</v>
      </c>
    </row>
    <row r="14890" spans="1:17" x14ac:dyDescent="0.25">
      <c r="A14890">
        <v>14888</v>
      </c>
      <c r="B14890">
        <v>14889</v>
      </c>
      <c r="C14890" t="s">
        <v>29283</v>
      </c>
      <c r="D14890">
        <v>2015</v>
      </c>
      <c r="F14890">
        <v>5.4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 t="s">
        <v>29284</v>
      </c>
      <c r="N14890" t="s">
        <v>26405</v>
      </c>
      <c r="O14890" t="s">
        <v>26</v>
      </c>
      <c r="P14890" t="s">
        <v>27</v>
      </c>
      <c r="Q14890">
        <v>89</v>
      </c>
    </row>
    <row r="14891" spans="1:17" hidden="1" x14ac:dyDescent="0.25">
      <c r="A14891">
        <v>14889</v>
      </c>
      <c r="B14891">
        <v>14890</v>
      </c>
      <c r="C14891" t="s">
        <v>29285</v>
      </c>
      <c r="D14891">
        <v>1968</v>
      </c>
      <c r="F14891">
        <v>5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 t="s">
        <v>29286</v>
      </c>
      <c r="N14891" t="s">
        <v>371</v>
      </c>
      <c r="O14891" t="s">
        <v>4392</v>
      </c>
      <c r="P14891" t="s">
        <v>29287</v>
      </c>
      <c r="Q14891">
        <v>89</v>
      </c>
    </row>
    <row r="14892" spans="1:17" hidden="1" x14ac:dyDescent="0.25">
      <c r="A14892">
        <v>14890</v>
      </c>
      <c r="B14892">
        <v>14891</v>
      </c>
      <c r="C14892" t="s">
        <v>29288</v>
      </c>
      <c r="D14892">
        <v>2007</v>
      </c>
      <c r="E14892" t="s">
        <v>23</v>
      </c>
      <c r="F14892">
        <v>3.7</v>
      </c>
      <c r="H14892">
        <v>0</v>
      </c>
      <c r="I14892">
        <v>0</v>
      </c>
      <c r="J14892">
        <v>1</v>
      </c>
      <c r="K14892">
        <v>0</v>
      </c>
      <c r="L14892">
        <v>0</v>
      </c>
      <c r="M14892" t="s">
        <v>29289</v>
      </c>
      <c r="N14892" t="s">
        <v>29290</v>
      </c>
      <c r="O14892" t="s">
        <v>66</v>
      </c>
      <c r="P14892" t="s">
        <v>149</v>
      </c>
      <c r="Q14892">
        <v>20</v>
      </c>
    </row>
    <row r="14893" spans="1:17" hidden="1" x14ac:dyDescent="0.25">
      <c r="A14893">
        <v>14891</v>
      </c>
      <c r="B14893">
        <v>14892</v>
      </c>
      <c r="C14893" t="s">
        <v>29291</v>
      </c>
      <c r="D14893">
        <v>2000</v>
      </c>
      <c r="E14893" t="s">
        <v>23</v>
      </c>
      <c r="F14893">
        <v>3.6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 t="s">
        <v>29292</v>
      </c>
      <c r="N14893" t="s">
        <v>1470</v>
      </c>
      <c r="O14893" t="s">
        <v>29293</v>
      </c>
      <c r="P14893" t="s">
        <v>27</v>
      </c>
      <c r="Q14893">
        <v>92</v>
      </c>
    </row>
    <row r="14894" spans="1:17" hidden="1" x14ac:dyDescent="0.25">
      <c r="A14894">
        <v>14892</v>
      </c>
      <c r="B14894">
        <v>14893</v>
      </c>
      <c r="C14894" t="s">
        <v>29294</v>
      </c>
      <c r="D14894">
        <v>2010</v>
      </c>
      <c r="F14894">
        <v>4.8</v>
      </c>
      <c r="H14894">
        <v>0</v>
      </c>
      <c r="I14894">
        <v>0</v>
      </c>
      <c r="J14894">
        <v>1</v>
      </c>
      <c r="K14894">
        <v>0</v>
      </c>
      <c r="L14894">
        <v>0</v>
      </c>
      <c r="M14894" t="s">
        <v>29295</v>
      </c>
      <c r="N14894" t="s">
        <v>100</v>
      </c>
      <c r="O14894" t="s">
        <v>26</v>
      </c>
      <c r="P14894" t="s">
        <v>27</v>
      </c>
      <c r="Q14894">
        <v>120</v>
      </c>
    </row>
    <row r="14895" spans="1:17" x14ac:dyDescent="0.25">
      <c r="A14895">
        <v>14893</v>
      </c>
      <c r="B14895">
        <v>14894</v>
      </c>
      <c r="C14895" t="s">
        <v>29296</v>
      </c>
      <c r="D14895">
        <v>2017</v>
      </c>
      <c r="F14895">
        <v>6.7</v>
      </c>
      <c r="H14895">
        <v>0</v>
      </c>
      <c r="I14895">
        <v>0</v>
      </c>
      <c r="J14895">
        <v>1</v>
      </c>
      <c r="K14895">
        <v>0</v>
      </c>
      <c r="L14895">
        <v>0</v>
      </c>
      <c r="M14895" t="s">
        <v>29297</v>
      </c>
      <c r="N14895" t="s">
        <v>1843</v>
      </c>
      <c r="O14895" t="s">
        <v>66</v>
      </c>
      <c r="P14895" t="s">
        <v>956</v>
      </c>
    </row>
    <row r="14896" spans="1:17" hidden="1" x14ac:dyDescent="0.25">
      <c r="A14896">
        <v>14894</v>
      </c>
      <c r="B14896">
        <v>14895</v>
      </c>
      <c r="C14896" t="s">
        <v>29298</v>
      </c>
      <c r="D14896">
        <v>1963</v>
      </c>
      <c r="F14896">
        <v>3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 t="s">
        <v>22830</v>
      </c>
      <c r="N14896" t="s">
        <v>943</v>
      </c>
      <c r="O14896" t="s">
        <v>26</v>
      </c>
      <c r="P14896" t="s">
        <v>27</v>
      </c>
      <c r="Q14896">
        <v>89</v>
      </c>
    </row>
    <row r="14897" spans="1:17" x14ac:dyDescent="0.25">
      <c r="A14897">
        <v>14895</v>
      </c>
      <c r="B14897">
        <v>14896</v>
      </c>
      <c r="C14897" t="s">
        <v>29299</v>
      </c>
      <c r="D14897">
        <v>2017</v>
      </c>
      <c r="F14897">
        <v>5.7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 t="s">
        <v>29300</v>
      </c>
      <c r="N14897" t="s">
        <v>100</v>
      </c>
      <c r="O14897" t="s">
        <v>26</v>
      </c>
      <c r="P14897" t="s">
        <v>27</v>
      </c>
      <c r="Q14897">
        <v>70</v>
      </c>
    </row>
    <row r="14898" spans="1:17" hidden="1" x14ac:dyDescent="0.25">
      <c r="A14898">
        <v>14896</v>
      </c>
      <c r="B14898">
        <v>14897</v>
      </c>
      <c r="C14898" t="s">
        <v>29301</v>
      </c>
      <c r="D14898">
        <v>1937</v>
      </c>
      <c r="F14898">
        <v>5</v>
      </c>
      <c r="H14898">
        <v>0</v>
      </c>
      <c r="I14898">
        <v>0</v>
      </c>
      <c r="J14898">
        <v>1</v>
      </c>
      <c r="K14898">
        <v>0</v>
      </c>
      <c r="L14898">
        <v>0</v>
      </c>
      <c r="M14898" t="s">
        <v>22313</v>
      </c>
      <c r="N14898" t="s">
        <v>26413</v>
      </c>
      <c r="O14898" t="s">
        <v>26</v>
      </c>
      <c r="P14898" t="s">
        <v>27</v>
      </c>
      <c r="Q14898">
        <v>61</v>
      </c>
    </row>
    <row r="14899" spans="1:17" hidden="1" x14ac:dyDescent="0.25">
      <c r="A14899">
        <v>14897</v>
      </c>
      <c r="B14899">
        <v>14898</v>
      </c>
      <c r="C14899" t="s">
        <v>29302</v>
      </c>
      <c r="D14899">
        <v>2013</v>
      </c>
      <c r="F14899">
        <v>5.0999999999999996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 t="s">
        <v>29303</v>
      </c>
      <c r="N14899" t="s">
        <v>598</v>
      </c>
      <c r="O14899" t="s">
        <v>66</v>
      </c>
      <c r="P14899" t="s">
        <v>2975</v>
      </c>
      <c r="Q14899">
        <v>124</v>
      </c>
    </row>
    <row r="14900" spans="1:17" x14ac:dyDescent="0.25">
      <c r="A14900">
        <v>14898</v>
      </c>
      <c r="B14900">
        <v>14899</v>
      </c>
      <c r="C14900" t="s">
        <v>29304</v>
      </c>
      <c r="D14900">
        <v>2014</v>
      </c>
      <c r="F14900">
        <v>6.3</v>
      </c>
      <c r="H14900">
        <v>0</v>
      </c>
      <c r="I14900">
        <v>0</v>
      </c>
      <c r="J14900">
        <v>1</v>
      </c>
      <c r="K14900">
        <v>0</v>
      </c>
      <c r="L14900">
        <v>0</v>
      </c>
      <c r="M14900" t="s">
        <v>29305</v>
      </c>
      <c r="N14900" t="s">
        <v>353</v>
      </c>
      <c r="O14900" t="s">
        <v>740</v>
      </c>
      <c r="P14900" t="s">
        <v>27</v>
      </c>
      <c r="Q14900">
        <v>45</v>
      </c>
    </row>
    <row r="14901" spans="1:17" hidden="1" x14ac:dyDescent="0.25">
      <c r="A14901">
        <v>14899</v>
      </c>
      <c r="B14901">
        <v>14900</v>
      </c>
      <c r="C14901" t="s">
        <v>29306</v>
      </c>
      <c r="D14901">
        <v>2012</v>
      </c>
      <c r="F14901">
        <v>4.5</v>
      </c>
      <c r="H14901">
        <v>0</v>
      </c>
      <c r="I14901">
        <v>0</v>
      </c>
      <c r="J14901">
        <v>1</v>
      </c>
      <c r="K14901">
        <v>0</v>
      </c>
      <c r="L14901">
        <v>0</v>
      </c>
      <c r="M14901" t="s">
        <v>18294</v>
      </c>
      <c r="N14901" t="s">
        <v>353</v>
      </c>
      <c r="O14901" t="s">
        <v>740</v>
      </c>
      <c r="P14901" t="s">
        <v>43</v>
      </c>
      <c r="Q14901">
        <v>88</v>
      </c>
    </row>
    <row r="14902" spans="1:17" hidden="1" x14ac:dyDescent="0.25">
      <c r="A14902">
        <v>14900</v>
      </c>
      <c r="B14902">
        <v>14901</v>
      </c>
      <c r="C14902" t="s">
        <v>29307</v>
      </c>
      <c r="D14902">
        <v>2011</v>
      </c>
      <c r="F14902">
        <v>6.3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 t="s">
        <v>29308</v>
      </c>
      <c r="N14902" t="s">
        <v>254</v>
      </c>
      <c r="O14902" t="s">
        <v>26</v>
      </c>
      <c r="P14902" t="s">
        <v>27</v>
      </c>
      <c r="Q14902">
        <v>74</v>
      </c>
    </row>
    <row r="14903" spans="1:17" hidden="1" x14ac:dyDescent="0.25">
      <c r="A14903">
        <v>14901</v>
      </c>
      <c r="B14903">
        <v>14902</v>
      </c>
      <c r="C14903" t="s">
        <v>29309</v>
      </c>
      <c r="D14903">
        <v>2007</v>
      </c>
      <c r="F14903">
        <v>7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 t="s">
        <v>29310</v>
      </c>
      <c r="N14903" t="s">
        <v>100</v>
      </c>
      <c r="O14903" t="s">
        <v>8321</v>
      </c>
      <c r="P14903" t="s">
        <v>29311</v>
      </c>
      <c r="Q14903">
        <v>80</v>
      </c>
    </row>
    <row r="14904" spans="1:17" hidden="1" x14ac:dyDescent="0.25">
      <c r="A14904">
        <v>14902</v>
      </c>
      <c r="B14904">
        <v>14903</v>
      </c>
      <c r="C14904" t="s">
        <v>29312</v>
      </c>
      <c r="D14904">
        <v>2002</v>
      </c>
      <c r="F14904">
        <v>6.7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 t="s">
        <v>29313</v>
      </c>
      <c r="N14904" t="s">
        <v>353</v>
      </c>
      <c r="O14904" t="s">
        <v>26</v>
      </c>
      <c r="P14904" t="s">
        <v>27</v>
      </c>
      <c r="Q14904">
        <v>48</v>
      </c>
    </row>
    <row r="14905" spans="1:17" hidden="1" x14ac:dyDescent="0.25">
      <c r="A14905">
        <v>14903</v>
      </c>
      <c r="B14905">
        <v>14904</v>
      </c>
      <c r="C14905" t="s">
        <v>29314</v>
      </c>
      <c r="D14905">
        <v>2005</v>
      </c>
      <c r="E14905" t="s">
        <v>17</v>
      </c>
      <c r="F14905">
        <v>2.7</v>
      </c>
      <c r="H14905">
        <v>0</v>
      </c>
      <c r="I14905">
        <v>0</v>
      </c>
      <c r="J14905">
        <v>1</v>
      </c>
      <c r="K14905">
        <v>0</v>
      </c>
      <c r="L14905">
        <v>0</v>
      </c>
      <c r="M14905" t="s">
        <v>29315</v>
      </c>
      <c r="N14905" t="s">
        <v>111</v>
      </c>
      <c r="O14905" t="s">
        <v>26</v>
      </c>
      <c r="P14905" t="s">
        <v>27</v>
      </c>
      <c r="Q14905">
        <v>85</v>
      </c>
    </row>
    <row r="14906" spans="1:17" hidden="1" x14ac:dyDescent="0.25">
      <c r="A14906">
        <v>14904</v>
      </c>
      <c r="B14906">
        <v>14905</v>
      </c>
      <c r="C14906" t="s">
        <v>29316</v>
      </c>
      <c r="D14906">
        <v>2007</v>
      </c>
      <c r="E14906" t="s">
        <v>23</v>
      </c>
      <c r="F14906">
        <v>3.9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 t="s">
        <v>29317</v>
      </c>
      <c r="N14906" t="s">
        <v>1863</v>
      </c>
      <c r="O14906" t="s">
        <v>26</v>
      </c>
      <c r="P14906" t="s">
        <v>27</v>
      </c>
      <c r="Q14906">
        <v>90</v>
      </c>
    </row>
    <row r="14907" spans="1:17" x14ac:dyDescent="0.25">
      <c r="A14907">
        <v>14905</v>
      </c>
      <c r="B14907">
        <v>14906</v>
      </c>
      <c r="C14907" t="s">
        <v>29318</v>
      </c>
      <c r="D14907">
        <v>2018</v>
      </c>
      <c r="F14907">
        <v>4.5999999999999996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 t="s">
        <v>29319</v>
      </c>
      <c r="N14907" t="s">
        <v>4331</v>
      </c>
      <c r="O14907" t="s">
        <v>26</v>
      </c>
      <c r="P14907" t="s">
        <v>27</v>
      </c>
      <c r="Q14907">
        <v>74</v>
      </c>
    </row>
    <row r="14908" spans="1:17" x14ac:dyDescent="0.25">
      <c r="A14908">
        <v>14906</v>
      </c>
      <c r="B14908">
        <v>14907</v>
      </c>
      <c r="C14908" t="s">
        <v>29320</v>
      </c>
      <c r="D14908">
        <v>2015</v>
      </c>
      <c r="F14908">
        <v>2.8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 t="s">
        <v>7445</v>
      </c>
      <c r="N14908" t="s">
        <v>1863</v>
      </c>
      <c r="O14908" t="s">
        <v>26</v>
      </c>
      <c r="P14908" t="s">
        <v>27</v>
      </c>
      <c r="Q14908">
        <v>102</v>
      </c>
    </row>
    <row r="14909" spans="1:17" hidden="1" x14ac:dyDescent="0.25">
      <c r="A14909">
        <v>14907</v>
      </c>
      <c r="B14909">
        <v>14908</v>
      </c>
      <c r="C14909" t="s">
        <v>29321</v>
      </c>
      <c r="D14909">
        <v>2006</v>
      </c>
      <c r="F14909">
        <v>3.1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 t="s">
        <v>29322</v>
      </c>
      <c r="N14909" t="s">
        <v>943</v>
      </c>
      <c r="O14909" t="s">
        <v>740</v>
      </c>
      <c r="P14909" t="s">
        <v>27</v>
      </c>
      <c r="Q14909">
        <v>85</v>
      </c>
    </row>
    <row r="14910" spans="1:17" hidden="1" x14ac:dyDescent="0.25">
      <c r="A14910">
        <v>14908</v>
      </c>
      <c r="B14910">
        <v>14909</v>
      </c>
      <c r="C14910" t="s">
        <v>29323</v>
      </c>
      <c r="D14910">
        <v>2011</v>
      </c>
      <c r="E14910" t="s">
        <v>23</v>
      </c>
      <c r="F14910">
        <v>3.4</v>
      </c>
      <c r="H14910">
        <v>0</v>
      </c>
      <c r="I14910">
        <v>0</v>
      </c>
      <c r="J14910">
        <v>1</v>
      </c>
      <c r="K14910">
        <v>0</v>
      </c>
      <c r="L14910">
        <v>0</v>
      </c>
      <c r="M14910" t="s">
        <v>29324</v>
      </c>
      <c r="N14910" t="s">
        <v>2764</v>
      </c>
      <c r="O14910" t="s">
        <v>26</v>
      </c>
      <c r="P14910" t="s">
        <v>27</v>
      </c>
      <c r="Q14910">
        <v>92</v>
      </c>
    </row>
    <row r="14911" spans="1:17" hidden="1" x14ac:dyDescent="0.25">
      <c r="A14911">
        <v>14909</v>
      </c>
      <c r="B14911">
        <v>14910</v>
      </c>
      <c r="C14911" t="s">
        <v>29325</v>
      </c>
      <c r="D14911">
        <v>2010</v>
      </c>
      <c r="F14911">
        <v>4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 t="s">
        <v>28250</v>
      </c>
      <c r="N14911" t="s">
        <v>271</v>
      </c>
      <c r="O14911" t="s">
        <v>26</v>
      </c>
      <c r="P14911" t="s">
        <v>27</v>
      </c>
      <c r="Q14911">
        <v>97</v>
      </c>
    </row>
    <row r="14912" spans="1:17" hidden="1" x14ac:dyDescent="0.25">
      <c r="A14912">
        <v>14910</v>
      </c>
      <c r="B14912">
        <v>14911</v>
      </c>
      <c r="C14912" t="s">
        <v>29326</v>
      </c>
      <c r="D14912">
        <v>2016</v>
      </c>
      <c r="F14912">
        <v>4.7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 t="s">
        <v>17404</v>
      </c>
      <c r="N14912" t="s">
        <v>1764</v>
      </c>
      <c r="O14912" t="s">
        <v>26</v>
      </c>
      <c r="Q14912">
        <v>110</v>
      </c>
    </row>
    <row r="14913" spans="1:17" hidden="1" x14ac:dyDescent="0.25">
      <c r="A14913">
        <v>14911</v>
      </c>
      <c r="B14913">
        <v>14912</v>
      </c>
      <c r="C14913" t="s">
        <v>29327</v>
      </c>
      <c r="D14913">
        <v>2012</v>
      </c>
      <c r="F14913">
        <v>4.8</v>
      </c>
      <c r="H14913">
        <v>0</v>
      </c>
      <c r="I14913">
        <v>0</v>
      </c>
      <c r="J14913">
        <v>1</v>
      </c>
      <c r="K14913">
        <v>0</v>
      </c>
      <c r="L14913">
        <v>0</v>
      </c>
      <c r="M14913" t="s">
        <v>29328</v>
      </c>
      <c r="N14913" t="s">
        <v>2688</v>
      </c>
      <c r="O14913" t="s">
        <v>26</v>
      </c>
      <c r="P14913" t="s">
        <v>27</v>
      </c>
      <c r="Q14913">
        <v>92</v>
      </c>
    </row>
    <row r="14914" spans="1:17" hidden="1" x14ac:dyDescent="0.25">
      <c r="A14914">
        <v>14912</v>
      </c>
      <c r="B14914">
        <v>14913</v>
      </c>
      <c r="C14914" t="s">
        <v>29329</v>
      </c>
      <c r="D14914">
        <v>2008</v>
      </c>
      <c r="F14914">
        <v>4.2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 t="s">
        <v>29330</v>
      </c>
      <c r="N14914" t="s">
        <v>336</v>
      </c>
      <c r="O14914" t="s">
        <v>740</v>
      </c>
      <c r="P14914" t="s">
        <v>27</v>
      </c>
      <c r="Q14914">
        <v>86</v>
      </c>
    </row>
    <row r="14915" spans="1:17" hidden="1" x14ac:dyDescent="0.25">
      <c r="A14915">
        <v>14913</v>
      </c>
      <c r="B14915">
        <v>14914</v>
      </c>
      <c r="C14915" t="s">
        <v>29331</v>
      </c>
      <c r="D14915">
        <v>1971</v>
      </c>
      <c r="F14915">
        <v>5.3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 t="s">
        <v>29332</v>
      </c>
      <c r="N14915" t="s">
        <v>1330</v>
      </c>
      <c r="O14915" t="s">
        <v>26</v>
      </c>
      <c r="P14915" t="s">
        <v>27</v>
      </c>
      <c r="Q14915">
        <v>100</v>
      </c>
    </row>
    <row r="14916" spans="1:17" hidden="1" x14ac:dyDescent="0.25">
      <c r="A14916">
        <v>14914</v>
      </c>
      <c r="B14916">
        <v>14915</v>
      </c>
      <c r="C14916" t="s">
        <v>29333</v>
      </c>
      <c r="D14916">
        <v>2008</v>
      </c>
      <c r="F14916">
        <v>5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 t="s">
        <v>29334</v>
      </c>
      <c r="N14916" t="s">
        <v>100</v>
      </c>
      <c r="O14916" t="s">
        <v>26</v>
      </c>
      <c r="P14916" t="s">
        <v>27</v>
      </c>
      <c r="Q14916">
        <v>74</v>
      </c>
    </row>
    <row r="14917" spans="1:17" hidden="1" x14ac:dyDescent="0.25">
      <c r="A14917">
        <v>14915</v>
      </c>
      <c r="B14917">
        <v>14916</v>
      </c>
      <c r="C14917" t="s">
        <v>29335</v>
      </c>
      <c r="D14917">
        <v>2009</v>
      </c>
      <c r="F14917">
        <v>5.5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 t="s">
        <v>29336</v>
      </c>
      <c r="N14917" t="s">
        <v>353</v>
      </c>
      <c r="O14917" t="s">
        <v>26</v>
      </c>
      <c r="P14917" t="s">
        <v>27</v>
      </c>
      <c r="Q14917">
        <v>88</v>
      </c>
    </row>
    <row r="14918" spans="1:17" x14ac:dyDescent="0.25">
      <c r="A14918">
        <v>14916</v>
      </c>
      <c r="B14918">
        <v>14917</v>
      </c>
      <c r="C14918" t="s">
        <v>29337</v>
      </c>
      <c r="D14918">
        <v>2014</v>
      </c>
      <c r="F14918">
        <v>6.6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 t="s">
        <v>29338</v>
      </c>
      <c r="N14918" t="s">
        <v>29339</v>
      </c>
      <c r="O14918" t="s">
        <v>26</v>
      </c>
      <c r="P14918" t="s">
        <v>27</v>
      </c>
      <c r="Q14918">
        <v>37</v>
      </c>
    </row>
    <row r="14919" spans="1:17" hidden="1" x14ac:dyDescent="0.25">
      <c r="A14919">
        <v>14917</v>
      </c>
      <c r="B14919">
        <v>14918</v>
      </c>
      <c r="C14919" t="s">
        <v>29340</v>
      </c>
      <c r="D14919">
        <v>2009</v>
      </c>
      <c r="F14919">
        <v>6.6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 t="s">
        <v>29341</v>
      </c>
      <c r="N14919" t="s">
        <v>353</v>
      </c>
      <c r="O14919" t="s">
        <v>26</v>
      </c>
      <c r="P14919" t="s">
        <v>27</v>
      </c>
      <c r="Q14919">
        <v>80</v>
      </c>
    </row>
    <row r="14920" spans="1:17" hidden="1" x14ac:dyDescent="0.25">
      <c r="A14920">
        <v>14918</v>
      </c>
      <c r="B14920">
        <v>14919</v>
      </c>
      <c r="C14920" t="s">
        <v>29342</v>
      </c>
      <c r="D14920">
        <v>2010</v>
      </c>
      <c r="F14920">
        <v>6.6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 t="s">
        <v>3382</v>
      </c>
      <c r="N14920" t="s">
        <v>114</v>
      </c>
      <c r="O14920" t="s">
        <v>26</v>
      </c>
      <c r="P14920" t="s">
        <v>27</v>
      </c>
      <c r="Q14920">
        <v>61</v>
      </c>
    </row>
    <row r="14921" spans="1:17" hidden="1" x14ac:dyDescent="0.25">
      <c r="A14921">
        <v>14919</v>
      </c>
      <c r="B14921">
        <v>14920</v>
      </c>
      <c r="C14921" t="s">
        <v>29343</v>
      </c>
      <c r="D14921">
        <v>2015</v>
      </c>
      <c r="E14921" t="s">
        <v>213</v>
      </c>
      <c r="F14921">
        <v>6.6</v>
      </c>
      <c r="H14921">
        <v>0</v>
      </c>
      <c r="I14921">
        <v>0</v>
      </c>
      <c r="J14921">
        <v>1</v>
      </c>
      <c r="K14921">
        <v>0</v>
      </c>
      <c r="L14921">
        <v>0</v>
      </c>
      <c r="N14921" t="s">
        <v>1237</v>
      </c>
    </row>
    <row r="14922" spans="1:17" x14ac:dyDescent="0.25">
      <c r="A14922">
        <v>14920</v>
      </c>
      <c r="B14922">
        <v>14921</v>
      </c>
      <c r="C14922" t="s">
        <v>29344</v>
      </c>
      <c r="D14922">
        <v>2017</v>
      </c>
      <c r="F14922">
        <v>4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 t="s">
        <v>29345</v>
      </c>
      <c r="N14922" t="s">
        <v>7023</v>
      </c>
      <c r="O14922" t="s">
        <v>26</v>
      </c>
      <c r="P14922" t="s">
        <v>27</v>
      </c>
      <c r="Q14922">
        <v>92</v>
      </c>
    </row>
    <row r="14923" spans="1:17" hidden="1" x14ac:dyDescent="0.25">
      <c r="A14923">
        <v>14921</v>
      </c>
      <c r="B14923">
        <v>14922</v>
      </c>
      <c r="C14923" t="s">
        <v>29346</v>
      </c>
      <c r="D14923">
        <v>1943</v>
      </c>
      <c r="F14923">
        <v>6.2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 t="s">
        <v>24302</v>
      </c>
      <c r="N14923" t="s">
        <v>37</v>
      </c>
      <c r="O14923" t="s">
        <v>26</v>
      </c>
      <c r="P14923" t="s">
        <v>27</v>
      </c>
      <c r="Q14923">
        <v>57</v>
      </c>
    </row>
    <row r="14924" spans="1:17" hidden="1" x14ac:dyDescent="0.25">
      <c r="A14924">
        <v>14922</v>
      </c>
      <c r="B14924">
        <v>14923</v>
      </c>
      <c r="C14924" t="s">
        <v>29347</v>
      </c>
      <c r="D14924">
        <v>2009</v>
      </c>
      <c r="E14924" t="s">
        <v>32</v>
      </c>
      <c r="F14924">
        <v>2.2000000000000002</v>
      </c>
      <c r="H14924">
        <v>0</v>
      </c>
      <c r="I14924">
        <v>0</v>
      </c>
      <c r="J14924">
        <v>1</v>
      </c>
      <c r="K14924">
        <v>0</v>
      </c>
      <c r="L14924">
        <v>0</v>
      </c>
      <c r="M14924" t="s">
        <v>29348</v>
      </c>
      <c r="N14924" t="s">
        <v>9571</v>
      </c>
      <c r="O14924" t="s">
        <v>26</v>
      </c>
      <c r="P14924" t="s">
        <v>27</v>
      </c>
      <c r="Q14924">
        <v>87</v>
      </c>
    </row>
    <row r="14925" spans="1:17" hidden="1" x14ac:dyDescent="0.25">
      <c r="A14925">
        <v>14923</v>
      </c>
      <c r="B14925">
        <v>14924</v>
      </c>
      <c r="C14925" t="s">
        <v>29349</v>
      </c>
      <c r="D14925">
        <v>1982</v>
      </c>
      <c r="E14925" t="s">
        <v>23</v>
      </c>
      <c r="F14925">
        <v>4.7</v>
      </c>
      <c r="H14925">
        <v>0</v>
      </c>
      <c r="I14925">
        <v>0</v>
      </c>
      <c r="J14925">
        <v>1</v>
      </c>
      <c r="K14925">
        <v>0</v>
      </c>
      <c r="L14925">
        <v>0</v>
      </c>
      <c r="M14925" t="s">
        <v>29145</v>
      </c>
      <c r="N14925" t="s">
        <v>321</v>
      </c>
      <c r="O14925" t="s">
        <v>26</v>
      </c>
      <c r="P14925" t="s">
        <v>27</v>
      </c>
      <c r="Q14925">
        <v>85</v>
      </c>
    </row>
    <row r="14926" spans="1:17" hidden="1" x14ac:dyDescent="0.25">
      <c r="A14926">
        <v>14924</v>
      </c>
      <c r="B14926">
        <v>14925</v>
      </c>
      <c r="C14926" t="s">
        <v>29350</v>
      </c>
      <c r="D14926">
        <v>1970</v>
      </c>
      <c r="F14926">
        <v>4.2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 t="s">
        <v>29351</v>
      </c>
      <c r="N14926" t="s">
        <v>4461</v>
      </c>
      <c r="O14926" t="s">
        <v>26</v>
      </c>
      <c r="P14926" t="s">
        <v>27</v>
      </c>
      <c r="Q14926">
        <v>84</v>
      </c>
    </row>
    <row r="14927" spans="1:17" x14ac:dyDescent="0.25">
      <c r="A14927">
        <v>14925</v>
      </c>
      <c r="B14927">
        <v>14926</v>
      </c>
      <c r="C14927" t="s">
        <v>29352</v>
      </c>
      <c r="D14927">
        <v>2018</v>
      </c>
      <c r="F14927">
        <v>3.8</v>
      </c>
      <c r="H14927">
        <v>0</v>
      </c>
      <c r="I14927">
        <v>0</v>
      </c>
      <c r="J14927">
        <v>1</v>
      </c>
      <c r="K14927">
        <v>0</v>
      </c>
      <c r="L14927">
        <v>0</v>
      </c>
      <c r="M14927" t="s">
        <v>29353</v>
      </c>
      <c r="N14927" t="s">
        <v>7023</v>
      </c>
      <c r="O14927" t="s">
        <v>80</v>
      </c>
      <c r="P14927" t="s">
        <v>27</v>
      </c>
      <c r="Q14927">
        <v>66</v>
      </c>
    </row>
    <row r="14928" spans="1:17" hidden="1" x14ac:dyDescent="0.25">
      <c r="A14928">
        <v>14926</v>
      </c>
      <c r="B14928">
        <v>14927</v>
      </c>
      <c r="C14928" t="s">
        <v>29354</v>
      </c>
      <c r="D14928">
        <v>2011</v>
      </c>
      <c r="E14928" t="s">
        <v>23</v>
      </c>
      <c r="F14928">
        <v>4.3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 t="s">
        <v>475</v>
      </c>
      <c r="N14928" t="s">
        <v>579</v>
      </c>
      <c r="O14928" t="s">
        <v>26</v>
      </c>
      <c r="P14928" t="s">
        <v>27</v>
      </c>
      <c r="Q14928">
        <v>91</v>
      </c>
    </row>
    <row r="14929" spans="1:17" hidden="1" x14ac:dyDescent="0.25">
      <c r="A14929">
        <v>14927</v>
      </c>
      <c r="B14929">
        <v>14928</v>
      </c>
      <c r="C14929" t="s">
        <v>29355</v>
      </c>
      <c r="D14929">
        <v>1931</v>
      </c>
      <c r="F14929">
        <v>5.8</v>
      </c>
      <c r="H14929">
        <v>0</v>
      </c>
      <c r="I14929">
        <v>0</v>
      </c>
      <c r="J14929">
        <v>1</v>
      </c>
      <c r="K14929">
        <v>0</v>
      </c>
      <c r="L14929">
        <v>0</v>
      </c>
      <c r="M14929" t="s">
        <v>29356</v>
      </c>
      <c r="N14929" t="s">
        <v>9559</v>
      </c>
      <c r="O14929" t="s">
        <v>26</v>
      </c>
      <c r="P14929" t="s">
        <v>27</v>
      </c>
      <c r="Q14929">
        <v>92</v>
      </c>
    </row>
    <row r="14930" spans="1:17" hidden="1" x14ac:dyDescent="0.25">
      <c r="A14930">
        <v>14928</v>
      </c>
      <c r="B14930">
        <v>14929</v>
      </c>
      <c r="C14930" t="s">
        <v>29357</v>
      </c>
      <c r="D14930">
        <v>1933</v>
      </c>
      <c r="F14930">
        <v>5.7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 t="s">
        <v>22313</v>
      </c>
      <c r="N14930" t="s">
        <v>100</v>
      </c>
      <c r="O14930" t="s">
        <v>26</v>
      </c>
      <c r="P14930" t="s">
        <v>27</v>
      </c>
      <c r="Q14930">
        <v>62</v>
      </c>
    </row>
    <row r="14931" spans="1:17" hidden="1" x14ac:dyDescent="0.25">
      <c r="A14931">
        <v>14929</v>
      </c>
      <c r="B14931">
        <v>14930</v>
      </c>
      <c r="C14931" t="s">
        <v>29358</v>
      </c>
      <c r="D14931">
        <v>2012</v>
      </c>
      <c r="F14931">
        <v>6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 t="s">
        <v>17258</v>
      </c>
      <c r="N14931" t="s">
        <v>1237</v>
      </c>
      <c r="O14931" t="s">
        <v>2149</v>
      </c>
      <c r="P14931" t="s">
        <v>27</v>
      </c>
      <c r="Q14931">
        <v>30</v>
      </c>
    </row>
    <row r="14932" spans="1:17" hidden="1" x14ac:dyDescent="0.25">
      <c r="A14932">
        <v>14930</v>
      </c>
      <c r="B14932">
        <v>14931</v>
      </c>
      <c r="C14932" t="s">
        <v>29359</v>
      </c>
      <c r="D14932">
        <v>1976</v>
      </c>
      <c r="F14932">
        <v>4.5999999999999996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 t="s">
        <v>29360</v>
      </c>
      <c r="N14932" t="s">
        <v>782</v>
      </c>
      <c r="O14932" t="s">
        <v>440</v>
      </c>
      <c r="P14932" t="s">
        <v>2080</v>
      </c>
    </row>
    <row r="14933" spans="1:17" hidden="1" x14ac:dyDescent="0.25">
      <c r="A14933">
        <v>14931</v>
      </c>
      <c r="B14933">
        <v>14932</v>
      </c>
      <c r="C14933" t="s">
        <v>29361</v>
      </c>
      <c r="D14933">
        <v>2004</v>
      </c>
      <c r="E14933" t="s">
        <v>213</v>
      </c>
      <c r="F14933">
        <v>4.9000000000000004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 t="s">
        <v>29362</v>
      </c>
      <c r="N14933" t="s">
        <v>598</v>
      </c>
      <c r="O14933" t="s">
        <v>66</v>
      </c>
      <c r="P14933" t="s">
        <v>149</v>
      </c>
      <c r="Q14933">
        <v>134</v>
      </c>
    </row>
    <row r="14934" spans="1:17" hidden="1" x14ac:dyDescent="0.25">
      <c r="A14934">
        <v>14932</v>
      </c>
      <c r="B14934">
        <v>14933</v>
      </c>
      <c r="C14934" t="s">
        <v>29363</v>
      </c>
      <c r="D14934">
        <v>1971</v>
      </c>
      <c r="E14934" t="s">
        <v>23</v>
      </c>
      <c r="F14934">
        <v>2.7</v>
      </c>
      <c r="H14934">
        <v>0</v>
      </c>
      <c r="I14934">
        <v>0</v>
      </c>
      <c r="J14934">
        <v>1</v>
      </c>
      <c r="K14934">
        <v>0</v>
      </c>
      <c r="L14934">
        <v>0</v>
      </c>
      <c r="M14934" t="s">
        <v>29364</v>
      </c>
      <c r="N14934" t="s">
        <v>114</v>
      </c>
      <c r="Q14934">
        <v>11</v>
      </c>
    </row>
    <row r="14935" spans="1:17" hidden="1" x14ac:dyDescent="0.25">
      <c r="A14935">
        <v>14933</v>
      </c>
      <c r="B14935">
        <v>14934</v>
      </c>
      <c r="C14935" t="s">
        <v>29365</v>
      </c>
      <c r="D14935">
        <v>2013</v>
      </c>
      <c r="E14935" t="s">
        <v>735</v>
      </c>
      <c r="F14935">
        <v>3.7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 t="s">
        <v>29366</v>
      </c>
      <c r="N14935" t="s">
        <v>4281</v>
      </c>
      <c r="O14935" t="s">
        <v>26</v>
      </c>
      <c r="P14935" t="s">
        <v>27</v>
      </c>
      <c r="Q14935">
        <v>91</v>
      </c>
    </row>
    <row r="14936" spans="1:17" hidden="1" x14ac:dyDescent="0.25">
      <c r="A14936">
        <v>14934</v>
      </c>
      <c r="B14936">
        <v>14935</v>
      </c>
      <c r="C14936" t="s">
        <v>29367</v>
      </c>
      <c r="D14936">
        <v>1941</v>
      </c>
      <c r="F14936">
        <v>5.6</v>
      </c>
      <c r="H14936">
        <v>0</v>
      </c>
      <c r="I14936">
        <v>0</v>
      </c>
      <c r="J14936">
        <v>1</v>
      </c>
      <c r="K14936">
        <v>0</v>
      </c>
      <c r="L14936">
        <v>0</v>
      </c>
      <c r="M14936" t="s">
        <v>28992</v>
      </c>
      <c r="N14936" t="s">
        <v>29368</v>
      </c>
      <c r="O14936" t="s">
        <v>26</v>
      </c>
      <c r="P14936" t="s">
        <v>27</v>
      </c>
      <c r="Q14936">
        <v>64</v>
      </c>
    </row>
    <row r="14937" spans="1:17" x14ac:dyDescent="0.25">
      <c r="A14937">
        <v>14935</v>
      </c>
      <c r="B14937">
        <v>14936</v>
      </c>
      <c r="C14937" t="s">
        <v>29369</v>
      </c>
      <c r="D14937">
        <v>2017</v>
      </c>
      <c r="F14937">
        <v>6.5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 t="s">
        <v>29370</v>
      </c>
      <c r="N14937" t="s">
        <v>353</v>
      </c>
      <c r="O14937" t="s">
        <v>80</v>
      </c>
      <c r="P14937" t="s">
        <v>27</v>
      </c>
      <c r="Q14937">
        <v>60</v>
      </c>
    </row>
    <row r="14938" spans="1:17" hidden="1" x14ac:dyDescent="0.25">
      <c r="A14938">
        <v>14936</v>
      </c>
      <c r="B14938">
        <v>14937</v>
      </c>
      <c r="C14938" t="s">
        <v>29371</v>
      </c>
      <c r="D14938">
        <v>2004</v>
      </c>
      <c r="E14938" t="s">
        <v>213</v>
      </c>
      <c r="F14938">
        <v>1.9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 t="s">
        <v>29372</v>
      </c>
      <c r="N14938" t="s">
        <v>29373</v>
      </c>
      <c r="O14938" t="s">
        <v>783</v>
      </c>
      <c r="P14938" t="s">
        <v>39</v>
      </c>
      <c r="Q14938">
        <v>88</v>
      </c>
    </row>
    <row r="14939" spans="1:17" hidden="1" x14ac:dyDescent="0.25">
      <c r="A14939">
        <v>14937</v>
      </c>
      <c r="B14939">
        <v>14938</v>
      </c>
      <c r="C14939" t="s">
        <v>29374</v>
      </c>
      <c r="D14939">
        <v>2013</v>
      </c>
      <c r="E14939" t="s">
        <v>213</v>
      </c>
      <c r="F14939">
        <v>4.8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 t="s">
        <v>29375</v>
      </c>
      <c r="N14939" t="s">
        <v>29376</v>
      </c>
      <c r="O14939" t="s">
        <v>26</v>
      </c>
      <c r="P14939" t="s">
        <v>27</v>
      </c>
      <c r="Q14939">
        <v>75</v>
      </c>
    </row>
    <row r="14940" spans="1:17" hidden="1" x14ac:dyDescent="0.25">
      <c r="A14940">
        <v>14938</v>
      </c>
      <c r="B14940">
        <v>14939</v>
      </c>
      <c r="C14940" t="s">
        <v>29377</v>
      </c>
      <c r="D14940">
        <v>1999</v>
      </c>
      <c r="E14940" t="s">
        <v>23</v>
      </c>
      <c r="F14940">
        <v>3.9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 t="s">
        <v>17453</v>
      </c>
      <c r="N14940" t="s">
        <v>2764</v>
      </c>
      <c r="O14940" t="s">
        <v>26</v>
      </c>
      <c r="P14940" t="s">
        <v>27</v>
      </c>
      <c r="Q14940">
        <v>91</v>
      </c>
    </row>
    <row r="14941" spans="1:17" hidden="1" x14ac:dyDescent="0.25">
      <c r="A14941">
        <v>14939</v>
      </c>
      <c r="B14941">
        <v>14940</v>
      </c>
      <c r="C14941" t="s">
        <v>29378</v>
      </c>
      <c r="D14941">
        <v>1937</v>
      </c>
      <c r="F14941">
        <v>6</v>
      </c>
      <c r="H14941">
        <v>0</v>
      </c>
      <c r="I14941">
        <v>0</v>
      </c>
      <c r="J14941">
        <v>1</v>
      </c>
      <c r="K14941">
        <v>0</v>
      </c>
      <c r="L14941">
        <v>0</v>
      </c>
      <c r="M14941" t="s">
        <v>29379</v>
      </c>
      <c r="N14941" t="s">
        <v>799</v>
      </c>
      <c r="O14941" t="s">
        <v>26</v>
      </c>
      <c r="P14941" t="s">
        <v>27</v>
      </c>
      <c r="Q14941">
        <v>90</v>
      </c>
    </row>
    <row r="14942" spans="1:17" hidden="1" x14ac:dyDescent="0.25">
      <c r="A14942">
        <v>14940</v>
      </c>
      <c r="B14942">
        <v>14941</v>
      </c>
      <c r="C14942" t="s">
        <v>29380</v>
      </c>
      <c r="D14942">
        <v>2010</v>
      </c>
      <c r="E14942" t="s">
        <v>23</v>
      </c>
      <c r="F14942">
        <v>6</v>
      </c>
      <c r="H14942">
        <v>0</v>
      </c>
      <c r="I14942">
        <v>0</v>
      </c>
      <c r="J14942">
        <v>1</v>
      </c>
      <c r="K14942">
        <v>0</v>
      </c>
      <c r="L14942">
        <v>0</v>
      </c>
      <c r="M14942" t="s">
        <v>5522</v>
      </c>
      <c r="N14942" t="s">
        <v>114</v>
      </c>
      <c r="O14942" t="s">
        <v>26</v>
      </c>
      <c r="P14942" t="s">
        <v>27</v>
      </c>
      <c r="Q14942">
        <v>90</v>
      </c>
    </row>
    <row r="14943" spans="1:17" hidden="1" x14ac:dyDescent="0.25">
      <c r="A14943">
        <v>14941</v>
      </c>
      <c r="B14943">
        <v>14942</v>
      </c>
      <c r="C14943" t="s">
        <v>29381</v>
      </c>
      <c r="D14943">
        <v>1937</v>
      </c>
      <c r="F14943">
        <v>6</v>
      </c>
      <c r="H14943">
        <v>0</v>
      </c>
      <c r="I14943">
        <v>0</v>
      </c>
      <c r="J14943">
        <v>1</v>
      </c>
      <c r="K14943">
        <v>0</v>
      </c>
      <c r="L14943">
        <v>0</v>
      </c>
      <c r="N14943" t="s">
        <v>3858</v>
      </c>
      <c r="O14943" t="s">
        <v>29382</v>
      </c>
      <c r="P14943" t="s">
        <v>27</v>
      </c>
      <c r="Q14943">
        <v>30</v>
      </c>
    </row>
    <row r="14944" spans="1:17" hidden="1" x14ac:dyDescent="0.25">
      <c r="A14944">
        <v>14942</v>
      </c>
      <c r="B14944">
        <v>14943</v>
      </c>
      <c r="C14944" t="s">
        <v>29383</v>
      </c>
      <c r="D14944">
        <v>2009</v>
      </c>
      <c r="F14944">
        <v>5.0999999999999996</v>
      </c>
      <c r="H14944">
        <v>0</v>
      </c>
      <c r="I14944">
        <v>0</v>
      </c>
      <c r="J14944">
        <v>1</v>
      </c>
      <c r="K14944">
        <v>0</v>
      </c>
      <c r="L14944">
        <v>0</v>
      </c>
      <c r="M14944" t="s">
        <v>5710</v>
      </c>
      <c r="N14944" t="s">
        <v>114</v>
      </c>
      <c r="O14944" t="s">
        <v>26</v>
      </c>
      <c r="P14944" t="s">
        <v>27</v>
      </c>
      <c r="Q14944">
        <v>60</v>
      </c>
    </row>
    <row r="14945" spans="1:17" hidden="1" x14ac:dyDescent="0.25">
      <c r="A14945">
        <v>14943</v>
      </c>
      <c r="B14945">
        <v>14944</v>
      </c>
      <c r="C14945" t="s">
        <v>29384</v>
      </c>
      <c r="D14945">
        <v>1975</v>
      </c>
      <c r="E14945" t="s">
        <v>213</v>
      </c>
      <c r="F14945">
        <v>5.9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 t="s">
        <v>18527</v>
      </c>
      <c r="N14945" t="s">
        <v>5322</v>
      </c>
      <c r="O14945" t="s">
        <v>26</v>
      </c>
      <c r="P14945" t="s">
        <v>27</v>
      </c>
      <c r="Q14945">
        <v>90</v>
      </c>
    </row>
    <row r="14946" spans="1:17" hidden="1" x14ac:dyDescent="0.25">
      <c r="A14946">
        <v>14944</v>
      </c>
      <c r="B14946">
        <v>14945</v>
      </c>
      <c r="C14946" t="s">
        <v>29385</v>
      </c>
      <c r="D14946">
        <v>1931</v>
      </c>
      <c r="F14946">
        <v>6.1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 t="s">
        <v>12578</v>
      </c>
      <c r="N14946" t="s">
        <v>1666</v>
      </c>
      <c r="O14946" t="s">
        <v>29386</v>
      </c>
      <c r="P14946" t="s">
        <v>29387</v>
      </c>
      <c r="Q14946">
        <v>121</v>
      </c>
    </row>
    <row r="14947" spans="1:17" hidden="1" x14ac:dyDescent="0.25">
      <c r="A14947">
        <v>14945</v>
      </c>
      <c r="B14947">
        <v>14946</v>
      </c>
      <c r="C14947" t="s">
        <v>29388</v>
      </c>
      <c r="D14947">
        <v>1967</v>
      </c>
      <c r="F14947">
        <v>4.5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 t="s">
        <v>29389</v>
      </c>
      <c r="N14947" t="s">
        <v>6243</v>
      </c>
      <c r="O14947" t="s">
        <v>26</v>
      </c>
      <c r="P14947" t="s">
        <v>27</v>
      </c>
      <c r="Q14947">
        <v>96</v>
      </c>
    </row>
    <row r="14948" spans="1:17" hidden="1" x14ac:dyDescent="0.25">
      <c r="A14948">
        <v>14946</v>
      </c>
      <c r="B14948">
        <v>14947</v>
      </c>
      <c r="C14948" t="s">
        <v>29390</v>
      </c>
      <c r="D14948">
        <v>2008</v>
      </c>
      <c r="F14948">
        <v>5</v>
      </c>
      <c r="H14948">
        <v>0</v>
      </c>
      <c r="I14948">
        <v>0</v>
      </c>
      <c r="J14948">
        <v>1</v>
      </c>
      <c r="K14948">
        <v>0</v>
      </c>
      <c r="L14948">
        <v>0</v>
      </c>
      <c r="M14948" t="s">
        <v>29391</v>
      </c>
      <c r="N14948" t="s">
        <v>955</v>
      </c>
      <c r="O14948" t="s">
        <v>26</v>
      </c>
      <c r="P14948" t="s">
        <v>27</v>
      </c>
      <c r="Q14948">
        <v>93</v>
      </c>
    </row>
    <row r="14949" spans="1:17" hidden="1" x14ac:dyDescent="0.25">
      <c r="A14949">
        <v>14947</v>
      </c>
      <c r="B14949">
        <v>14948</v>
      </c>
      <c r="C14949" t="s">
        <v>29392</v>
      </c>
      <c r="D14949">
        <v>1977</v>
      </c>
      <c r="F14949">
        <v>4.9000000000000004</v>
      </c>
      <c r="H14949">
        <v>0</v>
      </c>
      <c r="I14949">
        <v>0</v>
      </c>
      <c r="J14949">
        <v>1</v>
      </c>
      <c r="K14949">
        <v>0</v>
      </c>
      <c r="L14949">
        <v>0</v>
      </c>
      <c r="M14949" t="s">
        <v>29393</v>
      </c>
      <c r="N14949" t="s">
        <v>55</v>
      </c>
      <c r="O14949" t="s">
        <v>16246</v>
      </c>
      <c r="P14949" t="s">
        <v>1050</v>
      </c>
      <c r="Q14949">
        <v>82</v>
      </c>
    </row>
    <row r="14950" spans="1:17" hidden="1" x14ac:dyDescent="0.25">
      <c r="A14950">
        <v>14948</v>
      </c>
      <c r="B14950">
        <v>14949</v>
      </c>
      <c r="C14950" t="s">
        <v>29394</v>
      </c>
      <c r="D14950">
        <v>2012</v>
      </c>
      <c r="F14950">
        <v>6.7</v>
      </c>
      <c r="H14950">
        <v>0</v>
      </c>
      <c r="I14950">
        <v>0</v>
      </c>
      <c r="J14950">
        <v>1</v>
      </c>
      <c r="K14950">
        <v>0</v>
      </c>
      <c r="L14950">
        <v>0</v>
      </c>
      <c r="M14950" t="s">
        <v>29395</v>
      </c>
      <c r="N14950" t="s">
        <v>353</v>
      </c>
      <c r="O14950" t="s">
        <v>26</v>
      </c>
      <c r="P14950" t="s">
        <v>27</v>
      </c>
      <c r="Q14950">
        <v>90</v>
      </c>
    </row>
    <row r="14951" spans="1:17" hidden="1" x14ac:dyDescent="0.25">
      <c r="A14951">
        <v>14949</v>
      </c>
      <c r="B14951">
        <v>14950</v>
      </c>
      <c r="C14951" t="s">
        <v>29396</v>
      </c>
      <c r="D14951">
        <v>2012</v>
      </c>
      <c r="E14951" t="s">
        <v>23</v>
      </c>
      <c r="F14951">
        <v>4.0999999999999996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 t="s">
        <v>29397</v>
      </c>
      <c r="N14951" t="s">
        <v>271</v>
      </c>
      <c r="O14951" t="s">
        <v>26</v>
      </c>
      <c r="P14951" t="s">
        <v>27</v>
      </c>
      <c r="Q14951">
        <v>85</v>
      </c>
    </row>
    <row r="14952" spans="1:17" hidden="1" x14ac:dyDescent="0.25">
      <c r="A14952">
        <v>14950</v>
      </c>
      <c r="B14952">
        <v>14951</v>
      </c>
      <c r="C14952" t="s">
        <v>29398</v>
      </c>
      <c r="D14952">
        <v>2012</v>
      </c>
      <c r="F14952">
        <v>4.8</v>
      </c>
      <c r="H14952">
        <v>0</v>
      </c>
      <c r="I14952">
        <v>0</v>
      </c>
      <c r="J14952">
        <v>1</v>
      </c>
      <c r="K14952">
        <v>0</v>
      </c>
      <c r="L14952">
        <v>0</v>
      </c>
      <c r="M14952" t="s">
        <v>29399</v>
      </c>
      <c r="N14952" t="s">
        <v>4281</v>
      </c>
      <c r="O14952" t="s">
        <v>26</v>
      </c>
      <c r="P14952" t="s">
        <v>27</v>
      </c>
      <c r="Q14952">
        <v>81</v>
      </c>
    </row>
    <row r="14953" spans="1:17" hidden="1" x14ac:dyDescent="0.25">
      <c r="A14953">
        <v>14951</v>
      </c>
      <c r="B14953">
        <v>14952</v>
      </c>
      <c r="C14953" t="s">
        <v>29400</v>
      </c>
      <c r="D14953">
        <v>2005</v>
      </c>
      <c r="F14953">
        <v>7.2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 t="s">
        <v>26779</v>
      </c>
      <c r="N14953" t="s">
        <v>3305</v>
      </c>
      <c r="O14953" t="s">
        <v>26</v>
      </c>
      <c r="P14953" t="s">
        <v>27</v>
      </c>
      <c r="Q14953">
        <v>90</v>
      </c>
    </row>
    <row r="14954" spans="1:17" hidden="1" x14ac:dyDescent="0.25">
      <c r="A14954">
        <v>14952</v>
      </c>
      <c r="B14954">
        <v>14953</v>
      </c>
      <c r="C14954" t="s">
        <v>29401</v>
      </c>
      <c r="D14954">
        <v>1932</v>
      </c>
      <c r="F14954">
        <v>5.3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 t="s">
        <v>29402</v>
      </c>
      <c r="N14954" t="s">
        <v>29403</v>
      </c>
      <c r="O14954" t="s">
        <v>26</v>
      </c>
      <c r="P14954" t="s">
        <v>27</v>
      </c>
      <c r="Q14954">
        <v>64</v>
      </c>
    </row>
    <row r="14955" spans="1:17" hidden="1" x14ac:dyDescent="0.25">
      <c r="A14955">
        <v>14953</v>
      </c>
      <c r="B14955">
        <v>14954</v>
      </c>
      <c r="C14955" t="s">
        <v>29404</v>
      </c>
      <c r="D14955">
        <v>2009</v>
      </c>
      <c r="F14955">
        <v>3.2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 t="s">
        <v>9299</v>
      </c>
      <c r="N14955" t="s">
        <v>633</v>
      </c>
      <c r="O14955" t="s">
        <v>26</v>
      </c>
      <c r="Q14955">
        <v>87</v>
      </c>
    </row>
    <row r="14956" spans="1:17" hidden="1" x14ac:dyDescent="0.25">
      <c r="A14956">
        <v>14954</v>
      </c>
      <c r="B14956">
        <v>14955</v>
      </c>
      <c r="C14956" t="s">
        <v>29405</v>
      </c>
      <c r="D14956">
        <v>2008</v>
      </c>
      <c r="F14956">
        <v>2.2999999999999998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 t="s">
        <v>16310</v>
      </c>
      <c r="N14956" t="s">
        <v>114</v>
      </c>
      <c r="O14956" t="s">
        <v>740</v>
      </c>
    </row>
    <row r="14957" spans="1:17" hidden="1" x14ac:dyDescent="0.25">
      <c r="A14957">
        <v>14955</v>
      </c>
      <c r="B14957">
        <v>14956</v>
      </c>
      <c r="C14957" t="s">
        <v>29406</v>
      </c>
      <c r="D14957">
        <v>2013</v>
      </c>
      <c r="E14957" t="s">
        <v>735</v>
      </c>
      <c r="F14957">
        <v>4.2</v>
      </c>
      <c r="H14957">
        <v>0</v>
      </c>
      <c r="I14957">
        <v>0</v>
      </c>
      <c r="J14957">
        <v>1</v>
      </c>
      <c r="K14957">
        <v>0</v>
      </c>
      <c r="L14957">
        <v>0</v>
      </c>
      <c r="M14957" t="s">
        <v>29407</v>
      </c>
      <c r="N14957" t="s">
        <v>353</v>
      </c>
      <c r="O14957" t="s">
        <v>26</v>
      </c>
      <c r="P14957" t="s">
        <v>27</v>
      </c>
      <c r="Q14957">
        <v>70</v>
      </c>
    </row>
    <row r="14958" spans="1:17" hidden="1" x14ac:dyDescent="0.25">
      <c r="A14958">
        <v>14956</v>
      </c>
      <c r="B14958">
        <v>14957</v>
      </c>
      <c r="C14958" t="s">
        <v>29408</v>
      </c>
      <c r="D14958">
        <v>2005</v>
      </c>
      <c r="F14958">
        <v>3.7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 t="s">
        <v>26758</v>
      </c>
      <c r="N14958" t="s">
        <v>1764</v>
      </c>
      <c r="O14958" t="s">
        <v>26</v>
      </c>
      <c r="P14958" t="s">
        <v>27</v>
      </c>
      <c r="Q14958">
        <v>62</v>
      </c>
    </row>
    <row r="14959" spans="1:17" hidden="1" x14ac:dyDescent="0.25">
      <c r="A14959">
        <v>14957</v>
      </c>
      <c r="B14959">
        <v>14958</v>
      </c>
      <c r="C14959" t="s">
        <v>29409</v>
      </c>
      <c r="D14959">
        <v>2013</v>
      </c>
      <c r="F14959">
        <v>4.5999999999999996</v>
      </c>
      <c r="H14959">
        <v>0</v>
      </c>
      <c r="I14959">
        <v>0</v>
      </c>
      <c r="J14959">
        <v>1</v>
      </c>
      <c r="K14959">
        <v>0</v>
      </c>
      <c r="L14959">
        <v>0</v>
      </c>
      <c r="M14959" t="s">
        <v>17604</v>
      </c>
      <c r="N14959" t="s">
        <v>289</v>
      </c>
      <c r="O14959" t="s">
        <v>26</v>
      </c>
      <c r="P14959" t="s">
        <v>27</v>
      </c>
      <c r="Q14959">
        <v>88</v>
      </c>
    </row>
    <row r="14960" spans="1:17" hidden="1" x14ac:dyDescent="0.25">
      <c r="A14960">
        <v>14958</v>
      </c>
      <c r="B14960">
        <v>14959</v>
      </c>
      <c r="C14960" t="s">
        <v>29410</v>
      </c>
      <c r="D14960">
        <v>2002</v>
      </c>
      <c r="F14960">
        <v>4.2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 t="s">
        <v>28796</v>
      </c>
      <c r="N14960" t="s">
        <v>100</v>
      </c>
      <c r="O14960" t="s">
        <v>740</v>
      </c>
      <c r="P14960" t="s">
        <v>27</v>
      </c>
      <c r="Q14960">
        <v>120</v>
      </c>
    </row>
    <row r="14961" spans="1:17" x14ac:dyDescent="0.25">
      <c r="A14961">
        <v>14959</v>
      </c>
      <c r="B14961">
        <v>14960</v>
      </c>
      <c r="C14961" t="s">
        <v>29411</v>
      </c>
      <c r="D14961">
        <v>2014</v>
      </c>
      <c r="F14961">
        <v>4.7</v>
      </c>
      <c r="H14961">
        <v>0</v>
      </c>
      <c r="I14961">
        <v>0</v>
      </c>
      <c r="J14961">
        <v>1</v>
      </c>
      <c r="K14961">
        <v>0</v>
      </c>
      <c r="L14961">
        <v>0</v>
      </c>
      <c r="M14961" t="s">
        <v>23816</v>
      </c>
      <c r="N14961" t="s">
        <v>515</v>
      </c>
      <c r="O14961" t="s">
        <v>26</v>
      </c>
      <c r="P14961" t="s">
        <v>27</v>
      </c>
      <c r="Q14961">
        <v>100</v>
      </c>
    </row>
    <row r="14962" spans="1:17" hidden="1" x14ac:dyDescent="0.25">
      <c r="A14962">
        <v>14960</v>
      </c>
      <c r="B14962">
        <v>14961</v>
      </c>
      <c r="C14962" t="s">
        <v>29412</v>
      </c>
      <c r="D14962">
        <v>2006</v>
      </c>
      <c r="F14962">
        <v>4.5999999999999996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 t="s">
        <v>29413</v>
      </c>
      <c r="N14962" t="s">
        <v>114</v>
      </c>
      <c r="O14962" t="s">
        <v>526</v>
      </c>
      <c r="P14962" t="s">
        <v>527</v>
      </c>
      <c r="Q14962">
        <v>110</v>
      </c>
    </row>
    <row r="14963" spans="1:17" hidden="1" x14ac:dyDescent="0.25">
      <c r="A14963">
        <v>14961</v>
      </c>
      <c r="B14963">
        <v>14962</v>
      </c>
      <c r="C14963" t="s">
        <v>29414</v>
      </c>
      <c r="D14963">
        <v>1967</v>
      </c>
      <c r="F14963">
        <v>3.5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 t="s">
        <v>29415</v>
      </c>
      <c r="N14963" t="s">
        <v>55</v>
      </c>
      <c r="O14963" t="s">
        <v>80</v>
      </c>
      <c r="P14963" t="s">
        <v>27</v>
      </c>
      <c r="Q14963">
        <v>95</v>
      </c>
    </row>
    <row r="14964" spans="1:17" hidden="1" x14ac:dyDescent="0.25">
      <c r="A14964">
        <v>14962</v>
      </c>
      <c r="B14964">
        <v>14963</v>
      </c>
      <c r="C14964" t="s">
        <v>29416</v>
      </c>
      <c r="D14964">
        <v>1998</v>
      </c>
      <c r="E14964" t="s">
        <v>23</v>
      </c>
      <c r="F14964">
        <v>5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 t="s">
        <v>20096</v>
      </c>
      <c r="N14964" t="s">
        <v>321</v>
      </c>
      <c r="O14964" t="s">
        <v>26</v>
      </c>
      <c r="P14964" t="s">
        <v>27</v>
      </c>
      <c r="Q14964">
        <v>92</v>
      </c>
    </row>
    <row r="14965" spans="1:17" hidden="1" x14ac:dyDescent="0.25">
      <c r="A14965">
        <v>14963</v>
      </c>
      <c r="B14965">
        <v>14964</v>
      </c>
      <c r="C14965" t="s">
        <v>29417</v>
      </c>
      <c r="D14965">
        <v>2011</v>
      </c>
      <c r="F14965">
        <v>3.6</v>
      </c>
      <c r="H14965">
        <v>0</v>
      </c>
      <c r="I14965">
        <v>0</v>
      </c>
      <c r="J14965">
        <v>1</v>
      </c>
      <c r="K14965">
        <v>0</v>
      </c>
      <c r="L14965">
        <v>0</v>
      </c>
      <c r="M14965" t="s">
        <v>24816</v>
      </c>
      <c r="N14965" t="s">
        <v>100</v>
      </c>
      <c r="O14965" t="s">
        <v>26</v>
      </c>
      <c r="P14965" t="s">
        <v>27</v>
      </c>
      <c r="Q14965">
        <v>116</v>
      </c>
    </row>
    <row r="14966" spans="1:17" hidden="1" x14ac:dyDescent="0.25">
      <c r="A14966">
        <v>14964</v>
      </c>
      <c r="B14966">
        <v>14965</v>
      </c>
      <c r="C14966" t="s">
        <v>29418</v>
      </c>
      <c r="D14966">
        <v>2013</v>
      </c>
      <c r="F14966">
        <v>6</v>
      </c>
      <c r="H14966">
        <v>0</v>
      </c>
      <c r="I14966">
        <v>0</v>
      </c>
      <c r="J14966">
        <v>1</v>
      </c>
      <c r="K14966">
        <v>0</v>
      </c>
      <c r="L14966">
        <v>0</v>
      </c>
      <c r="M14966" t="s">
        <v>29419</v>
      </c>
      <c r="N14966" t="s">
        <v>1595</v>
      </c>
      <c r="O14966" t="s">
        <v>26</v>
      </c>
      <c r="P14966" t="s">
        <v>27</v>
      </c>
      <c r="Q14966">
        <v>80</v>
      </c>
    </row>
    <row r="14967" spans="1:17" x14ac:dyDescent="0.25">
      <c r="A14967">
        <v>14965</v>
      </c>
      <c r="B14967">
        <v>14966</v>
      </c>
      <c r="C14967" t="s">
        <v>29420</v>
      </c>
      <c r="D14967">
        <v>2014</v>
      </c>
      <c r="F14967">
        <v>3.9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 t="s">
        <v>29421</v>
      </c>
      <c r="N14967" t="s">
        <v>497</v>
      </c>
      <c r="O14967" t="s">
        <v>26</v>
      </c>
      <c r="P14967" t="s">
        <v>27</v>
      </c>
      <c r="Q14967">
        <v>74</v>
      </c>
    </row>
    <row r="14968" spans="1:17" hidden="1" x14ac:dyDescent="0.25">
      <c r="A14968">
        <v>14966</v>
      </c>
      <c r="B14968">
        <v>14967</v>
      </c>
      <c r="C14968" t="s">
        <v>29422</v>
      </c>
      <c r="D14968">
        <v>1962</v>
      </c>
      <c r="F14968">
        <v>2.2000000000000002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 t="s">
        <v>29423</v>
      </c>
      <c r="N14968" t="s">
        <v>29424</v>
      </c>
      <c r="O14968" t="s">
        <v>26</v>
      </c>
      <c r="P14968" t="s">
        <v>27</v>
      </c>
      <c r="Q14968">
        <v>92</v>
      </c>
    </row>
    <row r="14969" spans="1:17" hidden="1" x14ac:dyDescent="0.25">
      <c r="A14969">
        <v>14967</v>
      </c>
      <c r="B14969">
        <v>14968</v>
      </c>
      <c r="C14969" t="s">
        <v>29425</v>
      </c>
      <c r="D14969">
        <v>1968</v>
      </c>
      <c r="E14969" t="s">
        <v>213</v>
      </c>
      <c r="F14969">
        <v>4.3</v>
      </c>
      <c r="H14969">
        <v>0</v>
      </c>
      <c r="I14969">
        <v>0</v>
      </c>
      <c r="J14969">
        <v>1</v>
      </c>
      <c r="K14969">
        <v>0</v>
      </c>
      <c r="L14969">
        <v>0</v>
      </c>
      <c r="M14969" t="s">
        <v>29426</v>
      </c>
      <c r="N14969" t="s">
        <v>289</v>
      </c>
      <c r="O14969" t="s">
        <v>12011</v>
      </c>
      <c r="P14969" t="s">
        <v>923</v>
      </c>
      <c r="Q14969">
        <v>86</v>
      </c>
    </row>
    <row r="14970" spans="1:17" hidden="1" x14ac:dyDescent="0.25">
      <c r="A14970">
        <v>14968</v>
      </c>
      <c r="B14970">
        <v>14969</v>
      </c>
      <c r="C14970" t="s">
        <v>29427</v>
      </c>
      <c r="D14970">
        <v>1971</v>
      </c>
      <c r="E14970" t="s">
        <v>23</v>
      </c>
      <c r="F14970">
        <v>3.9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 t="s">
        <v>29428</v>
      </c>
      <c r="N14970" t="s">
        <v>515</v>
      </c>
      <c r="O14970" t="s">
        <v>26</v>
      </c>
      <c r="P14970" t="s">
        <v>27</v>
      </c>
      <c r="Q14970">
        <v>84</v>
      </c>
    </row>
    <row r="14971" spans="1:17" hidden="1" x14ac:dyDescent="0.25">
      <c r="A14971">
        <v>14969</v>
      </c>
      <c r="B14971">
        <v>14970</v>
      </c>
      <c r="C14971" t="s">
        <v>29429</v>
      </c>
      <c r="D14971">
        <v>2012</v>
      </c>
      <c r="F14971">
        <v>1.5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 t="s">
        <v>29430</v>
      </c>
      <c r="N14971" t="s">
        <v>15602</v>
      </c>
      <c r="O14971" t="s">
        <v>740</v>
      </c>
      <c r="P14971" t="s">
        <v>27</v>
      </c>
      <c r="Q14971">
        <v>75</v>
      </c>
    </row>
    <row r="14972" spans="1:17" hidden="1" x14ac:dyDescent="0.25">
      <c r="A14972">
        <v>14970</v>
      </c>
      <c r="B14972">
        <v>14971</v>
      </c>
      <c r="C14972" t="s">
        <v>29431</v>
      </c>
      <c r="D14972">
        <v>2001</v>
      </c>
      <c r="F14972">
        <v>7.7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 t="s">
        <v>13395</v>
      </c>
      <c r="N14972" t="s">
        <v>353</v>
      </c>
      <c r="O14972" t="s">
        <v>80</v>
      </c>
      <c r="P14972" t="s">
        <v>27</v>
      </c>
      <c r="Q14972">
        <v>50</v>
      </c>
    </row>
    <row r="14973" spans="1:17" hidden="1" x14ac:dyDescent="0.25">
      <c r="A14973">
        <v>14971</v>
      </c>
      <c r="B14973">
        <v>14972</v>
      </c>
      <c r="C14973" t="s">
        <v>29432</v>
      </c>
      <c r="D14973">
        <v>1944</v>
      </c>
      <c r="F14973">
        <v>5.5</v>
      </c>
      <c r="H14973">
        <v>0</v>
      </c>
      <c r="I14973">
        <v>0</v>
      </c>
      <c r="J14973">
        <v>1</v>
      </c>
      <c r="K14973">
        <v>0</v>
      </c>
      <c r="L14973">
        <v>0</v>
      </c>
      <c r="M14973" t="s">
        <v>29433</v>
      </c>
      <c r="N14973" t="s">
        <v>696</v>
      </c>
      <c r="O14973" t="s">
        <v>26</v>
      </c>
      <c r="P14973" t="s">
        <v>27</v>
      </c>
      <c r="Q14973">
        <v>74</v>
      </c>
    </row>
    <row r="14974" spans="1:17" hidden="1" x14ac:dyDescent="0.25">
      <c r="A14974">
        <v>14972</v>
      </c>
      <c r="B14974">
        <v>14973</v>
      </c>
      <c r="C14974" t="s">
        <v>29434</v>
      </c>
      <c r="D14974">
        <v>2006</v>
      </c>
      <c r="E14974" t="s">
        <v>23</v>
      </c>
      <c r="F14974">
        <v>2.8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 t="s">
        <v>12622</v>
      </c>
      <c r="N14974" t="s">
        <v>19</v>
      </c>
      <c r="O14974" t="s">
        <v>26</v>
      </c>
      <c r="P14974" t="s">
        <v>27</v>
      </c>
      <c r="Q14974">
        <v>94</v>
      </c>
    </row>
    <row r="14975" spans="1:17" x14ac:dyDescent="0.25">
      <c r="A14975">
        <v>14973</v>
      </c>
      <c r="B14975">
        <v>14974</v>
      </c>
      <c r="C14975" t="s">
        <v>29435</v>
      </c>
      <c r="D14975">
        <v>2015</v>
      </c>
      <c r="F14975">
        <v>4.3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 t="s">
        <v>29436</v>
      </c>
      <c r="N14975" t="s">
        <v>504</v>
      </c>
      <c r="O14975" t="s">
        <v>26</v>
      </c>
      <c r="P14975" t="s">
        <v>27</v>
      </c>
      <c r="Q14975">
        <v>89</v>
      </c>
    </row>
    <row r="14976" spans="1:17" hidden="1" x14ac:dyDescent="0.25">
      <c r="A14976">
        <v>14974</v>
      </c>
      <c r="B14976">
        <v>14975</v>
      </c>
      <c r="C14976" t="s">
        <v>29437</v>
      </c>
      <c r="D14976">
        <v>1998</v>
      </c>
      <c r="F14976">
        <v>4.0999999999999996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 t="s">
        <v>29438</v>
      </c>
      <c r="N14976" t="s">
        <v>302</v>
      </c>
      <c r="O14976" t="s">
        <v>80</v>
      </c>
      <c r="P14976" t="s">
        <v>27</v>
      </c>
      <c r="Q14976">
        <v>101</v>
      </c>
    </row>
    <row r="14977" spans="1:17" hidden="1" x14ac:dyDescent="0.25">
      <c r="A14977">
        <v>14975</v>
      </c>
      <c r="B14977">
        <v>14976</v>
      </c>
      <c r="C14977" t="s">
        <v>29439</v>
      </c>
      <c r="D14977">
        <v>2013</v>
      </c>
      <c r="F14977">
        <v>4.7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 t="s">
        <v>21331</v>
      </c>
      <c r="N14977" t="s">
        <v>10893</v>
      </c>
      <c r="O14977" t="s">
        <v>1434</v>
      </c>
      <c r="P14977" t="s">
        <v>27</v>
      </c>
      <c r="Q14977">
        <v>103</v>
      </c>
    </row>
    <row r="14978" spans="1:17" hidden="1" x14ac:dyDescent="0.25">
      <c r="A14978">
        <v>14976</v>
      </c>
      <c r="B14978">
        <v>14977</v>
      </c>
      <c r="C14978" t="s">
        <v>29440</v>
      </c>
      <c r="D14978">
        <v>1987</v>
      </c>
      <c r="E14978" t="s">
        <v>23</v>
      </c>
      <c r="F14978">
        <v>2.5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 t="s">
        <v>29441</v>
      </c>
      <c r="N14978" t="s">
        <v>1503</v>
      </c>
      <c r="O14978" t="s">
        <v>740</v>
      </c>
      <c r="P14978" t="s">
        <v>27</v>
      </c>
      <c r="Q14978">
        <v>89</v>
      </c>
    </row>
    <row r="14979" spans="1:17" hidden="1" x14ac:dyDescent="0.25">
      <c r="A14979">
        <v>14977</v>
      </c>
      <c r="B14979">
        <v>14978</v>
      </c>
      <c r="C14979" t="s">
        <v>29442</v>
      </c>
      <c r="D14979">
        <v>2012</v>
      </c>
      <c r="E14979" t="s">
        <v>735</v>
      </c>
      <c r="F14979">
        <v>3.8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 t="s">
        <v>29443</v>
      </c>
      <c r="N14979" t="s">
        <v>271</v>
      </c>
      <c r="O14979" t="s">
        <v>26</v>
      </c>
      <c r="P14979" t="s">
        <v>27</v>
      </c>
      <c r="Q14979">
        <v>83</v>
      </c>
    </row>
    <row r="14980" spans="1:17" hidden="1" x14ac:dyDescent="0.25">
      <c r="A14980">
        <v>14978</v>
      </c>
      <c r="B14980">
        <v>14979</v>
      </c>
      <c r="C14980" t="s">
        <v>29444</v>
      </c>
      <c r="D14980">
        <v>1939</v>
      </c>
      <c r="F14980">
        <v>6.1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 t="s">
        <v>29445</v>
      </c>
      <c r="N14980" t="s">
        <v>22496</v>
      </c>
      <c r="O14980" t="s">
        <v>26</v>
      </c>
      <c r="P14980" t="s">
        <v>27</v>
      </c>
      <c r="Q14980">
        <v>53</v>
      </c>
    </row>
    <row r="14981" spans="1:17" hidden="1" x14ac:dyDescent="0.25">
      <c r="A14981">
        <v>14979</v>
      </c>
      <c r="B14981">
        <v>14980</v>
      </c>
      <c r="C14981" t="s">
        <v>29446</v>
      </c>
      <c r="D14981">
        <v>2012</v>
      </c>
      <c r="E14981" t="s">
        <v>32</v>
      </c>
      <c r="F14981">
        <v>5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 t="s">
        <v>1556</v>
      </c>
      <c r="N14981" t="s">
        <v>75</v>
      </c>
      <c r="O14981" t="s">
        <v>26</v>
      </c>
      <c r="P14981" t="s">
        <v>27</v>
      </c>
      <c r="Q14981">
        <v>122</v>
      </c>
    </row>
    <row r="14982" spans="1:17" hidden="1" x14ac:dyDescent="0.25">
      <c r="A14982">
        <v>14980</v>
      </c>
      <c r="B14982">
        <v>14981</v>
      </c>
      <c r="C14982" t="s">
        <v>29447</v>
      </c>
      <c r="D14982">
        <v>1987</v>
      </c>
      <c r="E14982" t="s">
        <v>23</v>
      </c>
      <c r="F14982">
        <v>4.5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 t="s">
        <v>23638</v>
      </c>
      <c r="N14982" t="s">
        <v>6741</v>
      </c>
      <c r="O14982" t="s">
        <v>11446</v>
      </c>
      <c r="P14982" t="s">
        <v>27</v>
      </c>
      <c r="Q14982">
        <v>84</v>
      </c>
    </row>
    <row r="14983" spans="1:17" hidden="1" x14ac:dyDescent="0.25">
      <c r="A14983">
        <v>14981</v>
      </c>
      <c r="B14983">
        <v>14982</v>
      </c>
      <c r="C14983" t="s">
        <v>29448</v>
      </c>
      <c r="D14983">
        <v>2013</v>
      </c>
      <c r="F14983">
        <v>4.0999999999999996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 t="s">
        <v>29449</v>
      </c>
      <c r="N14983" t="s">
        <v>497</v>
      </c>
      <c r="O14983" t="s">
        <v>26</v>
      </c>
      <c r="P14983" t="s">
        <v>27</v>
      </c>
      <c r="Q14983">
        <v>107</v>
      </c>
    </row>
    <row r="14984" spans="1:17" hidden="1" x14ac:dyDescent="0.25">
      <c r="A14984">
        <v>14982</v>
      </c>
      <c r="B14984">
        <v>14983</v>
      </c>
      <c r="C14984" t="s">
        <v>29450</v>
      </c>
      <c r="D14984">
        <v>2004</v>
      </c>
      <c r="E14984" t="s">
        <v>23</v>
      </c>
      <c r="F14984">
        <v>2.1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 t="s">
        <v>13761</v>
      </c>
      <c r="N14984" t="s">
        <v>943</v>
      </c>
      <c r="O14984" t="s">
        <v>19713</v>
      </c>
      <c r="P14984" t="s">
        <v>27</v>
      </c>
      <c r="Q14984">
        <v>86</v>
      </c>
    </row>
    <row r="14985" spans="1:17" hidden="1" x14ac:dyDescent="0.25">
      <c r="A14985">
        <v>14983</v>
      </c>
      <c r="B14985">
        <v>14984</v>
      </c>
      <c r="C14985" t="s">
        <v>29451</v>
      </c>
      <c r="D14985">
        <v>1999</v>
      </c>
      <c r="E14985" t="s">
        <v>23</v>
      </c>
      <c r="F14985">
        <v>4.2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 t="s">
        <v>13686</v>
      </c>
      <c r="N14985" t="s">
        <v>1024</v>
      </c>
      <c r="O14985" t="s">
        <v>26</v>
      </c>
      <c r="P14985" t="s">
        <v>368</v>
      </c>
      <c r="Q14985">
        <v>101</v>
      </c>
    </row>
    <row r="14986" spans="1:17" hidden="1" x14ac:dyDescent="0.25">
      <c r="A14986">
        <v>14984</v>
      </c>
      <c r="B14986">
        <v>14985</v>
      </c>
      <c r="C14986" t="s">
        <v>29452</v>
      </c>
      <c r="D14986">
        <v>2013</v>
      </c>
      <c r="F14986">
        <v>4.5999999999999996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 t="s">
        <v>29453</v>
      </c>
      <c r="N14986" t="s">
        <v>497</v>
      </c>
      <c r="O14986" t="s">
        <v>1049</v>
      </c>
      <c r="P14986" t="s">
        <v>1050</v>
      </c>
      <c r="Q14986">
        <v>90</v>
      </c>
    </row>
    <row r="14987" spans="1:17" x14ac:dyDescent="0.25">
      <c r="A14987">
        <v>14985</v>
      </c>
      <c r="B14987">
        <v>14986</v>
      </c>
      <c r="C14987" t="s">
        <v>29454</v>
      </c>
      <c r="D14987">
        <v>2017</v>
      </c>
      <c r="F14987">
        <v>3.9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 t="s">
        <v>29455</v>
      </c>
      <c r="N14987" t="s">
        <v>1843</v>
      </c>
      <c r="O14987" t="s">
        <v>66</v>
      </c>
      <c r="P14987" t="s">
        <v>149</v>
      </c>
      <c r="Q14987">
        <v>112</v>
      </c>
    </row>
    <row r="14988" spans="1:17" hidden="1" x14ac:dyDescent="0.25">
      <c r="A14988">
        <v>14986</v>
      </c>
      <c r="B14988">
        <v>14987</v>
      </c>
      <c r="C14988" t="s">
        <v>29456</v>
      </c>
      <c r="D14988">
        <v>2006</v>
      </c>
      <c r="E14988" t="s">
        <v>23</v>
      </c>
      <c r="F14988">
        <v>5.5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 t="s">
        <v>13119</v>
      </c>
      <c r="N14988" t="s">
        <v>75</v>
      </c>
      <c r="O14988" t="s">
        <v>1807</v>
      </c>
      <c r="P14988" t="s">
        <v>527</v>
      </c>
      <c r="Q14988">
        <v>98</v>
      </c>
    </row>
    <row r="14989" spans="1:17" hidden="1" x14ac:dyDescent="0.25">
      <c r="A14989">
        <v>14987</v>
      </c>
      <c r="B14989">
        <v>14988</v>
      </c>
      <c r="C14989" t="s">
        <v>29457</v>
      </c>
      <c r="D14989">
        <v>2006</v>
      </c>
      <c r="F14989">
        <v>4.2</v>
      </c>
      <c r="H14989">
        <v>0</v>
      </c>
      <c r="I14989">
        <v>0</v>
      </c>
      <c r="J14989">
        <v>1</v>
      </c>
      <c r="K14989">
        <v>0</v>
      </c>
      <c r="L14989">
        <v>0</v>
      </c>
      <c r="M14989" t="s">
        <v>29458</v>
      </c>
      <c r="N14989" t="s">
        <v>1693</v>
      </c>
      <c r="O14989" t="s">
        <v>26</v>
      </c>
      <c r="P14989" t="s">
        <v>27</v>
      </c>
      <c r="Q14989">
        <v>92</v>
      </c>
    </row>
    <row r="14990" spans="1:17" hidden="1" x14ac:dyDescent="0.25">
      <c r="A14990">
        <v>14988</v>
      </c>
      <c r="B14990">
        <v>14989</v>
      </c>
      <c r="C14990" t="s">
        <v>29459</v>
      </c>
      <c r="D14990">
        <v>2014</v>
      </c>
      <c r="F14990">
        <v>3.7</v>
      </c>
      <c r="H14990">
        <v>0</v>
      </c>
      <c r="I14990">
        <v>0</v>
      </c>
      <c r="J14990">
        <v>1</v>
      </c>
      <c r="K14990">
        <v>0</v>
      </c>
      <c r="L14990">
        <v>0</v>
      </c>
      <c r="N14990" t="s">
        <v>2485</v>
      </c>
    </row>
    <row r="14991" spans="1:17" hidden="1" x14ac:dyDescent="0.25">
      <c r="A14991">
        <v>14989</v>
      </c>
      <c r="B14991">
        <v>14990</v>
      </c>
      <c r="C14991" t="s">
        <v>29460</v>
      </c>
      <c r="D14991">
        <v>2009</v>
      </c>
      <c r="F14991">
        <v>5.0999999999999996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 t="s">
        <v>29461</v>
      </c>
      <c r="N14991" t="s">
        <v>100</v>
      </c>
      <c r="O14991" t="s">
        <v>29462</v>
      </c>
      <c r="P14991" t="s">
        <v>29463</v>
      </c>
      <c r="Q14991">
        <v>103</v>
      </c>
    </row>
    <row r="14992" spans="1:17" hidden="1" x14ac:dyDescent="0.25">
      <c r="A14992">
        <v>14990</v>
      </c>
      <c r="B14992">
        <v>14991</v>
      </c>
      <c r="C14992" t="s">
        <v>29464</v>
      </c>
      <c r="D14992">
        <v>2005</v>
      </c>
      <c r="E14992" t="s">
        <v>23</v>
      </c>
      <c r="F14992">
        <v>2.4</v>
      </c>
      <c r="H14992">
        <v>0</v>
      </c>
      <c r="I14992">
        <v>0</v>
      </c>
      <c r="J14992">
        <v>1</v>
      </c>
      <c r="K14992">
        <v>0</v>
      </c>
      <c r="L14992">
        <v>0</v>
      </c>
      <c r="M14992" t="s">
        <v>21513</v>
      </c>
      <c r="N14992" t="s">
        <v>8482</v>
      </c>
      <c r="O14992" t="s">
        <v>26</v>
      </c>
      <c r="P14992" t="s">
        <v>27</v>
      </c>
      <c r="Q14992">
        <v>80</v>
      </c>
    </row>
    <row r="14993" spans="1:17" hidden="1" x14ac:dyDescent="0.25">
      <c r="A14993">
        <v>14991</v>
      </c>
      <c r="B14993">
        <v>14992</v>
      </c>
      <c r="C14993" t="s">
        <v>29465</v>
      </c>
      <c r="D14993">
        <v>1932</v>
      </c>
      <c r="F14993">
        <v>4.0999999999999996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 t="s">
        <v>15696</v>
      </c>
      <c r="N14993" t="s">
        <v>648</v>
      </c>
      <c r="O14993" t="s">
        <v>26</v>
      </c>
      <c r="P14993" t="s">
        <v>27</v>
      </c>
      <c r="Q14993">
        <v>63</v>
      </c>
    </row>
    <row r="14994" spans="1:17" hidden="1" x14ac:dyDescent="0.25">
      <c r="A14994">
        <v>14992</v>
      </c>
      <c r="B14994">
        <v>14993</v>
      </c>
      <c r="C14994" t="s">
        <v>29466</v>
      </c>
      <c r="D14994">
        <v>1993</v>
      </c>
      <c r="F14994">
        <v>6.9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 t="s">
        <v>29467</v>
      </c>
      <c r="N14994" t="s">
        <v>65</v>
      </c>
      <c r="O14994" t="s">
        <v>18532</v>
      </c>
      <c r="P14994" t="s">
        <v>29468</v>
      </c>
      <c r="Q14994">
        <v>108</v>
      </c>
    </row>
    <row r="14995" spans="1:17" hidden="1" x14ac:dyDescent="0.25">
      <c r="A14995">
        <v>14993</v>
      </c>
      <c r="B14995">
        <v>14994</v>
      </c>
      <c r="C14995" t="s">
        <v>29469</v>
      </c>
      <c r="D14995">
        <v>2007</v>
      </c>
      <c r="F14995">
        <v>5.7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 t="s">
        <v>21208</v>
      </c>
      <c r="N14995" t="s">
        <v>65</v>
      </c>
      <c r="O14995" t="s">
        <v>26</v>
      </c>
      <c r="P14995" t="s">
        <v>27</v>
      </c>
      <c r="Q14995">
        <v>85</v>
      </c>
    </row>
    <row r="14996" spans="1:17" x14ac:dyDescent="0.25">
      <c r="A14996">
        <v>14994</v>
      </c>
      <c r="B14996">
        <v>14995</v>
      </c>
      <c r="C14996" t="s">
        <v>29470</v>
      </c>
      <c r="D14996">
        <v>2015</v>
      </c>
      <c r="F14996">
        <v>4.5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 t="s">
        <v>1377</v>
      </c>
      <c r="N14996" t="s">
        <v>10382</v>
      </c>
      <c r="O14996" t="s">
        <v>26</v>
      </c>
      <c r="P14996" t="s">
        <v>27</v>
      </c>
      <c r="Q14996">
        <v>89</v>
      </c>
    </row>
    <row r="14997" spans="1:17" x14ac:dyDescent="0.25">
      <c r="A14997">
        <v>14995</v>
      </c>
      <c r="B14997">
        <v>14996</v>
      </c>
      <c r="C14997" t="s">
        <v>29471</v>
      </c>
      <c r="D14997">
        <v>2016</v>
      </c>
      <c r="F14997">
        <v>3.1</v>
      </c>
      <c r="H14997">
        <v>0</v>
      </c>
      <c r="I14997">
        <v>0</v>
      </c>
      <c r="J14997">
        <v>1</v>
      </c>
      <c r="K14997">
        <v>0</v>
      </c>
      <c r="L14997">
        <v>0</v>
      </c>
      <c r="M14997" t="s">
        <v>29472</v>
      </c>
      <c r="N14997" t="s">
        <v>8500</v>
      </c>
      <c r="O14997" t="s">
        <v>26</v>
      </c>
      <c r="P14997" t="s">
        <v>27</v>
      </c>
      <c r="Q14997">
        <v>90</v>
      </c>
    </row>
    <row r="14998" spans="1:17" x14ac:dyDescent="0.25">
      <c r="A14998">
        <v>14996</v>
      </c>
      <c r="B14998">
        <v>14997</v>
      </c>
      <c r="C14998" t="s">
        <v>29473</v>
      </c>
      <c r="D14998">
        <v>2016</v>
      </c>
      <c r="E14998" t="s">
        <v>213</v>
      </c>
      <c r="F14998">
        <v>5.3</v>
      </c>
      <c r="H14998">
        <v>0</v>
      </c>
      <c r="I14998">
        <v>0</v>
      </c>
      <c r="J14998">
        <v>1</v>
      </c>
      <c r="K14998">
        <v>0</v>
      </c>
      <c r="L14998">
        <v>0</v>
      </c>
      <c r="M14998" t="s">
        <v>29474</v>
      </c>
      <c r="N14998" t="s">
        <v>2668</v>
      </c>
      <c r="O14998" t="s">
        <v>66</v>
      </c>
      <c r="P14998" t="s">
        <v>956</v>
      </c>
      <c r="Q14998">
        <v>107</v>
      </c>
    </row>
    <row r="14999" spans="1:17" x14ac:dyDescent="0.25">
      <c r="A14999">
        <v>14997</v>
      </c>
      <c r="B14999">
        <v>14998</v>
      </c>
      <c r="C14999" t="s">
        <v>29475</v>
      </c>
      <c r="D14999">
        <v>2018</v>
      </c>
      <c r="F14999">
        <v>4.2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 t="s">
        <v>29476</v>
      </c>
      <c r="N14999" t="s">
        <v>8869</v>
      </c>
      <c r="O14999" t="s">
        <v>26</v>
      </c>
      <c r="P14999" t="s">
        <v>27</v>
      </c>
      <c r="Q14999">
        <v>103</v>
      </c>
    </row>
    <row r="15000" spans="1:17" hidden="1" x14ac:dyDescent="0.25">
      <c r="A15000">
        <v>14998</v>
      </c>
      <c r="B15000">
        <v>14999</v>
      </c>
      <c r="C15000" t="s">
        <v>29477</v>
      </c>
      <c r="D15000">
        <v>2009</v>
      </c>
      <c r="E15000" t="s">
        <v>23</v>
      </c>
      <c r="F15000">
        <v>4.4000000000000004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 t="s">
        <v>2780</v>
      </c>
      <c r="N15000" t="s">
        <v>1122</v>
      </c>
      <c r="O15000" t="s">
        <v>26</v>
      </c>
      <c r="P15000" t="s">
        <v>27</v>
      </c>
      <c r="Q15000">
        <v>87</v>
      </c>
    </row>
    <row r="15001" spans="1:17" hidden="1" x14ac:dyDescent="0.25">
      <c r="A15001">
        <v>14999</v>
      </c>
      <c r="B15001">
        <v>15000</v>
      </c>
      <c r="C15001" t="s">
        <v>29478</v>
      </c>
      <c r="D15001">
        <v>2001</v>
      </c>
      <c r="E15001" t="s">
        <v>23</v>
      </c>
      <c r="F15001">
        <v>4.3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 t="s">
        <v>5565</v>
      </c>
      <c r="N15001" t="s">
        <v>504</v>
      </c>
      <c r="O15001" t="s">
        <v>119</v>
      </c>
      <c r="P15001" t="s">
        <v>27</v>
      </c>
      <c r="Q15001">
        <v>159</v>
      </c>
    </row>
    <row r="15002" spans="1:17" hidden="1" x14ac:dyDescent="0.25">
      <c r="A15002">
        <v>15000</v>
      </c>
      <c r="B15002">
        <v>15001</v>
      </c>
      <c r="C15002" t="s">
        <v>29479</v>
      </c>
      <c r="D15002">
        <v>2009</v>
      </c>
      <c r="E15002" t="s">
        <v>32</v>
      </c>
      <c r="F15002">
        <v>3.1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 t="s">
        <v>5984</v>
      </c>
      <c r="N15002" t="s">
        <v>29480</v>
      </c>
      <c r="O15002" t="s">
        <v>26</v>
      </c>
      <c r="P15002" t="s">
        <v>27</v>
      </c>
      <c r="Q15002">
        <v>93</v>
      </c>
    </row>
    <row r="15003" spans="1:17" hidden="1" x14ac:dyDescent="0.25">
      <c r="A15003">
        <v>15001</v>
      </c>
      <c r="B15003">
        <v>15002</v>
      </c>
      <c r="C15003" t="s">
        <v>29481</v>
      </c>
      <c r="D15003">
        <v>2014</v>
      </c>
      <c r="E15003" t="s">
        <v>735</v>
      </c>
      <c r="F15003">
        <v>4.5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 t="s">
        <v>14127</v>
      </c>
      <c r="N15003" t="s">
        <v>29482</v>
      </c>
      <c r="O15003" t="s">
        <v>119</v>
      </c>
      <c r="P15003" t="s">
        <v>9683</v>
      </c>
      <c r="Q15003">
        <v>109</v>
      </c>
    </row>
    <row r="15004" spans="1:17" hidden="1" x14ac:dyDescent="0.25">
      <c r="A15004">
        <v>15002</v>
      </c>
      <c r="B15004">
        <v>15003</v>
      </c>
      <c r="C15004" t="s">
        <v>29483</v>
      </c>
      <c r="D15004">
        <v>2020</v>
      </c>
      <c r="E15004" t="s">
        <v>23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 t="s">
        <v>9204</v>
      </c>
      <c r="N15004" t="s">
        <v>1863</v>
      </c>
      <c r="O15004" t="s">
        <v>26</v>
      </c>
      <c r="P15004" t="s">
        <v>43</v>
      </c>
      <c r="Q15004">
        <v>123</v>
      </c>
    </row>
    <row r="15005" spans="1:17" hidden="1" x14ac:dyDescent="0.25">
      <c r="A15005">
        <v>15003</v>
      </c>
      <c r="B15005">
        <v>15004</v>
      </c>
      <c r="C15005" t="s">
        <v>29484</v>
      </c>
      <c r="D15005">
        <v>2013</v>
      </c>
      <c r="F15005">
        <v>3.5</v>
      </c>
      <c r="H15005">
        <v>0</v>
      </c>
      <c r="I15005">
        <v>0</v>
      </c>
      <c r="J15005">
        <v>1</v>
      </c>
      <c r="K15005">
        <v>0</v>
      </c>
      <c r="L15005">
        <v>0</v>
      </c>
      <c r="M15005" t="s">
        <v>29485</v>
      </c>
      <c r="N15005" t="s">
        <v>504</v>
      </c>
      <c r="O15005" t="s">
        <v>26</v>
      </c>
      <c r="P15005" t="s">
        <v>27</v>
      </c>
      <c r="Q15005">
        <v>87</v>
      </c>
    </row>
    <row r="15006" spans="1:17" hidden="1" x14ac:dyDescent="0.25">
      <c r="A15006">
        <v>15004</v>
      </c>
      <c r="B15006">
        <v>15005</v>
      </c>
      <c r="C15006" t="s">
        <v>29486</v>
      </c>
      <c r="D15006">
        <v>2010</v>
      </c>
      <c r="E15006" t="s">
        <v>23</v>
      </c>
      <c r="F15006">
        <v>4.4000000000000004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 t="s">
        <v>15258</v>
      </c>
      <c r="N15006" t="s">
        <v>2485</v>
      </c>
      <c r="O15006" t="s">
        <v>6962</v>
      </c>
      <c r="P15006" t="s">
        <v>1383</v>
      </c>
      <c r="Q15006">
        <v>162</v>
      </c>
    </row>
    <row r="15007" spans="1:17" hidden="1" x14ac:dyDescent="0.25">
      <c r="A15007">
        <v>15005</v>
      </c>
      <c r="B15007">
        <v>15006</v>
      </c>
      <c r="C15007" t="s">
        <v>29487</v>
      </c>
      <c r="D15007">
        <v>2018</v>
      </c>
      <c r="F15007">
        <v>2.9</v>
      </c>
      <c r="H15007">
        <v>0</v>
      </c>
      <c r="I15007">
        <v>0</v>
      </c>
      <c r="J15007">
        <v>1</v>
      </c>
      <c r="K15007">
        <v>0</v>
      </c>
      <c r="L15007">
        <v>0</v>
      </c>
      <c r="M15007" t="s">
        <v>29488</v>
      </c>
      <c r="N15007" t="s">
        <v>353</v>
      </c>
      <c r="O15007" t="s">
        <v>26</v>
      </c>
      <c r="Q15007">
        <v>60</v>
      </c>
    </row>
    <row r="15008" spans="1:17" hidden="1" x14ac:dyDescent="0.25">
      <c r="A15008">
        <v>15006</v>
      </c>
      <c r="B15008">
        <v>15007</v>
      </c>
      <c r="C15008" t="s">
        <v>29489</v>
      </c>
      <c r="D15008">
        <v>1986</v>
      </c>
      <c r="F15008">
        <v>7.5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 t="s">
        <v>29490</v>
      </c>
      <c r="N15008" t="s">
        <v>9902</v>
      </c>
      <c r="O15008" t="s">
        <v>26</v>
      </c>
      <c r="P15008" t="s">
        <v>27</v>
      </c>
      <c r="Q15008">
        <v>115</v>
      </c>
    </row>
    <row r="15009" spans="1:17" hidden="1" x14ac:dyDescent="0.25">
      <c r="A15009">
        <v>15007</v>
      </c>
      <c r="B15009">
        <v>15008</v>
      </c>
      <c r="C15009" t="s">
        <v>29491</v>
      </c>
      <c r="D15009">
        <v>2013</v>
      </c>
      <c r="E15009" t="s">
        <v>32</v>
      </c>
      <c r="F15009">
        <v>7.5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 t="s">
        <v>29492</v>
      </c>
      <c r="N15009" t="s">
        <v>353</v>
      </c>
      <c r="O15009" t="s">
        <v>26</v>
      </c>
      <c r="P15009" t="s">
        <v>27</v>
      </c>
      <c r="Q15009">
        <v>66</v>
      </c>
    </row>
    <row r="15010" spans="1:17" x14ac:dyDescent="0.25">
      <c r="A15010">
        <v>15008</v>
      </c>
      <c r="B15010">
        <v>15009</v>
      </c>
      <c r="C15010" t="s">
        <v>29493</v>
      </c>
      <c r="D15010">
        <v>2014</v>
      </c>
      <c r="E15010" t="s">
        <v>735</v>
      </c>
      <c r="F15010">
        <v>5.3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 t="s">
        <v>29494</v>
      </c>
      <c r="N15010" t="s">
        <v>3718</v>
      </c>
      <c r="O15010" t="s">
        <v>26</v>
      </c>
      <c r="P15010" t="s">
        <v>27</v>
      </c>
      <c r="Q15010">
        <v>92</v>
      </c>
    </row>
    <row r="15011" spans="1:17" hidden="1" x14ac:dyDescent="0.25">
      <c r="A15011">
        <v>15009</v>
      </c>
      <c r="B15011">
        <v>15010</v>
      </c>
      <c r="C15011" t="s">
        <v>29495</v>
      </c>
      <c r="D15011">
        <v>1921</v>
      </c>
      <c r="F15011">
        <v>5.3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 t="s">
        <v>29496</v>
      </c>
      <c r="N15011" t="s">
        <v>100</v>
      </c>
      <c r="O15011" t="s">
        <v>26</v>
      </c>
      <c r="Q15011">
        <v>69</v>
      </c>
    </row>
    <row r="15012" spans="1:17" hidden="1" x14ac:dyDescent="0.25">
      <c r="A15012">
        <v>15010</v>
      </c>
      <c r="B15012">
        <v>15011</v>
      </c>
      <c r="C15012" t="s">
        <v>29497</v>
      </c>
      <c r="D15012">
        <v>2012</v>
      </c>
      <c r="F15012">
        <v>3.7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 t="s">
        <v>29498</v>
      </c>
      <c r="N15012" t="s">
        <v>943</v>
      </c>
      <c r="O15012" t="s">
        <v>526</v>
      </c>
      <c r="P15012" t="s">
        <v>527</v>
      </c>
      <c r="Q15012">
        <v>75</v>
      </c>
    </row>
    <row r="15013" spans="1:17" hidden="1" x14ac:dyDescent="0.25">
      <c r="A15013">
        <v>15011</v>
      </c>
      <c r="B15013">
        <v>15012</v>
      </c>
      <c r="C15013" t="s">
        <v>29499</v>
      </c>
      <c r="D15013">
        <v>2006</v>
      </c>
      <c r="E15013" t="s">
        <v>735</v>
      </c>
      <c r="F15013">
        <v>3.6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 t="s">
        <v>29500</v>
      </c>
      <c r="N15013" t="s">
        <v>515</v>
      </c>
      <c r="O15013" t="s">
        <v>740</v>
      </c>
      <c r="P15013" t="s">
        <v>105</v>
      </c>
      <c r="Q15013">
        <v>90</v>
      </c>
    </row>
    <row r="15014" spans="1:17" hidden="1" x14ac:dyDescent="0.25">
      <c r="A15014">
        <v>15012</v>
      </c>
      <c r="B15014">
        <v>15013</v>
      </c>
      <c r="C15014" t="s">
        <v>29501</v>
      </c>
      <c r="D15014">
        <v>1943</v>
      </c>
      <c r="F15014">
        <v>5.2</v>
      </c>
      <c r="H15014">
        <v>0</v>
      </c>
      <c r="I15014">
        <v>0</v>
      </c>
      <c r="J15014">
        <v>1</v>
      </c>
      <c r="K15014">
        <v>0</v>
      </c>
      <c r="L15014">
        <v>0</v>
      </c>
      <c r="M15014" t="s">
        <v>23014</v>
      </c>
      <c r="N15014" t="s">
        <v>29502</v>
      </c>
      <c r="O15014" t="s">
        <v>26</v>
      </c>
      <c r="P15014" t="s">
        <v>27</v>
      </c>
      <c r="Q15014">
        <v>67</v>
      </c>
    </row>
    <row r="15015" spans="1:17" hidden="1" x14ac:dyDescent="0.25">
      <c r="A15015">
        <v>15013</v>
      </c>
      <c r="B15015">
        <v>15014</v>
      </c>
      <c r="C15015" t="s">
        <v>29503</v>
      </c>
      <c r="D15015">
        <v>2009</v>
      </c>
      <c r="F15015">
        <v>3.8</v>
      </c>
      <c r="H15015">
        <v>0</v>
      </c>
      <c r="I15015">
        <v>0</v>
      </c>
      <c r="J15015">
        <v>1</v>
      </c>
      <c r="K15015">
        <v>0</v>
      </c>
      <c r="L15015">
        <v>0</v>
      </c>
      <c r="M15015" t="s">
        <v>29504</v>
      </c>
      <c r="N15015" t="s">
        <v>955</v>
      </c>
      <c r="O15015" t="s">
        <v>26</v>
      </c>
      <c r="P15015" t="s">
        <v>27</v>
      </c>
      <c r="Q15015">
        <v>78</v>
      </c>
    </row>
    <row r="15016" spans="1:17" hidden="1" x14ac:dyDescent="0.25">
      <c r="A15016">
        <v>15014</v>
      </c>
      <c r="B15016">
        <v>15015</v>
      </c>
      <c r="C15016" t="s">
        <v>29505</v>
      </c>
      <c r="D15016">
        <v>2014</v>
      </c>
      <c r="G15016" s="1">
        <v>0.33</v>
      </c>
      <c r="H15016">
        <v>0</v>
      </c>
      <c r="I15016">
        <v>0</v>
      </c>
      <c r="J15016">
        <v>1</v>
      </c>
      <c r="K15016">
        <v>0</v>
      </c>
      <c r="L15016">
        <v>0</v>
      </c>
      <c r="M15016" t="s">
        <v>7198</v>
      </c>
      <c r="N15016" t="s">
        <v>955</v>
      </c>
      <c r="O15016" t="s">
        <v>740</v>
      </c>
      <c r="P15016" t="s">
        <v>29506</v>
      </c>
      <c r="Q15016">
        <v>91</v>
      </c>
    </row>
    <row r="15017" spans="1:17" hidden="1" x14ac:dyDescent="0.25">
      <c r="A15017">
        <v>15015</v>
      </c>
      <c r="B15017">
        <v>15016</v>
      </c>
      <c r="C15017" t="s">
        <v>29507</v>
      </c>
      <c r="D15017">
        <v>1983</v>
      </c>
      <c r="F15017">
        <v>4.2</v>
      </c>
      <c r="H15017">
        <v>0</v>
      </c>
      <c r="I15017">
        <v>0</v>
      </c>
      <c r="J15017">
        <v>1</v>
      </c>
      <c r="K15017">
        <v>0</v>
      </c>
      <c r="L15017">
        <v>0</v>
      </c>
      <c r="M15017" t="s">
        <v>14332</v>
      </c>
      <c r="N15017" t="s">
        <v>929</v>
      </c>
      <c r="O15017" t="s">
        <v>26</v>
      </c>
      <c r="P15017" t="s">
        <v>27</v>
      </c>
      <c r="Q15017">
        <v>82</v>
      </c>
    </row>
    <row r="15018" spans="1:17" hidden="1" x14ac:dyDescent="0.25">
      <c r="A15018">
        <v>15016</v>
      </c>
      <c r="B15018">
        <v>15017</v>
      </c>
      <c r="C15018" t="s">
        <v>29508</v>
      </c>
      <c r="D15018">
        <v>2007</v>
      </c>
      <c r="E15018" t="s">
        <v>23</v>
      </c>
      <c r="F15018">
        <v>3.3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 t="s">
        <v>29509</v>
      </c>
      <c r="N15018" t="s">
        <v>125</v>
      </c>
      <c r="O15018" t="s">
        <v>26</v>
      </c>
      <c r="P15018" t="s">
        <v>27</v>
      </c>
      <c r="Q15018">
        <v>96</v>
      </c>
    </row>
    <row r="15019" spans="1:17" hidden="1" x14ac:dyDescent="0.25">
      <c r="A15019">
        <v>15017</v>
      </c>
      <c r="B15019">
        <v>15018</v>
      </c>
      <c r="C15019" t="s">
        <v>29510</v>
      </c>
      <c r="D15019">
        <v>2010</v>
      </c>
      <c r="F15019">
        <v>4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 t="s">
        <v>29511</v>
      </c>
      <c r="N15019" t="s">
        <v>1827</v>
      </c>
      <c r="O15019" t="s">
        <v>26</v>
      </c>
      <c r="P15019" t="s">
        <v>27</v>
      </c>
      <c r="Q15019">
        <v>111</v>
      </c>
    </row>
    <row r="15020" spans="1:17" hidden="1" x14ac:dyDescent="0.25">
      <c r="A15020">
        <v>15018</v>
      </c>
      <c r="B15020">
        <v>15019</v>
      </c>
      <c r="C15020" t="s">
        <v>29512</v>
      </c>
      <c r="D15020">
        <v>2012</v>
      </c>
      <c r="F15020">
        <v>6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 t="s">
        <v>29513</v>
      </c>
      <c r="N15020" t="s">
        <v>4682</v>
      </c>
      <c r="O15020" t="s">
        <v>855</v>
      </c>
      <c r="P15020" t="s">
        <v>27</v>
      </c>
      <c r="Q15020">
        <v>95</v>
      </c>
    </row>
    <row r="15021" spans="1:17" hidden="1" x14ac:dyDescent="0.25">
      <c r="A15021">
        <v>15019</v>
      </c>
      <c r="B15021">
        <v>15020</v>
      </c>
      <c r="C15021" t="s">
        <v>29514</v>
      </c>
      <c r="D15021">
        <v>1957</v>
      </c>
      <c r="F15021">
        <v>4.4000000000000004</v>
      </c>
      <c r="H15021">
        <v>0</v>
      </c>
      <c r="I15021">
        <v>0</v>
      </c>
      <c r="J15021">
        <v>1</v>
      </c>
      <c r="K15021">
        <v>0</v>
      </c>
      <c r="L15021">
        <v>0</v>
      </c>
      <c r="M15021" t="s">
        <v>22830</v>
      </c>
      <c r="N15021" t="s">
        <v>271</v>
      </c>
      <c r="O15021" t="s">
        <v>26</v>
      </c>
      <c r="P15021" t="s">
        <v>27</v>
      </c>
      <c r="Q15021">
        <v>69</v>
      </c>
    </row>
    <row r="15022" spans="1:17" hidden="1" x14ac:dyDescent="0.25">
      <c r="A15022">
        <v>15020</v>
      </c>
      <c r="B15022">
        <v>15021</v>
      </c>
      <c r="C15022" t="s">
        <v>29515</v>
      </c>
      <c r="D15022">
        <v>2012</v>
      </c>
      <c r="E15022" t="s">
        <v>213</v>
      </c>
      <c r="F15022">
        <v>3.6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 t="s">
        <v>21945</v>
      </c>
      <c r="N15022" t="s">
        <v>18146</v>
      </c>
      <c r="O15022" t="s">
        <v>26</v>
      </c>
      <c r="P15022" t="s">
        <v>27</v>
      </c>
      <c r="Q15022">
        <v>88</v>
      </c>
    </row>
    <row r="15023" spans="1:17" hidden="1" x14ac:dyDescent="0.25">
      <c r="A15023">
        <v>15021</v>
      </c>
      <c r="B15023">
        <v>15022</v>
      </c>
      <c r="C15023" t="s">
        <v>29516</v>
      </c>
      <c r="D15023">
        <v>2009</v>
      </c>
      <c r="F15023">
        <v>3.3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 t="s">
        <v>29517</v>
      </c>
      <c r="N15023" t="s">
        <v>2764</v>
      </c>
      <c r="O15023" t="s">
        <v>26</v>
      </c>
      <c r="P15023" t="s">
        <v>27</v>
      </c>
      <c r="Q15023">
        <v>92</v>
      </c>
    </row>
    <row r="15024" spans="1:17" hidden="1" x14ac:dyDescent="0.25">
      <c r="A15024">
        <v>15022</v>
      </c>
      <c r="B15024">
        <v>15023</v>
      </c>
      <c r="C15024" t="s">
        <v>29518</v>
      </c>
      <c r="D15024">
        <v>1979</v>
      </c>
      <c r="F15024">
        <v>5.8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 t="s">
        <v>22438</v>
      </c>
      <c r="N15024" t="s">
        <v>2764</v>
      </c>
      <c r="O15024" t="s">
        <v>1072</v>
      </c>
      <c r="P15024" t="s">
        <v>1050</v>
      </c>
      <c r="Q15024">
        <v>78</v>
      </c>
    </row>
    <row r="15025" spans="1:17" x14ac:dyDescent="0.25">
      <c r="A15025">
        <v>15023</v>
      </c>
      <c r="B15025">
        <v>15024</v>
      </c>
      <c r="C15025" t="s">
        <v>29519</v>
      </c>
      <c r="D15025">
        <v>2014</v>
      </c>
      <c r="F15025">
        <v>3.7</v>
      </c>
      <c r="H15025">
        <v>0</v>
      </c>
      <c r="I15025">
        <v>0</v>
      </c>
      <c r="J15025">
        <v>1</v>
      </c>
      <c r="K15025">
        <v>0</v>
      </c>
      <c r="L15025">
        <v>0</v>
      </c>
      <c r="M15025" t="s">
        <v>19920</v>
      </c>
      <c r="N15025" t="s">
        <v>515</v>
      </c>
      <c r="O15025" t="s">
        <v>26</v>
      </c>
      <c r="P15025" t="s">
        <v>27</v>
      </c>
      <c r="Q15025">
        <v>79</v>
      </c>
    </row>
    <row r="15026" spans="1:17" hidden="1" x14ac:dyDescent="0.25">
      <c r="A15026">
        <v>15024</v>
      </c>
      <c r="B15026">
        <v>15025</v>
      </c>
      <c r="C15026" t="s">
        <v>29520</v>
      </c>
      <c r="D15026">
        <v>2009</v>
      </c>
      <c r="F15026">
        <v>2.2000000000000002</v>
      </c>
      <c r="H15026">
        <v>0</v>
      </c>
      <c r="I15026">
        <v>0</v>
      </c>
      <c r="J15026">
        <v>1</v>
      </c>
      <c r="K15026">
        <v>0</v>
      </c>
      <c r="L15026">
        <v>0</v>
      </c>
      <c r="M15026" t="s">
        <v>23454</v>
      </c>
      <c r="N15026" t="s">
        <v>271</v>
      </c>
      <c r="O15026" t="s">
        <v>26</v>
      </c>
      <c r="P15026" t="s">
        <v>27</v>
      </c>
      <c r="Q15026">
        <v>87</v>
      </c>
    </row>
    <row r="15027" spans="1:17" hidden="1" x14ac:dyDescent="0.25">
      <c r="A15027">
        <v>15025</v>
      </c>
      <c r="B15027">
        <v>15026</v>
      </c>
      <c r="C15027" t="s">
        <v>29521</v>
      </c>
      <c r="D15027">
        <v>1976</v>
      </c>
      <c r="E15027" t="s">
        <v>23</v>
      </c>
      <c r="F15027">
        <v>3.6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 t="s">
        <v>29522</v>
      </c>
      <c r="N15027" t="s">
        <v>2764</v>
      </c>
      <c r="O15027" t="s">
        <v>141</v>
      </c>
      <c r="P15027" t="s">
        <v>3253</v>
      </c>
      <c r="Q15027">
        <v>95</v>
      </c>
    </row>
    <row r="15028" spans="1:17" hidden="1" x14ac:dyDescent="0.25">
      <c r="A15028">
        <v>15026</v>
      </c>
      <c r="B15028">
        <v>15027</v>
      </c>
      <c r="C15028" t="s">
        <v>29523</v>
      </c>
      <c r="D15028">
        <v>2006</v>
      </c>
      <c r="F15028">
        <v>3.7</v>
      </c>
      <c r="H15028">
        <v>0</v>
      </c>
      <c r="I15028">
        <v>0</v>
      </c>
      <c r="J15028">
        <v>1</v>
      </c>
      <c r="K15028">
        <v>0</v>
      </c>
      <c r="L15028">
        <v>0</v>
      </c>
      <c r="M15028" t="s">
        <v>28983</v>
      </c>
      <c r="N15028" t="s">
        <v>336</v>
      </c>
      <c r="O15028" t="s">
        <v>26</v>
      </c>
      <c r="P15028" t="s">
        <v>27</v>
      </c>
    </row>
    <row r="15029" spans="1:17" x14ac:dyDescent="0.25">
      <c r="A15029">
        <v>15027</v>
      </c>
      <c r="B15029">
        <v>15028</v>
      </c>
      <c r="C15029" t="s">
        <v>29524</v>
      </c>
      <c r="D15029">
        <v>2016</v>
      </c>
      <c r="F15029">
        <v>6.3</v>
      </c>
      <c r="H15029">
        <v>0</v>
      </c>
      <c r="I15029">
        <v>0</v>
      </c>
      <c r="J15029">
        <v>1</v>
      </c>
      <c r="K15029">
        <v>0</v>
      </c>
      <c r="L15029">
        <v>0</v>
      </c>
      <c r="M15029" t="s">
        <v>29525</v>
      </c>
      <c r="N15029" t="s">
        <v>164</v>
      </c>
      <c r="O15029" t="s">
        <v>26</v>
      </c>
      <c r="P15029" t="s">
        <v>27</v>
      </c>
      <c r="Q15029">
        <v>125</v>
      </c>
    </row>
    <row r="15030" spans="1:17" x14ac:dyDescent="0.25">
      <c r="A15030">
        <v>15028</v>
      </c>
      <c r="B15030">
        <v>15029</v>
      </c>
      <c r="C15030" t="s">
        <v>29526</v>
      </c>
      <c r="D15030">
        <v>2017</v>
      </c>
      <c r="F15030">
        <v>3.6</v>
      </c>
      <c r="H15030">
        <v>0</v>
      </c>
      <c r="I15030">
        <v>0</v>
      </c>
      <c r="J15030">
        <v>1</v>
      </c>
      <c r="K15030">
        <v>0</v>
      </c>
      <c r="L15030">
        <v>0</v>
      </c>
      <c r="M15030" t="s">
        <v>25872</v>
      </c>
      <c r="N15030" t="s">
        <v>271</v>
      </c>
      <c r="O15030" t="s">
        <v>80</v>
      </c>
      <c r="P15030" t="s">
        <v>27</v>
      </c>
      <c r="Q15030">
        <v>71</v>
      </c>
    </row>
    <row r="15031" spans="1:17" hidden="1" x14ac:dyDescent="0.25">
      <c r="A15031">
        <v>15029</v>
      </c>
      <c r="B15031">
        <v>15030</v>
      </c>
      <c r="C15031" t="s">
        <v>29527</v>
      </c>
      <c r="D15031">
        <v>2012</v>
      </c>
      <c r="F15031">
        <v>5.3</v>
      </c>
      <c r="H15031">
        <v>0</v>
      </c>
      <c r="I15031">
        <v>0</v>
      </c>
      <c r="J15031">
        <v>1</v>
      </c>
      <c r="K15031">
        <v>0</v>
      </c>
      <c r="L15031">
        <v>0</v>
      </c>
      <c r="M15031" t="s">
        <v>29528</v>
      </c>
      <c r="N15031" t="s">
        <v>75</v>
      </c>
      <c r="O15031" t="s">
        <v>26</v>
      </c>
      <c r="P15031" t="s">
        <v>27</v>
      </c>
      <c r="Q15031">
        <v>84</v>
      </c>
    </row>
    <row r="15032" spans="1:17" x14ac:dyDescent="0.25">
      <c r="A15032">
        <v>15030</v>
      </c>
      <c r="B15032">
        <v>15031</v>
      </c>
      <c r="C15032" t="s">
        <v>29529</v>
      </c>
      <c r="D15032">
        <v>2014</v>
      </c>
      <c r="E15032" t="s">
        <v>17</v>
      </c>
      <c r="F15032">
        <v>2.5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 t="s">
        <v>29530</v>
      </c>
      <c r="N15032" t="s">
        <v>9571</v>
      </c>
      <c r="O15032" t="s">
        <v>26</v>
      </c>
      <c r="P15032" t="s">
        <v>27</v>
      </c>
      <c r="Q15032">
        <v>91</v>
      </c>
    </row>
    <row r="15033" spans="1:17" hidden="1" x14ac:dyDescent="0.25">
      <c r="A15033">
        <v>15031</v>
      </c>
      <c r="B15033">
        <v>15032</v>
      </c>
      <c r="C15033" t="s">
        <v>29531</v>
      </c>
      <c r="D15033">
        <v>2010</v>
      </c>
      <c r="F15033">
        <v>5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 t="s">
        <v>29532</v>
      </c>
      <c r="N15033" t="s">
        <v>122</v>
      </c>
      <c r="O15033" t="s">
        <v>26</v>
      </c>
      <c r="Q15033">
        <v>93</v>
      </c>
    </row>
    <row r="15034" spans="1:17" hidden="1" x14ac:dyDescent="0.25">
      <c r="A15034">
        <v>15032</v>
      </c>
      <c r="B15034">
        <v>15033</v>
      </c>
      <c r="C15034" t="s">
        <v>29533</v>
      </c>
      <c r="D15034">
        <v>2003</v>
      </c>
      <c r="E15034" t="s">
        <v>23</v>
      </c>
      <c r="F15034">
        <v>3.4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 t="s">
        <v>2360</v>
      </c>
      <c r="N15034" t="s">
        <v>2867</v>
      </c>
      <c r="O15034" t="s">
        <v>29534</v>
      </c>
      <c r="P15034" t="s">
        <v>27</v>
      </c>
      <c r="Q15034">
        <v>122</v>
      </c>
    </row>
    <row r="15035" spans="1:17" hidden="1" x14ac:dyDescent="0.25">
      <c r="A15035">
        <v>15033</v>
      </c>
      <c r="B15035">
        <v>15034</v>
      </c>
      <c r="C15035" t="s">
        <v>29535</v>
      </c>
      <c r="D15035">
        <v>2012</v>
      </c>
      <c r="F15035">
        <v>4.7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 t="s">
        <v>29536</v>
      </c>
      <c r="N15035" t="s">
        <v>302</v>
      </c>
      <c r="O15035" t="s">
        <v>26</v>
      </c>
      <c r="P15035" t="s">
        <v>27</v>
      </c>
      <c r="Q15035">
        <v>90</v>
      </c>
    </row>
    <row r="15036" spans="1:17" x14ac:dyDescent="0.25">
      <c r="A15036">
        <v>15034</v>
      </c>
      <c r="B15036">
        <v>15035</v>
      </c>
      <c r="C15036" t="s">
        <v>29537</v>
      </c>
      <c r="D15036">
        <v>2017</v>
      </c>
      <c r="F15036">
        <v>7.1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 t="s">
        <v>29538</v>
      </c>
      <c r="N15036" t="s">
        <v>100</v>
      </c>
      <c r="O15036" t="s">
        <v>26</v>
      </c>
      <c r="P15036" t="s">
        <v>27</v>
      </c>
      <c r="Q15036">
        <v>50</v>
      </c>
    </row>
    <row r="15037" spans="1:17" hidden="1" x14ac:dyDescent="0.25">
      <c r="A15037">
        <v>15035</v>
      </c>
      <c r="B15037">
        <v>15036</v>
      </c>
      <c r="C15037" t="s">
        <v>29539</v>
      </c>
      <c r="D15037">
        <v>2012</v>
      </c>
      <c r="F15037">
        <v>7.1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 t="s">
        <v>29540</v>
      </c>
      <c r="N15037" t="s">
        <v>114</v>
      </c>
      <c r="O15037" t="s">
        <v>26</v>
      </c>
      <c r="P15037" t="s">
        <v>27</v>
      </c>
      <c r="Q15037">
        <v>103</v>
      </c>
    </row>
    <row r="15038" spans="1:17" hidden="1" x14ac:dyDescent="0.25">
      <c r="A15038">
        <v>15036</v>
      </c>
      <c r="B15038">
        <v>15037</v>
      </c>
      <c r="C15038" t="s">
        <v>29541</v>
      </c>
      <c r="D15038">
        <v>1983</v>
      </c>
      <c r="F15038">
        <v>6.1</v>
      </c>
      <c r="H15038">
        <v>0</v>
      </c>
      <c r="I15038">
        <v>0</v>
      </c>
      <c r="J15038">
        <v>1</v>
      </c>
      <c r="K15038">
        <v>0</v>
      </c>
      <c r="L15038">
        <v>0</v>
      </c>
      <c r="M15038" t="s">
        <v>29542</v>
      </c>
      <c r="N15038" t="s">
        <v>20689</v>
      </c>
      <c r="O15038" t="s">
        <v>80</v>
      </c>
      <c r="P15038" t="s">
        <v>27</v>
      </c>
      <c r="Q15038">
        <v>75</v>
      </c>
    </row>
    <row r="15039" spans="1:17" hidden="1" x14ac:dyDescent="0.25">
      <c r="A15039">
        <v>15037</v>
      </c>
      <c r="B15039">
        <v>15038</v>
      </c>
      <c r="C15039" t="s">
        <v>29543</v>
      </c>
      <c r="D15039">
        <v>2007</v>
      </c>
      <c r="E15039" t="s">
        <v>17</v>
      </c>
      <c r="F15039">
        <v>5.0999999999999996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 t="s">
        <v>29544</v>
      </c>
      <c r="N15039" t="s">
        <v>65</v>
      </c>
      <c r="O15039" t="s">
        <v>26</v>
      </c>
      <c r="P15039" t="s">
        <v>27</v>
      </c>
      <c r="Q15039">
        <v>108</v>
      </c>
    </row>
    <row r="15040" spans="1:17" x14ac:dyDescent="0.25">
      <c r="A15040">
        <v>15038</v>
      </c>
      <c r="B15040">
        <v>15039</v>
      </c>
      <c r="C15040" t="s">
        <v>29545</v>
      </c>
      <c r="D15040">
        <v>2020</v>
      </c>
      <c r="F15040">
        <v>3.1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 t="s">
        <v>29546</v>
      </c>
      <c r="N15040" t="s">
        <v>271</v>
      </c>
      <c r="O15040" t="s">
        <v>80</v>
      </c>
      <c r="P15040" t="s">
        <v>27</v>
      </c>
      <c r="Q15040">
        <v>81</v>
      </c>
    </row>
    <row r="15041" spans="1:17" hidden="1" x14ac:dyDescent="0.25">
      <c r="A15041">
        <v>15039</v>
      </c>
      <c r="B15041">
        <v>15040</v>
      </c>
      <c r="C15041" t="s">
        <v>29547</v>
      </c>
      <c r="D15041">
        <v>2006</v>
      </c>
      <c r="F15041">
        <v>3.5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 t="s">
        <v>29548</v>
      </c>
      <c r="N15041" t="s">
        <v>1305</v>
      </c>
      <c r="O15041" t="s">
        <v>26</v>
      </c>
      <c r="P15041" t="s">
        <v>27</v>
      </c>
      <c r="Q15041">
        <v>95</v>
      </c>
    </row>
    <row r="15042" spans="1:17" hidden="1" x14ac:dyDescent="0.25">
      <c r="A15042">
        <v>15040</v>
      </c>
      <c r="B15042">
        <v>15041</v>
      </c>
      <c r="C15042" t="s">
        <v>29549</v>
      </c>
      <c r="D15042">
        <v>1933</v>
      </c>
      <c r="F15042">
        <v>4.7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 t="s">
        <v>29550</v>
      </c>
      <c r="N15042" t="s">
        <v>100</v>
      </c>
      <c r="O15042" t="s">
        <v>26</v>
      </c>
      <c r="P15042" t="s">
        <v>27</v>
      </c>
      <c r="Q15042">
        <v>53</v>
      </c>
    </row>
    <row r="15043" spans="1:17" hidden="1" x14ac:dyDescent="0.25">
      <c r="A15043">
        <v>15041</v>
      </c>
      <c r="B15043">
        <v>15042</v>
      </c>
      <c r="C15043" t="s">
        <v>29551</v>
      </c>
      <c r="D15043">
        <v>2013</v>
      </c>
      <c r="E15043" t="s">
        <v>23</v>
      </c>
      <c r="F15043">
        <v>3.5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 t="s">
        <v>29552</v>
      </c>
      <c r="N15043" t="s">
        <v>648</v>
      </c>
      <c r="O15043" t="s">
        <v>153</v>
      </c>
      <c r="P15043" t="s">
        <v>27</v>
      </c>
      <c r="Q15043">
        <v>84</v>
      </c>
    </row>
    <row r="15044" spans="1:17" hidden="1" x14ac:dyDescent="0.25">
      <c r="A15044">
        <v>15042</v>
      </c>
      <c r="B15044">
        <v>15043</v>
      </c>
      <c r="C15044" t="s">
        <v>29553</v>
      </c>
      <c r="D15044">
        <v>2010</v>
      </c>
      <c r="F15044">
        <v>3.2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 t="s">
        <v>6044</v>
      </c>
      <c r="N15044" t="s">
        <v>321</v>
      </c>
      <c r="O15044" t="s">
        <v>26</v>
      </c>
      <c r="P15044" t="s">
        <v>27</v>
      </c>
      <c r="Q15044">
        <v>109</v>
      </c>
    </row>
    <row r="15045" spans="1:17" hidden="1" x14ac:dyDescent="0.25">
      <c r="A15045">
        <v>15043</v>
      </c>
      <c r="B15045">
        <v>15044</v>
      </c>
      <c r="C15045" t="s">
        <v>29554</v>
      </c>
      <c r="D15045">
        <v>2016</v>
      </c>
      <c r="F15045">
        <v>3.5</v>
      </c>
      <c r="H15045">
        <v>0</v>
      </c>
      <c r="I15045">
        <v>0</v>
      </c>
      <c r="J15045">
        <v>1</v>
      </c>
      <c r="K15045">
        <v>0</v>
      </c>
      <c r="L15045">
        <v>0</v>
      </c>
      <c r="M15045" t="s">
        <v>26786</v>
      </c>
      <c r="N15045" t="s">
        <v>271</v>
      </c>
      <c r="O15045" t="s">
        <v>80</v>
      </c>
      <c r="Q15045">
        <v>79</v>
      </c>
    </row>
    <row r="15046" spans="1:17" hidden="1" x14ac:dyDescent="0.25">
      <c r="A15046">
        <v>15044</v>
      </c>
      <c r="B15046">
        <v>15045</v>
      </c>
      <c r="C15046" t="s">
        <v>29555</v>
      </c>
      <c r="D15046">
        <v>2012</v>
      </c>
      <c r="E15046" t="s">
        <v>23</v>
      </c>
      <c r="F15046">
        <v>2.8</v>
      </c>
      <c r="H15046">
        <v>0</v>
      </c>
      <c r="I15046">
        <v>0</v>
      </c>
      <c r="J15046">
        <v>1</v>
      </c>
      <c r="K15046">
        <v>0</v>
      </c>
      <c r="L15046">
        <v>0</v>
      </c>
      <c r="M15046" t="s">
        <v>29556</v>
      </c>
      <c r="N15046" t="s">
        <v>336</v>
      </c>
      <c r="O15046" t="s">
        <v>80</v>
      </c>
      <c r="P15046" t="s">
        <v>27</v>
      </c>
      <c r="Q15046">
        <v>77</v>
      </c>
    </row>
    <row r="15047" spans="1:17" hidden="1" x14ac:dyDescent="0.25">
      <c r="A15047">
        <v>15045</v>
      </c>
      <c r="B15047">
        <v>15046</v>
      </c>
      <c r="C15047" t="s">
        <v>29557</v>
      </c>
      <c r="D15047">
        <v>1981</v>
      </c>
      <c r="F15047">
        <v>3.8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 t="s">
        <v>26116</v>
      </c>
      <c r="N15047" t="s">
        <v>321</v>
      </c>
      <c r="O15047" t="s">
        <v>16246</v>
      </c>
      <c r="P15047" t="s">
        <v>1050</v>
      </c>
      <c r="Q15047">
        <v>86</v>
      </c>
    </row>
    <row r="15048" spans="1:17" hidden="1" x14ac:dyDescent="0.25">
      <c r="A15048">
        <v>15046</v>
      </c>
      <c r="B15048">
        <v>15047</v>
      </c>
      <c r="C15048" t="s">
        <v>29558</v>
      </c>
      <c r="D15048">
        <v>2011</v>
      </c>
      <c r="F15048">
        <v>5.2</v>
      </c>
      <c r="H15048">
        <v>0</v>
      </c>
      <c r="I15048">
        <v>0</v>
      </c>
      <c r="J15048">
        <v>1</v>
      </c>
      <c r="K15048">
        <v>0</v>
      </c>
      <c r="L15048">
        <v>0</v>
      </c>
      <c r="M15048" t="s">
        <v>29559</v>
      </c>
      <c r="N15048" t="s">
        <v>268</v>
      </c>
      <c r="O15048" t="s">
        <v>26</v>
      </c>
      <c r="P15048" t="s">
        <v>27</v>
      </c>
      <c r="Q15048">
        <v>87</v>
      </c>
    </row>
    <row r="15049" spans="1:17" hidden="1" x14ac:dyDescent="0.25">
      <c r="A15049">
        <v>15047</v>
      </c>
      <c r="B15049">
        <v>15048</v>
      </c>
      <c r="C15049" t="s">
        <v>29560</v>
      </c>
      <c r="D15049">
        <v>2006</v>
      </c>
      <c r="F15049">
        <v>3.9</v>
      </c>
      <c r="H15049">
        <v>0</v>
      </c>
      <c r="I15049">
        <v>0</v>
      </c>
      <c r="J15049">
        <v>1</v>
      </c>
      <c r="K15049">
        <v>0</v>
      </c>
      <c r="L15049">
        <v>0</v>
      </c>
      <c r="M15049" t="s">
        <v>29561</v>
      </c>
      <c r="N15049" t="s">
        <v>114</v>
      </c>
      <c r="O15049" t="s">
        <v>80</v>
      </c>
      <c r="P15049" t="s">
        <v>27</v>
      </c>
      <c r="Q15049">
        <v>92</v>
      </c>
    </row>
    <row r="15050" spans="1:17" x14ac:dyDescent="0.25">
      <c r="A15050">
        <v>15048</v>
      </c>
      <c r="B15050">
        <v>15049</v>
      </c>
      <c r="C15050" t="s">
        <v>29562</v>
      </c>
      <c r="D15050">
        <v>2014</v>
      </c>
      <c r="F15050">
        <v>3.6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 t="s">
        <v>29563</v>
      </c>
      <c r="N15050" t="s">
        <v>100</v>
      </c>
      <c r="O15050" t="s">
        <v>26</v>
      </c>
      <c r="P15050" t="s">
        <v>27</v>
      </c>
      <c r="Q15050">
        <v>90</v>
      </c>
    </row>
    <row r="15051" spans="1:17" hidden="1" x14ac:dyDescent="0.25">
      <c r="A15051">
        <v>15049</v>
      </c>
      <c r="B15051">
        <v>15050</v>
      </c>
      <c r="C15051" t="s">
        <v>29564</v>
      </c>
      <c r="D15051">
        <v>1966</v>
      </c>
      <c r="F15051">
        <v>2.7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 t="s">
        <v>29565</v>
      </c>
      <c r="N15051" t="s">
        <v>114</v>
      </c>
      <c r="O15051" t="s">
        <v>26</v>
      </c>
      <c r="P15051" t="s">
        <v>27</v>
      </c>
      <c r="Q15051">
        <v>80</v>
      </c>
    </row>
    <row r="15052" spans="1:17" hidden="1" x14ac:dyDescent="0.25">
      <c r="A15052">
        <v>15050</v>
      </c>
      <c r="B15052">
        <v>15051</v>
      </c>
      <c r="C15052" t="s">
        <v>29566</v>
      </c>
      <c r="D15052">
        <v>1937</v>
      </c>
      <c r="F15052">
        <v>5.3</v>
      </c>
      <c r="H15052">
        <v>0</v>
      </c>
      <c r="I15052">
        <v>0</v>
      </c>
      <c r="J15052">
        <v>1</v>
      </c>
      <c r="K15052">
        <v>0</v>
      </c>
      <c r="L15052">
        <v>0</v>
      </c>
      <c r="M15052" t="s">
        <v>21224</v>
      </c>
      <c r="N15052" t="s">
        <v>37</v>
      </c>
      <c r="O15052" t="s">
        <v>26</v>
      </c>
      <c r="P15052" t="s">
        <v>27</v>
      </c>
      <c r="Q15052">
        <v>86</v>
      </c>
    </row>
    <row r="15053" spans="1:17" hidden="1" x14ac:dyDescent="0.25">
      <c r="A15053">
        <v>15051</v>
      </c>
      <c r="B15053">
        <v>15052</v>
      </c>
      <c r="C15053" t="s">
        <v>29567</v>
      </c>
      <c r="D15053">
        <v>2008</v>
      </c>
      <c r="F15053">
        <v>5.3</v>
      </c>
      <c r="H15053">
        <v>0</v>
      </c>
      <c r="I15053">
        <v>0</v>
      </c>
      <c r="J15053">
        <v>1</v>
      </c>
      <c r="K15053">
        <v>0</v>
      </c>
      <c r="L15053">
        <v>0</v>
      </c>
      <c r="M15053" t="s">
        <v>29568</v>
      </c>
      <c r="N15053" t="s">
        <v>114</v>
      </c>
      <c r="O15053" t="s">
        <v>26</v>
      </c>
      <c r="P15053" t="s">
        <v>27</v>
      </c>
      <c r="Q15053">
        <v>90</v>
      </c>
    </row>
    <row r="15054" spans="1:17" hidden="1" x14ac:dyDescent="0.25">
      <c r="A15054">
        <v>15052</v>
      </c>
      <c r="B15054">
        <v>15053</v>
      </c>
      <c r="C15054" t="s">
        <v>29569</v>
      </c>
      <c r="D15054">
        <v>1952</v>
      </c>
      <c r="F15054">
        <v>4.2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 t="s">
        <v>29570</v>
      </c>
      <c r="N15054" t="s">
        <v>100</v>
      </c>
      <c r="O15054" t="s">
        <v>26</v>
      </c>
      <c r="P15054" t="s">
        <v>27</v>
      </c>
      <c r="Q15054">
        <v>91</v>
      </c>
    </row>
    <row r="15055" spans="1:17" hidden="1" x14ac:dyDescent="0.25">
      <c r="A15055">
        <v>15053</v>
      </c>
      <c r="B15055">
        <v>15054</v>
      </c>
      <c r="C15055" t="s">
        <v>29571</v>
      </c>
      <c r="D15055">
        <v>2007</v>
      </c>
      <c r="E15055" t="s">
        <v>17</v>
      </c>
      <c r="F15055">
        <v>4.0999999999999996</v>
      </c>
      <c r="H15055">
        <v>0</v>
      </c>
      <c r="I15055">
        <v>0</v>
      </c>
      <c r="J15055">
        <v>1</v>
      </c>
      <c r="K15055">
        <v>0</v>
      </c>
      <c r="L15055">
        <v>0</v>
      </c>
      <c r="M15055" t="s">
        <v>29572</v>
      </c>
      <c r="N15055" t="s">
        <v>929</v>
      </c>
      <c r="O15055" t="s">
        <v>26</v>
      </c>
      <c r="P15055" t="s">
        <v>27</v>
      </c>
      <c r="Q15055">
        <v>90</v>
      </c>
    </row>
    <row r="15056" spans="1:17" hidden="1" x14ac:dyDescent="0.25">
      <c r="A15056">
        <v>15054</v>
      </c>
      <c r="B15056">
        <v>15055</v>
      </c>
      <c r="C15056" t="s">
        <v>29573</v>
      </c>
      <c r="D15056">
        <v>2014</v>
      </c>
      <c r="F15056">
        <v>3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 t="s">
        <v>28162</v>
      </c>
      <c r="N15056" t="s">
        <v>19384</v>
      </c>
      <c r="O15056" t="s">
        <v>26</v>
      </c>
      <c r="P15056" t="s">
        <v>43</v>
      </c>
      <c r="Q15056">
        <v>90</v>
      </c>
    </row>
    <row r="15057" spans="1:17" hidden="1" x14ac:dyDescent="0.25">
      <c r="A15057">
        <v>15055</v>
      </c>
      <c r="B15057">
        <v>15056</v>
      </c>
      <c r="C15057" t="s">
        <v>29574</v>
      </c>
      <c r="D15057">
        <v>1994</v>
      </c>
      <c r="E15057" t="s">
        <v>23</v>
      </c>
      <c r="F15057">
        <v>5.3</v>
      </c>
      <c r="H15057">
        <v>0</v>
      </c>
      <c r="I15057">
        <v>0</v>
      </c>
      <c r="J15057">
        <v>1</v>
      </c>
      <c r="K15057">
        <v>0</v>
      </c>
      <c r="L15057">
        <v>0</v>
      </c>
      <c r="M15057" t="s">
        <v>28785</v>
      </c>
      <c r="N15057" t="s">
        <v>394</v>
      </c>
      <c r="O15057" t="s">
        <v>26</v>
      </c>
      <c r="P15057" t="s">
        <v>27</v>
      </c>
      <c r="Q15057">
        <v>88</v>
      </c>
    </row>
    <row r="15058" spans="1:17" hidden="1" x14ac:dyDescent="0.25">
      <c r="A15058">
        <v>15056</v>
      </c>
      <c r="B15058">
        <v>15057</v>
      </c>
      <c r="C15058" t="s">
        <v>29575</v>
      </c>
      <c r="D15058">
        <v>2012</v>
      </c>
      <c r="F15058">
        <v>7.3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 t="s">
        <v>21065</v>
      </c>
      <c r="N15058" t="s">
        <v>353</v>
      </c>
      <c r="O15058" t="s">
        <v>80</v>
      </c>
      <c r="P15058" t="s">
        <v>27</v>
      </c>
      <c r="Q15058">
        <v>46</v>
      </c>
    </row>
    <row r="15059" spans="1:17" hidden="1" x14ac:dyDescent="0.25">
      <c r="A15059">
        <v>15057</v>
      </c>
      <c r="B15059">
        <v>15058</v>
      </c>
      <c r="C15059" t="s">
        <v>29576</v>
      </c>
      <c r="D15059">
        <v>2004</v>
      </c>
      <c r="F15059">
        <v>7.3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 t="s">
        <v>18109</v>
      </c>
      <c r="N15059" t="s">
        <v>353</v>
      </c>
      <c r="O15059" t="s">
        <v>26</v>
      </c>
      <c r="P15059" t="s">
        <v>27</v>
      </c>
      <c r="Q15059">
        <v>60</v>
      </c>
    </row>
    <row r="15060" spans="1:17" x14ac:dyDescent="0.25">
      <c r="A15060">
        <v>15058</v>
      </c>
      <c r="B15060">
        <v>15059</v>
      </c>
      <c r="C15060" t="s">
        <v>29577</v>
      </c>
      <c r="D15060">
        <v>2014</v>
      </c>
      <c r="F15060">
        <v>7.3</v>
      </c>
      <c r="H15060">
        <v>0</v>
      </c>
      <c r="I15060">
        <v>0</v>
      </c>
      <c r="J15060">
        <v>1</v>
      </c>
      <c r="K15060">
        <v>0</v>
      </c>
      <c r="L15060">
        <v>0</v>
      </c>
      <c r="M15060" t="s">
        <v>29578</v>
      </c>
      <c r="N15060" t="s">
        <v>111</v>
      </c>
      <c r="O15060" t="s">
        <v>80</v>
      </c>
      <c r="P15060" t="s">
        <v>27</v>
      </c>
      <c r="Q15060">
        <v>90</v>
      </c>
    </row>
    <row r="15061" spans="1:17" hidden="1" x14ac:dyDescent="0.25">
      <c r="A15061">
        <v>15059</v>
      </c>
      <c r="B15061">
        <v>15060</v>
      </c>
      <c r="C15061" t="s">
        <v>29579</v>
      </c>
      <c r="D15061">
        <v>1934</v>
      </c>
      <c r="F15061">
        <v>5.2</v>
      </c>
      <c r="H15061">
        <v>0</v>
      </c>
      <c r="I15061">
        <v>0</v>
      </c>
      <c r="J15061">
        <v>1</v>
      </c>
      <c r="K15061">
        <v>0</v>
      </c>
      <c r="L15061">
        <v>0</v>
      </c>
      <c r="M15061" t="s">
        <v>29580</v>
      </c>
      <c r="N15061" t="s">
        <v>55</v>
      </c>
      <c r="O15061" t="s">
        <v>26</v>
      </c>
      <c r="P15061" t="s">
        <v>27</v>
      </c>
      <c r="Q15061">
        <v>62</v>
      </c>
    </row>
    <row r="15062" spans="1:17" hidden="1" x14ac:dyDescent="0.25">
      <c r="A15062">
        <v>15060</v>
      </c>
      <c r="B15062">
        <v>15061</v>
      </c>
      <c r="C15062" t="s">
        <v>29581</v>
      </c>
      <c r="D15062">
        <v>2010</v>
      </c>
      <c r="F15062">
        <v>5.7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 t="s">
        <v>29582</v>
      </c>
      <c r="N15062" t="s">
        <v>114</v>
      </c>
      <c r="O15062" t="s">
        <v>26</v>
      </c>
      <c r="P15062" t="s">
        <v>27</v>
      </c>
      <c r="Q15062">
        <v>65</v>
      </c>
    </row>
    <row r="15063" spans="1:17" hidden="1" x14ac:dyDescent="0.25">
      <c r="A15063">
        <v>15061</v>
      </c>
      <c r="B15063">
        <v>15062</v>
      </c>
      <c r="C15063" t="s">
        <v>29583</v>
      </c>
      <c r="D15063">
        <v>2001</v>
      </c>
      <c r="F15063">
        <v>7.5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 t="s">
        <v>9702</v>
      </c>
      <c r="N15063" t="s">
        <v>353</v>
      </c>
      <c r="O15063" t="s">
        <v>26</v>
      </c>
      <c r="P15063" t="s">
        <v>27</v>
      </c>
      <c r="Q15063">
        <v>57</v>
      </c>
    </row>
    <row r="15064" spans="1:17" hidden="1" x14ac:dyDescent="0.25">
      <c r="A15064">
        <v>15062</v>
      </c>
      <c r="B15064">
        <v>15063</v>
      </c>
      <c r="C15064" t="s">
        <v>29584</v>
      </c>
      <c r="D15064">
        <v>2013</v>
      </c>
      <c r="F15064">
        <v>4.5</v>
      </c>
      <c r="H15064">
        <v>0</v>
      </c>
      <c r="I15064">
        <v>0</v>
      </c>
      <c r="J15064">
        <v>1</v>
      </c>
      <c r="K15064">
        <v>0</v>
      </c>
      <c r="L15064">
        <v>0</v>
      </c>
      <c r="M15064" t="s">
        <v>27092</v>
      </c>
      <c r="N15064" t="s">
        <v>444</v>
      </c>
      <c r="O15064" t="s">
        <v>783</v>
      </c>
      <c r="P15064" t="s">
        <v>27</v>
      </c>
      <c r="Q15064">
        <v>87</v>
      </c>
    </row>
    <row r="15065" spans="1:17" hidden="1" x14ac:dyDescent="0.25">
      <c r="A15065">
        <v>15063</v>
      </c>
      <c r="B15065">
        <v>15064</v>
      </c>
      <c r="C15065" t="s">
        <v>29585</v>
      </c>
      <c r="D15065">
        <v>2012</v>
      </c>
      <c r="F15065">
        <v>5.5</v>
      </c>
      <c r="H15065">
        <v>0</v>
      </c>
      <c r="I15065">
        <v>0</v>
      </c>
      <c r="J15065">
        <v>1</v>
      </c>
      <c r="K15065">
        <v>0</v>
      </c>
      <c r="L15065">
        <v>0</v>
      </c>
      <c r="M15065" t="s">
        <v>29586</v>
      </c>
      <c r="N15065" t="s">
        <v>1843</v>
      </c>
      <c r="O15065" t="s">
        <v>26</v>
      </c>
      <c r="P15065" t="s">
        <v>27</v>
      </c>
      <c r="Q15065">
        <v>90</v>
      </c>
    </row>
    <row r="15066" spans="1:17" hidden="1" x14ac:dyDescent="0.25">
      <c r="A15066">
        <v>15064</v>
      </c>
      <c r="B15066">
        <v>15065</v>
      </c>
      <c r="C15066" t="s">
        <v>29587</v>
      </c>
      <c r="D15066">
        <v>2011</v>
      </c>
      <c r="E15066" t="s">
        <v>23</v>
      </c>
      <c r="F15066">
        <v>3.9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 t="s">
        <v>29588</v>
      </c>
      <c r="N15066" t="s">
        <v>509</v>
      </c>
      <c r="O15066" t="s">
        <v>740</v>
      </c>
      <c r="P15066" t="s">
        <v>27</v>
      </c>
      <c r="Q15066">
        <v>113</v>
      </c>
    </row>
    <row r="15067" spans="1:17" hidden="1" x14ac:dyDescent="0.25">
      <c r="A15067">
        <v>15065</v>
      </c>
      <c r="B15067">
        <v>15066</v>
      </c>
      <c r="C15067" t="s">
        <v>29589</v>
      </c>
      <c r="D15067">
        <v>2011</v>
      </c>
      <c r="E15067" t="s">
        <v>17</v>
      </c>
      <c r="F15067">
        <v>2.4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 t="s">
        <v>29590</v>
      </c>
      <c r="N15067" t="s">
        <v>21225</v>
      </c>
      <c r="O15067" t="s">
        <v>26</v>
      </c>
      <c r="P15067" t="s">
        <v>27</v>
      </c>
      <c r="Q15067">
        <v>86</v>
      </c>
    </row>
    <row r="15068" spans="1:17" hidden="1" x14ac:dyDescent="0.25">
      <c r="A15068">
        <v>15066</v>
      </c>
      <c r="B15068">
        <v>15067</v>
      </c>
      <c r="C15068" t="s">
        <v>29591</v>
      </c>
      <c r="D15068">
        <v>2013</v>
      </c>
      <c r="F15068">
        <v>2.8</v>
      </c>
      <c r="H15068">
        <v>0</v>
      </c>
      <c r="I15068">
        <v>0</v>
      </c>
      <c r="J15068">
        <v>1</v>
      </c>
      <c r="K15068">
        <v>0</v>
      </c>
      <c r="L15068">
        <v>0</v>
      </c>
      <c r="M15068" t="s">
        <v>13460</v>
      </c>
      <c r="N15068" t="s">
        <v>18790</v>
      </c>
      <c r="O15068" t="s">
        <v>26</v>
      </c>
      <c r="P15068" t="s">
        <v>27</v>
      </c>
      <c r="Q15068">
        <v>108</v>
      </c>
    </row>
    <row r="15069" spans="1:17" hidden="1" x14ac:dyDescent="0.25">
      <c r="A15069">
        <v>15067</v>
      </c>
      <c r="B15069">
        <v>15068</v>
      </c>
      <c r="C15069" t="s">
        <v>29592</v>
      </c>
      <c r="D15069">
        <v>1979</v>
      </c>
      <c r="F15069">
        <v>4.2</v>
      </c>
      <c r="H15069">
        <v>0</v>
      </c>
      <c r="I15069">
        <v>0</v>
      </c>
      <c r="J15069">
        <v>1</v>
      </c>
      <c r="K15069">
        <v>0</v>
      </c>
      <c r="L15069">
        <v>0</v>
      </c>
      <c r="M15069" t="s">
        <v>29593</v>
      </c>
      <c r="N15069" t="s">
        <v>7361</v>
      </c>
      <c r="O15069" t="s">
        <v>1119</v>
      </c>
      <c r="P15069" t="s">
        <v>27</v>
      </c>
      <c r="Q15069">
        <v>88</v>
      </c>
    </row>
    <row r="15070" spans="1:17" hidden="1" x14ac:dyDescent="0.25">
      <c r="A15070">
        <v>15068</v>
      </c>
      <c r="B15070">
        <v>15069</v>
      </c>
      <c r="C15070" t="s">
        <v>29594</v>
      </c>
      <c r="D15070">
        <v>2007</v>
      </c>
      <c r="F15070">
        <v>4.3</v>
      </c>
      <c r="H15070">
        <v>0</v>
      </c>
      <c r="I15070">
        <v>0</v>
      </c>
      <c r="J15070">
        <v>1</v>
      </c>
      <c r="K15070">
        <v>0</v>
      </c>
      <c r="L15070">
        <v>0</v>
      </c>
      <c r="M15070" t="s">
        <v>29595</v>
      </c>
      <c r="N15070" t="s">
        <v>111</v>
      </c>
      <c r="O15070" t="s">
        <v>26</v>
      </c>
      <c r="P15070" t="s">
        <v>27</v>
      </c>
      <c r="Q15070">
        <v>78</v>
      </c>
    </row>
    <row r="15071" spans="1:17" hidden="1" x14ac:dyDescent="0.25">
      <c r="A15071">
        <v>15069</v>
      </c>
      <c r="B15071">
        <v>15070</v>
      </c>
      <c r="C15071" t="s">
        <v>29596</v>
      </c>
      <c r="D15071">
        <v>1980</v>
      </c>
      <c r="E15071" t="s">
        <v>23</v>
      </c>
      <c r="F15071">
        <v>4.8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 t="s">
        <v>29597</v>
      </c>
      <c r="N15071" t="s">
        <v>114</v>
      </c>
      <c r="O15071" t="s">
        <v>26</v>
      </c>
      <c r="P15071" t="s">
        <v>27</v>
      </c>
      <c r="Q15071">
        <v>84</v>
      </c>
    </row>
    <row r="15072" spans="1:17" hidden="1" x14ac:dyDescent="0.25">
      <c r="A15072">
        <v>15070</v>
      </c>
      <c r="B15072">
        <v>15071</v>
      </c>
      <c r="C15072" t="s">
        <v>29598</v>
      </c>
      <c r="D15072">
        <v>1945</v>
      </c>
      <c r="F15072">
        <v>5.3</v>
      </c>
      <c r="H15072">
        <v>0</v>
      </c>
      <c r="I15072">
        <v>0</v>
      </c>
      <c r="J15072">
        <v>1</v>
      </c>
      <c r="K15072">
        <v>0</v>
      </c>
      <c r="L15072">
        <v>0</v>
      </c>
      <c r="M15072" t="s">
        <v>18115</v>
      </c>
      <c r="N15072" t="s">
        <v>29599</v>
      </c>
      <c r="O15072" t="s">
        <v>26</v>
      </c>
      <c r="P15072" t="s">
        <v>27</v>
      </c>
      <c r="Q15072">
        <v>61</v>
      </c>
    </row>
    <row r="15073" spans="1:17" x14ac:dyDescent="0.25">
      <c r="A15073">
        <v>15071</v>
      </c>
      <c r="B15073">
        <v>15072</v>
      </c>
      <c r="C15073" t="s">
        <v>29600</v>
      </c>
      <c r="D15073">
        <v>2016</v>
      </c>
      <c r="F15073">
        <v>1.3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 t="s">
        <v>29601</v>
      </c>
      <c r="N15073" t="s">
        <v>29602</v>
      </c>
      <c r="O15073" t="s">
        <v>26</v>
      </c>
      <c r="P15073" t="s">
        <v>27</v>
      </c>
      <c r="Q15073">
        <v>71</v>
      </c>
    </row>
    <row r="15074" spans="1:17" hidden="1" x14ac:dyDescent="0.25">
      <c r="A15074">
        <v>15072</v>
      </c>
      <c r="B15074">
        <v>15073</v>
      </c>
      <c r="C15074" t="s">
        <v>29603</v>
      </c>
      <c r="D15074">
        <v>2010</v>
      </c>
      <c r="F15074">
        <v>5.9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 t="s">
        <v>29604</v>
      </c>
      <c r="N15074" t="s">
        <v>65</v>
      </c>
      <c r="O15074" t="s">
        <v>26</v>
      </c>
      <c r="P15074" t="s">
        <v>27</v>
      </c>
      <c r="Q15074">
        <v>94</v>
      </c>
    </row>
    <row r="15075" spans="1:17" hidden="1" x14ac:dyDescent="0.25">
      <c r="A15075">
        <v>15073</v>
      </c>
      <c r="B15075">
        <v>15074</v>
      </c>
      <c r="C15075" t="s">
        <v>29605</v>
      </c>
      <c r="D15075">
        <v>2009</v>
      </c>
      <c r="E15075" t="s">
        <v>23</v>
      </c>
      <c r="F15075">
        <v>3.5</v>
      </c>
      <c r="H15075">
        <v>0</v>
      </c>
      <c r="I15075">
        <v>0</v>
      </c>
      <c r="J15075">
        <v>1</v>
      </c>
      <c r="K15075">
        <v>0</v>
      </c>
      <c r="L15075">
        <v>0</v>
      </c>
      <c r="N15075" t="s">
        <v>114</v>
      </c>
      <c r="O15075" t="s">
        <v>26</v>
      </c>
      <c r="P15075" t="s">
        <v>27</v>
      </c>
    </row>
    <row r="15076" spans="1:17" x14ac:dyDescent="0.25">
      <c r="A15076">
        <v>15074</v>
      </c>
      <c r="B15076">
        <v>15075</v>
      </c>
      <c r="C15076" t="s">
        <v>29606</v>
      </c>
      <c r="D15076">
        <v>2015</v>
      </c>
      <c r="E15076" t="s">
        <v>23</v>
      </c>
      <c r="F15076">
        <v>2.8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 t="s">
        <v>29607</v>
      </c>
      <c r="N15076" t="s">
        <v>246</v>
      </c>
      <c r="O15076" t="s">
        <v>26</v>
      </c>
      <c r="P15076" t="s">
        <v>27</v>
      </c>
      <c r="Q15076">
        <v>86</v>
      </c>
    </row>
    <row r="15077" spans="1:17" hidden="1" x14ac:dyDescent="0.25">
      <c r="A15077">
        <v>15075</v>
      </c>
      <c r="B15077">
        <v>15076</v>
      </c>
      <c r="C15077" t="s">
        <v>29608</v>
      </c>
      <c r="D15077">
        <v>1967</v>
      </c>
      <c r="E15077" t="s">
        <v>32</v>
      </c>
      <c r="F15077">
        <v>5.0999999999999996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 t="s">
        <v>15233</v>
      </c>
      <c r="N15077" t="s">
        <v>371</v>
      </c>
      <c r="O15077" t="s">
        <v>9861</v>
      </c>
      <c r="P15077" t="s">
        <v>27</v>
      </c>
      <c r="Q15077">
        <v>96</v>
      </c>
    </row>
    <row r="15078" spans="1:17" hidden="1" x14ac:dyDescent="0.25">
      <c r="A15078">
        <v>15076</v>
      </c>
      <c r="B15078">
        <v>15077</v>
      </c>
      <c r="C15078" t="s">
        <v>29609</v>
      </c>
      <c r="D15078">
        <v>1995</v>
      </c>
      <c r="E15078" t="s">
        <v>23</v>
      </c>
      <c r="F15078">
        <v>3.9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 t="s">
        <v>29610</v>
      </c>
      <c r="N15078" t="s">
        <v>2764</v>
      </c>
      <c r="O15078" t="s">
        <v>26</v>
      </c>
      <c r="P15078" t="s">
        <v>27</v>
      </c>
      <c r="Q15078">
        <v>78</v>
      </c>
    </row>
    <row r="15079" spans="1:17" hidden="1" x14ac:dyDescent="0.25">
      <c r="A15079">
        <v>15077</v>
      </c>
      <c r="B15079">
        <v>15078</v>
      </c>
      <c r="C15079" t="s">
        <v>29611</v>
      </c>
      <c r="D15079">
        <v>2008</v>
      </c>
      <c r="E15079" t="s">
        <v>23</v>
      </c>
      <c r="F15079">
        <v>4.0999999999999996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 t="s">
        <v>29612</v>
      </c>
      <c r="N15079" t="s">
        <v>1863</v>
      </c>
      <c r="O15079" t="s">
        <v>66</v>
      </c>
      <c r="P15079" t="s">
        <v>29613</v>
      </c>
      <c r="Q15079">
        <v>105</v>
      </c>
    </row>
    <row r="15080" spans="1:17" hidden="1" x14ac:dyDescent="0.25">
      <c r="A15080">
        <v>15078</v>
      </c>
      <c r="B15080">
        <v>15079</v>
      </c>
      <c r="C15080" t="s">
        <v>29614</v>
      </c>
      <c r="D15080">
        <v>2007</v>
      </c>
      <c r="F15080">
        <v>4.5999999999999996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 t="s">
        <v>29615</v>
      </c>
      <c r="N15080" t="s">
        <v>302</v>
      </c>
      <c r="O15080" t="s">
        <v>26</v>
      </c>
      <c r="P15080" t="s">
        <v>27</v>
      </c>
      <c r="Q15080">
        <v>84</v>
      </c>
    </row>
    <row r="15081" spans="1:17" hidden="1" x14ac:dyDescent="0.25">
      <c r="A15081">
        <v>15079</v>
      </c>
      <c r="B15081">
        <v>15080</v>
      </c>
      <c r="C15081" t="s">
        <v>29616</v>
      </c>
      <c r="D15081">
        <v>1978</v>
      </c>
      <c r="E15081" t="s">
        <v>32</v>
      </c>
      <c r="F15081">
        <v>4.7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 t="s">
        <v>29617</v>
      </c>
      <c r="N15081" t="s">
        <v>515</v>
      </c>
      <c r="O15081" t="s">
        <v>26</v>
      </c>
      <c r="P15081" t="s">
        <v>27</v>
      </c>
      <c r="Q15081">
        <v>82</v>
      </c>
    </row>
    <row r="15082" spans="1:17" hidden="1" x14ac:dyDescent="0.25">
      <c r="A15082">
        <v>15080</v>
      </c>
      <c r="B15082">
        <v>15081</v>
      </c>
      <c r="C15082" t="s">
        <v>29618</v>
      </c>
      <c r="D15082">
        <v>2003</v>
      </c>
      <c r="E15082" t="s">
        <v>17</v>
      </c>
      <c r="F15082">
        <v>4.8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 t="s">
        <v>29619</v>
      </c>
      <c r="O15082" t="s">
        <v>26</v>
      </c>
      <c r="P15082" t="s">
        <v>27</v>
      </c>
      <c r="Q15082">
        <v>100</v>
      </c>
    </row>
    <row r="15083" spans="1:17" hidden="1" x14ac:dyDescent="0.25">
      <c r="A15083">
        <v>15081</v>
      </c>
      <c r="B15083">
        <v>15082</v>
      </c>
      <c r="C15083" t="s">
        <v>29620</v>
      </c>
      <c r="D15083">
        <v>2013</v>
      </c>
      <c r="F15083">
        <v>3.3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 t="s">
        <v>29621</v>
      </c>
      <c r="N15083" t="s">
        <v>515</v>
      </c>
      <c r="O15083" t="s">
        <v>80</v>
      </c>
      <c r="P15083" t="s">
        <v>27</v>
      </c>
      <c r="Q15083">
        <v>89</v>
      </c>
    </row>
    <row r="15084" spans="1:17" hidden="1" x14ac:dyDescent="0.25">
      <c r="A15084">
        <v>15082</v>
      </c>
      <c r="B15084">
        <v>15083</v>
      </c>
      <c r="C15084" t="s">
        <v>29622</v>
      </c>
      <c r="D15084">
        <v>2013</v>
      </c>
      <c r="F15084">
        <v>3.5</v>
      </c>
      <c r="H15084">
        <v>0</v>
      </c>
      <c r="I15084">
        <v>0</v>
      </c>
      <c r="J15084">
        <v>1</v>
      </c>
      <c r="K15084">
        <v>0</v>
      </c>
      <c r="L15084">
        <v>0</v>
      </c>
      <c r="M15084" t="s">
        <v>23265</v>
      </c>
      <c r="N15084" t="s">
        <v>515</v>
      </c>
      <c r="O15084" t="s">
        <v>26</v>
      </c>
      <c r="P15084" t="s">
        <v>27</v>
      </c>
      <c r="Q15084">
        <v>80</v>
      </c>
    </row>
    <row r="15085" spans="1:17" x14ac:dyDescent="0.25">
      <c r="A15085">
        <v>15083</v>
      </c>
      <c r="B15085">
        <v>15084</v>
      </c>
      <c r="C15085" t="s">
        <v>29623</v>
      </c>
      <c r="D15085">
        <v>2017</v>
      </c>
      <c r="F15085">
        <v>6.9</v>
      </c>
      <c r="H15085">
        <v>0</v>
      </c>
      <c r="I15085">
        <v>0</v>
      </c>
      <c r="J15085">
        <v>1</v>
      </c>
      <c r="K15085">
        <v>0</v>
      </c>
      <c r="L15085">
        <v>0</v>
      </c>
      <c r="M15085" t="s">
        <v>29624</v>
      </c>
      <c r="N15085" t="s">
        <v>114</v>
      </c>
      <c r="O15085" t="s">
        <v>740</v>
      </c>
      <c r="P15085" t="s">
        <v>27</v>
      </c>
      <c r="Q15085">
        <v>73</v>
      </c>
    </row>
    <row r="15086" spans="1:17" x14ac:dyDescent="0.25">
      <c r="A15086">
        <v>15084</v>
      </c>
      <c r="B15086">
        <v>15085</v>
      </c>
      <c r="C15086" t="s">
        <v>29625</v>
      </c>
      <c r="D15086">
        <v>2014</v>
      </c>
      <c r="F15086">
        <v>2.8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 t="s">
        <v>23341</v>
      </c>
      <c r="N15086" t="s">
        <v>336</v>
      </c>
      <c r="O15086" t="s">
        <v>26</v>
      </c>
      <c r="P15086" t="s">
        <v>27</v>
      </c>
      <c r="Q15086">
        <v>93</v>
      </c>
    </row>
    <row r="15087" spans="1:17" hidden="1" x14ac:dyDescent="0.25">
      <c r="A15087">
        <v>15085</v>
      </c>
      <c r="B15087">
        <v>15086</v>
      </c>
      <c r="C15087" t="s">
        <v>29626</v>
      </c>
      <c r="D15087">
        <v>2007</v>
      </c>
      <c r="F15087">
        <v>6.1</v>
      </c>
      <c r="H15087">
        <v>0</v>
      </c>
      <c r="I15087">
        <v>0</v>
      </c>
      <c r="J15087">
        <v>1</v>
      </c>
      <c r="K15087">
        <v>0</v>
      </c>
      <c r="L15087">
        <v>0</v>
      </c>
      <c r="N15087" t="s">
        <v>353</v>
      </c>
      <c r="O15087" t="s">
        <v>26</v>
      </c>
      <c r="P15087" t="s">
        <v>27</v>
      </c>
      <c r="Q15087">
        <v>56</v>
      </c>
    </row>
    <row r="15088" spans="1:17" hidden="1" x14ac:dyDescent="0.25">
      <c r="A15088">
        <v>15086</v>
      </c>
      <c r="B15088">
        <v>15087</v>
      </c>
      <c r="C15088" t="s">
        <v>29627</v>
      </c>
      <c r="D15088">
        <v>1987</v>
      </c>
      <c r="F15088">
        <v>3.3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 t="s">
        <v>29628</v>
      </c>
      <c r="N15088" t="s">
        <v>353</v>
      </c>
      <c r="O15088" t="s">
        <v>3839</v>
      </c>
      <c r="P15088" t="s">
        <v>29629</v>
      </c>
      <c r="Q15088">
        <v>54</v>
      </c>
    </row>
    <row r="15089" spans="1:17" hidden="1" x14ac:dyDescent="0.25">
      <c r="A15089">
        <v>15087</v>
      </c>
      <c r="B15089">
        <v>15088</v>
      </c>
      <c r="C15089" t="s">
        <v>29630</v>
      </c>
      <c r="D15089">
        <v>1934</v>
      </c>
      <c r="F15089">
        <v>4.8</v>
      </c>
      <c r="H15089">
        <v>0</v>
      </c>
      <c r="I15089">
        <v>0</v>
      </c>
      <c r="J15089">
        <v>1</v>
      </c>
      <c r="K15089">
        <v>0</v>
      </c>
      <c r="L15089">
        <v>0</v>
      </c>
      <c r="M15089" t="s">
        <v>26623</v>
      </c>
      <c r="N15089" t="s">
        <v>29631</v>
      </c>
      <c r="O15089" t="s">
        <v>26</v>
      </c>
      <c r="P15089" t="s">
        <v>27</v>
      </c>
      <c r="Q15089">
        <v>60</v>
      </c>
    </row>
    <row r="15090" spans="1:17" hidden="1" x14ac:dyDescent="0.25">
      <c r="A15090">
        <v>15088</v>
      </c>
      <c r="B15090">
        <v>15089</v>
      </c>
      <c r="C15090" t="s">
        <v>29632</v>
      </c>
      <c r="D15090">
        <v>2009</v>
      </c>
      <c r="E15090" t="s">
        <v>17</v>
      </c>
      <c r="F15090">
        <v>3.7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 t="s">
        <v>29633</v>
      </c>
      <c r="N15090" t="s">
        <v>65</v>
      </c>
      <c r="O15090" t="s">
        <v>26</v>
      </c>
      <c r="P15090" t="s">
        <v>27</v>
      </c>
      <c r="Q15090">
        <v>87</v>
      </c>
    </row>
    <row r="15091" spans="1:17" hidden="1" x14ac:dyDescent="0.25">
      <c r="A15091">
        <v>15089</v>
      </c>
      <c r="B15091">
        <v>15090</v>
      </c>
      <c r="C15091" t="s">
        <v>29634</v>
      </c>
      <c r="D15091">
        <v>1960</v>
      </c>
      <c r="F15091">
        <v>3.6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 t="s">
        <v>19045</v>
      </c>
      <c r="N15091" t="s">
        <v>4281</v>
      </c>
      <c r="O15091" t="s">
        <v>783</v>
      </c>
      <c r="P15091" t="s">
        <v>39</v>
      </c>
      <c r="Q15091">
        <v>73</v>
      </c>
    </row>
    <row r="15092" spans="1:17" x14ac:dyDescent="0.25">
      <c r="A15092">
        <v>15090</v>
      </c>
      <c r="B15092">
        <v>15091</v>
      </c>
      <c r="C15092" t="s">
        <v>29635</v>
      </c>
      <c r="D15092">
        <v>2014</v>
      </c>
      <c r="F15092">
        <v>4.5999999999999996</v>
      </c>
      <c r="H15092">
        <v>0</v>
      </c>
      <c r="I15092">
        <v>0</v>
      </c>
      <c r="J15092">
        <v>1</v>
      </c>
      <c r="K15092">
        <v>0</v>
      </c>
      <c r="L15092">
        <v>0</v>
      </c>
      <c r="M15092" t="s">
        <v>29636</v>
      </c>
      <c r="N15092" t="s">
        <v>100</v>
      </c>
      <c r="O15092" t="s">
        <v>26</v>
      </c>
      <c r="P15092" t="s">
        <v>27</v>
      </c>
      <c r="Q15092">
        <v>85</v>
      </c>
    </row>
    <row r="15093" spans="1:17" x14ac:dyDescent="0.25">
      <c r="A15093">
        <v>15091</v>
      </c>
      <c r="B15093">
        <v>15092</v>
      </c>
      <c r="C15093" t="s">
        <v>29637</v>
      </c>
      <c r="D15093">
        <v>2016</v>
      </c>
      <c r="F15093">
        <v>3</v>
      </c>
      <c r="H15093">
        <v>0</v>
      </c>
      <c r="I15093">
        <v>0</v>
      </c>
      <c r="J15093">
        <v>1</v>
      </c>
      <c r="K15093">
        <v>0</v>
      </c>
      <c r="L15093">
        <v>0</v>
      </c>
      <c r="M15093" t="s">
        <v>29638</v>
      </c>
      <c r="N15093" t="s">
        <v>271</v>
      </c>
      <c r="O15093" t="s">
        <v>80</v>
      </c>
      <c r="P15093" t="s">
        <v>27</v>
      </c>
      <c r="Q15093">
        <v>72</v>
      </c>
    </row>
    <row r="15094" spans="1:17" hidden="1" x14ac:dyDescent="0.25">
      <c r="A15094">
        <v>15092</v>
      </c>
      <c r="B15094">
        <v>15093</v>
      </c>
      <c r="C15094" t="s">
        <v>29639</v>
      </c>
      <c r="D15094">
        <v>1963</v>
      </c>
      <c r="F15094">
        <v>4.5</v>
      </c>
      <c r="H15094">
        <v>0</v>
      </c>
      <c r="I15094">
        <v>0</v>
      </c>
      <c r="J15094">
        <v>1</v>
      </c>
      <c r="K15094">
        <v>0</v>
      </c>
      <c r="L15094">
        <v>0</v>
      </c>
      <c r="M15094" t="s">
        <v>29640</v>
      </c>
      <c r="N15094" t="s">
        <v>15915</v>
      </c>
      <c r="O15094" t="s">
        <v>783</v>
      </c>
      <c r="P15094" t="s">
        <v>39</v>
      </c>
      <c r="Q15094">
        <v>85</v>
      </c>
    </row>
    <row r="15095" spans="1:17" hidden="1" x14ac:dyDescent="0.25">
      <c r="A15095">
        <v>15093</v>
      </c>
      <c r="B15095">
        <v>15094</v>
      </c>
      <c r="C15095" t="s">
        <v>29641</v>
      </c>
      <c r="D15095">
        <v>2014</v>
      </c>
      <c r="F15095">
        <v>6.4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 t="s">
        <v>29642</v>
      </c>
      <c r="N15095" t="s">
        <v>14153</v>
      </c>
      <c r="O15095" t="s">
        <v>4151</v>
      </c>
      <c r="P15095" t="s">
        <v>27</v>
      </c>
      <c r="Q15095">
        <v>20</v>
      </c>
    </row>
    <row r="15096" spans="1:17" hidden="1" x14ac:dyDescent="0.25">
      <c r="A15096">
        <v>15094</v>
      </c>
      <c r="B15096">
        <v>15095</v>
      </c>
      <c r="C15096" t="s">
        <v>29643</v>
      </c>
      <c r="D15096">
        <v>2009</v>
      </c>
      <c r="E15096" t="s">
        <v>23</v>
      </c>
      <c r="F15096">
        <v>4.8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 t="s">
        <v>29644</v>
      </c>
      <c r="N15096" t="s">
        <v>246</v>
      </c>
      <c r="O15096" t="s">
        <v>26</v>
      </c>
      <c r="P15096" t="s">
        <v>27</v>
      </c>
      <c r="Q15096">
        <v>85</v>
      </c>
    </row>
    <row r="15097" spans="1:17" hidden="1" x14ac:dyDescent="0.25">
      <c r="A15097">
        <v>15095</v>
      </c>
      <c r="B15097">
        <v>15096</v>
      </c>
      <c r="C15097" t="s">
        <v>29645</v>
      </c>
      <c r="D15097">
        <v>1966</v>
      </c>
      <c r="F15097">
        <v>6.6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 t="s">
        <v>29646</v>
      </c>
      <c r="N15097" t="s">
        <v>29647</v>
      </c>
      <c r="O15097" t="s">
        <v>286</v>
      </c>
      <c r="P15097" t="s">
        <v>72</v>
      </c>
      <c r="Q15097">
        <v>95</v>
      </c>
    </row>
    <row r="15098" spans="1:17" hidden="1" x14ac:dyDescent="0.25">
      <c r="A15098">
        <v>15096</v>
      </c>
      <c r="B15098">
        <v>15097</v>
      </c>
      <c r="C15098" t="s">
        <v>29648</v>
      </c>
      <c r="D15098">
        <v>2010</v>
      </c>
      <c r="F15098">
        <v>3.5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 t="s">
        <v>27290</v>
      </c>
      <c r="N15098" t="s">
        <v>1843</v>
      </c>
      <c r="O15098" t="s">
        <v>26</v>
      </c>
      <c r="P15098" t="s">
        <v>27</v>
      </c>
      <c r="Q15098">
        <v>134</v>
      </c>
    </row>
    <row r="15099" spans="1:17" hidden="1" x14ac:dyDescent="0.25">
      <c r="A15099">
        <v>15097</v>
      </c>
      <c r="B15099">
        <v>15098</v>
      </c>
      <c r="C15099" t="s">
        <v>29649</v>
      </c>
      <c r="D15099">
        <v>1940</v>
      </c>
      <c r="E15099" t="s">
        <v>213</v>
      </c>
      <c r="F15099">
        <v>6.2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 t="s">
        <v>21057</v>
      </c>
      <c r="N15099" t="s">
        <v>21458</v>
      </c>
      <c r="O15099" t="s">
        <v>26</v>
      </c>
      <c r="P15099" t="s">
        <v>27</v>
      </c>
      <c r="Q15099">
        <v>57</v>
      </c>
    </row>
    <row r="15100" spans="1:17" hidden="1" x14ac:dyDescent="0.25">
      <c r="A15100">
        <v>15098</v>
      </c>
      <c r="B15100">
        <v>15099</v>
      </c>
      <c r="C15100" t="s">
        <v>29650</v>
      </c>
      <c r="D15100">
        <v>1974</v>
      </c>
      <c r="E15100" t="s">
        <v>23</v>
      </c>
      <c r="F15100">
        <v>3.6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 t="s">
        <v>29651</v>
      </c>
      <c r="N15100" t="s">
        <v>271</v>
      </c>
      <c r="O15100" t="s">
        <v>26</v>
      </c>
      <c r="P15100" t="s">
        <v>27</v>
      </c>
      <c r="Q15100">
        <v>86</v>
      </c>
    </row>
    <row r="15101" spans="1:17" hidden="1" x14ac:dyDescent="0.25">
      <c r="A15101">
        <v>15099</v>
      </c>
      <c r="B15101">
        <v>15100</v>
      </c>
      <c r="C15101" t="s">
        <v>29652</v>
      </c>
      <c r="D15101">
        <v>2009</v>
      </c>
      <c r="F15101">
        <v>3.1</v>
      </c>
      <c r="H15101">
        <v>0</v>
      </c>
      <c r="I15101">
        <v>0</v>
      </c>
      <c r="J15101">
        <v>1</v>
      </c>
      <c r="K15101">
        <v>0</v>
      </c>
      <c r="L15101">
        <v>0</v>
      </c>
      <c r="M15101" t="s">
        <v>29653</v>
      </c>
      <c r="N15101" t="s">
        <v>955</v>
      </c>
      <c r="O15101" t="s">
        <v>26</v>
      </c>
      <c r="P15101" t="s">
        <v>27</v>
      </c>
      <c r="Q15101">
        <v>91</v>
      </c>
    </row>
    <row r="15102" spans="1:17" hidden="1" x14ac:dyDescent="0.25">
      <c r="A15102">
        <v>15100</v>
      </c>
      <c r="B15102">
        <v>15101</v>
      </c>
      <c r="C15102" t="s">
        <v>29654</v>
      </c>
      <c r="D15102">
        <v>1940</v>
      </c>
      <c r="F15102">
        <v>5.9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 t="s">
        <v>29655</v>
      </c>
      <c r="N15102" t="s">
        <v>100</v>
      </c>
      <c r="O15102" t="s">
        <v>26</v>
      </c>
      <c r="P15102" t="s">
        <v>27</v>
      </c>
      <c r="Q15102">
        <v>99</v>
      </c>
    </row>
    <row r="15103" spans="1:17" x14ac:dyDescent="0.25">
      <c r="A15103">
        <v>15101</v>
      </c>
      <c r="B15103">
        <v>15102</v>
      </c>
      <c r="C15103" t="s">
        <v>29656</v>
      </c>
      <c r="D15103">
        <v>2016</v>
      </c>
      <c r="F15103">
        <v>3.7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 t="s">
        <v>29657</v>
      </c>
      <c r="N15103" t="s">
        <v>955</v>
      </c>
      <c r="O15103" t="s">
        <v>26</v>
      </c>
      <c r="P15103" t="s">
        <v>27</v>
      </c>
      <c r="Q15103">
        <v>72</v>
      </c>
    </row>
    <row r="15104" spans="1:17" hidden="1" x14ac:dyDescent="0.25">
      <c r="A15104">
        <v>15102</v>
      </c>
      <c r="B15104">
        <v>15103</v>
      </c>
      <c r="C15104" t="s">
        <v>29658</v>
      </c>
      <c r="D15104">
        <v>1964</v>
      </c>
      <c r="F15104">
        <v>3.6</v>
      </c>
      <c r="H15104">
        <v>0</v>
      </c>
      <c r="I15104">
        <v>0</v>
      </c>
      <c r="J15104">
        <v>1</v>
      </c>
      <c r="K15104">
        <v>0</v>
      </c>
      <c r="L15104">
        <v>0</v>
      </c>
      <c r="M15104" t="s">
        <v>29659</v>
      </c>
      <c r="N15104" t="s">
        <v>29660</v>
      </c>
      <c r="O15104" t="s">
        <v>19819</v>
      </c>
      <c r="P15104" t="s">
        <v>27</v>
      </c>
      <c r="Q15104">
        <v>81</v>
      </c>
    </row>
    <row r="15105" spans="1:17" x14ac:dyDescent="0.25">
      <c r="A15105">
        <v>15103</v>
      </c>
      <c r="B15105">
        <v>15104</v>
      </c>
      <c r="C15105" t="s">
        <v>29661</v>
      </c>
      <c r="D15105">
        <v>2017</v>
      </c>
      <c r="E15105" t="s">
        <v>23</v>
      </c>
      <c r="F15105">
        <v>4</v>
      </c>
      <c r="H15105">
        <v>0</v>
      </c>
      <c r="I15105">
        <v>0</v>
      </c>
      <c r="J15105">
        <v>1</v>
      </c>
      <c r="K15105">
        <v>0</v>
      </c>
      <c r="L15105">
        <v>0</v>
      </c>
      <c r="M15105" t="s">
        <v>29662</v>
      </c>
      <c r="N15105" t="s">
        <v>2764</v>
      </c>
      <c r="O15105" t="s">
        <v>26</v>
      </c>
      <c r="P15105" t="s">
        <v>27</v>
      </c>
      <c r="Q15105">
        <v>81</v>
      </c>
    </row>
    <row r="15106" spans="1:17" hidden="1" x14ac:dyDescent="0.25">
      <c r="A15106">
        <v>15104</v>
      </c>
      <c r="B15106">
        <v>15105</v>
      </c>
      <c r="C15106" t="s">
        <v>29663</v>
      </c>
      <c r="D15106">
        <v>2009</v>
      </c>
      <c r="F15106">
        <v>3.5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 t="s">
        <v>6664</v>
      </c>
      <c r="N15106" t="s">
        <v>1582</v>
      </c>
      <c r="O15106" t="s">
        <v>26</v>
      </c>
      <c r="P15106" t="s">
        <v>27</v>
      </c>
      <c r="Q15106">
        <v>86</v>
      </c>
    </row>
    <row r="15107" spans="1:17" hidden="1" x14ac:dyDescent="0.25">
      <c r="A15107">
        <v>15105</v>
      </c>
      <c r="B15107">
        <v>15106</v>
      </c>
      <c r="C15107" t="s">
        <v>29664</v>
      </c>
      <c r="D15107">
        <v>2009</v>
      </c>
      <c r="F15107">
        <v>4.5999999999999996</v>
      </c>
      <c r="H15107">
        <v>0</v>
      </c>
      <c r="I15107">
        <v>0</v>
      </c>
      <c r="J15107">
        <v>1</v>
      </c>
      <c r="K15107">
        <v>0</v>
      </c>
      <c r="L15107">
        <v>0</v>
      </c>
      <c r="M15107" t="s">
        <v>29665</v>
      </c>
      <c r="N15107" t="s">
        <v>29666</v>
      </c>
      <c r="O15107" t="s">
        <v>26</v>
      </c>
      <c r="P15107" t="s">
        <v>27</v>
      </c>
      <c r="Q15107">
        <v>92</v>
      </c>
    </row>
    <row r="15108" spans="1:17" hidden="1" x14ac:dyDescent="0.25">
      <c r="A15108">
        <v>15106</v>
      </c>
      <c r="B15108">
        <v>15107</v>
      </c>
      <c r="C15108" t="s">
        <v>29667</v>
      </c>
      <c r="D15108">
        <v>2008</v>
      </c>
      <c r="F15108">
        <v>4.5999999999999996</v>
      </c>
      <c r="H15108">
        <v>0</v>
      </c>
      <c r="I15108">
        <v>0</v>
      </c>
      <c r="J15108">
        <v>1</v>
      </c>
      <c r="K15108">
        <v>0</v>
      </c>
      <c r="L15108">
        <v>0</v>
      </c>
      <c r="M15108" t="s">
        <v>29668</v>
      </c>
      <c r="N15108" t="s">
        <v>75</v>
      </c>
      <c r="O15108" t="s">
        <v>26</v>
      </c>
      <c r="P15108" t="s">
        <v>27</v>
      </c>
      <c r="Q15108">
        <v>91</v>
      </c>
    </row>
    <row r="15109" spans="1:17" hidden="1" x14ac:dyDescent="0.25">
      <c r="A15109">
        <v>15107</v>
      </c>
      <c r="B15109">
        <v>15108</v>
      </c>
      <c r="C15109" t="s">
        <v>29669</v>
      </c>
      <c r="D15109">
        <v>2012</v>
      </c>
      <c r="F15109">
        <v>4.5999999999999996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 t="s">
        <v>26400</v>
      </c>
      <c r="N15109" t="s">
        <v>353</v>
      </c>
      <c r="O15109" t="s">
        <v>26</v>
      </c>
      <c r="P15109" t="s">
        <v>27</v>
      </c>
      <c r="Q15109">
        <v>61</v>
      </c>
    </row>
    <row r="15110" spans="1:17" hidden="1" x14ac:dyDescent="0.25">
      <c r="A15110">
        <v>15108</v>
      </c>
      <c r="B15110">
        <v>15109</v>
      </c>
      <c r="C15110" t="s">
        <v>29670</v>
      </c>
      <c r="D15110">
        <v>2014</v>
      </c>
      <c r="E15110" t="s">
        <v>32</v>
      </c>
      <c r="F15110">
        <v>5.2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 t="s">
        <v>29671</v>
      </c>
      <c r="N15110" t="s">
        <v>834</v>
      </c>
      <c r="O15110" t="s">
        <v>119</v>
      </c>
      <c r="P15110" t="s">
        <v>27</v>
      </c>
      <c r="Q15110">
        <v>59</v>
      </c>
    </row>
    <row r="15111" spans="1:17" x14ac:dyDescent="0.25">
      <c r="A15111">
        <v>15109</v>
      </c>
      <c r="B15111">
        <v>15110</v>
      </c>
      <c r="C15111" t="s">
        <v>29672</v>
      </c>
      <c r="D15111">
        <v>2016</v>
      </c>
      <c r="F15111">
        <v>5.2</v>
      </c>
      <c r="H15111">
        <v>0</v>
      </c>
      <c r="I15111">
        <v>0</v>
      </c>
      <c r="J15111">
        <v>1</v>
      </c>
      <c r="K15111">
        <v>0</v>
      </c>
      <c r="L15111">
        <v>0</v>
      </c>
      <c r="M15111" t="s">
        <v>29673</v>
      </c>
      <c r="N15111" t="s">
        <v>955</v>
      </c>
      <c r="O15111" t="s">
        <v>26</v>
      </c>
      <c r="P15111" t="s">
        <v>27</v>
      </c>
      <c r="Q15111">
        <v>93</v>
      </c>
    </row>
    <row r="15112" spans="1:17" hidden="1" x14ac:dyDescent="0.25">
      <c r="A15112">
        <v>15110</v>
      </c>
      <c r="B15112">
        <v>15111</v>
      </c>
      <c r="C15112" t="s">
        <v>29674</v>
      </c>
      <c r="D15112">
        <v>1944</v>
      </c>
      <c r="F15112">
        <v>5.3</v>
      </c>
      <c r="H15112">
        <v>0</v>
      </c>
      <c r="I15112">
        <v>0</v>
      </c>
      <c r="J15112">
        <v>1</v>
      </c>
      <c r="K15112">
        <v>0</v>
      </c>
      <c r="L15112">
        <v>0</v>
      </c>
      <c r="M15112" t="s">
        <v>18850</v>
      </c>
      <c r="N15112" t="s">
        <v>29675</v>
      </c>
      <c r="O15112" t="s">
        <v>26</v>
      </c>
      <c r="P15112" t="s">
        <v>27</v>
      </c>
      <c r="Q15112">
        <v>83</v>
      </c>
    </row>
    <row r="15113" spans="1:17" hidden="1" x14ac:dyDescent="0.25">
      <c r="A15113">
        <v>15111</v>
      </c>
      <c r="B15113">
        <v>15112</v>
      </c>
      <c r="C15113" t="s">
        <v>29676</v>
      </c>
      <c r="D15113">
        <v>2008</v>
      </c>
      <c r="F15113">
        <v>4.7</v>
      </c>
      <c r="H15113">
        <v>0</v>
      </c>
      <c r="I15113">
        <v>0</v>
      </c>
      <c r="J15113">
        <v>1</v>
      </c>
      <c r="K15113">
        <v>0</v>
      </c>
      <c r="L15113">
        <v>0</v>
      </c>
      <c r="M15113" t="s">
        <v>28250</v>
      </c>
      <c r="N15113" t="s">
        <v>271</v>
      </c>
      <c r="O15113" t="s">
        <v>26</v>
      </c>
      <c r="P15113" t="s">
        <v>27</v>
      </c>
      <c r="Q15113">
        <v>94</v>
      </c>
    </row>
    <row r="15114" spans="1:17" hidden="1" x14ac:dyDescent="0.25">
      <c r="A15114">
        <v>15112</v>
      </c>
      <c r="B15114">
        <v>15113</v>
      </c>
      <c r="C15114" t="s">
        <v>29677</v>
      </c>
      <c r="D15114">
        <v>2006</v>
      </c>
      <c r="F15114">
        <v>2.9</v>
      </c>
      <c r="H15114">
        <v>0</v>
      </c>
      <c r="I15114">
        <v>0</v>
      </c>
      <c r="J15114">
        <v>1</v>
      </c>
      <c r="K15114">
        <v>0</v>
      </c>
      <c r="L15114">
        <v>0</v>
      </c>
      <c r="M15114" t="s">
        <v>9638</v>
      </c>
      <c r="N15114" t="s">
        <v>943</v>
      </c>
      <c r="O15114" t="s">
        <v>26</v>
      </c>
      <c r="P15114" t="s">
        <v>27</v>
      </c>
      <c r="Q15114">
        <v>80</v>
      </c>
    </row>
    <row r="15115" spans="1:17" hidden="1" x14ac:dyDescent="0.25">
      <c r="A15115">
        <v>15113</v>
      </c>
      <c r="B15115">
        <v>15114</v>
      </c>
      <c r="C15115" t="s">
        <v>29678</v>
      </c>
      <c r="D15115">
        <v>1946</v>
      </c>
      <c r="E15115" t="s">
        <v>213</v>
      </c>
      <c r="F15115">
        <v>6.2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 t="s">
        <v>20313</v>
      </c>
      <c r="N15115" t="s">
        <v>21458</v>
      </c>
      <c r="O15115" t="s">
        <v>26</v>
      </c>
      <c r="P15115" t="s">
        <v>27</v>
      </c>
      <c r="Q15115">
        <v>72</v>
      </c>
    </row>
    <row r="15116" spans="1:17" hidden="1" x14ac:dyDescent="0.25">
      <c r="A15116">
        <v>15114</v>
      </c>
      <c r="B15116">
        <v>15115</v>
      </c>
      <c r="C15116" t="s">
        <v>29679</v>
      </c>
      <c r="D15116">
        <v>1971</v>
      </c>
      <c r="E15116" t="s">
        <v>23</v>
      </c>
      <c r="F15116">
        <v>3.7</v>
      </c>
      <c r="H15116">
        <v>0</v>
      </c>
      <c r="I15116">
        <v>0</v>
      </c>
      <c r="J15116">
        <v>1</v>
      </c>
      <c r="K15116">
        <v>0</v>
      </c>
      <c r="L15116">
        <v>0</v>
      </c>
      <c r="M15116" t="s">
        <v>29680</v>
      </c>
      <c r="N15116" t="s">
        <v>271</v>
      </c>
      <c r="O15116" t="s">
        <v>26</v>
      </c>
      <c r="P15116" t="s">
        <v>27</v>
      </c>
      <c r="Q15116">
        <v>81</v>
      </c>
    </row>
    <row r="15117" spans="1:17" hidden="1" x14ac:dyDescent="0.25">
      <c r="A15117">
        <v>15115</v>
      </c>
      <c r="B15117">
        <v>15116</v>
      </c>
      <c r="C15117" t="s">
        <v>29681</v>
      </c>
      <c r="D15117">
        <v>2010</v>
      </c>
      <c r="F15117">
        <v>2.9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 t="s">
        <v>29682</v>
      </c>
      <c r="N15117" t="s">
        <v>515</v>
      </c>
      <c r="O15117" t="s">
        <v>26</v>
      </c>
      <c r="P15117" t="s">
        <v>27</v>
      </c>
      <c r="Q15117">
        <v>85</v>
      </c>
    </row>
    <row r="15118" spans="1:17" hidden="1" x14ac:dyDescent="0.25">
      <c r="A15118">
        <v>15116</v>
      </c>
      <c r="B15118">
        <v>15117</v>
      </c>
      <c r="C15118" t="s">
        <v>29683</v>
      </c>
      <c r="D15118">
        <v>1972</v>
      </c>
      <c r="E15118" t="s">
        <v>32</v>
      </c>
      <c r="F15118">
        <v>5.3</v>
      </c>
      <c r="H15118">
        <v>0</v>
      </c>
      <c r="I15118">
        <v>0</v>
      </c>
      <c r="J15118">
        <v>1</v>
      </c>
      <c r="K15118">
        <v>0</v>
      </c>
      <c r="L15118">
        <v>0</v>
      </c>
      <c r="M15118" t="s">
        <v>9537</v>
      </c>
      <c r="N15118" t="s">
        <v>37</v>
      </c>
      <c r="O15118" t="s">
        <v>26</v>
      </c>
      <c r="P15118" t="s">
        <v>27</v>
      </c>
      <c r="Q15118">
        <v>98</v>
      </c>
    </row>
    <row r="15119" spans="1:17" hidden="1" x14ac:dyDescent="0.25">
      <c r="A15119">
        <v>15117</v>
      </c>
      <c r="B15119">
        <v>15118</v>
      </c>
      <c r="C15119" t="s">
        <v>29684</v>
      </c>
      <c r="D15119">
        <v>2003</v>
      </c>
      <c r="F15119">
        <v>5.2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 t="s">
        <v>29685</v>
      </c>
      <c r="N15119" t="s">
        <v>114</v>
      </c>
      <c r="O15119" t="s">
        <v>26</v>
      </c>
      <c r="P15119" t="s">
        <v>27</v>
      </c>
      <c r="Q15119">
        <v>65</v>
      </c>
    </row>
    <row r="15120" spans="1:17" hidden="1" x14ac:dyDescent="0.25">
      <c r="A15120">
        <v>15118</v>
      </c>
      <c r="B15120">
        <v>15119</v>
      </c>
      <c r="C15120" t="s">
        <v>29686</v>
      </c>
      <c r="D15120">
        <v>2010</v>
      </c>
      <c r="F15120">
        <v>4.5</v>
      </c>
      <c r="H15120">
        <v>0</v>
      </c>
      <c r="I15120">
        <v>0</v>
      </c>
      <c r="J15120">
        <v>1</v>
      </c>
      <c r="K15120">
        <v>0</v>
      </c>
      <c r="L15120">
        <v>0</v>
      </c>
      <c r="M15120" t="s">
        <v>17389</v>
      </c>
      <c r="N15120" t="s">
        <v>955</v>
      </c>
      <c r="O15120" t="s">
        <v>26</v>
      </c>
      <c r="P15120" t="s">
        <v>27</v>
      </c>
      <c r="Q15120">
        <v>90</v>
      </c>
    </row>
    <row r="15121" spans="1:17" hidden="1" x14ac:dyDescent="0.25">
      <c r="A15121">
        <v>15119</v>
      </c>
      <c r="B15121">
        <v>15120</v>
      </c>
      <c r="C15121" t="s">
        <v>29687</v>
      </c>
      <c r="D15121">
        <v>1999</v>
      </c>
      <c r="E15121" t="s">
        <v>23</v>
      </c>
      <c r="F15121">
        <v>4.0999999999999996</v>
      </c>
      <c r="H15121">
        <v>0</v>
      </c>
      <c r="I15121">
        <v>0</v>
      </c>
      <c r="J15121">
        <v>1</v>
      </c>
      <c r="K15121">
        <v>0</v>
      </c>
      <c r="L15121">
        <v>0</v>
      </c>
      <c r="M15121" t="s">
        <v>6664</v>
      </c>
      <c r="N15121" t="s">
        <v>29688</v>
      </c>
      <c r="O15121" t="s">
        <v>26</v>
      </c>
      <c r="P15121" t="s">
        <v>27</v>
      </c>
      <c r="Q15121">
        <v>90</v>
      </c>
    </row>
    <row r="15122" spans="1:17" hidden="1" x14ac:dyDescent="0.25">
      <c r="A15122">
        <v>15120</v>
      </c>
      <c r="B15122">
        <v>15121</v>
      </c>
      <c r="C15122" t="s">
        <v>29689</v>
      </c>
      <c r="D15122">
        <v>2008</v>
      </c>
      <c r="E15122" t="s">
        <v>17</v>
      </c>
      <c r="F15122">
        <v>4.3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 t="s">
        <v>29690</v>
      </c>
      <c r="N15122" t="s">
        <v>111</v>
      </c>
      <c r="O15122" t="s">
        <v>26</v>
      </c>
      <c r="P15122" t="s">
        <v>27</v>
      </c>
      <c r="Q15122">
        <v>98</v>
      </c>
    </row>
    <row r="15123" spans="1:17" hidden="1" x14ac:dyDescent="0.25">
      <c r="A15123">
        <v>15121</v>
      </c>
      <c r="B15123">
        <v>15122</v>
      </c>
      <c r="C15123" t="s">
        <v>29691</v>
      </c>
      <c r="D15123">
        <v>2012</v>
      </c>
      <c r="E15123" t="s">
        <v>23</v>
      </c>
      <c r="F15123">
        <v>6</v>
      </c>
      <c r="H15123">
        <v>0</v>
      </c>
      <c r="I15123">
        <v>0</v>
      </c>
      <c r="J15123">
        <v>1</v>
      </c>
      <c r="K15123">
        <v>0</v>
      </c>
      <c r="L15123">
        <v>0</v>
      </c>
      <c r="M15123" t="s">
        <v>5522</v>
      </c>
      <c r="N15123" t="s">
        <v>579</v>
      </c>
      <c r="O15123" t="s">
        <v>26</v>
      </c>
      <c r="P15123" t="s">
        <v>27</v>
      </c>
      <c r="Q15123">
        <v>59</v>
      </c>
    </row>
    <row r="15124" spans="1:17" hidden="1" x14ac:dyDescent="0.25">
      <c r="A15124">
        <v>15122</v>
      </c>
      <c r="B15124">
        <v>15123</v>
      </c>
      <c r="C15124" t="s">
        <v>29692</v>
      </c>
      <c r="D15124">
        <v>2011</v>
      </c>
      <c r="E15124" t="s">
        <v>17</v>
      </c>
      <c r="F15124">
        <v>4.7</v>
      </c>
      <c r="H15124">
        <v>0</v>
      </c>
      <c r="I15124">
        <v>0</v>
      </c>
      <c r="J15124">
        <v>1</v>
      </c>
      <c r="K15124">
        <v>0</v>
      </c>
      <c r="L15124">
        <v>0</v>
      </c>
      <c r="M15124" t="s">
        <v>29693</v>
      </c>
      <c r="N15124" t="s">
        <v>371</v>
      </c>
      <c r="O15124" t="s">
        <v>26</v>
      </c>
      <c r="P15124" t="s">
        <v>27</v>
      </c>
      <c r="Q15124">
        <v>114</v>
      </c>
    </row>
    <row r="15125" spans="1:17" x14ac:dyDescent="0.25">
      <c r="A15125">
        <v>15123</v>
      </c>
      <c r="B15125">
        <v>15124</v>
      </c>
      <c r="C15125" t="s">
        <v>29694</v>
      </c>
      <c r="D15125">
        <v>2016</v>
      </c>
      <c r="F15125">
        <v>3.9</v>
      </c>
      <c r="H15125">
        <v>0</v>
      </c>
      <c r="I15125">
        <v>0</v>
      </c>
      <c r="J15125">
        <v>1</v>
      </c>
      <c r="K15125">
        <v>0</v>
      </c>
      <c r="L15125">
        <v>0</v>
      </c>
      <c r="M15125" t="s">
        <v>21460</v>
      </c>
      <c r="N15125" t="s">
        <v>1843</v>
      </c>
      <c r="O15125" t="s">
        <v>26</v>
      </c>
      <c r="P15125" t="s">
        <v>27</v>
      </c>
      <c r="Q15125">
        <v>99</v>
      </c>
    </row>
    <row r="15126" spans="1:17" hidden="1" x14ac:dyDescent="0.25">
      <c r="A15126">
        <v>15124</v>
      </c>
      <c r="B15126">
        <v>15125</v>
      </c>
      <c r="C15126" t="s">
        <v>29695</v>
      </c>
      <c r="D15126">
        <v>1999</v>
      </c>
      <c r="F15126">
        <v>5.8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 t="s">
        <v>26820</v>
      </c>
      <c r="N15126" t="s">
        <v>353</v>
      </c>
      <c r="O15126" t="s">
        <v>26</v>
      </c>
      <c r="P15126" t="s">
        <v>27</v>
      </c>
      <c r="Q15126">
        <v>52</v>
      </c>
    </row>
    <row r="15127" spans="1:17" hidden="1" x14ac:dyDescent="0.25">
      <c r="A15127">
        <v>15125</v>
      </c>
      <c r="B15127">
        <v>15126</v>
      </c>
      <c r="C15127" t="s">
        <v>29696</v>
      </c>
      <c r="D15127">
        <v>2011</v>
      </c>
      <c r="F15127">
        <v>3.2</v>
      </c>
      <c r="H15127">
        <v>0</v>
      </c>
      <c r="I15127">
        <v>0</v>
      </c>
      <c r="J15127">
        <v>1</v>
      </c>
      <c r="K15127">
        <v>0</v>
      </c>
      <c r="L15127">
        <v>0</v>
      </c>
      <c r="M15127" t="s">
        <v>29697</v>
      </c>
      <c r="N15127" t="s">
        <v>28406</v>
      </c>
      <c r="O15127" t="s">
        <v>26</v>
      </c>
      <c r="P15127" t="s">
        <v>27</v>
      </c>
      <c r="Q15127">
        <v>82</v>
      </c>
    </row>
    <row r="15128" spans="1:17" hidden="1" x14ac:dyDescent="0.25">
      <c r="A15128">
        <v>15126</v>
      </c>
      <c r="B15128">
        <v>15127</v>
      </c>
      <c r="C15128" t="s">
        <v>29698</v>
      </c>
      <c r="D15128">
        <v>1941</v>
      </c>
      <c r="F15128">
        <v>5.7</v>
      </c>
      <c r="H15128">
        <v>0</v>
      </c>
      <c r="I15128">
        <v>0</v>
      </c>
      <c r="J15128">
        <v>1</v>
      </c>
      <c r="K15128">
        <v>0</v>
      </c>
      <c r="L15128">
        <v>0</v>
      </c>
      <c r="M15128" t="s">
        <v>29699</v>
      </c>
      <c r="N15128" t="s">
        <v>690</v>
      </c>
      <c r="O15128" t="s">
        <v>26</v>
      </c>
      <c r="P15128" t="s">
        <v>27</v>
      </c>
      <c r="Q15128">
        <v>64</v>
      </c>
    </row>
    <row r="15129" spans="1:17" hidden="1" x14ac:dyDescent="0.25">
      <c r="A15129">
        <v>15127</v>
      </c>
      <c r="B15129">
        <v>15128</v>
      </c>
      <c r="C15129" t="s">
        <v>29700</v>
      </c>
      <c r="D15129">
        <v>1938</v>
      </c>
      <c r="F15129">
        <v>4.5999999999999996</v>
      </c>
      <c r="H15129">
        <v>0</v>
      </c>
      <c r="I15129">
        <v>0</v>
      </c>
      <c r="J15129">
        <v>1</v>
      </c>
      <c r="K15129">
        <v>0</v>
      </c>
      <c r="L15129">
        <v>0</v>
      </c>
      <c r="M15129" t="s">
        <v>29445</v>
      </c>
      <c r="N15129" t="s">
        <v>28574</v>
      </c>
      <c r="O15129" t="s">
        <v>26</v>
      </c>
      <c r="P15129" t="s">
        <v>27</v>
      </c>
      <c r="Q15129">
        <v>59</v>
      </c>
    </row>
    <row r="15130" spans="1:17" x14ac:dyDescent="0.25">
      <c r="A15130">
        <v>15128</v>
      </c>
      <c r="B15130">
        <v>15129</v>
      </c>
      <c r="C15130" t="s">
        <v>29701</v>
      </c>
      <c r="D15130">
        <v>2017</v>
      </c>
      <c r="F15130">
        <v>5.8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 t="s">
        <v>29702</v>
      </c>
      <c r="N15130" t="s">
        <v>100</v>
      </c>
      <c r="O15130" t="s">
        <v>26</v>
      </c>
      <c r="P15130" t="s">
        <v>27</v>
      </c>
      <c r="Q15130">
        <v>120</v>
      </c>
    </row>
    <row r="15131" spans="1:17" hidden="1" x14ac:dyDescent="0.25">
      <c r="A15131">
        <v>15129</v>
      </c>
      <c r="B15131">
        <v>15130</v>
      </c>
      <c r="C15131" t="s">
        <v>29703</v>
      </c>
      <c r="D15131">
        <v>2016</v>
      </c>
      <c r="F15131">
        <v>5.8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 t="s">
        <v>29704</v>
      </c>
      <c r="N15131" t="s">
        <v>1764</v>
      </c>
      <c r="O15131" t="s">
        <v>119</v>
      </c>
      <c r="P15131" t="s">
        <v>27</v>
      </c>
      <c r="Q15131">
        <v>88</v>
      </c>
    </row>
    <row r="15132" spans="1:17" hidden="1" x14ac:dyDescent="0.25">
      <c r="A15132">
        <v>15130</v>
      </c>
      <c r="B15132">
        <v>15131</v>
      </c>
      <c r="C15132" t="s">
        <v>29705</v>
      </c>
      <c r="D15132">
        <v>1961</v>
      </c>
      <c r="F15132">
        <v>4.8</v>
      </c>
      <c r="H15132">
        <v>0</v>
      </c>
      <c r="I15132">
        <v>0</v>
      </c>
      <c r="J15132">
        <v>1</v>
      </c>
      <c r="K15132">
        <v>0</v>
      </c>
      <c r="L15132">
        <v>0</v>
      </c>
      <c r="M15132" t="s">
        <v>29071</v>
      </c>
      <c r="N15132" t="s">
        <v>100</v>
      </c>
      <c r="O15132" t="s">
        <v>83</v>
      </c>
      <c r="P15132" t="s">
        <v>27</v>
      </c>
      <c r="Q15132">
        <v>76</v>
      </c>
    </row>
    <row r="15133" spans="1:17" hidden="1" x14ac:dyDescent="0.25">
      <c r="A15133">
        <v>15131</v>
      </c>
      <c r="B15133">
        <v>15132</v>
      </c>
      <c r="C15133" t="s">
        <v>29706</v>
      </c>
      <c r="D15133">
        <v>1993</v>
      </c>
      <c r="E15133" t="s">
        <v>23</v>
      </c>
      <c r="F15133">
        <v>4.2</v>
      </c>
      <c r="H15133">
        <v>0</v>
      </c>
      <c r="I15133">
        <v>0</v>
      </c>
      <c r="J15133">
        <v>1</v>
      </c>
      <c r="K15133">
        <v>0</v>
      </c>
      <c r="L15133">
        <v>0</v>
      </c>
      <c r="M15133" t="s">
        <v>20311</v>
      </c>
      <c r="N15133" t="s">
        <v>2764</v>
      </c>
      <c r="O15133" t="s">
        <v>5113</v>
      </c>
      <c r="P15133" t="s">
        <v>191</v>
      </c>
      <c r="Q15133">
        <v>84</v>
      </c>
    </row>
    <row r="15134" spans="1:17" x14ac:dyDescent="0.25">
      <c r="A15134">
        <v>15132</v>
      </c>
      <c r="B15134">
        <v>15133</v>
      </c>
      <c r="C15134" t="s">
        <v>29707</v>
      </c>
      <c r="D15134">
        <v>2016</v>
      </c>
      <c r="F15134">
        <v>4.3</v>
      </c>
      <c r="G15134" s="1">
        <v>0.2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 t="s">
        <v>4864</v>
      </c>
      <c r="N15134" t="s">
        <v>246</v>
      </c>
      <c r="O15134" t="s">
        <v>26</v>
      </c>
      <c r="P15134" t="s">
        <v>27</v>
      </c>
      <c r="Q15134">
        <v>100</v>
      </c>
    </row>
    <row r="15135" spans="1:17" hidden="1" x14ac:dyDescent="0.25">
      <c r="A15135">
        <v>15133</v>
      </c>
      <c r="B15135">
        <v>15134</v>
      </c>
      <c r="C15135" t="s">
        <v>29708</v>
      </c>
      <c r="D15135">
        <v>1935</v>
      </c>
      <c r="F15135">
        <v>2.8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 t="s">
        <v>29709</v>
      </c>
      <c r="N15135" t="s">
        <v>23370</v>
      </c>
      <c r="O15135" t="s">
        <v>26</v>
      </c>
      <c r="P15135" t="s">
        <v>27</v>
      </c>
      <c r="Q15135">
        <v>54</v>
      </c>
    </row>
    <row r="15136" spans="1:17" x14ac:dyDescent="0.25">
      <c r="A15136">
        <v>15134</v>
      </c>
      <c r="B15136">
        <v>15135</v>
      </c>
      <c r="C15136" t="s">
        <v>29710</v>
      </c>
      <c r="D15136">
        <v>2016</v>
      </c>
      <c r="F15136">
        <v>3.1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 t="s">
        <v>29711</v>
      </c>
      <c r="N15136" t="s">
        <v>271</v>
      </c>
      <c r="O15136" t="s">
        <v>26</v>
      </c>
      <c r="P15136" t="s">
        <v>27</v>
      </c>
      <c r="Q15136">
        <v>91</v>
      </c>
    </row>
    <row r="15137" spans="1:17" x14ac:dyDescent="0.25">
      <c r="A15137">
        <v>15135</v>
      </c>
      <c r="B15137">
        <v>15136</v>
      </c>
      <c r="C15137" t="s">
        <v>29712</v>
      </c>
      <c r="D15137">
        <v>2014</v>
      </c>
      <c r="F15137">
        <v>3.5</v>
      </c>
      <c r="H15137">
        <v>0</v>
      </c>
      <c r="I15137">
        <v>0</v>
      </c>
      <c r="J15137">
        <v>1</v>
      </c>
      <c r="K15137">
        <v>0</v>
      </c>
      <c r="L15137">
        <v>0</v>
      </c>
      <c r="M15137" t="s">
        <v>29713</v>
      </c>
      <c r="N15137" t="s">
        <v>13034</v>
      </c>
      <c r="O15137" t="s">
        <v>26</v>
      </c>
      <c r="P15137" t="s">
        <v>27</v>
      </c>
      <c r="Q15137">
        <v>88</v>
      </c>
    </row>
    <row r="15138" spans="1:17" hidden="1" x14ac:dyDescent="0.25">
      <c r="A15138">
        <v>15136</v>
      </c>
      <c r="B15138">
        <v>15137</v>
      </c>
      <c r="C15138" t="s">
        <v>29714</v>
      </c>
      <c r="D15138">
        <v>2011</v>
      </c>
      <c r="F15138">
        <v>4.8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 t="s">
        <v>29715</v>
      </c>
      <c r="N15138" t="s">
        <v>114</v>
      </c>
      <c r="O15138" t="s">
        <v>26</v>
      </c>
      <c r="P15138" t="s">
        <v>27</v>
      </c>
      <c r="Q15138">
        <v>91</v>
      </c>
    </row>
    <row r="15139" spans="1:17" hidden="1" x14ac:dyDescent="0.25">
      <c r="A15139">
        <v>15137</v>
      </c>
      <c r="B15139">
        <v>15138</v>
      </c>
      <c r="C15139" t="s">
        <v>29716</v>
      </c>
      <c r="D15139">
        <v>2012</v>
      </c>
      <c r="F15139">
        <v>5.6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 t="s">
        <v>29717</v>
      </c>
      <c r="N15139" t="s">
        <v>29718</v>
      </c>
      <c r="O15139" t="s">
        <v>29719</v>
      </c>
      <c r="P15139" t="s">
        <v>27</v>
      </c>
      <c r="Q15139">
        <v>38</v>
      </c>
    </row>
    <row r="15140" spans="1:17" hidden="1" x14ac:dyDescent="0.25">
      <c r="A15140">
        <v>15138</v>
      </c>
      <c r="B15140">
        <v>15139</v>
      </c>
      <c r="C15140" t="s">
        <v>29720</v>
      </c>
      <c r="D15140">
        <v>2010</v>
      </c>
      <c r="F15140">
        <v>5.9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 t="s">
        <v>29721</v>
      </c>
      <c r="N15140" t="s">
        <v>353</v>
      </c>
      <c r="O15140" t="s">
        <v>2932</v>
      </c>
      <c r="P15140" t="s">
        <v>2162</v>
      </c>
      <c r="Q15140">
        <v>90</v>
      </c>
    </row>
    <row r="15141" spans="1:17" hidden="1" x14ac:dyDescent="0.25">
      <c r="A15141">
        <v>15139</v>
      </c>
      <c r="B15141">
        <v>15140</v>
      </c>
      <c r="C15141" t="s">
        <v>29722</v>
      </c>
      <c r="D15141">
        <v>2012</v>
      </c>
      <c r="F15141">
        <v>5.9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 t="s">
        <v>17999</v>
      </c>
      <c r="N15141" t="s">
        <v>353</v>
      </c>
      <c r="O15141" t="s">
        <v>26</v>
      </c>
      <c r="P15141" t="s">
        <v>27</v>
      </c>
      <c r="Q15141">
        <v>81</v>
      </c>
    </row>
    <row r="15142" spans="1:17" hidden="1" x14ac:dyDescent="0.25">
      <c r="A15142">
        <v>15140</v>
      </c>
      <c r="B15142">
        <v>15141</v>
      </c>
      <c r="C15142" t="s">
        <v>29723</v>
      </c>
      <c r="D15142">
        <v>1999</v>
      </c>
      <c r="E15142" t="s">
        <v>23</v>
      </c>
      <c r="F15142">
        <v>4.3</v>
      </c>
      <c r="H15142">
        <v>0</v>
      </c>
      <c r="I15142">
        <v>0</v>
      </c>
      <c r="J15142">
        <v>1</v>
      </c>
      <c r="K15142">
        <v>0</v>
      </c>
      <c r="L15142">
        <v>0</v>
      </c>
      <c r="M15142" t="s">
        <v>29724</v>
      </c>
      <c r="N15142" t="s">
        <v>321</v>
      </c>
      <c r="O15142" t="s">
        <v>26</v>
      </c>
      <c r="P15142" t="s">
        <v>27</v>
      </c>
      <c r="Q15142">
        <v>96</v>
      </c>
    </row>
    <row r="15143" spans="1:17" hidden="1" x14ac:dyDescent="0.25">
      <c r="A15143">
        <v>15141</v>
      </c>
      <c r="B15143">
        <v>15142</v>
      </c>
      <c r="C15143" t="s">
        <v>29725</v>
      </c>
      <c r="D15143">
        <v>2011</v>
      </c>
      <c r="E15143" t="s">
        <v>23</v>
      </c>
      <c r="F15143">
        <v>3.3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 t="s">
        <v>24569</v>
      </c>
      <c r="N15143" t="s">
        <v>114</v>
      </c>
      <c r="O15143" t="s">
        <v>26</v>
      </c>
      <c r="P15143" t="s">
        <v>27</v>
      </c>
      <c r="Q15143">
        <v>84</v>
      </c>
    </row>
    <row r="15144" spans="1:17" x14ac:dyDescent="0.25">
      <c r="A15144">
        <v>15142</v>
      </c>
      <c r="B15144">
        <v>15143</v>
      </c>
      <c r="C15144" t="s">
        <v>29726</v>
      </c>
      <c r="D15144">
        <v>2015</v>
      </c>
      <c r="E15144" t="s">
        <v>17</v>
      </c>
      <c r="F15144">
        <v>5.4</v>
      </c>
      <c r="H15144">
        <v>0</v>
      </c>
      <c r="I15144">
        <v>0</v>
      </c>
      <c r="J15144">
        <v>1</v>
      </c>
      <c r="K15144">
        <v>0</v>
      </c>
      <c r="L15144">
        <v>0</v>
      </c>
      <c r="M15144" t="s">
        <v>29727</v>
      </c>
      <c r="N15144" t="s">
        <v>14153</v>
      </c>
      <c r="O15144" t="s">
        <v>26</v>
      </c>
      <c r="P15144" t="s">
        <v>27</v>
      </c>
      <c r="Q15144">
        <v>2</v>
      </c>
    </row>
    <row r="15145" spans="1:17" x14ac:dyDescent="0.25">
      <c r="A15145">
        <v>15143</v>
      </c>
      <c r="B15145">
        <v>15144</v>
      </c>
      <c r="C15145" t="s">
        <v>29728</v>
      </c>
      <c r="D15145">
        <v>2014</v>
      </c>
      <c r="F15145">
        <v>5.4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 t="s">
        <v>29729</v>
      </c>
      <c r="N15145" t="s">
        <v>1843</v>
      </c>
      <c r="O15145" t="s">
        <v>26</v>
      </c>
      <c r="P15145" t="s">
        <v>27</v>
      </c>
      <c r="Q15145">
        <v>152</v>
      </c>
    </row>
    <row r="15146" spans="1:17" hidden="1" x14ac:dyDescent="0.25">
      <c r="A15146">
        <v>15144</v>
      </c>
      <c r="B15146">
        <v>15145</v>
      </c>
      <c r="C15146" t="s">
        <v>29730</v>
      </c>
      <c r="D15146">
        <v>2006</v>
      </c>
      <c r="E15146" t="s">
        <v>23</v>
      </c>
      <c r="F15146">
        <v>4.3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 t="s">
        <v>20780</v>
      </c>
      <c r="N15146" t="s">
        <v>598</v>
      </c>
      <c r="O15146" t="s">
        <v>26</v>
      </c>
      <c r="P15146" t="s">
        <v>27</v>
      </c>
      <c r="Q15146">
        <v>90</v>
      </c>
    </row>
    <row r="15147" spans="1:17" hidden="1" x14ac:dyDescent="0.25">
      <c r="A15147">
        <v>15145</v>
      </c>
      <c r="B15147">
        <v>15146</v>
      </c>
      <c r="C15147" t="s">
        <v>29731</v>
      </c>
      <c r="D15147">
        <v>2012</v>
      </c>
      <c r="F15147">
        <v>4.9000000000000004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 t="s">
        <v>29732</v>
      </c>
      <c r="N15147" t="s">
        <v>100</v>
      </c>
      <c r="O15147" t="s">
        <v>26</v>
      </c>
      <c r="P15147" t="s">
        <v>27</v>
      </c>
      <c r="Q15147">
        <v>96</v>
      </c>
    </row>
    <row r="15148" spans="1:17" hidden="1" x14ac:dyDescent="0.25">
      <c r="A15148">
        <v>15146</v>
      </c>
      <c r="B15148">
        <v>15147</v>
      </c>
      <c r="C15148" t="s">
        <v>29733</v>
      </c>
      <c r="D15148">
        <v>2012</v>
      </c>
      <c r="F15148">
        <v>3.1</v>
      </c>
      <c r="H15148">
        <v>0</v>
      </c>
      <c r="I15148">
        <v>0</v>
      </c>
      <c r="J15148">
        <v>1</v>
      </c>
      <c r="K15148">
        <v>0</v>
      </c>
      <c r="L15148">
        <v>0</v>
      </c>
      <c r="M15148" t="s">
        <v>19634</v>
      </c>
      <c r="N15148" t="s">
        <v>19</v>
      </c>
      <c r="O15148" t="s">
        <v>26</v>
      </c>
      <c r="P15148" t="s">
        <v>27</v>
      </c>
      <c r="Q15148">
        <v>90</v>
      </c>
    </row>
    <row r="15149" spans="1:17" hidden="1" x14ac:dyDescent="0.25">
      <c r="A15149">
        <v>15147</v>
      </c>
      <c r="B15149">
        <v>15148</v>
      </c>
      <c r="C15149" t="s">
        <v>29734</v>
      </c>
      <c r="D15149">
        <v>1935</v>
      </c>
      <c r="F15149">
        <v>5.0999999999999996</v>
      </c>
      <c r="H15149">
        <v>0</v>
      </c>
      <c r="I15149">
        <v>0</v>
      </c>
      <c r="J15149">
        <v>1</v>
      </c>
      <c r="K15149">
        <v>0</v>
      </c>
      <c r="L15149">
        <v>0</v>
      </c>
      <c r="M15149" t="s">
        <v>28992</v>
      </c>
      <c r="N15149" t="s">
        <v>23627</v>
      </c>
      <c r="O15149" t="s">
        <v>26</v>
      </c>
      <c r="P15149" t="s">
        <v>27</v>
      </c>
      <c r="Q15149">
        <v>59</v>
      </c>
    </row>
    <row r="15150" spans="1:17" hidden="1" x14ac:dyDescent="0.25">
      <c r="A15150">
        <v>15148</v>
      </c>
      <c r="B15150">
        <v>15149</v>
      </c>
      <c r="C15150" t="s">
        <v>29735</v>
      </c>
      <c r="D15150">
        <v>2007</v>
      </c>
      <c r="F15150">
        <v>2.6</v>
      </c>
      <c r="H15150">
        <v>0</v>
      </c>
      <c r="I15150">
        <v>0</v>
      </c>
      <c r="J15150">
        <v>1</v>
      </c>
      <c r="K15150">
        <v>0</v>
      </c>
      <c r="L15150">
        <v>0</v>
      </c>
      <c r="M15150" t="s">
        <v>29736</v>
      </c>
      <c r="N15150" t="s">
        <v>114</v>
      </c>
      <c r="O15150" t="s">
        <v>26</v>
      </c>
      <c r="P15150" t="s">
        <v>27</v>
      </c>
      <c r="Q15150">
        <v>74</v>
      </c>
    </row>
    <row r="15151" spans="1:17" hidden="1" x14ac:dyDescent="0.25">
      <c r="A15151">
        <v>15149</v>
      </c>
      <c r="B15151">
        <v>15150</v>
      </c>
      <c r="C15151" t="s">
        <v>29737</v>
      </c>
      <c r="D15151">
        <v>2012</v>
      </c>
      <c r="F15151">
        <v>4.5999999999999996</v>
      </c>
      <c r="G15151" s="1">
        <v>0.2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 t="s">
        <v>29738</v>
      </c>
      <c r="N15151" t="s">
        <v>4751</v>
      </c>
      <c r="O15151" t="s">
        <v>226</v>
      </c>
      <c r="P15151" t="s">
        <v>354</v>
      </c>
      <c r="Q15151">
        <v>119</v>
      </c>
    </row>
    <row r="15152" spans="1:17" x14ac:dyDescent="0.25">
      <c r="A15152">
        <v>15150</v>
      </c>
      <c r="B15152">
        <v>15151</v>
      </c>
      <c r="C15152" t="s">
        <v>29739</v>
      </c>
      <c r="D15152">
        <v>2014</v>
      </c>
      <c r="E15152" t="s">
        <v>735</v>
      </c>
      <c r="F15152">
        <v>1.8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 t="s">
        <v>28061</v>
      </c>
      <c r="N15152" t="s">
        <v>9571</v>
      </c>
      <c r="O15152" t="s">
        <v>26</v>
      </c>
      <c r="P15152" t="s">
        <v>27</v>
      </c>
      <c r="Q15152">
        <v>85</v>
      </c>
    </row>
    <row r="15153" spans="1:17" hidden="1" x14ac:dyDescent="0.25">
      <c r="A15153">
        <v>15151</v>
      </c>
      <c r="B15153">
        <v>15152</v>
      </c>
      <c r="C15153" t="s">
        <v>29740</v>
      </c>
      <c r="D15153">
        <v>1992</v>
      </c>
      <c r="E15153" t="s">
        <v>23</v>
      </c>
      <c r="F15153">
        <v>5.0999999999999996</v>
      </c>
      <c r="H15153">
        <v>0</v>
      </c>
      <c r="I15153">
        <v>0</v>
      </c>
      <c r="J15153">
        <v>1</v>
      </c>
      <c r="K15153">
        <v>0</v>
      </c>
      <c r="L15153">
        <v>0</v>
      </c>
      <c r="M15153" t="s">
        <v>29741</v>
      </c>
      <c r="N15153" t="s">
        <v>29742</v>
      </c>
      <c r="O15153" t="s">
        <v>26</v>
      </c>
      <c r="P15153" t="s">
        <v>27</v>
      </c>
      <c r="Q15153">
        <v>95</v>
      </c>
    </row>
    <row r="15154" spans="1:17" hidden="1" x14ac:dyDescent="0.25">
      <c r="A15154">
        <v>15152</v>
      </c>
      <c r="B15154">
        <v>15153</v>
      </c>
      <c r="C15154" t="s">
        <v>29743</v>
      </c>
      <c r="D15154">
        <v>2001</v>
      </c>
      <c r="E15154" t="s">
        <v>23</v>
      </c>
      <c r="F15154">
        <v>3.4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 t="s">
        <v>26310</v>
      </c>
      <c r="N15154" t="s">
        <v>336</v>
      </c>
      <c r="O15154" t="s">
        <v>26</v>
      </c>
      <c r="P15154" t="s">
        <v>27</v>
      </c>
      <c r="Q15154">
        <v>93</v>
      </c>
    </row>
    <row r="15155" spans="1:17" hidden="1" x14ac:dyDescent="0.25">
      <c r="A15155">
        <v>15153</v>
      </c>
      <c r="B15155">
        <v>15154</v>
      </c>
      <c r="C15155" t="s">
        <v>29744</v>
      </c>
      <c r="D15155">
        <v>2007</v>
      </c>
      <c r="F15155">
        <v>4.0999999999999996</v>
      </c>
      <c r="H15155">
        <v>0</v>
      </c>
      <c r="I15155">
        <v>0</v>
      </c>
      <c r="J15155">
        <v>1</v>
      </c>
      <c r="K15155">
        <v>0</v>
      </c>
      <c r="L15155">
        <v>0</v>
      </c>
      <c r="M15155" t="s">
        <v>29745</v>
      </c>
      <c r="N15155" t="s">
        <v>4751</v>
      </c>
      <c r="O15155" t="s">
        <v>26</v>
      </c>
      <c r="P15155" t="s">
        <v>27</v>
      </c>
      <c r="Q15155">
        <v>45</v>
      </c>
    </row>
    <row r="15156" spans="1:17" x14ac:dyDescent="0.25">
      <c r="A15156">
        <v>15154</v>
      </c>
      <c r="B15156">
        <v>15155</v>
      </c>
      <c r="C15156" t="s">
        <v>29746</v>
      </c>
      <c r="D15156">
        <v>2019</v>
      </c>
      <c r="E15156" t="s">
        <v>23</v>
      </c>
      <c r="F15156">
        <v>3.5</v>
      </c>
      <c r="H15156">
        <v>0</v>
      </c>
      <c r="I15156">
        <v>0</v>
      </c>
      <c r="J15156">
        <v>1</v>
      </c>
      <c r="K15156">
        <v>0</v>
      </c>
      <c r="L15156">
        <v>0</v>
      </c>
      <c r="M15156" t="s">
        <v>26944</v>
      </c>
      <c r="N15156" t="s">
        <v>100</v>
      </c>
      <c r="O15156" t="s">
        <v>26</v>
      </c>
      <c r="P15156" t="s">
        <v>27</v>
      </c>
      <c r="Q15156">
        <v>73</v>
      </c>
    </row>
    <row r="15157" spans="1:17" hidden="1" x14ac:dyDescent="0.25">
      <c r="A15157">
        <v>15155</v>
      </c>
      <c r="B15157">
        <v>15156</v>
      </c>
      <c r="C15157" t="s">
        <v>29747</v>
      </c>
      <c r="D15157">
        <v>2001</v>
      </c>
      <c r="E15157" t="s">
        <v>23</v>
      </c>
      <c r="F15157">
        <v>2.9</v>
      </c>
      <c r="H15157">
        <v>0</v>
      </c>
      <c r="I15157">
        <v>0</v>
      </c>
      <c r="J15157">
        <v>1</v>
      </c>
      <c r="K15157">
        <v>0</v>
      </c>
      <c r="L15157">
        <v>0</v>
      </c>
      <c r="M15157" t="s">
        <v>29724</v>
      </c>
      <c r="N15157" t="s">
        <v>2364</v>
      </c>
      <c r="O15157" t="s">
        <v>26</v>
      </c>
      <c r="P15157" t="s">
        <v>27</v>
      </c>
      <c r="Q15157">
        <v>91</v>
      </c>
    </row>
    <row r="15158" spans="1:17" hidden="1" x14ac:dyDescent="0.25">
      <c r="A15158">
        <v>15156</v>
      </c>
      <c r="B15158">
        <v>15157</v>
      </c>
      <c r="C15158" t="s">
        <v>29748</v>
      </c>
      <c r="D15158">
        <v>2008</v>
      </c>
      <c r="F15158">
        <v>6.3</v>
      </c>
      <c r="H15158">
        <v>0</v>
      </c>
      <c r="I15158">
        <v>0</v>
      </c>
      <c r="J15158">
        <v>1</v>
      </c>
      <c r="K15158">
        <v>0</v>
      </c>
      <c r="L15158">
        <v>0</v>
      </c>
      <c r="M15158" t="s">
        <v>29749</v>
      </c>
      <c r="N15158" t="s">
        <v>353</v>
      </c>
      <c r="O15158" t="s">
        <v>26</v>
      </c>
      <c r="P15158" t="s">
        <v>27</v>
      </c>
      <c r="Q15158">
        <v>110</v>
      </c>
    </row>
    <row r="15159" spans="1:17" hidden="1" x14ac:dyDescent="0.25">
      <c r="A15159">
        <v>15157</v>
      </c>
      <c r="B15159">
        <v>15158</v>
      </c>
      <c r="C15159" t="s">
        <v>29750</v>
      </c>
      <c r="D15159">
        <v>2011</v>
      </c>
      <c r="E15159" t="s">
        <v>23</v>
      </c>
      <c r="F15159">
        <v>3.6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 t="s">
        <v>29751</v>
      </c>
      <c r="N15159" t="s">
        <v>1192</v>
      </c>
      <c r="O15159" t="s">
        <v>26</v>
      </c>
      <c r="P15159" t="s">
        <v>27</v>
      </c>
      <c r="Q15159">
        <v>87</v>
      </c>
    </row>
    <row r="15160" spans="1:17" hidden="1" x14ac:dyDescent="0.25">
      <c r="A15160">
        <v>15158</v>
      </c>
      <c r="B15160">
        <v>15159</v>
      </c>
      <c r="C15160" t="s">
        <v>29752</v>
      </c>
      <c r="D15160">
        <v>1939</v>
      </c>
      <c r="F15160">
        <v>4.9000000000000004</v>
      </c>
      <c r="H15160">
        <v>0</v>
      </c>
      <c r="I15160">
        <v>0</v>
      </c>
      <c r="J15160">
        <v>1</v>
      </c>
      <c r="K15160">
        <v>0</v>
      </c>
      <c r="L15160">
        <v>0</v>
      </c>
      <c r="M15160" t="s">
        <v>29753</v>
      </c>
      <c r="N15160" t="s">
        <v>27773</v>
      </c>
      <c r="O15160" t="s">
        <v>26</v>
      </c>
      <c r="P15160" t="s">
        <v>27</v>
      </c>
      <c r="Q15160">
        <v>57</v>
      </c>
    </row>
    <row r="15161" spans="1:17" hidden="1" x14ac:dyDescent="0.25">
      <c r="A15161">
        <v>15159</v>
      </c>
      <c r="B15161">
        <v>15160</v>
      </c>
      <c r="C15161" t="s">
        <v>29754</v>
      </c>
      <c r="D15161">
        <v>1972</v>
      </c>
      <c r="E15161" t="s">
        <v>23</v>
      </c>
      <c r="F15161">
        <v>5.8</v>
      </c>
      <c r="H15161">
        <v>0</v>
      </c>
      <c r="I15161">
        <v>0</v>
      </c>
      <c r="J15161">
        <v>1</v>
      </c>
      <c r="K15161">
        <v>0</v>
      </c>
      <c r="L15161">
        <v>0</v>
      </c>
      <c r="M15161" t="s">
        <v>29755</v>
      </c>
      <c r="N15161" t="s">
        <v>257</v>
      </c>
      <c r="O15161" t="s">
        <v>26</v>
      </c>
      <c r="P15161" t="s">
        <v>27</v>
      </c>
      <c r="Q15161">
        <v>83</v>
      </c>
    </row>
    <row r="15162" spans="1:17" hidden="1" x14ac:dyDescent="0.25">
      <c r="A15162">
        <v>15160</v>
      </c>
      <c r="B15162">
        <v>15161</v>
      </c>
      <c r="C15162" t="s">
        <v>29756</v>
      </c>
      <c r="D15162">
        <v>1987</v>
      </c>
      <c r="F15162">
        <v>4.4000000000000004</v>
      </c>
      <c r="H15162">
        <v>0</v>
      </c>
      <c r="I15162">
        <v>0</v>
      </c>
      <c r="J15162">
        <v>1</v>
      </c>
      <c r="K15162">
        <v>0</v>
      </c>
      <c r="L15162">
        <v>0</v>
      </c>
      <c r="M15162" t="s">
        <v>29757</v>
      </c>
      <c r="N15162" t="s">
        <v>782</v>
      </c>
      <c r="O15162" t="s">
        <v>26</v>
      </c>
      <c r="P15162" t="s">
        <v>27</v>
      </c>
      <c r="Q15162">
        <v>100</v>
      </c>
    </row>
    <row r="15163" spans="1:17" hidden="1" x14ac:dyDescent="0.25">
      <c r="A15163">
        <v>15161</v>
      </c>
      <c r="B15163">
        <v>15162</v>
      </c>
      <c r="C15163" t="s">
        <v>29758</v>
      </c>
      <c r="D15163">
        <v>1987</v>
      </c>
      <c r="E15163" t="s">
        <v>23</v>
      </c>
      <c r="F15163">
        <v>4.2</v>
      </c>
      <c r="H15163">
        <v>0</v>
      </c>
      <c r="I15163">
        <v>0</v>
      </c>
      <c r="J15163">
        <v>1</v>
      </c>
      <c r="K15163">
        <v>0</v>
      </c>
      <c r="L15163">
        <v>0</v>
      </c>
      <c r="M15163" t="s">
        <v>10138</v>
      </c>
      <c r="N15163" t="s">
        <v>1309</v>
      </c>
      <c r="O15163" t="s">
        <v>26</v>
      </c>
      <c r="P15163" t="s">
        <v>27</v>
      </c>
      <c r="Q15163">
        <v>101</v>
      </c>
    </row>
    <row r="15164" spans="1:17" hidden="1" x14ac:dyDescent="0.25">
      <c r="A15164">
        <v>15162</v>
      </c>
      <c r="B15164">
        <v>15163</v>
      </c>
      <c r="C15164" t="s">
        <v>29759</v>
      </c>
      <c r="D15164">
        <v>1971</v>
      </c>
      <c r="E15164" t="s">
        <v>23</v>
      </c>
      <c r="F15164">
        <v>4.5999999999999996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 t="s">
        <v>29760</v>
      </c>
      <c r="N15164" t="s">
        <v>1024</v>
      </c>
      <c r="O15164" t="s">
        <v>26</v>
      </c>
      <c r="P15164" t="s">
        <v>27</v>
      </c>
      <c r="Q15164">
        <v>85</v>
      </c>
    </row>
    <row r="15165" spans="1:17" hidden="1" x14ac:dyDescent="0.25">
      <c r="A15165">
        <v>15163</v>
      </c>
      <c r="B15165">
        <v>15164</v>
      </c>
      <c r="C15165" t="s">
        <v>29761</v>
      </c>
      <c r="D15165">
        <v>2008</v>
      </c>
      <c r="E15165" t="s">
        <v>23</v>
      </c>
      <c r="F15165">
        <v>5.5</v>
      </c>
      <c r="G15165" s="1">
        <v>0.22</v>
      </c>
      <c r="H15165">
        <v>0</v>
      </c>
      <c r="I15165">
        <v>0</v>
      </c>
      <c r="J15165">
        <v>1</v>
      </c>
      <c r="K15165">
        <v>0</v>
      </c>
      <c r="L15165">
        <v>0</v>
      </c>
      <c r="M15165" t="s">
        <v>29762</v>
      </c>
      <c r="N15165" t="s">
        <v>114</v>
      </c>
      <c r="O15165" t="s">
        <v>26</v>
      </c>
      <c r="P15165" t="s">
        <v>27</v>
      </c>
      <c r="Q15165">
        <v>115</v>
      </c>
    </row>
    <row r="15166" spans="1:17" hidden="1" x14ac:dyDescent="0.25">
      <c r="A15166">
        <v>15164</v>
      </c>
      <c r="B15166">
        <v>15165</v>
      </c>
      <c r="C15166" t="s">
        <v>29763</v>
      </c>
      <c r="D15166">
        <v>2015</v>
      </c>
      <c r="F15166">
        <v>4.4000000000000004</v>
      </c>
      <c r="H15166">
        <v>0</v>
      </c>
      <c r="I15166">
        <v>0</v>
      </c>
      <c r="J15166">
        <v>1</v>
      </c>
      <c r="K15166">
        <v>0</v>
      </c>
      <c r="L15166">
        <v>0</v>
      </c>
      <c r="M15166" t="s">
        <v>29764</v>
      </c>
      <c r="N15166" t="s">
        <v>29765</v>
      </c>
      <c r="O15166" t="s">
        <v>29766</v>
      </c>
      <c r="P15166" t="s">
        <v>27</v>
      </c>
      <c r="Q15166">
        <v>116</v>
      </c>
    </row>
    <row r="15167" spans="1:17" x14ac:dyDescent="0.25">
      <c r="A15167">
        <v>15165</v>
      </c>
      <c r="B15167">
        <v>15166</v>
      </c>
      <c r="C15167" t="s">
        <v>29767</v>
      </c>
      <c r="D15167">
        <v>2015</v>
      </c>
      <c r="F15167">
        <v>3.5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 t="s">
        <v>29768</v>
      </c>
      <c r="N15167" t="s">
        <v>515</v>
      </c>
      <c r="O15167" t="s">
        <v>26</v>
      </c>
      <c r="P15167" t="s">
        <v>27</v>
      </c>
      <c r="Q15167">
        <v>81</v>
      </c>
    </row>
    <row r="15168" spans="1:17" hidden="1" x14ac:dyDescent="0.25">
      <c r="A15168">
        <v>15166</v>
      </c>
      <c r="B15168">
        <v>15167</v>
      </c>
      <c r="C15168" t="s">
        <v>29769</v>
      </c>
      <c r="D15168">
        <v>1984</v>
      </c>
      <c r="E15168" t="s">
        <v>23</v>
      </c>
      <c r="F15168">
        <v>2.9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 t="s">
        <v>29770</v>
      </c>
      <c r="N15168" t="s">
        <v>271</v>
      </c>
      <c r="O15168" t="s">
        <v>26</v>
      </c>
      <c r="P15168" t="s">
        <v>27</v>
      </c>
      <c r="Q15168">
        <v>95</v>
      </c>
    </row>
    <row r="15169" spans="1:17" hidden="1" x14ac:dyDescent="0.25">
      <c r="A15169">
        <v>15167</v>
      </c>
      <c r="B15169">
        <v>15168</v>
      </c>
      <c r="C15169" t="s">
        <v>29771</v>
      </c>
      <c r="D15169">
        <v>1943</v>
      </c>
      <c r="F15169">
        <v>5.6</v>
      </c>
      <c r="H15169">
        <v>0</v>
      </c>
      <c r="I15169">
        <v>0</v>
      </c>
      <c r="J15169">
        <v>1</v>
      </c>
      <c r="K15169">
        <v>0</v>
      </c>
      <c r="L15169">
        <v>0</v>
      </c>
      <c r="M15169" t="s">
        <v>18115</v>
      </c>
      <c r="N15169" t="s">
        <v>1976</v>
      </c>
      <c r="O15169" t="s">
        <v>26</v>
      </c>
      <c r="P15169" t="s">
        <v>27</v>
      </c>
      <c r="Q15169">
        <v>79</v>
      </c>
    </row>
    <row r="15170" spans="1:17" x14ac:dyDescent="0.25">
      <c r="A15170">
        <v>15168</v>
      </c>
      <c r="B15170">
        <v>15169</v>
      </c>
      <c r="C15170" t="s">
        <v>29772</v>
      </c>
      <c r="D15170">
        <v>2014</v>
      </c>
      <c r="F15170">
        <v>2.6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 t="s">
        <v>28061</v>
      </c>
      <c r="N15170" t="s">
        <v>3713</v>
      </c>
      <c r="O15170" t="s">
        <v>26</v>
      </c>
      <c r="P15170" t="s">
        <v>27</v>
      </c>
      <c r="Q15170">
        <v>85</v>
      </c>
    </row>
    <row r="15171" spans="1:17" hidden="1" x14ac:dyDescent="0.25">
      <c r="A15171">
        <v>15169</v>
      </c>
      <c r="B15171">
        <v>15170</v>
      </c>
      <c r="C15171" t="s">
        <v>29773</v>
      </c>
      <c r="D15171">
        <v>2010</v>
      </c>
      <c r="E15171" t="s">
        <v>23</v>
      </c>
      <c r="F15171">
        <v>3.6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 t="s">
        <v>29774</v>
      </c>
      <c r="N15171" t="s">
        <v>2421</v>
      </c>
      <c r="O15171" t="s">
        <v>26</v>
      </c>
      <c r="P15171" t="s">
        <v>27</v>
      </c>
      <c r="Q15171">
        <v>85</v>
      </c>
    </row>
    <row r="15172" spans="1:17" x14ac:dyDescent="0.25">
      <c r="A15172">
        <v>15170</v>
      </c>
      <c r="B15172">
        <v>15171</v>
      </c>
      <c r="C15172" t="s">
        <v>29775</v>
      </c>
      <c r="D15172">
        <v>2016</v>
      </c>
      <c r="E15172" t="s">
        <v>23</v>
      </c>
      <c r="F15172">
        <v>4.8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 t="s">
        <v>6865</v>
      </c>
      <c r="N15172" t="s">
        <v>955</v>
      </c>
      <c r="O15172" t="s">
        <v>26</v>
      </c>
      <c r="P15172" t="s">
        <v>27</v>
      </c>
      <c r="Q15172">
        <v>96</v>
      </c>
    </row>
    <row r="15173" spans="1:17" hidden="1" x14ac:dyDescent="0.25">
      <c r="A15173">
        <v>15171</v>
      </c>
      <c r="B15173">
        <v>15172</v>
      </c>
      <c r="C15173" t="s">
        <v>29776</v>
      </c>
      <c r="D15173">
        <v>1998</v>
      </c>
      <c r="F15173">
        <v>5.8</v>
      </c>
      <c r="H15173">
        <v>0</v>
      </c>
      <c r="I15173">
        <v>0</v>
      </c>
      <c r="J15173">
        <v>1</v>
      </c>
      <c r="K15173">
        <v>0</v>
      </c>
      <c r="L15173">
        <v>0</v>
      </c>
      <c r="N15173" t="s">
        <v>29777</v>
      </c>
      <c r="O15173" t="s">
        <v>26</v>
      </c>
      <c r="P15173" t="s">
        <v>27</v>
      </c>
      <c r="Q15173">
        <v>30</v>
      </c>
    </row>
    <row r="15174" spans="1:17" x14ac:dyDescent="0.25">
      <c r="A15174">
        <v>15172</v>
      </c>
      <c r="B15174">
        <v>15173</v>
      </c>
      <c r="C15174" t="s">
        <v>29778</v>
      </c>
      <c r="D15174">
        <v>2015</v>
      </c>
      <c r="F15174">
        <v>3.6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 t="s">
        <v>25392</v>
      </c>
      <c r="N15174" t="s">
        <v>29779</v>
      </c>
      <c r="O15174" t="s">
        <v>26</v>
      </c>
      <c r="P15174" t="s">
        <v>27</v>
      </c>
      <c r="Q15174">
        <v>72</v>
      </c>
    </row>
    <row r="15175" spans="1:17" hidden="1" x14ac:dyDescent="0.25">
      <c r="A15175">
        <v>15173</v>
      </c>
      <c r="B15175">
        <v>15174</v>
      </c>
      <c r="C15175" t="s">
        <v>29780</v>
      </c>
      <c r="D15175">
        <v>2013</v>
      </c>
      <c r="F15175">
        <v>3.4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 t="s">
        <v>29781</v>
      </c>
      <c r="N15175" t="s">
        <v>751</v>
      </c>
      <c r="O15175" t="s">
        <v>26</v>
      </c>
      <c r="P15175" t="s">
        <v>27</v>
      </c>
      <c r="Q15175">
        <v>85</v>
      </c>
    </row>
    <row r="15176" spans="1:17" hidden="1" x14ac:dyDescent="0.25">
      <c r="A15176">
        <v>15174</v>
      </c>
      <c r="B15176">
        <v>15175</v>
      </c>
      <c r="C15176" t="s">
        <v>29782</v>
      </c>
      <c r="D15176">
        <v>2007</v>
      </c>
      <c r="E15176" t="s">
        <v>23</v>
      </c>
      <c r="F15176">
        <v>3.8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 t="s">
        <v>13186</v>
      </c>
      <c r="N15176" t="s">
        <v>271</v>
      </c>
      <c r="O15176" t="s">
        <v>12820</v>
      </c>
      <c r="P15176" t="s">
        <v>27</v>
      </c>
      <c r="Q15176">
        <v>87</v>
      </c>
    </row>
    <row r="15177" spans="1:17" hidden="1" x14ac:dyDescent="0.25">
      <c r="A15177">
        <v>15175</v>
      </c>
      <c r="B15177">
        <v>15176</v>
      </c>
      <c r="C15177" t="s">
        <v>29783</v>
      </c>
      <c r="D15177">
        <v>2013</v>
      </c>
      <c r="F15177">
        <v>8.8000000000000007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 t="s">
        <v>29784</v>
      </c>
      <c r="N15177" t="s">
        <v>25671</v>
      </c>
      <c r="O15177" t="s">
        <v>26</v>
      </c>
      <c r="P15177" t="s">
        <v>27</v>
      </c>
      <c r="Q15177">
        <v>136</v>
      </c>
    </row>
    <row r="15178" spans="1:17" x14ac:dyDescent="0.25">
      <c r="A15178">
        <v>15176</v>
      </c>
      <c r="B15178">
        <v>15177</v>
      </c>
      <c r="C15178" t="s">
        <v>29785</v>
      </c>
      <c r="D15178">
        <v>2017</v>
      </c>
      <c r="E15178" t="s">
        <v>735</v>
      </c>
      <c r="F15178">
        <v>5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 t="s">
        <v>16620</v>
      </c>
      <c r="N15178" t="s">
        <v>504</v>
      </c>
      <c r="O15178" t="s">
        <v>26</v>
      </c>
      <c r="P15178" t="s">
        <v>27</v>
      </c>
      <c r="Q15178">
        <v>90</v>
      </c>
    </row>
    <row r="15179" spans="1:17" hidden="1" x14ac:dyDescent="0.25">
      <c r="A15179">
        <v>15177</v>
      </c>
      <c r="B15179">
        <v>15178</v>
      </c>
      <c r="C15179" t="s">
        <v>29786</v>
      </c>
      <c r="D15179">
        <v>2003</v>
      </c>
      <c r="F15179">
        <v>6.4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 t="s">
        <v>29787</v>
      </c>
      <c r="N15179" t="s">
        <v>353</v>
      </c>
      <c r="O15179" t="s">
        <v>26</v>
      </c>
      <c r="P15179" t="s">
        <v>27</v>
      </c>
      <c r="Q15179">
        <v>120</v>
      </c>
    </row>
    <row r="15180" spans="1:17" hidden="1" x14ac:dyDescent="0.25">
      <c r="A15180">
        <v>15178</v>
      </c>
      <c r="B15180">
        <v>15179</v>
      </c>
      <c r="C15180" t="s">
        <v>29788</v>
      </c>
      <c r="D15180">
        <v>2012</v>
      </c>
      <c r="E15180" t="s">
        <v>17</v>
      </c>
      <c r="F15180">
        <v>3.6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 t="s">
        <v>29789</v>
      </c>
      <c r="N15180" t="s">
        <v>515</v>
      </c>
      <c r="O15180" t="s">
        <v>26</v>
      </c>
      <c r="P15180" t="s">
        <v>27</v>
      </c>
      <c r="Q15180">
        <v>95</v>
      </c>
    </row>
    <row r="15181" spans="1:17" hidden="1" x14ac:dyDescent="0.25">
      <c r="A15181">
        <v>15179</v>
      </c>
      <c r="B15181">
        <v>15180</v>
      </c>
      <c r="C15181" t="s">
        <v>29790</v>
      </c>
      <c r="D15181">
        <v>1992</v>
      </c>
      <c r="E15181" t="s">
        <v>23</v>
      </c>
      <c r="F15181">
        <v>4.7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 t="s">
        <v>24632</v>
      </c>
      <c r="N15181" t="s">
        <v>321</v>
      </c>
      <c r="O15181" t="s">
        <v>449</v>
      </c>
      <c r="P15181" t="s">
        <v>27</v>
      </c>
      <c r="Q15181">
        <v>90</v>
      </c>
    </row>
    <row r="15182" spans="1:17" hidden="1" x14ac:dyDescent="0.25">
      <c r="A15182">
        <v>15180</v>
      </c>
      <c r="B15182">
        <v>15181</v>
      </c>
      <c r="C15182" t="s">
        <v>29791</v>
      </c>
      <c r="D15182">
        <v>1933</v>
      </c>
      <c r="F15182">
        <v>5.3</v>
      </c>
      <c r="H15182">
        <v>0</v>
      </c>
      <c r="I15182">
        <v>0</v>
      </c>
      <c r="J15182">
        <v>1</v>
      </c>
      <c r="K15182">
        <v>0</v>
      </c>
      <c r="L15182">
        <v>0</v>
      </c>
      <c r="M15182" t="s">
        <v>18115</v>
      </c>
      <c r="N15182" t="s">
        <v>114</v>
      </c>
      <c r="O15182" t="s">
        <v>26</v>
      </c>
      <c r="P15182" t="s">
        <v>27</v>
      </c>
      <c r="Q15182">
        <v>61</v>
      </c>
    </row>
    <row r="15183" spans="1:17" x14ac:dyDescent="0.25">
      <c r="A15183">
        <v>15181</v>
      </c>
      <c r="B15183">
        <v>15182</v>
      </c>
      <c r="C15183" t="s">
        <v>29792</v>
      </c>
      <c r="D15183">
        <v>2014</v>
      </c>
      <c r="F15183">
        <v>5.0999999999999996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 t="s">
        <v>29793</v>
      </c>
      <c r="N15183" t="s">
        <v>2086</v>
      </c>
      <c r="O15183" t="s">
        <v>26</v>
      </c>
      <c r="P15183" t="s">
        <v>27</v>
      </c>
      <c r="Q15183">
        <v>88</v>
      </c>
    </row>
    <row r="15184" spans="1:17" hidden="1" x14ac:dyDescent="0.25">
      <c r="A15184">
        <v>15182</v>
      </c>
      <c r="B15184">
        <v>15183</v>
      </c>
      <c r="C15184" t="s">
        <v>29794</v>
      </c>
      <c r="D15184">
        <v>1960</v>
      </c>
      <c r="F15184">
        <v>2.7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 t="s">
        <v>29795</v>
      </c>
      <c r="N15184" t="s">
        <v>10067</v>
      </c>
      <c r="O15184" t="s">
        <v>26</v>
      </c>
      <c r="P15184" t="s">
        <v>27</v>
      </c>
      <c r="Q15184">
        <v>92</v>
      </c>
    </row>
    <row r="15185" spans="1:17" hidden="1" x14ac:dyDescent="0.25">
      <c r="A15185">
        <v>15183</v>
      </c>
      <c r="B15185">
        <v>15184</v>
      </c>
      <c r="C15185" t="s">
        <v>29796</v>
      </c>
      <c r="D15185">
        <v>1971</v>
      </c>
      <c r="E15185" t="s">
        <v>32</v>
      </c>
      <c r="F15185">
        <v>3.5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 t="s">
        <v>29797</v>
      </c>
      <c r="N15185" t="s">
        <v>15725</v>
      </c>
      <c r="O15185" t="s">
        <v>2545</v>
      </c>
      <c r="P15185" t="s">
        <v>27</v>
      </c>
      <c r="Q15185">
        <v>79</v>
      </c>
    </row>
    <row r="15186" spans="1:17" x14ac:dyDescent="0.25">
      <c r="A15186">
        <v>15184</v>
      </c>
      <c r="B15186">
        <v>15185</v>
      </c>
      <c r="C15186" t="s">
        <v>29798</v>
      </c>
      <c r="D15186">
        <v>2014</v>
      </c>
      <c r="E15186" t="s">
        <v>735</v>
      </c>
      <c r="F15186">
        <v>1.8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 t="s">
        <v>29799</v>
      </c>
      <c r="N15186" t="s">
        <v>271</v>
      </c>
      <c r="O15186" t="s">
        <v>26</v>
      </c>
      <c r="P15186" t="s">
        <v>27</v>
      </c>
      <c r="Q15186">
        <v>80</v>
      </c>
    </row>
    <row r="15187" spans="1:17" hidden="1" x14ac:dyDescent="0.25">
      <c r="A15187">
        <v>15185</v>
      </c>
      <c r="B15187">
        <v>15186</v>
      </c>
      <c r="C15187" t="s">
        <v>29800</v>
      </c>
      <c r="D15187">
        <v>1977</v>
      </c>
      <c r="E15187" t="s">
        <v>23</v>
      </c>
      <c r="F15187">
        <v>5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 t="s">
        <v>29801</v>
      </c>
      <c r="N15187" t="s">
        <v>782</v>
      </c>
      <c r="O15187" t="s">
        <v>26</v>
      </c>
      <c r="P15187" t="s">
        <v>27</v>
      </c>
      <c r="Q15187">
        <v>93</v>
      </c>
    </row>
    <row r="15188" spans="1:17" hidden="1" x14ac:dyDescent="0.25">
      <c r="A15188">
        <v>15186</v>
      </c>
      <c r="B15188">
        <v>15187</v>
      </c>
      <c r="C15188" t="s">
        <v>29802</v>
      </c>
      <c r="D15188">
        <v>2004</v>
      </c>
      <c r="E15188" t="s">
        <v>23</v>
      </c>
      <c r="F15188">
        <v>2.4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 t="s">
        <v>12622</v>
      </c>
      <c r="N15188" t="s">
        <v>2364</v>
      </c>
      <c r="O15188" t="s">
        <v>740</v>
      </c>
      <c r="P15188" t="s">
        <v>27</v>
      </c>
      <c r="Q15188">
        <v>94</v>
      </c>
    </row>
    <row r="15189" spans="1:17" hidden="1" x14ac:dyDescent="0.25">
      <c r="A15189">
        <v>15187</v>
      </c>
      <c r="B15189">
        <v>15188</v>
      </c>
      <c r="C15189" t="s">
        <v>29803</v>
      </c>
      <c r="D15189">
        <v>2005</v>
      </c>
      <c r="E15189" t="s">
        <v>17</v>
      </c>
      <c r="F15189">
        <v>2.7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 t="s">
        <v>12622</v>
      </c>
      <c r="N15189" t="s">
        <v>3713</v>
      </c>
      <c r="O15189" t="s">
        <v>26</v>
      </c>
      <c r="P15189" t="s">
        <v>27</v>
      </c>
      <c r="Q15189">
        <v>94</v>
      </c>
    </row>
    <row r="15190" spans="1:17" hidden="1" x14ac:dyDescent="0.25">
      <c r="A15190">
        <v>15188</v>
      </c>
      <c r="B15190">
        <v>15189</v>
      </c>
      <c r="C15190" t="s">
        <v>29804</v>
      </c>
      <c r="D15190">
        <v>2010</v>
      </c>
      <c r="E15190" t="s">
        <v>23</v>
      </c>
      <c r="F15190">
        <v>5.4</v>
      </c>
      <c r="H15190">
        <v>0</v>
      </c>
      <c r="I15190">
        <v>0</v>
      </c>
      <c r="J15190">
        <v>1</v>
      </c>
      <c r="K15190">
        <v>0</v>
      </c>
      <c r="L15190">
        <v>0</v>
      </c>
      <c r="N15190" t="s">
        <v>62</v>
      </c>
      <c r="O15190" t="s">
        <v>80</v>
      </c>
      <c r="P15190" t="s">
        <v>27</v>
      </c>
      <c r="Q15190">
        <v>50</v>
      </c>
    </row>
    <row r="15191" spans="1:17" hidden="1" x14ac:dyDescent="0.25">
      <c r="A15191">
        <v>15189</v>
      </c>
      <c r="B15191">
        <v>15190</v>
      </c>
      <c r="C15191" t="s">
        <v>29805</v>
      </c>
      <c r="D15191">
        <v>2008</v>
      </c>
      <c r="F15191">
        <v>6.1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 t="s">
        <v>29806</v>
      </c>
      <c r="N15191" t="s">
        <v>947</v>
      </c>
      <c r="O15191" t="s">
        <v>26</v>
      </c>
      <c r="P15191" t="s">
        <v>27</v>
      </c>
      <c r="Q15191">
        <v>45</v>
      </c>
    </row>
    <row r="15192" spans="1:17" hidden="1" x14ac:dyDescent="0.25">
      <c r="A15192">
        <v>15190</v>
      </c>
      <c r="B15192">
        <v>15191</v>
      </c>
      <c r="C15192" t="s">
        <v>29807</v>
      </c>
      <c r="D15192">
        <v>2016</v>
      </c>
      <c r="E15192" t="s">
        <v>735</v>
      </c>
      <c r="F15192">
        <v>4.4000000000000004</v>
      </c>
      <c r="H15192">
        <v>0</v>
      </c>
      <c r="I15192">
        <v>0</v>
      </c>
      <c r="J15192">
        <v>1</v>
      </c>
      <c r="K15192">
        <v>0</v>
      </c>
      <c r="L15192">
        <v>0</v>
      </c>
      <c r="M15192" t="s">
        <v>11803</v>
      </c>
      <c r="N15192" t="s">
        <v>1764</v>
      </c>
      <c r="O15192" t="s">
        <v>838</v>
      </c>
      <c r="P15192" t="s">
        <v>27</v>
      </c>
      <c r="Q15192">
        <v>88</v>
      </c>
    </row>
    <row r="15193" spans="1:17" hidden="1" x14ac:dyDescent="0.25">
      <c r="A15193">
        <v>15191</v>
      </c>
      <c r="B15193">
        <v>15192</v>
      </c>
      <c r="C15193" t="s">
        <v>29808</v>
      </c>
      <c r="D15193">
        <v>2011</v>
      </c>
      <c r="E15193" t="s">
        <v>23</v>
      </c>
      <c r="F15193">
        <v>3.4</v>
      </c>
      <c r="H15193">
        <v>0</v>
      </c>
      <c r="I15193">
        <v>0</v>
      </c>
      <c r="J15193">
        <v>1</v>
      </c>
      <c r="K15193">
        <v>0</v>
      </c>
      <c r="L15193">
        <v>0</v>
      </c>
      <c r="M15193" t="s">
        <v>29809</v>
      </c>
      <c r="N15193" t="s">
        <v>955</v>
      </c>
      <c r="O15193" t="s">
        <v>26</v>
      </c>
      <c r="P15193" t="s">
        <v>27</v>
      </c>
      <c r="Q15193">
        <v>80</v>
      </c>
    </row>
    <row r="15194" spans="1:17" x14ac:dyDescent="0.25">
      <c r="A15194">
        <v>15192</v>
      </c>
      <c r="B15194">
        <v>15193</v>
      </c>
      <c r="C15194" t="s">
        <v>29810</v>
      </c>
      <c r="D15194">
        <v>2016</v>
      </c>
      <c r="F15194">
        <v>3.6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 t="s">
        <v>29811</v>
      </c>
      <c r="N15194" t="s">
        <v>75</v>
      </c>
      <c r="O15194" t="s">
        <v>26</v>
      </c>
      <c r="P15194" t="s">
        <v>27</v>
      </c>
      <c r="Q15194">
        <v>83</v>
      </c>
    </row>
    <row r="15195" spans="1:17" x14ac:dyDescent="0.25">
      <c r="A15195">
        <v>15193</v>
      </c>
      <c r="B15195">
        <v>15194</v>
      </c>
      <c r="C15195" t="s">
        <v>29812</v>
      </c>
      <c r="D15195">
        <v>2016</v>
      </c>
      <c r="E15195" t="s">
        <v>32</v>
      </c>
      <c r="F15195">
        <v>8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 t="s">
        <v>27465</v>
      </c>
      <c r="N15195" t="s">
        <v>353</v>
      </c>
      <c r="O15195" t="s">
        <v>26</v>
      </c>
      <c r="P15195" t="s">
        <v>27</v>
      </c>
      <c r="Q15195">
        <v>59</v>
      </c>
    </row>
    <row r="15196" spans="1:17" hidden="1" x14ac:dyDescent="0.25">
      <c r="A15196">
        <v>15194</v>
      </c>
      <c r="B15196">
        <v>15195</v>
      </c>
      <c r="C15196" t="s">
        <v>29813</v>
      </c>
      <c r="D15196">
        <v>1942</v>
      </c>
      <c r="F15196">
        <v>4.0999999999999996</v>
      </c>
      <c r="H15196">
        <v>0</v>
      </c>
      <c r="I15196">
        <v>0</v>
      </c>
      <c r="J15196">
        <v>1</v>
      </c>
      <c r="K15196">
        <v>0</v>
      </c>
      <c r="L15196">
        <v>0</v>
      </c>
      <c r="M15196" t="s">
        <v>15036</v>
      </c>
      <c r="N15196" t="s">
        <v>29814</v>
      </c>
      <c r="O15196" t="s">
        <v>26</v>
      </c>
      <c r="P15196" t="s">
        <v>27</v>
      </c>
      <c r="Q15196">
        <v>61</v>
      </c>
    </row>
    <row r="15197" spans="1:17" hidden="1" x14ac:dyDescent="0.25">
      <c r="A15197">
        <v>15195</v>
      </c>
      <c r="B15197">
        <v>15196</v>
      </c>
      <c r="C15197" t="s">
        <v>29815</v>
      </c>
      <c r="D15197">
        <v>2006</v>
      </c>
      <c r="E15197" t="s">
        <v>23</v>
      </c>
      <c r="F15197">
        <v>3.2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 t="s">
        <v>29816</v>
      </c>
      <c r="N15197" t="s">
        <v>100</v>
      </c>
      <c r="O15197" t="s">
        <v>26</v>
      </c>
      <c r="P15197" t="s">
        <v>27</v>
      </c>
      <c r="Q15197">
        <v>108</v>
      </c>
    </row>
    <row r="15198" spans="1:17" hidden="1" x14ac:dyDescent="0.25">
      <c r="A15198">
        <v>15196</v>
      </c>
      <c r="B15198">
        <v>15197</v>
      </c>
      <c r="C15198" t="s">
        <v>29817</v>
      </c>
      <c r="D15198">
        <v>2013</v>
      </c>
      <c r="F15198">
        <v>4.8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 t="s">
        <v>27897</v>
      </c>
      <c r="N15198" t="s">
        <v>353</v>
      </c>
      <c r="O15198" t="s">
        <v>26</v>
      </c>
      <c r="P15198" t="s">
        <v>27</v>
      </c>
      <c r="Q15198">
        <v>60</v>
      </c>
    </row>
    <row r="15199" spans="1:17" hidden="1" x14ac:dyDescent="0.25">
      <c r="A15199">
        <v>15197</v>
      </c>
      <c r="B15199">
        <v>15198</v>
      </c>
      <c r="C15199" t="s">
        <v>29818</v>
      </c>
      <c r="D15199">
        <v>2013</v>
      </c>
      <c r="F15199">
        <v>4.2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 t="s">
        <v>29819</v>
      </c>
      <c r="N15199" t="s">
        <v>955</v>
      </c>
      <c r="O15199" t="s">
        <v>740</v>
      </c>
      <c r="P15199" t="s">
        <v>27</v>
      </c>
      <c r="Q15199">
        <v>93</v>
      </c>
    </row>
    <row r="15200" spans="1:17" hidden="1" x14ac:dyDescent="0.25">
      <c r="A15200">
        <v>15198</v>
      </c>
      <c r="B15200">
        <v>15199</v>
      </c>
      <c r="C15200" t="s">
        <v>29820</v>
      </c>
      <c r="D15200">
        <v>1976</v>
      </c>
      <c r="E15200" t="s">
        <v>32</v>
      </c>
      <c r="F15200">
        <v>3.4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 t="s">
        <v>29821</v>
      </c>
      <c r="N15200" t="s">
        <v>336</v>
      </c>
      <c r="O15200" t="s">
        <v>26</v>
      </c>
      <c r="P15200" t="s">
        <v>27</v>
      </c>
      <c r="Q15200">
        <v>80</v>
      </c>
    </row>
    <row r="15201" spans="1:17" hidden="1" x14ac:dyDescent="0.25">
      <c r="A15201">
        <v>15199</v>
      </c>
      <c r="B15201">
        <v>15200</v>
      </c>
      <c r="C15201" t="s">
        <v>29822</v>
      </c>
      <c r="D15201">
        <v>2010</v>
      </c>
      <c r="F15201">
        <v>3.3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 t="s">
        <v>29823</v>
      </c>
      <c r="N15201" t="s">
        <v>19145</v>
      </c>
      <c r="O15201" t="s">
        <v>80</v>
      </c>
      <c r="P15201" t="s">
        <v>27</v>
      </c>
      <c r="Q15201">
        <v>12</v>
      </c>
    </row>
    <row r="15202" spans="1:17" hidden="1" x14ac:dyDescent="0.25">
      <c r="A15202">
        <v>15200</v>
      </c>
      <c r="B15202">
        <v>15201</v>
      </c>
      <c r="C15202" t="s">
        <v>29824</v>
      </c>
      <c r="D15202">
        <v>2004</v>
      </c>
      <c r="E15202" t="s">
        <v>23</v>
      </c>
      <c r="F15202">
        <v>3.2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 t="s">
        <v>29825</v>
      </c>
      <c r="N15202" t="s">
        <v>25</v>
      </c>
      <c r="O15202" t="s">
        <v>29826</v>
      </c>
      <c r="P15202" t="s">
        <v>27</v>
      </c>
      <c r="Q15202">
        <v>93</v>
      </c>
    </row>
    <row r="15203" spans="1:17" hidden="1" x14ac:dyDescent="0.25">
      <c r="A15203">
        <v>15201</v>
      </c>
      <c r="B15203">
        <v>15202</v>
      </c>
      <c r="C15203" t="s">
        <v>29827</v>
      </c>
      <c r="D15203">
        <v>2013</v>
      </c>
      <c r="F15203">
        <v>2.4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 t="s">
        <v>21945</v>
      </c>
      <c r="N15203" t="s">
        <v>1160</v>
      </c>
      <c r="O15203" t="s">
        <v>26</v>
      </c>
      <c r="P15203" t="s">
        <v>27</v>
      </c>
      <c r="Q15203">
        <v>88</v>
      </c>
    </row>
    <row r="15204" spans="1:17" hidden="1" x14ac:dyDescent="0.25">
      <c r="A15204">
        <v>15202</v>
      </c>
      <c r="B15204">
        <v>15203</v>
      </c>
      <c r="C15204" t="s">
        <v>29828</v>
      </c>
      <c r="D15204">
        <v>2010</v>
      </c>
      <c r="F15204">
        <v>3.6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 t="s">
        <v>24770</v>
      </c>
      <c r="N15204" t="s">
        <v>9571</v>
      </c>
      <c r="O15204" t="s">
        <v>838</v>
      </c>
      <c r="P15204" t="s">
        <v>105</v>
      </c>
      <c r="Q15204">
        <v>87</v>
      </c>
    </row>
    <row r="15205" spans="1:17" hidden="1" x14ac:dyDescent="0.25">
      <c r="A15205">
        <v>15203</v>
      </c>
      <c r="B15205">
        <v>15204</v>
      </c>
      <c r="C15205" t="s">
        <v>29829</v>
      </c>
      <c r="D15205">
        <v>2012</v>
      </c>
      <c r="E15205" t="s">
        <v>735</v>
      </c>
      <c r="F15205">
        <v>5.0999999999999996</v>
      </c>
      <c r="H15205">
        <v>0</v>
      </c>
      <c r="I15205">
        <v>0</v>
      </c>
      <c r="J15205">
        <v>1</v>
      </c>
      <c r="K15205">
        <v>0</v>
      </c>
      <c r="L15205">
        <v>0</v>
      </c>
      <c r="M15205" t="s">
        <v>29830</v>
      </c>
      <c r="N15205" t="s">
        <v>254</v>
      </c>
      <c r="O15205" t="s">
        <v>26</v>
      </c>
      <c r="P15205" t="s">
        <v>27</v>
      </c>
      <c r="Q15205">
        <v>76</v>
      </c>
    </row>
    <row r="15206" spans="1:17" hidden="1" x14ac:dyDescent="0.25">
      <c r="A15206">
        <v>15204</v>
      </c>
      <c r="B15206">
        <v>15205</v>
      </c>
      <c r="C15206" t="s">
        <v>29831</v>
      </c>
      <c r="D15206">
        <v>2003</v>
      </c>
      <c r="E15206" t="s">
        <v>23</v>
      </c>
      <c r="F15206">
        <v>2.9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 t="s">
        <v>28431</v>
      </c>
      <c r="N15206" t="s">
        <v>2364</v>
      </c>
      <c r="O15206" t="s">
        <v>59</v>
      </c>
      <c r="P15206" t="s">
        <v>27</v>
      </c>
      <c r="Q15206">
        <v>93</v>
      </c>
    </row>
    <row r="15207" spans="1:17" hidden="1" x14ac:dyDescent="0.25">
      <c r="A15207">
        <v>15205</v>
      </c>
      <c r="B15207">
        <v>15206</v>
      </c>
      <c r="C15207" t="s">
        <v>29832</v>
      </c>
      <c r="D15207">
        <v>2008</v>
      </c>
      <c r="E15207" t="s">
        <v>213</v>
      </c>
      <c r="F15207">
        <v>3.6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 t="s">
        <v>29781</v>
      </c>
      <c r="N15207" t="s">
        <v>7758</v>
      </c>
      <c r="O15207" t="s">
        <v>26</v>
      </c>
      <c r="P15207" t="s">
        <v>27</v>
      </c>
      <c r="Q15207">
        <v>55</v>
      </c>
    </row>
    <row r="15208" spans="1:17" hidden="1" x14ac:dyDescent="0.25">
      <c r="A15208">
        <v>15206</v>
      </c>
      <c r="B15208">
        <v>15207</v>
      </c>
      <c r="C15208" t="s">
        <v>29833</v>
      </c>
      <c r="D15208">
        <v>2005</v>
      </c>
      <c r="F15208">
        <v>2.2999999999999998</v>
      </c>
      <c r="H15208">
        <v>0</v>
      </c>
      <c r="I15208">
        <v>0</v>
      </c>
      <c r="J15208">
        <v>1</v>
      </c>
      <c r="K15208">
        <v>0</v>
      </c>
      <c r="L15208">
        <v>0</v>
      </c>
      <c r="M15208" t="s">
        <v>29834</v>
      </c>
      <c r="N15208" t="s">
        <v>271</v>
      </c>
      <c r="O15208" t="s">
        <v>26</v>
      </c>
      <c r="P15208" t="s">
        <v>350</v>
      </c>
      <c r="Q15208">
        <v>103</v>
      </c>
    </row>
    <row r="15209" spans="1:17" hidden="1" x14ac:dyDescent="0.25">
      <c r="A15209">
        <v>15207</v>
      </c>
      <c r="B15209">
        <v>15208</v>
      </c>
      <c r="C15209" t="s">
        <v>29835</v>
      </c>
      <c r="D15209">
        <v>2010</v>
      </c>
      <c r="E15209" t="s">
        <v>32</v>
      </c>
      <c r="F15209">
        <v>3.9</v>
      </c>
      <c r="H15209">
        <v>0</v>
      </c>
      <c r="I15209">
        <v>0</v>
      </c>
      <c r="J15209">
        <v>1</v>
      </c>
      <c r="K15209">
        <v>0</v>
      </c>
      <c r="L15209">
        <v>0</v>
      </c>
      <c r="M15209" t="s">
        <v>29836</v>
      </c>
      <c r="N15209" t="s">
        <v>100</v>
      </c>
      <c r="O15209" t="s">
        <v>26</v>
      </c>
      <c r="P15209" t="s">
        <v>27</v>
      </c>
      <c r="Q15209">
        <v>73</v>
      </c>
    </row>
    <row r="15210" spans="1:17" hidden="1" x14ac:dyDescent="0.25">
      <c r="A15210">
        <v>15208</v>
      </c>
      <c r="B15210">
        <v>15209</v>
      </c>
      <c r="C15210" t="s">
        <v>29837</v>
      </c>
      <c r="D15210">
        <v>1953</v>
      </c>
      <c r="F15210">
        <v>5.9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 t="s">
        <v>16750</v>
      </c>
      <c r="N15210" t="s">
        <v>585</v>
      </c>
      <c r="O15210" t="s">
        <v>80</v>
      </c>
      <c r="P15210" t="s">
        <v>768</v>
      </c>
      <c r="Q15210">
        <v>81</v>
      </c>
    </row>
    <row r="15211" spans="1:17" x14ac:dyDescent="0.25">
      <c r="A15211">
        <v>15209</v>
      </c>
      <c r="B15211">
        <v>15210</v>
      </c>
      <c r="C15211" t="s">
        <v>29838</v>
      </c>
      <c r="D15211">
        <v>2015</v>
      </c>
      <c r="E15211" t="s">
        <v>735</v>
      </c>
      <c r="F15211">
        <v>3.1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 t="s">
        <v>29839</v>
      </c>
      <c r="N15211" t="s">
        <v>1582</v>
      </c>
      <c r="O15211" t="s">
        <v>26</v>
      </c>
      <c r="P15211" t="s">
        <v>27</v>
      </c>
      <c r="Q15211">
        <v>89</v>
      </c>
    </row>
    <row r="15212" spans="1:17" hidden="1" x14ac:dyDescent="0.25">
      <c r="A15212">
        <v>15210</v>
      </c>
      <c r="B15212">
        <v>15211</v>
      </c>
      <c r="C15212" t="s">
        <v>29840</v>
      </c>
      <c r="D15212">
        <v>1971</v>
      </c>
      <c r="E15212" t="s">
        <v>23</v>
      </c>
      <c r="F15212">
        <v>4.7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 t="s">
        <v>29841</v>
      </c>
      <c r="N15212" t="s">
        <v>65</v>
      </c>
      <c r="O15212" t="s">
        <v>26</v>
      </c>
      <c r="P15212" t="s">
        <v>27</v>
      </c>
      <c r="Q15212">
        <v>87</v>
      </c>
    </row>
    <row r="15213" spans="1:17" x14ac:dyDescent="0.25">
      <c r="A15213">
        <v>15211</v>
      </c>
      <c r="B15213">
        <v>15212</v>
      </c>
      <c r="C15213" t="s">
        <v>29842</v>
      </c>
      <c r="D15213">
        <v>2014</v>
      </c>
      <c r="F15213">
        <v>4.7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 t="s">
        <v>29843</v>
      </c>
      <c r="N15213" t="s">
        <v>140</v>
      </c>
      <c r="O15213" t="s">
        <v>26</v>
      </c>
      <c r="P15213" t="s">
        <v>27</v>
      </c>
      <c r="Q15213">
        <v>82</v>
      </c>
    </row>
    <row r="15214" spans="1:17" hidden="1" x14ac:dyDescent="0.25">
      <c r="A15214">
        <v>15212</v>
      </c>
      <c r="B15214">
        <v>15213</v>
      </c>
      <c r="C15214" t="s">
        <v>29844</v>
      </c>
      <c r="D15214">
        <v>2011</v>
      </c>
      <c r="F15214">
        <v>5.5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 t="s">
        <v>29845</v>
      </c>
      <c r="N15214" t="s">
        <v>353</v>
      </c>
      <c r="O15214" t="s">
        <v>26</v>
      </c>
      <c r="P15214" t="s">
        <v>27</v>
      </c>
      <c r="Q15214">
        <v>86</v>
      </c>
    </row>
    <row r="15215" spans="1:17" hidden="1" x14ac:dyDescent="0.25">
      <c r="A15215">
        <v>15213</v>
      </c>
      <c r="B15215">
        <v>15214</v>
      </c>
      <c r="C15215" t="s">
        <v>29846</v>
      </c>
      <c r="D15215">
        <v>2012</v>
      </c>
      <c r="F15215">
        <v>6</v>
      </c>
      <c r="H15215">
        <v>0</v>
      </c>
      <c r="I15215">
        <v>0</v>
      </c>
      <c r="J15215">
        <v>1</v>
      </c>
      <c r="K15215">
        <v>0</v>
      </c>
      <c r="L15215">
        <v>0</v>
      </c>
      <c r="M15215" t="s">
        <v>25842</v>
      </c>
      <c r="N15215" t="s">
        <v>111</v>
      </c>
      <c r="O15215" t="s">
        <v>26</v>
      </c>
      <c r="P15215" t="s">
        <v>27</v>
      </c>
      <c r="Q15215">
        <v>109</v>
      </c>
    </row>
    <row r="15216" spans="1:17" hidden="1" x14ac:dyDescent="0.25">
      <c r="A15216">
        <v>15214</v>
      </c>
      <c r="B15216">
        <v>15215</v>
      </c>
      <c r="C15216" t="s">
        <v>29847</v>
      </c>
      <c r="D15216">
        <v>1933</v>
      </c>
      <c r="F15216">
        <v>5.7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 t="s">
        <v>29848</v>
      </c>
      <c r="N15216" t="s">
        <v>598</v>
      </c>
      <c r="O15216" t="s">
        <v>26</v>
      </c>
      <c r="P15216" t="s">
        <v>27</v>
      </c>
      <c r="Q15216">
        <v>60</v>
      </c>
    </row>
    <row r="15217" spans="1:17" hidden="1" x14ac:dyDescent="0.25">
      <c r="A15217">
        <v>15215</v>
      </c>
      <c r="B15217">
        <v>15216</v>
      </c>
      <c r="C15217" t="s">
        <v>29849</v>
      </c>
      <c r="D15217">
        <v>2007</v>
      </c>
      <c r="F15217">
        <v>4.5999999999999996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 t="s">
        <v>29850</v>
      </c>
      <c r="N15217" t="s">
        <v>648</v>
      </c>
      <c r="O15217" t="s">
        <v>26</v>
      </c>
      <c r="P15217" t="s">
        <v>27</v>
      </c>
      <c r="Q15217">
        <v>117</v>
      </c>
    </row>
    <row r="15218" spans="1:17" hidden="1" x14ac:dyDescent="0.25">
      <c r="A15218">
        <v>15216</v>
      </c>
      <c r="B15218">
        <v>15217</v>
      </c>
      <c r="C15218" t="s">
        <v>29851</v>
      </c>
      <c r="D15218">
        <v>2014</v>
      </c>
      <c r="F15218">
        <v>3.6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 t="s">
        <v>11437</v>
      </c>
      <c r="N15218" t="s">
        <v>2004</v>
      </c>
      <c r="O15218" t="s">
        <v>838</v>
      </c>
      <c r="P15218" t="s">
        <v>27</v>
      </c>
      <c r="Q15218">
        <v>94</v>
      </c>
    </row>
    <row r="15219" spans="1:17" x14ac:dyDescent="0.25">
      <c r="A15219">
        <v>15217</v>
      </c>
      <c r="B15219">
        <v>15218</v>
      </c>
      <c r="C15219" t="s">
        <v>29852</v>
      </c>
      <c r="D15219">
        <v>2015</v>
      </c>
      <c r="F15219">
        <v>5.6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 t="s">
        <v>1433</v>
      </c>
      <c r="N15219" t="s">
        <v>177</v>
      </c>
      <c r="O15219" t="s">
        <v>26</v>
      </c>
      <c r="P15219" t="s">
        <v>27</v>
      </c>
      <c r="Q15219">
        <v>99</v>
      </c>
    </row>
    <row r="15220" spans="1:17" hidden="1" x14ac:dyDescent="0.25">
      <c r="A15220">
        <v>15218</v>
      </c>
      <c r="B15220">
        <v>15219</v>
      </c>
      <c r="C15220" t="s">
        <v>29853</v>
      </c>
      <c r="D15220">
        <v>2011</v>
      </c>
      <c r="E15220" t="s">
        <v>17</v>
      </c>
      <c r="F15220">
        <v>3.8</v>
      </c>
      <c r="H15220">
        <v>0</v>
      </c>
      <c r="I15220">
        <v>0</v>
      </c>
      <c r="J15220">
        <v>1</v>
      </c>
      <c r="K15220">
        <v>0</v>
      </c>
      <c r="L15220">
        <v>0</v>
      </c>
      <c r="M15220" t="s">
        <v>29854</v>
      </c>
      <c r="N15220" t="s">
        <v>114</v>
      </c>
      <c r="O15220" t="s">
        <v>26</v>
      </c>
      <c r="P15220" t="s">
        <v>27</v>
      </c>
      <c r="Q15220">
        <v>90</v>
      </c>
    </row>
    <row r="15221" spans="1:17" hidden="1" x14ac:dyDescent="0.25">
      <c r="A15221">
        <v>15219</v>
      </c>
      <c r="B15221">
        <v>15220</v>
      </c>
      <c r="C15221" t="s">
        <v>29855</v>
      </c>
      <c r="D15221">
        <v>1989</v>
      </c>
      <c r="F15221">
        <v>3.5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 t="s">
        <v>29856</v>
      </c>
      <c r="N15221" t="s">
        <v>2764</v>
      </c>
      <c r="O15221" t="s">
        <v>11446</v>
      </c>
      <c r="P15221" t="s">
        <v>27</v>
      </c>
      <c r="Q15221">
        <v>83</v>
      </c>
    </row>
    <row r="15222" spans="1:17" hidden="1" x14ac:dyDescent="0.25">
      <c r="A15222">
        <v>15220</v>
      </c>
      <c r="B15222">
        <v>15221</v>
      </c>
      <c r="C15222" t="s">
        <v>29857</v>
      </c>
      <c r="D15222">
        <v>2009</v>
      </c>
      <c r="F15222">
        <v>4.3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 t="s">
        <v>29858</v>
      </c>
      <c r="N15222" t="s">
        <v>598</v>
      </c>
      <c r="O15222" t="s">
        <v>26</v>
      </c>
      <c r="P15222" t="s">
        <v>27</v>
      </c>
      <c r="Q15222">
        <v>85</v>
      </c>
    </row>
    <row r="15223" spans="1:17" hidden="1" x14ac:dyDescent="0.25">
      <c r="A15223">
        <v>15221</v>
      </c>
      <c r="B15223">
        <v>15222</v>
      </c>
      <c r="C15223" t="s">
        <v>29859</v>
      </c>
      <c r="D15223">
        <v>2004</v>
      </c>
      <c r="E15223" t="s">
        <v>23</v>
      </c>
      <c r="F15223">
        <v>2.4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 t="s">
        <v>29860</v>
      </c>
      <c r="N15223" t="s">
        <v>15489</v>
      </c>
      <c r="O15223" t="s">
        <v>26</v>
      </c>
      <c r="P15223" t="s">
        <v>27</v>
      </c>
      <c r="Q15223">
        <v>94</v>
      </c>
    </row>
    <row r="15224" spans="1:17" hidden="1" x14ac:dyDescent="0.25">
      <c r="A15224">
        <v>15222</v>
      </c>
      <c r="B15224">
        <v>15223</v>
      </c>
      <c r="C15224" t="s">
        <v>29861</v>
      </c>
      <c r="D15224">
        <v>1933</v>
      </c>
      <c r="F15224">
        <v>5.3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 t="s">
        <v>24645</v>
      </c>
      <c r="N15224" t="s">
        <v>321</v>
      </c>
      <c r="O15224" t="s">
        <v>26</v>
      </c>
      <c r="P15224" t="s">
        <v>27</v>
      </c>
      <c r="Q15224">
        <v>67</v>
      </c>
    </row>
    <row r="15225" spans="1:17" hidden="1" x14ac:dyDescent="0.25">
      <c r="A15225">
        <v>15223</v>
      </c>
      <c r="B15225">
        <v>15224</v>
      </c>
      <c r="C15225" t="s">
        <v>29862</v>
      </c>
      <c r="D15225">
        <v>2010</v>
      </c>
      <c r="E15225" t="s">
        <v>23</v>
      </c>
      <c r="F15225">
        <v>4.4000000000000004</v>
      </c>
      <c r="H15225">
        <v>0</v>
      </c>
      <c r="I15225">
        <v>0</v>
      </c>
      <c r="J15225">
        <v>1</v>
      </c>
      <c r="K15225">
        <v>0</v>
      </c>
      <c r="L15225">
        <v>0</v>
      </c>
      <c r="M15225" t="s">
        <v>29863</v>
      </c>
      <c r="N15225" t="s">
        <v>515</v>
      </c>
      <c r="O15225" t="s">
        <v>26</v>
      </c>
      <c r="P15225" t="s">
        <v>27</v>
      </c>
      <c r="Q15225">
        <v>83</v>
      </c>
    </row>
    <row r="15226" spans="1:17" hidden="1" x14ac:dyDescent="0.25">
      <c r="A15226">
        <v>15224</v>
      </c>
      <c r="B15226">
        <v>15225</v>
      </c>
      <c r="C15226" t="s">
        <v>29864</v>
      </c>
      <c r="D15226">
        <v>2013</v>
      </c>
      <c r="E15226" t="s">
        <v>17</v>
      </c>
      <c r="F15226">
        <v>3.9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 t="s">
        <v>29865</v>
      </c>
      <c r="N15226" t="s">
        <v>444</v>
      </c>
      <c r="O15226" t="s">
        <v>26</v>
      </c>
      <c r="P15226" t="s">
        <v>27</v>
      </c>
      <c r="Q15226">
        <v>85</v>
      </c>
    </row>
    <row r="15227" spans="1:17" hidden="1" x14ac:dyDescent="0.25">
      <c r="A15227">
        <v>15225</v>
      </c>
      <c r="B15227">
        <v>15226</v>
      </c>
      <c r="C15227" t="s">
        <v>29866</v>
      </c>
      <c r="D15227">
        <v>2010</v>
      </c>
      <c r="F15227">
        <v>3.4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 t="s">
        <v>29867</v>
      </c>
      <c r="N15227" t="s">
        <v>367</v>
      </c>
      <c r="O15227" t="s">
        <v>26</v>
      </c>
      <c r="P15227" t="s">
        <v>27</v>
      </c>
      <c r="Q15227">
        <v>84</v>
      </c>
    </row>
    <row r="15228" spans="1:17" hidden="1" x14ac:dyDescent="0.25">
      <c r="A15228">
        <v>15226</v>
      </c>
      <c r="B15228">
        <v>15227</v>
      </c>
      <c r="C15228" t="s">
        <v>29868</v>
      </c>
      <c r="D15228">
        <v>1987</v>
      </c>
      <c r="E15228" t="s">
        <v>23</v>
      </c>
      <c r="F15228">
        <v>2.8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 t="s">
        <v>24821</v>
      </c>
      <c r="N15228" t="s">
        <v>114</v>
      </c>
      <c r="O15228" t="s">
        <v>26</v>
      </c>
      <c r="P15228" t="s">
        <v>27</v>
      </c>
      <c r="Q15228">
        <v>91</v>
      </c>
    </row>
    <row r="15229" spans="1:17" hidden="1" x14ac:dyDescent="0.25">
      <c r="A15229">
        <v>15227</v>
      </c>
      <c r="B15229">
        <v>15228</v>
      </c>
      <c r="C15229" t="s">
        <v>29869</v>
      </c>
      <c r="D15229">
        <v>1990</v>
      </c>
      <c r="E15229" t="s">
        <v>23</v>
      </c>
      <c r="F15229">
        <v>5.5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 t="s">
        <v>29870</v>
      </c>
      <c r="N15229" t="s">
        <v>100</v>
      </c>
      <c r="O15229" t="s">
        <v>740</v>
      </c>
      <c r="P15229" t="s">
        <v>527</v>
      </c>
      <c r="Q15229">
        <v>84</v>
      </c>
    </row>
    <row r="15230" spans="1:17" hidden="1" x14ac:dyDescent="0.25">
      <c r="A15230">
        <v>15228</v>
      </c>
      <c r="B15230">
        <v>15229</v>
      </c>
      <c r="C15230" t="s">
        <v>29871</v>
      </c>
      <c r="D15230">
        <v>1976</v>
      </c>
      <c r="E15230" t="s">
        <v>213</v>
      </c>
      <c r="F15230">
        <v>3.7</v>
      </c>
      <c r="H15230">
        <v>0</v>
      </c>
      <c r="I15230">
        <v>0</v>
      </c>
      <c r="J15230">
        <v>1</v>
      </c>
      <c r="K15230">
        <v>0</v>
      </c>
      <c r="L15230">
        <v>0</v>
      </c>
      <c r="M15230" t="s">
        <v>29872</v>
      </c>
      <c r="N15230" t="s">
        <v>26351</v>
      </c>
      <c r="O15230" t="s">
        <v>26</v>
      </c>
      <c r="P15230" t="s">
        <v>27</v>
      </c>
      <c r="Q15230">
        <v>86</v>
      </c>
    </row>
    <row r="15231" spans="1:17" hidden="1" x14ac:dyDescent="0.25">
      <c r="A15231">
        <v>15229</v>
      </c>
      <c r="B15231">
        <v>15230</v>
      </c>
      <c r="C15231" t="s">
        <v>29873</v>
      </c>
      <c r="D15231">
        <v>2010</v>
      </c>
      <c r="F15231">
        <v>7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 t="s">
        <v>29874</v>
      </c>
      <c r="N15231" t="s">
        <v>5370</v>
      </c>
      <c r="O15231" t="s">
        <v>26</v>
      </c>
      <c r="P15231" t="s">
        <v>27</v>
      </c>
      <c r="Q15231">
        <v>78</v>
      </c>
    </row>
    <row r="15232" spans="1:17" x14ac:dyDescent="0.25">
      <c r="A15232">
        <v>15230</v>
      </c>
      <c r="B15232">
        <v>15231</v>
      </c>
      <c r="C15232" t="s">
        <v>29875</v>
      </c>
      <c r="D15232">
        <v>2016</v>
      </c>
      <c r="F15232">
        <v>3.7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 t="s">
        <v>19225</v>
      </c>
      <c r="N15232" t="s">
        <v>100</v>
      </c>
      <c r="O15232" t="s">
        <v>26</v>
      </c>
      <c r="P15232" t="s">
        <v>27</v>
      </c>
      <c r="Q15232">
        <v>89</v>
      </c>
    </row>
    <row r="15233" spans="1:17" hidden="1" x14ac:dyDescent="0.25">
      <c r="A15233">
        <v>15231</v>
      </c>
      <c r="B15233">
        <v>15232</v>
      </c>
      <c r="C15233" t="s">
        <v>29876</v>
      </c>
      <c r="D15233">
        <v>2007</v>
      </c>
      <c r="F15233">
        <v>3.7</v>
      </c>
      <c r="H15233">
        <v>0</v>
      </c>
      <c r="I15233">
        <v>0</v>
      </c>
      <c r="J15233">
        <v>1</v>
      </c>
      <c r="K15233">
        <v>0</v>
      </c>
      <c r="L15233">
        <v>0</v>
      </c>
      <c r="M15233" t="s">
        <v>29500</v>
      </c>
      <c r="N15233" t="s">
        <v>515</v>
      </c>
      <c r="O15233" t="s">
        <v>740</v>
      </c>
      <c r="P15233" t="s">
        <v>105</v>
      </c>
      <c r="Q15233">
        <v>90</v>
      </c>
    </row>
    <row r="15234" spans="1:17" x14ac:dyDescent="0.25">
      <c r="A15234">
        <v>15232</v>
      </c>
      <c r="B15234">
        <v>15233</v>
      </c>
      <c r="C15234" t="s">
        <v>29877</v>
      </c>
      <c r="D15234">
        <v>2014</v>
      </c>
      <c r="F15234">
        <v>5.5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 t="s">
        <v>29878</v>
      </c>
      <c r="N15234" t="s">
        <v>100</v>
      </c>
      <c r="O15234" t="s">
        <v>26</v>
      </c>
      <c r="P15234" t="s">
        <v>27</v>
      </c>
      <c r="Q15234">
        <v>92</v>
      </c>
    </row>
    <row r="15235" spans="1:17" x14ac:dyDescent="0.25">
      <c r="A15235">
        <v>15233</v>
      </c>
      <c r="B15235">
        <v>15234</v>
      </c>
      <c r="C15235" t="s">
        <v>29879</v>
      </c>
      <c r="D15235">
        <v>2015</v>
      </c>
      <c r="F15235">
        <v>3.4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 t="s">
        <v>29880</v>
      </c>
      <c r="N15235" t="s">
        <v>29881</v>
      </c>
      <c r="O15235" t="s">
        <v>26</v>
      </c>
      <c r="P15235" t="s">
        <v>27</v>
      </c>
      <c r="Q15235">
        <v>92</v>
      </c>
    </row>
    <row r="15236" spans="1:17" hidden="1" x14ac:dyDescent="0.25">
      <c r="A15236">
        <v>15234</v>
      </c>
      <c r="B15236">
        <v>15235</v>
      </c>
      <c r="C15236" t="s">
        <v>29882</v>
      </c>
      <c r="D15236">
        <v>2017</v>
      </c>
      <c r="F15236">
        <v>2.1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 t="s">
        <v>19225</v>
      </c>
      <c r="N15236" t="s">
        <v>29883</v>
      </c>
      <c r="O15236" t="s">
        <v>18376</v>
      </c>
      <c r="P15236" t="s">
        <v>27</v>
      </c>
      <c r="Q15236">
        <v>88</v>
      </c>
    </row>
    <row r="15237" spans="1:17" hidden="1" x14ac:dyDescent="0.25">
      <c r="A15237">
        <v>15235</v>
      </c>
      <c r="B15237">
        <v>15236</v>
      </c>
      <c r="C15237" t="s">
        <v>29884</v>
      </c>
      <c r="D15237">
        <v>2010</v>
      </c>
      <c r="F15237">
        <v>6.6</v>
      </c>
      <c r="H15237">
        <v>0</v>
      </c>
      <c r="I15237">
        <v>0</v>
      </c>
      <c r="J15237">
        <v>1</v>
      </c>
      <c r="K15237">
        <v>0</v>
      </c>
      <c r="L15237">
        <v>0</v>
      </c>
      <c r="O15237" t="s">
        <v>80</v>
      </c>
      <c r="P15237" t="s">
        <v>27</v>
      </c>
      <c r="Q15237">
        <v>53</v>
      </c>
    </row>
    <row r="15238" spans="1:17" hidden="1" x14ac:dyDescent="0.25">
      <c r="A15238">
        <v>15236</v>
      </c>
      <c r="B15238">
        <v>15237</v>
      </c>
      <c r="C15238" t="s">
        <v>29885</v>
      </c>
      <c r="D15238">
        <v>1980</v>
      </c>
      <c r="F15238">
        <v>5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 t="s">
        <v>29886</v>
      </c>
      <c r="N15238" t="s">
        <v>966</v>
      </c>
      <c r="O15238" t="s">
        <v>1434</v>
      </c>
      <c r="P15238" t="s">
        <v>27</v>
      </c>
      <c r="Q15238">
        <v>93</v>
      </c>
    </row>
    <row r="15239" spans="1:17" hidden="1" x14ac:dyDescent="0.25">
      <c r="A15239">
        <v>15237</v>
      </c>
      <c r="B15239">
        <v>15238</v>
      </c>
      <c r="C15239" t="s">
        <v>29887</v>
      </c>
      <c r="D15239">
        <v>1983</v>
      </c>
      <c r="E15239" t="s">
        <v>23</v>
      </c>
      <c r="F15239">
        <v>3.9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 t="s">
        <v>24352</v>
      </c>
      <c r="N15239" t="s">
        <v>2468</v>
      </c>
      <c r="O15239" t="s">
        <v>26</v>
      </c>
      <c r="P15239" t="s">
        <v>27</v>
      </c>
      <c r="Q15239">
        <v>86</v>
      </c>
    </row>
    <row r="15240" spans="1:17" hidden="1" x14ac:dyDescent="0.25">
      <c r="A15240">
        <v>15238</v>
      </c>
      <c r="B15240">
        <v>15239</v>
      </c>
      <c r="C15240" t="s">
        <v>29888</v>
      </c>
      <c r="D15240">
        <v>2013</v>
      </c>
      <c r="F15240">
        <v>3.5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 t="s">
        <v>29889</v>
      </c>
      <c r="N15240" t="s">
        <v>114</v>
      </c>
      <c r="O15240" t="s">
        <v>26</v>
      </c>
      <c r="P15240" t="s">
        <v>27</v>
      </c>
      <c r="Q15240">
        <v>90</v>
      </c>
    </row>
    <row r="15241" spans="1:17" hidden="1" x14ac:dyDescent="0.25">
      <c r="A15241">
        <v>15239</v>
      </c>
      <c r="B15241">
        <v>15240</v>
      </c>
      <c r="C15241" t="s">
        <v>29890</v>
      </c>
      <c r="D15241">
        <v>2006</v>
      </c>
      <c r="F15241">
        <v>4.4000000000000004</v>
      </c>
      <c r="H15241">
        <v>0</v>
      </c>
      <c r="I15241">
        <v>0</v>
      </c>
      <c r="J15241">
        <v>1</v>
      </c>
      <c r="K15241">
        <v>0</v>
      </c>
      <c r="L15241">
        <v>0</v>
      </c>
      <c r="M15241" t="s">
        <v>19009</v>
      </c>
      <c r="N15241" t="s">
        <v>29891</v>
      </c>
      <c r="O15241" t="s">
        <v>26</v>
      </c>
      <c r="P15241" t="s">
        <v>27</v>
      </c>
      <c r="Q15241">
        <v>120</v>
      </c>
    </row>
    <row r="15242" spans="1:17" hidden="1" x14ac:dyDescent="0.25">
      <c r="A15242">
        <v>15240</v>
      </c>
      <c r="B15242">
        <v>15241</v>
      </c>
      <c r="C15242" t="s">
        <v>29892</v>
      </c>
      <c r="D15242">
        <v>1991</v>
      </c>
      <c r="E15242" t="s">
        <v>23</v>
      </c>
      <c r="F15242">
        <v>4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 t="s">
        <v>29893</v>
      </c>
      <c r="N15242" t="s">
        <v>394</v>
      </c>
      <c r="O15242" t="s">
        <v>26</v>
      </c>
      <c r="P15242" t="s">
        <v>27</v>
      </c>
      <c r="Q15242">
        <v>91</v>
      </c>
    </row>
    <row r="15243" spans="1:17" hidden="1" x14ac:dyDescent="0.25">
      <c r="A15243">
        <v>15241</v>
      </c>
      <c r="B15243">
        <v>15242</v>
      </c>
      <c r="C15243" t="s">
        <v>29894</v>
      </c>
      <c r="D15243">
        <v>2010</v>
      </c>
      <c r="F15243">
        <v>4.5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 t="s">
        <v>29895</v>
      </c>
      <c r="N15243" t="s">
        <v>29896</v>
      </c>
      <c r="O15243" t="s">
        <v>26</v>
      </c>
      <c r="P15243" t="s">
        <v>27</v>
      </c>
      <c r="Q15243">
        <v>30</v>
      </c>
    </row>
    <row r="15244" spans="1:17" hidden="1" x14ac:dyDescent="0.25">
      <c r="A15244">
        <v>15242</v>
      </c>
      <c r="B15244">
        <v>15243</v>
      </c>
      <c r="C15244" t="s">
        <v>29897</v>
      </c>
      <c r="D15244">
        <v>2005</v>
      </c>
      <c r="E15244" t="s">
        <v>23</v>
      </c>
      <c r="F15244">
        <v>3.9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 t="s">
        <v>17453</v>
      </c>
      <c r="N15244" t="s">
        <v>321</v>
      </c>
      <c r="O15244" t="s">
        <v>13329</v>
      </c>
      <c r="P15244" t="s">
        <v>27</v>
      </c>
      <c r="Q15244">
        <v>88</v>
      </c>
    </row>
    <row r="15245" spans="1:17" hidden="1" x14ac:dyDescent="0.25">
      <c r="A15245">
        <v>15243</v>
      </c>
      <c r="B15245">
        <v>15244</v>
      </c>
      <c r="C15245" t="s">
        <v>29898</v>
      </c>
      <c r="D15245">
        <v>2009</v>
      </c>
      <c r="F15245">
        <v>3.7</v>
      </c>
      <c r="H15245">
        <v>0</v>
      </c>
      <c r="I15245">
        <v>0</v>
      </c>
      <c r="J15245">
        <v>1</v>
      </c>
      <c r="K15245">
        <v>0</v>
      </c>
      <c r="L15245">
        <v>0</v>
      </c>
      <c r="M15245" t="s">
        <v>29899</v>
      </c>
      <c r="N15245" t="s">
        <v>353</v>
      </c>
      <c r="O15245" t="s">
        <v>26</v>
      </c>
      <c r="P15245" t="s">
        <v>27</v>
      </c>
      <c r="Q15245">
        <v>60</v>
      </c>
    </row>
    <row r="15246" spans="1:17" hidden="1" x14ac:dyDescent="0.25">
      <c r="A15246">
        <v>15244</v>
      </c>
      <c r="B15246">
        <v>15245</v>
      </c>
      <c r="C15246" t="s">
        <v>29900</v>
      </c>
      <c r="D15246">
        <v>2012</v>
      </c>
      <c r="F15246">
        <v>5.5</v>
      </c>
      <c r="H15246">
        <v>0</v>
      </c>
      <c r="I15246">
        <v>0</v>
      </c>
      <c r="J15246">
        <v>1</v>
      </c>
      <c r="K15246">
        <v>0</v>
      </c>
      <c r="L15246">
        <v>0</v>
      </c>
      <c r="M15246" t="s">
        <v>20487</v>
      </c>
      <c r="N15246" t="s">
        <v>114</v>
      </c>
      <c r="O15246" t="s">
        <v>26</v>
      </c>
      <c r="P15246" t="s">
        <v>27</v>
      </c>
      <c r="Q15246">
        <v>128</v>
      </c>
    </row>
    <row r="15247" spans="1:17" hidden="1" x14ac:dyDescent="0.25">
      <c r="A15247">
        <v>15245</v>
      </c>
      <c r="B15247">
        <v>15246</v>
      </c>
      <c r="C15247" t="s">
        <v>29901</v>
      </c>
      <c r="D15247">
        <v>1977</v>
      </c>
      <c r="F15247">
        <v>5.6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 t="s">
        <v>18659</v>
      </c>
      <c r="N15247" t="s">
        <v>16774</v>
      </c>
      <c r="O15247" t="s">
        <v>286</v>
      </c>
      <c r="P15247" t="s">
        <v>72</v>
      </c>
      <c r="Q15247">
        <v>93</v>
      </c>
    </row>
    <row r="15248" spans="1:17" hidden="1" x14ac:dyDescent="0.25">
      <c r="A15248">
        <v>15246</v>
      </c>
      <c r="B15248">
        <v>15247</v>
      </c>
      <c r="C15248" t="s">
        <v>29902</v>
      </c>
      <c r="D15248">
        <v>2009</v>
      </c>
      <c r="F15248">
        <v>6.9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 t="s">
        <v>29903</v>
      </c>
      <c r="N15248" t="s">
        <v>353</v>
      </c>
      <c r="O15248" t="s">
        <v>1928</v>
      </c>
      <c r="P15248" t="s">
        <v>27</v>
      </c>
      <c r="Q15248">
        <v>87</v>
      </c>
    </row>
    <row r="15249" spans="1:17" hidden="1" x14ac:dyDescent="0.25">
      <c r="A15249">
        <v>15247</v>
      </c>
      <c r="B15249">
        <v>15248</v>
      </c>
      <c r="C15249" t="s">
        <v>29904</v>
      </c>
      <c r="D15249">
        <v>2004</v>
      </c>
      <c r="E15249" t="s">
        <v>23</v>
      </c>
      <c r="F15249">
        <v>2.9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 t="s">
        <v>29905</v>
      </c>
      <c r="N15249" t="s">
        <v>497</v>
      </c>
      <c r="O15249" t="s">
        <v>26</v>
      </c>
      <c r="P15249" t="s">
        <v>27</v>
      </c>
      <c r="Q15249">
        <v>82</v>
      </c>
    </row>
    <row r="15250" spans="1:17" hidden="1" x14ac:dyDescent="0.25">
      <c r="A15250">
        <v>15248</v>
      </c>
      <c r="B15250">
        <v>15249</v>
      </c>
      <c r="C15250" t="s">
        <v>29906</v>
      </c>
      <c r="D15250">
        <v>1980</v>
      </c>
      <c r="E15250" t="s">
        <v>23</v>
      </c>
      <c r="F15250">
        <v>3.6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 t="s">
        <v>29907</v>
      </c>
      <c r="N15250" t="s">
        <v>271</v>
      </c>
      <c r="O15250" t="s">
        <v>26</v>
      </c>
      <c r="P15250" t="s">
        <v>27</v>
      </c>
      <c r="Q15250">
        <v>94</v>
      </c>
    </row>
    <row r="15251" spans="1:17" hidden="1" x14ac:dyDescent="0.25">
      <c r="A15251">
        <v>15249</v>
      </c>
      <c r="B15251">
        <v>15250</v>
      </c>
      <c r="C15251" t="s">
        <v>29908</v>
      </c>
      <c r="D15251">
        <v>1996</v>
      </c>
      <c r="E15251" t="s">
        <v>23</v>
      </c>
      <c r="F15251">
        <v>2.6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 t="s">
        <v>23769</v>
      </c>
      <c r="N15251" t="s">
        <v>271</v>
      </c>
      <c r="O15251" t="s">
        <v>26</v>
      </c>
      <c r="P15251" t="s">
        <v>27</v>
      </c>
      <c r="Q15251">
        <v>90</v>
      </c>
    </row>
    <row r="15252" spans="1:17" hidden="1" x14ac:dyDescent="0.25">
      <c r="A15252">
        <v>15250</v>
      </c>
      <c r="B15252">
        <v>15251</v>
      </c>
      <c r="C15252" t="s">
        <v>29909</v>
      </c>
      <c r="D15252">
        <v>1937</v>
      </c>
      <c r="E15252" t="s">
        <v>213</v>
      </c>
      <c r="F15252">
        <v>6.1</v>
      </c>
      <c r="H15252">
        <v>0</v>
      </c>
      <c r="I15252">
        <v>0</v>
      </c>
      <c r="J15252">
        <v>1</v>
      </c>
      <c r="K15252">
        <v>0</v>
      </c>
      <c r="L15252">
        <v>0</v>
      </c>
      <c r="M15252" t="s">
        <v>18816</v>
      </c>
      <c r="N15252" t="s">
        <v>18312</v>
      </c>
      <c r="O15252" t="s">
        <v>26</v>
      </c>
      <c r="P15252" t="s">
        <v>27</v>
      </c>
      <c r="Q15252">
        <v>67</v>
      </c>
    </row>
    <row r="15253" spans="1:17" x14ac:dyDescent="0.25">
      <c r="A15253">
        <v>15251</v>
      </c>
      <c r="B15253">
        <v>15252</v>
      </c>
      <c r="C15253" t="s">
        <v>29910</v>
      </c>
      <c r="D15253">
        <v>2017</v>
      </c>
      <c r="F15253">
        <v>4.9000000000000004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 t="s">
        <v>29911</v>
      </c>
      <c r="N15253" t="s">
        <v>3718</v>
      </c>
      <c r="O15253" t="s">
        <v>26</v>
      </c>
      <c r="P15253" t="s">
        <v>27</v>
      </c>
      <c r="Q15253">
        <v>80</v>
      </c>
    </row>
    <row r="15254" spans="1:17" hidden="1" x14ac:dyDescent="0.25">
      <c r="A15254">
        <v>15252</v>
      </c>
      <c r="B15254">
        <v>15253</v>
      </c>
      <c r="C15254" t="s">
        <v>29912</v>
      </c>
      <c r="D15254">
        <v>1933</v>
      </c>
      <c r="F15254">
        <v>4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 t="s">
        <v>22147</v>
      </c>
      <c r="N15254" t="s">
        <v>37</v>
      </c>
      <c r="O15254" t="s">
        <v>26</v>
      </c>
      <c r="P15254" t="s">
        <v>27</v>
      </c>
      <c r="Q15254">
        <v>58</v>
      </c>
    </row>
    <row r="15255" spans="1:17" hidden="1" x14ac:dyDescent="0.25">
      <c r="A15255">
        <v>15253</v>
      </c>
      <c r="B15255">
        <v>15254</v>
      </c>
      <c r="C15255" t="s">
        <v>29913</v>
      </c>
      <c r="D15255">
        <v>2004</v>
      </c>
      <c r="E15255" t="s">
        <v>23</v>
      </c>
      <c r="F15255">
        <v>4.5999999999999996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 t="s">
        <v>4191</v>
      </c>
      <c r="N15255" t="s">
        <v>7564</v>
      </c>
      <c r="O15255" t="s">
        <v>26</v>
      </c>
      <c r="P15255" t="s">
        <v>27</v>
      </c>
      <c r="Q15255">
        <v>20</v>
      </c>
    </row>
    <row r="15256" spans="1:17" x14ac:dyDescent="0.25">
      <c r="A15256">
        <v>15254</v>
      </c>
      <c r="B15256">
        <v>15255</v>
      </c>
      <c r="C15256" t="s">
        <v>29914</v>
      </c>
      <c r="D15256">
        <v>2014</v>
      </c>
      <c r="F15256">
        <v>3.3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 t="s">
        <v>25133</v>
      </c>
      <c r="N15256" t="s">
        <v>114</v>
      </c>
      <c r="O15256" t="s">
        <v>26</v>
      </c>
      <c r="P15256" t="s">
        <v>27</v>
      </c>
      <c r="Q15256">
        <v>80</v>
      </c>
    </row>
    <row r="15257" spans="1:17" hidden="1" x14ac:dyDescent="0.25">
      <c r="A15257">
        <v>15255</v>
      </c>
      <c r="B15257">
        <v>15256</v>
      </c>
      <c r="C15257" t="s">
        <v>29915</v>
      </c>
      <c r="D15257">
        <v>2008</v>
      </c>
      <c r="E15257" t="s">
        <v>23</v>
      </c>
      <c r="F15257">
        <v>3.5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 t="s">
        <v>29916</v>
      </c>
      <c r="N15257" t="s">
        <v>29917</v>
      </c>
      <c r="O15257" t="s">
        <v>2149</v>
      </c>
      <c r="P15257" t="s">
        <v>27</v>
      </c>
      <c r="Q15257">
        <v>95</v>
      </c>
    </row>
    <row r="15258" spans="1:17" x14ac:dyDescent="0.25">
      <c r="A15258">
        <v>15256</v>
      </c>
      <c r="B15258">
        <v>15257</v>
      </c>
      <c r="C15258" t="s">
        <v>29918</v>
      </c>
      <c r="D15258">
        <v>2016</v>
      </c>
      <c r="F15258">
        <v>2.6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 t="s">
        <v>20106</v>
      </c>
      <c r="N15258" t="s">
        <v>55</v>
      </c>
      <c r="O15258" t="s">
        <v>26</v>
      </c>
      <c r="P15258" t="s">
        <v>27</v>
      </c>
      <c r="Q15258">
        <v>90</v>
      </c>
    </row>
    <row r="15259" spans="1:17" hidden="1" x14ac:dyDescent="0.25">
      <c r="A15259">
        <v>15257</v>
      </c>
      <c r="B15259">
        <v>15258</v>
      </c>
      <c r="C15259" t="s">
        <v>29919</v>
      </c>
      <c r="D15259">
        <v>1971</v>
      </c>
      <c r="F15259">
        <v>2.8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 t="s">
        <v>29920</v>
      </c>
      <c r="N15259" t="s">
        <v>943</v>
      </c>
      <c r="O15259" t="s">
        <v>26</v>
      </c>
      <c r="P15259" t="s">
        <v>27</v>
      </c>
      <c r="Q15259">
        <v>87</v>
      </c>
    </row>
    <row r="15260" spans="1:17" hidden="1" x14ac:dyDescent="0.25">
      <c r="A15260">
        <v>15258</v>
      </c>
      <c r="B15260">
        <v>15259</v>
      </c>
      <c r="C15260" t="s">
        <v>29921</v>
      </c>
      <c r="D15260">
        <v>1995</v>
      </c>
      <c r="F15260">
        <v>4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 t="s">
        <v>25455</v>
      </c>
      <c r="N15260" t="s">
        <v>271</v>
      </c>
      <c r="O15260" t="s">
        <v>26</v>
      </c>
      <c r="P15260" t="s">
        <v>27</v>
      </c>
      <c r="Q15260">
        <v>83</v>
      </c>
    </row>
    <row r="15261" spans="1:17" x14ac:dyDescent="0.25">
      <c r="A15261">
        <v>15259</v>
      </c>
      <c r="B15261">
        <v>15260</v>
      </c>
      <c r="C15261" t="s">
        <v>29922</v>
      </c>
      <c r="D15261">
        <v>2016</v>
      </c>
      <c r="F15261">
        <v>2.4</v>
      </c>
      <c r="H15261">
        <v>0</v>
      </c>
      <c r="I15261">
        <v>0</v>
      </c>
      <c r="J15261">
        <v>1</v>
      </c>
      <c r="K15261">
        <v>0</v>
      </c>
      <c r="L15261">
        <v>0</v>
      </c>
      <c r="M15261" t="s">
        <v>29923</v>
      </c>
      <c r="N15261" t="s">
        <v>2764</v>
      </c>
      <c r="O15261" t="s">
        <v>26</v>
      </c>
      <c r="P15261" t="s">
        <v>27</v>
      </c>
      <c r="Q15261">
        <v>86</v>
      </c>
    </row>
    <row r="15262" spans="1:17" hidden="1" x14ac:dyDescent="0.25">
      <c r="A15262">
        <v>15260</v>
      </c>
      <c r="B15262">
        <v>15261</v>
      </c>
      <c r="C15262" t="s">
        <v>29924</v>
      </c>
      <c r="D15262">
        <v>1929</v>
      </c>
      <c r="F15262">
        <v>5.4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 t="s">
        <v>24177</v>
      </c>
      <c r="N15262" t="s">
        <v>246</v>
      </c>
      <c r="O15262" t="s">
        <v>26</v>
      </c>
      <c r="P15262" t="s">
        <v>27</v>
      </c>
      <c r="Q15262">
        <v>68</v>
      </c>
    </row>
    <row r="15263" spans="1:17" x14ac:dyDescent="0.25">
      <c r="A15263">
        <v>15261</v>
      </c>
      <c r="B15263">
        <v>15262</v>
      </c>
      <c r="C15263" t="s">
        <v>29925</v>
      </c>
      <c r="D15263">
        <v>2014</v>
      </c>
      <c r="F15263">
        <v>4.5</v>
      </c>
      <c r="H15263">
        <v>0</v>
      </c>
      <c r="I15263">
        <v>0</v>
      </c>
      <c r="J15263">
        <v>1</v>
      </c>
      <c r="K15263">
        <v>0</v>
      </c>
      <c r="L15263">
        <v>0</v>
      </c>
      <c r="M15263" t="s">
        <v>29926</v>
      </c>
      <c r="N15263" t="s">
        <v>100</v>
      </c>
      <c r="O15263" t="s">
        <v>26</v>
      </c>
      <c r="P15263" t="s">
        <v>27</v>
      </c>
      <c r="Q15263">
        <v>75</v>
      </c>
    </row>
    <row r="15264" spans="1:17" hidden="1" x14ac:dyDescent="0.25">
      <c r="A15264">
        <v>15262</v>
      </c>
      <c r="B15264">
        <v>15263</v>
      </c>
      <c r="C15264" t="s">
        <v>29927</v>
      </c>
      <c r="D15264">
        <v>2012</v>
      </c>
      <c r="F15264">
        <v>2.2999999999999998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 t="s">
        <v>21945</v>
      </c>
      <c r="N15264" t="s">
        <v>4281</v>
      </c>
      <c r="O15264" t="s">
        <v>26</v>
      </c>
      <c r="P15264" t="s">
        <v>27</v>
      </c>
      <c r="Q15264">
        <v>84</v>
      </c>
    </row>
    <row r="15265" spans="1:17" hidden="1" x14ac:dyDescent="0.25">
      <c r="A15265">
        <v>15263</v>
      </c>
      <c r="B15265">
        <v>15264</v>
      </c>
      <c r="C15265" t="s">
        <v>29928</v>
      </c>
      <c r="D15265">
        <v>2011</v>
      </c>
      <c r="F15265">
        <v>2.4</v>
      </c>
      <c r="H15265">
        <v>0</v>
      </c>
      <c r="I15265">
        <v>0</v>
      </c>
      <c r="J15265">
        <v>1</v>
      </c>
      <c r="K15265">
        <v>0</v>
      </c>
      <c r="L15265">
        <v>0</v>
      </c>
      <c r="M15265" t="s">
        <v>29929</v>
      </c>
      <c r="N15265" t="s">
        <v>271</v>
      </c>
      <c r="O15265" t="s">
        <v>26</v>
      </c>
      <c r="P15265" t="s">
        <v>27</v>
      </c>
      <c r="Q15265">
        <v>80</v>
      </c>
    </row>
    <row r="15266" spans="1:17" hidden="1" x14ac:dyDescent="0.25">
      <c r="A15266">
        <v>15264</v>
      </c>
      <c r="B15266">
        <v>15265</v>
      </c>
      <c r="C15266" t="s">
        <v>29930</v>
      </c>
      <c r="D15266">
        <v>2003</v>
      </c>
      <c r="F15266">
        <v>3.2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 t="s">
        <v>29931</v>
      </c>
      <c r="N15266" t="s">
        <v>271</v>
      </c>
      <c r="O15266" t="s">
        <v>26</v>
      </c>
      <c r="P15266" t="s">
        <v>27</v>
      </c>
      <c r="Q15266">
        <v>81</v>
      </c>
    </row>
    <row r="15267" spans="1:17" hidden="1" x14ac:dyDescent="0.25">
      <c r="A15267">
        <v>15265</v>
      </c>
      <c r="B15267">
        <v>15266</v>
      </c>
      <c r="C15267" t="s">
        <v>29932</v>
      </c>
      <c r="D15267">
        <v>1942</v>
      </c>
      <c r="F15267">
        <v>5.9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 t="s">
        <v>20199</v>
      </c>
      <c r="N15267" t="s">
        <v>1413</v>
      </c>
      <c r="O15267" t="s">
        <v>26</v>
      </c>
      <c r="P15267" t="s">
        <v>27</v>
      </c>
      <c r="Q15267">
        <v>67</v>
      </c>
    </row>
    <row r="15268" spans="1:17" hidden="1" x14ac:dyDescent="0.25">
      <c r="A15268">
        <v>15266</v>
      </c>
      <c r="B15268">
        <v>15267</v>
      </c>
      <c r="C15268" t="s">
        <v>29933</v>
      </c>
      <c r="D15268">
        <v>2007</v>
      </c>
      <c r="F15268">
        <v>3.5</v>
      </c>
      <c r="H15268">
        <v>0</v>
      </c>
      <c r="I15268">
        <v>0</v>
      </c>
      <c r="J15268">
        <v>1</v>
      </c>
      <c r="K15268">
        <v>0</v>
      </c>
      <c r="L15268">
        <v>0</v>
      </c>
      <c r="M15268" t="s">
        <v>26255</v>
      </c>
      <c r="N15268" t="s">
        <v>271</v>
      </c>
      <c r="O15268" t="s">
        <v>80</v>
      </c>
      <c r="P15268" t="s">
        <v>27</v>
      </c>
      <c r="Q15268">
        <v>81</v>
      </c>
    </row>
    <row r="15269" spans="1:17" x14ac:dyDescent="0.25">
      <c r="A15269">
        <v>15267</v>
      </c>
      <c r="B15269">
        <v>15268</v>
      </c>
      <c r="C15269" t="s">
        <v>29934</v>
      </c>
      <c r="D15269">
        <v>2015</v>
      </c>
      <c r="F15269">
        <v>3.1</v>
      </c>
      <c r="H15269">
        <v>0</v>
      </c>
      <c r="I15269">
        <v>0</v>
      </c>
      <c r="J15269">
        <v>1</v>
      </c>
      <c r="K15269">
        <v>0</v>
      </c>
      <c r="L15269">
        <v>0</v>
      </c>
      <c r="M15269" t="s">
        <v>29935</v>
      </c>
      <c r="N15269" t="s">
        <v>271</v>
      </c>
      <c r="O15269" t="s">
        <v>26</v>
      </c>
      <c r="P15269" t="s">
        <v>27</v>
      </c>
      <c r="Q15269">
        <v>83</v>
      </c>
    </row>
    <row r="15270" spans="1:17" x14ac:dyDescent="0.25">
      <c r="A15270">
        <v>15268</v>
      </c>
      <c r="B15270">
        <v>15269</v>
      </c>
      <c r="C15270" t="s">
        <v>29936</v>
      </c>
      <c r="D15270">
        <v>2014</v>
      </c>
      <c r="F15270">
        <v>2.9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 t="s">
        <v>29937</v>
      </c>
      <c r="N15270" t="s">
        <v>271</v>
      </c>
      <c r="O15270" t="s">
        <v>26</v>
      </c>
      <c r="P15270" t="s">
        <v>27</v>
      </c>
      <c r="Q15270">
        <v>84</v>
      </c>
    </row>
    <row r="15271" spans="1:17" hidden="1" x14ac:dyDescent="0.25">
      <c r="A15271">
        <v>15269</v>
      </c>
      <c r="B15271">
        <v>15270</v>
      </c>
      <c r="C15271" t="s">
        <v>29938</v>
      </c>
      <c r="D15271">
        <v>2012</v>
      </c>
      <c r="F15271">
        <v>5.7</v>
      </c>
      <c r="G15271" s="1">
        <v>0.2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 t="s">
        <v>11980</v>
      </c>
      <c r="N15271" t="s">
        <v>100</v>
      </c>
      <c r="O15271" t="s">
        <v>29939</v>
      </c>
      <c r="P15271" t="s">
        <v>8856</v>
      </c>
      <c r="Q15271">
        <v>104</v>
      </c>
    </row>
    <row r="15272" spans="1:17" hidden="1" x14ac:dyDescent="0.25">
      <c r="A15272">
        <v>15270</v>
      </c>
      <c r="B15272">
        <v>15271</v>
      </c>
      <c r="C15272" t="s">
        <v>29940</v>
      </c>
      <c r="D15272">
        <v>1999</v>
      </c>
      <c r="F15272">
        <v>4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 t="s">
        <v>29941</v>
      </c>
      <c r="N15272" t="s">
        <v>1693</v>
      </c>
      <c r="O15272" t="s">
        <v>26</v>
      </c>
      <c r="P15272" t="s">
        <v>27</v>
      </c>
      <c r="Q15272">
        <v>90</v>
      </c>
    </row>
    <row r="15273" spans="1:17" hidden="1" x14ac:dyDescent="0.25">
      <c r="A15273">
        <v>15271</v>
      </c>
      <c r="B15273">
        <v>15272</v>
      </c>
      <c r="C15273" t="s">
        <v>29942</v>
      </c>
      <c r="D15273">
        <v>2012</v>
      </c>
      <c r="F15273">
        <v>4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 t="s">
        <v>29943</v>
      </c>
      <c r="N15273" t="s">
        <v>100</v>
      </c>
      <c r="O15273" t="s">
        <v>26</v>
      </c>
      <c r="P15273" t="s">
        <v>27</v>
      </c>
      <c r="Q15273">
        <v>98</v>
      </c>
    </row>
    <row r="15274" spans="1:17" hidden="1" x14ac:dyDescent="0.25">
      <c r="A15274">
        <v>15272</v>
      </c>
      <c r="B15274">
        <v>15273</v>
      </c>
      <c r="C15274" t="s">
        <v>29944</v>
      </c>
      <c r="D15274">
        <v>2007</v>
      </c>
      <c r="E15274" t="s">
        <v>23</v>
      </c>
      <c r="F15274">
        <v>2.9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 t="s">
        <v>24957</v>
      </c>
      <c r="N15274" t="s">
        <v>10254</v>
      </c>
      <c r="O15274" t="s">
        <v>838</v>
      </c>
      <c r="P15274" t="s">
        <v>27</v>
      </c>
      <c r="Q15274">
        <v>90</v>
      </c>
    </row>
    <row r="15275" spans="1:17" hidden="1" x14ac:dyDescent="0.25">
      <c r="A15275">
        <v>15273</v>
      </c>
      <c r="B15275">
        <v>15274</v>
      </c>
      <c r="C15275" t="s">
        <v>29945</v>
      </c>
      <c r="D15275">
        <v>1972</v>
      </c>
      <c r="F15275">
        <v>4.4000000000000004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 t="s">
        <v>29946</v>
      </c>
      <c r="N15275" t="s">
        <v>114</v>
      </c>
      <c r="O15275" t="s">
        <v>80</v>
      </c>
      <c r="P15275" t="s">
        <v>27</v>
      </c>
      <c r="Q15275">
        <v>89</v>
      </c>
    </row>
    <row r="15276" spans="1:17" hidden="1" x14ac:dyDescent="0.25">
      <c r="A15276">
        <v>15274</v>
      </c>
      <c r="B15276">
        <v>15275</v>
      </c>
      <c r="C15276" t="s">
        <v>29947</v>
      </c>
      <c r="D15276">
        <v>1997</v>
      </c>
      <c r="E15276" t="s">
        <v>17</v>
      </c>
      <c r="F15276">
        <v>5.5</v>
      </c>
      <c r="H15276">
        <v>0</v>
      </c>
      <c r="I15276">
        <v>0</v>
      </c>
      <c r="J15276">
        <v>1</v>
      </c>
      <c r="K15276">
        <v>0</v>
      </c>
      <c r="L15276">
        <v>0</v>
      </c>
      <c r="M15276" t="s">
        <v>16836</v>
      </c>
      <c r="N15276" t="s">
        <v>966</v>
      </c>
      <c r="O15276" t="s">
        <v>457</v>
      </c>
      <c r="P15276" t="s">
        <v>29948</v>
      </c>
      <c r="Q15276">
        <v>94</v>
      </c>
    </row>
    <row r="15277" spans="1:17" hidden="1" x14ac:dyDescent="0.25">
      <c r="A15277">
        <v>15275</v>
      </c>
      <c r="B15277">
        <v>15276</v>
      </c>
      <c r="C15277" t="s">
        <v>29949</v>
      </c>
      <c r="D15277">
        <v>1998</v>
      </c>
      <c r="E15277" t="s">
        <v>213</v>
      </c>
      <c r="F15277">
        <v>4.7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 t="s">
        <v>24984</v>
      </c>
      <c r="N15277" t="s">
        <v>2736</v>
      </c>
      <c r="O15277" t="s">
        <v>80</v>
      </c>
      <c r="P15277" t="s">
        <v>27</v>
      </c>
      <c r="Q15277">
        <v>93</v>
      </c>
    </row>
    <row r="15278" spans="1:17" hidden="1" x14ac:dyDescent="0.25">
      <c r="A15278">
        <v>15276</v>
      </c>
      <c r="B15278">
        <v>15277</v>
      </c>
      <c r="C15278" t="s">
        <v>29950</v>
      </c>
      <c r="D15278">
        <v>2008</v>
      </c>
      <c r="E15278" t="s">
        <v>23</v>
      </c>
      <c r="F15278">
        <v>2.6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 t="s">
        <v>16394</v>
      </c>
      <c r="N15278" t="s">
        <v>1582</v>
      </c>
      <c r="O15278" t="s">
        <v>26</v>
      </c>
      <c r="P15278" t="s">
        <v>27</v>
      </c>
    </row>
    <row r="15279" spans="1:17" hidden="1" x14ac:dyDescent="0.25">
      <c r="A15279">
        <v>15277</v>
      </c>
      <c r="B15279">
        <v>15278</v>
      </c>
      <c r="C15279" t="s">
        <v>29951</v>
      </c>
      <c r="D15279">
        <v>2003</v>
      </c>
      <c r="E15279" t="s">
        <v>23</v>
      </c>
      <c r="F15279">
        <v>3.4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 t="s">
        <v>23163</v>
      </c>
      <c r="N15279" t="s">
        <v>3713</v>
      </c>
      <c r="O15279" t="s">
        <v>26</v>
      </c>
      <c r="P15279" t="s">
        <v>27</v>
      </c>
      <c r="Q15279">
        <v>82</v>
      </c>
    </row>
    <row r="15280" spans="1:17" hidden="1" x14ac:dyDescent="0.25">
      <c r="A15280">
        <v>15278</v>
      </c>
      <c r="B15280">
        <v>15279</v>
      </c>
      <c r="C15280" t="s">
        <v>29952</v>
      </c>
      <c r="D15280">
        <v>2001</v>
      </c>
      <c r="E15280" t="s">
        <v>23</v>
      </c>
      <c r="F15280">
        <v>4.9000000000000004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 t="s">
        <v>2514</v>
      </c>
      <c r="N15280" t="s">
        <v>1024</v>
      </c>
      <c r="O15280" t="s">
        <v>26</v>
      </c>
      <c r="P15280" t="s">
        <v>27</v>
      </c>
      <c r="Q15280">
        <v>96</v>
      </c>
    </row>
    <row r="15281" spans="1:17" hidden="1" x14ac:dyDescent="0.25">
      <c r="A15281">
        <v>15279</v>
      </c>
      <c r="B15281">
        <v>15280</v>
      </c>
      <c r="C15281" t="s">
        <v>29953</v>
      </c>
      <c r="D15281">
        <v>2002</v>
      </c>
      <c r="E15281" t="s">
        <v>23</v>
      </c>
      <c r="F15281">
        <v>3.2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 t="s">
        <v>21945</v>
      </c>
      <c r="N15281" t="s">
        <v>4934</v>
      </c>
      <c r="O15281" t="s">
        <v>26</v>
      </c>
      <c r="P15281" t="s">
        <v>27</v>
      </c>
      <c r="Q15281">
        <v>85</v>
      </c>
    </row>
    <row r="15282" spans="1:17" hidden="1" x14ac:dyDescent="0.25">
      <c r="A15282">
        <v>15280</v>
      </c>
      <c r="B15282">
        <v>15281</v>
      </c>
      <c r="C15282" t="s">
        <v>29954</v>
      </c>
      <c r="D15282">
        <v>2010</v>
      </c>
      <c r="F15282">
        <v>3.3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 t="s">
        <v>5553</v>
      </c>
      <c r="N15282" t="s">
        <v>100</v>
      </c>
      <c r="O15282" t="s">
        <v>66</v>
      </c>
      <c r="P15282" t="s">
        <v>149</v>
      </c>
      <c r="Q15282">
        <v>125</v>
      </c>
    </row>
    <row r="15283" spans="1:17" hidden="1" x14ac:dyDescent="0.25">
      <c r="A15283">
        <v>15281</v>
      </c>
      <c r="B15283">
        <v>15282</v>
      </c>
      <c r="C15283" t="s">
        <v>29955</v>
      </c>
      <c r="D15283">
        <v>2005</v>
      </c>
      <c r="E15283" t="s">
        <v>23</v>
      </c>
      <c r="F15283">
        <v>5.3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 t="s">
        <v>29956</v>
      </c>
      <c r="N15283" t="s">
        <v>1131</v>
      </c>
      <c r="O15283" t="s">
        <v>26</v>
      </c>
      <c r="P15283" t="s">
        <v>27</v>
      </c>
      <c r="Q15283">
        <v>120</v>
      </c>
    </row>
    <row r="15284" spans="1:17" hidden="1" x14ac:dyDescent="0.25">
      <c r="A15284">
        <v>15282</v>
      </c>
      <c r="B15284">
        <v>15283</v>
      </c>
      <c r="C15284" t="s">
        <v>29957</v>
      </c>
      <c r="D15284">
        <v>2008</v>
      </c>
      <c r="E15284" t="s">
        <v>23</v>
      </c>
      <c r="F15284">
        <v>3.7</v>
      </c>
      <c r="H15284">
        <v>0</v>
      </c>
      <c r="I15284">
        <v>0</v>
      </c>
      <c r="J15284">
        <v>1</v>
      </c>
      <c r="K15284">
        <v>0</v>
      </c>
      <c r="L15284">
        <v>0</v>
      </c>
      <c r="M15284" t="s">
        <v>7504</v>
      </c>
      <c r="N15284" t="s">
        <v>177</v>
      </c>
      <c r="O15284" t="s">
        <v>26</v>
      </c>
      <c r="P15284" t="s">
        <v>27</v>
      </c>
      <c r="Q15284">
        <v>90</v>
      </c>
    </row>
    <row r="15285" spans="1:17" hidden="1" x14ac:dyDescent="0.25">
      <c r="A15285">
        <v>15283</v>
      </c>
      <c r="B15285">
        <v>15284</v>
      </c>
      <c r="C15285" t="s">
        <v>29958</v>
      </c>
      <c r="D15285">
        <v>1934</v>
      </c>
      <c r="F15285">
        <v>4.9000000000000004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 t="s">
        <v>18677</v>
      </c>
      <c r="N15285" t="s">
        <v>27694</v>
      </c>
      <c r="O15285" t="s">
        <v>26</v>
      </c>
      <c r="P15285" t="s">
        <v>27</v>
      </c>
      <c r="Q15285">
        <v>60</v>
      </c>
    </row>
    <row r="15286" spans="1:17" hidden="1" x14ac:dyDescent="0.25">
      <c r="A15286">
        <v>15284</v>
      </c>
      <c r="B15286">
        <v>15285</v>
      </c>
      <c r="C15286" t="s">
        <v>29959</v>
      </c>
      <c r="D15286">
        <v>2011</v>
      </c>
      <c r="F15286">
        <v>3.6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 t="s">
        <v>29960</v>
      </c>
      <c r="N15286" t="s">
        <v>1693</v>
      </c>
      <c r="O15286" t="s">
        <v>740</v>
      </c>
      <c r="P15286" t="s">
        <v>27</v>
      </c>
      <c r="Q15286">
        <v>99</v>
      </c>
    </row>
    <row r="15287" spans="1:17" hidden="1" x14ac:dyDescent="0.25">
      <c r="A15287">
        <v>15285</v>
      </c>
      <c r="B15287">
        <v>15286</v>
      </c>
      <c r="C15287" t="s">
        <v>29961</v>
      </c>
      <c r="D15287">
        <v>2008</v>
      </c>
      <c r="F15287">
        <v>4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 t="s">
        <v>29962</v>
      </c>
      <c r="N15287" t="s">
        <v>271</v>
      </c>
      <c r="O15287" t="s">
        <v>26</v>
      </c>
      <c r="P15287" t="s">
        <v>27</v>
      </c>
      <c r="Q15287">
        <v>88</v>
      </c>
    </row>
    <row r="15288" spans="1:17" x14ac:dyDescent="0.25">
      <c r="A15288">
        <v>15286</v>
      </c>
      <c r="B15288">
        <v>15287</v>
      </c>
      <c r="C15288" t="s">
        <v>29963</v>
      </c>
      <c r="D15288">
        <v>2015</v>
      </c>
      <c r="F15288">
        <v>4.8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 t="s">
        <v>29964</v>
      </c>
      <c r="N15288" t="s">
        <v>100</v>
      </c>
      <c r="O15288" t="s">
        <v>26</v>
      </c>
      <c r="P15288" t="s">
        <v>27</v>
      </c>
      <c r="Q15288">
        <v>80</v>
      </c>
    </row>
    <row r="15289" spans="1:17" hidden="1" x14ac:dyDescent="0.25">
      <c r="A15289">
        <v>15287</v>
      </c>
      <c r="B15289">
        <v>15288</v>
      </c>
      <c r="C15289" t="s">
        <v>29965</v>
      </c>
      <c r="D15289">
        <v>1986</v>
      </c>
      <c r="E15289" t="s">
        <v>23</v>
      </c>
      <c r="F15289">
        <v>3.1</v>
      </c>
      <c r="H15289">
        <v>0</v>
      </c>
      <c r="I15289">
        <v>0</v>
      </c>
      <c r="J15289">
        <v>1</v>
      </c>
      <c r="K15289">
        <v>0</v>
      </c>
      <c r="L15289">
        <v>0</v>
      </c>
      <c r="M15289" t="s">
        <v>29966</v>
      </c>
      <c r="N15289" t="s">
        <v>943</v>
      </c>
      <c r="O15289" t="s">
        <v>232</v>
      </c>
      <c r="P15289" t="s">
        <v>27</v>
      </c>
      <c r="Q15289">
        <v>85</v>
      </c>
    </row>
    <row r="15290" spans="1:17" hidden="1" x14ac:dyDescent="0.25">
      <c r="A15290">
        <v>15288</v>
      </c>
      <c r="B15290">
        <v>15289</v>
      </c>
      <c r="C15290" t="s">
        <v>29967</v>
      </c>
      <c r="D15290">
        <v>1951</v>
      </c>
      <c r="F15290">
        <v>5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 t="s">
        <v>29968</v>
      </c>
      <c r="N15290" t="s">
        <v>571</v>
      </c>
      <c r="O15290" t="s">
        <v>26</v>
      </c>
      <c r="P15290" t="s">
        <v>27</v>
      </c>
      <c r="Q15290">
        <v>87</v>
      </c>
    </row>
    <row r="15291" spans="1:17" hidden="1" x14ac:dyDescent="0.25">
      <c r="A15291">
        <v>15289</v>
      </c>
      <c r="B15291">
        <v>15290</v>
      </c>
      <c r="C15291" t="s">
        <v>29969</v>
      </c>
      <c r="D15291">
        <v>2017</v>
      </c>
      <c r="F15291">
        <v>5.4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 t="s">
        <v>29970</v>
      </c>
      <c r="N15291" t="s">
        <v>65</v>
      </c>
      <c r="O15291" t="s">
        <v>4449</v>
      </c>
      <c r="P15291" t="s">
        <v>11676</v>
      </c>
      <c r="Q15291">
        <v>75</v>
      </c>
    </row>
    <row r="15292" spans="1:17" hidden="1" x14ac:dyDescent="0.25">
      <c r="A15292">
        <v>15290</v>
      </c>
      <c r="B15292">
        <v>15291</v>
      </c>
      <c r="C15292" t="s">
        <v>29971</v>
      </c>
      <c r="D15292">
        <v>2010</v>
      </c>
      <c r="E15292" t="s">
        <v>17</v>
      </c>
      <c r="F15292">
        <v>6.3</v>
      </c>
      <c r="H15292">
        <v>0</v>
      </c>
      <c r="I15292">
        <v>0</v>
      </c>
      <c r="J15292">
        <v>1</v>
      </c>
      <c r="K15292">
        <v>0</v>
      </c>
      <c r="L15292">
        <v>0</v>
      </c>
      <c r="M15292" t="s">
        <v>29972</v>
      </c>
      <c r="N15292" t="s">
        <v>353</v>
      </c>
      <c r="O15292" t="s">
        <v>23735</v>
      </c>
      <c r="P15292" t="s">
        <v>2162</v>
      </c>
      <c r="Q15292">
        <v>52</v>
      </c>
    </row>
    <row r="15293" spans="1:17" hidden="1" x14ac:dyDescent="0.25">
      <c r="A15293">
        <v>15291</v>
      </c>
      <c r="B15293">
        <v>15292</v>
      </c>
      <c r="C15293" t="s">
        <v>29973</v>
      </c>
      <c r="D15293">
        <v>2013</v>
      </c>
      <c r="F15293">
        <v>6.3</v>
      </c>
      <c r="H15293">
        <v>0</v>
      </c>
      <c r="I15293">
        <v>0</v>
      </c>
      <c r="J15293">
        <v>1</v>
      </c>
      <c r="K15293">
        <v>0</v>
      </c>
      <c r="L15293">
        <v>0</v>
      </c>
      <c r="M15293" t="s">
        <v>29974</v>
      </c>
      <c r="N15293" t="s">
        <v>353</v>
      </c>
      <c r="O15293" t="s">
        <v>26</v>
      </c>
      <c r="P15293" t="s">
        <v>27</v>
      </c>
      <c r="Q15293">
        <v>75</v>
      </c>
    </row>
    <row r="15294" spans="1:17" x14ac:dyDescent="0.25">
      <c r="A15294">
        <v>15292</v>
      </c>
      <c r="B15294">
        <v>15293</v>
      </c>
      <c r="C15294" t="s">
        <v>29975</v>
      </c>
      <c r="D15294">
        <v>2015</v>
      </c>
      <c r="F15294">
        <v>7.1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 t="s">
        <v>29976</v>
      </c>
      <c r="N15294" t="s">
        <v>29977</v>
      </c>
      <c r="O15294" t="s">
        <v>26</v>
      </c>
      <c r="P15294" t="s">
        <v>27</v>
      </c>
      <c r="Q15294">
        <v>8</v>
      </c>
    </row>
    <row r="15295" spans="1:17" hidden="1" x14ac:dyDescent="0.25">
      <c r="A15295">
        <v>15293</v>
      </c>
      <c r="B15295">
        <v>15294</v>
      </c>
      <c r="C15295" t="s">
        <v>29978</v>
      </c>
      <c r="D15295">
        <v>2010</v>
      </c>
      <c r="F15295">
        <v>2.7</v>
      </c>
      <c r="H15295">
        <v>0</v>
      </c>
      <c r="I15295">
        <v>0</v>
      </c>
      <c r="J15295">
        <v>1</v>
      </c>
      <c r="K15295">
        <v>0</v>
      </c>
      <c r="L15295">
        <v>0</v>
      </c>
      <c r="M15295" t="s">
        <v>29979</v>
      </c>
      <c r="N15295" t="s">
        <v>2764</v>
      </c>
      <c r="O15295" t="s">
        <v>26</v>
      </c>
      <c r="P15295" t="s">
        <v>27</v>
      </c>
      <c r="Q15295">
        <v>110</v>
      </c>
    </row>
    <row r="15296" spans="1:17" hidden="1" x14ac:dyDescent="0.25">
      <c r="A15296">
        <v>15294</v>
      </c>
      <c r="B15296">
        <v>15295</v>
      </c>
      <c r="C15296" t="s">
        <v>29980</v>
      </c>
      <c r="D15296">
        <v>2013</v>
      </c>
      <c r="F15296">
        <v>3.9</v>
      </c>
      <c r="H15296">
        <v>0</v>
      </c>
      <c r="I15296">
        <v>0</v>
      </c>
      <c r="J15296">
        <v>1</v>
      </c>
      <c r="K15296">
        <v>0</v>
      </c>
      <c r="L15296">
        <v>0</v>
      </c>
      <c r="M15296" t="s">
        <v>29981</v>
      </c>
      <c r="N15296" t="s">
        <v>8500</v>
      </c>
      <c r="O15296" t="s">
        <v>153</v>
      </c>
      <c r="P15296" t="s">
        <v>27</v>
      </c>
      <c r="Q15296">
        <v>78</v>
      </c>
    </row>
    <row r="15297" spans="1:17" hidden="1" x14ac:dyDescent="0.25">
      <c r="A15297">
        <v>15295</v>
      </c>
      <c r="B15297">
        <v>15296</v>
      </c>
      <c r="C15297" t="s">
        <v>29982</v>
      </c>
      <c r="D15297">
        <v>2007</v>
      </c>
      <c r="F15297">
        <v>5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 t="s">
        <v>29983</v>
      </c>
      <c r="O15297" t="s">
        <v>783</v>
      </c>
      <c r="P15297" t="s">
        <v>27</v>
      </c>
      <c r="Q15297">
        <v>410</v>
      </c>
    </row>
    <row r="15298" spans="1:17" hidden="1" x14ac:dyDescent="0.25">
      <c r="A15298">
        <v>15296</v>
      </c>
      <c r="B15298">
        <v>15297</v>
      </c>
      <c r="C15298" t="s">
        <v>29984</v>
      </c>
      <c r="D15298">
        <v>2013</v>
      </c>
      <c r="E15298" t="s">
        <v>23</v>
      </c>
      <c r="F15298">
        <v>2.1</v>
      </c>
      <c r="H15298">
        <v>0</v>
      </c>
      <c r="I15298">
        <v>0</v>
      </c>
      <c r="J15298">
        <v>1</v>
      </c>
      <c r="K15298">
        <v>0</v>
      </c>
      <c r="L15298">
        <v>0</v>
      </c>
      <c r="M15298" t="s">
        <v>29985</v>
      </c>
      <c r="N15298" t="s">
        <v>336</v>
      </c>
      <c r="O15298" t="s">
        <v>26</v>
      </c>
      <c r="P15298" t="s">
        <v>27</v>
      </c>
      <c r="Q15298">
        <v>81</v>
      </c>
    </row>
    <row r="15299" spans="1:17" x14ac:dyDescent="0.25">
      <c r="A15299">
        <v>15297</v>
      </c>
      <c r="B15299">
        <v>15298</v>
      </c>
      <c r="C15299" t="s">
        <v>29986</v>
      </c>
      <c r="D15299">
        <v>2016</v>
      </c>
      <c r="E15299" t="s">
        <v>23</v>
      </c>
      <c r="F15299">
        <v>4.5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 t="s">
        <v>29987</v>
      </c>
      <c r="N15299" t="s">
        <v>6741</v>
      </c>
      <c r="O15299" t="s">
        <v>26</v>
      </c>
      <c r="P15299" t="s">
        <v>27</v>
      </c>
      <c r="Q15299">
        <v>97</v>
      </c>
    </row>
    <row r="15300" spans="1:17" hidden="1" x14ac:dyDescent="0.25">
      <c r="A15300">
        <v>15298</v>
      </c>
      <c r="B15300">
        <v>15299</v>
      </c>
      <c r="C15300" t="s">
        <v>29988</v>
      </c>
      <c r="D15300">
        <v>2009</v>
      </c>
      <c r="F15300">
        <v>3.7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 t="s">
        <v>4791</v>
      </c>
      <c r="N15300" t="s">
        <v>6243</v>
      </c>
      <c r="O15300" t="s">
        <v>26</v>
      </c>
      <c r="P15300" t="s">
        <v>27</v>
      </c>
      <c r="Q15300">
        <v>85</v>
      </c>
    </row>
    <row r="15301" spans="1:17" hidden="1" x14ac:dyDescent="0.25">
      <c r="A15301">
        <v>15299</v>
      </c>
      <c r="B15301">
        <v>15300</v>
      </c>
      <c r="C15301" t="s">
        <v>29989</v>
      </c>
      <c r="D15301">
        <v>2012</v>
      </c>
      <c r="F15301">
        <v>6.6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 t="s">
        <v>29990</v>
      </c>
      <c r="O15301" t="s">
        <v>26</v>
      </c>
      <c r="P15301" t="s">
        <v>27</v>
      </c>
    </row>
    <row r="15302" spans="1:17" hidden="1" x14ac:dyDescent="0.25">
      <c r="A15302">
        <v>15300</v>
      </c>
      <c r="B15302">
        <v>15301</v>
      </c>
      <c r="C15302" t="s">
        <v>29991</v>
      </c>
      <c r="D15302">
        <v>2012</v>
      </c>
      <c r="F15302">
        <v>3.6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 t="s">
        <v>29992</v>
      </c>
      <c r="N15302" t="s">
        <v>15882</v>
      </c>
      <c r="O15302" t="s">
        <v>29993</v>
      </c>
      <c r="P15302" t="s">
        <v>29994</v>
      </c>
      <c r="Q15302">
        <v>70</v>
      </c>
    </row>
    <row r="15303" spans="1:17" hidden="1" x14ac:dyDescent="0.25">
      <c r="A15303">
        <v>15301</v>
      </c>
      <c r="B15303">
        <v>15302</v>
      </c>
      <c r="C15303" t="s">
        <v>29995</v>
      </c>
      <c r="D15303">
        <v>1967</v>
      </c>
      <c r="F15303">
        <v>2.6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 t="s">
        <v>29996</v>
      </c>
      <c r="N15303" t="s">
        <v>943</v>
      </c>
      <c r="O15303" t="s">
        <v>26</v>
      </c>
      <c r="P15303" t="s">
        <v>27</v>
      </c>
      <c r="Q15303">
        <v>75</v>
      </c>
    </row>
    <row r="15304" spans="1:17" hidden="1" x14ac:dyDescent="0.25">
      <c r="A15304">
        <v>15302</v>
      </c>
      <c r="B15304">
        <v>15303</v>
      </c>
      <c r="C15304" t="s">
        <v>29997</v>
      </c>
      <c r="D15304">
        <v>1947</v>
      </c>
      <c r="F15304">
        <v>5.5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 t="s">
        <v>13657</v>
      </c>
      <c r="N15304" t="s">
        <v>13732</v>
      </c>
      <c r="O15304" t="s">
        <v>26</v>
      </c>
      <c r="P15304" t="s">
        <v>27</v>
      </c>
      <c r="Q15304">
        <v>88</v>
      </c>
    </row>
    <row r="15305" spans="1:17" hidden="1" x14ac:dyDescent="0.25">
      <c r="A15305">
        <v>15303</v>
      </c>
      <c r="B15305">
        <v>15304</v>
      </c>
      <c r="C15305" t="s">
        <v>29998</v>
      </c>
      <c r="D15305">
        <v>2008</v>
      </c>
      <c r="F15305">
        <v>5.7</v>
      </c>
      <c r="H15305">
        <v>0</v>
      </c>
      <c r="I15305">
        <v>0</v>
      </c>
      <c r="J15305">
        <v>1</v>
      </c>
      <c r="K15305">
        <v>0</v>
      </c>
      <c r="L15305">
        <v>0</v>
      </c>
      <c r="M15305" t="s">
        <v>29999</v>
      </c>
      <c r="N15305" t="s">
        <v>353</v>
      </c>
      <c r="O15305" t="s">
        <v>26</v>
      </c>
      <c r="P15305" t="s">
        <v>27</v>
      </c>
      <c r="Q15305">
        <v>85</v>
      </c>
    </row>
    <row r="15306" spans="1:17" hidden="1" x14ac:dyDescent="0.25">
      <c r="A15306">
        <v>15304</v>
      </c>
      <c r="B15306">
        <v>15305</v>
      </c>
      <c r="C15306" t="s">
        <v>30000</v>
      </c>
      <c r="D15306">
        <v>1942</v>
      </c>
      <c r="F15306">
        <v>6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 t="s">
        <v>18677</v>
      </c>
      <c r="N15306" t="s">
        <v>30001</v>
      </c>
      <c r="O15306" t="s">
        <v>26</v>
      </c>
      <c r="P15306" t="s">
        <v>27</v>
      </c>
      <c r="Q15306">
        <v>68</v>
      </c>
    </row>
    <row r="15307" spans="1:17" hidden="1" x14ac:dyDescent="0.25">
      <c r="A15307">
        <v>15305</v>
      </c>
      <c r="B15307">
        <v>15306</v>
      </c>
      <c r="C15307" t="s">
        <v>30002</v>
      </c>
      <c r="D15307">
        <v>2007</v>
      </c>
      <c r="E15307" t="s">
        <v>735</v>
      </c>
      <c r="F15307">
        <v>4.3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 t="s">
        <v>30003</v>
      </c>
      <c r="N15307" t="s">
        <v>2764</v>
      </c>
      <c r="O15307" t="s">
        <v>440</v>
      </c>
      <c r="P15307" t="s">
        <v>2080</v>
      </c>
      <c r="Q15307">
        <v>78</v>
      </c>
    </row>
    <row r="15308" spans="1:17" hidden="1" x14ac:dyDescent="0.25">
      <c r="A15308">
        <v>15306</v>
      </c>
      <c r="B15308">
        <v>15307</v>
      </c>
      <c r="C15308" t="s">
        <v>30004</v>
      </c>
      <c r="D15308">
        <v>2007</v>
      </c>
      <c r="F15308">
        <v>3.5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 t="s">
        <v>30005</v>
      </c>
      <c r="N15308" t="s">
        <v>353</v>
      </c>
      <c r="O15308" t="s">
        <v>26</v>
      </c>
      <c r="P15308" t="s">
        <v>27</v>
      </c>
      <c r="Q15308">
        <v>59</v>
      </c>
    </row>
    <row r="15309" spans="1:17" hidden="1" x14ac:dyDescent="0.25">
      <c r="A15309">
        <v>15307</v>
      </c>
      <c r="B15309">
        <v>15308</v>
      </c>
      <c r="C15309" t="s">
        <v>30006</v>
      </c>
      <c r="D15309">
        <v>2011</v>
      </c>
      <c r="F15309">
        <v>2.9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 t="s">
        <v>30007</v>
      </c>
      <c r="N15309" t="s">
        <v>289</v>
      </c>
      <c r="O15309" t="s">
        <v>26</v>
      </c>
      <c r="P15309" t="s">
        <v>27</v>
      </c>
      <c r="Q15309">
        <v>90</v>
      </c>
    </row>
    <row r="15310" spans="1:17" hidden="1" x14ac:dyDescent="0.25">
      <c r="A15310">
        <v>15308</v>
      </c>
      <c r="B15310">
        <v>15309</v>
      </c>
      <c r="C15310" t="s">
        <v>30008</v>
      </c>
      <c r="D15310">
        <v>1943</v>
      </c>
      <c r="F15310">
        <v>5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 t="s">
        <v>20396</v>
      </c>
      <c r="N15310" t="s">
        <v>371</v>
      </c>
      <c r="O15310" t="s">
        <v>26</v>
      </c>
      <c r="P15310" t="s">
        <v>27</v>
      </c>
      <c r="Q15310">
        <v>73</v>
      </c>
    </row>
    <row r="15311" spans="1:17" x14ac:dyDescent="0.25">
      <c r="A15311">
        <v>15309</v>
      </c>
      <c r="B15311">
        <v>15310</v>
      </c>
      <c r="C15311" t="s">
        <v>30009</v>
      </c>
      <c r="D15311">
        <v>2014</v>
      </c>
      <c r="F15311">
        <v>5.9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 t="s">
        <v>30010</v>
      </c>
      <c r="N15311" t="s">
        <v>598</v>
      </c>
      <c r="O15311" t="s">
        <v>26</v>
      </c>
      <c r="P15311" t="s">
        <v>27</v>
      </c>
      <c r="Q15311">
        <v>108</v>
      </c>
    </row>
    <row r="15312" spans="1:17" hidden="1" x14ac:dyDescent="0.25">
      <c r="A15312">
        <v>15310</v>
      </c>
      <c r="B15312">
        <v>15311</v>
      </c>
      <c r="C15312" t="s">
        <v>30011</v>
      </c>
      <c r="D15312">
        <v>2007</v>
      </c>
      <c r="F15312">
        <v>5.0999999999999996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 t="s">
        <v>30012</v>
      </c>
      <c r="N15312" t="s">
        <v>246</v>
      </c>
      <c r="O15312" t="s">
        <v>26</v>
      </c>
      <c r="P15312" t="s">
        <v>27</v>
      </c>
      <c r="Q15312">
        <v>93</v>
      </c>
    </row>
    <row r="15313" spans="1:17" x14ac:dyDescent="0.25">
      <c r="A15313">
        <v>15311</v>
      </c>
      <c r="B15313">
        <v>15312</v>
      </c>
      <c r="C15313" t="s">
        <v>30013</v>
      </c>
      <c r="D15313">
        <v>2015</v>
      </c>
      <c r="E15313" t="s">
        <v>32</v>
      </c>
      <c r="F15313">
        <v>3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 t="s">
        <v>30014</v>
      </c>
      <c r="N15313" t="s">
        <v>3718</v>
      </c>
      <c r="O15313" t="s">
        <v>26</v>
      </c>
      <c r="P15313" t="s">
        <v>27</v>
      </c>
      <c r="Q15313">
        <v>86</v>
      </c>
    </row>
    <row r="15314" spans="1:17" hidden="1" x14ac:dyDescent="0.25">
      <c r="A15314">
        <v>15312</v>
      </c>
      <c r="B15314">
        <v>15313</v>
      </c>
      <c r="C15314" t="s">
        <v>30015</v>
      </c>
      <c r="D15314">
        <v>2013</v>
      </c>
      <c r="F15314">
        <v>2.7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 t="s">
        <v>30016</v>
      </c>
      <c r="N15314" t="s">
        <v>515</v>
      </c>
      <c r="O15314" t="s">
        <v>26</v>
      </c>
      <c r="P15314" t="s">
        <v>27</v>
      </c>
      <c r="Q15314">
        <v>82</v>
      </c>
    </row>
    <row r="15315" spans="1:17" hidden="1" x14ac:dyDescent="0.25">
      <c r="A15315">
        <v>15313</v>
      </c>
      <c r="B15315">
        <v>15314</v>
      </c>
      <c r="C15315" t="s">
        <v>30017</v>
      </c>
      <c r="D15315">
        <v>2012</v>
      </c>
      <c r="E15315" t="s">
        <v>213</v>
      </c>
      <c r="F15315">
        <v>6.8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 t="s">
        <v>30018</v>
      </c>
      <c r="N15315" t="s">
        <v>658</v>
      </c>
      <c r="O15315" t="s">
        <v>30019</v>
      </c>
      <c r="P15315" t="s">
        <v>27</v>
      </c>
      <c r="Q15315">
        <v>85</v>
      </c>
    </row>
    <row r="15316" spans="1:17" hidden="1" x14ac:dyDescent="0.25">
      <c r="A15316">
        <v>15314</v>
      </c>
      <c r="B15316">
        <v>15315</v>
      </c>
      <c r="C15316" t="s">
        <v>30020</v>
      </c>
      <c r="D15316">
        <v>2012</v>
      </c>
      <c r="F15316">
        <v>5.0999999999999996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 t="s">
        <v>9513</v>
      </c>
      <c r="N15316" t="s">
        <v>353</v>
      </c>
      <c r="O15316" t="s">
        <v>26</v>
      </c>
      <c r="P15316" t="s">
        <v>27</v>
      </c>
      <c r="Q15316">
        <v>76</v>
      </c>
    </row>
    <row r="15317" spans="1:17" hidden="1" x14ac:dyDescent="0.25">
      <c r="A15317">
        <v>15315</v>
      </c>
      <c r="B15317">
        <v>15316</v>
      </c>
      <c r="C15317" t="s">
        <v>30021</v>
      </c>
      <c r="D15317">
        <v>1991</v>
      </c>
      <c r="F15317">
        <v>2.8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 t="s">
        <v>14400</v>
      </c>
      <c r="N15317" t="s">
        <v>2066</v>
      </c>
      <c r="O15317" t="s">
        <v>26</v>
      </c>
      <c r="P15317" t="s">
        <v>27</v>
      </c>
      <c r="Q15317">
        <v>86</v>
      </c>
    </row>
    <row r="15318" spans="1:17" hidden="1" x14ac:dyDescent="0.25">
      <c r="A15318">
        <v>15316</v>
      </c>
      <c r="B15318">
        <v>15317</v>
      </c>
      <c r="C15318" t="s">
        <v>30022</v>
      </c>
      <c r="D15318">
        <v>1987</v>
      </c>
      <c r="E15318" t="s">
        <v>23</v>
      </c>
      <c r="F15318">
        <v>4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 t="s">
        <v>23638</v>
      </c>
      <c r="N15318" t="s">
        <v>515</v>
      </c>
      <c r="O15318" t="s">
        <v>1141</v>
      </c>
      <c r="P15318" t="s">
        <v>27</v>
      </c>
      <c r="Q15318">
        <v>87</v>
      </c>
    </row>
    <row r="15319" spans="1:17" hidden="1" x14ac:dyDescent="0.25">
      <c r="A15319">
        <v>15317</v>
      </c>
      <c r="B15319">
        <v>15318</v>
      </c>
      <c r="C15319" t="s">
        <v>30023</v>
      </c>
      <c r="D15319">
        <v>1998</v>
      </c>
      <c r="F15319">
        <v>3.7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 t="s">
        <v>25887</v>
      </c>
      <c r="N15319" t="s">
        <v>3718</v>
      </c>
      <c r="O15319" t="s">
        <v>26</v>
      </c>
      <c r="P15319" t="s">
        <v>27</v>
      </c>
      <c r="Q15319">
        <v>84</v>
      </c>
    </row>
    <row r="15320" spans="1:17" hidden="1" x14ac:dyDescent="0.25">
      <c r="A15320">
        <v>15318</v>
      </c>
      <c r="B15320">
        <v>15319</v>
      </c>
      <c r="C15320" t="s">
        <v>30024</v>
      </c>
      <c r="D15320">
        <v>2007</v>
      </c>
      <c r="E15320" t="s">
        <v>17</v>
      </c>
      <c r="F15320">
        <v>3.3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 t="s">
        <v>30025</v>
      </c>
      <c r="N15320" t="s">
        <v>1421</v>
      </c>
      <c r="O15320" t="s">
        <v>26</v>
      </c>
      <c r="P15320" t="s">
        <v>27</v>
      </c>
      <c r="Q15320">
        <v>89</v>
      </c>
    </row>
    <row r="15321" spans="1:17" hidden="1" x14ac:dyDescent="0.25">
      <c r="A15321">
        <v>15319</v>
      </c>
      <c r="B15321">
        <v>15320</v>
      </c>
      <c r="C15321" t="s">
        <v>30026</v>
      </c>
      <c r="D15321">
        <v>2013</v>
      </c>
      <c r="F15321">
        <v>6.3</v>
      </c>
      <c r="H15321">
        <v>0</v>
      </c>
      <c r="I15321">
        <v>0</v>
      </c>
      <c r="J15321">
        <v>1</v>
      </c>
      <c r="K15321">
        <v>0</v>
      </c>
      <c r="L15321">
        <v>0</v>
      </c>
      <c r="M15321" t="s">
        <v>30027</v>
      </c>
      <c r="N15321" t="s">
        <v>30028</v>
      </c>
      <c r="O15321" t="s">
        <v>26</v>
      </c>
      <c r="P15321" t="s">
        <v>27</v>
      </c>
      <c r="Q15321">
        <v>60</v>
      </c>
    </row>
    <row r="15322" spans="1:17" hidden="1" x14ac:dyDescent="0.25">
      <c r="A15322">
        <v>15320</v>
      </c>
      <c r="B15322">
        <v>15321</v>
      </c>
      <c r="C15322" t="s">
        <v>30029</v>
      </c>
      <c r="D15322">
        <v>2007</v>
      </c>
      <c r="F15322">
        <v>3.8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 t="s">
        <v>30030</v>
      </c>
      <c r="N15322" t="s">
        <v>271</v>
      </c>
      <c r="O15322" t="s">
        <v>26</v>
      </c>
      <c r="P15322" t="s">
        <v>27</v>
      </c>
      <c r="Q15322">
        <v>91</v>
      </c>
    </row>
    <row r="15323" spans="1:17" hidden="1" x14ac:dyDescent="0.25">
      <c r="A15323">
        <v>15321</v>
      </c>
      <c r="B15323">
        <v>15322</v>
      </c>
      <c r="C15323" t="s">
        <v>30031</v>
      </c>
      <c r="D15323">
        <v>2012</v>
      </c>
      <c r="F15323">
        <v>3.8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 t="s">
        <v>30032</v>
      </c>
      <c r="N15323" t="s">
        <v>114</v>
      </c>
      <c r="O15323" t="s">
        <v>66</v>
      </c>
      <c r="P15323" t="s">
        <v>956</v>
      </c>
      <c r="Q15323">
        <v>131</v>
      </c>
    </row>
    <row r="15324" spans="1:17" hidden="1" x14ac:dyDescent="0.25">
      <c r="A15324">
        <v>15322</v>
      </c>
      <c r="B15324">
        <v>15323</v>
      </c>
      <c r="C15324" t="s">
        <v>30033</v>
      </c>
      <c r="D15324">
        <v>1975</v>
      </c>
      <c r="F15324">
        <v>3.8</v>
      </c>
      <c r="H15324">
        <v>0</v>
      </c>
      <c r="I15324">
        <v>0</v>
      </c>
      <c r="J15324">
        <v>1</v>
      </c>
      <c r="K15324">
        <v>0</v>
      </c>
      <c r="L15324">
        <v>0</v>
      </c>
      <c r="N15324" t="s">
        <v>257</v>
      </c>
      <c r="O15324" t="s">
        <v>26</v>
      </c>
      <c r="P15324" t="s">
        <v>27</v>
      </c>
      <c r="Q15324">
        <v>60</v>
      </c>
    </row>
    <row r="15325" spans="1:17" x14ac:dyDescent="0.25">
      <c r="A15325">
        <v>15323</v>
      </c>
      <c r="B15325">
        <v>15324</v>
      </c>
      <c r="C15325" t="s">
        <v>30034</v>
      </c>
      <c r="D15325">
        <v>2015</v>
      </c>
      <c r="F15325">
        <v>2.8</v>
      </c>
      <c r="H15325">
        <v>0</v>
      </c>
      <c r="I15325">
        <v>0</v>
      </c>
      <c r="J15325">
        <v>1</v>
      </c>
      <c r="K15325">
        <v>0</v>
      </c>
      <c r="L15325">
        <v>0</v>
      </c>
      <c r="N15325" t="s">
        <v>1684</v>
      </c>
      <c r="O15325" t="s">
        <v>26</v>
      </c>
      <c r="P15325" t="s">
        <v>27</v>
      </c>
      <c r="Q15325">
        <v>60</v>
      </c>
    </row>
    <row r="15326" spans="1:17" hidden="1" x14ac:dyDescent="0.25">
      <c r="A15326">
        <v>15324</v>
      </c>
      <c r="B15326">
        <v>15325</v>
      </c>
      <c r="C15326" t="s">
        <v>30035</v>
      </c>
      <c r="D15326">
        <v>2006</v>
      </c>
      <c r="F15326">
        <v>3.2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 t="s">
        <v>30036</v>
      </c>
      <c r="N15326" t="s">
        <v>565</v>
      </c>
      <c r="O15326" t="s">
        <v>26</v>
      </c>
      <c r="P15326" t="s">
        <v>27</v>
      </c>
      <c r="Q15326">
        <v>96</v>
      </c>
    </row>
    <row r="15327" spans="1:17" hidden="1" x14ac:dyDescent="0.25">
      <c r="A15327">
        <v>15325</v>
      </c>
      <c r="B15327">
        <v>15326</v>
      </c>
      <c r="C15327" t="s">
        <v>30037</v>
      </c>
      <c r="D15327">
        <v>2013</v>
      </c>
      <c r="F15327">
        <v>2.5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 t="s">
        <v>30038</v>
      </c>
      <c r="N15327" t="s">
        <v>444</v>
      </c>
      <c r="O15327" t="s">
        <v>26</v>
      </c>
      <c r="P15327" t="s">
        <v>27</v>
      </c>
      <c r="Q15327">
        <v>102</v>
      </c>
    </row>
    <row r="15328" spans="1:17" hidden="1" x14ac:dyDescent="0.25">
      <c r="A15328">
        <v>15326</v>
      </c>
      <c r="B15328">
        <v>15327</v>
      </c>
      <c r="C15328" t="s">
        <v>30039</v>
      </c>
      <c r="D15328">
        <v>1997</v>
      </c>
      <c r="E15328" t="s">
        <v>23</v>
      </c>
      <c r="F15328">
        <v>2.8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 t="s">
        <v>20418</v>
      </c>
      <c r="N15328" t="s">
        <v>782</v>
      </c>
      <c r="O15328" t="s">
        <v>30040</v>
      </c>
      <c r="P15328" t="s">
        <v>30041</v>
      </c>
      <c r="Q15328">
        <v>94</v>
      </c>
    </row>
    <row r="15329" spans="1:17" x14ac:dyDescent="0.25">
      <c r="A15329">
        <v>15327</v>
      </c>
      <c r="B15329">
        <v>15328</v>
      </c>
      <c r="C15329" t="s">
        <v>30042</v>
      </c>
      <c r="D15329">
        <v>2014</v>
      </c>
      <c r="F15329">
        <v>8.1999999999999993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 t="s">
        <v>30043</v>
      </c>
      <c r="N15329" t="s">
        <v>353</v>
      </c>
      <c r="O15329" t="s">
        <v>26</v>
      </c>
      <c r="P15329" t="s">
        <v>27</v>
      </c>
      <c r="Q15329">
        <v>60</v>
      </c>
    </row>
    <row r="15330" spans="1:17" x14ac:dyDescent="0.25">
      <c r="A15330">
        <v>15328</v>
      </c>
      <c r="B15330">
        <v>15329</v>
      </c>
      <c r="C15330" t="s">
        <v>30044</v>
      </c>
      <c r="D15330">
        <v>2015</v>
      </c>
      <c r="F15330">
        <v>4.2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 t="s">
        <v>30045</v>
      </c>
      <c r="N15330" t="s">
        <v>100</v>
      </c>
      <c r="O15330" t="s">
        <v>26</v>
      </c>
      <c r="P15330" t="s">
        <v>27</v>
      </c>
      <c r="Q15330">
        <v>53</v>
      </c>
    </row>
    <row r="15331" spans="1:17" hidden="1" x14ac:dyDescent="0.25">
      <c r="A15331">
        <v>15329</v>
      </c>
      <c r="B15331">
        <v>15330</v>
      </c>
      <c r="C15331" t="s">
        <v>30046</v>
      </c>
      <c r="D15331">
        <v>2009</v>
      </c>
      <c r="F15331">
        <v>3.2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 t="s">
        <v>24816</v>
      </c>
      <c r="N15331" t="s">
        <v>742</v>
      </c>
      <c r="O15331" t="s">
        <v>26</v>
      </c>
      <c r="P15331" t="s">
        <v>27</v>
      </c>
      <c r="Q15331">
        <v>106</v>
      </c>
    </row>
    <row r="15332" spans="1:17" hidden="1" x14ac:dyDescent="0.25">
      <c r="A15332">
        <v>15330</v>
      </c>
      <c r="B15332">
        <v>15331</v>
      </c>
      <c r="C15332" t="s">
        <v>30047</v>
      </c>
      <c r="D15332">
        <v>1996</v>
      </c>
      <c r="F15332">
        <v>2.2999999999999998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 t="s">
        <v>30048</v>
      </c>
      <c r="N15332" t="s">
        <v>1503</v>
      </c>
      <c r="O15332" t="s">
        <v>26</v>
      </c>
      <c r="P15332" t="s">
        <v>27</v>
      </c>
      <c r="Q15332">
        <v>92</v>
      </c>
    </row>
    <row r="15333" spans="1:17" hidden="1" x14ac:dyDescent="0.25">
      <c r="A15333">
        <v>15331</v>
      </c>
      <c r="B15333">
        <v>15332</v>
      </c>
      <c r="C15333" t="s">
        <v>30049</v>
      </c>
      <c r="D15333">
        <v>2013</v>
      </c>
      <c r="E15333" t="s">
        <v>23</v>
      </c>
      <c r="F15333">
        <v>4.2</v>
      </c>
      <c r="H15333">
        <v>0</v>
      </c>
      <c r="I15333">
        <v>0</v>
      </c>
      <c r="J15333">
        <v>1</v>
      </c>
      <c r="K15333">
        <v>0</v>
      </c>
      <c r="L15333">
        <v>0</v>
      </c>
      <c r="M15333" t="s">
        <v>30050</v>
      </c>
      <c r="N15333" t="s">
        <v>114</v>
      </c>
      <c r="O15333" t="s">
        <v>26</v>
      </c>
      <c r="P15333" t="s">
        <v>27</v>
      </c>
      <c r="Q15333">
        <v>70</v>
      </c>
    </row>
    <row r="15334" spans="1:17" hidden="1" x14ac:dyDescent="0.25">
      <c r="A15334">
        <v>15332</v>
      </c>
      <c r="B15334">
        <v>15333</v>
      </c>
      <c r="C15334" t="s">
        <v>30051</v>
      </c>
      <c r="D15334">
        <v>2010</v>
      </c>
      <c r="F15334">
        <v>7.3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 t="s">
        <v>30052</v>
      </c>
      <c r="N15334" t="s">
        <v>5632</v>
      </c>
      <c r="O15334" t="s">
        <v>4925</v>
      </c>
      <c r="P15334" t="s">
        <v>9806</v>
      </c>
      <c r="Q15334">
        <v>28</v>
      </c>
    </row>
    <row r="15335" spans="1:17" hidden="1" x14ac:dyDescent="0.25">
      <c r="A15335">
        <v>15333</v>
      </c>
      <c r="B15335">
        <v>15334</v>
      </c>
      <c r="C15335" t="s">
        <v>30053</v>
      </c>
      <c r="D15335">
        <v>2011</v>
      </c>
      <c r="F15335">
        <v>7.3</v>
      </c>
      <c r="H15335">
        <v>0</v>
      </c>
      <c r="I15335">
        <v>0</v>
      </c>
      <c r="J15335">
        <v>1</v>
      </c>
      <c r="K15335">
        <v>0</v>
      </c>
      <c r="L15335">
        <v>0</v>
      </c>
      <c r="N15335" t="s">
        <v>6243</v>
      </c>
      <c r="O15335" t="s">
        <v>80</v>
      </c>
      <c r="P15335" t="s">
        <v>27</v>
      </c>
    </row>
    <row r="15336" spans="1:17" hidden="1" x14ac:dyDescent="0.25">
      <c r="A15336">
        <v>15334</v>
      </c>
      <c r="B15336">
        <v>15335</v>
      </c>
      <c r="C15336" t="s">
        <v>30054</v>
      </c>
      <c r="D15336">
        <v>2012</v>
      </c>
      <c r="F15336">
        <v>7.3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 t="s">
        <v>30055</v>
      </c>
      <c r="N15336" t="s">
        <v>1115</v>
      </c>
      <c r="O15336" t="s">
        <v>26</v>
      </c>
      <c r="P15336" t="s">
        <v>27</v>
      </c>
      <c r="Q15336">
        <v>65</v>
      </c>
    </row>
    <row r="15337" spans="1:17" hidden="1" x14ac:dyDescent="0.25">
      <c r="A15337">
        <v>15335</v>
      </c>
      <c r="B15337">
        <v>15336</v>
      </c>
      <c r="C15337" t="s">
        <v>30056</v>
      </c>
      <c r="D15337">
        <v>2002</v>
      </c>
      <c r="E15337" t="s">
        <v>32</v>
      </c>
      <c r="F15337">
        <v>5.0999999999999996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 t="s">
        <v>30057</v>
      </c>
      <c r="N15337" t="s">
        <v>30058</v>
      </c>
      <c r="O15337" t="s">
        <v>26</v>
      </c>
      <c r="P15337" t="s">
        <v>27</v>
      </c>
      <c r="Q15337">
        <v>72</v>
      </c>
    </row>
    <row r="15338" spans="1:17" x14ac:dyDescent="0.25">
      <c r="A15338">
        <v>15336</v>
      </c>
      <c r="B15338">
        <v>15337</v>
      </c>
      <c r="C15338" t="s">
        <v>30059</v>
      </c>
      <c r="D15338">
        <v>2014</v>
      </c>
      <c r="F15338">
        <v>2.5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 t="s">
        <v>30060</v>
      </c>
      <c r="N15338" t="s">
        <v>4281</v>
      </c>
      <c r="O15338" t="s">
        <v>26</v>
      </c>
      <c r="P15338" t="s">
        <v>27</v>
      </c>
      <c r="Q15338">
        <v>101</v>
      </c>
    </row>
    <row r="15339" spans="1:17" hidden="1" x14ac:dyDescent="0.25">
      <c r="A15339">
        <v>15337</v>
      </c>
      <c r="B15339">
        <v>15338</v>
      </c>
      <c r="C15339" t="s">
        <v>30061</v>
      </c>
      <c r="D15339">
        <v>2013</v>
      </c>
      <c r="F15339">
        <v>6.7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 t="s">
        <v>19858</v>
      </c>
      <c r="N15339" t="s">
        <v>353</v>
      </c>
      <c r="O15339" t="s">
        <v>26</v>
      </c>
      <c r="P15339" t="s">
        <v>27</v>
      </c>
      <c r="Q15339">
        <v>76</v>
      </c>
    </row>
    <row r="15340" spans="1:17" hidden="1" x14ac:dyDescent="0.25">
      <c r="A15340">
        <v>15338</v>
      </c>
      <c r="B15340">
        <v>15339</v>
      </c>
      <c r="C15340" t="s">
        <v>30062</v>
      </c>
      <c r="D15340">
        <v>2008</v>
      </c>
      <c r="E15340" t="s">
        <v>17</v>
      </c>
      <c r="F15340">
        <v>3.5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 t="s">
        <v>30063</v>
      </c>
      <c r="N15340" t="s">
        <v>2787</v>
      </c>
      <c r="O15340" t="s">
        <v>26</v>
      </c>
      <c r="P15340" t="s">
        <v>27</v>
      </c>
      <c r="Q15340">
        <v>90</v>
      </c>
    </row>
    <row r="15341" spans="1:17" x14ac:dyDescent="0.25">
      <c r="A15341">
        <v>15339</v>
      </c>
      <c r="B15341">
        <v>15340</v>
      </c>
      <c r="C15341" t="s">
        <v>30064</v>
      </c>
      <c r="D15341">
        <v>2017</v>
      </c>
      <c r="F15341">
        <v>3.4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 t="s">
        <v>24931</v>
      </c>
      <c r="N15341" t="s">
        <v>100</v>
      </c>
      <c r="O15341" t="s">
        <v>26</v>
      </c>
      <c r="P15341" t="s">
        <v>27</v>
      </c>
      <c r="Q15341">
        <v>79</v>
      </c>
    </row>
    <row r="15342" spans="1:17" hidden="1" x14ac:dyDescent="0.25">
      <c r="A15342">
        <v>15340</v>
      </c>
      <c r="B15342">
        <v>15341</v>
      </c>
      <c r="C15342" t="s">
        <v>30065</v>
      </c>
      <c r="D15342">
        <v>1977</v>
      </c>
      <c r="E15342" t="s">
        <v>32</v>
      </c>
      <c r="F15342">
        <v>5.5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 t="s">
        <v>10842</v>
      </c>
      <c r="N15342" t="s">
        <v>420</v>
      </c>
      <c r="O15342" t="s">
        <v>26</v>
      </c>
      <c r="P15342" t="s">
        <v>27</v>
      </c>
      <c r="Q15342">
        <v>89</v>
      </c>
    </row>
    <row r="15343" spans="1:17" hidden="1" x14ac:dyDescent="0.25">
      <c r="A15343">
        <v>15341</v>
      </c>
      <c r="B15343">
        <v>15342</v>
      </c>
      <c r="C15343" t="s">
        <v>30066</v>
      </c>
      <c r="D15343">
        <v>2008</v>
      </c>
      <c r="F15343">
        <v>4.9000000000000004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 t="s">
        <v>30067</v>
      </c>
      <c r="N15343" t="s">
        <v>100</v>
      </c>
      <c r="O15343" t="s">
        <v>1049</v>
      </c>
      <c r="P15343" t="s">
        <v>1050</v>
      </c>
      <c r="Q15343">
        <v>88</v>
      </c>
    </row>
    <row r="15344" spans="1:17" hidden="1" x14ac:dyDescent="0.25">
      <c r="A15344">
        <v>15342</v>
      </c>
      <c r="B15344">
        <v>15343</v>
      </c>
      <c r="C15344" t="s">
        <v>30068</v>
      </c>
      <c r="D15344">
        <v>1938</v>
      </c>
      <c r="F15344">
        <v>6.2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 t="s">
        <v>21379</v>
      </c>
      <c r="N15344" t="s">
        <v>3314</v>
      </c>
      <c r="O15344" t="s">
        <v>26</v>
      </c>
      <c r="P15344" t="s">
        <v>27</v>
      </c>
      <c r="Q15344">
        <v>59</v>
      </c>
    </row>
    <row r="15345" spans="1:17" hidden="1" x14ac:dyDescent="0.25">
      <c r="A15345">
        <v>15343</v>
      </c>
      <c r="B15345">
        <v>15344</v>
      </c>
      <c r="C15345" t="s">
        <v>30069</v>
      </c>
      <c r="D15345">
        <v>2000</v>
      </c>
      <c r="E15345" t="s">
        <v>17</v>
      </c>
      <c r="F15345">
        <v>4.5</v>
      </c>
      <c r="H15345">
        <v>0</v>
      </c>
      <c r="I15345">
        <v>0</v>
      </c>
      <c r="J15345">
        <v>1</v>
      </c>
      <c r="K15345">
        <v>0</v>
      </c>
      <c r="L15345">
        <v>0</v>
      </c>
      <c r="M15345" t="s">
        <v>24698</v>
      </c>
      <c r="N15345" t="s">
        <v>1019</v>
      </c>
      <c r="O15345" t="s">
        <v>26</v>
      </c>
      <c r="P15345" t="s">
        <v>27</v>
      </c>
      <c r="Q15345">
        <v>98</v>
      </c>
    </row>
    <row r="15346" spans="1:17" x14ac:dyDescent="0.25">
      <c r="A15346">
        <v>15344</v>
      </c>
      <c r="B15346">
        <v>15345</v>
      </c>
      <c r="C15346" t="s">
        <v>30070</v>
      </c>
      <c r="D15346">
        <v>2016</v>
      </c>
      <c r="F15346">
        <v>3.7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 t="s">
        <v>30071</v>
      </c>
      <c r="N15346" t="s">
        <v>271</v>
      </c>
      <c r="O15346" t="s">
        <v>26</v>
      </c>
      <c r="P15346" t="s">
        <v>27</v>
      </c>
      <c r="Q15346">
        <v>78</v>
      </c>
    </row>
    <row r="15347" spans="1:17" hidden="1" x14ac:dyDescent="0.25">
      <c r="A15347">
        <v>15345</v>
      </c>
      <c r="B15347">
        <v>15346</v>
      </c>
      <c r="C15347" t="s">
        <v>30072</v>
      </c>
      <c r="D15347">
        <v>1974</v>
      </c>
      <c r="F15347">
        <v>5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 t="s">
        <v>18659</v>
      </c>
      <c r="N15347" t="s">
        <v>1062</v>
      </c>
      <c r="O15347" t="s">
        <v>286</v>
      </c>
      <c r="P15347" t="s">
        <v>72</v>
      </c>
      <c r="Q15347">
        <v>85</v>
      </c>
    </row>
    <row r="15348" spans="1:17" hidden="1" x14ac:dyDescent="0.25">
      <c r="A15348">
        <v>15346</v>
      </c>
      <c r="B15348">
        <v>15347</v>
      </c>
      <c r="C15348" t="s">
        <v>30073</v>
      </c>
      <c r="D15348">
        <v>1999</v>
      </c>
      <c r="F15348">
        <v>3.5</v>
      </c>
      <c r="H15348">
        <v>0</v>
      </c>
      <c r="I15348">
        <v>0</v>
      </c>
      <c r="J15348">
        <v>1</v>
      </c>
      <c r="K15348">
        <v>0</v>
      </c>
      <c r="L15348">
        <v>0</v>
      </c>
      <c r="M15348" t="s">
        <v>29292</v>
      </c>
      <c r="N15348" t="s">
        <v>25</v>
      </c>
      <c r="O15348" t="s">
        <v>740</v>
      </c>
      <c r="P15348" t="s">
        <v>27</v>
      </c>
      <c r="Q15348">
        <v>92</v>
      </c>
    </row>
    <row r="15349" spans="1:17" hidden="1" x14ac:dyDescent="0.25">
      <c r="A15349">
        <v>15347</v>
      </c>
      <c r="B15349">
        <v>15348</v>
      </c>
      <c r="C15349" t="s">
        <v>30074</v>
      </c>
      <c r="D15349">
        <v>1988</v>
      </c>
      <c r="F15349">
        <v>3.8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 t="s">
        <v>30075</v>
      </c>
      <c r="N15349" t="s">
        <v>955</v>
      </c>
      <c r="O15349" t="s">
        <v>30076</v>
      </c>
      <c r="P15349" t="s">
        <v>39</v>
      </c>
      <c r="Q15349">
        <v>100</v>
      </c>
    </row>
    <row r="15350" spans="1:17" hidden="1" x14ac:dyDescent="0.25">
      <c r="A15350">
        <v>15348</v>
      </c>
      <c r="B15350">
        <v>15349</v>
      </c>
      <c r="C15350" t="s">
        <v>30077</v>
      </c>
      <c r="D15350">
        <v>2012</v>
      </c>
      <c r="E15350" t="s">
        <v>23</v>
      </c>
      <c r="F15350">
        <v>3.1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 t="s">
        <v>30078</v>
      </c>
      <c r="N15350" t="s">
        <v>30079</v>
      </c>
      <c r="O15350" t="s">
        <v>6589</v>
      </c>
      <c r="P15350" t="s">
        <v>72</v>
      </c>
      <c r="Q15350">
        <v>83</v>
      </c>
    </row>
    <row r="15351" spans="1:17" hidden="1" x14ac:dyDescent="0.25">
      <c r="A15351">
        <v>15349</v>
      </c>
      <c r="B15351">
        <v>15350</v>
      </c>
      <c r="C15351" t="s">
        <v>30080</v>
      </c>
      <c r="D15351">
        <v>2007</v>
      </c>
      <c r="E15351" t="s">
        <v>17</v>
      </c>
      <c r="F15351">
        <v>2.7</v>
      </c>
      <c r="H15351">
        <v>0</v>
      </c>
      <c r="I15351">
        <v>0</v>
      </c>
      <c r="J15351">
        <v>1</v>
      </c>
      <c r="K15351">
        <v>0</v>
      </c>
      <c r="L15351">
        <v>0</v>
      </c>
      <c r="M15351" t="s">
        <v>20830</v>
      </c>
      <c r="N15351" t="s">
        <v>2219</v>
      </c>
      <c r="O15351" t="s">
        <v>7062</v>
      </c>
      <c r="P15351" t="s">
        <v>27</v>
      </c>
      <c r="Q15351">
        <v>95</v>
      </c>
    </row>
    <row r="15352" spans="1:17" x14ac:dyDescent="0.25">
      <c r="A15352">
        <v>15350</v>
      </c>
      <c r="B15352">
        <v>15351</v>
      </c>
      <c r="C15352" t="s">
        <v>30081</v>
      </c>
      <c r="D15352">
        <v>2015</v>
      </c>
      <c r="F15352">
        <v>4.5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 t="s">
        <v>30082</v>
      </c>
      <c r="N15352" t="s">
        <v>3882</v>
      </c>
      <c r="O15352" t="s">
        <v>66</v>
      </c>
      <c r="P15352" t="s">
        <v>1534</v>
      </c>
      <c r="Q15352">
        <v>115</v>
      </c>
    </row>
    <row r="15353" spans="1:17" hidden="1" x14ac:dyDescent="0.25">
      <c r="A15353">
        <v>15351</v>
      </c>
      <c r="B15353">
        <v>15352</v>
      </c>
      <c r="C15353" t="s">
        <v>30083</v>
      </c>
      <c r="D15353">
        <v>2011</v>
      </c>
      <c r="F15353">
        <v>2.4</v>
      </c>
      <c r="H15353">
        <v>0</v>
      </c>
      <c r="I15353">
        <v>0</v>
      </c>
      <c r="J15353">
        <v>1</v>
      </c>
      <c r="K15353">
        <v>0</v>
      </c>
      <c r="L15353">
        <v>0</v>
      </c>
      <c r="M15353" t="s">
        <v>30084</v>
      </c>
      <c r="N15353" t="s">
        <v>932</v>
      </c>
      <c r="O15353" t="s">
        <v>26</v>
      </c>
      <c r="P15353" t="s">
        <v>27</v>
      </c>
      <c r="Q15353">
        <v>91</v>
      </c>
    </row>
    <row r="15354" spans="1:17" hidden="1" x14ac:dyDescent="0.25">
      <c r="A15354">
        <v>15352</v>
      </c>
      <c r="B15354">
        <v>15353</v>
      </c>
      <c r="C15354" t="s">
        <v>30085</v>
      </c>
      <c r="D15354">
        <v>2012</v>
      </c>
      <c r="E15354" t="s">
        <v>23</v>
      </c>
      <c r="F15354">
        <v>3.7</v>
      </c>
      <c r="H15354">
        <v>0</v>
      </c>
      <c r="I15354">
        <v>0</v>
      </c>
      <c r="J15354">
        <v>1</v>
      </c>
      <c r="K15354">
        <v>0</v>
      </c>
      <c r="L15354">
        <v>0</v>
      </c>
      <c r="M15354" t="s">
        <v>30086</v>
      </c>
      <c r="N15354" t="s">
        <v>497</v>
      </c>
      <c r="O15354" t="s">
        <v>80</v>
      </c>
      <c r="P15354" t="s">
        <v>27</v>
      </c>
      <c r="Q15354">
        <v>84</v>
      </c>
    </row>
    <row r="15355" spans="1:17" hidden="1" x14ac:dyDescent="0.25">
      <c r="A15355">
        <v>15353</v>
      </c>
      <c r="B15355">
        <v>15354</v>
      </c>
      <c r="C15355" t="s">
        <v>30087</v>
      </c>
      <c r="D15355">
        <v>1952</v>
      </c>
      <c r="F15355">
        <v>4.9000000000000004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 t="s">
        <v>30088</v>
      </c>
      <c r="N15355" t="s">
        <v>6243</v>
      </c>
      <c r="O15355" t="s">
        <v>26</v>
      </c>
      <c r="P15355" t="s">
        <v>27</v>
      </c>
      <c r="Q15355">
        <v>79</v>
      </c>
    </row>
    <row r="15356" spans="1:17" hidden="1" x14ac:dyDescent="0.25">
      <c r="A15356">
        <v>15354</v>
      </c>
      <c r="B15356">
        <v>15355</v>
      </c>
      <c r="C15356" t="s">
        <v>30089</v>
      </c>
      <c r="D15356">
        <v>1991</v>
      </c>
      <c r="E15356" t="s">
        <v>17</v>
      </c>
      <c r="F15356">
        <v>5.8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 t="s">
        <v>14434</v>
      </c>
      <c r="N15356" t="s">
        <v>1192</v>
      </c>
      <c r="O15356" t="s">
        <v>26</v>
      </c>
      <c r="P15356" t="s">
        <v>27</v>
      </c>
      <c r="Q15356">
        <v>96</v>
      </c>
    </row>
    <row r="15357" spans="1:17" hidden="1" x14ac:dyDescent="0.25">
      <c r="A15357">
        <v>15355</v>
      </c>
      <c r="B15357">
        <v>15356</v>
      </c>
      <c r="C15357" t="s">
        <v>30090</v>
      </c>
      <c r="D15357">
        <v>2000</v>
      </c>
      <c r="E15357" t="s">
        <v>23</v>
      </c>
      <c r="F15357">
        <v>5.7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 t="s">
        <v>30091</v>
      </c>
      <c r="N15357" t="s">
        <v>3139</v>
      </c>
      <c r="O15357" t="s">
        <v>26</v>
      </c>
      <c r="P15357" t="s">
        <v>27</v>
      </c>
      <c r="Q15357">
        <v>104</v>
      </c>
    </row>
    <row r="15358" spans="1:17" hidden="1" x14ac:dyDescent="0.25">
      <c r="A15358">
        <v>15356</v>
      </c>
      <c r="B15358">
        <v>15357</v>
      </c>
      <c r="C15358" t="s">
        <v>30092</v>
      </c>
      <c r="D15358">
        <v>2010</v>
      </c>
      <c r="E15358" t="s">
        <v>23</v>
      </c>
      <c r="F15358">
        <v>4.7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 t="s">
        <v>30093</v>
      </c>
      <c r="N15358" t="s">
        <v>1397</v>
      </c>
      <c r="O15358" t="s">
        <v>26</v>
      </c>
      <c r="P15358" t="s">
        <v>27</v>
      </c>
      <c r="Q15358">
        <v>90</v>
      </c>
    </row>
    <row r="15359" spans="1:17" hidden="1" x14ac:dyDescent="0.25">
      <c r="A15359">
        <v>15357</v>
      </c>
      <c r="B15359">
        <v>15358</v>
      </c>
      <c r="C15359" t="s">
        <v>30094</v>
      </c>
      <c r="D15359">
        <v>2012</v>
      </c>
      <c r="F15359">
        <v>3.9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 t="s">
        <v>21945</v>
      </c>
      <c r="N15359" t="s">
        <v>515</v>
      </c>
      <c r="O15359" t="s">
        <v>26</v>
      </c>
      <c r="P15359" t="s">
        <v>27</v>
      </c>
      <c r="Q15359">
        <v>76</v>
      </c>
    </row>
    <row r="15360" spans="1:17" hidden="1" x14ac:dyDescent="0.25">
      <c r="A15360">
        <v>15358</v>
      </c>
      <c r="B15360">
        <v>15359</v>
      </c>
      <c r="C15360" t="s">
        <v>30095</v>
      </c>
      <c r="D15360">
        <v>2010</v>
      </c>
      <c r="F15360">
        <v>3.3</v>
      </c>
      <c r="H15360">
        <v>0</v>
      </c>
      <c r="I15360">
        <v>0</v>
      </c>
      <c r="J15360">
        <v>1</v>
      </c>
      <c r="K15360">
        <v>0</v>
      </c>
      <c r="L15360">
        <v>0</v>
      </c>
      <c r="M15360" t="s">
        <v>29685</v>
      </c>
      <c r="N15360" t="s">
        <v>271</v>
      </c>
      <c r="O15360" t="s">
        <v>26</v>
      </c>
      <c r="P15360" t="s">
        <v>27</v>
      </c>
      <c r="Q15360">
        <v>90</v>
      </c>
    </row>
    <row r="15361" spans="1:17" hidden="1" x14ac:dyDescent="0.25">
      <c r="A15361">
        <v>15359</v>
      </c>
      <c r="B15361">
        <v>15360</v>
      </c>
      <c r="C15361" t="s">
        <v>30096</v>
      </c>
      <c r="D15361">
        <v>1972</v>
      </c>
      <c r="E15361" t="s">
        <v>32</v>
      </c>
      <c r="F15361">
        <v>3.5</v>
      </c>
      <c r="H15361">
        <v>0</v>
      </c>
      <c r="I15361">
        <v>0</v>
      </c>
      <c r="J15361">
        <v>1</v>
      </c>
      <c r="K15361">
        <v>0</v>
      </c>
      <c r="L15361">
        <v>0</v>
      </c>
      <c r="M15361" t="s">
        <v>30097</v>
      </c>
      <c r="N15361" t="s">
        <v>271</v>
      </c>
      <c r="O15361" t="s">
        <v>26</v>
      </c>
      <c r="P15361" t="s">
        <v>27</v>
      </c>
      <c r="Q15361">
        <v>84</v>
      </c>
    </row>
    <row r="15362" spans="1:17" hidden="1" x14ac:dyDescent="0.25">
      <c r="A15362">
        <v>15360</v>
      </c>
      <c r="B15362">
        <v>15361</v>
      </c>
      <c r="C15362" t="s">
        <v>30098</v>
      </c>
      <c r="D15362">
        <v>1992</v>
      </c>
      <c r="E15362" t="s">
        <v>17</v>
      </c>
      <c r="F15362">
        <v>4.5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 t="s">
        <v>28227</v>
      </c>
      <c r="N15362" t="s">
        <v>1024</v>
      </c>
      <c r="O15362" t="s">
        <v>26</v>
      </c>
      <c r="P15362" t="s">
        <v>27</v>
      </c>
      <c r="Q15362">
        <v>97</v>
      </c>
    </row>
    <row r="15363" spans="1:17" x14ac:dyDescent="0.25">
      <c r="A15363">
        <v>15361</v>
      </c>
      <c r="B15363">
        <v>15362</v>
      </c>
      <c r="C15363" t="s">
        <v>30099</v>
      </c>
      <c r="D15363">
        <v>2015</v>
      </c>
      <c r="E15363" t="s">
        <v>23</v>
      </c>
      <c r="F15363">
        <v>2.5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 t="s">
        <v>30100</v>
      </c>
      <c r="N15363" t="s">
        <v>444</v>
      </c>
      <c r="O15363" t="s">
        <v>26</v>
      </c>
      <c r="P15363" t="s">
        <v>27</v>
      </c>
      <c r="Q15363">
        <v>98</v>
      </c>
    </row>
    <row r="15364" spans="1:17" hidden="1" x14ac:dyDescent="0.25">
      <c r="A15364">
        <v>15362</v>
      </c>
      <c r="B15364">
        <v>15363</v>
      </c>
      <c r="C15364" t="s">
        <v>30101</v>
      </c>
      <c r="D15364">
        <v>1967</v>
      </c>
      <c r="F15364">
        <v>3.5</v>
      </c>
      <c r="H15364">
        <v>0</v>
      </c>
      <c r="I15364">
        <v>0</v>
      </c>
      <c r="J15364">
        <v>1</v>
      </c>
      <c r="K15364">
        <v>0</v>
      </c>
      <c r="L15364">
        <v>0</v>
      </c>
      <c r="M15364" t="s">
        <v>22289</v>
      </c>
      <c r="N15364" t="s">
        <v>943</v>
      </c>
      <c r="O15364" t="s">
        <v>26</v>
      </c>
      <c r="P15364" t="s">
        <v>27</v>
      </c>
      <c r="Q15364">
        <v>80</v>
      </c>
    </row>
    <row r="15365" spans="1:17" hidden="1" x14ac:dyDescent="0.25">
      <c r="A15365">
        <v>15363</v>
      </c>
      <c r="B15365">
        <v>15364</v>
      </c>
      <c r="C15365" t="s">
        <v>30102</v>
      </c>
      <c r="D15365">
        <v>2005</v>
      </c>
      <c r="F15365">
        <v>3.3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 t="s">
        <v>30103</v>
      </c>
      <c r="N15365" t="s">
        <v>14189</v>
      </c>
      <c r="O15365" t="s">
        <v>26</v>
      </c>
      <c r="P15365" t="s">
        <v>27</v>
      </c>
      <c r="Q15365">
        <v>64</v>
      </c>
    </row>
    <row r="15366" spans="1:17" hidden="1" x14ac:dyDescent="0.25">
      <c r="A15366">
        <v>15364</v>
      </c>
      <c r="B15366">
        <v>15365</v>
      </c>
      <c r="C15366" t="s">
        <v>30104</v>
      </c>
      <c r="D15366">
        <v>1957</v>
      </c>
      <c r="F15366">
        <v>3.6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 t="s">
        <v>30105</v>
      </c>
      <c r="N15366" t="s">
        <v>21661</v>
      </c>
      <c r="O15366" t="s">
        <v>26</v>
      </c>
      <c r="P15366" t="s">
        <v>27</v>
      </c>
      <c r="Q15366">
        <v>62</v>
      </c>
    </row>
    <row r="15367" spans="1:17" x14ac:dyDescent="0.25">
      <c r="A15367">
        <v>15365</v>
      </c>
      <c r="B15367">
        <v>15366</v>
      </c>
      <c r="C15367" t="s">
        <v>30106</v>
      </c>
      <c r="D15367">
        <v>2018</v>
      </c>
      <c r="F15367">
        <v>3.2</v>
      </c>
      <c r="H15367">
        <v>0</v>
      </c>
      <c r="I15367">
        <v>0</v>
      </c>
      <c r="J15367">
        <v>1</v>
      </c>
      <c r="K15367">
        <v>0</v>
      </c>
      <c r="L15367">
        <v>0</v>
      </c>
      <c r="M15367" t="s">
        <v>3391</v>
      </c>
      <c r="N15367" t="s">
        <v>37</v>
      </c>
      <c r="O15367" t="s">
        <v>26</v>
      </c>
      <c r="P15367" t="s">
        <v>27</v>
      </c>
      <c r="Q15367">
        <v>80</v>
      </c>
    </row>
    <row r="15368" spans="1:17" hidden="1" x14ac:dyDescent="0.25">
      <c r="A15368">
        <v>15366</v>
      </c>
      <c r="B15368">
        <v>15367</v>
      </c>
      <c r="C15368" t="s">
        <v>30107</v>
      </c>
      <c r="D15368">
        <v>2011</v>
      </c>
      <c r="F15368">
        <v>4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 t="s">
        <v>30108</v>
      </c>
      <c r="N15368" t="s">
        <v>7195</v>
      </c>
      <c r="O15368" t="s">
        <v>1607</v>
      </c>
      <c r="P15368" t="s">
        <v>27</v>
      </c>
      <c r="Q15368">
        <v>57</v>
      </c>
    </row>
    <row r="15369" spans="1:17" hidden="1" x14ac:dyDescent="0.25">
      <c r="A15369">
        <v>15367</v>
      </c>
      <c r="B15369">
        <v>15368</v>
      </c>
      <c r="C15369" t="s">
        <v>30109</v>
      </c>
      <c r="D15369">
        <v>2016</v>
      </c>
      <c r="F15369">
        <v>2.9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 t="s">
        <v>30110</v>
      </c>
      <c r="N15369" t="s">
        <v>8500</v>
      </c>
      <c r="O15369" t="s">
        <v>66</v>
      </c>
      <c r="P15369" t="s">
        <v>5415</v>
      </c>
      <c r="Q15369">
        <v>113</v>
      </c>
    </row>
    <row r="15370" spans="1:17" hidden="1" x14ac:dyDescent="0.25">
      <c r="A15370">
        <v>15368</v>
      </c>
      <c r="B15370">
        <v>15369</v>
      </c>
      <c r="C15370" t="s">
        <v>30111</v>
      </c>
      <c r="D15370">
        <v>2009</v>
      </c>
      <c r="E15370" t="s">
        <v>17</v>
      </c>
      <c r="F15370">
        <v>3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 t="s">
        <v>5984</v>
      </c>
      <c r="N15370" t="s">
        <v>1519</v>
      </c>
      <c r="O15370" t="s">
        <v>26</v>
      </c>
      <c r="P15370" t="s">
        <v>27</v>
      </c>
      <c r="Q15370">
        <v>88</v>
      </c>
    </row>
    <row r="15371" spans="1:17" hidden="1" x14ac:dyDescent="0.25">
      <c r="A15371">
        <v>15369</v>
      </c>
      <c r="B15371">
        <v>15370</v>
      </c>
      <c r="C15371" t="s">
        <v>30112</v>
      </c>
      <c r="D15371">
        <v>2008</v>
      </c>
      <c r="E15371" t="s">
        <v>17</v>
      </c>
      <c r="F15371">
        <v>5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 t="s">
        <v>30113</v>
      </c>
      <c r="N15371" t="s">
        <v>65</v>
      </c>
      <c r="O15371" t="s">
        <v>26</v>
      </c>
      <c r="P15371" t="s">
        <v>27</v>
      </c>
      <c r="Q15371">
        <v>89</v>
      </c>
    </row>
    <row r="15372" spans="1:17" x14ac:dyDescent="0.25">
      <c r="A15372">
        <v>15370</v>
      </c>
      <c r="B15372">
        <v>15371</v>
      </c>
      <c r="C15372" t="s">
        <v>30114</v>
      </c>
      <c r="D15372">
        <v>2014</v>
      </c>
      <c r="F15372">
        <v>3.3</v>
      </c>
      <c r="H15372">
        <v>0</v>
      </c>
      <c r="I15372">
        <v>0</v>
      </c>
      <c r="J15372">
        <v>1</v>
      </c>
      <c r="K15372">
        <v>0</v>
      </c>
      <c r="L15372">
        <v>0</v>
      </c>
      <c r="N15372" t="s">
        <v>30115</v>
      </c>
      <c r="O15372" t="s">
        <v>80</v>
      </c>
      <c r="P15372" t="s">
        <v>27</v>
      </c>
      <c r="Q15372">
        <v>25</v>
      </c>
    </row>
    <row r="15373" spans="1:17" x14ac:dyDescent="0.25">
      <c r="A15373">
        <v>15371</v>
      </c>
      <c r="B15373">
        <v>15372</v>
      </c>
      <c r="C15373" t="s">
        <v>30116</v>
      </c>
      <c r="D15373">
        <v>2015</v>
      </c>
      <c r="E15373" t="s">
        <v>23</v>
      </c>
      <c r="F15373">
        <v>4.4000000000000004</v>
      </c>
      <c r="H15373">
        <v>0</v>
      </c>
      <c r="I15373">
        <v>0</v>
      </c>
      <c r="J15373">
        <v>1</v>
      </c>
      <c r="K15373">
        <v>0</v>
      </c>
      <c r="L15373">
        <v>0</v>
      </c>
      <c r="M15373" t="s">
        <v>30117</v>
      </c>
      <c r="N15373" t="s">
        <v>504</v>
      </c>
      <c r="O15373" t="s">
        <v>80</v>
      </c>
      <c r="P15373" t="s">
        <v>27</v>
      </c>
      <c r="Q15373">
        <v>94</v>
      </c>
    </row>
    <row r="15374" spans="1:17" x14ac:dyDescent="0.25">
      <c r="A15374">
        <v>15372</v>
      </c>
      <c r="B15374">
        <v>15373</v>
      </c>
      <c r="C15374" t="s">
        <v>30118</v>
      </c>
      <c r="D15374">
        <v>2017</v>
      </c>
      <c r="F15374">
        <v>3.2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 t="s">
        <v>30119</v>
      </c>
      <c r="N15374" t="s">
        <v>2764</v>
      </c>
      <c r="O15374" t="s">
        <v>783</v>
      </c>
      <c r="P15374" t="s">
        <v>27</v>
      </c>
      <c r="Q15374">
        <v>91</v>
      </c>
    </row>
    <row r="15375" spans="1:17" hidden="1" x14ac:dyDescent="0.25">
      <c r="A15375">
        <v>15373</v>
      </c>
      <c r="B15375">
        <v>15374</v>
      </c>
      <c r="C15375" t="s">
        <v>30120</v>
      </c>
      <c r="D15375">
        <v>2008</v>
      </c>
      <c r="E15375" t="s">
        <v>23</v>
      </c>
      <c r="F15375">
        <v>3.9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 t="s">
        <v>29322</v>
      </c>
      <c r="N15375" t="s">
        <v>1397</v>
      </c>
      <c r="O15375" t="s">
        <v>740</v>
      </c>
      <c r="P15375" t="s">
        <v>27</v>
      </c>
      <c r="Q15375">
        <v>94</v>
      </c>
    </row>
    <row r="15376" spans="1:17" hidden="1" x14ac:dyDescent="0.25">
      <c r="A15376">
        <v>15374</v>
      </c>
      <c r="B15376">
        <v>15375</v>
      </c>
      <c r="C15376" t="s">
        <v>30121</v>
      </c>
      <c r="D15376">
        <v>1999</v>
      </c>
      <c r="E15376" t="s">
        <v>32</v>
      </c>
      <c r="F15376">
        <v>4.3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 t="s">
        <v>30113</v>
      </c>
      <c r="N15376" t="s">
        <v>4899</v>
      </c>
      <c r="O15376" t="s">
        <v>26</v>
      </c>
      <c r="P15376" t="s">
        <v>27</v>
      </c>
      <c r="Q15376">
        <v>92</v>
      </c>
    </row>
    <row r="15377" spans="1:17" hidden="1" x14ac:dyDescent="0.25">
      <c r="A15377">
        <v>15375</v>
      </c>
      <c r="B15377">
        <v>15376</v>
      </c>
      <c r="C15377" t="s">
        <v>30122</v>
      </c>
      <c r="D15377">
        <v>2007</v>
      </c>
      <c r="F15377">
        <v>2.7</v>
      </c>
      <c r="H15377">
        <v>0</v>
      </c>
      <c r="I15377">
        <v>0</v>
      </c>
      <c r="J15377">
        <v>1</v>
      </c>
      <c r="K15377">
        <v>0</v>
      </c>
      <c r="L15377">
        <v>0</v>
      </c>
      <c r="M15377" t="s">
        <v>27566</v>
      </c>
      <c r="N15377" t="s">
        <v>515</v>
      </c>
      <c r="O15377" t="s">
        <v>26</v>
      </c>
      <c r="P15377" t="s">
        <v>27</v>
      </c>
      <c r="Q15377">
        <v>89</v>
      </c>
    </row>
    <row r="15378" spans="1:17" hidden="1" x14ac:dyDescent="0.25">
      <c r="A15378">
        <v>15376</v>
      </c>
      <c r="B15378">
        <v>15377</v>
      </c>
      <c r="C15378" t="s">
        <v>30123</v>
      </c>
      <c r="D15378">
        <v>2013</v>
      </c>
      <c r="F15378">
        <v>1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 t="s">
        <v>24961</v>
      </c>
      <c r="N15378" t="s">
        <v>947</v>
      </c>
      <c r="O15378" t="s">
        <v>26</v>
      </c>
      <c r="P15378" t="s">
        <v>27</v>
      </c>
      <c r="Q15378">
        <v>70</v>
      </c>
    </row>
    <row r="15379" spans="1:17" hidden="1" x14ac:dyDescent="0.25">
      <c r="A15379">
        <v>15377</v>
      </c>
      <c r="B15379">
        <v>15378</v>
      </c>
      <c r="C15379" t="s">
        <v>30124</v>
      </c>
      <c r="D15379">
        <v>1949</v>
      </c>
      <c r="F15379">
        <v>3.9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 t="s">
        <v>22313</v>
      </c>
      <c r="N15379" t="s">
        <v>100</v>
      </c>
      <c r="O15379" t="s">
        <v>26</v>
      </c>
      <c r="P15379" t="s">
        <v>27</v>
      </c>
      <c r="Q15379">
        <v>70</v>
      </c>
    </row>
    <row r="15380" spans="1:17" hidden="1" x14ac:dyDescent="0.25">
      <c r="A15380">
        <v>15378</v>
      </c>
      <c r="B15380">
        <v>15379</v>
      </c>
      <c r="C15380" t="s">
        <v>30125</v>
      </c>
      <c r="D15380">
        <v>1976</v>
      </c>
      <c r="F15380">
        <v>3.9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 t="s">
        <v>30126</v>
      </c>
      <c r="N15380" t="s">
        <v>321</v>
      </c>
      <c r="O15380" t="s">
        <v>11446</v>
      </c>
      <c r="P15380" t="s">
        <v>27</v>
      </c>
      <c r="Q15380">
        <v>90</v>
      </c>
    </row>
    <row r="15381" spans="1:17" hidden="1" x14ac:dyDescent="0.25">
      <c r="A15381">
        <v>15379</v>
      </c>
      <c r="B15381">
        <v>15380</v>
      </c>
      <c r="C15381" t="s">
        <v>30127</v>
      </c>
      <c r="D15381">
        <v>2010</v>
      </c>
      <c r="F15381">
        <v>5.8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 t="s">
        <v>30128</v>
      </c>
      <c r="N15381" t="s">
        <v>8018</v>
      </c>
      <c r="O15381" t="s">
        <v>26</v>
      </c>
      <c r="P15381" t="s">
        <v>27</v>
      </c>
      <c r="Q15381">
        <v>80</v>
      </c>
    </row>
    <row r="15382" spans="1:17" x14ac:dyDescent="0.25">
      <c r="A15382">
        <v>15380</v>
      </c>
      <c r="B15382">
        <v>15381</v>
      </c>
      <c r="C15382" t="s">
        <v>30129</v>
      </c>
      <c r="D15382">
        <v>2015</v>
      </c>
      <c r="E15382" t="s">
        <v>23</v>
      </c>
      <c r="F15382">
        <v>4.0999999999999996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 t="s">
        <v>30130</v>
      </c>
      <c r="N15382" t="s">
        <v>2764</v>
      </c>
      <c r="O15382" t="s">
        <v>26</v>
      </c>
      <c r="P15382" t="s">
        <v>27</v>
      </c>
      <c r="Q15382">
        <v>82</v>
      </c>
    </row>
    <row r="15383" spans="1:17" hidden="1" x14ac:dyDescent="0.25">
      <c r="A15383">
        <v>15381</v>
      </c>
      <c r="B15383">
        <v>15382</v>
      </c>
      <c r="C15383" t="s">
        <v>30131</v>
      </c>
      <c r="D15383">
        <v>1945</v>
      </c>
      <c r="F15383">
        <v>2.7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 t="s">
        <v>24370</v>
      </c>
      <c r="N15383" t="s">
        <v>6243</v>
      </c>
      <c r="O15383" t="s">
        <v>26</v>
      </c>
      <c r="P15383" t="s">
        <v>27</v>
      </c>
      <c r="Q15383">
        <v>62</v>
      </c>
    </row>
    <row r="15384" spans="1:17" x14ac:dyDescent="0.25">
      <c r="A15384">
        <v>15382</v>
      </c>
      <c r="B15384">
        <v>15383</v>
      </c>
      <c r="C15384" t="s">
        <v>30132</v>
      </c>
      <c r="D15384">
        <v>2016</v>
      </c>
      <c r="F15384">
        <v>4.0999999999999996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 t="s">
        <v>24816</v>
      </c>
      <c r="N15384" t="s">
        <v>268</v>
      </c>
      <c r="O15384" t="s">
        <v>26</v>
      </c>
      <c r="P15384" t="s">
        <v>27</v>
      </c>
      <c r="Q15384">
        <v>81</v>
      </c>
    </row>
    <row r="15385" spans="1:17" x14ac:dyDescent="0.25">
      <c r="A15385">
        <v>15383</v>
      </c>
      <c r="B15385">
        <v>15384</v>
      </c>
      <c r="C15385" t="s">
        <v>30133</v>
      </c>
      <c r="D15385">
        <v>2017</v>
      </c>
      <c r="E15385" t="s">
        <v>23</v>
      </c>
      <c r="F15385">
        <v>2.7</v>
      </c>
      <c r="H15385">
        <v>0</v>
      </c>
      <c r="I15385">
        <v>0</v>
      </c>
      <c r="J15385">
        <v>1</v>
      </c>
      <c r="K15385">
        <v>0</v>
      </c>
      <c r="L15385">
        <v>0</v>
      </c>
      <c r="M15385" t="s">
        <v>30134</v>
      </c>
      <c r="N15385" t="s">
        <v>37</v>
      </c>
      <c r="O15385" t="s">
        <v>26</v>
      </c>
      <c r="P15385" t="s">
        <v>27</v>
      </c>
      <c r="Q15385">
        <v>78</v>
      </c>
    </row>
    <row r="15386" spans="1:17" hidden="1" x14ac:dyDescent="0.25">
      <c r="A15386">
        <v>15384</v>
      </c>
      <c r="B15386">
        <v>15385</v>
      </c>
      <c r="C15386" t="s">
        <v>30135</v>
      </c>
      <c r="D15386">
        <v>1935</v>
      </c>
      <c r="F15386">
        <v>4.5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 t="s">
        <v>30136</v>
      </c>
      <c r="N15386" t="s">
        <v>37</v>
      </c>
      <c r="O15386" t="s">
        <v>26</v>
      </c>
      <c r="P15386" t="s">
        <v>27</v>
      </c>
      <c r="Q15386">
        <v>63</v>
      </c>
    </row>
    <row r="15387" spans="1:17" hidden="1" x14ac:dyDescent="0.25">
      <c r="A15387">
        <v>15385</v>
      </c>
      <c r="B15387">
        <v>15386</v>
      </c>
      <c r="C15387" t="s">
        <v>30137</v>
      </c>
      <c r="D15387">
        <v>1979</v>
      </c>
      <c r="E15387" t="s">
        <v>32</v>
      </c>
      <c r="F15387">
        <v>3.3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 t="s">
        <v>25226</v>
      </c>
      <c r="N15387" t="s">
        <v>30138</v>
      </c>
      <c r="O15387" t="s">
        <v>26</v>
      </c>
      <c r="P15387" t="s">
        <v>27</v>
      </c>
      <c r="Q15387">
        <v>92</v>
      </c>
    </row>
    <row r="15388" spans="1:17" x14ac:dyDescent="0.25">
      <c r="A15388">
        <v>15386</v>
      </c>
      <c r="B15388">
        <v>15387</v>
      </c>
      <c r="C15388" t="s">
        <v>30139</v>
      </c>
      <c r="D15388">
        <v>2015</v>
      </c>
      <c r="F15388">
        <v>3.5</v>
      </c>
      <c r="H15388">
        <v>0</v>
      </c>
      <c r="I15388">
        <v>0</v>
      </c>
      <c r="J15388">
        <v>1</v>
      </c>
      <c r="K15388">
        <v>0</v>
      </c>
      <c r="L15388">
        <v>0</v>
      </c>
      <c r="M15388" t="s">
        <v>19225</v>
      </c>
      <c r="N15388" t="s">
        <v>515</v>
      </c>
      <c r="O15388" t="s">
        <v>26</v>
      </c>
      <c r="P15388" t="s">
        <v>27</v>
      </c>
      <c r="Q15388">
        <v>98</v>
      </c>
    </row>
    <row r="15389" spans="1:17" hidden="1" x14ac:dyDescent="0.25">
      <c r="A15389">
        <v>15387</v>
      </c>
      <c r="B15389">
        <v>15388</v>
      </c>
      <c r="C15389" t="s">
        <v>30140</v>
      </c>
      <c r="D15389">
        <v>2009</v>
      </c>
      <c r="E15389" t="s">
        <v>23</v>
      </c>
      <c r="F15389">
        <v>3.7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 t="s">
        <v>30141</v>
      </c>
      <c r="N15389" t="s">
        <v>75</v>
      </c>
      <c r="O15389" t="s">
        <v>26</v>
      </c>
      <c r="P15389" t="s">
        <v>27</v>
      </c>
      <c r="Q15389">
        <v>88</v>
      </c>
    </row>
    <row r="15390" spans="1:17" hidden="1" x14ac:dyDescent="0.25">
      <c r="A15390">
        <v>15388</v>
      </c>
      <c r="B15390">
        <v>15389</v>
      </c>
      <c r="C15390" t="s">
        <v>30142</v>
      </c>
      <c r="D15390">
        <v>2008</v>
      </c>
      <c r="E15390" t="s">
        <v>213</v>
      </c>
      <c r="F15390">
        <v>4.5999999999999996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 t="s">
        <v>30143</v>
      </c>
      <c r="N15390" t="s">
        <v>4751</v>
      </c>
      <c r="O15390" t="s">
        <v>530</v>
      </c>
      <c r="P15390" t="s">
        <v>105</v>
      </c>
      <c r="Q15390">
        <v>84</v>
      </c>
    </row>
    <row r="15391" spans="1:17" hidden="1" x14ac:dyDescent="0.25">
      <c r="A15391">
        <v>15389</v>
      </c>
      <c r="B15391">
        <v>15390</v>
      </c>
      <c r="C15391" t="s">
        <v>30144</v>
      </c>
      <c r="D15391">
        <v>2002</v>
      </c>
      <c r="E15391" t="s">
        <v>23</v>
      </c>
      <c r="F15391">
        <v>4.4000000000000004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 t="s">
        <v>30145</v>
      </c>
      <c r="N15391" t="s">
        <v>1863</v>
      </c>
      <c r="O15391" t="s">
        <v>26</v>
      </c>
      <c r="P15391" t="s">
        <v>27</v>
      </c>
      <c r="Q15391">
        <v>77</v>
      </c>
    </row>
    <row r="15392" spans="1:17" hidden="1" x14ac:dyDescent="0.25">
      <c r="A15392">
        <v>15390</v>
      </c>
      <c r="B15392">
        <v>15391</v>
      </c>
      <c r="C15392" t="s">
        <v>30146</v>
      </c>
      <c r="D15392">
        <v>2005</v>
      </c>
      <c r="F15392">
        <v>2.6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 t="s">
        <v>24719</v>
      </c>
      <c r="N15392" t="s">
        <v>2421</v>
      </c>
      <c r="O15392" t="s">
        <v>26</v>
      </c>
      <c r="P15392" t="s">
        <v>27</v>
      </c>
      <c r="Q15392">
        <v>90</v>
      </c>
    </row>
    <row r="15393" spans="1:17" hidden="1" x14ac:dyDescent="0.25">
      <c r="A15393">
        <v>15391</v>
      </c>
      <c r="B15393">
        <v>15392</v>
      </c>
      <c r="C15393" t="s">
        <v>30147</v>
      </c>
      <c r="D15393">
        <v>1961</v>
      </c>
      <c r="E15393" t="s">
        <v>17</v>
      </c>
      <c r="F15393">
        <v>4</v>
      </c>
      <c r="H15393">
        <v>0</v>
      </c>
      <c r="I15393">
        <v>0</v>
      </c>
      <c r="J15393">
        <v>1</v>
      </c>
      <c r="K15393">
        <v>0</v>
      </c>
      <c r="L15393">
        <v>0</v>
      </c>
      <c r="M15393" t="s">
        <v>30148</v>
      </c>
      <c r="N15393" t="s">
        <v>246</v>
      </c>
      <c r="O15393" t="s">
        <v>26</v>
      </c>
      <c r="P15393" t="s">
        <v>27</v>
      </c>
      <c r="Q15393">
        <v>75</v>
      </c>
    </row>
    <row r="15394" spans="1:17" x14ac:dyDescent="0.25">
      <c r="A15394">
        <v>15392</v>
      </c>
      <c r="B15394">
        <v>15393</v>
      </c>
      <c r="C15394" t="s">
        <v>30149</v>
      </c>
      <c r="D15394">
        <v>2015</v>
      </c>
      <c r="F15394">
        <v>4.0999999999999996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 t="s">
        <v>30150</v>
      </c>
      <c r="N15394" t="s">
        <v>62</v>
      </c>
      <c r="O15394" t="s">
        <v>26</v>
      </c>
      <c r="P15394" t="s">
        <v>27</v>
      </c>
      <c r="Q15394">
        <v>75</v>
      </c>
    </row>
    <row r="15395" spans="1:17" hidden="1" x14ac:dyDescent="0.25">
      <c r="A15395">
        <v>15393</v>
      </c>
      <c r="B15395">
        <v>15394</v>
      </c>
      <c r="C15395" t="s">
        <v>30151</v>
      </c>
      <c r="D15395">
        <v>1961</v>
      </c>
      <c r="F15395">
        <v>4.9000000000000004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 t="s">
        <v>16707</v>
      </c>
      <c r="N15395" t="s">
        <v>336</v>
      </c>
      <c r="O15395" t="s">
        <v>80</v>
      </c>
      <c r="P15395" t="s">
        <v>27</v>
      </c>
      <c r="Q15395">
        <v>92</v>
      </c>
    </row>
    <row r="15396" spans="1:17" x14ac:dyDescent="0.25">
      <c r="A15396">
        <v>15394</v>
      </c>
      <c r="B15396">
        <v>15395</v>
      </c>
      <c r="C15396" t="s">
        <v>30152</v>
      </c>
      <c r="D15396">
        <v>2015</v>
      </c>
      <c r="E15396" t="s">
        <v>23</v>
      </c>
      <c r="F15396">
        <v>3.4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 t="s">
        <v>30153</v>
      </c>
      <c r="N15396" t="s">
        <v>955</v>
      </c>
      <c r="O15396" t="s">
        <v>26</v>
      </c>
      <c r="P15396" t="s">
        <v>27</v>
      </c>
      <c r="Q15396">
        <v>89</v>
      </c>
    </row>
    <row r="15397" spans="1:17" hidden="1" x14ac:dyDescent="0.25">
      <c r="A15397">
        <v>15395</v>
      </c>
      <c r="B15397">
        <v>15396</v>
      </c>
      <c r="C15397" t="s">
        <v>30154</v>
      </c>
      <c r="D15397">
        <v>2006</v>
      </c>
      <c r="F15397">
        <v>6.7</v>
      </c>
      <c r="H15397">
        <v>0</v>
      </c>
      <c r="I15397">
        <v>0</v>
      </c>
      <c r="J15397">
        <v>1</v>
      </c>
      <c r="K15397">
        <v>0</v>
      </c>
      <c r="L15397">
        <v>0</v>
      </c>
      <c r="M15397" t="s">
        <v>30155</v>
      </c>
      <c r="N15397" t="s">
        <v>353</v>
      </c>
      <c r="O15397" t="s">
        <v>26</v>
      </c>
      <c r="P15397" t="s">
        <v>27</v>
      </c>
      <c r="Q15397">
        <v>64</v>
      </c>
    </row>
    <row r="15398" spans="1:17" hidden="1" x14ac:dyDescent="0.25">
      <c r="A15398">
        <v>15396</v>
      </c>
      <c r="B15398">
        <v>15397</v>
      </c>
      <c r="C15398" t="s">
        <v>30156</v>
      </c>
      <c r="D15398">
        <v>2004</v>
      </c>
      <c r="F15398">
        <v>6.7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 t="s">
        <v>30157</v>
      </c>
      <c r="N15398" t="s">
        <v>353</v>
      </c>
      <c r="O15398" t="s">
        <v>2110</v>
      </c>
      <c r="P15398" t="s">
        <v>27</v>
      </c>
      <c r="Q15398">
        <v>52</v>
      </c>
    </row>
    <row r="15399" spans="1:17" hidden="1" x14ac:dyDescent="0.25">
      <c r="A15399">
        <v>15397</v>
      </c>
      <c r="B15399">
        <v>15398</v>
      </c>
      <c r="C15399" t="s">
        <v>30158</v>
      </c>
      <c r="D15399">
        <v>1933</v>
      </c>
      <c r="F15399">
        <v>5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 t="s">
        <v>30136</v>
      </c>
      <c r="N15399" t="s">
        <v>100</v>
      </c>
      <c r="O15399" t="s">
        <v>26</v>
      </c>
      <c r="P15399" t="s">
        <v>27</v>
      </c>
      <c r="Q15399">
        <v>65</v>
      </c>
    </row>
    <row r="15400" spans="1:17" hidden="1" x14ac:dyDescent="0.25">
      <c r="A15400">
        <v>15398</v>
      </c>
      <c r="B15400">
        <v>15399</v>
      </c>
      <c r="C15400" t="s">
        <v>30159</v>
      </c>
      <c r="D15400">
        <v>1954</v>
      </c>
      <c r="F15400">
        <v>3.1</v>
      </c>
      <c r="H15400">
        <v>0</v>
      </c>
      <c r="I15400">
        <v>0</v>
      </c>
      <c r="J15400">
        <v>1</v>
      </c>
      <c r="K15400">
        <v>0</v>
      </c>
      <c r="L15400">
        <v>0</v>
      </c>
      <c r="M15400" t="s">
        <v>22987</v>
      </c>
      <c r="N15400" t="s">
        <v>2337</v>
      </c>
      <c r="O15400" t="s">
        <v>26</v>
      </c>
      <c r="P15400" t="s">
        <v>27</v>
      </c>
      <c r="Q15400">
        <v>78</v>
      </c>
    </row>
    <row r="15401" spans="1:17" hidden="1" x14ac:dyDescent="0.25">
      <c r="A15401">
        <v>15399</v>
      </c>
      <c r="B15401">
        <v>15400</v>
      </c>
      <c r="C15401" t="s">
        <v>30160</v>
      </c>
      <c r="D15401">
        <v>1995</v>
      </c>
      <c r="E15401" t="s">
        <v>23</v>
      </c>
      <c r="F15401">
        <v>4.7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 t="s">
        <v>30161</v>
      </c>
      <c r="N15401" t="s">
        <v>257</v>
      </c>
      <c r="O15401" t="s">
        <v>26</v>
      </c>
      <c r="P15401" t="s">
        <v>27</v>
      </c>
      <c r="Q15401">
        <v>97</v>
      </c>
    </row>
    <row r="15402" spans="1:17" hidden="1" x14ac:dyDescent="0.25">
      <c r="A15402">
        <v>15400</v>
      </c>
      <c r="B15402">
        <v>15401</v>
      </c>
      <c r="C15402" t="s">
        <v>30162</v>
      </c>
      <c r="D15402">
        <v>2011</v>
      </c>
      <c r="E15402" t="s">
        <v>23</v>
      </c>
      <c r="F15402">
        <v>2.2999999999999998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 t="s">
        <v>6104</v>
      </c>
      <c r="N15402" t="s">
        <v>1764</v>
      </c>
      <c r="O15402" t="s">
        <v>21055</v>
      </c>
      <c r="P15402" t="s">
        <v>167</v>
      </c>
      <c r="Q15402">
        <v>87</v>
      </c>
    </row>
    <row r="15403" spans="1:17" hidden="1" x14ac:dyDescent="0.25">
      <c r="A15403">
        <v>15401</v>
      </c>
      <c r="B15403">
        <v>15402</v>
      </c>
      <c r="C15403" t="s">
        <v>30163</v>
      </c>
      <c r="D15403">
        <v>2014</v>
      </c>
      <c r="F15403">
        <v>6.6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 t="s">
        <v>30164</v>
      </c>
      <c r="N15403" t="s">
        <v>30165</v>
      </c>
      <c r="O15403" t="s">
        <v>30166</v>
      </c>
      <c r="P15403" t="s">
        <v>27</v>
      </c>
      <c r="Q15403">
        <v>46</v>
      </c>
    </row>
    <row r="15404" spans="1:17" hidden="1" x14ac:dyDescent="0.25">
      <c r="A15404">
        <v>15402</v>
      </c>
      <c r="B15404">
        <v>15403</v>
      </c>
      <c r="C15404" t="s">
        <v>30167</v>
      </c>
      <c r="D15404">
        <v>2005</v>
      </c>
      <c r="F15404">
        <v>5.5</v>
      </c>
      <c r="H15404">
        <v>0</v>
      </c>
      <c r="I15404">
        <v>0</v>
      </c>
      <c r="J15404">
        <v>1</v>
      </c>
      <c r="K15404">
        <v>0</v>
      </c>
      <c r="L15404">
        <v>0</v>
      </c>
      <c r="M15404" t="s">
        <v>30168</v>
      </c>
      <c r="N15404" t="s">
        <v>1305</v>
      </c>
      <c r="O15404" t="s">
        <v>26</v>
      </c>
      <c r="P15404" t="s">
        <v>27</v>
      </c>
      <c r="Q15404">
        <v>100</v>
      </c>
    </row>
    <row r="15405" spans="1:17" hidden="1" x14ac:dyDescent="0.25">
      <c r="A15405">
        <v>15403</v>
      </c>
      <c r="B15405">
        <v>15404</v>
      </c>
      <c r="C15405" t="s">
        <v>30169</v>
      </c>
      <c r="D15405">
        <v>2007</v>
      </c>
      <c r="E15405" t="s">
        <v>23</v>
      </c>
      <c r="F15405">
        <v>5.0999999999999996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 t="s">
        <v>30170</v>
      </c>
      <c r="N15405" t="s">
        <v>271</v>
      </c>
      <c r="O15405" t="s">
        <v>26</v>
      </c>
      <c r="P15405" t="s">
        <v>27</v>
      </c>
      <c r="Q15405">
        <v>97</v>
      </c>
    </row>
    <row r="15406" spans="1:17" hidden="1" x14ac:dyDescent="0.25">
      <c r="A15406">
        <v>15404</v>
      </c>
      <c r="B15406">
        <v>15405</v>
      </c>
      <c r="C15406" t="s">
        <v>30171</v>
      </c>
      <c r="D15406">
        <v>1992</v>
      </c>
      <c r="F15406">
        <v>4.0999999999999996</v>
      </c>
      <c r="H15406">
        <v>0</v>
      </c>
      <c r="I15406">
        <v>0</v>
      </c>
      <c r="J15406">
        <v>1</v>
      </c>
      <c r="K15406">
        <v>0</v>
      </c>
      <c r="L15406">
        <v>0</v>
      </c>
      <c r="M15406" t="s">
        <v>30172</v>
      </c>
      <c r="N15406" t="s">
        <v>2764</v>
      </c>
      <c r="O15406" t="s">
        <v>26</v>
      </c>
      <c r="P15406" t="s">
        <v>27</v>
      </c>
      <c r="Q15406">
        <v>90</v>
      </c>
    </row>
    <row r="15407" spans="1:17" hidden="1" x14ac:dyDescent="0.25">
      <c r="A15407">
        <v>15405</v>
      </c>
      <c r="B15407">
        <v>15406</v>
      </c>
      <c r="C15407" t="s">
        <v>30173</v>
      </c>
      <c r="D15407">
        <v>2008</v>
      </c>
      <c r="F15407">
        <v>5.4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 t="s">
        <v>30174</v>
      </c>
      <c r="N15407" t="s">
        <v>30175</v>
      </c>
      <c r="O15407" t="s">
        <v>740</v>
      </c>
      <c r="P15407" t="s">
        <v>105</v>
      </c>
      <c r="Q15407">
        <v>79</v>
      </c>
    </row>
    <row r="15408" spans="1:17" hidden="1" x14ac:dyDescent="0.25">
      <c r="A15408">
        <v>15406</v>
      </c>
      <c r="B15408">
        <v>15407</v>
      </c>
      <c r="C15408" t="s">
        <v>30176</v>
      </c>
      <c r="D15408">
        <v>1935</v>
      </c>
      <c r="F15408">
        <v>4.4000000000000004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 t="s">
        <v>30177</v>
      </c>
      <c r="N15408" t="s">
        <v>30178</v>
      </c>
      <c r="O15408" t="s">
        <v>1651</v>
      </c>
      <c r="P15408" t="s">
        <v>72</v>
      </c>
      <c r="Q15408">
        <v>112</v>
      </c>
    </row>
    <row r="15409" spans="1:17" hidden="1" x14ac:dyDescent="0.25">
      <c r="A15409">
        <v>15407</v>
      </c>
      <c r="B15409">
        <v>15408</v>
      </c>
      <c r="C15409" t="s">
        <v>30179</v>
      </c>
      <c r="D15409">
        <v>1994</v>
      </c>
      <c r="E15409" t="s">
        <v>23</v>
      </c>
      <c r="F15409">
        <v>4.3</v>
      </c>
      <c r="H15409">
        <v>0</v>
      </c>
      <c r="I15409">
        <v>0</v>
      </c>
      <c r="J15409">
        <v>1</v>
      </c>
      <c r="K15409">
        <v>0</v>
      </c>
      <c r="L15409">
        <v>0</v>
      </c>
      <c r="M15409" t="s">
        <v>30180</v>
      </c>
      <c r="N15409" t="s">
        <v>394</v>
      </c>
      <c r="O15409" t="s">
        <v>26</v>
      </c>
      <c r="P15409" t="s">
        <v>27</v>
      </c>
      <c r="Q15409">
        <v>91</v>
      </c>
    </row>
    <row r="15410" spans="1:17" hidden="1" x14ac:dyDescent="0.25">
      <c r="A15410">
        <v>15408</v>
      </c>
      <c r="B15410">
        <v>15409</v>
      </c>
      <c r="C15410" t="s">
        <v>30181</v>
      </c>
      <c r="D15410">
        <v>2013</v>
      </c>
      <c r="F15410">
        <v>3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 t="s">
        <v>12117</v>
      </c>
      <c r="N15410" t="s">
        <v>2787</v>
      </c>
      <c r="O15410" t="s">
        <v>26</v>
      </c>
      <c r="P15410" t="s">
        <v>27</v>
      </c>
      <c r="Q15410">
        <v>86</v>
      </c>
    </row>
    <row r="15411" spans="1:17" x14ac:dyDescent="0.25">
      <c r="A15411">
        <v>15409</v>
      </c>
      <c r="B15411">
        <v>15410</v>
      </c>
      <c r="C15411" t="s">
        <v>30182</v>
      </c>
      <c r="D15411">
        <v>2015</v>
      </c>
      <c r="F15411">
        <v>6.1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 t="s">
        <v>30183</v>
      </c>
      <c r="N15411" t="s">
        <v>321</v>
      </c>
      <c r="O15411" t="s">
        <v>26</v>
      </c>
      <c r="P15411" t="s">
        <v>27</v>
      </c>
      <c r="Q15411">
        <v>79</v>
      </c>
    </row>
    <row r="15412" spans="1:17" hidden="1" x14ac:dyDescent="0.25">
      <c r="A15412">
        <v>15410</v>
      </c>
      <c r="B15412">
        <v>15411</v>
      </c>
      <c r="C15412" t="s">
        <v>30184</v>
      </c>
      <c r="D15412">
        <v>2011</v>
      </c>
      <c r="E15412" t="s">
        <v>17</v>
      </c>
      <c r="F15412">
        <v>1.9</v>
      </c>
      <c r="H15412">
        <v>0</v>
      </c>
      <c r="I15412">
        <v>0</v>
      </c>
      <c r="J15412">
        <v>1</v>
      </c>
      <c r="K15412">
        <v>0</v>
      </c>
      <c r="L15412">
        <v>0</v>
      </c>
      <c r="M15412" t="s">
        <v>30185</v>
      </c>
      <c r="N15412" t="s">
        <v>515</v>
      </c>
      <c r="O15412" t="s">
        <v>26</v>
      </c>
      <c r="P15412" t="s">
        <v>27</v>
      </c>
      <c r="Q15412">
        <v>81</v>
      </c>
    </row>
    <row r="15413" spans="1:17" hidden="1" x14ac:dyDescent="0.25">
      <c r="A15413">
        <v>15411</v>
      </c>
      <c r="B15413">
        <v>15412</v>
      </c>
      <c r="C15413" t="s">
        <v>30186</v>
      </c>
      <c r="D15413">
        <v>1992</v>
      </c>
      <c r="E15413" t="s">
        <v>23</v>
      </c>
      <c r="F15413">
        <v>4.7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 t="s">
        <v>30187</v>
      </c>
      <c r="N15413" t="s">
        <v>321</v>
      </c>
      <c r="O15413" t="s">
        <v>26</v>
      </c>
      <c r="P15413" t="s">
        <v>27</v>
      </c>
      <c r="Q15413">
        <v>99</v>
      </c>
    </row>
    <row r="15414" spans="1:17" hidden="1" x14ac:dyDescent="0.25">
      <c r="A15414">
        <v>15412</v>
      </c>
      <c r="B15414">
        <v>15413</v>
      </c>
      <c r="C15414" t="s">
        <v>30188</v>
      </c>
      <c r="D15414">
        <v>1999</v>
      </c>
      <c r="F15414">
        <v>5.5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 t="s">
        <v>30189</v>
      </c>
      <c r="N15414" t="s">
        <v>257</v>
      </c>
      <c r="O15414" t="s">
        <v>26</v>
      </c>
      <c r="P15414" t="s">
        <v>27</v>
      </c>
      <c r="Q15414">
        <v>88</v>
      </c>
    </row>
    <row r="15415" spans="1:17" hidden="1" x14ac:dyDescent="0.25">
      <c r="A15415">
        <v>15413</v>
      </c>
      <c r="B15415">
        <v>15414</v>
      </c>
      <c r="C15415" t="s">
        <v>30190</v>
      </c>
      <c r="D15415">
        <v>2008</v>
      </c>
      <c r="E15415" t="s">
        <v>17</v>
      </c>
      <c r="F15415">
        <v>7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 t="s">
        <v>30191</v>
      </c>
      <c r="N15415" t="s">
        <v>353</v>
      </c>
      <c r="O15415" t="s">
        <v>26</v>
      </c>
      <c r="P15415" t="s">
        <v>27</v>
      </c>
      <c r="Q15415">
        <v>60</v>
      </c>
    </row>
    <row r="15416" spans="1:17" x14ac:dyDescent="0.25">
      <c r="A15416">
        <v>15414</v>
      </c>
      <c r="B15416">
        <v>15415</v>
      </c>
      <c r="C15416" t="s">
        <v>30192</v>
      </c>
      <c r="D15416">
        <v>2014</v>
      </c>
      <c r="F15416">
        <v>2.4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 t="s">
        <v>28116</v>
      </c>
      <c r="N15416" t="s">
        <v>3730</v>
      </c>
      <c r="O15416" t="s">
        <v>26</v>
      </c>
      <c r="P15416" t="s">
        <v>27</v>
      </c>
      <c r="Q15416">
        <v>87</v>
      </c>
    </row>
    <row r="15417" spans="1:17" x14ac:dyDescent="0.25">
      <c r="A15417">
        <v>15415</v>
      </c>
      <c r="B15417">
        <v>15416</v>
      </c>
      <c r="C15417" t="s">
        <v>30193</v>
      </c>
      <c r="D15417">
        <v>2015</v>
      </c>
      <c r="E15417" t="s">
        <v>735</v>
      </c>
      <c r="F15417">
        <v>4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 t="s">
        <v>30194</v>
      </c>
      <c r="N15417" t="s">
        <v>100</v>
      </c>
      <c r="O15417" t="s">
        <v>26</v>
      </c>
      <c r="P15417" t="s">
        <v>27</v>
      </c>
      <c r="Q15417">
        <v>88</v>
      </c>
    </row>
    <row r="15418" spans="1:17" x14ac:dyDescent="0.25">
      <c r="A15418">
        <v>15416</v>
      </c>
      <c r="B15418">
        <v>15417</v>
      </c>
      <c r="C15418" t="s">
        <v>30195</v>
      </c>
      <c r="D15418">
        <v>2016</v>
      </c>
      <c r="F15418">
        <v>4.7</v>
      </c>
      <c r="H15418">
        <v>0</v>
      </c>
      <c r="I15418">
        <v>0</v>
      </c>
      <c r="J15418">
        <v>1</v>
      </c>
      <c r="K15418">
        <v>0</v>
      </c>
      <c r="L15418">
        <v>0</v>
      </c>
      <c r="M15418" t="s">
        <v>17641</v>
      </c>
      <c r="N15418" t="s">
        <v>114</v>
      </c>
      <c r="O15418" t="s">
        <v>740</v>
      </c>
      <c r="P15418" t="s">
        <v>27</v>
      </c>
      <c r="Q15418">
        <v>92</v>
      </c>
    </row>
    <row r="15419" spans="1:17" hidden="1" x14ac:dyDescent="0.25">
      <c r="A15419">
        <v>15417</v>
      </c>
      <c r="B15419">
        <v>15418</v>
      </c>
      <c r="C15419" t="s">
        <v>30196</v>
      </c>
      <c r="D15419">
        <v>1976</v>
      </c>
      <c r="E15419" t="s">
        <v>23</v>
      </c>
      <c r="F15419">
        <v>3.8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 t="s">
        <v>30197</v>
      </c>
      <c r="N15419" t="s">
        <v>394</v>
      </c>
      <c r="O15419" t="s">
        <v>26</v>
      </c>
      <c r="P15419" t="s">
        <v>27</v>
      </c>
      <c r="Q15419">
        <v>93</v>
      </c>
    </row>
    <row r="15420" spans="1:17" hidden="1" x14ac:dyDescent="0.25">
      <c r="A15420">
        <v>15418</v>
      </c>
      <c r="B15420">
        <v>15419</v>
      </c>
      <c r="C15420" t="s">
        <v>30198</v>
      </c>
      <c r="D15420">
        <v>1996</v>
      </c>
      <c r="E15420" t="s">
        <v>17</v>
      </c>
      <c r="F15420">
        <v>3.9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 t="s">
        <v>30199</v>
      </c>
      <c r="N15420" t="s">
        <v>563</v>
      </c>
      <c r="O15420" t="s">
        <v>26</v>
      </c>
      <c r="P15420" t="s">
        <v>27</v>
      </c>
      <c r="Q15420">
        <v>93</v>
      </c>
    </row>
    <row r="15421" spans="1:17" hidden="1" x14ac:dyDescent="0.25">
      <c r="A15421">
        <v>15419</v>
      </c>
      <c r="B15421">
        <v>15420</v>
      </c>
      <c r="C15421" t="s">
        <v>30200</v>
      </c>
      <c r="D15421">
        <v>2005</v>
      </c>
      <c r="F15421">
        <v>3.6</v>
      </c>
      <c r="H15421">
        <v>0</v>
      </c>
      <c r="I15421">
        <v>0</v>
      </c>
      <c r="J15421">
        <v>1</v>
      </c>
      <c r="K15421">
        <v>0</v>
      </c>
      <c r="L15421">
        <v>0</v>
      </c>
      <c r="M15421" t="s">
        <v>30201</v>
      </c>
      <c r="N15421" t="s">
        <v>2764</v>
      </c>
      <c r="O15421" t="s">
        <v>26</v>
      </c>
      <c r="P15421" t="s">
        <v>27</v>
      </c>
      <c r="Q15421">
        <v>72</v>
      </c>
    </row>
    <row r="15422" spans="1:17" hidden="1" x14ac:dyDescent="0.25">
      <c r="A15422">
        <v>15420</v>
      </c>
      <c r="B15422">
        <v>15421</v>
      </c>
      <c r="C15422" t="s">
        <v>30202</v>
      </c>
      <c r="D15422">
        <v>2004</v>
      </c>
      <c r="E15422" t="s">
        <v>23</v>
      </c>
      <c r="F15422">
        <v>3</v>
      </c>
      <c r="H15422">
        <v>0</v>
      </c>
      <c r="I15422">
        <v>0</v>
      </c>
      <c r="J15422">
        <v>1</v>
      </c>
      <c r="K15422">
        <v>0</v>
      </c>
      <c r="L15422">
        <v>0</v>
      </c>
      <c r="M15422" t="s">
        <v>30203</v>
      </c>
      <c r="N15422" t="s">
        <v>271</v>
      </c>
      <c r="O15422" t="s">
        <v>740</v>
      </c>
      <c r="P15422" t="s">
        <v>27</v>
      </c>
      <c r="Q15422">
        <v>82</v>
      </c>
    </row>
    <row r="15423" spans="1:17" hidden="1" x14ac:dyDescent="0.25">
      <c r="A15423">
        <v>15421</v>
      </c>
      <c r="B15423">
        <v>15422</v>
      </c>
      <c r="C15423" t="s">
        <v>30204</v>
      </c>
      <c r="D15423">
        <v>2003</v>
      </c>
      <c r="E15423" t="s">
        <v>23</v>
      </c>
      <c r="F15423">
        <v>3.1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 t="s">
        <v>30205</v>
      </c>
      <c r="N15423" t="s">
        <v>271</v>
      </c>
      <c r="O15423" t="s">
        <v>26</v>
      </c>
      <c r="P15423" t="s">
        <v>27</v>
      </c>
      <c r="Q15423">
        <v>90</v>
      </c>
    </row>
    <row r="15424" spans="1:17" hidden="1" x14ac:dyDescent="0.25">
      <c r="A15424">
        <v>15422</v>
      </c>
      <c r="B15424">
        <v>15423</v>
      </c>
      <c r="C15424" t="s">
        <v>30206</v>
      </c>
      <c r="D15424">
        <v>2012</v>
      </c>
      <c r="F15424">
        <v>5</v>
      </c>
      <c r="H15424">
        <v>0</v>
      </c>
      <c r="I15424">
        <v>0</v>
      </c>
      <c r="J15424">
        <v>1</v>
      </c>
      <c r="K15424">
        <v>0</v>
      </c>
      <c r="L15424">
        <v>0</v>
      </c>
      <c r="M15424" t="s">
        <v>30207</v>
      </c>
      <c r="N15424" t="s">
        <v>111</v>
      </c>
      <c r="O15424" t="s">
        <v>440</v>
      </c>
      <c r="P15424" t="s">
        <v>2080</v>
      </c>
      <c r="Q15424">
        <v>96</v>
      </c>
    </row>
    <row r="15425" spans="1:17" hidden="1" x14ac:dyDescent="0.25">
      <c r="A15425">
        <v>15423</v>
      </c>
      <c r="B15425">
        <v>15424</v>
      </c>
      <c r="C15425" t="s">
        <v>30208</v>
      </c>
      <c r="D15425">
        <v>1960</v>
      </c>
      <c r="F15425">
        <v>4.8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 t="s">
        <v>30209</v>
      </c>
      <c r="N15425" t="s">
        <v>371</v>
      </c>
      <c r="O15425" t="s">
        <v>26</v>
      </c>
      <c r="P15425" t="s">
        <v>27</v>
      </c>
      <c r="Q15425">
        <v>64</v>
      </c>
    </row>
    <row r="15426" spans="1:17" hidden="1" x14ac:dyDescent="0.25">
      <c r="A15426">
        <v>15424</v>
      </c>
      <c r="B15426">
        <v>15425</v>
      </c>
      <c r="C15426" t="s">
        <v>30210</v>
      </c>
      <c r="D15426">
        <v>2005</v>
      </c>
      <c r="E15426" t="s">
        <v>23</v>
      </c>
      <c r="F15426">
        <v>5.9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 t="s">
        <v>30211</v>
      </c>
      <c r="N15426" t="s">
        <v>30212</v>
      </c>
      <c r="O15426" t="s">
        <v>4392</v>
      </c>
      <c r="P15426" t="s">
        <v>27</v>
      </c>
      <c r="Q15426">
        <v>100</v>
      </c>
    </row>
    <row r="15427" spans="1:17" x14ac:dyDescent="0.25">
      <c r="A15427">
        <v>15425</v>
      </c>
      <c r="B15427">
        <v>15426</v>
      </c>
      <c r="C15427" t="s">
        <v>30213</v>
      </c>
      <c r="D15427">
        <v>2017</v>
      </c>
      <c r="F15427">
        <v>3.7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 t="s">
        <v>30214</v>
      </c>
      <c r="N15427" t="s">
        <v>100</v>
      </c>
      <c r="O15427" t="s">
        <v>26</v>
      </c>
      <c r="P15427" t="s">
        <v>27</v>
      </c>
      <c r="Q15427">
        <v>134</v>
      </c>
    </row>
    <row r="15428" spans="1:17" hidden="1" x14ac:dyDescent="0.25">
      <c r="A15428">
        <v>15426</v>
      </c>
      <c r="B15428">
        <v>15427</v>
      </c>
      <c r="C15428" t="s">
        <v>30215</v>
      </c>
      <c r="D15428">
        <v>2008</v>
      </c>
      <c r="F15428">
        <v>4.3</v>
      </c>
      <c r="H15428">
        <v>0</v>
      </c>
      <c r="I15428">
        <v>0</v>
      </c>
      <c r="J15428">
        <v>1</v>
      </c>
      <c r="K15428">
        <v>0</v>
      </c>
      <c r="L15428">
        <v>0</v>
      </c>
      <c r="M15428" t="s">
        <v>19800</v>
      </c>
      <c r="N15428" t="s">
        <v>10656</v>
      </c>
      <c r="O15428" t="s">
        <v>26</v>
      </c>
      <c r="P15428" t="s">
        <v>27</v>
      </c>
      <c r="Q15428">
        <v>103</v>
      </c>
    </row>
    <row r="15429" spans="1:17" hidden="1" x14ac:dyDescent="0.25">
      <c r="A15429">
        <v>15427</v>
      </c>
      <c r="B15429">
        <v>15428</v>
      </c>
      <c r="C15429" t="s">
        <v>30216</v>
      </c>
      <c r="D15429">
        <v>1953</v>
      </c>
      <c r="F15429">
        <v>2.7</v>
      </c>
      <c r="H15429">
        <v>0</v>
      </c>
      <c r="I15429">
        <v>0</v>
      </c>
      <c r="J15429">
        <v>1</v>
      </c>
      <c r="K15429">
        <v>0</v>
      </c>
      <c r="L15429">
        <v>0</v>
      </c>
      <c r="M15429" t="s">
        <v>30217</v>
      </c>
      <c r="N15429" t="s">
        <v>943</v>
      </c>
      <c r="O15429" t="s">
        <v>26</v>
      </c>
      <c r="P15429" t="s">
        <v>27</v>
      </c>
      <c r="Q15429">
        <v>70</v>
      </c>
    </row>
    <row r="15430" spans="1:17" hidden="1" x14ac:dyDescent="0.25">
      <c r="A15430">
        <v>15428</v>
      </c>
      <c r="B15430">
        <v>15429</v>
      </c>
      <c r="C15430" t="s">
        <v>30218</v>
      </c>
      <c r="D15430">
        <v>1998</v>
      </c>
      <c r="E15430" t="s">
        <v>23</v>
      </c>
      <c r="F15430">
        <v>2.9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 t="s">
        <v>30219</v>
      </c>
      <c r="N15430" t="s">
        <v>26882</v>
      </c>
      <c r="O15430" t="s">
        <v>26</v>
      </c>
      <c r="P15430" t="s">
        <v>27</v>
      </c>
      <c r="Q15430">
        <v>96</v>
      </c>
    </row>
    <row r="15431" spans="1:17" x14ac:dyDescent="0.25">
      <c r="A15431">
        <v>15429</v>
      </c>
      <c r="B15431">
        <v>15430</v>
      </c>
      <c r="C15431" t="s">
        <v>30220</v>
      </c>
      <c r="D15431">
        <v>2018</v>
      </c>
      <c r="F15431">
        <v>5.2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 t="s">
        <v>30221</v>
      </c>
      <c r="N15431" t="s">
        <v>100</v>
      </c>
      <c r="O15431" t="s">
        <v>526</v>
      </c>
      <c r="P15431" t="s">
        <v>527</v>
      </c>
      <c r="Q15431">
        <v>93</v>
      </c>
    </row>
    <row r="15432" spans="1:17" hidden="1" x14ac:dyDescent="0.25">
      <c r="A15432">
        <v>15430</v>
      </c>
      <c r="B15432">
        <v>15431</v>
      </c>
      <c r="C15432" t="s">
        <v>30222</v>
      </c>
      <c r="D15432">
        <v>1962</v>
      </c>
      <c r="F15432">
        <v>5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 t="s">
        <v>19271</v>
      </c>
      <c r="N15432" t="s">
        <v>7361</v>
      </c>
      <c r="O15432" t="s">
        <v>4392</v>
      </c>
      <c r="P15432" t="s">
        <v>39</v>
      </c>
      <c r="Q15432">
        <v>105</v>
      </c>
    </row>
    <row r="15433" spans="1:17" hidden="1" x14ac:dyDescent="0.25">
      <c r="A15433">
        <v>15431</v>
      </c>
      <c r="B15433">
        <v>15432</v>
      </c>
      <c r="C15433" t="s">
        <v>30223</v>
      </c>
      <c r="D15433">
        <v>1975</v>
      </c>
      <c r="E15433" t="s">
        <v>23</v>
      </c>
      <c r="F15433">
        <v>2.6</v>
      </c>
      <c r="H15433">
        <v>0</v>
      </c>
      <c r="I15433">
        <v>0</v>
      </c>
      <c r="J15433">
        <v>1</v>
      </c>
      <c r="K15433">
        <v>0</v>
      </c>
      <c r="L15433">
        <v>0</v>
      </c>
      <c r="M15433" t="s">
        <v>22870</v>
      </c>
      <c r="N15433" t="s">
        <v>321</v>
      </c>
      <c r="O15433" t="s">
        <v>26</v>
      </c>
      <c r="P15433" t="s">
        <v>27</v>
      </c>
      <c r="Q15433">
        <v>81</v>
      </c>
    </row>
    <row r="15434" spans="1:17" hidden="1" x14ac:dyDescent="0.25">
      <c r="A15434">
        <v>15432</v>
      </c>
      <c r="B15434">
        <v>15433</v>
      </c>
      <c r="C15434" t="s">
        <v>30224</v>
      </c>
      <c r="D15434">
        <v>1963</v>
      </c>
      <c r="F15434">
        <v>2.9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 t="s">
        <v>30225</v>
      </c>
      <c r="N15434" t="s">
        <v>943</v>
      </c>
      <c r="O15434" t="s">
        <v>26</v>
      </c>
      <c r="P15434" t="s">
        <v>27</v>
      </c>
      <c r="Q15434">
        <v>65</v>
      </c>
    </row>
    <row r="15435" spans="1:17" hidden="1" x14ac:dyDescent="0.25">
      <c r="A15435">
        <v>15433</v>
      </c>
      <c r="B15435">
        <v>15434</v>
      </c>
      <c r="C15435" t="s">
        <v>30226</v>
      </c>
      <c r="D15435">
        <v>2008</v>
      </c>
      <c r="F15435">
        <v>4.9000000000000004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 t="s">
        <v>30227</v>
      </c>
      <c r="N15435" t="s">
        <v>5632</v>
      </c>
      <c r="O15435" t="s">
        <v>526</v>
      </c>
      <c r="P15435" t="s">
        <v>527</v>
      </c>
      <c r="Q15435">
        <v>18</v>
      </c>
    </row>
    <row r="15436" spans="1:17" hidden="1" x14ac:dyDescent="0.25">
      <c r="A15436">
        <v>15434</v>
      </c>
      <c r="B15436">
        <v>15435</v>
      </c>
      <c r="C15436" t="s">
        <v>30228</v>
      </c>
      <c r="D15436">
        <v>2005</v>
      </c>
      <c r="E15436" t="s">
        <v>17</v>
      </c>
      <c r="F15436">
        <v>2.9</v>
      </c>
      <c r="H15436">
        <v>0</v>
      </c>
      <c r="I15436">
        <v>0</v>
      </c>
      <c r="J15436">
        <v>1</v>
      </c>
      <c r="K15436">
        <v>0</v>
      </c>
      <c r="L15436">
        <v>0</v>
      </c>
      <c r="M15436" t="s">
        <v>6664</v>
      </c>
      <c r="N15436" t="s">
        <v>3713</v>
      </c>
      <c r="O15436" t="s">
        <v>26</v>
      </c>
      <c r="P15436" t="s">
        <v>27</v>
      </c>
      <c r="Q15436">
        <v>90</v>
      </c>
    </row>
    <row r="15437" spans="1:17" hidden="1" x14ac:dyDescent="0.25">
      <c r="A15437">
        <v>15435</v>
      </c>
      <c r="B15437">
        <v>15436</v>
      </c>
      <c r="C15437" t="s">
        <v>30229</v>
      </c>
      <c r="D15437">
        <v>1943</v>
      </c>
      <c r="E15437" t="s">
        <v>213</v>
      </c>
      <c r="F15437">
        <v>4.5</v>
      </c>
      <c r="H15437">
        <v>0</v>
      </c>
      <c r="I15437">
        <v>0</v>
      </c>
      <c r="J15437">
        <v>1</v>
      </c>
      <c r="K15437">
        <v>0</v>
      </c>
      <c r="L15437">
        <v>0</v>
      </c>
      <c r="M15437" t="s">
        <v>18115</v>
      </c>
      <c r="N15437" t="s">
        <v>23540</v>
      </c>
      <c r="O15437" t="s">
        <v>26</v>
      </c>
      <c r="P15437" t="s">
        <v>27</v>
      </c>
      <c r="Q15437">
        <v>64</v>
      </c>
    </row>
    <row r="15438" spans="1:17" hidden="1" x14ac:dyDescent="0.25">
      <c r="A15438">
        <v>15436</v>
      </c>
      <c r="B15438">
        <v>15437</v>
      </c>
      <c r="C15438" t="s">
        <v>30230</v>
      </c>
      <c r="D15438">
        <v>2010</v>
      </c>
      <c r="E15438" t="s">
        <v>17</v>
      </c>
      <c r="F15438">
        <v>3.9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 t="s">
        <v>2411</v>
      </c>
      <c r="N15438" t="s">
        <v>2764</v>
      </c>
      <c r="O15438" t="s">
        <v>26</v>
      </c>
      <c r="P15438" t="s">
        <v>27</v>
      </c>
      <c r="Q15438">
        <v>85</v>
      </c>
    </row>
    <row r="15439" spans="1:17" hidden="1" x14ac:dyDescent="0.25">
      <c r="A15439">
        <v>15437</v>
      </c>
      <c r="B15439">
        <v>15438</v>
      </c>
      <c r="C15439" t="s">
        <v>30231</v>
      </c>
      <c r="D15439">
        <v>2013</v>
      </c>
      <c r="E15439" t="s">
        <v>32</v>
      </c>
      <c r="F15439">
        <v>3</v>
      </c>
      <c r="H15439">
        <v>0</v>
      </c>
      <c r="I15439">
        <v>0</v>
      </c>
      <c r="J15439">
        <v>1</v>
      </c>
      <c r="K15439">
        <v>0</v>
      </c>
      <c r="L15439">
        <v>0</v>
      </c>
      <c r="M15439" t="s">
        <v>30232</v>
      </c>
      <c r="N15439" t="s">
        <v>114</v>
      </c>
      <c r="O15439" t="s">
        <v>26</v>
      </c>
      <c r="P15439" t="s">
        <v>27</v>
      </c>
      <c r="Q15439">
        <v>104</v>
      </c>
    </row>
    <row r="15440" spans="1:17" hidden="1" x14ac:dyDescent="0.25">
      <c r="A15440">
        <v>15438</v>
      </c>
      <c r="B15440">
        <v>15439</v>
      </c>
      <c r="C15440" t="s">
        <v>30233</v>
      </c>
      <c r="D15440">
        <v>1935</v>
      </c>
      <c r="F15440">
        <v>6.5</v>
      </c>
      <c r="H15440">
        <v>0</v>
      </c>
      <c r="I15440">
        <v>0</v>
      </c>
      <c r="J15440">
        <v>1</v>
      </c>
      <c r="K15440">
        <v>0</v>
      </c>
      <c r="L15440">
        <v>0</v>
      </c>
      <c r="M15440" t="s">
        <v>12599</v>
      </c>
      <c r="N15440" t="s">
        <v>62</v>
      </c>
      <c r="O15440" t="s">
        <v>26</v>
      </c>
      <c r="P15440" t="s">
        <v>27</v>
      </c>
      <c r="Q15440">
        <v>96</v>
      </c>
    </row>
    <row r="15441" spans="1:17" hidden="1" x14ac:dyDescent="0.25">
      <c r="A15441">
        <v>15439</v>
      </c>
      <c r="B15441">
        <v>15440</v>
      </c>
      <c r="C15441" t="s">
        <v>30234</v>
      </c>
      <c r="D15441">
        <v>2005</v>
      </c>
      <c r="E15441" t="s">
        <v>23</v>
      </c>
      <c r="F15441">
        <v>2.7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 t="s">
        <v>30235</v>
      </c>
      <c r="N15441" t="s">
        <v>55</v>
      </c>
      <c r="O15441" t="s">
        <v>26</v>
      </c>
      <c r="P15441" t="s">
        <v>27</v>
      </c>
      <c r="Q15441">
        <v>102</v>
      </c>
    </row>
    <row r="15442" spans="1:17" hidden="1" x14ac:dyDescent="0.25">
      <c r="A15442">
        <v>15440</v>
      </c>
      <c r="B15442">
        <v>15441</v>
      </c>
      <c r="C15442" t="s">
        <v>30236</v>
      </c>
      <c r="D15442">
        <v>1936</v>
      </c>
      <c r="F15442">
        <v>3.3</v>
      </c>
      <c r="H15442">
        <v>0</v>
      </c>
      <c r="I15442">
        <v>0</v>
      </c>
      <c r="J15442">
        <v>1</v>
      </c>
      <c r="K15442">
        <v>0</v>
      </c>
      <c r="L15442">
        <v>0</v>
      </c>
      <c r="M15442" t="s">
        <v>11217</v>
      </c>
      <c r="N15442" t="s">
        <v>2915</v>
      </c>
      <c r="O15442" t="s">
        <v>26</v>
      </c>
      <c r="P15442" t="s">
        <v>27</v>
      </c>
      <c r="Q15442">
        <v>65</v>
      </c>
    </row>
    <row r="15443" spans="1:17" hidden="1" x14ac:dyDescent="0.25">
      <c r="A15443">
        <v>15441</v>
      </c>
      <c r="B15443">
        <v>15442</v>
      </c>
      <c r="C15443" t="s">
        <v>30237</v>
      </c>
      <c r="D15443">
        <v>2015</v>
      </c>
      <c r="F15443">
        <v>6.2</v>
      </c>
      <c r="H15443">
        <v>0</v>
      </c>
      <c r="I15443">
        <v>0</v>
      </c>
      <c r="J15443">
        <v>1</v>
      </c>
      <c r="K15443">
        <v>0</v>
      </c>
      <c r="L15443">
        <v>0</v>
      </c>
      <c r="M15443" t="s">
        <v>30238</v>
      </c>
      <c r="N15443" t="s">
        <v>100</v>
      </c>
      <c r="O15443" t="s">
        <v>26</v>
      </c>
      <c r="Q15443">
        <v>86</v>
      </c>
    </row>
    <row r="15444" spans="1:17" x14ac:dyDescent="0.25">
      <c r="A15444">
        <v>15442</v>
      </c>
      <c r="B15444">
        <v>15443</v>
      </c>
      <c r="C15444" t="s">
        <v>30239</v>
      </c>
      <c r="D15444">
        <v>2016</v>
      </c>
      <c r="F15444">
        <v>5.7</v>
      </c>
      <c r="H15444">
        <v>0</v>
      </c>
      <c r="I15444">
        <v>0</v>
      </c>
      <c r="J15444">
        <v>1</v>
      </c>
      <c r="K15444">
        <v>0</v>
      </c>
      <c r="L15444">
        <v>0</v>
      </c>
      <c r="M15444" t="s">
        <v>30240</v>
      </c>
      <c r="N15444" t="s">
        <v>100</v>
      </c>
      <c r="O15444" t="s">
        <v>26</v>
      </c>
      <c r="P15444" t="s">
        <v>27</v>
      </c>
      <c r="Q15444">
        <v>72</v>
      </c>
    </row>
    <row r="15445" spans="1:17" hidden="1" x14ac:dyDescent="0.25">
      <c r="A15445">
        <v>15443</v>
      </c>
      <c r="B15445">
        <v>15444</v>
      </c>
      <c r="C15445" t="s">
        <v>30241</v>
      </c>
      <c r="D15445">
        <v>2013</v>
      </c>
      <c r="F15445">
        <v>4.2</v>
      </c>
      <c r="H15445">
        <v>0</v>
      </c>
      <c r="I15445">
        <v>0</v>
      </c>
      <c r="J15445">
        <v>1</v>
      </c>
      <c r="K15445">
        <v>0</v>
      </c>
      <c r="L15445">
        <v>0</v>
      </c>
      <c r="M15445" t="s">
        <v>16381</v>
      </c>
      <c r="N15445" t="s">
        <v>114</v>
      </c>
      <c r="O15445" t="s">
        <v>26</v>
      </c>
      <c r="P15445" t="s">
        <v>27</v>
      </c>
      <c r="Q15445">
        <v>67</v>
      </c>
    </row>
    <row r="15446" spans="1:17" x14ac:dyDescent="0.25">
      <c r="A15446">
        <v>15444</v>
      </c>
      <c r="B15446">
        <v>15445</v>
      </c>
      <c r="C15446" t="s">
        <v>30242</v>
      </c>
      <c r="D15446">
        <v>2014</v>
      </c>
      <c r="E15446" t="s">
        <v>17</v>
      </c>
      <c r="F15446">
        <v>5</v>
      </c>
      <c r="H15446">
        <v>0</v>
      </c>
      <c r="I15446">
        <v>0</v>
      </c>
      <c r="J15446">
        <v>1</v>
      </c>
      <c r="K15446">
        <v>0</v>
      </c>
      <c r="L15446">
        <v>0</v>
      </c>
      <c r="M15446" t="s">
        <v>30243</v>
      </c>
      <c r="N15446" t="s">
        <v>1512</v>
      </c>
      <c r="O15446" t="s">
        <v>26</v>
      </c>
      <c r="P15446" t="s">
        <v>27</v>
      </c>
      <c r="Q15446">
        <v>81</v>
      </c>
    </row>
    <row r="15447" spans="1:17" hidden="1" x14ac:dyDescent="0.25">
      <c r="A15447">
        <v>15445</v>
      </c>
      <c r="B15447">
        <v>15446</v>
      </c>
      <c r="C15447" t="s">
        <v>30244</v>
      </c>
      <c r="D15447">
        <v>1956</v>
      </c>
      <c r="F15447">
        <v>3.7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 t="s">
        <v>22987</v>
      </c>
      <c r="N15447" t="s">
        <v>2337</v>
      </c>
      <c r="O15447" t="s">
        <v>26</v>
      </c>
      <c r="P15447" t="s">
        <v>27</v>
      </c>
      <c r="Q15447">
        <v>78</v>
      </c>
    </row>
    <row r="15448" spans="1:17" hidden="1" x14ac:dyDescent="0.25">
      <c r="A15448">
        <v>15446</v>
      </c>
      <c r="B15448">
        <v>15447</v>
      </c>
      <c r="C15448" t="s">
        <v>30245</v>
      </c>
      <c r="D15448">
        <v>1985</v>
      </c>
      <c r="E15448" t="s">
        <v>23</v>
      </c>
      <c r="F15448">
        <v>2.9</v>
      </c>
      <c r="H15448">
        <v>0</v>
      </c>
      <c r="I15448">
        <v>0</v>
      </c>
      <c r="J15448">
        <v>1</v>
      </c>
      <c r="K15448">
        <v>0</v>
      </c>
      <c r="L15448">
        <v>0</v>
      </c>
      <c r="M15448" t="s">
        <v>30246</v>
      </c>
      <c r="N15448" t="s">
        <v>271</v>
      </c>
      <c r="O15448" t="s">
        <v>26</v>
      </c>
      <c r="P15448" t="s">
        <v>27</v>
      </c>
      <c r="Q15448">
        <v>82</v>
      </c>
    </row>
    <row r="15449" spans="1:17" hidden="1" x14ac:dyDescent="0.25">
      <c r="A15449">
        <v>15447</v>
      </c>
      <c r="B15449">
        <v>15448</v>
      </c>
      <c r="C15449" t="s">
        <v>30247</v>
      </c>
      <c r="D15449">
        <v>1960</v>
      </c>
      <c r="F15449">
        <v>3</v>
      </c>
      <c r="H15449">
        <v>0</v>
      </c>
      <c r="I15449">
        <v>0</v>
      </c>
      <c r="J15449">
        <v>1</v>
      </c>
      <c r="K15449">
        <v>0</v>
      </c>
      <c r="L15449">
        <v>0</v>
      </c>
      <c r="M15449" t="s">
        <v>23255</v>
      </c>
      <c r="N15449" t="s">
        <v>943</v>
      </c>
      <c r="O15449" t="s">
        <v>26</v>
      </c>
      <c r="P15449" t="s">
        <v>27</v>
      </c>
      <c r="Q15449">
        <v>73</v>
      </c>
    </row>
    <row r="15450" spans="1:17" hidden="1" x14ac:dyDescent="0.25">
      <c r="A15450">
        <v>15448</v>
      </c>
      <c r="B15450">
        <v>15449</v>
      </c>
      <c r="C15450" t="s">
        <v>30248</v>
      </c>
      <c r="D15450">
        <v>2012</v>
      </c>
      <c r="F15450">
        <v>5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 t="s">
        <v>21737</v>
      </c>
      <c r="N15450" t="s">
        <v>353</v>
      </c>
      <c r="O15450" t="s">
        <v>26</v>
      </c>
      <c r="P15450" t="s">
        <v>27</v>
      </c>
      <c r="Q15450">
        <v>75</v>
      </c>
    </row>
    <row r="15451" spans="1:17" hidden="1" x14ac:dyDescent="0.25">
      <c r="A15451">
        <v>15449</v>
      </c>
      <c r="B15451">
        <v>15450</v>
      </c>
      <c r="C15451" t="s">
        <v>30249</v>
      </c>
      <c r="D15451">
        <v>2011</v>
      </c>
      <c r="F15451">
        <v>4.7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 t="s">
        <v>20487</v>
      </c>
      <c r="N15451" t="s">
        <v>353</v>
      </c>
      <c r="O15451" t="s">
        <v>26</v>
      </c>
      <c r="P15451" t="s">
        <v>27</v>
      </c>
      <c r="Q15451">
        <v>110</v>
      </c>
    </row>
    <row r="15452" spans="1:17" hidden="1" x14ac:dyDescent="0.25">
      <c r="A15452">
        <v>15450</v>
      </c>
      <c r="B15452">
        <v>15451</v>
      </c>
      <c r="C15452" t="s">
        <v>30250</v>
      </c>
      <c r="D15452">
        <v>1948</v>
      </c>
      <c r="F15452">
        <v>2.8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 t="s">
        <v>25490</v>
      </c>
      <c r="N15452" t="s">
        <v>100</v>
      </c>
      <c r="O15452" t="s">
        <v>26</v>
      </c>
      <c r="P15452" t="s">
        <v>27</v>
      </c>
      <c r="Q15452">
        <v>70</v>
      </c>
    </row>
    <row r="15453" spans="1:17" hidden="1" x14ac:dyDescent="0.25">
      <c r="A15453">
        <v>15451</v>
      </c>
      <c r="B15453">
        <v>15452</v>
      </c>
      <c r="C15453" t="s">
        <v>30251</v>
      </c>
      <c r="D15453">
        <v>2012</v>
      </c>
      <c r="F15453">
        <v>2.2000000000000002</v>
      </c>
      <c r="H15453">
        <v>0</v>
      </c>
      <c r="I15453">
        <v>0</v>
      </c>
      <c r="J15453">
        <v>1</v>
      </c>
      <c r="K15453">
        <v>0</v>
      </c>
      <c r="L15453">
        <v>0</v>
      </c>
      <c r="M15453" t="s">
        <v>30252</v>
      </c>
      <c r="N15453" t="s">
        <v>271</v>
      </c>
      <c r="O15453" t="s">
        <v>26</v>
      </c>
      <c r="P15453" t="s">
        <v>27</v>
      </c>
      <c r="Q15453">
        <v>83</v>
      </c>
    </row>
    <row r="15454" spans="1:17" hidden="1" x14ac:dyDescent="0.25">
      <c r="A15454">
        <v>15452</v>
      </c>
      <c r="B15454">
        <v>15453</v>
      </c>
      <c r="C15454" t="s">
        <v>30253</v>
      </c>
      <c r="D15454">
        <v>1989</v>
      </c>
      <c r="F15454">
        <v>5.0999999999999996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 t="s">
        <v>30254</v>
      </c>
      <c r="N15454" t="s">
        <v>268</v>
      </c>
      <c r="O15454" t="s">
        <v>30255</v>
      </c>
      <c r="P15454" t="s">
        <v>27</v>
      </c>
      <c r="Q15454">
        <v>94</v>
      </c>
    </row>
    <row r="15455" spans="1:17" hidden="1" x14ac:dyDescent="0.25">
      <c r="A15455">
        <v>15453</v>
      </c>
      <c r="B15455">
        <v>15454</v>
      </c>
      <c r="C15455" t="s">
        <v>30256</v>
      </c>
      <c r="D15455">
        <v>2011</v>
      </c>
      <c r="E15455" t="s">
        <v>23</v>
      </c>
      <c r="F15455">
        <v>3.5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 t="s">
        <v>30257</v>
      </c>
      <c r="N15455" t="s">
        <v>30258</v>
      </c>
      <c r="O15455" t="s">
        <v>30259</v>
      </c>
      <c r="P15455" t="s">
        <v>108</v>
      </c>
      <c r="Q15455">
        <v>101</v>
      </c>
    </row>
    <row r="15456" spans="1:17" hidden="1" x14ac:dyDescent="0.25">
      <c r="A15456">
        <v>15454</v>
      </c>
      <c r="B15456">
        <v>15455</v>
      </c>
      <c r="C15456" t="s">
        <v>30260</v>
      </c>
      <c r="D15456">
        <v>2010</v>
      </c>
      <c r="F15456">
        <v>5.4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 t="s">
        <v>18122</v>
      </c>
      <c r="N15456" t="s">
        <v>1512</v>
      </c>
      <c r="O15456" t="s">
        <v>26</v>
      </c>
      <c r="P15456" t="s">
        <v>27</v>
      </c>
      <c r="Q15456">
        <v>82</v>
      </c>
    </row>
    <row r="15457" spans="1:17" hidden="1" x14ac:dyDescent="0.25">
      <c r="A15457">
        <v>15455</v>
      </c>
      <c r="B15457">
        <v>15456</v>
      </c>
      <c r="C15457" t="s">
        <v>30261</v>
      </c>
      <c r="D15457">
        <v>2008</v>
      </c>
      <c r="E15457" t="s">
        <v>17</v>
      </c>
      <c r="F15457">
        <v>3.9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 t="s">
        <v>30262</v>
      </c>
      <c r="N15457" t="s">
        <v>100</v>
      </c>
      <c r="O15457" t="s">
        <v>26</v>
      </c>
      <c r="P15457" t="s">
        <v>27</v>
      </c>
      <c r="Q15457">
        <v>80</v>
      </c>
    </row>
    <row r="15458" spans="1:17" hidden="1" x14ac:dyDescent="0.25">
      <c r="A15458">
        <v>15456</v>
      </c>
      <c r="B15458">
        <v>15457</v>
      </c>
      <c r="C15458" t="s">
        <v>30263</v>
      </c>
      <c r="D15458">
        <v>2008</v>
      </c>
      <c r="F15458">
        <v>3.4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 t="s">
        <v>17322</v>
      </c>
      <c r="N15458" t="s">
        <v>4281</v>
      </c>
      <c r="O15458" t="s">
        <v>26</v>
      </c>
      <c r="P15458" t="s">
        <v>27</v>
      </c>
      <c r="Q15458">
        <v>106</v>
      </c>
    </row>
    <row r="15459" spans="1:17" hidden="1" x14ac:dyDescent="0.25">
      <c r="A15459">
        <v>15457</v>
      </c>
      <c r="B15459">
        <v>15458</v>
      </c>
      <c r="C15459" t="s">
        <v>30264</v>
      </c>
      <c r="D15459">
        <v>2012</v>
      </c>
      <c r="F15459">
        <v>3.6</v>
      </c>
      <c r="H15459">
        <v>0</v>
      </c>
      <c r="I15459">
        <v>0</v>
      </c>
      <c r="J15459">
        <v>1</v>
      </c>
      <c r="K15459">
        <v>0</v>
      </c>
      <c r="L15459">
        <v>0</v>
      </c>
      <c r="N15459" t="s">
        <v>100</v>
      </c>
      <c r="O15459" t="s">
        <v>80</v>
      </c>
      <c r="P15459" t="s">
        <v>27</v>
      </c>
      <c r="Q15459">
        <v>60</v>
      </c>
    </row>
    <row r="15460" spans="1:17" hidden="1" x14ac:dyDescent="0.25">
      <c r="A15460">
        <v>15458</v>
      </c>
      <c r="B15460">
        <v>15459</v>
      </c>
      <c r="C15460" t="s">
        <v>30265</v>
      </c>
      <c r="D15460">
        <v>2009</v>
      </c>
      <c r="F15460">
        <v>2.4</v>
      </c>
      <c r="H15460">
        <v>0</v>
      </c>
      <c r="I15460">
        <v>0</v>
      </c>
      <c r="J15460">
        <v>1</v>
      </c>
      <c r="K15460">
        <v>0</v>
      </c>
      <c r="L15460">
        <v>0</v>
      </c>
      <c r="M15460" t="s">
        <v>30266</v>
      </c>
      <c r="N15460" t="s">
        <v>2764</v>
      </c>
      <c r="O15460" t="s">
        <v>26</v>
      </c>
      <c r="P15460" t="s">
        <v>27</v>
      </c>
      <c r="Q15460">
        <v>107</v>
      </c>
    </row>
    <row r="15461" spans="1:17" hidden="1" x14ac:dyDescent="0.25">
      <c r="A15461">
        <v>15459</v>
      </c>
      <c r="B15461">
        <v>15460</v>
      </c>
      <c r="C15461" t="s">
        <v>30267</v>
      </c>
      <c r="D15461">
        <v>2009</v>
      </c>
      <c r="F15461">
        <v>6.3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 t="s">
        <v>30268</v>
      </c>
      <c r="N15461" t="s">
        <v>111</v>
      </c>
      <c r="O15461" t="s">
        <v>80</v>
      </c>
      <c r="P15461" t="s">
        <v>105</v>
      </c>
      <c r="Q15461">
        <v>91</v>
      </c>
    </row>
    <row r="15462" spans="1:17" hidden="1" x14ac:dyDescent="0.25">
      <c r="A15462">
        <v>15460</v>
      </c>
      <c r="B15462">
        <v>15461</v>
      </c>
      <c r="C15462" t="s">
        <v>30269</v>
      </c>
      <c r="D15462">
        <v>2003</v>
      </c>
      <c r="E15462" t="s">
        <v>23</v>
      </c>
      <c r="F15462">
        <v>3.4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 t="s">
        <v>30270</v>
      </c>
      <c r="N15462" t="s">
        <v>1024</v>
      </c>
      <c r="O15462" t="s">
        <v>26</v>
      </c>
      <c r="P15462" t="s">
        <v>27</v>
      </c>
      <c r="Q15462">
        <v>91</v>
      </c>
    </row>
    <row r="15463" spans="1:17" hidden="1" x14ac:dyDescent="0.25">
      <c r="A15463">
        <v>15461</v>
      </c>
      <c r="B15463">
        <v>15462</v>
      </c>
      <c r="C15463" t="s">
        <v>30271</v>
      </c>
      <c r="D15463">
        <v>1989</v>
      </c>
      <c r="E15463" t="s">
        <v>23</v>
      </c>
      <c r="F15463">
        <v>3.7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 t="s">
        <v>18782</v>
      </c>
      <c r="N15463" t="s">
        <v>114</v>
      </c>
      <c r="O15463" t="s">
        <v>26</v>
      </c>
      <c r="P15463" t="s">
        <v>27</v>
      </c>
      <c r="Q15463">
        <v>82</v>
      </c>
    </row>
    <row r="15464" spans="1:17" x14ac:dyDescent="0.25">
      <c r="A15464">
        <v>15462</v>
      </c>
      <c r="B15464">
        <v>15463</v>
      </c>
      <c r="C15464" t="s">
        <v>30272</v>
      </c>
      <c r="D15464">
        <v>2016</v>
      </c>
      <c r="E15464" t="s">
        <v>735</v>
      </c>
      <c r="F15464">
        <v>3.3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 t="s">
        <v>3126</v>
      </c>
      <c r="N15464" t="s">
        <v>260</v>
      </c>
      <c r="O15464" t="s">
        <v>26</v>
      </c>
      <c r="P15464" t="s">
        <v>27</v>
      </c>
      <c r="Q15464">
        <v>81</v>
      </c>
    </row>
    <row r="15465" spans="1:17" hidden="1" x14ac:dyDescent="0.25">
      <c r="A15465">
        <v>15463</v>
      </c>
      <c r="B15465">
        <v>15464</v>
      </c>
      <c r="C15465" t="s">
        <v>30273</v>
      </c>
      <c r="D15465">
        <v>2011</v>
      </c>
      <c r="F15465">
        <v>5.0999999999999996</v>
      </c>
      <c r="H15465">
        <v>0</v>
      </c>
      <c r="I15465">
        <v>0</v>
      </c>
      <c r="J15465">
        <v>1</v>
      </c>
      <c r="K15465">
        <v>0</v>
      </c>
      <c r="L15465">
        <v>0</v>
      </c>
      <c r="M15465" t="s">
        <v>30274</v>
      </c>
      <c r="N15465" t="s">
        <v>114</v>
      </c>
      <c r="O15465" t="s">
        <v>26</v>
      </c>
      <c r="P15465" t="s">
        <v>27</v>
      </c>
      <c r="Q15465">
        <v>107</v>
      </c>
    </row>
    <row r="15466" spans="1:17" hidden="1" x14ac:dyDescent="0.25">
      <c r="A15466">
        <v>15464</v>
      </c>
      <c r="B15466">
        <v>15465</v>
      </c>
      <c r="C15466" t="s">
        <v>30275</v>
      </c>
      <c r="D15466">
        <v>1976</v>
      </c>
      <c r="E15466" t="s">
        <v>23</v>
      </c>
      <c r="F15466">
        <v>4.7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 t="s">
        <v>29145</v>
      </c>
      <c r="N15466" t="s">
        <v>257</v>
      </c>
      <c r="O15466" t="s">
        <v>26</v>
      </c>
      <c r="P15466" t="s">
        <v>27</v>
      </c>
      <c r="Q15466">
        <v>74</v>
      </c>
    </row>
    <row r="15467" spans="1:17" x14ac:dyDescent="0.25">
      <c r="A15467">
        <v>15465</v>
      </c>
      <c r="B15467">
        <v>15466</v>
      </c>
      <c r="C15467" t="s">
        <v>30276</v>
      </c>
      <c r="D15467">
        <v>2017</v>
      </c>
      <c r="F15467">
        <v>3.6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 t="s">
        <v>30277</v>
      </c>
      <c r="N15467" t="s">
        <v>100</v>
      </c>
      <c r="O15467" t="s">
        <v>26</v>
      </c>
      <c r="P15467" t="s">
        <v>27</v>
      </c>
      <c r="Q15467">
        <v>83</v>
      </c>
    </row>
    <row r="15468" spans="1:17" hidden="1" x14ac:dyDescent="0.25">
      <c r="A15468">
        <v>15466</v>
      </c>
      <c r="B15468">
        <v>15467</v>
      </c>
      <c r="C15468" t="s">
        <v>30278</v>
      </c>
      <c r="D15468">
        <v>2013</v>
      </c>
      <c r="F15468">
        <v>3.9</v>
      </c>
      <c r="H15468">
        <v>0</v>
      </c>
      <c r="I15468">
        <v>0</v>
      </c>
      <c r="J15468">
        <v>1</v>
      </c>
      <c r="K15468">
        <v>0</v>
      </c>
      <c r="L15468">
        <v>0</v>
      </c>
      <c r="M15468" t="s">
        <v>30279</v>
      </c>
      <c r="N15468" t="s">
        <v>100</v>
      </c>
      <c r="O15468" t="s">
        <v>26</v>
      </c>
      <c r="P15468" t="s">
        <v>27</v>
      </c>
      <c r="Q15468">
        <v>121</v>
      </c>
    </row>
    <row r="15469" spans="1:17" hidden="1" x14ac:dyDescent="0.25">
      <c r="A15469">
        <v>15467</v>
      </c>
      <c r="B15469">
        <v>15468</v>
      </c>
      <c r="C15469" t="s">
        <v>30280</v>
      </c>
      <c r="D15469">
        <v>2013</v>
      </c>
      <c r="E15469" t="s">
        <v>23</v>
      </c>
      <c r="F15469">
        <v>4.4000000000000004</v>
      </c>
      <c r="H15469">
        <v>0</v>
      </c>
      <c r="I15469">
        <v>0</v>
      </c>
      <c r="J15469">
        <v>1</v>
      </c>
      <c r="K15469">
        <v>0</v>
      </c>
      <c r="L15469">
        <v>0</v>
      </c>
      <c r="M15469" t="s">
        <v>29974</v>
      </c>
      <c r="N15469" t="s">
        <v>353</v>
      </c>
      <c r="O15469" t="s">
        <v>26</v>
      </c>
      <c r="P15469" t="s">
        <v>27</v>
      </c>
      <c r="Q15469">
        <v>65</v>
      </c>
    </row>
    <row r="15470" spans="1:17" hidden="1" x14ac:dyDescent="0.25">
      <c r="A15470">
        <v>15468</v>
      </c>
      <c r="B15470">
        <v>15469</v>
      </c>
      <c r="C15470" t="s">
        <v>30281</v>
      </c>
      <c r="D15470">
        <v>2009</v>
      </c>
      <c r="F15470">
        <v>3.5</v>
      </c>
      <c r="H15470">
        <v>0</v>
      </c>
      <c r="I15470">
        <v>0</v>
      </c>
      <c r="J15470">
        <v>1</v>
      </c>
      <c r="K15470">
        <v>0</v>
      </c>
      <c r="L15470">
        <v>0</v>
      </c>
      <c r="M15470" t="s">
        <v>24317</v>
      </c>
      <c r="N15470" t="s">
        <v>2010</v>
      </c>
      <c r="O15470" t="s">
        <v>26</v>
      </c>
      <c r="P15470" t="s">
        <v>639</v>
      </c>
      <c r="Q15470">
        <v>81</v>
      </c>
    </row>
    <row r="15471" spans="1:17" hidden="1" x14ac:dyDescent="0.25">
      <c r="A15471">
        <v>15469</v>
      </c>
      <c r="B15471">
        <v>15470</v>
      </c>
      <c r="C15471" t="s">
        <v>30282</v>
      </c>
      <c r="D15471">
        <v>2010</v>
      </c>
      <c r="F15471">
        <v>5.4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 t="s">
        <v>29525</v>
      </c>
      <c r="N15471" t="s">
        <v>100</v>
      </c>
      <c r="O15471" t="s">
        <v>26</v>
      </c>
      <c r="P15471" t="s">
        <v>27</v>
      </c>
      <c r="Q15471">
        <v>98</v>
      </c>
    </row>
    <row r="15472" spans="1:17" hidden="1" x14ac:dyDescent="0.25">
      <c r="A15472">
        <v>15470</v>
      </c>
      <c r="B15472">
        <v>15471</v>
      </c>
      <c r="C15472" t="s">
        <v>30283</v>
      </c>
      <c r="D15472">
        <v>2006</v>
      </c>
      <c r="E15472" t="s">
        <v>17</v>
      </c>
      <c r="F15472">
        <v>4.4000000000000004</v>
      </c>
      <c r="H15472">
        <v>0</v>
      </c>
      <c r="I15472">
        <v>0</v>
      </c>
      <c r="J15472">
        <v>1</v>
      </c>
      <c r="K15472">
        <v>0</v>
      </c>
      <c r="L15472">
        <v>0</v>
      </c>
      <c r="M15472" t="s">
        <v>11803</v>
      </c>
      <c r="N15472" t="s">
        <v>114</v>
      </c>
      <c r="O15472" t="s">
        <v>457</v>
      </c>
      <c r="P15472" t="s">
        <v>27</v>
      </c>
      <c r="Q15472">
        <v>80</v>
      </c>
    </row>
    <row r="15473" spans="1:17" hidden="1" x14ac:dyDescent="0.25">
      <c r="A15473">
        <v>15471</v>
      </c>
      <c r="B15473">
        <v>15472</v>
      </c>
      <c r="C15473" t="s">
        <v>30284</v>
      </c>
      <c r="D15473">
        <v>1974</v>
      </c>
      <c r="E15473" t="s">
        <v>213</v>
      </c>
      <c r="F15473">
        <v>2.5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 t="s">
        <v>22149</v>
      </c>
      <c r="N15473" t="s">
        <v>4281</v>
      </c>
      <c r="O15473" t="s">
        <v>26</v>
      </c>
      <c r="P15473" t="s">
        <v>27</v>
      </c>
      <c r="Q15473">
        <v>80</v>
      </c>
    </row>
    <row r="15474" spans="1:17" hidden="1" x14ac:dyDescent="0.25">
      <c r="A15474">
        <v>15472</v>
      </c>
      <c r="B15474">
        <v>15473</v>
      </c>
      <c r="C15474" t="s">
        <v>30285</v>
      </c>
      <c r="D15474">
        <v>2001</v>
      </c>
      <c r="E15474" t="s">
        <v>23</v>
      </c>
      <c r="F15474">
        <v>4.2</v>
      </c>
      <c r="H15474">
        <v>0</v>
      </c>
      <c r="I15474">
        <v>0</v>
      </c>
      <c r="J15474">
        <v>1</v>
      </c>
      <c r="K15474">
        <v>0</v>
      </c>
      <c r="L15474">
        <v>0</v>
      </c>
      <c r="M15474" t="s">
        <v>30286</v>
      </c>
      <c r="N15474" t="s">
        <v>336</v>
      </c>
      <c r="O15474" t="s">
        <v>26</v>
      </c>
      <c r="P15474" t="s">
        <v>27</v>
      </c>
      <c r="Q15474">
        <v>104</v>
      </c>
    </row>
    <row r="15475" spans="1:17" hidden="1" x14ac:dyDescent="0.25">
      <c r="A15475">
        <v>15473</v>
      </c>
      <c r="B15475">
        <v>15474</v>
      </c>
      <c r="C15475" t="s">
        <v>30287</v>
      </c>
      <c r="D15475">
        <v>1931</v>
      </c>
      <c r="F15475">
        <v>5.8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 t="s">
        <v>28495</v>
      </c>
      <c r="N15475" t="s">
        <v>30288</v>
      </c>
      <c r="O15475" t="s">
        <v>26</v>
      </c>
      <c r="P15475" t="s">
        <v>27</v>
      </c>
      <c r="Q15475">
        <v>75</v>
      </c>
    </row>
    <row r="15476" spans="1:17" hidden="1" x14ac:dyDescent="0.25">
      <c r="A15476">
        <v>15474</v>
      </c>
      <c r="B15476">
        <v>15475</v>
      </c>
      <c r="C15476" t="s">
        <v>30289</v>
      </c>
      <c r="D15476">
        <v>2003</v>
      </c>
      <c r="E15476" t="s">
        <v>23</v>
      </c>
      <c r="F15476">
        <v>4.5999999999999996</v>
      </c>
      <c r="H15476">
        <v>0</v>
      </c>
      <c r="I15476">
        <v>0</v>
      </c>
      <c r="J15476">
        <v>1</v>
      </c>
      <c r="K15476">
        <v>0</v>
      </c>
      <c r="L15476">
        <v>0</v>
      </c>
      <c r="M15476" t="s">
        <v>30290</v>
      </c>
      <c r="N15476" t="s">
        <v>55</v>
      </c>
      <c r="O15476" t="s">
        <v>26</v>
      </c>
      <c r="P15476" t="s">
        <v>27</v>
      </c>
      <c r="Q15476">
        <v>97</v>
      </c>
    </row>
    <row r="15477" spans="1:17" hidden="1" x14ac:dyDescent="0.25">
      <c r="A15477">
        <v>15475</v>
      </c>
      <c r="B15477">
        <v>15476</v>
      </c>
      <c r="C15477" t="s">
        <v>30291</v>
      </c>
      <c r="D15477">
        <v>2007</v>
      </c>
      <c r="F15477">
        <v>5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 t="s">
        <v>30292</v>
      </c>
      <c r="O15477" t="s">
        <v>26</v>
      </c>
      <c r="P15477" t="s">
        <v>27</v>
      </c>
      <c r="Q15477">
        <v>83</v>
      </c>
    </row>
    <row r="15478" spans="1:17" x14ac:dyDescent="0.25">
      <c r="A15478">
        <v>15476</v>
      </c>
      <c r="B15478">
        <v>15477</v>
      </c>
      <c r="C15478" t="s">
        <v>30293</v>
      </c>
      <c r="D15478">
        <v>2014</v>
      </c>
      <c r="E15478" t="s">
        <v>17</v>
      </c>
      <c r="F15478">
        <v>4.5999999999999996</v>
      </c>
      <c r="H15478">
        <v>0</v>
      </c>
      <c r="I15478">
        <v>0</v>
      </c>
      <c r="J15478">
        <v>1</v>
      </c>
      <c r="K15478">
        <v>0</v>
      </c>
      <c r="L15478">
        <v>0</v>
      </c>
      <c r="M15478" t="s">
        <v>30294</v>
      </c>
      <c r="N15478" t="s">
        <v>955</v>
      </c>
      <c r="O15478" t="s">
        <v>26</v>
      </c>
      <c r="P15478" t="s">
        <v>27</v>
      </c>
      <c r="Q15478">
        <v>90</v>
      </c>
    </row>
    <row r="15479" spans="1:17" hidden="1" x14ac:dyDescent="0.25">
      <c r="A15479">
        <v>15477</v>
      </c>
      <c r="B15479">
        <v>15478</v>
      </c>
      <c r="C15479" t="s">
        <v>30295</v>
      </c>
      <c r="D15479">
        <v>1989</v>
      </c>
      <c r="E15479" t="s">
        <v>23</v>
      </c>
      <c r="F15479">
        <v>4.3</v>
      </c>
      <c r="H15479">
        <v>0</v>
      </c>
      <c r="I15479">
        <v>0</v>
      </c>
      <c r="J15479">
        <v>1</v>
      </c>
      <c r="K15479">
        <v>0</v>
      </c>
      <c r="L15479">
        <v>0</v>
      </c>
      <c r="N15479" t="s">
        <v>4461</v>
      </c>
      <c r="O15479" t="s">
        <v>26</v>
      </c>
      <c r="P15479" t="s">
        <v>27</v>
      </c>
    </row>
    <row r="15480" spans="1:17" hidden="1" x14ac:dyDescent="0.25">
      <c r="A15480">
        <v>15478</v>
      </c>
      <c r="B15480">
        <v>15479</v>
      </c>
      <c r="C15480" t="s">
        <v>30296</v>
      </c>
      <c r="D15480">
        <v>1933</v>
      </c>
      <c r="F15480">
        <v>3.9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 t="s">
        <v>24645</v>
      </c>
      <c r="N15480" t="s">
        <v>30297</v>
      </c>
      <c r="O15480" t="s">
        <v>26</v>
      </c>
      <c r="P15480" t="s">
        <v>27</v>
      </c>
      <c r="Q15480">
        <v>59</v>
      </c>
    </row>
    <row r="15481" spans="1:17" hidden="1" x14ac:dyDescent="0.25">
      <c r="A15481">
        <v>15479</v>
      </c>
      <c r="B15481">
        <v>15480</v>
      </c>
      <c r="C15481" t="s">
        <v>30298</v>
      </c>
      <c r="D15481">
        <v>1999</v>
      </c>
      <c r="E15481" t="s">
        <v>23</v>
      </c>
      <c r="F15481">
        <v>4.3</v>
      </c>
      <c r="H15481">
        <v>0</v>
      </c>
      <c r="I15481">
        <v>0</v>
      </c>
      <c r="J15481">
        <v>1</v>
      </c>
      <c r="K15481">
        <v>0</v>
      </c>
      <c r="L15481">
        <v>0</v>
      </c>
      <c r="M15481" t="s">
        <v>30299</v>
      </c>
      <c r="N15481" t="s">
        <v>394</v>
      </c>
      <c r="O15481" t="s">
        <v>26</v>
      </c>
      <c r="P15481" t="s">
        <v>27</v>
      </c>
      <c r="Q15481">
        <v>95</v>
      </c>
    </row>
    <row r="15482" spans="1:17" x14ac:dyDescent="0.25">
      <c r="A15482">
        <v>15480</v>
      </c>
      <c r="B15482">
        <v>15481</v>
      </c>
      <c r="C15482" t="s">
        <v>30300</v>
      </c>
      <c r="D15482">
        <v>2016</v>
      </c>
      <c r="E15482" t="s">
        <v>23</v>
      </c>
      <c r="F15482">
        <v>3.6</v>
      </c>
      <c r="H15482">
        <v>0</v>
      </c>
      <c r="I15482">
        <v>0</v>
      </c>
      <c r="J15482">
        <v>1</v>
      </c>
      <c r="K15482">
        <v>0</v>
      </c>
      <c r="L15482">
        <v>0</v>
      </c>
      <c r="M15482" t="s">
        <v>30301</v>
      </c>
      <c r="N15482" t="s">
        <v>394</v>
      </c>
      <c r="O15482" t="s">
        <v>26</v>
      </c>
      <c r="P15482" t="s">
        <v>27</v>
      </c>
      <c r="Q15482">
        <v>98</v>
      </c>
    </row>
    <row r="15483" spans="1:17" hidden="1" x14ac:dyDescent="0.25">
      <c r="A15483">
        <v>15481</v>
      </c>
      <c r="B15483">
        <v>15482</v>
      </c>
      <c r="C15483" t="s">
        <v>30302</v>
      </c>
      <c r="D15483">
        <v>2013</v>
      </c>
      <c r="E15483" t="s">
        <v>32</v>
      </c>
      <c r="F15483">
        <v>2.9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 t="s">
        <v>3470</v>
      </c>
      <c r="N15483" t="s">
        <v>515</v>
      </c>
      <c r="O15483" t="s">
        <v>26</v>
      </c>
    </row>
    <row r="15484" spans="1:17" hidden="1" x14ac:dyDescent="0.25">
      <c r="A15484">
        <v>15482</v>
      </c>
      <c r="B15484">
        <v>15483</v>
      </c>
      <c r="C15484" t="s">
        <v>30303</v>
      </c>
      <c r="D15484">
        <v>2011</v>
      </c>
      <c r="E15484" t="s">
        <v>23</v>
      </c>
      <c r="F15484">
        <v>3.7</v>
      </c>
      <c r="H15484">
        <v>0</v>
      </c>
      <c r="I15484">
        <v>0</v>
      </c>
      <c r="J15484">
        <v>1</v>
      </c>
      <c r="K15484">
        <v>0</v>
      </c>
      <c r="L15484">
        <v>0</v>
      </c>
      <c r="N15484" t="s">
        <v>1019</v>
      </c>
      <c r="O15484" t="s">
        <v>80</v>
      </c>
      <c r="P15484" t="s">
        <v>27</v>
      </c>
      <c r="Q15484">
        <v>60</v>
      </c>
    </row>
    <row r="15485" spans="1:17" hidden="1" x14ac:dyDescent="0.25">
      <c r="A15485">
        <v>15483</v>
      </c>
      <c r="B15485">
        <v>15484</v>
      </c>
      <c r="C15485" t="s">
        <v>30304</v>
      </c>
      <c r="D15485">
        <v>1973</v>
      </c>
      <c r="E15485" t="s">
        <v>32</v>
      </c>
      <c r="F15485">
        <v>4.8</v>
      </c>
      <c r="H15485">
        <v>0</v>
      </c>
      <c r="I15485">
        <v>0</v>
      </c>
      <c r="J15485">
        <v>1</v>
      </c>
      <c r="K15485">
        <v>0</v>
      </c>
      <c r="L15485">
        <v>0</v>
      </c>
      <c r="M15485" t="s">
        <v>30305</v>
      </c>
      <c r="N15485" t="s">
        <v>12865</v>
      </c>
      <c r="O15485" t="s">
        <v>26</v>
      </c>
      <c r="P15485" t="s">
        <v>27</v>
      </c>
      <c r="Q15485">
        <v>93</v>
      </c>
    </row>
    <row r="15486" spans="1:17" x14ac:dyDescent="0.25">
      <c r="A15486">
        <v>15484</v>
      </c>
      <c r="B15486">
        <v>15485</v>
      </c>
      <c r="C15486" t="s">
        <v>30306</v>
      </c>
      <c r="D15486">
        <v>2015</v>
      </c>
      <c r="F15486">
        <v>2.9</v>
      </c>
      <c r="H15486">
        <v>0</v>
      </c>
      <c r="I15486">
        <v>0</v>
      </c>
      <c r="J15486">
        <v>1</v>
      </c>
      <c r="K15486">
        <v>0</v>
      </c>
      <c r="L15486">
        <v>0</v>
      </c>
      <c r="M15486" t="s">
        <v>28116</v>
      </c>
      <c r="N15486" t="s">
        <v>271</v>
      </c>
      <c r="O15486" t="s">
        <v>26</v>
      </c>
      <c r="P15486" t="s">
        <v>27</v>
      </c>
      <c r="Q15486">
        <v>86</v>
      </c>
    </row>
    <row r="15487" spans="1:17" hidden="1" x14ac:dyDescent="0.25">
      <c r="A15487">
        <v>15485</v>
      </c>
      <c r="B15487">
        <v>15486</v>
      </c>
      <c r="C15487" t="s">
        <v>30307</v>
      </c>
      <c r="D15487">
        <v>2006</v>
      </c>
      <c r="F15487">
        <v>2.9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 t="s">
        <v>30308</v>
      </c>
      <c r="N15487" t="s">
        <v>30309</v>
      </c>
      <c r="O15487" t="s">
        <v>26</v>
      </c>
      <c r="P15487" t="s">
        <v>27</v>
      </c>
      <c r="Q15487">
        <v>99</v>
      </c>
    </row>
    <row r="15488" spans="1:17" hidden="1" x14ac:dyDescent="0.25">
      <c r="A15488">
        <v>15486</v>
      </c>
      <c r="B15488">
        <v>15487</v>
      </c>
      <c r="C15488" t="s">
        <v>30310</v>
      </c>
      <c r="D15488">
        <v>2004</v>
      </c>
      <c r="E15488" t="s">
        <v>23</v>
      </c>
      <c r="F15488">
        <v>2.2000000000000002</v>
      </c>
      <c r="H15488">
        <v>0</v>
      </c>
      <c r="I15488">
        <v>0</v>
      </c>
      <c r="J15488">
        <v>1</v>
      </c>
      <c r="K15488">
        <v>0</v>
      </c>
      <c r="L15488">
        <v>0</v>
      </c>
      <c r="M15488" t="s">
        <v>30311</v>
      </c>
      <c r="N15488" t="s">
        <v>955</v>
      </c>
      <c r="O15488" t="s">
        <v>26</v>
      </c>
      <c r="P15488" t="s">
        <v>27</v>
      </c>
      <c r="Q15488">
        <v>86</v>
      </c>
    </row>
    <row r="15489" spans="1:17" hidden="1" x14ac:dyDescent="0.25">
      <c r="A15489">
        <v>15487</v>
      </c>
      <c r="B15489">
        <v>15488</v>
      </c>
      <c r="C15489" t="s">
        <v>30312</v>
      </c>
      <c r="D15489">
        <v>2007</v>
      </c>
      <c r="F15489">
        <v>4.5999999999999996</v>
      </c>
      <c r="H15489">
        <v>0</v>
      </c>
      <c r="I15489">
        <v>0</v>
      </c>
      <c r="J15489">
        <v>1</v>
      </c>
      <c r="K15489">
        <v>0</v>
      </c>
      <c r="L15489">
        <v>0</v>
      </c>
      <c r="M15489" t="s">
        <v>30313</v>
      </c>
      <c r="N15489" t="s">
        <v>114</v>
      </c>
      <c r="O15489" t="s">
        <v>66</v>
      </c>
      <c r="P15489" t="s">
        <v>654</v>
      </c>
      <c r="Q15489">
        <v>120</v>
      </c>
    </row>
    <row r="15490" spans="1:17" hidden="1" x14ac:dyDescent="0.25">
      <c r="A15490">
        <v>15488</v>
      </c>
      <c r="B15490">
        <v>15489</v>
      </c>
      <c r="C15490" t="s">
        <v>30314</v>
      </c>
      <c r="D15490">
        <v>2011</v>
      </c>
      <c r="E15490" t="s">
        <v>23</v>
      </c>
      <c r="F15490">
        <v>3.1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 t="s">
        <v>24196</v>
      </c>
      <c r="N15490" t="s">
        <v>2421</v>
      </c>
      <c r="O15490" t="s">
        <v>26</v>
      </c>
      <c r="P15490" t="s">
        <v>27</v>
      </c>
      <c r="Q15490">
        <v>101</v>
      </c>
    </row>
    <row r="15491" spans="1:17" hidden="1" x14ac:dyDescent="0.25">
      <c r="A15491">
        <v>15489</v>
      </c>
      <c r="B15491">
        <v>15490</v>
      </c>
      <c r="C15491" t="s">
        <v>30315</v>
      </c>
      <c r="D15491">
        <v>2009</v>
      </c>
      <c r="E15491" t="s">
        <v>17</v>
      </c>
      <c r="F15491">
        <v>3.6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 t="s">
        <v>26873</v>
      </c>
      <c r="N15491" t="s">
        <v>114</v>
      </c>
      <c r="O15491" t="s">
        <v>26</v>
      </c>
      <c r="P15491" t="s">
        <v>27</v>
      </c>
      <c r="Q15491">
        <v>84</v>
      </c>
    </row>
    <row r="15492" spans="1:17" hidden="1" x14ac:dyDescent="0.25">
      <c r="A15492">
        <v>15490</v>
      </c>
      <c r="B15492">
        <v>15491</v>
      </c>
      <c r="C15492" t="s">
        <v>30316</v>
      </c>
      <c r="D15492">
        <v>2003</v>
      </c>
      <c r="E15492" t="s">
        <v>23</v>
      </c>
      <c r="F15492">
        <v>3.8</v>
      </c>
      <c r="G15492" s="1">
        <v>0.1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 t="s">
        <v>30317</v>
      </c>
      <c r="N15492" t="s">
        <v>122</v>
      </c>
      <c r="O15492" t="s">
        <v>26</v>
      </c>
      <c r="P15492" t="s">
        <v>27</v>
      </c>
      <c r="Q15492">
        <v>97</v>
      </c>
    </row>
    <row r="15493" spans="1:17" hidden="1" x14ac:dyDescent="0.25">
      <c r="A15493">
        <v>15491</v>
      </c>
      <c r="B15493">
        <v>15492</v>
      </c>
      <c r="C15493" t="s">
        <v>30318</v>
      </c>
      <c r="D15493">
        <v>1930</v>
      </c>
      <c r="F15493">
        <v>5.6</v>
      </c>
      <c r="H15493">
        <v>0</v>
      </c>
      <c r="I15493">
        <v>0</v>
      </c>
      <c r="J15493">
        <v>1</v>
      </c>
      <c r="K15493">
        <v>0</v>
      </c>
      <c r="L15493">
        <v>0</v>
      </c>
      <c r="M15493" t="s">
        <v>21188</v>
      </c>
      <c r="N15493" t="s">
        <v>257</v>
      </c>
      <c r="O15493" t="s">
        <v>26</v>
      </c>
      <c r="P15493" t="s">
        <v>27</v>
      </c>
      <c r="Q15493">
        <v>65</v>
      </c>
    </row>
    <row r="15494" spans="1:17" hidden="1" x14ac:dyDescent="0.25">
      <c r="A15494">
        <v>15492</v>
      </c>
      <c r="B15494">
        <v>15493</v>
      </c>
      <c r="C15494" t="s">
        <v>30319</v>
      </c>
      <c r="D15494">
        <v>1988</v>
      </c>
      <c r="F15494">
        <v>6.2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 t="s">
        <v>12354</v>
      </c>
      <c r="N15494" t="s">
        <v>18836</v>
      </c>
      <c r="O15494" t="s">
        <v>457</v>
      </c>
      <c r="P15494" t="s">
        <v>27</v>
      </c>
      <c r="Q15494">
        <v>85</v>
      </c>
    </row>
    <row r="15495" spans="1:17" hidden="1" x14ac:dyDescent="0.25">
      <c r="A15495">
        <v>15493</v>
      </c>
      <c r="B15495">
        <v>15494</v>
      </c>
      <c r="C15495" t="s">
        <v>30320</v>
      </c>
      <c r="D15495">
        <v>1951</v>
      </c>
      <c r="E15495" t="s">
        <v>213</v>
      </c>
      <c r="F15495">
        <v>4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 t="s">
        <v>30321</v>
      </c>
      <c r="N15495" t="s">
        <v>18495</v>
      </c>
      <c r="O15495" t="s">
        <v>26</v>
      </c>
      <c r="P15495" t="s">
        <v>27</v>
      </c>
      <c r="Q15495">
        <v>68</v>
      </c>
    </row>
    <row r="15496" spans="1:17" hidden="1" x14ac:dyDescent="0.25">
      <c r="A15496">
        <v>15494</v>
      </c>
      <c r="B15496">
        <v>15495</v>
      </c>
      <c r="C15496" t="s">
        <v>30322</v>
      </c>
      <c r="D15496">
        <v>2011</v>
      </c>
      <c r="E15496" t="s">
        <v>23</v>
      </c>
      <c r="F15496">
        <v>4.0999999999999996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 t="s">
        <v>30323</v>
      </c>
      <c r="N15496" t="s">
        <v>65</v>
      </c>
      <c r="O15496" t="s">
        <v>26</v>
      </c>
      <c r="P15496" t="s">
        <v>27</v>
      </c>
      <c r="Q15496">
        <v>81</v>
      </c>
    </row>
    <row r="15497" spans="1:17" hidden="1" x14ac:dyDescent="0.25">
      <c r="A15497">
        <v>15495</v>
      </c>
      <c r="B15497">
        <v>15496</v>
      </c>
      <c r="C15497" t="s">
        <v>30324</v>
      </c>
      <c r="D15497">
        <v>2000</v>
      </c>
      <c r="E15497" t="s">
        <v>23</v>
      </c>
      <c r="F15497">
        <v>4.3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 t="s">
        <v>29724</v>
      </c>
      <c r="N15497" t="s">
        <v>394</v>
      </c>
      <c r="O15497" t="s">
        <v>26</v>
      </c>
      <c r="P15497" t="s">
        <v>27</v>
      </c>
      <c r="Q15497">
        <v>90</v>
      </c>
    </row>
    <row r="15498" spans="1:17" hidden="1" x14ac:dyDescent="0.25">
      <c r="A15498">
        <v>15496</v>
      </c>
      <c r="B15498">
        <v>15497</v>
      </c>
      <c r="C15498" t="s">
        <v>30325</v>
      </c>
      <c r="D15498">
        <v>1999</v>
      </c>
      <c r="E15498" t="s">
        <v>23</v>
      </c>
      <c r="F15498">
        <v>2.8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 t="s">
        <v>30326</v>
      </c>
      <c r="N15498" t="s">
        <v>485</v>
      </c>
      <c r="O15498" t="s">
        <v>26</v>
      </c>
      <c r="P15498" t="s">
        <v>27</v>
      </c>
      <c r="Q15498">
        <v>104</v>
      </c>
    </row>
    <row r="15499" spans="1:17" hidden="1" x14ac:dyDescent="0.25">
      <c r="A15499">
        <v>15497</v>
      </c>
      <c r="B15499">
        <v>15498</v>
      </c>
      <c r="C15499" t="s">
        <v>30327</v>
      </c>
      <c r="D15499">
        <v>2007</v>
      </c>
      <c r="F15499">
        <v>3.6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 t="s">
        <v>20738</v>
      </c>
      <c r="N15499" t="s">
        <v>1582</v>
      </c>
      <c r="O15499" t="s">
        <v>740</v>
      </c>
      <c r="P15499" t="s">
        <v>27</v>
      </c>
      <c r="Q15499">
        <v>90</v>
      </c>
    </row>
    <row r="15500" spans="1:17" x14ac:dyDescent="0.25">
      <c r="A15500">
        <v>15498</v>
      </c>
      <c r="B15500">
        <v>15499</v>
      </c>
      <c r="C15500" t="s">
        <v>30328</v>
      </c>
      <c r="D15500">
        <v>2014</v>
      </c>
      <c r="F15500">
        <v>3.4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 t="s">
        <v>30329</v>
      </c>
      <c r="N15500" t="s">
        <v>2764</v>
      </c>
      <c r="O15500" t="s">
        <v>26</v>
      </c>
      <c r="P15500" t="s">
        <v>27</v>
      </c>
      <c r="Q15500">
        <v>120</v>
      </c>
    </row>
    <row r="15501" spans="1:17" hidden="1" x14ac:dyDescent="0.25">
      <c r="A15501">
        <v>15499</v>
      </c>
      <c r="B15501">
        <v>15500</v>
      </c>
      <c r="C15501" t="s">
        <v>30330</v>
      </c>
      <c r="D15501">
        <v>2010</v>
      </c>
      <c r="E15501" t="s">
        <v>23</v>
      </c>
      <c r="F15501">
        <v>3.2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 t="s">
        <v>30170</v>
      </c>
      <c r="N15501" t="s">
        <v>271</v>
      </c>
      <c r="O15501" t="s">
        <v>26</v>
      </c>
      <c r="P15501" t="s">
        <v>27</v>
      </c>
      <c r="Q15501">
        <v>97</v>
      </c>
    </row>
    <row r="15502" spans="1:17" hidden="1" x14ac:dyDescent="0.25">
      <c r="A15502">
        <v>15500</v>
      </c>
      <c r="B15502">
        <v>15501</v>
      </c>
      <c r="C15502" t="s">
        <v>30331</v>
      </c>
      <c r="D15502">
        <v>2002</v>
      </c>
      <c r="F15502">
        <v>4.3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 t="s">
        <v>30332</v>
      </c>
      <c r="N15502" t="s">
        <v>65</v>
      </c>
      <c r="O15502" t="s">
        <v>66</v>
      </c>
      <c r="P15502" t="s">
        <v>3258</v>
      </c>
    </row>
    <row r="15503" spans="1:17" x14ac:dyDescent="0.25">
      <c r="A15503">
        <v>15501</v>
      </c>
      <c r="B15503">
        <v>15502</v>
      </c>
      <c r="C15503" t="s">
        <v>30333</v>
      </c>
      <c r="D15503">
        <v>2017</v>
      </c>
      <c r="F15503">
        <v>3.7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 t="s">
        <v>30334</v>
      </c>
      <c r="N15503" t="s">
        <v>114</v>
      </c>
      <c r="O15503" t="s">
        <v>26</v>
      </c>
      <c r="P15503" t="s">
        <v>27</v>
      </c>
      <c r="Q15503">
        <v>98</v>
      </c>
    </row>
    <row r="15504" spans="1:17" hidden="1" x14ac:dyDescent="0.25">
      <c r="A15504">
        <v>15502</v>
      </c>
      <c r="B15504">
        <v>15503</v>
      </c>
      <c r="C15504" t="s">
        <v>30335</v>
      </c>
      <c r="D15504">
        <v>1958</v>
      </c>
      <c r="F15504">
        <v>5.2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 t="s">
        <v>30336</v>
      </c>
      <c r="N15504" t="s">
        <v>55</v>
      </c>
      <c r="O15504" t="s">
        <v>26</v>
      </c>
      <c r="P15504" t="s">
        <v>27</v>
      </c>
      <c r="Q15504">
        <v>70</v>
      </c>
    </row>
    <row r="15505" spans="1:17" hidden="1" x14ac:dyDescent="0.25">
      <c r="A15505">
        <v>15503</v>
      </c>
      <c r="B15505">
        <v>15504</v>
      </c>
      <c r="C15505" t="s">
        <v>30337</v>
      </c>
      <c r="D15505">
        <v>2000</v>
      </c>
      <c r="F15505">
        <v>2.2999999999999998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 t="s">
        <v>16414</v>
      </c>
      <c r="N15505" t="s">
        <v>271</v>
      </c>
      <c r="O15505" t="s">
        <v>26</v>
      </c>
      <c r="P15505" t="s">
        <v>27</v>
      </c>
      <c r="Q15505">
        <v>82</v>
      </c>
    </row>
    <row r="15506" spans="1:17" hidden="1" x14ac:dyDescent="0.25">
      <c r="A15506">
        <v>15504</v>
      </c>
      <c r="B15506">
        <v>15505</v>
      </c>
      <c r="C15506" t="s">
        <v>30338</v>
      </c>
      <c r="D15506">
        <v>2008</v>
      </c>
      <c r="E15506" t="s">
        <v>23</v>
      </c>
      <c r="F15506">
        <v>2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 t="s">
        <v>30339</v>
      </c>
      <c r="N15506" t="s">
        <v>782</v>
      </c>
      <c r="O15506" t="s">
        <v>26</v>
      </c>
      <c r="P15506" t="s">
        <v>27</v>
      </c>
      <c r="Q15506">
        <v>110</v>
      </c>
    </row>
    <row r="15507" spans="1:17" hidden="1" x14ac:dyDescent="0.25">
      <c r="A15507">
        <v>15505</v>
      </c>
      <c r="B15507">
        <v>15506</v>
      </c>
      <c r="C15507" t="s">
        <v>30340</v>
      </c>
      <c r="D15507">
        <v>1958</v>
      </c>
      <c r="F15507">
        <v>6.3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 t="s">
        <v>23570</v>
      </c>
      <c r="N15507" t="s">
        <v>23486</v>
      </c>
      <c r="O15507" t="s">
        <v>26</v>
      </c>
      <c r="P15507" t="s">
        <v>27</v>
      </c>
      <c r="Q15507">
        <v>103</v>
      </c>
    </row>
    <row r="15508" spans="1:17" hidden="1" x14ac:dyDescent="0.25">
      <c r="A15508">
        <v>15506</v>
      </c>
      <c r="B15508">
        <v>15507</v>
      </c>
      <c r="C15508" t="s">
        <v>30341</v>
      </c>
      <c r="D15508">
        <v>1991</v>
      </c>
      <c r="F15508">
        <v>4.7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 t="s">
        <v>25455</v>
      </c>
      <c r="N15508" t="s">
        <v>271</v>
      </c>
      <c r="O15508" t="s">
        <v>26</v>
      </c>
      <c r="P15508" t="s">
        <v>27</v>
      </c>
      <c r="Q15508">
        <v>70</v>
      </c>
    </row>
    <row r="15509" spans="1:17" hidden="1" x14ac:dyDescent="0.25">
      <c r="A15509">
        <v>15507</v>
      </c>
      <c r="B15509">
        <v>15508</v>
      </c>
      <c r="C15509" t="s">
        <v>30342</v>
      </c>
      <c r="D15509">
        <v>1994</v>
      </c>
      <c r="F15509">
        <v>5.5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 t="s">
        <v>11090</v>
      </c>
      <c r="N15509" t="s">
        <v>100</v>
      </c>
      <c r="O15509" t="s">
        <v>26</v>
      </c>
      <c r="P15509" t="s">
        <v>27</v>
      </c>
      <c r="Q15509">
        <v>76</v>
      </c>
    </row>
    <row r="15510" spans="1:17" hidden="1" x14ac:dyDescent="0.25">
      <c r="A15510">
        <v>15508</v>
      </c>
      <c r="B15510">
        <v>15509</v>
      </c>
      <c r="C15510" t="s">
        <v>30343</v>
      </c>
      <c r="D15510">
        <v>2011</v>
      </c>
      <c r="F15510">
        <v>4.3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 t="s">
        <v>30344</v>
      </c>
      <c r="N15510" t="s">
        <v>394</v>
      </c>
      <c r="O15510" t="s">
        <v>26</v>
      </c>
      <c r="P15510" t="s">
        <v>27</v>
      </c>
      <c r="Q15510">
        <v>84</v>
      </c>
    </row>
    <row r="15511" spans="1:17" hidden="1" x14ac:dyDescent="0.25">
      <c r="A15511">
        <v>15509</v>
      </c>
      <c r="B15511">
        <v>15510</v>
      </c>
      <c r="C15511" t="s">
        <v>30345</v>
      </c>
      <c r="D15511">
        <v>1981</v>
      </c>
      <c r="F15511">
        <v>4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 t="s">
        <v>9244</v>
      </c>
      <c r="N15511" t="s">
        <v>24041</v>
      </c>
      <c r="O15511" t="s">
        <v>486</v>
      </c>
      <c r="P15511" t="s">
        <v>27</v>
      </c>
      <c r="Q15511">
        <v>85</v>
      </c>
    </row>
    <row r="15512" spans="1:17" hidden="1" x14ac:dyDescent="0.25">
      <c r="A15512">
        <v>15510</v>
      </c>
      <c r="B15512">
        <v>15511</v>
      </c>
      <c r="C15512" t="s">
        <v>30346</v>
      </c>
      <c r="D15512">
        <v>2007</v>
      </c>
      <c r="F15512">
        <v>2.1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 t="s">
        <v>7508</v>
      </c>
      <c r="N15512" t="s">
        <v>114</v>
      </c>
      <c r="O15512" t="s">
        <v>26</v>
      </c>
      <c r="P15512" t="s">
        <v>27</v>
      </c>
      <c r="Q15512">
        <v>86</v>
      </c>
    </row>
    <row r="15513" spans="1:17" hidden="1" x14ac:dyDescent="0.25">
      <c r="A15513">
        <v>15511</v>
      </c>
      <c r="B15513">
        <v>15512</v>
      </c>
      <c r="C15513" t="s">
        <v>30347</v>
      </c>
      <c r="D15513">
        <v>2002</v>
      </c>
      <c r="E15513" t="s">
        <v>23</v>
      </c>
      <c r="F15513">
        <v>3.5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 t="s">
        <v>30348</v>
      </c>
      <c r="N15513" t="s">
        <v>19</v>
      </c>
      <c r="O15513" t="s">
        <v>4872</v>
      </c>
      <c r="P15513" t="s">
        <v>27</v>
      </c>
      <c r="Q15513">
        <v>96</v>
      </c>
    </row>
    <row r="15514" spans="1:17" hidden="1" x14ac:dyDescent="0.25">
      <c r="A15514">
        <v>15512</v>
      </c>
      <c r="B15514">
        <v>15513</v>
      </c>
      <c r="C15514" t="s">
        <v>30349</v>
      </c>
      <c r="D15514">
        <v>2011</v>
      </c>
      <c r="F15514">
        <v>2.5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 t="s">
        <v>30350</v>
      </c>
      <c r="N15514" t="s">
        <v>11532</v>
      </c>
      <c r="O15514" t="s">
        <v>26</v>
      </c>
      <c r="P15514" t="s">
        <v>27</v>
      </c>
      <c r="Q15514">
        <v>102</v>
      </c>
    </row>
    <row r="15515" spans="1:17" hidden="1" x14ac:dyDescent="0.25">
      <c r="A15515">
        <v>15513</v>
      </c>
      <c r="B15515">
        <v>15514</v>
      </c>
      <c r="C15515" t="s">
        <v>30351</v>
      </c>
      <c r="D15515">
        <v>2009</v>
      </c>
      <c r="E15515" t="s">
        <v>17</v>
      </c>
      <c r="F15515">
        <v>6.1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 t="s">
        <v>30352</v>
      </c>
      <c r="N15515" t="s">
        <v>353</v>
      </c>
      <c r="O15515" t="s">
        <v>2149</v>
      </c>
      <c r="P15515" t="s">
        <v>27</v>
      </c>
      <c r="Q15515">
        <v>70</v>
      </c>
    </row>
    <row r="15516" spans="1:17" hidden="1" x14ac:dyDescent="0.25">
      <c r="A15516">
        <v>15514</v>
      </c>
      <c r="B15516">
        <v>15515</v>
      </c>
      <c r="C15516" t="s">
        <v>30353</v>
      </c>
      <c r="D15516">
        <v>2007</v>
      </c>
      <c r="E15516" t="s">
        <v>23</v>
      </c>
      <c r="F15516">
        <v>3.3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 t="s">
        <v>30354</v>
      </c>
      <c r="N15516" t="s">
        <v>271</v>
      </c>
      <c r="O15516" t="s">
        <v>26</v>
      </c>
      <c r="P15516" t="s">
        <v>27</v>
      </c>
      <c r="Q15516">
        <v>86</v>
      </c>
    </row>
    <row r="15517" spans="1:17" hidden="1" x14ac:dyDescent="0.25">
      <c r="A15517">
        <v>15515</v>
      </c>
      <c r="B15517">
        <v>15516</v>
      </c>
      <c r="C15517" t="s">
        <v>30355</v>
      </c>
      <c r="D15517">
        <v>2007</v>
      </c>
      <c r="E15517" t="s">
        <v>17</v>
      </c>
      <c r="F15517">
        <v>4.5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 t="s">
        <v>20847</v>
      </c>
      <c r="N15517" t="s">
        <v>955</v>
      </c>
      <c r="O15517" t="s">
        <v>26</v>
      </c>
      <c r="P15517" t="s">
        <v>27</v>
      </c>
      <c r="Q15517">
        <v>96</v>
      </c>
    </row>
    <row r="15518" spans="1:17" hidden="1" x14ac:dyDescent="0.25">
      <c r="A15518">
        <v>15516</v>
      </c>
      <c r="B15518">
        <v>15517</v>
      </c>
      <c r="C15518" t="s">
        <v>30356</v>
      </c>
      <c r="D15518">
        <v>2013</v>
      </c>
      <c r="E15518" t="s">
        <v>23</v>
      </c>
      <c r="F15518">
        <v>2.5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 t="s">
        <v>29185</v>
      </c>
      <c r="N15518" t="s">
        <v>30357</v>
      </c>
      <c r="O15518" t="s">
        <v>26</v>
      </c>
      <c r="P15518" t="s">
        <v>27</v>
      </c>
      <c r="Q15518">
        <v>89</v>
      </c>
    </row>
    <row r="15519" spans="1:17" x14ac:dyDescent="0.25">
      <c r="A15519">
        <v>15517</v>
      </c>
      <c r="B15519">
        <v>15518</v>
      </c>
      <c r="C15519" t="s">
        <v>30358</v>
      </c>
      <c r="D15519">
        <v>2017</v>
      </c>
      <c r="F15519">
        <v>3.9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 t="s">
        <v>29867</v>
      </c>
      <c r="N15519" t="s">
        <v>321</v>
      </c>
      <c r="O15519" t="s">
        <v>26</v>
      </c>
      <c r="P15519" t="s">
        <v>27</v>
      </c>
      <c r="Q15519">
        <v>96</v>
      </c>
    </row>
    <row r="15520" spans="1:17" hidden="1" x14ac:dyDescent="0.25">
      <c r="A15520">
        <v>15518</v>
      </c>
      <c r="B15520">
        <v>15519</v>
      </c>
      <c r="C15520" t="s">
        <v>30359</v>
      </c>
      <c r="D15520">
        <v>2007</v>
      </c>
      <c r="F15520">
        <v>1.9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 t="s">
        <v>29430</v>
      </c>
      <c r="N15520" t="s">
        <v>271</v>
      </c>
      <c r="O15520" t="s">
        <v>740</v>
      </c>
      <c r="P15520" t="s">
        <v>27</v>
      </c>
      <c r="Q15520">
        <v>76</v>
      </c>
    </row>
    <row r="15521" spans="1:17" hidden="1" x14ac:dyDescent="0.25">
      <c r="A15521">
        <v>15519</v>
      </c>
      <c r="B15521">
        <v>15520</v>
      </c>
      <c r="C15521" t="s">
        <v>30360</v>
      </c>
      <c r="D15521">
        <v>2007</v>
      </c>
      <c r="F15521">
        <v>7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 t="s">
        <v>30361</v>
      </c>
      <c r="N15521" t="s">
        <v>353</v>
      </c>
      <c r="O15521" t="s">
        <v>80</v>
      </c>
      <c r="P15521" t="s">
        <v>27</v>
      </c>
      <c r="Q15521">
        <v>90</v>
      </c>
    </row>
    <row r="15522" spans="1:17" hidden="1" x14ac:dyDescent="0.25">
      <c r="A15522">
        <v>15520</v>
      </c>
      <c r="B15522">
        <v>15521</v>
      </c>
      <c r="C15522" t="s">
        <v>30362</v>
      </c>
      <c r="D15522">
        <v>2013</v>
      </c>
      <c r="F15522">
        <v>3.2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 t="s">
        <v>30363</v>
      </c>
      <c r="N15522" t="s">
        <v>302</v>
      </c>
      <c r="O15522" t="s">
        <v>80</v>
      </c>
      <c r="P15522" t="s">
        <v>27</v>
      </c>
      <c r="Q15522">
        <v>85</v>
      </c>
    </row>
    <row r="15523" spans="1:17" hidden="1" x14ac:dyDescent="0.25">
      <c r="A15523">
        <v>15521</v>
      </c>
      <c r="B15523">
        <v>15522</v>
      </c>
      <c r="C15523" t="s">
        <v>30364</v>
      </c>
      <c r="D15523">
        <v>2010</v>
      </c>
      <c r="E15523" t="s">
        <v>17</v>
      </c>
      <c r="F15523">
        <v>2.5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 t="s">
        <v>30365</v>
      </c>
      <c r="N15523" t="s">
        <v>1421</v>
      </c>
      <c r="O15523" t="s">
        <v>26</v>
      </c>
      <c r="P15523" t="s">
        <v>27</v>
      </c>
      <c r="Q15523">
        <v>93</v>
      </c>
    </row>
    <row r="15524" spans="1:17" hidden="1" x14ac:dyDescent="0.25">
      <c r="A15524">
        <v>15522</v>
      </c>
      <c r="B15524">
        <v>15523</v>
      </c>
      <c r="C15524" t="s">
        <v>30366</v>
      </c>
      <c r="D15524">
        <v>2013</v>
      </c>
      <c r="F15524">
        <v>4.5999999999999996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 t="s">
        <v>30367</v>
      </c>
      <c r="N15524" t="s">
        <v>100</v>
      </c>
      <c r="O15524" t="s">
        <v>26</v>
      </c>
      <c r="P15524" t="s">
        <v>27</v>
      </c>
      <c r="Q15524">
        <v>90</v>
      </c>
    </row>
    <row r="15525" spans="1:17" hidden="1" x14ac:dyDescent="0.25">
      <c r="A15525">
        <v>15523</v>
      </c>
      <c r="B15525">
        <v>15524</v>
      </c>
      <c r="C15525" t="s">
        <v>30368</v>
      </c>
      <c r="D15525">
        <v>2007</v>
      </c>
      <c r="E15525" t="s">
        <v>23</v>
      </c>
      <c r="F15525">
        <v>3.8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 t="s">
        <v>30369</v>
      </c>
      <c r="N15525" t="s">
        <v>955</v>
      </c>
      <c r="O15525" t="s">
        <v>26</v>
      </c>
      <c r="P15525" t="s">
        <v>27</v>
      </c>
      <c r="Q15525">
        <v>80</v>
      </c>
    </row>
    <row r="15526" spans="1:17" hidden="1" x14ac:dyDescent="0.25">
      <c r="A15526">
        <v>15524</v>
      </c>
      <c r="B15526">
        <v>15525</v>
      </c>
      <c r="C15526" t="s">
        <v>30370</v>
      </c>
      <c r="D15526">
        <v>2011</v>
      </c>
      <c r="F15526">
        <v>5.5</v>
      </c>
      <c r="H15526">
        <v>0</v>
      </c>
      <c r="I15526">
        <v>0</v>
      </c>
      <c r="J15526">
        <v>1</v>
      </c>
      <c r="K15526">
        <v>0</v>
      </c>
      <c r="L15526">
        <v>0</v>
      </c>
      <c r="M15526" t="s">
        <v>30371</v>
      </c>
      <c r="N15526" t="s">
        <v>353</v>
      </c>
      <c r="O15526" t="s">
        <v>26</v>
      </c>
      <c r="P15526" t="s">
        <v>27</v>
      </c>
      <c r="Q15526">
        <v>70</v>
      </c>
    </row>
    <row r="15527" spans="1:17" hidden="1" x14ac:dyDescent="0.25">
      <c r="A15527">
        <v>15525</v>
      </c>
      <c r="B15527">
        <v>15526</v>
      </c>
      <c r="C15527" t="s">
        <v>30372</v>
      </c>
      <c r="D15527">
        <v>2008</v>
      </c>
      <c r="F15527">
        <v>6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 t="s">
        <v>30373</v>
      </c>
      <c r="N15527" t="s">
        <v>6543</v>
      </c>
      <c r="O15527" t="s">
        <v>30374</v>
      </c>
      <c r="P15527" t="s">
        <v>72</v>
      </c>
      <c r="Q15527">
        <v>80</v>
      </c>
    </row>
    <row r="15528" spans="1:17" hidden="1" x14ac:dyDescent="0.25">
      <c r="A15528">
        <v>15526</v>
      </c>
      <c r="B15528">
        <v>15527</v>
      </c>
      <c r="C15528" t="s">
        <v>30375</v>
      </c>
      <c r="D15528">
        <v>1976</v>
      </c>
      <c r="E15528" t="s">
        <v>32</v>
      </c>
      <c r="F15528">
        <v>4.4000000000000004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 t="s">
        <v>30376</v>
      </c>
      <c r="N15528" t="s">
        <v>1192</v>
      </c>
      <c r="O15528" t="s">
        <v>26</v>
      </c>
      <c r="P15528" t="s">
        <v>27</v>
      </c>
      <c r="Q15528">
        <v>87</v>
      </c>
    </row>
    <row r="15529" spans="1:17" hidden="1" x14ac:dyDescent="0.25">
      <c r="A15529">
        <v>15527</v>
      </c>
      <c r="B15529">
        <v>15528</v>
      </c>
      <c r="C15529" t="s">
        <v>30377</v>
      </c>
      <c r="D15529">
        <v>2011</v>
      </c>
      <c r="F15529">
        <v>5</v>
      </c>
      <c r="H15529">
        <v>0</v>
      </c>
      <c r="I15529">
        <v>0</v>
      </c>
      <c r="J15529">
        <v>1</v>
      </c>
      <c r="K15529">
        <v>0</v>
      </c>
      <c r="L15529">
        <v>0</v>
      </c>
      <c r="M15529" t="s">
        <v>30378</v>
      </c>
      <c r="N15529" t="s">
        <v>122</v>
      </c>
      <c r="O15529" t="s">
        <v>26</v>
      </c>
      <c r="P15529" t="s">
        <v>27</v>
      </c>
      <c r="Q15529">
        <v>88</v>
      </c>
    </row>
    <row r="15530" spans="1:17" hidden="1" x14ac:dyDescent="0.25">
      <c r="A15530">
        <v>15528</v>
      </c>
      <c r="B15530">
        <v>15529</v>
      </c>
      <c r="C15530" t="s">
        <v>30379</v>
      </c>
      <c r="D15530">
        <v>2013</v>
      </c>
      <c r="F15530">
        <v>3.1</v>
      </c>
      <c r="H15530">
        <v>0</v>
      </c>
      <c r="I15530">
        <v>0</v>
      </c>
      <c r="J15530">
        <v>1</v>
      </c>
      <c r="K15530">
        <v>0</v>
      </c>
      <c r="L15530">
        <v>0</v>
      </c>
      <c r="M15530" t="s">
        <v>30380</v>
      </c>
      <c r="N15530" t="s">
        <v>515</v>
      </c>
      <c r="O15530" t="s">
        <v>26</v>
      </c>
      <c r="P15530" t="s">
        <v>27</v>
      </c>
      <c r="Q15530">
        <v>77</v>
      </c>
    </row>
    <row r="15531" spans="1:17" hidden="1" x14ac:dyDescent="0.25">
      <c r="A15531">
        <v>15529</v>
      </c>
      <c r="B15531">
        <v>15530</v>
      </c>
      <c r="C15531" t="s">
        <v>30381</v>
      </c>
      <c r="D15531">
        <v>2012</v>
      </c>
      <c r="F15531">
        <v>2.9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 t="s">
        <v>30382</v>
      </c>
      <c r="N15531" t="s">
        <v>271</v>
      </c>
      <c r="O15531" t="s">
        <v>26</v>
      </c>
      <c r="P15531" t="s">
        <v>27</v>
      </c>
      <c r="Q15531">
        <v>80</v>
      </c>
    </row>
    <row r="15532" spans="1:17" hidden="1" x14ac:dyDescent="0.25">
      <c r="A15532">
        <v>15530</v>
      </c>
      <c r="B15532">
        <v>15531</v>
      </c>
      <c r="C15532" t="s">
        <v>30383</v>
      </c>
      <c r="D15532">
        <v>2013</v>
      </c>
      <c r="F15532">
        <v>3.3</v>
      </c>
      <c r="H15532">
        <v>0</v>
      </c>
      <c r="I15532">
        <v>0</v>
      </c>
      <c r="J15532">
        <v>1</v>
      </c>
      <c r="K15532">
        <v>0</v>
      </c>
      <c r="L15532">
        <v>0</v>
      </c>
      <c r="M15532" t="s">
        <v>30384</v>
      </c>
      <c r="N15532" t="s">
        <v>3574</v>
      </c>
      <c r="O15532" t="s">
        <v>530</v>
      </c>
      <c r="P15532" t="s">
        <v>27</v>
      </c>
      <c r="Q15532">
        <v>90</v>
      </c>
    </row>
    <row r="15533" spans="1:17" hidden="1" x14ac:dyDescent="0.25">
      <c r="A15533">
        <v>15531</v>
      </c>
      <c r="B15533">
        <v>15532</v>
      </c>
      <c r="C15533" t="s">
        <v>30385</v>
      </c>
      <c r="D15533">
        <v>2012</v>
      </c>
      <c r="E15533" t="s">
        <v>23</v>
      </c>
      <c r="F15533">
        <v>3.2</v>
      </c>
      <c r="H15533">
        <v>0</v>
      </c>
      <c r="I15533">
        <v>0</v>
      </c>
      <c r="J15533">
        <v>1</v>
      </c>
      <c r="K15533">
        <v>0</v>
      </c>
      <c r="L15533">
        <v>0</v>
      </c>
      <c r="M15533" t="s">
        <v>29799</v>
      </c>
      <c r="N15533" t="s">
        <v>271</v>
      </c>
      <c r="O15533" t="s">
        <v>26</v>
      </c>
      <c r="P15533" t="s">
        <v>27</v>
      </c>
      <c r="Q15533">
        <v>88</v>
      </c>
    </row>
    <row r="15534" spans="1:17" hidden="1" x14ac:dyDescent="0.25">
      <c r="A15534">
        <v>15532</v>
      </c>
      <c r="B15534">
        <v>15533</v>
      </c>
      <c r="C15534" t="s">
        <v>30386</v>
      </c>
      <c r="D15534">
        <v>1939</v>
      </c>
      <c r="E15534" t="s">
        <v>213</v>
      </c>
      <c r="F15534">
        <v>5.9</v>
      </c>
      <c r="H15534">
        <v>0</v>
      </c>
      <c r="I15534">
        <v>0</v>
      </c>
      <c r="J15534">
        <v>1</v>
      </c>
      <c r="K15534">
        <v>0</v>
      </c>
      <c r="L15534">
        <v>0</v>
      </c>
      <c r="M15534" t="s">
        <v>21057</v>
      </c>
      <c r="N15534" t="s">
        <v>9559</v>
      </c>
      <c r="O15534" t="s">
        <v>26</v>
      </c>
      <c r="P15534" t="s">
        <v>27</v>
      </c>
      <c r="Q15534">
        <v>63</v>
      </c>
    </row>
    <row r="15535" spans="1:17" hidden="1" x14ac:dyDescent="0.25">
      <c r="A15535">
        <v>15533</v>
      </c>
      <c r="B15535">
        <v>15534</v>
      </c>
      <c r="C15535" t="s">
        <v>30387</v>
      </c>
      <c r="D15535">
        <v>1990</v>
      </c>
      <c r="F15535">
        <v>3.4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 t="s">
        <v>30388</v>
      </c>
      <c r="N15535" t="s">
        <v>302</v>
      </c>
      <c r="O15535" t="s">
        <v>26</v>
      </c>
      <c r="P15535" t="s">
        <v>27</v>
      </c>
      <c r="Q15535">
        <v>80</v>
      </c>
    </row>
    <row r="15536" spans="1:17" hidden="1" x14ac:dyDescent="0.25">
      <c r="A15536">
        <v>15534</v>
      </c>
      <c r="B15536">
        <v>15535</v>
      </c>
      <c r="C15536" t="s">
        <v>30389</v>
      </c>
      <c r="D15536">
        <v>2003</v>
      </c>
      <c r="E15536" t="s">
        <v>23</v>
      </c>
      <c r="F15536">
        <v>4.0999999999999996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 t="s">
        <v>30390</v>
      </c>
      <c r="N15536" t="s">
        <v>943</v>
      </c>
      <c r="O15536" t="s">
        <v>14131</v>
      </c>
      <c r="P15536" t="s">
        <v>27</v>
      </c>
      <c r="Q15536">
        <v>91</v>
      </c>
    </row>
    <row r="15537" spans="1:17" hidden="1" x14ac:dyDescent="0.25">
      <c r="A15537">
        <v>15535</v>
      </c>
      <c r="B15537">
        <v>15536</v>
      </c>
      <c r="C15537" t="s">
        <v>30391</v>
      </c>
      <c r="D15537">
        <v>2010</v>
      </c>
      <c r="F15537">
        <v>2.8</v>
      </c>
      <c r="H15537">
        <v>0</v>
      </c>
      <c r="I15537">
        <v>0</v>
      </c>
      <c r="J15537">
        <v>1</v>
      </c>
      <c r="K15537">
        <v>0</v>
      </c>
      <c r="L15537">
        <v>0</v>
      </c>
      <c r="M15537" t="s">
        <v>30392</v>
      </c>
      <c r="N15537" t="s">
        <v>114</v>
      </c>
      <c r="O15537" t="s">
        <v>26</v>
      </c>
      <c r="P15537" t="s">
        <v>27</v>
      </c>
      <c r="Q15537">
        <v>88</v>
      </c>
    </row>
    <row r="15538" spans="1:17" hidden="1" x14ac:dyDescent="0.25">
      <c r="A15538">
        <v>15536</v>
      </c>
      <c r="B15538">
        <v>15537</v>
      </c>
      <c r="C15538" t="s">
        <v>30393</v>
      </c>
      <c r="D15538">
        <v>2012</v>
      </c>
      <c r="E15538" t="s">
        <v>23</v>
      </c>
      <c r="F15538">
        <v>2.2999999999999998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 t="s">
        <v>29348</v>
      </c>
      <c r="N15538" t="s">
        <v>15602</v>
      </c>
      <c r="O15538" t="s">
        <v>26</v>
      </c>
      <c r="P15538" t="s">
        <v>27</v>
      </c>
      <c r="Q15538">
        <v>83</v>
      </c>
    </row>
    <row r="15539" spans="1:17" x14ac:dyDescent="0.25">
      <c r="A15539">
        <v>15537</v>
      </c>
      <c r="B15539">
        <v>15538</v>
      </c>
      <c r="C15539" t="s">
        <v>30394</v>
      </c>
      <c r="D15539">
        <v>2018</v>
      </c>
      <c r="F15539">
        <v>2.2000000000000002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 t="s">
        <v>30395</v>
      </c>
      <c r="N15539" t="s">
        <v>271</v>
      </c>
      <c r="O15539" t="s">
        <v>783</v>
      </c>
      <c r="P15539" t="s">
        <v>27</v>
      </c>
      <c r="Q15539">
        <v>81</v>
      </c>
    </row>
    <row r="15540" spans="1:17" hidden="1" x14ac:dyDescent="0.25">
      <c r="A15540">
        <v>15538</v>
      </c>
      <c r="B15540">
        <v>15539</v>
      </c>
      <c r="C15540" t="s">
        <v>30396</v>
      </c>
      <c r="D15540">
        <v>2009</v>
      </c>
      <c r="E15540" t="s">
        <v>23</v>
      </c>
      <c r="F15540">
        <v>2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 t="s">
        <v>30397</v>
      </c>
      <c r="N15540" t="s">
        <v>2364</v>
      </c>
      <c r="O15540" t="s">
        <v>26</v>
      </c>
      <c r="P15540" t="s">
        <v>27</v>
      </c>
      <c r="Q15540">
        <v>89</v>
      </c>
    </row>
    <row r="15541" spans="1:17" hidden="1" x14ac:dyDescent="0.25">
      <c r="A15541">
        <v>15539</v>
      </c>
      <c r="B15541">
        <v>15540</v>
      </c>
      <c r="C15541" t="s">
        <v>30398</v>
      </c>
      <c r="D15541">
        <v>2012</v>
      </c>
      <c r="E15541" t="s">
        <v>17</v>
      </c>
      <c r="F15541">
        <v>4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 t="s">
        <v>30399</v>
      </c>
      <c r="N15541" t="s">
        <v>271</v>
      </c>
      <c r="O15541" t="s">
        <v>449</v>
      </c>
      <c r="P15541" t="s">
        <v>43</v>
      </c>
      <c r="Q15541">
        <v>84</v>
      </c>
    </row>
    <row r="15542" spans="1:17" x14ac:dyDescent="0.25">
      <c r="A15542">
        <v>15540</v>
      </c>
      <c r="B15542">
        <v>15541</v>
      </c>
      <c r="C15542" t="s">
        <v>30400</v>
      </c>
      <c r="D15542">
        <v>2015</v>
      </c>
      <c r="F15542">
        <v>2.2000000000000002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 t="s">
        <v>30401</v>
      </c>
      <c r="N15542" t="s">
        <v>271</v>
      </c>
      <c r="O15542" t="s">
        <v>26</v>
      </c>
      <c r="P15542" t="s">
        <v>27</v>
      </c>
    </row>
    <row r="15543" spans="1:17" x14ac:dyDescent="0.25">
      <c r="A15543">
        <v>15541</v>
      </c>
      <c r="B15543">
        <v>15542</v>
      </c>
      <c r="C15543" t="s">
        <v>30402</v>
      </c>
      <c r="D15543">
        <v>2014</v>
      </c>
      <c r="F15543">
        <v>4.9000000000000004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 t="s">
        <v>30403</v>
      </c>
      <c r="N15543" t="s">
        <v>2140</v>
      </c>
      <c r="O15543" t="s">
        <v>26</v>
      </c>
      <c r="P15543" t="s">
        <v>27</v>
      </c>
      <c r="Q15543">
        <v>92</v>
      </c>
    </row>
    <row r="15544" spans="1:17" hidden="1" x14ac:dyDescent="0.25">
      <c r="A15544">
        <v>15542</v>
      </c>
      <c r="B15544">
        <v>15543</v>
      </c>
      <c r="C15544" t="s">
        <v>30404</v>
      </c>
      <c r="D15544">
        <v>2013</v>
      </c>
      <c r="F15544">
        <v>2.7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 t="s">
        <v>30405</v>
      </c>
      <c r="N15544" t="s">
        <v>3020</v>
      </c>
      <c r="O15544" t="s">
        <v>740</v>
      </c>
      <c r="P15544" t="s">
        <v>27</v>
      </c>
      <c r="Q15544">
        <v>89</v>
      </c>
    </row>
    <row r="15545" spans="1:17" hidden="1" x14ac:dyDescent="0.25">
      <c r="A15545">
        <v>15543</v>
      </c>
      <c r="B15545">
        <v>15544</v>
      </c>
      <c r="C15545" t="s">
        <v>30406</v>
      </c>
      <c r="D15545">
        <v>2011</v>
      </c>
      <c r="F15545">
        <v>2.9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 t="s">
        <v>30407</v>
      </c>
      <c r="N15545" t="s">
        <v>30408</v>
      </c>
      <c r="Q15545">
        <v>111</v>
      </c>
    </row>
    <row r="15546" spans="1:17" hidden="1" x14ac:dyDescent="0.25">
      <c r="A15546">
        <v>15544</v>
      </c>
      <c r="B15546">
        <v>15545</v>
      </c>
      <c r="C15546" t="s">
        <v>30409</v>
      </c>
      <c r="D15546">
        <v>2012</v>
      </c>
      <c r="F15546">
        <v>4</v>
      </c>
      <c r="H15546">
        <v>0</v>
      </c>
      <c r="I15546">
        <v>0</v>
      </c>
      <c r="J15546">
        <v>1</v>
      </c>
      <c r="K15546">
        <v>0</v>
      </c>
      <c r="L15546">
        <v>0</v>
      </c>
      <c r="M15546" t="s">
        <v>30410</v>
      </c>
      <c r="N15546" t="s">
        <v>353</v>
      </c>
      <c r="O15546" t="s">
        <v>26</v>
      </c>
      <c r="P15546" t="s">
        <v>27</v>
      </c>
      <c r="Q15546">
        <v>60</v>
      </c>
    </row>
    <row r="15547" spans="1:17" hidden="1" x14ac:dyDescent="0.25">
      <c r="A15547">
        <v>15545</v>
      </c>
      <c r="B15547">
        <v>15546</v>
      </c>
      <c r="C15547" t="s">
        <v>30411</v>
      </c>
      <c r="D15547">
        <v>2013</v>
      </c>
      <c r="E15547" t="s">
        <v>23</v>
      </c>
      <c r="F15547">
        <v>4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 t="s">
        <v>30412</v>
      </c>
      <c r="N15547" t="s">
        <v>444</v>
      </c>
      <c r="O15547" t="s">
        <v>2149</v>
      </c>
      <c r="P15547" t="s">
        <v>21703</v>
      </c>
      <c r="Q15547">
        <v>106</v>
      </c>
    </row>
    <row r="15548" spans="1:17" hidden="1" x14ac:dyDescent="0.25">
      <c r="A15548">
        <v>15546</v>
      </c>
      <c r="B15548">
        <v>15547</v>
      </c>
      <c r="C15548" t="s">
        <v>30413</v>
      </c>
      <c r="D15548">
        <v>2006</v>
      </c>
      <c r="F15548">
        <v>4.5</v>
      </c>
      <c r="H15548">
        <v>0</v>
      </c>
      <c r="I15548">
        <v>0</v>
      </c>
      <c r="J15548">
        <v>1</v>
      </c>
      <c r="K15548">
        <v>0</v>
      </c>
      <c r="L15548">
        <v>0</v>
      </c>
      <c r="M15548" t="s">
        <v>30414</v>
      </c>
      <c r="N15548" t="s">
        <v>15751</v>
      </c>
      <c r="O15548" t="s">
        <v>26</v>
      </c>
      <c r="P15548" t="s">
        <v>27</v>
      </c>
      <c r="Q15548">
        <v>49</v>
      </c>
    </row>
    <row r="15549" spans="1:17" x14ac:dyDescent="0.25">
      <c r="A15549">
        <v>15547</v>
      </c>
      <c r="B15549">
        <v>15548</v>
      </c>
      <c r="C15549" t="s">
        <v>30415</v>
      </c>
      <c r="D15549">
        <v>2018</v>
      </c>
      <c r="E15549" t="s">
        <v>735</v>
      </c>
      <c r="F15549">
        <v>2.2999999999999998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 t="s">
        <v>19115</v>
      </c>
      <c r="N15549" t="s">
        <v>19</v>
      </c>
      <c r="O15549" t="s">
        <v>26</v>
      </c>
      <c r="P15549" t="s">
        <v>27</v>
      </c>
      <c r="Q15549">
        <v>85</v>
      </c>
    </row>
    <row r="15550" spans="1:17" hidden="1" x14ac:dyDescent="0.25">
      <c r="A15550">
        <v>15548</v>
      </c>
      <c r="B15550">
        <v>15549</v>
      </c>
      <c r="C15550" t="s">
        <v>30416</v>
      </c>
      <c r="D15550">
        <v>2004</v>
      </c>
      <c r="E15550" t="s">
        <v>23</v>
      </c>
      <c r="F15550">
        <v>2.5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 t="s">
        <v>30417</v>
      </c>
      <c r="N15550" t="s">
        <v>943</v>
      </c>
      <c r="O15550" t="s">
        <v>26</v>
      </c>
      <c r="P15550" t="s">
        <v>27</v>
      </c>
      <c r="Q15550">
        <v>81</v>
      </c>
    </row>
    <row r="15551" spans="1:17" x14ac:dyDescent="0.25">
      <c r="A15551">
        <v>15549</v>
      </c>
      <c r="B15551">
        <v>15550</v>
      </c>
      <c r="C15551" t="s">
        <v>30418</v>
      </c>
      <c r="D15551">
        <v>2016</v>
      </c>
      <c r="F15551">
        <v>2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 t="s">
        <v>26988</v>
      </c>
      <c r="N15551" t="s">
        <v>932</v>
      </c>
      <c r="O15551" t="s">
        <v>26</v>
      </c>
      <c r="P15551" t="s">
        <v>27</v>
      </c>
      <c r="Q15551">
        <v>90</v>
      </c>
    </row>
    <row r="15552" spans="1:17" x14ac:dyDescent="0.25">
      <c r="A15552">
        <v>15550</v>
      </c>
      <c r="B15552">
        <v>15551</v>
      </c>
      <c r="C15552" t="s">
        <v>30419</v>
      </c>
      <c r="D15552">
        <v>2014</v>
      </c>
      <c r="F15552">
        <v>3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 t="s">
        <v>30214</v>
      </c>
      <c r="N15552" t="s">
        <v>2764</v>
      </c>
      <c r="O15552" t="s">
        <v>26</v>
      </c>
      <c r="P15552" t="s">
        <v>27</v>
      </c>
      <c r="Q15552">
        <v>91</v>
      </c>
    </row>
    <row r="15553" spans="1:17" hidden="1" x14ac:dyDescent="0.25">
      <c r="A15553">
        <v>15551</v>
      </c>
      <c r="B15553">
        <v>15552</v>
      </c>
      <c r="C15553" t="s">
        <v>30420</v>
      </c>
      <c r="D15553">
        <v>2007</v>
      </c>
      <c r="E15553" t="s">
        <v>32</v>
      </c>
      <c r="F15553">
        <v>3.5</v>
      </c>
      <c r="H15553">
        <v>0</v>
      </c>
      <c r="I15553">
        <v>0</v>
      </c>
      <c r="J15553">
        <v>1</v>
      </c>
      <c r="K15553">
        <v>0</v>
      </c>
      <c r="L15553">
        <v>0</v>
      </c>
      <c r="M15553" t="s">
        <v>30421</v>
      </c>
      <c r="N15553" t="s">
        <v>2736</v>
      </c>
      <c r="O15553" t="s">
        <v>2545</v>
      </c>
      <c r="P15553" t="s">
        <v>43</v>
      </c>
      <c r="Q15553">
        <v>93</v>
      </c>
    </row>
    <row r="15554" spans="1:17" hidden="1" x14ac:dyDescent="0.25">
      <c r="A15554">
        <v>15552</v>
      </c>
      <c r="B15554">
        <v>15553</v>
      </c>
      <c r="C15554" t="s">
        <v>30422</v>
      </c>
      <c r="D15554">
        <v>2012</v>
      </c>
      <c r="E15554" t="s">
        <v>23</v>
      </c>
      <c r="F15554">
        <v>3.5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 t="s">
        <v>14559</v>
      </c>
      <c r="N15554" t="s">
        <v>1160</v>
      </c>
      <c r="O15554" t="s">
        <v>26</v>
      </c>
      <c r="P15554" t="s">
        <v>27</v>
      </c>
      <c r="Q15554">
        <v>86</v>
      </c>
    </row>
    <row r="15555" spans="1:17" hidden="1" x14ac:dyDescent="0.25">
      <c r="A15555">
        <v>15553</v>
      </c>
      <c r="B15555">
        <v>15554</v>
      </c>
      <c r="C15555" t="s">
        <v>30423</v>
      </c>
      <c r="D15555">
        <v>1960</v>
      </c>
      <c r="F15555">
        <v>2.5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 t="s">
        <v>30424</v>
      </c>
      <c r="N15555" t="s">
        <v>271</v>
      </c>
      <c r="O15555" t="s">
        <v>3645</v>
      </c>
      <c r="P15555" t="s">
        <v>2162</v>
      </c>
      <c r="Q15555">
        <v>89</v>
      </c>
    </row>
    <row r="15556" spans="1:17" hidden="1" x14ac:dyDescent="0.25">
      <c r="A15556">
        <v>15554</v>
      </c>
      <c r="B15556">
        <v>15555</v>
      </c>
      <c r="C15556" t="s">
        <v>30425</v>
      </c>
      <c r="D15556">
        <v>2004</v>
      </c>
      <c r="E15556" t="s">
        <v>23</v>
      </c>
      <c r="F15556">
        <v>2.1</v>
      </c>
      <c r="H15556">
        <v>0</v>
      </c>
      <c r="I15556">
        <v>0</v>
      </c>
      <c r="J15556">
        <v>1</v>
      </c>
      <c r="K15556">
        <v>0</v>
      </c>
      <c r="L15556">
        <v>0</v>
      </c>
      <c r="M15556" t="s">
        <v>3547</v>
      </c>
      <c r="N15556" t="s">
        <v>140</v>
      </c>
      <c r="O15556" t="s">
        <v>26</v>
      </c>
      <c r="P15556" t="s">
        <v>27</v>
      </c>
      <c r="Q15556">
        <v>95</v>
      </c>
    </row>
    <row r="15557" spans="1:17" hidden="1" x14ac:dyDescent="0.25">
      <c r="A15557">
        <v>15555</v>
      </c>
      <c r="B15557">
        <v>15556</v>
      </c>
      <c r="C15557" t="s">
        <v>30426</v>
      </c>
      <c r="D15557">
        <v>1994</v>
      </c>
      <c r="F15557">
        <v>6.4</v>
      </c>
      <c r="H15557">
        <v>0</v>
      </c>
      <c r="I15557">
        <v>0</v>
      </c>
      <c r="J15557">
        <v>1</v>
      </c>
      <c r="K15557">
        <v>0</v>
      </c>
      <c r="L15557">
        <v>0</v>
      </c>
      <c r="M15557" t="s">
        <v>17968</v>
      </c>
      <c r="N15557" t="s">
        <v>1330</v>
      </c>
      <c r="O15557" t="s">
        <v>4142</v>
      </c>
      <c r="P15557" t="s">
        <v>27</v>
      </c>
      <c r="Q15557">
        <v>108</v>
      </c>
    </row>
    <row r="15558" spans="1:17" hidden="1" x14ac:dyDescent="0.25">
      <c r="A15558">
        <v>15556</v>
      </c>
      <c r="B15558">
        <v>15557</v>
      </c>
      <c r="C15558" t="s">
        <v>30427</v>
      </c>
      <c r="D15558">
        <v>2009</v>
      </c>
      <c r="E15558" t="s">
        <v>23</v>
      </c>
      <c r="F15558">
        <v>1.5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 t="s">
        <v>30428</v>
      </c>
      <c r="N15558" t="s">
        <v>257</v>
      </c>
      <c r="O15558" t="s">
        <v>26</v>
      </c>
      <c r="P15558" t="s">
        <v>27</v>
      </c>
      <c r="Q15558">
        <v>90</v>
      </c>
    </row>
    <row r="15559" spans="1:17" hidden="1" x14ac:dyDescent="0.25">
      <c r="A15559">
        <v>15557</v>
      </c>
      <c r="B15559">
        <v>15558</v>
      </c>
      <c r="C15559" t="s">
        <v>30429</v>
      </c>
      <c r="D15559">
        <v>2007</v>
      </c>
      <c r="E15559" t="s">
        <v>23</v>
      </c>
      <c r="F15559">
        <v>2.5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 t="s">
        <v>7566</v>
      </c>
      <c r="N15559" t="s">
        <v>271</v>
      </c>
      <c r="O15559" t="s">
        <v>26</v>
      </c>
      <c r="P15559" t="s">
        <v>27</v>
      </c>
      <c r="Q15559">
        <v>82</v>
      </c>
    </row>
    <row r="15560" spans="1:17" hidden="1" x14ac:dyDescent="0.25">
      <c r="A15560">
        <v>15558</v>
      </c>
      <c r="B15560">
        <v>15559</v>
      </c>
      <c r="C15560" t="s">
        <v>30430</v>
      </c>
      <c r="D15560">
        <v>2010</v>
      </c>
      <c r="F15560">
        <v>2.5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 t="s">
        <v>15681</v>
      </c>
      <c r="N15560" t="s">
        <v>271</v>
      </c>
      <c r="O15560" t="s">
        <v>740</v>
      </c>
      <c r="P15560" t="s">
        <v>27</v>
      </c>
      <c r="Q15560">
        <v>55</v>
      </c>
    </row>
    <row r="15561" spans="1:17" hidden="1" x14ac:dyDescent="0.25">
      <c r="A15561">
        <v>15559</v>
      </c>
      <c r="B15561">
        <v>15560</v>
      </c>
      <c r="C15561" t="s">
        <v>30431</v>
      </c>
      <c r="D15561">
        <v>1990</v>
      </c>
      <c r="F15561">
        <v>3.5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 t="s">
        <v>30432</v>
      </c>
      <c r="N15561" t="s">
        <v>30433</v>
      </c>
      <c r="O15561" t="s">
        <v>26</v>
      </c>
      <c r="P15561" t="s">
        <v>27</v>
      </c>
      <c r="Q15561">
        <v>88</v>
      </c>
    </row>
    <row r="15562" spans="1:17" hidden="1" x14ac:dyDescent="0.25">
      <c r="A15562">
        <v>15560</v>
      </c>
      <c r="B15562">
        <v>15561</v>
      </c>
      <c r="C15562" t="s">
        <v>30434</v>
      </c>
      <c r="D15562">
        <v>2013</v>
      </c>
      <c r="F15562">
        <v>2.7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 t="s">
        <v>30435</v>
      </c>
      <c r="N15562" t="s">
        <v>921</v>
      </c>
      <c r="O15562" t="s">
        <v>26</v>
      </c>
      <c r="Q15562">
        <v>106</v>
      </c>
    </row>
    <row r="15563" spans="1:17" hidden="1" x14ac:dyDescent="0.25">
      <c r="A15563">
        <v>15561</v>
      </c>
      <c r="B15563">
        <v>15562</v>
      </c>
      <c r="C15563" t="s">
        <v>30436</v>
      </c>
      <c r="D15563">
        <v>1973</v>
      </c>
      <c r="E15563" t="s">
        <v>32</v>
      </c>
      <c r="F15563">
        <v>5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 t="s">
        <v>6816</v>
      </c>
      <c r="N15563" t="s">
        <v>62</v>
      </c>
      <c r="O15563" t="s">
        <v>26</v>
      </c>
      <c r="P15563" t="s">
        <v>27</v>
      </c>
      <c r="Q15563">
        <v>96</v>
      </c>
    </row>
    <row r="15564" spans="1:17" hidden="1" x14ac:dyDescent="0.25">
      <c r="A15564">
        <v>15562</v>
      </c>
      <c r="B15564">
        <v>15563</v>
      </c>
      <c r="C15564" t="s">
        <v>30437</v>
      </c>
      <c r="D15564">
        <v>2011</v>
      </c>
      <c r="E15564" t="s">
        <v>32</v>
      </c>
      <c r="F15564">
        <v>4.5</v>
      </c>
      <c r="H15564">
        <v>0</v>
      </c>
      <c r="I15564">
        <v>0</v>
      </c>
      <c r="J15564">
        <v>1</v>
      </c>
      <c r="K15564">
        <v>0</v>
      </c>
      <c r="L15564">
        <v>0</v>
      </c>
      <c r="M15564" t="s">
        <v>13336</v>
      </c>
      <c r="N15564" t="s">
        <v>504</v>
      </c>
      <c r="O15564" t="s">
        <v>4925</v>
      </c>
      <c r="P15564" t="s">
        <v>7970</v>
      </c>
      <c r="Q15564">
        <v>90</v>
      </c>
    </row>
    <row r="15565" spans="1:17" hidden="1" x14ac:dyDescent="0.25">
      <c r="A15565">
        <v>15563</v>
      </c>
      <c r="B15565">
        <v>15564</v>
      </c>
      <c r="C15565" t="s">
        <v>30438</v>
      </c>
      <c r="D15565">
        <v>2008</v>
      </c>
      <c r="E15565" t="s">
        <v>23</v>
      </c>
      <c r="F15565">
        <v>4.0999999999999996</v>
      </c>
      <c r="H15565">
        <v>0</v>
      </c>
      <c r="I15565">
        <v>0</v>
      </c>
      <c r="J15565">
        <v>1</v>
      </c>
      <c r="K15565">
        <v>0</v>
      </c>
      <c r="L15565">
        <v>0</v>
      </c>
      <c r="M15565" t="s">
        <v>6841</v>
      </c>
      <c r="N15565" t="s">
        <v>515</v>
      </c>
      <c r="O15565" t="s">
        <v>26</v>
      </c>
      <c r="P15565" t="s">
        <v>27</v>
      </c>
      <c r="Q15565">
        <v>81</v>
      </c>
    </row>
    <row r="15566" spans="1:17" hidden="1" x14ac:dyDescent="0.25">
      <c r="A15566">
        <v>15564</v>
      </c>
      <c r="B15566">
        <v>15565</v>
      </c>
      <c r="C15566" t="s">
        <v>30439</v>
      </c>
      <c r="D15566">
        <v>2006</v>
      </c>
      <c r="E15566" t="s">
        <v>23</v>
      </c>
      <c r="F15566">
        <v>6.2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 t="s">
        <v>30440</v>
      </c>
      <c r="N15566" t="s">
        <v>947</v>
      </c>
      <c r="O15566" t="s">
        <v>26</v>
      </c>
      <c r="P15566" t="s">
        <v>27</v>
      </c>
      <c r="Q15566">
        <v>81</v>
      </c>
    </row>
    <row r="15567" spans="1:17" x14ac:dyDescent="0.25">
      <c r="A15567">
        <v>15565</v>
      </c>
      <c r="B15567">
        <v>15566</v>
      </c>
      <c r="C15567" t="s">
        <v>30441</v>
      </c>
      <c r="D15567">
        <v>2017</v>
      </c>
      <c r="E15567" t="s">
        <v>23</v>
      </c>
      <c r="F15567">
        <v>4.2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 t="s">
        <v>30442</v>
      </c>
      <c r="N15567" t="s">
        <v>100</v>
      </c>
      <c r="O15567" t="s">
        <v>26</v>
      </c>
      <c r="P15567" t="s">
        <v>27</v>
      </c>
      <c r="Q15567">
        <v>89</v>
      </c>
    </row>
    <row r="15568" spans="1:17" x14ac:dyDescent="0.25">
      <c r="A15568">
        <v>15566</v>
      </c>
      <c r="B15568">
        <v>15567</v>
      </c>
      <c r="C15568" t="s">
        <v>30443</v>
      </c>
      <c r="D15568">
        <v>2016</v>
      </c>
      <c r="E15568" t="s">
        <v>32</v>
      </c>
      <c r="F15568">
        <v>3.1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 t="s">
        <v>30444</v>
      </c>
      <c r="N15568" t="s">
        <v>4751</v>
      </c>
      <c r="O15568" t="s">
        <v>26</v>
      </c>
      <c r="P15568" t="s">
        <v>27</v>
      </c>
      <c r="Q15568">
        <v>86</v>
      </c>
    </row>
    <row r="15569" spans="1:17" x14ac:dyDescent="0.25">
      <c r="A15569">
        <v>15567</v>
      </c>
      <c r="B15569">
        <v>15568</v>
      </c>
      <c r="C15569" t="s">
        <v>30445</v>
      </c>
      <c r="D15569">
        <v>2014</v>
      </c>
      <c r="E15569" t="s">
        <v>17</v>
      </c>
      <c r="F15569">
        <v>4</v>
      </c>
      <c r="H15569">
        <v>0</v>
      </c>
      <c r="I15569">
        <v>0</v>
      </c>
      <c r="J15569">
        <v>1</v>
      </c>
      <c r="K15569">
        <v>0</v>
      </c>
      <c r="L15569">
        <v>0</v>
      </c>
      <c r="M15569" t="s">
        <v>30446</v>
      </c>
      <c r="N15569" t="s">
        <v>100</v>
      </c>
      <c r="O15569" t="s">
        <v>26</v>
      </c>
      <c r="P15569" t="s">
        <v>27</v>
      </c>
      <c r="Q15569">
        <v>88</v>
      </c>
    </row>
    <row r="15570" spans="1:17" hidden="1" x14ac:dyDescent="0.25">
      <c r="A15570">
        <v>15568</v>
      </c>
      <c r="B15570">
        <v>15569</v>
      </c>
      <c r="C15570" t="s">
        <v>30447</v>
      </c>
      <c r="D15570">
        <v>1990</v>
      </c>
      <c r="E15570" t="s">
        <v>23</v>
      </c>
      <c r="F15570">
        <v>4.7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 t="s">
        <v>30448</v>
      </c>
      <c r="N15570" t="s">
        <v>1280</v>
      </c>
      <c r="O15570" t="s">
        <v>3645</v>
      </c>
      <c r="P15570" t="s">
        <v>2000</v>
      </c>
      <c r="Q15570">
        <v>98</v>
      </c>
    </row>
    <row r="15571" spans="1:17" x14ac:dyDescent="0.25">
      <c r="A15571">
        <v>15569</v>
      </c>
      <c r="B15571">
        <v>15570</v>
      </c>
      <c r="C15571" t="s">
        <v>30449</v>
      </c>
      <c r="D15571">
        <v>2014</v>
      </c>
      <c r="F15571">
        <v>3.7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 t="s">
        <v>9422</v>
      </c>
      <c r="N15571" t="s">
        <v>271</v>
      </c>
      <c r="O15571" t="s">
        <v>26</v>
      </c>
      <c r="P15571" t="s">
        <v>27</v>
      </c>
      <c r="Q15571">
        <v>87</v>
      </c>
    </row>
    <row r="15572" spans="1:17" hidden="1" x14ac:dyDescent="0.25">
      <c r="A15572">
        <v>15570</v>
      </c>
      <c r="B15572">
        <v>15571</v>
      </c>
      <c r="C15572" t="s">
        <v>30450</v>
      </c>
      <c r="D15572">
        <v>1997</v>
      </c>
      <c r="E15572" t="s">
        <v>32</v>
      </c>
      <c r="F15572">
        <v>4.5999999999999996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 t="s">
        <v>19634</v>
      </c>
      <c r="N15572" t="s">
        <v>7361</v>
      </c>
      <c r="O15572" t="s">
        <v>26</v>
      </c>
      <c r="P15572" t="s">
        <v>27</v>
      </c>
      <c r="Q15572">
        <v>87</v>
      </c>
    </row>
    <row r="15573" spans="1:17" hidden="1" x14ac:dyDescent="0.25">
      <c r="A15573">
        <v>15571</v>
      </c>
      <c r="B15573">
        <v>15572</v>
      </c>
      <c r="C15573" t="s">
        <v>30451</v>
      </c>
      <c r="D15573">
        <v>2008</v>
      </c>
      <c r="E15573" t="s">
        <v>23</v>
      </c>
      <c r="F15573">
        <v>4.2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 t="s">
        <v>30452</v>
      </c>
      <c r="N15573" t="s">
        <v>260</v>
      </c>
      <c r="O15573" t="s">
        <v>26</v>
      </c>
      <c r="P15573" t="s">
        <v>27</v>
      </c>
      <c r="Q15573">
        <v>95</v>
      </c>
    </row>
    <row r="15574" spans="1:17" hidden="1" x14ac:dyDescent="0.25">
      <c r="A15574">
        <v>15572</v>
      </c>
      <c r="B15574">
        <v>15573</v>
      </c>
      <c r="C15574" t="s">
        <v>30453</v>
      </c>
      <c r="D15574">
        <v>1961</v>
      </c>
      <c r="F15574">
        <v>2.2000000000000002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 t="s">
        <v>30454</v>
      </c>
      <c r="N15574" t="s">
        <v>943</v>
      </c>
      <c r="O15574" t="s">
        <v>26</v>
      </c>
      <c r="P15574" t="s">
        <v>27</v>
      </c>
      <c r="Q15574">
        <v>54</v>
      </c>
    </row>
    <row r="15575" spans="1:17" x14ac:dyDescent="0.25">
      <c r="A15575">
        <v>15573</v>
      </c>
      <c r="B15575">
        <v>15574</v>
      </c>
      <c r="C15575" t="s">
        <v>30455</v>
      </c>
      <c r="D15575">
        <v>2016</v>
      </c>
      <c r="F15575">
        <v>3.4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 t="s">
        <v>12622</v>
      </c>
      <c r="N15575" t="s">
        <v>4899</v>
      </c>
      <c r="O15575" t="s">
        <v>26</v>
      </c>
      <c r="P15575" t="s">
        <v>27</v>
      </c>
      <c r="Q15575">
        <v>90</v>
      </c>
    </row>
    <row r="15576" spans="1:17" x14ac:dyDescent="0.25">
      <c r="A15576">
        <v>15574</v>
      </c>
      <c r="B15576">
        <v>15575</v>
      </c>
      <c r="C15576" t="s">
        <v>30456</v>
      </c>
      <c r="D15576">
        <v>2018</v>
      </c>
      <c r="F15576">
        <v>2.5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 t="s">
        <v>18272</v>
      </c>
      <c r="N15576" t="s">
        <v>271</v>
      </c>
      <c r="O15576" t="s">
        <v>80</v>
      </c>
      <c r="P15576" t="s">
        <v>27</v>
      </c>
      <c r="Q15576">
        <v>74</v>
      </c>
    </row>
    <row r="15577" spans="1:17" hidden="1" x14ac:dyDescent="0.25">
      <c r="A15577">
        <v>15575</v>
      </c>
      <c r="B15577">
        <v>15576</v>
      </c>
      <c r="C15577" t="s">
        <v>30457</v>
      </c>
      <c r="D15577">
        <v>2020</v>
      </c>
      <c r="H15577">
        <v>0</v>
      </c>
      <c r="I15577">
        <v>0</v>
      </c>
      <c r="J15577">
        <v>1</v>
      </c>
      <c r="K15577">
        <v>0</v>
      </c>
      <c r="L15577">
        <v>0</v>
      </c>
      <c r="M15577" t="s">
        <v>30458</v>
      </c>
      <c r="N15577" t="s">
        <v>114</v>
      </c>
      <c r="O15577" t="s">
        <v>26</v>
      </c>
    </row>
    <row r="15578" spans="1:17" hidden="1" x14ac:dyDescent="0.25">
      <c r="A15578">
        <v>15576</v>
      </c>
      <c r="B15578">
        <v>15577</v>
      </c>
      <c r="C15578" t="s">
        <v>30459</v>
      </c>
      <c r="D15578">
        <v>2006</v>
      </c>
      <c r="F15578">
        <v>4.3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 t="s">
        <v>30460</v>
      </c>
      <c r="N15578" t="s">
        <v>2764</v>
      </c>
      <c r="O15578" t="s">
        <v>457</v>
      </c>
      <c r="P15578" t="s">
        <v>27</v>
      </c>
      <c r="Q15578">
        <v>90</v>
      </c>
    </row>
    <row r="15579" spans="1:17" x14ac:dyDescent="0.25">
      <c r="A15579">
        <v>15577</v>
      </c>
      <c r="B15579">
        <v>15578</v>
      </c>
      <c r="C15579" t="s">
        <v>30461</v>
      </c>
      <c r="D15579">
        <v>2014</v>
      </c>
      <c r="F15579">
        <v>3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 t="s">
        <v>30462</v>
      </c>
      <c r="N15579" t="s">
        <v>515</v>
      </c>
      <c r="O15579" t="s">
        <v>26</v>
      </c>
      <c r="P15579" t="s">
        <v>27</v>
      </c>
      <c r="Q15579">
        <v>70</v>
      </c>
    </row>
    <row r="15580" spans="1:17" x14ac:dyDescent="0.25">
      <c r="A15580">
        <v>15578</v>
      </c>
      <c r="B15580">
        <v>15579</v>
      </c>
      <c r="C15580" t="s">
        <v>30463</v>
      </c>
      <c r="D15580">
        <v>2017</v>
      </c>
      <c r="E15580" t="s">
        <v>735</v>
      </c>
      <c r="F15580">
        <v>4.7</v>
      </c>
      <c r="H15580">
        <v>0</v>
      </c>
      <c r="I15580">
        <v>0</v>
      </c>
      <c r="J15580">
        <v>1</v>
      </c>
      <c r="K15580">
        <v>0</v>
      </c>
      <c r="L15580">
        <v>0</v>
      </c>
      <c r="M15580" t="s">
        <v>26521</v>
      </c>
      <c r="N15580" t="s">
        <v>504</v>
      </c>
      <c r="O15580" t="s">
        <v>26</v>
      </c>
      <c r="P15580" t="s">
        <v>27</v>
      </c>
      <c r="Q15580">
        <v>90</v>
      </c>
    </row>
    <row r="15581" spans="1:17" x14ac:dyDescent="0.25">
      <c r="A15581">
        <v>15579</v>
      </c>
      <c r="B15581">
        <v>15580</v>
      </c>
      <c r="C15581" t="s">
        <v>30464</v>
      </c>
      <c r="D15581">
        <v>2016</v>
      </c>
      <c r="F15581">
        <v>3.3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 t="s">
        <v>30465</v>
      </c>
      <c r="N15581" t="s">
        <v>19</v>
      </c>
      <c r="O15581" t="s">
        <v>153</v>
      </c>
      <c r="P15581" t="s">
        <v>27</v>
      </c>
      <c r="Q15581">
        <v>97</v>
      </c>
    </row>
    <row r="15582" spans="1:17" hidden="1" x14ac:dyDescent="0.25">
      <c r="A15582">
        <v>15580</v>
      </c>
      <c r="B15582">
        <v>15581</v>
      </c>
      <c r="C15582" t="s">
        <v>30466</v>
      </c>
      <c r="D15582">
        <v>2006</v>
      </c>
      <c r="E15582" t="s">
        <v>23</v>
      </c>
      <c r="F15582">
        <v>4.5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 t="s">
        <v>4155</v>
      </c>
      <c r="N15582" t="s">
        <v>37</v>
      </c>
      <c r="O15582" t="s">
        <v>26</v>
      </c>
      <c r="P15582" t="s">
        <v>27</v>
      </c>
      <c r="Q15582">
        <v>99</v>
      </c>
    </row>
    <row r="15583" spans="1:17" hidden="1" x14ac:dyDescent="0.25">
      <c r="A15583">
        <v>15581</v>
      </c>
      <c r="B15583">
        <v>15582</v>
      </c>
      <c r="C15583" t="s">
        <v>30467</v>
      </c>
      <c r="D15583">
        <v>2009</v>
      </c>
      <c r="E15583" t="s">
        <v>17</v>
      </c>
      <c r="F15583">
        <v>3.9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 t="s">
        <v>30468</v>
      </c>
      <c r="N15583" t="s">
        <v>1666</v>
      </c>
      <c r="O15583" t="s">
        <v>26</v>
      </c>
      <c r="P15583" t="s">
        <v>27</v>
      </c>
      <c r="Q15583">
        <v>88</v>
      </c>
    </row>
    <row r="15584" spans="1:17" hidden="1" x14ac:dyDescent="0.25">
      <c r="A15584">
        <v>15582</v>
      </c>
      <c r="B15584">
        <v>15583</v>
      </c>
      <c r="C15584" t="s">
        <v>30469</v>
      </c>
      <c r="D15584">
        <v>1989</v>
      </c>
      <c r="E15584" t="s">
        <v>23</v>
      </c>
      <c r="F15584">
        <v>2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 t="s">
        <v>12191</v>
      </c>
      <c r="N15584" t="s">
        <v>100</v>
      </c>
      <c r="O15584" t="s">
        <v>26</v>
      </c>
      <c r="P15584" t="s">
        <v>27</v>
      </c>
      <c r="Q15584">
        <v>89</v>
      </c>
    </row>
    <row r="15585" spans="1:17" hidden="1" x14ac:dyDescent="0.25">
      <c r="A15585">
        <v>15583</v>
      </c>
      <c r="B15585">
        <v>15584</v>
      </c>
      <c r="C15585" t="s">
        <v>30470</v>
      </c>
      <c r="D15585">
        <v>2012</v>
      </c>
      <c r="F15585">
        <v>2.2999999999999998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 t="s">
        <v>30471</v>
      </c>
      <c r="N15585" t="s">
        <v>19</v>
      </c>
      <c r="O15585" t="s">
        <v>26</v>
      </c>
      <c r="P15585" t="s">
        <v>27</v>
      </c>
      <c r="Q15585">
        <v>89</v>
      </c>
    </row>
    <row r="15586" spans="1:17" hidden="1" x14ac:dyDescent="0.25">
      <c r="A15586">
        <v>15584</v>
      </c>
      <c r="B15586">
        <v>15585</v>
      </c>
      <c r="C15586" t="s">
        <v>30472</v>
      </c>
      <c r="D15586">
        <v>2009</v>
      </c>
      <c r="E15586" t="s">
        <v>23</v>
      </c>
      <c r="F15586">
        <v>3.2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 t="s">
        <v>30473</v>
      </c>
      <c r="N15586" t="s">
        <v>943</v>
      </c>
      <c r="O15586" t="s">
        <v>26</v>
      </c>
      <c r="P15586" t="s">
        <v>27</v>
      </c>
      <c r="Q15586">
        <v>100</v>
      </c>
    </row>
    <row r="15587" spans="1:17" x14ac:dyDescent="0.25">
      <c r="A15587">
        <v>15585</v>
      </c>
      <c r="B15587">
        <v>15586</v>
      </c>
      <c r="C15587" t="s">
        <v>30474</v>
      </c>
      <c r="D15587">
        <v>2016</v>
      </c>
      <c r="F15587">
        <v>2.7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 t="s">
        <v>5984</v>
      </c>
      <c r="N15587" t="s">
        <v>2764</v>
      </c>
      <c r="O15587" t="s">
        <v>26</v>
      </c>
      <c r="P15587" t="s">
        <v>27</v>
      </c>
      <c r="Q15587">
        <v>89</v>
      </c>
    </row>
    <row r="15588" spans="1:17" hidden="1" x14ac:dyDescent="0.25">
      <c r="A15588">
        <v>15586</v>
      </c>
      <c r="B15588">
        <v>15587</v>
      </c>
      <c r="C15588" t="s">
        <v>30475</v>
      </c>
      <c r="D15588">
        <v>2011</v>
      </c>
      <c r="E15588" t="s">
        <v>23</v>
      </c>
      <c r="F15588">
        <v>5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 t="s">
        <v>30476</v>
      </c>
      <c r="N15588" t="s">
        <v>598</v>
      </c>
      <c r="O15588" t="s">
        <v>26</v>
      </c>
      <c r="P15588" t="s">
        <v>27</v>
      </c>
      <c r="Q15588">
        <v>93</v>
      </c>
    </row>
    <row r="15589" spans="1:17" x14ac:dyDescent="0.25">
      <c r="A15589">
        <v>15587</v>
      </c>
      <c r="B15589">
        <v>15588</v>
      </c>
      <c r="C15589" t="s">
        <v>30477</v>
      </c>
      <c r="D15589">
        <v>2018</v>
      </c>
      <c r="E15589" t="s">
        <v>23</v>
      </c>
      <c r="F15589">
        <v>2.1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 t="s">
        <v>30478</v>
      </c>
      <c r="N15589" t="s">
        <v>515</v>
      </c>
      <c r="O15589" t="s">
        <v>26</v>
      </c>
      <c r="P15589" t="s">
        <v>27</v>
      </c>
      <c r="Q15589">
        <v>78</v>
      </c>
    </row>
    <row r="15590" spans="1:17" hidden="1" x14ac:dyDescent="0.25">
      <c r="A15590">
        <v>15588</v>
      </c>
      <c r="B15590">
        <v>15589</v>
      </c>
      <c r="C15590" t="s">
        <v>30479</v>
      </c>
      <c r="D15590">
        <v>1967</v>
      </c>
      <c r="F15590">
        <v>3.5</v>
      </c>
      <c r="H15590">
        <v>0</v>
      </c>
      <c r="I15590">
        <v>0</v>
      </c>
      <c r="J15590">
        <v>1</v>
      </c>
      <c r="K15590">
        <v>0</v>
      </c>
      <c r="L15590">
        <v>0</v>
      </c>
      <c r="M15590" t="s">
        <v>22630</v>
      </c>
      <c r="N15590" t="s">
        <v>1194</v>
      </c>
      <c r="O15590" t="s">
        <v>783</v>
      </c>
      <c r="P15590" t="s">
        <v>39</v>
      </c>
      <c r="Q15590">
        <v>104</v>
      </c>
    </row>
    <row r="15591" spans="1:17" hidden="1" x14ac:dyDescent="0.25">
      <c r="A15591">
        <v>15589</v>
      </c>
      <c r="B15591">
        <v>15590</v>
      </c>
      <c r="C15591" t="s">
        <v>30480</v>
      </c>
      <c r="D15591">
        <v>2012</v>
      </c>
      <c r="F15591">
        <v>3.9</v>
      </c>
      <c r="H15591">
        <v>0</v>
      </c>
      <c r="I15591">
        <v>0</v>
      </c>
      <c r="J15591">
        <v>1</v>
      </c>
      <c r="K15591">
        <v>0</v>
      </c>
      <c r="L15591">
        <v>0</v>
      </c>
      <c r="M15591" t="s">
        <v>30481</v>
      </c>
      <c r="N15591" t="s">
        <v>271</v>
      </c>
      <c r="O15591" t="s">
        <v>26</v>
      </c>
      <c r="P15591" t="s">
        <v>27</v>
      </c>
      <c r="Q15591">
        <v>80</v>
      </c>
    </row>
    <row r="15592" spans="1:17" hidden="1" x14ac:dyDescent="0.25">
      <c r="A15592">
        <v>15590</v>
      </c>
      <c r="B15592">
        <v>15591</v>
      </c>
      <c r="C15592" t="s">
        <v>30482</v>
      </c>
      <c r="D15592">
        <v>2002</v>
      </c>
      <c r="E15592" t="s">
        <v>23</v>
      </c>
      <c r="F15592">
        <v>3.7</v>
      </c>
      <c r="H15592">
        <v>0</v>
      </c>
      <c r="I15592">
        <v>0</v>
      </c>
      <c r="J15592">
        <v>1</v>
      </c>
      <c r="K15592">
        <v>0</v>
      </c>
      <c r="L15592">
        <v>0</v>
      </c>
      <c r="M15592" t="s">
        <v>30483</v>
      </c>
      <c r="N15592" t="s">
        <v>271</v>
      </c>
      <c r="O15592" t="s">
        <v>26</v>
      </c>
      <c r="P15592" t="s">
        <v>27</v>
      </c>
      <c r="Q15592">
        <v>86</v>
      </c>
    </row>
    <row r="15593" spans="1:17" hidden="1" x14ac:dyDescent="0.25">
      <c r="A15593">
        <v>15591</v>
      </c>
      <c r="B15593">
        <v>15592</v>
      </c>
      <c r="C15593" t="s">
        <v>30484</v>
      </c>
      <c r="D15593">
        <v>2006</v>
      </c>
      <c r="E15593" t="s">
        <v>23</v>
      </c>
      <c r="F15593">
        <v>2.2000000000000002</v>
      </c>
      <c r="H15593">
        <v>0</v>
      </c>
      <c r="I15593">
        <v>0</v>
      </c>
      <c r="J15593">
        <v>1</v>
      </c>
      <c r="K15593">
        <v>0</v>
      </c>
      <c r="L15593">
        <v>0</v>
      </c>
      <c r="M15593" t="s">
        <v>30485</v>
      </c>
      <c r="N15593" t="s">
        <v>30486</v>
      </c>
      <c r="O15593" t="s">
        <v>26</v>
      </c>
      <c r="P15593" t="s">
        <v>27</v>
      </c>
      <c r="Q15593">
        <v>91</v>
      </c>
    </row>
    <row r="15594" spans="1:17" hidden="1" x14ac:dyDescent="0.25">
      <c r="A15594">
        <v>15592</v>
      </c>
      <c r="B15594">
        <v>15593</v>
      </c>
      <c r="C15594" t="s">
        <v>30487</v>
      </c>
      <c r="D15594">
        <v>2007</v>
      </c>
      <c r="E15594" t="s">
        <v>32</v>
      </c>
      <c r="F15594">
        <v>1.8</v>
      </c>
      <c r="H15594">
        <v>0</v>
      </c>
      <c r="I15594">
        <v>0</v>
      </c>
      <c r="J15594">
        <v>1</v>
      </c>
      <c r="K15594">
        <v>0</v>
      </c>
      <c r="L15594">
        <v>0</v>
      </c>
      <c r="N15594" t="s">
        <v>3268</v>
      </c>
    </row>
    <row r="15595" spans="1:17" hidden="1" x14ac:dyDescent="0.25">
      <c r="A15595">
        <v>15593</v>
      </c>
      <c r="B15595">
        <v>15594</v>
      </c>
      <c r="C15595" t="s">
        <v>30488</v>
      </c>
      <c r="D15595">
        <v>1947</v>
      </c>
      <c r="F15595">
        <v>5.7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 t="s">
        <v>20313</v>
      </c>
      <c r="N15595" t="s">
        <v>37</v>
      </c>
      <c r="O15595" t="s">
        <v>26</v>
      </c>
      <c r="P15595" t="s">
        <v>27</v>
      </c>
      <c r="Q15595">
        <v>78</v>
      </c>
    </row>
    <row r="15596" spans="1:17" hidden="1" x14ac:dyDescent="0.25">
      <c r="A15596">
        <v>15594</v>
      </c>
      <c r="B15596">
        <v>15595</v>
      </c>
      <c r="C15596" t="s">
        <v>30489</v>
      </c>
      <c r="D15596">
        <v>1964</v>
      </c>
      <c r="F15596">
        <v>4.8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 t="s">
        <v>19045</v>
      </c>
      <c r="N15596" t="s">
        <v>30490</v>
      </c>
      <c r="O15596" t="s">
        <v>4392</v>
      </c>
      <c r="P15596" t="s">
        <v>39</v>
      </c>
      <c r="Q15596">
        <v>95</v>
      </c>
    </row>
    <row r="15597" spans="1:17" hidden="1" x14ac:dyDescent="0.25">
      <c r="A15597">
        <v>15595</v>
      </c>
      <c r="B15597">
        <v>15596</v>
      </c>
      <c r="C15597" t="s">
        <v>30491</v>
      </c>
      <c r="D15597">
        <v>1953</v>
      </c>
      <c r="E15597" t="s">
        <v>32</v>
      </c>
      <c r="F15597">
        <v>4.8</v>
      </c>
      <c r="H15597">
        <v>0</v>
      </c>
      <c r="I15597">
        <v>0</v>
      </c>
      <c r="J15597">
        <v>1</v>
      </c>
      <c r="K15597">
        <v>0</v>
      </c>
      <c r="L15597">
        <v>0</v>
      </c>
      <c r="M15597" t="s">
        <v>9607</v>
      </c>
      <c r="N15597" t="s">
        <v>1330</v>
      </c>
      <c r="O15597" t="s">
        <v>26</v>
      </c>
      <c r="P15597" t="s">
        <v>27</v>
      </c>
      <c r="Q15597">
        <v>75</v>
      </c>
    </row>
    <row r="15598" spans="1:17" hidden="1" x14ac:dyDescent="0.25">
      <c r="A15598">
        <v>15596</v>
      </c>
      <c r="B15598">
        <v>15597</v>
      </c>
      <c r="C15598" t="s">
        <v>30492</v>
      </c>
      <c r="D15598">
        <v>1956</v>
      </c>
      <c r="E15598" t="s">
        <v>32</v>
      </c>
      <c r="F15598">
        <v>5.5</v>
      </c>
      <c r="H15598">
        <v>0</v>
      </c>
      <c r="I15598">
        <v>0</v>
      </c>
      <c r="J15598">
        <v>1</v>
      </c>
      <c r="K15598">
        <v>0</v>
      </c>
      <c r="L15598">
        <v>0</v>
      </c>
      <c r="M15598" t="s">
        <v>23570</v>
      </c>
      <c r="N15598" t="s">
        <v>58</v>
      </c>
      <c r="O15598" t="s">
        <v>26</v>
      </c>
      <c r="P15598" t="s">
        <v>27</v>
      </c>
      <c r="Q15598">
        <v>73</v>
      </c>
    </row>
    <row r="15599" spans="1:17" hidden="1" x14ac:dyDescent="0.25">
      <c r="A15599">
        <v>15597</v>
      </c>
      <c r="B15599">
        <v>15598</v>
      </c>
      <c r="C15599" t="s">
        <v>30493</v>
      </c>
      <c r="D15599">
        <v>2001</v>
      </c>
      <c r="F15599">
        <v>4.9000000000000004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 t="s">
        <v>9309</v>
      </c>
      <c r="N15599" t="s">
        <v>111</v>
      </c>
      <c r="O15599" t="s">
        <v>457</v>
      </c>
      <c r="P15599" t="s">
        <v>27</v>
      </c>
      <c r="Q15599">
        <v>95</v>
      </c>
    </row>
    <row r="15600" spans="1:17" hidden="1" x14ac:dyDescent="0.25">
      <c r="A15600">
        <v>15598</v>
      </c>
      <c r="B15600">
        <v>15599</v>
      </c>
      <c r="C15600" t="s">
        <v>30494</v>
      </c>
      <c r="D15600">
        <v>2005</v>
      </c>
      <c r="F15600">
        <v>2.2999999999999998</v>
      </c>
      <c r="H15600">
        <v>0</v>
      </c>
      <c r="I15600">
        <v>0</v>
      </c>
      <c r="J15600">
        <v>1</v>
      </c>
      <c r="K15600">
        <v>0</v>
      </c>
      <c r="L15600">
        <v>0</v>
      </c>
      <c r="M15600" t="s">
        <v>30495</v>
      </c>
      <c r="N15600" t="s">
        <v>1693</v>
      </c>
      <c r="O15600" t="s">
        <v>2149</v>
      </c>
      <c r="P15600" t="s">
        <v>2162</v>
      </c>
      <c r="Q15600">
        <v>79</v>
      </c>
    </row>
    <row r="15601" spans="1:17" hidden="1" x14ac:dyDescent="0.25">
      <c r="A15601">
        <v>15599</v>
      </c>
      <c r="B15601">
        <v>15600</v>
      </c>
      <c r="C15601" t="s">
        <v>30496</v>
      </c>
      <c r="D15601">
        <v>2014</v>
      </c>
      <c r="F15601">
        <v>2.4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 t="s">
        <v>30497</v>
      </c>
      <c r="P15601" t="s">
        <v>27</v>
      </c>
    </row>
    <row r="15602" spans="1:17" hidden="1" x14ac:dyDescent="0.25">
      <c r="A15602">
        <v>15600</v>
      </c>
      <c r="B15602">
        <v>15601</v>
      </c>
      <c r="C15602" t="s">
        <v>30498</v>
      </c>
      <c r="D15602">
        <v>1989</v>
      </c>
      <c r="E15602" t="s">
        <v>23</v>
      </c>
      <c r="F15602">
        <v>4.3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 t="s">
        <v>29893</v>
      </c>
      <c r="N15602" t="s">
        <v>394</v>
      </c>
      <c r="O15602" t="s">
        <v>26</v>
      </c>
      <c r="P15602" t="s">
        <v>768</v>
      </c>
      <c r="Q15602">
        <v>96</v>
      </c>
    </row>
    <row r="15603" spans="1:17" hidden="1" x14ac:dyDescent="0.25">
      <c r="A15603">
        <v>15601</v>
      </c>
      <c r="B15603">
        <v>15602</v>
      </c>
      <c r="C15603" t="s">
        <v>30499</v>
      </c>
      <c r="D15603">
        <v>2003</v>
      </c>
      <c r="E15603" t="s">
        <v>23</v>
      </c>
      <c r="F15603">
        <v>2.4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 t="s">
        <v>30500</v>
      </c>
      <c r="N15603" t="s">
        <v>257</v>
      </c>
      <c r="O15603" t="s">
        <v>26</v>
      </c>
      <c r="P15603" t="s">
        <v>27</v>
      </c>
      <c r="Q15603">
        <v>80</v>
      </c>
    </row>
    <row r="15604" spans="1:17" hidden="1" x14ac:dyDescent="0.25">
      <c r="A15604">
        <v>15602</v>
      </c>
      <c r="B15604">
        <v>15603</v>
      </c>
      <c r="C15604" t="s">
        <v>30501</v>
      </c>
      <c r="D15604">
        <v>1998</v>
      </c>
      <c r="F15604">
        <v>5.5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 t="s">
        <v>30502</v>
      </c>
      <c r="N15604" t="s">
        <v>114</v>
      </c>
      <c r="O15604" t="s">
        <v>26</v>
      </c>
      <c r="P15604" t="s">
        <v>27</v>
      </c>
      <c r="Q15604">
        <v>88</v>
      </c>
    </row>
    <row r="15605" spans="1:17" hidden="1" x14ac:dyDescent="0.25">
      <c r="A15605">
        <v>15603</v>
      </c>
      <c r="B15605">
        <v>15604</v>
      </c>
      <c r="C15605" t="s">
        <v>30503</v>
      </c>
      <c r="D15605">
        <v>1978</v>
      </c>
      <c r="E15605" t="s">
        <v>23</v>
      </c>
      <c r="F15605">
        <v>4.9000000000000004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 t="s">
        <v>30504</v>
      </c>
      <c r="N15605" t="s">
        <v>2764</v>
      </c>
      <c r="O15605" t="s">
        <v>2220</v>
      </c>
      <c r="P15605" t="s">
        <v>1050</v>
      </c>
      <c r="Q15605">
        <v>91</v>
      </c>
    </row>
    <row r="15606" spans="1:17" hidden="1" x14ac:dyDescent="0.25">
      <c r="A15606">
        <v>15604</v>
      </c>
      <c r="B15606">
        <v>15605</v>
      </c>
      <c r="C15606" t="s">
        <v>30505</v>
      </c>
      <c r="D15606">
        <v>1992</v>
      </c>
      <c r="E15606" t="s">
        <v>23</v>
      </c>
      <c r="F15606">
        <v>3.8</v>
      </c>
      <c r="H15606">
        <v>0</v>
      </c>
      <c r="I15606">
        <v>0</v>
      </c>
      <c r="J15606">
        <v>1</v>
      </c>
      <c r="K15606">
        <v>0</v>
      </c>
      <c r="L15606">
        <v>0</v>
      </c>
      <c r="M15606" t="s">
        <v>30506</v>
      </c>
      <c r="N15606" t="s">
        <v>114</v>
      </c>
      <c r="O15606" t="s">
        <v>26</v>
      </c>
      <c r="P15606" t="s">
        <v>27</v>
      </c>
      <c r="Q15606">
        <v>97</v>
      </c>
    </row>
    <row r="15607" spans="1:17" x14ac:dyDescent="0.25">
      <c r="A15607">
        <v>15605</v>
      </c>
      <c r="B15607">
        <v>15606</v>
      </c>
      <c r="C15607" t="s">
        <v>30507</v>
      </c>
      <c r="D15607">
        <v>2018</v>
      </c>
      <c r="F15607">
        <v>3.8</v>
      </c>
      <c r="H15607">
        <v>0</v>
      </c>
      <c r="I15607">
        <v>0</v>
      </c>
      <c r="J15607">
        <v>1</v>
      </c>
      <c r="K15607">
        <v>0</v>
      </c>
      <c r="L15607">
        <v>0</v>
      </c>
      <c r="N15607" t="s">
        <v>13574</v>
      </c>
      <c r="O15607" t="s">
        <v>226</v>
      </c>
      <c r="P15607" t="s">
        <v>354</v>
      </c>
      <c r="Q15607">
        <v>24</v>
      </c>
    </row>
    <row r="15608" spans="1:17" hidden="1" x14ac:dyDescent="0.25">
      <c r="A15608">
        <v>15606</v>
      </c>
      <c r="B15608">
        <v>15607</v>
      </c>
      <c r="C15608" t="s">
        <v>30508</v>
      </c>
      <c r="D15608">
        <v>2012</v>
      </c>
      <c r="F15608">
        <v>2.7</v>
      </c>
      <c r="H15608">
        <v>0</v>
      </c>
      <c r="I15608">
        <v>0</v>
      </c>
      <c r="J15608">
        <v>1</v>
      </c>
      <c r="K15608">
        <v>0</v>
      </c>
      <c r="L15608">
        <v>0</v>
      </c>
      <c r="M15608" t="s">
        <v>30509</v>
      </c>
      <c r="N15608" t="s">
        <v>515</v>
      </c>
      <c r="O15608" t="s">
        <v>26</v>
      </c>
      <c r="P15608" t="s">
        <v>27</v>
      </c>
      <c r="Q15608">
        <v>90</v>
      </c>
    </row>
    <row r="15609" spans="1:17" hidden="1" x14ac:dyDescent="0.25">
      <c r="A15609">
        <v>15607</v>
      </c>
      <c r="B15609">
        <v>15608</v>
      </c>
      <c r="C15609" t="s">
        <v>30510</v>
      </c>
      <c r="D15609">
        <v>1998</v>
      </c>
      <c r="E15609" t="s">
        <v>32</v>
      </c>
      <c r="F15609">
        <v>4.3</v>
      </c>
      <c r="H15609">
        <v>0</v>
      </c>
      <c r="I15609">
        <v>0</v>
      </c>
      <c r="J15609">
        <v>1</v>
      </c>
      <c r="K15609">
        <v>0</v>
      </c>
      <c r="L15609">
        <v>0</v>
      </c>
      <c r="M15609" t="s">
        <v>17335</v>
      </c>
      <c r="N15609" t="s">
        <v>14283</v>
      </c>
      <c r="O15609" t="s">
        <v>764</v>
      </c>
      <c r="P15609" t="s">
        <v>27</v>
      </c>
      <c r="Q15609">
        <v>90</v>
      </c>
    </row>
    <row r="15610" spans="1:17" hidden="1" x14ac:dyDescent="0.25">
      <c r="A15610">
        <v>15608</v>
      </c>
      <c r="B15610">
        <v>15609</v>
      </c>
      <c r="C15610" t="s">
        <v>30511</v>
      </c>
      <c r="D15610">
        <v>2009</v>
      </c>
      <c r="F15610">
        <v>4.7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 t="s">
        <v>30512</v>
      </c>
      <c r="N15610" t="s">
        <v>114</v>
      </c>
      <c r="O15610" t="s">
        <v>26</v>
      </c>
      <c r="P15610" t="s">
        <v>27</v>
      </c>
      <c r="Q15610">
        <v>90</v>
      </c>
    </row>
    <row r="15611" spans="1:17" x14ac:dyDescent="0.25">
      <c r="A15611">
        <v>15609</v>
      </c>
      <c r="B15611">
        <v>15610</v>
      </c>
      <c r="C15611" t="s">
        <v>30513</v>
      </c>
      <c r="D15611">
        <v>2014</v>
      </c>
      <c r="F15611">
        <v>6.3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 t="s">
        <v>3032</v>
      </c>
      <c r="N15611" t="s">
        <v>353</v>
      </c>
      <c r="O15611" t="s">
        <v>26</v>
      </c>
      <c r="P15611" t="s">
        <v>27</v>
      </c>
      <c r="Q15611">
        <v>102</v>
      </c>
    </row>
    <row r="15612" spans="1:17" hidden="1" x14ac:dyDescent="0.25">
      <c r="A15612">
        <v>15610</v>
      </c>
      <c r="B15612">
        <v>15611</v>
      </c>
      <c r="C15612" t="s">
        <v>30514</v>
      </c>
      <c r="D15612">
        <v>1996</v>
      </c>
      <c r="F15612">
        <v>6.3</v>
      </c>
      <c r="H15612">
        <v>0</v>
      </c>
      <c r="I15612">
        <v>0</v>
      </c>
      <c r="J15612">
        <v>1</v>
      </c>
      <c r="K15612">
        <v>0</v>
      </c>
      <c r="L15612">
        <v>0</v>
      </c>
      <c r="M15612" t="s">
        <v>12111</v>
      </c>
      <c r="N15612" t="s">
        <v>2004</v>
      </c>
      <c r="O15612" t="s">
        <v>685</v>
      </c>
      <c r="P15612" t="s">
        <v>27</v>
      </c>
      <c r="Q15612">
        <v>105</v>
      </c>
    </row>
    <row r="15613" spans="1:17" hidden="1" x14ac:dyDescent="0.25">
      <c r="A15613">
        <v>15611</v>
      </c>
      <c r="B15613">
        <v>15612</v>
      </c>
      <c r="C15613" t="s">
        <v>30515</v>
      </c>
      <c r="D15613">
        <v>2000</v>
      </c>
      <c r="E15613" t="s">
        <v>23</v>
      </c>
      <c r="F15613">
        <v>4.5999999999999996</v>
      </c>
      <c r="H15613">
        <v>0</v>
      </c>
      <c r="I15613">
        <v>0</v>
      </c>
      <c r="J15613">
        <v>1</v>
      </c>
      <c r="K15613">
        <v>0</v>
      </c>
      <c r="L15613">
        <v>0</v>
      </c>
      <c r="M15613" t="s">
        <v>22922</v>
      </c>
      <c r="N15613" t="s">
        <v>881</v>
      </c>
      <c r="O15613" t="s">
        <v>26</v>
      </c>
      <c r="P15613" t="s">
        <v>27</v>
      </c>
      <c r="Q15613">
        <v>95</v>
      </c>
    </row>
    <row r="15614" spans="1:17" hidden="1" x14ac:dyDescent="0.25">
      <c r="A15614">
        <v>15612</v>
      </c>
      <c r="B15614">
        <v>15613</v>
      </c>
      <c r="C15614" t="s">
        <v>30516</v>
      </c>
      <c r="D15614">
        <v>2008</v>
      </c>
      <c r="F15614">
        <v>2</v>
      </c>
      <c r="H15614">
        <v>0</v>
      </c>
      <c r="I15614">
        <v>0</v>
      </c>
      <c r="J15614">
        <v>1</v>
      </c>
      <c r="K15614">
        <v>0</v>
      </c>
      <c r="L15614">
        <v>0</v>
      </c>
      <c r="M15614" t="s">
        <v>30517</v>
      </c>
      <c r="N15614" t="s">
        <v>1421</v>
      </c>
      <c r="O15614" t="s">
        <v>66</v>
      </c>
      <c r="P15614" t="s">
        <v>149</v>
      </c>
      <c r="Q15614">
        <v>138</v>
      </c>
    </row>
    <row r="15615" spans="1:17" hidden="1" x14ac:dyDescent="0.25">
      <c r="A15615">
        <v>15613</v>
      </c>
      <c r="B15615">
        <v>15614</v>
      </c>
      <c r="C15615" t="s">
        <v>30518</v>
      </c>
      <c r="D15615">
        <v>2009</v>
      </c>
      <c r="F15615">
        <v>4.8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 t="s">
        <v>30519</v>
      </c>
      <c r="N15615" t="s">
        <v>100</v>
      </c>
      <c r="O15615" t="s">
        <v>30520</v>
      </c>
      <c r="P15615" t="s">
        <v>527</v>
      </c>
      <c r="Q15615">
        <v>115</v>
      </c>
    </row>
    <row r="15616" spans="1:17" hidden="1" x14ac:dyDescent="0.25">
      <c r="A15616">
        <v>15614</v>
      </c>
      <c r="B15616">
        <v>15615</v>
      </c>
      <c r="C15616" t="s">
        <v>30521</v>
      </c>
      <c r="D15616">
        <v>2008</v>
      </c>
      <c r="F15616">
        <v>2.1</v>
      </c>
      <c r="H15616">
        <v>0</v>
      </c>
      <c r="I15616">
        <v>0</v>
      </c>
      <c r="J15616">
        <v>1</v>
      </c>
      <c r="K15616">
        <v>0</v>
      </c>
      <c r="L15616">
        <v>0</v>
      </c>
      <c r="M15616" t="s">
        <v>338</v>
      </c>
      <c r="N15616" t="s">
        <v>7885</v>
      </c>
      <c r="O15616" t="s">
        <v>141</v>
      </c>
      <c r="P15616" t="s">
        <v>422</v>
      </c>
      <c r="Q15616">
        <v>120</v>
      </c>
    </row>
    <row r="15617" spans="1:17" hidden="1" x14ac:dyDescent="0.25">
      <c r="A15617">
        <v>15615</v>
      </c>
      <c r="B15617">
        <v>15616</v>
      </c>
      <c r="C15617" t="s">
        <v>30522</v>
      </c>
      <c r="D15617">
        <v>2009</v>
      </c>
      <c r="F15617">
        <v>4.4000000000000004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 t="s">
        <v>30523</v>
      </c>
      <c r="N15617" t="s">
        <v>353</v>
      </c>
      <c r="O15617" t="s">
        <v>26</v>
      </c>
      <c r="P15617" t="s">
        <v>27</v>
      </c>
      <c r="Q15617">
        <v>60</v>
      </c>
    </row>
    <row r="15618" spans="1:17" hidden="1" x14ac:dyDescent="0.25">
      <c r="A15618">
        <v>15616</v>
      </c>
      <c r="B15618">
        <v>15617</v>
      </c>
      <c r="C15618" t="s">
        <v>30524</v>
      </c>
      <c r="D15618">
        <v>2011</v>
      </c>
      <c r="E15618" t="s">
        <v>23</v>
      </c>
      <c r="F15618">
        <v>2.6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 t="s">
        <v>5984</v>
      </c>
      <c r="N15618" t="s">
        <v>1421</v>
      </c>
      <c r="O15618" t="s">
        <v>26</v>
      </c>
      <c r="P15618" t="s">
        <v>27</v>
      </c>
      <c r="Q15618">
        <v>90</v>
      </c>
    </row>
    <row r="15619" spans="1:17" x14ac:dyDescent="0.25">
      <c r="A15619">
        <v>15617</v>
      </c>
      <c r="B15619">
        <v>15618</v>
      </c>
      <c r="C15619" t="s">
        <v>30525</v>
      </c>
      <c r="D15619">
        <v>2014</v>
      </c>
      <c r="F15619">
        <v>2.5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 t="s">
        <v>30526</v>
      </c>
      <c r="N15619" t="s">
        <v>509</v>
      </c>
      <c r="O15619" t="s">
        <v>26</v>
      </c>
      <c r="P15619" t="s">
        <v>27</v>
      </c>
      <c r="Q15619">
        <v>94</v>
      </c>
    </row>
    <row r="15620" spans="1:17" x14ac:dyDescent="0.25">
      <c r="A15620">
        <v>15618</v>
      </c>
      <c r="B15620">
        <v>15619</v>
      </c>
      <c r="C15620" t="s">
        <v>30527</v>
      </c>
      <c r="D15620">
        <v>2016</v>
      </c>
      <c r="F15620">
        <v>1.6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 t="s">
        <v>30528</v>
      </c>
      <c r="N15620" t="s">
        <v>271</v>
      </c>
      <c r="O15620" t="s">
        <v>26</v>
      </c>
      <c r="P15620" t="s">
        <v>27</v>
      </c>
      <c r="Q15620">
        <v>71</v>
      </c>
    </row>
    <row r="15621" spans="1:17" hidden="1" x14ac:dyDescent="0.25">
      <c r="A15621">
        <v>15619</v>
      </c>
      <c r="B15621">
        <v>15620</v>
      </c>
      <c r="C15621" t="s">
        <v>30529</v>
      </c>
      <c r="D15621">
        <v>2010</v>
      </c>
      <c r="F15621">
        <v>4.7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 t="s">
        <v>11412</v>
      </c>
      <c r="N15621" t="s">
        <v>160</v>
      </c>
      <c r="O15621" t="s">
        <v>26</v>
      </c>
      <c r="P15621" t="s">
        <v>27</v>
      </c>
      <c r="Q15621">
        <v>66</v>
      </c>
    </row>
    <row r="15622" spans="1:17" hidden="1" x14ac:dyDescent="0.25">
      <c r="A15622">
        <v>15620</v>
      </c>
      <c r="B15622">
        <v>15621</v>
      </c>
      <c r="C15622" t="s">
        <v>30530</v>
      </c>
      <c r="D15622">
        <v>2002</v>
      </c>
      <c r="E15622" t="s">
        <v>23</v>
      </c>
      <c r="F15622">
        <v>4.8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 t="s">
        <v>21798</v>
      </c>
      <c r="N15622" t="s">
        <v>966</v>
      </c>
      <c r="O15622" t="s">
        <v>26</v>
      </c>
      <c r="P15622" t="s">
        <v>27</v>
      </c>
      <c r="Q15622">
        <v>97</v>
      </c>
    </row>
    <row r="15623" spans="1:17" hidden="1" x14ac:dyDescent="0.25">
      <c r="A15623">
        <v>15621</v>
      </c>
      <c r="B15623">
        <v>15622</v>
      </c>
      <c r="C15623" t="s">
        <v>30531</v>
      </c>
      <c r="D15623">
        <v>2011</v>
      </c>
      <c r="F15623">
        <v>3.6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 t="s">
        <v>30532</v>
      </c>
      <c r="N15623" t="s">
        <v>10322</v>
      </c>
      <c r="O15623" t="s">
        <v>26</v>
      </c>
      <c r="P15623" t="s">
        <v>27</v>
      </c>
      <c r="Q15623">
        <v>78</v>
      </c>
    </row>
    <row r="15624" spans="1:17" hidden="1" x14ac:dyDescent="0.25">
      <c r="A15624">
        <v>15622</v>
      </c>
      <c r="B15624">
        <v>15623</v>
      </c>
      <c r="C15624" t="s">
        <v>30533</v>
      </c>
      <c r="D15624">
        <v>1954</v>
      </c>
      <c r="F15624">
        <v>3.3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 t="s">
        <v>17428</v>
      </c>
      <c r="N15624" t="s">
        <v>2915</v>
      </c>
      <c r="O15624" t="s">
        <v>80</v>
      </c>
      <c r="P15624" t="s">
        <v>27</v>
      </c>
      <c r="Q15624">
        <v>91</v>
      </c>
    </row>
    <row r="15625" spans="1:17" hidden="1" x14ac:dyDescent="0.25">
      <c r="A15625">
        <v>15623</v>
      </c>
      <c r="B15625">
        <v>15624</v>
      </c>
      <c r="C15625" t="s">
        <v>30534</v>
      </c>
      <c r="D15625">
        <v>2011</v>
      </c>
      <c r="E15625" t="s">
        <v>735</v>
      </c>
      <c r="F15625">
        <v>2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 t="s">
        <v>21945</v>
      </c>
      <c r="N15625" t="s">
        <v>943</v>
      </c>
      <c r="O15625" t="s">
        <v>26</v>
      </c>
      <c r="P15625" t="s">
        <v>27</v>
      </c>
      <c r="Q15625">
        <v>80</v>
      </c>
    </row>
    <row r="15626" spans="1:17" hidden="1" x14ac:dyDescent="0.25">
      <c r="A15626">
        <v>15624</v>
      </c>
      <c r="B15626">
        <v>15625</v>
      </c>
      <c r="C15626" t="s">
        <v>30535</v>
      </c>
      <c r="D15626">
        <v>1978</v>
      </c>
      <c r="F15626">
        <v>4.4000000000000004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 t="s">
        <v>30536</v>
      </c>
      <c r="N15626" t="s">
        <v>30537</v>
      </c>
      <c r="O15626" t="s">
        <v>2220</v>
      </c>
      <c r="P15626" t="s">
        <v>1749</v>
      </c>
      <c r="Q15626">
        <v>80</v>
      </c>
    </row>
    <row r="15627" spans="1:17" hidden="1" x14ac:dyDescent="0.25">
      <c r="A15627">
        <v>15625</v>
      </c>
      <c r="B15627">
        <v>15626</v>
      </c>
      <c r="C15627" t="s">
        <v>30538</v>
      </c>
      <c r="D15627">
        <v>2013</v>
      </c>
      <c r="F15627">
        <v>5.4</v>
      </c>
      <c r="G15627" s="1">
        <v>0.5</v>
      </c>
      <c r="H15627">
        <v>0</v>
      </c>
      <c r="I15627">
        <v>0</v>
      </c>
      <c r="J15627">
        <v>1</v>
      </c>
      <c r="K15627">
        <v>0</v>
      </c>
      <c r="L15627">
        <v>0</v>
      </c>
      <c r="M15627" t="s">
        <v>20051</v>
      </c>
      <c r="N15627" t="s">
        <v>22477</v>
      </c>
      <c r="O15627" t="s">
        <v>26</v>
      </c>
      <c r="P15627" t="s">
        <v>27</v>
      </c>
      <c r="Q15627">
        <v>88</v>
      </c>
    </row>
    <row r="15628" spans="1:17" hidden="1" x14ac:dyDescent="0.25">
      <c r="A15628">
        <v>15626</v>
      </c>
      <c r="B15628">
        <v>15627</v>
      </c>
      <c r="C15628" t="s">
        <v>30539</v>
      </c>
      <c r="D15628">
        <v>1996</v>
      </c>
      <c r="E15628" t="s">
        <v>23</v>
      </c>
      <c r="F15628">
        <v>4</v>
      </c>
      <c r="H15628">
        <v>0</v>
      </c>
      <c r="I15628">
        <v>0</v>
      </c>
      <c r="J15628">
        <v>1</v>
      </c>
      <c r="K15628">
        <v>0</v>
      </c>
      <c r="L15628">
        <v>0</v>
      </c>
      <c r="M15628" t="s">
        <v>23365</v>
      </c>
      <c r="N15628" t="s">
        <v>1582</v>
      </c>
      <c r="O15628" t="s">
        <v>26</v>
      </c>
      <c r="P15628" t="s">
        <v>27</v>
      </c>
      <c r="Q15628">
        <v>104</v>
      </c>
    </row>
    <row r="15629" spans="1:17" hidden="1" x14ac:dyDescent="0.25">
      <c r="A15629">
        <v>15627</v>
      </c>
      <c r="B15629">
        <v>15628</v>
      </c>
      <c r="C15629" t="s">
        <v>30540</v>
      </c>
      <c r="D15629">
        <v>1974</v>
      </c>
      <c r="E15629" t="s">
        <v>32</v>
      </c>
      <c r="F15629">
        <v>3</v>
      </c>
      <c r="H15629">
        <v>0</v>
      </c>
      <c r="I15629">
        <v>0</v>
      </c>
      <c r="J15629">
        <v>1</v>
      </c>
      <c r="K15629">
        <v>0</v>
      </c>
      <c r="L15629">
        <v>0</v>
      </c>
      <c r="M15629" t="s">
        <v>30541</v>
      </c>
      <c r="N15629" t="s">
        <v>30542</v>
      </c>
      <c r="O15629" t="s">
        <v>11446</v>
      </c>
      <c r="P15629" t="s">
        <v>27</v>
      </c>
      <c r="Q15629">
        <v>88</v>
      </c>
    </row>
    <row r="15630" spans="1:17" hidden="1" x14ac:dyDescent="0.25">
      <c r="A15630">
        <v>15628</v>
      </c>
      <c r="B15630">
        <v>15629</v>
      </c>
      <c r="C15630" t="s">
        <v>30543</v>
      </c>
      <c r="D15630">
        <v>1989</v>
      </c>
      <c r="E15630" t="s">
        <v>23</v>
      </c>
      <c r="F15630">
        <v>3.5</v>
      </c>
      <c r="H15630">
        <v>0</v>
      </c>
      <c r="I15630">
        <v>0</v>
      </c>
      <c r="J15630">
        <v>1</v>
      </c>
      <c r="K15630">
        <v>0</v>
      </c>
      <c r="L15630">
        <v>0</v>
      </c>
      <c r="M15630" t="s">
        <v>22149</v>
      </c>
      <c r="N15630" t="s">
        <v>271</v>
      </c>
      <c r="O15630" t="s">
        <v>26</v>
      </c>
      <c r="P15630" t="s">
        <v>27</v>
      </c>
      <c r="Q15630">
        <v>87</v>
      </c>
    </row>
    <row r="15631" spans="1:17" hidden="1" x14ac:dyDescent="0.25">
      <c r="A15631">
        <v>15629</v>
      </c>
      <c r="B15631">
        <v>15630</v>
      </c>
      <c r="C15631" t="s">
        <v>30544</v>
      </c>
      <c r="D15631">
        <v>1951</v>
      </c>
      <c r="F15631">
        <v>5.2</v>
      </c>
      <c r="H15631">
        <v>0</v>
      </c>
      <c r="I15631">
        <v>0</v>
      </c>
      <c r="J15631">
        <v>1</v>
      </c>
      <c r="K15631">
        <v>0</v>
      </c>
      <c r="L15631">
        <v>0</v>
      </c>
      <c r="M15631" t="s">
        <v>12184</v>
      </c>
      <c r="N15631" t="s">
        <v>21822</v>
      </c>
      <c r="O15631" t="s">
        <v>449</v>
      </c>
      <c r="P15631" t="s">
        <v>27</v>
      </c>
      <c r="Q15631">
        <v>82</v>
      </c>
    </row>
    <row r="15632" spans="1:17" hidden="1" x14ac:dyDescent="0.25">
      <c r="A15632">
        <v>15630</v>
      </c>
      <c r="B15632">
        <v>15631</v>
      </c>
      <c r="C15632" t="s">
        <v>30545</v>
      </c>
      <c r="D15632">
        <v>2007</v>
      </c>
      <c r="F15632">
        <v>1.7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 t="s">
        <v>30546</v>
      </c>
      <c r="N15632" t="s">
        <v>14556</v>
      </c>
      <c r="O15632" t="s">
        <v>226</v>
      </c>
      <c r="P15632" t="s">
        <v>354</v>
      </c>
      <c r="Q15632">
        <v>150</v>
      </c>
    </row>
    <row r="15633" spans="1:17" hidden="1" x14ac:dyDescent="0.25">
      <c r="A15633">
        <v>15631</v>
      </c>
      <c r="B15633">
        <v>15632</v>
      </c>
      <c r="C15633" t="s">
        <v>30547</v>
      </c>
      <c r="D15633">
        <v>2008</v>
      </c>
      <c r="F15633">
        <v>3.7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 t="s">
        <v>30548</v>
      </c>
      <c r="N15633" t="s">
        <v>1421</v>
      </c>
      <c r="O15633" t="s">
        <v>26</v>
      </c>
      <c r="P15633" t="s">
        <v>27</v>
      </c>
      <c r="Q15633">
        <v>100</v>
      </c>
    </row>
    <row r="15634" spans="1:17" hidden="1" x14ac:dyDescent="0.25">
      <c r="A15634">
        <v>15632</v>
      </c>
      <c r="B15634">
        <v>15633</v>
      </c>
      <c r="C15634" t="s">
        <v>30549</v>
      </c>
      <c r="D15634">
        <v>1946</v>
      </c>
      <c r="E15634" t="s">
        <v>213</v>
      </c>
      <c r="F15634">
        <v>6.5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 t="s">
        <v>20313</v>
      </c>
      <c r="N15634" t="s">
        <v>23370</v>
      </c>
      <c r="O15634" t="s">
        <v>26</v>
      </c>
      <c r="P15634" t="s">
        <v>27</v>
      </c>
      <c r="Q15634">
        <v>70</v>
      </c>
    </row>
    <row r="15635" spans="1:17" x14ac:dyDescent="0.25">
      <c r="A15635">
        <v>15633</v>
      </c>
      <c r="B15635">
        <v>15634</v>
      </c>
      <c r="C15635" t="s">
        <v>30550</v>
      </c>
      <c r="D15635">
        <v>2014</v>
      </c>
      <c r="F15635">
        <v>3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 t="s">
        <v>25590</v>
      </c>
      <c r="N15635" t="s">
        <v>1863</v>
      </c>
      <c r="O15635" t="s">
        <v>80</v>
      </c>
      <c r="P15635" t="s">
        <v>27</v>
      </c>
      <c r="Q15635">
        <v>82</v>
      </c>
    </row>
    <row r="15636" spans="1:17" hidden="1" x14ac:dyDescent="0.25">
      <c r="A15636">
        <v>15634</v>
      </c>
      <c r="B15636">
        <v>15635</v>
      </c>
      <c r="C15636" t="s">
        <v>30551</v>
      </c>
      <c r="D15636">
        <v>2016</v>
      </c>
      <c r="E15636" t="s">
        <v>23</v>
      </c>
      <c r="F15636">
        <v>3.7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 t="s">
        <v>30552</v>
      </c>
      <c r="N15636" t="s">
        <v>177</v>
      </c>
      <c r="O15636" t="s">
        <v>80</v>
      </c>
      <c r="Q15636">
        <v>74</v>
      </c>
    </row>
    <row r="15637" spans="1:17" hidden="1" x14ac:dyDescent="0.25">
      <c r="A15637">
        <v>15635</v>
      </c>
      <c r="B15637">
        <v>15636</v>
      </c>
      <c r="C15637" t="s">
        <v>30553</v>
      </c>
      <c r="D15637">
        <v>2018</v>
      </c>
      <c r="F15637">
        <v>3.3</v>
      </c>
      <c r="H15637">
        <v>0</v>
      </c>
      <c r="I15637">
        <v>0</v>
      </c>
      <c r="J15637">
        <v>1</v>
      </c>
      <c r="K15637">
        <v>0</v>
      </c>
      <c r="L15637">
        <v>0</v>
      </c>
      <c r="M15637" t="s">
        <v>30554</v>
      </c>
      <c r="N15637" t="s">
        <v>1764</v>
      </c>
      <c r="O15637" t="s">
        <v>26</v>
      </c>
      <c r="Q15637">
        <v>107</v>
      </c>
    </row>
    <row r="15638" spans="1:17" hidden="1" x14ac:dyDescent="0.25">
      <c r="A15638">
        <v>15636</v>
      </c>
      <c r="B15638">
        <v>15637</v>
      </c>
      <c r="C15638" t="s">
        <v>30555</v>
      </c>
      <c r="D15638">
        <v>2015</v>
      </c>
      <c r="F15638">
        <v>2.7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 t="s">
        <v>30556</v>
      </c>
      <c r="N15638" t="s">
        <v>444</v>
      </c>
      <c r="O15638" t="s">
        <v>8884</v>
      </c>
      <c r="P15638" t="s">
        <v>27</v>
      </c>
      <c r="Q15638">
        <v>87</v>
      </c>
    </row>
    <row r="15639" spans="1:17" hidden="1" x14ac:dyDescent="0.25">
      <c r="A15639">
        <v>15637</v>
      </c>
      <c r="B15639">
        <v>15638</v>
      </c>
      <c r="C15639" t="s">
        <v>30557</v>
      </c>
      <c r="D15639">
        <v>2008</v>
      </c>
      <c r="E15639" t="s">
        <v>23</v>
      </c>
      <c r="F15639">
        <v>4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 t="s">
        <v>30558</v>
      </c>
      <c r="N15639" t="s">
        <v>30559</v>
      </c>
      <c r="O15639" t="s">
        <v>530</v>
      </c>
      <c r="P15639" t="s">
        <v>2739</v>
      </c>
      <c r="Q15639">
        <v>94</v>
      </c>
    </row>
    <row r="15640" spans="1:17" hidden="1" x14ac:dyDescent="0.25">
      <c r="A15640">
        <v>15638</v>
      </c>
      <c r="B15640">
        <v>15639</v>
      </c>
      <c r="C15640" t="s">
        <v>30560</v>
      </c>
      <c r="D15640">
        <v>1964</v>
      </c>
      <c r="F15640">
        <v>2.8</v>
      </c>
      <c r="H15640">
        <v>0</v>
      </c>
      <c r="I15640">
        <v>0</v>
      </c>
      <c r="J15640">
        <v>1</v>
      </c>
      <c r="K15640">
        <v>0</v>
      </c>
      <c r="L15640">
        <v>0</v>
      </c>
      <c r="M15640" t="s">
        <v>26480</v>
      </c>
      <c r="N15640" t="s">
        <v>7361</v>
      </c>
      <c r="O15640" t="s">
        <v>4392</v>
      </c>
      <c r="P15640" t="s">
        <v>39</v>
      </c>
      <c r="Q15640">
        <v>90</v>
      </c>
    </row>
    <row r="15641" spans="1:17" hidden="1" x14ac:dyDescent="0.25">
      <c r="A15641">
        <v>15639</v>
      </c>
      <c r="B15641">
        <v>15640</v>
      </c>
      <c r="C15641" t="s">
        <v>30561</v>
      </c>
      <c r="D15641">
        <v>2011</v>
      </c>
      <c r="E15641" t="s">
        <v>23</v>
      </c>
      <c r="F15641">
        <v>3.4</v>
      </c>
      <c r="H15641">
        <v>0</v>
      </c>
      <c r="I15641">
        <v>0</v>
      </c>
      <c r="J15641">
        <v>1</v>
      </c>
      <c r="K15641">
        <v>0</v>
      </c>
      <c r="L15641">
        <v>0</v>
      </c>
      <c r="M15641" t="s">
        <v>30562</v>
      </c>
      <c r="N15641" t="s">
        <v>257</v>
      </c>
      <c r="O15641" t="s">
        <v>26</v>
      </c>
      <c r="P15641" t="s">
        <v>27</v>
      </c>
      <c r="Q15641">
        <v>89</v>
      </c>
    </row>
    <row r="15642" spans="1:17" hidden="1" x14ac:dyDescent="0.25">
      <c r="A15642">
        <v>15640</v>
      </c>
      <c r="B15642">
        <v>15641</v>
      </c>
      <c r="C15642" t="s">
        <v>30563</v>
      </c>
      <c r="D15642">
        <v>2006</v>
      </c>
      <c r="E15642" t="s">
        <v>32</v>
      </c>
      <c r="F15642">
        <v>2.8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 t="s">
        <v>30564</v>
      </c>
      <c r="N15642" t="s">
        <v>25</v>
      </c>
      <c r="O15642" t="s">
        <v>530</v>
      </c>
      <c r="P15642" t="s">
        <v>27</v>
      </c>
      <c r="Q15642">
        <v>86</v>
      </c>
    </row>
    <row r="15643" spans="1:17" hidden="1" x14ac:dyDescent="0.25">
      <c r="A15643">
        <v>15641</v>
      </c>
      <c r="B15643">
        <v>15642</v>
      </c>
      <c r="C15643" t="s">
        <v>30565</v>
      </c>
      <c r="D15643">
        <v>2012</v>
      </c>
      <c r="E15643" t="s">
        <v>23</v>
      </c>
      <c r="F15643">
        <v>3.2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 t="s">
        <v>30566</v>
      </c>
      <c r="N15643" t="s">
        <v>118</v>
      </c>
      <c r="O15643" t="s">
        <v>10142</v>
      </c>
      <c r="P15643" t="s">
        <v>283</v>
      </c>
      <c r="Q15643">
        <v>89</v>
      </c>
    </row>
    <row r="15644" spans="1:17" hidden="1" x14ac:dyDescent="0.25">
      <c r="A15644">
        <v>15642</v>
      </c>
      <c r="B15644">
        <v>15643</v>
      </c>
      <c r="C15644" t="s">
        <v>30567</v>
      </c>
      <c r="D15644">
        <v>1977</v>
      </c>
      <c r="E15644" t="s">
        <v>23</v>
      </c>
      <c r="F15644">
        <v>3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 t="s">
        <v>28510</v>
      </c>
      <c r="N15644" t="s">
        <v>114</v>
      </c>
      <c r="O15644" t="s">
        <v>26</v>
      </c>
      <c r="P15644" t="s">
        <v>27</v>
      </c>
      <c r="Q15644">
        <v>89</v>
      </c>
    </row>
    <row r="15645" spans="1:17" hidden="1" x14ac:dyDescent="0.25">
      <c r="A15645">
        <v>15643</v>
      </c>
      <c r="B15645">
        <v>15644</v>
      </c>
      <c r="C15645" t="s">
        <v>30568</v>
      </c>
      <c r="D15645">
        <v>1937</v>
      </c>
      <c r="F15645">
        <v>5.6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 t="s">
        <v>20396</v>
      </c>
      <c r="N15645" t="s">
        <v>100</v>
      </c>
      <c r="O15645" t="s">
        <v>26</v>
      </c>
      <c r="P15645" t="s">
        <v>27</v>
      </c>
      <c r="Q15645">
        <v>62</v>
      </c>
    </row>
    <row r="15646" spans="1:17" hidden="1" x14ac:dyDescent="0.25">
      <c r="A15646">
        <v>15644</v>
      </c>
      <c r="B15646">
        <v>15645</v>
      </c>
      <c r="C15646" t="s">
        <v>30569</v>
      </c>
      <c r="D15646">
        <v>1935</v>
      </c>
      <c r="F15646">
        <v>5.0999999999999996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 t="s">
        <v>30570</v>
      </c>
      <c r="N15646" t="s">
        <v>75</v>
      </c>
      <c r="O15646" t="s">
        <v>26</v>
      </c>
      <c r="P15646" t="s">
        <v>27</v>
      </c>
      <c r="Q15646">
        <v>85</v>
      </c>
    </row>
    <row r="15647" spans="1:17" hidden="1" x14ac:dyDescent="0.25">
      <c r="A15647">
        <v>15645</v>
      </c>
      <c r="B15647">
        <v>15646</v>
      </c>
      <c r="C15647" t="s">
        <v>30571</v>
      </c>
      <c r="D15647">
        <v>2013</v>
      </c>
      <c r="F15647">
        <v>3</v>
      </c>
      <c r="H15647">
        <v>0</v>
      </c>
      <c r="I15647">
        <v>0</v>
      </c>
      <c r="J15647">
        <v>1</v>
      </c>
      <c r="K15647">
        <v>0</v>
      </c>
      <c r="L15647">
        <v>0</v>
      </c>
      <c r="N15647" t="s">
        <v>65</v>
      </c>
      <c r="O15647" t="s">
        <v>26</v>
      </c>
      <c r="P15647" t="s">
        <v>27</v>
      </c>
      <c r="Q15647">
        <v>55</v>
      </c>
    </row>
    <row r="15648" spans="1:17" hidden="1" x14ac:dyDescent="0.25">
      <c r="A15648">
        <v>15646</v>
      </c>
      <c r="B15648">
        <v>15647</v>
      </c>
      <c r="C15648" t="s">
        <v>30572</v>
      </c>
      <c r="D15648">
        <v>1944</v>
      </c>
      <c r="F15648">
        <v>5.7</v>
      </c>
      <c r="H15648">
        <v>0</v>
      </c>
      <c r="I15648">
        <v>0</v>
      </c>
      <c r="J15648">
        <v>1</v>
      </c>
      <c r="K15648">
        <v>0</v>
      </c>
      <c r="L15648">
        <v>0</v>
      </c>
      <c r="M15648" t="s">
        <v>22095</v>
      </c>
      <c r="N15648" t="s">
        <v>30573</v>
      </c>
      <c r="O15648" t="s">
        <v>530</v>
      </c>
      <c r="P15648" t="s">
        <v>27</v>
      </c>
      <c r="Q15648">
        <v>68</v>
      </c>
    </row>
    <row r="15649" spans="1:17" hidden="1" x14ac:dyDescent="0.25">
      <c r="A15649">
        <v>15647</v>
      </c>
      <c r="B15649">
        <v>15648</v>
      </c>
      <c r="C15649" t="s">
        <v>30574</v>
      </c>
      <c r="D15649">
        <v>2005</v>
      </c>
      <c r="F15649">
        <v>4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 t="s">
        <v>30575</v>
      </c>
      <c r="N15649" t="s">
        <v>21355</v>
      </c>
      <c r="O15649" t="s">
        <v>26</v>
      </c>
      <c r="P15649" t="s">
        <v>27</v>
      </c>
      <c r="Q15649">
        <v>99</v>
      </c>
    </row>
    <row r="15650" spans="1:17" hidden="1" x14ac:dyDescent="0.25">
      <c r="A15650">
        <v>15648</v>
      </c>
      <c r="B15650">
        <v>15649</v>
      </c>
      <c r="C15650" t="s">
        <v>30576</v>
      </c>
      <c r="D15650">
        <v>2003</v>
      </c>
      <c r="E15650" t="s">
        <v>23</v>
      </c>
      <c r="F15650">
        <v>3.6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 t="s">
        <v>16552</v>
      </c>
      <c r="N15650" t="s">
        <v>515</v>
      </c>
      <c r="O15650" t="s">
        <v>1119</v>
      </c>
      <c r="P15650" t="s">
        <v>27</v>
      </c>
      <c r="Q15650">
        <v>89</v>
      </c>
    </row>
    <row r="15651" spans="1:17" hidden="1" x14ac:dyDescent="0.25">
      <c r="A15651">
        <v>15649</v>
      </c>
      <c r="B15651">
        <v>15650</v>
      </c>
      <c r="C15651" t="s">
        <v>30577</v>
      </c>
      <c r="D15651">
        <v>2009</v>
      </c>
      <c r="E15651" t="s">
        <v>23</v>
      </c>
      <c r="F15651">
        <v>3.8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 t="s">
        <v>30578</v>
      </c>
      <c r="N15651" t="s">
        <v>9509</v>
      </c>
      <c r="O15651" t="s">
        <v>26</v>
      </c>
      <c r="P15651" t="s">
        <v>108</v>
      </c>
      <c r="Q15651">
        <v>90</v>
      </c>
    </row>
    <row r="15652" spans="1:17" hidden="1" x14ac:dyDescent="0.25">
      <c r="A15652">
        <v>15650</v>
      </c>
      <c r="B15652">
        <v>15651</v>
      </c>
      <c r="C15652" t="s">
        <v>30579</v>
      </c>
      <c r="D15652">
        <v>1980</v>
      </c>
      <c r="E15652" t="s">
        <v>23</v>
      </c>
      <c r="F15652">
        <v>2.9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 t="s">
        <v>6664</v>
      </c>
      <c r="N15652" t="s">
        <v>1305</v>
      </c>
      <c r="O15652" t="s">
        <v>26</v>
      </c>
      <c r="P15652" t="s">
        <v>27</v>
      </c>
      <c r="Q15652">
        <v>74</v>
      </c>
    </row>
    <row r="15653" spans="1:17" hidden="1" x14ac:dyDescent="0.25">
      <c r="A15653">
        <v>15651</v>
      </c>
      <c r="B15653">
        <v>15652</v>
      </c>
      <c r="C15653" t="s">
        <v>30580</v>
      </c>
      <c r="D15653">
        <v>2005</v>
      </c>
      <c r="F15653">
        <v>4.3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 t="s">
        <v>30581</v>
      </c>
      <c r="N15653" t="s">
        <v>20657</v>
      </c>
      <c r="O15653" t="s">
        <v>26</v>
      </c>
      <c r="P15653" t="s">
        <v>27</v>
      </c>
      <c r="Q15653">
        <v>69</v>
      </c>
    </row>
    <row r="15654" spans="1:17" hidden="1" x14ac:dyDescent="0.25">
      <c r="A15654">
        <v>15652</v>
      </c>
      <c r="B15654">
        <v>15653</v>
      </c>
      <c r="C15654" t="s">
        <v>30582</v>
      </c>
      <c r="D15654">
        <v>1992</v>
      </c>
      <c r="E15654" t="s">
        <v>23</v>
      </c>
      <c r="F15654">
        <v>4.7</v>
      </c>
      <c r="H15654">
        <v>0</v>
      </c>
      <c r="I15654">
        <v>0</v>
      </c>
      <c r="J15654">
        <v>1</v>
      </c>
      <c r="K15654">
        <v>0</v>
      </c>
      <c r="L15654">
        <v>0</v>
      </c>
      <c r="M15654" t="s">
        <v>30583</v>
      </c>
      <c r="N15654" t="s">
        <v>75</v>
      </c>
      <c r="O15654" t="s">
        <v>30584</v>
      </c>
      <c r="P15654" t="s">
        <v>8137</v>
      </c>
      <c r="Q15654">
        <v>110</v>
      </c>
    </row>
    <row r="15655" spans="1:17" x14ac:dyDescent="0.25">
      <c r="A15655">
        <v>15653</v>
      </c>
      <c r="B15655">
        <v>15654</v>
      </c>
      <c r="C15655" t="s">
        <v>30585</v>
      </c>
      <c r="D15655">
        <v>2014</v>
      </c>
      <c r="F15655">
        <v>3.4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 t="s">
        <v>30586</v>
      </c>
      <c r="N15655" t="s">
        <v>515</v>
      </c>
      <c r="O15655" t="s">
        <v>26</v>
      </c>
      <c r="P15655" t="s">
        <v>27</v>
      </c>
      <c r="Q15655">
        <v>91</v>
      </c>
    </row>
    <row r="15656" spans="1:17" hidden="1" x14ac:dyDescent="0.25">
      <c r="A15656">
        <v>15654</v>
      </c>
      <c r="B15656">
        <v>15655</v>
      </c>
      <c r="C15656" t="s">
        <v>30587</v>
      </c>
      <c r="D15656">
        <v>2012</v>
      </c>
      <c r="E15656" t="s">
        <v>23</v>
      </c>
      <c r="F15656">
        <v>5.9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 t="s">
        <v>30588</v>
      </c>
      <c r="N15656" t="s">
        <v>100</v>
      </c>
      <c r="O15656" t="s">
        <v>740</v>
      </c>
      <c r="P15656" t="s">
        <v>27</v>
      </c>
      <c r="Q15656">
        <v>99</v>
      </c>
    </row>
    <row r="15657" spans="1:17" hidden="1" x14ac:dyDescent="0.25">
      <c r="A15657">
        <v>15655</v>
      </c>
      <c r="B15657">
        <v>15656</v>
      </c>
      <c r="C15657" t="s">
        <v>30589</v>
      </c>
      <c r="D15657">
        <v>2012</v>
      </c>
      <c r="F15657">
        <v>3.7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 t="s">
        <v>30590</v>
      </c>
      <c r="N15657" t="s">
        <v>336</v>
      </c>
      <c r="O15657" t="s">
        <v>26</v>
      </c>
      <c r="P15657" t="s">
        <v>27</v>
      </c>
      <c r="Q15657">
        <v>96</v>
      </c>
    </row>
    <row r="15658" spans="1:17" hidden="1" x14ac:dyDescent="0.25">
      <c r="A15658">
        <v>15656</v>
      </c>
      <c r="B15658">
        <v>15657</v>
      </c>
      <c r="C15658" t="s">
        <v>30591</v>
      </c>
      <c r="D15658">
        <v>1942</v>
      </c>
      <c r="F15658">
        <v>3.3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 t="s">
        <v>22313</v>
      </c>
      <c r="N15658" t="s">
        <v>2858</v>
      </c>
      <c r="O15658" t="s">
        <v>26</v>
      </c>
      <c r="P15658" t="s">
        <v>27</v>
      </c>
      <c r="Q15658">
        <v>77</v>
      </c>
    </row>
    <row r="15659" spans="1:17" hidden="1" x14ac:dyDescent="0.25">
      <c r="A15659">
        <v>15657</v>
      </c>
      <c r="B15659">
        <v>15658</v>
      </c>
      <c r="C15659" t="s">
        <v>30592</v>
      </c>
      <c r="D15659">
        <v>1938</v>
      </c>
      <c r="F15659">
        <v>5.6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 t="s">
        <v>21793</v>
      </c>
      <c r="N15659" t="s">
        <v>18725</v>
      </c>
      <c r="O15659" t="s">
        <v>26</v>
      </c>
      <c r="P15659" t="s">
        <v>27</v>
      </c>
      <c r="Q15659">
        <v>62</v>
      </c>
    </row>
    <row r="15660" spans="1:17" hidden="1" x14ac:dyDescent="0.25">
      <c r="A15660">
        <v>15658</v>
      </c>
      <c r="B15660">
        <v>15659</v>
      </c>
      <c r="C15660" t="s">
        <v>30593</v>
      </c>
      <c r="D15660">
        <v>2004</v>
      </c>
      <c r="E15660" t="s">
        <v>23</v>
      </c>
      <c r="F15660">
        <v>4.5999999999999996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 t="s">
        <v>23010</v>
      </c>
      <c r="N15660" t="s">
        <v>598</v>
      </c>
      <c r="O15660" t="s">
        <v>26</v>
      </c>
      <c r="P15660" t="s">
        <v>27</v>
      </c>
      <c r="Q15660">
        <v>105</v>
      </c>
    </row>
    <row r="15661" spans="1:17" hidden="1" x14ac:dyDescent="0.25">
      <c r="A15661">
        <v>15659</v>
      </c>
      <c r="B15661">
        <v>15660</v>
      </c>
      <c r="C15661" t="s">
        <v>30594</v>
      </c>
      <c r="D15661">
        <v>2009</v>
      </c>
      <c r="E15661" t="s">
        <v>23</v>
      </c>
      <c r="F15661">
        <v>2.4</v>
      </c>
      <c r="H15661">
        <v>0</v>
      </c>
      <c r="I15661">
        <v>0</v>
      </c>
      <c r="J15661">
        <v>1</v>
      </c>
      <c r="K15661">
        <v>0</v>
      </c>
      <c r="L15661">
        <v>0</v>
      </c>
      <c r="M15661" t="s">
        <v>12622</v>
      </c>
      <c r="N15661" t="s">
        <v>271</v>
      </c>
      <c r="O15661" t="s">
        <v>26</v>
      </c>
      <c r="P15661" t="s">
        <v>27</v>
      </c>
      <c r="Q15661">
        <v>82</v>
      </c>
    </row>
    <row r="15662" spans="1:17" hidden="1" x14ac:dyDescent="0.25">
      <c r="A15662">
        <v>15660</v>
      </c>
      <c r="B15662">
        <v>15661</v>
      </c>
      <c r="C15662" t="s">
        <v>30595</v>
      </c>
      <c r="D15662">
        <v>2005</v>
      </c>
      <c r="F15662">
        <v>4.5999999999999996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 t="s">
        <v>30596</v>
      </c>
      <c r="N15662" t="s">
        <v>62</v>
      </c>
      <c r="O15662" t="s">
        <v>2220</v>
      </c>
      <c r="P15662" t="s">
        <v>3829</v>
      </c>
      <c r="Q15662">
        <v>90</v>
      </c>
    </row>
    <row r="15663" spans="1:17" hidden="1" x14ac:dyDescent="0.25">
      <c r="A15663">
        <v>15661</v>
      </c>
      <c r="B15663">
        <v>15662</v>
      </c>
      <c r="C15663" t="s">
        <v>30597</v>
      </c>
      <c r="D15663">
        <v>2005</v>
      </c>
      <c r="E15663" t="s">
        <v>23</v>
      </c>
      <c r="F15663">
        <v>4.7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 t="s">
        <v>880</v>
      </c>
      <c r="N15663" t="s">
        <v>246</v>
      </c>
      <c r="O15663" t="s">
        <v>119</v>
      </c>
      <c r="P15663" t="s">
        <v>27</v>
      </c>
      <c r="Q15663">
        <v>87</v>
      </c>
    </row>
    <row r="15664" spans="1:17" hidden="1" x14ac:dyDescent="0.25">
      <c r="A15664">
        <v>15662</v>
      </c>
      <c r="B15664">
        <v>15663</v>
      </c>
      <c r="C15664" t="s">
        <v>30598</v>
      </c>
      <c r="D15664">
        <v>2013</v>
      </c>
      <c r="E15664" t="s">
        <v>23</v>
      </c>
      <c r="F15664">
        <v>3.1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 t="s">
        <v>8960</v>
      </c>
      <c r="N15664" t="s">
        <v>9200</v>
      </c>
      <c r="O15664" t="s">
        <v>26</v>
      </c>
      <c r="P15664" t="s">
        <v>27</v>
      </c>
      <c r="Q15664">
        <v>93</v>
      </c>
    </row>
    <row r="15665" spans="1:17" hidden="1" x14ac:dyDescent="0.25">
      <c r="A15665">
        <v>15663</v>
      </c>
      <c r="B15665">
        <v>15664</v>
      </c>
      <c r="C15665" t="s">
        <v>30599</v>
      </c>
      <c r="D15665">
        <v>2013</v>
      </c>
      <c r="F15665">
        <v>2.1</v>
      </c>
      <c r="H15665">
        <v>0</v>
      </c>
      <c r="I15665">
        <v>0</v>
      </c>
      <c r="J15665">
        <v>1</v>
      </c>
      <c r="K15665">
        <v>0</v>
      </c>
      <c r="L15665">
        <v>0</v>
      </c>
      <c r="M15665" t="s">
        <v>29974</v>
      </c>
      <c r="N15665" t="s">
        <v>353</v>
      </c>
      <c r="O15665" t="s">
        <v>26</v>
      </c>
      <c r="P15665" t="s">
        <v>27</v>
      </c>
      <c r="Q15665">
        <v>75</v>
      </c>
    </row>
    <row r="15666" spans="1:17" hidden="1" x14ac:dyDescent="0.25">
      <c r="A15666">
        <v>15664</v>
      </c>
      <c r="B15666">
        <v>15665</v>
      </c>
      <c r="C15666" t="s">
        <v>30600</v>
      </c>
      <c r="D15666">
        <v>2010</v>
      </c>
      <c r="E15666" t="s">
        <v>23</v>
      </c>
      <c r="F15666">
        <v>3.3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 t="s">
        <v>30601</v>
      </c>
      <c r="N15666" t="s">
        <v>271</v>
      </c>
      <c r="O15666" t="s">
        <v>26</v>
      </c>
      <c r="P15666" t="s">
        <v>27</v>
      </c>
      <c r="Q15666">
        <v>99</v>
      </c>
    </row>
    <row r="15667" spans="1:17" hidden="1" x14ac:dyDescent="0.25">
      <c r="A15667">
        <v>15665</v>
      </c>
      <c r="B15667">
        <v>15666</v>
      </c>
      <c r="C15667" t="s">
        <v>30602</v>
      </c>
      <c r="D15667">
        <v>2011</v>
      </c>
      <c r="F15667">
        <v>4.3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 t="s">
        <v>30603</v>
      </c>
      <c r="N15667" t="s">
        <v>2764</v>
      </c>
      <c r="O15667" t="s">
        <v>740</v>
      </c>
      <c r="P15667" t="s">
        <v>27</v>
      </c>
      <c r="Q15667">
        <v>101</v>
      </c>
    </row>
    <row r="15668" spans="1:17" hidden="1" x14ac:dyDescent="0.25">
      <c r="A15668">
        <v>15666</v>
      </c>
      <c r="B15668">
        <v>15667</v>
      </c>
      <c r="C15668" t="s">
        <v>30604</v>
      </c>
      <c r="D15668">
        <v>1977</v>
      </c>
      <c r="E15668" t="s">
        <v>23</v>
      </c>
      <c r="F15668">
        <v>4.9000000000000004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 t="s">
        <v>30605</v>
      </c>
      <c r="N15668" t="s">
        <v>37</v>
      </c>
      <c r="O15668" t="s">
        <v>16090</v>
      </c>
      <c r="P15668" t="s">
        <v>5394</v>
      </c>
      <c r="Q15668">
        <v>94</v>
      </c>
    </row>
    <row r="15669" spans="1:17" hidden="1" x14ac:dyDescent="0.25">
      <c r="A15669">
        <v>15667</v>
      </c>
      <c r="B15669">
        <v>15668</v>
      </c>
      <c r="C15669" t="s">
        <v>30606</v>
      </c>
      <c r="D15669">
        <v>1988</v>
      </c>
      <c r="F15669">
        <v>3.8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 t="s">
        <v>30607</v>
      </c>
      <c r="N15669" t="s">
        <v>2468</v>
      </c>
      <c r="O15669" t="s">
        <v>141</v>
      </c>
      <c r="P15669" t="s">
        <v>3253</v>
      </c>
      <c r="Q15669">
        <v>98</v>
      </c>
    </row>
    <row r="15670" spans="1:17" hidden="1" x14ac:dyDescent="0.25">
      <c r="A15670">
        <v>15668</v>
      </c>
      <c r="B15670">
        <v>15669</v>
      </c>
      <c r="C15670" t="s">
        <v>30608</v>
      </c>
      <c r="D15670">
        <v>2008</v>
      </c>
      <c r="E15670" t="s">
        <v>23</v>
      </c>
      <c r="F15670">
        <v>3.2</v>
      </c>
      <c r="H15670">
        <v>0</v>
      </c>
      <c r="I15670">
        <v>0</v>
      </c>
      <c r="J15670">
        <v>1</v>
      </c>
      <c r="K15670">
        <v>0</v>
      </c>
      <c r="L15670">
        <v>0</v>
      </c>
      <c r="M15670" t="s">
        <v>30609</v>
      </c>
      <c r="N15670" t="s">
        <v>30610</v>
      </c>
      <c r="O15670" t="s">
        <v>26</v>
      </c>
      <c r="P15670" t="s">
        <v>27</v>
      </c>
      <c r="Q15670">
        <v>80</v>
      </c>
    </row>
    <row r="15671" spans="1:17" x14ac:dyDescent="0.25">
      <c r="A15671">
        <v>15669</v>
      </c>
      <c r="B15671">
        <v>15670</v>
      </c>
      <c r="C15671" t="s">
        <v>30611</v>
      </c>
      <c r="D15671">
        <v>2014</v>
      </c>
      <c r="F15671">
        <v>4.7</v>
      </c>
      <c r="G15671" s="1">
        <v>0.13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 t="s">
        <v>30612</v>
      </c>
      <c r="N15671" t="s">
        <v>598</v>
      </c>
      <c r="O15671" t="s">
        <v>26</v>
      </c>
      <c r="P15671" t="s">
        <v>27</v>
      </c>
      <c r="Q15671">
        <v>97</v>
      </c>
    </row>
    <row r="15672" spans="1:17" hidden="1" x14ac:dyDescent="0.25">
      <c r="A15672">
        <v>15670</v>
      </c>
      <c r="B15672">
        <v>15671</v>
      </c>
      <c r="C15672" t="s">
        <v>30613</v>
      </c>
      <c r="D15672">
        <v>1999</v>
      </c>
      <c r="E15672" t="s">
        <v>32</v>
      </c>
      <c r="F15672">
        <v>2.8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 t="s">
        <v>30614</v>
      </c>
      <c r="N15672" t="s">
        <v>515</v>
      </c>
      <c r="O15672" t="s">
        <v>26</v>
      </c>
      <c r="P15672" t="s">
        <v>27</v>
      </c>
      <c r="Q15672">
        <v>84</v>
      </c>
    </row>
    <row r="15673" spans="1:17" hidden="1" x14ac:dyDescent="0.25">
      <c r="A15673">
        <v>15671</v>
      </c>
      <c r="B15673">
        <v>15672</v>
      </c>
      <c r="C15673" t="s">
        <v>30615</v>
      </c>
      <c r="D15673">
        <v>2012</v>
      </c>
      <c r="F15673">
        <v>4</v>
      </c>
      <c r="G15673" s="1">
        <v>0.14000000000000001</v>
      </c>
      <c r="H15673">
        <v>0</v>
      </c>
      <c r="I15673">
        <v>0</v>
      </c>
      <c r="J15673">
        <v>1</v>
      </c>
      <c r="K15673">
        <v>0</v>
      </c>
      <c r="L15673">
        <v>0</v>
      </c>
      <c r="N15673" t="s">
        <v>1827</v>
      </c>
      <c r="O15673" t="s">
        <v>26</v>
      </c>
      <c r="P15673" t="s">
        <v>27</v>
      </c>
      <c r="Q15673">
        <v>30</v>
      </c>
    </row>
    <row r="15674" spans="1:17" hidden="1" x14ac:dyDescent="0.25">
      <c r="A15674">
        <v>15672</v>
      </c>
      <c r="B15674">
        <v>15673</v>
      </c>
      <c r="C15674" t="s">
        <v>30616</v>
      </c>
      <c r="D15674">
        <v>2009</v>
      </c>
      <c r="E15674" t="s">
        <v>32</v>
      </c>
      <c r="F15674">
        <v>3.4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 t="s">
        <v>28388</v>
      </c>
      <c r="N15674" t="s">
        <v>367</v>
      </c>
      <c r="O15674" t="s">
        <v>26</v>
      </c>
      <c r="P15674" t="s">
        <v>27</v>
      </c>
      <c r="Q15674">
        <v>90</v>
      </c>
    </row>
    <row r="15675" spans="1:17" hidden="1" x14ac:dyDescent="0.25">
      <c r="A15675">
        <v>15673</v>
      </c>
      <c r="B15675">
        <v>15674</v>
      </c>
      <c r="C15675" t="s">
        <v>30617</v>
      </c>
      <c r="D15675">
        <v>1941</v>
      </c>
      <c r="F15675">
        <v>3.5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 t="s">
        <v>18115</v>
      </c>
      <c r="N15675" t="s">
        <v>2556</v>
      </c>
      <c r="O15675" t="s">
        <v>26</v>
      </c>
      <c r="P15675" t="s">
        <v>27</v>
      </c>
      <c r="Q15675">
        <v>64</v>
      </c>
    </row>
    <row r="15676" spans="1:17" hidden="1" x14ac:dyDescent="0.25">
      <c r="A15676">
        <v>15674</v>
      </c>
      <c r="B15676">
        <v>15675</v>
      </c>
      <c r="C15676" t="s">
        <v>30618</v>
      </c>
      <c r="D15676">
        <v>2015</v>
      </c>
      <c r="F15676">
        <v>2.9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 t="s">
        <v>2597</v>
      </c>
      <c r="N15676" t="s">
        <v>4934</v>
      </c>
      <c r="O15676" t="s">
        <v>8649</v>
      </c>
      <c r="P15676" t="s">
        <v>27</v>
      </c>
      <c r="Q15676">
        <v>97</v>
      </c>
    </row>
    <row r="15677" spans="1:17" hidden="1" x14ac:dyDescent="0.25">
      <c r="A15677">
        <v>15675</v>
      </c>
      <c r="B15677">
        <v>15676</v>
      </c>
      <c r="C15677" t="s">
        <v>30619</v>
      </c>
      <c r="D15677">
        <v>1996</v>
      </c>
      <c r="E15677" t="s">
        <v>23</v>
      </c>
      <c r="F15677">
        <v>4</v>
      </c>
      <c r="H15677">
        <v>0</v>
      </c>
      <c r="I15677">
        <v>0</v>
      </c>
      <c r="J15677">
        <v>1</v>
      </c>
      <c r="K15677">
        <v>0</v>
      </c>
      <c r="L15677">
        <v>0</v>
      </c>
      <c r="M15677" t="s">
        <v>28790</v>
      </c>
      <c r="N15677" t="s">
        <v>1024</v>
      </c>
      <c r="O15677" t="s">
        <v>740</v>
      </c>
      <c r="P15677" t="s">
        <v>27</v>
      </c>
      <c r="Q15677">
        <v>94</v>
      </c>
    </row>
    <row r="15678" spans="1:17" hidden="1" x14ac:dyDescent="0.25">
      <c r="A15678">
        <v>15676</v>
      </c>
      <c r="B15678">
        <v>15677</v>
      </c>
      <c r="C15678" t="s">
        <v>30620</v>
      </c>
      <c r="D15678">
        <v>1949</v>
      </c>
      <c r="F15678">
        <v>5.4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 t="s">
        <v>8153</v>
      </c>
      <c r="N15678" t="s">
        <v>12851</v>
      </c>
      <c r="O15678" t="s">
        <v>26</v>
      </c>
      <c r="P15678" t="s">
        <v>27</v>
      </c>
      <c r="Q15678">
        <v>75</v>
      </c>
    </row>
    <row r="15679" spans="1:17" hidden="1" x14ac:dyDescent="0.25">
      <c r="A15679">
        <v>15677</v>
      </c>
      <c r="B15679">
        <v>15678</v>
      </c>
      <c r="C15679" t="s">
        <v>30621</v>
      </c>
      <c r="D15679">
        <v>2009</v>
      </c>
      <c r="F15679">
        <v>4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 t="s">
        <v>30622</v>
      </c>
      <c r="N15679" t="s">
        <v>497</v>
      </c>
      <c r="O15679" t="s">
        <v>26</v>
      </c>
      <c r="P15679" t="s">
        <v>27</v>
      </c>
      <c r="Q15679">
        <v>82</v>
      </c>
    </row>
    <row r="15680" spans="1:17" hidden="1" x14ac:dyDescent="0.25">
      <c r="A15680">
        <v>15678</v>
      </c>
      <c r="B15680">
        <v>15679</v>
      </c>
      <c r="C15680" t="s">
        <v>30623</v>
      </c>
      <c r="D15680">
        <v>2012</v>
      </c>
      <c r="F15680">
        <v>2.5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 t="s">
        <v>21945</v>
      </c>
      <c r="N15680" t="s">
        <v>271</v>
      </c>
      <c r="O15680" t="s">
        <v>26</v>
      </c>
      <c r="P15680" t="s">
        <v>27</v>
      </c>
      <c r="Q15680">
        <v>76</v>
      </c>
    </row>
    <row r="15681" spans="1:17" hidden="1" x14ac:dyDescent="0.25">
      <c r="A15681">
        <v>15679</v>
      </c>
      <c r="B15681">
        <v>15680</v>
      </c>
      <c r="C15681" t="s">
        <v>30624</v>
      </c>
      <c r="D15681">
        <v>2011</v>
      </c>
      <c r="E15681" t="s">
        <v>23</v>
      </c>
      <c r="F15681">
        <v>2.1</v>
      </c>
      <c r="H15681">
        <v>0</v>
      </c>
      <c r="I15681">
        <v>0</v>
      </c>
      <c r="J15681">
        <v>1</v>
      </c>
      <c r="K15681">
        <v>0</v>
      </c>
      <c r="L15681">
        <v>0</v>
      </c>
      <c r="M15681" t="s">
        <v>10319</v>
      </c>
      <c r="N15681" t="s">
        <v>75</v>
      </c>
      <c r="O15681" t="s">
        <v>119</v>
      </c>
      <c r="P15681" t="s">
        <v>27</v>
      </c>
      <c r="Q15681">
        <v>130</v>
      </c>
    </row>
    <row r="15682" spans="1:17" hidden="1" x14ac:dyDescent="0.25">
      <c r="A15682">
        <v>15680</v>
      </c>
      <c r="B15682">
        <v>15681</v>
      </c>
      <c r="C15682" t="s">
        <v>30625</v>
      </c>
      <c r="D15682">
        <v>2009</v>
      </c>
      <c r="E15682" t="s">
        <v>23</v>
      </c>
      <c r="F15682">
        <v>2.1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 t="s">
        <v>29757</v>
      </c>
      <c r="N15682" t="s">
        <v>5907</v>
      </c>
      <c r="O15682" t="s">
        <v>26</v>
      </c>
      <c r="P15682" t="s">
        <v>27</v>
      </c>
      <c r="Q15682">
        <v>100</v>
      </c>
    </row>
    <row r="15683" spans="1:17" x14ac:dyDescent="0.25">
      <c r="A15683">
        <v>15681</v>
      </c>
      <c r="B15683">
        <v>15682</v>
      </c>
      <c r="C15683" t="s">
        <v>30626</v>
      </c>
      <c r="D15683">
        <v>2014</v>
      </c>
      <c r="E15683" t="s">
        <v>23</v>
      </c>
      <c r="F15683">
        <v>2.7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 t="s">
        <v>30627</v>
      </c>
      <c r="N15683" t="s">
        <v>336</v>
      </c>
      <c r="O15683" t="s">
        <v>26</v>
      </c>
      <c r="P15683" t="s">
        <v>27</v>
      </c>
      <c r="Q15683">
        <v>79</v>
      </c>
    </row>
    <row r="15684" spans="1:17" hidden="1" x14ac:dyDescent="0.25">
      <c r="A15684">
        <v>15682</v>
      </c>
      <c r="B15684">
        <v>15683</v>
      </c>
      <c r="C15684" t="s">
        <v>30628</v>
      </c>
      <c r="D15684">
        <v>1972</v>
      </c>
      <c r="E15684" t="s">
        <v>32</v>
      </c>
      <c r="F15684">
        <v>3.2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 t="s">
        <v>30629</v>
      </c>
      <c r="N15684" t="s">
        <v>2010</v>
      </c>
      <c r="O15684" t="s">
        <v>457</v>
      </c>
      <c r="P15684" t="s">
        <v>27</v>
      </c>
      <c r="Q15684">
        <v>80</v>
      </c>
    </row>
    <row r="15685" spans="1:17" hidden="1" x14ac:dyDescent="0.25">
      <c r="A15685">
        <v>15683</v>
      </c>
      <c r="B15685">
        <v>15684</v>
      </c>
      <c r="C15685" t="s">
        <v>30630</v>
      </c>
      <c r="D15685">
        <v>2011</v>
      </c>
      <c r="F15685">
        <v>5.7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 t="s">
        <v>29494</v>
      </c>
      <c r="N15685" t="s">
        <v>164</v>
      </c>
      <c r="O15685" t="s">
        <v>26</v>
      </c>
      <c r="P15685" t="s">
        <v>27</v>
      </c>
      <c r="Q15685">
        <v>91</v>
      </c>
    </row>
    <row r="15686" spans="1:17" x14ac:dyDescent="0.25">
      <c r="A15686">
        <v>15684</v>
      </c>
      <c r="B15686">
        <v>15685</v>
      </c>
      <c r="C15686" t="s">
        <v>30631</v>
      </c>
      <c r="D15686">
        <v>2016</v>
      </c>
      <c r="F15686">
        <v>2.9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 t="s">
        <v>30632</v>
      </c>
      <c r="N15686" t="s">
        <v>152</v>
      </c>
      <c r="O15686" t="s">
        <v>26</v>
      </c>
      <c r="P15686" t="s">
        <v>27</v>
      </c>
      <c r="Q15686">
        <v>72</v>
      </c>
    </row>
    <row r="15687" spans="1:17" hidden="1" x14ac:dyDescent="0.25">
      <c r="A15687">
        <v>15685</v>
      </c>
      <c r="B15687">
        <v>15686</v>
      </c>
      <c r="C15687" t="s">
        <v>30633</v>
      </c>
      <c r="D15687">
        <v>2012</v>
      </c>
      <c r="F15687">
        <v>1.9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 t="s">
        <v>5984</v>
      </c>
      <c r="N15687" t="s">
        <v>417</v>
      </c>
      <c r="O15687" t="s">
        <v>26</v>
      </c>
      <c r="P15687" t="s">
        <v>27</v>
      </c>
      <c r="Q15687">
        <v>88</v>
      </c>
    </row>
    <row r="15688" spans="1:17" hidden="1" x14ac:dyDescent="0.25">
      <c r="A15688">
        <v>15686</v>
      </c>
      <c r="B15688">
        <v>15687</v>
      </c>
      <c r="C15688" t="s">
        <v>30634</v>
      </c>
      <c r="D15688">
        <v>2006</v>
      </c>
      <c r="E15688" t="s">
        <v>17</v>
      </c>
      <c r="F15688">
        <v>3.3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 t="s">
        <v>7198</v>
      </c>
      <c r="N15688" t="s">
        <v>2679</v>
      </c>
      <c r="O15688" t="s">
        <v>740</v>
      </c>
      <c r="P15688" t="s">
        <v>27</v>
      </c>
      <c r="Q15688">
        <v>89</v>
      </c>
    </row>
    <row r="15689" spans="1:17" hidden="1" x14ac:dyDescent="0.25">
      <c r="A15689">
        <v>15687</v>
      </c>
      <c r="B15689">
        <v>15688</v>
      </c>
      <c r="C15689" t="s">
        <v>30635</v>
      </c>
      <c r="D15689">
        <v>2013</v>
      </c>
      <c r="F15689">
        <v>4.0999999999999996</v>
      </c>
      <c r="H15689">
        <v>0</v>
      </c>
      <c r="I15689">
        <v>0</v>
      </c>
      <c r="J15689">
        <v>1</v>
      </c>
      <c r="K15689">
        <v>0</v>
      </c>
      <c r="L15689">
        <v>0</v>
      </c>
      <c r="M15689" t="s">
        <v>17507</v>
      </c>
      <c r="N15689" t="s">
        <v>100</v>
      </c>
      <c r="O15689" t="s">
        <v>26</v>
      </c>
      <c r="P15689" t="s">
        <v>27</v>
      </c>
      <c r="Q15689">
        <v>98</v>
      </c>
    </row>
    <row r="15690" spans="1:17" hidden="1" x14ac:dyDescent="0.25">
      <c r="A15690">
        <v>15688</v>
      </c>
      <c r="B15690">
        <v>15689</v>
      </c>
      <c r="C15690" t="s">
        <v>30636</v>
      </c>
      <c r="D15690">
        <v>2010</v>
      </c>
      <c r="F15690">
        <v>4.5999999999999996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 t="s">
        <v>30637</v>
      </c>
      <c r="N15690" t="s">
        <v>75</v>
      </c>
      <c r="O15690" t="s">
        <v>26</v>
      </c>
      <c r="P15690" t="s">
        <v>27</v>
      </c>
      <c r="Q15690">
        <v>87</v>
      </c>
    </row>
    <row r="15691" spans="1:17" hidden="1" x14ac:dyDescent="0.25">
      <c r="A15691">
        <v>15689</v>
      </c>
      <c r="B15691">
        <v>15690</v>
      </c>
      <c r="C15691" t="s">
        <v>30638</v>
      </c>
      <c r="D15691">
        <v>2001</v>
      </c>
      <c r="E15691" t="s">
        <v>32</v>
      </c>
      <c r="F15691">
        <v>3.1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 t="s">
        <v>20964</v>
      </c>
      <c r="N15691" t="s">
        <v>2364</v>
      </c>
      <c r="O15691" t="s">
        <v>26</v>
      </c>
      <c r="P15691" t="s">
        <v>27</v>
      </c>
      <c r="Q15691">
        <v>94</v>
      </c>
    </row>
    <row r="15692" spans="1:17" hidden="1" x14ac:dyDescent="0.25">
      <c r="A15692">
        <v>15690</v>
      </c>
      <c r="B15692">
        <v>15691</v>
      </c>
      <c r="C15692" t="s">
        <v>30639</v>
      </c>
      <c r="D15692">
        <v>2008</v>
      </c>
      <c r="F15692">
        <v>3.9</v>
      </c>
      <c r="H15692">
        <v>0</v>
      </c>
      <c r="I15692">
        <v>0</v>
      </c>
      <c r="J15692">
        <v>1</v>
      </c>
      <c r="K15692">
        <v>0</v>
      </c>
      <c r="L15692">
        <v>0</v>
      </c>
      <c r="N15692" t="s">
        <v>15675</v>
      </c>
      <c r="O15692" t="s">
        <v>80</v>
      </c>
      <c r="P15692" t="s">
        <v>27</v>
      </c>
      <c r="Q15692">
        <v>9</v>
      </c>
    </row>
    <row r="15693" spans="1:17" hidden="1" x14ac:dyDescent="0.25">
      <c r="A15693">
        <v>15691</v>
      </c>
      <c r="B15693">
        <v>15692</v>
      </c>
      <c r="C15693" t="s">
        <v>30640</v>
      </c>
      <c r="D15693">
        <v>2007</v>
      </c>
      <c r="F15693">
        <v>5.0999999999999996</v>
      </c>
      <c r="H15693">
        <v>0</v>
      </c>
      <c r="I15693">
        <v>0</v>
      </c>
      <c r="J15693">
        <v>1</v>
      </c>
      <c r="K15693">
        <v>0</v>
      </c>
      <c r="L15693">
        <v>0</v>
      </c>
      <c r="M15693" t="s">
        <v>30641</v>
      </c>
      <c r="N15693" t="s">
        <v>100</v>
      </c>
      <c r="O15693" t="s">
        <v>26</v>
      </c>
      <c r="P15693" t="s">
        <v>27</v>
      </c>
      <c r="Q15693">
        <v>110</v>
      </c>
    </row>
    <row r="15694" spans="1:17" hidden="1" x14ac:dyDescent="0.25">
      <c r="A15694">
        <v>15692</v>
      </c>
      <c r="B15694">
        <v>15693</v>
      </c>
      <c r="C15694" t="s">
        <v>30642</v>
      </c>
      <c r="D15694">
        <v>2009</v>
      </c>
      <c r="F15694">
        <v>3.4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 t="s">
        <v>30643</v>
      </c>
      <c r="N15694" t="s">
        <v>65</v>
      </c>
      <c r="O15694" t="s">
        <v>66</v>
      </c>
      <c r="P15694" t="s">
        <v>149</v>
      </c>
      <c r="Q15694">
        <v>142</v>
      </c>
    </row>
    <row r="15695" spans="1:17" hidden="1" x14ac:dyDescent="0.25">
      <c r="A15695">
        <v>15693</v>
      </c>
      <c r="B15695">
        <v>15694</v>
      </c>
      <c r="C15695" t="s">
        <v>30644</v>
      </c>
      <c r="D15695">
        <v>2009</v>
      </c>
      <c r="E15695" t="s">
        <v>23</v>
      </c>
      <c r="F15695">
        <v>3.6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 t="s">
        <v>30564</v>
      </c>
      <c r="N15695" t="s">
        <v>25</v>
      </c>
      <c r="O15695" t="s">
        <v>26</v>
      </c>
      <c r="P15695" t="s">
        <v>27</v>
      </c>
      <c r="Q15695">
        <v>87</v>
      </c>
    </row>
    <row r="15696" spans="1:17" hidden="1" x14ac:dyDescent="0.25">
      <c r="A15696">
        <v>15694</v>
      </c>
      <c r="B15696">
        <v>15695</v>
      </c>
      <c r="C15696" t="s">
        <v>30645</v>
      </c>
      <c r="D15696">
        <v>2010</v>
      </c>
      <c r="F15696">
        <v>1.7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 t="s">
        <v>30646</v>
      </c>
      <c r="N15696" t="s">
        <v>114</v>
      </c>
      <c r="O15696" t="s">
        <v>26</v>
      </c>
      <c r="P15696" t="s">
        <v>43</v>
      </c>
      <c r="Q15696">
        <v>105</v>
      </c>
    </row>
    <row r="15697" spans="1:17" hidden="1" x14ac:dyDescent="0.25">
      <c r="A15697">
        <v>15695</v>
      </c>
      <c r="B15697">
        <v>15696</v>
      </c>
      <c r="C15697" t="s">
        <v>30647</v>
      </c>
      <c r="D15697">
        <v>1937</v>
      </c>
      <c r="E15697" t="s">
        <v>213</v>
      </c>
      <c r="F15697">
        <v>5.8</v>
      </c>
      <c r="H15697">
        <v>0</v>
      </c>
      <c r="I15697">
        <v>0</v>
      </c>
      <c r="J15697">
        <v>1</v>
      </c>
      <c r="K15697">
        <v>0</v>
      </c>
      <c r="L15697">
        <v>0</v>
      </c>
      <c r="N15697" t="s">
        <v>37</v>
      </c>
      <c r="O15697" t="s">
        <v>26</v>
      </c>
      <c r="P15697" t="s">
        <v>27</v>
      </c>
      <c r="Q15697">
        <v>30</v>
      </c>
    </row>
    <row r="15698" spans="1:17" hidden="1" x14ac:dyDescent="0.25">
      <c r="A15698">
        <v>15696</v>
      </c>
      <c r="B15698">
        <v>15697</v>
      </c>
      <c r="C15698" t="s">
        <v>30648</v>
      </c>
      <c r="D15698">
        <v>2013</v>
      </c>
      <c r="F15698">
        <v>2</v>
      </c>
      <c r="H15698">
        <v>0</v>
      </c>
      <c r="I15698">
        <v>0</v>
      </c>
      <c r="J15698">
        <v>1</v>
      </c>
      <c r="K15698">
        <v>0</v>
      </c>
      <c r="L15698">
        <v>0</v>
      </c>
      <c r="N15698" t="s">
        <v>30649</v>
      </c>
      <c r="O15698" t="s">
        <v>30650</v>
      </c>
      <c r="P15698" t="s">
        <v>27</v>
      </c>
      <c r="Q15698">
        <v>177</v>
      </c>
    </row>
    <row r="15699" spans="1:17" hidden="1" x14ac:dyDescent="0.25">
      <c r="A15699">
        <v>15697</v>
      </c>
      <c r="B15699">
        <v>15698</v>
      </c>
      <c r="C15699" t="s">
        <v>30651</v>
      </c>
      <c r="D15699">
        <v>2009</v>
      </c>
      <c r="F15699">
        <v>3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 t="s">
        <v>30652</v>
      </c>
      <c r="N15699" t="s">
        <v>955</v>
      </c>
      <c r="O15699" t="s">
        <v>26</v>
      </c>
      <c r="P15699" t="s">
        <v>27</v>
      </c>
      <c r="Q15699">
        <v>83</v>
      </c>
    </row>
    <row r="15700" spans="1:17" x14ac:dyDescent="0.25">
      <c r="A15700">
        <v>15698</v>
      </c>
      <c r="B15700">
        <v>15699</v>
      </c>
      <c r="C15700" t="s">
        <v>30653</v>
      </c>
      <c r="D15700">
        <v>2014</v>
      </c>
      <c r="E15700" t="s">
        <v>23</v>
      </c>
      <c r="F15700">
        <v>3.2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 t="s">
        <v>19376</v>
      </c>
      <c r="N15700" t="s">
        <v>271</v>
      </c>
      <c r="O15700" t="s">
        <v>80</v>
      </c>
      <c r="P15700" t="s">
        <v>27</v>
      </c>
      <c r="Q15700">
        <v>82</v>
      </c>
    </row>
    <row r="15701" spans="1:17" hidden="1" x14ac:dyDescent="0.25">
      <c r="A15701">
        <v>15699</v>
      </c>
      <c r="B15701">
        <v>15700</v>
      </c>
      <c r="C15701" t="s">
        <v>30654</v>
      </c>
      <c r="D15701">
        <v>1995</v>
      </c>
      <c r="E15701" t="s">
        <v>23</v>
      </c>
      <c r="F15701">
        <v>3.3</v>
      </c>
      <c r="H15701">
        <v>0</v>
      </c>
      <c r="I15701">
        <v>0</v>
      </c>
      <c r="J15701">
        <v>1</v>
      </c>
      <c r="K15701">
        <v>0</v>
      </c>
      <c r="L15701">
        <v>0</v>
      </c>
      <c r="M15701" t="s">
        <v>30655</v>
      </c>
      <c r="N15701" t="s">
        <v>271</v>
      </c>
      <c r="O15701" t="s">
        <v>26</v>
      </c>
      <c r="P15701" t="s">
        <v>27</v>
      </c>
      <c r="Q15701">
        <v>88</v>
      </c>
    </row>
    <row r="15702" spans="1:17" hidden="1" x14ac:dyDescent="0.25">
      <c r="A15702">
        <v>15700</v>
      </c>
      <c r="B15702">
        <v>15701</v>
      </c>
      <c r="C15702" t="s">
        <v>30656</v>
      </c>
      <c r="D15702">
        <v>1998</v>
      </c>
      <c r="E15702" t="s">
        <v>32</v>
      </c>
      <c r="F15702">
        <v>3.2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 t="s">
        <v>6664</v>
      </c>
      <c r="N15702" t="s">
        <v>7955</v>
      </c>
      <c r="O15702" t="s">
        <v>26</v>
      </c>
      <c r="P15702" t="s">
        <v>27</v>
      </c>
      <c r="Q15702">
        <v>90</v>
      </c>
    </row>
    <row r="15703" spans="1:17" hidden="1" x14ac:dyDescent="0.25">
      <c r="A15703">
        <v>15701</v>
      </c>
      <c r="B15703">
        <v>15702</v>
      </c>
      <c r="C15703" t="s">
        <v>30657</v>
      </c>
      <c r="D15703">
        <v>1989</v>
      </c>
      <c r="E15703" t="s">
        <v>23</v>
      </c>
      <c r="F15703">
        <v>3.3</v>
      </c>
      <c r="H15703">
        <v>0</v>
      </c>
      <c r="I15703">
        <v>0</v>
      </c>
      <c r="J15703">
        <v>1</v>
      </c>
      <c r="K15703">
        <v>0</v>
      </c>
      <c r="L15703">
        <v>0</v>
      </c>
      <c r="M15703" t="s">
        <v>9638</v>
      </c>
      <c r="N15703" t="s">
        <v>30658</v>
      </c>
      <c r="O15703" t="s">
        <v>26</v>
      </c>
      <c r="P15703" t="s">
        <v>27</v>
      </c>
      <c r="Q15703">
        <v>84</v>
      </c>
    </row>
    <row r="15704" spans="1:17" hidden="1" x14ac:dyDescent="0.25">
      <c r="A15704">
        <v>15702</v>
      </c>
      <c r="B15704">
        <v>15703</v>
      </c>
      <c r="C15704" t="s">
        <v>30659</v>
      </c>
      <c r="D15704">
        <v>2006</v>
      </c>
      <c r="E15704" t="s">
        <v>23</v>
      </c>
      <c r="F15704">
        <v>3</v>
      </c>
      <c r="H15704">
        <v>0</v>
      </c>
      <c r="I15704">
        <v>0</v>
      </c>
      <c r="J15704">
        <v>1</v>
      </c>
      <c r="K15704">
        <v>0</v>
      </c>
      <c r="L15704">
        <v>0</v>
      </c>
      <c r="M15704" t="s">
        <v>13871</v>
      </c>
      <c r="N15704" t="s">
        <v>30660</v>
      </c>
      <c r="O15704" t="s">
        <v>12385</v>
      </c>
      <c r="P15704" t="s">
        <v>350</v>
      </c>
      <c r="Q15704">
        <v>82</v>
      </c>
    </row>
    <row r="15705" spans="1:17" hidden="1" x14ac:dyDescent="0.25">
      <c r="A15705">
        <v>15703</v>
      </c>
      <c r="B15705">
        <v>15704</v>
      </c>
      <c r="C15705" t="s">
        <v>30661</v>
      </c>
      <c r="D15705">
        <v>2013</v>
      </c>
      <c r="F15705">
        <v>4.0999999999999996</v>
      </c>
      <c r="H15705">
        <v>0</v>
      </c>
      <c r="I15705">
        <v>0</v>
      </c>
      <c r="J15705">
        <v>1</v>
      </c>
      <c r="K15705">
        <v>0</v>
      </c>
      <c r="L15705">
        <v>0</v>
      </c>
      <c r="M15705" t="s">
        <v>7818</v>
      </c>
      <c r="N15705" t="s">
        <v>17663</v>
      </c>
      <c r="O15705" t="s">
        <v>226</v>
      </c>
      <c r="P15705" t="s">
        <v>354</v>
      </c>
      <c r="Q15705">
        <v>22</v>
      </c>
    </row>
    <row r="15706" spans="1:17" x14ac:dyDescent="0.25">
      <c r="A15706">
        <v>15704</v>
      </c>
      <c r="B15706">
        <v>15705</v>
      </c>
      <c r="C15706" t="s">
        <v>30662</v>
      </c>
      <c r="D15706">
        <v>2018</v>
      </c>
      <c r="E15706" t="s">
        <v>23</v>
      </c>
      <c r="F15706">
        <v>2.1</v>
      </c>
      <c r="H15706">
        <v>0</v>
      </c>
      <c r="I15706">
        <v>0</v>
      </c>
      <c r="J15706">
        <v>1</v>
      </c>
      <c r="K15706">
        <v>0</v>
      </c>
      <c r="L15706">
        <v>0</v>
      </c>
      <c r="M15706" t="s">
        <v>9513</v>
      </c>
      <c r="N15706" t="s">
        <v>8231</v>
      </c>
      <c r="O15706" t="s">
        <v>26</v>
      </c>
      <c r="P15706" t="s">
        <v>27</v>
      </c>
      <c r="Q15706">
        <v>70</v>
      </c>
    </row>
    <row r="15707" spans="1:17" x14ac:dyDescent="0.25">
      <c r="A15707">
        <v>15705</v>
      </c>
      <c r="B15707">
        <v>15706</v>
      </c>
      <c r="C15707" t="s">
        <v>30663</v>
      </c>
      <c r="D15707">
        <v>2014</v>
      </c>
      <c r="E15707" t="s">
        <v>32</v>
      </c>
      <c r="F15707">
        <v>3.8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 t="s">
        <v>30664</v>
      </c>
      <c r="N15707" t="s">
        <v>100</v>
      </c>
      <c r="O15707" t="s">
        <v>26</v>
      </c>
      <c r="P15707" t="s">
        <v>27</v>
      </c>
      <c r="Q15707">
        <v>93</v>
      </c>
    </row>
    <row r="15708" spans="1:17" hidden="1" x14ac:dyDescent="0.25">
      <c r="A15708">
        <v>15706</v>
      </c>
      <c r="B15708">
        <v>15707</v>
      </c>
      <c r="C15708" t="s">
        <v>30665</v>
      </c>
      <c r="D15708">
        <v>2010</v>
      </c>
      <c r="E15708" t="s">
        <v>23</v>
      </c>
      <c r="F15708">
        <v>3.3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 t="s">
        <v>30666</v>
      </c>
      <c r="N15708" t="s">
        <v>125</v>
      </c>
      <c r="O15708" t="s">
        <v>740</v>
      </c>
      <c r="P15708" t="s">
        <v>27</v>
      </c>
      <c r="Q15708">
        <v>87</v>
      </c>
    </row>
    <row r="15709" spans="1:17" hidden="1" x14ac:dyDescent="0.25">
      <c r="A15709">
        <v>15707</v>
      </c>
      <c r="B15709">
        <v>15708</v>
      </c>
      <c r="C15709" t="s">
        <v>30667</v>
      </c>
      <c r="D15709">
        <v>2012</v>
      </c>
      <c r="F15709">
        <v>2.9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 t="s">
        <v>26961</v>
      </c>
      <c r="N15709" t="s">
        <v>271</v>
      </c>
      <c r="O15709" t="s">
        <v>26</v>
      </c>
      <c r="P15709" t="s">
        <v>27</v>
      </c>
      <c r="Q15709">
        <v>82</v>
      </c>
    </row>
    <row r="15710" spans="1:17" x14ac:dyDescent="0.25">
      <c r="A15710">
        <v>15708</v>
      </c>
      <c r="B15710">
        <v>15709</v>
      </c>
      <c r="C15710" t="s">
        <v>30668</v>
      </c>
      <c r="D15710">
        <v>2015</v>
      </c>
      <c r="F15710">
        <v>3.6</v>
      </c>
      <c r="H15710">
        <v>0</v>
      </c>
      <c r="I15710">
        <v>0</v>
      </c>
      <c r="J15710">
        <v>1</v>
      </c>
      <c r="K15710">
        <v>0</v>
      </c>
      <c r="L15710">
        <v>0</v>
      </c>
      <c r="M15710" t="s">
        <v>27340</v>
      </c>
      <c r="N15710" t="s">
        <v>271</v>
      </c>
      <c r="O15710" t="s">
        <v>26</v>
      </c>
      <c r="P15710" t="s">
        <v>27</v>
      </c>
      <c r="Q15710">
        <v>83</v>
      </c>
    </row>
    <row r="15711" spans="1:17" hidden="1" x14ac:dyDescent="0.25">
      <c r="A15711">
        <v>15709</v>
      </c>
      <c r="B15711">
        <v>15710</v>
      </c>
      <c r="C15711" t="s">
        <v>30669</v>
      </c>
      <c r="D15711">
        <v>2008</v>
      </c>
      <c r="F15711">
        <v>3.8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 t="s">
        <v>30670</v>
      </c>
      <c r="N15711" t="s">
        <v>114</v>
      </c>
      <c r="O15711" t="s">
        <v>740</v>
      </c>
      <c r="P15711" t="s">
        <v>27</v>
      </c>
      <c r="Q15711">
        <v>84</v>
      </c>
    </row>
    <row r="15712" spans="1:17" hidden="1" x14ac:dyDescent="0.25">
      <c r="A15712">
        <v>15710</v>
      </c>
      <c r="B15712">
        <v>15711</v>
      </c>
      <c r="C15712" t="s">
        <v>30671</v>
      </c>
      <c r="D15712">
        <v>2005</v>
      </c>
      <c r="E15712" t="s">
        <v>23</v>
      </c>
      <c r="F15712">
        <v>4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 t="s">
        <v>30672</v>
      </c>
      <c r="N15712" t="s">
        <v>246</v>
      </c>
      <c r="O15712" t="s">
        <v>26</v>
      </c>
      <c r="P15712" t="s">
        <v>27</v>
      </c>
      <c r="Q15712">
        <v>90</v>
      </c>
    </row>
    <row r="15713" spans="1:17" hidden="1" x14ac:dyDescent="0.25">
      <c r="A15713">
        <v>15711</v>
      </c>
      <c r="B15713">
        <v>15712</v>
      </c>
      <c r="C15713" t="s">
        <v>30673</v>
      </c>
      <c r="D15713">
        <v>1974</v>
      </c>
      <c r="E15713" t="s">
        <v>32</v>
      </c>
      <c r="F15713">
        <v>4.5</v>
      </c>
      <c r="H15713">
        <v>0</v>
      </c>
      <c r="I15713">
        <v>0</v>
      </c>
      <c r="J15713">
        <v>1</v>
      </c>
      <c r="K15713">
        <v>0</v>
      </c>
      <c r="L15713">
        <v>0</v>
      </c>
      <c r="M15713" t="s">
        <v>30674</v>
      </c>
      <c r="N15713" t="s">
        <v>37</v>
      </c>
      <c r="O15713" t="s">
        <v>740</v>
      </c>
      <c r="P15713" t="s">
        <v>27</v>
      </c>
      <c r="Q15713">
        <v>93</v>
      </c>
    </row>
    <row r="15714" spans="1:17" hidden="1" x14ac:dyDescent="0.25">
      <c r="A15714">
        <v>15712</v>
      </c>
      <c r="B15714">
        <v>15713</v>
      </c>
      <c r="C15714" t="s">
        <v>30675</v>
      </c>
      <c r="D15714">
        <v>1956</v>
      </c>
      <c r="F15714">
        <v>3.2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 t="s">
        <v>30676</v>
      </c>
      <c r="N15714" t="s">
        <v>11008</v>
      </c>
      <c r="O15714" t="s">
        <v>26</v>
      </c>
      <c r="P15714" t="s">
        <v>27</v>
      </c>
      <c r="Q15714">
        <v>65</v>
      </c>
    </row>
    <row r="15715" spans="1:17" hidden="1" x14ac:dyDescent="0.25">
      <c r="A15715">
        <v>15713</v>
      </c>
      <c r="B15715">
        <v>15714</v>
      </c>
      <c r="C15715" t="s">
        <v>30677</v>
      </c>
      <c r="D15715">
        <v>1999</v>
      </c>
      <c r="F15715">
        <v>4.8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 t="s">
        <v>27888</v>
      </c>
      <c r="N15715" t="s">
        <v>3851</v>
      </c>
      <c r="O15715" t="s">
        <v>26</v>
      </c>
      <c r="P15715" t="s">
        <v>27</v>
      </c>
      <c r="Q15715">
        <v>77</v>
      </c>
    </row>
    <row r="15716" spans="1:17" x14ac:dyDescent="0.25">
      <c r="A15716">
        <v>15714</v>
      </c>
      <c r="B15716">
        <v>15715</v>
      </c>
      <c r="C15716" t="s">
        <v>30678</v>
      </c>
      <c r="D15716">
        <v>2014</v>
      </c>
      <c r="F15716">
        <v>3.8</v>
      </c>
      <c r="H15716">
        <v>0</v>
      </c>
      <c r="I15716">
        <v>0</v>
      </c>
      <c r="J15716">
        <v>1</v>
      </c>
      <c r="K15716">
        <v>0</v>
      </c>
      <c r="L15716">
        <v>0</v>
      </c>
      <c r="M15716" t="s">
        <v>21613</v>
      </c>
      <c r="N15716" t="s">
        <v>111</v>
      </c>
      <c r="O15716" t="s">
        <v>26</v>
      </c>
      <c r="P15716" t="s">
        <v>27</v>
      </c>
      <c r="Q15716">
        <v>82</v>
      </c>
    </row>
    <row r="15717" spans="1:17" hidden="1" x14ac:dyDescent="0.25">
      <c r="A15717">
        <v>15715</v>
      </c>
      <c r="B15717">
        <v>15716</v>
      </c>
      <c r="C15717" t="s">
        <v>30679</v>
      </c>
      <c r="D15717">
        <v>2000</v>
      </c>
      <c r="E15717" t="s">
        <v>23</v>
      </c>
      <c r="F15717">
        <v>2.8</v>
      </c>
      <c r="H15717">
        <v>0</v>
      </c>
      <c r="I15717">
        <v>0</v>
      </c>
      <c r="J15717">
        <v>1</v>
      </c>
      <c r="K15717">
        <v>0</v>
      </c>
      <c r="L15717">
        <v>0</v>
      </c>
      <c r="M15717" t="s">
        <v>13617</v>
      </c>
      <c r="N15717" t="s">
        <v>321</v>
      </c>
      <c r="O15717" t="s">
        <v>26</v>
      </c>
      <c r="P15717" t="s">
        <v>27</v>
      </c>
      <c r="Q15717">
        <v>95</v>
      </c>
    </row>
    <row r="15718" spans="1:17" hidden="1" x14ac:dyDescent="0.25">
      <c r="A15718">
        <v>15716</v>
      </c>
      <c r="B15718">
        <v>15717</v>
      </c>
      <c r="C15718" t="s">
        <v>30680</v>
      </c>
      <c r="D15718">
        <v>1978</v>
      </c>
      <c r="F15718">
        <v>1.8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 t="s">
        <v>30681</v>
      </c>
      <c r="N15718" t="s">
        <v>271</v>
      </c>
      <c r="O15718" t="s">
        <v>26</v>
      </c>
      <c r="P15718" t="s">
        <v>27</v>
      </c>
      <c r="Q15718">
        <v>88</v>
      </c>
    </row>
    <row r="15719" spans="1:17" hidden="1" x14ac:dyDescent="0.25">
      <c r="A15719">
        <v>15717</v>
      </c>
      <c r="B15719">
        <v>15718</v>
      </c>
      <c r="C15719" t="s">
        <v>30682</v>
      </c>
      <c r="D15719">
        <v>1999</v>
      </c>
      <c r="F15719">
        <v>5.2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 t="s">
        <v>14800</v>
      </c>
      <c r="N15719" t="s">
        <v>100</v>
      </c>
      <c r="O15719" t="s">
        <v>26</v>
      </c>
      <c r="P15719" t="s">
        <v>27</v>
      </c>
      <c r="Q15719">
        <v>76</v>
      </c>
    </row>
    <row r="15720" spans="1:17" hidden="1" x14ac:dyDescent="0.25">
      <c r="A15720">
        <v>15718</v>
      </c>
      <c r="B15720">
        <v>15719</v>
      </c>
      <c r="C15720" t="s">
        <v>30683</v>
      </c>
      <c r="D15720">
        <v>2010</v>
      </c>
      <c r="E15720" t="s">
        <v>23</v>
      </c>
      <c r="F15720">
        <v>3.9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 t="s">
        <v>25045</v>
      </c>
      <c r="N15720" t="s">
        <v>3127</v>
      </c>
      <c r="O15720" t="s">
        <v>838</v>
      </c>
      <c r="P15720" t="s">
        <v>27</v>
      </c>
      <c r="Q15720">
        <v>83</v>
      </c>
    </row>
    <row r="15721" spans="1:17" x14ac:dyDescent="0.25">
      <c r="A15721">
        <v>15719</v>
      </c>
      <c r="B15721">
        <v>15720</v>
      </c>
      <c r="C15721" t="s">
        <v>30684</v>
      </c>
      <c r="D15721">
        <v>2015</v>
      </c>
      <c r="F15721">
        <v>2.7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 t="s">
        <v>30685</v>
      </c>
      <c r="N15721" t="s">
        <v>642</v>
      </c>
      <c r="O15721" t="s">
        <v>26</v>
      </c>
      <c r="P15721" t="s">
        <v>27</v>
      </c>
      <c r="Q15721">
        <v>77</v>
      </c>
    </row>
    <row r="15722" spans="1:17" hidden="1" x14ac:dyDescent="0.25">
      <c r="A15722">
        <v>15720</v>
      </c>
      <c r="B15722">
        <v>15721</v>
      </c>
      <c r="C15722" t="s">
        <v>30686</v>
      </c>
      <c r="D15722">
        <v>2008</v>
      </c>
      <c r="E15722" t="s">
        <v>17</v>
      </c>
      <c r="F15722">
        <v>3.6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 t="s">
        <v>22069</v>
      </c>
      <c r="N15722" t="s">
        <v>8627</v>
      </c>
      <c r="O15722" t="s">
        <v>838</v>
      </c>
      <c r="P15722" t="s">
        <v>27</v>
      </c>
      <c r="Q15722">
        <v>98</v>
      </c>
    </row>
    <row r="15723" spans="1:17" hidden="1" x14ac:dyDescent="0.25">
      <c r="A15723">
        <v>15721</v>
      </c>
      <c r="B15723">
        <v>15722</v>
      </c>
      <c r="C15723" t="s">
        <v>30687</v>
      </c>
      <c r="D15723">
        <v>1999</v>
      </c>
      <c r="E15723" t="s">
        <v>32</v>
      </c>
      <c r="F15723">
        <v>4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 t="s">
        <v>16552</v>
      </c>
      <c r="N15723" t="s">
        <v>1397</v>
      </c>
      <c r="O15723" t="s">
        <v>740</v>
      </c>
      <c r="P15723" t="s">
        <v>27</v>
      </c>
      <c r="Q15723">
        <v>91</v>
      </c>
    </row>
    <row r="15724" spans="1:17" hidden="1" x14ac:dyDescent="0.25">
      <c r="A15724">
        <v>15722</v>
      </c>
      <c r="B15724">
        <v>15723</v>
      </c>
      <c r="C15724" t="s">
        <v>30688</v>
      </c>
      <c r="D15724">
        <v>2000</v>
      </c>
      <c r="E15724" t="s">
        <v>23</v>
      </c>
      <c r="F15724">
        <v>3.5</v>
      </c>
      <c r="H15724">
        <v>0</v>
      </c>
      <c r="I15724">
        <v>0</v>
      </c>
      <c r="J15724">
        <v>1</v>
      </c>
      <c r="K15724">
        <v>0</v>
      </c>
      <c r="L15724">
        <v>0</v>
      </c>
      <c r="M15724" t="s">
        <v>8458</v>
      </c>
      <c r="N15724" t="s">
        <v>246</v>
      </c>
      <c r="O15724" t="s">
        <v>26</v>
      </c>
      <c r="P15724" t="s">
        <v>27</v>
      </c>
      <c r="Q15724">
        <v>88</v>
      </c>
    </row>
    <row r="15725" spans="1:17" hidden="1" x14ac:dyDescent="0.25">
      <c r="A15725">
        <v>15723</v>
      </c>
      <c r="B15725">
        <v>15724</v>
      </c>
      <c r="C15725" t="s">
        <v>30689</v>
      </c>
      <c r="D15725">
        <v>2007</v>
      </c>
      <c r="F15725">
        <v>3.1</v>
      </c>
      <c r="H15725">
        <v>0</v>
      </c>
      <c r="I15725">
        <v>0</v>
      </c>
      <c r="J15725">
        <v>1</v>
      </c>
      <c r="K15725">
        <v>0</v>
      </c>
      <c r="L15725">
        <v>0</v>
      </c>
      <c r="M15725" t="s">
        <v>8785</v>
      </c>
      <c r="N15725" t="s">
        <v>598</v>
      </c>
      <c r="O15725" t="s">
        <v>26</v>
      </c>
      <c r="P15725" t="s">
        <v>27</v>
      </c>
      <c r="Q15725">
        <v>104</v>
      </c>
    </row>
    <row r="15726" spans="1:17" hidden="1" x14ac:dyDescent="0.25">
      <c r="A15726">
        <v>15724</v>
      </c>
      <c r="B15726">
        <v>15725</v>
      </c>
      <c r="C15726" t="s">
        <v>30690</v>
      </c>
      <c r="D15726">
        <v>1930</v>
      </c>
      <c r="F15726">
        <v>5.3</v>
      </c>
      <c r="H15726">
        <v>0</v>
      </c>
      <c r="I15726">
        <v>0</v>
      </c>
      <c r="J15726">
        <v>1</v>
      </c>
      <c r="K15726">
        <v>0</v>
      </c>
      <c r="L15726">
        <v>0</v>
      </c>
      <c r="M15726" t="s">
        <v>28945</v>
      </c>
      <c r="N15726" t="s">
        <v>1976</v>
      </c>
      <c r="O15726" t="s">
        <v>26</v>
      </c>
      <c r="P15726" t="s">
        <v>27</v>
      </c>
      <c r="Q15726">
        <v>100</v>
      </c>
    </row>
    <row r="15727" spans="1:17" hidden="1" x14ac:dyDescent="0.25">
      <c r="A15727">
        <v>15725</v>
      </c>
      <c r="B15727">
        <v>15726</v>
      </c>
      <c r="C15727" t="s">
        <v>30691</v>
      </c>
      <c r="D15727">
        <v>2009</v>
      </c>
      <c r="F15727">
        <v>2.4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 t="s">
        <v>30692</v>
      </c>
      <c r="N15727" t="s">
        <v>302</v>
      </c>
      <c r="O15727" t="s">
        <v>26</v>
      </c>
      <c r="P15727" t="s">
        <v>27</v>
      </c>
      <c r="Q15727">
        <v>85</v>
      </c>
    </row>
    <row r="15728" spans="1:17" hidden="1" x14ac:dyDescent="0.25">
      <c r="A15728">
        <v>15726</v>
      </c>
      <c r="B15728">
        <v>15727</v>
      </c>
      <c r="C15728" t="s">
        <v>30693</v>
      </c>
      <c r="D15728">
        <v>2009</v>
      </c>
      <c r="F15728">
        <v>3.6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 t="s">
        <v>30694</v>
      </c>
      <c r="N15728" t="s">
        <v>444</v>
      </c>
      <c r="O15728" t="s">
        <v>26</v>
      </c>
      <c r="P15728" t="s">
        <v>27</v>
      </c>
      <c r="Q15728">
        <v>86</v>
      </c>
    </row>
    <row r="15729" spans="1:17" hidden="1" x14ac:dyDescent="0.25">
      <c r="A15729">
        <v>15727</v>
      </c>
      <c r="B15729">
        <v>15728</v>
      </c>
      <c r="C15729" t="s">
        <v>30695</v>
      </c>
      <c r="D15729">
        <v>2003</v>
      </c>
      <c r="E15729" t="s">
        <v>23</v>
      </c>
      <c r="F15729">
        <v>2</v>
      </c>
      <c r="H15729">
        <v>0</v>
      </c>
      <c r="I15729">
        <v>0</v>
      </c>
      <c r="J15729">
        <v>1</v>
      </c>
      <c r="K15729">
        <v>0</v>
      </c>
      <c r="L15729">
        <v>0</v>
      </c>
      <c r="M15729" t="s">
        <v>30696</v>
      </c>
      <c r="N15729" t="s">
        <v>30697</v>
      </c>
      <c r="O15729" t="s">
        <v>26</v>
      </c>
      <c r="P15729" t="s">
        <v>27</v>
      </c>
      <c r="Q15729">
        <v>93</v>
      </c>
    </row>
    <row r="15730" spans="1:17" hidden="1" x14ac:dyDescent="0.25">
      <c r="A15730">
        <v>15728</v>
      </c>
      <c r="B15730">
        <v>15729</v>
      </c>
      <c r="C15730" t="s">
        <v>30698</v>
      </c>
      <c r="D15730">
        <v>2003</v>
      </c>
      <c r="F15730">
        <v>2.4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 t="s">
        <v>30699</v>
      </c>
      <c r="N15730" t="s">
        <v>302</v>
      </c>
      <c r="O15730" t="s">
        <v>26</v>
      </c>
      <c r="P15730" t="s">
        <v>27</v>
      </c>
      <c r="Q15730">
        <v>75</v>
      </c>
    </row>
    <row r="15731" spans="1:17" hidden="1" x14ac:dyDescent="0.25">
      <c r="A15731">
        <v>15729</v>
      </c>
      <c r="B15731">
        <v>15730</v>
      </c>
      <c r="C15731" t="s">
        <v>30700</v>
      </c>
      <c r="D15731">
        <v>2006</v>
      </c>
      <c r="F15731">
        <v>3.2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 t="s">
        <v>21868</v>
      </c>
      <c r="N15731" t="s">
        <v>943</v>
      </c>
      <c r="O15731" t="s">
        <v>740</v>
      </c>
      <c r="P15731" t="s">
        <v>27</v>
      </c>
      <c r="Q15731">
        <v>89</v>
      </c>
    </row>
    <row r="15732" spans="1:17" hidden="1" x14ac:dyDescent="0.25">
      <c r="A15732">
        <v>15730</v>
      </c>
      <c r="B15732">
        <v>15731</v>
      </c>
      <c r="C15732" t="s">
        <v>30701</v>
      </c>
      <c r="D15732">
        <v>2011</v>
      </c>
      <c r="E15732" t="s">
        <v>32</v>
      </c>
      <c r="F15732">
        <v>4.2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 t="s">
        <v>30702</v>
      </c>
      <c r="N15732" t="s">
        <v>122</v>
      </c>
      <c r="O15732" t="s">
        <v>80</v>
      </c>
      <c r="P15732" t="s">
        <v>27</v>
      </c>
      <c r="Q15732">
        <v>85</v>
      </c>
    </row>
    <row r="15733" spans="1:17" hidden="1" x14ac:dyDescent="0.25">
      <c r="A15733">
        <v>15731</v>
      </c>
      <c r="B15733">
        <v>15732</v>
      </c>
      <c r="C15733" t="s">
        <v>30703</v>
      </c>
      <c r="D15733">
        <v>1967</v>
      </c>
      <c r="F15733">
        <v>3.3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 t="s">
        <v>22289</v>
      </c>
      <c r="N15733" t="s">
        <v>4281</v>
      </c>
      <c r="O15733" t="s">
        <v>26</v>
      </c>
      <c r="P15733" t="s">
        <v>27</v>
      </c>
      <c r="Q15733">
        <v>83</v>
      </c>
    </row>
    <row r="15734" spans="1:17" hidden="1" x14ac:dyDescent="0.25">
      <c r="A15734">
        <v>15732</v>
      </c>
      <c r="B15734">
        <v>15733</v>
      </c>
      <c r="C15734" t="s">
        <v>30704</v>
      </c>
      <c r="D15734">
        <v>2013</v>
      </c>
      <c r="F15734">
        <v>3.6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 t="s">
        <v>19987</v>
      </c>
      <c r="N15734" t="s">
        <v>955</v>
      </c>
      <c r="O15734" t="s">
        <v>80</v>
      </c>
      <c r="Q15734">
        <v>70</v>
      </c>
    </row>
    <row r="15735" spans="1:17" hidden="1" x14ac:dyDescent="0.25">
      <c r="A15735">
        <v>15733</v>
      </c>
      <c r="B15735">
        <v>15734</v>
      </c>
      <c r="C15735" t="s">
        <v>30705</v>
      </c>
      <c r="D15735">
        <v>2010</v>
      </c>
      <c r="E15735" t="s">
        <v>17</v>
      </c>
      <c r="F15735">
        <v>2.8</v>
      </c>
      <c r="G15735" s="1">
        <v>0.22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 t="s">
        <v>14956</v>
      </c>
      <c r="N15735" t="s">
        <v>100</v>
      </c>
      <c r="O15735" t="s">
        <v>80</v>
      </c>
      <c r="P15735" t="s">
        <v>27</v>
      </c>
      <c r="Q15735">
        <v>94</v>
      </c>
    </row>
    <row r="15736" spans="1:17" hidden="1" x14ac:dyDescent="0.25">
      <c r="A15736">
        <v>15734</v>
      </c>
      <c r="B15736">
        <v>15735</v>
      </c>
      <c r="C15736" t="s">
        <v>30706</v>
      </c>
      <c r="D15736">
        <v>1977</v>
      </c>
      <c r="F15736">
        <v>5.8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 t="s">
        <v>21033</v>
      </c>
      <c r="N15736" t="s">
        <v>782</v>
      </c>
      <c r="O15736" t="s">
        <v>1072</v>
      </c>
      <c r="P15736" t="s">
        <v>1050</v>
      </c>
      <c r="Q15736">
        <v>92</v>
      </c>
    </row>
    <row r="15737" spans="1:17" hidden="1" x14ac:dyDescent="0.25">
      <c r="A15737">
        <v>15735</v>
      </c>
      <c r="B15737">
        <v>15736</v>
      </c>
      <c r="C15737" t="s">
        <v>30707</v>
      </c>
      <c r="D15737">
        <v>1999</v>
      </c>
      <c r="E15737" t="s">
        <v>213</v>
      </c>
      <c r="F15737">
        <v>1.6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 t="s">
        <v>30708</v>
      </c>
      <c r="N15737" t="s">
        <v>30709</v>
      </c>
      <c r="O15737" t="s">
        <v>25315</v>
      </c>
      <c r="P15737" t="s">
        <v>39</v>
      </c>
      <c r="Q15737">
        <v>84</v>
      </c>
    </row>
    <row r="15738" spans="1:17" hidden="1" x14ac:dyDescent="0.25">
      <c r="A15738">
        <v>15736</v>
      </c>
      <c r="B15738">
        <v>15737</v>
      </c>
      <c r="C15738" t="s">
        <v>30710</v>
      </c>
      <c r="D15738">
        <v>2011</v>
      </c>
      <c r="E15738" t="s">
        <v>23</v>
      </c>
      <c r="F15738">
        <v>5.0999999999999996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 t="s">
        <v>30711</v>
      </c>
      <c r="N15738" t="s">
        <v>302</v>
      </c>
      <c r="O15738" t="s">
        <v>1651</v>
      </c>
      <c r="P15738" t="s">
        <v>72</v>
      </c>
      <c r="Q15738">
        <v>89</v>
      </c>
    </row>
    <row r="15739" spans="1:17" hidden="1" x14ac:dyDescent="0.25">
      <c r="A15739">
        <v>15737</v>
      </c>
      <c r="B15739">
        <v>15738</v>
      </c>
      <c r="C15739" t="s">
        <v>30712</v>
      </c>
      <c r="D15739">
        <v>2009</v>
      </c>
      <c r="F15739">
        <v>2.5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 t="s">
        <v>30713</v>
      </c>
      <c r="N15739" t="s">
        <v>3020</v>
      </c>
      <c r="O15739" t="s">
        <v>26</v>
      </c>
      <c r="P15739" t="s">
        <v>27</v>
      </c>
      <c r="Q15739">
        <v>93</v>
      </c>
    </row>
    <row r="15740" spans="1:17" hidden="1" x14ac:dyDescent="0.25">
      <c r="A15740">
        <v>15738</v>
      </c>
      <c r="B15740">
        <v>15739</v>
      </c>
      <c r="C15740" t="s">
        <v>30714</v>
      </c>
      <c r="D15740">
        <v>2007</v>
      </c>
      <c r="E15740" t="s">
        <v>23</v>
      </c>
      <c r="F15740">
        <v>1.7</v>
      </c>
      <c r="H15740">
        <v>0</v>
      </c>
      <c r="I15740">
        <v>0</v>
      </c>
      <c r="J15740">
        <v>1</v>
      </c>
      <c r="K15740">
        <v>0</v>
      </c>
      <c r="L15740">
        <v>0</v>
      </c>
      <c r="M15740" t="s">
        <v>21513</v>
      </c>
      <c r="N15740" t="s">
        <v>125</v>
      </c>
      <c r="O15740" t="s">
        <v>26</v>
      </c>
      <c r="P15740" t="s">
        <v>27</v>
      </c>
      <c r="Q15740">
        <v>86</v>
      </c>
    </row>
    <row r="15741" spans="1:17" x14ac:dyDescent="0.25">
      <c r="A15741">
        <v>15739</v>
      </c>
      <c r="B15741">
        <v>15740</v>
      </c>
      <c r="C15741" t="s">
        <v>30715</v>
      </c>
      <c r="D15741">
        <v>2014</v>
      </c>
      <c r="F15741">
        <v>4.8</v>
      </c>
      <c r="H15741">
        <v>0</v>
      </c>
      <c r="I15741">
        <v>0</v>
      </c>
      <c r="J15741">
        <v>1</v>
      </c>
      <c r="K15741">
        <v>0</v>
      </c>
      <c r="L15741">
        <v>0</v>
      </c>
      <c r="M15741" t="s">
        <v>21945</v>
      </c>
      <c r="N15741" t="s">
        <v>2668</v>
      </c>
      <c r="O15741" t="s">
        <v>26</v>
      </c>
      <c r="P15741" t="s">
        <v>27</v>
      </c>
      <c r="Q15741">
        <v>92</v>
      </c>
    </row>
    <row r="15742" spans="1:17" x14ac:dyDescent="0.25">
      <c r="A15742">
        <v>15740</v>
      </c>
      <c r="B15742">
        <v>15741</v>
      </c>
      <c r="C15742" t="s">
        <v>30716</v>
      </c>
      <c r="D15742">
        <v>2017</v>
      </c>
      <c r="F15742">
        <v>2.9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 t="s">
        <v>19225</v>
      </c>
      <c r="N15742" t="s">
        <v>955</v>
      </c>
      <c r="O15742" t="s">
        <v>26</v>
      </c>
      <c r="P15742" t="s">
        <v>27</v>
      </c>
      <c r="Q15742">
        <v>95</v>
      </c>
    </row>
    <row r="15743" spans="1:17" hidden="1" x14ac:dyDescent="0.25">
      <c r="A15743">
        <v>15741</v>
      </c>
      <c r="B15743">
        <v>15742</v>
      </c>
      <c r="C15743" t="s">
        <v>30717</v>
      </c>
      <c r="D15743">
        <v>2012</v>
      </c>
      <c r="F15743">
        <v>5.4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 t="s">
        <v>30718</v>
      </c>
      <c r="N15743" t="s">
        <v>114</v>
      </c>
      <c r="O15743" t="s">
        <v>26</v>
      </c>
      <c r="P15743" t="s">
        <v>27</v>
      </c>
      <c r="Q15743">
        <v>90</v>
      </c>
    </row>
    <row r="15744" spans="1:17" hidden="1" x14ac:dyDescent="0.25">
      <c r="A15744">
        <v>15742</v>
      </c>
      <c r="B15744">
        <v>15743</v>
      </c>
      <c r="C15744" t="s">
        <v>30719</v>
      </c>
      <c r="D15744">
        <v>2006</v>
      </c>
      <c r="E15744" t="s">
        <v>23</v>
      </c>
      <c r="F15744">
        <v>3.7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 t="s">
        <v>2694</v>
      </c>
      <c r="N15744" t="s">
        <v>2364</v>
      </c>
      <c r="O15744" t="s">
        <v>26</v>
      </c>
      <c r="P15744" t="s">
        <v>27</v>
      </c>
      <c r="Q15744">
        <v>90</v>
      </c>
    </row>
    <row r="15745" spans="1:17" hidden="1" x14ac:dyDescent="0.25">
      <c r="A15745">
        <v>15743</v>
      </c>
      <c r="B15745">
        <v>15744</v>
      </c>
      <c r="C15745" t="s">
        <v>30720</v>
      </c>
      <c r="D15745">
        <v>2003</v>
      </c>
      <c r="E15745" t="s">
        <v>23</v>
      </c>
      <c r="F15745">
        <v>3.2</v>
      </c>
      <c r="H15745">
        <v>0</v>
      </c>
      <c r="I15745">
        <v>0</v>
      </c>
      <c r="J15745">
        <v>1</v>
      </c>
      <c r="K15745">
        <v>0</v>
      </c>
      <c r="L15745">
        <v>0</v>
      </c>
      <c r="M15745" t="s">
        <v>30721</v>
      </c>
      <c r="N15745" t="s">
        <v>943</v>
      </c>
      <c r="O15745" t="s">
        <v>26</v>
      </c>
      <c r="P15745" t="s">
        <v>27</v>
      </c>
      <c r="Q15745">
        <v>81</v>
      </c>
    </row>
    <row r="15746" spans="1:17" hidden="1" x14ac:dyDescent="0.25">
      <c r="A15746">
        <v>15744</v>
      </c>
      <c r="B15746">
        <v>15745</v>
      </c>
      <c r="C15746" t="s">
        <v>30722</v>
      </c>
      <c r="D15746">
        <v>1956</v>
      </c>
      <c r="F15746">
        <v>2.2999999999999998</v>
      </c>
      <c r="H15746">
        <v>0</v>
      </c>
      <c r="I15746">
        <v>0</v>
      </c>
      <c r="J15746">
        <v>1</v>
      </c>
      <c r="K15746">
        <v>0</v>
      </c>
      <c r="L15746">
        <v>0</v>
      </c>
      <c r="M15746" t="s">
        <v>22987</v>
      </c>
      <c r="N15746" t="s">
        <v>2337</v>
      </c>
      <c r="O15746" t="s">
        <v>26</v>
      </c>
      <c r="P15746" t="s">
        <v>27</v>
      </c>
      <c r="Q15746">
        <v>78</v>
      </c>
    </row>
    <row r="15747" spans="1:17" x14ac:dyDescent="0.25">
      <c r="A15747">
        <v>15745</v>
      </c>
      <c r="B15747">
        <v>15746</v>
      </c>
      <c r="C15747" t="s">
        <v>30723</v>
      </c>
      <c r="D15747">
        <v>2016</v>
      </c>
      <c r="E15747" t="s">
        <v>735</v>
      </c>
      <c r="F15747">
        <v>2.4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 t="s">
        <v>30724</v>
      </c>
      <c r="N15747" t="s">
        <v>4281</v>
      </c>
      <c r="O15747" t="s">
        <v>26</v>
      </c>
      <c r="P15747" t="s">
        <v>27</v>
      </c>
      <c r="Q15747">
        <v>106</v>
      </c>
    </row>
    <row r="15748" spans="1:17" hidden="1" x14ac:dyDescent="0.25">
      <c r="A15748">
        <v>15746</v>
      </c>
      <c r="B15748">
        <v>15747</v>
      </c>
      <c r="C15748" t="s">
        <v>30725</v>
      </c>
      <c r="D15748">
        <v>2009</v>
      </c>
      <c r="F15748">
        <v>3.5</v>
      </c>
      <c r="H15748">
        <v>0</v>
      </c>
      <c r="I15748">
        <v>0</v>
      </c>
      <c r="J15748">
        <v>1</v>
      </c>
      <c r="K15748">
        <v>0</v>
      </c>
      <c r="L15748">
        <v>0</v>
      </c>
      <c r="M15748" t="s">
        <v>29690</v>
      </c>
      <c r="N15748" t="s">
        <v>1843</v>
      </c>
      <c r="O15748" t="s">
        <v>26</v>
      </c>
      <c r="P15748" t="s">
        <v>27</v>
      </c>
      <c r="Q15748">
        <v>85</v>
      </c>
    </row>
    <row r="15749" spans="1:17" hidden="1" x14ac:dyDescent="0.25">
      <c r="A15749">
        <v>15747</v>
      </c>
      <c r="B15749">
        <v>15748</v>
      </c>
      <c r="C15749" t="s">
        <v>30726</v>
      </c>
      <c r="D15749">
        <v>2006</v>
      </c>
      <c r="F15749">
        <v>2.2999999999999998</v>
      </c>
      <c r="H15749">
        <v>0</v>
      </c>
      <c r="I15749">
        <v>0</v>
      </c>
      <c r="J15749">
        <v>1</v>
      </c>
      <c r="K15749">
        <v>0</v>
      </c>
      <c r="L15749">
        <v>0</v>
      </c>
      <c r="M15749" t="s">
        <v>29430</v>
      </c>
      <c r="N15749" t="s">
        <v>302</v>
      </c>
      <c r="O15749" t="s">
        <v>740</v>
      </c>
      <c r="P15749" t="s">
        <v>27</v>
      </c>
      <c r="Q15749">
        <v>73</v>
      </c>
    </row>
    <row r="15750" spans="1:17" hidden="1" x14ac:dyDescent="0.25">
      <c r="A15750">
        <v>15748</v>
      </c>
      <c r="B15750">
        <v>15749</v>
      </c>
      <c r="C15750" t="s">
        <v>30727</v>
      </c>
      <c r="D15750">
        <v>2000</v>
      </c>
      <c r="F15750">
        <v>2.7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 t="s">
        <v>30728</v>
      </c>
      <c r="N15750" t="s">
        <v>2468</v>
      </c>
      <c r="O15750" t="s">
        <v>26</v>
      </c>
      <c r="P15750" t="s">
        <v>27</v>
      </c>
      <c r="Q15750">
        <v>80</v>
      </c>
    </row>
    <row r="15751" spans="1:17" hidden="1" x14ac:dyDescent="0.25">
      <c r="A15751">
        <v>15749</v>
      </c>
      <c r="B15751">
        <v>15750</v>
      </c>
      <c r="C15751" t="s">
        <v>30729</v>
      </c>
      <c r="D15751">
        <v>1976</v>
      </c>
      <c r="E15751" t="s">
        <v>23</v>
      </c>
      <c r="F15751">
        <v>3.3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 t="s">
        <v>30730</v>
      </c>
      <c r="N15751" t="s">
        <v>563</v>
      </c>
      <c r="O15751" t="s">
        <v>26</v>
      </c>
      <c r="P15751" t="s">
        <v>27</v>
      </c>
      <c r="Q15751">
        <v>93</v>
      </c>
    </row>
    <row r="15752" spans="1:17" hidden="1" x14ac:dyDescent="0.25">
      <c r="A15752">
        <v>15750</v>
      </c>
      <c r="B15752">
        <v>15751</v>
      </c>
      <c r="C15752" t="s">
        <v>30731</v>
      </c>
      <c r="D15752">
        <v>1990</v>
      </c>
      <c r="F15752">
        <v>3</v>
      </c>
      <c r="H15752">
        <v>0</v>
      </c>
      <c r="I15752">
        <v>0</v>
      </c>
      <c r="J15752">
        <v>1</v>
      </c>
      <c r="K15752">
        <v>0</v>
      </c>
      <c r="L15752">
        <v>0</v>
      </c>
      <c r="M15752" t="s">
        <v>30732</v>
      </c>
      <c r="N15752" t="s">
        <v>30733</v>
      </c>
      <c r="O15752" t="s">
        <v>26</v>
      </c>
      <c r="P15752" t="s">
        <v>27</v>
      </c>
      <c r="Q15752">
        <v>90</v>
      </c>
    </row>
    <row r="15753" spans="1:17" hidden="1" x14ac:dyDescent="0.25">
      <c r="A15753">
        <v>15751</v>
      </c>
      <c r="B15753">
        <v>15752</v>
      </c>
      <c r="C15753" t="s">
        <v>30734</v>
      </c>
      <c r="D15753">
        <v>2003</v>
      </c>
      <c r="E15753" t="s">
        <v>17</v>
      </c>
      <c r="F15753">
        <v>3.1</v>
      </c>
      <c r="H15753">
        <v>0</v>
      </c>
      <c r="I15753">
        <v>0</v>
      </c>
      <c r="J15753">
        <v>1</v>
      </c>
      <c r="K15753">
        <v>0</v>
      </c>
      <c r="L15753">
        <v>0</v>
      </c>
      <c r="M15753" t="s">
        <v>28431</v>
      </c>
      <c r="N15753" t="s">
        <v>19</v>
      </c>
      <c r="O15753" t="s">
        <v>26</v>
      </c>
      <c r="P15753" t="s">
        <v>27</v>
      </c>
      <c r="Q15753">
        <v>93</v>
      </c>
    </row>
    <row r="15754" spans="1:17" hidden="1" x14ac:dyDescent="0.25">
      <c r="A15754">
        <v>15752</v>
      </c>
      <c r="B15754">
        <v>15753</v>
      </c>
      <c r="C15754" t="s">
        <v>30735</v>
      </c>
      <c r="D15754">
        <v>2010</v>
      </c>
      <c r="F15754">
        <v>3</v>
      </c>
      <c r="H15754">
        <v>0</v>
      </c>
      <c r="I15754">
        <v>0</v>
      </c>
      <c r="J15754">
        <v>1</v>
      </c>
      <c r="K15754">
        <v>0</v>
      </c>
      <c r="L15754">
        <v>0</v>
      </c>
      <c r="M15754" t="s">
        <v>30736</v>
      </c>
      <c r="N15754" t="s">
        <v>515</v>
      </c>
      <c r="O15754" t="s">
        <v>80</v>
      </c>
      <c r="P15754" t="s">
        <v>27</v>
      </c>
      <c r="Q15754">
        <v>76</v>
      </c>
    </row>
    <row r="15755" spans="1:17" hidden="1" x14ac:dyDescent="0.25">
      <c r="A15755">
        <v>15753</v>
      </c>
      <c r="B15755">
        <v>15754</v>
      </c>
      <c r="C15755" t="s">
        <v>30737</v>
      </c>
      <c r="D15755">
        <v>2010</v>
      </c>
      <c r="E15755" t="s">
        <v>23</v>
      </c>
      <c r="F15755">
        <v>2.1</v>
      </c>
      <c r="H15755">
        <v>0</v>
      </c>
      <c r="I15755">
        <v>0</v>
      </c>
      <c r="J15755">
        <v>1</v>
      </c>
      <c r="K15755">
        <v>0</v>
      </c>
      <c r="L15755">
        <v>0</v>
      </c>
      <c r="M15755" t="s">
        <v>30738</v>
      </c>
      <c r="N15755" t="s">
        <v>515</v>
      </c>
      <c r="O15755" t="s">
        <v>26</v>
      </c>
      <c r="P15755" t="s">
        <v>27</v>
      </c>
      <c r="Q15755">
        <v>88</v>
      </c>
    </row>
    <row r="15756" spans="1:17" hidden="1" x14ac:dyDescent="0.25">
      <c r="A15756">
        <v>15754</v>
      </c>
      <c r="B15756">
        <v>15755</v>
      </c>
      <c r="C15756" t="s">
        <v>30739</v>
      </c>
      <c r="D15756">
        <v>2013</v>
      </c>
      <c r="E15756" t="s">
        <v>23</v>
      </c>
      <c r="F15756">
        <v>4.2</v>
      </c>
      <c r="H15756">
        <v>0</v>
      </c>
      <c r="I15756">
        <v>0</v>
      </c>
      <c r="J15756">
        <v>1</v>
      </c>
      <c r="K15756">
        <v>0</v>
      </c>
      <c r="L15756">
        <v>0</v>
      </c>
      <c r="M15756" t="s">
        <v>30740</v>
      </c>
      <c r="N15756" t="s">
        <v>497</v>
      </c>
      <c r="O15756" t="s">
        <v>530</v>
      </c>
      <c r="P15756" t="s">
        <v>27</v>
      </c>
      <c r="Q15756">
        <v>75</v>
      </c>
    </row>
    <row r="15757" spans="1:17" hidden="1" x14ac:dyDescent="0.25">
      <c r="A15757">
        <v>15755</v>
      </c>
      <c r="B15757">
        <v>15756</v>
      </c>
      <c r="C15757" t="s">
        <v>30741</v>
      </c>
      <c r="D15757">
        <v>2009</v>
      </c>
      <c r="F15757">
        <v>3.7</v>
      </c>
      <c r="H15757">
        <v>0</v>
      </c>
      <c r="I15757">
        <v>0</v>
      </c>
      <c r="J15757">
        <v>1</v>
      </c>
      <c r="K15757">
        <v>0</v>
      </c>
      <c r="L15757">
        <v>0</v>
      </c>
      <c r="M15757" t="s">
        <v>4892</v>
      </c>
      <c r="N15757" t="s">
        <v>1863</v>
      </c>
      <c r="O15757" t="s">
        <v>26</v>
      </c>
      <c r="P15757" t="s">
        <v>27</v>
      </c>
      <c r="Q15757">
        <v>104</v>
      </c>
    </row>
    <row r="15758" spans="1:17" hidden="1" x14ac:dyDescent="0.25">
      <c r="A15758">
        <v>15756</v>
      </c>
      <c r="B15758">
        <v>15757</v>
      </c>
      <c r="C15758" t="s">
        <v>30742</v>
      </c>
      <c r="D15758">
        <v>2007</v>
      </c>
      <c r="F15758">
        <v>4.2</v>
      </c>
      <c r="H15758">
        <v>0</v>
      </c>
      <c r="I15758">
        <v>0</v>
      </c>
      <c r="J15758">
        <v>1</v>
      </c>
      <c r="K15758">
        <v>0</v>
      </c>
      <c r="L15758">
        <v>0</v>
      </c>
      <c r="M15758" t="s">
        <v>19858</v>
      </c>
      <c r="N15758" t="s">
        <v>271</v>
      </c>
      <c r="O15758" t="s">
        <v>26</v>
      </c>
      <c r="P15758" t="s">
        <v>27</v>
      </c>
      <c r="Q15758">
        <v>103</v>
      </c>
    </row>
    <row r="15759" spans="1:17" x14ac:dyDescent="0.25">
      <c r="A15759">
        <v>15757</v>
      </c>
      <c r="B15759">
        <v>15758</v>
      </c>
      <c r="C15759" t="s">
        <v>30743</v>
      </c>
      <c r="D15759">
        <v>2020</v>
      </c>
      <c r="H15759">
        <v>0</v>
      </c>
      <c r="I15759">
        <v>0</v>
      </c>
      <c r="J15759">
        <v>1</v>
      </c>
      <c r="K15759">
        <v>0</v>
      </c>
      <c r="L15759">
        <v>0</v>
      </c>
      <c r="M15759" t="s">
        <v>30744</v>
      </c>
      <c r="N15759" t="s">
        <v>353</v>
      </c>
      <c r="O15759" t="s">
        <v>26</v>
      </c>
      <c r="P15759" t="s">
        <v>27</v>
      </c>
      <c r="Q15759">
        <v>50</v>
      </c>
    </row>
    <row r="15760" spans="1:17" hidden="1" x14ac:dyDescent="0.25">
      <c r="A15760">
        <v>15758</v>
      </c>
      <c r="B15760">
        <v>15759</v>
      </c>
      <c r="C15760" t="s">
        <v>30745</v>
      </c>
      <c r="D15760">
        <v>1988</v>
      </c>
      <c r="F15760">
        <v>4.4000000000000004</v>
      </c>
      <c r="H15760">
        <v>0</v>
      </c>
      <c r="I15760">
        <v>0</v>
      </c>
      <c r="J15760">
        <v>1</v>
      </c>
      <c r="K15760">
        <v>0</v>
      </c>
      <c r="L15760">
        <v>0</v>
      </c>
      <c r="M15760" t="s">
        <v>12737</v>
      </c>
      <c r="N15760" t="s">
        <v>2764</v>
      </c>
      <c r="O15760" t="s">
        <v>530</v>
      </c>
      <c r="P15760" t="s">
        <v>27</v>
      </c>
      <c r="Q15760">
        <v>84</v>
      </c>
    </row>
    <row r="15761" spans="1:17" hidden="1" x14ac:dyDescent="0.25">
      <c r="A15761">
        <v>15759</v>
      </c>
      <c r="B15761">
        <v>15760</v>
      </c>
      <c r="C15761" t="s">
        <v>30746</v>
      </c>
      <c r="D15761">
        <v>2010</v>
      </c>
      <c r="E15761" t="s">
        <v>23</v>
      </c>
      <c r="F15761">
        <v>2.9</v>
      </c>
      <c r="H15761">
        <v>0</v>
      </c>
      <c r="I15761">
        <v>0</v>
      </c>
      <c r="J15761">
        <v>1</v>
      </c>
      <c r="K15761">
        <v>0</v>
      </c>
      <c r="L15761">
        <v>0</v>
      </c>
      <c r="M15761" t="s">
        <v>30747</v>
      </c>
      <c r="N15761" t="s">
        <v>9368</v>
      </c>
      <c r="O15761" t="s">
        <v>26</v>
      </c>
      <c r="P15761" t="s">
        <v>27</v>
      </c>
      <c r="Q15761">
        <v>89</v>
      </c>
    </row>
    <row r="15762" spans="1:17" hidden="1" x14ac:dyDescent="0.25">
      <c r="A15762">
        <v>15760</v>
      </c>
      <c r="B15762">
        <v>15761</v>
      </c>
      <c r="C15762" t="s">
        <v>30748</v>
      </c>
      <c r="D15762">
        <v>1964</v>
      </c>
      <c r="F15762">
        <v>4.2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 t="s">
        <v>25041</v>
      </c>
      <c r="N15762" t="s">
        <v>7361</v>
      </c>
      <c r="O15762" t="s">
        <v>783</v>
      </c>
      <c r="P15762" t="s">
        <v>39</v>
      </c>
      <c r="Q15762">
        <v>96</v>
      </c>
    </row>
    <row r="15763" spans="1:17" x14ac:dyDescent="0.25">
      <c r="A15763">
        <v>15761</v>
      </c>
      <c r="B15763">
        <v>15762</v>
      </c>
      <c r="C15763" t="s">
        <v>30749</v>
      </c>
      <c r="D15763">
        <v>2014</v>
      </c>
      <c r="F15763">
        <v>4.0999999999999996</v>
      </c>
      <c r="H15763">
        <v>0</v>
      </c>
      <c r="I15763">
        <v>0</v>
      </c>
      <c r="J15763">
        <v>1</v>
      </c>
      <c r="K15763">
        <v>0</v>
      </c>
      <c r="L15763">
        <v>0</v>
      </c>
      <c r="N15763" t="s">
        <v>100</v>
      </c>
      <c r="O15763" t="s">
        <v>80</v>
      </c>
      <c r="P15763" t="s">
        <v>27</v>
      </c>
      <c r="Q15763">
        <v>44</v>
      </c>
    </row>
    <row r="15764" spans="1:17" x14ac:dyDescent="0.25">
      <c r="A15764">
        <v>15762</v>
      </c>
      <c r="B15764">
        <v>15763</v>
      </c>
      <c r="C15764" t="s">
        <v>30750</v>
      </c>
      <c r="D15764">
        <v>2015</v>
      </c>
      <c r="E15764" t="s">
        <v>735</v>
      </c>
      <c r="F15764">
        <v>2.4</v>
      </c>
      <c r="H15764">
        <v>0</v>
      </c>
      <c r="I15764">
        <v>0</v>
      </c>
      <c r="J15764">
        <v>1</v>
      </c>
      <c r="K15764">
        <v>0</v>
      </c>
      <c r="L15764">
        <v>0</v>
      </c>
      <c r="M15764" t="s">
        <v>24947</v>
      </c>
      <c r="N15764" t="s">
        <v>13034</v>
      </c>
      <c r="O15764" t="s">
        <v>80</v>
      </c>
      <c r="P15764" t="s">
        <v>27</v>
      </c>
      <c r="Q15764">
        <v>91</v>
      </c>
    </row>
    <row r="15765" spans="1:17" hidden="1" x14ac:dyDescent="0.25">
      <c r="A15765">
        <v>15763</v>
      </c>
      <c r="B15765">
        <v>15764</v>
      </c>
      <c r="C15765" t="s">
        <v>30751</v>
      </c>
      <c r="D15765">
        <v>2008</v>
      </c>
      <c r="F15765">
        <v>3.6</v>
      </c>
      <c r="H15765">
        <v>0</v>
      </c>
      <c r="I15765">
        <v>0</v>
      </c>
      <c r="J15765">
        <v>1</v>
      </c>
      <c r="K15765">
        <v>0</v>
      </c>
      <c r="L15765">
        <v>0</v>
      </c>
      <c r="M15765" t="s">
        <v>30752</v>
      </c>
      <c r="N15765" t="s">
        <v>497</v>
      </c>
      <c r="O15765" t="s">
        <v>26</v>
      </c>
      <c r="P15765" t="s">
        <v>27</v>
      </c>
      <c r="Q15765">
        <v>84</v>
      </c>
    </row>
    <row r="15766" spans="1:17" hidden="1" x14ac:dyDescent="0.25">
      <c r="A15766">
        <v>15764</v>
      </c>
      <c r="B15766">
        <v>15765</v>
      </c>
      <c r="C15766" t="s">
        <v>30753</v>
      </c>
      <c r="D15766">
        <v>1977</v>
      </c>
      <c r="F15766">
        <v>3.8</v>
      </c>
      <c r="H15766">
        <v>0</v>
      </c>
      <c r="I15766">
        <v>0</v>
      </c>
      <c r="J15766">
        <v>1</v>
      </c>
      <c r="K15766">
        <v>0</v>
      </c>
      <c r="L15766">
        <v>0</v>
      </c>
      <c r="M15766" t="s">
        <v>19260</v>
      </c>
      <c r="N15766" t="s">
        <v>271</v>
      </c>
      <c r="O15766" t="s">
        <v>26</v>
      </c>
      <c r="P15766" t="s">
        <v>27</v>
      </c>
      <c r="Q15766">
        <v>84</v>
      </c>
    </row>
    <row r="15767" spans="1:17" hidden="1" x14ac:dyDescent="0.25">
      <c r="A15767">
        <v>15765</v>
      </c>
      <c r="B15767">
        <v>15766</v>
      </c>
      <c r="C15767" t="s">
        <v>30754</v>
      </c>
      <c r="D15767">
        <v>2006</v>
      </c>
      <c r="E15767" t="s">
        <v>23</v>
      </c>
      <c r="F15767">
        <v>4</v>
      </c>
      <c r="H15767">
        <v>0</v>
      </c>
      <c r="I15767">
        <v>0</v>
      </c>
      <c r="J15767">
        <v>1</v>
      </c>
      <c r="K15767">
        <v>0</v>
      </c>
      <c r="L15767">
        <v>0</v>
      </c>
      <c r="M15767" t="s">
        <v>30755</v>
      </c>
      <c r="N15767" t="s">
        <v>100</v>
      </c>
      <c r="O15767" t="s">
        <v>30756</v>
      </c>
      <c r="P15767" t="s">
        <v>971</v>
      </c>
      <c r="Q15767">
        <v>102</v>
      </c>
    </row>
    <row r="15768" spans="1:17" hidden="1" x14ac:dyDescent="0.25">
      <c r="A15768">
        <v>15766</v>
      </c>
      <c r="B15768">
        <v>15767</v>
      </c>
      <c r="C15768" t="s">
        <v>30757</v>
      </c>
      <c r="D15768">
        <v>2013</v>
      </c>
      <c r="F15768">
        <v>3.4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 t="s">
        <v>30758</v>
      </c>
      <c r="N15768" t="s">
        <v>2540</v>
      </c>
      <c r="O15768" t="s">
        <v>2149</v>
      </c>
      <c r="P15768" t="s">
        <v>27</v>
      </c>
      <c r="Q15768">
        <v>106</v>
      </c>
    </row>
    <row r="15769" spans="1:17" hidden="1" x14ac:dyDescent="0.25">
      <c r="A15769">
        <v>15767</v>
      </c>
      <c r="B15769">
        <v>15768</v>
      </c>
      <c r="C15769" t="s">
        <v>30759</v>
      </c>
      <c r="D15769">
        <v>2009</v>
      </c>
      <c r="E15769" t="s">
        <v>23</v>
      </c>
      <c r="F15769">
        <v>3.6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 t="s">
        <v>30760</v>
      </c>
      <c r="N15769" t="s">
        <v>648</v>
      </c>
      <c r="O15769" t="s">
        <v>1674</v>
      </c>
      <c r="P15769" t="s">
        <v>30761</v>
      </c>
      <c r="Q15769">
        <v>100</v>
      </c>
    </row>
    <row r="15770" spans="1:17" hidden="1" x14ac:dyDescent="0.25">
      <c r="A15770">
        <v>15768</v>
      </c>
      <c r="B15770">
        <v>15769</v>
      </c>
      <c r="C15770" t="s">
        <v>30762</v>
      </c>
      <c r="D15770">
        <v>2010</v>
      </c>
      <c r="E15770" t="s">
        <v>23</v>
      </c>
      <c r="F15770">
        <v>2.5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 t="s">
        <v>30763</v>
      </c>
      <c r="N15770" t="s">
        <v>943</v>
      </c>
      <c r="O15770" t="s">
        <v>26</v>
      </c>
      <c r="P15770" t="s">
        <v>27</v>
      </c>
      <c r="Q15770">
        <v>114</v>
      </c>
    </row>
    <row r="15771" spans="1:17" hidden="1" x14ac:dyDescent="0.25">
      <c r="A15771">
        <v>15769</v>
      </c>
      <c r="B15771">
        <v>15770</v>
      </c>
      <c r="C15771" t="s">
        <v>30764</v>
      </c>
      <c r="D15771">
        <v>2004</v>
      </c>
      <c r="F15771">
        <v>2.8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 t="s">
        <v>30765</v>
      </c>
      <c r="N15771" t="s">
        <v>994</v>
      </c>
      <c r="O15771" t="s">
        <v>26</v>
      </c>
      <c r="P15771" t="s">
        <v>27</v>
      </c>
      <c r="Q15771">
        <v>91</v>
      </c>
    </row>
    <row r="15772" spans="1:17" hidden="1" x14ac:dyDescent="0.25">
      <c r="A15772">
        <v>15770</v>
      </c>
      <c r="B15772">
        <v>15771</v>
      </c>
      <c r="C15772" t="s">
        <v>30766</v>
      </c>
      <c r="D15772">
        <v>2004</v>
      </c>
      <c r="E15772" t="s">
        <v>17</v>
      </c>
      <c r="F15772">
        <v>2.8</v>
      </c>
      <c r="H15772">
        <v>0</v>
      </c>
      <c r="I15772">
        <v>0</v>
      </c>
      <c r="J15772">
        <v>1</v>
      </c>
      <c r="K15772">
        <v>0</v>
      </c>
      <c r="L15772">
        <v>0</v>
      </c>
      <c r="M15772" t="s">
        <v>30767</v>
      </c>
      <c r="N15772" t="s">
        <v>3713</v>
      </c>
      <c r="O15772" t="s">
        <v>26</v>
      </c>
      <c r="P15772" t="s">
        <v>27</v>
      </c>
      <c r="Q15772">
        <v>99</v>
      </c>
    </row>
    <row r="15773" spans="1:17" hidden="1" x14ac:dyDescent="0.25">
      <c r="A15773">
        <v>15771</v>
      </c>
      <c r="B15773">
        <v>15772</v>
      </c>
      <c r="C15773" t="s">
        <v>30768</v>
      </c>
      <c r="D15773">
        <v>2013</v>
      </c>
      <c r="E15773" t="s">
        <v>32</v>
      </c>
      <c r="F15773">
        <v>4.8</v>
      </c>
      <c r="H15773">
        <v>0</v>
      </c>
      <c r="I15773">
        <v>0</v>
      </c>
      <c r="J15773">
        <v>1</v>
      </c>
      <c r="K15773">
        <v>0</v>
      </c>
      <c r="L15773">
        <v>0</v>
      </c>
      <c r="M15773" t="s">
        <v>30769</v>
      </c>
      <c r="N15773" t="s">
        <v>4751</v>
      </c>
      <c r="O15773" t="s">
        <v>153</v>
      </c>
      <c r="P15773" t="s">
        <v>72</v>
      </c>
      <c r="Q15773">
        <v>73</v>
      </c>
    </row>
    <row r="15774" spans="1:17" hidden="1" x14ac:dyDescent="0.25">
      <c r="A15774">
        <v>15772</v>
      </c>
      <c r="B15774">
        <v>15773</v>
      </c>
      <c r="C15774" t="s">
        <v>30770</v>
      </c>
      <c r="D15774">
        <v>2007</v>
      </c>
      <c r="E15774" t="s">
        <v>735</v>
      </c>
      <c r="F15774">
        <v>2.8</v>
      </c>
      <c r="H15774">
        <v>0</v>
      </c>
      <c r="I15774">
        <v>0</v>
      </c>
      <c r="J15774">
        <v>1</v>
      </c>
      <c r="K15774">
        <v>0</v>
      </c>
      <c r="L15774">
        <v>0</v>
      </c>
      <c r="M15774" t="s">
        <v>24770</v>
      </c>
      <c r="N15774" t="s">
        <v>16839</v>
      </c>
      <c r="O15774" t="s">
        <v>740</v>
      </c>
      <c r="P15774" t="s">
        <v>105</v>
      </c>
      <c r="Q15774">
        <v>89</v>
      </c>
    </row>
    <row r="15775" spans="1:17" hidden="1" x14ac:dyDescent="0.25">
      <c r="A15775">
        <v>15773</v>
      </c>
      <c r="B15775">
        <v>15774</v>
      </c>
      <c r="C15775" t="s">
        <v>30771</v>
      </c>
      <c r="D15775">
        <v>2008</v>
      </c>
      <c r="E15775" t="s">
        <v>23</v>
      </c>
      <c r="F15775">
        <v>2.7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 t="s">
        <v>26881</v>
      </c>
      <c r="N15775" t="s">
        <v>943</v>
      </c>
      <c r="O15775" t="s">
        <v>26</v>
      </c>
      <c r="P15775" t="s">
        <v>27</v>
      </c>
      <c r="Q15775">
        <v>86</v>
      </c>
    </row>
    <row r="15776" spans="1:17" hidden="1" x14ac:dyDescent="0.25">
      <c r="A15776">
        <v>15774</v>
      </c>
      <c r="B15776">
        <v>15775</v>
      </c>
      <c r="C15776" t="s">
        <v>30772</v>
      </c>
      <c r="D15776">
        <v>2011</v>
      </c>
      <c r="E15776" t="s">
        <v>23</v>
      </c>
      <c r="F15776">
        <v>3.3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 t="s">
        <v>26228</v>
      </c>
      <c r="N15776" t="s">
        <v>353</v>
      </c>
      <c r="O15776" t="s">
        <v>26</v>
      </c>
      <c r="P15776" t="s">
        <v>27</v>
      </c>
      <c r="Q15776">
        <v>67</v>
      </c>
    </row>
    <row r="15777" spans="1:17" hidden="1" x14ac:dyDescent="0.25">
      <c r="A15777">
        <v>15775</v>
      </c>
      <c r="B15777">
        <v>15776</v>
      </c>
      <c r="C15777" t="s">
        <v>30773</v>
      </c>
      <c r="D15777">
        <v>2008</v>
      </c>
      <c r="E15777" t="s">
        <v>17</v>
      </c>
      <c r="F15777">
        <v>2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 t="s">
        <v>30774</v>
      </c>
      <c r="N15777" t="s">
        <v>114</v>
      </c>
      <c r="O15777" t="s">
        <v>26</v>
      </c>
      <c r="P15777" t="s">
        <v>27</v>
      </c>
      <c r="Q15777">
        <v>83</v>
      </c>
    </row>
    <row r="15778" spans="1:17" hidden="1" x14ac:dyDescent="0.25">
      <c r="A15778">
        <v>15776</v>
      </c>
      <c r="B15778">
        <v>15777</v>
      </c>
      <c r="C15778" t="s">
        <v>30775</v>
      </c>
      <c r="D15778">
        <v>2005</v>
      </c>
      <c r="E15778" t="s">
        <v>23</v>
      </c>
      <c r="F15778">
        <v>4.3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 t="s">
        <v>7566</v>
      </c>
      <c r="N15778" t="s">
        <v>955</v>
      </c>
      <c r="O15778" t="s">
        <v>26</v>
      </c>
      <c r="P15778" t="s">
        <v>27</v>
      </c>
      <c r="Q15778">
        <v>97</v>
      </c>
    </row>
    <row r="15779" spans="1:17" x14ac:dyDescent="0.25">
      <c r="A15779">
        <v>15777</v>
      </c>
      <c r="B15779">
        <v>15778</v>
      </c>
      <c r="C15779" t="s">
        <v>30776</v>
      </c>
      <c r="D15779">
        <v>2015</v>
      </c>
      <c r="F15779">
        <v>3.4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 t="s">
        <v>30777</v>
      </c>
      <c r="N15779" t="s">
        <v>8500</v>
      </c>
      <c r="O15779" t="s">
        <v>26</v>
      </c>
      <c r="P15779" t="s">
        <v>27</v>
      </c>
      <c r="Q15779">
        <v>70</v>
      </c>
    </row>
    <row r="15780" spans="1:17" hidden="1" x14ac:dyDescent="0.25">
      <c r="A15780">
        <v>15778</v>
      </c>
      <c r="B15780">
        <v>15779</v>
      </c>
      <c r="C15780" t="s">
        <v>30778</v>
      </c>
      <c r="D15780">
        <v>2008</v>
      </c>
      <c r="E15780" t="s">
        <v>17</v>
      </c>
      <c r="F15780">
        <v>3.3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 t="s">
        <v>30779</v>
      </c>
      <c r="N15780" t="s">
        <v>1019</v>
      </c>
      <c r="O15780" t="s">
        <v>26</v>
      </c>
      <c r="P15780" t="s">
        <v>27</v>
      </c>
      <c r="Q15780">
        <v>98</v>
      </c>
    </row>
    <row r="15781" spans="1:17" hidden="1" x14ac:dyDescent="0.25">
      <c r="A15781">
        <v>15779</v>
      </c>
      <c r="B15781">
        <v>15780</v>
      </c>
      <c r="C15781" t="s">
        <v>30780</v>
      </c>
      <c r="D15781">
        <v>2012</v>
      </c>
      <c r="F15781">
        <v>3.6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 t="s">
        <v>30781</v>
      </c>
      <c r="N15781" t="s">
        <v>3847</v>
      </c>
      <c r="O15781" t="s">
        <v>530</v>
      </c>
      <c r="P15781" t="s">
        <v>27</v>
      </c>
    </row>
    <row r="15782" spans="1:17" hidden="1" x14ac:dyDescent="0.25">
      <c r="A15782">
        <v>15780</v>
      </c>
      <c r="B15782">
        <v>15781</v>
      </c>
      <c r="C15782" t="s">
        <v>30782</v>
      </c>
      <c r="D15782">
        <v>1991</v>
      </c>
      <c r="E15782" t="s">
        <v>23</v>
      </c>
      <c r="F15782">
        <v>2.6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 t="s">
        <v>30783</v>
      </c>
      <c r="N15782" t="s">
        <v>125</v>
      </c>
      <c r="O15782" t="s">
        <v>26</v>
      </c>
      <c r="P15782" t="s">
        <v>27</v>
      </c>
      <c r="Q15782">
        <v>88</v>
      </c>
    </row>
    <row r="15783" spans="1:17" hidden="1" x14ac:dyDescent="0.25">
      <c r="A15783">
        <v>15781</v>
      </c>
      <c r="B15783">
        <v>15782</v>
      </c>
      <c r="C15783" t="s">
        <v>30784</v>
      </c>
      <c r="D15783">
        <v>2007</v>
      </c>
      <c r="F15783">
        <v>2.6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 t="s">
        <v>21945</v>
      </c>
      <c r="N15783" t="s">
        <v>15489</v>
      </c>
      <c r="O15783" t="s">
        <v>740</v>
      </c>
      <c r="P15783" t="s">
        <v>27</v>
      </c>
      <c r="Q15783">
        <v>86</v>
      </c>
    </row>
    <row r="15784" spans="1:17" hidden="1" x14ac:dyDescent="0.25">
      <c r="A15784">
        <v>15782</v>
      </c>
      <c r="B15784">
        <v>15783</v>
      </c>
      <c r="C15784" t="s">
        <v>30785</v>
      </c>
      <c r="D15784">
        <v>2008</v>
      </c>
      <c r="F15784">
        <v>3.1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 t="s">
        <v>30786</v>
      </c>
      <c r="N15784" t="s">
        <v>1305</v>
      </c>
      <c r="O15784" t="s">
        <v>80</v>
      </c>
      <c r="P15784" t="s">
        <v>27</v>
      </c>
      <c r="Q15784">
        <v>101</v>
      </c>
    </row>
    <row r="15785" spans="1:17" hidden="1" x14ac:dyDescent="0.25">
      <c r="A15785">
        <v>15783</v>
      </c>
      <c r="B15785">
        <v>15784</v>
      </c>
      <c r="C15785" t="s">
        <v>30787</v>
      </c>
      <c r="D15785">
        <v>2000</v>
      </c>
      <c r="E15785" t="s">
        <v>23</v>
      </c>
      <c r="F15785">
        <v>2.8</v>
      </c>
      <c r="H15785">
        <v>0</v>
      </c>
      <c r="I15785">
        <v>0</v>
      </c>
      <c r="J15785">
        <v>1</v>
      </c>
      <c r="K15785">
        <v>0</v>
      </c>
      <c r="L15785">
        <v>0</v>
      </c>
      <c r="M15785" t="s">
        <v>27620</v>
      </c>
      <c r="N15785" t="s">
        <v>271</v>
      </c>
      <c r="O15785" t="s">
        <v>783</v>
      </c>
      <c r="P15785" t="s">
        <v>27</v>
      </c>
      <c r="Q15785">
        <v>91</v>
      </c>
    </row>
    <row r="15786" spans="1:17" x14ac:dyDescent="0.25">
      <c r="A15786">
        <v>15784</v>
      </c>
      <c r="B15786">
        <v>15785</v>
      </c>
      <c r="C15786" t="s">
        <v>30788</v>
      </c>
      <c r="D15786">
        <v>2014</v>
      </c>
      <c r="F15786">
        <v>3.6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 t="s">
        <v>7647</v>
      </c>
      <c r="N15786" t="s">
        <v>302</v>
      </c>
      <c r="O15786" t="s">
        <v>66</v>
      </c>
      <c r="P15786" t="s">
        <v>149</v>
      </c>
      <c r="Q15786">
        <v>128</v>
      </c>
    </row>
    <row r="15787" spans="1:17" hidden="1" x14ac:dyDescent="0.25">
      <c r="A15787">
        <v>15785</v>
      </c>
      <c r="B15787">
        <v>15786</v>
      </c>
      <c r="C15787" t="s">
        <v>30789</v>
      </c>
      <c r="D15787">
        <v>2013</v>
      </c>
      <c r="F15787">
        <v>3.8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 t="s">
        <v>30790</v>
      </c>
      <c r="N15787" t="s">
        <v>20538</v>
      </c>
      <c r="O15787" t="s">
        <v>530</v>
      </c>
      <c r="P15787" t="s">
        <v>27</v>
      </c>
      <c r="Q15787">
        <v>93</v>
      </c>
    </row>
    <row r="15788" spans="1:17" hidden="1" x14ac:dyDescent="0.25">
      <c r="A15788">
        <v>15786</v>
      </c>
      <c r="B15788">
        <v>15787</v>
      </c>
      <c r="C15788" t="s">
        <v>30791</v>
      </c>
      <c r="D15788">
        <v>2007</v>
      </c>
      <c r="E15788" t="s">
        <v>17</v>
      </c>
      <c r="F15788">
        <v>2.9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 t="s">
        <v>12622</v>
      </c>
      <c r="N15788" t="s">
        <v>943</v>
      </c>
      <c r="O15788" t="s">
        <v>26</v>
      </c>
      <c r="P15788" t="s">
        <v>768</v>
      </c>
      <c r="Q15788">
        <v>90</v>
      </c>
    </row>
    <row r="15789" spans="1:17" hidden="1" x14ac:dyDescent="0.25">
      <c r="A15789">
        <v>15787</v>
      </c>
      <c r="B15789">
        <v>15788</v>
      </c>
      <c r="C15789" t="s">
        <v>30792</v>
      </c>
      <c r="D15789">
        <v>2007</v>
      </c>
      <c r="F15789">
        <v>3.1</v>
      </c>
      <c r="H15789">
        <v>0</v>
      </c>
      <c r="I15789">
        <v>0</v>
      </c>
      <c r="J15789">
        <v>1</v>
      </c>
      <c r="K15789">
        <v>0</v>
      </c>
      <c r="L15789">
        <v>0</v>
      </c>
      <c r="M15789" t="s">
        <v>30793</v>
      </c>
      <c r="N15789" t="s">
        <v>302</v>
      </c>
      <c r="O15789" t="s">
        <v>80</v>
      </c>
      <c r="P15789" t="s">
        <v>27</v>
      </c>
      <c r="Q15789">
        <v>79</v>
      </c>
    </row>
    <row r="15790" spans="1:17" x14ac:dyDescent="0.25">
      <c r="A15790">
        <v>15788</v>
      </c>
      <c r="B15790">
        <v>15789</v>
      </c>
      <c r="C15790" t="s">
        <v>30794</v>
      </c>
      <c r="D15790">
        <v>2014</v>
      </c>
      <c r="E15790" t="s">
        <v>735</v>
      </c>
      <c r="F15790">
        <v>2.1</v>
      </c>
      <c r="H15790">
        <v>0</v>
      </c>
      <c r="I15790">
        <v>0</v>
      </c>
      <c r="J15790">
        <v>1</v>
      </c>
      <c r="K15790">
        <v>0</v>
      </c>
      <c r="L15790">
        <v>0</v>
      </c>
      <c r="M15790" t="s">
        <v>30564</v>
      </c>
      <c r="N15790" t="s">
        <v>25</v>
      </c>
      <c r="O15790" t="s">
        <v>26</v>
      </c>
      <c r="P15790" t="s">
        <v>27</v>
      </c>
      <c r="Q15790">
        <v>91</v>
      </c>
    </row>
    <row r="15791" spans="1:17" hidden="1" x14ac:dyDescent="0.25">
      <c r="A15791">
        <v>15789</v>
      </c>
      <c r="B15791">
        <v>15790</v>
      </c>
      <c r="C15791" t="s">
        <v>30795</v>
      </c>
      <c r="D15791">
        <v>2005</v>
      </c>
      <c r="F15791">
        <v>3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 t="s">
        <v>30796</v>
      </c>
      <c r="N15791" t="s">
        <v>271</v>
      </c>
      <c r="O15791" t="s">
        <v>740</v>
      </c>
      <c r="P15791" t="s">
        <v>27</v>
      </c>
      <c r="Q15791">
        <v>90</v>
      </c>
    </row>
    <row r="15792" spans="1:17" hidden="1" x14ac:dyDescent="0.25">
      <c r="A15792">
        <v>15790</v>
      </c>
      <c r="B15792">
        <v>15791</v>
      </c>
      <c r="C15792" t="s">
        <v>30797</v>
      </c>
      <c r="D15792">
        <v>2012</v>
      </c>
      <c r="E15792" t="s">
        <v>23</v>
      </c>
      <c r="F15792">
        <v>3.3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 t="s">
        <v>30798</v>
      </c>
      <c r="N15792" t="s">
        <v>114</v>
      </c>
      <c r="O15792" t="s">
        <v>26</v>
      </c>
      <c r="P15792" t="s">
        <v>27</v>
      </c>
      <c r="Q15792">
        <v>90</v>
      </c>
    </row>
    <row r="15793" spans="1:17" hidden="1" x14ac:dyDescent="0.25">
      <c r="A15793">
        <v>15791</v>
      </c>
      <c r="B15793">
        <v>15792</v>
      </c>
      <c r="C15793" t="s">
        <v>30799</v>
      </c>
      <c r="D15793">
        <v>2013</v>
      </c>
      <c r="F15793">
        <v>2.8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 t="s">
        <v>30800</v>
      </c>
      <c r="N15793" t="s">
        <v>65</v>
      </c>
      <c r="O15793" t="s">
        <v>80</v>
      </c>
      <c r="P15793" t="s">
        <v>27</v>
      </c>
      <c r="Q15793">
        <v>96</v>
      </c>
    </row>
    <row r="15794" spans="1:17" hidden="1" x14ac:dyDescent="0.25">
      <c r="A15794">
        <v>15792</v>
      </c>
      <c r="B15794">
        <v>15793</v>
      </c>
      <c r="C15794" t="s">
        <v>30801</v>
      </c>
      <c r="D15794">
        <v>2007</v>
      </c>
      <c r="F15794">
        <v>2.2000000000000002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 t="s">
        <v>30460</v>
      </c>
      <c r="N15794" t="s">
        <v>4281</v>
      </c>
      <c r="O15794" t="s">
        <v>740</v>
      </c>
      <c r="P15794" t="s">
        <v>27</v>
      </c>
      <c r="Q15794">
        <v>90</v>
      </c>
    </row>
    <row r="15795" spans="1:17" hidden="1" x14ac:dyDescent="0.25">
      <c r="A15795">
        <v>15793</v>
      </c>
      <c r="B15795">
        <v>15794</v>
      </c>
      <c r="C15795" t="s">
        <v>30802</v>
      </c>
      <c r="D15795">
        <v>2006</v>
      </c>
      <c r="E15795" t="s">
        <v>17</v>
      </c>
      <c r="F15795">
        <v>2.2999999999999998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 t="s">
        <v>21513</v>
      </c>
      <c r="N15795" t="s">
        <v>55</v>
      </c>
      <c r="O15795" t="s">
        <v>26</v>
      </c>
      <c r="P15795" t="s">
        <v>27</v>
      </c>
      <c r="Q15795">
        <v>85</v>
      </c>
    </row>
    <row r="15796" spans="1:17" x14ac:dyDescent="0.25">
      <c r="A15796">
        <v>15794</v>
      </c>
      <c r="B15796">
        <v>15795</v>
      </c>
      <c r="C15796" t="s">
        <v>30803</v>
      </c>
      <c r="D15796">
        <v>2014</v>
      </c>
      <c r="E15796" t="s">
        <v>735</v>
      </c>
      <c r="F15796">
        <v>3.5</v>
      </c>
      <c r="H15796">
        <v>0</v>
      </c>
      <c r="I15796">
        <v>0</v>
      </c>
      <c r="J15796">
        <v>1</v>
      </c>
      <c r="K15796">
        <v>0</v>
      </c>
      <c r="L15796">
        <v>0</v>
      </c>
      <c r="M15796" t="s">
        <v>30804</v>
      </c>
      <c r="N15796" t="s">
        <v>1863</v>
      </c>
      <c r="O15796" t="s">
        <v>2110</v>
      </c>
      <c r="P15796" t="s">
        <v>27</v>
      </c>
      <c r="Q15796">
        <v>95</v>
      </c>
    </row>
    <row r="15797" spans="1:17" hidden="1" x14ac:dyDescent="0.25">
      <c r="A15797">
        <v>15795</v>
      </c>
      <c r="B15797">
        <v>15796</v>
      </c>
      <c r="C15797" t="s">
        <v>30805</v>
      </c>
      <c r="D15797">
        <v>2008</v>
      </c>
      <c r="F15797">
        <v>3.1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 t="s">
        <v>30806</v>
      </c>
      <c r="N15797" t="s">
        <v>2056</v>
      </c>
      <c r="O15797" t="s">
        <v>66</v>
      </c>
      <c r="P15797" t="s">
        <v>149</v>
      </c>
      <c r="Q15797">
        <v>137</v>
      </c>
    </row>
    <row r="15798" spans="1:17" hidden="1" x14ac:dyDescent="0.25">
      <c r="A15798">
        <v>15796</v>
      </c>
      <c r="B15798">
        <v>15797</v>
      </c>
      <c r="C15798" t="s">
        <v>30807</v>
      </c>
      <c r="D15798">
        <v>2008</v>
      </c>
      <c r="F15798">
        <v>4.0999999999999996</v>
      </c>
      <c r="H15798">
        <v>0</v>
      </c>
      <c r="I15798">
        <v>0</v>
      </c>
      <c r="J15798">
        <v>1</v>
      </c>
      <c r="K15798">
        <v>0</v>
      </c>
      <c r="L15798">
        <v>0</v>
      </c>
      <c r="M15798" t="s">
        <v>29500</v>
      </c>
      <c r="N15798" t="s">
        <v>955</v>
      </c>
      <c r="O15798" t="s">
        <v>740</v>
      </c>
      <c r="P15798" t="s">
        <v>27</v>
      </c>
      <c r="Q15798">
        <v>85</v>
      </c>
    </row>
    <row r="15799" spans="1:17" hidden="1" x14ac:dyDescent="0.25">
      <c r="A15799">
        <v>15797</v>
      </c>
      <c r="B15799">
        <v>15798</v>
      </c>
      <c r="C15799" t="s">
        <v>30808</v>
      </c>
      <c r="D15799">
        <v>2013</v>
      </c>
      <c r="F15799">
        <v>3.7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 t="s">
        <v>29049</v>
      </c>
      <c r="N15799" t="s">
        <v>114</v>
      </c>
      <c r="O15799" t="s">
        <v>6589</v>
      </c>
      <c r="P15799" t="s">
        <v>72</v>
      </c>
      <c r="Q15799">
        <v>88</v>
      </c>
    </row>
    <row r="15800" spans="1:17" hidden="1" x14ac:dyDescent="0.25">
      <c r="A15800">
        <v>15798</v>
      </c>
      <c r="B15800">
        <v>15799</v>
      </c>
      <c r="C15800" t="s">
        <v>30809</v>
      </c>
      <c r="D15800">
        <v>2007</v>
      </c>
      <c r="E15800" t="s">
        <v>23</v>
      </c>
      <c r="F15800">
        <v>3.9</v>
      </c>
      <c r="H15800">
        <v>0</v>
      </c>
      <c r="I15800">
        <v>0</v>
      </c>
      <c r="J15800">
        <v>1</v>
      </c>
      <c r="K15800">
        <v>0</v>
      </c>
      <c r="L15800">
        <v>0</v>
      </c>
      <c r="M15800" t="s">
        <v>30810</v>
      </c>
      <c r="N15800" t="s">
        <v>371</v>
      </c>
      <c r="O15800" t="s">
        <v>12411</v>
      </c>
      <c r="P15800" t="s">
        <v>108</v>
      </c>
      <c r="Q15800">
        <v>108</v>
      </c>
    </row>
    <row r="15801" spans="1:17" hidden="1" x14ac:dyDescent="0.25">
      <c r="A15801">
        <v>15799</v>
      </c>
      <c r="B15801">
        <v>15800</v>
      </c>
      <c r="C15801" t="s">
        <v>30811</v>
      </c>
      <c r="D15801">
        <v>1960</v>
      </c>
      <c r="F15801">
        <v>3.7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 t="s">
        <v>30812</v>
      </c>
      <c r="N15801" t="s">
        <v>7361</v>
      </c>
      <c r="O15801" t="s">
        <v>783</v>
      </c>
      <c r="P15801" t="s">
        <v>39</v>
      </c>
      <c r="Q15801">
        <v>98</v>
      </c>
    </row>
    <row r="15802" spans="1:17" hidden="1" x14ac:dyDescent="0.25">
      <c r="A15802">
        <v>15800</v>
      </c>
      <c r="B15802">
        <v>15801</v>
      </c>
      <c r="C15802" t="s">
        <v>30813</v>
      </c>
      <c r="D15802">
        <v>1939</v>
      </c>
      <c r="E15802" t="s">
        <v>32</v>
      </c>
      <c r="F15802">
        <v>4.7</v>
      </c>
      <c r="H15802">
        <v>0</v>
      </c>
      <c r="I15802">
        <v>0</v>
      </c>
      <c r="J15802">
        <v>1</v>
      </c>
      <c r="K15802">
        <v>0</v>
      </c>
      <c r="L15802">
        <v>0</v>
      </c>
      <c r="M15802" t="s">
        <v>30814</v>
      </c>
      <c r="N15802" t="s">
        <v>515</v>
      </c>
      <c r="O15802" t="s">
        <v>3714</v>
      </c>
      <c r="P15802" t="s">
        <v>27</v>
      </c>
      <c r="Q15802">
        <v>87</v>
      </c>
    </row>
    <row r="15803" spans="1:17" hidden="1" x14ac:dyDescent="0.25">
      <c r="A15803">
        <v>15801</v>
      </c>
      <c r="B15803">
        <v>15802</v>
      </c>
      <c r="C15803" t="s">
        <v>30815</v>
      </c>
      <c r="D15803">
        <v>2005</v>
      </c>
      <c r="E15803" t="s">
        <v>23</v>
      </c>
      <c r="F15803">
        <v>3.4</v>
      </c>
      <c r="H15803">
        <v>0</v>
      </c>
      <c r="I15803">
        <v>0</v>
      </c>
      <c r="J15803">
        <v>1</v>
      </c>
      <c r="K15803">
        <v>0</v>
      </c>
      <c r="L15803">
        <v>0</v>
      </c>
      <c r="M15803" t="s">
        <v>30816</v>
      </c>
      <c r="N15803" t="s">
        <v>30817</v>
      </c>
      <c r="O15803" t="s">
        <v>26</v>
      </c>
      <c r="P15803" t="s">
        <v>27</v>
      </c>
      <c r="Q15803">
        <v>85</v>
      </c>
    </row>
    <row r="15804" spans="1:17" hidden="1" x14ac:dyDescent="0.25">
      <c r="A15804">
        <v>15802</v>
      </c>
      <c r="B15804">
        <v>15803</v>
      </c>
      <c r="C15804" t="s">
        <v>30818</v>
      </c>
      <c r="D15804">
        <v>1979</v>
      </c>
      <c r="E15804" t="s">
        <v>32</v>
      </c>
      <c r="F15804">
        <v>3</v>
      </c>
      <c r="H15804">
        <v>0</v>
      </c>
      <c r="I15804">
        <v>0</v>
      </c>
      <c r="J15804">
        <v>1</v>
      </c>
      <c r="K15804">
        <v>0</v>
      </c>
      <c r="L15804">
        <v>0</v>
      </c>
      <c r="M15804" t="s">
        <v>30819</v>
      </c>
      <c r="N15804" t="s">
        <v>271</v>
      </c>
      <c r="O15804" t="s">
        <v>26</v>
      </c>
      <c r="P15804" t="s">
        <v>27</v>
      </c>
      <c r="Q15804">
        <v>90</v>
      </c>
    </row>
    <row r="15805" spans="1:17" hidden="1" x14ac:dyDescent="0.25">
      <c r="A15805">
        <v>15803</v>
      </c>
      <c r="B15805">
        <v>15804</v>
      </c>
      <c r="C15805" t="s">
        <v>30820</v>
      </c>
      <c r="D15805">
        <v>2011</v>
      </c>
      <c r="F15805">
        <v>3.3</v>
      </c>
      <c r="H15805">
        <v>0</v>
      </c>
      <c r="I15805">
        <v>0</v>
      </c>
      <c r="J15805">
        <v>1</v>
      </c>
      <c r="K15805">
        <v>0</v>
      </c>
      <c r="L15805">
        <v>0</v>
      </c>
      <c r="M15805" t="s">
        <v>30821</v>
      </c>
      <c r="N15805" t="s">
        <v>955</v>
      </c>
      <c r="O15805" t="s">
        <v>26</v>
      </c>
      <c r="P15805" t="s">
        <v>27</v>
      </c>
      <c r="Q15805">
        <v>94</v>
      </c>
    </row>
    <row r="15806" spans="1:17" hidden="1" x14ac:dyDescent="0.25">
      <c r="A15806">
        <v>15804</v>
      </c>
      <c r="B15806">
        <v>15805</v>
      </c>
      <c r="C15806" t="s">
        <v>30822</v>
      </c>
      <c r="D15806">
        <v>2009</v>
      </c>
      <c r="E15806" t="s">
        <v>23</v>
      </c>
      <c r="F15806">
        <v>2</v>
      </c>
      <c r="H15806">
        <v>0</v>
      </c>
      <c r="I15806">
        <v>0</v>
      </c>
      <c r="J15806">
        <v>1</v>
      </c>
      <c r="K15806">
        <v>0</v>
      </c>
      <c r="L15806">
        <v>0</v>
      </c>
      <c r="M15806" t="s">
        <v>20106</v>
      </c>
      <c r="N15806" t="s">
        <v>19</v>
      </c>
      <c r="O15806" t="s">
        <v>26</v>
      </c>
      <c r="P15806" t="s">
        <v>27</v>
      </c>
      <c r="Q15806">
        <v>86</v>
      </c>
    </row>
    <row r="15807" spans="1:17" hidden="1" x14ac:dyDescent="0.25">
      <c r="A15807">
        <v>15805</v>
      </c>
      <c r="B15807">
        <v>15806</v>
      </c>
      <c r="C15807" t="s">
        <v>30823</v>
      </c>
      <c r="D15807">
        <v>2009</v>
      </c>
      <c r="E15807" t="s">
        <v>735</v>
      </c>
      <c r="F15807">
        <v>2.8</v>
      </c>
      <c r="H15807">
        <v>0</v>
      </c>
      <c r="I15807">
        <v>0</v>
      </c>
      <c r="J15807">
        <v>1</v>
      </c>
      <c r="K15807">
        <v>0</v>
      </c>
      <c r="L15807">
        <v>0</v>
      </c>
      <c r="M15807" t="s">
        <v>121</v>
      </c>
      <c r="N15807" t="s">
        <v>9722</v>
      </c>
      <c r="O15807" t="s">
        <v>26</v>
      </c>
      <c r="P15807" t="s">
        <v>2358</v>
      </c>
      <c r="Q15807">
        <v>114</v>
      </c>
    </row>
    <row r="15808" spans="1:17" hidden="1" x14ac:dyDescent="0.25">
      <c r="A15808">
        <v>15806</v>
      </c>
      <c r="B15808">
        <v>15807</v>
      </c>
      <c r="C15808" t="s">
        <v>30824</v>
      </c>
      <c r="D15808">
        <v>2003</v>
      </c>
      <c r="E15808" t="s">
        <v>23</v>
      </c>
      <c r="F15808">
        <v>2.7</v>
      </c>
      <c r="H15808">
        <v>0</v>
      </c>
      <c r="I15808">
        <v>0</v>
      </c>
      <c r="J15808">
        <v>1</v>
      </c>
      <c r="K15808">
        <v>0</v>
      </c>
      <c r="L15808">
        <v>0</v>
      </c>
      <c r="M15808" t="s">
        <v>17453</v>
      </c>
      <c r="N15808" t="s">
        <v>29881</v>
      </c>
      <c r="O15808" t="s">
        <v>4872</v>
      </c>
      <c r="P15808" t="s">
        <v>27</v>
      </c>
      <c r="Q15808">
        <v>91</v>
      </c>
    </row>
    <row r="15809" spans="1:17" hidden="1" x14ac:dyDescent="0.25">
      <c r="A15809">
        <v>15807</v>
      </c>
      <c r="B15809">
        <v>15808</v>
      </c>
      <c r="C15809" t="s">
        <v>30825</v>
      </c>
      <c r="D15809">
        <v>2004</v>
      </c>
      <c r="E15809" t="s">
        <v>23</v>
      </c>
      <c r="F15809">
        <v>3.3</v>
      </c>
      <c r="H15809">
        <v>0</v>
      </c>
      <c r="I15809">
        <v>0</v>
      </c>
      <c r="J15809">
        <v>1</v>
      </c>
      <c r="K15809">
        <v>0</v>
      </c>
      <c r="L15809">
        <v>0</v>
      </c>
      <c r="M15809" t="s">
        <v>30826</v>
      </c>
      <c r="N15809" t="s">
        <v>565</v>
      </c>
      <c r="O15809" t="s">
        <v>5312</v>
      </c>
      <c r="P15809" t="s">
        <v>67</v>
      </c>
      <c r="Q15809">
        <v>104</v>
      </c>
    </row>
    <row r="15810" spans="1:17" hidden="1" x14ac:dyDescent="0.25">
      <c r="A15810">
        <v>15808</v>
      </c>
      <c r="B15810">
        <v>15809</v>
      </c>
      <c r="C15810" t="s">
        <v>30827</v>
      </c>
      <c r="D15810">
        <v>2011</v>
      </c>
      <c r="E15810" t="s">
        <v>23</v>
      </c>
      <c r="F15810">
        <v>2.9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 t="s">
        <v>30828</v>
      </c>
      <c r="N15810" t="s">
        <v>125</v>
      </c>
      <c r="O15810" t="s">
        <v>26</v>
      </c>
      <c r="P15810" t="s">
        <v>27</v>
      </c>
      <c r="Q15810">
        <v>81</v>
      </c>
    </row>
    <row r="15811" spans="1:17" hidden="1" x14ac:dyDescent="0.25">
      <c r="A15811">
        <v>15809</v>
      </c>
      <c r="B15811">
        <v>15810</v>
      </c>
      <c r="C15811" t="s">
        <v>30829</v>
      </c>
      <c r="D15811">
        <v>2013</v>
      </c>
      <c r="E15811" t="s">
        <v>23</v>
      </c>
      <c r="F15811">
        <v>2.8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 t="s">
        <v>30830</v>
      </c>
      <c r="N15811" t="s">
        <v>515</v>
      </c>
      <c r="O15811" t="s">
        <v>2149</v>
      </c>
      <c r="P15811" t="s">
        <v>27</v>
      </c>
      <c r="Q15811">
        <v>90</v>
      </c>
    </row>
    <row r="15812" spans="1:17" hidden="1" x14ac:dyDescent="0.25">
      <c r="A15812">
        <v>15810</v>
      </c>
      <c r="B15812">
        <v>15811</v>
      </c>
      <c r="C15812" t="s">
        <v>30831</v>
      </c>
      <c r="D15812">
        <v>2008</v>
      </c>
      <c r="F15812">
        <v>3.2</v>
      </c>
      <c r="H15812">
        <v>0</v>
      </c>
      <c r="I15812">
        <v>0</v>
      </c>
      <c r="J15812">
        <v>1</v>
      </c>
      <c r="K15812">
        <v>0</v>
      </c>
      <c r="L15812">
        <v>0</v>
      </c>
      <c r="M15812" t="s">
        <v>30832</v>
      </c>
      <c r="N15812" t="s">
        <v>955</v>
      </c>
      <c r="O15812" t="s">
        <v>1109</v>
      </c>
      <c r="P15812" t="s">
        <v>27</v>
      </c>
      <c r="Q15812">
        <v>88</v>
      </c>
    </row>
    <row r="15813" spans="1:17" hidden="1" x14ac:dyDescent="0.25">
      <c r="A15813">
        <v>15811</v>
      </c>
      <c r="B15813">
        <v>15812</v>
      </c>
      <c r="C15813" t="s">
        <v>30833</v>
      </c>
      <c r="D15813">
        <v>2007</v>
      </c>
      <c r="E15813" t="s">
        <v>213</v>
      </c>
      <c r="F15813">
        <v>4.2</v>
      </c>
      <c r="H15813">
        <v>0</v>
      </c>
      <c r="I15813">
        <v>0</v>
      </c>
      <c r="J15813">
        <v>1</v>
      </c>
      <c r="K15813">
        <v>0</v>
      </c>
      <c r="L15813">
        <v>0</v>
      </c>
      <c r="M15813" t="s">
        <v>30834</v>
      </c>
      <c r="N15813" t="s">
        <v>4696</v>
      </c>
      <c r="O15813" t="s">
        <v>26</v>
      </c>
      <c r="P15813" t="s">
        <v>27</v>
      </c>
      <c r="Q15813">
        <v>74</v>
      </c>
    </row>
    <row r="15814" spans="1:17" x14ac:dyDescent="0.25">
      <c r="A15814">
        <v>15812</v>
      </c>
      <c r="B15814">
        <v>15813</v>
      </c>
      <c r="C15814" t="s">
        <v>30835</v>
      </c>
      <c r="D15814">
        <v>2014</v>
      </c>
      <c r="F15814">
        <v>2.5</v>
      </c>
      <c r="H15814">
        <v>0</v>
      </c>
      <c r="I15814">
        <v>0</v>
      </c>
      <c r="J15814">
        <v>1</v>
      </c>
      <c r="K15814">
        <v>0</v>
      </c>
      <c r="L15814">
        <v>0</v>
      </c>
      <c r="M15814" t="s">
        <v>30836</v>
      </c>
      <c r="N15814" t="s">
        <v>271</v>
      </c>
      <c r="O15814" t="s">
        <v>26</v>
      </c>
      <c r="P15814" t="s">
        <v>27</v>
      </c>
      <c r="Q15814">
        <v>84</v>
      </c>
    </row>
    <row r="15815" spans="1:17" hidden="1" x14ac:dyDescent="0.25">
      <c r="A15815">
        <v>15813</v>
      </c>
      <c r="B15815">
        <v>15814</v>
      </c>
      <c r="C15815" t="s">
        <v>30837</v>
      </c>
      <c r="D15815">
        <v>2007</v>
      </c>
      <c r="F15815">
        <v>2.2999999999999998</v>
      </c>
      <c r="H15815">
        <v>0</v>
      </c>
      <c r="I15815">
        <v>0</v>
      </c>
      <c r="J15815">
        <v>1</v>
      </c>
      <c r="K15815">
        <v>0</v>
      </c>
      <c r="L15815">
        <v>0</v>
      </c>
      <c r="M15815" t="s">
        <v>30838</v>
      </c>
      <c r="N15815" t="s">
        <v>2364</v>
      </c>
      <c r="O15815" t="s">
        <v>838</v>
      </c>
      <c r="P15815" t="s">
        <v>27</v>
      </c>
      <c r="Q15815">
        <v>87</v>
      </c>
    </row>
    <row r="15816" spans="1:17" hidden="1" x14ac:dyDescent="0.25">
      <c r="A15816">
        <v>15814</v>
      </c>
      <c r="B15816">
        <v>15815</v>
      </c>
      <c r="C15816" t="s">
        <v>30839</v>
      </c>
      <c r="D15816">
        <v>1994</v>
      </c>
      <c r="E15816" t="s">
        <v>23</v>
      </c>
      <c r="F15816">
        <v>3.7</v>
      </c>
      <c r="H15816">
        <v>0</v>
      </c>
      <c r="I15816">
        <v>0</v>
      </c>
      <c r="J15816">
        <v>1</v>
      </c>
      <c r="K15816">
        <v>0</v>
      </c>
      <c r="L15816">
        <v>0</v>
      </c>
      <c r="M15816" t="s">
        <v>17286</v>
      </c>
      <c r="N15816" t="s">
        <v>100</v>
      </c>
      <c r="O15816" t="s">
        <v>26</v>
      </c>
      <c r="P15816" t="s">
        <v>27</v>
      </c>
      <c r="Q15816">
        <v>90</v>
      </c>
    </row>
    <row r="15817" spans="1:17" hidden="1" x14ac:dyDescent="0.25">
      <c r="A15817">
        <v>15815</v>
      </c>
      <c r="B15817">
        <v>15816</v>
      </c>
      <c r="C15817" t="s">
        <v>30840</v>
      </c>
      <c r="D15817">
        <v>1966</v>
      </c>
      <c r="F15817">
        <v>2.6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 t="s">
        <v>22289</v>
      </c>
      <c r="N15817" t="s">
        <v>943</v>
      </c>
      <c r="O15817" t="s">
        <v>26</v>
      </c>
      <c r="P15817" t="s">
        <v>27</v>
      </c>
      <c r="Q15817">
        <v>80</v>
      </c>
    </row>
    <row r="15818" spans="1:17" hidden="1" x14ac:dyDescent="0.25">
      <c r="A15818">
        <v>15816</v>
      </c>
      <c r="B15818">
        <v>15817</v>
      </c>
      <c r="C15818" t="s">
        <v>30841</v>
      </c>
      <c r="D15818">
        <v>2016</v>
      </c>
      <c r="F15818">
        <v>2.8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 t="s">
        <v>26631</v>
      </c>
      <c r="N15818" t="s">
        <v>104</v>
      </c>
      <c r="O15818" t="s">
        <v>26</v>
      </c>
      <c r="P15818" t="s">
        <v>2206</v>
      </c>
      <c r="Q15818">
        <v>82</v>
      </c>
    </row>
    <row r="15819" spans="1:17" hidden="1" x14ac:dyDescent="0.25">
      <c r="A15819">
        <v>15817</v>
      </c>
      <c r="B15819">
        <v>15818</v>
      </c>
      <c r="C15819" t="s">
        <v>30842</v>
      </c>
      <c r="D15819">
        <v>2009</v>
      </c>
      <c r="E15819" t="s">
        <v>23</v>
      </c>
      <c r="F15819">
        <v>3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 t="s">
        <v>29322</v>
      </c>
      <c r="N15819" t="s">
        <v>1397</v>
      </c>
      <c r="O15819" t="s">
        <v>740</v>
      </c>
      <c r="Q15819">
        <v>97</v>
      </c>
    </row>
    <row r="15820" spans="1:17" hidden="1" x14ac:dyDescent="0.25">
      <c r="A15820">
        <v>15818</v>
      </c>
      <c r="B15820">
        <v>15819</v>
      </c>
      <c r="C15820" t="s">
        <v>30843</v>
      </c>
      <c r="D15820">
        <v>1966</v>
      </c>
      <c r="F15820">
        <v>2.2000000000000002</v>
      </c>
      <c r="H15820">
        <v>0</v>
      </c>
      <c r="I15820">
        <v>0</v>
      </c>
      <c r="J15820">
        <v>1</v>
      </c>
      <c r="K15820">
        <v>0</v>
      </c>
      <c r="L15820">
        <v>0</v>
      </c>
      <c r="M15820" t="s">
        <v>17246</v>
      </c>
      <c r="N15820" t="s">
        <v>28740</v>
      </c>
      <c r="O15820" t="s">
        <v>9861</v>
      </c>
      <c r="P15820" t="s">
        <v>39</v>
      </c>
      <c r="Q15820">
        <v>100</v>
      </c>
    </row>
    <row r="15821" spans="1:17" hidden="1" x14ac:dyDescent="0.25">
      <c r="A15821">
        <v>15819</v>
      </c>
      <c r="B15821">
        <v>15820</v>
      </c>
      <c r="C15821" t="s">
        <v>30844</v>
      </c>
      <c r="D15821">
        <v>2009</v>
      </c>
      <c r="F15821">
        <v>3.5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 t="s">
        <v>27325</v>
      </c>
      <c r="N15821" t="s">
        <v>271</v>
      </c>
      <c r="O15821" t="s">
        <v>26</v>
      </c>
      <c r="P15821" t="s">
        <v>27</v>
      </c>
      <c r="Q15821">
        <v>80</v>
      </c>
    </row>
    <row r="15822" spans="1:17" hidden="1" x14ac:dyDescent="0.25">
      <c r="A15822">
        <v>15820</v>
      </c>
      <c r="B15822">
        <v>15821</v>
      </c>
      <c r="C15822" t="s">
        <v>30845</v>
      </c>
      <c r="D15822">
        <v>2003</v>
      </c>
      <c r="F15822">
        <v>4.5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 t="s">
        <v>30846</v>
      </c>
      <c r="N15822" t="s">
        <v>17566</v>
      </c>
      <c r="O15822" t="s">
        <v>66</v>
      </c>
      <c r="P15822" t="s">
        <v>1681</v>
      </c>
      <c r="Q15822">
        <v>166</v>
      </c>
    </row>
    <row r="15823" spans="1:17" hidden="1" x14ac:dyDescent="0.25">
      <c r="A15823">
        <v>15821</v>
      </c>
      <c r="B15823">
        <v>15822</v>
      </c>
      <c r="C15823" t="s">
        <v>30847</v>
      </c>
      <c r="D15823">
        <v>2008</v>
      </c>
      <c r="F15823">
        <v>3.2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 t="s">
        <v>24615</v>
      </c>
      <c r="N15823" t="s">
        <v>271</v>
      </c>
      <c r="O15823" t="s">
        <v>26</v>
      </c>
      <c r="P15823" t="s">
        <v>27</v>
      </c>
      <c r="Q15823">
        <v>86</v>
      </c>
    </row>
    <row r="15824" spans="1:17" hidden="1" x14ac:dyDescent="0.25">
      <c r="A15824">
        <v>15822</v>
      </c>
      <c r="B15824">
        <v>15823</v>
      </c>
      <c r="C15824" t="s">
        <v>30848</v>
      </c>
      <c r="D15824">
        <v>2007</v>
      </c>
      <c r="E15824" t="s">
        <v>23</v>
      </c>
      <c r="F15824">
        <v>2.7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 t="s">
        <v>4748</v>
      </c>
      <c r="N15824" t="s">
        <v>30849</v>
      </c>
      <c r="O15824" t="s">
        <v>66</v>
      </c>
      <c r="P15824" t="s">
        <v>149</v>
      </c>
      <c r="Q15824">
        <v>148</v>
      </c>
    </row>
    <row r="15825" spans="1:17" hidden="1" x14ac:dyDescent="0.25">
      <c r="A15825">
        <v>15823</v>
      </c>
      <c r="B15825">
        <v>15824</v>
      </c>
      <c r="C15825" t="s">
        <v>30850</v>
      </c>
      <c r="D15825">
        <v>2013</v>
      </c>
      <c r="F15825">
        <v>4.0999999999999996</v>
      </c>
      <c r="H15825">
        <v>0</v>
      </c>
      <c r="I15825">
        <v>0</v>
      </c>
      <c r="J15825">
        <v>1</v>
      </c>
      <c r="K15825">
        <v>0</v>
      </c>
      <c r="L15825">
        <v>0</v>
      </c>
      <c r="N15825" t="s">
        <v>11657</v>
      </c>
      <c r="O15825" t="s">
        <v>26</v>
      </c>
      <c r="P15825" t="s">
        <v>27</v>
      </c>
    </row>
    <row r="15826" spans="1:17" hidden="1" x14ac:dyDescent="0.25">
      <c r="A15826">
        <v>15824</v>
      </c>
      <c r="B15826">
        <v>15825</v>
      </c>
      <c r="C15826" t="s">
        <v>30851</v>
      </c>
      <c r="D15826">
        <v>2008</v>
      </c>
      <c r="E15826" t="s">
        <v>32</v>
      </c>
      <c r="F15826">
        <v>2.2000000000000002</v>
      </c>
      <c r="H15826">
        <v>0</v>
      </c>
      <c r="I15826">
        <v>0</v>
      </c>
      <c r="J15826">
        <v>1</v>
      </c>
      <c r="K15826">
        <v>0</v>
      </c>
      <c r="L15826">
        <v>0</v>
      </c>
      <c r="M15826" t="s">
        <v>30852</v>
      </c>
      <c r="N15826" t="s">
        <v>6597</v>
      </c>
      <c r="O15826" t="s">
        <v>740</v>
      </c>
      <c r="Q15826">
        <v>80</v>
      </c>
    </row>
    <row r="15827" spans="1:17" hidden="1" x14ac:dyDescent="0.25">
      <c r="A15827">
        <v>15825</v>
      </c>
      <c r="B15827">
        <v>15826</v>
      </c>
      <c r="C15827" t="s">
        <v>30853</v>
      </c>
      <c r="D15827">
        <v>2007</v>
      </c>
      <c r="E15827" t="s">
        <v>23</v>
      </c>
      <c r="F15827">
        <v>4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 t="s">
        <v>29317</v>
      </c>
      <c r="N15827" t="s">
        <v>321</v>
      </c>
      <c r="O15827" t="s">
        <v>26</v>
      </c>
      <c r="P15827" t="s">
        <v>43</v>
      </c>
      <c r="Q15827">
        <v>93</v>
      </c>
    </row>
    <row r="15828" spans="1:17" hidden="1" x14ac:dyDescent="0.25">
      <c r="A15828">
        <v>15826</v>
      </c>
      <c r="B15828">
        <v>15827</v>
      </c>
      <c r="C15828" t="s">
        <v>30854</v>
      </c>
      <c r="D15828">
        <v>2010</v>
      </c>
      <c r="F15828">
        <v>3.2</v>
      </c>
      <c r="H15828">
        <v>0</v>
      </c>
      <c r="I15828">
        <v>0</v>
      </c>
      <c r="J15828">
        <v>1</v>
      </c>
      <c r="K15828">
        <v>0</v>
      </c>
      <c r="L15828">
        <v>0</v>
      </c>
      <c r="M15828" t="s">
        <v>23203</v>
      </c>
      <c r="N15828" t="s">
        <v>2056</v>
      </c>
      <c r="O15828" t="s">
        <v>26</v>
      </c>
      <c r="P15828" t="s">
        <v>27</v>
      </c>
      <c r="Q15828">
        <v>93</v>
      </c>
    </row>
    <row r="15829" spans="1:17" x14ac:dyDescent="0.25">
      <c r="A15829">
        <v>15827</v>
      </c>
      <c r="B15829">
        <v>15828</v>
      </c>
      <c r="C15829" t="s">
        <v>30855</v>
      </c>
      <c r="D15829">
        <v>2019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 t="s">
        <v>30856</v>
      </c>
      <c r="N15829" t="s">
        <v>4461</v>
      </c>
      <c r="O15829" t="s">
        <v>3839</v>
      </c>
      <c r="P15829" t="s">
        <v>27</v>
      </c>
      <c r="Q15829">
        <v>80</v>
      </c>
    </row>
    <row r="15830" spans="1:17" hidden="1" x14ac:dyDescent="0.25">
      <c r="A15830">
        <v>15828</v>
      </c>
      <c r="B15830">
        <v>15829</v>
      </c>
      <c r="C15830" t="s">
        <v>30857</v>
      </c>
      <c r="D15830">
        <v>2018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 t="s">
        <v>30858</v>
      </c>
      <c r="N15830" t="s">
        <v>4696</v>
      </c>
    </row>
    <row r="15831" spans="1:17" x14ac:dyDescent="0.25">
      <c r="A15831">
        <v>15829</v>
      </c>
      <c r="B15831">
        <v>15830</v>
      </c>
      <c r="C15831" t="s">
        <v>30859</v>
      </c>
      <c r="D15831">
        <v>2019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 t="s">
        <v>30860</v>
      </c>
      <c r="N15831" t="s">
        <v>30861</v>
      </c>
      <c r="O15831" t="s">
        <v>26</v>
      </c>
      <c r="P15831" t="s">
        <v>27</v>
      </c>
      <c r="Q15831">
        <v>40</v>
      </c>
    </row>
    <row r="15832" spans="1:17" x14ac:dyDescent="0.25">
      <c r="A15832">
        <v>15830</v>
      </c>
      <c r="B15832">
        <v>15831</v>
      </c>
      <c r="C15832" t="s">
        <v>30862</v>
      </c>
      <c r="D15832">
        <v>2014</v>
      </c>
      <c r="E15832" t="s">
        <v>735</v>
      </c>
      <c r="F15832">
        <v>2.7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 t="s">
        <v>30863</v>
      </c>
      <c r="N15832" t="s">
        <v>2787</v>
      </c>
      <c r="O15832" t="s">
        <v>783</v>
      </c>
      <c r="P15832" t="s">
        <v>27</v>
      </c>
      <c r="Q15832">
        <v>90</v>
      </c>
    </row>
    <row r="15833" spans="1:17" hidden="1" x14ac:dyDescent="0.25">
      <c r="A15833">
        <v>15831</v>
      </c>
      <c r="B15833">
        <v>15832</v>
      </c>
      <c r="C15833" t="s">
        <v>30864</v>
      </c>
      <c r="D15833">
        <v>2007</v>
      </c>
      <c r="F15833">
        <v>4.3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 t="s">
        <v>30865</v>
      </c>
      <c r="N15833" t="s">
        <v>515</v>
      </c>
      <c r="O15833" t="s">
        <v>26</v>
      </c>
      <c r="P15833" t="s">
        <v>27</v>
      </c>
      <c r="Q15833">
        <v>90</v>
      </c>
    </row>
    <row r="15834" spans="1:17" hidden="1" x14ac:dyDescent="0.25">
      <c r="A15834">
        <v>15832</v>
      </c>
      <c r="B15834">
        <v>15833</v>
      </c>
      <c r="C15834" t="s">
        <v>30866</v>
      </c>
      <c r="D15834">
        <v>2012</v>
      </c>
      <c r="F15834">
        <v>2.2000000000000002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 t="s">
        <v>27068</v>
      </c>
      <c r="N15834" t="s">
        <v>1421</v>
      </c>
      <c r="O15834" t="s">
        <v>26</v>
      </c>
      <c r="P15834" t="s">
        <v>27</v>
      </c>
      <c r="Q15834">
        <v>87</v>
      </c>
    </row>
    <row r="15835" spans="1:17" hidden="1" x14ac:dyDescent="0.25">
      <c r="A15835">
        <v>15833</v>
      </c>
      <c r="B15835">
        <v>15834</v>
      </c>
      <c r="C15835" t="s">
        <v>30867</v>
      </c>
      <c r="D15835">
        <v>1998</v>
      </c>
      <c r="E15835" t="s">
        <v>23</v>
      </c>
      <c r="F15835">
        <v>2.2000000000000002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 t="s">
        <v>30868</v>
      </c>
      <c r="N15835" t="s">
        <v>1305</v>
      </c>
      <c r="O15835" t="s">
        <v>26</v>
      </c>
      <c r="P15835" t="s">
        <v>27</v>
      </c>
      <c r="Q15835">
        <v>72</v>
      </c>
    </row>
    <row r="15836" spans="1:17" hidden="1" x14ac:dyDescent="0.25">
      <c r="A15836">
        <v>15834</v>
      </c>
      <c r="B15836">
        <v>15835</v>
      </c>
      <c r="C15836" t="s">
        <v>30869</v>
      </c>
      <c r="D15836">
        <v>2009</v>
      </c>
      <c r="F15836">
        <v>3.1</v>
      </c>
      <c r="H15836">
        <v>0</v>
      </c>
      <c r="I15836">
        <v>0</v>
      </c>
      <c r="J15836">
        <v>1</v>
      </c>
      <c r="K15836">
        <v>0</v>
      </c>
      <c r="L15836">
        <v>0</v>
      </c>
      <c r="M15836" t="s">
        <v>4825</v>
      </c>
      <c r="N15836" t="s">
        <v>271</v>
      </c>
      <c r="O15836" t="s">
        <v>26</v>
      </c>
      <c r="P15836" t="s">
        <v>27</v>
      </c>
      <c r="Q15836">
        <v>87</v>
      </c>
    </row>
    <row r="15837" spans="1:17" hidden="1" x14ac:dyDescent="0.25">
      <c r="A15837">
        <v>15835</v>
      </c>
      <c r="B15837">
        <v>15836</v>
      </c>
      <c r="C15837" t="s">
        <v>30870</v>
      </c>
      <c r="D15837">
        <v>2008</v>
      </c>
      <c r="E15837" t="s">
        <v>23</v>
      </c>
      <c r="F15837">
        <v>3.3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 t="s">
        <v>21236</v>
      </c>
      <c r="N15837" t="s">
        <v>515</v>
      </c>
      <c r="O15837" t="s">
        <v>457</v>
      </c>
      <c r="P15837" t="s">
        <v>27</v>
      </c>
      <c r="Q15837">
        <v>90</v>
      </c>
    </row>
    <row r="15838" spans="1:17" hidden="1" x14ac:dyDescent="0.25">
      <c r="A15838">
        <v>15836</v>
      </c>
      <c r="B15838">
        <v>15837</v>
      </c>
      <c r="C15838" t="s">
        <v>30871</v>
      </c>
      <c r="D15838">
        <v>1988</v>
      </c>
      <c r="E15838" t="s">
        <v>23</v>
      </c>
      <c r="F15838">
        <v>3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 t="s">
        <v>30872</v>
      </c>
      <c r="N15838" t="s">
        <v>271</v>
      </c>
      <c r="O15838" t="s">
        <v>26</v>
      </c>
      <c r="P15838" t="s">
        <v>27</v>
      </c>
      <c r="Q15838">
        <v>89</v>
      </c>
    </row>
    <row r="15839" spans="1:17" hidden="1" x14ac:dyDescent="0.25">
      <c r="A15839">
        <v>15837</v>
      </c>
      <c r="B15839">
        <v>15838</v>
      </c>
      <c r="C15839" t="s">
        <v>30873</v>
      </c>
      <c r="D15839">
        <v>2012</v>
      </c>
      <c r="E15839" t="s">
        <v>213</v>
      </c>
      <c r="F15839">
        <v>1.6</v>
      </c>
      <c r="H15839">
        <v>0</v>
      </c>
      <c r="I15839">
        <v>0</v>
      </c>
      <c r="J15839">
        <v>1</v>
      </c>
      <c r="K15839">
        <v>0</v>
      </c>
      <c r="L15839">
        <v>0</v>
      </c>
      <c r="M15839" t="s">
        <v>30874</v>
      </c>
      <c r="N15839" t="s">
        <v>4696</v>
      </c>
      <c r="O15839" t="s">
        <v>26</v>
      </c>
      <c r="P15839" t="s">
        <v>27</v>
      </c>
      <c r="Q15839">
        <v>101</v>
      </c>
    </row>
    <row r="15840" spans="1:17" hidden="1" x14ac:dyDescent="0.25">
      <c r="A15840">
        <v>15838</v>
      </c>
      <c r="B15840">
        <v>15839</v>
      </c>
      <c r="C15840" t="s">
        <v>30875</v>
      </c>
      <c r="D15840">
        <v>2008</v>
      </c>
      <c r="F15840">
        <v>3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 t="s">
        <v>30876</v>
      </c>
      <c r="N15840" t="s">
        <v>75</v>
      </c>
      <c r="O15840" t="s">
        <v>26</v>
      </c>
      <c r="P15840" t="s">
        <v>27</v>
      </c>
      <c r="Q15840">
        <v>88</v>
      </c>
    </row>
    <row r="15841" spans="1:17" hidden="1" x14ac:dyDescent="0.25">
      <c r="A15841">
        <v>15839</v>
      </c>
      <c r="B15841">
        <v>15840</v>
      </c>
      <c r="C15841" t="s">
        <v>30877</v>
      </c>
      <c r="D15841">
        <v>1977</v>
      </c>
      <c r="E15841" t="s">
        <v>23</v>
      </c>
      <c r="F15841">
        <v>2.2999999999999998</v>
      </c>
      <c r="H15841">
        <v>0</v>
      </c>
      <c r="I15841">
        <v>0</v>
      </c>
      <c r="J15841">
        <v>1</v>
      </c>
      <c r="K15841">
        <v>0</v>
      </c>
      <c r="L15841">
        <v>0</v>
      </c>
      <c r="M15841" t="s">
        <v>30878</v>
      </c>
      <c r="N15841" t="s">
        <v>2764</v>
      </c>
      <c r="O15841" t="s">
        <v>26</v>
      </c>
      <c r="P15841" t="s">
        <v>27</v>
      </c>
      <c r="Q15841">
        <v>86</v>
      </c>
    </row>
    <row r="15842" spans="1:17" hidden="1" x14ac:dyDescent="0.25">
      <c r="A15842">
        <v>15840</v>
      </c>
      <c r="B15842">
        <v>15841</v>
      </c>
      <c r="C15842" t="s">
        <v>30879</v>
      </c>
      <c r="D15842">
        <v>2009</v>
      </c>
      <c r="F15842">
        <v>1.7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 t="s">
        <v>28464</v>
      </c>
      <c r="N15842" t="s">
        <v>271</v>
      </c>
      <c r="O15842" t="s">
        <v>26</v>
      </c>
      <c r="P15842" t="s">
        <v>27</v>
      </c>
      <c r="Q15842">
        <v>82</v>
      </c>
    </row>
    <row r="15843" spans="1:17" hidden="1" x14ac:dyDescent="0.25">
      <c r="A15843">
        <v>15841</v>
      </c>
      <c r="B15843">
        <v>15842</v>
      </c>
      <c r="C15843" t="s">
        <v>30880</v>
      </c>
      <c r="D15843">
        <v>2011</v>
      </c>
      <c r="H15843">
        <v>0</v>
      </c>
      <c r="I15843">
        <v>0</v>
      </c>
      <c r="J15843">
        <v>1</v>
      </c>
      <c r="K15843">
        <v>0</v>
      </c>
      <c r="L15843">
        <v>0</v>
      </c>
      <c r="N15843" t="s">
        <v>353</v>
      </c>
      <c r="O15843" t="s">
        <v>26</v>
      </c>
      <c r="P15843" t="s">
        <v>27</v>
      </c>
      <c r="Q15843">
        <v>60</v>
      </c>
    </row>
    <row r="15844" spans="1:17" hidden="1" x14ac:dyDescent="0.25">
      <c r="A15844">
        <v>15842</v>
      </c>
      <c r="B15844">
        <v>15843</v>
      </c>
      <c r="C15844" t="s">
        <v>30881</v>
      </c>
      <c r="D15844">
        <v>2008</v>
      </c>
      <c r="E15844" t="s">
        <v>23</v>
      </c>
      <c r="F15844">
        <v>2.9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 t="s">
        <v>30882</v>
      </c>
      <c r="N15844" t="s">
        <v>12074</v>
      </c>
      <c r="O15844" t="s">
        <v>1382</v>
      </c>
      <c r="P15844" t="s">
        <v>1383</v>
      </c>
      <c r="Q15844">
        <v>90</v>
      </c>
    </row>
    <row r="15845" spans="1:17" hidden="1" x14ac:dyDescent="0.25">
      <c r="A15845">
        <v>15843</v>
      </c>
      <c r="B15845">
        <v>15844</v>
      </c>
      <c r="C15845" t="s">
        <v>30883</v>
      </c>
      <c r="D15845">
        <v>2016</v>
      </c>
      <c r="H15845">
        <v>0</v>
      </c>
      <c r="I15845">
        <v>0</v>
      </c>
      <c r="J15845">
        <v>1</v>
      </c>
      <c r="K15845">
        <v>0</v>
      </c>
      <c r="L15845">
        <v>0</v>
      </c>
    </row>
    <row r="15846" spans="1:17" hidden="1" x14ac:dyDescent="0.25">
      <c r="A15846">
        <v>15844</v>
      </c>
      <c r="B15846">
        <v>15845</v>
      </c>
      <c r="C15846" t="s">
        <v>30884</v>
      </c>
      <c r="D15846">
        <v>1983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 t="s">
        <v>4881</v>
      </c>
      <c r="N15846" t="s">
        <v>100</v>
      </c>
      <c r="O15846" t="s">
        <v>1141</v>
      </c>
      <c r="P15846" t="s">
        <v>1696</v>
      </c>
      <c r="Q15846">
        <v>107</v>
      </c>
    </row>
    <row r="15847" spans="1:17" hidden="1" x14ac:dyDescent="0.25">
      <c r="A15847">
        <v>15845</v>
      </c>
      <c r="B15847">
        <v>15846</v>
      </c>
      <c r="C15847" t="s">
        <v>30885</v>
      </c>
      <c r="D15847">
        <v>2019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 t="s">
        <v>30886</v>
      </c>
      <c r="N15847" t="s">
        <v>353</v>
      </c>
      <c r="O15847" t="s">
        <v>30887</v>
      </c>
      <c r="P15847" t="s">
        <v>27</v>
      </c>
      <c r="Q15847">
        <v>67</v>
      </c>
    </row>
    <row r="15848" spans="1:17" hidden="1" x14ac:dyDescent="0.25">
      <c r="A15848">
        <v>15846</v>
      </c>
      <c r="B15848">
        <v>15847</v>
      </c>
      <c r="C15848" t="s">
        <v>30888</v>
      </c>
      <c r="D15848">
        <v>2016</v>
      </c>
      <c r="H15848">
        <v>0</v>
      </c>
      <c r="I15848">
        <v>0</v>
      </c>
      <c r="J15848">
        <v>1</v>
      </c>
      <c r="K15848">
        <v>0</v>
      </c>
      <c r="L15848">
        <v>0</v>
      </c>
    </row>
    <row r="15849" spans="1:17" hidden="1" x14ac:dyDescent="0.25">
      <c r="A15849">
        <v>15847</v>
      </c>
      <c r="B15849">
        <v>15848</v>
      </c>
      <c r="C15849" t="s">
        <v>30889</v>
      </c>
      <c r="D15849">
        <v>2007</v>
      </c>
      <c r="E15849" t="s">
        <v>23</v>
      </c>
      <c r="F15849">
        <v>3</v>
      </c>
      <c r="H15849">
        <v>0</v>
      </c>
      <c r="I15849">
        <v>0</v>
      </c>
      <c r="J15849">
        <v>1</v>
      </c>
      <c r="K15849">
        <v>0</v>
      </c>
      <c r="L15849">
        <v>0</v>
      </c>
      <c r="M15849" t="s">
        <v>30890</v>
      </c>
      <c r="N15849" t="s">
        <v>444</v>
      </c>
      <c r="O15849" t="s">
        <v>26</v>
      </c>
      <c r="P15849" t="s">
        <v>27</v>
      </c>
      <c r="Q15849">
        <v>72</v>
      </c>
    </row>
    <row r="15850" spans="1:17" hidden="1" x14ac:dyDescent="0.25">
      <c r="A15850">
        <v>15848</v>
      </c>
      <c r="B15850">
        <v>15849</v>
      </c>
      <c r="C15850" t="s">
        <v>30891</v>
      </c>
      <c r="D15850">
        <v>2013</v>
      </c>
      <c r="F15850">
        <v>3.1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 t="s">
        <v>30892</v>
      </c>
      <c r="N15850" t="s">
        <v>515</v>
      </c>
      <c r="O15850" t="s">
        <v>26</v>
      </c>
      <c r="P15850" t="s">
        <v>27</v>
      </c>
      <c r="Q15850">
        <v>72</v>
      </c>
    </row>
    <row r="15851" spans="1:17" hidden="1" x14ac:dyDescent="0.25">
      <c r="A15851">
        <v>15849</v>
      </c>
      <c r="B15851">
        <v>15850</v>
      </c>
      <c r="C15851" t="s">
        <v>30893</v>
      </c>
      <c r="D15851">
        <v>2018</v>
      </c>
      <c r="H15851">
        <v>0</v>
      </c>
      <c r="I15851">
        <v>0</v>
      </c>
      <c r="J15851">
        <v>1</v>
      </c>
      <c r="K15851">
        <v>0</v>
      </c>
      <c r="L15851">
        <v>0</v>
      </c>
    </row>
    <row r="15852" spans="1:17" x14ac:dyDescent="0.25">
      <c r="A15852">
        <v>15850</v>
      </c>
      <c r="B15852">
        <v>15851</v>
      </c>
      <c r="C15852" t="s">
        <v>30894</v>
      </c>
      <c r="D15852">
        <v>2018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 t="s">
        <v>30895</v>
      </c>
      <c r="N15852" t="s">
        <v>62</v>
      </c>
      <c r="O15852" t="s">
        <v>783</v>
      </c>
      <c r="P15852" t="s">
        <v>39</v>
      </c>
      <c r="Q15852">
        <v>101</v>
      </c>
    </row>
    <row r="15853" spans="1:17" hidden="1" x14ac:dyDescent="0.25">
      <c r="A15853">
        <v>15851</v>
      </c>
      <c r="B15853">
        <v>15852</v>
      </c>
      <c r="C15853" t="s">
        <v>30896</v>
      </c>
      <c r="D15853">
        <v>2005</v>
      </c>
      <c r="E15853" t="s">
        <v>23</v>
      </c>
      <c r="F15853">
        <v>2.8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 t="s">
        <v>27234</v>
      </c>
      <c r="N15853" t="s">
        <v>271</v>
      </c>
      <c r="O15853" t="s">
        <v>26</v>
      </c>
      <c r="P15853" t="s">
        <v>27</v>
      </c>
      <c r="Q15853">
        <v>86</v>
      </c>
    </row>
    <row r="15854" spans="1:17" hidden="1" x14ac:dyDescent="0.25">
      <c r="A15854">
        <v>15852</v>
      </c>
      <c r="B15854">
        <v>15853</v>
      </c>
      <c r="C15854" t="s">
        <v>30897</v>
      </c>
      <c r="D15854">
        <v>2010</v>
      </c>
      <c r="H15854">
        <v>0</v>
      </c>
      <c r="I15854">
        <v>0</v>
      </c>
      <c r="J15854">
        <v>1</v>
      </c>
      <c r="K15854">
        <v>0</v>
      </c>
      <c r="L15854">
        <v>0</v>
      </c>
      <c r="N15854" t="s">
        <v>3341</v>
      </c>
      <c r="O15854" t="s">
        <v>26</v>
      </c>
      <c r="P15854" t="s">
        <v>27</v>
      </c>
      <c r="Q15854">
        <v>90</v>
      </c>
    </row>
    <row r="15855" spans="1:17" x14ac:dyDescent="0.25">
      <c r="A15855">
        <v>15853</v>
      </c>
      <c r="B15855">
        <v>15854</v>
      </c>
      <c r="C15855" t="s">
        <v>30898</v>
      </c>
      <c r="D15855">
        <v>2018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 t="s">
        <v>30899</v>
      </c>
      <c r="N15855" t="s">
        <v>353</v>
      </c>
      <c r="O15855" t="s">
        <v>26</v>
      </c>
      <c r="P15855" t="s">
        <v>27</v>
      </c>
      <c r="Q15855">
        <v>56</v>
      </c>
    </row>
    <row r="15856" spans="1:17" x14ac:dyDescent="0.25">
      <c r="A15856">
        <v>15854</v>
      </c>
      <c r="B15856">
        <v>15855</v>
      </c>
      <c r="C15856" t="s">
        <v>30900</v>
      </c>
      <c r="D15856">
        <v>2018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 t="s">
        <v>30901</v>
      </c>
      <c r="N15856" t="s">
        <v>30902</v>
      </c>
      <c r="O15856" t="s">
        <v>66</v>
      </c>
      <c r="P15856" t="s">
        <v>3258</v>
      </c>
      <c r="Q15856">
        <v>20</v>
      </c>
    </row>
    <row r="15857" spans="1:17" hidden="1" x14ac:dyDescent="0.25">
      <c r="A15857">
        <v>15855</v>
      </c>
      <c r="B15857">
        <v>15856</v>
      </c>
      <c r="C15857" t="s">
        <v>30903</v>
      </c>
      <c r="D15857">
        <v>2018</v>
      </c>
      <c r="E15857" t="s">
        <v>17</v>
      </c>
      <c r="H15857">
        <v>0</v>
      </c>
      <c r="I15857">
        <v>0</v>
      </c>
      <c r="J15857">
        <v>1</v>
      </c>
      <c r="K15857">
        <v>0</v>
      </c>
      <c r="L15857">
        <v>0</v>
      </c>
    </row>
    <row r="15858" spans="1:17" hidden="1" x14ac:dyDescent="0.25">
      <c r="A15858">
        <v>15856</v>
      </c>
      <c r="B15858">
        <v>15857</v>
      </c>
      <c r="C15858" t="s">
        <v>30904</v>
      </c>
      <c r="D15858">
        <v>1963</v>
      </c>
      <c r="F15858">
        <v>2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 t="s">
        <v>25297</v>
      </c>
      <c r="N15858" t="s">
        <v>30905</v>
      </c>
      <c r="O15858" t="s">
        <v>783</v>
      </c>
      <c r="P15858" t="s">
        <v>39</v>
      </c>
      <c r="Q15858">
        <v>81</v>
      </c>
    </row>
    <row r="15859" spans="1:17" hidden="1" x14ac:dyDescent="0.25">
      <c r="A15859">
        <v>15857</v>
      </c>
      <c r="B15859">
        <v>15858</v>
      </c>
      <c r="C15859" t="s">
        <v>30906</v>
      </c>
      <c r="D15859">
        <v>2010</v>
      </c>
      <c r="E15859" t="s">
        <v>23</v>
      </c>
      <c r="F15859">
        <v>2.2000000000000002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 t="s">
        <v>30828</v>
      </c>
      <c r="N15859" t="s">
        <v>1024</v>
      </c>
      <c r="O15859" t="s">
        <v>26</v>
      </c>
      <c r="P15859" t="s">
        <v>27</v>
      </c>
      <c r="Q15859">
        <v>76</v>
      </c>
    </row>
    <row r="15860" spans="1:17" x14ac:dyDescent="0.25">
      <c r="A15860">
        <v>15858</v>
      </c>
      <c r="B15860">
        <v>15859</v>
      </c>
      <c r="C15860" t="s">
        <v>30907</v>
      </c>
      <c r="D15860">
        <v>2018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 t="s">
        <v>30908</v>
      </c>
      <c r="N15860" t="s">
        <v>75</v>
      </c>
      <c r="O15860" t="s">
        <v>26</v>
      </c>
      <c r="P15860" t="s">
        <v>27</v>
      </c>
      <c r="Q15860">
        <v>89</v>
      </c>
    </row>
    <row r="15861" spans="1:17" hidden="1" x14ac:dyDescent="0.25">
      <c r="A15861">
        <v>15859</v>
      </c>
      <c r="B15861">
        <v>15860</v>
      </c>
      <c r="C15861" t="s">
        <v>30909</v>
      </c>
      <c r="D15861">
        <v>2015</v>
      </c>
      <c r="H15861">
        <v>0</v>
      </c>
      <c r="I15861">
        <v>0</v>
      </c>
      <c r="J15861">
        <v>1</v>
      </c>
      <c r="K15861">
        <v>0</v>
      </c>
      <c r="L15861">
        <v>0</v>
      </c>
    </row>
    <row r="15862" spans="1:17" hidden="1" x14ac:dyDescent="0.25">
      <c r="A15862">
        <v>15860</v>
      </c>
      <c r="B15862">
        <v>15861</v>
      </c>
      <c r="C15862" t="s">
        <v>30910</v>
      </c>
      <c r="D15862">
        <v>2010</v>
      </c>
      <c r="H15862">
        <v>0</v>
      </c>
      <c r="I15862">
        <v>0</v>
      </c>
      <c r="J15862">
        <v>1</v>
      </c>
      <c r="K15862">
        <v>0</v>
      </c>
      <c r="L15862">
        <v>0</v>
      </c>
    </row>
    <row r="15863" spans="1:17" x14ac:dyDescent="0.25">
      <c r="A15863">
        <v>15861</v>
      </c>
      <c r="B15863">
        <v>15862</v>
      </c>
      <c r="C15863" t="s">
        <v>30911</v>
      </c>
      <c r="D15863">
        <v>2017</v>
      </c>
      <c r="H15863">
        <v>0</v>
      </c>
      <c r="I15863">
        <v>0</v>
      </c>
      <c r="J15863">
        <v>1</v>
      </c>
      <c r="K15863">
        <v>0</v>
      </c>
      <c r="L15863">
        <v>0</v>
      </c>
      <c r="M15863" t="s">
        <v>30912</v>
      </c>
      <c r="N15863" t="s">
        <v>1237</v>
      </c>
      <c r="O15863" t="s">
        <v>27328</v>
      </c>
      <c r="P15863" t="s">
        <v>27</v>
      </c>
      <c r="Q15863">
        <v>42</v>
      </c>
    </row>
    <row r="15864" spans="1:17" x14ac:dyDescent="0.25">
      <c r="A15864">
        <v>15862</v>
      </c>
      <c r="B15864">
        <v>15863</v>
      </c>
      <c r="C15864" t="s">
        <v>30913</v>
      </c>
      <c r="D15864">
        <v>2019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 t="s">
        <v>30914</v>
      </c>
      <c r="N15864" t="s">
        <v>5632</v>
      </c>
      <c r="O15864" t="s">
        <v>26</v>
      </c>
      <c r="P15864" t="s">
        <v>27</v>
      </c>
      <c r="Q15864">
        <v>15</v>
      </c>
    </row>
    <row r="15865" spans="1:17" hidden="1" x14ac:dyDescent="0.25">
      <c r="A15865">
        <v>15863</v>
      </c>
      <c r="B15865">
        <v>15864</v>
      </c>
      <c r="C15865" t="s">
        <v>30915</v>
      </c>
      <c r="D15865">
        <v>2018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 t="s">
        <v>5275</v>
      </c>
      <c r="N15865" t="s">
        <v>598</v>
      </c>
      <c r="O15865" t="s">
        <v>153</v>
      </c>
      <c r="P15865" t="s">
        <v>5276</v>
      </c>
      <c r="Q15865">
        <v>99</v>
      </c>
    </row>
    <row r="15866" spans="1:17" x14ac:dyDescent="0.25">
      <c r="A15866">
        <v>15864</v>
      </c>
      <c r="B15866">
        <v>15865</v>
      </c>
      <c r="C15866" t="s">
        <v>30916</v>
      </c>
      <c r="D15866">
        <v>2018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 t="s">
        <v>30917</v>
      </c>
      <c r="N15866" t="s">
        <v>100</v>
      </c>
      <c r="O15866" t="s">
        <v>26</v>
      </c>
      <c r="P15866" t="s">
        <v>27</v>
      </c>
      <c r="Q15866">
        <v>69</v>
      </c>
    </row>
    <row r="15867" spans="1:17" hidden="1" x14ac:dyDescent="0.25">
      <c r="A15867">
        <v>15865</v>
      </c>
      <c r="B15867">
        <v>15866</v>
      </c>
      <c r="C15867" t="s">
        <v>30918</v>
      </c>
      <c r="D15867">
        <v>2002</v>
      </c>
      <c r="H15867">
        <v>0</v>
      </c>
      <c r="I15867">
        <v>0</v>
      </c>
      <c r="J15867">
        <v>1</v>
      </c>
      <c r="K15867">
        <v>0</v>
      </c>
      <c r="L15867">
        <v>0</v>
      </c>
    </row>
    <row r="15868" spans="1:17" hidden="1" x14ac:dyDescent="0.25">
      <c r="A15868">
        <v>15866</v>
      </c>
      <c r="B15868">
        <v>15867</v>
      </c>
      <c r="C15868" t="s">
        <v>30919</v>
      </c>
      <c r="D15868">
        <v>2011</v>
      </c>
      <c r="F15868">
        <v>1.6</v>
      </c>
      <c r="H15868">
        <v>0</v>
      </c>
      <c r="I15868">
        <v>0</v>
      </c>
      <c r="J15868">
        <v>1</v>
      </c>
      <c r="K15868">
        <v>0</v>
      </c>
      <c r="L15868">
        <v>0</v>
      </c>
      <c r="M15868" t="s">
        <v>9581</v>
      </c>
      <c r="N15868" t="s">
        <v>1421</v>
      </c>
      <c r="O15868" t="s">
        <v>4633</v>
      </c>
      <c r="P15868" t="s">
        <v>27</v>
      </c>
      <c r="Q15868">
        <v>85</v>
      </c>
    </row>
    <row r="15869" spans="1:17" x14ac:dyDescent="0.25">
      <c r="A15869">
        <v>15867</v>
      </c>
      <c r="B15869">
        <v>15868</v>
      </c>
      <c r="C15869" t="s">
        <v>30920</v>
      </c>
      <c r="D15869">
        <v>2017</v>
      </c>
      <c r="H15869">
        <v>0</v>
      </c>
      <c r="I15869">
        <v>0</v>
      </c>
      <c r="J15869">
        <v>1</v>
      </c>
      <c r="K15869">
        <v>0</v>
      </c>
      <c r="L15869">
        <v>0</v>
      </c>
      <c r="M15869" t="s">
        <v>14258</v>
      </c>
      <c r="N15869" t="s">
        <v>353</v>
      </c>
      <c r="O15869" t="s">
        <v>26</v>
      </c>
      <c r="P15869" t="s">
        <v>27</v>
      </c>
      <c r="Q15869">
        <v>108</v>
      </c>
    </row>
    <row r="15870" spans="1:17" hidden="1" x14ac:dyDescent="0.25">
      <c r="A15870">
        <v>15868</v>
      </c>
      <c r="B15870">
        <v>15869</v>
      </c>
      <c r="C15870" t="s">
        <v>30921</v>
      </c>
      <c r="D15870">
        <v>2014</v>
      </c>
      <c r="H15870">
        <v>0</v>
      </c>
      <c r="I15870">
        <v>0</v>
      </c>
      <c r="J15870">
        <v>1</v>
      </c>
      <c r="K15870">
        <v>0</v>
      </c>
      <c r="L15870">
        <v>0</v>
      </c>
      <c r="M15870" t="s">
        <v>30922</v>
      </c>
      <c r="N15870" t="s">
        <v>834</v>
      </c>
      <c r="O15870" t="s">
        <v>171</v>
      </c>
      <c r="P15870" t="s">
        <v>27</v>
      </c>
      <c r="Q15870">
        <v>90</v>
      </c>
    </row>
    <row r="15871" spans="1:17" hidden="1" x14ac:dyDescent="0.25">
      <c r="A15871">
        <v>15869</v>
      </c>
      <c r="B15871">
        <v>15870</v>
      </c>
      <c r="C15871" t="s">
        <v>30923</v>
      </c>
      <c r="D15871">
        <v>2018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 t="s">
        <v>30924</v>
      </c>
      <c r="N15871" t="s">
        <v>5092</v>
      </c>
      <c r="O15871" t="s">
        <v>449</v>
      </c>
      <c r="P15871" t="s">
        <v>27</v>
      </c>
      <c r="Q15871">
        <v>25</v>
      </c>
    </row>
    <row r="15872" spans="1:17" hidden="1" x14ac:dyDescent="0.25">
      <c r="A15872">
        <v>15870</v>
      </c>
      <c r="B15872">
        <v>15871</v>
      </c>
      <c r="C15872" t="s">
        <v>30925</v>
      </c>
      <c r="D15872">
        <v>2012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 t="s">
        <v>30926</v>
      </c>
      <c r="N15872" t="s">
        <v>4751</v>
      </c>
      <c r="O15872" t="s">
        <v>226</v>
      </c>
      <c r="P15872" t="s">
        <v>354</v>
      </c>
      <c r="Q15872">
        <v>81</v>
      </c>
    </row>
    <row r="15873" spans="1:17" x14ac:dyDescent="0.25">
      <c r="A15873">
        <v>15871</v>
      </c>
      <c r="B15873">
        <v>15872</v>
      </c>
      <c r="C15873" t="s">
        <v>30927</v>
      </c>
      <c r="D15873">
        <v>2018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 t="s">
        <v>30928</v>
      </c>
      <c r="N15873" t="s">
        <v>799</v>
      </c>
      <c r="O15873" t="s">
        <v>26</v>
      </c>
      <c r="P15873" t="s">
        <v>27</v>
      </c>
      <c r="Q15873">
        <v>46</v>
      </c>
    </row>
    <row r="15874" spans="1:17" hidden="1" x14ac:dyDescent="0.25">
      <c r="A15874">
        <v>15872</v>
      </c>
      <c r="B15874">
        <v>15873</v>
      </c>
      <c r="C15874" t="s">
        <v>30929</v>
      </c>
      <c r="D15874">
        <v>2014</v>
      </c>
      <c r="H15874">
        <v>0</v>
      </c>
      <c r="I15874">
        <v>0</v>
      </c>
      <c r="J15874">
        <v>1</v>
      </c>
      <c r="K15874">
        <v>0</v>
      </c>
      <c r="L15874">
        <v>0</v>
      </c>
    </row>
    <row r="15875" spans="1:17" hidden="1" x14ac:dyDescent="0.25">
      <c r="A15875">
        <v>15873</v>
      </c>
      <c r="B15875">
        <v>15874</v>
      </c>
      <c r="C15875" t="s">
        <v>30930</v>
      </c>
      <c r="D15875">
        <v>2009</v>
      </c>
      <c r="H15875">
        <v>0</v>
      </c>
      <c r="I15875">
        <v>0</v>
      </c>
      <c r="J15875">
        <v>1</v>
      </c>
      <c r="K15875">
        <v>0</v>
      </c>
      <c r="L15875">
        <v>0</v>
      </c>
      <c r="N15875" t="s">
        <v>30931</v>
      </c>
    </row>
    <row r="15876" spans="1:17" hidden="1" x14ac:dyDescent="0.25">
      <c r="A15876">
        <v>15874</v>
      </c>
      <c r="B15876">
        <v>15875</v>
      </c>
      <c r="C15876" t="s">
        <v>30932</v>
      </c>
      <c r="D15876">
        <v>1985</v>
      </c>
      <c r="H15876">
        <v>0</v>
      </c>
      <c r="I15876">
        <v>0</v>
      </c>
      <c r="J15876">
        <v>1</v>
      </c>
      <c r="K15876">
        <v>0</v>
      </c>
      <c r="L15876">
        <v>0</v>
      </c>
    </row>
    <row r="15877" spans="1:17" x14ac:dyDescent="0.25">
      <c r="A15877">
        <v>15875</v>
      </c>
      <c r="B15877">
        <v>15876</v>
      </c>
      <c r="C15877" t="s">
        <v>30933</v>
      </c>
      <c r="D15877">
        <v>2018</v>
      </c>
      <c r="H15877">
        <v>0</v>
      </c>
      <c r="I15877">
        <v>0</v>
      </c>
      <c r="J15877">
        <v>1</v>
      </c>
      <c r="K15877">
        <v>0</v>
      </c>
      <c r="L15877">
        <v>0</v>
      </c>
      <c r="N15877" t="s">
        <v>481</v>
      </c>
      <c r="O15877" t="s">
        <v>26</v>
      </c>
      <c r="P15877" t="s">
        <v>27</v>
      </c>
      <c r="Q15877">
        <v>80</v>
      </c>
    </row>
    <row r="15878" spans="1:17" hidden="1" x14ac:dyDescent="0.25">
      <c r="A15878">
        <v>15876</v>
      </c>
      <c r="B15878">
        <v>15877</v>
      </c>
      <c r="C15878" t="s">
        <v>30934</v>
      </c>
      <c r="D15878">
        <v>2018</v>
      </c>
      <c r="H15878">
        <v>0</v>
      </c>
      <c r="I15878">
        <v>0</v>
      </c>
      <c r="J15878">
        <v>1</v>
      </c>
      <c r="K15878">
        <v>0</v>
      </c>
      <c r="L15878">
        <v>0</v>
      </c>
      <c r="M15878" t="s">
        <v>30935</v>
      </c>
      <c r="N15878" t="s">
        <v>353</v>
      </c>
      <c r="O15878" t="s">
        <v>30936</v>
      </c>
      <c r="P15878" t="s">
        <v>30937</v>
      </c>
      <c r="Q15878">
        <v>69</v>
      </c>
    </row>
    <row r="15879" spans="1:17" hidden="1" x14ac:dyDescent="0.25">
      <c r="A15879">
        <v>15877</v>
      </c>
      <c r="B15879">
        <v>15878</v>
      </c>
      <c r="C15879" t="s">
        <v>30938</v>
      </c>
      <c r="D15879">
        <v>2018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 t="s">
        <v>30939</v>
      </c>
      <c r="N15879" t="s">
        <v>7564</v>
      </c>
      <c r="O15879" t="s">
        <v>26</v>
      </c>
      <c r="Q15879">
        <v>18</v>
      </c>
    </row>
    <row r="15880" spans="1:17" hidden="1" x14ac:dyDescent="0.25">
      <c r="A15880">
        <v>15878</v>
      </c>
      <c r="B15880">
        <v>15879</v>
      </c>
      <c r="C15880" t="s">
        <v>30940</v>
      </c>
      <c r="D15880">
        <v>2013</v>
      </c>
      <c r="H15880">
        <v>0</v>
      </c>
      <c r="I15880">
        <v>0</v>
      </c>
      <c r="J15880">
        <v>1</v>
      </c>
      <c r="K15880">
        <v>0</v>
      </c>
      <c r="L15880">
        <v>0</v>
      </c>
    </row>
    <row r="15881" spans="1:17" hidden="1" x14ac:dyDescent="0.25">
      <c r="A15881">
        <v>15879</v>
      </c>
      <c r="B15881">
        <v>15880</v>
      </c>
      <c r="C15881" t="s">
        <v>30941</v>
      </c>
      <c r="D15881">
        <v>2018</v>
      </c>
      <c r="H15881">
        <v>0</v>
      </c>
      <c r="I15881">
        <v>0</v>
      </c>
      <c r="J15881">
        <v>1</v>
      </c>
      <c r="K15881">
        <v>0</v>
      </c>
      <c r="L15881">
        <v>0</v>
      </c>
      <c r="N15881" t="s">
        <v>3466</v>
      </c>
    </row>
    <row r="15882" spans="1:17" x14ac:dyDescent="0.25">
      <c r="A15882">
        <v>15880</v>
      </c>
      <c r="B15882">
        <v>15881</v>
      </c>
      <c r="C15882" t="s">
        <v>30942</v>
      </c>
      <c r="D15882">
        <v>2016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 t="s">
        <v>30943</v>
      </c>
      <c r="N15882" t="s">
        <v>7564</v>
      </c>
      <c r="O15882" t="s">
        <v>26</v>
      </c>
      <c r="P15882" t="s">
        <v>27</v>
      </c>
      <c r="Q15882">
        <v>31</v>
      </c>
    </row>
    <row r="15883" spans="1:17" hidden="1" x14ac:dyDescent="0.25">
      <c r="A15883">
        <v>15881</v>
      </c>
      <c r="B15883">
        <v>15882</v>
      </c>
      <c r="C15883" t="s">
        <v>30944</v>
      </c>
      <c r="D15883">
        <v>2012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 t="s">
        <v>26608</v>
      </c>
      <c r="N15883" t="s">
        <v>2614</v>
      </c>
      <c r="P15883" t="s">
        <v>27</v>
      </c>
      <c r="Q15883">
        <v>117</v>
      </c>
    </row>
    <row r="15884" spans="1:17" hidden="1" x14ac:dyDescent="0.25">
      <c r="A15884">
        <v>15882</v>
      </c>
      <c r="B15884">
        <v>15883</v>
      </c>
      <c r="C15884" t="s">
        <v>30945</v>
      </c>
      <c r="D15884">
        <v>2012</v>
      </c>
      <c r="H15884">
        <v>0</v>
      </c>
      <c r="I15884">
        <v>0</v>
      </c>
      <c r="J15884">
        <v>1</v>
      </c>
      <c r="K15884">
        <v>0</v>
      </c>
      <c r="L15884">
        <v>0</v>
      </c>
      <c r="M15884" t="s">
        <v>11594</v>
      </c>
      <c r="N15884" t="s">
        <v>100</v>
      </c>
      <c r="O15884" t="s">
        <v>30946</v>
      </c>
      <c r="P15884" t="s">
        <v>904</v>
      </c>
      <c r="Q15884">
        <v>91</v>
      </c>
    </row>
    <row r="15885" spans="1:17" hidden="1" x14ac:dyDescent="0.25">
      <c r="A15885">
        <v>15883</v>
      </c>
      <c r="B15885">
        <v>15884</v>
      </c>
      <c r="C15885" t="s">
        <v>30947</v>
      </c>
      <c r="D15885">
        <v>2013</v>
      </c>
      <c r="H15885">
        <v>0</v>
      </c>
      <c r="I15885">
        <v>0</v>
      </c>
      <c r="J15885">
        <v>1</v>
      </c>
      <c r="K15885">
        <v>0</v>
      </c>
      <c r="L15885">
        <v>0</v>
      </c>
    </row>
    <row r="15886" spans="1:17" hidden="1" x14ac:dyDescent="0.25">
      <c r="A15886">
        <v>15884</v>
      </c>
      <c r="B15886">
        <v>15885</v>
      </c>
      <c r="C15886" t="s">
        <v>30948</v>
      </c>
      <c r="D15886">
        <v>2013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 t="s">
        <v>30949</v>
      </c>
      <c r="N15886" t="s">
        <v>18146</v>
      </c>
      <c r="O15886" t="s">
        <v>3839</v>
      </c>
      <c r="P15886" t="s">
        <v>2869</v>
      </c>
      <c r="Q15886">
        <v>95</v>
      </c>
    </row>
    <row r="15887" spans="1:17" x14ac:dyDescent="0.25">
      <c r="A15887">
        <v>15885</v>
      </c>
      <c r="B15887">
        <v>15886</v>
      </c>
      <c r="C15887" t="s">
        <v>30950</v>
      </c>
      <c r="D15887">
        <v>2014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 t="s">
        <v>30951</v>
      </c>
      <c r="N15887" t="s">
        <v>353</v>
      </c>
      <c r="O15887" t="s">
        <v>526</v>
      </c>
      <c r="P15887" t="s">
        <v>527</v>
      </c>
      <c r="Q15887">
        <v>52</v>
      </c>
    </row>
    <row r="15888" spans="1:17" hidden="1" x14ac:dyDescent="0.25">
      <c r="A15888">
        <v>15886</v>
      </c>
      <c r="B15888">
        <v>15887</v>
      </c>
      <c r="C15888" t="s">
        <v>30952</v>
      </c>
      <c r="D15888">
        <v>2011</v>
      </c>
      <c r="H15888">
        <v>0</v>
      </c>
      <c r="I15888">
        <v>0</v>
      </c>
      <c r="J15888">
        <v>1</v>
      </c>
      <c r="K15888">
        <v>0</v>
      </c>
      <c r="L15888">
        <v>0</v>
      </c>
    </row>
    <row r="15889" spans="1:17" hidden="1" x14ac:dyDescent="0.25">
      <c r="A15889">
        <v>15887</v>
      </c>
      <c r="B15889">
        <v>15888</v>
      </c>
      <c r="C15889" t="s">
        <v>30953</v>
      </c>
      <c r="D15889">
        <v>2013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 t="s">
        <v>467</v>
      </c>
      <c r="N15889" t="s">
        <v>2679</v>
      </c>
      <c r="O15889" t="s">
        <v>119</v>
      </c>
      <c r="P15889" t="s">
        <v>27</v>
      </c>
      <c r="Q15889">
        <v>107</v>
      </c>
    </row>
    <row r="15890" spans="1:17" hidden="1" x14ac:dyDescent="0.25">
      <c r="A15890">
        <v>15888</v>
      </c>
      <c r="B15890">
        <v>15889</v>
      </c>
      <c r="C15890" t="s">
        <v>30954</v>
      </c>
      <c r="D15890">
        <v>2008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 t="s">
        <v>18856</v>
      </c>
      <c r="N15890" t="s">
        <v>25</v>
      </c>
      <c r="O15890" t="s">
        <v>838</v>
      </c>
      <c r="P15890" t="s">
        <v>27</v>
      </c>
      <c r="Q15890">
        <v>84</v>
      </c>
    </row>
    <row r="15891" spans="1:17" x14ac:dyDescent="0.25">
      <c r="A15891">
        <v>15889</v>
      </c>
      <c r="B15891">
        <v>15890</v>
      </c>
      <c r="C15891" t="s">
        <v>30955</v>
      </c>
      <c r="D15891">
        <v>2016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 t="s">
        <v>30956</v>
      </c>
      <c r="N15891" t="s">
        <v>955</v>
      </c>
      <c r="O15891" t="s">
        <v>26</v>
      </c>
      <c r="P15891" t="s">
        <v>27</v>
      </c>
      <c r="Q15891">
        <v>82</v>
      </c>
    </row>
    <row r="15892" spans="1:17" hidden="1" x14ac:dyDescent="0.25">
      <c r="A15892">
        <v>15890</v>
      </c>
      <c r="B15892">
        <v>15891</v>
      </c>
      <c r="C15892" t="s">
        <v>30957</v>
      </c>
      <c r="D15892">
        <v>2003</v>
      </c>
      <c r="H15892">
        <v>0</v>
      </c>
      <c r="I15892">
        <v>0</v>
      </c>
      <c r="J15892">
        <v>1</v>
      </c>
      <c r="K15892">
        <v>0</v>
      </c>
      <c r="L15892">
        <v>0</v>
      </c>
      <c r="N15892" t="s">
        <v>353</v>
      </c>
      <c r="O15892" t="s">
        <v>530</v>
      </c>
    </row>
    <row r="15893" spans="1:17" x14ac:dyDescent="0.25">
      <c r="A15893">
        <v>15891</v>
      </c>
      <c r="B15893">
        <v>15892</v>
      </c>
      <c r="C15893" t="s">
        <v>30958</v>
      </c>
      <c r="D15893">
        <v>2019</v>
      </c>
      <c r="H15893">
        <v>0</v>
      </c>
      <c r="I15893">
        <v>0</v>
      </c>
      <c r="J15893">
        <v>1</v>
      </c>
      <c r="K15893">
        <v>0</v>
      </c>
      <c r="L15893">
        <v>0</v>
      </c>
      <c r="N15893" t="s">
        <v>114</v>
      </c>
      <c r="O15893" t="s">
        <v>80</v>
      </c>
      <c r="P15893" t="s">
        <v>27</v>
      </c>
      <c r="Q15893">
        <v>70</v>
      </c>
    </row>
    <row r="15894" spans="1:17" hidden="1" x14ac:dyDescent="0.25">
      <c r="A15894">
        <v>15892</v>
      </c>
      <c r="B15894">
        <v>15893</v>
      </c>
      <c r="C15894" t="s">
        <v>30959</v>
      </c>
      <c r="D15894">
        <v>2007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 t="s">
        <v>30960</v>
      </c>
      <c r="N15894" t="s">
        <v>353</v>
      </c>
      <c r="O15894" t="s">
        <v>26</v>
      </c>
      <c r="P15894" t="s">
        <v>27</v>
      </c>
      <c r="Q15894">
        <v>62</v>
      </c>
    </row>
    <row r="15895" spans="1:17" hidden="1" x14ac:dyDescent="0.25">
      <c r="A15895">
        <v>15893</v>
      </c>
      <c r="B15895">
        <v>15894</v>
      </c>
      <c r="C15895" t="s">
        <v>30961</v>
      </c>
      <c r="D15895">
        <v>2016</v>
      </c>
      <c r="H15895">
        <v>0</v>
      </c>
      <c r="I15895">
        <v>0</v>
      </c>
      <c r="J15895">
        <v>1</v>
      </c>
      <c r="K15895">
        <v>0</v>
      </c>
      <c r="L15895">
        <v>0</v>
      </c>
      <c r="M15895" t="s">
        <v>1615</v>
      </c>
      <c r="N15895" t="s">
        <v>268</v>
      </c>
      <c r="O15895" t="s">
        <v>59</v>
      </c>
      <c r="P15895" t="s">
        <v>27</v>
      </c>
      <c r="Q15895">
        <v>96</v>
      </c>
    </row>
    <row r="15896" spans="1:17" hidden="1" x14ac:dyDescent="0.25">
      <c r="A15896">
        <v>15894</v>
      </c>
      <c r="B15896">
        <v>15895</v>
      </c>
      <c r="C15896" t="s">
        <v>30962</v>
      </c>
      <c r="D15896">
        <v>2008</v>
      </c>
      <c r="H15896">
        <v>0</v>
      </c>
      <c r="I15896">
        <v>0</v>
      </c>
      <c r="J15896">
        <v>1</v>
      </c>
      <c r="K15896">
        <v>0</v>
      </c>
      <c r="L15896">
        <v>0</v>
      </c>
      <c r="M15896" t="s">
        <v>30963</v>
      </c>
      <c r="N15896" t="s">
        <v>353</v>
      </c>
      <c r="O15896" t="s">
        <v>526</v>
      </c>
      <c r="P15896" t="s">
        <v>105</v>
      </c>
      <c r="Q15896">
        <v>52</v>
      </c>
    </row>
    <row r="15897" spans="1:17" hidden="1" x14ac:dyDescent="0.25">
      <c r="A15897">
        <v>15895</v>
      </c>
      <c r="B15897">
        <v>15896</v>
      </c>
      <c r="C15897" t="s">
        <v>30964</v>
      </c>
      <c r="D15897">
        <v>2017</v>
      </c>
      <c r="H15897">
        <v>0</v>
      </c>
      <c r="I15897">
        <v>0</v>
      </c>
      <c r="J15897">
        <v>1</v>
      </c>
      <c r="K15897">
        <v>0</v>
      </c>
      <c r="L15897">
        <v>0</v>
      </c>
    </row>
    <row r="15898" spans="1:17" hidden="1" x14ac:dyDescent="0.25">
      <c r="A15898">
        <v>15896</v>
      </c>
      <c r="B15898">
        <v>15897</v>
      </c>
      <c r="C15898" t="s">
        <v>30965</v>
      </c>
      <c r="D15898">
        <v>2010</v>
      </c>
      <c r="H15898">
        <v>0</v>
      </c>
      <c r="I15898">
        <v>0</v>
      </c>
      <c r="J15898">
        <v>1</v>
      </c>
      <c r="K15898">
        <v>0</v>
      </c>
      <c r="L15898">
        <v>0</v>
      </c>
      <c r="M15898" t="s">
        <v>30966</v>
      </c>
      <c r="N15898" t="s">
        <v>353</v>
      </c>
      <c r="O15898" t="s">
        <v>80</v>
      </c>
      <c r="P15898" t="s">
        <v>27</v>
      </c>
    </row>
    <row r="15899" spans="1:17" x14ac:dyDescent="0.25">
      <c r="A15899">
        <v>15897</v>
      </c>
      <c r="B15899">
        <v>15898</v>
      </c>
      <c r="C15899" t="s">
        <v>30967</v>
      </c>
      <c r="D15899">
        <v>2017</v>
      </c>
      <c r="H15899">
        <v>0</v>
      </c>
      <c r="I15899">
        <v>0</v>
      </c>
      <c r="J15899">
        <v>1</v>
      </c>
      <c r="K15899">
        <v>0</v>
      </c>
      <c r="L15899">
        <v>0</v>
      </c>
      <c r="M15899" t="s">
        <v>25815</v>
      </c>
      <c r="N15899" t="s">
        <v>4751</v>
      </c>
      <c r="O15899" t="s">
        <v>26</v>
      </c>
      <c r="P15899" t="s">
        <v>27</v>
      </c>
      <c r="Q15899">
        <v>62</v>
      </c>
    </row>
    <row r="15900" spans="1:17" x14ac:dyDescent="0.25">
      <c r="A15900">
        <v>15898</v>
      </c>
      <c r="B15900">
        <v>15899</v>
      </c>
      <c r="C15900" t="s">
        <v>30968</v>
      </c>
      <c r="D15900">
        <v>2018</v>
      </c>
      <c r="H15900">
        <v>0</v>
      </c>
      <c r="I15900">
        <v>0</v>
      </c>
      <c r="J15900">
        <v>1</v>
      </c>
      <c r="K15900">
        <v>0</v>
      </c>
      <c r="L15900">
        <v>0</v>
      </c>
      <c r="M15900" t="s">
        <v>21664</v>
      </c>
      <c r="N15900" t="s">
        <v>353</v>
      </c>
      <c r="O15900" t="s">
        <v>26</v>
      </c>
      <c r="P15900" t="s">
        <v>27</v>
      </c>
      <c r="Q15900">
        <v>68</v>
      </c>
    </row>
    <row r="15901" spans="1:17" x14ac:dyDescent="0.25">
      <c r="A15901">
        <v>15899</v>
      </c>
      <c r="B15901">
        <v>15900</v>
      </c>
      <c r="C15901" t="s">
        <v>30969</v>
      </c>
      <c r="D15901">
        <v>2018</v>
      </c>
      <c r="H15901">
        <v>0</v>
      </c>
      <c r="I15901">
        <v>0</v>
      </c>
      <c r="J15901">
        <v>1</v>
      </c>
      <c r="K15901">
        <v>0</v>
      </c>
      <c r="L15901">
        <v>0</v>
      </c>
      <c r="M15901" t="s">
        <v>30970</v>
      </c>
      <c r="N15901" t="s">
        <v>15057</v>
      </c>
      <c r="O15901" t="s">
        <v>26</v>
      </c>
      <c r="P15901" t="s">
        <v>27</v>
      </c>
      <c r="Q15901">
        <v>85</v>
      </c>
    </row>
    <row r="15902" spans="1:17" hidden="1" x14ac:dyDescent="0.25">
      <c r="A15902">
        <v>15900</v>
      </c>
      <c r="B15902">
        <v>15901</v>
      </c>
      <c r="C15902" t="s">
        <v>30971</v>
      </c>
      <c r="D15902">
        <v>2009</v>
      </c>
      <c r="H15902">
        <v>0</v>
      </c>
      <c r="I15902">
        <v>0</v>
      </c>
      <c r="J15902">
        <v>1</v>
      </c>
      <c r="K15902">
        <v>0</v>
      </c>
      <c r="L15902">
        <v>0</v>
      </c>
      <c r="M15902" t="s">
        <v>19009</v>
      </c>
      <c r="N15902" t="s">
        <v>29718</v>
      </c>
      <c r="O15902" t="s">
        <v>26</v>
      </c>
      <c r="P15902" t="s">
        <v>27</v>
      </c>
      <c r="Q15902">
        <v>75</v>
      </c>
    </row>
    <row r="15903" spans="1:17" hidden="1" x14ac:dyDescent="0.25">
      <c r="A15903">
        <v>15901</v>
      </c>
      <c r="B15903">
        <v>15902</v>
      </c>
      <c r="C15903" t="s">
        <v>30972</v>
      </c>
      <c r="D15903">
        <v>2018</v>
      </c>
      <c r="H15903">
        <v>0</v>
      </c>
      <c r="I15903">
        <v>0</v>
      </c>
      <c r="J15903">
        <v>1</v>
      </c>
      <c r="K15903">
        <v>0</v>
      </c>
      <c r="L15903">
        <v>0</v>
      </c>
    </row>
    <row r="15904" spans="1:17" hidden="1" x14ac:dyDescent="0.25">
      <c r="A15904">
        <v>15902</v>
      </c>
      <c r="B15904">
        <v>15903</v>
      </c>
      <c r="C15904" t="s">
        <v>30973</v>
      </c>
      <c r="D15904">
        <v>2016</v>
      </c>
      <c r="H15904">
        <v>0</v>
      </c>
      <c r="I15904">
        <v>0</v>
      </c>
      <c r="J15904">
        <v>1</v>
      </c>
      <c r="K15904">
        <v>0</v>
      </c>
      <c r="L15904">
        <v>0</v>
      </c>
      <c r="N15904" t="s">
        <v>4696</v>
      </c>
      <c r="P15904" t="s">
        <v>27</v>
      </c>
      <c r="Q15904">
        <v>119</v>
      </c>
    </row>
    <row r="15905" spans="1:17" hidden="1" x14ac:dyDescent="0.25">
      <c r="A15905">
        <v>15903</v>
      </c>
      <c r="B15905">
        <v>15904</v>
      </c>
      <c r="C15905" t="s">
        <v>30974</v>
      </c>
      <c r="D15905">
        <v>2014</v>
      </c>
      <c r="H15905">
        <v>0</v>
      </c>
      <c r="I15905">
        <v>0</v>
      </c>
      <c r="J15905">
        <v>1</v>
      </c>
      <c r="K15905">
        <v>0</v>
      </c>
      <c r="L15905">
        <v>0</v>
      </c>
    </row>
    <row r="15906" spans="1:17" hidden="1" x14ac:dyDescent="0.25">
      <c r="A15906">
        <v>15904</v>
      </c>
      <c r="B15906">
        <v>15905</v>
      </c>
      <c r="C15906" t="s">
        <v>30975</v>
      </c>
      <c r="D15906">
        <v>2017</v>
      </c>
      <c r="H15906">
        <v>0</v>
      </c>
      <c r="I15906">
        <v>0</v>
      </c>
      <c r="J15906">
        <v>1</v>
      </c>
      <c r="K15906">
        <v>0</v>
      </c>
      <c r="L15906">
        <v>0</v>
      </c>
    </row>
    <row r="15907" spans="1:17" x14ac:dyDescent="0.25">
      <c r="A15907">
        <v>15905</v>
      </c>
      <c r="B15907">
        <v>15906</v>
      </c>
      <c r="C15907" t="s">
        <v>30976</v>
      </c>
      <c r="D15907">
        <v>2018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 t="s">
        <v>30977</v>
      </c>
      <c r="N15907" t="s">
        <v>21353</v>
      </c>
      <c r="O15907" t="s">
        <v>526</v>
      </c>
      <c r="P15907" t="s">
        <v>527</v>
      </c>
      <c r="Q15907">
        <v>94</v>
      </c>
    </row>
    <row r="15908" spans="1:17" hidden="1" x14ac:dyDescent="0.25">
      <c r="A15908">
        <v>15906</v>
      </c>
      <c r="B15908">
        <v>15907</v>
      </c>
      <c r="C15908" t="s">
        <v>30978</v>
      </c>
      <c r="D15908">
        <v>1999</v>
      </c>
      <c r="H15908">
        <v>0</v>
      </c>
      <c r="I15908">
        <v>0</v>
      </c>
      <c r="J15908">
        <v>1</v>
      </c>
      <c r="K15908">
        <v>0</v>
      </c>
      <c r="L15908">
        <v>0</v>
      </c>
      <c r="N15908" t="s">
        <v>2645</v>
      </c>
      <c r="O15908" t="s">
        <v>26</v>
      </c>
    </row>
    <row r="15909" spans="1:17" x14ac:dyDescent="0.25">
      <c r="A15909">
        <v>15907</v>
      </c>
      <c r="B15909">
        <v>15908</v>
      </c>
      <c r="C15909" t="s">
        <v>30979</v>
      </c>
      <c r="D15909">
        <v>2018</v>
      </c>
      <c r="H15909">
        <v>0</v>
      </c>
      <c r="I15909">
        <v>0</v>
      </c>
      <c r="J15909">
        <v>1</v>
      </c>
      <c r="K15909">
        <v>0</v>
      </c>
      <c r="L15909">
        <v>0</v>
      </c>
      <c r="N15909" t="s">
        <v>30980</v>
      </c>
      <c r="O15909" t="s">
        <v>1674</v>
      </c>
      <c r="P15909" t="s">
        <v>1675</v>
      </c>
    </row>
    <row r="15910" spans="1:17" hidden="1" x14ac:dyDescent="0.25">
      <c r="A15910">
        <v>15908</v>
      </c>
      <c r="B15910">
        <v>15909</v>
      </c>
      <c r="C15910" t="s">
        <v>30981</v>
      </c>
      <c r="D15910">
        <v>2008</v>
      </c>
      <c r="H15910">
        <v>0</v>
      </c>
      <c r="I15910">
        <v>0</v>
      </c>
      <c r="J15910">
        <v>1</v>
      </c>
      <c r="K15910">
        <v>0</v>
      </c>
      <c r="L15910">
        <v>0</v>
      </c>
      <c r="N15910" t="s">
        <v>271</v>
      </c>
    </row>
    <row r="15911" spans="1:17" x14ac:dyDescent="0.25">
      <c r="A15911">
        <v>15909</v>
      </c>
      <c r="B15911">
        <v>15910</v>
      </c>
      <c r="C15911" t="s">
        <v>30982</v>
      </c>
      <c r="D15911">
        <v>2018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 t="s">
        <v>30983</v>
      </c>
      <c r="N15911" t="s">
        <v>100</v>
      </c>
      <c r="O15911" t="s">
        <v>2149</v>
      </c>
      <c r="P15911" t="s">
        <v>27</v>
      </c>
    </row>
    <row r="15912" spans="1:17" hidden="1" x14ac:dyDescent="0.25">
      <c r="A15912">
        <v>15910</v>
      </c>
      <c r="B15912">
        <v>15911</v>
      </c>
      <c r="C15912" t="s">
        <v>30984</v>
      </c>
      <c r="D15912">
        <v>2014</v>
      </c>
      <c r="H15912">
        <v>0</v>
      </c>
      <c r="I15912">
        <v>0</v>
      </c>
      <c r="J15912">
        <v>1</v>
      </c>
      <c r="K15912">
        <v>0</v>
      </c>
      <c r="L15912">
        <v>0</v>
      </c>
    </row>
    <row r="15913" spans="1:17" x14ac:dyDescent="0.25">
      <c r="A15913">
        <v>15911</v>
      </c>
      <c r="B15913">
        <v>15912</v>
      </c>
      <c r="C15913" t="s">
        <v>30985</v>
      </c>
      <c r="D15913">
        <v>2017</v>
      </c>
      <c r="H15913">
        <v>0</v>
      </c>
      <c r="I15913">
        <v>0</v>
      </c>
      <c r="J15913">
        <v>1</v>
      </c>
      <c r="K15913">
        <v>0</v>
      </c>
      <c r="L15913">
        <v>0</v>
      </c>
      <c r="N15913" t="s">
        <v>3718</v>
      </c>
      <c r="O15913" t="s">
        <v>80</v>
      </c>
      <c r="P15913" t="s">
        <v>27</v>
      </c>
      <c r="Q15913">
        <v>70</v>
      </c>
    </row>
    <row r="15914" spans="1:17" hidden="1" x14ac:dyDescent="0.25">
      <c r="A15914">
        <v>15912</v>
      </c>
      <c r="B15914">
        <v>15913</v>
      </c>
      <c r="C15914" t="s">
        <v>30986</v>
      </c>
      <c r="D15914">
        <v>2019</v>
      </c>
      <c r="H15914">
        <v>0</v>
      </c>
      <c r="I15914">
        <v>0</v>
      </c>
      <c r="J15914">
        <v>1</v>
      </c>
      <c r="K15914">
        <v>0</v>
      </c>
      <c r="L15914">
        <v>0</v>
      </c>
      <c r="M15914" t="s">
        <v>30987</v>
      </c>
      <c r="N15914" t="s">
        <v>353</v>
      </c>
      <c r="O15914" t="s">
        <v>3524</v>
      </c>
      <c r="P15914" t="s">
        <v>30988</v>
      </c>
      <c r="Q15914">
        <v>86</v>
      </c>
    </row>
    <row r="15915" spans="1:17" hidden="1" x14ac:dyDescent="0.25">
      <c r="A15915">
        <v>15913</v>
      </c>
      <c r="B15915">
        <v>15914</v>
      </c>
      <c r="C15915" t="s">
        <v>30989</v>
      </c>
      <c r="D15915">
        <v>2009</v>
      </c>
      <c r="H15915">
        <v>0</v>
      </c>
      <c r="I15915">
        <v>0</v>
      </c>
      <c r="J15915">
        <v>1</v>
      </c>
      <c r="K15915">
        <v>0</v>
      </c>
      <c r="L15915">
        <v>0</v>
      </c>
    </row>
    <row r="15916" spans="1:17" hidden="1" x14ac:dyDescent="0.25">
      <c r="A15916">
        <v>15914</v>
      </c>
      <c r="B15916">
        <v>15915</v>
      </c>
      <c r="C15916" t="s">
        <v>30990</v>
      </c>
      <c r="D15916">
        <v>2017</v>
      </c>
      <c r="H15916">
        <v>0</v>
      </c>
      <c r="I15916">
        <v>0</v>
      </c>
      <c r="J15916">
        <v>1</v>
      </c>
      <c r="K15916">
        <v>0</v>
      </c>
      <c r="L15916">
        <v>0</v>
      </c>
      <c r="N15916" t="s">
        <v>3268</v>
      </c>
    </row>
    <row r="15917" spans="1:17" hidden="1" x14ac:dyDescent="0.25">
      <c r="A15917">
        <v>15915</v>
      </c>
      <c r="B15917">
        <v>15916</v>
      </c>
      <c r="C15917" t="s">
        <v>30991</v>
      </c>
      <c r="D15917">
        <v>2004</v>
      </c>
      <c r="H15917">
        <v>0</v>
      </c>
      <c r="I15917">
        <v>0</v>
      </c>
      <c r="J15917">
        <v>1</v>
      </c>
      <c r="K15917">
        <v>0</v>
      </c>
      <c r="L15917">
        <v>0</v>
      </c>
      <c r="N15917" t="s">
        <v>4214</v>
      </c>
    </row>
    <row r="15918" spans="1:17" x14ac:dyDescent="0.25">
      <c r="A15918">
        <v>15916</v>
      </c>
      <c r="B15918">
        <v>15917</v>
      </c>
      <c r="C15918" t="s">
        <v>30992</v>
      </c>
      <c r="D15918">
        <v>2017</v>
      </c>
      <c r="H15918">
        <v>0</v>
      </c>
      <c r="I15918">
        <v>0</v>
      </c>
      <c r="J15918">
        <v>1</v>
      </c>
      <c r="K15918">
        <v>0</v>
      </c>
      <c r="L15918">
        <v>0</v>
      </c>
      <c r="M15918" t="s">
        <v>30993</v>
      </c>
      <c r="N15918" t="s">
        <v>3847</v>
      </c>
      <c r="O15918" t="s">
        <v>3848</v>
      </c>
      <c r="P15918" t="s">
        <v>3849</v>
      </c>
      <c r="Q15918">
        <v>5</v>
      </c>
    </row>
    <row r="15919" spans="1:17" x14ac:dyDescent="0.25">
      <c r="A15919">
        <v>15917</v>
      </c>
      <c r="B15919">
        <v>15918</v>
      </c>
      <c r="C15919" t="s">
        <v>30994</v>
      </c>
      <c r="D15919">
        <v>2016</v>
      </c>
      <c r="H15919">
        <v>0</v>
      </c>
      <c r="I15919">
        <v>0</v>
      </c>
      <c r="J15919">
        <v>1</v>
      </c>
      <c r="K15919">
        <v>0</v>
      </c>
      <c r="L15919">
        <v>0</v>
      </c>
      <c r="N15919" t="s">
        <v>10033</v>
      </c>
      <c r="O15919" t="s">
        <v>1802</v>
      </c>
      <c r="P15919" t="s">
        <v>2261</v>
      </c>
      <c r="Q15919">
        <v>120</v>
      </c>
    </row>
    <row r="15920" spans="1:17" x14ac:dyDescent="0.25">
      <c r="A15920">
        <v>15918</v>
      </c>
      <c r="B15920">
        <v>15919</v>
      </c>
      <c r="C15920" t="s">
        <v>30995</v>
      </c>
      <c r="D15920">
        <v>2018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 t="s">
        <v>16414</v>
      </c>
      <c r="N15920" t="s">
        <v>268</v>
      </c>
      <c r="O15920" t="s">
        <v>26</v>
      </c>
      <c r="P15920" t="s">
        <v>27</v>
      </c>
      <c r="Q15920">
        <v>101</v>
      </c>
    </row>
    <row r="15921" spans="1:17" hidden="1" x14ac:dyDescent="0.25">
      <c r="A15921">
        <v>15919</v>
      </c>
      <c r="B15921">
        <v>15920</v>
      </c>
      <c r="C15921" t="s">
        <v>30996</v>
      </c>
      <c r="D15921">
        <v>2018</v>
      </c>
      <c r="H15921">
        <v>0</v>
      </c>
      <c r="I15921">
        <v>0</v>
      </c>
      <c r="J15921">
        <v>1</v>
      </c>
      <c r="K15921">
        <v>0</v>
      </c>
      <c r="L15921">
        <v>0</v>
      </c>
    </row>
    <row r="15922" spans="1:17" hidden="1" x14ac:dyDescent="0.25">
      <c r="A15922">
        <v>15920</v>
      </c>
      <c r="B15922">
        <v>15921</v>
      </c>
      <c r="C15922" t="s">
        <v>30997</v>
      </c>
      <c r="D15922">
        <v>2018</v>
      </c>
      <c r="H15922">
        <v>0</v>
      </c>
      <c r="I15922">
        <v>0</v>
      </c>
      <c r="J15922">
        <v>1</v>
      </c>
      <c r="K15922">
        <v>0</v>
      </c>
      <c r="L15922">
        <v>0</v>
      </c>
      <c r="M15922" t="s">
        <v>30998</v>
      </c>
      <c r="N15922" t="s">
        <v>30999</v>
      </c>
      <c r="O15922" t="s">
        <v>5113</v>
      </c>
      <c r="P15922" t="s">
        <v>27</v>
      </c>
      <c r="Q15922">
        <v>97</v>
      </c>
    </row>
    <row r="15923" spans="1:17" x14ac:dyDescent="0.25">
      <c r="A15923">
        <v>15921</v>
      </c>
      <c r="B15923">
        <v>15922</v>
      </c>
      <c r="C15923" t="s">
        <v>31000</v>
      </c>
      <c r="D15923">
        <v>2015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 t="s">
        <v>31001</v>
      </c>
      <c r="N15923" t="s">
        <v>353</v>
      </c>
      <c r="O15923" t="s">
        <v>80</v>
      </c>
      <c r="P15923" t="s">
        <v>971</v>
      </c>
      <c r="Q15923">
        <v>51</v>
      </c>
    </row>
    <row r="15924" spans="1:17" hidden="1" x14ac:dyDescent="0.25">
      <c r="A15924">
        <v>15922</v>
      </c>
      <c r="B15924">
        <v>15923</v>
      </c>
      <c r="C15924" t="s">
        <v>31002</v>
      </c>
      <c r="D15924">
        <v>2018</v>
      </c>
      <c r="H15924">
        <v>0</v>
      </c>
      <c r="I15924">
        <v>0</v>
      </c>
      <c r="J15924">
        <v>1</v>
      </c>
      <c r="K15924">
        <v>0</v>
      </c>
      <c r="L15924">
        <v>0</v>
      </c>
    </row>
    <row r="15925" spans="1:17" hidden="1" x14ac:dyDescent="0.25">
      <c r="A15925">
        <v>15923</v>
      </c>
      <c r="B15925">
        <v>15924</v>
      </c>
      <c r="C15925" t="s">
        <v>31003</v>
      </c>
      <c r="D15925">
        <v>2012</v>
      </c>
      <c r="H15925">
        <v>0</v>
      </c>
      <c r="I15925">
        <v>0</v>
      </c>
      <c r="J15925">
        <v>1</v>
      </c>
      <c r="K15925">
        <v>0</v>
      </c>
      <c r="L15925">
        <v>0</v>
      </c>
    </row>
    <row r="15926" spans="1:17" hidden="1" x14ac:dyDescent="0.25">
      <c r="A15926">
        <v>15924</v>
      </c>
      <c r="B15926">
        <v>15925</v>
      </c>
      <c r="C15926" t="s">
        <v>31004</v>
      </c>
      <c r="D15926">
        <v>2012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 t="s">
        <v>31005</v>
      </c>
      <c r="N15926" t="s">
        <v>29718</v>
      </c>
      <c r="O15926" t="s">
        <v>26</v>
      </c>
      <c r="P15926" t="s">
        <v>27</v>
      </c>
      <c r="Q15926">
        <v>48</v>
      </c>
    </row>
    <row r="15927" spans="1:17" hidden="1" x14ac:dyDescent="0.25">
      <c r="A15927">
        <v>15925</v>
      </c>
      <c r="B15927">
        <v>15926</v>
      </c>
      <c r="C15927" t="s">
        <v>31006</v>
      </c>
      <c r="D15927">
        <v>2016</v>
      </c>
      <c r="H15927">
        <v>0</v>
      </c>
      <c r="I15927">
        <v>0</v>
      </c>
      <c r="J15927">
        <v>1</v>
      </c>
      <c r="K15927">
        <v>0</v>
      </c>
      <c r="L15927">
        <v>0</v>
      </c>
      <c r="N15927" t="s">
        <v>30408</v>
      </c>
    </row>
    <row r="15928" spans="1:17" x14ac:dyDescent="0.25">
      <c r="A15928">
        <v>15926</v>
      </c>
      <c r="B15928">
        <v>15927</v>
      </c>
      <c r="C15928" t="s">
        <v>31007</v>
      </c>
      <c r="D15928">
        <v>2018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 t="s">
        <v>31008</v>
      </c>
      <c r="N15928" t="s">
        <v>28436</v>
      </c>
      <c r="O15928" t="s">
        <v>80</v>
      </c>
      <c r="P15928" t="s">
        <v>27</v>
      </c>
    </row>
    <row r="15929" spans="1:17" hidden="1" x14ac:dyDescent="0.25">
      <c r="A15929">
        <v>15927</v>
      </c>
      <c r="B15929">
        <v>15928</v>
      </c>
      <c r="C15929" t="s">
        <v>31009</v>
      </c>
      <c r="D15929">
        <v>2011</v>
      </c>
      <c r="H15929">
        <v>0</v>
      </c>
      <c r="I15929">
        <v>0</v>
      </c>
      <c r="J15929">
        <v>1</v>
      </c>
      <c r="K15929">
        <v>0</v>
      </c>
      <c r="L15929">
        <v>0</v>
      </c>
      <c r="M15929" t="s">
        <v>31010</v>
      </c>
      <c r="N15929" t="s">
        <v>696</v>
      </c>
      <c r="O15929" t="s">
        <v>31011</v>
      </c>
      <c r="P15929" t="s">
        <v>31012</v>
      </c>
      <c r="Q15929">
        <v>104</v>
      </c>
    </row>
    <row r="15930" spans="1:17" hidden="1" x14ac:dyDescent="0.25">
      <c r="A15930">
        <v>15928</v>
      </c>
      <c r="B15930">
        <v>15929</v>
      </c>
      <c r="C15930" t="s">
        <v>31013</v>
      </c>
      <c r="D15930">
        <v>2016</v>
      </c>
      <c r="H15930">
        <v>0</v>
      </c>
      <c r="I15930">
        <v>0</v>
      </c>
      <c r="J15930">
        <v>1</v>
      </c>
      <c r="K15930">
        <v>0</v>
      </c>
      <c r="L15930">
        <v>0</v>
      </c>
    </row>
    <row r="15931" spans="1:17" x14ac:dyDescent="0.25">
      <c r="A15931">
        <v>15929</v>
      </c>
      <c r="B15931">
        <v>15930</v>
      </c>
      <c r="C15931" t="s">
        <v>31014</v>
      </c>
      <c r="D15931">
        <v>2018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 t="s">
        <v>31015</v>
      </c>
      <c r="N15931" t="s">
        <v>6243</v>
      </c>
      <c r="O15931" t="s">
        <v>740</v>
      </c>
      <c r="P15931" t="s">
        <v>27</v>
      </c>
    </row>
    <row r="15932" spans="1:17" hidden="1" x14ac:dyDescent="0.25">
      <c r="A15932">
        <v>15930</v>
      </c>
      <c r="B15932">
        <v>15931</v>
      </c>
      <c r="C15932" t="s">
        <v>31016</v>
      </c>
      <c r="D15932">
        <v>2011</v>
      </c>
      <c r="H15932">
        <v>0</v>
      </c>
      <c r="I15932">
        <v>0</v>
      </c>
      <c r="J15932">
        <v>1</v>
      </c>
      <c r="K15932">
        <v>0</v>
      </c>
      <c r="L15932">
        <v>0</v>
      </c>
      <c r="M15932" t="s">
        <v>31017</v>
      </c>
      <c r="N15932" t="s">
        <v>31018</v>
      </c>
      <c r="O15932" t="s">
        <v>171</v>
      </c>
      <c r="P15932" t="s">
        <v>27</v>
      </c>
      <c r="Q15932">
        <v>54</v>
      </c>
    </row>
    <row r="15933" spans="1:17" hidden="1" x14ac:dyDescent="0.25">
      <c r="A15933">
        <v>15931</v>
      </c>
      <c r="B15933">
        <v>15932</v>
      </c>
      <c r="C15933" t="s">
        <v>31019</v>
      </c>
      <c r="D15933">
        <v>2011</v>
      </c>
      <c r="H15933">
        <v>0</v>
      </c>
      <c r="I15933">
        <v>0</v>
      </c>
      <c r="J15933">
        <v>1</v>
      </c>
      <c r="K15933">
        <v>0</v>
      </c>
      <c r="L15933">
        <v>0</v>
      </c>
    </row>
    <row r="15934" spans="1:17" hidden="1" x14ac:dyDescent="0.25">
      <c r="A15934">
        <v>15932</v>
      </c>
      <c r="B15934">
        <v>15933</v>
      </c>
      <c r="C15934" t="s">
        <v>31020</v>
      </c>
      <c r="D15934">
        <v>2017</v>
      </c>
      <c r="H15934">
        <v>0</v>
      </c>
      <c r="I15934">
        <v>0</v>
      </c>
      <c r="J15934">
        <v>1</v>
      </c>
      <c r="K15934">
        <v>0</v>
      </c>
      <c r="L15934">
        <v>0</v>
      </c>
      <c r="M15934" t="s">
        <v>1279</v>
      </c>
      <c r="N15934" t="s">
        <v>815</v>
      </c>
      <c r="O15934" t="s">
        <v>2248</v>
      </c>
      <c r="P15934" t="s">
        <v>31021</v>
      </c>
      <c r="Q15934">
        <v>123</v>
      </c>
    </row>
    <row r="15935" spans="1:17" hidden="1" x14ac:dyDescent="0.25">
      <c r="A15935">
        <v>15933</v>
      </c>
      <c r="B15935">
        <v>15934</v>
      </c>
      <c r="C15935" t="s">
        <v>31022</v>
      </c>
      <c r="D15935">
        <v>2016</v>
      </c>
      <c r="H15935">
        <v>0</v>
      </c>
      <c r="I15935">
        <v>0</v>
      </c>
      <c r="J15935">
        <v>1</v>
      </c>
      <c r="K15935">
        <v>0</v>
      </c>
      <c r="L15935">
        <v>0</v>
      </c>
    </row>
    <row r="15936" spans="1:17" x14ac:dyDescent="0.25">
      <c r="A15936">
        <v>15934</v>
      </c>
      <c r="B15936">
        <v>15935</v>
      </c>
      <c r="C15936" t="s">
        <v>31023</v>
      </c>
      <c r="D15936">
        <v>2017</v>
      </c>
      <c r="H15936">
        <v>0</v>
      </c>
      <c r="I15936">
        <v>0</v>
      </c>
      <c r="J15936">
        <v>1</v>
      </c>
      <c r="K15936">
        <v>0</v>
      </c>
      <c r="L15936">
        <v>0</v>
      </c>
      <c r="N15936" t="s">
        <v>31024</v>
      </c>
      <c r="O15936" t="s">
        <v>740</v>
      </c>
      <c r="P15936" t="s">
        <v>27</v>
      </c>
      <c r="Q15936">
        <v>31</v>
      </c>
    </row>
    <row r="15937" spans="1:17" x14ac:dyDescent="0.25">
      <c r="A15937">
        <v>15935</v>
      </c>
      <c r="B15937">
        <v>15936</v>
      </c>
      <c r="C15937" t="s">
        <v>31025</v>
      </c>
      <c r="D15937">
        <v>2017</v>
      </c>
      <c r="H15937">
        <v>0</v>
      </c>
      <c r="I15937">
        <v>0</v>
      </c>
      <c r="J15937">
        <v>1</v>
      </c>
      <c r="K15937">
        <v>0</v>
      </c>
      <c r="L15937">
        <v>0</v>
      </c>
      <c r="N15937" t="s">
        <v>353</v>
      </c>
      <c r="O15937" t="s">
        <v>526</v>
      </c>
      <c r="P15937" t="s">
        <v>27</v>
      </c>
      <c r="Q15937">
        <v>53</v>
      </c>
    </row>
    <row r="15938" spans="1:17" hidden="1" x14ac:dyDescent="0.25">
      <c r="A15938">
        <v>15936</v>
      </c>
      <c r="B15938">
        <v>15937</v>
      </c>
      <c r="C15938" t="s">
        <v>31026</v>
      </c>
      <c r="D15938">
        <v>2013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 t="s">
        <v>31027</v>
      </c>
      <c r="N15938" t="s">
        <v>31028</v>
      </c>
      <c r="O15938" t="s">
        <v>26</v>
      </c>
      <c r="P15938" t="s">
        <v>27</v>
      </c>
      <c r="Q15938">
        <v>4</v>
      </c>
    </row>
    <row r="15939" spans="1:17" hidden="1" x14ac:dyDescent="0.25">
      <c r="A15939">
        <v>15937</v>
      </c>
      <c r="B15939">
        <v>15938</v>
      </c>
      <c r="C15939" t="s">
        <v>31029</v>
      </c>
      <c r="D15939">
        <v>2012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 t="s">
        <v>31030</v>
      </c>
      <c r="N15939" t="s">
        <v>3718</v>
      </c>
      <c r="O15939" t="s">
        <v>530</v>
      </c>
      <c r="P15939" t="s">
        <v>27</v>
      </c>
      <c r="Q15939">
        <v>53</v>
      </c>
    </row>
    <row r="15940" spans="1:17" x14ac:dyDescent="0.25">
      <c r="A15940">
        <v>15938</v>
      </c>
      <c r="B15940">
        <v>15939</v>
      </c>
      <c r="C15940" t="s">
        <v>31031</v>
      </c>
      <c r="D15940">
        <v>2018</v>
      </c>
      <c r="H15940">
        <v>0</v>
      </c>
      <c r="I15940">
        <v>0</v>
      </c>
      <c r="J15940">
        <v>1</v>
      </c>
      <c r="K15940">
        <v>0</v>
      </c>
      <c r="L15940">
        <v>0</v>
      </c>
      <c r="N15940" t="s">
        <v>353</v>
      </c>
      <c r="O15940" t="s">
        <v>26</v>
      </c>
      <c r="P15940" t="s">
        <v>27</v>
      </c>
      <c r="Q15940">
        <v>66</v>
      </c>
    </row>
    <row r="15941" spans="1:17" hidden="1" x14ac:dyDescent="0.25">
      <c r="A15941">
        <v>15939</v>
      </c>
      <c r="B15941">
        <v>15940</v>
      </c>
      <c r="C15941" t="s">
        <v>31032</v>
      </c>
      <c r="D15941">
        <v>2010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 t="s">
        <v>31033</v>
      </c>
      <c r="N15941" t="s">
        <v>353</v>
      </c>
      <c r="O15941" t="s">
        <v>26</v>
      </c>
      <c r="P15941" t="s">
        <v>27</v>
      </c>
      <c r="Q15941">
        <v>120</v>
      </c>
    </row>
    <row r="15942" spans="1:17" hidden="1" x14ac:dyDescent="0.25">
      <c r="A15942">
        <v>15940</v>
      </c>
      <c r="B15942">
        <v>15941</v>
      </c>
      <c r="C15942" t="s">
        <v>31034</v>
      </c>
      <c r="D15942">
        <v>2014</v>
      </c>
      <c r="H15942">
        <v>0</v>
      </c>
      <c r="I15942">
        <v>0</v>
      </c>
      <c r="J15942">
        <v>1</v>
      </c>
      <c r="K15942">
        <v>0</v>
      </c>
      <c r="L15942">
        <v>0</v>
      </c>
      <c r="Q15942">
        <v>80</v>
      </c>
    </row>
    <row r="15943" spans="1:17" hidden="1" x14ac:dyDescent="0.25">
      <c r="A15943">
        <v>15941</v>
      </c>
      <c r="B15943">
        <v>15942</v>
      </c>
      <c r="C15943" t="s">
        <v>31035</v>
      </c>
      <c r="D15943">
        <v>1978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 t="s">
        <v>31036</v>
      </c>
      <c r="N15943" t="s">
        <v>114</v>
      </c>
      <c r="O15943" t="s">
        <v>1141</v>
      </c>
      <c r="P15943" t="s">
        <v>1696</v>
      </c>
      <c r="Q15943">
        <v>106</v>
      </c>
    </row>
    <row r="15944" spans="1:17" hidden="1" x14ac:dyDescent="0.25">
      <c r="A15944">
        <v>15942</v>
      </c>
      <c r="B15944">
        <v>15943</v>
      </c>
      <c r="C15944" t="s">
        <v>31037</v>
      </c>
      <c r="D15944">
        <v>2017</v>
      </c>
      <c r="H15944">
        <v>0</v>
      </c>
      <c r="I15944">
        <v>0</v>
      </c>
      <c r="J15944">
        <v>1</v>
      </c>
      <c r="K15944">
        <v>0</v>
      </c>
      <c r="L15944">
        <v>0</v>
      </c>
    </row>
    <row r="15945" spans="1:17" hidden="1" x14ac:dyDescent="0.25">
      <c r="A15945">
        <v>15943</v>
      </c>
      <c r="B15945">
        <v>15944</v>
      </c>
      <c r="C15945" t="s">
        <v>31038</v>
      </c>
      <c r="D15945">
        <v>2009</v>
      </c>
      <c r="H15945">
        <v>0</v>
      </c>
      <c r="I15945">
        <v>0</v>
      </c>
      <c r="J15945">
        <v>1</v>
      </c>
      <c r="K15945">
        <v>0</v>
      </c>
      <c r="L15945">
        <v>0</v>
      </c>
    </row>
    <row r="15946" spans="1:17" hidden="1" x14ac:dyDescent="0.25">
      <c r="A15946">
        <v>15944</v>
      </c>
      <c r="B15946">
        <v>15945</v>
      </c>
      <c r="C15946" t="s">
        <v>31039</v>
      </c>
      <c r="D15946">
        <v>2013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 t="s">
        <v>1668</v>
      </c>
      <c r="N15946" t="s">
        <v>75</v>
      </c>
      <c r="O15946" t="s">
        <v>153</v>
      </c>
      <c r="P15946" t="s">
        <v>72</v>
      </c>
      <c r="Q15946">
        <v>111</v>
      </c>
    </row>
    <row r="15947" spans="1:17" x14ac:dyDescent="0.25">
      <c r="A15947">
        <v>15945</v>
      </c>
      <c r="B15947">
        <v>15946</v>
      </c>
      <c r="C15947" t="s">
        <v>31040</v>
      </c>
      <c r="D15947">
        <v>2018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 t="s">
        <v>2179</v>
      </c>
      <c r="N15947" t="s">
        <v>2970</v>
      </c>
      <c r="O15947" t="s">
        <v>26</v>
      </c>
      <c r="P15947" t="s">
        <v>27</v>
      </c>
      <c r="Q15947">
        <v>4</v>
      </c>
    </row>
    <row r="15948" spans="1:17" x14ac:dyDescent="0.25">
      <c r="A15948">
        <v>15946</v>
      </c>
      <c r="B15948">
        <v>15947</v>
      </c>
      <c r="C15948" t="s">
        <v>31041</v>
      </c>
      <c r="D15948">
        <v>2018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 t="s">
        <v>31042</v>
      </c>
      <c r="N15948" t="s">
        <v>114</v>
      </c>
      <c r="O15948" t="s">
        <v>26</v>
      </c>
      <c r="P15948" t="s">
        <v>27</v>
      </c>
    </row>
    <row r="15949" spans="1:17" x14ac:dyDescent="0.25">
      <c r="A15949">
        <v>15947</v>
      </c>
      <c r="B15949">
        <v>15948</v>
      </c>
      <c r="C15949" t="s">
        <v>31043</v>
      </c>
      <c r="D15949">
        <v>2019</v>
      </c>
      <c r="H15949">
        <v>0</v>
      </c>
      <c r="I15949">
        <v>0</v>
      </c>
      <c r="J15949">
        <v>1</v>
      </c>
      <c r="K15949">
        <v>0</v>
      </c>
      <c r="L15949">
        <v>0</v>
      </c>
      <c r="M15949" t="s">
        <v>31044</v>
      </c>
      <c r="N15949" t="s">
        <v>4751</v>
      </c>
      <c r="O15949" t="s">
        <v>1049</v>
      </c>
      <c r="P15949" t="s">
        <v>27</v>
      </c>
      <c r="Q15949">
        <v>84</v>
      </c>
    </row>
    <row r="15950" spans="1:17" hidden="1" x14ac:dyDescent="0.25">
      <c r="A15950">
        <v>15948</v>
      </c>
      <c r="B15950">
        <v>15949</v>
      </c>
      <c r="C15950" t="s">
        <v>31045</v>
      </c>
      <c r="D15950">
        <v>2009</v>
      </c>
      <c r="H15950">
        <v>0</v>
      </c>
      <c r="I15950">
        <v>0</v>
      </c>
      <c r="J15950">
        <v>1</v>
      </c>
      <c r="K15950">
        <v>0</v>
      </c>
      <c r="L15950">
        <v>0</v>
      </c>
      <c r="M15950" t="s">
        <v>24931</v>
      </c>
      <c r="N15950" t="s">
        <v>3718</v>
      </c>
      <c r="O15950" t="s">
        <v>26</v>
      </c>
      <c r="P15950" t="s">
        <v>27</v>
      </c>
      <c r="Q15950">
        <v>87</v>
      </c>
    </row>
    <row r="15951" spans="1:17" x14ac:dyDescent="0.25">
      <c r="A15951">
        <v>15949</v>
      </c>
      <c r="B15951">
        <v>15950</v>
      </c>
      <c r="C15951" t="s">
        <v>31046</v>
      </c>
      <c r="D15951">
        <v>2018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 t="s">
        <v>31047</v>
      </c>
      <c r="N15951" t="s">
        <v>5467</v>
      </c>
      <c r="O15951" t="s">
        <v>26</v>
      </c>
      <c r="P15951" t="s">
        <v>27</v>
      </c>
      <c r="Q15951">
        <v>22</v>
      </c>
    </row>
    <row r="15952" spans="1:17" hidden="1" x14ac:dyDescent="0.25">
      <c r="A15952">
        <v>15950</v>
      </c>
      <c r="B15952">
        <v>15951</v>
      </c>
      <c r="C15952" t="s">
        <v>31048</v>
      </c>
      <c r="D15952">
        <v>1991</v>
      </c>
      <c r="H15952">
        <v>0</v>
      </c>
      <c r="I15952">
        <v>0</v>
      </c>
      <c r="J15952">
        <v>1</v>
      </c>
      <c r="K15952">
        <v>0</v>
      </c>
      <c r="L15952">
        <v>0</v>
      </c>
    </row>
    <row r="15953" spans="1:17" hidden="1" x14ac:dyDescent="0.25">
      <c r="A15953">
        <v>15951</v>
      </c>
      <c r="B15953">
        <v>15952</v>
      </c>
      <c r="C15953" t="s">
        <v>31049</v>
      </c>
      <c r="D15953">
        <v>2018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 t="s">
        <v>31050</v>
      </c>
      <c r="N15953" t="s">
        <v>31051</v>
      </c>
      <c r="O15953" t="s">
        <v>31052</v>
      </c>
      <c r="P15953" t="s">
        <v>31053</v>
      </c>
      <c r="Q15953">
        <v>129</v>
      </c>
    </row>
    <row r="15954" spans="1:17" x14ac:dyDescent="0.25">
      <c r="A15954">
        <v>15952</v>
      </c>
      <c r="B15954">
        <v>15953</v>
      </c>
      <c r="C15954" t="s">
        <v>31054</v>
      </c>
      <c r="D15954">
        <v>2017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 t="s">
        <v>31055</v>
      </c>
      <c r="N15954" t="s">
        <v>353</v>
      </c>
      <c r="O15954" t="s">
        <v>26</v>
      </c>
      <c r="P15954" t="s">
        <v>27</v>
      </c>
      <c r="Q15954">
        <v>63</v>
      </c>
    </row>
    <row r="15955" spans="1:17" x14ac:dyDescent="0.25">
      <c r="A15955">
        <v>15953</v>
      </c>
      <c r="B15955">
        <v>15954</v>
      </c>
      <c r="C15955" t="s">
        <v>31056</v>
      </c>
      <c r="D15955">
        <v>2017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 t="s">
        <v>31057</v>
      </c>
      <c r="N15955" t="s">
        <v>515</v>
      </c>
      <c r="O15955" t="s">
        <v>740</v>
      </c>
      <c r="P15955" t="s">
        <v>27</v>
      </c>
      <c r="Q15955">
        <v>89</v>
      </c>
    </row>
    <row r="15956" spans="1:17" hidden="1" x14ac:dyDescent="0.25">
      <c r="A15956">
        <v>15954</v>
      </c>
      <c r="B15956">
        <v>15955</v>
      </c>
      <c r="C15956" t="s">
        <v>31058</v>
      </c>
      <c r="D15956">
        <v>2009</v>
      </c>
      <c r="E15956" t="s">
        <v>32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 t="s">
        <v>31059</v>
      </c>
      <c r="N15956" t="s">
        <v>353</v>
      </c>
      <c r="O15956" t="s">
        <v>5243</v>
      </c>
      <c r="P15956" t="s">
        <v>27</v>
      </c>
      <c r="Q15956">
        <v>52</v>
      </c>
    </row>
    <row r="15957" spans="1:17" hidden="1" x14ac:dyDescent="0.25">
      <c r="A15957">
        <v>15955</v>
      </c>
      <c r="B15957">
        <v>15956</v>
      </c>
      <c r="C15957" t="s">
        <v>31060</v>
      </c>
      <c r="D15957">
        <v>2013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 t="s">
        <v>31061</v>
      </c>
      <c r="N15957" t="s">
        <v>353</v>
      </c>
      <c r="O15957" t="s">
        <v>740</v>
      </c>
      <c r="P15957" t="s">
        <v>27</v>
      </c>
      <c r="Q15957">
        <v>86</v>
      </c>
    </row>
    <row r="15958" spans="1:17" hidden="1" x14ac:dyDescent="0.25">
      <c r="A15958">
        <v>15956</v>
      </c>
      <c r="B15958">
        <v>15957</v>
      </c>
      <c r="C15958" t="s">
        <v>31062</v>
      </c>
      <c r="D15958">
        <v>2018</v>
      </c>
      <c r="H15958">
        <v>0</v>
      </c>
      <c r="I15958">
        <v>0</v>
      </c>
      <c r="J15958">
        <v>1</v>
      </c>
      <c r="K15958">
        <v>0</v>
      </c>
      <c r="L15958">
        <v>0</v>
      </c>
    </row>
    <row r="15959" spans="1:17" hidden="1" x14ac:dyDescent="0.25">
      <c r="A15959">
        <v>15957</v>
      </c>
      <c r="B15959">
        <v>15958</v>
      </c>
      <c r="C15959" t="s">
        <v>31063</v>
      </c>
      <c r="D15959">
        <v>2007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 t="s">
        <v>31064</v>
      </c>
      <c r="N15959" t="s">
        <v>353</v>
      </c>
      <c r="O15959" t="s">
        <v>526</v>
      </c>
      <c r="P15959" t="s">
        <v>27</v>
      </c>
      <c r="Q15959">
        <v>54</v>
      </c>
    </row>
    <row r="15960" spans="1:17" hidden="1" x14ac:dyDescent="0.25">
      <c r="A15960">
        <v>15958</v>
      </c>
      <c r="B15960">
        <v>15959</v>
      </c>
      <c r="C15960" t="s">
        <v>31065</v>
      </c>
      <c r="D15960">
        <v>2009</v>
      </c>
      <c r="H15960">
        <v>0</v>
      </c>
      <c r="I15960">
        <v>0</v>
      </c>
      <c r="J15960">
        <v>1</v>
      </c>
      <c r="K15960">
        <v>0</v>
      </c>
      <c r="L15960">
        <v>0</v>
      </c>
    </row>
    <row r="15961" spans="1:17" hidden="1" x14ac:dyDescent="0.25">
      <c r="A15961">
        <v>15959</v>
      </c>
      <c r="B15961">
        <v>15960</v>
      </c>
      <c r="C15961" t="s">
        <v>31066</v>
      </c>
      <c r="D15961">
        <v>2004</v>
      </c>
      <c r="H15961">
        <v>0</v>
      </c>
      <c r="I15961">
        <v>0</v>
      </c>
      <c r="J15961">
        <v>1</v>
      </c>
      <c r="K15961">
        <v>0</v>
      </c>
      <c r="L15961">
        <v>0</v>
      </c>
      <c r="M15961" t="s">
        <v>31067</v>
      </c>
      <c r="N15961" t="s">
        <v>353</v>
      </c>
      <c r="O15961" t="s">
        <v>80</v>
      </c>
      <c r="P15961" t="s">
        <v>27</v>
      </c>
      <c r="Q15961">
        <v>91</v>
      </c>
    </row>
    <row r="15962" spans="1:17" hidden="1" x14ac:dyDescent="0.25">
      <c r="A15962">
        <v>15960</v>
      </c>
      <c r="B15962">
        <v>15961</v>
      </c>
      <c r="C15962" t="s">
        <v>31068</v>
      </c>
      <c r="D15962">
        <v>2013</v>
      </c>
      <c r="H15962">
        <v>0</v>
      </c>
      <c r="I15962">
        <v>0</v>
      </c>
      <c r="J15962">
        <v>1</v>
      </c>
      <c r="K15962">
        <v>0</v>
      </c>
      <c r="L15962">
        <v>0</v>
      </c>
      <c r="N15962" t="s">
        <v>1237</v>
      </c>
      <c r="O15962" t="s">
        <v>80</v>
      </c>
      <c r="P15962" t="s">
        <v>27</v>
      </c>
      <c r="Q15962">
        <v>30</v>
      </c>
    </row>
    <row r="15963" spans="1:17" hidden="1" x14ac:dyDescent="0.25">
      <c r="A15963">
        <v>15961</v>
      </c>
      <c r="B15963">
        <v>15962</v>
      </c>
      <c r="C15963" t="s">
        <v>31069</v>
      </c>
      <c r="D15963">
        <v>2013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 t="s">
        <v>31070</v>
      </c>
      <c r="N15963" t="s">
        <v>947</v>
      </c>
      <c r="O15963" t="s">
        <v>740</v>
      </c>
      <c r="P15963" t="s">
        <v>27</v>
      </c>
      <c r="Q15963">
        <v>61</v>
      </c>
    </row>
    <row r="15964" spans="1:17" hidden="1" x14ac:dyDescent="0.25">
      <c r="A15964">
        <v>15962</v>
      </c>
      <c r="B15964">
        <v>15963</v>
      </c>
      <c r="C15964" t="s">
        <v>31071</v>
      </c>
      <c r="D15964">
        <v>2007</v>
      </c>
      <c r="E15964" t="s">
        <v>213</v>
      </c>
      <c r="H15964">
        <v>0</v>
      </c>
      <c r="I15964">
        <v>0</v>
      </c>
      <c r="J15964">
        <v>1</v>
      </c>
      <c r="K15964">
        <v>0</v>
      </c>
      <c r="L15964">
        <v>0</v>
      </c>
      <c r="M15964" t="s">
        <v>31072</v>
      </c>
      <c r="N15964" t="s">
        <v>3718</v>
      </c>
      <c r="O15964" t="s">
        <v>530</v>
      </c>
      <c r="P15964" t="s">
        <v>27</v>
      </c>
      <c r="Q15964">
        <v>75</v>
      </c>
    </row>
    <row r="15965" spans="1:17" hidden="1" x14ac:dyDescent="0.25">
      <c r="A15965">
        <v>15963</v>
      </c>
      <c r="B15965">
        <v>15964</v>
      </c>
      <c r="C15965" t="s">
        <v>31073</v>
      </c>
      <c r="D15965">
        <v>2006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 t="s">
        <v>543</v>
      </c>
      <c r="N15965" t="s">
        <v>122</v>
      </c>
      <c r="O15965" t="s">
        <v>26</v>
      </c>
      <c r="P15965" t="s">
        <v>27</v>
      </c>
      <c r="Q15965">
        <v>126</v>
      </c>
    </row>
    <row r="15966" spans="1:17" hidden="1" x14ac:dyDescent="0.25">
      <c r="A15966">
        <v>15964</v>
      </c>
      <c r="B15966">
        <v>15965</v>
      </c>
      <c r="C15966" t="s">
        <v>31074</v>
      </c>
      <c r="D15966">
        <v>2018</v>
      </c>
      <c r="H15966">
        <v>0</v>
      </c>
      <c r="I15966">
        <v>0</v>
      </c>
      <c r="J15966">
        <v>1</v>
      </c>
      <c r="K15966">
        <v>0</v>
      </c>
      <c r="L15966">
        <v>0</v>
      </c>
      <c r="N15966" t="s">
        <v>353</v>
      </c>
    </row>
    <row r="15967" spans="1:17" hidden="1" x14ac:dyDescent="0.25">
      <c r="A15967">
        <v>15965</v>
      </c>
      <c r="B15967">
        <v>15966</v>
      </c>
      <c r="C15967" t="s">
        <v>31075</v>
      </c>
      <c r="D15967">
        <v>2012</v>
      </c>
      <c r="H15967">
        <v>0</v>
      </c>
      <c r="I15967">
        <v>0</v>
      </c>
      <c r="J15967">
        <v>1</v>
      </c>
      <c r="K15967">
        <v>0</v>
      </c>
      <c r="L15967">
        <v>0</v>
      </c>
    </row>
    <row r="15968" spans="1:17" hidden="1" x14ac:dyDescent="0.25">
      <c r="A15968">
        <v>15966</v>
      </c>
      <c r="B15968">
        <v>15967</v>
      </c>
      <c r="C15968" t="s">
        <v>31076</v>
      </c>
      <c r="D15968">
        <v>1997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 t="s">
        <v>31077</v>
      </c>
      <c r="N15968" t="s">
        <v>353</v>
      </c>
      <c r="O15968" t="s">
        <v>1601</v>
      </c>
      <c r="P15968" t="s">
        <v>27</v>
      </c>
      <c r="Q15968">
        <v>90</v>
      </c>
    </row>
    <row r="15969" spans="1:17" hidden="1" x14ac:dyDescent="0.25">
      <c r="A15969">
        <v>15967</v>
      </c>
      <c r="B15969">
        <v>15968</v>
      </c>
      <c r="C15969" t="s">
        <v>31078</v>
      </c>
      <c r="D15969">
        <v>2018</v>
      </c>
      <c r="H15969">
        <v>0</v>
      </c>
      <c r="I15969">
        <v>0</v>
      </c>
      <c r="J15969">
        <v>1</v>
      </c>
      <c r="K15969">
        <v>0</v>
      </c>
      <c r="L15969">
        <v>0</v>
      </c>
    </row>
    <row r="15970" spans="1:17" hidden="1" x14ac:dyDescent="0.25">
      <c r="A15970">
        <v>15968</v>
      </c>
      <c r="B15970">
        <v>15969</v>
      </c>
      <c r="C15970" t="s">
        <v>31079</v>
      </c>
      <c r="D15970">
        <v>2005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 t="s">
        <v>31080</v>
      </c>
      <c r="N15970" t="s">
        <v>353</v>
      </c>
      <c r="P15970" t="s">
        <v>27</v>
      </c>
      <c r="Q15970">
        <v>60</v>
      </c>
    </row>
    <row r="15971" spans="1:17" x14ac:dyDescent="0.25">
      <c r="A15971">
        <v>15969</v>
      </c>
      <c r="B15971">
        <v>15970</v>
      </c>
      <c r="C15971" t="s">
        <v>31081</v>
      </c>
      <c r="D15971">
        <v>2017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 t="s">
        <v>31082</v>
      </c>
      <c r="N15971" t="s">
        <v>4751</v>
      </c>
      <c r="O15971" t="s">
        <v>26</v>
      </c>
      <c r="P15971" t="s">
        <v>27</v>
      </c>
      <c r="Q15971">
        <v>57</v>
      </c>
    </row>
    <row r="15972" spans="1:17" hidden="1" x14ac:dyDescent="0.25">
      <c r="A15972">
        <v>15970</v>
      </c>
      <c r="B15972">
        <v>15971</v>
      </c>
      <c r="C15972" t="s">
        <v>31083</v>
      </c>
      <c r="D15972">
        <v>2017</v>
      </c>
      <c r="H15972">
        <v>0</v>
      </c>
      <c r="I15972">
        <v>0</v>
      </c>
      <c r="J15972">
        <v>1</v>
      </c>
      <c r="K15972">
        <v>0</v>
      </c>
      <c r="L15972">
        <v>0</v>
      </c>
      <c r="Q15972">
        <v>82</v>
      </c>
    </row>
    <row r="15973" spans="1:17" hidden="1" x14ac:dyDescent="0.25">
      <c r="A15973">
        <v>15971</v>
      </c>
      <c r="B15973">
        <v>15972</v>
      </c>
      <c r="C15973" t="s">
        <v>31084</v>
      </c>
      <c r="D15973">
        <v>2018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 t="s">
        <v>31085</v>
      </c>
      <c r="N15973" t="s">
        <v>353</v>
      </c>
      <c r="O15973" t="s">
        <v>31086</v>
      </c>
      <c r="P15973" t="s">
        <v>27</v>
      </c>
      <c r="Q15973">
        <v>52</v>
      </c>
    </row>
    <row r="15974" spans="1:17" hidden="1" x14ac:dyDescent="0.25">
      <c r="A15974">
        <v>15972</v>
      </c>
      <c r="B15974">
        <v>15973</v>
      </c>
      <c r="C15974" t="s">
        <v>31087</v>
      </c>
      <c r="D15974">
        <v>2002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 t="s">
        <v>31088</v>
      </c>
      <c r="N15974" t="s">
        <v>2614</v>
      </c>
      <c r="O15974" t="s">
        <v>80</v>
      </c>
      <c r="P15974" t="s">
        <v>27</v>
      </c>
      <c r="Q15974">
        <v>108</v>
      </c>
    </row>
    <row r="15975" spans="1:17" x14ac:dyDescent="0.25">
      <c r="A15975">
        <v>15973</v>
      </c>
      <c r="B15975">
        <v>15974</v>
      </c>
      <c r="C15975" t="s">
        <v>31089</v>
      </c>
      <c r="D15975">
        <v>2017</v>
      </c>
      <c r="H15975">
        <v>0</v>
      </c>
      <c r="I15975">
        <v>0</v>
      </c>
      <c r="J15975">
        <v>1</v>
      </c>
      <c r="K15975">
        <v>0</v>
      </c>
      <c r="L15975">
        <v>0</v>
      </c>
      <c r="N15975" t="s">
        <v>114</v>
      </c>
      <c r="O15975" t="s">
        <v>26</v>
      </c>
      <c r="P15975" t="s">
        <v>27</v>
      </c>
      <c r="Q15975">
        <v>20</v>
      </c>
    </row>
    <row r="15976" spans="1:17" x14ac:dyDescent="0.25">
      <c r="A15976">
        <v>15974</v>
      </c>
      <c r="B15976">
        <v>15975</v>
      </c>
      <c r="C15976" t="s">
        <v>31090</v>
      </c>
      <c r="D15976">
        <v>2014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 t="s">
        <v>31091</v>
      </c>
      <c r="N15976" t="s">
        <v>353</v>
      </c>
      <c r="O15976" t="s">
        <v>26</v>
      </c>
      <c r="P15976" t="s">
        <v>27</v>
      </c>
      <c r="Q15976">
        <v>90</v>
      </c>
    </row>
    <row r="15977" spans="1:17" hidden="1" x14ac:dyDescent="0.25">
      <c r="A15977">
        <v>15975</v>
      </c>
      <c r="B15977">
        <v>15976</v>
      </c>
      <c r="C15977" t="s">
        <v>31092</v>
      </c>
      <c r="D15977">
        <v>2018</v>
      </c>
      <c r="H15977">
        <v>0</v>
      </c>
      <c r="I15977">
        <v>0</v>
      </c>
      <c r="J15977">
        <v>1</v>
      </c>
      <c r="K15977">
        <v>0</v>
      </c>
      <c r="L15977">
        <v>0</v>
      </c>
      <c r="M15977" t="s">
        <v>31093</v>
      </c>
      <c r="N15977" t="s">
        <v>13646</v>
      </c>
    </row>
    <row r="15978" spans="1:17" hidden="1" x14ac:dyDescent="0.25">
      <c r="A15978">
        <v>15976</v>
      </c>
      <c r="B15978">
        <v>15977</v>
      </c>
      <c r="C15978" t="s">
        <v>31094</v>
      </c>
      <c r="D15978">
        <v>2003</v>
      </c>
      <c r="H15978">
        <v>0</v>
      </c>
      <c r="I15978">
        <v>0</v>
      </c>
      <c r="J15978">
        <v>1</v>
      </c>
      <c r="K15978">
        <v>0</v>
      </c>
      <c r="L15978">
        <v>0</v>
      </c>
      <c r="M15978" t="s">
        <v>31095</v>
      </c>
      <c r="N15978" t="s">
        <v>114</v>
      </c>
      <c r="O15978" t="s">
        <v>26</v>
      </c>
      <c r="P15978" t="s">
        <v>27</v>
      </c>
      <c r="Q15978">
        <v>87</v>
      </c>
    </row>
    <row r="15979" spans="1:17" hidden="1" x14ac:dyDescent="0.25">
      <c r="A15979">
        <v>15977</v>
      </c>
      <c r="B15979">
        <v>15978</v>
      </c>
      <c r="C15979" t="s">
        <v>31096</v>
      </c>
      <c r="D15979">
        <v>2009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 t="s">
        <v>31097</v>
      </c>
      <c r="N15979" t="s">
        <v>31098</v>
      </c>
      <c r="O15979" t="s">
        <v>26</v>
      </c>
      <c r="P15979" t="s">
        <v>27</v>
      </c>
      <c r="Q15979">
        <v>58</v>
      </c>
    </row>
    <row r="15980" spans="1:17" hidden="1" x14ac:dyDescent="0.25">
      <c r="A15980">
        <v>15978</v>
      </c>
      <c r="B15980">
        <v>15979</v>
      </c>
      <c r="C15980" t="s">
        <v>31099</v>
      </c>
      <c r="D15980">
        <v>2005</v>
      </c>
      <c r="H15980">
        <v>0</v>
      </c>
      <c r="I15980">
        <v>0</v>
      </c>
      <c r="J15980">
        <v>1</v>
      </c>
      <c r="K15980">
        <v>0</v>
      </c>
      <c r="L15980">
        <v>0</v>
      </c>
      <c r="N15980" t="s">
        <v>353</v>
      </c>
      <c r="O15980" t="s">
        <v>2906</v>
      </c>
      <c r="P15980" t="s">
        <v>2000</v>
      </c>
      <c r="Q15980">
        <v>51</v>
      </c>
    </row>
    <row r="15981" spans="1:17" hidden="1" x14ac:dyDescent="0.25">
      <c r="A15981">
        <v>15979</v>
      </c>
      <c r="B15981">
        <v>15980</v>
      </c>
      <c r="C15981" t="s">
        <v>31100</v>
      </c>
      <c r="D15981">
        <v>2015</v>
      </c>
      <c r="E15981" t="s">
        <v>23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 t="s">
        <v>16365</v>
      </c>
      <c r="N15981" t="s">
        <v>31101</v>
      </c>
      <c r="O15981" t="s">
        <v>12814</v>
      </c>
      <c r="P15981" t="s">
        <v>39</v>
      </c>
      <c r="Q15981">
        <v>103</v>
      </c>
    </row>
    <row r="15982" spans="1:17" hidden="1" x14ac:dyDescent="0.25">
      <c r="A15982">
        <v>15980</v>
      </c>
      <c r="B15982">
        <v>15981</v>
      </c>
      <c r="C15982" t="s">
        <v>31102</v>
      </c>
      <c r="D15982">
        <v>2017</v>
      </c>
      <c r="H15982">
        <v>0</v>
      </c>
      <c r="I15982">
        <v>0</v>
      </c>
      <c r="J15982">
        <v>1</v>
      </c>
      <c r="K15982">
        <v>0</v>
      </c>
      <c r="L15982">
        <v>0</v>
      </c>
    </row>
    <row r="15983" spans="1:17" hidden="1" x14ac:dyDescent="0.25">
      <c r="A15983">
        <v>15981</v>
      </c>
      <c r="B15983">
        <v>15982</v>
      </c>
      <c r="C15983" t="s">
        <v>31103</v>
      </c>
      <c r="D15983">
        <v>2015</v>
      </c>
      <c r="H15983">
        <v>0</v>
      </c>
      <c r="I15983">
        <v>0</v>
      </c>
      <c r="J15983">
        <v>1</v>
      </c>
      <c r="K15983">
        <v>0</v>
      </c>
      <c r="L15983">
        <v>0</v>
      </c>
    </row>
    <row r="15984" spans="1:17" x14ac:dyDescent="0.25">
      <c r="A15984">
        <v>15982</v>
      </c>
      <c r="B15984">
        <v>15983</v>
      </c>
      <c r="C15984" t="s">
        <v>31104</v>
      </c>
      <c r="D15984">
        <v>2017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 t="s">
        <v>31105</v>
      </c>
      <c r="N15984" t="s">
        <v>4575</v>
      </c>
      <c r="O15984" t="s">
        <v>26</v>
      </c>
      <c r="P15984" t="s">
        <v>27</v>
      </c>
      <c r="Q15984">
        <v>9</v>
      </c>
    </row>
    <row r="15985" spans="1:17" x14ac:dyDescent="0.25">
      <c r="A15985">
        <v>15983</v>
      </c>
      <c r="B15985">
        <v>15984</v>
      </c>
      <c r="C15985" t="s">
        <v>31106</v>
      </c>
      <c r="D15985">
        <v>2018</v>
      </c>
      <c r="H15985">
        <v>0</v>
      </c>
      <c r="I15985">
        <v>0</v>
      </c>
      <c r="J15985">
        <v>1</v>
      </c>
      <c r="K15985">
        <v>0</v>
      </c>
      <c r="L15985">
        <v>0</v>
      </c>
      <c r="M15985" t="s">
        <v>31107</v>
      </c>
      <c r="N15985" t="s">
        <v>353</v>
      </c>
      <c r="O15985" t="s">
        <v>26</v>
      </c>
      <c r="P15985" t="s">
        <v>27</v>
      </c>
      <c r="Q15985">
        <v>83</v>
      </c>
    </row>
    <row r="15986" spans="1:17" hidden="1" x14ac:dyDescent="0.25">
      <c r="A15986">
        <v>15984</v>
      </c>
      <c r="B15986">
        <v>15985</v>
      </c>
      <c r="C15986" t="s">
        <v>31108</v>
      </c>
      <c r="D15986">
        <v>2012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 t="s">
        <v>31109</v>
      </c>
      <c r="N15986" t="s">
        <v>2705</v>
      </c>
      <c r="O15986" t="s">
        <v>2110</v>
      </c>
      <c r="P15986" t="s">
        <v>27</v>
      </c>
      <c r="Q15986">
        <v>9</v>
      </c>
    </row>
    <row r="15987" spans="1:17" hidden="1" x14ac:dyDescent="0.25">
      <c r="A15987">
        <v>15985</v>
      </c>
      <c r="B15987">
        <v>15986</v>
      </c>
      <c r="C15987" t="s">
        <v>31110</v>
      </c>
      <c r="D15987">
        <v>2008</v>
      </c>
      <c r="E15987" t="s">
        <v>17</v>
      </c>
      <c r="H15987">
        <v>0</v>
      </c>
      <c r="I15987">
        <v>0</v>
      </c>
      <c r="J15987">
        <v>1</v>
      </c>
      <c r="K15987">
        <v>0</v>
      </c>
      <c r="L15987">
        <v>0</v>
      </c>
    </row>
    <row r="15988" spans="1:17" hidden="1" x14ac:dyDescent="0.25">
      <c r="A15988">
        <v>15986</v>
      </c>
      <c r="B15988">
        <v>15987</v>
      </c>
      <c r="C15988" t="s">
        <v>31111</v>
      </c>
      <c r="D15988">
        <v>2001</v>
      </c>
      <c r="E15988" t="s">
        <v>213</v>
      </c>
      <c r="H15988">
        <v>0</v>
      </c>
      <c r="I15988">
        <v>0</v>
      </c>
      <c r="J15988">
        <v>1</v>
      </c>
      <c r="K15988">
        <v>0</v>
      </c>
      <c r="L15988">
        <v>0</v>
      </c>
    </row>
    <row r="15989" spans="1:17" hidden="1" x14ac:dyDescent="0.25">
      <c r="A15989">
        <v>15987</v>
      </c>
      <c r="B15989">
        <v>15988</v>
      </c>
      <c r="C15989" t="s">
        <v>31112</v>
      </c>
      <c r="D15989">
        <v>2016</v>
      </c>
      <c r="H15989">
        <v>0</v>
      </c>
      <c r="I15989">
        <v>0</v>
      </c>
      <c r="J15989">
        <v>1</v>
      </c>
      <c r="K15989">
        <v>0</v>
      </c>
      <c r="L15989">
        <v>0</v>
      </c>
    </row>
    <row r="15990" spans="1:17" hidden="1" x14ac:dyDescent="0.25">
      <c r="A15990">
        <v>15988</v>
      </c>
      <c r="B15990">
        <v>15989</v>
      </c>
      <c r="C15990" t="s">
        <v>31113</v>
      </c>
      <c r="D15990">
        <v>1998</v>
      </c>
      <c r="H15990">
        <v>0</v>
      </c>
      <c r="I15990">
        <v>0</v>
      </c>
      <c r="J15990">
        <v>1</v>
      </c>
      <c r="K15990">
        <v>0</v>
      </c>
      <c r="L15990">
        <v>0</v>
      </c>
      <c r="M15990" t="s">
        <v>31114</v>
      </c>
      <c r="N15990" t="s">
        <v>2705</v>
      </c>
      <c r="O15990" t="s">
        <v>80</v>
      </c>
      <c r="P15990" t="s">
        <v>27</v>
      </c>
      <c r="Q15990">
        <v>3</v>
      </c>
    </row>
    <row r="15991" spans="1:17" hidden="1" x14ac:dyDescent="0.25">
      <c r="A15991">
        <v>15989</v>
      </c>
      <c r="B15991">
        <v>15990</v>
      </c>
      <c r="C15991" t="s">
        <v>31115</v>
      </c>
      <c r="D15991">
        <v>2013</v>
      </c>
      <c r="H15991">
        <v>0</v>
      </c>
      <c r="I15991">
        <v>0</v>
      </c>
      <c r="J15991">
        <v>1</v>
      </c>
      <c r="K15991">
        <v>0</v>
      </c>
      <c r="L15991">
        <v>0</v>
      </c>
      <c r="N15991" t="s">
        <v>353</v>
      </c>
      <c r="O15991" t="s">
        <v>80</v>
      </c>
      <c r="P15991" t="s">
        <v>27</v>
      </c>
      <c r="Q15991">
        <v>67</v>
      </c>
    </row>
    <row r="15992" spans="1:17" hidden="1" x14ac:dyDescent="0.25">
      <c r="A15992">
        <v>15990</v>
      </c>
      <c r="B15992">
        <v>15991</v>
      </c>
      <c r="C15992" t="s">
        <v>31116</v>
      </c>
      <c r="D15992">
        <v>2007</v>
      </c>
      <c r="H15992">
        <v>0</v>
      </c>
      <c r="I15992">
        <v>0</v>
      </c>
      <c r="J15992">
        <v>1</v>
      </c>
      <c r="K15992">
        <v>0</v>
      </c>
      <c r="L15992">
        <v>0</v>
      </c>
      <c r="N15992" t="s">
        <v>37</v>
      </c>
      <c r="O15992" t="s">
        <v>26</v>
      </c>
      <c r="P15992" t="s">
        <v>27</v>
      </c>
      <c r="Q15992">
        <v>49</v>
      </c>
    </row>
    <row r="15993" spans="1:17" hidden="1" x14ac:dyDescent="0.25">
      <c r="A15993">
        <v>15991</v>
      </c>
      <c r="B15993">
        <v>15992</v>
      </c>
      <c r="C15993" t="s">
        <v>31117</v>
      </c>
      <c r="D15993">
        <v>2013</v>
      </c>
      <c r="H15993">
        <v>0</v>
      </c>
      <c r="I15993">
        <v>0</v>
      </c>
      <c r="J15993">
        <v>1</v>
      </c>
      <c r="K15993">
        <v>0</v>
      </c>
      <c r="L15993">
        <v>0</v>
      </c>
      <c r="M15993" t="s">
        <v>31118</v>
      </c>
      <c r="N15993" t="s">
        <v>1237</v>
      </c>
      <c r="O15993" t="s">
        <v>740</v>
      </c>
      <c r="P15993" t="s">
        <v>27</v>
      </c>
      <c r="Q15993">
        <v>44</v>
      </c>
    </row>
    <row r="15994" spans="1:17" hidden="1" x14ac:dyDescent="0.25">
      <c r="A15994">
        <v>15992</v>
      </c>
      <c r="B15994">
        <v>15993</v>
      </c>
      <c r="C15994" t="s">
        <v>31119</v>
      </c>
      <c r="D15994">
        <v>2009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 t="s">
        <v>31120</v>
      </c>
      <c r="N15994" t="s">
        <v>353</v>
      </c>
      <c r="O15994" t="s">
        <v>80</v>
      </c>
      <c r="P15994" t="s">
        <v>27</v>
      </c>
      <c r="Q15994">
        <v>51</v>
      </c>
    </row>
    <row r="15995" spans="1:17" hidden="1" x14ac:dyDescent="0.25">
      <c r="A15995">
        <v>15993</v>
      </c>
      <c r="B15995">
        <v>15994</v>
      </c>
      <c r="C15995" t="s">
        <v>31121</v>
      </c>
      <c r="D15995">
        <v>2003</v>
      </c>
      <c r="H15995">
        <v>0</v>
      </c>
      <c r="I15995">
        <v>0</v>
      </c>
      <c r="J15995">
        <v>1</v>
      </c>
      <c r="K15995">
        <v>0</v>
      </c>
      <c r="L15995">
        <v>0</v>
      </c>
    </row>
    <row r="15996" spans="1:17" hidden="1" x14ac:dyDescent="0.25">
      <c r="A15996">
        <v>15994</v>
      </c>
      <c r="B15996">
        <v>15995</v>
      </c>
      <c r="C15996" t="s">
        <v>31122</v>
      </c>
      <c r="D15996">
        <v>2011</v>
      </c>
      <c r="H15996">
        <v>0</v>
      </c>
      <c r="I15996">
        <v>0</v>
      </c>
      <c r="J15996">
        <v>1</v>
      </c>
      <c r="K15996">
        <v>0</v>
      </c>
      <c r="L15996">
        <v>0</v>
      </c>
    </row>
    <row r="15997" spans="1:17" hidden="1" x14ac:dyDescent="0.25">
      <c r="A15997">
        <v>15995</v>
      </c>
      <c r="B15997">
        <v>15996</v>
      </c>
      <c r="C15997" t="s">
        <v>31123</v>
      </c>
      <c r="D15997">
        <v>2015</v>
      </c>
      <c r="H15997">
        <v>0</v>
      </c>
      <c r="I15997">
        <v>0</v>
      </c>
      <c r="J15997">
        <v>1</v>
      </c>
      <c r="K15997">
        <v>0</v>
      </c>
      <c r="L15997">
        <v>0</v>
      </c>
    </row>
    <row r="15998" spans="1:17" x14ac:dyDescent="0.25">
      <c r="A15998">
        <v>15996</v>
      </c>
      <c r="B15998">
        <v>15997</v>
      </c>
      <c r="C15998" t="s">
        <v>31124</v>
      </c>
      <c r="D15998">
        <v>2018</v>
      </c>
      <c r="H15998">
        <v>0</v>
      </c>
      <c r="I15998">
        <v>0</v>
      </c>
      <c r="J15998">
        <v>1</v>
      </c>
      <c r="K15998">
        <v>0</v>
      </c>
      <c r="L15998">
        <v>0</v>
      </c>
      <c r="N15998" t="s">
        <v>353</v>
      </c>
      <c r="O15998" t="s">
        <v>4925</v>
      </c>
      <c r="P15998" t="s">
        <v>27</v>
      </c>
      <c r="Q15998">
        <v>55</v>
      </c>
    </row>
    <row r="15999" spans="1:17" hidden="1" x14ac:dyDescent="0.25">
      <c r="A15999">
        <v>15997</v>
      </c>
      <c r="B15999">
        <v>15998</v>
      </c>
      <c r="C15999" t="s">
        <v>31125</v>
      </c>
      <c r="D15999">
        <v>2018</v>
      </c>
      <c r="H15999">
        <v>0</v>
      </c>
      <c r="I15999">
        <v>0</v>
      </c>
      <c r="J15999">
        <v>1</v>
      </c>
      <c r="K15999">
        <v>0</v>
      </c>
      <c r="L15999">
        <v>0</v>
      </c>
    </row>
    <row r="16000" spans="1:17" hidden="1" x14ac:dyDescent="0.25">
      <c r="A16000">
        <v>15998</v>
      </c>
      <c r="B16000">
        <v>15999</v>
      </c>
      <c r="C16000" t="s">
        <v>31126</v>
      </c>
      <c r="D16000">
        <v>2016</v>
      </c>
      <c r="H16000">
        <v>0</v>
      </c>
      <c r="I16000">
        <v>0</v>
      </c>
      <c r="J16000">
        <v>1</v>
      </c>
      <c r="K16000">
        <v>0</v>
      </c>
      <c r="L16000">
        <v>0</v>
      </c>
    </row>
    <row r="16001" spans="1:17" hidden="1" x14ac:dyDescent="0.25">
      <c r="A16001">
        <v>15999</v>
      </c>
      <c r="B16001">
        <v>16000</v>
      </c>
      <c r="C16001" t="s">
        <v>31127</v>
      </c>
      <c r="D16001">
        <v>2016</v>
      </c>
      <c r="H16001">
        <v>0</v>
      </c>
      <c r="I16001">
        <v>0</v>
      </c>
      <c r="J16001">
        <v>1</v>
      </c>
      <c r="K16001">
        <v>0</v>
      </c>
      <c r="L16001">
        <v>0</v>
      </c>
      <c r="N16001" t="s">
        <v>30408</v>
      </c>
    </row>
    <row r="16002" spans="1:17" hidden="1" x14ac:dyDescent="0.25">
      <c r="A16002">
        <v>16000</v>
      </c>
      <c r="B16002">
        <v>16001</v>
      </c>
      <c r="C16002" t="s">
        <v>31128</v>
      </c>
      <c r="D16002">
        <v>2012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 t="s">
        <v>31129</v>
      </c>
      <c r="N16002" t="s">
        <v>353</v>
      </c>
      <c r="O16002" t="s">
        <v>26</v>
      </c>
      <c r="P16002" t="s">
        <v>27</v>
      </c>
      <c r="Q16002">
        <v>120</v>
      </c>
    </row>
    <row r="16003" spans="1:17" hidden="1" x14ac:dyDescent="0.25">
      <c r="A16003">
        <v>16001</v>
      </c>
      <c r="B16003">
        <v>16002</v>
      </c>
      <c r="C16003" t="s">
        <v>31130</v>
      </c>
      <c r="D16003">
        <v>2018</v>
      </c>
      <c r="H16003">
        <v>0</v>
      </c>
      <c r="I16003">
        <v>0</v>
      </c>
      <c r="J16003">
        <v>1</v>
      </c>
      <c r="K16003">
        <v>0</v>
      </c>
      <c r="L16003">
        <v>0</v>
      </c>
    </row>
    <row r="16004" spans="1:17" x14ac:dyDescent="0.25">
      <c r="A16004">
        <v>16002</v>
      </c>
      <c r="B16004">
        <v>16003</v>
      </c>
      <c r="C16004" t="s">
        <v>31131</v>
      </c>
      <c r="D16004">
        <v>2018</v>
      </c>
      <c r="H16004">
        <v>0</v>
      </c>
      <c r="I16004">
        <v>0</v>
      </c>
      <c r="J16004">
        <v>1</v>
      </c>
      <c r="K16004">
        <v>0</v>
      </c>
      <c r="L16004">
        <v>0</v>
      </c>
      <c r="M16004" t="s">
        <v>28675</v>
      </c>
      <c r="N16004" t="s">
        <v>122</v>
      </c>
      <c r="O16004" t="s">
        <v>26</v>
      </c>
      <c r="P16004" t="s">
        <v>27</v>
      </c>
      <c r="Q16004">
        <v>115</v>
      </c>
    </row>
    <row r="16005" spans="1:17" hidden="1" x14ac:dyDescent="0.25">
      <c r="A16005">
        <v>16003</v>
      </c>
      <c r="B16005">
        <v>16004</v>
      </c>
      <c r="C16005" t="s">
        <v>31132</v>
      </c>
      <c r="D16005">
        <v>2013</v>
      </c>
      <c r="H16005">
        <v>0</v>
      </c>
      <c r="I16005">
        <v>0</v>
      </c>
      <c r="J16005">
        <v>1</v>
      </c>
      <c r="K16005">
        <v>0</v>
      </c>
      <c r="L16005">
        <v>0</v>
      </c>
    </row>
    <row r="16006" spans="1:17" hidden="1" x14ac:dyDescent="0.25">
      <c r="A16006">
        <v>16004</v>
      </c>
      <c r="B16006">
        <v>16005</v>
      </c>
      <c r="C16006" t="s">
        <v>31133</v>
      </c>
      <c r="D16006">
        <v>2013</v>
      </c>
      <c r="H16006">
        <v>0</v>
      </c>
      <c r="I16006">
        <v>0</v>
      </c>
      <c r="J16006">
        <v>1</v>
      </c>
      <c r="K16006">
        <v>0</v>
      </c>
      <c r="L16006">
        <v>0</v>
      </c>
      <c r="M16006" t="s">
        <v>31134</v>
      </c>
      <c r="O16006" t="s">
        <v>26</v>
      </c>
      <c r="P16006" t="s">
        <v>27</v>
      </c>
      <c r="Q16006">
        <v>68</v>
      </c>
    </row>
    <row r="16007" spans="1:17" x14ac:dyDescent="0.25">
      <c r="A16007">
        <v>16005</v>
      </c>
      <c r="B16007">
        <v>16006</v>
      </c>
      <c r="C16007" t="s">
        <v>31135</v>
      </c>
      <c r="D16007">
        <v>2017</v>
      </c>
      <c r="H16007">
        <v>0</v>
      </c>
      <c r="I16007">
        <v>0</v>
      </c>
      <c r="J16007">
        <v>1</v>
      </c>
      <c r="K16007">
        <v>0</v>
      </c>
      <c r="L16007">
        <v>0</v>
      </c>
      <c r="M16007" t="s">
        <v>31136</v>
      </c>
      <c r="N16007" t="s">
        <v>5632</v>
      </c>
      <c r="O16007" t="s">
        <v>740</v>
      </c>
      <c r="P16007" t="s">
        <v>27</v>
      </c>
    </row>
    <row r="16008" spans="1:17" hidden="1" x14ac:dyDescent="0.25">
      <c r="A16008">
        <v>16006</v>
      </c>
      <c r="B16008">
        <v>16007</v>
      </c>
      <c r="C16008" t="s">
        <v>31137</v>
      </c>
      <c r="D16008">
        <v>2015</v>
      </c>
      <c r="H16008">
        <v>0</v>
      </c>
      <c r="I16008">
        <v>0</v>
      </c>
      <c r="J16008">
        <v>1</v>
      </c>
      <c r="K16008">
        <v>0</v>
      </c>
      <c r="L16008">
        <v>0</v>
      </c>
    </row>
    <row r="16009" spans="1:17" hidden="1" x14ac:dyDescent="0.25">
      <c r="A16009">
        <v>16007</v>
      </c>
      <c r="B16009">
        <v>16008</v>
      </c>
      <c r="C16009" t="s">
        <v>31138</v>
      </c>
      <c r="D16009">
        <v>2009</v>
      </c>
      <c r="H16009">
        <v>0</v>
      </c>
      <c r="I16009">
        <v>0</v>
      </c>
      <c r="J16009">
        <v>1</v>
      </c>
      <c r="K16009">
        <v>0</v>
      </c>
      <c r="L16009">
        <v>0</v>
      </c>
      <c r="M16009" t="s">
        <v>31139</v>
      </c>
      <c r="N16009" t="s">
        <v>18146</v>
      </c>
      <c r="O16009" t="s">
        <v>31140</v>
      </c>
      <c r="P16009" t="s">
        <v>27</v>
      </c>
      <c r="Q16009">
        <v>96</v>
      </c>
    </row>
    <row r="16010" spans="1:17" hidden="1" x14ac:dyDescent="0.25">
      <c r="A16010">
        <v>16008</v>
      </c>
      <c r="B16010">
        <v>16009</v>
      </c>
      <c r="C16010" t="s">
        <v>31141</v>
      </c>
      <c r="D16010">
        <v>2018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 t="s">
        <v>31142</v>
      </c>
      <c r="N16010" t="s">
        <v>353</v>
      </c>
      <c r="O16010" t="s">
        <v>2149</v>
      </c>
      <c r="P16010" t="s">
        <v>2000</v>
      </c>
      <c r="Q16010">
        <v>92</v>
      </c>
    </row>
    <row r="16011" spans="1:17" x14ac:dyDescent="0.25">
      <c r="A16011">
        <v>16009</v>
      </c>
      <c r="B16011">
        <v>16010</v>
      </c>
      <c r="C16011" t="s">
        <v>31143</v>
      </c>
      <c r="D16011">
        <v>2016</v>
      </c>
      <c r="H16011">
        <v>0</v>
      </c>
      <c r="I16011">
        <v>0</v>
      </c>
      <c r="J16011">
        <v>1</v>
      </c>
      <c r="K16011">
        <v>0</v>
      </c>
      <c r="L16011">
        <v>0</v>
      </c>
      <c r="M16011" t="s">
        <v>21664</v>
      </c>
      <c r="N16011" t="s">
        <v>318</v>
      </c>
      <c r="O16011" t="s">
        <v>26</v>
      </c>
      <c r="P16011" t="s">
        <v>27</v>
      </c>
      <c r="Q16011">
        <v>83</v>
      </c>
    </row>
    <row r="16012" spans="1:17" hidden="1" x14ac:dyDescent="0.25">
      <c r="A16012">
        <v>16010</v>
      </c>
      <c r="B16012">
        <v>16011</v>
      </c>
      <c r="C16012" t="s">
        <v>31144</v>
      </c>
      <c r="D16012">
        <v>2018</v>
      </c>
      <c r="H16012">
        <v>0</v>
      </c>
      <c r="I16012">
        <v>0</v>
      </c>
      <c r="J16012">
        <v>1</v>
      </c>
      <c r="K16012">
        <v>0</v>
      </c>
      <c r="L16012">
        <v>0</v>
      </c>
      <c r="M16012" t="s">
        <v>521</v>
      </c>
      <c r="N16012" t="s">
        <v>1348</v>
      </c>
      <c r="O16012" t="s">
        <v>26</v>
      </c>
      <c r="P16012" t="s">
        <v>31145</v>
      </c>
      <c r="Q16012">
        <v>129</v>
      </c>
    </row>
    <row r="16013" spans="1:17" hidden="1" x14ac:dyDescent="0.25">
      <c r="A16013">
        <v>16011</v>
      </c>
      <c r="B16013">
        <v>16012</v>
      </c>
      <c r="C16013" t="s">
        <v>31146</v>
      </c>
      <c r="D16013">
        <v>2017</v>
      </c>
      <c r="H16013">
        <v>0</v>
      </c>
      <c r="I16013">
        <v>0</v>
      </c>
      <c r="J16013">
        <v>1</v>
      </c>
      <c r="K16013">
        <v>0</v>
      </c>
      <c r="L16013">
        <v>0</v>
      </c>
      <c r="M16013" t="s">
        <v>31147</v>
      </c>
      <c r="N16013" t="s">
        <v>658</v>
      </c>
      <c r="O16013" t="s">
        <v>31148</v>
      </c>
      <c r="Q16013">
        <v>50</v>
      </c>
    </row>
    <row r="16014" spans="1:17" hidden="1" x14ac:dyDescent="0.25">
      <c r="A16014">
        <v>16012</v>
      </c>
      <c r="B16014">
        <v>16013</v>
      </c>
      <c r="C16014" t="s">
        <v>31149</v>
      </c>
      <c r="D16014">
        <v>2015</v>
      </c>
      <c r="H16014">
        <v>0</v>
      </c>
      <c r="I16014">
        <v>0</v>
      </c>
      <c r="J16014">
        <v>1</v>
      </c>
      <c r="K16014">
        <v>0</v>
      </c>
      <c r="L16014">
        <v>0</v>
      </c>
    </row>
    <row r="16015" spans="1:17" hidden="1" x14ac:dyDescent="0.25">
      <c r="A16015">
        <v>16013</v>
      </c>
      <c r="B16015">
        <v>16014</v>
      </c>
      <c r="C16015" t="s">
        <v>31150</v>
      </c>
      <c r="D16015">
        <v>2012</v>
      </c>
      <c r="H16015">
        <v>0</v>
      </c>
      <c r="I16015">
        <v>0</v>
      </c>
      <c r="J16015">
        <v>1</v>
      </c>
      <c r="K16015">
        <v>0</v>
      </c>
      <c r="L16015">
        <v>0</v>
      </c>
      <c r="M16015" t="s">
        <v>31151</v>
      </c>
      <c r="N16015" t="s">
        <v>75</v>
      </c>
      <c r="O16015" t="s">
        <v>26</v>
      </c>
      <c r="P16015" t="s">
        <v>27</v>
      </c>
      <c r="Q16015">
        <v>93</v>
      </c>
    </row>
    <row r="16016" spans="1:17" hidden="1" x14ac:dyDescent="0.25">
      <c r="A16016">
        <v>16014</v>
      </c>
      <c r="B16016">
        <v>16015</v>
      </c>
      <c r="C16016" t="s">
        <v>31152</v>
      </c>
      <c r="D16016">
        <v>2005</v>
      </c>
      <c r="H16016">
        <v>0</v>
      </c>
      <c r="I16016">
        <v>0</v>
      </c>
      <c r="J16016">
        <v>1</v>
      </c>
      <c r="K16016">
        <v>0</v>
      </c>
      <c r="L16016">
        <v>0</v>
      </c>
    </row>
    <row r="16017" spans="1:17" hidden="1" x14ac:dyDescent="0.25">
      <c r="A16017">
        <v>16015</v>
      </c>
      <c r="B16017">
        <v>16016</v>
      </c>
      <c r="C16017" t="s">
        <v>31153</v>
      </c>
      <c r="D16017">
        <v>2005</v>
      </c>
      <c r="H16017">
        <v>0</v>
      </c>
      <c r="I16017">
        <v>0</v>
      </c>
      <c r="J16017">
        <v>1</v>
      </c>
      <c r="K16017">
        <v>0</v>
      </c>
      <c r="L16017">
        <v>0</v>
      </c>
      <c r="M16017" t="s">
        <v>31154</v>
      </c>
      <c r="N16017" t="s">
        <v>799</v>
      </c>
      <c r="O16017" t="s">
        <v>26</v>
      </c>
      <c r="P16017" t="s">
        <v>27</v>
      </c>
      <c r="Q16017">
        <v>233</v>
      </c>
    </row>
    <row r="16018" spans="1:17" hidden="1" x14ac:dyDescent="0.25">
      <c r="A16018">
        <v>16016</v>
      </c>
      <c r="B16018">
        <v>16017</v>
      </c>
      <c r="C16018" t="s">
        <v>31155</v>
      </c>
      <c r="D16018">
        <v>2017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 t="s">
        <v>21247</v>
      </c>
      <c r="N16018" t="s">
        <v>353</v>
      </c>
      <c r="O16018" t="s">
        <v>26</v>
      </c>
      <c r="Q16018">
        <v>51</v>
      </c>
    </row>
    <row r="16019" spans="1:17" hidden="1" x14ac:dyDescent="0.25">
      <c r="A16019">
        <v>16017</v>
      </c>
      <c r="B16019">
        <v>16018</v>
      </c>
      <c r="C16019" t="s">
        <v>31156</v>
      </c>
      <c r="D16019">
        <v>2008</v>
      </c>
      <c r="H16019">
        <v>0</v>
      </c>
      <c r="I16019">
        <v>0</v>
      </c>
      <c r="J16019">
        <v>1</v>
      </c>
      <c r="K16019">
        <v>0</v>
      </c>
      <c r="L16019">
        <v>0</v>
      </c>
    </row>
    <row r="16020" spans="1:17" hidden="1" x14ac:dyDescent="0.25">
      <c r="A16020">
        <v>16018</v>
      </c>
      <c r="B16020">
        <v>16019</v>
      </c>
      <c r="C16020" t="s">
        <v>31157</v>
      </c>
      <c r="D16020">
        <v>2018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 t="s">
        <v>31158</v>
      </c>
      <c r="N16020" t="s">
        <v>353</v>
      </c>
      <c r="O16020" t="s">
        <v>31159</v>
      </c>
      <c r="P16020" t="s">
        <v>31160</v>
      </c>
      <c r="Q16020">
        <v>86</v>
      </c>
    </row>
    <row r="16021" spans="1:17" hidden="1" x14ac:dyDescent="0.25">
      <c r="A16021">
        <v>16019</v>
      </c>
      <c r="B16021">
        <v>16020</v>
      </c>
      <c r="C16021" t="s">
        <v>31161</v>
      </c>
      <c r="D16021">
        <v>1970</v>
      </c>
      <c r="H16021">
        <v>0</v>
      </c>
      <c r="I16021">
        <v>0</v>
      </c>
      <c r="J16021">
        <v>1</v>
      </c>
      <c r="K16021">
        <v>0</v>
      </c>
      <c r="L16021">
        <v>0</v>
      </c>
    </row>
    <row r="16022" spans="1:17" hidden="1" x14ac:dyDescent="0.25">
      <c r="A16022">
        <v>16020</v>
      </c>
      <c r="B16022">
        <v>16021</v>
      </c>
      <c r="C16022" t="s">
        <v>31162</v>
      </c>
      <c r="D16022">
        <v>2018</v>
      </c>
      <c r="H16022">
        <v>0</v>
      </c>
      <c r="I16022">
        <v>0</v>
      </c>
      <c r="J16022">
        <v>1</v>
      </c>
      <c r="K16022">
        <v>0</v>
      </c>
      <c r="L16022">
        <v>0</v>
      </c>
    </row>
    <row r="16023" spans="1:17" x14ac:dyDescent="0.25">
      <c r="A16023">
        <v>16021</v>
      </c>
      <c r="B16023">
        <v>16022</v>
      </c>
      <c r="C16023" t="s">
        <v>31163</v>
      </c>
      <c r="D16023">
        <v>2018</v>
      </c>
      <c r="H16023">
        <v>0</v>
      </c>
      <c r="I16023">
        <v>0</v>
      </c>
      <c r="J16023">
        <v>1</v>
      </c>
      <c r="K16023">
        <v>0</v>
      </c>
      <c r="L16023">
        <v>0</v>
      </c>
      <c r="M16023" t="s">
        <v>31164</v>
      </c>
      <c r="N16023" t="s">
        <v>353</v>
      </c>
      <c r="O16023" t="s">
        <v>26</v>
      </c>
      <c r="P16023" t="s">
        <v>27</v>
      </c>
      <c r="Q16023">
        <v>88</v>
      </c>
    </row>
    <row r="16024" spans="1:17" hidden="1" x14ac:dyDescent="0.25">
      <c r="A16024">
        <v>16022</v>
      </c>
      <c r="B16024">
        <v>16023</v>
      </c>
      <c r="C16024" t="s">
        <v>31165</v>
      </c>
      <c r="D16024">
        <v>2015</v>
      </c>
      <c r="H16024">
        <v>0</v>
      </c>
      <c r="I16024">
        <v>0</v>
      </c>
      <c r="J16024">
        <v>1</v>
      </c>
      <c r="K16024">
        <v>0</v>
      </c>
      <c r="L16024">
        <v>0</v>
      </c>
    </row>
    <row r="16025" spans="1:17" x14ac:dyDescent="0.25">
      <c r="A16025">
        <v>16023</v>
      </c>
      <c r="B16025">
        <v>16024</v>
      </c>
      <c r="C16025" t="s">
        <v>31166</v>
      </c>
      <c r="D16025">
        <v>2014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 t="s">
        <v>31167</v>
      </c>
      <c r="N16025" t="s">
        <v>31168</v>
      </c>
      <c r="O16025" t="s">
        <v>226</v>
      </c>
      <c r="P16025" t="s">
        <v>27</v>
      </c>
      <c r="Q16025">
        <v>85</v>
      </c>
    </row>
    <row r="16026" spans="1:17" hidden="1" x14ac:dyDescent="0.25">
      <c r="A16026">
        <v>16024</v>
      </c>
      <c r="B16026">
        <v>16025</v>
      </c>
      <c r="C16026" t="s">
        <v>31169</v>
      </c>
      <c r="D16026">
        <v>2014</v>
      </c>
      <c r="H16026">
        <v>0</v>
      </c>
      <c r="I16026">
        <v>0</v>
      </c>
      <c r="J16026">
        <v>1</v>
      </c>
      <c r="K16026">
        <v>0</v>
      </c>
      <c r="L16026">
        <v>0</v>
      </c>
    </row>
    <row r="16027" spans="1:17" hidden="1" x14ac:dyDescent="0.25">
      <c r="A16027">
        <v>16025</v>
      </c>
      <c r="B16027">
        <v>16026</v>
      </c>
      <c r="C16027" t="s">
        <v>31170</v>
      </c>
      <c r="D16027">
        <v>2001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 t="s">
        <v>31171</v>
      </c>
      <c r="N16027" t="s">
        <v>353</v>
      </c>
      <c r="O16027" t="s">
        <v>26</v>
      </c>
      <c r="Q16027">
        <v>47</v>
      </c>
    </row>
    <row r="16028" spans="1:17" hidden="1" x14ac:dyDescent="0.25">
      <c r="A16028">
        <v>16026</v>
      </c>
      <c r="B16028">
        <v>16027</v>
      </c>
      <c r="C16028" t="s">
        <v>31172</v>
      </c>
      <c r="D16028">
        <v>2008</v>
      </c>
      <c r="E16028" t="s">
        <v>17</v>
      </c>
      <c r="H16028">
        <v>0</v>
      </c>
      <c r="I16028">
        <v>0</v>
      </c>
      <c r="J16028">
        <v>1</v>
      </c>
      <c r="K16028">
        <v>0</v>
      </c>
      <c r="L16028">
        <v>0</v>
      </c>
      <c r="M16028" t="s">
        <v>31173</v>
      </c>
      <c r="N16028" t="s">
        <v>353</v>
      </c>
      <c r="O16028" t="s">
        <v>80</v>
      </c>
      <c r="P16028" t="s">
        <v>27</v>
      </c>
      <c r="Q16028">
        <v>59</v>
      </c>
    </row>
    <row r="16029" spans="1:17" x14ac:dyDescent="0.25">
      <c r="A16029">
        <v>16027</v>
      </c>
      <c r="B16029">
        <v>16028</v>
      </c>
      <c r="C16029" t="s">
        <v>31174</v>
      </c>
      <c r="D16029">
        <v>2016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 t="s">
        <v>31175</v>
      </c>
      <c r="N16029" t="s">
        <v>246</v>
      </c>
      <c r="O16029" t="s">
        <v>26</v>
      </c>
      <c r="P16029" t="s">
        <v>27</v>
      </c>
      <c r="Q16029">
        <v>73</v>
      </c>
    </row>
    <row r="16030" spans="1:17" hidden="1" x14ac:dyDescent="0.25">
      <c r="A16030">
        <v>16028</v>
      </c>
      <c r="B16030">
        <v>16029</v>
      </c>
      <c r="C16030" t="s">
        <v>31176</v>
      </c>
      <c r="D16030">
        <v>2007</v>
      </c>
      <c r="H16030">
        <v>0</v>
      </c>
      <c r="I16030">
        <v>0</v>
      </c>
      <c r="J16030">
        <v>1</v>
      </c>
      <c r="K16030">
        <v>0</v>
      </c>
      <c r="L16030">
        <v>0</v>
      </c>
      <c r="M16030" t="s">
        <v>31036</v>
      </c>
      <c r="N16030" t="s">
        <v>4116</v>
      </c>
      <c r="O16030" t="s">
        <v>1141</v>
      </c>
      <c r="P16030" t="s">
        <v>1696</v>
      </c>
      <c r="Q16030">
        <v>105</v>
      </c>
    </row>
    <row r="16031" spans="1:17" x14ac:dyDescent="0.25">
      <c r="A16031">
        <v>16029</v>
      </c>
      <c r="B16031">
        <v>16030</v>
      </c>
      <c r="C16031" t="s">
        <v>31177</v>
      </c>
      <c r="D16031">
        <v>2016</v>
      </c>
      <c r="H16031">
        <v>0</v>
      </c>
      <c r="I16031">
        <v>0</v>
      </c>
      <c r="J16031">
        <v>1</v>
      </c>
      <c r="K16031">
        <v>0</v>
      </c>
      <c r="L16031">
        <v>0</v>
      </c>
      <c r="M16031" t="s">
        <v>26400</v>
      </c>
      <c r="N16031" t="s">
        <v>353</v>
      </c>
      <c r="O16031" t="s">
        <v>26</v>
      </c>
      <c r="P16031" t="s">
        <v>27</v>
      </c>
      <c r="Q16031">
        <v>70</v>
      </c>
    </row>
    <row r="16032" spans="1:17" hidden="1" x14ac:dyDescent="0.25">
      <c r="A16032">
        <v>16030</v>
      </c>
      <c r="B16032">
        <v>16031</v>
      </c>
      <c r="C16032" t="s">
        <v>31178</v>
      </c>
      <c r="D16032">
        <v>2010</v>
      </c>
      <c r="H16032">
        <v>0</v>
      </c>
      <c r="I16032">
        <v>0</v>
      </c>
      <c r="J16032">
        <v>1</v>
      </c>
      <c r="K16032">
        <v>0</v>
      </c>
      <c r="L16032">
        <v>0</v>
      </c>
    </row>
    <row r="16033" spans="1:17" hidden="1" x14ac:dyDescent="0.25">
      <c r="A16033">
        <v>16031</v>
      </c>
      <c r="B16033">
        <v>16032</v>
      </c>
      <c r="C16033" t="s">
        <v>31179</v>
      </c>
      <c r="D16033">
        <v>2009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 t="s">
        <v>21787</v>
      </c>
      <c r="N16033" t="s">
        <v>834</v>
      </c>
      <c r="O16033" t="s">
        <v>26</v>
      </c>
      <c r="P16033" t="s">
        <v>167</v>
      </c>
      <c r="Q16033">
        <v>94</v>
      </c>
    </row>
    <row r="16034" spans="1:17" x14ac:dyDescent="0.25">
      <c r="A16034">
        <v>16032</v>
      </c>
      <c r="B16034">
        <v>16033</v>
      </c>
      <c r="C16034" t="s">
        <v>31180</v>
      </c>
      <c r="D16034">
        <v>2018</v>
      </c>
      <c r="H16034">
        <v>0</v>
      </c>
      <c r="I16034">
        <v>0</v>
      </c>
      <c r="J16034">
        <v>1</v>
      </c>
      <c r="K16034">
        <v>0</v>
      </c>
      <c r="L16034">
        <v>0</v>
      </c>
      <c r="M16034" t="s">
        <v>31181</v>
      </c>
      <c r="N16034" t="s">
        <v>2970</v>
      </c>
      <c r="O16034" t="s">
        <v>26</v>
      </c>
      <c r="P16034" t="s">
        <v>27</v>
      </c>
      <c r="Q16034">
        <v>4</v>
      </c>
    </row>
    <row r="16035" spans="1:17" hidden="1" x14ac:dyDescent="0.25">
      <c r="A16035">
        <v>16033</v>
      </c>
      <c r="B16035">
        <v>16034</v>
      </c>
      <c r="C16035" t="s">
        <v>31182</v>
      </c>
      <c r="D16035">
        <v>2013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 t="s">
        <v>9513</v>
      </c>
      <c r="O16035" t="s">
        <v>26</v>
      </c>
      <c r="P16035" t="s">
        <v>27</v>
      </c>
      <c r="Q16035">
        <v>59</v>
      </c>
    </row>
    <row r="16036" spans="1:17" hidden="1" x14ac:dyDescent="0.25">
      <c r="A16036">
        <v>16034</v>
      </c>
      <c r="B16036">
        <v>16035</v>
      </c>
      <c r="C16036" t="s">
        <v>31183</v>
      </c>
      <c r="D16036">
        <v>2011</v>
      </c>
      <c r="H16036">
        <v>0</v>
      </c>
      <c r="I16036">
        <v>0</v>
      </c>
      <c r="J16036">
        <v>1</v>
      </c>
      <c r="K16036">
        <v>0</v>
      </c>
      <c r="L16036">
        <v>0</v>
      </c>
    </row>
    <row r="16037" spans="1:17" hidden="1" x14ac:dyDescent="0.25">
      <c r="A16037">
        <v>16035</v>
      </c>
      <c r="B16037">
        <v>16036</v>
      </c>
      <c r="C16037" t="s">
        <v>31184</v>
      </c>
      <c r="D16037">
        <v>2016</v>
      </c>
      <c r="H16037">
        <v>0</v>
      </c>
      <c r="I16037">
        <v>0</v>
      </c>
      <c r="J16037">
        <v>1</v>
      </c>
      <c r="K16037">
        <v>0</v>
      </c>
      <c r="L16037">
        <v>0</v>
      </c>
    </row>
    <row r="16038" spans="1:17" hidden="1" x14ac:dyDescent="0.25">
      <c r="A16038">
        <v>16036</v>
      </c>
      <c r="B16038">
        <v>16037</v>
      </c>
      <c r="C16038" t="s">
        <v>31185</v>
      </c>
      <c r="D16038">
        <v>2018</v>
      </c>
      <c r="H16038">
        <v>0</v>
      </c>
      <c r="I16038">
        <v>0</v>
      </c>
      <c r="J16038">
        <v>1</v>
      </c>
      <c r="K16038">
        <v>0</v>
      </c>
      <c r="L16038">
        <v>0</v>
      </c>
    </row>
    <row r="16039" spans="1:17" hidden="1" x14ac:dyDescent="0.25">
      <c r="A16039">
        <v>16037</v>
      </c>
      <c r="B16039">
        <v>16038</v>
      </c>
      <c r="C16039" t="s">
        <v>31186</v>
      </c>
      <c r="D16039">
        <v>2018</v>
      </c>
      <c r="H16039">
        <v>0</v>
      </c>
      <c r="I16039">
        <v>0</v>
      </c>
      <c r="J16039">
        <v>1</v>
      </c>
      <c r="K16039">
        <v>0</v>
      </c>
      <c r="L16039">
        <v>0</v>
      </c>
      <c r="N16039" t="s">
        <v>539</v>
      </c>
      <c r="Q16039">
        <v>51</v>
      </c>
    </row>
    <row r="16040" spans="1:17" x14ac:dyDescent="0.25">
      <c r="A16040">
        <v>16038</v>
      </c>
      <c r="B16040">
        <v>16039</v>
      </c>
      <c r="C16040" t="s">
        <v>31187</v>
      </c>
      <c r="D16040">
        <v>2018</v>
      </c>
      <c r="H16040">
        <v>0</v>
      </c>
      <c r="I16040">
        <v>0</v>
      </c>
      <c r="J16040">
        <v>1</v>
      </c>
      <c r="K16040">
        <v>0</v>
      </c>
      <c r="L16040">
        <v>0</v>
      </c>
      <c r="N16040" t="s">
        <v>3847</v>
      </c>
      <c r="O16040" t="s">
        <v>26</v>
      </c>
      <c r="P16040" t="s">
        <v>27</v>
      </c>
      <c r="Q16040">
        <v>2</v>
      </c>
    </row>
    <row r="16041" spans="1:17" hidden="1" x14ac:dyDescent="0.25">
      <c r="A16041">
        <v>16039</v>
      </c>
      <c r="B16041">
        <v>16040</v>
      </c>
      <c r="C16041" t="s">
        <v>31188</v>
      </c>
      <c r="D16041">
        <v>1988</v>
      </c>
      <c r="H16041">
        <v>0</v>
      </c>
      <c r="I16041">
        <v>0</v>
      </c>
      <c r="J16041">
        <v>1</v>
      </c>
      <c r="K16041">
        <v>0</v>
      </c>
      <c r="L16041">
        <v>0</v>
      </c>
    </row>
    <row r="16042" spans="1:17" hidden="1" x14ac:dyDescent="0.25">
      <c r="A16042">
        <v>16040</v>
      </c>
      <c r="B16042">
        <v>16041</v>
      </c>
      <c r="C16042" t="s">
        <v>31189</v>
      </c>
      <c r="D16042">
        <v>2013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 t="s">
        <v>31190</v>
      </c>
      <c r="N16042" t="s">
        <v>6053</v>
      </c>
      <c r="O16042" t="s">
        <v>80</v>
      </c>
      <c r="P16042" t="s">
        <v>27</v>
      </c>
      <c r="Q16042">
        <v>20</v>
      </c>
    </row>
    <row r="16043" spans="1:17" hidden="1" x14ac:dyDescent="0.25">
      <c r="A16043">
        <v>16041</v>
      </c>
      <c r="B16043">
        <v>16042</v>
      </c>
      <c r="C16043" t="s">
        <v>31191</v>
      </c>
      <c r="D16043">
        <v>2018</v>
      </c>
      <c r="H16043">
        <v>0</v>
      </c>
      <c r="I16043">
        <v>0</v>
      </c>
      <c r="J16043">
        <v>1</v>
      </c>
      <c r="K16043">
        <v>0</v>
      </c>
      <c r="L16043">
        <v>0</v>
      </c>
      <c r="N16043" t="s">
        <v>997</v>
      </c>
    </row>
    <row r="16044" spans="1:17" x14ac:dyDescent="0.25">
      <c r="A16044">
        <v>16042</v>
      </c>
      <c r="B16044">
        <v>16043</v>
      </c>
      <c r="C16044" t="s">
        <v>31192</v>
      </c>
      <c r="D16044">
        <v>2018</v>
      </c>
      <c r="H16044">
        <v>0</v>
      </c>
      <c r="I16044">
        <v>0</v>
      </c>
      <c r="J16044">
        <v>1</v>
      </c>
      <c r="K16044">
        <v>0</v>
      </c>
      <c r="L16044">
        <v>0</v>
      </c>
      <c r="M16044" t="s">
        <v>31193</v>
      </c>
      <c r="N16044" t="s">
        <v>658</v>
      </c>
      <c r="O16044" t="s">
        <v>26</v>
      </c>
      <c r="P16044" t="s">
        <v>27</v>
      </c>
      <c r="Q16044">
        <v>49</v>
      </c>
    </row>
    <row r="16045" spans="1:17" hidden="1" x14ac:dyDescent="0.25">
      <c r="A16045">
        <v>16043</v>
      </c>
      <c r="B16045">
        <v>16044</v>
      </c>
      <c r="C16045" t="s">
        <v>31194</v>
      </c>
      <c r="D16045">
        <v>2018</v>
      </c>
      <c r="H16045">
        <v>0</v>
      </c>
      <c r="I16045">
        <v>0</v>
      </c>
      <c r="J16045">
        <v>1</v>
      </c>
      <c r="K16045">
        <v>0</v>
      </c>
      <c r="L16045">
        <v>0</v>
      </c>
    </row>
    <row r="16046" spans="1:17" hidden="1" x14ac:dyDescent="0.25">
      <c r="A16046">
        <v>16044</v>
      </c>
      <c r="B16046">
        <v>16045</v>
      </c>
      <c r="C16046" t="s">
        <v>31195</v>
      </c>
      <c r="D16046">
        <v>2018</v>
      </c>
      <c r="H16046">
        <v>0</v>
      </c>
      <c r="I16046">
        <v>0</v>
      </c>
      <c r="J16046">
        <v>1</v>
      </c>
      <c r="K16046">
        <v>0</v>
      </c>
      <c r="L16046">
        <v>0</v>
      </c>
    </row>
    <row r="16047" spans="1:17" x14ac:dyDescent="0.25">
      <c r="A16047">
        <v>16045</v>
      </c>
      <c r="B16047">
        <v>16046</v>
      </c>
      <c r="C16047" t="s">
        <v>31196</v>
      </c>
      <c r="D16047">
        <v>2018</v>
      </c>
      <c r="H16047">
        <v>0</v>
      </c>
      <c r="I16047">
        <v>0</v>
      </c>
      <c r="J16047">
        <v>1</v>
      </c>
      <c r="K16047">
        <v>0</v>
      </c>
      <c r="L16047">
        <v>0</v>
      </c>
      <c r="M16047" t="s">
        <v>31197</v>
      </c>
      <c r="N16047" t="s">
        <v>100</v>
      </c>
      <c r="O16047" t="s">
        <v>26</v>
      </c>
      <c r="P16047" t="s">
        <v>27</v>
      </c>
      <c r="Q16047">
        <v>96</v>
      </c>
    </row>
    <row r="16048" spans="1:17" hidden="1" x14ac:dyDescent="0.25">
      <c r="A16048">
        <v>16046</v>
      </c>
      <c r="B16048">
        <v>16047</v>
      </c>
      <c r="C16048" t="s">
        <v>31198</v>
      </c>
      <c r="D16048">
        <v>2016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 t="s">
        <v>31199</v>
      </c>
      <c r="N16048" t="s">
        <v>4696</v>
      </c>
    </row>
    <row r="16049" spans="1:17" hidden="1" x14ac:dyDescent="0.25">
      <c r="A16049">
        <v>16047</v>
      </c>
      <c r="B16049">
        <v>16048</v>
      </c>
      <c r="C16049" t="s">
        <v>31200</v>
      </c>
      <c r="D16049">
        <v>2018</v>
      </c>
      <c r="H16049">
        <v>0</v>
      </c>
      <c r="I16049">
        <v>0</v>
      </c>
      <c r="J16049">
        <v>1</v>
      </c>
      <c r="K16049">
        <v>0</v>
      </c>
      <c r="L16049">
        <v>0</v>
      </c>
    </row>
    <row r="16050" spans="1:17" hidden="1" x14ac:dyDescent="0.25">
      <c r="A16050">
        <v>16048</v>
      </c>
      <c r="B16050">
        <v>16049</v>
      </c>
      <c r="C16050" t="s">
        <v>31201</v>
      </c>
      <c r="D16050">
        <v>2014</v>
      </c>
      <c r="H16050">
        <v>0</v>
      </c>
      <c r="I16050">
        <v>0</v>
      </c>
      <c r="J16050">
        <v>1</v>
      </c>
      <c r="K16050">
        <v>0</v>
      </c>
      <c r="L16050">
        <v>0</v>
      </c>
      <c r="M16050" t="s">
        <v>31202</v>
      </c>
      <c r="N16050" t="s">
        <v>7023</v>
      </c>
    </row>
    <row r="16051" spans="1:17" x14ac:dyDescent="0.25">
      <c r="A16051">
        <v>16049</v>
      </c>
      <c r="B16051">
        <v>16050</v>
      </c>
      <c r="C16051" t="s">
        <v>31203</v>
      </c>
      <c r="D16051">
        <v>2015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 t="s">
        <v>31204</v>
      </c>
      <c r="N16051" t="s">
        <v>955</v>
      </c>
      <c r="O16051" t="s">
        <v>26</v>
      </c>
      <c r="P16051" t="s">
        <v>27</v>
      </c>
      <c r="Q16051">
        <v>47</v>
      </c>
    </row>
    <row r="16052" spans="1:17" x14ac:dyDescent="0.25">
      <c r="A16052">
        <v>16050</v>
      </c>
      <c r="B16052">
        <v>16051</v>
      </c>
      <c r="C16052" t="s">
        <v>31205</v>
      </c>
      <c r="D16052">
        <v>2018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 t="s">
        <v>31206</v>
      </c>
      <c r="N16052" t="s">
        <v>353</v>
      </c>
      <c r="O16052" t="s">
        <v>26</v>
      </c>
      <c r="P16052" t="s">
        <v>27</v>
      </c>
      <c r="Q16052">
        <v>41</v>
      </c>
    </row>
    <row r="16053" spans="1:17" hidden="1" x14ac:dyDescent="0.25">
      <c r="A16053">
        <v>16051</v>
      </c>
      <c r="B16053">
        <v>16052</v>
      </c>
      <c r="C16053" t="s">
        <v>31207</v>
      </c>
      <c r="D16053">
        <v>2012</v>
      </c>
      <c r="H16053">
        <v>0</v>
      </c>
      <c r="I16053">
        <v>0</v>
      </c>
      <c r="J16053">
        <v>1</v>
      </c>
      <c r="K16053">
        <v>0</v>
      </c>
      <c r="L16053">
        <v>0</v>
      </c>
      <c r="N16053" t="s">
        <v>353</v>
      </c>
      <c r="O16053" t="s">
        <v>26</v>
      </c>
      <c r="P16053" t="s">
        <v>27</v>
      </c>
      <c r="Q16053">
        <v>60</v>
      </c>
    </row>
    <row r="16054" spans="1:17" hidden="1" x14ac:dyDescent="0.25">
      <c r="A16054">
        <v>16052</v>
      </c>
      <c r="B16054">
        <v>16053</v>
      </c>
      <c r="C16054" t="s">
        <v>31208</v>
      </c>
      <c r="D16054">
        <v>2007</v>
      </c>
      <c r="H16054">
        <v>0</v>
      </c>
      <c r="I16054">
        <v>0</v>
      </c>
      <c r="J16054">
        <v>1</v>
      </c>
      <c r="K16054">
        <v>0</v>
      </c>
      <c r="L16054">
        <v>0</v>
      </c>
    </row>
    <row r="16055" spans="1:17" hidden="1" x14ac:dyDescent="0.25">
      <c r="A16055">
        <v>16053</v>
      </c>
      <c r="B16055">
        <v>16054</v>
      </c>
      <c r="C16055" t="s">
        <v>31209</v>
      </c>
      <c r="D16055">
        <v>2014</v>
      </c>
      <c r="H16055">
        <v>0</v>
      </c>
      <c r="I16055">
        <v>0</v>
      </c>
      <c r="J16055">
        <v>1</v>
      </c>
      <c r="K16055">
        <v>0</v>
      </c>
      <c r="L16055">
        <v>0</v>
      </c>
      <c r="M16055" t="s">
        <v>31210</v>
      </c>
      <c r="N16055" t="s">
        <v>9497</v>
      </c>
      <c r="O16055" t="s">
        <v>31211</v>
      </c>
      <c r="P16055" t="s">
        <v>27</v>
      </c>
      <c r="Q16055">
        <v>80</v>
      </c>
    </row>
    <row r="16056" spans="1:17" x14ac:dyDescent="0.25">
      <c r="A16056">
        <v>16054</v>
      </c>
      <c r="B16056">
        <v>16055</v>
      </c>
      <c r="C16056" t="s">
        <v>31212</v>
      </c>
      <c r="D16056">
        <v>2018</v>
      </c>
      <c r="H16056">
        <v>0</v>
      </c>
      <c r="I16056">
        <v>0</v>
      </c>
      <c r="J16056">
        <v>1</v>
      </c>
      <c r="K16056">
        <v>0</v>
      </c>
      <c r="L16056">
        <v>0</v>
      </c>
      <c r="M16056" t="s">
        <v>31213</v>
      </c>
      <c r="N16056" t="s">
        <v>353</v>
      </c>
      <c r="O16056" t="s">
        <v>26</v>
      </c>
      <c r="P16056" t="s">
        <v>27</v>
      </c>
      <c r="Q16056">
        <v>58</v>
      </c>
    </row>
    <row r="16057" spans="1:17" hidden="1" x14ac:dyDescent="0.25">
      <c r="A16057">
        <v>16055</v>
      </c>
      <c r="B16057">
        <v>16056</v>
      </c>
      <c r="C16057" t="s">
        <v>31214</v>
      </c>
      <c r="D16057">
        <v>2018</v>
      </c>
      <c r="H16057">
        <v>0</v>
      </c>
      <c r="I16057">
        <v>0</v>
      </c>
      <c r="J16057">
        <v>1</v>
      </c>
      <c r="K16057">
        <v>0</v>
      </c>
      <c r="L16057">
        <v>0</v>
      </c>
    </row>
    <row r="16058" spans="1:17" x14ac:dyDescent="0.25">
      <c r="A16058">
        <v>16056</v>
      </c>
      <c r="B16058">
        <v>16057</v>
      </c>
      <c r="C16058" t="s">
        <v>31215</v>
      </c>
      <c r="D16058">
        <v>2018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 t="s">
        <v>24802</v>
      </c>
      <c r="N16058" t="s">
        <v>371</v>
      </c>
      <c r="O16058" t="s">
        <v>26</v>
      </c>
      <c r="P16058" t="s">
        <v>27</v>
      </c>
      <c r="Q16058">
        <v>72</v>
      </c>
    </row>
    <row r="16059" spans="1:17" hidden="1" x14ac:dyDescent="0.25">
      <c r="A16059">
        <v>16057</v>
      </c>
      <c r="B16059">
        <v>16058</v>
      </c>
      <c r="C16059" t="s">
        <v>31216</v>
      </c>
      <c r="D16059">
        <v>2001</v>
      </c>
      <c r="H16059">
        <v>0</v>
      </c>
      <c r="I16059">
        <v>0</v>
      </c>
      <c r="J16059">
        <v>1</v>
      </c>
      <c r="K16059">
        <v>0</v>
      </c>
      <c r="L16059">
        <v>0</v>
      </c>
      <c r="M16059" t="s">
        <v>31217</v>
      </c>
      <c r="N16059" t="s">
        <v>2736</v>
      </c>
      <c r="O16059" t="s">
        <v>26</v>
      </c>
      <c r="P16059" t="s">
        <v>27</v>
      </c>
      <c r="Q16059">
        <v>61</v>
      </c>
    </row>
    <row r="16060" spans="1:17" x14ac:dyDescent="0.25">
      <c r="A16060">
        <v>16058</v>
      </c>
      <c r="B16060">
        <v>16059</v>
      </c>
      <c r="C16060" t="s">
        <v>31218</v>
      </c>
      <c r="D16060">
        <v>2018</v>
      </c>
      <c r="H16060">
        <v>0</v>
      </c>
      <c r="I16060">
        <v>0</v>
      </c>
      <c r="J16060">
        <v>1</v>
      </c>
      <c r="K16060">
        <v>0</v>
      </c>
      <c r="L16060">
        <v>0</v>
      </c>
      <c r="M16060" t="s">
        <v>16397</v>
      </c>
      <c r="N16060" t="s">
        <v>3718</v>
      </c>
      <c r="O16060" t="s">
        <v>26</v>
      </c>
      <c r="P16060" t="s">
        <v>27</v>
      </c>
      <c r="Q16060">
        <v>102</v>
      </c>
    </row>
    <row r="16061" spans="1:17" hidden="1" x14ac:dyDescent="0.25">
      <c r="A16061">
        <v>16059</v>
      </c>
      <c r="B16061">
        <v>16060</v>
      </c>
      <c r="C16061" t="s">
        <v>31219</v>
      </c>
      <c r="D16061">
        <v>2012</v>
      </c>
      <c r="H16061">
        <v>0</v>
      </c>
      <c r="I16061">
        <v>0</v>
      </c>
      <c r="J16061">
        <v>1</v>
      </c>
      <c r="K16061">
        <v>0</v>
      </c>
      <c r="L16061">
        <v>0</v>
      </c>
    </row>
    <row r="16062" spans="1:17" hidden="1" x14ac:dyDescent="0.25">
      <c r="A16062">
        <v>16060</v>
      </c>
      <c r="B16062">
        <v>16061</v>
      </c>
      <c r="C16062" t="s">
        <v>31220</v>
      </c>
      <c r="D16062">
        <v>2016</v>
      </c>
      <c r="H16062">
        <v>0</v>
      </c>
      <c r="I16062">
        <v>0</v>
      </c>
      <c r="J16062">
        <v>1</v>
      </c>
      <c r="K16062">
        <v>0</v>
      </c>
      <c r="L16062">
        <v>0</v>
      </c>
      <c r="N16062" t="s">
        <v>353</v>
      </c>
      <c r="O16062" t="s">
        <v>526</v>
      </c>
      <c r="Q16062">
        <v>49</v>
      </c>
    </row>
    <row r="16063" spans="1:17" x14ac:dyDescent="0.25">
      <c r="A16063">
        <v>16061</v>
      </c>
      <c r="B16063">
        <v>16062</v>
      </c>
      <c r="C16063" t="s">
        <v>31221</v>
      </c>
      <c r="D16063">
        <v>2018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 t="s">
        <v>31222</v>
      </c>
      <c r="N16063" t="s">
        <v>353</v>
      </c>
      <c r="O16063" t="s">
        <v>26</v>
      </c>
      <c r="P16063" t="s">
        <v>27</v>
      </c>
      <c r="Q16063">
        <v>109</v>
      </c>
    </row>
    <row r="16064" spans="1:17" hidden="1" x14ac:dyDescent="0.25">
      <c r="A16064">
        <v>16062</v>
      </c>
      <c r="B16064">
        <v>16063</v>
      </c>
      <c r="C16064" t="s">
        <v>31223</v>
      </c>
      <c r="D16064">
        <v>2012</v>
      </c>
      <c r="H16064">
        <v>0</v>
      </c>
      <c r="I16064">
        <v>0</v>
      </c>
      <c r="J16064">
        <v>1</v>
      </c>
      <c r="K16064">
        <v>0</v>
      </c>
      <c r="L16064">
        <v>0</v>
      </c>
      <c r="M16064" t="s">
        <v>31224</v>
      </c>
      <c r="N16064" t="s">
        <v>31225</v>
      </c>
      <c r="O16064" t="s">
        <v>18313</v>
      </c>
      <c r="P16064" t="s">
        <v>31226</v>
      </c>
      <c r="Q16064">
        <v>65</v>
      </c>
    </row>
    <row r="16065" spans="1:17" x14ac:dyDescent="0.25">
      <c r="A16065">
        <v>16063</v>
      </c>
      <c r="B16065">
        <v>16064</v>
      </c>
      <c r="C16065" t="s">
        <v>31227</v>
      </c>
      <c r="D16065">
        <v>2018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 t="s">
        <v>31228</v>
      </c>
      <c r="N16065" t="s">
        <v>947</v>
      </c>
      <c r="O16065" t="s">
        <v>2149</v>
      </c>
      <c r="P16065" t="s">
        <v>27</v>
      </c>
      <c r="Q16065">
        <v>95</v>
      </c>
    </row>
    <row r="16066" spans="1:17" x14ac:dyDescent="0.25">
      <c r="A16066">
        <v>16064</v>
      </c>
      <c r="B16066">
        <v>16065</v>
      </c>
      <c r="C16066" t="s">
        <v>31229</v>
      </c>
      <c r="D16066">
        <v>2014</v>
      </c>
      <c r="H16066">
        <v>0</v>
      </c>
      <c r="I16066">
        <v>0</v>
      </c>
      <c r="J16066">
        <v>1</v>
      </c>
      <c r="K16066">
        <v>0</v>
      </c>
      <c r="L16066">
        <v>0</v>
      </c>
      <c r="M16066" t="s">
        <v>31230</v>
      </c>
      <c r="N16066" t="s">
        <v>100</v>
      </c>
      <c r="O16066" t="s">
        <v>66</v>
      </c>
      <c r="P16066" t="s">
        <v>956</v>
      </c>
      <c r="Q16066">
        <v>117</v>
      </c>
    </row>
    <row r="16067" spans="1:17" x14ac:dyDescent="0.25">
      <c r="A16067">
        <v>16065</v>
      </c>
      <c r="B16067">
        <v>16066</v>
      </c>
      <c r="C16067" t="s">
        <v>31231</v>
      </c>
      <c r="D16067">
        <v>2017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 t="s">
        <v>31232</v>
      </c>
      <c r="N16067" t="s">
        <v>4575</v>
      </c>
      <c r="O16067" t="s">
        <v>26</v>
      </c>
      <c r="P16067" t="s">
        <v>27</v>
      </c>
    </row>
    <row r="16068" spans="1:17" hidden="1" x14ac:dyDescent="0.25">
      <c r="A16068">
        <v>16066</v>
      </c>
      <c r="B16068">
        <v>16067</v>
      </c>
      <c r="C16068" t="s">
        <v>31233</v>
      </c>
      <c r="D16068">
        <v>2007</v>
      </c>
      <c r="E16068" t="s">
        <v>213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 t="s">
        <v>11064</v>
      </c>
      <c r="N16068" t="s">
        <v>5467</v>
      </c>
      <c r="O16068" t="s">
        <v>26</v>
      </c>
      <c r="P16068" t="s">
        <v>27</v>
      </c>
      <c r="Q16068">
        <v>36</v>
      </c>
    </row>
    <row r="16069" spans="1:17" hidden="1" x14ac:dyDescent="0.25">
      <c r="A16069">
        <v>16067</v>
      </c>
      <c r="B16069">
        <v>16068</v>
      </c>
      <c r="C16069" t="s">
        <v>31234</v>
      </c>
      <c r="D16069">
        <v>2011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 t="s">
        <v>31235</v>
      </c>
      <c r="N16069" t="s">
        <v>353</v>
      </c>
      <c r="O16069" t="s">
        <v>740</v>
      </c>
      <c r="P16069" t="s">
        <v>27</v>
      </c>
      <c r="Q16069">
        <v>50</v>
      </c>
    </row>
    <row r="16070" spans="1:17" hidden="1" x14ac:dyDescent="0.25">
      <c r="A16070">
        <v>16068</v>
      </c>
      <c r="B16070">
        <v>16069</v>
      </c>
      <c r="C16070" t="s">
        <v>31236</v>
      </c>
      <c r="D16070">
        <v>2017</v>
      </c>
      <c r="H16070">
        <v>0</v>
      </c>
      <c r="I16070">
        <v>0</v>
      </c>
      <c r="J16070">
        <v>1</v>
      </c>
      <c r="K16070">
        <v>0</v>
      </c>
      <c r="L16070">
        <v>0</v>
      </c>
    </row>
    <row r="16071" spans="1:17" x14ac:dyDescent="0.25">
      <c r="A16071">
        <v>16069</v>
      </c>
      <c r="B16071">
        <v>16070</v>
      </c>
      <c r="C16071" t="s">
        <v>31237</v>
      </c>
      <c r="D16071">
        <v>2018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 t="s">
        <v>31238</v>
      </c>
      <c r="N16071" t="s">
        <v>353</v>
      </c>
      <c r="O16071" t="s">
        <v>26</v>
      </c>
      <c r="P16071" t="s">
        <v>27</v>
      </c>
      <c r="Q16071">
        <v>50</v>
      </c>
    </row>
    <row r="16072" spans="1:17" x14ac:dyDescent="0.25">
      <c r="A16072">
        <v>16070</v>
      </c>
      <c r="B16072">
        <v>16071</v>
      </c>
      <c r="C16072" t="s">
        <v>31239</v>
      </c>
      <c r="D16072">
        <v>2017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 t="s">
        <v>31240</v>
      </c>
      <c r="N16072" t="s">
        <v>353</v>
      </c>
      <c r="O16072" t="s">
        <v>26</v>
      </c>
      <c r="P16072" t="s">
        <v>27</v>
      </c>
      <c r="Q16072">
        <v>98</v>
      </c>
    </row>
    <row r="16073" spans="1:17" hidden="1" x14ac:dyDescent="0.25">
      <c r="A16073">
        <v>16071</v>
      </c>
      <c r="B16073">
        <v>16072</v>
      </c>
      <c r="C16073" t="s">
        <v>31241</v>
      </c>
      <c r="D16073">
        <v>2018</v>
      </c>
      <c r="H16073">
        <v>0</v>
      </c>
      <c r="I16073">
        <v>0</v>
      </c>
      <c r="J16073">
        <v>1</v>
      </c>
      <c r="K16073">
        <v>0</v>
      </c>
      <c r="L16073">
        <v>0</v>
      </c>
    </row>
    <row r="16074" spans="1:17" hidden="1" x14ac:dyDescent="0.25">
      <c r="A16074">
        <v>16072</v>
      </c>
      <c r="B16074">
        <v>16073</v>
      </c>
      <c r="C16074" t="s">
        <v>31242</v>
      </c>
      <c r="D16074">
        <v>2018</v>
      </c>
      <c r="H16074">
        <v>0</v>
      </c>
      <c r="I16074">
        <v>0</v>
      </c>
      <c r="J16074">
        <v>1</v>
      </c>
      <c r="K16074">
        <v>0</v>
      </c>
      <c r="L16074">
        <v>0</v>
      </c>
      <c r="M16074" t="s">
        <v>30214</v>
      </c>
      <c r="N16074" t="s">
        <v>100</v>
      </c>
      <c r="O16074" t="s">
        <v>26</v>
      </c>
      <c r="Q16074">
        <v>106</v>
      </c>
    </row>
    <row r="16075" spans="1:17" hidden="1" x14ac:dyDescent="0.25">
      <c r="A16075">
        <v>16073</v>
      </c>
      <c r="B16075">
        <v>16074</v>
      </c>
      <c r="C16075" t="s">
        <v>31243</v>
      </c>
      <c r="D16075">
        <v>2018</v>
      </c>
      <c r="H16075">
        <v>0</v>
      </c>
      <c r="I16075">
        <v>0</v>
      </c>
      <c r="J16075">
        <v>1</v>
      </c>
      <c r="K16075">
        <v>0</v>
      </c>
      <c r="L16075">
        <v>0</v>
      </c>
    </row>
    <row r="16076" spans="1:17" hidden="1" x14ac:dyDescent="0.25">
      <c r="A16076">
        <v>16074</v>
      </c>
      <c r="B16076">
        <v>16075</v>
      </c>
      <c r="C16076" t="s">
        <v>31244</v>
      </c>
      <c r="D16076">
        <v>2018</v>
      </c>
      <c r="H16076">
        <v>0</v>
      </c>
      <c r="I16076">
        <v>0</v>
      </c>
      <c r="J16076">
        <v>1</v>
      </c>
      <c r="K16076">
        <v>0</v>
      </c>
      <c r="L16076">
        <v>0</v>
      </c>
    </row>
    <row r="16077" spans="1:17" hidden="1" x14ac:dyDescent="0.25">
      <c r="A16077">
        <v>16075</v>
      </c>
      <c r="B16077">
        <v>16076</v>
      </c>
      <c r="C16077" t="s">
        <v>31245</v>
      </c>
      <c r="D16077">
        <v>2009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 t="s">
        <v>31246</v>
      </c>
      <c r="N16077" t="s">
        <v>353</v>
      </c>
      <c r="O16077" t="s">
        <v>26</v>
      </c>
      <c r="P16077" t="s">
        <v>27</v>
      </c>
      <c r="Q16077">
        <v>109</v>
      </c>
    </row>
    <row r="16078" spans="1:17" hidden="1" x14ac:dyDescent="0.25">
      <c r="A16078">
        <v>16076</v>
      </c>
      <c r="B16078">
        <v>16077</v>
      </c>
      <c r="C16078" t="s">
        <v>31247</v>
      </c>
      <c r="D16078">
        <v>2016</v>
      </c>
      <c r="H16078">
        <v>0</v>
      </c>
      <c r="I16078">
        <v>0</v>
      </c>
      <c r="J16078">
        <v>1</v>
      </c>
      <c r="K16078">
        <v>0</v>
      </c>
      <c r="L16078">
        <v>0</v>
      </c>
      <c r="N16078" t="s">
        <v>353</v>
      </c>
      <c r="O16078" t="s">
        <v>8649</v>
      </c>
      <c r="P16078" t="s">
        <v>105</v>
      </c>
    </row>
    <row r="16079" spans="1:17" hidden="1" x14ac:dyDescent="0.25">
      <c r="A16079">
        <v>16077</v>
      </c>
      <c r="B16079">
        <v>16078</v>
      </c>
      <c r="C16079" t="s">
        <v>31248</v>
      </c>
      <c r="D16079">
        <v>2004</v>
      </c>
      <c r="H16079">
        <v>0</v>
      </c>
      <c r="I16079">
        <v>0</v>
      </c>
      <c r="J16079">
        <v>1</v>
      </c>
      <c r="K16079">
        <v>0</v>
      </c>
      <c r="L16079">
        <v>0</v>
      </c>
      <c r="N16079" t="s">
        <v>31249</v>
      </c>
      <c r="O16079" t="s">
        <v>119</v>
      </c>
      <c r="P16079" t="s">
        <v>27</v>
      </c>
      <c r="Q16079">
        <v>240</v>
      </c>
    </row>
    <row r="16080" spans="1:17" x14ac:dyDescent="0.25">
      <c r="A16080">
        <v>16078</v>
      </c>
      <c r="B16080">
        <v>16079</v>
      </c>
      <c r="C16080" t="s">
        <v>31250</v>
      </c>
      <c r="D16080">
        <v>2018</v>
      </c>
      <c r="H16080">
        <v>0</v>
      </c>
      <c r="I16080">
        <v>0</v>
      </c>
      <c r="J16080">
        <v>1</v>
      </c>
      <c r="K16080">
        <v>0</v>
      </c>
      <c r="L16080">
        <v>0</v>
      </c>
      <c r="M16080" t="s">
        <v>31251</v>
      </c>
      <c r="N16080" t="s">
        <v>7832</v>
      </c>
      <c r="O16080" t="s">
        <v>26</v>
      </c>
      <c r="P16080" t="s">
        <v>27</v>
      </c>
      <c r="Q16080">
        <v>58</v>
      </c>
    </row>
    <row r="16081" spans="1:17" hidden="1" x14ac:dyDescent="0.25">
      <c r="A16081">
        <v>16079</v>
      </c>
      <c r="B16081">
        <v>16080</v>
      </c>
      <c r="C16081" t="s">
        <v>31252</v>
      </c>
      <c r="D16081">
        <v>2014</v>
      </c>
      <c r="H16081">
        <v>0</v>
      </c>
      <c r="I16081">
        <v>0</v>
      </c>
      <c r="J16081">
        <v>1</v>
      </c>
      <c r="K16081">
        <v>0</v>
      </c>
      <c r="L16081">
        <v>0</v>
      </c>
      <c r="Q16081">
        <v>63</v>
      </c>
    </row>
    <row r="16082" spans="1:17" hidden="1" x14ac:dyDescent="0.25">
      <c r="A16082">
        <v>16080</v>
      </c>
      <c r="B16082">
        <v>16081</v>
      </c>
      <c r="C16082" t="s">
        <v>31253</v>
      </c>
      <c r="D16082">
        <v>2015</v>
      </c>
      <c r="H16082">
        <v>0</v>
      </c>
      <c r="I16082">
        <v>0</v>
      </c>
      <c r="J16082">
        <v>1</v>
      </c>
      <c r="K16082">
        <v>0</v>
      </c>
      <c r="L16082">
        <v>0</v>
      </c>
      <c r="N16082" t="s">
        <v>111</v>
      </c>
      <c r="O16082" t="s">
        <v>3947</v>
      </c>
      <c r="P16082" t="s">
        <v>31254</v>
      </c>
      <c r="Q16082">
        <v>25</v>
      </c>
    </row>
    <row r="16083" spans="1:17" hidden="1" x14ac:dyDescent="0.25">
      <c r="A16083">
        <v>16081</v>
      </c>
      <c r="B16083">
        <v>16082</v>
      </c>
      <c r="C16083" t="s">
        <v>31255</v>
      </c>
      <c r="D16083">
        <v>2004</v>
      </c>
      <c r="H16083">
        <v>0</v>
      </c>
      <c r="I16083">
        <v>0</v>
      </c>
      <c r="J16083">
        <v>1</v>
      </c>
      <c r="K16083">
        <v>0</v>
      </c>
      <c r="L16083">
        <v>0</v>
      </c>
      <c r="N16083" t="s">
        <v>114</v>
      </c>
      <c r="O16083" t="s">
        <v>26</v>
      </c>
      <c r="P16083" t="s">
        <v>27</v>
      </c>
      <c r="Q16083">
        <v>120</v>
      </c>
    </row>
    <row r="16084" spans="1:17" x14ac:dyDescent="0.25">
      <c r="A16084">
        <v>16082</v>
      </c>
      <c r="B16084">
        <v>16083</v>
      </c>
      <c r="C16084" t="s">
        <v>31256</v>
      </c>
      <c r="D16084">
        <v>2018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 t="s">
        <v>30987</v>
      </c>
      <c r="N16084" t="s">
        <v>353</v>
      </c>
      <c r="O16084" t="s">
        <v>3524</v>
      </c>
      <c r="P16084" t="s">
        <v>31257</v>
      </c>
      <c r="Q16084">
        <v>52</v>
      </c>
    </row>
    <row r="16085" spans="1:17" hidden="1" x14ac:dyDescent="0.25">
      <c r="A16085">
        <v>16083</v>
      </c>
      <c r="B16085">
        <v>16084</v>
      </c>
      <c r="C16085" t="s">
        <v>31258</v>
      </c>
      <c r="D16085">
        <v>2005</v>
      </c>
      <c r="H16085">
        <v>0</v>
      </c>
      <c r="I16085">
        <v>0</v>
      </c>
      <c r="J16085">
        <v>1</v>
      </c>
      <c r="K16085">
        <v>0</v>
      </c>
      <c r="L16085">
        <v>0</v>
      </c>
    </row>
    <row r="16086" spans="1:17" hidden="1" x14ac:dyDescent="0.25">
      <c r="A16086">
        <v>16084</v>
      </c>
      <c r="B16086">
        <v>16085</v>
      </c>
      <c r="C16086" t="s">
        <v>31259</v>
      </c>
      <c r="D16086">
        <v>2014</v>
      </c>
      <c r="H16086">
        <v>0</v>
      </c>
      <c r="I16086">
        <v>0</v>
      </c>
      <c r="J16086">
        <v>1</v>
      </c>
      <c r="K16086">
        <v>0</v>
      </c>
      <c r="L16086">
        <v>0</v>
      </c>
      <c r="M16086" t="s">
        <v>31260</v>
      </c>
      <c r="Q16086">
        <v>57</v>
      </c>
    </row>
    <row r="16087" spans="1:17" hidden="1" x14ac:dyDescent="0.25">
      <c r="A16087">
        <v>16085</v>
      </c>
      <c r="B16087">
        <v>16086</v>
      </c>
      <c r="C16087" t="s">
        <v>31261</v>
      </c>
      <c r="D16087">
        <v>1980</v>
      </c>
      <c r="H16087">
        <v>0</v>
      </c>
      <c r="I16087">
        <v>0</v>
      </c>
      <c r="J16087">
        <v>1</v>
      </c>
      <c r="K16087">
        <v>0</v>
      </c>
      <c r="L16087">
        <v>0</v>
      </c>
      <c r="M16087" t="s">
        <v>31262</v>
      </c>
      <c r="N16087" t="s">
        <v>2764</v>
      </c>
      <c r="O16087" t="s">
        <v>2220</v>
      </c>
      <c r="P16087" t="s">
        <v>805</v>
      </c>
      <c r="Q16087">
        <v>114</v>
      </c>
    </row>
    <row r="16088" spans="1:17" x14ac:dyDescent="0.25">
      <c r="A16088">
        <v>16086</v>
      </c>
      <c r="B16088">
        <v>16087</v>
      </c>
      <c r="C16088" t="s">
        <v>31263</v>
      </c>
      <c r="D16088">
        <v>2018</v>
      </c>
      <c r="H16088">
        <v>0</v>
      </c>
      <c r="I16088">
        <v>0</v>
      </c>
      <c r="J16088">
        <v>1</v>
      </c>
      <c r="K16088">
        <v>0</v>
      </c>
      <c r="L16088">
        <v>0</v>
      </c>
      <c r="M16088" t="s">
        <v>9591</v>
      </c>
      <c r="N16088" t="s">
        <v>353</v>
      </c>
      <c r="O16088" t="s">
        <v>80</v>
      </c>
      <c r="P16088" t="s">
        <v>27</v>
      </c>
      <c r="Q16088">
        <v>60</v>
      </c>
    </row>
    <row r="16089" spans="1:17" x14ac:dyDescent="0.25">
      <c r="A16089">
        <v>16087</v>
      </c>
      <c r="B16089">
        <v>16088</v>
      </c>
      <c r="C16089" t="s">
        <v>31264</v>
      </c>
      <c r="D16089">
        <v>2018</v>
      </c>
      <c r="H16089">
        <v>0</v>
      </c>
      <c r="I16089">
        <v>0</v>
      </c>
      <c r="J16089">
        <v>1</v>
      </c>
      <c r="K16089">
        <v>0</v>
      </c>
      <c r="L16089">
        <v>0</v>
      </c>
      <c r="M16089" t="s">
        <v>31265</v>
      </c>
      <c r="N16089" t="s">
        <v>5632</v>
      </c>
      <c r="O16089" t="s">
        <v>26</v>
      </c>
      <c r="P16089" t="s">
        <v>27</v>
      </c>
      <c r="Q16089">
        <v>22</v>
      </c>
    </row>
    <row r="16090" spans="1:17" hidden="1" x14ac:dyDescent="0.25">
      <c r="A16090">
        <v>16088</v>
      </c>
      <c r="B16090">
        <v>16089</v>
      </c>
      <c r="C16090" t="s">
        <v>31266</v>
      </c>
      <c r="D16090">
        <v>2002</v>
      </c>
      <c r="H16090">
        <v>0</v>
      </c>
      <c r="I16090">
        <v>0</v>
      </c>
      <c r="J16090">
        <v>1</v>
      </c>
      <c r="K16090">
        <v>0</v>
      </c>
      <c r="L16090">
        <v>0</v>
      </c>
      <c r="M16090" t="s">
        <v>31267</v>
      </c>
      <c r="N16090" t="s">
        <v>100</v>
      </c>
      <c r="O16090" t="s">
        <v>26</v>
      </c>
      <c r="P16090" t="s">
        <v>27</v>
      </c>
      <c r="Q16090">
        <v>103</v>
      </c>
    </row>
    <row r="16091" spans="1:17" x14ac:dyDescent="0.25">
      <c r="A16091">
        <v>16089</v>
      </c>
      <c r="B16091">
        <v>16090</v>
      </c>
      <c r="C16091" t="s">
        <v>31268</v>
      </c>
      <c r="D16091">
        <v>2015</v>
      </c>
      <c r="H16091">
        <v>0</v>
      </c>
      <c r="I16091">
        <v>0</v>
      </c>
      <c r="J16091">
        <v>1</v>
      </c>
      <c r="K16091">
        <v>0</v>
      </c>
      <c r="L16091">
        <v>0</v>
      </c>
      <c r="N16091" t="s">
        <v>353</v>
      </c>
      <c r="O16091" t="s">
        <v>26</v>
      </c>
      <c r="P16091" t="s">
        <v>27</v>
      </c>
      <c r="Q16091">
        <v>50</v>
      </c>
    </row>
    <row r="16092" spans="1:17" hidden="1" x14ac:dyDescent="0.25">
      <c r="A16092">
        <v>16090</v>
      </c>
      <c r="B16092">
        <v>16091</v>
      </c>
      <c r="C16092" t="s">
        <v>31269</v>
      </c>
      <c r="D16092">
        <v>2018</v>
      </c>
      <c r="H16092">
        <v>0</v>
      </c>
      <c r="I16092">
        <v>0</v>
      </c>
      <c r="J16092">
        <v>1</v>
      </c>
      <c r="K16092">
        <v>0</v>
      </c>
      <c r="L16092">
        <v>0</v>
      </c>
    </row>
    <row r="16093" spans="1:17" hidden="1" x14ac:dyDescent="0.25">
      <c r="A16093">
        <v>16091</v>
      </c>
      <c r="B16093">
        <v>16092</v>
      </c>
      <c r="C16093" t="s">
        <v>31270</v>
      </c>
      <c r="D16093">
        <v>2017</v>
      </c>
      <c r="H16093">
        <v>0</v>
      </c>
      <c r="I16093">
        <v>0</v>
      </c>
      <c r="J16093">
        <v>1</v>
      </c>
      <c r="K16093">
        <v>0</v>
      </c>
      <c r="L16093">
        <v>0</v>
      </c>
    </row>
    <row r="16094" spans="1:17" hidden="1" x14ac:dyDescent="0.25">
      <c r="A16094">
        <v>16092</v>
      </c>
      <c r="B16094">
        <v>16093</v>
      </c>
      <c r="C16094" t="s">
        <v>31271</v>
      </c>
      <c r="D16094">
        <v>2014</v>
      </c>
      <c r="H16094">
        <v>0</v>
      </c>
      <c r="I16094">
        <v>0</v>
      </c>
      <c r="J16094">
        <v>1</v>
      </c>
      <c r="K16094">
        <v>0</v>
      </c>
      <c r="L16094">
        <v>0</v>
      </c>
      <c r="M16094" t="s">
        <v>3134</v>
      </c>
      <c r="N16094" t="s">
        <v>75</v>
      </c>
      <c r="O16094" t="s">
        <v>1807</v>
      </c>
      <c r="P16094" t="s">
        <v>3135</v>
      </c>
      <c r="Q16094">
        <v>111</v>
      </c>
    </row>
    <row r="16095" spans="1:17" hidden="1" x14ac:dyDescent="0.25">
      <c r="A16095">
        <v>16093</v>
      </c>
      <c r="B16095">
        <v>16094</v>
      </c>
      <c r="C16095" t="s">
        <v>31272</v>
      </c>
      <c r="D16095">
        <v>2011</v>
      </c>
      <c r="H16095">
        <v>0</v>
      </c>
      <c r="I16095">
        <v>0</v>
      </c>
      <c r="J16095">
        <v>1</v>
      </c>
      <c r="K16095">
        <v>0</v>
      </c>
      <c r="L16095">
        <v>0</v>
      </c>
      <c r="M16095" t="s">
        <v>18122</v>
      </c>
      <c r="N16095" t="s">
        <v>5632</v>
      </c>
      <c r="O16095" t="s">
        <v>26</v>
      </c>
      <c r="P16095" t="s">
        <v>27</v>
      </c>
      <c r="Q16095">
        <v>20</v>
      </c>
    </row>
    <row r="16096" spans="1:17" hidden="1" x14ac:dyDescent="0.25">
      <c r="A16096">
        <v>16094</v>
      </c>
      <c r="B16096">
        <v>16095</v>
      </c>
      <c r="C16096" t="s">
        <v>31273</v>
      </c>
      <c r="D16096">
        <v>2017</v>
      </c>
      <c r="H16096">
        <v>0</v>
      </c>
      <c r="I16096">
        <v>0</v>
      </c>
      <c r="J16096">
        <v>1</v>
      </c>
      <c r="K16096">
        <v>0</v>
      </c>
      <c r="L16096">
        <v>0</v>
      </c>
    </row>
    <row r="16097" spans="1:17" hidden="1" x14ac:dyDescent="0.25">
      <c r="A16097">
        <v>16095</v>
      </c>
      <c r="B16097">
        <v>16096</v>
      </c>
      <c r="C16097" t="s">
        <v>31274</v>
      </c>
      <c r="D16097">
        <v>2012</v>
      </c>
      <c r="H16097">
        <v>0</v>
      </c>
      <c r="I16097">
        <v>0</v>
      </c>
      <c r="J16097">
        <v>1</v>
      </c>
      <c r="K16097">
        <v>0</v>
      </c>
      <c r="L16097">
        <v>0</v>
      </c>
      <c r="Q16097">
        <v>74</v>
      </c>
    </row>
    <row r="16098" spans="1:17" hidden="1" x14ac:dyDescent="0.25">
      <c r="A16098">
        <v>16096</v>
      </c>
      <c r="B16098">
        <v>16097</v>
      </c>
      <c r="C16098" t="s">
        <v>31275</v>
      </c>
      <c r="D16098">
        <v>2012</v>
      </c>
      <c r="H16098">
        <v>0</v>
      </c>
      <c r="I16098">
        <v>0</v>
      </c>
      <c r="J16098">
        <v>1</v>
      </c>
      <c r="K16098">
        <v>0</v>
      </c>
      <c r="L16098">
        <v>0</v>
      </c>
      <c r="M16098" t="s">
        <v>31276</v>
      </c>
      <c r="N16098" t="s">
        <v>3718</v>
      </c>
      <c r="O16098" t="s">
        <v>26</v>
      </c>
      <c r="P16098" t="s">
        <v>27</v>
      </c>
      <c r="Q16098">
        <v>43</v>
      </c>
    </row>
    <row r="16099" spans="1:17" x14ac:dyDescent="0.25">
      <c r="A16099">
        <v>16097</v>
      </c>
      <c r="B16099">
        <v>16098</v>
      </c>
      <c r="C16099" t="s">
        <v>31277</v>
      </c>
      <c r="D16099">
        <v>2014</v>
      </c>
      <c r="H16099">
        <v>0</v>
      </c>
      <c r="I16099">
        <v>0</v>
      </c>
      <c r="J16099">
        <v>1</v>
      </c>
      <c r="K16099">
        <v>0</v>
      </c>
      <c r="L16099">
        <v>0</v>
      </c>
      <c r="M16099" t="s">
        <v>31278</v>
      </c>
      <c r="N16099" t="s">
        <v>114</v>
      </c>
      <c r="O16099" t="s">
        <v>4925</v>
      </c>
      <c r="P16099" t="s">
        <v>6073</v>
      </c>
      <c r="Q16099">
        <v>86</v>
      </c>
    </row>
    <row r="16100" spans="1:17" x14ac:dyDescent="0.25">
      <c r="A16100">
        <v>16098</v>
      </c>
      <c r="B16100">
        <v>16099</v>
      </c>
      <c r="C16100" t="s">
        <v>31279</v>
      </c>
      <c r="D16100">
        <v>2014</v>
      </c>
      <c r="E16100" t="s">
        <v>213</v>
      </c>
      <c r="H16100">
        <v>0</v>
      </c>
      <c r="I16100">
        <v>0</v>
      </c>
      <c r="J16100">
        <v>1</v>
      </c>
      <c r="K16100">
        <v>0</v>
      </c>
      <c r="L16100">
        <v>0</v>
      </c>
      <c r="M16100" t="s">
        <v>11064</v>
      </c>
      <c r="N16100" t="s">
        <v>5467</v>
      </c>
      <c r="O16100" t="s">
        <v>26</v>
      </c>
      <c r="P16100" t="s">
        <v>27</v>
      </c>
      <c r="Q16100">
        <v>27</v>
      </c>
    </row>
    <row r="16101" spans="1:17" hidden="1" x14ac:dyDescent="0.25">
      <c r="A16101">
        <v>16099</v>
      </c>
      <c r="B16101">
        <v>16100</v>
      </c>
      <c r="C16101" t="s">
        <v>31280</v>
      </c>
      <c r="D16101">
        <v>2012</v>
      </c>
      <c r="H16101">
        <v>0</v>
      </c>
      <c r="I16101">
        <v>0</v>
      </c>
      <c r="J16101">
        <v>1</v>
      </c>
      <c r="K16101">
        <v>0</v>
      </c>
      <c r="L16101">
        <v>0</v>
      </c>
      <c r="M16101" t="s">
        <v>31281</v>
      </c>
      <c r="N16101" t="s">
        <v>353</v>
      </c>
      <c r="O16101" t="s">
        <v>26</v>
      </c>
      <c r="P16101" t="s">
        <v>27</v>
      </c>
      <c r="Q16101">
        <v>62</v>
      </c>
    </row>
    <row r="16102" spans="1:17" hidden="1" x14ac:dyDescent="0.25">
      <c r="A16102">
        <v>16100</v>
      </c>
      <c r="B16102">
        <v>16101</v>
      </c>
      <c r="C16102" t="s">
        <v>31282</v>
      </c>
      <c r="D16102">
        <v>2011</v>
      </c>
      <c r="H16102">
        <v>0</v>
      </c>
      <c r="I16102">
        <v>0</v>
      </c>
      <c r="J16102">
        <v>1</v>
      </c>
      <c r="K16102">
        <v>0</v>
      </c>
      <c r="L16102">
        <v>0</v>
      </c>
      <c r="N16102" t="s">
        <v>9155</v>
      </c>
    </row>
    <row r="16103" spans="1:17" x14ac:dyDescent="0.25">
      <c r="A16103">
        <v>16101</v>
      </c>
      <c r="B16103">
        <v>16102</v>
      </c>
      <c r="C16103" t="s">
        <v>31283</v>
      </c>
      <c r="D16103">
        <v>2015</v>
      </c>
      <c r="H16103">
        <v>0</v>
      </c>
      <c r="I16103">
        <v>0</v>
      </c>
      <c r="J16103">
        <v>1</v>
      </c>
      <c r="K16103">
        <v>0</v>
      </c>
      <c r="L16103">
        <v>0</v>
      </c>
      <c r="M16103" t="s">
        <v>31284</v>
      </c>
      <c r="N16103" t="s">
        <v>353</v>
      </c>
      <c r="O16103" t="s">
        <v>80</v>
      </c>
      <c r="P16103" t="s">
        <v>27</v>
      </c>
      <c r="Q16103">
        <v>43</v>
      </c>
    </row>
    <row r="16104" spans="1:17" hidden="1" x14ac:dyDescent="0.25">
      <c r="A16104">
        <v>16102</v>
      </c>
      <c r="B16104">
        <v>16103</v>
      </c>
      <c r="C16104" t="s">
        <v>31285</v>
      </c>
      <c r="D16104">
        <v>2017</v>
      </c>
      <c r="H16104">
        <v>0</v>
      </c>
      <c r="I16104">
        <v>0</v>
      </c>
      <c r="J16104">
        <v>1</v>
      </c>
      <c r="K16104">
        <v>0</v>
      </c>
      <c r="L16104">
        <v>0</v>
      </c>
    </row>
    <row r="16105" spans="1:17" x14ac:dyDescent="0.25">
      <c r="A16105">
        <v>16103</v>
      </c>
      <c r="B16105">
        <v>16104</v>
      </c>
      <c r="C16105" t="s">
        <v>31286</v>
      </c>
      <c r="D16105">
        <v>2016</v>
      </c>
      <c r="H16105">
        <v>0</v>
      </c>
      <c r="I16105">
        <v>0</v>
      </c>
      <c r="J16105">
        <v>1</v>
      </c>
      <c r="K16105">
        <v>0</v>
      </c>
      <c r="L16105">
        <v>0</v>
      </c>
      <c r="M16105" t="s">
        <v>31287</v>
      </c>
      <c r="N16105" t="s">
        <v>5632</v>
      </c>
      <c r="O16105" t="s">
        <v>26</v>
      </c>
      <c r="P16105" t="s">
        <v>27</v>
      </c>
      <c r="Q16105">
        <v>6</v>
      </c>
    </row>
    <row r="16106" spans="1:17" hidden="1" x14ac:dyDescent="0.25">
      <c r="A16106">
        <v>16104</v>
      </c>
      <c r="B16106">
        <v>16105</v>
      </c>
      <c r="C16106" t="s">
        <v>31288</v>
      </c>
      <c r="D16106">
        <v>2014</v>
      </c>
      <c r="H16106">
        <v>0</v>
      </c>
      <c r="I16106">
        <v>0</v>
      </c>
      <c r="J16106">
        <v>1</v>
      </c>
      <c r="K16106">
        <v>0</v>
      </c>
      <c r="L16106">
        <v>0</v>
      </c>
    </row>
    <row r="16107" spans="1:17" x14ac:dyDescent="0.25">
      <c r="A16107">
        <v>16105</v>
      </c>
      <c r="B16107">
        <v>16106</v>
      </c>
      <c r="C16107" t="s">
        <v>31289</v>
      </c>
      <c r="D16107">
        <v>2018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 t="s">
        <v>31290</v>
      </c>
      <c r="N16107" t="s">
        <v>4682</v>
      </c>
      <c r="O16107" t="s">
        <v>26</v>
      </c>
      <c r="P16107" t="s">
        <v>27</v>
      </c>
      <c r="Q16107">
        <v>180</v>
      </c>
    </row>
    <row r="16108" spans="1:17" x14ac:dyDescent="0.25">
      <c r="A16108">
        <v>16106</v>
      </c>
      <c r="B16108">
        <v>16107</v>
      </c>
      <c r="C16108" t="s">
        <v>31291</v>
      </c>
      <c r="D16108">
        <v>2017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 t="s">
        <v>31292</v>
      </c>
      <c r="N16108" t="s">
        <v>65</v>
      </c>
      <c r="O16108" t="s">
        <v>26</v>
      </c>
      <c r="P16108" t="s">
        <v>27</v>
      </c>
      <c r="Q16108">
        <v>50</v>
      </c>
    </row>
    <row r="16109" spans="1:17" hidden="1" x14ac:dyDescent="0.25">
      <c r="A16109">
        <v>16107</v>
      </c>
      <c r="B16109">
        <v>16108</v>
      </c>
      <c r="C16109" t="s">
        <v>31293</v>
      </c>
      <c r="D16109">
        <v>2012</v>
      </c>
      <c r="H16109">
        <v>0</v>
      </c>
      <c r="I16109">
        <v>0</v>
      </c>
      <c r="J16109">
        <v>1</v>
      </c>
      <c r="K16109">
        <v>0</v>
      </c>
      <c r="L16109">
        <v>0</v>
      </c>
      <c r="M16109" t="s">
        <v>31294</v>
      </c>
      <c r="N16109" t="s">
        <v>353</v>
      </c>
      <c r="O16109" t="s">
        <v>26</v>
      </c>
      <c r="P16109" t="s">
        <v>27</v>
      </c>
      <c r="Q16109">
        <v>52</v>
      </c>
    </row>
    <row r="16110" spans="1:17" hidden="1" x14ac:dyDescent="0.25">
      <c r="A16110">
        <v>16108</v>
      </c>
      <c r="B16110">
        <v>16109</v>
      </c>
      <c r="C16110" t="s">
        <v>31295</v>
      </c>
      <c r="D16110">
        <v>2010</v>
      </c>
      <c r="H16110">
        <v>0</v>
      </c>
      <c r="I16110">
        <v>0</v>
      </c>
      <c r="J16110">
        <v>1</v>
      </c>
      <c r="K16110">
        <v>0</v>
      </c>
      <c r="L16110">
        <v>0</v>
      </c>
    </row>
    <row r="16111" spans="1:17" x14ac:dyDescent="0.25">
      <c r="A16111">
        <v>16109</v>
      </c>
      <c r="B16111">
        <v>16110</v>
      </c>
      <c r="C16111" t="s">
        <v>31296</v>
      </c>
      <c r="D16111">
        <v>2018</v>
      </c>
      <c r="H16111">
        <v>0</v>
      </c>
      <c r="I16111">
        <v>0</v>
      </c>
      <c r="J16111">
        <v>1</v>
      </c>
      <c r="K16111">
        <v>0</v>
      </c>
      <c r="L16111">
        <v>0</v>
      </c>
      <c r="M16111" t="s">
        <v>31297</v>
      </c>
      <c r="N16111" t="s">
        <v>353</v>
      </c>
      <c r="O16111" t="s">
        <v>26</v>
      </c>
      <c r="P16111" t="s">
        <v>27</v>
      </c>
      <c r="Q16111">
        <v>59</v>
      </c>
    </row>
    <row r="16112" spans="1:17" x14ac:dyDescent="0.25">
      <c r="A16112">
        <v>16110</v>
      </c>
      <c r="B16112">
        <v>16111</v>
      </c>
      <c r="C16112" t="s">
        <v>31298</v>
      </c>
      <c r="D16112">
        <v>2015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 t="s">
        <v>31299</v>
      </c>
      <c r="N16112" t="s">
        <v>100</v>
      </c>
      <c r="O16112" t="s">
        <v>26</v>
      </c>
      <c r="P16112" t="s">
        <v>27</v>
      </c>
      <c r="Q16112">
        <v>95</v>
      </c>
    </row>
    <row r="16113" spans="1:17" hidden="1" x14ac:dyDescent="0.25">
      <c r="A16113">
        <v>16111</v>
      </c>
      <c r="B16113">
        <v>16112</v>
      </c>
      <c r="C16113" t="s">
        <v>31300</v>
      </c>
      <c r="D16113">
        <v>1988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 t="s">
        <v>4765</v>
      </c>
      <c r="N16113" t="s">
        <v>444</v>
      </c>
      <c r="O16113" t="s">
        <v>1141</v>
      </c>
      <c r="P16113" t="s">
        <v>1696</v>
      </c>
      <c r="Q16113">
        <v>107</v>
      </c>
    </row>
    <row r="16114" spans="1:17" x14ac:dyDescent="0.25">
      <c r="A16114">
        <v>16112</v>
      </c>
      <c r="B16114">
        <v>16113</v>
      </c>
      <c r="C16114" t="s">
        <v>31301</v>
      </c>
      <c r="D16114">
        <v>2016</v>
      </c>
      <c r="H16114">
        <v>0</v>
      </c>
      <c r="I16114">
        <v>0</v>
      </c>
      <c r="J16114">
        <v>1</v>
      </c>
      <c r="K16114">
        <v>0</v>
      </c>
      <c r="L16114">
        <v>0</v>
      </c>
      <c r="M16114" t="s">
        <v>31302</v>
      </c>
      <c r="N16114" t="s">
        <v>9856</v>
      </c>
      <c r="O16114" t="s">
        <v>26</v>
      </c>
      <c r="P16114" t="s">
        <v>27</v>
      </c>
      <c r="Q16114">
        <v>65</v>
      </c>
    </row>
    <row r="16115" spans="1:17" hidden="1" x14ac:dyDescent="0.25">
      <c r="A16115">
        <v>16113</v>
      </c>
      <c r="B16115">
        <v>16114</v>
      </c>
      <c r="C16115" t="s">
        <v>31303</v>
      </c>
      <c r="D16115">
        <v>2012</v>
      </c>
      <c r="H16115">
        <v>0</v>
      </c>
      <c r="I16115">
        <v>0</v>
      </c>
      <c r="J16115">
        <v>1</v>
      </c>
      <c r="K16115">
        <v>0</v>
      </c>
      <c r="L16115">
        <v>0</v>
      </c>
      <c r="M16115" t="s">
        <v>31304</v>
      </c>
      <c r="N16115" t="s">
        <v>31305</v>
      </c>
      <c r="P16115" t="s">
        <v>27</v>
      </c>
      <c r="Q16115">
        <v>50</v>
      </c>
    </row>
    <row r="16116" spans="1:17" hidden="1" x14ac:dyDescent="0.25">
      <c r="A16116">
        <v>16114</v>
      </c>
      <c r="B16116">
        <v>16115</v>
      </c>
      <c r="C16116" t="s">
        <v>31306</v>
      </c>
      <c r="D16116">
        <v>2018</v>
      </c>
      <c r="H16116">
        <v>0</v>
      </c>
      <c r="I16116">
        <v>0</v>
      </c>
      <c r="J16116">
        <v>1</v>
      </c>
      <c r="K16116">
        <v>0</v>
      </c>
      <c r="L16116">
        <v>0</v>
      </c>
    </row>
    <row r="16117" spans="1:17" hidden="1" x14ac:dyDescent="0.25">
      <c r="A16117">
        <v>16115</v>
      </c>
      <c r="B16117">
        <v>16116</v>
      </c>
      <c r="C16117" t="s">
        <v>31307</v>
      </c>
      <c r="D16117">
        <v>2012</v>
      </c>
      <c r="H16117">
        <v>0</v>
      </c>
      <c r="I16117">
        <v>0</v>
      </c>
      <c r="J16117">
        <v>1</v>
      </c>
      <c r="K16117">
        <v>0</v>
      </c>
      <c r="L16117">
        <v>0</v>
      </c>
      <c r="M16117" t="s">
        <v>31308</v>
      </c>
      <c r="N16117" t="s">
        <v>2764</v>
      </c>
      <c r="O16117" t="s">
        <v>783</v>
      </c>
      <c r="P16117" t="s">
        <v>39</v>
      </c>
      <c r="Q16117">
        <v>69</v>
      </c>
    </row>
    <row r="16118" spans="1:17" x14ac:dyDescent="0.25">
      <c r="A16118">
        <v>16116</v>
      </c>
      <c r="B16118">
        <v>16117</v>
      </c>
      <c r="C16118" t="s">
        <v>31309</v>
      </c>
      <c r="D16118">
        <v>2018</v>
      </c>
      <c r="H16118">
        <v>0</v>
      </c>
      <c r="I16118">
        <v>0</v>
      </c>
      <c r="J16118">
        <v>1</v>
      </c>
      <c r="K16118">
        <v>0</v>
      </c>
      <c r="L16118">
        <v>0</v>
      </c>
      <c r="N16118" t="s">
        <v>353</v>
      </c>
      <c r="O16118" t="s">
        <v>80</v>
      </c>
      <c r="P16118" t="s">
        <v>27</v>
      </c>
    </row>
    <row r="16119" spans="1:17" hidden="1" x14ac:dyDescent="0.25">
      <c r="A16119">
        <v>16117</v>
      </c>
      <c r="B16119">
        <v>16118</v>
      </c>
      <c r="C16119" t="s">
        <v>31310</v>
      </c>
      <c r="D16119">
        <v>1994</v>
      </c>
      <c r="H16119">
        <v>0</v>
      </c>
      <c r="I16119">
        <v>0</v>
      </c>
      <c r="J16119">
        <v>1</v>
      </c>
      <c r="K16119">
        <v>0</v>
      </c>
      <c r="L16119">
        <v>0</v>
      </c>
      <c r="M16119" t="s">
        <v>31311</v>
      </c>
      <c r="N16119" t="s">
        <v>1024</v>
      </c>
      <c r="O16119" t="s">
        <v>26</v>
      </c>
      <c r="P16119" t="s">
        <v>27</v>
      </c>
      <c r="Q16119">
        <v>97</v>
      </c>
    </row>
    <row r="16120" spans="1:17" hidden="1" x14ac:dyDescent="0.25">
      <c r="A16120">
        <v>16118</v>
      </c>
      <c r="B16120">
        <v>16119</v>
      </c>
      <c r="C16120" t="s">
        <v>31312</v>
      </c>
      <c r="D16120">
        <v>2014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 t="s">
        <v>1763</v>
      </c>
      <c r="N16120" t="s">
        <v>9445</v>
      </c>
      <c r="O16120" t="s">
        <v>26</v>
      </c>
    </row>
    <row r="16121" spans="1:17" hidden="1" x14ac:dyDescent="0.25">
      <c r="A16121">
        <v>16119</v>
      </c>
      <c r="B16121">
        <v>16120</v>
      </c>
      <c r="C16121" t="s">
        <v>31313</v>
      </c>
      <c r="D16121">
        <v>2012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 t="s">
        <v>31314</v>
      </c>
      <c r="N16121" t="s">
        <v>1115</v>
      </c>
      <c r="O16121" t="s">
        <v>18376</v>
      </c>
      <c r="P16121" t="s">
        <v>27</v>
      </c>
      <c r="Q16121">
        <v>43</v>
      </c>
    </row>
    <row r="16122" spans="1:17" hidden="1" x14ac:dyDescent="0.25">
      <c r="A16122">
        <v>16120</v>
      </c>
      <c r="B16122">
        <v>16121</v>
      </c>
      <c r="C16122" t="s">
        <v>31315</v>
      </c>
      <c r="D16122">
        <v>2008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 t="s">
        <v>3573</v>
      </c>
      <c r="N16122" t="s">
        <v>257</v>
      </c>
      <c r="O16122" t="s">
        <v>3524</v>
      </c>
      <c r="P16122" t="s">
        <v>8881</v>
      </c>
      <c r="Q16122">
        <v>138</v>
      </c>
    </row>
    <row r="16123" spans="1:17" hidden="1" x14ac:dyDescent="0.25">
      <c r="A16123">
        <v>16121</v>
      </c>
      <c r="B16123">
        <v>16122</v>
      </c>
      <c r="C16123" t="s">
        <v>31316</v>
      </c>
      <c r="D16123">
        <v>2017</v>
      </c>
      <c r="H16123">
        <v>0</v>
      </c>
      <c r="I16123">
        <v>0</v>
      </c>
      <c r="J16123">
        <v>1</v>
      </c>
      <c r="K16123">
        <v>0</v>
      </c>
      <c r="L16123">
        <v>0</v>
      </c>
    </row>
    <row r="16124" spans="1:17" x14ac:dyDescent="0.25">
      <c r="A16124">
        <v>16122</v>
      </c>
      <c r="B16124">
        <v>16123</v>
      </c>
      <c r="C16124" t="s">
        <v>31317</v>
      </c>
      <c r="D16124">
        <v>2018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 t="s">
        <v>31318</v>
      </c>
      <c r="N16124" t="s">
        <v>563</v>
      </c>
      <c r="O16124" t="s">
        <v>530</v>
      </c>
      <c r="P16124" t="s">
        <v>27</v>
      </c>
    </row>
    <row r="16125" spans="1:17" x14ac:dyDescent="0.25">
      <c r="A16125">
        <v>16123</v>
      </c>
      <c r="B16125">
        <v>16124</v>
      </c>
      <c r="C16125" t="s">
        <v>31319</v>
      </c>
      <c r="D16125">
        <v>2018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 t="s">
        <v>31320</v>
      </c>
      <c r="N16125" t="s">
        <v>658</v>
      </c>
      <c r="O16125" t="s">
        <v>80</v>
      </c>
      <c r="P16125" t="s">
        <v>27</v>
      </c>
      <c r="Q16125">
        <v>59</v>
      </c>
    </row>
    <row r="16126" spans="1:17" hidden="1" x14ac:dyDescent="0.25">
      <c r="A16126">
        <v>16124</v>
      </c>
      <c r="B16126">
        <v>16125</v>
      </c>
      <c r="C16126" t="s">
        <v>31321</v>
      </c>
      <c r="D16126">
        <v>2013</v>
      </c>
      <c r="H16126">
        <v>0</v>
      </c>
      <c r="I16126">
        <v>0</v>
      </c>
      <c r="J16126">
        <v>1</v>
      </c>
      <c r="K16126">
        <v>0</v>
      </c>
      <c r="L16126">
        <v>0</v>
      </c>
      <c r="M16126" t="s">
        <v>31322</v>
      </c>
      <c r="N16126" t="s">
        <v>9429</v>
      </c>
      <c r="O16126" t="s">
        <v>26</v>
      </c>
      <c r="P16126" t="s">
        <v>27</v>
      </c>
      <c r="Q16126">
        <v>97</v>
      </c>
    </row>
    <row r="16127" spans="1:17" hidden="1" x14ac:dyDescent="0.25">
      <c r="A16127">
        <v>16125</v>
      </c>
      <c r="B16127">
        <v>16126</v>
      </c>
      <c r="C16127" t="s">
        <v>31323</v>
      </c>
      <c r="D16127">
        <v>2013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 t="s">
        <v>31324</v>
      </c>
      <c r="N16127" t="s">
        <v>194</v>
      </c>
      <c r="O16127" t="s">
        <v>26</v>
      </c>
      <c r="P16127" t="s">
        <v>27</v>
      </c>
      <c r="Q16127">
        <v>56</v>
      </c>
    </row>
    <row r="16128" spans="1:17" x14ac:dyDescent="0.25">
      <c r="A16128">
        <v>16126</v>
      </c>
      <c r="B16128">
        <v>16127</v>
      </c>
      <c r="C16128" t="s">
        <v>31325</v>
      </c>
      <c r="D16128">
        <v>2018</v>
      </c>
      <c r="H16128">
        <v>0</v>
      </c>
      <c r="I16128">
        <v>0</v>
      </c>
      <c r="J16128">
        <v>1</v>
      </c>
      <c r="K16128">
        <v>0</v>
      </c>
      <c r="L16128">
        <v>0</v>
      </c>
      <c r="M16128" t="s">
        <v>31326</v>
      </c>
      <c r="N16128" t="s">
        <v>353</v>
      </c>
      <c r="O16128" t="s">
        <v>26</v>
      </c>
      <c r="P16128" t="s">
        <v>27</v>
      </c>
    </row>
    <row r="16129" spans="1:17" hidden="1" x14ac:dyDescent="0.25">
      <c r="A16129">
        <v>16127</v>
      </c>
      <c r="B16129">
        <v>16128</v>
      </c>
      <c r="C16129" t="s">
        <v>31327</v>
      </c>
      <c r="D16129">
        <v>2018</v>
      </c>
      <c r="H16129">
        <v>0</v>
      </c>
      <c r="I16129">
        <v>0</v>
      </c>
      <c r="J16129">
        <v>1</v>
      </c>
      <c r="K16129">
        <v>0</v>
      </c>
      <c r="L16129">
        <v>0</v>
      </c>
    </row>
    <row r="16130" spans="1:17" x14ac:dyDescent="0.25">
      <c r="A16130">
        <v>16128</v>
      </c>
      <c r="B16130">
        <v>16129</v>
      </c>
      <c r="C16130" t="s">
        <v>31328</v>
      </c>
      <c r="D16130">
        <v>2016</v>
      </c>
      <c r="H16130">
        <v>0</v>
      </c>
      <c r="I16130">
        <v>0</v>
      </c>
      <c r="J16130">
        <v>1</v>
      </c>
      <c r="K16130">
        <v>0</v>
      </c>
      <c r="L16130">
        <v>0</v>
      </c>
      <c r="M16130" t="s">
        <v>31329</v>
      </c>
      <c r="N16130" t="s">
        <v>100</v>
      </c>
      <c r="O16130" t="s">
        <v>26</v>
      </c>
      <c r="P16130" t="s">
        <v>27</v>
      </c>
      <c r="Q16130">
        <v>121</v>
      </c>
    </row>
    <row r="16131" spans="1:17" hidden="1" x14ac:dyDescent="0.25">
      <c r="A16131">
        <v>16129</v>
      </c>
      <c r="B16131">
        <v>16130</v>
      </c>
      <c r="C16131" t="s">
        <v>31330</v>
      </c>
      <c r="D16131">
        <v>2017</v>
      </c>
      <c r="H16131">
        <v>0</v>
      </c>
      <c r="I16131">
        <v>0</v>
      </c>
      <c r="J16131">
        <v>1</v>
      </c>
      <c r="K16131">
        <v>0</v>
      </c>
      <c r="L16131">
        <v>0</v>
      </c>
    </row>
    <row r="16132" spans="1:17" hidden="1" x14ac:dyDescent="0.25">
      <c r="A16132">
        <v>16130</v>
      </c>
      <c r="B16132">
        <v>16131</v>
      </c>
      <c r="C16132" t="s">
        <v>31331</v>
      </c>
      <c r="D16132">
        <v>2016</v>
      </c>
      <c r="H16132">
        <v>0</v>
      </c>
      <c r="I16132">
        <v>0</v>
      </c>
      <c r="J16132">
        <v>1</v>
      </c>
      <c r="K16132">
        <v>0</v>
      </c>
      <c r="L16132">
        <v>0</v>
      </c>
      <c r="M16132" t="s">
        <v>31332</v>
      </c>
      <c r="N16132" t="s">
        <v>353</v>
      </c>
      <c r="O16132" t="s">
        <v>26</v>
      </c>
      <c r="Q16132">
        <v>99</v>
      </c>
    </row>
    <row r="16133" spans="1:17" hidden="1" x14ac:dyDescent="0.25">
      <c r="A16133">
        <v>16131</v>
      </c>
      <c r="B16133">
        <v>16132</v>
      </c>
      <c r="C16133" t="s">
        <v>31333</v>
      </c>
      <c r="D16133">
        <v>2016</v>
      </c>
      <c r="H16133">
        <v>0</v>
      </c>
      <c r="I16133">
        <v>0</v>
      </c>
      <c r="J16133">
        <v>1</v>
      </c>
      <c r="K16133">
        <v>0</v>
      </c>
      <c r="L16133">
        <v>0</v>
      </c>
    </row>
    <row r="16134" spans="1:17" hidden="1" x14ac:dyDescent="0.25">
      <c r="A16134">
        <v>16132</v>
      </c>
      <c r="B16134">
        <v>16133</v>
      </c>
      <c r="C16134" t="s">
        <v>31334</v>
      </c>
      <c r="D16134">
        <v>2013</v>
      </c>
      <c r="H16134">
        <v>0</v>
      </c>
      <c r="I16134">
        <v>0</v>
      </c>
      <c r="J16134">
        <v>1</v>
      </c>
      <c r="K16134">
        <v>0</v>
      </c>
      <c r="L16134">
        <v>0</v>
      </c>
      <c r="M16134" t="s">
        <v>1692</v>
      </c>
      <c r="N16134" t="s">
        <v>6708</v>
      </c>
      <c r="O16134" t="s">
        <v>26</v>
      </c>
      <c r="P16134" t="s">
        <v>27</v>
      </c>
      <c r="Q16134">
        <v>109</v>
      </c>
    </row>
    <row r="16135" spans="1:17" x14ac:dyDescent="0.25">
      <c r="A16135">
        <v>16133</v>
      </c>
      <c r="B16135">
        <v>16134</v>
      </c>
      <c r="C16135" t="s">
        <v>31335</v>
      </c>
      <c r="D16135">
        <v>2018</v>
      </c>
      <c r="H16135">
        <v>0</v>
      </c>
      <c r="I16135">
        <v>0</v>
      </c>
      <c r="J16135">
        <v>1</v>
      </c>
      <c r="K16135">
        <v>0</v>
      </c>
      <c r="L16135">
        <v>0</v>
      </c>
      <c r="M16135" t="s">
        <v>31336</v>
      </c>
      <c r="N16135" t="s">
        <v>353</v>
      </c>
      <c r="O16135" t="s">
        <v>26</v>
      </c>
      <c r="P16135" t="s">
        <v>27</v>
      </c>
      <c r="Q16135">
        <v>89</v>
      </c>
    </row>
    <row r="16136" spans="1:17" hidden="1" x14ac:dyDescent="0.25">
      <c r="A16136">
        <v>16134</v>
      </c>
      <c r="B16136">
        <v>16135</v>
      </c>
      <c r="C16136" t="s">
        <v>31337</v>
      </c>
      <c r="D16136">
        <v>2009</v>
      </c>
      <c r="H16136">
        <v>0</v>
      </c>
      <c r="I16136">
        <v>0</v>
      </c>
      <c r="J16136">
        <v>1</v>
      </c>
      <c r="K16136">
        <v>0</v>
      </c>
      <c r="L16136">
        <v>0</v>
      </c>
      <c r="M16136" t="s">
        <v>31338</v>
      </c>
      <c r="N16136" t="s">
        <v>353</v>
      </c>
      <c r="O16136" t="s">
        <v>26</v>
      </c>
      <c r="P16136" t="s">
        <v>27</v>
      </c>
      <c r="Q16136">
        <v>85</v>
      </c>
    </row>
    <row r="16137" spans="1:17" hidden="1" x14ac:dyDescent="0.25">
      <c r="A16137">
        <v>16135</v>
      </c>
      <c r="B16137">
        <v>16136</v>
      </c>
      <c r="C16137" t="s">
        <v>31339</v>
      </c>
      <c r="D16137">
        <v>2018</v>
      </c>
      <c r="H16137">
        <v>0</v>
      </c>
      <c r="I16137">
        <v>0</v>
      </c>
      <c r="J16137">
        <v>1</v>
      </c>
      <c r="K16137">
        <v>0</v>
      </c>
      <c r="L16137">
        <v>0</v>
      </c>
    </row>
    <row r="16138" spans="1:17" hidden="1" x14ac:dyDescent="0.25">
      <c r="A16138">
        <v>16136</v>
      </c>
      <c r="B16138">
        <v>16137</v>
      </c>
      <c r="C16138" t="s">
        <v>31340</v>
      </c>
      <c r="D16138">
        <v>2013</v>
      </c>
      <c r="E16138" t="s">
        <v>23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 t="s">
        <v>31341</v>
      </c>
      <c r="N16138" t="s">
        <v>17386</v>
      </c>
      <c r="O16138" t="s">
        <v>26</v>
      </c>
      <c r="P16138" t="s">
        <v>27</v>
      </c>
      <c r="Q16138">
        <v>19</v>
      </c>
    </row>
    <row r="16139" spans="1:17" hidden="1" x14ac:dyDescent="0.25">
      <c r="A16139">
        <v>16137</v>
      </c>
      <c r="B16139">
        <v>16138</v>
      </c>
      <c r="C16139" t="s">
        <v>31342</v>
      </c>
      <c r="D16139">
        <v>2007</v>
      </c>
      <c r="H16139">
        <v>0</v>
      </c>
      <c r="I16139">
        <v>0</v>
      </c>
      <c r="J16139">
        <v>1</v>
      </c>
      <c r="K16139">
        <v>0</v>
      </c>
      <c r="L16139">
        <v>0</v>
      </c>
      <c r="M16139" t="s">
        <v>31343</v>
      </c>
      <c r="N16139" t="s">
        <v>100</v>
      </c>
    </row>
    <row r="16140" spans="1:17" hidden="1" x14ac:dyDescent="0.25">
      <c r="A16140">
        <v>16138</v>
      </c>
      <c r="B16140">
        <v>16139</v>
      </c>
      <c r="C16140" t="s">
        <v>31344</v>
      </c>
      <c r="D16140">
        <v>2005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 t="s">
        <v>25443</v>
      </c>
      <c r="N16140" t="s">
        <v>25</v>
      </c>
      <c r="O16140" t="s">
        <v>26</v>
      </c>
      <c r="P16140" t="s">
        <v>27</v>
      </c>
      <c r="Q16140">
        <v>90</v>
      </c>
    </row>
    <row r="16141" spans="1:17" hidden="1" x14ac:dyDescent="0.25">
      <c r="A16141">
        <v>16139</v>
      </c>
      <c r="B16141">
        <v>16140</v>
      </c>
      <c r="C16141" t="s">
        <v>31345</v>
      </c>
      <c r="D16141">
        <v>2014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 t="s">
        <v>31346</v>
      </c>
      <c r="N16141" t="s">
        <v>353</v>
      </c>
      <c r="O16141" t="s">
        <v>26</v>
      </c>
      <c r="P16141" t="s">
        <v>2206</v>
      </c>
      <c r="Q16141">
        <v>88</v>
      </c>
    </row>
    <row r="16142" spans="1:17" hidden="1" x14ac:dyDescent="0.25">
      <c r="A16142">
        <v>16140</v>
      </c>
      <c r="B16142">
        <v>16141</v>
      </c>
      <c r="C16142" t="s">
        <v>31347</v>
      </c>
      <c r="D16142">
        <v>2006</v>
      </c>
      <c r="H16142">
        <v>0</v>
      </c>
      <c r="I16142">
        <v>0</v>
      </c>
      <c r="J16142">
        <v>1</v>
      </c>
      <c r="K16142">
        <v>0</v>
      </c>
      <c r="L16142">
        <v>0</v>
      </c>
      <c r="M16142" t="s">
        <v>31348</v>
      </c>
      <c r="N16142" t="s">
        <v>353</v>
      </c>
      <c r="O16142" t="s">
        <v>526</v>
      </c>
      <c r="P16142" t="s">
        <v>527</v>
      </c>
      <c r="Q16142">
        <v>50</v>
      </c>
    </row>
    <row r="16143" spans="1:17" hidden="1" x14ac:dyDescent="0.25">
      <c r="A16143">
        <v>16141</v>
      </c>
      <c r="B16143">
        <v>16142</v>
      </c>
      <c r="C16143" t="s">
        <v>31349</v>
      </c>
      <c r="D16143">
        <v>2012</v>
      </c>
      <c r="H16143">
        <v>0</v>
      </c>
      <c r="I16143">
        <v>0</v>
      </c>
      <c r="J16143">
        <v>1</v>
      </c>
      <c r="K16143">
        <v>0</v>
      </c>
      <c r="L16143">
        <v>0</v>
      </c>
      <c r="N16143" t="s">
        <v>353</v>
      </c>
      <c r="O16143" t="s">
        <v>26</v>
      </c>
      <c r="P16143" t="s">
        <v>27</v>
      </c>
      <c r="Q16143">
        <v>52</v>
      </c>
    </row>
    <row r="16144" spans="1:17" hidden="1" x14ac:dyDescent="0.25">
      <c r="A16144">
        <v>16142</v>
      </c>
      <c r="B16144">
        <v>16143</v>
      </c>
      <c r="C16144" t="s">
        <v>31350</v>
      </c>
      <c r="D16144">
        <v>2013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 t="s">
        <v>24230</v>
      </c>
      <c r="N16144" t="s">
        <v>955</v>
      </c>
      <c r="O16144" t="s">
        <v>26</v>
      </c>
      <c r="P16144" t="s">
        <v>27</v>
      </c>
      <c r="Q16144">
        <v>80</v>
      </c>
    </row>
    <row r="16145" spans="1:17" hidden="1" x14ac:dyDescent="0.25">
      <c r="A16145">
        <v>16143</v>
      </c>
      <c r="B16145">
        <v>16144</v>
      </c>
      <c r="C16145" t="s">
        <v>31351</v>
      </c>
      <c r="D16145">
        <v>2016</v>
      </c>
      <c r="H16145">
        <v>0</v>
      </c>
      <c r="I16145">
        <v>0</v>
      </c>
      <c r="J16145">
        <v>1</v>
      </c>
      <c r="K16145">
        <v>0</v>
      </c>
      <c r="L16145">
        <v>0</v>
      </c>
    </row>
    <row r="16146" spans="1:17" hidden="1" x14ac:dyDescent="0.25">
      <c r="A16146">
        <v>16144</v>
      </c>
      <c r="B16146">
        <v>16145</v>
      </c>
      <c r="C16146" t="s">
        <v>31352</v>
      </c>
      <c r="D16146">
        <v>2008</v>
      </c>
      <c r="H16146">
        <v>0</v>
      </c>
      <c r="I16146">
        <v>0</v>
      </c>
      <c r="J16146">
        <v>1</v>
      </c>
      <c r="K16146">
        <v>0</v>
      </c>
      <c r="L16146">
        <v>0</v>
      </c>
    </row>
    <row r="16147" spans="1:17" hidden="1" x14ac:dyDescent="0.25">
      <c r="A16147">
        <v>16145</v>
      </c>
      <c r="B16147">
        <v>16146</v>
      </c>
      <c r="C16147" t="s">
        <v>31353</v>
      </c>
      <c r="D16147">
        <v>2007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 t="s">
        <v>21284</v>
      </c>
      <c r="N16147" t="s">
        <v>23370</v>
      </c>
      <c r="O16147" t="s">
        <v>26</v>
      </c>
      <c r="P16147" t="s">
        <v>27</v>
      </c>
      <c r="Q16147">
        <v>63</v>
      </c>
    </row>
    <row r="16148" spans="1:17" hidden="1" x14ac:dyDescent="0.25">
      <c r="A16148">
        <v>16146</v>
      </c>
      <c r="B16148">
        <v>16147</v>
      </c>
      <c r="C16148" t="s">
        <v>31354</v>
      </c>
      <c r="D16148">
        <v>2014</v>
      </c>
      <c r="H16148">
        <v>0</v>
      </c>
      <c r="I16148">
        <v>0</v>
      </c>
      <c r="J16148">
        <v>1</v>
      </c>
      <c r="K16148">
        <v>0</v>
      </c>
      <c r="L16148">
        <v>0</v>
      </c>
    </row>
    <row r="16149" spans="1:17" hidden="1" x14ac:dyDescent="0.25">
      <c r="A16149">
        <v>16147</v>
      </c>
      <c r="B16149">
        <v>16148</v>
      </c>
      <c r="C16149" t="s">
        <v>31355</v>
      </c>
      <c r="D16149">
        <v>2012</v>
      </c>
      <c r="H16149">
        <v>0</v>
      </c>
      <c r="I16149">
        <v>0</v>
      </c>
      <c r="J16149">
        <v>1</v>
      </c>
      <c r="K16149">
        <v>0</v>
      </c>
      <c r="L16149">
        <v>0</v>
      </c>
    </row>
    <row r="16150" spans="1:17" x14ac:dyDescent="0.25">
      <c r="A16150">
        <v>16148</v>
      </c>
      <c r="B16150">
        <v>16149</v>
      </c>
      <c r="C16150" t="s">
        <v>31356</v>
      </c>
      <c r="D16150">
        <v>2016</v>
      </c>
      <c r="H16150">
        <v>0</v>
      </c>
      <c r="I16150">
        <v>0</v>
      </c>
      <c r="J16150">
        <v>1</v>
      </c>
      <c r="K16150">
        <v>0</v>
      </c>
      <c r="L16150">
        <v>0</v>
      </c>
      <c r="N16150" t="s">
        <v>100</v>
      </c>
      <c r="O16150" t="s">
        <v>26</v>
      </c>
      <c r="P16150" t="s">
        <v>27</v>
      </c>
    </row>
    <row r="16151" spans="1:17" hidden="1" x14ac:dyDescent="0.25">
      <c r="A16151">
        <v>16149</v>
      </c>
      <c r="B16151">
        <v>16150</v>
      </c>
      <c r="C16151" t="s">
        <v>31357</v>
      </c>
      <c r="D16151">
        <v>2014</v>
      </c>
      <c r="E16151" t="s">
        <v>17</v>
      </c>
      <c r="H16151">
        <v>0</v>
      </c>
      <c r="I16151">
        <v>0</v>
      </c>
      <c r="J16151">
        <v>1</v>
      </c>
      <c r="K16151">
        <v>0</v>
      </c>
      <c r="L16151">
        <v>0</v>
      </c>
      <c r="M16151" t="s">
        <v>31358</v>
      </c>
      <c r="N16151" t="s">
        <v>1237</v>
      </c>
      <c r="O16151" t="s">
        <v>31359</v>
      </c>
      <c r="P16151" t="s">
        <v>31360</v>
      </c>
      <c r="Q16151">
        <v>42</v>
      </c>
    </row>
    <row r="16152" spans="1:17" hidden="1" x14ac:dyDescent="0.25">
      <c r="A16152">
        <v>16150</v>
      </c>
      <c r="B16152">
        <v>16151</v>
      </c>
      <c r="C16152" t="s">
        <v>31361</v>
      </c>
      <c r="D16152">
        <v>2018</v>
      </c>
      <c r="H16152">
        <v>0</v>
      </c>
      <c r="I16152">
        <v>0</v>
      </c>
      <c r="J16152">
        <v>1</v>
      </c>
      <c r="K16152">
        <v>0</v>
      </c>
      <c r="L16152">
        <v>0</v>
      </c>
    </row>
    <row r="16153" spans="1:17" hidden="1" x14ac:dyDescent="0.25">
      <c r="A16153">
        <v>16151</v>
      </c>
      <c r="B16153">
        <v>16152</v>
      </c>
      <c r="C16153" t="s">
        <v>31362</v>
      </c>
      <c r="D16153">
        <v>2006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 t="s">
        <v>31363</v>
      </c>
      <c r="N16153" t="s">
        <v>509</v>
      </c>
      <c r="O16153" t="s">
        <v>4392</v>
      </c>
      <c r="P16153" t="s">
        <v>8341</v>
      </c>
      <c r="Q16153">
        <v>102</v>
      </c>
    </row>
    <row r="16154" spans="1:17" hidden="1" x14ac:dyDescent="0.25">
      <c r="A16154">
        <v>16152</v>
      </c>
      <c r="B16154">
        <v>16153</v>
      </c>
      <c r="C16154" t="s">
        <v>31364</v>
      </c>
      <c r="D16154">
        <v>2018</v>
      </c>
      <c r="E16154" t="s">
        <v>17</v>
      </c>
      <c r="H16154">
        <v>0</v>
      </c>
      <c r="I16154">
        <v>0</v>
      </c>
      <c r="J16154">
        <v>1</v>
      </c>
      <c r="K16154">
        <v>0</v>
      </c>
      <c r="L16154">
        <v>0</v>
      </c>
      <c r="M16154" t="s">
        <v>31365</v>
      </c>
      <c r="N16154" t="s">
        <v>9497</v>
      </c>
      <c r="O16154" t="s">
        <v>31366</v>
      </c>
      <c r="P16154" t="s">
        <v>27</v>
      </c>
      <c r="Q16154">
        <v>80</v>
      </c>
    </row>
    <row r="16155" spans="1:17" hidden="1" x14ac:dyDescent="0.25">
      <c r="A16155">
        <v>16153</v>
      </c>
      <c r="B16155">
        <v>16154</v>
      </c>
      <c r="C16155" t="s">
        <v>31367</v>
      </c>
      <c r="D16155">
        <v>2013</v>
      </c>
      <c r="H16155">
        <v>0</v>
      </c>
      <c r="I16155">
        <v>0</v>
      </c>
      <c r="J16155">
        <v>1</v>
      </c>
      <c r="K16155">
        <v>0</v>
      </c>
      <c r="L16155">
        <v>0</v>
      </c>
    </row>
    <row r="16156" spans="1:17" hidden="1" x14ac:dyDescent="0.25">
      <c r="A16156">
        <v>16154</v>
      </c>
      <c r="B16156">
        <v>16155</v>
      </c>
      <c r="C16156" t="s">
        <v>31368</v>
      </c>
      <c r="D16156">
        <v>2013</v>
      </c>
      <c r="H16156">
        <v>0</v>
      </c>
      <c r="I16156">
        <v>0</v>
      </c>
      <c r="J16156">
        <v>1</v>
      </c>
      <c r="K16156">
        <v>0</v>
      </c>
      <c r="L16156">
        <v>0</v>
      </c>
      <c r="M16156" t="s">
        <v>31369</v>
      </c>
      <c r="N16156" t="s">
        <v>31370</v>
      </c>
      <c r="Q16156">
        <v>73</v>
      </c>
    </row>
    <row r="16157" spans="1:17" x14ac:dyDescent="0.25">
      <c r="A16157">
        <v>16155</v>
      </c>
      <c r="B16157">
        <v>16156</v>
      </c>
      <c r="C16157" t="s">
        <v>31371</v>
      </c>
      <c r="D16157">
        <v>2016</v>
      </c>
      <c r="H16157">
        <v>0</v>
      </c>
      <c r="I16157">
        <v>0</v>
      </c>
      <c r="J16157">
        <v>1</v>
      </c>
      <c r="K16157">
        <v>0</v>
      </c>
      <c r="L16157">
        <v>0</v>
      </c>
      <c r="M16157" t="s">
        <v>31372</v>
      </c>
      <c r="N16157" t="s">
        <v>353</v>
      </c>
      <c r="O16157" t="s">
        <v>26</v>
      </c>
      <c r="P16157" t="s">
        <v>27</v>
      </c>
      <c r="Q16157">
        <v>120</v>
      </c>
    </row>
    <row r="16158" spans="1:17" hidden="1" x14ac:dyDescent="0.25">
      <c r="A16158">
        <v>16156</v>
      </c>
      <c r="B16158">
        <v>16157</v>
      </c>
      <c r="C16158" t="s">
        <v>31373</v>
      </c>
      <c r="D16158">
        <v>2007</v>
      </c>
      <c r="H16158">
        <v>0</v>
      </c>
      <c r="I16158">
        <v>0</v>
      </c>
      <c r="J16158">
        <v>1</v>
      </c>
      <c r="K16158">
        <v>0</v>
      </c>
      <c r="L16158">
        <v>0</v>
      </c>
      <c r="M16158" t="s">
        <v>31374</v>
      </c>
      <c r="N16158" t="s">
        <v>371</v>
      </c>
      <c r="O16158" t="s">
        <v>31375</v>
      </c>
      <c r="P16158" t="s">
        <v>3739</v>
      </c>
      <c r="Q16158">
        <v>78</v>
      </c>
    </row>
    <row r="16159" spans="1:17" hidden="1" x14ac:dyDescent="0.25">
      <c r="A16159">
        <v>16157</v>
      </c>
      <c r="B16159">
        <v>16158</v>
      </c>
      <c r="C16159" t="s">
        <v>31376</v>
      </c>
      <c r="D16159">
        <v>2018</v>
      </c>
      <c r="H16159">
        <v>0</v>
      </c>
      <c r="I16159">
        <v>0</v>
      </c>
      <c r="J16159">
        <v>1</v>
      </c>
      <c r="K16159">
        <v>0</v>
      </c>
      <c r="L16159">
        <v>0</v>
      </c>
      <c r="N16159" t="s">
        <v>31377</v>
      </c>
      <c r="Q16159">
        <v>10</v>
      </c>
    </row>
    <row r="16160" spans="1:17" x14ac:dyDescent="0.25">
      <c r="A16160">
        <v>16158</v>
      </c>
      <c r="B16160">
        <v>16159</v>
      </c>
      <c r="C16160" t="s">
        <v>31378</v>
      </c>
      <c r="D16160">
        <v>2018</v>
      </c>
      <c r="H16160">
        <v>0</v>
      </c>
      <c r="I16160">
        <v>0</v>
      </c>
      <c r="J16160">
        <v>1</v>
      </c>
      <c r="K16160">
        <v>0</v>
      </c>
      <c r="L16160">
        <v>0</v>
      </c>
      <c r="M16160" t="s">
        <v>10753</v>
      </c>
      <c r="N16160" t="s">
        <v>100</v>
      </c>
      <c r="O16160" t="s">
        <v>26</v>
      </c>
      <c r="P16160" t="s">
        <v>27</v>
      </c>
      <c r="Q16160">
        <v>105</v>
      </c>
    </row>
    <row r="16161" spans="1:17" x14ac:dyDescent="0.25">
      <c r="A16161">
        <v>16159</v>
      </c>
      <c r="B16161">
        <v>16160</v>
      </c>
      <c r="C16161" t="s">
        <v>31379</v>
      </c>
      <c r="D16161">
        <v>2018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 t="s">
        <v>31380</v>
      </c>
      <c r="N16161" t="s">
        <v>2764</v>
      </c>
      <c r="O16161" t="s">
        <v>26</v>
      </c>
      <c r="P16161" t="s">
        <v>27</v>
      </c>
      <c r="Q16161">
        <v>52</v>
      </c>
    </row>
    <row r="16162" spans="1:17" x14ac:dyDescent="0.25">
      <c r="A16162">
        <v>16160</v>
      </c>
      <c r="B16162">
        <v>16161</v>
      </c>
      <c r="C16162" t="s">
        <v>31381</v>
      </c>
      <c r="D16162">
        <v>2018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 t="s">
        <v>31382</v>
      </c>
      <c r="N16162" t="s">
        <v>353</v>
      </c>
      <c r="O16162" t="s">
        <v>526</v>
      </c>
      <c r="P16162" t="s">
        <v>527</v>
      </c>
      <c r="Q16162">
        <v>52</v>
      </c>
    </row>
    <row r="16163" spans="1:17" hidden="1" x14ac:dyDescent="0.25">
      <c r="A16163">
        <v>16161</v>
      </c>
      <c r="B16163">
        <v>16162</v>
      </c>
      <c r="C16163" t="s">
        <v>31383</v>
      </c>
      <c r="D16163">
        <v>2003</v>
      </c>
      <c r="H16163">
        <v>0</v>
      </c>
      <c r="I16163">
        <v>0</v>
      </c>
      <c r="J16163">
        <v>1</v>
      </c>
      <c r="K16163">
        <v>0</v>
      </c>
      <c r="L16163">
        <v>0</v>
      </c>
    </row>
    <row r="16164" spans="1:17" hidden="1" x14ac:dyDescent="0.25">
      <c r="A16164">
        <v>16162</v>
      </c>
      <c r="B16164">
        <v>16163</v>
      </c>
      <c r="C16164" t="s">
        <v>31384</v>
      </c>
      <c r="D16164">
        <v>2017</v>
      </c>
      <c r="H16164">
        <v>0</v>
      </c>
      <c r="I16164">
        <v>0</v>
      </c>
      <c r="J16164">
        <v>1</v>
      </c>
      <c r="K16164">
        <v>0</v>
      </c>
      <c r="L16164">
        <v>0</v>
      </c>
    </row>
    <row r="16165" spans="1:17" hidden="1" x14ac:dyDescent="0.25">
      <c r="A16165">
        <v>16163</v>
      </c>
      <c r="B16165">
        <v>16164</v>
      </c>
      <c r="C16165" t="s">
        <v>31385</v>
      </c>
      <c r="D16165">
        <v>2010</v>
      </c>
      <c r="H16165">
        <v>0</v>
      </c>
      <c r="I16165">
        <v>0</v>
      </c>
      <c r="J16165">
        <v>1</v>
      </c>
      <c r="K16165">
        <v>0</v>
      </c>
      <c r="L16165">
        <v>0</v>
      </c>
      <c r="M16165" t="s">
        <v>31386</v>
      </c>
      <c r="N16165" t="s">
        <v>353</v>
      </c>
    </row>
    <row r="16166" spans="1:17" hidden="1" x14ac:dyDescent="0.25">
      <c r="A16166">
        <v>16164</v>
      </c>
      <c r="B16166">
        <v>16165</v>
      </c>
      <c r="C16166" t="s">
        <v>31387</v>
      </c>
      <c r="D16166">
        <v>2010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 t="s">
        <v>8873</v>
      </c>
      <c r="N16166" t="s">
        <v>515</v>
      </c>
      <c r="O16166" t="s">
        <v>26</v>
      </c>
      <c r="P16166" t="s">
        <v>27</v>
      </c>
      <c r="Q16166">
        <v>91</v>
      </c>
    </row>
    <row r="16167" spans="1:17" hidden="1" x14ac:dyDescent="0.25">
      <c r="A16167">
        <v>16165</v>
      </c>
      <c r="B16167">
        <v>16166</v>
      </c>
      <c r="C16167" t="s">
        <v>31388</v>
      </c>
      <c r="D16167">
        <v>2011</v>
      </c>
      <c r="H16167">
        <v>0</v>
      </c>
      <c r="I16167">
        <v>0</v>
      </c>
      <c r="J16167">
        <v>1</v>
      </c>
      <c r="K16167">
        <v>0</v>
      </c>
      <c r="L16167">
        <v>0</v>
      </c>
      <c r="N16167" t="s">
        <v>353</v>
      </c>
      <c r="O16167" t="s">
        <v>80</v>
      </c>
    </row>
    <row r="16168" spans="1:17" x14ac:dyDescent="0.25">
      <c r="A16168">
        <v>16166</v>
      </c>
      <c r="B16168">
        <v>16167</v>
      </c>
      <c r="C16168" t="s">
        <v>31389</v>
      </c>
      <c r="D16168">
        <v>2017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 t="s">
        <v>31390</v>
      </c>
      <c r="N16168" t="s">
        <v>7023</v>
      </c>
      <c r="O16168" t="s">
        <v>26</v>
      </c>
      <c r="P16168" t="s">
        <v>27</v>
      </c>
      <c r="Q16168">
        <v>87</v>
      </c>
    </row>
    <row r="16169" spans="1:17" hidden="1" x14ac:dyDescent="0.25">
      <c r="A16169">
        <v>16167</v>
      </c>
      <c r="B16169">
        <v>16168</v>
      </c>
      <c r="C16169" t="s">
        <v>31391</v>
      </c>
      <c r="D16169">
        <v>2018</v>
      </c>
      <c r="H16169">
        <v>0</v>
      </c>
      <c r="I16169">
        <v>0</v>
      </c>
      <c r="J16169">
        <v>1</v>
      </c>
      <c r="K16169">
        <v>0</v>
      </c>
      <c r="L16169">
        <v>0</v>
      </c>
      <c r="N16169" t="s">
        <v>3167</v>
      </c>
      <c r="O16169" t="s">
        <v>740</v>
      </c>
      <c r="Q16169">
        <v>22</v>
      </c>
    </row>
    <row r="16170" spans="1:17" x14ac:dyDescent="0.25">
      <c r="A16170">
        <v>16168</v>
      </c>
      <c r="B16170">
        <v>16169</v>
      </c>
      <c r="C16170" t="s">
        <v>31392</v>
      </c>
      <c r="D16170">
        <v>2014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 t="s">
        <v>31393</v>
      </c>
      <c r="N16170" t="s">
        <v>18662</v>
      </c>
      <c r="O16170" t="s">
        <v>26</v>
      </c>
      <c r="P16170" t="s">
        <v>27</v>
      </c>
      <c r="Q16170">
        <v>57</v>
      </c>
    </row>
    <row r="16171" spans="1:17" hidden="1" x14ac:dyDescent="0.25">
      <c r="A16171">
        <v>16169</v>
      </c>
      <c r="B16171">
        <v>16170</v>
      </c>
      <c r="C16171" t="s">
        <v>31394</v>
      </c>
      <c r="D16171">
        <v>2006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 t="s">
        <v>31395</v>
      </c>
      <c r="N16171" t="s">
        <v>271</v>
      </c>
      <c r="O16171" t="s">
        <v>1141</v>
      </c>
      <c r="P16171" t="s">
        <v>4601</v>
      </c>
      <c r="Q16171">
        <v>105</v>
      </c>
    </row>
    <row r="16172" spans="1:17" hidden="1" x14ac:dyDescent="0.25">
      <c r="A16172">
        <v>16170</v>
      </c>
      <c r="B16172">
        <v>16171</v>
      </c>
      <c r="C16172" t="s">
        <v>31396</v>
      </c>
      <c r="D16172">
        <v>2005</v>
      </c>
      <c r="H16172">
        <v>0</v>
      </c>
      <c r="I16172">
        <v>0</v>
      </c>
      <c r="J16172">
        <v>1</v>
      </c>
      <c r="K16172">
        <v>0</v>
      </c>
      <c r="L16172">
        <v>0</v>
      </c>
    </row>
    <row r="16173" spans="1:17" hidden="1" x14ac:dyDescent="0.25">
      <c r="A16173">
        <v>16171</v>
      </c>
      <c r="B16173">
        <v>16172</v>
      </c>
      <c r="C16173" t="s">
        <v>31397</v>
      </c>
      <c r="D16173">
        <v>2009</v>
      </c>
      <c r="H16173">
        <v>0</v>
      </c>
      <c r="I16173">
        <v>0</v>
      </c>
      <c r="J16173">
        <v>1</v>
      </c>
      <c r="K16173">
        <v>0</v>
      </c>
      <c r="L16173">
        <v>0</v>
      </c>
      <c r="M16173" t="s">
        <v>31398</v>
      </c>
      <c r="N16173" t="s">
        <v>598</v>
      </c>
      <c r="O16173" t="s">
        <v>26</v>
      </c>
      <c r="P16173" t="s">
        <v>27</v>
      </c>
      <c r="Q16173">
        <v>99</v>
      </c>
    </row>
    <row r="16174" spans="1:17" x14ac:dyDescent="0.25">
      <c r="A16174">
        <v>16172</v>
      </c>
      <c r="B16174">
        <v>16173</v>
      </c>
      <c r="C16174" t="s">
        <v>31399</v>
      </c>
      <c r="D16174">
        <v>2014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 t="s">
        <v>31400</v>
      </c>
      <c r="N16174" t="s">
        <v>100</v>
      </c>
      <c r="O16174" t="s">
        <v>26</v>
      </c>
      <c r="P16174" t="s">
        <v>27</v>
      </c>
    </row>
    <row r="16175" spans="1:17" x14ac:dyDescent="0.25">
      <c r="A16175">
        <v>16173</v>
      </c>
      <c r="B16175">
        <v>16174</v>
      </c>
      <c r="C16175" t="s">
        <v>31401</v>
      </c>
      <c r="D16175">
        <v>2014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 t="s">
        <v>31402</v>
      </c>
      <c r="N16175" t="s">
        <v>353</v>
      </c>
      <c r="O16175" t="s">
        <v>26</v>
      </c>
      <c r="P16175" t="s">
        <v>27</v>
      </c>
      <c r="Q16175">
        <v>60</v>
      </c>
    </row>
    <row r="16176" spans="1:17" hidden="1" x14ac:dyDescent="0.25">
      <c r="A16176">
        <v>16174</v>
      </c>
      <c r="B16176">
        <v>16175</v>
      </c>
      <c r="C16176" t="s">
        <v>31403</v>
      </c>
      <c r="D16176">
        <v>2009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 t="s">
        <v>31404</v>
      </c>
      <c r="N16176" t="s">
        <v>3718</v>
      </c>
      <c r="O16176" t="s">
        <v>530</v>
      </c>
      <c r="P16176" t="s">
        <v>27</v>
      </c>
      <c r="Q16176">
        <v>45</v>
      </c>
    </row>
    <row r="16177" spans="1:17" x14ac:dyDescent="0.25">
      <c r="A16177">
        <v>16175</v>
      </c>
      <c r="B16177">
        <v>16176</v>
      </c>
      <c r="C16177" t="s">
        <v>31405</v>
      </c>
      <c r="D16177">
        <v>2015</v>
      </c>
      <c r="H16177">
        <v>0</v>
      </c>
      <c r="I16177">
        <v>0</v>
      </c>
      <c r="J16177">
        <v>1</v>
      </c>
      <c r="K16177">
        <v>0</v>
      </c>
      <c r="L16177">
        <v>0</v>
      </c>
      <c r="N16177" t="s">
        <v>100</v>
      </c>
      <c r="O16177" t="s">
        <v>26</v>
      </c>
      <c r="P16177" t="s">
        <v>27</v>
      </c>
    </row>
    <row r="16178" spans="1:17" hidden="1" x14ac:dyDescent="0.25">
      <c r="A16178">
        <v>16176</v>
      </c>
      <c r="B16178">
        <v>16177</v>
      </c>
      <c r="C16178" t="s">
        <v>31406</v>
      </c>
      <c r="D16178">
        <v>2007</v>
      </c>
      <c r="H16178">
        <v>0</v>
      </c>
      <c r="I16178">
        <v>0</v>
      </c>
      <c r="J16178">
        <v>1</v>
      </c>
      <c r="K16178">
        <v>0</v>
      </c>
      <c r="L16178">
        <v>0</v>
      </c>
      <c r="M16178" t="s">
        <v>31407</v>
      </c>
      <c r="N16178" t="s">
        <v>3847</v>
      </c>
      <c r="O16178" t="s">
        <v>2149</v>
      </c>
      <c r="P16178" t="s">
        <v>9806</v>
      </c>
      <c r="Q16178">
        <v>28</v>
      </c>
    </row>
    <row r="16179" spans="1:17" hidden="1" x14ac:dyDescent="0.25">
      <c r="A16179">
        <v>16177</v>
      </c>
      <c r="B16179">
        <v>16178</v>
      </c>
      <c r="C16179" t="s">
        <v>31408</v>
      </c>
      <c r="D16179">
        <v>2017</v>
      </c>
      <c r="H16179">
        <v>0</v>
      </c>
      <c r="I16179">
        <v>0</v>
      </c>
      <c r="J16179">
        <v>1</v>
      </c>
      <c r="K16179">
        <v>0</v>
      </c>
      <c r="L16179">
        <v>0</v>
      </c>
    </row>
    <row r="16180" spans="1:17" hidden="1" x14ac:dyDescent="0.25">
      <c r="A16180">
        <v>16178</v>
      </c>
      <c r="B16180">
        <v>16179</v>
      </c>
      <c r="C16180" t="s">
        <v>31409</v>
      </c>
      <c r="D16180">
        <v>2015</v>
      </c>
      <c r="H16180">
        <v>0</v>
      </c>
      <c r="I16180">
        <v>0</v>
      </c>
      <c r="J16180">
        <v>1</v>
      </c>
      <c r="K16180">
        <v>0</v>
      </c>
      <c r="L16180">
        <v>0</v>
      </c>
      <c r="Q16180">
        <v>63</v>
      </c>
    </row>
    <row r="16181" spans="1:17" x14ac:dyDescent="0.25">
      <c r="A16181">
        <v>16179</v>
      </c>
      <c r="B16181">
        <v>16180</v>
      </c>
      <c r="C16181" t="s">
        <v>31410</v>
      </c>
      <c r="D16181">
        <v>2018</v>
      </c>
      <c r="H16181">
        <v>0</v>
      </c>
      <c r="I16181">
        <v>0</v>
      </c>
      <c r="J16181">
        <v>1</v>
      </c>
      <c r="K16181">
        <v>0</v>
      </c>
      <c r="L16181">
        <v>0</v>
      </c>
      <c r="N16181" t="s">
        <v>114</v>
      </c>
      <c r="O16181" t="s">
        <v>26</v>
      </c>
      <c r="P16181" t="s">
        <v>27</v>
      </c>
      <c r="Q16181">
        <v>60</v>
      </c>
    </row>
    <row r="16182" spans="1:17" hidden="1" x14ac:dyDescent="0.25">
      <c r="A16182">
        <v>16180</v>
      </c>
      <c r="B16182">
        <v>16181</v>
      </c>
      <c r="C16182" t="s">
        <v>31411</v>
      </c>
      <c r="D16182">
        <v>2016</v>
      </c>
      <c r="H16182">
        <v>0</v>
      </c>
      <c r="I16182">
        <v>0</v>
      </c>
      <c r="J16182">
        <v>1</v>
      </c>
      <c r="K16182">
        <v>0</v>
      </c>
      <c r="L16182">
        <v>0</v>
      </c>
    </row>
    <row r="16183" spans="1:17" x14ac:dyDescent="0.25">
      <c r="A16183">
        <v>16181</v>
      </c>
      <c r="B16183">
        <v>16182</v>
      </c>
      <c r="C16183" t="s">
        <v>31412</v>
      </c>
      <c r="D16183">
        <v>2018</v>
      </c>
      <c r="H16183">
        <v>0</v>
      </c>
      <c r="I16183">
        <v>0</v>
      </c>
      <c r="J16183">
        <v>1</v>
      </c>
      <c r="K16183">
        <v>0</v>
      </c>
      <c r="L16183">
        <v>0</v>
      </c>
      <c r="M16183" t="s">
        <v>31413</v>
      </c>
      <c r="N16183" t="s">
        <v>6053</v>
      </c>
      <c r="O16183" t="s">
        <v>26</v>
      </c>
      <c r="P16183" t="s">
        <v>27</v>
      </c>
    </row>
    <row r="16184" spans="1:17" hidden="1" x14ac:dyDescent="0.25">
      <c r="A16184">
        <v>16182</v>
      </c>
      <c r="B16184">
        <v>16183</v>
      </c>
      <c r="C16184" t="s">
        <v>31414</v>
      </c>
      <c r="D16184">
        <v>2017</v>
      </c>
      <c r="H16184">
        <v>0</v>
      </c>
      <c r="I16184">
        <v>0</v>
      </c>
      <c r="J16184">
        <v>1</v>
      </c>
      <c r="K16184">
        <v>0</v>
      </c>
      <c r="L16184">
        <v>0</v>
      </c>
    </row>
    <row r="16185" spans="1:17" x14ac:dyDescent="0.25">
      <c r="A16185">
        <v>16183</v>
      </c>
      <c r="B16185">
        <v>16184</v>
      </c>
      <c r="C16185" t="s">
        <v>31415</v>
      </c>
      <c r="D16185">
        <v>2018</v>
      </c>
      <c r="H16185">
        <v>0</v>
      </c>
      <c r="I16185">
        <v>0</v>
      </c>
      <c r="J16185">
        <v>1</v>
      </c>
      <c r="K16185">
        <v>0</v>
      </c>
      <c r="L16185">
        <v>0</v>
      </c>
      <c r="N16185" t="s">
        <v>353</v>
      </c>
      <c r="O16185" t="s">
        <v>26</v>
      </c>
      <c r="P16185" t="s">
        <v>27</v>
      </c>
      <c r="Q16185">
        <v>70</v>
      </c>
    </row>
    <row r="16186" spans="1:17" hidden="1" x14ac:dyDescent="0.25">
      <c r="A16186">
        <v>16184</v>
      </c>
      <c r="B16186">
        <v>16185</v>
      </c>
      <c r="C16186" t="s">
        <v>31416</v>
      </c>
      <c r="D16186">
        <v>1997</v>
      </c>
      <c r="H16186">
        <v>0</v>
      </c>
      <c r="I16186">
        <v>0</v>
      </c>
      <c r="J16186">
        <v>1</v>
      </c>
      <c r="K16186">
        <v>0</v>
      </c>
      <c r="L16186">
        <v>0</v>
      </c>
      <c r="M16186" t="s">
        <v>24186</v>
      </c>
      <c r="N16186" t="s">
        <v>955</v>
      </c>
      <c r="O16186" t="s">
        <v>26</v>
      </c>
      <c r="P16186" t="s">
        <v>27</v>
      </c>
      <c r="Q16186">
        <v>100</v>
      </c>
    </row>
    <row r="16187" spans="1:17" x14ac:dyDescent="0.25">
      <c r="A16187">
        <v>16185</v>
      </c>
      <c r="B16187">
        <v>16186</v>
      </c>
      <c r="C16187" t="s">
        <v>31417</v>
      </c>
      <c r="D16187">
        <v>2018</v>
      </c>
      <c r="H16187">
        <v>0</v>
      </c>
      <c r="I16187">
        <v>0</v>
      </c>
      <c r="J16187">
        <v>1</v>
      </c>
      <c r="K16187">
        <v>0</v>
      </c>
      <c r="L16187">
        <v>0</v>
      </c>
      <c r="M16187" t="s">
        <v>31418</v>
      </c>
      <c r="N16187" t="s">
        <v>353</v>
      </c>
      <c r="O16187" t="s">
        <v>8391</v>
      </c>
      <c r="P16187" t="s">
        <v>8392</v>
      </c>
      <c r="Q16187">
        <v>82</v>
      </c>
    </row>
    <row r="16188" spans="1:17" hidden="1" x14ac:dyDescent="0.25">
      <c r="A16188">
        <v>16186</v>
      </c>
      <c r="B16188">
        <v>16187</v>
      </c>
      <c r="C16188" t="s">
        <v>31419</v>
      </c>
      <c r="D16188">
        <v>2017</v>
      </c>
      <c r="H16188">
        <v>0</v>
      </c>
      <c r="I16188">
        <v>0</v>
      </c>
      <c r="J16188">
        <v>1</v>
      </c>
      <c r="K16188">
        <v>0</v>
      </c>
      <c r="L16188">
        <v>0</v>
      </c>
    </row>
    <row r="16189" spans="1:17" hidden="1" x14ac:dyDescent="0.25">
      <c r="A16189">
        <v>16187</v>
      </c>
      <c r="B16189">
        <v>16188</v>
      </c>
      <c r="C16189" t="s">
        <v>31420</v>
      </c>
      <c r="D16189">
        <v>2011</v>
      </c>
      <c r="H16189">
        <v>0</v>
      </c>
      <c r="I16189">
        <v>0</v>
      </c>
      <c r="J16189">
        <v>1</v>
      </c>
      <c r="K16189">
        <v>0</v>
      </c>
      <c r="L16189">
        <v>0</v>
      </c>
      <c r="N16189" t="s">
        <v>353</v>
      </c>
    </row>
    <row r="16190" spans="1:17" x14ac:dyDescent="0.25">
      <c r="A16190">
        <v>16188</v>
      </c>
      <c r="B16190">
        <v>16189</v>
      </c>
      <c r="C16190" t="s">
        <v>31421</v>
      </c>
      <c r="D16190">
        <v>2019</v>
      </c>
      <c r="E16190" t="s">
        <v>17</v>
      </c>
      <c r="H16190">
        <v>0</v>
      </c>
      <c r="I16190">
        <v>0</v>
      </c>
      <c r="J16190">
        <v>1</v>
      </c>
      <c r="K16190">
        <v>0</v>
      </c>
      <c r="L16190">
        <v>0</v>
      </c>
      <c r="N16190" t="s">
        <v>75</v>
      </c>
      <c r="O16190" t="s">
        <v>26</v>
      </c>
      <c r="P16190" t="s">
        <v>27</v>
      </c>
    </row>
    <row r="16191" spans="1:17" x14ac:dyDescent="0.25">
      <c r="A16191">
        <v>16189</v>
      </c>
      <c r="B16191">
        <v>16190</v>
      </c>
      <c r="C16191" t="s">
        <v>31422</v>
      </c>
      <c r="D16191">
        <v>2016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 t="s">
        <v>31423</v>
      </c>
      <c r="N16191" t="s">
        <v>160</v>
      </c>
      <c r="O16191" t="s">
        <v>26</v>
      </c>
      <c r="P16191" t="s">
        <v>27</v>
      </c>
      <c r="Q16191">
        <v>90</v>
      </c>
    </row>
    <row r="16192" spans="1:17" hidden="1" x14ac:dyDescent="0.25">
      <c r="A16192">
        <v>16190</v>
      </c>
      <c r="B16192">
        <v>16191</v>
      </c>
      <c r="C16192" t="s">
        <v>31424</v>
      </c>
      <c r="D16192">
        <v>2013</v>
      </c>
      <c r="H16192">
        <v>0</v>
      </c>
      <c r="I16192">
        <v>0</v>
      </c>
      <c r="J16192">
        <v>1</v>
      </c>
      <c r="K16192">
        <v>0</v>
      </c>
      <c r="L16192">
        <v>0</v>
      </c>
    </row>
    <row r="16193" spans="1:17" x14ac:dyDescent="0.25">
      <c r="A16193">
        <v>16191</v>
      </c>
      <c r="B16193">
        <v>16192</v>
      </c>
      <c r="C16193" t="s">
        <v>31425</v>
      </c>
      <c r="D16193">
        <v>2019</v>
      </c>
      <c r="H16193">
        <v>0</v>
      </c>
      <c r="I16193">
        <v>0</v>
      </c>
      <c r="J16193">
        <v>1</v>
      </c>
      <c r="K16193">
        <v>0</v>
      </c>
      <c r="L16193">
        <v>0</v>
      </c>
      <c r="N16193" t="s">
        <v>100</v>
      </c>
      <c r="O16193" t="s">
        <v>26</v>
      </c>
      <c r="P16193" t="s">
        <v>27</v>
      </c>
      <c r="Q16193">
        <v>142</v>
      </c>
    </row>
    <row r="16194" spans="1:17" hidden="1" x14ac:dyDescent="0.25">
      <c r="A16194">
        <v>16192</v>
      </c>
      <c r="B16194">
        <v>16193</v>
      </c>
      <c r="C16194" t="s">
        <v>31426</v>
      </c>
      <c r="D16194">
        <v>2010</v>
      </c>
      <c r="H16194">
        <v>0</v>
      </c>
      <c r="I16194">
        <v>0</v>
      </c>
      <c r="J16194">
        <v>1</v>
      </c>
      <c r="K16194">
        <v>0</v>
      </c>
      <c r="L16194">
        <v>0</v>
      </c>
      <c r="N16194" t="s">
        <v>353</v>
      </c>
      <c r="O16194" t="s">
        <v>26</v>
      </c>
      <c r="P16194" t="s">
        <v>27</v>
      </c>
      <c r="Q16194">
        <v>110</v>
      </c>
    </row>
    <row r="16195" spans="1:17" hidden="1" x14ac:dyDescent="0.25">
      <c r="A16195">
        <v>16193</v>
      </c>
      <c r="B16195">
        <v>16194</v>
      </c>
      <c r="C16195" t="s">
        <v>31427</v>
      </c>
      <c r="D16195">
        <v>2006</v>
      </c>
      <c r="H16195">
        <v>0</v>
      </c>
      <c r="I16195">
        <v>0</v>
      </c>
      <c r="J16195">
        <v>1</v>
      </c>
      <c r="K16195">
        <v>0</v>
      </c>
      <c r="L16195">
        <v>0</v>
      </c>
    </row>
    <row r="16196" spans="1:17" hidden="1" x14ac:dyDescent="0.25">
      <c r="A16196">
        <v>16194</v>
      </c>
      <c r="B16196">
        <v>16195</v>
      </c>
      <c r="C16196" t="s">
        <v>31428</v>
      </c>
      <c r="D16196">
        <v>2008</v>
      </c>
      <c r="H16196">
        <v>0</v>
      </c>
      <c r="I16196">
        <v>0</v>
      </c>
      <c r="J16196">
        <v>1</v>
      </c>
      <c r="K16196">
        <v>0</v>
      </c>
      <c r="L16196">
        <v>0</v>
      </c>
      <c r="M16196" t="s">
        <v>31429</v>
      </c>
      <c r="N16196" t="s">
        <v>18662</v>
      </c>
    </row>
    <row r="16197" spans="1:17" hidden="1" x14ac:dyDescent="0.25">
      <c r="A16197">
        <v>16195</v>
      </c>
      <c r="B16197">
        <v>16196</v>
      </c>
      <c r="C16197" t="s">
        <v>31430</v>
      </c>
      <c r="D16197">
        <v>2014</v>
      </c>
      <c r="H16197">
        <v>0</v>
      </c>
      <c r="I16197">
        <v>0</v>
      </c>
      <c r="J16197">
        <v>1</v>
      </c>
      <c r="K16197">
        <v>0</v>
      </c>
      <c r="L16197">
        <v>0</v>
      </c>
    </row>
    <row r="16198" spans="1:17" hidden="1" x14ac:dyDescent="0.25">
      <c r="A16198">
        <v>16196</v>
      </c>
      <c r="B16198">
        <v>16197</v>
      </c>
      <c r="C16198" t="s">
        <v>31431</v>
      </c>
      <c r="D16198">
        <v>2008</v>
      </c>
      <c r="H16198">
        <v>0</v>
      </c>
      <c r="I16198">
        <v>0</v>
      </c>
      <c r="J16198">
        <v>1</v>
      </c>
      <c r="K16198">
        <v>0</v>
      </c>
      <c r="L16198">
        <v>0</v>
      </c>
    </row>
    <row r="16199" spans="1:17" hidden="1" x14ac:dyDescent="0.25">
      <c r="A16199">
        <v>16197</v>
      </c>
      <c r="B16199">
        <v>16198</v>
      </c>
      <c r="C16199" t="s">
        <v>31432</v>
      </c>
      <c r="D16199">
        <v>2010</v>
      </c>
      <c r="H16199">
        <v>0</v>
      </c>
      <c r="I16199">
        <v>0</v>
      </c>
      <c r="J16199">
        <v>1</v>
      </c>
      <c r="K16199">
        <v>0</v>
      </c>
      <c r="L16199">
        <v>0</v>
      </c>
    </row>
    <row r="16200" spans="1:17" x14ac:dyDescent="0.25">
      <c r="A16200">
        <v>16198</v>
      </c>
      <c r="B16200">
        <v>16199</v>
      </c>
      <c r="C16200" t="s">
        <v>31433</v>
      </c>
      <c r="D16200">
        <v>2018</v>
      </c>
      <c r="H16200">
        <v>0</v>
      </c>
      <c r="I16200">
        <v>0</v>
      </c>
      <c r="J16200">
        <v>1</v>
      </c>
      <c r="K16200">
        <v>0</v>
      </c>
      <c r="L16200">
        <v>0</v>
      </c>
      <c r="M16200" t="s">
        <v>31434</v>
      </c>
      <c r="N16200" t="s">
        <v>353</v>
      </c>
      <c r="O16200" t="s">
        <v>526</v>
      </c>
      <c r="P16200" t="s">
        <v>27</v>
      </c>
      <c r="Q16200">
        <v>70</v>
      </c>
    </row>
    <row r="16201" spans="1:17" hidden="1" x14ac:dyDescent="0.25">
      <c r="A16201">
        <v>16199</v>
      </c>
      <c r="B16201">
        <v>16200</v>
      </c>
      <c r="C16201" t="s">
        <v>31435</v>
      </c>
      <c r="D16201">
        <v>2017</v>
      </c>
      <c r="H16201">
        <v>0</v>
      </c>
      <c r="I16201">
        <v>0</v>
      </c>
      <c r="J16201">
        <v>1</v>
      </c>
      <c r="K16201">
        <v>0</v>
      </c>
      <c r="L16201">
        <v>0</v>
      </c>
      <c r="N16201" t="s">
        <v>353</v>
      </c>
      <c r="O16201" t="s">
        <v>31436</v>
      </c>
      <c r="P16201" t="s">
        <v>27</v>
      </c>
      <c r="Q16201">
        <v>174</v>
      </c>
    </row>
    <row r="16202" spans="1:17" x14ac:dyDescent="0.25">
      <c r="A16202">
        <v>16200</v>
      </c>
      <c r="B16202">
        <v>16201</v>
      </c>
      <c r="C16202" t="s">
        <v>31437</v>
      </c>
      <c r="D16202">
        <v>2017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 t="s">
        <v>31438</v>
      </c>
      <c r="N16202" t="s">
        <v>4751</v>
      </c>
      <c r="O16202" t="s">
        <v>26</v>
      </c>
      <c r="P16202" t="s">
        <v>27</v>
      </c>
      <c r="Q16202">
        <v>48</v>
      </c>
    </row>
    <row r="16203" spans="1:17" x14ac:dyDescent="0.25">
      <c r="A16203">
        <v>16201</v>
      </c>
      <c r="B16203">
        <v>16202</v>
      </c>
      <c r="C16203" t="s">
        <v>31439</v>
      </c>
      <c r="D16203">
        <v>2016</v>
      </c>
      <c r="H16203">
        <v>0</v>
      </c>
      <c r="I16203">
        <v>0</v>
      </c>
      <c r="J16203">
        <v>1</v>
      </c>
      <c r="K16203">
        <v>0</v>
      </c>
      <c r="L16203">
        <v>0</v>
      </c>
      <c r="M16203" t="s">
        <v>31440</v>
      </c>
      <c r="N16203" t="s">
        <v>28436</v>
      </c>
      <c r="O16203" t="s">
        <v>26</v>
      </c>
      <c r="P16203" t="s">
        <v>27</v>
      </c>
      <c r="Q16203">
        <v>21</v>
      </c>
    </row>
    <row r="16204" spans="1:17" x14ac:dyDescent="0.25">
      <c r="A16204">
        <v>16202</v>
      </c>
      <c r="B16204">
        <v>16203</v>
      </c>
      <c r="C16204" t="s">
        <v>31441</v>
      </c>
      <c r="D16204">
        <v>2018</v>
      </c>
      <c r="H16204">
        <v>0</v>
      </c>
      <c r="I16204">
        <v>0</v>
      </c>
      <c r="J16204">
        <v>1</v>
      </c>
      <c r="K16204">
        <v>0</v>
      </c>
      <c r="L16204">
        <v>0</v>
      </c>
      <c r="M16204" t="s">
        <v>31442</v>
      </c>
      <c r="N16204" t="s">
        <v>3466</v>
      </c>
      <c r="O16204" t="s">
        <v>26</v>
      </c>
      <c r="P16204" t="s">
        <v>27</v>
      </c>
      <c r="Q16204">
        <v>65</v>
      </c>
    </row>
    <row r="16205" spans="1:17" x14ac:dyDescent="0.25">
      <c r="A16205">
        <v>16203</v>
      </c>
      <c r="B16205">
        <v>16204</v>
      </c>
      <c r="C16205" t="s">
        <v>31443</v>
      </c>
      <c r="D16205">
        <v>2017</v>
      </c>
      <c r="H16205">
        <v>0</v>
      </c>
      <c r="I16205">
        <v>0</v>
      </c>
      <c r="J16205">
        <v>1</v>
      </c>
      <c r="K16205">
        <v>0</v>
      </c>
      <c r="L16205">
        <v>0</v>
      </c>
      <c r="M16205" t="s">
        <v>31444</v>
      </c>
      <c r="N16205" t="s">
        <v>4281</v>
      </c>
      <c r="O16205" t="s">
        <v>26</v>
      </c>
      <c r="P16205" t="s">
        <v>27</v>
      </c>
      <c r="Q16205">
        <v>101</v>
      </c>
    </row>
    <row r="16206" spans="1:17" hidden="1" x14ac:dyDescent="0.25">
      <c r="A16206">
        <v>16204</v>
      </c>
      <c r="B16206">
        <v>16205</v>
      </c>
      <c r="C16206" t="s">
        <v>31445</v>
      </c>
      <c r="D16206">
        <v>2015</v>
      </c>
      <c r="H16206">
        <v>0</v>
      </c>
      <c r="I16206">
        <v>0</v>
      </c>
      <c r="J16206">
        <v>1</v>
      </c>
      <c r="K16206">
        <v>0</v>
      </c>
      <c r="L16206">
        <v>0</v>
      </c>
    </row>
    <row r="16207" spans="1:17" x14ac:dyDescent="0.25">
      <c r="A16207">
        <v>16205</v>
      </c>
      <c r="B16207">
        <v>16206</v>
      </c>
      <c r="C16207" t="s">
        <v>31446</v>
      </c>
      <c r="D16207">
        <v>2017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 t="s">
        <v>31447</v>
      </c>
      <c r="N16207" t="s">
        <v>3314</v>
      </c>
      <c r="O16207" t="s">
        <v>26</v>
      </c>
      <c r="P16207" t="s">
        <v>27</v>
      </c>
      <c r="Q16207">
        <v>100</v>
      </c>
    </row>
    <row r="16208" spans="1:17" hidden="1" x14ac:dyDescent="0.25">
      <c r="A16208">
        <v>16206</v>
      </c>
      <c r="B16208">
        <v>16207</v>
      </c>
      <c r="C16208" t="s">
        <v>31448</v>
      </c>
      <c r="D16208">
        <v>2016</v>
      </c>
      <c r="H16208">
        <v>0</v>
      </c>
      <c r="I16208">
        <v>0</v>
      </c>
      <c r="J16208">
        <v>1</v>
      </c>
      <c r="K16208">
        <v>0</v>
      </c>
      <c r="L16208">
        <v>0</v>
      </c>
      <c r="M16208" t="s">
        <v>31449</v>
      </c>
      <c r="N16208" t="s">
        <v>353</v>
      </c>
    </row>
    <row r="16209" spans="1:17" hidden="1" x14ac:dyDescent="0.25">
      <c r="A16209">
        <v>16207</v>
      </c>
      <c r="B16209">
        <v>16208</v>
      </c>
      <c r="C16209" t="s">
        <v>31450</v>
      </c>
      <c r="D16209">
        <v>2018</v>
      </c>
      <c r="H16209">
        <v>0</v>
      </c>
      <c r="I16209">
        <v>0</v>
      </c>
      <c r="J16209">
        <v>1</v>
      </c>
      <c r="K16209">
        <v>0</v>
      </c>
      <c r="L16209">
        <v>0</v>
      </c>
    </row>
    <row r="16210" spans="1:17" hidden="1" x14ac:dyDescent="0.25">
      <c r="A16210">
        <v>16208</v>
      </c>
      <c r="B16210">
        <v>16209</v>
      </c>
      <c r="C16210" t="s">
        <v>31451</v>
      </c>
      <c r="D16210">
        <v>2000</v>
      </c>
      <c r="H16210">
        <v>0</v>
      </c>
      <c r="I16210">
        <v>0</v>
      </c>
      <c r="J16210">
        <v>1</v>
      </c>
      <c r="K16210">
        <v>0</v>
      </c>
      <c r="L16210">
        <v>0</v>
      </c>
    </row>
    <row r="16211" spans="1:17" hidden="1" x14ac:dyDescent="0.25">
      <c r="A16211">
        <v>16209</v>
      </c>
      <c r="B16211">
        <v>16210</v>
      </c>
      <c r="C16211" t="s">
        <v>31452</v>
      </c>
      <c r="D16211">
        <v>2002</v>
      </c>
      <c r="H16211">
        <v>0</v>
      </c>
      <c r="I16211">
        <v>0</v>
      </c>
      <c r="J16211">
        <v>1</v>
      </c>
      <c r="K16211">
        <v>0</v>
      </c>
      <c r="L16211">
        <v>0</v>
      </c>
      <c r="Q16211">
        <v>51</v>
      </c>
    </row>
    <row r="16212" spans="1:17" hidden="1" x14ac:dyDescent="0.25">
      <c r="A16212">
        <v>16210</v>
      </c>
      <c r="B16212">
        <v>16211</v>
      </c>
      <c r="C16212" t="s">
        <v>31453</v>
      </c>
      <c r="D16212">
        <v>1997</v>
      </c>
      <c r="H16212">
        <v>0</v>
      </c>
      <c r="I16212">
        <v>0</v>
      </c>
      <c r="J16212">
        <v>1</v>
      </c>
      <c r="K16212">
        <v>0</v>
      </c>
      <c r="L16212">
        <v>0</v>
      </c>
      <c r="N16212" t="s">
        <v>4682</v>
      </c>
      <c r="Q16212">
        <v>45</v>
      </c>
    </row>
    <row r="16213" spans="1:17" hidden="1" x14ac:dyDescent="0.25">
      <c r="A16213">
        <v>16211</v>
      </c>
      <c r="B16213">
        <v>16212</v>
      </c>
      <c r="C16213" t="s">
        <v>31454</v>
      </c>
      <c r="D16213">
        <v>1999</v>
      </c>
      <c r="H16213">
        <v>0</v>
      </c>
      <c r="I16213">
        <v>0</v>
      </c>
      <c r="J16213">
        <v>1</v>
      </c>
      <c r="K16213">
        <v>0</v>
      </c>
      <c r="L16213">
        <v>0</v>
      </c>
    </row>
    <row r="16214" spans="1:17" hidden="1" x14ac:dyDescent="0.25">
      <c r="A16214">
        <v>16212</v>
      </c>
      <c r="B16214">
        <v>16213</v>
      </c>
      <c r="C16214" t="s">
        <v>31455</v>
      </c>
      <c r="D16214">
        <v>1977</v>
      </c>
      <c r="E16214" t="s">
        <v>32</v>
      </c>
      <c r="F16214">
        <v>8.6</v>
      </c>
      <c r="G16214" s="1">
        <v>0.92</v>
      </c>
      <c r="H16214">
        <v>0</v>
      </c>
      <c r="I16214">
        <v>0</v>
      </c>
      <c r="J16214">
        <v>0</v>
      </c>
      <c r="K16214">
        <v>1</v>
      </c>
      <c r="L16214">
        <v>0</v>
      </c>
      <c r="M16214" t="s">
        <v>31456</v>
      </c>
      <c r="N16214" t="s">
        <v>8482</v>
      </c>
      <c r="O16214" t="s">
        <v>26</v>
      </c>
      <c r="P16214" t="s">
        <v>27</v>
      </c>
      <c r="Q16214">
        <v>121</v>
      </c>
    </row>
    <row r="16215" spans="1:17" hidden="1" x14ac:dyDescent="0.25">
      <c r="A16215">
        <v>16213</v>
      </c>
      <c r="B16215">
        <v>16214</v>
      </c>
      <c r="C16215" t="s">
        <v>31457</v>
      </c>
      <c r="D16215">
        <v>1980</v>
      </c>
      <c r="E16215" t="s">
        <v>32</v>
      </c>
      <c r="F16215">
        <v>8.6999999999999993</v>
      </c>
      <c r="G16215" s="1">
        <v>0.94</v>
      </c>
      <c r="H16215">
        <v>0</v>
      </c>
      <c r="I16215">
        <v>0</v>
      </c>
      <c r="J16215">
        <v>0</v>
      </c>
      <c r="K16215">
        <v>1</v>
      </c>
      <c r="L16215">
        <v>0</v>
      </c>
      <c r="M16215" t="s">
        <v>14769</v>
      </c>
      <c r="N16215" t="s">
        <v>8482</v>
      </c>
      <c r="O16215" t="s">
        <v>26</v>
      </c>
      <c r="P16215" t="s">
        <v>27</v>
      </c>
      <c r="Q16215">
        <v>124</v>
      </c>
    </row>
    <row r="16216" spans="1:17" hidden="1" x14ac:dyDescent="0.25">
      <c r="A16216">
        <v>16214</v>
      </c>
      <c r="B16216">
        <v>16215</v>
      </c>
      <c r="C16216" t="s">
        <v>31458</v>
      </c>
      <c r="D16216">
        <v>1994</v>
      </c>
      <c r="E16216" t="s">
        <v>213</v>
      </c>
      <c r="F16216">
        <v>8.5</v>
      </c>
      <c r="G16216" s="1">
        <v>0.93</v>
      </c>
      <c r="H16216">
        <v>0</v>
      </c>
      <c r="I16216">
        <v>0</v>
      </c>
      <c r="J16216">
        <v>0</v>
      </c>
      <c r="K16216">
        <v>1</v>
      </c>
      <c r="L16216">
        <v>0</v>
      </c>
      <c r="M16216" t="s">
        <v>9708</v>
      </c>
      <c r="N16216" t="s">
        <v>31459</v>
      </c>
      <c r="O16216" t="s">
        <v>20</v>
      </c>
      <c r="P16216" t="s">
        <v>31460</v>
      </c>
      <c r="Q16216">
        <v>118</v>
      </c>
    </row>
    <row r="16217" spans="1:17" hidden="1" x14ac:dyDescent="0.25">
      <c r="A16217">
        <v>16215</v>
      </c>
      <c r="B16217">
        <v>16216</v>
      </c>
      <c r="C16217" t="s">
        <v>31461</v>
      </c>
      <c r="D16217">
        <v>1995</v>
      </c>
      <c r="E16217" t="s">
        <v>213</v>
      </c>
      <c r="F16217">
        <v>8.3000000000000007</v>
      </c>
      <c r="G16217" s="1">
        <v>1</v>
      </c>
      <c r="H16217">
        <v>0</v>
      </c>
      <c r="I16217">
        <v>0</v>
      </c>
      <c r="J16217">
        <v>0</v>
      </c>
      <c r="K16217">
        <v>1</v>
      </c>
      <c r="L16217">
        <v>0</v>
      </c>
      <c r="M16217" t="s">
        <v>31462</v>
      </c>
      <c r="N16217" t="s">
        <v>375</v>
      </c>
      <c r="O16217" t="s">
        <v>26</v>
      </c>
      <c r="P16217" t="s">
        <v>27</v>
      </c>
      <c r="Q16217">
        <v>81</v>
      </c>
    </row>
    <row r="16218" spans="1:17" hidden="1" x14ac:dyDescent="0.25">
      <c r="A16218">
        <v>16216</v>
      </c>
      <c r="B16218">
        <v>16217</v>
      </c>
      <c r="C16218" t="s">
        <v>31463</v>
      </c>
      <c r="D16218">
        <v>2019</v>
      </c>
      <c r="E16218" t="s">
        <v>17</v>
      </c>
      <c r="F16218">
        <v>8.4</v>
      </c>
      <c r="G16218" s="1">
        <v>0.93</v>
      </c>
      <c r="H16218">
        <v>0</v>
      </c>
      <c r="I16218">
        <v>0</v>
      </c>
      <c r="J16218">
        <v>0</v>
      </c>
      <c r="K16218">
        <v>1</v>
      </c>
      <c r="L16218">
        <v>0</v>
      </c>
      <c r="M16218" t="s">
        <v>29</v>
      </c>
      <c r="N16218" t="s">
        <v>339</v>
      </c>
      <c r="O16218" t="s">
        <v>26</v>
      </c>
      <c r="P16218" t="s">
        <v>31464</v>
      </c>
      <c r="Q16218">
        <v>181</v>
      </c>
    </row>
    <row r="16219" spans="1:17" hidden="1" x14ac:dyDescent="0.25">
      <c r="A16219">
        <v>16217</v>
      </c>
      <c r="B16219">
        <v>16218</v>
      </c>
      <c r="C16219" t="s">
        <v>31465</v>
      </c>
      <c r="D16219">
        <v>2008</v>
      </c>
      <c r="E16219" t="s">
        <v>213</v>
      </c>
      <c r="F16219">
        <v>8.4</v>
      </c>
      <c r="G16219" s="1">
        <v>0.95</v>
      </c>
      <c r="H16219">
        <v>0</v>
      </c>
      <c r="I16219">
        <v>0</v>
      </c>
      <c r="J16219">
        <v>0</v>
      </c>
      <c r="K16219">
        <v>1</v>
      </c>
      <c r="L16219">
        <v>0</v>
      </c>
      <c r="M16219" t="s">
        <v>31466</v>
      </c>
      <c r="N16219" t="s">
        <v>31467</v>
      </c>
      <c r="O16219" t="s">
        <v>26</v>
      </c>
      <c r="P16219" t="s">
        <v>27</v>
      </c>
      <c r="Q16219">
        <v>98</v>
      </c>
    </row>
    <row r="16220" spans="1:17" hidden="1" x14ac:dyDescent="0.25">
      <c r="A16220">
        <v>16218</v>
      </c>
      <c r="B16220">
        <v>16219</v>
      </c>
      <c r="C16220" t="s">
        <v>31468</v>
      </c>
      <c r="D16220">
        <v>2009</v>
      </c>
      <c r="E16220" t="s">
        <v>32</v>
      </c>
      <c r="F16220">
        <v>8.1999999999999993</v>
      </c>
      <c r="G16220" s="1">
        <v>0.98</v>
      </c>
      <c r="H16220">
        <v>0</v>
      </c>
      <c r="I16220">
        <v>0</v>
      </c>
      <c r="J16220">
        <v>0</v>
      </c>
      <c r="K16220">
        <v>1</v>
      </c>
      <c r="L16220">
        <v>0</v>
      </c>
      <c r="M16220" t="s">
        <v>31469</v>
      </c>
      <c r="N16220" t="s">
        <v>152</v>
      </c>
      <c r="O16220" t="s">
        <v>26</v>
      </c>
      <c r="P16220" t="s">
        <v>27</v>
      </c>
      <c r="Q16220">
        <v>96</v>
      </c>
    </row>
    <row r="16221" spans="1:17" x14ac:dyDescent="0.25">
      <c r="A16221">
        <v>16219</v>
      </c>
      <c r="B16221">
        <v>16220</v>
      </c>
      <c r="C16221" t="s">
        <v>31470</v>
      </c>
      <c r="D16221">
        <v>2014</v>
      </c>
      <c r="E16221" t="s">
        <v>17</v>
      </c>
      <c r="F16221">
        <v>8</v>
      </c>
      <c r="G16221" s="1">
        <v>0.91</v>
      </c>
      <c r="H16221">
        <v>0</v>
      </c>
      <c r="I16221">
        <v>0</v>
      </c>
      <c r="J16221">
        <v>0</v>
      </c>
      <c r="K16221">
        <v>1</v>
      </c>
      <c r="L16221">
        <v>0</v>
      </c>
      <c r="M16221" t="s">
        <v>31471</v>
      </c>
      <c r="N16221" t="s">
        <v>235</v>
      </c>
      <c r="O16221" t="s">
        <v>26</v>
      </c>
      <c r="P16221" t="s">
        <v>27</v>
      </c>
      <c r="Q16221">
        <v>121</v>
      </c>
    </row>
    <row r="16222" spans="1:17" hidden="1" x14ac:dyDescent="0.25">
      <c r="A16222">
        <v>16220</v>
      </c>
      <c r="B16222">
        <v>16221</v>
      </c>
      <c r="C16222" t="s">
        <v>31472</v>
      </c>
      <c r="D16222">
        <v>2003</v>
      </c>
      <c r="E16222" t="s">
        <v>213</v>
      </c>
      <c r="F16222">
        <v>8.1</v>
      </c>
      <c r="G16222" s="1">
        <v>0.99</v>
      </c>
      <c r="H16222">
        <v>0</v>
      </c>
      <c r="I16222">
        <v>0</v>
      </c>
      <c r="J16222">
        <v>0</v>
      </c>
      <c r="K16222">
        <v>1</v>
      </c>
      <c r="L16222">
        <v>0</v>
      </c>
      <c r="M16222" t="s">
        <v>31473</v>
      </c>
      <c r="N16222" t="s">
        <v>152</v>
      </c>
      <c r="O16222" t="s">
        <v>161</v>
      </c>
      <c r="P16222" t="s">
        <v>27</v>
      </c>
      <c r="Q16222">
        <v>100</v>
      </c>
    </row>
    <row r="16223" spans="1:17" hidden="1" x14ac:dyDescent="0.25">
      <c r="A16223">
        <v>16221</v>
      </c>
      <c r="B16223">
        <v>16222</v>
      </c>
      <c r="C16223" t="s">
        <v>31474</v>
      </c>
      <c r="D16223">
        <v>2017</v>
      </c>
      <c r="E16223" t="s">
        <v>32</v>
      </c>
      <c r="F16223">
        <v>8.4</v>
      </c>
      <c r="G16223" s="1">
        <v>0.97</v>
      </c>
      <c r="H16223">
        <v>0</v>
      </c>
      <c r="I16223">
        <v>0</v>
      </c>
      <c r="J16223">
        <v>0</v>
      </c>
      <c r="K16223">
        <v>1</v>
      </c>
      <c r="L16223">
        <v>0</v>
      </c>
      <c r="M16223" t="s">
        <v>24143</v>
      </c>
      <c r="N16223" t="s">
        <v>24144</v>
      </c>
      <c r="O16223" t="s">
        <v>26</v>
      </c>
      <c r="P16223" t="s">
        <v>43</v>
      </c>
      <c r="Q16223">
        <v>105</v>
      </c>
    </row>
    <row r="16224" spans="1:17" hidden="1" x14ac:dyDescent="0.25">
      <c r="A16224">
        <v>16222</v>
      </c>
      <c r="B16224">
        <v>16223</v>
      </c>
      <c r="C16224" t="s">
        <v>31475</v>
      </c>
      <c r="D16224">
        <v>2010</v>
      </c>
      <c r="E16224" t="s">
        <v>213</v>
      </c>
      <c r="F16224">
        <v>8.3000000000000007</v>
      </c>
      <c r="G16224" s="1">
        <v>0.98</v>
      </c>
      <c r="H16224">
        <v>0</v>
      </c>
      <c r="I16224">
        <v>0</v>
      </c>
      <c r="J16224">
        <v>0</v>
      </c>
      <c r="K16224">
        <v>1</v>
      </c>
      <c r="L16224">
        <v>0</v>
      </c>
      <c r="M16224" t="s">
        <v>31476</v>
      </c>
      <c r="N16224" t="s">
        <v>375</v>
      </c>
      <c r="O16224" t="s">
        <v>26</v>
      </c>
      <c r="P16224" t="s">
        <v>43</v>
      </c>
      <c r="Q16224">
        <v>103</v>
      </c>
    </row>
    <row r="16225" spans="1:17" hidden="1" x14ac:dyDescent="0.25">
      <c r="A16225">
        <v>16223</v>
      </c>
      <c r="B16225">
        <v>16224</v>
      </c>
      <c r="C16225" t="s">
        <v>31477</v>
      </c>
      <c r="D16225">
        <v>2001</v>
      </c>
      <c r="E16225" t="s">
        <v>213</v>
      </c>
      <c r="F16225">
        <v>8</v>
      </c>
      <c r="G16225" s="1">
        <v>0.96</v>
      </c>
      <c r="H16225">
        <v>0</v>
      </c>
      <c r="I16225">
        <v>0</v>
      </c>
      <c r="J16225">
        <v>0</v>
      </c>
      <c r="K16225">
        <v>1</v>
      </c>
      <c r="L16225">
        <v>0</v>
      </c>
      <c r="M16225" t="s">
        <v>31478</v>
      </c>
      <c r="N16225" t="s">
        <v>375</v>
      </c>
      <c r="O16225" t="s">
        <v>26</v>
      </c>
      <c r="P16225" t="s">
        <v>27</v>
      </c>
      <c r="Q16225">
        <v>92</v>
      </c>
    </row>
    <row r="16226" spans="1:17" hidden="1" x14ac:dyDescent="0.25">
      <c r="A16226">
        <v>16224</v>
      </c>
      <c r="B16226">
        <v>16225</v>
      </c>
      <c r="C16226" t="s">
        <v>31479</v>
      </c>
      <c r="D16226">
        <v>1983</v>
      </c>
      <c r="E16226" t="s">
        <v>32</v>
      </c>
      <c r="F16226">
        <v>8.3000000000000007</v>
      </c>
      <c r="G16226" s="1">
        <v>0.82</v>
      </c>
      <c r="H16226">
        <v>0</v>
      </c>
      <c r="I16226">
        <v>0</v>
      </c>
      <c r="J16226">
        <v>0</v>
      </c>
      <c r="K16226">
        <v>1</v>
      </c>
      <c r="L16226">
        <v>0</v>
      </c>
      <c r="M16226" t="s">
        <v>10609</v>
      </c>
      <c r="N16226" t="s">
        <v>8482</v>
      </c>
      <c r="O16226" t="s">
        <v>26</v>
      </c>
      <c r="P16226" t="s">
        <v>27</v>
      </c>
      <c r="Q16226">
        <v>131</v>
      </c>
    </row>
    <row r="16227" spans="1:17" x14ac:dyDescent="0.25">
      <c r="A16227">
        <v>16225</v>
      </c>
      <c r="B16227">
        <v>16226</v>
      </c>
      <c r="C16227" t="s">
        <v>31480</v>
      </c>
      <c r="D16227">
        <v>2016</v>
      </c>
      <c r="E16227" t="s">
        <v>32</v>
      </c>
      <c r="F16227">
        <v>8</v>
      </c>
      <c r="G16227" s="1">
        <v>0.98</v>
      </c>
      <c r="H16227">
        <v>0</v>
      </c>
      <c r="I16227">
        <v>0</v>
      </c>
      <c r="J16227">
        <v>0</v>
      </c>
      <c r="K16227">
        <v>1</v>
      </c>
      <c r="L16227">
        <v>0</v>
      </c>
      <c r="M16227" t="s">
        <v>31481</v>
      </c>
      <c r="N16227" t="s">
        <v>31482</v>
      </c>
      <c r="O16227" t="s">
        <v>26</v>
      </c>
      <c r="P16227" t="s">
        <v>27</v>
      </c>
      <c r="Q16227">
        <v>108</v>
      </c>
    </row>
    <row r="16228" spans="1:17" x14ac:dyDescent="0.25">
      <c r="A16228">
        <v>16226</v>
      </c>
      <c r="B16228">
        <v>16227</v>
      </c>
      <c r="C16228" t="s">
        <v>31483</v>
      </c>
      <c r="D16228">
        <v>2015</v>
      </c>
      <c r="E16228" t="s">
        <v>17</v>
      </c>
      <c r="F16228">
        <v>7.9</v>
      </c>
      <c r="G16228" s="1">
        <v>0.93</v>
      </c>
      <c r="H16228">
        <v>0</v>
      </c>
      <c r="I16228">
        <v>0</v>
      </c>
      <c r="J16228">
        <v>0</v>
      </c>
      <c r="K16228">
        <v>1</v>
      </c>
      <c r="L16228">
        <v>0</v>
      </c>
      <c r="M16228" t="s">
        <v>7859</v>
      </c>
      <c r="N16228" t="s">
        <v>30</v>
      </c>
      <c r="O16228" t="s">
        <v>26</v>
      </c>
      <c r="P16228" t="s">
        <v>27</v>
      </c>
      <c r="Q16228">
        <v>138</v>
      </c>
    </row>
    <row r="16229" spans="1:17" hidden="1" x14ac:dyDescent="0.25">
      <c r="A16229">
        <v>16227</v>
      </c>
      <c r="B16229">
        <v>16228</v>
      </c>
      <c r="C16229" t="s">
        <v>31484</v>
      </c>
      <c r="D16229">
        <v>2016</v>
      </c>
      <c r="E16229" t="s">
        <v>17</v>
      </c>
      <c r="F16229">
        <v>7.8</v>
      </c>
      <c r="G16229" s="1">
        <v>0.91</v>
      </c>
      <c r="H16229">
        <v>0</v>
      </c>
      <c r="I16229">
        <v>0</v>
      </c>
      <c r="J16229">
        <v>0</v>
      </c>
      <c r="K16229">
        <v>1</v>
      </c>
      <c r="L16229">
        <v>0</v>
      </c>
      <c r="M16229" t="s">
        <v>29</v>
      </c>
      <c r="N16229" t="s">
        <v>30</v>
      </c>
      <c r="O16229" t="s">
        <v>26</v>
      </c>
      <c r="P16229" t="s">
        <v>31485</v>
      </c>
      <c r="Q16229">
        <v>147</v>
      </c>
    </row>
    <row r="16230" spans="1:17" x14ac:dyDescent="0.25">
      <c r="A16230">
        <v>16228</v>
      </c>
      <c r="B16230">
        <v>16229</v>
      </c>
      <c r="C16230" t="s">
        <v>31486</v>
      </c>
      <c r="D16230">
        <v>2017</v>
      </c>
      <c r="E16230" t="s">
        <v>17</v>
      </c>
      <c r="F16230">
        <v>7.9</v>
      </c>
      <c r="G16230" s="1">
        <v>0.93</v>
      </c>
      <c r="H16230">
        <v>0</v>
      </c>
      <c r="I16230">
        <v>0</v>
      </c>
      <c r="J16230">
        <v>0</v>
      </c>
      <c r="K16230">
        <v>1</v>
      </c>
      <c r="L16230">
        <v>0</v>
      </c>
      <c r="M16230" t="s">
        <v>7822</v>
      </c>
      <c r="N16230" t="s">
        <v>16992</v>
      </c>
      <c r="O16230" t="s">
        <v>26</v>
      </c>
      <c r="P16230" t="s">
        <v>27</v>
      </c>
      <c r="Q16230">
        <v>130</v>
      </c>
    </row>
    <row r="16231" spans="1:17" hidden="1" x14ac:dyDescent="0.25">
      <c r="A16231">
        <v>16229</v>
      </c>
      <c r="B16231">
        <v>16230</v>
      </c>
      <c r="C16231" t="s">
        <v>31487</v>
      </c>
      <c r="D16231">
        <v>1987</v>
      </c>
      <c r="E16231" t="s">
        <v>32</v>
      </c>
      <c r="F16231">
        <v>8.1</v>
      </c>
      <c r="G16231" s="1">
        <v>0.97</v>
      </c>
      <c r="H16231">
        <v>0</v>
      </c>
      <c r="I16231">
        <v>0</v>
      </c>
      <c r="J16231">
        <v>0</v>
      </c>
      <c r="K16231">
        <v>1</v>
      </c>
      <c r="L16231">
        <v>0</v>
      </c>
      <c r="M16231" t="s">
        <v>6007</v>
      </c>
      <c r="N16231" t="s">
        <v>31488</v>
      </c>
      <c r="O16231" t="s">
        <v>26</v>
      </c>
      <c r="P16231" t="s">
        <v>27</v>
      </c>
      <c r="Q16231">
        <v>98</v>
      </c>
    </row>
    <row r="16232" spans="1:17" hidden="1" x14ac:dyDescent="0.25">
      <c r="A16232">
        <v>16230</v>
      </c>
      <c r="B16232">
        <v>16231</v>
      </c>
      <c r="C16232" t="s">
        <v>31489</v>
      </c>
      <c r="D16232">
        <v>2007</v>
      </c>
      <c r="E16232" t="s">
        <v>213</v>
      </c>
      <c r="F16232">
        <v>8</v>
      </c>
      <c r="G16232" s="1">
        <v>0.96</v>
      </c>
      <c r="H16232">
        <v>0</v>
      </c>
      <c r="I16232">
        <v>0</v>
      </c>
      <c r="J16232">
        <v>0</v>
      </c>
      <c r="K16232">
        <v>1</v>
      </c>
      <c r="L16232">
        <v>0</v>
      </c>
      <c r="M16232" t="s">
        <v>31490</v>
      </c>
      <c r="N16232" t="s">
        <v>9416</v>
      </c>
      <c r="O16232" t="s">
        <v>26</v>
      </c>
      <c r="P16232" t="s">
        <v>105</v>
      </c>
      <c r="Q16232">
        <v>111</v>
      </c>
    </row>
    <row r="16233" spans="1:17" hidden="1" x14ac:dyDescent="0.25">
      <c r="A16233">
        <v>16231</v>
      </c>
      <c r="B16233">
        <v>16232</v>
      </c>
      <c r="C16233" t="s">
        <v>31491</v>
      </c>
      <c r="D16233">
        <v>2014</v>
      </c>
      <c r="E16233" t="s">
        <v>17</v>
      </c>
      <c r="F16233">
        <v>7.7</v>
      </c>
      <c r="G16233" s="1">
        <v>0.9</v>
      </c>
      <c r="H16233">
        <v>0</v>
      </c>
      <c r="I16233">
        <v>0</v>
      </c>
      <c r="J16233">
        <v>0</v>
      </c>
      <c r="K16233">
        <v>1</v>
      </c>
      <c r="L16233">
        <v>0</v>
      </c>
      <c r="M16233" t="s">
        <v>29</v>
      </c>
      <c r="N16233" t="s">
        <v>19</v>
      </c>
      <c r="O16233" t="s">
        <v>26</v>
      </c>
      <c r="P16233" t="s">
        <v>105</v>
      </c>
      <c r="Q16233">
        <v>136</v>
      </c>
    </row>
    <row r="16234" spans="1:17" hidden="1" x14ac:dyDescent="0.25">
      <c r="A16234">
        <v>16232</v>
      </c>
      <c r="B16234">
        <v>16233</v>
      </c>
      <c r="C16234" t="s">
        <v>31492</v>
      </c>
      <c r="D16234">
        <v>1992</v>
      </c>
      <c r="E16234" t="s">
        <v>213</v>
      </c>
      <c r="F16234">
        <v>8</v>
      </c>
      <c r="G16234" s="1">
        <v>0.95</v>
      </c>
      <c r="H16234">
        <v>0</v>
      </c>
      <c r="I16234">
        <v>0</v>
      </c>
      <c r="J16234">
        <v>0</v>
      </c>
      <c r="K16234">
        <v>1</v>
      </c>
      <c r="L16234">
        <v>0</v>
      </c>
      <c r="M16234" t="s">
        <v>15283</v>
      </c>
      <c r="N16234" t="s">
        <v>31493</v>
      </c>
      <c r="O16234" t="s">
        <v>26</v>
      </c>
      <c r="P16234" t="s">
        <v>2358</v>
      </c>
      <c r="Q16234">
        <v>128</v>
      </c>
    </row>
    <row r="16235" spans="1:17" hidden="1" x14ac:dyDescent="0.25">
      <c r="A16235">
        <v>16233</v>
      </c>
      <c r="B16235">
        <v>16234</v>
      </c>
      <c r="C16235" t="s">
        <v>31494</v>
      </c>
      <c r="D16235">
        <v>1999</v>
      </c>
      <c r="E16235" t="s">
        <v>213</v>
      </c>
      <c r="F16235">
        <v>7.9</v>
      </c>
      <c r="G16235" s="1">
        <v>1</v>
      </c>
      <c r="H16235">
        <v>0</v>
      </c>
      <c r="I16235">
        <v>0</v>
      </c>
      <c r="J16235">
        <v>0</v>
      </c>
      <c r="K16235">
        <v>1</v>
      </c>
      <c r="L16235">
        <v>0</v>
      </c>
      <c r="M16235" t="s">
        <v>31495</v>
      </c>
      <c r="N16235" t="s">
        <v>375</v>
      </c>
      <c r="O16235" t="s">
        <v>26</v>
      </c>
      <c r="P16235" t="s">
        <v>31496</v>
      </c>
      <c r="Q16235">
        <v>92</v>
      </c>
    </row>
    <row r="16236" spans="1:17" hidden="1" x14ac:dyDescent="0.25">
      <c r="A16236">
        <v>16234</v>
      </c>
      <c r="B16236">
        <v>16235</v>
      </c>
      <c r="C16236" t="s">
        <v>31497</v>
      </c>
      <c r="D16236">
        <v>2004</v>
      </c>
      <c r="E16236" t="s">
        <v>32</v>
      </c>
      <c r="F16236">
        <v>8</v>
      </c>
      <c r="G16236" s="1">
        <v>0.97</v>
      </c>
      <c r="H16236">
        <v>0</v>
      </c>
      <c r="I16236">
        <v>0</v>
      </c>
      <c r="J16236">
        <v>0</v>
      </c>
      <c r="K16236">
        <v>1</v>
      </c>
      <c r="L16236">
        <v>0</v>
      </c>
      <c r="M16236" t="s">
        <v>144</v>
      </c>
      <c r="N16236" t="s">
        <v>23456</v>
      </c>
      <c r="O16236" t="s">
        <v>26</v>
      </c>
      <c r="P16236" t="s">
        <v>105</v>
      </c>
      <c r="Q16236">
        <v>115</v>
      </c>
    </row>
    <row r="16237" spans="1:17" hidden="1" x14ac:dyDescent="0.25">
      <c r="A16237">
        <v>16235</v>
      </c>
      <c r="B16237">
        <v>16236</v>
      </c>
      <c r="C16237" t="s">
        <v>31498</v>
      </c>
      <c r="D16237">
        <v>2003</v>
      </c>
      <c r="E16237" t="s">
        <v>17</v>
      </c>
      <c r="F16237">
        <v>8</v>
      </c>
      <c r="G16237" s="1">
        <v>0.79</v>
      </c>
      <c r="H16237">
        <v>0</v>
      </c>
      <c r="I16237">
        <v>0</v>
      </c>
      <c r="J16237">
        <v>0</v>
      </c>
      <c r="K16237">
        <v>1</v>
      </c>
      <c r="L16237">
        <v>0</v>
      </c>
      <c r="M16237" t="s">
        <v>647</v>
      </c>
      <c r="N16237" t="s">
        <v>1421</v>
      </c>
      <c r="O16237" t="s">
        <v>26</v>
      </c>
      <c r="P16237" t="s">
        <v>27</v>
      </c>
      <c r="Q16237">
        <v>143</v>
      </c>
    </row>
    <row r="16238" spans="1:17" hidden="1" x14ac:dyDescent="0.25">
      <c r="A16238">
        <v>16236</v>
      </c>
      <c r="B16238">
        <v>16237</v>
      </c>
      <c r="C16238" t="s">
        <v>31499</v>
      </c>
      <c r="D16238">
        <v>2009</v>
      </c>
      <c r="E16238" t="s">
        <v>17</v>
      </c>
      <c r="F16238">
        <v>7.8</v>
      </c>
      <c r="G16238" s="1">
        <v>0.82</v>
      </c>
      <c r="H16238">
        <v>0</v>
      </c>
      <c r="I16238">
        <v>0</v>
      </c>
      <c r="J16238">
        <v>0</v>
      </c>
      <c r="K16238">
        <v>1</v>
      </c>
      <c r="L16238">
        <v>0</v>
      </c>
      <c r="N16238" t="s">
        <v>31500</v>
      </c>
      <c r="O16238" t="s">
        <v>26</v>
      </c>
      <c r="P16238" t="s">
        <v>27</v>
      </c>
      <c r="Q16238">
        <v>23</v>
      </c>
    </row>
    <row r="16239" spans="1:17" x14ac:dyDescent="0.25">
      <c r="A16239">
        <v>16237</v>
      </c>
      <c r="B16239">
        <v>16238</v>
      </c>
      <c r="C16239" t="s">
        <v>31501</v>
      </c>
      <c r="D16239">
        <v>2014</v>
      </c>
      <c r="E16239" t="s">
        <v>32</v>
      </c>
      <c r="F16239">
        <v>7.8</v>
      </c>
      <c r="G16239" s="1">
        <v>0.89</v>
      </c>
      <c r="H16239">
        <v>0</v>
      </c>
      <c r="I16239">
        <v>0</v>
      </c>
      <c r="J16239">
        <v>0</v>
      </c>
      <c r="K16239">
        <v>1</v>
      </c>
      <c r="L16239">
        <v>0</v>
      </c>
      <c r="M16239" t="s">
        <v>31502</v>
      </c>
      <c r="N16239" t="s">
        <v>42</v>
      </c>
      <c r="O16239" t="s">
        <v>26</v>
      </c>
      <c r="P16239" t="s">
        <v>27</v>
      </c>
      <c r="Q16239">
        <v>102</v>
      </c>
    </row>
    <row r="16240" spans="1:17" x14ac:dyDescent="0.25">
      <c r="A16240">
        <v>16238</v>
      </c>
      <c r="B16240">
        <v>16239</v>
      </c>
      <c r="C16240" t="s">
        <v>31503</v>
      </c>
      <c r="D16240">
        <v>2016</v>
      </c>
      <c r="E16240" t="s">
        <v>17</v>
      </c>
      <c r="F16240">
        <v>7.5</v>
      </c>
      <c r="G16240" s="1">
        <v>0.89</v>
      </c>
      <c r="H16240">
        <v>0</v>
      </c>
      <c r="I16240">
        <v>0</v>
      </c>
      <c r="J16240">
        <v>0</v>
      </c>
      <c r="K16240">
        <v>1</v>
      </c>
      <c r="L16240">
        <v>0</v>
      </c>
      <c r="M16240" t="s">
        <v>807</v>
      </c>
      <c r="N16240" t="s">
        <v>8482</v>
      </c>
      <c r="O16240" t="s">
        <v>26</v>
      </c>
      <c r="P16240" t="s">
        <v>27</v>
      </c>
      <c r="Q16240">
        <v>115</v>
      </c>
    </row>
    <row r="16241" spans="1:17" x14ac:dyDescent="0.25">
      <c r="A16241">
        <v>16239</v>
      </c>
      <c r="B16241">
        <v>16240</v>
      </c>
      <c r="C16241" t="s">
        <v>31504</v>
      </c>
      <c r="D16241">
        <v>2017</v>
      </c>
      <c r="E16241" t="s">
        <v>17</v>
      </c>
      <c r="F16241">
        <v>7.6</v>
      </c>
      <c r="G16241" s="1">
        <v>0.85</v>
      </c>
      <c r="H16241">
        <v>0</v>
      </c>
      <c r="I16241">
        <v>0</v>
      </c>
      <c r="J16241">
        <v>0</v>
      </c>
      <c r="K16241">
        <v>1</v>
      </c>
      <c r="L16241">
        <v>0</v>
      </c>
      <c r="M16241" t="s">
        <v>31471</v>
      </c>
      <c r="N16241" t="s">
        <v>235</v>
      </c>
      <c r="O16241" t="s">
        <v>26</v>
      </c>
      <c r="P16241" t="s">
        <v>27</v>
      </c>
      <c r="Q16241">
        <v>136</v>
      </c>
    </row>
    <row r="16242" spans="1:17" x14ac:dyDescent="0.25">
      <c r="A16242">
        <v>16240</v>
      </c>
      <c r="B16242">
        <v>16241</v>
      </c>
      <c r="C16242" t="s">
        <v>31505</v>
      </c>
      <c r="D16242">
        <v>2016</v>
      </c>
      <c r="E16242" t="s">
        <v>17</v>
      </c>
      <c r="F16242">
        <v>7.8</v>
      </c>
      <c r="G16242" s="1">
        <v>0.84</v>
      </c>
      <c r="H16242">
        <v>0</v>
      </c>
      <c r="I16242">
        <v>0</v>
      </c>
      <c r="J16242">
        <v>0</v>
      </c>
      <c r="K16242">
        <v>1</v>
      </c>
      <c r="L16242">
        <v>0</v>
      </c>
      <c r="M16242" t="s">
        <v>2620</v>
      </c>
      <c r="N16242" t="s">
        <v>30</v>
      </c>
      <c r="O16242" t="s">
        <v>26</v>
      </c>
      <c r="P16242" t="s">
        <v>27</v>
      </c>
      <c r="Q16242">
        <v>133</v>
      </c>
    </row>
    <row r="16243" spans="1:17" x14ac:dyDescent="0.25">
      <c r="A16243">
        <v>16241</v>
      </c>
      <c r="B16243">
        <v>16242</v>
      </c>
      <c r="C16243" t="s">
        <v>31506</v>
      </c>
      <c r="D16243">
        <v>2019</v>
      </c>
      <c r="E16243" t="s">
        <v>213</v>
      </c>
      <c r="F16243">
        <v>7.8</v>
      </c>
      <c r="G16243" s="1">
        <v>0.97</v>
      </c>
      <c r="H16243">
        <v>0</v>
      </c>
      <c r="I16243">
        <v>0</v>
      </c>
      <c r="J16243">
        <v>0</v>
      </c>
      <c r="K16243">
        <v>1</v>
      </c>
      <c r="L16243">
        <v>0</v>
      </c>
      <c r="M16243" t="s">
        <v>31507</v>
      </c>
      <c r="N16243" t="s">
        <v>375</v>
      </c>
      <c r="O16243" t="s">
        <v>26</v>
      </c>
      <c r="P16243" t="s">
        <v>27</v>
      </c>
      <c r="Q16243">
        <v>100</v>
      </c>
    </row>
    <row r="16244" spans="1:17" x14ac:dyDescent="0.25">
      <c r="A16244">
        <v>16242</v>
      </c>
      <c r="B16244">
        <v>16243</v>
      </c>
      <c r="C16244" t="s">
        <v>31508</v>
      </c>
      <c r="D16244">
        <v>2016</v>
      </c>
      <c r="E16244" t="s">
        <v>32</v>
      </c>
      <c r="F16244">
        <v>7.6</v>
      </c>
      <c r="G16244" s="1">
        <v>0.95</v>
      </c>
      <c r="H16244">
        <v>0</v>
      </c>
      <c r="I16244">
        <v>0</v>
      </c>
      <c r="J16244">
        <v>0</v>
      </c>
      <c r="K16244">
        <v>1</v>
      </c>
      <c r="L16244">
        <v>0</v>
      </c>
      <c r="M16244" t="s">
        <v>31509</v>
      </c>
      <c r="N16244" t="s">
        <v>863</v>
      </c>
      <c r="O16244" t="s">
        <v>26</v>
      </c>
      <c r="P16244" t="s">
        <v>27</v>
      </c>
      <c r="Q16244">
        <v>107</v>
      </c>
    </row>
    <row r="16245" spans="1:17" hidden="1" x14ac:dyDescent="0.25">
      <c r="A16245">
        <v>16243</v>
      </c>
      <c r="B16245">
        <v>16244</v>
      </c>
      <c r="C16245" t="s">
        <v>31510</v>
      </c>
      <c r="D16245">
        <v>2013</v>
      </c>
      <c r="E16245" t="s">
        <v>32</v>
      </c>
      <c r="F16245">
        <v>7.4</v>
      </c>
      <c r="G16245" s="1">
        <v>0.9</v>
      </c>
      <c r="H16245">
        <v>0</v>
      </c>
      <c r="I16245">
        <v>0</v>
      </c>
      <c r="J16245">
        <v>0</v>
      </c>
      <c r="K16245">
        <v>1</v>
      </c>
      <c r="L16245">
        <v>0</v>
      </c>
      <c r="M16245" t="s">
        <v>31511</v>
      </c>
      <c r="N16245" t="s">
        <v>863</v>
      </c>
      <c r="O16245" t="s">
        <v>26</v>
      </c>
      <c r="P16245" t="s">
        <v>987</v>
      </c>
      <c r="Q16245">
        <v>102</v>
      </c>
    </row>
    <row r="16246" spans="1:17" hidden="1" x14ac:dyDescent="0.25">
      <c r="A16246">
        <v>16244</v>
      </c>
      <c r="B16246">
        <v>16245</v>
      </c>
      <c r="C16246" t="s">
        <v>31512</v>
      </c>
      <c r="D16246">
        <v>1993</v>
      </c>
      <c r="E16246" t="s">
        <v>32</v>
      </c>
      <c r="F16246">
        <v>8</v>
      </c>
      <c r="G16246" s="1">
        <v>0.95</v>
      </c>
      <c r="H16246">
        <v>0</v>
      </c>
      <c r="I16246">
        <v>0</v>
      </c>
      <c r="J16246">
        <v>0</v>
      </c>
      <c r="K16246">
        <v>1</v>
      </c>
      <c r="L16246">
        <v>0</v>
      </c>
      <c r="M16246" t="s">
        <v>31513</v>
      </c>
      <c r="N16246" t="s">
        <v>4091</v>
      </c>
      <c r="O16246" t="s">
        <v>26</v>
      </c>
      <c r="P16246" t="s">
        <v>27</v>
      </c>
      <c r="Q16246">
        <v>76</v>
      </c>
    </row>
    <row r="16247" spans="1:17" hidden="1" x14ac:dyDescent="0.25">
      <c r="A16247">
        <v>16245</v>
      </c>
      <c r="B16247">
        <v>16246</v>
      </c>
      <c r="C16247" t="s">
        <v>31514</v>
      </c>
      <c r="D16247">
        <v>2018</v>
      </c>
      <c r="E16247" t="s">
        <v>17</v>
      </c>
      <c r="F16247">
        <v>7.3</v>
      </c>
      <c r="G16247" s="1">
        <v>0.97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 t="s">
        <v>31515</v>
      </c>
      <c r="N16247" t="s">
        <v>30</v>
      </c>
      <c r="O16247" t="s">
        <v>26</v>
      </c>
      <c r="P16247" t="s">
        <v>31516</v>
      </c>
      <c r="Q16247">
        <v>134</v>
      </c>
    </row>
    <row r="16248" spans="1:17" hidden="1" x14ac:dyDescent="0.25">
      <c r="A16248">
        <v>16246</v>
      </c>
      <c r="B16248">
        <v>16247</v>
      </c>
      <c r="C16248" t="s">
        <v>31517</v>
      </c>
      <c r="D16248">
        <v>2010</v>
      </c>
      <c r="E16248" t="s">
        <v>32</v>
      </c>
      <c r="F16248">
        <v>7.7</v>
      </c>
      <c r="G16248" s="1">
        <v>0.89</v>
      </c>
      <c r="H16248">
        <v>0</v>
      </c>
      <c r="I16248">
        <v>0</v>
      </c>
      <c r="J16248">
        <v>0</v>
      </c>
      <c r="K16248">
        <v>1</v>
      </c>
      <c r="L16248">
        <v>0</v>
      </c>
      <c r="M16248" t="s">
        <v>31518</v>
      </c>
      <c r="N16248" t="s">
        <v>436</v>
      </c>
      <c r="O16248" t="s">
        <v>26</v>
      </c>
      <c r="P16248" t="s">
        <v>27</v>
      </c>
      <c r="Q16248">
        <v>100</v>
      </c>
    </row>
    <row r="16249" spans="1:17" hidden="1" x14ac:dyDescent="0.25">
      <c r="A16249">
        <v>16247</v>
      </c>
      <c r="B16249">
        <v>16248</v>
      </c>
      <c r="C16249" t="s">
        <v>31519</v>
      </c>
      <c r="D16249">
        <v>2012</v>
      </c>
      <c r="E16249" t="s">
        <v>32</v>
      </c>
      <c r="F16249">
        <v>7.7</v>
      </c>
      <c r="G16249" s="1">
        <v>0.87</v>
      </c>
      <c r="H16249">
        <v>0</v>
      </c>
      <c r="I16249">
        <v>0</v>
      </c>
      <c r="J16249">
        <v>0</v>
      </c>
      <c r="K16249">
        <v>1</v>
      </c>
      <c r="L16249">
        <v>0</v>
      </c>
      <c r="M16249" t="s">
        <v>31520</v>
      </c>
      <c r="N16249" t="s">
        <v>375</v>
      </c>
      <c r="O16249" t="s">
        <v>26</v>
      </c>
      <c r="P16249" t="s">
        <v>27</v>
      </c>
      <c r="Q16249">
        <v>101</v>
      </c>
    </row>
    <row r="16250" spans="1:17" x14ac:dyDescent="0.25">
      <c r="A16250">
        <v>16248</v>
      </c>
      <c r="B16250">
        <v>16249</v>
      </c>
      <c r="C16250" t="s">
        <v>31521</v>
      </c>
      <c r="D16250">
        <v>2015</v>
      </c>
      <c r="E16250" t="s">
        <v>17</v>
      </c>
      <c r="F16250">
        <v>7.3</v>
      </c>
      <c r="G16250" s="1">
        <v>0.83</v>
      </c>
      <c r="H16250">
        <v>0</v>
      </c>
      <c r="I16250">
        <v>0</v>
      </c>
      <c r="J16250">
        <v>0</v>
      </c>
      <c r="K16250">
        <v>1</v>
      </c>
      <c r="L16250">
        <v>0</v>
      </c>
      <c r="M16250" t="s">
        <v>234</v>
      </c>
      <c r="N16250" t="s">
        <v>235</v>
      </c>
      <c r="O16250" t="s">
        <v>26</v>
      </c>
      <c r="P16250" t="s">
        <v>27</v>
      </c>
      <c r="Q16250">
        <v>117</v>
      </c>
    </row>
    <row r="16251" spans="1:17" x14ac:dyDescent="0.25">
      <c r="A16251">
        <v>16249</v>
      </c>
      <c r="B16251">
        <v>16250</v>
      </c>
      <c r="C16251" t="s">
        <v>31522</v>
      </c>
      <c r="D16251">
        <v>2020</v>
      </c>
      <c r="E16251" t="s">
        <v>32</v>
      </c>
      <c r="F16251">
        <v>7.5</v>
      </c>
      <c r="G16251" s="1">
        <v>0.88</v>
      </c>
      <c r="H16251">
        <v>0</v>
      </c>
      <c r="I16251">
        <v>0</v>
      </c>
      <c r="J16251">
        <v>0</v>
      </c>
      <c r="K16251">
        <v>1</v>
      </c>
      <c r="L16251">
        <v>0</v>
      </c>
      <c r="M16251" t="s">
        <v>31523</v>
      </c>
      <c r="N16251" t="s">
        <v>375</v>
      </c>
      <c r="O16251" t="s">
        <v>26</v>
      </c>
      <c r="P16251" t="s">
        <v>27</v>
      </c>
      <c r="Q16251">
        <v>102</v>
      </c>
    </row>
    <row r="16252" spans="1:17" hidden="1" x14ac:dyDescent="0.25">
      <c r="A16252">
        <v>16250</v>
      </c>
      <c r="B16252">
        <v>16251</v>
      </c>
      <c r="C16252" t="s">
        <v>31524</v>
      </c>
      <c r="D16252">
        <v>2015</v>
      </c>
      <c r="E16252" t="s">
        <v>17</v>
      </c>
      <c r="F16252">
        <v>7.3</v>
      </c>
      <c r="G16252" s="1">
        <v>0.75</v>
      </c>
      <c r="H16252">
        <v>0</v>
      </c>
      <c r="I16252">
        <v>0</v>
      </c>
      <c r="J16252">
        <v>0</v>
      </c>
      <c r="K16252">
        <v>1</v>
      </c>
      <c r="L16252">
        <v>0</v>
      </c>
      <c r="M16252" t="s">
        <v>9661</v>
      </c>
      <c r="N16252" t="s">
        <v>30</v>
      </c>
      <c r="O16252" t="s">
        <v>26</v>
      </c>
      <c r="P16252" t="s">
        <v>659</v>
      </c>
      <c r="Q16252">
        <v>141</v>
      </c>
    </row>
    <row r="16253" spans="1:17" hidden="1" x14ac:dyDescent="0.25">
      <c r="A16253">
        <v>16251</v>
      </c>
      <c r="B16253">
        <v>16252</v>
      </c>
      <c r="C16253" t="s">
        <v>31525</v>
      </c>
      <c r="D16253">
        <v>1964</v>
      </c>
      <c r="E16253" t="s">
        <v>213</v>
      </c>
      <c r="F16253">
        <v>7.8</v>
      </c>
      <c r="G16253" s="1">
        <v>1</v>
      </c>
      <c r="H16253">
        <v>0</v>
      </c>
      <c r="I16253">
        <v>0</v>
      </c>
      <c r="J16253">
        <v>0</v>
      </c>
      <c r="K16253">
        <v>1</v>
      </c>
      <c r="L16253">
        <v>0</v>
      </c>
      <c r="M16253" t="s">
        <v>17880</v>
      </c>
      <c r="N16253" t="s">
        <v>719</v>
      </c>
      <c r="O16253" t="s">
        <v>26</v>
      </c>
      <c r="P16253" t="s">
        <v>27</v>
      </c>
      <c r="Q16253">
        <v>139</v>
      </c>
    </row>
    <row r="16254" spans="1:17" hidden="1" x14ac:dyDescent="0.25">
      <c r="A16254">
        <v>16252</v>
      </c>
      <c r="B16254">
        <v>16253</v>
      </c>
      <c r="C16254" t="s">
        <v>31526</v>
      </c>
      <c r="D16254">
        <v>2016</v>
      </c>
      <c r="E16254" t="s">
        <v>32</v>
      </c>
      <c r="F16254">
        <v>7.3</v>
      </c>
      <c r="G16254" s="1">
        <v>0.94</v>
      </c>
      <c r="H16254">
        <v>0</v>
      </c>
      <c r="I16254">
        <v>0</v>
      </c>
      <c r="J16254">
        <v>0</v>
      </c>
      <c r="K16254">
        <v>1</v>
      </c>
      <c r="L16254">
        <v>0</v>
      </c>
      <c r="M16254" t="s">
        <v>31527</v>
      </c>
      <c r="N16254" t="s">
        <v>152</v>
      </c>
      <c r="O16254" t="s">
        <v>26</v>
      </c>
      <c r="P16254" t="s">
        <v>2366</v>
      </c>
      <c r="Q16254">
        <v>97</v>
      </c>
    </row>
    <row r="16255" spans="1:17" hidden="1" x14ac:dyDescent="0.25">
      <c r="A16255">
        <v>16253</v>
      </c>
      <c r="B16255">
        <v>16254</v>
      </c>
      <c r="C16255" t="s">
        <v>31528</v>
      </c>
      <c r="D16255">
        <v>1988</v>
      </c>
      <c r="E16255" t="s">
        <v>32</v>
      </c>
      <c r="F16255">
        <v>7.7</v>
      </c>
      <c r="G16255" s="1">
        <v>0.97</v>
      </c>
      <c r="H16255">
        <v>0</v>
      </c>
      <c r="I16255">
        <v>0</v>
      </c>
      <c r="J16255">
        <v>0</v>
      </c>
      <c r="K16255">
        <v>1</v>
      </c>
      <c r="L16255">
        <v>0</v>
      </c>
      <c r="M16255" t="s">
        <v>31529</v>
      </c>
      <c r="N16255" t="s">
        <v>31530</v>
      </c>
      <c r="O16255" t="s">
        <v>26</v>
      </c>
      <c r="P16255" t="s">
        <v>27</v>
      </c>
      <c r="Q16255">
        <v>104</v>
      </c>
    </row>
    <row r="16256" spans="1:17" hidden="1" x14ac:dyDescent="0.25">
      <c r="A16256">
        <v>16254</v>
      </c>
      <c r="B16256">
        <v>16255</v>
      </c>
      <c r="C16256" t="s">
        <v>31531</v>
      </c>
      <c r="D16256">
        <v>1998</v>
      </c>
      <c r="E16256" t="s">
        <v>213</v>
      </c>
      <c r="F16256">
        <v>7.6</v>
      </c>
      <c r="G16256" s="1">
        <v>0.86</v>
      </c>
      <c r="H16256">
        <v>0</v>
      </c>
      <c r="I16256">
        <v>0</v>
      </c>
      <c r="J16256">
        <v>0</v>
      </c>
      <c r="K16256">
        <v>1</v>
      </c>
      <c r="L16256">
        <v>0</v>
      </c>
      <c r="M16256" t="s">
        <v>31532</v>
      </c>
      <c r="N16256" t="s">
        <v>16909</v>
      </c>
      <c r="O16256" t="s">
        <v>26</v>
      </c>
      <c r="P16256" t="s">
        <v>27</v>
      </c>
      <c r="Q16256">
        <v>115</v>
      </c>
    </row>
    <row r="16257" spans="1:17" hidden="1" x14ac:dyDescent="0.25">
      <c r="A16257">
        <v>16255</v>
      </c>
      <c r="B16257">
        <v>16256</v>
      </c>
      <c r="C16257" t="s">
        <v>31533</v>
      </c>
      <c r="D16257">
        <v>2013</v>
      </c>
      <c r="E16257" t="s">
        <v>17</v>
      </c>
      <c r="F16257">
        <v>7.2</v>
      </c>
      <c r="G16257" s="1">
        <v>0.79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 t="s">
        <v>13531</v>
      </c>
      <c r="N16257" t="s">
        <v>30</v>
      </c>
      <c r="O16257" t="s">
        <v>26</v>
      </c>
      <c r="P16257" t="s">
        <v>27</v>
      </c>
      <c r="Q16257">
        <v>130</v>
      </c>
    </row>
    <row r="16258" spans="1:17" hidden="1" x14ac:dyDescent="0.25">
      <c r="A16258">
        <v>16256</v>
      </c>
      <c r="B16258">
        <v>16257</v>
      </c>
      <c r="C16258" t="s">
        <v>31534</v>
      </c>
      <c r="D16258">
        <v>1965</v>
      </c>
      <c r="E16258" t="s">
        <v>213</v>
      </c>
      <c r="F16258">
        <v>8</v>
      </c>
      <c r="G16258" s="1">
        <v>0.83</v>
      </c>
      <c r="H16258">
        <v>0</v>
      </c>
      <c r="I16258">
        <v>0</v>
      </c>
      <c r="J16258">
        <v>0</v>
      </c>
      <c r="K16258">
        <v>1</v>
      </c>
      <c r="L16258">
        <v>0</v>
      </c>
      <c r="M16258" t="s">
        <v>8335</v>
      </c>
      <c r="N16258" t="s">
        <v>31535</v>
      </c>
      <c r="O16258" t="s">
        <v>26</v>
      </c>
      <c r="P16258" t="s">
        <v>167</v>
      </c>
      <c r="Q16258">
        <v>172</v>
      </c>
    </row>
    <row r="16259" spans="1:17" hidden="1" x14ac:dyDescent="0.25">
      <c r="A16259">
        <v>16257</v>
      </c>
      <c r="B16259">
        <v>16258</v>
      </c>
      <c r="C16259" t="s">
        <v>31536</v>
      </c>
      <c r="D16259">
        <v>2002</v>
      </c>
      <c r="E16259" t="s">
        <v>32</v>
      </c>
      <c r="F16259">
        <v>7.5</v>
      </c>
      <c r="G16259" s="1">
        <v>0.77</v>
      </c>
      <c r="H16259">
        <v>0</v>
      </c>
      <c r="I16259">
        <v>0</v>
      </c>
      <c r="J16259">
        <v>0</v>
      </c>
      <c r="K16259">
        <v>1</v>
      </c>
      <c r="L16259">
        <v>0</v>
      </c>
      <c r="M16259" t="s">
        <v>31537</v>
      </c>
      <c r="N16259" t="s">
        <v>375</v>
      </c>
      <c r="O16259" t="s">
        <v>26</v>
      </c>
      <c r="P16259" t="s">
        <v>27</v>
      </c>
      <c r="Q16259">
        <v>81</v>
      </c>
    </row>
    <row r="16260" spans="1:17" hidden="1" x14ac:dyDescent="0.25">
      <c r="A16260">
        <v>16258</v>
      </c>
      <c r="B16260">
        <v>16259</v>
      </c>
      <c r="C16260" t="s">
        <v>31538</v>
      </c>
      <c r="D16260">
        <v>2006</v>
      </c>
      <c r="E16260" t="s">
        <v>213</v>
      </c>
      <c r="F16260">
        <v>7.1</v>
      </c>
      <c r="G16260" s="1">
        <v>0.75</v>
      </c>
      <c r="H16260">
        <v>0</v>
      </c>
      <c r="I16260">
        <v>0</v>
      </c>
      <c r="J16260">
        <v>0</v>
      </c>
      <c r="K16260">
        <v>1</v>
      </c>
      <c r="L16260">
        <v>0</v>
      </c>
      <c r="M16260" t="s">
        <v>31539</v>
      </c>
      <c r="N16260" t="s">
        <v>31540</v>
      </c>
      <c r="O16260" t="s">
        <v>26</v>
      </c>
      <c r="P16260" t="s">
        <v>31541</v>
      </c>
      <c r="Q16260">
        <v>117</v>
      </c>
    </row>
    <row r="16261" spans="1:17" hidden="1" x14ac:dyDescent="0.25">
      <c r="A16261">
        <v>16259</v>
      </c>
      <c r="B16261">
        <v>16260</v>
      </c>
      <c r="C16261" t="s">
        <v>31542</v>
      </c>
      <c r="D16261">
        <v>1937</v>
      </c>
      <c r="E16261" t="s">
        <v>213</v>
      </c>
      <c r="F16261">
        <v>7.6</v>
      </c>
      <c r="G16261" s="1">
        <v>0.98</v>
      </c>
      <c r="H16261">
        <v>0</v>
      </c>
      <c r="I16261">
        <v>0</v>
      </c>
      <c r="J16261">
        <v>0</v>
      </c>
      <c r="K16261">
        <v>1</v>
      </c>
      <c r="L16261">
        <v>0</v>
      </c>
      <c r="M16261" t="s">
        <v>31543</v>
      </c>
      <c r="N16261" t="s">
        <v>4277</v>
      </c>
      <c r="O16261" t="s">
        <v>26</v>
      </c>
      <c r="P16261" t="s">
        <v>27</v>
      </c>
      <c r="Q16261">
        <v>83</v>
      </c>
    </row>
    <row r="16262" spans="1:17" hidden="1" x14ac:dyDescent="0.25">
      <c r="A16262">
        <v>16260</v>
      </c>
      <c r="B16262">
        <v>16261</v>
      </c>
      <c r="C16262" t="s">
        <v>31544</v>
      </c>
      <c r="D16262">
        <v>2013</v>
      </c>
      <c r="E16262" t="s">
        <v>213</v>
      </c>
      <c r="F16262">
        <v>7.3</v>
      </c>
      <c r="G16262" s="1">
        <v>0.8</v>
      </c>
      <c r="H16262">
        <v>0</v>
      </c>
      <c r="I16262">
        <v>0</v>
      </c>
      <c r="J16262">
        <v>0</v>
      </c>
      <c r="K16262">
        <v>1</v>
      </c>
      <c r="L16262">
        <v>0</v>
      </c>
      <c r="M16262" t="s">
        <v>31523</v>
      </c>
      <c r="N16262" t="s">
        <v>375</v>
      </c>
      <c r="O16262" t="s">
        <v>26</v>
      </c>
      <c r="P16262" t="s">
        <v>27</v>
      </c>
      <c r="Q16262">
        <v>104</v>
      </c>
    </row>
    <row r="16263" spans="1:17" x14ac:dyDescent="0.25">
      <c r="A16263">
        <v>16261</v>
      </c>
      <c r="B16263">
        <v>16262</v>
      </c>
      <c r="C16263" t="s">
        <v>31545</v>
      </c>
      <c r="D16263">
        <v>2019</v>
      </c>
      <c r="E16263" t="s">
        <v>32</v>
      </c>
      <c r="F16263">
        <v>6.9</v>
      </c>
      <c r="G16263" s="1">
        <v>0.77</v>
      </c>
      <c r="H16263">
        <v>0</v>
      </c>
      <c r="I16263">
        <v>0</v>
      </c>
      <c r="J16263">
        <v>0</v>
      </c>
      <c r="K16263">
        <v>1</v>
      </c>
      <c r="L16263">
        <v>0</v>
      </c>
      <c r="M16263" t="s">
        <v>31511</v>
      </c>
      <c r="N16263" t="s">
        <v>863</v>
      </c>
      <c r="O16263" t="s">
        <v>26</v>
      </c>
      <c r="P16263" t="s">
        <v>27</v>
      </c>
      <c r="Q16263">
        <v>103</v>
      </c>
    </row>
    <row r="16264" spans="1:17" x14ac:dyDescent="0.25">
      <c r="A16264">
        <v>16262</v>
      </c>
      <c r="B16264">
        <v>16263</v>
      </c>
      <c r="C16264" t="s">
        <v>31546</v>
      </c>
      <c r="D16264">
        <v>2019</v>
      </c>
      <c r="E16264" t="s">
        <v>32</v>
      </c>
      <c r="F16264">
        <v>8.1</v>
      </c>
      <c r="G16264" s="1">
        <v>0.91</v>
      </c>
      <c r="H16264">
        <v>0</v>
      </c>
      <c r="I16264">
        <v>0</v>
      </c>
      <c r="J16264">
        <v>0</v>
      </c>
      <c r="K16264">
        <v>1</v>
      </c>
      <c r="L16264">
        <v>0</v>
      </c>
      <c r="M16264" t="s">
        <v>31547</v>
      </c>
      <c r="N16264" t="s">
        <v>31548</v>
      </c>
      <c r="O16264" t="s">
        <v>26</v>
      </c>
      <c r="P16264" t="s">
        <v>27</v>
      </c>
      <c r="Q16264">
        <v>113</v>
      </c>
    </row>
    <row r="16265" spans="1:17" hidden="1" x14ac:dyDescent="0.25">
      <c r="A16265">
        <v>16263</v>
      </c>
      <c r="B16265">
        <v>16264</v>
      </c>
      <c r="C16265" t="s">
        <v>31549</v>
      </c>
      <c r="D16265">
        <v>1998</v>
      </c>
      <c r="E16265" t="s">
        <v>213</v>
      </c>
      <c r="F16265">
        <v>7.2</v>
      </c>
      <c r="G16265" s="1">
        <v>0.92</v>
      </c>
      <c r="H16265">
        <v>0</v>
      </c>
      <c r="I16265">
        <v>0</v>
      </c>
      <c r="J16265">
        <v>0</v>
      </c>
      <c r="K16265">
        <v>1</v>
      </c>
      <c r="L16265">
        <v>0</v>
      </c>
      <c r="M16265" t="s">
        <v>31550</v>
      </c>
      <c r="N16265" t="s">
        <v>152</v>
      </c>
      <c r="O16265" t="s">
        <v>26</v>
      </c>
      <c r="P16265" t="s">
        <v>27</v>
      </c>
      <c r="Q16265">
        <v>95</v>
      </c>
    </row>
    <row r="16266" spans="1:17" hidden="1" x14ac:dyDescent="0.25">
      <c r="A16266">
        <v>16264</v>
      </c>
      <c r="B16266">
        <v>16265</v>
      </c>
      <c r="C16266" t="s">
        <v>31551</v>
      </c>
      <c r="D16266">
        <v>1967</v>
      </c>
      <c r="E16266" t="s">
        <v>213</v>
      </c>
      <c r="F16266">
        <v>7.6</v>
      </c>
      <c r="G16266" s="1">
        <v>0.87</v>
      </c>
      <c r="H16266">
        <v>0</v>
      </c>
      <c r="I16266">
        <v>0</v>
      </c>
      <c r="J16266">
        <v>0</v>
      </c>
      <c r="K16266">
        <v>1</v>
      </c>
      <c r="L16266">
        <v>0</v>
      </c>
      <c r="M16266" t="s">
        <v>9708</v>
      </c>
      <c r="N16266" t="s">
        <v>18401</v>
      </c>
      <c r="O16266" t="s">
        <v>119</v>
      </c>
      <c r="P16266" t="s">
        <v>27</v>
      </c>
      <c r="Q16266">
        <v>106</v>
      </c>
    </row>
    <row r="16267" spans="1:17" hidden="1" x14ac:dyDescent="0.25">
      <c r="A16267">
        <v>16265</v>
      </c>
      <c r="B16267">
        <v>16266</v>
      </c>
      <c r="C16267" t="s">
        <v>31552</v>
      </c>
      <c r="D16267">
        <v>2000</v>
      </c>
      <c r="E16267" t="s">
        <v>32</v>
      </c>
      <c r="F16267">
        <v>7.8</v>
      </c>
      <c r="G16267" s="1">
        <v>0.73</v>
      </c>
      <c r="H16267">
        <v>0</v>
      </c>
      <c r="I16267">
        <v>0</v>
      </c>
      <c r="J16267">
        <v>0</v>
      </c>
      <c r="K16267">
        <v>1</v>
      </c>
      <c r="L16267">
        <v>0</v>
      </c>
      <c r="M16267" t="s">
        <v>17067</v>
      </c>
      <c r="N16267" t="s">
        <v>1087</v>
      </c>
      <c r="O16267" t="s">
        <v>26</v>
      </c>
      <c r="P16267" t="s">
        <v>27</v>
      </c>
      <c r="Q16267">
        <v>113</v>
      </c>
    </row>
    <row r="16268" spans="1:17" hidden="1" x14ac:dyDescent="0.25">
      <c r="A16268">
        <v>16266</v>
      </c>
      <c r="B16268">
        <v>16267</v>
      </c>
      <c r="C16268" t="s">
        <v>31553</v>
      </c>
      <c r="D16268">
        <v>2012</v>
      </c>
      <c r="E16268" t="s">
        <v>32</v>
      </c>
      <c r="F16268">
        <v>7.1</v>
      </c>
      <c r="G16268" s="1">
        <v>0.78</v>
      </c>
      <c r="H16268">
        <v>0</v>
      </c>
      <c r="I16268">
        <v>0</v>
      </c>
      <c r="J16268">
        <v>0</v>
      </c>
      <c r="K16268">
        <v>1</v>
      </c>
      <c r="L16268">
        <v>0</v>
      </c>
      <c r="M16268" t="s">
        <v>31554</v>
      </c>
      <c r="N16268" t="s">
        <v>375</v>
      </c>
      <c r="O16268" t="s">
        <v>20</v>
      </c>
      <c r="P16268" t="s">
        <v>27</v>
      </c>
      <c r="Q16268">
        <v>93</v>
      </c>
    </row>
    <row r="16269" spans="1:17" hidden="1" x14ac:dyDescent="0.25">
      <c r="A16269">
        <v>16267</v>
      </c>
      <c r="B16269">
        <v>16268</v>
      </c>
      <c r="C16269" t="s">
        <v>31555</v>
      </c>
      <c r="D16269">
        <v>2007</v>
      </c>
      <c r="E16269" t="s">
        <v>17</v>
      </c>
      <c r="F16269">
        <v>7.3</v>
      </c>
      <c r="G16269" s="1">
        <v>0.88</v>
      </c>
      <c r="H16269">
        <v>0</v>
      </c>
      <c r="I16269">
        <v>0</v>
      </c>
      <c r="J16269">
        <v>0</v>
      </c>
      <c r="K16269">
        <v>1</v>
      </c>
      <c r="L16269">
        <v>0</v>
      </c>
      <c r="M16269" t="s">
        <v>31556</v>
      </c>
      <c r="N16269" t="s">
        <v>4640</v>
      </c>
      <c r="O16269" t="s">
        <v>26</v>
      </c>
      <c r="P16269" t="s">
        <v>27</v>
      </c>
      <c r="Q16269">
        <v>87</v>
      </c>
    </row>
    <row r="16270" spans="1:17" hidden="1" x14ac:dyDescent="0.25">
      <c r="A16270">
        <v>16268</v>
      </c>
      <c r="B16270">
        <v>16269</v>
      </c>
      <c r="C16270" t="s">
        <v>31557</v>
      </c>
      <c r="D16270">
        <v>1940</v>
      </c>
      <c r="E16270" t="s">
        <v>213</v>
      </c>
      <c r="F16270">
        <v>7.8</v>
      </c>
      <c r="G16270" s="1">
        <v>0.94</v>
      </c>
      <c r="H16270">
        <v>0</v>
      </c>
      <c r="I16270">
        <v>0</v>
      </c>
      <c r="J16270">
        <v>0</v>
      </c>
      <c r="K16270">
        <v>1</v>
      </c>
      <c r="L16270">
        <v>0</v>
      </c>
      <c r="M16270" t="s">
        <v>31558</v>
      </c>
      <c r="N16270" t="s">
        <v>31559</v>
      </c>
      <c r="O16270" t="s">
        <v>26</v>
      </c>
      <c r="P16270" t="s">
        <v>27</v>
      </c>
      <c r="Q16270">
        <v>125</v>
      </c>
    </row>
    <row r="16271" spans="1:17" hidden="1" x14ac:dyDescent="0.25">
      <c r="A16271">
        <v>16269</v>
      </c>
      <c r="B16271">
        <v>16270</v>
      </c>
      <c r="C16271" t="s">
        <v>31560</v>
      </c>
      <c r="D16271">
        <v>2000</v>
      </c>
      <c r="E16271" t="s">
        <v>213</v>
      </c>
      <c r="F16271">
        <v>7.3</v>
      </c>
      <c r="G16271" s="1">
        <v>0.85</v>
      </c>
      <c r="H16271">
        <v>0</v>
      </c>
      <c r="I16271">
        <v>0</v>
      </c>
      <c r="J16271">
        <v>0</v>
      </c>
      <c r="K16271">
        <v>1</v>
      </c>
      <c r="L16271">
        <v>0</v>
      </c>
      <c r="M16271" t="s">
        <v>1963</v>
      </c>
      <c r="N16271" t="s">
        <v>375</v>
      </c>
      <c r="O16271" t="s">
        <v>26</v>
      </c>
      <c r="P16271" t="s">
        <v>27</v>
      </c>
      <c r="Q16271">
        <v>78</v>
      </c>
    </row>
    <row r="16272" spans="1:17" hidden="1" x14ac:dyDescent="0.25">
      <c r="A16272">
        <v>16270</v>
      </c>
      <c r="B16272">
        <v>16271</v>
      </c>
      <c r="C16272" t="s">
        <v>31561</v>
      </c>
      <c r="D16272">
        <v>1999</v>
      </c>
      <c r="E16272" t="s">
        <v>213</v>
      </c>
      <c r="F16272">
        <v>8</v>
      </c>
      <c r="G16272" s="1">
        <v>0.95</v>
      </c>
      <c r="H16272">
        <v>0</v>
      </c>
      <c r="I16272">
        <v>0</v>
      </c>
      <c r="J16272">
        <v>0</v>
      </c>
      <c r="K16272">
        <v>1</v>
      </c>
      <c r="L16272">
        <v>0</v>
      </c>
      <c r="M16272" t="s">
        <v>2774</v>
      </c>
      <c r="N16272" t="s">
        <v>104</v>
      </c>
      <c r="O16272" t="s">
        <v>31562</v>
      </c>
      <c r="P16272" t="s">
        <v>27</v>
      </c>
      <c r="Q16272">
        <v>112</v>
      </c>
    </row>
    <row r="16273" spans="1:17" hidden="1" x14ac:dyDescent="0.25">
      <c r="A16273">
        <v>16271</v>
      </c>
      <c r="B16273">
        <v>16272</v>
      </c>
      <c r="C16273" t="s">
        <v>31563</v>
      </c>
      <c r="D16273">
        <v>1961</v>
      </c>
      <c r="E16273" t="s">
        <v>213</v>
      </c>
      <c r="F16273">
        <v>7.2</v>
      </c>
      <c r="G16273" s="1">
        <v>0.98</v>
      </c>
      <c r="H16273">
        <v>0</v>
      </c>
      <c r="I16273">
        <v>0</v>
      </c>
      <c r="J16273">
        <v>0</v>
      </c>
      <c r="K16273">
        <v>1</v>
      </c>
      <c r="L16273">
        <v>0</v>
      </c>
      <c r="M16273" t="s">
        <v>31564</v>
      </c>
      <c r="N16273" t="s">
        <v>152</v>
      </c>
      <c r="O16273" t="s">
        <v>26</v>
      </c>
      <c r="P16273" t="s">
        <v>27</v>
      </c>
      <c r="Q16273">
        <v>79</v>
      </c>
    </row>
    <row r="16274" spans="1:17" hidden="1" x14ac:dyDescent="0.25">
      <c r="A16274">
        <v>16272</v>
      </c>
      <c r="B16274">
        <v>16273</v>
      </c>
      <c r="C16274" t="s">
        <v>31565</v>
      </c>
      <c r="D16274">
        <v>1955</v>
      </c>
      <c r="E16274" t="s">
        <v>213</v>
      </c>
      <c r="F16274">
        <v>7.3</v>
      </c>
      <c r="G16274" s="1">
        <v>0.93</v>
      </c>
      <c r="H16274">
        <v>0</v>
      </c>
      <c r="I16274">
        <v>0</v>
      </c>
      <c r="J16274">
        <v>0</v>
      </c>
      <c r="K16274">
        <v>1</v>
      </c>
      <c r="L16274">
        <v>0</v>
      </c>
      <c r="M16274" t="s">
        <v>31566</v>
      </c>
      <c r="N16274" t="s">
        <v>31567</v>
      </c>
      <c r="O16274" t="s">
        <v>26</v>
      </c>
      <c r="P16274" t="s">
        <v>27</v>
      </c>
      <c r="Q16274">
        <v>103</v>
      </c>
    </row>
    <row r="16275" spans="1:17" hidden="1" x14ac:dyDescent="0.25">
      <c r="A16275">
        <v>16273</v>
      </c>
      <c r="B16275">
        <v>16274</v>
      </c>
      <c r="C16275" t="s">
        <v>31568</v>
      </c>
      <c r="D16275">
        <v>1940</v>
      </c>
      <c r="E16275" t="s">
        <v>213</v>
      </c>
      <c r="F16275">
        <v>7.4</v>
      </c>
      <c r="G16275" s="1">
        <v>1</v>
      </c>
      <c r="H16275">
        <v>0</v>
      </c>
      <c r="I16275">
        <v>0</v>
      </c>
      <c r="J16275">
        <v>0</v>
      </c>
      <c r="K16275">
        <v>1</v>
      </c>
      <c r="L16275">
        <v>0</v>
      </c>
      <c r="M16275" t="s">
        <v>8069</v>
      </c>
      <c r="N16275" t="s">
        <v>921</v>
      </c>
      <c r="O16275" t="s">
        <v>28772</v>
      </c>
      <c r="P16275" t="s">
        <v>39</v>
      </c>
      <c r="Q16275">
        <v>120</v>
      </c>
    </row>
    <row r="16276" spans="1:17" hidden="1" x14ac:dyDescent="0.25">
      <c r="A16276">
        <v>16274</v>
      </c>
      <c r="B16276">
        <v>16275</v>
      </c>
      <c r="C16276" t="s">
        <v>31569</v>
      </c>
      <c r="D16276">
        <v>2013</v>
      </c>
      <c r="E16276" t="s">
        <v>17</v>
      </c>
      <c r="F16276">
        <v>6.9</v>
      </c>
      <c r="G16276" s="1">
        <v>0.66</v>
      </c>
      <c r="H16276">
        <v>0</v>
      </c>
      <c r="I16276">
        <v>0</v>
      </c>
      <c r="J16276">
        <v>0</v>
      </c>
      <c r="K16276">
        <v>1</v>
      </c>
      <c r="L16276">
        <v>0</v>
      </c>
      <c r="M16276" t="s">
        <v>31570</v>
      </c>
      <c r="N16276" t="s">
        <v>1421</v>
      </c>
      <c r="O16276" t="s">
        <v>26</v>
      </c>
      <c r="P16276" t="s">
        <v>27</v>
      </c>
      <c r="Q16276">
        <v>112</v>
      </c>
    </row>
    <row r="16277" spans="1:17" x14ac:dyDescent="0.25">
      <c r="A16277">
        <v>16275</v>
      </c>
      <c r="B16277">
        <v>16276</v>
      </c>
      <c r="C16277" t="s">
        <v>31571</v>
      </c>
      <c r="D16277">
        <v>2017</v>
      </c>
      <c r="E16277" t="s">
        <v>17</v>
      </c>
      <c r="F16277">
        <v>7</v>
      </c>
      <c r="G16277" s="1">
        <v>0.9</v>
      </c>
      <c r="H16277">
        <v>0</v>
      </c>
      <c r="I16277">
        <v>0</v>
      </c>
      <c r="J16277">
        <v>0</v>
      </c>
      <c r="K16277">
        <v>1</v>
      </c>
      <c r="L16277">
        <v>0</v>
      </c>
      <c r="M16277" t="s">
        <v>31572</v>
      </c>
      <c r="N16277" t="s">
        <v>8482</v>
      </c>
      <c r="O16277" t="s">
        <v>26</v>
      </c>
      <c r="P16277" t="s">
        <v>27</v>
      </c>
      <c r="Q16277">
        <v>152</v>
      </c>
    </row>
    <row r="16278" spans="1:17" hidden="1" x14ac:dyDescent="0.25">
      <c r="A16278">
        <v>16276</v>
      </c>
      <c r="B16278">
        <v>16277</v>
      </c>
      <c r="C16278" t="s">
        <v>31573</v>
      </c>
      <c r="D16278">
        <v>2002</v>
      </c>
      <c r="E16278" t="s">
        <v>32</v>
      </c>
      <c r="F16278">
        <v>7.2</v>
      </c>
      <c r="G16278" s="1">
        <v>0.86</v>
      </c>
      <c r="H16278">
        <v>0</v>
      </c>
      <c r="I16278">
        <v>0</v>
      </c>
      <c r="J16278">
        <v>0</v>
      </c>
      <c r="K16278">
        <v>1</v>
      </c>
      <c r="L16278">
        <v>0</v>
      </c>
      <c r="M16278" t="s">
        <v>31574</v>
      </c>
      <c r="N16278" t="s">
        <v>31575</v>
      </c>
      <c r="O16278" t="s">
        <v>26</v>
      </c>
      <c r="P16278" t="s">
        <v>31576</v>
      </c>
      <c r="Q16278">
        <v>85</v>
      </c>
    </row>
    <row r="16279" spans="1:17" x14ac:dyDescent="0.25">
      <c r="A16279">
        <v>16277</v>
      </c>
      <c r="B16279">
        <v>16278</v>
      </c>
      <c r="C16279" t="s">
        <v>31577</v>
      </c>
      <c r="D16279">
        <v>2019</v>
      </c>
      <c r="E16279" t="s">
        <v>17</v>
      </c>
      <c r="F16279">
        <v>6.7</v>
      </c>
      <c r="G16279" s="1">
        <v>0.52</v>
      </c>
      <c r="H16279">
        <v>0</v>
      </c>
      <c r="I16279">
        <v>0</v>
      </c>
      <c r="J16279">
        <v>0</v>
      </c>
      <c r="K16279">
        <v>1</v>
      </c>
      <c r="L16279">
        <v>0</v>
      </c>
      <c r="M16279" t="s">
        <v>7859</v>
      </c>
      <c r="N16279" t="s">
        <v>8482</v>
      </c>
      <c r="O16279" t="s">
        <v>26</v>
      </c>
      <c r="P16279" t="s">
        <v>27</v>
      </c>
      <c r="Q16279">
        <v>142</v>
      </c>
    </row>
    <row r="16280" spans="1:17" hidden="1" x14ac:dyDescent="0.25">
      <c r="A16280">
        <v>16278</v>
      </c>
      <c r="B16280">
        <v>16279</v>
      </c>
      <c r="C16280" t="s">
        <v>31578</v>
      </c>
      <c r="D16280">
        <v>2006</v>
      </c>
      <c r="E16280" t="s">
        <v>17</v>
      </c>
      <c r="F16280">
        <v>7.3</v>
      </c>
      <c r="G16280" s="1">
        <v>0.53</v>
      </c>
      <c r="H16280">
        <v>0</v>
      </c>
      <c r="I16280">
        <v>0</v>
      </c>
      <c r="J16280">
        <v>0</v>
      </c>
      <c r="K16280">
        <v>1</v>
      </c>
      <c r="L16280">
        <v>0</v>
      </c>
      <c r="M16280" t="s">
        <v>647</v>
      </c>
      <c r="N16280" t="s">
        <v>1421</v>
      </c>
      <c r="O16280" t="s">
        <v>26</v>
      </c>
      <c r="P16280" t="s">
        <v>31579</v>
      </c>
      <c r="Q16280">
        <v>151</v>
      </c>
    </row>
    <row r="16281" spans="1:17" hidden="1" x14ac:dyDescent="0.25">
      <c r="A16281">
        <v>16279</v>
      </c>
      <c r="B16281">
        <v>16280</v>
      </c>
      <c r="C16281" t="s">
        <v>31580</v>
      </c>
      <c r="D16281">
        <v>1942</v>
      </c>
      <c r="E16281" t="s">
        <v>213</v>
      </c>
      <c r="F16281">
        <v>7.3</v>
      </c>
      <c r="G16281" s="1">
        <v>0.9</v>
      </c>
      <c r="H16281">
        <v>0</v>
      </c>
      <c r="I16281">
        <v>0</v>
      </c>
      <c r="J16281">
        <v>0</v>
      </c>
      <c r="K16281">
        <v>1</v>
      </c>
      <c r="L16281">
        <v>0</v>
      </c>
      <c r="M16281" t="s">
        <v>31581</v>
      </c>
      <c r="N16281" t="s">
        <v>3371</v>
      </c>
      <c r="O16281" t="s">
        <v>26</v>
      </c>
      <c r="P16281" t="s">
        <v>27</v>
      </c>
      <c r="Q16281">
        <v>70</v>
      </c>
    </row>
    <row r="16282" spans="1:17" hidden="1" x14ac:dyDescent="0.25">
      <c r="A16282">
        <v>16280</v>
      </c>
      <c r="B16282">
        <v>16281</v>
      </c>
      <c r="C16282" t="s">
        <v>31582</v>
      </c>
      <c r="D16282">
        <v>2019</v>
      </c>
      <c r="E16282" t="s">
        <v>17</v>
      </c>
      <c r="F16282">
        <v>6.9</v>
      </c>
      <c r="G16282" s="1">
        <v>0.78</v>
      </c>
      <c r="H16282">
        <v>0</v>
      </c>
      <c r="I16282">
        <v>0</v>
      </c>
      <c r="J16282">
        <v>0</v>
      </c>
      <c r="K16282">
        <v>1</v>
      </c>
      <c r="L16282">
        <v>0</v>
      </c>
      <c r="M16282" t="s">
        <v>1288</v>
      </c>
      <c r="N16282" t="s">
        <v>30</v>
      </c>
      <c r="O16282" t="s">
        <v>161</v>
      </c>
      <c r="P16282" t="s">
        <v>27</v>
      </c>
      <c r="Q16282">
        <v>123</v>
      </c>
    </row>
    <row r="16283" spans="1:17" hidden="1" x14ac:dyDescent="0.25">
      <c r="A16283">
        <v>16281</v>
      </c>
      <c r="B16283">
        <v>16282</v>
      </c>
      <c r="C16283" t="s">
        <v>31583</v>
      </c>
      <c r="D16283">
        <v>1951</v>
      </c>
      <c r="E16283" t="s">
        <v>213</v>
      </c>
      <c r="F16283">
        <v>7.4</v>
      </c>
      <c r="G16283" s="1">
        <v>0.81</v>
      </c>
      <c r="H16283">
        <v>0</v>
      </c>
      <c r="I16283">
        <v>0</v>
      </c>
      <c r="J16283">
        <v>0</v>
      </c>
      <c r="K16283">
        <v>1</v>
      </c>
      <c r="L16283">
        <v>0</v>
      </c>
      <c r="M16283" t="s">
        <v>573</v>
      </c>
      <c r="N16283" t="s">
        <v>2736</v>
      </c>
      <c r="O16283" t="s">
        <v>26</v>
      </c>
      <c r="P16283" t="s">
        <v>27</v>
      </c>
      <c r="Q16283">
        <v>108</v>
      </c>
    </row>
    <row r="16284" spans="1:17" hidden="1" x14ac:dyDescent="0.25">
      <c r="A16284">
        <v>16282</v>
      </c>
      <c r="B16284">
        <v>16283</v>
      </c>
      <c r="C16284" t="s">
        <v>31584</v>
      </c>
      <c r="D16284">
        <v>1953</v>
      </c>
      <c r="E16284" t="s">
        <v>213</v>
      </c>
      <c r="F16284">
        <v>7.3</v>
      </c>
      <c r="G16284" s="1">
        <v>0.8</v>
      </c>
      <c r="H16284">
        <v>0</v>
      </c>
      <c r="I16284">
        <v>0</v>
      </c>
      <c r="J16284">
        <v>0</v>
      </c>
      <c r="K16284">
        <v>1</v>
      </c>
      <c r="L16284">
        <v>0</v>
      </c>
      <c r="M16284" t="s">
        <v>31585</v>
      </c>
      <c r="N16284" t="s">
        <v>31488</v>
      </c>
      <c r="O16284" t="s">
        <v>31586</v>
      </c>
      <c r="P16284" t="s">
        <v>22701</v>
      </c>
      <c r="Q16284">
        <v>113</v>
      </c>
    </row>
    <row r="16285" spans="1:17" hidden="1" x14ac:dyDescent="0.25">
      <c r="A16285">
        <v>16283</v>
      </c>
      <c r="B16285">
        <v>16284</v>
      </c>
      <c r="C16285" t="s">
        <v>31587</v>
      </c>
      <c r="D16285">
        <v>2005</v>
      </c>
      <c r="E16285" t="s">
        <v>32</v>
      </c>
      <c r="F16285">
        <v>6.9</v>
      </c>
      <c r="G16285" s="1">
        <v>0.76</v>
      </c>
      <c r="H16285">
        <v>0</v>
      </c>
      <c r="I16285">
        <v>0</v>
      </c>
      <c r="J16285">
        <v>0</v>
      </c>
      <c r="K16285">
        <v>1</v>
      </c>
      <c r="L16285">
        <v>0</v>
      </c>
      <c r="M16285" t="s">
        <v>12941</v>
      </c>
      <c r="N16285" t="s">
        <v>2736</v>
      </c>
      <c r="O16285" t="s">
        <v>119</v>
      </c>
      <c r="P16285" t="s">
        <v>31588</v>
      </c>
      <c r="Q16285">
        <v>143</v>
      </c>
    </row>
    <row r="16286" spans="1:17" hidden="1" x14ac:dyDescent="0.25">
      <c r="A16286">
        <v>16284</v>
      </c>
      <c r="B16286">
        <v>16285</v>
      </c>
      <c r="C16286" t="s">
        <v>31589</v>
      </c>
      <c r="D16286">
        <v>1947</v>
      </c>
      <c r="E16286" t="s">
        <v>213</v>
      </c>
      <c r="F16286">
        <v>7.9</v>
      </c>
      <c r="G16286" s="1">
        <v>0.96</v>
      </c>
      <c r="H16286">
        <v>0</v>
      </c>
      <c r="I16286">
        <v>0</v>
      </c>
      <c r="J16286">
        <v>0</v>
      </c>
      <c r="K16286">
        <v>1</v>
      </c>
      <c r="L16286">
        <v>0</v>
      </c>
      <c r="M16286" t="s">
        <v>19088</v>
      </c>
      <c r="N16286" t="s">
        <v>1512</v>
      </c>
      <c r="O16286" t="s">
        <v>26</v>
      </c>
      <c r="P16286" t="s">
        <v>1439</v>
      </c>
      <c r="Q16286">
        <v>96</v>
      </c>
    </row>
    <row r="16287" spans="1:17" hidden="1" x14ac:dyDescent="0.25">
      <c r="A16287">
        <v>16285</v>
      </c>
      <c r="B16287">
        <v>16286</v>
      </c>
      <c r="C16287" t="s">
        <v>31590</v>
      </c>
      <c r="D16287">
        <v>2007</v>
      </c>
      <c r="E16287" t="s">
        <v>17</v>
      </c>
      <c r="F16287">
        <v>7.1</v>
      </c>
      <c r="G16287" s="1">
        <v>0.44</v>
      </c>
      <c r="H16287">
        <v>0</v>
      </c>
      <c r="I16287">
        <v>0</v>
      </c>
      <c r="J16287">
        <v>0</v>
      </c>
      <c r="K16287">
        <v>1</v>
      </c>
      <c r="L16287">
        <v>0</v>
      </c>
      <c r="M16287" t="s">
        <v>647</v>
      </c>
      <c r="N16287" t="s">
        <v>1421</v>
      </c>
      <c r="O16287" t="s">
        <v>26</v>
      </c>
      <c r="P16287" t="s">
        <v>27</v>
      </c>
      <c r="Q16287">
        <v>169</v>
      </c>
    </row>
    <row r="16288" spans="1:17" hidden="1" x14ac:dyDescent="0.25">
      <c r="A16288">
        <v>16286</v>
      </c>
      <c r="B16288">
        <v>16287</v>
      </c>
      <c r="C16288" t="s">
        <v>31591</v>
      </c>
      <c r="D16288">
        <v>1977</v>
      </c>
      <c r="E16288" t="s">
        <v>213</v>
      </c>
      <c r="F16288">
        <v>7.6</v>
      </c>
      <c r="G16288" s="1">
        <v>1</v>
      </c>
      <c r="H16288">
        <v>0</v>
      </c>
      <c r="I16288">
        <v>0</v>
      </c>
      <c r="J16288">
        <v>0</v>
      </c>
      <c r="K16288">
        <v>1</v>
      </c>
      <c r="L16288">
        <v>0</v>
      </c>
      <c r="M16288" t="s">
        <v>31592</v>
      </c>
      <c r="N16288" t="s">
        <v>15446</v>
      </c>
      <c r="O16288" t="s">
        <v>26</v>
      </c>
      <c r="P16288" t="s">
        <v>27</v>
      </c>
      <c r="Q16288">
        <v>74</v>
      </c>
    </row>
    <row r="16289" spans="1:17" hidden="1" x14ac:dyDescent="0.25">
      <c r="A16289">
        <v>16287</v>
      </c>
      <c r="B16289">
        <v>16288</v>
      </c>
      <c r="C16289" t="s">
        <v>31593</v>
      </c>
      <c r="D16289">
        <v>2002</v>
      </c>
      <c r="E16289" t="s">
        <v>32</v>
      </c>
      <c r="F16289">
        <v>6.5</v>
      </c>
      <c r="G16289" s="1">
        <v>0.65</v>
      </c>
      <c r="H16289">
        <v>0</v>
      </c>
      <c r="I16289">
        <v>0</v>
      </c>
      <c r="J16289">
        <v>0</v>
      </c>
      <c r="K16289">
        <v>1</v>
      </c>
      <c r="L16289">
        <v>0</v>
      </c>
      <c r="M16289" t="s">
        <v>31456</v>
      </c>
      <c r="N16289" t="s">
        <v>8482</v>
      </c>
      <c r="O16289" t="s">
        <v>26</v>
      </c>
      <c r="P16289" t="s">
        <v>27</v>
      </c>
      <c r="Q16289">
        <v>142</v>
      </c>
    </row>
    <row r="16290" spans="1:17" hidden="1" x14ac:dyDescent="0.25">
      <c r="A16290">
        <v>16288</v>
      </c>
      <c r="B16290">
        <v>16289</v>
      </c>
      <c r="C16290" t="s">
        <v>31594</v>
      </c>
      <c r="D16290">
        <v>1979</v>
      </c>
      <c r="E16290" t="s">
        <v>213</v>
      </c>
      <c r="F16290">
        <v>7.6</v>
      </c>
      <c r="G16290" s="1">
        <v>0.88</v>
      </c>
      <c r="H16290">
        <v>0</v>
      </c>
      <c r="I16290">
        <v>0</v>
      </c>
      <c r="J16290">
        <v>0</v>
      </c>
      <c r="K16290">
        <v>1</v>
      </c>
      <c r="L16290">
        <v>0</v>
      </c>
      <c r="M16290" t="s">
        <v>24288</v>
      </c>
      <c r="N16290" t="s">
        <v>9973</v>
      </c>
      <c r="O16290" t="s">
        <v>119</v>
      </c>
      <c r="P16290" t="s">
        <v>27</v>
      </c>
      <c r="Q16290">
        <v>95</v>
      </c>
    </row>
    <row r="16291" spans="1:17" hidden="1" x14ac:dyDescent="0.25">
      <c r="A16291">
        <v>16289</v>
      </c>
      <c r="B16291">
        <v>16290</v>
      </c>
      <c r="C16291" t="s">
        <v>31595</v>
      </c>
      <c r="D16291">
        <v>1983</v>
      </c>
      <c r="E16291" t="s">
        <v>213</v>
      </c>
      <c r="F16291">
        <v>8</v>
      </c>
      <c r="G16291" s="1">
        <v>1</v>
      </c>
      <c r="H16291">
        <v>0</v>
      </c>
      <c r="I16291">
        <v>0</v>
      </c>
      <c r="J16291">
        <v>0</v>
      </c>
      <c r="K16291">
        <v>1</v>
      </c>
      <c r="L16291">
        <v>0</v>
      </c>
      <c r="M16291" t="s">
        <v>31596</v>
      </c>
      <c r="N16291" t="s">
        <v>2815</v>
      </c>
      <c r="O16291" t="s">
        <v>26</v>
      </c>
      <c r="P16291" t="s">
        <v>27</v>
      </c>
      <c r="Q16291">
        <v>26</v>
      </c>
    </row>
    <row r="16292" spans="1:17" hidden="1" x14ac:dyDescent="0.25">
      <c r="A16292">
        <v>16290</v>
      </c>
      <c r="B16292">
        <v>16291</v>
      </c>
      <c r="C16292" t="s">
        <v>31597</v>
      </c>
      <c r="D16292">
        <v>1999</v>
      </c>
      <c r="E16292" t="s">
        <v>32</v>
      </c>
      <c r="F16292">
        <v>6.5</v>
      </c>
      <c r="G16292" s="1">
        <v>0.53</v>
      </c>
      <c r="H16292">
        <v>0</v>
      </c>
      <c r="I16292">
        <v>0</v>
      </c>
      <c r="J16292">
        <v>0</v>
      </c>
      <c r="K16292">
        <v>1</v>
      </c>
      <c r="L16292">
        <v>0</v>
      </c>
      <c r="M16292" t="s">
        <v>31456</v>
      </c>
      <c r="N16292" t="s">
        <v>8482</v>
      </c>
      <c r="O16292" t="s">
        <v>26</v>
      </c>
      <c r="P16292" t="s">
        <v>27</v>
      </c>
      <c r="Q16292">
        <v>136</v>
      </c>
    </row>
    <row r="16293" spans="1:17" hidden="1" x14ac:dyDescent="0.25">
      <c r="A16293">
        <v>16291</v>
      </c>
      <c r="B16293">
        <v>16292</v>
      </c>
      <c r="C16293" t="s">
        <v>31598</v>
      </c>
      <c r="D16293">
        <v>1993</v>
      </c>
      <c r="E16293" t="s">
        <v>32</v>
      </c>
      <c r="F16293">
        <v>7</v>
      </c>
      <c r="G16293" s="1">
        <v>0.76</v>
      </c>
      <c r="H16293">
        <v>0</v>
      </c>
      <c r="I16293">
        <v>0</v>
      </c>
      <c r="J16293">
        <v>0</v>
      </c>
      <c r="K16293">
        <v>1</v>
      </c>
      <c r="L16293">
        <v>0</v>
      </c>
      <c r="M16293" t="s">
        <v>31599</v>
      </c>
      <c r="N16293" t="s">
        <v>31600</v>
      </c>
      <c r="O16293" t="s">
        <v>26</v>
      </c>
      <c r="P16293" t="s">
        <v>48</v>
      </c>
      <c r="Q16293">
        <v>98</v>
      </c>
    </row>
    <row r="16294" spans="1:17" hidden="1" x14ac:dyDescent="0.25">
      <c r="A16294">
        <v>16292</v>
      </c>
      <c r="B16294">
        <v>16293</v>
      </c>
      <c r="C16294" t="s">
        <v>31601</v>
      </c>
      <c r="D16294">
        <v>1998</v>
      </c>
      <c r="E16294" t="s">
        <v>32</v>
      </c>
      <c r="F16294">
        <v>6.5</v>
      </c>
      <c r="G16294" s="1">
        <v>0.86</v>
      </c>
      <c r="H16294">
        <v>0</v>
      </c>
      <c r="I16294">
        <v>0</v>
      </c>
      <c r="J16294">
        <v>0</v>
      </c>
      <c r="K16294">
        <v>1</v>
      </c>
      <c r="L16294">
        <v>0</v>
      </c>
      <c r="M16294" t="s">
        <v>31602</v>
      </c>
      <c r="N16294" t="s">
        <v>13744</v>
      </c>
      <c r="O16294" t="s">
        <v>20</v>
      </c>
      <c r="P16294" t="s">
        <v>105</v>
      </c>
      <c r="Q16294">
        <v>128</v>
      </c>
    </row>
    <row r="16295" spans="1:17" hidden="1" x14ac:dyDescent="0.25">
      <c r="A16295">
        <v>16293</v>
      </c>
      <c r="B16295">
        <v>16294</v>
      </c>
      <c r="C16295" t="s">
        <v>31603</v>
      </c>
      <c r="D16295">
        <v>1992</v>
      </c>
      <c r="E16295" t="s">
        <v>213</v>
      </c>
      <c r="F16295">
        <v>7.7</v>
      </c>
      <c r="G16295" s="1">
        <v>0.75</v>
      </c>
      <c r="H16295">
        <v>0</v>
      </c>
      <c r="I16295">
        <v>0</v>
      </c>
      <c r="J16295">
        <v>0</v>
      </c>
      <c r="K16295">
        <v>1</v>
      </c>
      <c r="L16295">
        <v>0</v>
      </c>
      <c r="M16295" t="s">
        <v>31604</v>
      </c>
      <c r="N16295" t="s">
        <v>23662</v>
      </c>
      <c r="O16295" t="s">
        <v>20</v>
      </c>
      <c r="P16295" t="s">
        <v>27</v>
      </c>
      <c r="Q16295">
        <v>85</v>
      </c>
    </row>
    <row r="16296" spans="1:17" hidden="1" x14ac:dyDescent="0.25">
      <c r="A16296">
        <v>16294</v>
      </c>
      <c r="B16296">
        <v>16295</v>
      </c>
      <c r="C16296" t="s">
        <v>31605</v>
      </c>
      <c r="D16296">
        <v>2002</v>
      </c>
      <c r="E16296" t="s">
        <v>32</v>
      </c>
      <c r="F16296">
        <v>7.2</v>
      </c>
      <c r="G16296" s="1">
        <v>0.69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 t="s">
        <v>435</v>
      </c>
      <c r="N16296" t="s">
        <v>31467</v>
      </c>
      <c r="O16296" t="s">
        <v>26</v>
      </c>
      <c r="P16296" t="s">
        <v>27</v>
      </c>
      <c r="Q16296">
        <v>95</v>
      </c>
    </row>
    <row r="16297" spans="1:17" hidden="1" x14ac:dyDescent="0.25">
      <c r="A16297">
        <v>16295</v>
      </c>
      <c r="B16297">
        <v>16296</v>
      </c>
      <c r="C16297" t="s">
        <v>31606</v>
      </c>
      <c r="D16297">
        <v>1981</v>
      </c>
      <c r="E16297" t="s">
        <v>213</v>
      </c>
      <c r="F16297">
        <v>7.3</v>
      </c>
      <c r="G16297" s="1">
        <v>0.7</v>
      </c>
      <c r="H16297">
        <v>0</v>
      </c>
      <c r="I16297">
        <v>0</v>
      </c>
      <c r="J16297">
        <v>0</v>
      </c>
      <c r="K16297">
        <v>1</v>
      </c>
      <c r="L16297">
        <v>0</v>
      </c>
      <c r="M16297" t="s">
        <v>31607</v>
      </c>
      <c r="N16297" t="s">
        <v>6751</v>
      </c>
      <c r="O16297" t="s">
        <v>26</v>
      </c>
      <c r="P16297" t="s">
        <v>27</v>
      </c>
      <c r="Q16297">
        <v>83</v>
      </c>
    </row>
    <row r="16298" spans="1:17" hidden="1" x14ac:dyDescent="0.25">
      <c r="A16298">
        <v>16296</v>
      </c>
      <c r="B16298">
        <v>16297</v>
      </c>
      <c r="C16298" t="s">
        <v>31608</v>
      </c>
      <c r="D16298">
        <v>2003</v>
      </c>
      <c r="E16298" t="s">
        <v>32</v>
      </c>
      <c r="F16298">
        <v>7</v>
      </c>
      <c r="G16298" s="1">
        <v>0.78</v>
      </c>
      <c r="H16298">
        <v>0</v>
      </c>
      <c r="I16298">
        <v>0</v>
      </c>
      <c r="J16298">
        <v>0</v>
      </c>
      <c r="K16298">
        <v>1</v>
      </c>
      <c r="L16298">
        <v>0</v>
      </c>
      <c r="M16298" t="s">
        <v>16414</v>
      </c>
      <c r="N16298" t="s">
        <v>19427</v>
      </c>
      <c r="O16298" t="s">
        <v>26</v>
      </c>
      <c r="P16298" t="s">
        <v>27</v>
      </c>
      <c r="Q16298">
        <v>117</v>
      </c>
    </row>
    <row r="16299" spans="1:17" x14ac:dyDescent="0.25">
      <c r="A16299">
        <v>16297</v>
      </c>
      <c r="B16299">
        <v>16298</v>
      </c>
      <c r="C16299" t="s">
        <v>31609</v>
      </c>
      <c r="D16299">
        <v>2016</v>
      </c>
      <c r="E16299" t="s">
        <v>32</v>
      </c>
      <c r="F16299">
        <v>6.7</v>
      </c>
      <c r="G16299" s="1">
        <v>0.88</v>
      </c>
      <c r="H16299">
        <v>0</v>
      </c>
      <c r="I16299">
        <v>0</v>
      </c>
      <c r="J16299">
        <v>0</v>
      </c>
      <c r="K16299">
        <v>1</v>
      </c>
      <c r="L16299">
        <v>0</v>
      </c>
      <c r="M16299" t="s">
        <v>672</v>
      </c>
      <c r="N16299" t="s">
        <v>31610</v>
      </c>
      <c r="O16299" t="s">
        <v>26</v>
      </c>
      <c r="P16299" t="s">
        <v>27</v>
      </c>
      <c r="Q16299">
        <v>102</v>
      </c>
    </row>
    <row r="16300" spans="1:17" x14ac:dyDescent="0.25">
      <c r="A16300">
        <v>16298</v>
      </c>
      <c r="B16300">
        <v>16299</v>
      </c>
      <c r="C16300" t="s">
        <v>31611</v>
      </c>
      <c r="D16300">
        <v>2015</v>
      </c>
      <c r="E16300" t="s">
        <v>32</v>
      </c>
      <c r="F16300">
        <v>6.7</v>
      </c>
      <c r="G16300" s="1">
        <v>0.76</v>
      </c>
      <c r="H16300">
        <v>0</v>
      </c>
      <c r="I16300">
        <v>0</v>
      </c>
      <c r="J16300">
        <v>0</v>
      </c>
      <c r="K16300">
        <v>1</v>
      </c>
      <c r="L16300">
        <v>0</v>
      </c>
      <c r="M16300" t="s">
        <v>31612</v>
      </c>
      <c r="N16300" t="s">
        <v>9416</v>
      </c>
      <c r="O16300" t="s">
        <v>26</v>
      </c>
      <c r="P16300" t="s">
        <v>27</v>
      </c>
      <c r="Q16300">
        <v>93</v>
      </c>
    </row>
    <row r="16301" spans="1:17" hidden="1" x14ac:dyDescent="0.25">
      <c r="A16301">
        <v>16299</v>
      </c>
      <c r="B16301">
        <v>16300</v>
      </c>
      <c r="C16301" t="s">
        <v>31613</v>
      </c>
      <c r="D16301">
        <v>2012</v>
      </c>
      <c r="E16301" t="s">
        <v>32</v>
      </c>
      <c r="F16301">
        <v>6.9</v>
      </c>
      <c r="G16301" s="1">
        <v>0.87</v>
      </c>
      <c r="H16301">
        <v>0</v>
      </c>
      <c r="I16301">
        <v>0</v>
      </c>
      <c r="J16301">
        <v>0</v>
      </c>
      <c r="K16301">
        <v>1</v>
      </c>
      <c r="L16301">
        <v>0</v>
      </c>
      <c r="M16301" t="s">
        <v>573</v>
      </c>
      <c r="N16301" t="s">
        <v>31614</v>
      </c>
      <c r="O16301" t="s">
        <v>26</v>
      </c>
      <c r="P16301" t="s">
        <v>27</v>
      </c>
      <c r="Q16301">
        <v>87</v>
      </c>
    </row>
    <row r="16302" spans="1:17" hidden="1" x14ac:dyDescent="0.25">
      <c r="A16302">
        <v>16300</v>
      </c>
      <c r="B16302">
        <v>16301</v>
      </c>
      <c r="C16302" t="s">
        <v>31615</v>
      </c>
      <c r="D16302">
        <v>1982</v>
      </c>
      <c r="E16302" t="s">
        <v>32</v>
      </c>
      <c r="F16302">
        <v>6.8</v>
      </c>
      <c r="G16302" s="1">
        <v>0.74</v>
      </c>
      <c r="H16302">
        <v>0</v>
      </c>
      <c r="I16302">
        <v>0</v>
      </c>
      <c r="J16302">
        <v>0</v>
      </c>
      <c r="K16302">
        <v>1</v>
      </c>
      <c r="L16302">
        <v>0</v>
      </c>
      <c r="M16302" t="s">
        <v>31616</v>
      </c>
      <c r="N16302" t="s">
        <v>30</v>
      </c>
      <c r="O16302" t="s">
        <v>26</v>
      </c>
      <c r="P16302" t="s">
        <v>27</v>
      </c>
      <c r="Q16302">
        <v>125</v>
      </c>
    </row>
    <row r="16303" spans="1:17" hidden="1" x14ac:dyDescent="0.25">
      <c r="A16303">
        <v>16301</v>
      </c>
      <c r="B16303">
        <v>16302</v>
      </c>
      <c r="C16303" t="s">
        <v>31617</v>
      </c>
      <c r="D16303">
        <v>2011</v>
      </c>
      <c r="E16303" t="s">
        <v>213</v>
      </c>
      <c r="F16303">
        <v>7.2</v>
      </c>
      <c r="G16303" s="1">
        <v>0.91</v>
      </c>
      <c r="H16303">
        <v>0</v>
      </c>
      <c r="I16303">
        <v>0</v>
      </c>
      <c r="J16303">
        <v>0</v>
      </c>
      <c r="K16303">
        <v>1</v>
      </c>
      <c r="L16303">
        <v>0</v>
      </c>
      <c r="M16303" t="s">
        <v>521</v>
      </c>
      <c r="N16303" t="s">
        <v>522</v>
      </c>
      <c r="O16303" t="s">
        <v>119</v>
      </c>
      <c r="P16303" t="s">
        <v>27</v>
      </c>
      <c r="Q16303">
        <v>104</v>
      </c>
    </row>
    <row r="16304" spans="1:17" hidden="1" x14ac:dyDescent="0.25">
      <c r="A16304">
        <v>16302</v>
      </c>
      <c r="B16304">
        <v>16303</v>
      </c>
      <c r="C16304" t="s">
        <v>31618</v>
      </c>
      <c r="D16304">
        <v>2010</v>
      </c>
      <c r="E16304" t="s">
        <v>32</v>
      </c>
      <c r="F16304">
        <v>6.8</v>
      </c>
      <c r="G16304" s="1">
        <v>0.51</v>
      </c>
      <c r="H16304">
        <v>0</v>
      </c>
      <c r="I16304">
        <v>0</v>
      </c>
      <c r="J16304">
        <v>0</v>
      </c>
      <c r="K16304">
        <v>1</v>
      </c>
      <c r="L16304">
        <v>0</v>
      </c>
      <c r="M16304" t="s">
        <v>31616</v>
      </c>
      <c r="N16304" t="s">
        <v>30</v>
      </c>
      <c r="O16304" t="s">
        <v>26</v>
      </c>
      <c r="P16304" t="s">
        <v>27</v>
      </c>
      <c r="Q16304">
        <v>125</v>
      </c>
    </row>
    <row r="16305" spans="1:17" hidden="1" x14ac:dyDescent="0.25">
      <c r="A16305">
        <v>16303</v>
      </c>
      <c r="B16305">
        <v>16304</v>
      </c>
      <c r="C16305" t="s">
        <v>31619</v>
      </c>
      <c r="D16305">
        <v>1963</v>
      </c>
      <c r="E16305" t="s">
        <v>213</v>
      </c>
      <c r="F16305">
        <v>7.2</v>
      </c>
      <c r="G16305" s="1">
        <v>0.67</v>
      </c>
      <c r="H16305">
        <v>0</v>
      </c>
      <c r="I16305">
        <v>0</v>
      </c>
      <c r="J16305">
        <v>0</v>
      </c>
      <c r="K16305">
        <v>1</v>
      </c>
      <c r="L16305">
        <v>0</v>
      </c>
      <c r="M16305" t="s">
        <v>31620</v>
      </c>
      <c r="N16305" t="s">
        <v>863</v>
      </c>
      <c r="O16305" t="s">
        <v>26</v>
      </c>
      <c r="P16305" t="s">
        <v>27</v>
      </c>
      <c r="Q16305">
        <v>79</v>
      </c>
    </row>
    <row r="16306" spans="1:17" hidden="1" x14ac:dyDescent="0.25">
      <c r="A16306">
        <v>16304</v>
      </c>
      <c r="B16306">
        <v>16305</v>
      </c>
      <c r="C16306" t="s">
        <v>31621</v>
      </c>
      <c r="D16306">
        <v>1970</v>
      </c>
      <c r="E16306" t="s">
        <v>213</v>
      </c>
      <c r="F16306">
        <v>7.1</v>
      </c>
      <c r="G16306" s="1">
        <v>0.66</v>
      </c>
      <c r="H16306">
        <v>0</v>
      </c>
      <c r="I16306">
        <v>0</v>
      </c>
      <c r="J16306">
        <v>0</v>
      </c>
      <c r="K16306">
        <v>1</v>
      </c>
      <c r="L16306">
        <v>0</v>
      </c>
      <c r="M16306" t="s">
        <v>31622</v>
      </c>
      <c r="N16306" t="s">
        <v>15446</v>
      </c>
      <c r="O16306" t="s">
        <v>26</v>
      </c>
      <c r="P16306" t="s">
        <v>27</v>
      </c>
      <c r="Q16306">
        <v>78</v>
      </c>
    </row>
    <row r="16307" spans="1:17" x14ac:dyDescent="0.25">
      <c r="A16307">
        <v>16305</v>
      </c>
      <c r="B16307">
        <v>16306</v>
      </c>
      <c r="C16307" t="s">
        <v>31623</v>
      </c>
      <c r="D16307">
        <v>2017</v>
      </c>
      <c r="E16307" t="s">
        <v>213</v>
      </c>
      <c r="F16307">
        <v>6.7</v>
      </c>
      <c r="G16307" s="1">
        <v>0.7</v>
      </c>
      <c r="H16307">
        <v>0</v>
      </c>
      <c r="I16307">
        <v>0</v>
      </c>
      <c r="J16307">
        <v>0</v>
      </c>
      <c r="K16307">
        <v>1</v>
      </c>
      <c r="L16307">
        <v>0</v>
      </c>
      <c r="M16307" t="s">
        <v>31624</v>
      </c>
      <c r="N16307" t="s">
        <v>31625</v>
      </c>
      <c r="O16307" t="s">
        <v>26</v>
      </c>
      <c r="P16307" t="s">
        <v>27</v>
      </c>
      <c r="Q16307">
        <v>102</v>
      </c>
    </row>
    <row r="16308" spans="1:17" x14ac:dyDescent="0.25">
      <c r="A16308">
        <v>16306</v>
      </c>
      <c r="B16308">
        <v>16307</v>
      </c>
      <c r="C16308" t="s">
        <v>31626</v>
      </c>
      <c r="D16308">
        <v>2016</v>
      </c>
      <c r="E16308" t="s">
        <v>32</v>
      </c>
      <c r="F16308">
        <v>7.4</v>
      </c>
      <c r="G16308" s="1">
        <v>0.93</v>
      </c>
      <c r="H16308">
        <v>0</v>
      </c>
      <c r="I16308">
        <v>0</v>
      </c>
      <c r="J16308">
        <v>0</v>
      </c>
      <c r="K16308">
        <v>1</v>
      </c>
      <c r="L16308">
        <v>0</v>
      </c>
      <c r="M16308" t="s">
        <v>31627</v>
      </c>
      <c r="N16308" t="s">
        <v>1087</v>
      </c>
      <c r="O16308" t="s">
        <v>26</v>
      </c>
      <c r="P16308" t="s">
        <v>27</v>
      </c>
      <c r="Q16308">
        <v>124</v>
      </c>
    </row>
    <row r="16309" spans="1:17" hidden="1" x14ac:dyDescent="0.25">
      <c r="A16309">
        <v>16307</v>
      </c>
      <c r="B16309">
        <v>16308</v>
      </c>
      <c r="C16309" t="s">
        <v>31628</v>
      </c>
      <c r="D16309">
        <v>1993</v>
      </c>
      <c r="E16309" t="s">
        <v>213</v>
      </c>
      <c r="F16309">
        <v>6.9</v>
      </c>
      <c r="G16309" s="1">
        <v>0.87</v>
      </c>
      <c r="H16309">
        <v>0</v>
      </c>
      <c r="I16309">
        <v>0</v>
      </c>
      <c r="J16309">
        <v>0</v>
      </c>
      <c r="K16309">
        <v>1</v>
      </c>
      <c r="L16309">
        <v>0</v>
      </c>
      <c r="M16309" t="s">
        <v>20675</v>
      </c>
      <c r="N16309" t="s">
        <v>6134</v>
      </c>
      <c r="O16309" t="s">
        <v>26</v>
      </c>
      <c r="P16309" t="s">
        <v>27</v>
      </c>
      <c r="Q16309">
        <v>84</v>
      </c>
    </row>
    <row r="16310" spans="1:17" hidden="1" x14ac:dyDescent="0.25">
      <c r="A16310">
        <v>16308</v>
      </c>
      <c r="B16310">
        <v>16309</v>
      </c>
      <c r="C16310" t="s">
        <v>31629</v>
      </c>
      <c r="D16310">
        <v>2019</v>
      </c>
      <c r="E16310" t="s">
        <v>32</v>
      </c>
      <c r="F16310">
        <v>6.6</v>
      </c>
      <c r="G16310" s="1">
        <v>0.4</v>
      </c>
      <c r="H16310">
        <v>0</v>
      </c>
      <c r="I16310">
        <v>0</v>
      </c>
      <c r="J16310">
        <v>0</v>
      </c>
      <c r="K16310">
        <v>1</v>
      </c>
      <c r="L16310">
        <v>0</v>
      </c>
      <c r="M16310" t="s">
        <v>31630</v>
      </c>
      <c r="N16310" t="s">
        <v>2736</v>
      </c>
      <c r="O16310" t="s">
        <v>808</v>
      </c>
      <c r="P16310" t="s">
        <v>27</v>
      </c>
      <c r="Q16310">
        <v>119</v>
      </c>
    </row>
    <row r="16311" spans="1:17" x14ac:dyDescent="0.25">
      <c r="A16311">
        <v>16309</v>
      </c>
      <c r="B16311">
        <v>16310</v>
      </c>
      <c r="C16311" t="s">
        <v>31631</v>
      </c>
      <c r="D16311">
        <v>2016</v>
      </c>
      <c r="E16311" t="s">
        <v>32</v>
      </c>
      <c r="F16311">
        <v>8.3000000000000007</v>
      </c>
      <c r="G16311" s="1">
        <v>0.74</v>
      </c>
      <c r="H16311">
        <v>0</v>
      </c>
      <c r="I16311">
        <v>0</v>
      </c>
      <c r="J16311">
        <v>0</v>
      </c>
      <c r="K16311">
        <v>1</v>
      </c>
      <c r="L16311">
        <v>0</v>
      </c>
      <c r="M16311" t="s">
        <v>31632</v>
      </c>
      <c r="N16311" t="s">
        <v>353</v>
      </c>
      <c r="O16311" t="s">
        <v>26</v>
      </c>
      <c r="P16311" t="s">
        <v>27</v>
      </c>
      <c r="Q16311">
        <v>96</v>
      </c>
    </row>
    <row r="16312" spans="1:17" hidden="1" x14ac:dyDescent="0.25">
      <c r="A16312">
        <v>16310</v>
      </c>
      <c r="B16312">
        <v>16311</v>
      </c>
      <c r="C16312" t="s">
        <v>31633</v>
      </c>
      <c r="D16312">
        <v>2008</v>
      </c>
      <c r="E16312" t="s">
        <v>32</v>
      </c>
      <c r="F16312">
        <v>6.5</v>
      </c>
      <c r="G16312" s="1">
        <v>0.66</v>
      </c>
      <c r="H16312">
        <v>0</v>
      </c>
      <c r="I16312">
        <v>0</v>
      </c>
      <c r="J16312">
        <v>0</v>
      </c>
      <c r="K16312">
        <v>1</v>
      </c>
      <c r="L16312">
        <v>0</v>
      </c>
      <c r="M16312" t="s">
        <v>12941</v>
      </c>
      <c r="N16312" t="s">
        <v>3722</v>
      </c>
      <c r="O16312" t="s">
        <v>31634</v>
      </c>
      <c r="P16312" t="s">
        <v>27</v>
      </c>
      <c r="Q16312">
        <v>150</v>
      </c>
    </row>
    <row r="16313" spans="1:17" hidden="1" x14ac:dyDescent="0.25">
      <c r="A16313">
        <v>16311</v>
      </c>
      <c r="B16313">
        <v>16312</v>
      </c>
      <c r="C16313" t="s">
        <v>31635</v>
      </c>
      <c r="D16313">
        <v>1986</v>
      </c>
      <c r="E16313" t="s">
        <v>213</v>
      </c>
      <c r="F16313">
        <v>7.2</v>
      </c>
      <c r="G16313" s="1">
        <v>0.79</v>
      </c>
      <c r="H16313">
        <v>0</v>
      </c>
      <c r="I16313">
        <v>0</v>
      </c>
      <c r="J16313">
        <v>0</v>
      </c>
      <c r="K16313">
        <v>1</v>
      </c>
      <c r="L16313">
        <v>0</v>
      </c>
      <c r="M16313" t="s">
        <v>31636</v>
      </c>
      <c r="N16313" t="s">
        <v>31637</v>
      </c>
      <c r="O16313" t="s">
        <v>26</v>
      </c>
      <c r="P16313" t="s">
        <v>217</v>
      </c>
      <c r="Q16313">
        <v>74</v>
      </c>
    </row>
    <row r="16314" spans="1:17" hidden="1" x14ac:dyDescent="0.25">
      <c r="A16314">
        <v>16312</v>
      </c>
      <c r="B16314">
        <v>16313</v>
      </c>
      <c r="C16314" t="s">
        <v>31638</v>
      </c>
      <c r="D16314">
        <v>1986</v>
      </c>
      <c r="E16314" t="s">
        <v>32</v>
      </c>
      <c r="F16314">
        <v>6.9</v>
      </c>
      <c r="G16314" s="1">
        <v>0.83</v>
      </c>
      <c r="H16314">
        <v>0</v>
      </c>
      <c r="I16314">
        <v>0</v>
      </c>
      <c r="J16314">
        <v>0</v>
      </c>
      <c r="K16314">
        <v>1</v>
      </c>
      <c r="L16314">
        <v>0</v>
      </c>
      <c r="M16314" t="s">
        <v>1377</v>
      </c>
      <c r="N16314" t="s">
        <v>5744</v>
      </c>
      <c r="O16314" t="s">
        <v>26</v>
      </c>
      <c r="P16314" t="s">
        <v>27</v>
      </c>
      <c r="Q16314">
        <v>90</v>
      </c>
    </row>
    <row r="16315" spans="1:17" hidden="1" x14ac:dyDescent="0.25">
      <c r="A16315">
        <v>16313</v>
      </c>
      <c r="B16315">
        <v>16314</v>
      </c>
      <c r="C16315" t="s">
        <v>31639</v>
      </c>
      <c r="D16315">
        <v>1996</v>
      </c>
      <c r="E16315" t="s">
        <v>32</v>
      </c>
      <c r="F16315">
        <v>6.7</v>
      </c>
      <c r="G16315" s="1">
        <v>0.91</v>
      </c>
      <c r="H16315">
        <v>0</v>
      </c>
      <c r="I16315">
        <v>0</v>
      </c>
      <c r="J16315">
        <v>0</v>
      </c>
      <c r="K16315">
        <v>1</v>
      </c>
      <c r="L16315">
        <v>0</v>
      </c>
      <c r="M16315" t="s">
        <v>31513</v>
      </c>
      <c r="N16315" t="s">
        <v>9010</v>
      </c>
      <c r="O16315" t="s">
        <v>119</v>
      </c>
      <c r="P16315" t="s">
        <v>27</v>
      </c>
      <c r="Q16315">
        <v>79</v>
      </c>
    </row>
    <row r="16316" spans="1:17" hidden="1" x14ac:dyDescent="0.25">
      <c r="A16316">
        <v>16314</v>
      </c>
      <c r="B16316">
        <v>16315</v>
      </c>
      <c r="C16316" t="s">
        <v>31640</v>
      </c>
      <c r="D16316">
        <v>1988</v>
      </c>
      <c r="E16316" t="s">
        <v>32</v>
      </c>
      <c r="F16316">
        <v>7.3</v>
      </c>
      <c r="G16316" s="1">
        <v>0.5</v>
      </c>
      <c r="H16316">
        <v>0</v>
      </c>
      <c r="I16316">
        <v>0</v>
      </c>
      <c r="J16316">
        <v>0</v>
      </c>
      <c r="K16316">
        <v>1</v>
      </c>
      <c r="L16316">
        <v>0</v>
      </c>
      <c r="M16316" t="s">
        <v>465</v>
      </c>
      <c r="N16316" t="s">
        <v>331</v>
      </c>
      <c r="O16316" t="s">
        <v>26</v>
      </c>
      <c r="P16316" t="s">
        <v>27</v>
      </c>
      <c r="Q16316">
        <v>126</v>
      </c>
    </row>
    <row r="16317" spans="1:17" hidden="1" x14ac:dyDescent="0.25">
      <c r="A16317">
        <v>16315</v>
      </c>
      <c r="B16317">
        <v>16316</v>
      </c>
      <c r="C16317" t="s">
        <v>31641</v>
      </c>
      <c r="D16317">
        <v>2007</v>
      </c>
      <c r="E16317" t="s">
        <v>213</v>
      </c>
      <c r="F16317">
        <v>6.8</v>
      </c>
      <c r="G16317" s="1">
        <v>0.67</v>
      </c>
      <c r="H16317">
        <v>0</v>
      </c>
      <c r="I16317">
        <v>0</v>
      </c>
      <c r="J16317">
        <v>0</v>
      </c>
      <c r="K16317">
        <v>1</v>
      </c>
      <c r="L16317">
        <v>0</v>
      </c>
      <c r="M16317" t="s">
        <v>31642</v>
      </c>
      <c r="N16317" t="s">
        <v>3918</v>
      </c>
      <c r="O16317" t="s">
        <v>26</v>
      </c>
      <c r="P16317" t="s">
        <v>27</v>
      </c>
      <c r="Q16317">
        <v>95</v>
      </c>
    </row>
    <row r="16318" spans="1:17" hidden="1" x14ac:dyDescent="0.25">
      <c r="A16318">
        <v>16316</v>
      </c>
      <c r="B16318">
        <v>16317</v>
      </c>
      <c r="C16318" t="s">
        <v>31643</v>
      </c>
      <c r="D16318">
        <v>2005</v>
      </c>
      <c r="E16318" t="s">
        <v>17</v>
      </c>
      <c r="F16318">
        <v>7.5</v>
      </c>
      <c r="H16318">
        <v>0</v>
      </c>
      <c r="I16318">
        <v>0</v>
      </c>
      <c r="J16318">
        <v>0</v>
      </c>
      <c r="K16318">
        <v>1</v>
      </c>
      <c r="L16318">
        <v>0</v>
      </c>
      <c r="M16318" t="s">
        <v>31456</v>
      </c>
      <c r="N16318" t="s">
        <v>8482</v>
      </c>
      <c r="O16318" t="s">
        <v>26</v>
      </c>
      <c r="P16318" t="s">
        <v>27</v>
      </c>
      <c r="Q16318">
        <v>140</v>
      </c>
    </row>
    <row r="16319" spans="1:17" hidden="1" x14ac:dyDescent="0.25">
      <c r="A16319">
        <v>16317</v>
      </c>
      <c r="B16319">
        <v>16318</v>
      </c>
      <c r="C16319" t="s">
        <v>31644</v>
      </c>
      <c r="D16319">
        <v>1999</v>
      </c>
      <c r="E16319" t="s">
        <v>213</v>
      </c>
      <c r="F16319">
        <v>7.2</v>
      </c>
      <c r="G16319" s="1">
        <v>0.81</v>
      </c>
      <c r="H16319">
        <v>0</v>
      </c>
      <c r="I16319">
        <v>0</v>
      </c>
      <c r="J16319">
        <v>0</v>
      </c>
      <c r="K16319">
        <v>1</v>
      </c>
      <c r="L16319">
        <v>0</v>
      </c>
      <c r="M16319" t="s">
        <v>31645</v>
      </c>
      <c r="N16319" t="s">
        <v>30931</v>
      </c>
      <c r="O16319" t="s">
        <v>26</v>
      </c>
      <c r="P16319" t="s">
        <v>27</v>
      </c>
      <c r="Q16319">
        <v>75</v>
      </c>
    </row>
    <row r="16320" spans="1:17" hidden="1" x14ac:dyDescent="0.25">
      <c r="A16320">
        <v>16318</v>
      </c>
      <c r="B16320">
        <v>16319</v>
      </c>
      <c r="C16320" t="s">
        <v>31646</v>
      </c>
      <c r="D16320">
        <v>2008</v>
      </c>
      <c r="E16320" t="s">
        <v>213</v>
      </c>
      <c r="F16320">
        <v>6.8</v>
      </c>
      <c r="G16320" s="1">
        <v>1</v>
      </c>
      <c r="H16320">
        <v>0</v>
      </c>
      <c r="I16320">
        <v>0</v>
      </c>
      <c r="J16320">
        <v>0</v>
      </c>
      <c r="K16320">
        <v>1</v>
      </c>
      <c r="L16320">
        <v>0</v>
      </c>
      <c r="M16320" t="s">
        <v>31647</v>
      </c>
      <c r="N16320" t="s">
        <v>533</v>
      </c>
      <c r="O16320" t="s">
        <v>26</v>
      </c>
      <c r="P16320" t="s">
        <v>27</v>
      </c>
      <c r="Q16320">
        <v>78</v>
      </c>
    </row>
    <row r="16321" spans="1:17" hidden="1" x14ac:dyDescent="0.25">
      <c r="A16321">
        <v>16319</v>
      </c>
      <c r="B16321">
        <v>16320</v>
      </c>
      <c r="C16321" t="s">
        <v>31648</v>
      </c>
      <c r="D16321">
        <v>1977</v>
      </c>
      <c r="E16321" t="s">
        <v>213</v>
      </c>
      <c r="F16321">
        <v>6.9</v>
      </c>
      <c r="G16321" s="1">
        <v>0.8</v>
      </c>
      <c r="H16321">
        <v>0</v>
      </c>
      <c r="I16321">
        <v>0</v>
      </c>
      <c r="J16321">
        <v>0</v>
      </c>
      <c r="K16321">
        <v>1</v>
      </c>
      <c r="L16321">
        <v>0</v>
      </c>
      <c r="M16321" t="s">
        <v>31649</v>
      </c>
      <c r="N16321" t="s">
        <v>375</v>
      </c>
      <c r="O16321" t="s">
        <v>26</v>
      </c>
      <c r="P16321" t="s">
        <v>27</v>
      </c>
      <c r="Q16321">
        <v>78</v>
      </c>
    </row>
    <row r="16322" spans="1:17" hidden="1" x14ac:dyDescent="0.25">
      <c r="A16322">
        <v>16320</v>
      </c>
      <c r="B16322">
        <v>16321</v>
      </c>
      <c r="C16322" t="s">
        <v>31650</v>
      </c>
      <c r="D16322">
        <v>2006</v>
      </c>
      <c r="E16322" t="s">
        <v>32</v>
      </c>
      <c r="F16322">
        <v>7.3</v>
      </c>
      <c r="G16322" s="1">
        <v>0.72</v>
      </c>
      <c r="H16322">
        <v>0</v>
      </c>
      <c r="I16322">
        <v>0</v>
      </c>
      <c r="J16322">
        <v>0</v>
      </c>
      <c r="K16322">
        <v>1</v>
      </c>
      <c r="L16322">
        <v>0</v>
      </c>
      <c r="M16322" t="s">
        <v>9383</v>
      </c>
      <c r="N16322" t="s">
        <v>5322</v>
      </c>
      <c r="O16322" t="s">
        <v>26</v>
      </c>
      <c r="P16322" t="s">
        <v>27</v>
      </c>
      <c r="Q16322">
        <v>120</v>
      </c>
    </row>
    <row r="16323" spans="1:17" hidden="1" x14ac:dyDescent="0.25">
      <c r="A16323">
        <v>16321</v>
      </c>
      <c r="B16323">
        <v>16322</v>
      </c>
      <c r="C16323" t="s">
        <v>31651</v>
      </c>
      <c r="D16323">
        <v>2006</v>
      </c>
      <c r="E16323" t="s">
        <v>32</v>
      </c>
      <c r="F16323">
        <v>7.1</v>
      </c>
      <c r="G16323" s="1">
        <v>0.72</v>
      </c>
      <c r="H16323">
        <v>0</v>
      </c>
      <c r="I16323">
        <v>0</v>
      </c>
      <c r="J16323">
        <v>0</v>
      </c>
      <c r="K16323">
        <v>1</v>
      </c>
      <c r="L16323">
        <v>0</v>
      </c>
      <c r="M16323" t="s">
        <v>1043</v>
      </c>
      <c r="N16323" t="s">
        <v>31652</v>
      </c>
      <c r="O16323" t="s">
        <v>26</v>
      </c>
      <c r="P16323" t="s">
        <v>31653</v>
      </c>
      <c r="Q16323">
        <v>137</v>
      </c>
    </row>
    <row r="16324" spans="1:17" hidden="1" x14ac:dyDescent="0.25">
      <c r="A16324">
        <v>16322</v>
      </c>
      <c r="B16324">
        <v>16323</v>
      </c>
      <c r="C16324" t="s">
        <v>31654</v>
      </c>
      <c r="D16324">
        <v>1992</v>
      </c>
      <c r="E16324" t="s">
        <v>32</v>
      </c>
      <c r="F16324">
        <v>6.4</v>
      </c>
      <c r="G16324" s="1">
        <v>0.73</v>
      </c>
      <c r="H16324">
        <v>0</v>
      </c>
      <c r="I16324">
        <v>0</v>
      </c>
      <c r="J16324">
        <v>0</v>
      </c>
      <c r="K16324">
        <v>1</v>
      </c>
      <c r="L16324">
        <v>0</v>
      </c>
      <c r="M16324" t="s">
        <v>31655</v>
      </c>
      <c r="N16324" t="s">
        <v>31656</v>
      </c>
      <c r="O16324" t="s">
        <v>26</v>
      </c>
      <c r="P16324" t="s">
        <v>27</v>
      </c>
      <c r="Q16324">
        <v>100</v>
      </c>
    </row>
    <row r="16325" spans="1:17" hidden="1" x14ac:dyDescent="0.25">
      <c r="A16325">
        <v>16323</v>
      </c>
      <c r="B16325">
        <v>16324</v>
      </c>
      <c r="C16325" t="s">
        <v>31657</v>
      </c>
      <c r="D16325">
        <v>2012</v>
      </c>
      <c r="E16325" t="s">
        <v>17</v>
      </c>
      <c r="F16325">
        <v>6.6</v>
      </c>
      <c r="G16325" s="1">
        <v>0.52</v>
      </c>
      <c r="H16325">
        <v>0</v>
      </c>
      <c r="I16325">
        <v>0</v>
      </c>
      <c r="J16325">
        <v>0</v>
      </c>
      <c r="K16325">
        <v>1</v>
      </c>
      <c r="L16325">
        <v>0</v>
      </c>
      <c r="M16325" t="s">
        <v>31466</v>
      </c>
      <c r="N16325" t="s">
        <v>30</v>
      </c>
      <c r="O16325" t="s">
        <v>26</v>
      </c>
      <c r="P16325" t="s">
        <v>27</v>
      </c>
      <c r="Q16325">
        <v>132</v>
      </c>
    </row>
    <row r="16326" spans="1:17" hidden="1" x14ac:dyDescent="0.25">
      <c r="A16326">
        <v>16324</v>
      </c>
      <c r="B16326">
        <v>16325</v>
      </c>
      <c r="C16326" t="s">
        <v>31658</v>
      </c>
      <c r="D16326">
        <v>2003</v>
      </c>
      <c r="E16326" t="s">
        <v>32</v>
      </c>
      <c r="F16326">
        <v>6.1</v>
      </c>
      <c r="G16326" s="1">
        <v>0.88</v>
      </c>
      <c r="H16326">
        <v>0</v>
      </c>
      <c r="I16326">
        <v>0</v>
      </c>
      <c r="J16326">
        <v>0</v>
      </c>
      <c r="K16326">
        <v>1</v>
      </c>
      <c r="L16326">
        <v>0</v>
      </c>
      <c r="M16326" t="s">
        <v>973</v>
      </c>
      <c r="N16326" t="s">
        <v>4594</v>
      </c>
      <c r="O16326" t="s">
        <v>26</v>
      </c>
      <c r="P16326" t="s">
        <v>636</v>
      </c>
      <c r="Q16326">
        <v>97</v>
      </c>
    </row>
    <row r="16327" spans="1:17" hidden="1" x14ac:dyDescent="0.25">
      <c r="A16327">
        <v>16325</v>
      </c>
      <c r="B16327">
        <v>16326</v>
      </c>
      <c r="C16327" t="s">
        <v>31659</v>
      </c>
      <c r="D16327">
        <v>1994</v>
      </c>
      <c r="E16327" t="s">
        <v>32</v>
      </c>
      <c r="F16327">
        <v>6.5</v>
      </c>
      <c r="G16327" s="1">
        <v>0.71</v>
      </c>
      <c r="H16327">
        <v>0</v>
      </c>
      <c r="I16327">
        <v>0</v>
      </c>
      <c r="J16327">
        <v>0</v>
      </c>
      <c r="K16327">
        <v>1</v>
      </c>
      <c r="L16327">
        <v>0</v>
      </c>
      <c r="M16327" t="s">
        <v>31660</v>
      </c>
      <c r="N16327" t="s">
        <v>522</v>
      </c>
      <c r="O16327" t="s">
        <v>838</v>
      </c>
      <c r="P16327" t="s">
        <v>43</v>
      </c>
      <c r="Q16327">
        <v>97</v>
      </c>
    </row>
    <row r="16328" spans="1:17" x14ac:dyDescent="0.25">
      <c r="A16328">
        <v>16326</v>
      </c>
      <c r="B16328">
        <v>16327</v>
      </c>
      <c r="C16328" t="s">
        <v>31661</v>
      </c>
      <c r="D16328">
        <v>2015</v>
      </c>
      <c r="E16328" t="s">
        <v>213</v>
      </c>
      <c r="F16328">
        <v>6.4</v>
      </c>
      <c r="G16328" s="1">
        <v>0.9</v>
      </c>
      <c r="H16328">
        <v>0</v>
      </c>
      <c r="I16328">
        <v>0</v>
      </c>
      <c r="J16328">
        <v>0</v>
      </c>
      <c r="K16328">
        <v>1</v>
      </c>
      <c r="L16328">
        <v>0</v>
      </c>
      <c r="M16328" t="s">
        <v>31662</v>
      </c>
      <c r="N16328" t="s">
        <v>719</v>
      </c>
      <c r="O16328" t="s">
        <v>26</v>
      </c>
      <c r="P16328" t="s">
        <v>27</v>
      </c>
      <c r="Q16328">
        <v>112</v>
      </c>
    </row>
    <row r="16329" spans="1:17" hidden="1" x14ac:dyDescent="0.25">
      <c r="A16329">
        <v>16327</v>
      </c>
      <c r="B16329">
        <v>16328</v>
      </c>
      <c r="C16329" t="s">
        <v>31663</v>
      </c>
      <c r="D16329">
        <v>1957</v>
      </c>
      <c r="E16329" t="s">
        <v>213</v>
      </c>
      <c r="F16329">
        <v>7.3</v>
      </c>
      <c r="G16329" s="1">
        <v>1</v>
      </c>
      <c r="H16329">
        <v>0</v>
      </c>
      <c r="I16329">
        <v>0</v>
      </c>
      <c r="J16329">
        <v>0</v>
      </c>
      <c r="K16329">
        <v>1</v>
      </c>
      <c r="L16329">
        <v>0</v>
      </c>
      <c r="M16329" t="s">
        <v>17880</v>
      </c>
      <c r="N16329" t="s">
        <v>31664</v>
      </c>
      <c r="O16329" t="s">
        <v>26</v>
      </c>
      <c r="P16329" t="s">
        <v>27</v>
      </c>
      <c r="Q16329">
        <v>83</v>
      </c>
    </row>
    <row r="16330" spans="1:17" hidden="1" x14ac:dyDescent="0.25">
      <c r="A16330">
        <v>16328</v>
      </c>
      <c r="B16330">
        <v>16329</v>
      </c>
      <c r="C16330" t="s">
        <v>31665</v>
      </c>
      <c r="D16330">
        <v>1989</v>
      </c>
      <c r="E16330" t="s">
        <v>32</v>
      </c>
      <c r="F16330">
        <v>6.3</v>
      </c>
      <c r="G16330" s="1">
        <v>0.75</v>
      </c>
      <c r="H16330">
        <v>0</v>
      </c>
      <c r="I16330">
        <v>0</v>
      </c>
      <c r="J16330">
        <v>0</v>
      </c>
      <c r="K16330">
        <v>1</v>
      </c>
      <c r="L16330">
        <v>0</v>
      </c>
      <c r="M16330" t="s">
        <v>9694</v>
      </c>
      <c r="N16330" t="s">
        <v>5744</v>
      </c>
      <c r="O16330" t="s">
        <v>449</v>
      </c>
      <c r="P16330" t="s">
        <v>27</v>
      </c>
      <c r="Q16330">
        <v>93</v>
      </c>
    </row>
    <row r="16331" spans="1:17" hidden="1" x14ac:dyDescent="0.25">
      <c r="A16331">
        <v>16329</v>
      </c>
      <c r="B16331">
        <v>16330</v>
      </c>
      <c r="C16331" t="s">
        <v>31666</v>
      </c>
      <c r="D16331">
        <v>2011</v>
      </c>
      <c r="E16331" t="s">
        <v>213</v>
      </c>
      <c r="F16331">
        <v>7.4</v>
      </c>
      <c r="G16331" s="1">
        <v>1</v>
      </c>
      <c r="H16331">
        <v>0</v>
      </c>
      <c r="I16331">
        <v>0</v>
      </c>
      <c r="J16331">
        <v>0</v>
      </c>
      <c r="K16331">
        <v>1</v>
      </c>
      <c r="L16331">
        <v>0</v>
      </c>
      <c r="M16331" t="s">
        <v>31667</v>
      </c>
      <c r="N16331" t="s">
        <v>31668</v>
      </c>
      <c r="O16331" t="s">
        <v>26</v>
      </c>
      <c r="P16331" t="s">
        <v>27</v>
      </c>
      <c r="Q16331">
        <v>78</v>
      </c>
    </row>
    <row r="16332" spans="1:17" hidden="1" x14ac:dyDescent="0.25">
      <c r="A16332">
        <v>16330</v>
      </c>
      <c r="B16332">
        <v>16331</v>
      </c>
      <c r="C16332" t="s">
        <v>31669</v>
      </c>
      <c r="D16332">
        <v>2011</v>
      </c>
      <c r="E16332" t="s">
        <v>17</v>
      </c>
      <c r="F16332">
        <v>6.6</v>
      </c>
      <c r="G16332" s="1">
        <v>0.33</v>
      </c>
      <c r="H16332">
        <v>0</v>
      </c>
      <c r="I16332">
        <v>0</v>
      </c>
      <c r="J16332">
        <v>0</v>
      </c>
      <c r="K16332">
        <v>1</v>
      </c>
      <c r="L16332">
        <v>0</v>
      </c>
      <c r="M16332" t="s">
        <v>718</v>
      </c>
      <c r="N16332" t="s">
        <v>1421</v>
      </c>
      <c r="O16332" t="s">
        <v>20</v>
      </c>
      <c r="P16332" t="s">
        <v>43</v>
      </c>
      <c r="Q16332">
        <v>137</v>
      </c>
    </row>
    <row r="16333" spans="1:17" hidden="1" x14ac:dyDescent="0.25">
      <c r="A16333">
        <v>16331</v>
      </c>
      <c r="B16333">
        <v>16332</v>
      </c>
      <c r="C16333" t="s">
        <v>31670</v>
      </c>
      <c r="D16333">
        <v>2016</v>
      </c>
      <c r="E16333" t="s">
        <v>32</v>
      </c>
      <c r="F16333">
        <v>6.4</v>
      </c>
      <c r="G16333" s="1">
        <v>0.75</v>
      </c>
      <c r="H16333">
        <v>0</v>
      </c>
      <c r="I16333">
        <v>0</v>
      </c>
      <c r="J16333">
        <v>0</v>
      </c>
      <c r="K16333">
        <v>1</v>
      </c>
      <c r="L16333">
        <v>0</v>
      </c>
      <c r="M16333" t="s">
        <v>54</v>
      </c>
      <c r="N16333" t="s">
        <v>2736</v>
      </c>
      <c r="O16333" t="s">
        <v>31671</v>
      </c>
      <c r="P16333" t="s">
        <v>27</v>
      </c>
      <c r="Q16333">
        <v>117</v>
      </c>
    </row>
    <row r="16334" spans="1:17" hidden="1" x14ac:dyDescent="0.25">
      <c r="A16334">
        <v>16332</v>
      </c>
      <c r="B16334">
        <v>16333</v>
      </c>
      <c r="C16334" t="s">
        <v>31672</v>
      </c>
      <c r="D16334">
        <v>2001</v>
      </c>
      <c r="E16334" t="s">
        <v>213</v>
      </c>
      <c r="F16334">
        <v>6.3</v>
      </c>
      <c r="G16334" s="1">
        <v>0.48</v>
      </c>
      <c r="H16334">
        <v>0</v>
      </c>
      <c r="I16334">
        <v>0</v>
      </c>
      <c r="J16334">
        <v>0</v>
      </c>
      <c r="K16334">
        <v>1</v>
      </c>
      <c r="L16334">
        <v>0</v>
      </c>
      <c r="M16334" t="s">
        <v>2534</v>
      </c>
      <c r="N16334" t="s">
        <v>2086</v>
      </c>
      <c r="O16334" t="s">
        <v>20</v>
      </c>
      <c r="P16334" t="s">
        <v>31673</v>
      </c>
      <c r="Q16334">
        <v>111</v>
      </c>
    </row>
    <row r="16335" spans="1:17" hidden="1" x14ac:dyDescent="0.25">
      <c r="A16335">
        <v>16333</v>
      </c>
      <c r="B16335">
        <v>16334</v>
      </c>
      <c r="C16335" t="s">
        <v>31674</v>
      </c>
      <c r="D16335">
        <v>2007</v>
      </c>
      <c r="E16335" t="s">
        <v>32</v>
      </c>
      <c r="F16335">
        <v>6.5</v>
      </c>
      <c r="G16335" s="1">
        <v>0.36</v>
      </c>
      <c r="H16335">
        <v>0</v>
      </c>
      <c r="I16335">
        <v>0</v>
      </c>
      <c r="J16335">
        <v>0</v>
      </c>
      <c r="K16335">
        <v>1</v>
      </c>
      <c r="L16335">
        <v>0</v>
      </c>
      <c r="M16335" t="s">
        <v>31599</v>
      </c>
      <c r="N16335" t="s">
        <v>31675</v>
      </c>
      <c r="O16335" t="s">
        <v>26</v>
      </c>
      <c r="P16335" t="s">
        <v>105</v>
      </c>
      <c r="Q16335">
        <v>124</v>
      </c>
    </row>
    <row r="16336" spans="1:17" x14ac:dyDescent="0.25">
      <c r="A16336">
        <v>16334</v>
      </c>
      <c r="B16336">
        <v>16335</v>
      </c>
      <c r="C16336" t="s">
        <v>31676</v>
      </c>
      <c r="D16336">
        <v>2016</v>
      </c>
      <c r="E16336" t="s">
        <v>17</v>
      </c>
      <c r="F16336">
        <v>6.8</v>
      </c>
      <c r="G16336" s="1">
        <v>0.64</v>
      </c>
      <c r="H16336">
        <v>0</v>
      </c>
      <c r="I16336">
        <v>0</v>
      </c>
      <c r="J16336">
        <v>0</v>
      </c>
      <c r="K16336">
        <v>1</v>
      </c>
      <c r="L16336">
        <v>0</v>
      </c>
      <c r="M16336" t="s">
        <v>7837</v>
      </c>
      <c r="N16336" t="s">
        <v>1995</v>
      </c>
      <c r="O16336" t="s">
        <v>26</v>
      </c>
      <c r="P16336" t="s">
        <v>27</v>
      </c>
      <c r="Q16336">
        <v>117</v>
      </c>
    </row>
    <row r="16337" spans="1:17" hidden="1" x14ac:dyDescent="0.25">
      <c r="A16337">
        <v>16335</v>
      </c>
      <c r="B16337">
        <v>16336</v>
      </c>
      <c r="C16337" t="s">
        <v>31677</v>
      </c>
      <c r="D16337">
        <v>1990</v>
      </c>
      <c r="E16337" t="s">
        <v>213</v>
      </c>
      <c r="F16337">
        <v>6.9</v>
      </c>
      <c r="G16337" s="1">
        <v>0.88</v>
      </c>
      <c r="H16337">
        <v>0</v>
      </c>
      <c r="I16337">
        <v>0</v>
      </c>
      <c r="J16337">
        <v>0</v>
      </c>
      <c r="K16337">
        <v>1</v>
      </c>
      <c r="L16337">
        <v>0</v>
      </c>
      <c r="M16337" t="s">
        <v>31678</v>
      </c>
      <c r="N16337" t="s">
        <v>375</v>
      </c>
      <c r="O16337" t="s">
        <v>3368</v>
      </c>
      <c r="P16337" t="s">
        <v>27</v>
      </c>
      <c r="Q16337">
        <v>74</v>
      </c>
    </row>
    <row r="16338" spans="1:17" hidden="1" x14ac:dyDescent="0.25">
      <c r="A16338">
        <v>16336</v>
      </c>
      <c r="B16338">
        <v>16337</v>
      </c>
      <c r="C16338" t="s">
        <v>31679</v>
      </c>
      <c r="D16338">
        <v>1995</v>
      </c>
      <c r="E16338" t="s">
        <v>213</v>
      </c>
      <c r="F16338">
        <v>6.8</v>
      </c>
      <c r="G16338" s="1">
        <v>0.59</v>
      </c>
      <c r="H16338">
        <v>0</v>
      </c>
      <c r="I16338">
        <v>0</v>
      </c>
      <c r="J16338">
        <v>0</v>
      </c>
      <c r="K16338">
        <v>1</v>
      </c>
      <c r="L16338">
        <v>0</v>
      </c>
      <c r="M16338" t="s">
        <v>31680</v>
      </c>
      <c r="N16338" t="s">
        <v>31681</v>
      </c>
      <c r="O16338" t="s">
        <v>31682</v>
      </c>
      <c r="P16338" t="s">
        <v>27</v>
      </c>
      <c r="Q16338">
        <v>78</v>
      </c>
    </row>
    <row r="16339" spans="1:17" hidden="1" x14ac:dyDescent="0.25">
      <c r="A16339">
        <v>16337</v>
      </c>
      <c r="B16339">
        <v>16338</v>
      </c>
      <c r="C16339" t="s">
        <v>31683</v>
      </c>
      <c r="D16339">
        <v>2005</v>
      </c>
      <c r="E16339" t="s">
        <v>32</v>
      </c>
      <c r="F16339">
        <v>7.4</v>
      </c>
      <c r="G16339" s="1">
        <v>0.63</v>
      </c>
      <c r="H16339">
        <v>0</v>
      </c>
      <c r="I16339">
        <v>0</v>
      </c>
      <c r="J16339">
        <v>0</v>
      </c>
      <c r="K16339">
        <v>1</v>
      </c>
      <c r="L16339">
        <v>0</v>
      </c>
      <c r="M16339" t="s">
        <v>31684</v>
      </c>
      <c r="N16339" t="s">
        <v>1087</v>
      </c>
      <c r="O16339" t="s">
        <v>838</v>
      </c>
      <c r="P16339" t="s">
        <v>27</v>
      </c>
      <c r="Q16339">
        <v>120</v>
      </c>
    </row>
    <row r="16340" spans="1:17" hidden="1" x14ac:dyDescent="0.25">
      <c r="A16340">
        <v>16338</v>
      </c>
      <c r="B16340">
        <v>16339</v>
      </c>
      <c r="C16340" t="s">
        <v>31685</v>
      </c>
      <c r="D16340">
        <v>2004</v>
      </c>
      <c r="E16340" t="s">
        <v>213</v>
      </c>
      <c r="F16340">
        <v>6.5</v>
      </c>
      <c r="G16340" s="1">
        <v>0.78</v>
      </c>
      <c r="H16340">
        <v>0</v>
      </c>
      <c r="I16340">
        <v>0</v>
      </c>
      <c r="J16340">
        <v>0</v>
      </c>
      <c r="K16340">
        <v>1</v>
      </c>
      <c r="L16340">
        <v>0</v>
      </c>
      <c r="M16340" t="s">
        <v>31647</v>
      </c>
      <c r="N16340" t="s">
        <v>15446</v>
      </c>
      <c r="O16340" t="s">
        <v>1269</v>
      </c>
      <c r="P16340" t="s">
        <v>27</v>
      </c>
      <c r="Q16340">
        <v>77</v>
      </c>
    </row>
    <row r="16341" spans="1:17" hidden="1" x14ac:dyDescent="0.25">
      <c r="A16341">
        <v>16339</v>
      </c>
      <c r="B16341">
        <v>16340</v>
      </c>
      <c r="C16341" t="s">
        <v>31686</v>
      </c>
      <c r="D16341">
        <v>1998</v>
      </c>
      <c r="E16341" t="s">
        <v>213</v>
      </c>
      <c r="F16341">
        <v>6.5</v>
      </c>
      <c r="G16341" s="1">
        <v>0.62</v>
      </c>
      <c r="H16341">
        <v>0</v>
      </c>
      <c r="I16341">
        <v>0</v>
      </c>
      <c r="J16341">
        <v>0</v>
      </c>
      <c r="K16341">
        <v>1</v>
      </c>
      <c r="L16341">
        <v>0</v>
      </c>
      <c r="M16341" t="s">
        <v>31687</v>
      </c>
      <c r="N16341" t="s">
        <v>31688</v>
      </c>
      <c r="O16341" t="s">
        <v>161</v>
      </c>
      <c r="P16341" t="s">
        <v>27</v>
      </c>
      <c r="Q16341">
        <v>81</v>
      </c>
    </row>
    <row r="16342" spans="1:17" hidden="1" x14ac:dyDescent="0.25">
      <c r="A16342">
        <v>16340</v>
      </c>
      <c r="B16342">
        <v>16341</v>
      </c>
      <c r="C16342" t="s">
        <v>31689</v>
      </c>
      <c r="D16342">
        <v>1949</v>
      </c>
      <c r="E16342" t="s">
        <v>32</v>
      </c>
      <c r="F16342">
        <v>7</v>
      </c>
      <c r="G16342" s="1">
        <v>0.93</v>
      </c>
      <c r="H16342">
        <v>0</v>
      </c>
      <c r="I16342">
        <v>0</v>
      </c>
      <c r="J16342">
        <v>0</v>
      </c>
      <c r="K16342">
        <v>1</v>
      </c>
      <c r="L16342">
        <v>0</v>
      </c>
      <c r="M16342" t="s">
        <v>31690</v>
      </c>
      <c r="N16342" t="s">
        <v>31691</v>
      </c>
      <c r="O16342" t="s">
        <v>26</v>
      </c>
      <c r="P16342" t="s">
        <v>27</v>
      </c>
      <c r="Q16342">
        <v>68</v>
      </c>
    </row>
    <row r="16343" spans="1:17" hidden="1" x14ac:dyDescent="0.25">
      <c r="A16343">
        <v>16341</v>
      </c>
      <c r="B16343">
        <v>16342</v>
      </c>
      <c r="C16343" t="s">
        <v>31692</v>
      </c>
      <c r="D16343">
        <v>2009</v>
      </c>
      <c r="E16343" t="s">
        <v>213</v>
      </c>
      <c r="F16343">
        <v>6.7</v>
      </c>
      <c r="G16343" s="1">
        <v>1</v>
      </c>
      <c r="H16343">
        <v>0</v>
      </c>
      <c r="I16343">
        <v>0</v>
      </c>
      <c r="J16343">
        <v>0</v>
      </c>
      <c r="K16343">
        <v>1</v>
      </c>
      <c r="L16343">
        <v>0</v>
      </c>
      <c r="M16343" t="s">
        <v>31693</v>
      </c>
      <c r="N16343" t="s">
        <v>533</v>
      </c>
      <c r="O16343" t="s">
        <v>26</v>
      </c>
      <c r="P16343" t="s">
        <v>27</v>
      </c>
      <c r="Q16343">
        <v>81</v>
      </c>
    </row>
    <row r="16344" spans="1:17" hidden="1" x14ac:dyDescent="0.25">
      <c r="A16344">
        <v>16342</v>
      </c>
      <c r="B16344">
        <v>16343</v>
      </c>
      <c r="C16344" t="s">
        <v>31694</v>
      </c>
      <c r="D16344">
        <v>1971</v>
      </c>
      <c r="E16344" t="s">
        <v>213</v>
      </c>
      <c r="F16344">
        <v>7.1</v>
      </c>
      <c r="G16344" s="1">
        <v>0.65</v>
      </c>
      <c r="H16344">
        <v>0</v>
      </c>
      <c r="I16344">
        <v>0</v>
      </c>
      <c r="J16344">
        <v>0</v>
      </c>
      <c r="K16344">
        <v>1</v>
      </c>
      <c r="L16344">
        <v>0</v>
      </c>
      <c r="M16344" t="s">
        <v>31695</v>
      </c>
      <c r="N16344" t="s">
        <v>863</v>
      </c>
      <c r="O16344" t="s">
        <v>26</v>
      </c>
      <c r="P16344" t="s">
        <v>167</v>
      </c>
      <c r="Q16344">
        <v>117</v>
      </c>
    </row>
    <row r="16345" spans="1:17" hidden="1" x14ac:dyDescent="0.25">
      <c r="A16345">
        <v>16343</v>
      </c>
      <c r="B16345">
        <v>16344</v>
      </c>
      <c r="C16345" t="s">
        <v>31696</v>
      </c>
      <c r="D16345">
        <v>1993</v>
      </c>
      <c r="E16345" t="s">
        <v>32</v>
      </c>
      <c r="F16345">
        <v>6.9</v>
      </c>
      <c r="G16345" s="1">
        <v>0.34</v>
      </c>
      <c r="H16345">
        <v>0</v>
      </c>
      <c r="I16345">
        <v>0</v>
      </c>
      <c r="J16345">
        <v>0</v>
      </c>
      <c r="K16345">
        <v>1</v>
      </c>
      <c r="L16345">
        <v>0</v>
      </c>
      <c r="M16345" t="s">
        <v>31662</v>
      </c>
      <c r="N16345" t="s">
        <v>1160</v>
      </c>
      <c r="O16345" t="s">
        <v>26</v>
      </c>
      <c r="P16345" t="s">
        <v>105</v>
      </c>
      <c r="Q16345">
        <v>96</v>
      </c>
    </row>
    <row r="16346" spans="1:17" hidden="1" x14ac:dyDescent="0.25">
      <c r="A16346">
        <v>16344</v>
      </c>
      <c r="B16346">
        <v>16345</v>
      </c>
      <c r="C16346" t="s">
        <v>31697</v>
      </c>
      <c r="D16346">
        <v>2010</v>
      </c>
      <c r="E16346" t="s">
        <v>32</v>
      </c>
      <c r="F16346">
        <v>7.2</v>
      </c>
      <c r="G16346" s="1">
        <v>0.63</v>
      </c>
      <c r="H16346">
        <v>0</v>
      </c>
      <c r="I16346">
        <v>0</v>
      </c>
      <c r="J16346">
        <v>0</v>
      </c>
      <c r="K16346">
        <v>1</v>
      </c>
      <c r="L16346">
        <v>0</v>
      </c>
      <c r="M16346" t="s">
        <v>10775</v>
      </c>
      <c r="N16346" t="s">
        <v>31698</v>
      </c>
      <c r="O16346" t="s">
        <v>26</v>
      </c>
      <c r="P16346" t="s">
        <v>27</v>
      </c>
      <c r="Q16346">
        <v>123</v>
      </c>
    </row>
    <row r="16347" spans="1:17" hidden="1" x14ac:dyDescent="0.25">
      <c r="A16347">
        <v>16345</v>
      </c>
      <c r="B16347">
        <v>16346</v>
      </c>
      <c r="C16347" t="s">
        <v>31699</v>
      </c>
      <c r="D16347">
        <v>1959</v>
      </c>
      <c r="E16347" t="s">
        <v>213</v>
      </c>
      <c r="F16347">
        <v>7.2</v>
      </c>
      <c r="G16347" s="1">
        <v>1</v>
      </c>
      <c r="H16347">
        <v>0</v>
      </c>
      <c r="I16347">
        <v>0</v>
      </c>
      <c r="J16347">
        <v>0</v>
      </c>
      <c r="K16347">
        <v>1</v>
      </c>
      <c r="L16347">
        <v>0</v>
      </c>
      <c r="M16347" t="s">
        <v>17880</v>
      </c>
      <c r="N16347" t="s">
        <v>31488</v>
      </c>
      <c r="O16347" t="s">
        <v>26</v>
      </c>
      <c r="P16347" t="s">
        <v>265</v>
      </c>
      <c r="Q16347">
        <v>93</v>
      </c>
    </row>
    <row r="16348" spans="1:17" hidden="1" x14ac:dyDescent="0.25">
      <c r="A16348">
        <v>16346</v>
      </c>
      <c r="B16348">
        <v>16347</v>
      </c>
      <c r="C16348" t="s">
        <v>31700</v>
      </c>
      <c r="D16348">
        <v>1996</v>
      </c>
      <c r="E16348" t="s">
        <v>213</v>
      </c>
      <c r="F16348">
        <v>7</v>
      </c>
      <c r="G16348" s="1">
        <v>0.73</v>
      </c>
      <c r="H16348">
        <v>0</v>
      </c>
      <c r="I16348">
        <v>0</v>
      </c>
      <c r="J16348">
        <v>0</v>
      </c>
      <c r="K16348">
        <v>1</v>
      </c>
      <c r="L16348">
        <v>0</v>
      </c>
      <c r="M16348" t="s">
        <v>31701</v>
      </c>
      <c r="N16348" t="s">
        <v>31702</v>
      </c>
      <c r="O16348" t="s">
        <v>26</v>
      </c>
      <c r="P16348" t="s">
        <v>27</v>
      </c>
      <c r="Q16348">
        <v>99</v>
      </c>
    </row>
    <row r="16349" spans="1:17" hidden="1" x14ac:dyDescent="0.25">
      <c r="A16349">
        <v>16347</v>
      </c>
      <c r="B16349">
        <v>16348</v>
      </c>
      <c r="C16349" t="s">
        <v>31703</v>
      </c>
      <c r="D16349">
        <v>1990</v>
      </c>
      <c r="E16349" t="s">
        <v>213</v>
      </c>
      <c r="F16349">
        <v>6.9</v>
      </c>
      <c r="G16349" s="1">
        <v>0.69</v>
      </c>
      <c r="H16349">
        <v>0</v>
      </c>
      <c r="I16349">
        <v>0</v>
      </c>
      <c r="J16349">
        <v>0</v>
      </c>
      <c r="K16349">
        <v>1</v>
      </c>
      <c r="L16349">
        <v>0</v>
      </c>
      <c r="M16349" t="s">
        <v>31704</v>
      </c>
      <c r="N16349" t="s">
        <v>31705</v>
      </c>
      <c r="O16349" t="s">
        <v>26</v>
      </c>
      <c r="P16349" t="s">
        <v>27</v>
      </c>
      <c r="Q16349">
        <v>77</v>
      </c>
    </row>
    <row r="16350" spans="1:17" hidden="1" x14ac:dyDescent="0.25">
      <c r="A16350">
        <v>16348</v>
      </c>
      <c r="B16350">
        <v>16349</v>
      </c>
      <c r="C16350" t="s">
        <v>31706</v>
      </c>
      <c r="D16350">
        <v>1991</v>
      </c>
      <c r="E16350" t="s">
        <v>32</v>
      </c>
      <c r="F16350">
        <v>6.5</v>
      </c>
      <c r="G16350" s="1">
        <v>0.65</v>
      </c>
      <c r="H16350">
        <v>0</v>
      </c>
      <c r="I16350">
        <v>0</v>
      </c>
      <c r="J16350">
        <v>0</v>
      </c>
      <c r="K16350">
        <v>1</v>
      </c>
      <c r="L16350">
        <v>0</v>
      </c>
      <c r="M16350" t="s">
        <v>9694</v>
      </c>
      <c r="N16350" t="s">
        <v>22680</v>
      </c>
      <c r="O16350" t="s">
        <v>26</v>
      </c>
      <c r="P16350" t="s">
        <v>167</v>
      </c>
      <c r="Q16350">
        <v>108</v>
      </c>
    </row>
    <row r="16351" spans="1:17" hidden="1" x14ac:dyDescent="0.25">
      <c r="A16351">
        <v>16349</v>
      </c>
      <c r="B16351">
        <v>16350</v>
      </c>
      <c r="C16351" t="s">
        <v>31707</v>
      </c>
      <c r="D16351">
        <v>2006</v>
      </c>
      <c r="E16351" t="s">
        <v>213</v>
      </c>
      <c r="F16351">
        <v>5.4</v>
      </c>
      <c r="G16351" s="1">
        <v>0.63</v>
      </c>
      <c r="H16351">
        <v>0</v>
      </c>
      <c r="I16351">
        <v>0</v>
      </c>
      <c r="J16351">
        <v>0</v>
      </c>
      <c r="K16351">
        <v>1</v>
      </c>
      <c r="L16351">
        <v>0</v>
      </c>
      <c r="M16351" t="s">
        <v>31662</v>
      </c>
      <c r="N16351" t="s">
        <v>31708</v>
      </c>
      <c r="O16351" t="s">
        <v>26</v>
      </c>
      <c r="P16351" t="s">
        <v>43</v>
      </c>
      <c r="Q16351">
        <v>98</v>
      </c>
    </row>
    <row r="16352" spans="1:17" hidden="1" x14ac:dyDescent="0.25">
      <c r="A16352">
        <v>16350</v>
      </c>
      <c r="B16352">
        <v>16351</v>
      </c>
      <c r="C16352" t="s">
        <v>31709</v>
      </c>
      <c r="D16352">
        <v>2001</v>
      </c>
      <c r="E16352" t="s">
        <v>32</v>
      </c>
      <c r="F16352">
        <v>6.9</v>
      </c>
      <c r="G16352" s="1">
        <v>0.49</v>
      </c>
      <c r="H16352">
        <v>0</v>
      </c>
      <c r="I16352">
        <v>0</v>
      </c>
      <c r="J16352">
        <v>0</v>
      </c>
      <c r="K16352">
        <v>1</v>
      </c>
      <c r="L16352">
        <v>0</v>
      </c>
      <c r="M16352" t="s">
        <v>8275</v>
      </c>
      <c r="N16352" t="s">
        <v>1806</v>
      </c>
      <c r="O16352" t="s">
        <v>26</v>
      </c>
      <c r="P16352" t="s">
        <v>2739</v>
      </c>
      <c r="Q16352">
        <v>95</v>
      </c>
    </row>
    <row r="16353" spans="1:17" hidden="1" x14ac:dyDescent="0.25">
      <c r="A16353">
        <v>16351</v>
      </c>
      <c r="B16353">
        <v>16352</v>
      </c>
      <c r="C16353" t="s">
        <v>31710</v>
      </c>
      <c r="D16353">
        <v>1981</v>
      </c>
      <c r="E16353" t="s">
        <v>213</v>
      </c>
      <c r="F16353">
        <v>7.2</v>
      </c>
      <c r="G16353" s="1">
        <v>0.76</v>
      </c>
      <c r="H16353">
        <v>0</v>
      </c>
      <c r="I16353">
        <v>0</v>
      </c>
      <c r="J16353">
        <v>0</v>
      </c>
      <c r="K16353">
        <v>1</v>
      </c>
      <c r="L16353">
        <v>0</v>
      </c>
      <c r="M16353" t="s">
        <v>10337</v>
      </c>
      <c r="N16353" t="s">
        <v>31711</v>
      </c>
      <c r="O16353" t="s">
        <v>119</v>
      </c>
      <c r="P16353" t="s">
        <v>27</v>
      </c>
      <c r="Q16353">
        <v>97</v>
      </c>
    </row>
    <row r="16354" spans="1:17" hidden="1" x14ac:dyDescent="0.25">
      <c r="A16354">
        <v>16352</v>
      </c>
      <c r="B16354">
        <v>16353</v>
      </c>
      <c r="C16354" t="s">
        <v>31712</v>
      </c>
      <c r="D16354">
        <v>2013</v>
      </c>
      <c r="E16354" t="s">
        <v>32</v>
      </c>
      <c r="F16354">
        <v>5.9</v>
      </c>
      <c r="G16354" s="1">
        <v>0.86</v>
      </c>
      <c r="H16354">
        <v>0</v>
      </c>
      <c r="I16354">
        <v>0</v>
      </c>
      <c r="J16354">
        <v>0</v>
      </c>
      <c r="K16354">
        <v>1</v>
      </c>
      <c r="L16354">
        <v>0</v>
      </c>
      <c r="M16354" t="s">
        <v>31713</v>
      </c>
      <c r="N16354" t="s">
        <v>215</v>
      </c>
      <c r="O16354" t="s">
        <v>26</v>
      </c>
      <c r="P16354" t="s">
        <v>27</v>
      </c>
      <c r="Q16354">
        <v>110</v>
      </c>
    </row>
    <row r="16355" spans="1:17" hidden="1" x14ac:dyDescent="0.25">
      <c r="A16355">
        <v>16353</v>
      </c>
      <c r="B16355">
        <v>16354</v>
      </c>
      <c r="C16355" t="s">
        <v>31714</v>
      </c>
      <c r="D16355">
        <v>1959</v>
      </c>
      <c r="E16355" t="s">
        <v>213</v>
      </c>
      <c r="F16355">
        <v>7</v>
      </c>
      <c r="G16355" s="1">
        <v>0.86</v>
      </c>
      <c r="H16355">
        <v>0</v>
      </c>
      <c r="I16355">
        <v>0</v>
      </c>
      <c r="J16355">
        <v>0</v>
      </c>
      <c r="K16355">
        <v>1</v>
      </c>
      <c r="L16355">
        <v>0</v>
      </c>
      <c r="M16355" t="s">
        <v>31715</v>
      </c>
      <c r="N16355" t="s">
        <v>31716</v>
      </c>
      <c r="O16355" t="s">
        <v>26</v>
      </c>
      <c r="P16355" t="s">
        <v>31717</v>
      </c>
      <c r="Q16355">
        <v>93</v>
      </c>
    </row>
    <row r="16356" spans="1:17" hidden="1" x14ac:dyDescent="0.25">
      <c r="A16356">
        <v>16354</v>
      </c>
      <c r="B16356">
        <v>16355</v>
      </c>
      <c r="C16356" t="s">
        <v>31718</v>
      </c>
      <c r="D16356">
        <v>1960</v>
      </c>
      <c r="E16356" t="s">
        <v>213</v>
      </c>
      <c r="F16356">
        <v>7.4</v>
      </c>
      <c r="G16356" s="1">
        <v>0.86</v>
      </c>
      <c r="H16356">
        <v>0</v>
      </c>
      <c r="I16356">
        <v>0</v>
      </c>
      <c r="J16356">
        <v>0</v>
      </c>
      <c r="K16356">
        <v>1</v>
      </c>
      <c r="L16356">
        <v>0</v>
      </c>
      <c r="M16356" t="s">
        <v>31719</v>
      </c>
      <c r="N16356" t="s">
        <v>1512</v>
      </c>
      <c r="O16356" t="s">
        <v>26</v>
      </c>
      <c r="P16356" t="s">
        <v>27</v>
      </c>
      <c r="Q16356">
        <v>134</v>
      </c>
    </row>
    <row r="16357" spans="1:17" hidden="1" x14ac:dyDescent="0.25">
      <c r="A16357">
        <v>16355</v>
      </c>
      <c r="B16357">
        <v>16356</v>
      </c>
      <c r="C16357" t="s">
        <v>31720</v>
      </c>
      <c r="D16357">
        <v>2007</v>
      </c>
      <c r="E16357" t="s">
        <v>213</v>
      </c>
      <c r="F16357">
        <v>5</v>
      </c>
      <c r="G16357" s="1">
        <v>0.82</v>
      </c>
      <c r="H16357">
        <v>0</v>
      </c>
      <c r="I16357">
        <v>0</v>
      </c>
      <c r="J16357">
        <v>0</v>
      </c>
      <c r="K16357">
        <v>1</v>
      </c>
      <c r="L16357">
        <v>0</v>
      </c>
      <c r="M16357" t="s">
        <v>31662</v>
      </c>
      <c r="N16357" t="s">
        <v>31708</v>
      </c>
      <c r="O16357" t="s">
        <v>26</v>
      </c>
      <c r="P16357" t="s">
        <v>27</v>
      </c>
      <c r="Q16357">
        <v>104</v>
      </c>
    </row>
    <row r="16358" spans="1:17" hidden="1" x14ac:dyDescent="0.25">
      <c r="A16358">
        <v>16356</v>
      </c>
      <c r="B16358">
        <v>16357</v>
      </c>
      <c r="C16358" t="s">
        <v>31721</v>
      </c>
      <c r="D16358">
        <v>1998</v>
      </c>
      <c r="E16358" t="s">
        <v>213</v>
      </c>
      <c r="F16358">
        <v>6.8</v>
      </c>
      <c r="G16358" s="1">
        <v>0.8</v>
      </c>
      <c r="H16358">
        <v>0</v>
      </c>
      <c r="I16358">
        <v>0</v>
      </c>
      <c r="J16358">
        <v>0</v>
      </c>
      <c r="K16358">
        <v>1</v>
      </c>
      <c r="L16358">
        <v>0</v>
      </c>
      <c r="M16358" t="s">
        <v>20675</v>
      </c>
      <c r="N16358" t="s">
        <v>977</v>
      </c>
      <c r="O16358" t="s">
        <v>26</v>
      </c>
      <c r="P16358" t="s">
        <v>27</v>
      </c>
      <c r="Q16358">
        <v>84</v>
      </c>
    </row>
    <row r="16359" spans="1:17" hidden="1" x14ac:dyDescent="0.25">
      <c r="A16359">
        <v>16357</v>
      </c>
      <c r="B16359">
        <v>16358</v>
      </c>
      <c r="C16359" t="s">
        <v>31722</v>
      </c>
      <c r="D16359">
        <v>2003</v>
      </c>
      <c r="E16359" t="s">
        <v>213</v>
      </c>
      <c r="F16359">
        <v>6.8</v>
      </c>
      <c r="G16359" s="1">
        <v>0.37</v>
      </c>
      <c r="H16359">
        <v>0</v>
      </c>
      <c r="I16359">
        <v>0</v>
      </c>
      <c r="J16359">
        <v>0</v>
      </c>
      <c r="K16359">
        <v>1</v>
      </c>
      <c r="L16359">
        <v>0</v>
      </c>
      <c r="M16359" t="s">
        <v>20776</v>
      </c>
      <c r="N16359" t="s">
        <v>375</v>
      </c>
      <c r="O16359" t="s">
        <v>26</v>
      </c>
      <c r="P16359" t="s">
        <v>20777</v>
      </c>
      <c r="Q16359">
        <v>85</v>
      </c>
    </row>
    <row r="16360" spans="1:17" hidden="1" x14ac:dyDescent="0.25">
      <c r="A16360">
        <v>16358</v>
      </c>
      <c r="B16360">
        <v>16359</v>
      </c>
      <c r="C16360" t="s">
        <v>31723</v>
      </c>
      <c r="D16360">
        <v>2004</v>
      </c>
      <c r="E16360" t="s">
        <v>17</v>
      </c>
      <c r="F16360">
        <v>6.9</v>
      </c>
      <c r="G16360" s="1">
        <v>0.88</v>
      </c>
      <c r="H16360">
        <v>0</v>
      </c>
      <c r="I16360">
        <v>0</v>
      </c>
      <c r="J16360">
        <v>0</v>
      </c>
      <c r="K16360">
        <v>1</v>
      </c>
      <c r="L16360">
        <v>0</v>
      </c>
      <c r="M16360" t="s">
        <v>467</v>
      </c>
      <c r="N16360" t="s">
        <v>31724</v>
      </c>
      <c r="O16360" t="s">
        <v>80</v>
      </c>
      <c r="P16360" t="s">
        <v>27</v>
      </c>
      <c r="Q16360">
        <v>98</v>
      </c>
    </row>
    <row r="16361" spans="1:17" hidden="1" x14ac:dyDescent="0.25">
      <c r="A16361">
        <v>16359</v>
      </c>
      <c r="B16361">
        <v>16360</v>
      </c>
      <c r="C16361" t="s">
        <v>31725</v>
      </c>
      <c r="D16361">
        <v>2014</v>
      </c>
      <c r="E16361" t="s">
        <v>32</v>
      </c>
      <c r="F16361">
        <v>6.4</v>
      </c>
      <c r="G16361" s="1">
        <v>0.8</v>
      </c>
      <c r="H16361">
        <v>0</v>
      </c>
      <c r="I16361">
        <v>0</v>
      </c>
      <c r="J16361">
        <v>0</v>
      </c>
      <c r="K16361">
        <v>1</v>
      </c>
      <c r="L16361">
        <v>0</v>
      </c>
      <c r="M16361" t="s">
        <v>31726</v>
      </c>
      <c r="N16361" t="s">
        <v>31711</v>
      </c>
      <c r="O16361" t="s">
        <v>26</v>
      </c>
      <c r="P16361" t="s">
        <v>167</v>
      </c>
      <c r="Q16361">
        <v>107</v>
      </c>
    </row>
    <row r="16362" spans="1:17" hidden="1" x14ac:dyDescent="0.25">
      <c r="A16362">
        <v>16360</v>
      </c>
      <c r="B16362">
        <v>16361</v>
      </c>
      <c r="C16362" t="s">
        <v>31727</v>
      </c>
      <c r="D16362">
        <v>1985</v>
      </c>
      <c r="E16362" t="s">
        <v>32</v>
      </c>
      <c r="F16362">
        <v>7.1</v>
      </c>
      <c r="G16362" s="1">
        <v>1</v>
      </c>
      <c r="H16362">
        <v>0</v>
      </c>
      <c r="I16362">
        <v>0</v>
      </c>
      <c r="J16362">
        <v>0</v>
      </c>
      <c r="K16362">
        <v>1</v>
      </c>
      <c r="L16362">
        <v>0</v>
      </c>
      <c r="M16362" t="s">
        <v>21544</v>
      </c>
      <c r="N16362" t="s">
        <v>4899</v>
      </c>
      <c r="O16362" t="s">
        <v>26</v>
      </c>
      <c r="P16362" t="s">
        <v>27</v>
      </c>
      <c r="Q16362">
        <v>101</v>
      </c>
    </row>
    <row r="16363" spans="1:17" hidden="1" x14ac:dyDescent="0.25">
      <c r="A16363">
        <v>16361</v>
      </c>
      <c r="B16363">
        <v>16362</v>
      </c>
      <c r="C16363" t="s">
        <v>31728</v>
      </c>
      <c r="D16363">
        <v>2012</v>
      </c>
      <c r="E16363" t="s">
        <v>213</v>
      </c>
      <c r="F16363">
        <v>7.1</v>
      </c>
      <c r="G16363" s="1">
        <v>0.6</v>
      </c>
      <c r="H16363">
        <v>0</v>
      </c>
      <c r="I16363">
        <v>0</v>
      </c>
      <c r="J16363">
        <v>0</v>
      </c>
      <c r="K16363">
        <v>1</v>
      </c>
      <c r="L16363">
        <v>0</v>
      </c>
      <c r="M16363" t="s">
        <v>31729</v>
      </c>
      <c r="N16363" t="s">
        <v>3167</v>
      </c>
      <c r="O16363" t="s">
        <v>31671</v>
      </c>
      <c r="P16363" t="s">
        <v>27</v>
      </c>
      <c r="Q16363">
        <v>75</v>
      </c>
    </row>
    <row r="16364" spans="1:17" hidden="1" x14ac:dyDescent="0.25">
      <c r="A16364">
        <v>16362</v>
      </c>
      <c r="B16364">
        <v>16363</v>
      </c>
      <c r="C16364" t="s">
        <v>31730</v>
      </c>
      <c r="D16364">
        <v>2011</v>
      </c>
      <c r="E16364" t="s">
        <v>213</v>
      </c>
      <c r="F16364">
        <v>6.1</v>
      </c>
      <c r="G16364" s="1">
        <v>0.39</v>
      </c>
      <c r="H16364">
        <v>0</v>
      </c>
      <c r="I16364">
        <v>0</v>
      </c>
      <c r="J16364">
        <v>0</v>
      </c>
      <c r="K16364">
        <v>1</v>
      </c>
      <c r="L16364">
        <v>0</v>
      </c>
      <c r="M16364" t="s">
        <v>31731</v>
      </c>
      <c r="N16364" t="s">
        <v>31625</v>
      </c>
      <c r="O16364" t="s">
        <v>26</v>
      </c>
      <c r="P16364" t="s">
        <v>31732</v>
      </c>
      <c r="Q16364">
        <v>106</v>
      </c>
    </row>
    <row r="16365" spans="1:17" hidden="1" x14ac:dyDescent="0.25">
      <c r="A16365">
        <v>16363</v>
      </c>
      <c r="B16365">
        <v>16364</v>
      </c>
      <c r="C16365" t="s">
        <v>31733</v>
      </c>
      <c r="D16365">
        <v>2010</v>
      </c>
      <c r="E16365" t="s">
        <v>213</v>
      </c>
      <c r="F16365">
        <v>6.9</v>
      </c>
      <c r="G16365" s="1">
        <v>0.78</v>
      </c>
      <c r="H16365">
        <v>0</v>
      </c>
      <c r="I16365">
        <v>0</v>
      </c>
      <c r="J16365">
        <v>0</v>
      </c>
      <c r="K16365">
        <v>1</v>
      </c>
      <c r="L16365">
        <v>0</v>
      </c>
      <c r="M16365" t="s">
        <v>31647</v>
      </c>
      <c r="N16365" t="s">
        <v>533</v>
      </c>
      <c r="O16365" t="s">
        <v>26</v>
      </c>
      <c r="P16365" t="s">
        <v>27</v>
      </c>
      <c r="Q16365">
        <v>76</v>
      </c>
    </row>
    <row r="16366" spans="1:17" x14ac:dyDescent="0.25">
      <c r="A16366">
        <v>16364</v>
      </c>
      <c r="B16366">
        <v>16365</v>
      </c>
      <c r="C16366" t="s">
        <v>31734</v>
      </c>
      <c r="D16366">
        <v>2017</v>
      </c>
      <c r="E16366" t="s">
        <v>213</v>
      </c>
      <c r="F16366">
        <v>6.5</v>
      </c>
      <c r="G16366" s="1">
        <v>0.67</v>
      </c>
      <c r="H16366">
        <v>0</v>
      </c>
      <c r="I16366">
        <v>0</v>
      </c>
      <c r="J16366">
        <v>0</v>
      </c>
      <c r="K16366">
        <v>1</v>
      </c>
      <c r="L16366">
        <v>0</v>
      </c>
      <c r="M16366" t="s">
        <v>31662</v>
      </c>
      <c r="N16366" t="s">
        <v>5843</v>
      </c>
      <c r="O16366" t="s">
        <v>26</v>
      </c>
      <c r="P16366" t="s">
        <v>27</v>
      </c>
      <c r="Q16366">
        <v>111</v>
      </c>
    </row>
    <row r="16367" spans="1:17" x14ac:dyDescent="0.25">
      <c r="A16367">
        <v>16365</v>
      </c>
      <c r="B16367">
        <v>16366</v>
      </c>
      <c r="C16367" t="s">
        <v>31735</v>
      </c>
      <c r="D16367">
        <v>2016</v>
      </c>
      <c r="E16367" t="s">
        <v>213</v>
      </c>
      <c r="F16367">
        <v>6</v>
      </c>
      <c r="G16367" s="1">
        <v>1</v>
      </c>
      <c r="H16367">
        <v>0</v>
      </c>
      <c r="I16367">
        <v>0</v>
      </c>
      <c r="J16367">
        <v>0</v>
      </c>
      <c r="K16367">
        <v>1</v>
      </c>
      <c r="L16367">
        <v>0</v>
      </c>
      <c r="M16367" t="s">
        <v>31736</v>
      </c>
      <c r="N16367" t="s">
        <v>8377</v>
      </c>
      <c r="O16367" t="s">
        <v>26</v>
      </c>
      <c r="P16367" t="s">
        <v>27</v>
      </c>
      <c r="Q16367">
        <v>102</v>
      </c>
    </row>
    <row r="16368" spans="1:17" hidden="1" x14ac:dyDescent="0.25">
      <c r="A16368">
        <v>16366</v>
      </c>
      <c r="B16368">
        <v>16367</v>
      </c>
      <c r="C16368" t="s">
        <v>31737</v>
      </c>
      <c r="D16368">
        <v>2000</v>
      </c>
      <c r="E16368" t="s">
        <v>32</v>
      </c>
      <c r="F16368">
        <v>6.5</v>
      </c>
      <c r="G16368" s="1">
        <v>0.64</v>
      </c>
      <c r="H16368">
        <v>0</v>
      </c>
      <c r="I16368">
        <v>0</v>
      </c>
      <c r="J16368">
        <v>0</v>
      </c>
      <c r="K16368">
        <v>1</v>
      </c>
      <c r="L16368">
        <v>0</v>
      </c>
      <c r="M16368" t="s">
        <v>31738</v>
      </c>
      <c r="N16368" t="s">
        <v>31739</v>
      </c>
      <c r="O16368" t="s">
        <v>26</v>
      </c>
      <c r="P16368" t="s">
        <v>27</v>
      </c>
      <c r="Q16368">
        <v>82</v>
      </c>
    </row>
    <row r="16369" spans="1:17" hidden="1" x14ac:dyDescent="0.25">
      <c r="A16369">
        <v>16367</v>
      </c>
      <c r="B16369">
        <v>16368</v>
      </c>
      <c r="C16369" t="s">
        <v>31740</v>
      </c>
      <c r="D16369">
        <v>2019</v>
      </c>
      <c r="E16369" t="s">
        <v>32</v>
      </c>
      <c r="F16369">
        <v>6.3</v>
      </c>
      <c r="G16369" s="1">
        <v>0.47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 t="s">
        <v>573</v>
      </c>
      <c r="N16369" t="s">
        <v>2736</v>
      </c>
      <c r="O16369" t="s">
        <v>31741</v>
      </c>
      <c r="P16369" t="s">
        <v>105</v>
      </c>
      <c r="Q16369">
        <v>112</v>
      </c>
    </row>
    <row r="16370" spans="1:17" hidden="1" x14ac:dyDescent="0.25">
      <c r="A16370">
        <v>16368</v>
      </c>
      <c r="B16370">
        <v>16369</v>
      </c>
      <c r="C16370" t="s">
        <v>31742</v>
      </c>
      <c r="D16370">
        <v>2000</v>
      </c>
      <c r="E16370" t="s">
        <v>32</v>
      </c>
      <c r="F16370">
        <v>7.2</v>
      </c>
      <c r="G16370" s="1">
        <v>1</v>
      </c>
      <c r="H16370">
        <v>0</v>
      </c>
      <c r="I16370">
        <v>0</v>
      </c>
      <c r="J16370">
        <v>0</v>
      </c>
      <c r="K16370">
        <v>1</v>
      </c>
      <c r="L16370">
        <v>0</v>
      </c>
      <c r="M16370" t="s">
        <v>16229</v>
      </c>
      <c r="N16370" t="s">
        <v>10011</v>
      </c>
      <c r="O16370" t="s">
        <v>457</v>
      </c>
      <c r="P16370" t="s">
        <v>27</v>
      </c>
      <c r="Q16370">
        <v>87</v>
      </c>
    </row>
    <row r="16371" spans="1:17" hidden="1" x14ac:dyDescent="0.25">
      <c r="A16371">
        <v>16369</v>
      </c>
      <c r="B16371">
        <v>16370</v>
      </c>
      <c r="C16371" t="s">
        <v>31743</v>
      </c>
      <c r="D16371">
        <v>1988</v>
      </c>
      <c r="E16371" t="s">
        <v>213</v>
      </c>
      <c r="F16371">
        <v>6.7</v>
      </c>
      <c r="G16371" s="1">
        <v>0.51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 t="s">
        <v>31744</v>
      </c>
      <c r="N16371" t="s">
        <v>15446</v>
      </c>
      <c r="O16371" t="s">
        <v>26</v>
      </c>
      <c r="P16371" t="s">
        <v>27</v>
      </c>
      <c r="Q16371">
        <v>74</v>
      </c>
    </row>
    <row r="16372" spans="1:17" x14ac:dyDescent="0.25">
      <c r="A16372">
        <v>16370</v>
      </c>
      <c r="B16372">
        <v>16371</v>
      </c>
      <c r="C16372" t="s">
        <v>31745</v>
      </c>
      <c r="D16372">
        <v>2015</v>
      </c>
      <c r="E16372" t="s">
        <v>213</v>
      </c>
      <c r="F16372">
        <v>7.3</v>
      </c>
      <c r="G16372" s="1">
        <v>0.93</v>
      </c>
      <c r="H16372">
        <v>0</v>
      </c>
      <c r="I16372">
        <v>0</v>
      </c>
      <c r="J16372">
        <v>0</v>
      </c>
      <c r="K16372">
        <v>1</v>
      </c>
      <c r="L16372">
        <v>0</v>
      </c>
      <c r="M16372" t="s">
        <v>31746</v>
      </c>
      <c r="N16372" t="s">
        <v>353</v>
      </c>
      <c r="O16372" t="s">
        <v>26</v>
      </c>
      <c r="P16372" t="s">
        <v>27</v>
      </c>
      <c r="Q16372">
        <v>81</v>
      </c>
    </row>
    <row r="16373" spans="1:17" hidden="1" x14ac:dyDescent="0.25">
      <c r="A16373">
        <v>16371</v>
      </c>
      <c r="B16373">
        <v>16372</v>
      </c>
      <c r="C16373" t="s">
        <v>31747</v>
      </c>
      <c r="D16373">
        <v>1955</v>
      </c>
      <c r="E16373" t="s">
        <v>213</v>
      </c>
      <c r="F16373">
        <v>7</v>
      </c>
      <c r="G16373" s="1">
        <v>1</v>
      </c>
      <c r="H16373">
        <v>0</v>
      </c>
      <c r="I16373">
        <v>0</v>
      </c>
      <c r="J16373">
        <v>0</v>
      </c>
      <c r="K16373">
        <v>1</v>
      </c>
      <c r="L16373">
        <v>0</v>
      </c>
      <c r="M16373" t="s">
        <v>11225</v>
      </c>
      <c r="N16373" t="s">
        <v>31664</v>
      </c>
      <c r="O16373" t="s">
        <v>26</v>
      </c>
      <c r="P16373" t="s">
        <v>43</v>
      </c>
      <c r="Q16373">
        <v>93</v>
      </c>
    </row>
    <row r="16374" spans="1:17" hidden="1" x14ac:dyDescent="0.25">
      <c r="A16374">
        <v>16372</v>
      </c>
      <c r="B16374">
        <v>16373</v>
      </c>
      <c r="C16374" t="s">
        <v>31748</v>
      </c>
      <c r="D16374">
        <v>1944</v>
      </c>
      <c r="E16374" t="s">
        <v>213</v>
      </c>
      <c r="F16374">
        <v>6.5</v>
      </c>
      <c r="G16374" s="1">
        <v>0.82</v>
      </c>
      <c r="H16374">
        <v>0</v>
      </c>
      <c r="I16374">
        <v>0</v>
      </c>
      <c r="J16374">
        <v>0</v>
      </c>
      <c r="K16374">
        <v>1</v>
      </c>
      <c r="L16374">
        <v>0</v>
      </c>
      <c r="M16374" t="s">
        <v>10653</v>
      </c>
      <c r="N16374" t="s">
        <v>3494</v>
      </c>
      <c r="O16374" t="s">
        <v>26</v>
      </c>
      <c r="P16374" t="s">
        <v>2390</v>
      </c>
      <c r="Q16374">
        <v>104</v>
      </c>
    </row>
    <row r="16375" spans="1:17" hidden="1" x14ac:dyDescent="0.25">
      <c r="A16375">
        <v>16373</v>
      </c>
      <c r="B16375">
        <v>16374</v>
      </c>
      <c r="C16375" t="s">
        <v>31749</v>
      </c>
      <c r="D16375">
        <v>1965</v>
      </c>
      <c r="E16375" t="s">
        <v>213</v>
      </c>
      <c r="F16375">
        <v>6.8</v>
      </c>
      <c r="G16375" s="1">
        <v>0.94</v>
      </c>
      <c r="H16375">
        <v>0</v>
      </c>
      <c r="I16375">
        <v>0</v>
      </c>
      <c r="J16375">
        <v>0</v>
      </c>
      <c r="K16375">
        <v>1</v>
      </c>
      <c r="L16375">
        <v>0</v>
      </c>
      <c r="M16375" t="s">
        <v>17880</v>
      </c>
      <c r="N16375" t="s">
        <v>31750</v>
      </c>
      <c r="O16375" t="s">
        <v>26</v>
      </c>
      <c r="P16375" t="s">
        <v>105</v>
      </c>
      <c r="Q16375">
        <v>116</v>
      </c>
    </row>
    <row r="16376" spans="1:17" hidden="1" x14ac:dyDescent="0.25">
      <c r="A16376">
        <v>16374</v>
      </c>
      <c r="B16376">
        <v>16375</v>
      </c>
      <c r="C16376" t="s">
        <v>31751</v>
      </c>
      <c r="D16376">
        <v>2011</v>
      </c>
      <c r="E16376" t="s">
        <v>213</v>
      </c>
      <c r="F16376">
        <v>7.6</v>
      </c>
      <c r="G16376" s="1">
        <v>0.73</v>
      </c>
      <c r="H16376">
        <v>0</v>
      </c>
      <c r="I16376">
        <v>0</v>
      </c>
      <c r="J16376">
        <v>0</v>
      </c>
      <c r="K16376">
        <v>1</v>
      </c>
      <c r="L16376">
        <v>0</v>
      </c>
      <c r="M16376" t="s">
        <v>16169</v>
      </c>
      <c r="N16376" t="s">
        <v>9497</v>
      </c>
      <c r="O16376" t="s">
        <v>26</v>
      </c>
      <c r="P16376" t="s">
        <v>27</v>
      </c>
      <c r="Q16376">
        <v>89</v>
      </c>
    </row>
    <row r="16377" spans="1:17" hidden="1" x14ac:dyDescent="0.25">
      <c r="A16377">
        <v>16375</v>
      </c>
      <c r="B16377">
        <v>16376</v>
      </c>
      <c r="C16377" t="s">
        <v>31752</v>
      </c>
      <c r="D16377">
        <v>1992</v>
      </c>
      <c r="E16377" t="s">
        <v>32</v>
      </c>
      <c r="F16377">
        <v>7</v>
      </c>
      <c r="G16377" s="1">
        <v>0.39</v>
      </c>
      <c r="H16377">
        <v>0</v>
      </c>
      <c r="I16377">
        <v>0</v>
      </c>
      <c r="J16377">
        <v>0</v>
      </c>
      <c r="K16377">
        <v>1</v>
      </c>
      <c r="L16377">
        <v>0</v>
      </c>
      <c r="M16377" t="s">
        <v>31662</v>
      </c>
      <c r="N16377" t="s">
        <v>31753</v>
      </c>
      <c r="O16377" t="s">
        <v>26</v>
      </c>
      <c r="P16377" t="s">
        <v>27</v>
      </c>
      <c r="Q16377">
        <v>121</v>
      </c>
    </row>
    <row r="16378" spans="1:17" hidden="1" x14ac:dyDescent="0.25">
      <c r="A16378">
        <v>16376</v>
      </c>
      <c r="B16378">
        <v>16377</v>
      </c>
      <c r="C16378" t="s">
        <v>31754</v>
      </c>
      <c r="D16378">
        <v>1987</v>
      </c>
      <c r="E16378" t="s">
        <v>32</v>
      </c>
      <c r="F16378">
        <v>6</v>
      </c>
      <c r="G16378" s="1">
        <v>0.75</v>
      </c>
      <c r="H16378">
        <v>0</v>
      </c>
      <c r="I16378">
        <v>0</v>
      </c>
      <c r="J16378">
        <v>0</v>
      </c>
      <c r="K16378">
        <v>1</v>
      </c>
      <c r="L16378">
        <v>0</v>
      </c>
      <c r="M16378" t="s">
        <v>8079</v>
      </c>
      <c r="N16378" t="s">
        <v>1512</v>
      </c>
      <c r="O16378" t="s">
        <v>171</v>
      </c>
      <c r="P16378" t="s">
        <v>27</v>
      </c>
      <c r="Q16378">
        <v>102</v>
      </c>
    </row>
    <row r="16379" spans="1:17" hidden="1" x14ac:dyDescent="0.25">
      <c r="A16379">
        <v>16377</v>
      </c>
      <c r="B16379">
        <v>16378</v>
      </c>
      <c r="C16379" t="s">
        <v>31755</v>
      </c>
      <c r="D16379">
        <v>2002</v>
      </c>
      <c r="E16379" t="s">
        <v>32</v>
      </c>
      <c r="F16379">
        <v>6.6</v>
      </c>
      <c r="G16379" s="1">
        <v>0.6</v>
      </c>
      <c r="H16379">
        <v>0</v>
      </c>
      <c r="I16379">
        <v>0</v>
      </c>
      <c r="J16379">
        <v>0</v>
      </c>
      <c r="K16379">
        <v>1</v>
      </c>
      <c r="L16379">
        <v>0</v>
      </c>
      <c r="M16379" t="s">
        <v>31756</v>
      </c>
      <c r="N16379" t="s">
        <v>5435</v>
      </c>
      <c r="O16379" t="s">
        <v>26</v>
      </c>
      <c r="P16379" t="s">
        <v>105</v>
      </c>
      <c r="Q16379">
        <v>90</v>
      </c>
    </row>
    <row r="16380" spans="1:17" hidden="1" x14ac:dyDescent="0.25">
      <c r="A16380">
        <v>16378</v>
      </c>
      <c r="B16380">
        <v>16379</v>
      </c>
      <c r="C16380" t="s">
        <v>31757</v>
      </c>
      <c r="D16380">
        <v>1963</v>
      </c>
      <c r="E16380" t="s">
        <v>213</v>
      </c>
      <c r="F16380">
        <v>7.1</v>
      </c>
      <c r="G16380" s="1">
        <v>0.89</v>
      </c>
      <c r="H16380">
        <v>0</v>
      </c>
      <c r="I16380">
        <v>0</v>
      </c>
      <c r="J16380">
        <v>0</v>
      </c>
      <c r="K16380">
        <v>1</v>
      </c>
      <c r="L16380">
        <v>0</v>
      </c>
      <c r="M16380" t="s">
        <v>31758</v>
      </c>
      <c r="N16380" t="s">
        <v>5322</v>
      </c>
      <c r="O16380" t="s">
        <v>457</v>
      </c>
      <c r="P16380" t="s">
        <v>27</v>
      </c>
      <c r="Q16380">
        <v>80</v>
      </c>
    </row>
    <row r="16381" spans="1:17" hidden="1" x14ac:dyDescent="0.25">
      <c r="A16381">
        <v>16379</v>
      </c>
      <c r="B16381">
        <v>16380</v>
      </c>
      <c r="C16381" t="s">
        <v>31759</v>
      </c>
      <c r="D16381">
        <v>1968</v>
      </c>
      <c r="E16381" t="s">
        <v>213</v>
      </c>
      <c r="F16381">
        <v>6.5</v>
      </c>
      <c r="G16381" s="1">
        <v>0.76</v>
      </c>
      <c r="H16381">
        <v>0</v>
      </c>
      <c r="I16381">
        <v>0</v>
      </c>
      <c r="J16381">
        <v>0</v>
      </c>
      <c r="K16381">
        <v>1</v>
      </c>
      <c r="L16381">
        <v>0</v>
      </c>
      <c r="M16381" t="s">
        <v>17880</v>
      </c>
      <c r="N16381" t="s">
        <v>2101</v>
      </c>
      <c r="O16381" t="s">
        <v>26</v>
      </c>
      <c r="P16381" t="s">
        <v>31760</v>
      </c>
      <c r="Q16381">
        <v>108</v>
      </c>
    </row>
    <row r="16382" spans="1:17" hidden="1" x14ac:dyDescent="0.25">
      <c r="A16382">
        <v>16380</v>
      </c>
      <c r="B16382">
        <v>16381</v>
      </c>
      <c r="C16382" t="s">
        <v>31761</v>
      </c>
      <c r="D16382">
        <v>2008</v>
      </c>
      <c r="E16382" t="s">
        <v>213</v>
      </c>
      <c r="F16382">
        <v>4.8</v>
      </c>
      <c r="G16382" s="1">
        <v>0.64</v>
      </c>
      <c r="H16382">
        <v>0</v>
      </c>
      <c r="I16382">
        <v>0</v>
      </c>
      <c r="J16382">
        <v>0</v>
      </c>
      <c r="K16382">
        <v>1</v>
      </c>
      <c r="L16382">
        <v>0</v>
      </c>
      <c r="M16382" t="s">
        <v>31662</v>
      </c>
      <c r="N16382" t="s">
        <v>31708</v>
      </c>
      <c r="O16382" t="s">
        <v>26</v>
      </c>
      <c r="P16382" t="s">
        <v>27</v>
      </c>
      <c r="Q16382">
        <v>112</v>
      </c>
    </row>
    <row r="16383" spans="1:17" hidden="1" x14ac:dyDescent="0.25">
      <c r="A16383">
        <v>16381</v>
      </c>
      <c r="B16383">
        <v>16382</v>
      </c>
      <c r="C16383" t="s">
        <v>31762</v>
      </c>
      <c r="D16383">
        <v>1985</v>
      </c>
      <c r="E16383" t="s">
        <v>32</v>
      </c>
      <c r="F16383">
        <v>6.7</v>
      </c>
      <c r="G16383" s="1">
        <v>0.52</v>
      </c>
      <c r="H16383">
        <v>0</v>
      </c>
      <c r="I16383">
        <v>0</v>
      </c>
      <c r="J16383">
        <v>0</v>
      </c>
      <c r="K16383">
        <v>1</v>
      </c>
      <c r="L16383">
        <v>0</v>
      </c>
      <c r="M16383" t="s">
        <v>31763</v>
      </c>
      <c r="N16383" t="s">
        <v>31764</v>
      </c>
      <c r="O16383" t="s">
        <v>119</v>
      </c>
      <c r="P16383" t="s">
        <v>27</v>
      </c>
      <c r="Q16383">
        <v>113</v>
      </c>
    </row>
    <row r="16384" spans="1:17" hidden="1" x14ac:dyDescent="0.25">
      <c r="A16384">
        <v>16382</v>
      </c>
      <c r="B16384">
        <v>16383</v>
      </c>
      <c r="C16384" t="s">
        <v>31765</v>
      </c>
      <c r="D16384">
        <v>1968</v>
      </c>
      <c r="E16384" t="s">
        <v>213</v>
      </c>
      <c r="F16384">
        <v>6.9</v>
      </c>
      <c r="G16384" s="1">
        <v>0.82</v>
      </c>
      <c r="H16384">
        <v>0</v>
      </c>
      <c r="I16384">
        <v>0</v>
      </c>
      <c r="J16384">
        <v>0</v>
      </c>
      <c r="K16384">
        <v>1</v>
      </c>
      <c r="L16384">
        <v>0</v>
      </c>
      <c r="M16384" t="s">
        <v>17880</v>
      </c>
      <c r="N16384" t="s">
        <v>1160</v>
      </c>
      <c r="O16384" t="s">
        <v>26</v>
      </c>
      <c r="P16384" t="s">
        <v>27</v>
      </c>
      <c r="Q16384">
        <v>106</v>
      </c>
    </row>
    <row r="16385" spans="1:17" hidden="1" x14ac:dyDescent="0.25">
      <c r="A16385">
        <v>16383</v>
      </c>
      <c r="B16385">
        <v>16384</v>
      </c>
      <c r="C16385" t="s">
        <v>31766</v>
      </c>
      <c r="D16385">
        <v>2012</v>
      </c>
      <c r="E16385" t="s">
        <v>213</v>
      </c>
      <c r="F16385">
        <v>7.2</v>
      </c>
      <c r="G16385" s="1">
        <v>0.76</v>
      </c>
      <c r="H16385">
        <v>0</v>
      </c>
      <c r="I16385">
        <v>0</v>
      </c>
      <c r="J16385">
        <v>0</v>
      </c>
      <c r="K16385">
        <v>1</v>
      </c>
      <c r="L16385">
        <v>0</v>
      </c>
      <c r="M16385" t="s">
        <v>31767</v>
      </c>
      <c r="N16385" t="s">
        <v>6620</v>
      </c>
      <c r="O16385" t="s">
        <v>31768</v>
      </c>
      <c r="P16385" t="s">
        <v>27</v>
      </c>
      <c r="Q16385">
        <v>78</v>
      </c>
    </row>
    <row r="16386" spans="1:17" hidden="1" x14ac:dyDescent="0.25">
      <c r="A16386">
        <v>16384</v>
      </c>
      <c r="B16386">
        <v>16385</v>
      </c>
      <c r="C16386" t="s">
        <v>31769</v>
      </c>
      <c r="D16386">
        <v>1961</v>
      </c>
      <c r="E16386" t="s">
        <v>213</v>
      </c>
      <c r="F16386">
        <v>6.8</v>
      </c>
      <c r="G16386" s="1">
        <v>0.83</v>
      </c>
      <c r="H16386">
        <v>0</v>
      </c>
      <c r="I16386">
        <v>0</v>
      </c>
      <c r="J16386">
        <v>0</v>
      </c>
      <c r="K16386">
        <v>1</v>
      </c>
      <c r="L16386">
        <v>0</v>
      </c>
      <c r="M16386" t="s">
        <v>17880</v>
      </c>
      <c r="N16386" t="s">
        <v>31770</v>
      </c>
      <c r="O16386" t="s">
        <v>26</v>
      </c>
      <c r="P16386" t="s">
        <v>27</v>
      </c>
      <c r="Q16386">
        <v>92</v>
      </c>
    </row>
    <row r="16387" spans="1:17" hidden="1" x14ac:dyDescent="0.25">
      <c r="A16387">
        <v>16385</v>
      </c>
      <c r="B16387">
        <v>16386</v>
      </c>
      <c r="C16387" t="s">
        <v>31771</v>
      </c>
      <c r="D16387">
        <v>2008</v>
      </c>
      <c r="E16387" t="s">
        <v>213</v>
      </c>
      <c r="F16387">
        <v>5.2</v>
      </c>
      <c r="G16387" s="1">
        <v>0.45</v>
      </c>
      <c r="H16387">
        <v>0</v>
      </c>
      <c r="I16387">
        <v>0</v>
      </c>
      <c r="J16387">
        <v>0</v>
      </c>
      <c r="K16387">
        <v>1</v>
      </c>
      <c r="L16387">
        <v>0</v>
      </c>
      <c r="M16387" t="s">
        <v>31772</v>
      </c>
      <c r="N16387" t="s">
        <v>31773</v>
      </c>
      <c r="O16387" t="s">
        <v>26</v>
      </c>
      <c r="P16387" t="s">
        <v>2206</v>
      </c>
      <c r="Q16387">
        <v>94</v>
      </c>
    </row>
    <row r="16388" spans="1:17" x14ac:dyDescent="0.25">
      <c r="A16388">
        <v>16386</v>
      </c>
      <c r="B16388">
        <v>16387</v>
      </c>
      <c r="C16388" t="s">
        <v>31774</v>
      </c>
      <c r="D16388">
        <v>2019</v>
      </c>
      <c r="E16388" t="s">
        <v>213</v>
      </c>
      <c r="F16388">
        <v>7</v>
      </c>
      <c r="G16388" s="1">
        <v>0.92</v>
      </c>
      <c r="H16388">
        <v>0</v>
      </c>
      <c r="I16388">
        <v>0</v>
      </c>
      <c r="J16388">
        <v>0</v>
      </c>
      <c r="K16388">
        <v>1</v>
      </c>
      <c r="L16388">
        <v>0</v>
      </c>
      <c r="M16388" t="s">
        <v>31775</v>
      </c>
      <c r="N16388" t="s">
        <v>6620</v>
      </c>
      <c r="O16388" t="s">
        <v>26</v>
      </c>
      <c r="P16388" t="s">
        <v>27</v>
      </c>
      <c r="Q16388">
        <v>76</v>
      </c>
    </row>
    <row r="16389" spans="1:17" hidden="1" x14ac:dyDescent="0.25">
      <c r="A16389">
        <v>16387</v>
      </c>
      <c r="B16389">
        <v>16388</v>
      </c>
      <c r="C16389" t="s">
        <v>31776</v>
      </c>
      <c r="D16389">
        <v>2005</v>
      </c>
      <c r="E16389" t="s">
        <v>213</v>
      </c>
      <c r="F16389">
        <v>6.4</v>
      </c>
      <c r="G16389" s="1">
        <v>0.8</v>
      </c>
      <c r="H16389">
        <v>0</v>
      </c>
      <c r="I16389">
        <v>0</v>
      </c>
      <c r="J16389">
        <v>0</v>
      </c>
      <c r="K16389">
        <v>1</v>
      </c>
      <c r="L16389">
        <v>0</v>
      </c>
      <c r="M16389" t="s">
        <v>31777</v>
      </c>
      <c r="N16389" t="s">
        <v>31778</v>
      </c>
      <c r="O16389" t="s">
        <v>26</v>
      </c>
      <c r="P16389" t="s">
        <v>27</v>
      </c>
      <c r="Q16389">
        <v>68</v>
      </c>
    </row>
    <row r="16390" spans="1:17" hidden="1" x14ac:dyDescent="0.25">
      <c r="A16390">
        <v>16388</v>
      </c>
      <c r="B16390">
        <v>16389</v>
      </c>
      <c r="C16390" t="s">
        <v>31779</v>
      </c>
      <c r="D16390">
        <v>1989</v>
      </c>
      <c r="E16390" t="s">
        <v>32</v>
      </c>
      <c r="F16390">
        <v>6.2</v>
      </c>
      <c r="G16390" s="1">
        <v>0.52</v>
      </c>
      <c r="H16390">
        <v>0</v>
      </c>
      <c r="I16390">
        <v>0</v>
      </c>
      <c r="J16390">
        <v>0</v>
      </c>
      <c r="K16390">
        <v>1</v>
      </c>
      <c r="L16390">
        <v>0</v>
      </c>
      <c r="M16390" t="s">
        <v>1074</v>
      </c>
      <c r="N16390" t="s">
        <v>439</v>
      </c>
      <c r="O16390" t="s">
        <v>26</v>
      </c>
      <c r="P16390" t="s">
        <v>27</v>
      </c>
      <c r="Q16390">
        <v>97</v>
      </c>
    </row>
    <row r="16391" spans="1:17" hidden="1" x14ac:dyDescent="0.25">
      <c r="A16391">
        <v>16389</v>
      </c>
      <c r="B16391">
        <v>16390</v>
      </c>
      <c r="C16391" t="s">
        <v>31780</v>
      </c>
      <c r="D16391">
        <v>2006</v>
      </c>
      <c r="E16391" t="s">
        <v>32</v>
      </c>
      <c r="F16391">
        <v>7.2</v>
      </c>
      <c r="H16391">
        <v>0</v>
      </c>
      <c r="I16391">
        <v>0</v>
      </c>
      <c r="J16391">
        <v>0</v>
      </c>
      <c r="K16391">
        <v>1</v>
      </c>
      <c r="L16391">
        <v>0</v>
      </c>
      <c r="M16391" t="s">
        <v>31781</v>
      </c>
      <c r="N16391" t="s">
        <v>1087</v>
      </c>
      <c r="O16391" t="s">
        <v>26</v>
      </c>
      <c r="P16391" t="s">
        <v>27</v>
      </c>
      <c r="Q16391">
        <v>118</v>
      </c>
    </row>
    <row r="16392" spans="1:17" hidden="1" x14ac:dyDescent="0.25">
      <c r="A16392">
        <v>16390</v>
      </c>
      <c r="B16392">
        <v>16391</v>
      </c>
      <c r="C16392" t="s">
        <v>31782</v>
      </c>
      <c r="D16392">
        <v>2009</v>
      </c>
      <c r="E16392" t="s">
        <v>213</v>
      </c>
      <c r="F16392">
        <v>5.6</v>
      </c>
      <c r="G16392" s="1">
        <v>0.6</v>
      </c>
      <c r="H16392">
        <v>0</v>
      </c>
      <c r="I16392">
        <v>0</v>
      </c>
      <c r="J16392">
        <v>0</v>
      </c>
      <c r="K16392">
        <v>1</v>
      </c>
      <c r="L16392">
        <v>0</v>
      </c>
      <c r="M16392" t="s">
        <v>31783</v>
      </c>
      <c r="N16392" t="s">
        <v>1512</v>
      </c>
      <c r="O16392" t="s">
        <v>26</v>
      </c>
      <c r="P16392" t="s">
        <v>27</v>
      </c>
      <c r="Q16392">
        <v>90</v>
      </c>
    </row>
    <row r="16393" spans="1:17" x14ac:dyDescent="0.25">
      <c r="A16393">
        <v>16391</v>
      </c>
      <c r="B16393">
        <v>16392</v>
      </c>
      <c r="C16393" t="s">
        <v>31784</v>
      </c>
      <c r="D16393">
        <v>2018</v>
      </c>
      <c r="E16393" t="s">
        <v>32</v>
      </c>
      <c r="F16393">
        <v>7.4</v>
      </c>
      <c r="G16393" s="1">
        <v>0.97</v>
      </c>
      <c r="H16393">
        <v>0</v>
      </c>
      <c r="I16393">
        <v>0</v>
      </c>
      <c r="J16393">
        <v>0</v>
      </c>
      <c r="K16393">
        <v>1</v>
      </c>
      <c r="L16393">
        <v>0</v>
      </c>
      <c r="M16393" t="s">
        <v>31785</v>
      </c>
      <c r="N16393" t="s">
        <v>353</v>
      </c>
      <c r="O16393" t="s">
        <v>26</v>
      </c>
      <c r="P16393" t="s">
        <v>27</v>
      </c>
      <c r="Q16393">
        <v>90</v>
      </c>
    </row>
    <row r="16394" spans="1:17" hidden="1" x14ac:dyDescent="0.25">
      <c r="A16394">
        <v>16392</v>
      </c>
      <c r="B16394">
        <v>16393</v>
      </c>
      <c r="C16394" t="s">
        <v>31786</v>
      </c>
      <c r="D16394">
        <v>1961</v>
      </c>
      <c r="F16394">
        <v>7.3</v>
      </c>
      <c r="G16394" s="1">
        <v>1</v>
      </c>
      <c r="H16394">
        <v>0</v>
      </c>
      <c r="I16394">
        <v>0</v>
      </c>
      <c r="J16394">
        <v>0</v>
      </c>
      <c r="K16394">
        <v>1</v>
      </c>
      <c r="L16394">
        <v>0</v>
      </c>
      <c r="M16394" t="s">
        <v>19327</v>
      </c>
      <c r="N16394" t="s">
        <v>164</v>
      </c>
      <c r="O16394" t="s">
        <v>26</v>
      </c>
      <c r="P16394" t="s">
        <v>27</v>
      </c>
      <c r="Q16394">
        <v>87</v>
      </c>
    </row>
    <row r="16395" spans="1:17" hidden="1" x14ac:dyDescent="0.25">
      <c r="A16395">
        <v>16393</v>
      </c>
      <c r="B16395">
        <v>16394</v>
      </c>
      <c r="C16395" t="s">
        <v>31787</v>
      </c>
      <c r="D16395">
        <v>2010</v>
      </c>
      <c r="E16395" t="s">
        <v>32</v>
      </c>
      <c r="F16395">
        <v>6.2</v>
      </c>
      <c r="G16395" s="1">
        <v>0.53</v>
      </c>
      <c r="H16395">
        <v>0</v>
      </c>
      <c r="I16395">
        <v>0</v>
      </c>
      <c r="J16395">
        <v>0</v>
      </c>
      <c r="K16395">
        <v>1</v>
      </c>
      <c r="L16395">
        <v>0</v>
      </c>
      <c r="M16395" t="s">
        <v>31788</v>
      </c>
      <c r="N16395" t="s">
        <v>1512</v>
      </c>
      <c r="O16395" t="s">
        <v>20</v>
      </c>
      <c r="P16395" t="s">
        <v>167</v>
      </c>
      <c r="Q16395">
        <v>120</v>
      </c>
    </row>
    <row r="16396" spans="1:17" hidden="1" x14ac:dyDescent="0.25">
      <c r="A16396">
        <v>16394</v>
      </c>
      <c r="B16396">
        <v>16395</v>
      </c>
      <c r="C16396" t="s">
        <v>31789</v>
      </c>
      <c r="D16396">
        <v>2012</v>
      </c>
      <c r="E16396" t="s">
        <v>32</v>
      </c>
      <c r="F16396">
        <v>6.6</v>
      </c>
      <c r="G16396" s="1">
        <v>0.35</v>
      </c>
      <c r="H16396">
        <v>0</v>
      </c>
      <c r="I16396">
        <v>0</v>
      </c>
      <c r="J16396">
        <v>0</v>
      </c>
      <c r="K16396">
        <v>1</v>
      </c>
      <c r="L16396">
        <v>0</v>
      </c>
      <c r="M16396" t="s">
        <v>8179</v>
      </c>
      <c r="N16396" t="s">
        <v>522</v>
      </c>
      <c r="O16396" t="s">
        <v>26</v>
      </c>
      <c r="P16396" t="s">
        <v>27</v>
      </c>
      <c r="Q16396">
        <v>105</v>
      </c>
    </row>
    <row r="16397" spans="1:17" hidden="1" x14ac:dyDescent="0.25">
      <c r="A16397">
        <v>16395</v>
      </c>
      <c r="B16397">
        <v>16396</v>
      </c>
      <c r="C16397" t="s">
        <v>31790</v>
      </c>
      <c r="D16397">
        <v>1984</v>
      </c>
      <c r="E16397" t="s">
        <v>32</v>
      </c>
      <c r="F16397">
        <v>6.2</v>
      </c>
      <c r="G16397" s="1">
        <v>0.9</v>
      </c>
      <c r="H16397">
        <v>0</v>
      </c>
      <c r="I16397">
        <v>0</v>
      </c>
      <c r="J16397">
        <v>0</v>
      </c>
      <c r="K16397">
        <v>1</v>
      </c>
      <c r="L16397">
        <v>0</v>
      </c>
      <c r="M16397" t="s">
        <v>465</v>
      </c>
      <c r="N16397" t="s">
        <v>89</v>
      </c>
      <c r="O16397" t="s">
        <v>26</v>
      </c>
      <c r="P16397" t="s">
        <v>157</v>
      </c>
      <c r="Q16397">
        <v>111</v>
      </c>
    </row>
    <row r="16398" spans="1:17" hidden="1" x14ac:dyDescent="0.25">
      <c r="A16398">
        <v>16396</v>
      </c>
      <c r="B16398">
        <v>16397</v>
      </c>
      <c r="C16398" t="s">
        <v>31791</v>
      </c>
      <c r="D16398">
        <v>2004</v>
      </c>
      <c r="E16398" t="s">
        <v>213</v>
      </c>
      <c r="F16398">
        <v>5.8</v>
      </c>
      <c r="G16398" s="1">
        <v>0.26</v>
      </c>
      <c r="H16398">
        <v>0</v>
      </c>
      <c r="I16398">
        <v>0</v>
      </c>
      <c r="J16398">
        <v>0</v>
      </c>
      <c r="K16398">
        <v>1</v>
      </c>
      <c r="L16398">
        <v>0</v>
      </c>
      <c r="M16398" t="s">
        <v>2534</v>
      </c>
      <c r="N16398" t="s">
        <v>2086</v>
      </c>
      <c r="O16398" t="s">
        <v>26</v>
      </c>
      <c r="P16398" t="s">
        <v>31792</v>
      </c>
      <c r="Q16398">
        <v>113</v>
      </c>
    </row>
    <row r="16399" spans="1:17" hidden="1" x14ac:dyDescent="0.25">
      <c r="A16399">
        <v>16397</v>
      </c>
      <c r="B16399">
        <v>16398</v>
      </c>
      <c r="C16399" t="s">
        <v>31793</v>
      </c>
      <c r="D16399">
        <v>1985</v>
      </c>
      <c r="E16399" t="s">
        <v>32</v>
      </c>
      <c r="F16399">
        <v>6.4</v>
      </c>
      <c r="G16399" s="1">
        <v>0.55000000000000004</v>
      </c>
      <c r="H16399">
        <v>0</v>
      </c>
      <c r="I16399">
        <v>0</v>
      </c>
      <c r="J16399">
        <v>0</v>
      </c>
      <c r="K16399">
        <v>1</v>
      </c>
      <c r="L16399">
        <v>0</v>
      </c>
      <c r="M16399" t="s">
        <v>31794</v>
      </c>
      <c r="N16399" t="s">
        <v>31795</v>
      </c>
      <c r="O16399" t="s">
        <v>20</v>
      </c>
      <c r="P16399" t="s">
        <v>2206</v>
      </c>
      <c r="Q16399">
        <v>80</v>
      </c>
    </row>
    <row r="16400" spans="1:17" hidden="1" x14ac:dyDescent="0.25">
      <c r="A16400">
        <v>16398</v>
      </c>
      <c r="B16400">
        <v>16399</v>
      </c>
      <c r="C16400" t="s">
        <v>31796</v>
      </c>
      <c r="D16400">
        <v>2007</v>
      </c>
      <c r="E16400" t="s">
        <v>32</v>
      </c>
      <c r="F16400">
        <v>6.1</v>
      </c>
      <c r="G16400" s="1">
        <v>0.28000000000000003</v>
      </c>
      <c r="H16400">
        <v>0</v>
      </c>
      <c r="I16400">
        <v>0</v>
      </c>
      <c r="J16400">
        <v>0</v>
      </c>
      <c r="K16400">
        <v>1</v>
      </c>
      <c r="L16400">
        <v>0</v>
      </c>
      <c r="M16400" t="s">
        <v>2230</v>
      </c>
      <c r="N16400" t="s">
        <v>2101</v>
      </c>
      <c r="O16400" t="s">
        <v>26</v>
      </c>
      <c r="P16400" t="s">
        <v>27</v>
      </c>
      <c r="Q16400">
        <v>110</v>
      </c>
    </row>
    <row r="16401" spans="1:17" hidden="1" x14ac:dyDescent="0.25">
      <c r="A16401">
        <v>16399</v>
      </c>
      <c r="B16401">
        <v>16400</v>
      </c>
      <c r="C16401" t="s">
        <v>31797</v>
      </c>
      <c r="D16401">
        <v>2007</v>
      </c>
      <c r="E16401" t="s">
        <v>213</v>
      </c>
      <c r="F16401">
        <v>5.9</v>
      </c>
      <c r="G16401" s="1">
        <v>0.75</v>
      </c>
      <c r="H16401">
        <v>0</v>
      </c>
      <c r="I16401">
        <v>0</v>
      </c>
      <c r="J16401">
        <v>0</v>
      </c>
      <c r="K16401">
        <v>1</v>
      </c>
      <c r="L16401">
        <v>0</v>
      </c>
      <c r="M16401" t="s">
        <v>31777</v>
      </c>
      <c r="N16401" t="s">
        <v>4277</v>
      </c>
      <c r="O16401" t="s">
        <v>26</v>
      </c>
      <c r="P16401" t="s">
        <v>27</v>
      </c>
      <c r="Q16401">
        <v>74</v>
      </c>
    </row>
    <row r="16402" spans="1:17" hidden="1" x14ac:dyDescent="0.25">
      <c r="A16402">
        <v>16400</v>
      </c>
      <c r="B16402">
        <v>16401</v>
      </c>
      <c r="C16402" t="s">
        <v>31798</v>
      </c>
      <c r="D16402">
        <v>2009</v>
      </c>
      <c r="E16402" t="s">
        <v>32</v>
      </c>
      <c r="F16402">
        <v>7.6</v>
      </c>
      <c r="G16402" s="1">
        <v>0.71</v>
      </c>
      <c r="H16402">
        <v>0</v>
      </c>
      <c r="I16402">
        <v>0</v>
      </c>
      <c r="J16402">
        <v>0</v>
      </c>
      <c r="K16402">
        <v>1</v>
      </c>
      <c r="L16402">
        <v>0</v>
      </c>
      <c r="M16402" t="s">
        <v>31799</v>
      </c>
      <c r="N16402" t="s">
        <v>353</v>
      </c>
      <c r="O16402" t="s">
        <v>26</v>
      </c>
      <c r="P16402" t="s">
        <v>27</v>
      </c>
      <c r="Q16402">
        <v>86</v>
      </c>
    </row>
    <row r="16403" spans="1:17" hidden="1" x14ac:dyDescent="0.25">
      <c r="A16403">
        <v>16401</v>
      </c>
      <c r="B16403">
        <v>16402</v>
      </c>
      <c r="C16403" t="s">
        <v>31800</v>
      </c>
      <c r="D16403">
        <v>2000</v>
      </c>
      <c r="E16403" t="s">
        <v>213</v>
      </c>
      <c r="F16403">
        <v>6.3</v>
      </c>
      <c r="G16403" s="1">
        <v>0.62</v>
      </c>
      <c r="H16403">
        <v>0</v>
      </c>
      <c r="I16403">
        <v>0</v>
      </c>
      <c r="J16403">
        <v>0</v>
      </c>
      <c r="K16403">
        <v>1</v>
      </c>
      <c r="L16403">
        <v>0</v>
      </c>
      <c r="M16403" t="s">
        <v>31801</v>
      </c>
      <c r="N16403" t="s">
        <v>14051</v>
      </c>
      <c r="O16403" t="s">
        <v>855</v>
      </c>
      <c r="P16403" t="s">
        <v>27</v>
      </c>
      <c r="Q16403">
        <v>77</v>
      </c>
    </row>
    <row r="16404" spans="1:17" hidden="1" x14ac:dyDescent="0.25">
      <c r="A16404">
        <v>16402</v>
      </c>
      <c r="B16404">
        <v>16403</v>
      </c>
      <c r="C16404" t="s">
        <v>31802</v>
      </c>
      <c r="D16404">
        <v>1975</v>
      </c>
      <c r="E16404" t="s">
        <v>213</v>
      </c>
      <c r="F16404">
        <v>6.4</v>
      </c>
      <c r="G16404" s="1">
        <v>0.76</v>
      </c>
      <c r="H16404">
        <v>0</v>
      </c>
      <c r="I16404">
        <v>0</v>
      </c>
      <c r="J16404">
        <v>0</v>
      </c>
      <c r="K16404">
        <v>1</v>
      </c>
      <c r="L16404">
        <v>0</v>
      </c>
      <c r="M16404" t="s">
        <v>11486</v>
      </c>
      <c r="N16404" t="s">
        <v>31803</v>
      </c>
      <c r="O16404" t="s">
        <v>26</v>
      </c>
      <c r="P16404" t="s">
        <v>27</v>
      </c>
      <c r="Q16404">
        <v>97</v>
      </c>
    </row>
    <row r="16405" spans="1:17" x14ac:dyDescent="0.25">
      <c r="A16405">
        <v>16403</v>
      </c>
      <c r="B16405">
        <v>16404</v>
      </c>
      <c r="C16405" t="s">
        <v>31804</v>
      </c>
      <c r="D16405">
        <v>2020</v>
      </c>
      <c r="E16405" t="s">
        <v>32</v>
      </c>
      <c r="F16405">
        <v>6.1</v>
      </c>
      <c r="G16405" s="1">
        <v>0.88</v>
      </c>
      <c r="H16405">
        <v>0</v>
      </c>
      <c r="I16405">
        <v>0</v>
      </c>
      <c r="J16405">
        <v>0</v>
      </c>
      <c r="K16405">
        <v>1</v>
      </c>
      <c r="L16405">
        <v>0</v>
      </c>
      <c r="M16405" t="s">
        <v>23636</v>
      </c>
      <c r="N16405" t="s">
        <v>1912</v>
      </c>
      <c r="O16405" t="s">
        <v>26</v>
      </c>
      <c r="P16405" t="s">
        <v>27</v>
      </c>
      <c r="Q16405">
        <v>99</v>
      </c>
    </row>
    <row r="16406" spans="1:17" hidden="1" x14ac:dyDescent="0.25">
      <c r="A16406">
        <v>16404</v>
      </c>
      <c r="B16406">
        <v>16405</v>
      </c>
      <c r="C16406" t="s">
        <v>31805</v>
      </c>
      <c r="D16406">
        <v>1996</v>
      </c>
      <c r="E16406" t="s">
        <v>213</v>
      </c>
      <c r="F16406">
        <v>5.7</v>
      </c>
      <c r="G16406" s="1">
        <v>0.42</v>
      </c>
      <c r="H16406">
        <v>0</v>
      </c>
      <c r="I16406">
        <v>0</v>
      </c>
      <c r="J16406">
        <v>0</v>
      </c>
      <c r="K16406">
        <v>1</v>
      </c>
      <c r="L16406">
        <v>0</v>
      </c>
      <c r="M16406" t="s">
        <v>4106</v>
      </c>
      <c r="N16406" t="s">
        <v>31806</v>
      </c>
      <c r="O16406" t="s">
        <v>20</v>
      </c>
      <c r="P16406" t="s">
        <v>43</v>
      </c>
      <c r="Q16406">
        <v>103</v>
      </c>
    </row>
    <row r="16407" spans="1:17" hidden="1" x14ac:dyDescent="0.25">
      <c r="A16407">
        <v>16405</v>
      </c>
      <c r="B16407">
        <v>16406</v>
      </c>
      <c r="C16407" t="s">
        <v>31807</v>
      </c>
      <c r="D16407">
        <v>2010</v>
      </c>
      <c r="E16407" t="s">
        <v>32</v>
      </c>
      <c r="F16407">
        <v>6</v>
      </c>
      <c r="G16407" s="1">
        <v>0.21</v>
      </c>
      <c r="H16407">
        <v>0</v>
      </c>
      <c r="I16407">
        <v>0</v>
      </c>
      <c r="J16407">
        <v>0</v>
      </c>
      <c r="K16407">
        <v>1</v>
      </c>
      <c r="L16407">
        <v>0</v>
      </c>
      <c r="M16407" t="s">
        <v>31808</v>
      </c>
      <c r="N16407" t="s">
        <v>1666</v>
      </c>
      <c r="O16407" t="s">
        <v>26</v>
      </c>
      <c r="P16407" t="s">
        <v>27</v>
      </c>
      <c r="Q16407">
        <v>107</v>
      </c>
    </row>
    <row r="16408" spans="1:17" hidden="1" x14ac:dyDescent="0.25">
      <c r="A16408">
        <v>16406</v>
      </c>
      <c r="B16408">
        <v>16407</v>
      </c>
      <c r="C16408" t="s">
        <v>31809</v>
      </c>
      <c r="D16408">
        <v>1997</v>
      </c>
      <c r="E16408" t="s">
        <v>32</v>
      </c>
      <c r="F16408">
        <v>5.5</v>
      </c>
      <c r="G16408" s="1">
        <v>0.56999999999999995</v>
      </c>
      <c r="H16408">
        <v>0</v>
      </c>
      <c r="I16408">
        <v>0</v>
      </c>
      <c r="J16408">
        <v>0</v>
      </c>
      <c r="K16408">
        <v>1</v>
      </c>
      <c r="L16408">
        <v>0</v>
      </c>
      <c r="M16408" t="s">
        <v>31810</v>
      </c>
      <c r="N16408" t="s">
        <v>24050</v>
      </c>
      <c r="O16408" t="s">
        <v>26</v>
      </c>
      <c r="P16408" t="s">
        <v>43</v>
      </c>
      <c r="Q16408">
        <v>92</v>
      </c>
    </row>
    <row r="16409" spans="1:17" hidden="1" x14ac:dyDescent="0.25">
      <c r="A16409">
        <v>16407</v>
      </c>
      <c r="B16409">
        <v>16408</v>
      </c>
      <c r="C16409" t="s">
        <v>31811</v>
      </c>
      <c r="D16409">
        <v>1995</v>
      </c>
      <c r="E16409" t="s">
        <v>32</v>
      </c>
      <c r="F16409">
        <v>7.8</v>
      </c>
      <c r="G16409" s="1">
        <v>0.88</v>
      </c>
      <c r="H16409">
        <v>0</v>
      </c>
      <c r="I16409">
        <v>0</v>
      </c>
      <c r="J16409">
        <v>0</v>
      </c>
      <c r="K16409">
        <v>1</v>
      </c>
      <c r="L16409">
        <v>0</v>
      </c>
      <c r="M16409" t="s">
        <v>31812</v>
      </c>
      <c r="N16409" t="s">
        <v>353</v>
      </c>
      <c r="O16409" t="s">
        <v>26</v>
      </c>
      <c r="P16409" t="s">
        <v>27</v>
      </c>
      <c r="Q16409">
        <v>89</v>
      </c>
    </row>
    <row r="16410" spans="1:17" hidden="1" x14ac:dyDescent="0.25">
      <c r="A16410">
        <v>16408</v>
      </c>
      <c r="B16410">
        <v>16409</v>
      </c>
      <c r="C16410" t="s">
        <v>31813</v>
      </c>
      <c r="D16410">
        <v>2002</v>
      </c>
      <c r="E16410" t="s">
        <v>213</v>
      </c>
      <c r="F16410">
        <v>5.6</v>
      </c>
      <c r="G16410" s="1">
        <v>0.56000000000000005</v>
      </c>
      <c r="H16410">
        <v>0</v>
      </c>
      <c r="I16410">
        <v>0</v>
      </c>
      <c r="J16410">
        <v>0</v>
      </c>
      <c r="K16410">
        <v>1</v>
      </c>
      <c r="L16410">
        <v>0</v>
      </c>
      <c r="M16410" t="s">
        <v>31814</v>
      </c>
      <c r="N16410" t="s">
        <v>1160</v>
      </c>
      <c r="O16410" t="s">
        <v>838</v>
      </c>
      <c r="P16410" t="s">
        <v>27</v>
      </c>
      <c r="Q16410">
        <v>104</v>
      </c>
    </row>
    <row r="16411" spans="1:17" hidden="1" x14ac:dyDescent="0.25">
      <c r="A16411">
        <v>16409</v>
      </c>
      <c r="B16411">
        <v>16410</v>
      </c>
      <c r="C16411" t="s">
        <v>31815</v>
      </c>
      <c r="D16411">
        <v>1995</v>
      </c>
      <c r="E16411" t="s">
        <v>32</v>
      </c>
      <c r="F16411">
        <v>6.6</v>
      </c>
      <c r="G16411" s="1">
        <v>0.28999999999999998</v>
      </c>
      <c r="H16411">
        <v>0</v>
      </c>
      <c r="I16411">
        <v>0</v>
      </c>
      <c r="J16411">
        <v>0</v>
      </c>
      <c r="K16411">
        <v>1</v>
      </c>
      <c r="L16411">
        <v>0</v>
      </c>
      <c r="M16411" t="s">
        <v>2871</v>
      </c>
      <c r="N16411" t="s">
        <v>4823</v>
      </c>
      <c r="O16411" t="s">
        <v>26</v>
      </c>
      <c r="P16411" t="s">
        <v>27</v>
      </c>
      <c r="Q16411">
        <v>100</v>
      </c>
    </row>
    <row r="16412" spans="1:17" hidden="1" x14ac:dyDescent="0.25">
      <c r="A16412">
        <v>16410</v>
      </c>
      <c r="B16412">
        <v>16411</v>
      </c>
      <c r="C16412" t="s">
        <v>31816</v>
      </c>
      <c r="D16412">
        <v>2005</v>
      </c>
      <c r="E16412" t="s">
        <v>213</v>
      </c>
      <c r="F16412">
        <v>6</v>
      </c>
      <c r="G16412" s="1">
        <v>0.52</v>
      </c>
      <c r="H16412">
        <v>0</v>
      </c>
      <c r="I16412">
        <v>0</v>
      </c>
      <c r="J16412">
        <v>0</v>
      </c>
      <c r="K16412">
        <v>1</v>
      </c>
      <c r="L16412">
        <v>0</v>
      </c>
      <c r="M16412" t="s">
        <v>10741</v>
      </c>
      <c r="N16412" t="s">
        <v>4823</v>
      </c>
      <c r="O16412" t="s">
        <v>838</v>
      </c>
      <c r="P16412" t="s">
        <v>27</v>
      </c>
      <c r="Q16412">
        <v>98</v>
      </c>
    </row>
    <row r="16413" spans="1:17" hidden="1" x14ac:dyDescent="0.25">
      <c r="A16413">
        <v>16411</v>
      </c>
      <c r="B16413">
        <v>16412</v>
      </c>
      <c r="C16413" t="s">
        <v>31817</v>
      </c>
      <c r="D16413">
        <v>2008</v>
      </c>
      <c r="E16413" t="s">
        <v>32</v>
      </c>
      <c r="F16413">
        <v>6</v>
      </c>
      <c r="G16413" s="1">
        <v>0.26</v>
      </c>
      <c r="H16413">
        <v>0</v>
      </c>
      <c r="I16413">
        <v>0</v>
      </c>
      <c r="J16413">
        <v>0</v>
      </c>
      <c r="K16413">
        <v>1</v>
      </c>
      <c r="L16413">
        <v>0</v>
      </c>
      <c r="M16413" t="s">
        <v>8673</v>
      </c>
      <c r="N16413" t="s">
        <v>3144</v>
      </c>
      <c r="O16413" t="s">
        <v>26</v>
      </c>
      <c r="P16413" t="s">
        <v>27</v>
      </c>
      <c r="Q16413">
        <v>99</v>
      </c>
    </row>
    <row r="16414" spans="1:17" hidden="1" x14ac:dyDescent="0.25">
      <c r="A16414">
        <v>16412</v>
      </c>
      <c r="B16414">
        <v>16413</v>
      </c>
      <c r="C16414" t="s">
        <v>31818</v>
      </c>
      <c r="D16414">
        <v>2003</v>
      </c>
      <c r="E16414" t="s">
        <v>32</v>
      </c>
      <c r="F16414">
        <v>5.9</v>
      </c>
      <c r="G16414" s="1">
        <v>0.24</v>
      </c>
      <c r="H16414">
        <v>0</v>
      </c>
      <c r="I16414">
        <v>0</v>
      </c>
      <c r="J16414">
        <v>0</v>
      </c>
      <c r="K16414">
        <v>1</v>
      </c>
      <c r="L16414">
        <v>0</v>
      </c>
      <c r="M16414" t="s">
        <v>31819</v>
      </c>
      <c r="N16414" t="s">
        <v>1827</v>
      </c>
      <c r="O16414" t="s">
        <v>26</v>
      </c>
      <c r="P16414" t="s">
        <v>27</v>
      </c>
      <c r="Q16414">
        <v>98</v>
      </c>
    </row>
    <row r="16415" spans="1:17" hidden="1" x14ac:dyDescent="0.25">
      <c r="A16415">
        <v>16413</v>
      </c>
      <c r="B16415">
        <v>16414</v>
      </c>
      <c r="C16415" t="s">
        <v>31820</v>
      </c>
      <c r="D16415">
        <v>2000</v>
      </c>
      <c r="E16415" t="s">
        <v>213</v>
      </c>
      <c r="F16415">
        <v>6.4</v>
      </c>
      <c r="G16415" s="1">
        <v>0.63</v>
      </c>
      <c r="H16415">
        <v>0</v>
      </c>
      <c r="I16415">
        <v>0</v>
      </c>
      <c r="J16415">
        <v>0</v>
      </c>
      <c r="K16415">
        <v>1</v>
      </c>
      <c r="L16415">
        <v>0</v>
      </c>
      <c r="M16415" t="s">
        <v>31821</v>
      </c>
      <c r="N16415" t="s">
        <v>31540</v>
      </c>
      <c r="O16415" t="s">
        <v>161</v>
      </c>
      <c r="P16415" t="s">
        <v>27</v>
      </c>
      <c r="Q16415">
        <v>79</v>
      </c>
    </row>
    <row r="16416" spans="1:17" hidden="1" x14ac:dyDescent="0.25">
      <c r="A16416">
        <v>16414</v>
      </c>
      <c r="B16416">
        <v>16415</v>
      </c>
      <c r="C16416" t="s">
        <v>31822</v>
      </c>
      <c r="D16416">
        <v>2005</v>
      </c>
      <c r="E16416" t="s">
        <v>32</v>
      </c>
      <c r="F16416">
        <v>5.7</v>
      </c>
      <c r="G16416" s="1">
        <v>0.6</v>
      </c>
      <c r="H16416">
        <v>0</v>
      </c>
      <c r="I16416">
        <v>0</v>
      </c>
      <c r="J16416">
        <v>0</v>
      </c>
      <c r="K16416">
        <v>1</v>
      </c>
      <c r="L16416">
        <v>0</v>
      </c>
      <c r="M16416" t="s">
        <v>9583</v>
      </c>
      <c r="N16416" t="s">
        <v>522</v>
      </c>
      <c r="O16416" t="s">
        <v>26</v>
      </c>
      <c r="P16416" t="s">
        <v>27</v>
      </c>
      <c r="Q16416">
        <v>86</v>
      </c>
    </row>
    <row r="16417" spans="1:17" hidden="1" x14ac:dyDescent="0.25">
      <c r="A16417">
        <v>16415</v>
      </c>
      <c r="B16417">
        <v>16416</v>
      </c>
      <c r="C16417" t="s">
        <v>31823</v>
      </c>
      <c r="D16417">
        <v>1994</v>
      </c>
      <c r="E16417" t="s">
        <v>32</v>
      </c>
      <c r="F16417">
        <v>6.6</v>
      </c>
      <c r="G16417" s="1">
        <v>0.62</v>
      </c>
      <c r="H16417">
        <v>0</v>
      </c>
      <c r="I16417">
        <v>0</v>
      </c>
      <c r="J16417">
        <v>0</v>
      </c>
      <c r="K16417">
        <v>1</v>
      </c>
      <c r="L16417">
        <v>0</v>
      </c>
      <c r="M16417" t="s">
        <v>31824</v>
      </c>
      <c r="N16417" t="s">
        <v>4899</v>
      </c>
      <c r="O16417" t="s">
        <v>26</v>
      </c>
      <c r="P16417" t="s">
        <v>27</v>
      </c>
      <c r="Q16417">
        <v>108</v>
      </c>
    </row>
    <row r="16418" spans="1:17" hidden="1" x14ac:dyDescent="0.25">
      <c r="A16418">
        <v>16416</v>
      </c>
      <c r="B16418">
        <v>16417</v>
      </c>
      <c r="C16418" t="s">
        <v>31825</v>
      </c>
      <c r="D16418">
        <v>1996</v>
      </c>
      <c r="E16418" t="s">
        <v>213</v>
      </c>
      <c r="F16418">
        <v>6.4</v>
      </c>
      <c r="G16418" s="1">
        <v>0.33</v>
      </c>
      <c r="H16418">
        <v>0</v>
      </c>
      <c r="I16418">
        <v>0</v>
      </c>
      <c r="J16418">
        <v>0</v>
      </c>
      <c r="K16418">
        <v>1</v>
      </c>
      <c r="L16418">
        <v>0</v>
      </c>
      <c r="M16418" t="s">
        <v>31826</v>
      </c>
      <c r="N16418" t="s">
        <v>436</v>
      </c>
      <c r="O16418" t="s">
        <v>26</v>
      </c>
      <c r="P16418" t="s">
        <v>27</v>
      </c>
      <c r="Q16418">
        <v>81</v>
      </c>
    </row>
    <row r="16419" spans="1:17" hidden="1" x14ac:dyDescent="0.25">
      <c r="A16419">
        <v>16417</v>
      </c>
      <c r="B16419">
        <v>16418</v>
      </c>
      <c r="C16419" t="s">
        <v>31827</v>
      </c>
      <c r="D16419">
        <v>2003</v>
      </c>
      <c r="E16419" t="s">
        <v>213</v>
      </c>
      <c r="F16419">
        <v>6.1</v>
      </c>
      <c r="G16419" s="1">
        <v>0.7</v>
      </c>
      <c r="H16419">
        <v>0</v>
      </c>
      <c r="I16419">
        <v>0</v>
      </c>
      <c r="J16419">
        <v>0</v>
      </c>
      <c r="K16419">
        <v>1</v>
      </c>
      <c r="L16419">
        <v>0</v>
      </c>
      <c r="M16419" t="s">
        <v>31828</v>
      </c>
      <c r="N16419" t="s">
        <v>31829</v>
      </c>
      <c r="O16419" t="s">
        <v>26</v>
      </c>
      <c r="P16419" t="s">
        <v>27</v>
      </c>
      <c r="Q16419">
        <v>75</v>
      </c>
    </row>
    <row r="16420" spans="1:17" hidden="1" x14ac:dyDescent="0.25">
      <c r="A16420">
        <v>16418</v>
      </c>
      <c r="B16420">
        <v>16419</v>
      </c>
      <c r="C16420" t="s">
        <v>31830</v>
      </c>
      <c r="D16420">
        <v>2005</v>
      </c>
      <c r="E16420" t="s">
        <v>32</v>
      </c>
      <c r="F16420">
        <v>6.3</v>
      </c>
      <c r="G16420" s="1">
        <v>0.55000000000000004</v>
      </c>
      <c r="H16420">
        <v>0</v>
      </c>
      <c r="I16420">
        <v>0</v>
      </c>
      <c r="J16420">
        <v>0</v>
      </c>
      <c r="K16420">
        <v>1</v>
      </c>
      <c r="L16420">
        <v>0</v>
      </c>
      <c r="M16420" t="s">
        <v>28270</v>
      </c>
      <c r="N16420" t="s">
        <v>1512</v>
      </c>
      <c r="O16420" t="s">
        <v>26</v>
      </c>
      <c r="P16420" t="s">
        <v>27</v>
      </c>
      <c r="Q16420">
        <v>106</v>
      </c>
    </row>
    <row r="16421" spans="1:17" hidden="1" x14ac:dyDescent="0.25">
      <c r="A16421">
        <v>16419</v>
      </c>
      <c r="B16421">
        <v>16420</v>
      </c>
      <c r="C16421" t="s">
        <v>31831</v>
      </c>
      <c r="D16421">
        <v>1947</v>
      </c>
      <c r="E16421" t="s">
        <v>213</v>
      </c>
      <c r="F16421">
        <v>6.6</v>
      </c>
      <c r="G16421" s="1">
        <v>0.67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 t="s">
        <v>31832</v>
      </c>
      <c r="N16421" t="s">
        <v>436</v>
      </c>
      <c r="O16421" t="s">
        <v>26</v>
      </c>
      <c r="P16421" t="s">
        <v>27</v>
      </c>
      <c r="Q16421">
        <v>73</v>
      </c>
    </row>
    <row r="16422" spans="1:17" hidden="1" x14ac:dyDescent="0.25">
      <c r="A16422">
        <v>16420</v>
      </c>
      <c r="B16422">
        <v>16421</v>
      </c>
      <c r="C16422" t="s">
        <v>31833</v>
      </c>
      <c r="D16422">
        <v>1999</v>
      </c>
      <c r="E16422" t="s">
        <v>213</v>
      </c>
      <c r="F16422">
        <v>7.2</v>
      </c>
      <c r="G16422" s="1">
        <v>0.4</v>
      </c>
      <c r="H16422">
        <v>0</v>
      </c>
      <c r="I16422">
        <v>0</v>
      </c>
      <c r="J16422">
        <v>0</v>
      </c>
      <c r="K16422">
        <v>1</v>
      </c>
      <c r="L16422">
        <v>0</v>
      </c>
      <c r="M16422" t="s">
        <v>31834</v>
      </c>
      <c r="N16422" t="s">
        <v>170</v>
      </c>
      <c r="O16422" t="s">
        <v>26</v>
      </c>
      <c r="P16422" t="s">
        <v>27</v>
      </c>
      <c r="Q16422">
        <v>66</v>
      </c>
    </row>
    <row r="16423" spans="1:17" hidden="1" x14ac:dyDescent="0.25">
      <c r="A16423">
        <v>16421</v>
      </c>
      <c r="B16423">
        <v>16422</v>
      </c>
      <c r="C16423" t="s">
        <v>31835</v>
      </c>
      <c r="D16423">
        <v>2003</v>
      </c>
      <c r="E16423" t="s">
        <v>213</v>
      </c>
      <c r="F16423">
        <v>7.4</v>
      </c>
      <c r="G16423" s="1">
        <v>0.67</v>
      </c>
      <c r="H16423">
        <v>0</v>
      </c>
      <c r="I16423">
        <v>0</v>
      </c>
      <c r="J16423">
        <v>0</v>
      </c>
      <c r="K16423">
        <v>1</v>
      </c>
      <c r="L16423">
        <v>0</v>
      </c>
      <c r="M16423" t="s">
        <v>3053</v>
      </c>
      <c r="N16423" t="s">
        <v>19</v>
      </c>
      <c r="O16423" t="s">
        <v>449</v>
      </c>
      <c r="P16423" t="s">
        <v>43</v>
      </c>
      <c r="Q16423">
        <v>105</v>
      </c>
    </row>
    <row r="16424" spans="1:17" hidden="1" x14ac:dyDescent="0.25">
      <c r="A16424">
        <v>16422</v>
      </c>
      <c r="B16424">
        <v>16423</v>
      </c>
      <c r="C16424" t="s">
        <v>31836</v>
      </c>
      <c r="D16424">
        <v>2012</v>
      </c>
      <c r="E16424" t="s">
        <v>17</v>
      </c>
      <c r="F16424">
        <v>5.9</v>
      </c>
      <c r="G16424" s="1">
        <v>0.4</v>
      </c>
      <c r="H16424">
        <v>0</v>
      </c>
      <c r="I16424">
        <v>0</v>
      </c>
      <c r="J16424">
        <v>0</v>
      </c>
      <c r="K16424">
        <v>1</v>
      </c>
      <c r="L16424">
        <v>0</v>
      </c>
      <c r="M16424" t="s">
        <v>31837</v>
      </c>
      <c r="N16424" t="s">
        <v>485</v>
      </c>
      <c r="O16424" t="s">
        <v>26</v>
      </c>
      <c r="P16424" t="s">
        <v>9683</v>
      </c>
      <c r="Q16424">
        <v>125</v>
      </c>
    </row>
    <row r="16425" spans="1:17" hidden="1" x14ac:dyDescent="0.25">
      <c r="A16425">
        <v>16423</v>
      </c>
      <c r="B16425">
        <v>16424</v>
      </c>
      <c r="C16425" t="s">
        <v>31838</v>
      </c>
      <c r="D16425">
        <v>2005</v>
      </c>
      <c r="E16425" t="s">
        <v>32</v>
      </c>
      <c r="F16425">
        <v>6.3</v>
      </c>
      <c r="G16425" s="1">
        <v>0.4</v>
      </c>
      <c r="H16425">
        <v>0</v>
      </c>
      <c r="I16425">
        <v>0</v>
      </c>
      <c r="J16425">
        <v>0</v>
      </c>
      <c r="K16425">
        <v>1</v>
      </c>
      <c r="L16425">
        <v>0</v>
      </c>
      <c r="M16425" t="s">
        <v>31839</v>
      </c>
      <c r="N16425" t="s">
        <v>31840</v>
      </c>
      <c r="O16425" t="s">
        <v>26</v>
      </c>
      <c r="P16425" t="s">
        <v>2739</v>
      </c>
      <c r="Q16425">
        <v>68</v>
      </c>
    </row>
    <row r="16426" spans="1:17" hidden="1" x14ac:dyDescent="0.25">
      <c r="A16426">
        <v>16424</v>
      </c>
      <c r="B16426">
        <v>16425</v>
      </c>
      <c r="C16426" t="s">
        <v>31841</v>
      </c>
      <c r="D16426">
        <v>1998</v>
      </c>
      <c r="E16426" t="s">
        <v>32</v>
      </c>
      <c r="F16426">
        <v>7.2</v>
      </c>
      <c r="G16426" s="1">
        <v>0.83</v>
      </c>
      <c r="H16426">
        <v>0</v>
      </c>
      <c r="I16426">
        <v>0</v>
      </c>
      <c r="J16426">
        <v>0</v>
      </c>
      <c r="K16426">
        <v>1</v>
      </c>
      <c r="L16426">
        <v>0</v>
      </c>
      <c r="M16426" t="s">
        <v>31842</v>
      </c>
      <c r="N16426" t="s">
        <v>18401</v>
      </c>
      <c r="O16426" t="s">
        <v>26</v>
      </c>
      <c r="P16426" t="s">
        <v>27</v>
      </c>
      <c r="Q16426">
        <v>96</v>
      </c>
    </row>
    <row r="16427" spans="1:17" hidden="1" x14ac:dyDescent="0.25">
      <c r="A16427">
        <v>16425</v>
      </c>
      <c r="B16427">
        <v>16426</v>
      </c>
      <c r="C16427" t="s">
        <v>31843</v>
      </c>
      <c r="D16427">
        <v>1998</v>
      </c>
      <c r="E16427" t="s">
        <v>17</v>
      </c>
      <c r="F16427">
        <v>5.4</v>
      </c>
      <c r="G16427" s="1">
        <v>0.42</v>
      </c>
      <c r="H16427">
        <v>0</v>
      </c>
      <c r="I16427">
        <v>0</v>
      </c>
      <c r="J16427">
        <v>0</v>
      </c>
      <c r="K16427">
        <v>1</v>
      </c>
      <c r="L16427">
        <v>0</v>
      </c>
      <c r="M16427" t="s">
        <v>15050</v>
      </c>
      <c r="N16427" t="s">
        <v>1160</v>
      </c>
      <c r="O16427" t="s">
        <v>26</v>
      </c>
      <c r="P16427" t="s">
        <v>27</v>
      </c>
      <c r="Q16427">
        <v>85</v>
      </c>
    </row>
    <row r="16428" spans="1:17" hidden="1" x14ac:dyDescent="0.25">
      <c r="A16428">
        <v>16426</v>
      </c>
      <c r="B16428">
        <v>16427</v>
      </c>
      <c r="C16428" t="s">
        <v>31844</v>
      </c>
      <c r="D16428">
        <v>2006</v>
      </c>
      <c r="E16428" t="s">
        <v>32</v>
      </c>
      <c r="F16428">
        <v>6.2</v>
      </c>
      <c r="G16428" s="1">
        <v>0.5</v>
      </c>
      <c r="H16428">
        <v>0</v>
      </c>
      <c r="I16428">
        <v>0</v>
      </c>
      <c r="J16428">
        <v>0</v>
      </c>
      <c r="K16428">
        <v>1</v>
      </c>
      <c r="L16428">
        <v>0</v>
      </c>
      <c r="M16428" t="s">
        <v>31845</v>
      </c>
      <c r="N16428" t="s">
        <v>375</v>
      </c>
      <c r="O16428" t="s">
        <v>26</v>
      </c>
      <c r="P16428" t="s">
        <v>27</v>
      </c>
      <c r="Q16428">
        <v>74</v>
      </c>
    </row>
    <row r="16429" spans="1:17" hidden="1" x14ac:dyDescent="0.25">
      <c r="A16429">
        <v>16427</v>
      </c>
      <c r="B16429">
        <v>16428</v>
      </c>
      <c r="C16429" t="s">
        <v>31846</v>
      </c>
      <c r="D16429">
        <v>2010</v>
      </c>
      <c r="E16429" t="s">
        <v>32</v>
      </c>
      <c r="F16429">
        <v>5.2</v>
      </c>
      <c r="G16429" s="1">
        <v>0.63</v>
      </c>
      <c r="H16429">
        <v>0</v>
      </c>
      <c r="I16429">
        <v>0</v>
      </c>
      <c r="J16429">
        <v>0</v>
      </c>
      <c r="K16429">
        <v>1</v>
      </c>
      <c r="L16429">
        <v>0</v>
      </c>
      <c r="M16429" t="s">
        <v>31847</v>
      </c>
      <c r="N16429" t="s">
        <v>31773</v>
      </c>
      <c r="O16429" t="s">
        <v>26</v>
      </c>
      <c r="P16429" t="s">
        <v>27</v>
      </c>
      <c r="Q16429">
        <v>97</v>
      </c>
    </row>
    <row r="16430" spans="1:17" hidden="1" x14ac:dyDescent="0.25">
      <c r="A16430">
        <v>16428</v>
      </c>
      <c r="B16430">
        <v>16429</v>
      </c>
      <c r="C16430" t="s">
        <v>31848</v>
      </c>
      <c r="D16430">
        <v>2001</v>
      </c>
      <c r="E16430" t="s">
        <v>213</v>
      </c>
      <c r="F16430">
        <v>6.6</v>
      </c>
      <c r="G16430" s="1">
        <v>0.6</v>
      </c>
      <c r="H16430">
        <v>0</v>
      </c>
      <c r="I16430">
        <v>0</v>
      </c>
      <c r="J16430">
        <v>0</v>
      </c>
      <c r="K16430">
        <v>1</v>
      </c>
      <c r="L16430">
        <v>0</v>
      </c>
      <c r="M16430" t="s">
        <v>31849</v>
      </c>
      <c r="N16430" t="s">
        <v>7758</v>
      </c>
      <c r="O16430" t="s">
        <v>855</v>
      </c>
      <c r="P16430" t="s">
        <v>27</v>
      </c>
      <c r="Q16430">
        <v>82</v>
      </c>
    </row>
    <row r="16431" spans="1:17" hidden="1" x14ac:dyDescent="0.25">
      <c r="A16431">
        <v>16429</v>
      </c>
      <c r="B16431">
        <v>16430</v>
      </c>
      <c r="C16431" t="s">
        <v>31850</v>
      </c>
      <c r="D16431">
        <v>1993</v>
      </c>
      <c r="E16431" t="s">
        <v>32</v>
      </c>
      <c r="F16431">
        <v>6.2</v>
      </c>
      <c r="G16431" s="1">
        <v>0.73</v>
      </c>
      <c r="H16431">
        <v>0</v>
      </c>
      <c r="I16431">
        <v>0</v>
      </c>
      <c r="J16431">
        <v>0</v>
      </c>
      <c r="K16431">
        <v>1</v>
      </c>
      <c r="L16431">
        <v>0</v>
      </c>
      <c r="M16431" t="s">
        <v>8251</v>
      </c>
      <c r="N16431" t="s">
        <v>6134</v>
      </c>
      <c r="O16431" t="s">
        <v>26</v>
      </c>
      <c r="P16431" t="s">
        <v>105</v>
      </c>
      <c r="Q16431">
        <v>108</v>
      </c>
    </row>
    <row r="16432" spans="1:17" hidden="1" x14ac:dyDescent="0.25">
      <c r="A16432">
        <v>16430</v>
      </c>
      <c r="B16432">
        <v>16431</v>
      </c>
      <c r="C16432" t="s">
        <v>31851</v>
      </c>
      <c r="D16432">
        <v>2011</v>
      </c>
      <c r="E16432" t="s">
        <v>32</v>
      </c>
      <c r="F16432">
        <v>6.9</v>
      </c>
      <c r="H16432">
        <v>0</v>
      </c>
      <c r="I16432">
        <v>0</v>
      </c>
      <c r="J16432">
        <v>0</v>
      </c>
      <c r="K16432">
        <v>1</v>
      </c>
      <c r="L16432">
        <v>0</v>
      </c>
      <c r="M16432" t="s">
        <v>8439</v>
      </c>
      <c r="N16432" t="s">
        <v>31852</v>
      </c>
      <c r="O16432" t="s">
        <v>26</v>
      </c>
      <c r="P16432" t="s">
        <v>27</v>
      </c>
      <c r="Q16432">
        <v>103</v>
      </c>
    </row>
    <row r="16433" spans="1:17" hidden="1" x14ac:dyDescent="0.25">
      <c r="A16433">
        <v>16431</v>
      </c>
      <c r="B16433">
        <v>16432</v>
      </c>
      <c r="C16433" t="s">
        <v>31853</v>
      </c>
      <c r="D16433">
        <v>2008</v>
      </c>
      <c r="E16433" t="s">
        <v>213</v>
      </c>
      <c r="F16433">
        <v>7.3</v>
      </c>
      <c r="G16433" s="1">
        <v>0.75</v>
      </c>
      <c r="H16433">
        <v>0</v>
      </c>
      <c r="I16433">
        <v>0</v>
      </c>
      <c r="J16433">
        <v>0</v>
      </c>
      <c r="K16433">
        <v>1</v>
      </c>
      <c r="L16433">
        <v>0</v>
      </c>
      <c r="M16433" t="s">
        <v>31854</v>
      </c>
      <c r="N16433" t="s">
        <v>353</v>
      </c>
      <c r="O16433" t="s">
        <v>20</v>
      </c>
      <c r="P16433" t="s">
        <v>27</v>
      </c>
      <c r="Q16433">
        <v>78</v>
      </c>
    </row>
    <row r="16434" spans="1:17" hidden="1" x14ac:dyDescent="0.25">
      <c r="A16434">
        <v>16432</v>
      </c>
      <c r="B16434">
        <v>16433</v>
      </c>
      <c r="C16434" t="s">
        <v>31855</v>
      </c>
      <c r="D16434">
        <v>1988</v>
      </c>
      <c r="E16434" t="s">
        <v>32</v>
      </c>
      <c r="F16434">
        <v>6.4</v>
      </c>
      <c r="G16434" s="1">
        <v>0.44</v>
      </c>
      <c r="H16434">
        <v>0</v>
      </c>
      <c r="I16434">
        <v>0</v>
      </c>
      <c r="J16434">
        <v>0</v>
      </c>
      <c r="K16434">
        <v>1</v>
      </c>
      <c r="L16434">
        <v>0</v>
      </c>
      <c r="M16434" t="s">
        <v>23124</v>
      </c>
      <c r="N16434" t="s">
        <v>114</v>
      </c>
      <c r="O16434" t="s">
        <v>26</v>
      </c>
      <c r="P16434" t="s">
        <v>768</v>
      </c>
      <c r="Q16434">
        <v>97</v>
      </c>
    </row>
    <row r="16435" spans="1:17" hidden="1" x14ac:dyDescent="0.25">
      <c r="A16435">
        <v>16433</v>
      </c>
      <c r="B16435">
        <v>16434</v>
      </c>
      <c r="C16435" t="s">
        <v>31856</v>
      </c>
      <c r="D16435">
        <v>1948</v>
      </c>
      <c r="F16435">
        <v>6.4</v>
      </c>
      <c r="G16435" s="1">
        <v>0.8</v>
      </c>
      <c r="H16435">
        <v>0</v>
      </c>
      <c r="I16435">
        <v>0</v>
      </c>
      <c r="J16435">
        <v>0</v>
      </c>
      <c r="K16435">
        <v>1</v>
      </c>
      <c r="L16435">
        <v>0</v>
      </c>
      <c r="M16435" t="s">
        <v>31857</v>
      </c>
      <c r="N16435" t="s">
        <v>27307</v>
      </c>
      <c r="O16435" t="s">
        <v>26</v>
      </c>
      <c r="P16435" t="s">
        <v>27</v>
      </c>
      <c r="Q16435">
        <v>75</v>
      </c>
    </row>
    <row r="16436" spans="1:17" hidden="1" x14ac:dyDescent="0.25">
      <c r="A16436">
        <v>16434</v>
      </c>
      <c r="B16436">
        <v>16435</v>
      </c>
      <c r="C16436" t="s">
        <v>31858</v>
      </c>
      <c r="D16436">
        <v>2006</v>
      </c>
      <c r="E16436" t="s">
        <v>213</v>
      </c>
      <c r="F16436">
        <v>6.1</v>
      </c>
      <c r="G16436" s="1">
        <v>0.5</v>
      </c>
      <c r="H16436">
        <v>0</v>
      </c>
      <c r="I16436">
        <v>0</v>
      </c>
      <c r="J16436">
        <v>0</v>
      </c>
      <c r="K16436">
        <v>1</v>
      </c>
      <c r="L16436">
        <v>0</v>
      </c>
      <c r="M16436" t="s">
        <v>31859</v>
      </c>
      <c r="N16436" t="s">
        <v>31860</v>
      </c>
      <c r="O16436" t="s">
        <v>26</v>
      </c>
      <c r="P16436" t="s">
        <v>27</v>
      </c>
      <c r="Q16436">
        <v>75</v>
      </c>
    </row>
    <row r="16437" spans="1:17" hidden="1" x14ac:dyDescent="0.25">
      <c r="A16437">
        <v>16435</v>
      </c>
      <c r="B16437">
        <v>16436</v>
      </c>
      <c r="C16437" t="s">
        <v>31861</v>
      </c>
      <c r="D16437">
        <v>2003</v>
      </c>
      <c r="E16437" t="s">
        <v>213</v>
      </c>
      <c r="F16437">
        <v>4.8</v>
      </c>
      <c r="G16437" s="1">
        <v>0.71</v>
      </c>
      <c r="H16437">
        <v>0</v>
      </c>
      <c r="I16437">
        <v>0</v>
      </c>
      <c r="J16437">
        <v>0</v>
      </c>
      <c r="K16437">
        <v>1</v>
      </c>
      <c r="L16437">
        <v>0</v>
      </c>
      <c r="M16437" t="s">
        <v>31862</v>
      </c>
      <c r="N16437" t="s">
        <v>31852</v>
      </c>
      <c r="O16437" t="s">
        <v>457</v>
      </c>
      <c r="P16437" t="s">
        <v>43</v>
      </c>
      <c r="Q16437">
        <v>100</v>
      </c>
    </row>
    <row r="16438" spans="1:17" hidden="1" x14ac:dyDescent="0.25">
      <c r="A16438">
        <v>16436</v>
      </c>
      <c r="B16438">
        <v>16437</v>
      </c>
      <c r="C16438" t="s">
        <v>31863</v>
      </c>
      <c r="D16438">
        <v>2009</v>
      </c>
      <c r="E16438" t="s">
        <v>213</v>
      </c>
      <c r="F16438">
        <v>4.5</v>
      </c>
      <c r="G16438" s="1">
        <v>0.44</v>
      </c>
      <c r="H16438">
        <v>0</v>
      </c>
      <c r="I16438">
        <v>0</v>
      </c>
      <c r="J16438">
        <v>0</v>
      </c>
      <c r="K16438">
        <v>1</v>
      </c>
      <c r="L16438">
        <v>0</v>
      </c>
      <c r="M16438" t="s">
        <v>2145</v>
      </c>
      <c r="N16438" t="s">
        <v>15524</v>
      </c>
      <c r="O16438" t="s">
        <v>26</v>
      </c>
      <c r="P16438" t="s">
        <v>27</v>
      </c>
      <c r="Q16438">
        <v>102</v>
      </c>
    </row>
    <row r="16439" spans="1:17" hidden="1" x14ac:dyDescent="0.25">
      <c r="A16439">
        <v>16437</v>
      </c>
      <c r="B16439">
        <v>16438</v>
      </c>
      <c r="C16439" t="s">
        <v>31864</v>
      </c>
      <c r="D16439">
        <v>1974</v>
      </c>
      <c r="E16439" t="s">
        <v>213</v>
      </c>
      <c r="F16439">
        <v>5.7</v>
      </c>
      <c r="G16439" s="1">
        <v>0.8</v>
      </c>
      <c r="H16439">
        <v>0</v>
      </c>
      <c r="I16439">
        <v>0</v>
      </c>
      <c r="J16439">
        <v>0</v>
      </c>
      <c r="K16439">
        <v>1</v>
      </c>
      <c r="L16439">
        <v>0</v>
      </c>
      <c r="M16439" t="s">
        <v>17880</v>
      </c>
      <c r="N16439" t="s">
        <v>3144</v>
      </c>
      <c r="O16439" t="s">
        <v>26</v>
      </c>
      <c r="P16439" t="s">
        <v>27</v>
      </c>
      <c r="Q16439">
        <v>88</v>
      </c>
    </row>
    <row r="16440" spans="1:17" x14ac:dyDescent="0.25">
      <c r="A16440">
        <v>16438</v>
      </c>
      <c r="B16440">
        <v>16439</v>
      </c>
      <c r="C16440" t="s">
        <v>31865</v>
      </c>
      <c r="D16440">
        <v>2019</v>
      </c>
      <c r="E16440" t="s">
        <v>213</v>
      </c>
      <c r="F16440">
        <v>6.7</v>
      </c>
      <c r="G16440" s="1">
        <v>0.78</v>
      </c>
      <c r="H16440">
        <v>0</v>
      </c>
      <c r="I16440">
        <v>0</v>
      </c>
      <c r="J16440">
        <v>0</v>
      </c>
      <c r="K16440">
        <v>1</v>
      </c>
      <c r="L16440">
        <v>0</v>
      </c>
      <c r="M16440" t="s">
        <v>31662</v>
      </c>
      <c r="N16440" t="s">
        <v>31866</v>
      </c>
      <c r="O16440" t="s">
        <v>26</v>
      </c>
      <c r="P16440" t="s">
        <v>27</v>
      </c>
      <c r="Q16440">
        <v>106</v>
      </c>
    </row>
    <row r="16441" spans="1:17" x14ac:dyDescent="0.25">
      <c r="A16441">
        <v>16439</v>
      </c>
      <c r="B16441">
        <v>16440</v>
      </c>
      <c r="C16441" t="s">
        <v>31867</v>
      </c>
      <c r="D16441">
        <v>2017</v>
      </c>
      <c r="E16441" t="s">
        <v>213</v>
      </c>
      <c r="F16441">
        <v>5.5</v>
      </c>
      <c r="G16441" s="1">
        <v>0.56999999999999995</v>
      </c>
      <c r="H16441">
        <v>0</v>
      </c>
      <c r="I16441">
        <v>0</v>
      </c>
      <c r="J16441">
        <v>0</v>
      </c>
      <c r="K16441">
        <v>1</v>
      </c>
      <c r="L16441">
        <v>0</v>
      </c>
      <c r="M16441" t="s">
        <v>31868</v>
      </c>
      <c r="N16441" t="s">
        <v>7180</v>
      </c>
      <c r="O16441" t="s">
        <v>26</v>
      </c>
      <c r="P16441" t="s">
        <v>27</v>
      </c>
      <c r="Q16441">
        <v>22</v>
      </c>
    </row>
    <row r="16442" spans="1:17" hidden="1" x14ac:dyDescent="0.25">
      <c r="A16442">
        <v>16440</v>
      </c>
      <c r="B16442">
        <v>16441</v>
      </c>
      <c r="C16442" t="s">
        <v>31869</v>
      </c>
      <c r="D16442">
        <v>1975</v>
      </c>
      <c r="E16442" t="s">
        <v>213</v>
      </c>
      <c r="F16442">
        <v>6.5</v>
      </c>
      <c r="G16442" s="1">
        <v>0.56000000000000005</v>
      </c>
      <c r="H16442">
        <v>0</v>
      </c>
      <c r="I16442">
        <v>0</v>
      </c>
      <c r="J16442">
        <v>0</v>
      </c>
      <c r="K16442">
        <v>1</v>
      </c>
      <c r="L16442">
        <v>0</v>
      </c>
      <c r="M16442" t="s">
        <v>13594</v>
      </c>
      <c r="N16442" t="s">
        <v>26050</v>
      </c>
      <c r="O16442" t="s">
        <v>26</v>
      </c>
      <c r="P16442" t="s">
        <v>27</v>
      </c>
      <c r="Q16442">
        <v>100</v>
      </c>
    </row>
    <row r="16443" spans="1:17" x14ac:dyDescent="0.25">
      <c r="A16443">
        <v>16441</v>
      </c>
      <c r="B16443">
        <v>16442</v>
      </c>
      <c r="C16443" t="s">
        <v>31870</v>
      </c>
      <c r="D16443">
        <v>2017</v>
      </c>
      <c r="E16443" t="s">
        <v>17</v>
      </c>
      <c r="F16443">
        <v>8.5</v>
      </c>
      <c r="H16443">
        <v>0</v>
      </c>
      <c r="I16443">
        <v>0</v>
      </c>
      <c r="J16443">
        <v>0</v>
      </c>
      <c r="K16443">
        <v>1</v>
      </c>
      <c r="L16443">
        <v>0</v>
      </c>
      <c r="M16443" t="s">
        <v>31871</v>
      </c>
      <c r="N16443" t="s">
        <v>3882</v>
      </c>
      <c r="O16443" t="s">
        <v>26</v>
      </c>
      <c r="P16443" t="s">
        <v>27</v>
      </c>
      <c r="Q16443">
        <v>149</v>
      </c>
    </row>
    <row r="16444" spans="1:17" hidden="1" x14ac:dyDescent="0.25">
      <c r="A16444">
        <v>16442</v>
      </c>
      <c r="B16444">
        <v>16443</v>
      </c>
      <c r="C16444" t="s">
        <v>31872</v>
      </c>
      <c r="D16444">
        <v>2003</v>
      </c>
      <c r="E16444" t="s">
        <v>213</v>
      </c>
      <c r="F16444">
        <v>5.8</v>
      </c>
      <c r="G16444" s="1">
        <v>0.67</v>
      </c>
      <c r="H16444">
        <v>0</v>
      </c>
      <c r="I16444">
        <v>0</v>
      </c>
      <c r="J16444">
        <v>0</v>
      </c>
      <c r="K16444">
        <v>1</v>
      </c>
      <c r="L16444">
        <v>0</v>
      </c>
      <c r="M16444" t="s">
        <v>31873</v>
      </c>
      <c r="N16444" t="s">
        <v>15446</v>
      </c>
      <c r="O16444" t="s">
        <v>26</v>
      </c>
      <c r="P16444" t="s">
        <v>27</v>
      </c>
      <c r="Q16444">
        <v>74</v>
      </c>
    </row>
    <row r="16445" spans="1:17" hidden="1" x14ac:dyDescent="0.25">
      <c r="A16445">
        <v>16443</v>
      </c>
      <c r="B16445">
        <v>16444</v>
      </c>
      <c r="C16445" t="s">
        <v>31874</v>
      </c>
      <c r="D16445">
        <v>1942</v>
      </c>
      <c r="F16445">
        <v>6.2</v>
      </c>
      <c r="G16445" s="1">
        <v>0.83</v>
      </c>
      <c r="H16445">
        <v>0</v>
      </c>
      <c r="I16445">
        <v>0</v>
      </c>
      <c r="J16445">
        <v>0</v>
      </c>
      <c r="K16445">
        <v>1</v>
      </c>
      <c r="L16445">
        <v>0</v>
      </c>
      <c r="M16445" t="s">
        <v>31875</v>
      </c>
      <c r="N16445" t="s">
        <v>31876</v>
      </c>
      <c r="O16445" t="s">
        <v>26</v>
      </c>
      <c r="P16445" t="s">
        <v>2206</v>
      </c>
      <c r="Q16445">
        <v>42</v>
      </c>
    </row>
    <row r="16446" spans="1:17" hidden="1" x14ac:dyDescent="0.25">
      <c r="A16446">
        <v>16444</v>
      </c>
      <c r="B16446">
        <v>16445</v>
      </c>
      <c r="C16446" t="s">
        <v>31877</v>
      </c>
      <c r="D16446">
        <v>1998</v>
      </c>
      <c r="E16446" t="s">
        <v>32</v>
      </c>
      <c r="F16446">
        <v>5.6</v>
      </c>
      <c r="G16446" s="1">
        <v>0.55000000000000004</v>
      </c>
      <c r="H16446">
        <v>0</v>
      </c>
      <c r="I16446">
        <v>0</v>
      </c>
      <c r="J16446">
        <v>0</v>
      </c>
      <c r="K16446">
        <v>1</v>
      </c>
      <c r="L16446">
        <v>0</v>
      </c>
      <c r="M16446" t="s">
        <v>469</v>
      </c>
      <c r="N16446" t="s">
        <v>31878</v>
      </c>
      <c r="O16446" t="s">
        <v>26</v>
      </c>
      <c r="P16446" t="s">
        <v>7981</v>
      </c>
      <c r="Q16446">
        <v>114</v>
      </c>
    </row>
    <row r="16447" spans="1:17" hidden="1" x14ac:dyDescent="0.25">
      <c r="A16447">
        <v>16445</v>
      </c>
      <c r="B16447">
        <v>16446</v>
      </c>
      <c r="C16447" t="s">
        <v>31879</v>
      </c>
      <c r="D16447">
        <v>1994</v>
      </c>
      <c r="E16447" t="s">
        <v>213</v>
      </c>
      <c r="F16447">
        <v>6.3</v>
      </c>
      <c r="G16447" s="1">
        <v>0.3</v>
      </c>
      <c r="H16447">
        <v>0</v>
      </c>
      <c r="I16447">
        <v>0</v>
      </c>
      <c r="J16447">
        <v>0</v>
      </c>
      <c r="K16447">
        <v>1</v>
      </c>
      <c r="L16447">
        <v>0</v>
      </c>
      <c r="M16447" t="s">
        <v>15445</v>
      </c>
      <c r="N16447" t="s">
        <v>4277</v>
      </c>
      <c r="O16447" t="s">
        <v>31880</v>
      </c>
      <c r="P16447" t="s">
        <v>27</v>
      </c>
      <c r="Q16447">
        <v>86</v>
      </c>
    </row>
    <row r="16448" spans="1:17" hidden="1" x14ac:dyDescent="0.25">
      <c r="A16448">
        <v>16446</v>
      </c>
      <c r="B16448">
        <v>16447</v>
      </c>
      <c r="C16448" t="s">
        <v>31881</v>
      </c>
      <c r="D16448">
        <v>2003</v>
      </c>
      <c r="E16448" t="s">
        <v>32</v>
      </c>
      <c r="F16448">
        <v>5.5</v>
      </c>
      <c r="G16448" s="1">
        <v>0.41</v>
      </c>
      <c r="H16448">
        <v>0</v>
      </c>
      <c r="I16448">
        <v>0</v>
      </c>
      <c r="J16448">
        <v>0</v>
      </c>
      <c r="K16448">
        <v>1</v>
      </c>
      <c r="L16448">
        <v>0</v>
      </c>
      <c r="M16448" t="s">
        <v>9527</v>
      </c>
      <c r="N16448" t="s">
        <v>31882</v>
      </c>
      <c r="O16448" t="s">
        <v>26</v>
      </c>
      <c r="P16448" t="s">
        <v>768</v>
      </c>
      <c r="Q16448">
        <v>94</v>
      </c>
    </row>
    <row r="16449" spans="1:17" hidden="1" x14ac:dyDescent="0.25">
      <c r="A16449">
        <v>16447</v>
      </c>
      <c r="B16449">
        <v>16448</v>
      </c>
      <c r="C16449" t="s">
        <v>31883</v>
      </c>
      <c r="D16449">
        <v>1978</v>
      </c>
      <c r="E16449" t="s">
        <v>213</v>
      </c>
      <c r="F16449">
        <v>6.1</v>
      </c>
      <c r="G16449" s="1">
        <v>0.67</v>
      </c>
      <c r="H16449">
        <v>0</v>
      </c>
      <c r="I16449">
        <v>0</v>
      </c>
      <c r="J16449">
        <v>0</v>
      </c>
      <c r="K16449">
        <v>1</v>
      </c>
      <c r="L16449">
        <v>0</v>
      </c>
      <c r="M16449" t="s">
        <v>13594</v>
      </c>
      <c r="N16449" t="s">
        <v>23054</v>
      </c>
      <c r="O16449" t="s">
        <v>26</v>
      </c>
      <c r="P16449" t="s">
        <v>27</v>
      </c>
      <c r="Q16449">
        <v>104</v>
      </c>
    </row>
    <row r="16450" spans="1:17" hidden="1" x14ac:dyDescent="0.25">
      <c r="A16450">
        <v>16448</v>
      </c>
      <c r="B16450">
        <v>16449</v>
      </c>
      <c r="C16450" t="s">
        <v>31884</v>
      </c>
      <c r="D16450">
        <v>1993</v>
      </c>
      <c r="E16450" t="s">
        <v>32</v>
      </c>
      <c r="F16450">
        <v>6</v>
      </c>
      <c r="G16450" s="1">
        <v>0.35</v>
      </c>
      <c r="H16450">
        <v>0</v>
      </c>
      <c r="I16450">
        <v>0</v>
      </c>
      <c r="J16450">
        <v>0</v>
      </c>
      <c r="K16450">
        <v>1</v>
      </c>
      <c r="L16450">
        <v>0</v>
      </c>
      <c r="M16450" t="s">
        <v>31885</v>
      </c>
      <c r="N16450" t="s">
        <v>31886</v>
      </c>
      <c r="O16450" t="s">
        <v>26</v>
      </c>
      <c r="P16450" t="s">
        <v>27</v>
      </c>
      <c r="Q16450">
        <v>103</v>
      </c>
    </row>
    <row r="16451" spans="1:17" hidden="1" x14ac:dyDescent="0.25">
      <c r="A16451">
        <v>16449</v>
      </c>
      <c r="B16451">
        <v>16450</v>
      </c>
      <c r="C16451" t="s">
        <v>31887</v>
      </c>
      <c r="D16451">
        <v>1993</v>
      </c>
      <c r="E16451" t="s">
        <v>32</v>
      </c>
      <c r="F16451">
        <v>5.6</v>
      </c>
      <c r="G16451" s="1">
        <v>7.0000000000000007E-2</v>
      </c>
      <c r="H16451">
        <v>0</v>
      </c>
      <c r="I16451">
        <v>0</v>
      </c>
      <c r="J16451">
        <v>0</v>
      </c>
      <c r="K16451">
        <v>1</v>
      </c>
      <c r="L16451">
        <v>0</v>
      </c>
      <c r="M16451" t="s">
        <v>31888</v>
      </c>
      <c r="N16451" t="s">
        <v>9531</v>
      </c>
      <c r="O16451" t="s">
        <v>26</v>
      </c>
      <c r="P16451" t="s">
        <v>27</v>
      </c>
      <c r="Q16451">
        <v>107</v>
      </c>
    </row>
    <row r="16452" spans="1:17" hidden="1" x14ac:dyDescent="0.25">
      <c r="A16452">
        <v>16450</v>
      </c>
      <c r="B16452">
        <v>16451</v>
      </c>
      <c r="C16452" t="s">
        <v>31889</v>
      </c>
      <c r="D16452">
        <v>1996</v>
      </c>
      <c r="E16452" t="s">
        <v>213</v>
      </c>
      <c r="F16452">
        <v>5.9</v>
      </c>
      <c r="G16452" s="1">
        <v>0.53</v>
      </c>
      <c r="H16452">
        <v>0</v>
      </c>
      <c r="I16452">
        <v>0</v>
      </c>
      <c r="J16452">
        <v>0</v>
      </c>
      <c r="K16452">
        <v>1</v>
      </c>
      <c r="L16452">
        <v>0</v>
      </c>
      <c r="M16452" t="s">
        <v>1371</v>
      </c>
      <c r="N16452" t="s">
        <v>31890</v>
      </c>
      <c r="O16452" t="s">
        <v>26</v>
      </c>
      <c r="P16452" t="s">
        <v>27</v>
      </c>
      <c r="Q16452">
        <v>88</v>
      </c>
    </row>
    <row r="16453" spans="1:17" hidden="1" x14ac:dyDescent="0.25">
      <c r="A16453">
        <v>16451</v>
      </c>
      <c r="B16453">
        <v>16452</v>
      </c>
      <c r="C16453" t="s">
        <v>31891</v>
      </c>
      <c r="D16453">
        <v>2007</v>
      </c>
      <c r="E16453" t="s">
        <v>213</v>
      </c>
      <c r="F16453">
        <v>5.3</v>
      </c>
      <c r="G16453" s="1">
        <v>0.63</v>
      </c>
      <c r="H16453">
        <v>0</v>
      </c>
      <c r="I16453">
        <v>0</v>
      </c>
      <c r="J16453">
        <v>0</v>
      </c>
      <c r="K16453">
        <v>1</v>
      </c>
      <c r="L16453">
        <v>0</v>
      </c>
      <c r="M16453" t="s">
        <v>31847</v>
      </c>
      <c r="N16453" t="s">
        <v>31892</v>
      </c>
      <c r="O16453" t="s">
        <v>26</v>
      </c>
      <c r="P16453" t="s">
        <v>27</v>
      </c>
      <c r="Q16453">
        <v>85</v>
      </c>
    </row>
    <row r="16454" spans="1:17" hidden="1" x14ac:dyDescent="0.25">
      <c r="A16454">
        <v>16452</v>
      </c>
      <c r="B16454">
        <v>16453</v>
      </c>
      <c r="C16454" t="s">
        <v>31893</v>
      </c>
      <c r="D16454">
        <v>2006</v>
      </c>
      <c r="E16454" t="s">
        <v>32</v>
      </c>
      <c r="F16454">
        <v>7.2</v>
      </c>
      <c r="G16454" s="1">
        <v>0.7</v>
      </c>
      <c r="H16454">
        <v>0</v>
      </c>
      <c r="I16454">
        <v>0</v>
      </c>
      <c r="J16454">
        <v>0</v>
      </c>
      <c r="K16454">
        <v>1</v>
      </c>
      <c r="L16454">
        <v>0</v>
      </c>
      <c r="M16454" t="s">
        <v>31894</v>
      </c>
      <c r="N16454" t="s">
        <v>1237</v>
      </c>
      <c r="O16454" t="s">
        <v>26</v>
      </c>
      <c r="P16454" t="s">
        <v>27</v>
      </c>
      <c r="Q16454">
        <v>40</v>
      </c>
    </row>
    <row r="16455" spans="1:17" hidden="1" x14ac:dyDescent="0.25">
      <c r="A16455">
        <v>16453</v>
      </c>
      <c r="B16455">
        <v>16454</v>
      </c>
      <c r="C16455" t="s">
        <v>31895</v>
      </c>
      <c r="D16455">
        <v>1979</v>
      </c>
      <c r="E16455" t="s">
        <v>32</v>
      </c>
      <c r="F16455">
        <v>6</v>
      </c>
      <c r="G16455" s="1">
        <v>0.4</v>
      </c>
      <c r="H16455">
        <v>0</v>
      </c>
      <c r="I16455">
        <v>0</v>
      </c>
      <c r="J16455">
        <v>0</v>
      </c>
      <c r="K16455">
        <v>1</v>
      </c>
      <c r="L16455">
        <v>0</v>
      </c>
      <c r="M16455" t="s">
        <v>9537</v>
      </c>
      <c r="N16455" t="s">
        <v>25</v>
      </c>
      <c r="O16455" t="s">
        <v>26</v>
      </c>
      <c r="P16455" t="s">
        <v>27</v>
      </c>
      <c r="Q16455">
        <v>98</v>
      </c>
    </row>
    <row r="16456" spans="1:17" hidden="1" x14ac:dyDescent="0.25">
      <c r="A16456">
        <v>16454</v>
      </c>
      <c r="B16456">
        <v>16455</v>
      </c>
      <c r="C16456" t="s">
        <v>31896</v>
      </c>
      <c r="D16456">
        <v>2001</v>
      </c>
      <c r="E16456" t="s">
        <v>213</v>
      </c>
      <c r="F16456">
        <v>5.9</v>
      </c>
      <c r="G16456" s="1">
        <v>0.45</v>
      </c>
      <c r="H16456">
        <v>0</v>
      </c>
      <c r="I16456">
        <v>0</v>
      </c>
      <c r="J16456">
        <v>0</v>
      </c>
      <c r="K16456">
        <v>1</v>
      </c>
      <c r="L16456">
        <v>0</v>
      </c>
      <c r="M16456" t="s">
        <v>31897</v>
      </c>
      <c r="N16456" t="s">
        <v>31898</v>
      </c>
      <c r="O16456" t="s">
        <v>161</v>
      </c>
      <c r="P16456" t="s">
        <v>27</v>
      </c>
      <c r="Q16456">
        <v>69</v>
      </c>
    </row>
    <row r="16457" spans="1:17" hidden="1" x14ac:dyDescent="0.25">
      <c r="A16457">
        <v>16455</v>
      </c>
      <c r="B16457">
        <v>16456</v>
      </c>
      <c r="C16457" t="s">
        <v>31899</v>
      </c>
      <c r="D16457">
        <v>2004</v>
      </c>
      <c r="E16457" t="s">
        <v>32</v>
      </c>
      <c r="F16457">
        <v>5.9</v>
      </c>
      <c r="G16457" s="1">
        <v>0.32</v>
      </c>
      <c r="H16457">
        <v>0</v>
      </c>
      <c r="I16457">
        <v>0</v>
      </c>
      <c r="J16457">
        <v>0</v>
      </c>
      <c r="K16457">
        <v>1</v>
      </c>
      <c r="L16457">
        <v>0</v>
      </c>
      <c r="M16457" t="s">
        <v>1144</v>
      </c>
      <c r="N16457" t="s">
        <v>31900</v>
      </c>
      <c r="O16457" t="s">
        <v>31901</v>
      </c>
      <c r="P16457" t="s">
        <v>31902</v>
      </c>
      <c r="Q16457">
        <v>120</v>
      </c>
    </row>
    <row r="16458" spans="1:17" hidden="1" x14ac:dyDescent="0.25">
      <c r="A16458">
        <v>16456</v>
      </c>
      <c r="B16458">
        <v>16457</v>
      </c>
      <c r="C16458" t="s">
        <v>31903</v>
      </c>
      <c r="D16458">
        <v>1986</v>
      </c>
      <c r="E16458" t="s">
        <v>213</v>
      </c>
      <c r="F16458">
        <v>7.3</v>
      </c>
      <c r="H16458">
        <v>0</v>
      </c>
      <c r="I16458">
        <v>0</v>
      </c>
      <c r="J16458">
        <v>0</v>
      </c>
      <c r="K16458">
        <v>1</v>
      </c>
      <c r="L16458">
        <v>0</v>
      </c>
      <c r="M16458" t="s">
        <v>31462</v>
      </c>
      <c r="N16458" t="s">
        <v>5881</v>
      </c>
      <c r="O16458" t="s">
        <v>26</v>
      </c>
      <c r="P16458" t="s">
        <v>9806</v>
      </c>
      <c r="Q16458">
        <v>2</v>
      </c>
    </row>
    <row r="16459" spans="1:17" hidden="1" x14ac:dyDescent="0.25">
      <c r="A16459">
        <v>16457</v>
      </c>
      <c r="B16459">
        <v>16458</v>
      </c>
      <c r="C16459" t="s">
        <v>31904</v>
      </c>
      <c r="D16459">
        <v>1997</v>
      </c>
      <c r="E16459" t="s">
        <v>32</v>
      </c>
      <c r="F16459">
        <v>5.3</v>
      </c>
      <c r="G16459" s="1">
        <v>0.24</v>
      </c>
      <c r="H16459">
        <v>0</v>
      </c>
      <c r="I16459">
        <v>0</v>
      </c>
      <c r="J16459">
        <v>0</v>
      </c>
      <c r="K16459">
        <v>1</v>
      </c>
      <c r="L16459">
        <v>0</v>
      </c>
      <c r="M16459" t="s">
        <v>31905</v>
      </c>
      <c r="N16459" t="s">
        <v>23054</v>
      </c>
      <c r="O16459" t="s">
        <v>26</v>
      </c>
      <c r="P16459" t="s">
        <v>27</v>
      </c>
      <c r="Q16459">
        <v>93</v>
      </c>
    </row>
    <row r="16460" spans="1:17" hidden="1" x14ac:dyDescent="0.25">
      <c r="A16460">
        <v>16458</v>
      </c>
      <c r="B16460">
        <v>16459</v>
      </c>
      <c r="C16460" t="s">
        <v>31906</v>
      </c>
      <c r="D16460">
        <v>1994</v>
      </c>
      <c r="E16460" t="s">
        <v>213</v>
      </c>
      <c r="F16460">
        <v>5.9</v>
      </c>
      <c r="G16460" s="1">
        <v>0.33</v>
      </c>
      <c r="H16460">
        <v>0</v>
      </c>
      <c r="I16460">
        <v>0</v>
      </c>
      <c r="J16460">
        <v>0</v>
      </c>
      <c r="K16460">
        <v>1</v>
      </c>
      <c r="L16460">
        <v>0</v>
      </c>
      <c r="M16460" t="s">
        <v>31907</v>
      </c>
      <c r="N16460" t="s">
        <v>436</v>
      </c>
      <c r="O16460" t="s">
        <v>26</v>
      </c>
      <c r="P16460" t="s">
        <v>27</v>
      </c>
      <c r="Q16460">
        <v>69</v>
      </c>
    </row>
    <row r="16461" spans="1:17" hidden="1" x14ac:dyDescent="0.25">
      <c r="A16461">
        <v>16459</v>
      </c>
      <c r="B16461">
        <v>16460</v>
      </c>
      <c r="C16461" t="s">
        <v>31908</v>
      </c>
      <c r="D16461">
        <v>2005</v>
      </c>
      <c r="E16461" t="s">
        <v>213</v>
      </c>
      <c r="F16461">
        <v>6.4</v>
      </c>
      <c r="G16461" s="1">
        <v>0.84</v>
      </c>
      <c r="H16461">
        <v>0</v>
      </c>
      <c r="I16461">
        <v>0</v>
      </c>
      <c r="J16461">
        <v>0</v>
      </c>
      <c r="K16461">
        <v>1</v>
      </c>
      <c r="L16461">
        <v>0</v>
      </c>
      <c r="M16461" t="s">
        <v>31909</v>
      </c>
      <c r="N16461" t="s">
        <v>6620</v>
      </c>
      <c r="O16461" t="s">
        <v>26</v>
      </c>
      <c r="P16461" t="s">
        <v>27</v>
      </c>
      <c r="Q16461">
        <v>100</v>
      </c>
    </row>
    <row r="16462" spans="1:17" hidden="1" x14ac:dyDescent="0.25">
      <c r="A16462">
        <v>16460</v>
      </c>
      <c r="B16462">
        <v>16461</v>
      </c>
      <c r="C16462" t="s">
        <v>31910</v>
      </c>
      <c r="D16462">
        <v>2004</v>
      </c>
      <c r="E16462" t="s">
        <v>213</v>
      </c>
      <c r="F16462">
        <v>6.4</v>
      </c>
      <c r="G16462" s="1">
        <v>0.36</v>
      </c>
      <c r="H16462">
        <v>0</v>
      </c>
      <c r="I16462">
        <v>0</v>
      </c>
      <c r="J16462">
        <v>0</v>
      </c>
      <c r="K16462">
        <v>1</v>
      </c>
      <c r="L16462">
        <v>0</v>
      </c>
      <c r="M16462" t="s">
        <v>31911</v>
      </c>
      <c r="N16462" t="s">
        <v>31681</v>
      </c>
      <c r="O16462" t="s">
        <v>26</v>
      </c>
      <c r="P16462" t="s">
        <v>27</v>
      </c>
      <c r="Q16462">
        <v>68</v>
      </c>
    </row>
    <row r="16463" spans="1:17" hidden="1" x14ac:dyDescent="0.25">
      <c r="A16463">
        <v>16461</v>
      </c>
      <c r="B16463">
        <v>16462</v>
      </c>
      <c r="C16463" t="s">
        <v>31912</v>
      </c>
      <c r="D16463">
        <v>2008</v>
      </c>
      <c r="E16463" t="s">
        <v>32</v>
      </c>
      <c r="F16463">
        <v>6.3</v>
      </c>
      <c r="G16463" s="1">
        <v>0.33</v>
      </c>
      <c r="H16463">
        <v>0</v>
      </c>
      <c r="I16463">
        <v>0</v>
      </c>
      <c r="J16463">
        <v>0</v>
      </c>
      <c r="K16463">
        <v>1</v>
      </c>
      <c r="L16463">
        <v>0</v>
      </c>
      <c r="M16463" t="s">
        <v>1230</v>
      </c>
      <c r="N16463" t="s">
        <v>31913</v>
      </c>
      <c r="O16463" t="s">
        <v>26</v>
      </c>
      <c r="P16463" t="s">
        <v>27</v>
      </c>
      <c r="Q16463">
        <v>77</v>
      </c>
    </row>
    <row r="16464" spans="1:17" hidden="1" x14ac:dyDescent="0.25">
      <c r="A16464">
        <v>16462</v>
      </c>
      <c r="B16464">
        <v>16463</v>
      </c>
      <c r="C16464" t="s">
        <v>31914</v>
      </c>
      <c r="D16464">
        <v>2006</v>
      </c>
      <c r="E16464" t="s">
        <v>213</v>
      </c>
      <c r="F16464">
        <v>5</v>
      </c>
      <c r="G16464" s="1">
        <v>0.43</v>
      </c>
      <c r="H16464">
        <v>0</v>
      </c>
      <c r="I16464">
        <v>0</v>
      </c>
      <c r="J16464">
        <v>0</v>
      </c>
      <c r="K16464">
        <v>1</v>
      </c>
      <c r="L16464">
        <v>0</v>
      </c>
      <c r="M16464" t="s">
        <v>31662</v>
      </c>
      <c r="N16464" t="s">
        <v>31852</v>
      </c>
      <c r="O16464" t="s">
        <v>26</v>
      </c>
      <c r="P16464" t="s">
        <v>43</v>
      </c>
      <c r="Q16464">
        <v>96</v>
      </c>
    </row>
    <row r="16465" spans="1:17" hidden="1" x14ac:dyDescent="0.25">
      <c r="A16465">
        <v>16463</v>
      </c>
      <c r="B16465">
        <v>16464</v>
      </c>
      <c r="C16465" t="s">
        <v>31915</v>
      </c>
      <c r="D16465">
        <v>1997</v>
      </c>
      <c r="E16465" t="s">
        <v>213</v>
      </c>
      <c r="F16465">
        <v>7.1</v>
      </c>
      <c r="G16465" s="1">
        <v>0.33</v>
      </c>
      <c r="H16465">
        <v>0</v>
      </c>
      <c r="I16465">
        <v>0</v>
      </c>
      <c r="J16465">
        <v>0</v>
      </c>
      <c r="K16465">
        <v>1</v>
      </c>
      <c r="L16465">
        <v>0</v>
      </c>
      <c r="M16465" t="s">
        <v>31916</v>
      </c>
      <c r="N16465" t="s">
        <v>15446</v>
      </c>
      <c r="O16465" t="s">
        <v>26</v>
      </c>
      <c r="P16465" t="s">
        <v>27</v>
      </c>
      <c r="Q16465">
        <v>76</v>
      </c>
    </row>
    <row r="16466" spans="1:17" hidden="1" x14ac:dyDescent="0.25">
      <c r="A16466">
        <v>16464</v>
      </c>
      <c r="B16466">
        <v>16465</v>
      </c>
      <c r="C16466" t="s">
        <v>31917</v>
      </c>
      <c r="D16466">
        <v>1996</v>
      </c>
      <c r="E16466" t="s">
        <v>17</v>
      </c>
      <c r="F16466">
        <v>5.8</v>
      </c>
      <c r="G16466" s="1">
        <v>0.18</v>
      </c>
      <c r="H16466">
        <v>0</v>
      </c>
      <c r="I16466">
        <v>0</v>
      </c>
      <c r="J16466">
        <v>0</v>
      </c>
      <c r="K16466">
        <v>1</v>
      </c>
      <c r="L16466">
        <v>0</v>
      </c>
      <c r="M16466" t="s">
        <v>8015</v>
      </c>
      <c r="N16466" t="s">
        <v>444</v>
      </c>
      <c r="O16466" t="s">
        <v>26</v>
      </c>
      <c r="P16466" t="s">
        <v>27</v>
      </c>
      <c r="Q16466">
        <v>122</v>
      </c>
    </row>
    <row r="16467" spans="1:17" x14ac:dyDescent="0.25">
      <c r="A16467">
        <v>16465</v>
      </c>
      <c r="B16467">
        <v>16466</v>
      </c>
      <c r="C16467" t="s">
        <v>31918</v>
      </c>
      <c r="D16467">
        <v>2020</v>
      </c>
      <c r="E16467" t="s">
        <v>32</v>
      </c>
      <c r="F16467">
        <v>6.2</v>
      </c>
      <c r="G16467" s="1">
        <v>0.71</v>
      </c>
      <c r="H16467">
        <v>0</v>
      </c>
      <c r="I16467">
        <v>0</v>
      </c>
      <c r="J16467">
        <v>0</v>
      </c>
      <c r="K16467">
        <v>1</v>
      </c>
      <c r="L16467">
        <v>0</v>
      </c>
      <c r="N16467" t="s">
        <v>31919</v>
      </c>
      <c r="O16467" t="s">
        <v>26</v>
      </c>
      <c r="P16467" t="s">
        <v>27</v>
      </c>
      <c r="Q16467">
        <v>45</v>
      </c>
    </row>
    <row r="16468" spans="1:17" hidden="1" x14ac:dyDescent="0.25">
      <c r="A16468">
        <v>16466</v>
      </c>
      <c r="B16468">
        <v>16467</v>
      </c>
      <c r="C16468" t="s">
        <v>31920</v>
      </c>
      <c r="D16468">
        <v>2002</v>
      </c>
      <c r="E16468" t="s">
        <v>213</v>
      </c>
      <c r="F16468">
        <v>5.8</v>
      </c>
      <c r="G16468" s="1">
        <v>0.45</v>
      </c>
      <c r="H16468">
        <v>0</v>
      </c>
      <c r="I16468">
        <v>0</v>
      </c>
      <c r="J16468">
        <v>0</v>
      </c>
      <c r="K16468">
        <v>1</v>
      </c>
      <c r="L16468">
        <v>0</v>
      </c>
      <c r="M16468" t="s">
        <v>31921</v>
      </c>
      <c r="N16468" t="s">
        <v>533</v>
      </c>
      <c r="O16468" t="s">
        <v>31922</v>
      </c>
      <c r="P16468" t="s">
        <v>27</v>
      </c>
      <c r="Q16468">
        <v>72</v>
      </c>
    </row>
    <row r="16469" spans="1:17" hidden="1" x14ac:dyDescent="0.25">
      <c r="A16469">
        <v>16467</v>
      </c>
      <c r="B16469">
        <v>16468</v>
      </c>
      <c r="C16469" t="s">
        <v>31923</v>
      </c>
      <c r="D16469">
        <v>1959</v>
      </c>
      <c r="E16469" t="s">
        <v>213</v>
      </c>
      <c r="F16469">
        <v>6.5</v>
      </c>
      <c r="G16469" s="1">
        <v>0.68</v>
      </c>
      <c r="H16469">
        <v>0</v>
      </c>
      <c r="I16469">
        <v>0</v>
      </c>
      <c r="J16469">
        <v>0</v>
      </c>
      <c r="K16469">
        <v>1</v>
      </c>
      <c r="L16469">
        <v>0</v>
      </c>
      <c r="M16469" t="s">
        <v>13981</v>
      </c>
      <c r="N16469" t="s">
        <v>31924</v>
      </c>
      <c r="O16469" t="s">
        <v>26</v>
      </c>
      <c r="P16469" t="s">
        <v>27</v>
      </c>
      <c r="Q16469">
        <v>104</v>
      </c>
    </row>
    <row r="16470" spans="1:17" hidden="1" x14ac:dyDescent="0.25">
      <c r="A16470">
        <v>16468</v>
      </c>
      <c r="B16470">
        <v>16469</v>
      </c>
      <c r="C16470" t="s">
        <v>31925</v>
      </c>
      <c r="D16470">
        <v>1977</v>
      </c>
      <c r="E16470" t="s">
        <v>213</v>
      </c>
      <c r="F16470">
        <v>5.7</v>
      </c>
      <c r="G16470" s="1">
        <v>0.6</v>
      </c>
      <c r="H16470">
        <v>0</v>
      </c>
      <c r="I16470">
        <v>0</v>
      </c>
      <c r="J16470">
        <v>0</v>
      </c>
      <c r="K16470">
        <v>1</v>
      </c>
      <c r="L16470">
        <v>0</v>
      </c>
      <c r="M16470" t="s">
        <v>31926</v>
      </c>
      <c r="N16470" t="s">
        <v>31927</v>
      </c>
      <c r="O16470" t="s">
        <v>26</v>
      </c>
      <c r="P16470" t="s">
        <v>105</v>
      </c>
      <c r="Q16470">
        <v>105</v>
      </c>
    </row>
    <row r="16471" spans="1:17" hidden="1" x14ac:dyDescent="0.25">
      <c r="A16471">
        <v>16469</v>
      </c>
      <c r="B16471">
        <v>16470</v>
      </c>
      <c r="C16471" t="s">
        <v>31928</v>
      </c>
      <c r="D16471">
        <v>2004</v>
      </c>
      <c r="E16471" t="s">
        <v>32</v>
      </c>
      <c r="F16471">
        <v>5.3</v>
      </c>
      <c r="G16471" s="1">
        <v>0.53</v>
      </c>
      <c r="H16471">
        <v>0</v>
      </c>
      <c r="I16471">
        <v>0</v>
      </c>
      <c r="J16471">
        <v>0</v>
      </c>
      <c r="K16471">
        <v>1</v>
      </c>
      <c r="L16471">
        <v>0</v>
      </c>
      <c r="M16471" t="s">
        <v>31929</v>
      </c>
      <c r="N16471" t="s">
        <v>31930</v>
      </c>
      <c r="O16471" t="s">
        <v>26</v>
      </c>
      <c r="P16471" t="s">
        <v>636</v>
      </c>
      <c r="Q16471">
        <v>76</v>
      </c>
    </row>
    <row r="16472" spans="1:17" hidden="1" x14ac:dyDescent="0.25">
      <c r="A16472">
        <v>16470</v>
      </c>
      <c r="B16472">
        <v>16471</v>
      </c>
      <c r="C16472" t="s">
        <v>31931</v>
      </c>
      <c r="D16472">
        <v>2000</v>
      </c>
      <c r="E16472" t="s">
        <v>32</v>
      </c>
      <c r="F16472">
        <v>5.6</v>
      </c>
      <c r="G16472" s="1">
        <v>0.33</v>
      </c>
      <c r="H16472">
        <v>0</v>
      </c>
      <c r="I16472">
        <v>0</v>
      </c>
      <c r="J16472">
        <v>0</v>
      </c>
      <c r="K16472">
        <v>1</v>
      </c>
      <c r="L16472">
        <v>0</v>
      </c>
      <c r="M16472" t="s">
        <v>31873</v>
      </c>
      <c r="N16472" t="s">
        <v>31913</v>
      </c>
      <c r="O16472" t="s">
        <v>31932</v>
      </c>
      <c r="P16472" t="s">
        <v>27</v>
      </c>
      <c r="Q16472">
        <v>75</v>
      </c>
    </row>
    <row r="16473" spans="1:17" hidden="1" x14ac:dyDescent="0.25">
      <c r="A16473">
        <v>16471</v>
      </c>
      <c r="B16473">
        <v>16472</v>
      </c>
      <c r="C16473" t="s">
        <v>31933</v>
      </c>
      <c r="D16473">
        <v>2008</v>
      </c>
      <c r="E16473" t="s">
        <v>213</v>
      </c>
      <c r="F16473">
        <v>4.7</v>
      </c>
      <c r="G16473" s="1">
        <v>0.67</v>
      </c>
      <c r="H16473">
        <v>0</v>
      </c>
      <c r="I16473">
        <v>0</v>
      </c>
      <c r="J16473">
        <v>0</v>
      </c>
      <c r="K16473">
        <v>1</v>
      </c>
      <c r="L16473">
        <v>0</v>
      </c>
      <c r="M16473" t="s">
        <v>31847</v>
      </c>
      <c r="N16473" t="s">
        <v>10338</v>
      </c>
      <c r="O16473" t="s">
        <v>26</v>
      </c>
      <c r="P16473" t="s">
        <v>27</v>
      </c>
      <c r="Q16473">
        <v>90</v>
      </c>
    </row>
    <row r="16474" spans="1:17" hidden="1" x14ac:dyDescent="0.25">
      <c r="A16474">
        <v>16472</v>
      </c>
      <c r="B16474">
        <v>16473</v>
      </c>
      <c r="C16474" t="s">
        <v>31934</v>
      </c>
      <c r="D16474">
        <v>2006</v>
      </c>
      <c r="E16474" t="s">
        <v>213</v>
      </c>
      <c r="F16474">
        <v>6.2</v>
      </c>
      <c r="G16474" s="1">
        <v>0.4</v>
      </c>
      <c r="H16474">
        <v>0</v>
      </c>
      <c r="I16474">
        <v>0</v>
      </c>
      <c r="J16474">
        <v>0</v>
      </c>
      <c r="K16474">
        <v>1</v>
      </c>
      <c r="L16474">
        <v>0</v>
      </c>
      <c r="M16474" t="s">
        <v>31935</v>
      </c>
      <c r="N16474" t="s">
        <v>31936</v>
      </c>
      <c r="O16474" t="s">
        <v>26</v>
      </c>
      <c r="P16474" t="s">
        <v>27</v>
      </c>
      <c r="Q16474">
        <v>73</v>
      </c>
    </row>
    <row r="16475" spans="1:17" hidden="1" x14ac:dyDescent="0.25">
      <c r="A16475">
        <v>16473</v>
      </c>
      <c r="B16475">
        <v>16474</v>
      </c>
      <c r="C16475" t="s">
        <v>31937</v>
      </c>
      <c r="D16475">
        <v>2005</v>
      </c>
      <c r="E16475" t="s">
        <v>213</v>
      </c>
      <c r="F16475">
        <v>4.8</v>
      </c>
      <c r="G16475" s="1">
        <v>0.41</v>
      </c>
      <c r="H16475">
        <v>0</v>
      </c>
      <c r="I16475">
        <v>0</v>
      </c>
      <c r="J16475">
        <v>0</v>
      </c>
      <c r="K16475">
        <v>1</v>
      </c>
      <c r="L16475">
        <v>0</v>
      </c>
      <c r="M16475" t="s">
        <v>8025</v>
      </c>
      <c r="N16475" t="s">
        <v>31938</v>
      </c>
      <c r="O16475" t="s">
        <v>26</v>
      </c>
      <c r="P16475" t="s">
        <v>27</v>
      </c>
      <c r="Q16475">
        <v>101</v>
      </c>
    </row>
    <row r="16476" spans="1:17" hidden="1" x14ac:dyDescent="0.25">
      <c r="A16476">
        <v>16474</v>
      </c>
      <c r="B16476">
        <v>16475</v>
      </c>
      <c r="C16476" t="s">
        <v>31939</v>
      </c>
      <c r="D16476">
        <v>2012</v>
      </c>
      <c r="E16476" t="s">
        <v>213</v>
      </c>
      <c r="F16476">
        <v>6.4</v>
      </c>
      <c r="H16476">
        <v>0</v>
      </c>
      <c r="I16476">
        <v>0</v>
      </c>
      <c r="J16476">
        <v>0</v>
      </c>
      <c r="K16476">
        <v>1</v>
      </c>
      <c r="L16476">
        <v>0</v>
      </c>
      <c r="M16476" t="s">
        <v>31847</v>
      </c>
      <c r="N16476" t="s">
        <v>6957</v>
      </c>
      <c r="O16476" t="s">
        <v>26</v>
      </c>
      <c r="P16476" t="s">
        <v>27</v>
      </c>
      <c r="Q16476">
        <v>104</v>
      </c>
    </row>
    <row r="16477" spans="1:17" hidden="1" x14ac:dyDescent="0.25">
      <c r="A16477">
        <v>16475</v>
      </c>
      <c r="B16477">
        <v>16476</v>
      </c>
      <c r="C16477" t="s">
        <v>31940</v>
      </c>
      <c r="D16477">
        <v>2009</v>
      </c>
      <c r="E16477" t="s">
        <v>32</v>
      </c>
      <c r="F16477">
        <v>6.2</v>
      </c>
      <c r="H16477">
        <v>0</v>
      </c>
      <c r="I16477">
        <v>0</v>
      </c>
      <c r="J16477">
        <v>0</v>
      </c>
      <c r="K16477">
        <v>1</v>
      </c>
      <c r="L16477">
        <v>0</v>
      </c>
      <c r="M16477" t="s">
        <v>31941</v>
      </c>
      <c r="N16477" t="s">
        <v>1912</v>
      </c>
      <c r="O16477" t="s">
        <v>26</v>
      </c>
      <c r="P16477" t="s">
        <v>27</v>
      </c>
      <c r="Q16477">
        <v>94</v>
      </c>
    </row>
    <row r="16478" spans="1:17" x14ac:dyDescent="0.25">
      <c r="A16478">
        <v>16476</v>
      </c>
      <c r="B16478">
        <v>16477</v>
      </c>
      <c r="C16478" t="s">
        <v>31942</v>
      </c>
      <c r="D16478">
        <v>2018</v>
      </c>
      <c r="E16478" t="s">
        <v>32</v>
      </c>
      <c r="F16478">
        <v>4.2</v>
      </c>
      <c r="G16478" s="1">
        <v>0.42</v>
      </c>
      <c r="H16478">
        <v>0</v>
      </c>
      <c r="I16478">
        <v>0</v>
      </c>
      <c r="J16478">
        <v>0</v>
      </c>
      <c r="K16478">
        <v>1</v>
      </c>
      <c r="L16478">
        <v>0</v>
      </c>
      <c r="M16478" t="s">
        <v>317</v>
      </c>
      <c r="N16478" t="s">
        <v>18260</v>
      </c>
      <c r="O16478" t="s">
        <v>26</v>
      </c>
      <c r="P16478" t="s">
        <v>27</v>
      </c>
      <c r="Q16478">
        <v>109</v>
      </c>
    </row>
    <row r="16479" spans="1:17" hidden="1" x14ac:dyDescent="0.25">
      <c r="A16479">
        <v>16477</v>
      </c>
      <c r="B16479">
        <v>16478</v>
      </c>
      <c r="C16479" t="s">
        <v>31943</v>
      </c>
      <c r="D16479">
        <v>1987</v>
      </c>
      <c r="E16479" t="s">
        <v>213</v>
      </c>
      <c r="F16479">
        <v>6.3</v>
      </c>
      <c r="G16479" s="1">
        <v>0.5</v>
      </c>
      <c r="H16479">
        <v>0</v>
      </c>
      <c r="I16479">
        <v>0</v>
      </c>
      <c r="J16479">
        <v>0</v>
      </c>
      <c r="K16479">
        <v>1</v>
      </c>
      <c r="L16479">
        <v>0</v>
      </c>
      <c r="M16479" t="s">
        <v>7281</v>
      </c>
      <c r="N16479" t="s">
        <v>4899</v>
      </c>
      <c r="O16479" t="s">
        <v>26</v>
      </c>
      <c r="P16479" t="s">
        <v>27</v>
      </c>
      <c r="Q16479">
        <v>88</v>
      </c>
    </row>
    <row r="16480" spans="1:17" hidden="1" x14ac:dyDescent="0.25">
      <c r="A16480">
        <v>16478</v>
      </c>
      <c r="B16480">
        <v>16479</v>
      </c>
      <c r="C16480" t="s">
        <v>31944</v>
      </c>
      <c r="D16480">
        <v>2003</v>
      </c>
      <c r="E16480" t="s">
        <v>213</v>
      </c>
      <c r="F16480">
        <v>6.8</v>
      </c>
      <c r="G16480" s="1">
        <v>0.67</v>
      </c>
      <c r="H16480">
        <v>0</v>
      </c>
      <c r="I16480">
        <v>0</v>
      </c>
      <c r="J16480">
        <v>0</v>
      </c>
      <c r="K16480">
        <v>1</v>
      </c>
      <c r="L16480">
        <v>0</v>
      </c>
      <c r="M16480" t="s">
        <v>31945</v>
      </c>
      <c r="N16480" t="s">
        <v>7758</v>
      </c>
      <c r="O16480" t="s">
        <v>26</v>
      </c>
      <c r="P16480" t="s">
        <v>27</v>
      </c>
      <c r="Q16480">
        <v>62</v>
      </c>
    </row>
    <row r="16481" spans="1:17" hidden="1" x14ac:dyDescent="0.25">
      <c r="A16481">
        <v>16479</v>
      </c>
      <c r="B16481">
        <v>16480</v>
      </c>
      <c r="C16481" t="s">
        <v>31946</v>
      </c>
      <c r="D16481">
        <v>2003</v>
      </c>
      <c r="E16481" t="s">
        <v>213</v>
      </c>
      <c r="F16481">
        <v>6.2</v>
      </c>
      <c r="G16481" s="1">
        <v>0.4</v>
      </c>
      <c r="H16481">
        <v>0</v>
      </c>
      <c r="I16481">
        <v>0</v>
      </c>
      <c r="J16481">
        <v>0</v>
      </c>
      <c r="K16481">
        <v>1</v>
      </c>
      <c r="L16481">
        <v>0</v>
      </c>
      <c r="M16481" t="s">
        <v>1427</v>
      </c>
      <c r="N16481" t="s">
        <v>1827</v>
      </c>
      <c r="O16481" t="s">
        <v>26</v>
      </c>
      <c r="P16481" t="s">
        <v>27</v>
      </c>
      <c r="Q16481">
        <v>93</v>
      </c>
    </row>
    <row r="16482" spans="1:17" x14ac:dyDescent="0.25">
      <c r="A16482">
        <v>16480</v>
      </c>
      <c r="B16482">
        <v>16481</v>
      </c>
      <c r="C16482" t="s">
        <v>31947</v>
      </c>
      <c r="D16482">
        <v>2018</v>
      </c>
      <c r="F16482">
        <v>5.2</v>
      </c>
      <c r="G16482" s="1">
        <v>1</v>
      </c>
      <c r="H16482">
        <v>0</v>
      </c>
      <c r="I16482">
        <v>0</v>
      </c>
      <c r="J16482">
        <v>0</v>
      </c>
      <c r="K16482">
        <v>1</v>
      </c>
      <c r="L16482">
        <v>0</v>
      </c>
      <c r="M16482" t="s">
        <v>31948</v>
      </c>
      <c r="N16482" t="s">
        <v>26219</v>
      </c>
      <c r="O16482" t="s">
        <v>26</v>
      </c>
      <c r="P16482" t="s">
        <v>27</v>
      </c>
      <c r="Q16482">
        <v>80</v>
      </c>
    </row>
    <row r="16483" spans="1:17" hidden="1" x14ac:dyDescent="0.25">
      <c r="A16483">
        <v>16481</v>
      </c>
      <c r="B16483">
        <v>16482</v>
      </c>
      <c r="C16483" t="s">
        <v>31949</v>
      </c>
      <c r="D16483">
        <v>2011</v>
      </c>
      <c r="E16483" t="s">
        <v>32</v>
      </c>
      <c r="F16483">
        <v>5.4</v>
      </c>
      <c r="G16483" s="1">
        <v>0.37</v>
      </c>
      <c r="H16483">
        <v>0</v>
      </c>
      <c r="I16483">
        <v>0</v>
      </c>
      <c r="J16483">
        <v>0</v>
      </c>
      <c r="K16483">
        <v>1</v>
      </c>
      <c r="L16483">
        <v>0</v>
      </c>
      <c r="M16483" t="s">
        <v>2159</v>
      </c>
      <c r="N16483" t="s">
        <v>42</v>
      </c>
      <c r="O16483" t="s">
        <v>26</v>
      </c>
      <c r="P16483" t="s">
        <v>27</v>
      </c>
      <c r="Q16483">
        <v>88</v>
      </c>
    </row>
    <row r="16484" spans="1:17" hidden="1" x14ac:dyDescent="0.25">
      <c r="A16484">
        <v>16482</v>
      </c>
      <c r="B16484">
        <v>16483</v>
      </c>
      <c r="C16484" t="s">
        <v>31950</v>
      </c>
      <c r="D16484">
        <v>2011</v>
      </c>
      <c r="E16484" t="s">
        <v>213</v>
      </c>
      <c r="F16484">
        <v>4.7</v>
      </c>
      <c r="G16484" s="1">
        <v>0.6</v>
      </c>
      <c r="H16484">
        <v>0</v>
      </c>
      <c r="I16484">
        <v>0</v>
      </c>
      <c r="J16484">
        <v>0</v>
      </c>
      <c r="K16484">
        <v>1</v>
      </c>
      <c r="L16484">
        <v>0</v>
      </c>
      <c r="M16484" t="s">
        <v>31814</v>
      </c>
      <c r="N16484" t="s">
        <v>31708</v>
      </c>
      <c r="O16484" t="s">
        <v>26</v>
      </c>
      <c r="P16484" t="s">
        <v>27</v>
      </c>
      <c r="Q16484">
        <v>90</v>
      </c>
    </row>
    <row r="16485" spans="1:17" hidden="1" x14ac:dyDescent="0.25">
      <c r="A16485">
        <v>16483</v>
      </c>
      <c r="B16485">
        <v>16484</v>
      </c>
      <c r="C16485" t="s">
        <v>31951</v>
      </c>
      <c r="D16485">
        <v>2013</v>
      </c>
      <c r="E16485" t="s">
        <v>32</v>
      </c>
      <c r="F16485">
        <v>6.4</v>
      </c>
      <c r="H16485">
        <v>0</v>
      </c>
      <c r="I16485">
        <v>0</v>
      </c>
      <c r="J16485">
        <v>0</v>
      </c>
      <c r="K16485">
        <v>1</v>
      </c>
      <c r="L16485">
        <v>0</v>
      </c>
      <c r="M16485" t="s">
        <v>31952</v>
      </c>
      <c r="N16485" t="s">
        <v>1912</v>
      </c>
      <c r="O16485" t="s">
        <v>26</v>
      </c>
      <c r="P16485" t="s">
        <v>768</v>
      </c>
      <c r="Q16485">
        <v>60</v>
      </c>
    </row>
    <row r="16486" spans="1:17" hidden="1" x14ac:dyDescent="0.25">
      <c r="A16486">
        <v>16484</v>
      </c>
      <c r="B16486">
        <v>16485</v>
      </c>
      <c r="C16486" t="s">
        <v>31953</v>
      </c>
      <c r="D16486">
        <v>1997</v>
      </c>
      <c r="E16486" t="s">
        <v>32</v>
      </c>
      <c r="F16486">
        <v>4.5</v>
      </c>
      <c r="G16486" s="1">
        <v>0.28999999999999998</v>
      </c>
      <c r="H16486">
        <v>0</v>
      </c>
      <c r="I16486">
        <v>0</v>
      </c>
      <c r="J16486">
        <v>0</v>
      </c>
      <c r="K16486">
        <v>1</v>
      </c>
      <c r="L16486">
        <v>0</v>
      </c>
      <c r="M16486" t="s">
        <v>3143</v>
      </c>
      <c r="N16486" t="s">
        <v>21475</v>
      </c>
      <c r="O16486" t="s">
        <v>26</v>
      </c>
      <c r="P16486" t="s">
        <v>8448</v>
      </c>
      <c r="Q16486">
        <v>102</v>
      </c>
    </row>
    <row r="16487" spans="1:17" hidden="1" x14ac:dyDescent="0.25">
      <c r="A16487">
        <v>16485</v>
      </c>
      <c r="B16487">
        <v>16486</v>
      </c>
      <c r="C16487" t="s">
        <v>31954</v>
      </c>
      <c r="D16487">
        <v>1990</v>
      </c>
      <c r="E16487" t="s">
        <v>32</v>
      </c>
      <c r="F16487">
        <v>5.4</v>
      </c>
      <c r="G16487" s="1">
        <v>0.38</v>
      </c>
      <c r="H16487">
        <v>0</v>
      </c>
      <c r="I16487">
        <v>0</v>
      </c>
      <c r="J16487">
        <v>0</v>
      </c>
      <c r="K16487">
        <v>1</v>
      </c>
      <c r="L16487">
        <v>0</v>
      </c>
      <c r="M16487" t="s">
        <v>31655</v>
      </c>
      <c r="N16487" t="s">
        <v>984</v>
      </c>
      <c r="O16487" t="s">
        <v>26</v>
      </c>
      <c r="P16487" t="s">
        <v>27</v>
      </c>
      <c r="Q16487">
        <v>104</v>
      </c>
    </row>
    <row r="16488" spans="1:17" hidden="1" x14ac:dyDescent="0.25">
      <c r="A16488">
        <v>16486</v>
      </c>
      <c r="B16488">
        <v>16487</v>
      </c>
      <c r="C16488" t="s">
        <v>31955</v>
      </c>
      <c r="D16488">
        <v>1997</v>
      </c>
      <c r="E16488" t="s">
        <v>213</v>
      </c>
      <c r="F16488">
        <v>6.1</v>
      </c>
      <c r="G16488" s="1">
        <v>0.13</v>
      </c>
      <c r="H16488">
        <v>0</v>
      </c>
      <c r="I16488">
        <v>0</v>
      </c>
      <c r="J16488">
        <v>0</v>
      </c>
      <c r="K16488">
        <v>1</v>
      </c>
      <c r="L16488">
        <v>0</v>
      </c>
      <c r="M16488" t="s">
        <v>31956</v>
      </c>
      <c r="N16488" t="s">
        <v>31957</v>
      </c>
      <c r="O16488" t="s">
        <v>457</v>
      </c>
      <c r="P16488" t="s">
        <v>27</v>
      </c>
      <c r="Q16488">
        <v>72</v>
      </c>
    </row>
    <row r="16489" spans="1:17" hidden="1" x14ac:dyDescent="0.25">
      <c r="A16489">
        <v>16487</v>
      </c>
      <c r="B16489">
        <v>16488</v>
      </c>
      <c r="C16489" t="s">
        <v>31958</v>
      </c>
      <c r="D16489">
        <v>1999</v>
      </c>
      <c r="E16489" t="s">
        <v>213</v>
      </c>
      <c r="F16489">
        <v>6.7</v>
      </c>
      <c r="H16489">
        <v>0</v>
      </c>
      <c r="I16489">
        <v>0</v>
      </c>
      <c r="J16489">
        <v>0</v>
      </c>
      <c r="K16489">
        <v>1</v>
      </c>
      <c r="L16489">
        <v>0</v>
      </c>
      <c r="M16489" t="s">
        <v>4584</v>
      </c>
      <c r="N16489" t="s">
        <v>10338</v>
      </c>
      <c r="O16489" t="s">
        <v>26</v>
      </c>
      <c r="P16489" t="s">
        <v>27</v>
      </c>
      <c r="Q16489">
        <v>126</v>
      </c>
    </row>
    <row r="16490" spans="1:17" hidden="1" x14ac:dyDescent="0.25">
      <c r="A16490">
        <v>16488</v>
      </c>
      <c r="B16490">
        <v>16489</v>
      </c>
      <c r="C16490" t="s">
        <v>31959</v>
      </c>
      <c r="D16490">
        <v>2005</v>
      </c>
      <c r="E16490" t="s">
        <v>32</v>
      </c>
      <c r="F16490">
        <v>6.2</v>
      </c>
      <c r="G16490" s="1">
        <v>0.6</v>
      </c>
      <c r="H16490">
        <v>0</v>
      </c>
      <c r="I16490">
        <v>0</v>
      </c>
      <c r="J16490">
        <v>0</v>
      </c>
      <c r="K16490">
        <v>1</v>
      </c>
      <c r="L16490">
        <v>0</v>
      </c>
      <c r="M16490" t="s">
        <v>20675</v>
      </c>
      <c r="N16490" t="s">
        <v>164</v>
      </c>
      <c r="O16490" t="s">
        <v>26</v>
      </c>
      <c r="P16490" t="s">
        <v>27</v>
      </c>
      <c r="Q16490">
        <v>88</v>
      </c>
    </row>
    <row r="16491" spans="1:17" hidden="1" x14ac:dyDescent="0.25">
      <c r="A16491">
        <v>16489</v>
      </c>
      <c r="B16491">
        <v>16490</v>
      </c>
      <c r="C16491" t="s">
        <v>31960</v>
      </c>
      <c r="D16491">
        <v>2003</v>
      </c>
      <c r="E16491" t="s">
        <v>213</v>
      </c>
      <c r="F16491">
        <v>6.2</v>
      </c>
      <c r="G16491" s="1">
        <v>0.2</v>
      </c>
      <c r="H16491">
        <v>0</v>
      </c>
      <c r="I16491">
        <v>0</v>
      </c>
      <c r="J16491">
        <v>0</v>
      </c>
      <c r="K16491">
        <v>1</v>
      </c>
      <c r="L16491">
        <v>0</v>
      </c>
      <c r="M16491" t="s">
        <v>31935</v>
      </c>
      <c r="N16491" t="s">
        <v>3918</v>
      </c>
      <c r="O16491" t="s">
        <v>26</v>
      </c>
      <c r="P16491" t="s">
        <v>31961</v>
      </c>
      <c r="Q16491">
        <v>60</v>
      </c>
    </row>
    <row r="16492" spans="1:17" hidden="1" x14ac:dyDescent="0.25">
      <c r="A16492">
        <v>16490</v>
      </c>
      <c r="B16492">
        <v>16491</v>
      </c>
      <c r="C16492" t="s">
        <v>31962</v>
      </c>
      <c r="D16492">
        <v>1961</v>
      </c>
      <c r="E16492" t="s">
        <v>213</v>
      </c>
      <c r="F16492">
        <v>6.3</v>
      </c>
      <c r="G16492" s="1">
        <v>0.36</v>
      </c>
      <c r="H16492">
        <v>0</v>
      </c>
      <c r="I16492">
        <v>0</v>
      </c>
      <c r="J16492">
        <v>0</v>
      </c>
      <c r="K16492">
        <v>1</v>
      </c>
      <c r="L16492">
        <v>0</v>
      </c>
      <c r="M16492" t="s">
        <v>19077</v>
      </c>
      <c r="N16492" t="s">
        <v>31963</v>
      </c>
      <c r="O16492" t="s">
        <v>26</v>
      </c>
      <c r="P16492" t="s">
        <v>27</v>
      </c>
      <c r="Q16492">
        <v>106</v>
      </c>
    </row>
    <row r="16493" spans="1:17" hidden="1" x14ac:dyDescent="0.25">
      <c r="A16493">
        <v>16491</v>
      </c>
      <c r="B16493">
        <v>16492</v>
      </c>
      <c r="C16493" t="s">
        <v>31964</v>
      </c>
      <c r="D16493">
        <v>1998</v>
      </c>
      <c r="E16493" t="s">
        <v>213</v>
      </c>
      <c r="F16493">
        <v>7.1</v>
      </c>
      <c r="H16493">
        <v>0</v>
      </c>
      <c r="I16493">
        <v>0</v>
      </c>
      <c r="J16493">
        <v>0</v>
      </c>
      <c r="K16493">
        <v>1</v>
      </c>
      <c r="L16493">
        <v>0</v>
      </c>
      <c r="M16493" t="s">
        <v>31965</v>
      </c>
      <c r="N16493" t="s">
        <v>3336</v>
      </c>
      <c r="O16493" t="s">
        <v>26</v>
      </c>
      <c r="P16493" t="s">
        <v>27</v>
      </c>
      <c r="Q16493">
        <v>99</v>
      </c>
    </row>
    <row r="16494" spans="1:17" hidden="1" x14ac:dyDescent="0.25">
      <c r="A16494">
        <v>16492</v>
      </c>
      <c r="B16494">
        <v>16493</v>
      </c>
      <c r="C16494" t="s">
        <v>31966</v>
      </c>
      <c r="D16494">
        <v>1995</v>
      </c>
      <c r="E16494" t="s">
        <v>32</v>
      </c>
      <c r="F16494">
        <v>5.9</v>
      </c>
      <c r="G16494" s="1">
        <v>0.5</v>
      </c>
      <c r="H16494">
        <v>0</v>
      </c>
      <c r="I16494">
        <v>0</v>
      </c>
      <c r="J16494">
        <v>0</v>
      </c>
      <c r="K16494">
        <v>1</v>
      </c>
      <c r="L16494">
        <v>0</v>
      </c>
      <c r="M16494" t="s">
        <v>19541</v>
      </c>
      <c r="N16494" t="s">
        <v>31967</v>
      </c>
      <c r="O16494" t="s">
        <v>26</v>
      </c>
      <c r="P16494" t="s">
        <v>27</v>
      </c>
      <c r="Q16494">
        <v>96</v>
      </c>
    </row>
    <row r="16495" spans="1:17" hidden="1" x14ac:dyDescent="0.25">
      <c r="A16495">
        <v>16493</v>
      </c>
      <c r="B16495">
        <v>16494</v>
      </c>
      <c r="C16495" t="s">
        <v>31968</v>
      </c>
      <c r="D16495">
        <v>2011</v>
      </c>
      <c r="E16495" t="s">
        <v>213</v>
      </c>
      <c r="F16495">
        <v>6.4</v>
      </c>
      <c r="H16495">
        <v>0</v>
      </c>
      <c r="I16495">
        <v>0</v>
      </c>
      <c r="J16495">
        <v>0</v>
      </c>
      <c r="K16495">
        <v>1</v>
      </c>
      <c r="L16495">
        <v>0</v>
      </c>
      <c r="M16495" t="s">
        <v>31969</v>
      </c>
      <c r="N16495" t="s">
        <v>1512</v>
      </c>
      <c r="O16495" t="s">
        <v>26</v>
      </c>
      <c r="P16495" t="s">
        <v>659</v>
      </c>
      <c r="Q16495">
        <v>90</v>
      </c>
    </row>
    <row r="16496" spans="1:17" hidden="1" x14ac:dyDescent="0.25">
      <c r="A16496">
        <v>16494</v>
      </c>
      <c r="B16496">
        <v>16495</v>
      </c>
      <c r="C16496" t="s">
        <v>31970</v>
      </c>
      <c r="D16496">
        <v>2009</v>
      </c>
      <c r="E16496" t="s">
        <v>32</v>
      </c>
      <c r="F16496">
        <v>5.0999999999999996</v>
      </c>
      <c r="G16496" s="1">
        <v>0.22</v>
      </c>
      <c r="H16496">
        <v>0</v>
      </c>
      <c r="I16496">
        <v>0</v>
      </c>
      <c r="J16496">
        <v>0</v>
      </c>
      <c r="K16496">
        <v>1</v>
      </c>
      <c r="L16496">
        <v>0</v>
      </c>
      <c r="M16496" t="s">
        <v>31971</v>
      </c>
      <c r="N16496" t="s">
        <v>4889</v>
      </c>
      <c r="O16496" t="s">
        <v>26</v>
      </c>
      <c r="P16496" t="s">
        <v>1084</v>
      </c>
      <c r="Q16496">
        <v>88</v>
      </c>
    </row>
    <row r="16497" spans="1:17" x14ac:dyDescent="0.25">
      <c r="A16497">
        <v>16495</v>
      </c>
      <c r="B16497">
        <v>16496</v>
      </c>
      <c r="C16497" t="s">
        <v>31972</v>
      </c>
      <c r="D16497">
        <v>2014</v>
      </c>
      <c r="E16497" t="s">
        <v>213</v>
      </c>
      <c r="F16497">
        <v>6.6</v>
      </c>
      <c r="H16497">
        <v>0</v>
      </c>
      <c r="I16497">
        <v>0</v>
      </c>
      <c r="J16497">
        <v>0</v>
      </c>
      <c r="K16497">
        <v>1</v>
      </c>
      <c r="L16497">
        <v>0</v>
      </c>
      <c r="M16497" t="s">
        <v>31847</v>
      </c>
      <c r="N16497" t="s">
        <v>3336</v>
      </c>
      <c r="O16497" t="s">
        <v>26</v>
      </c>
      <c r="P16497" t="s">
        <v>27</v>
      </c>
      <c r="Q16497">
        <v>85</v>
      </c>
    </row>
    <row r="16498" spans="1:17" hidden="1" x14ac:dyDescent="0.25">
      <c r="A16498">
        <v>16496</v>
      </c>
      <c r="B16498">
        <v>16497</v>
      </c>
      <c r="C16498" t="s">
        <v>31973</v>
      </c>
      <c r="D16498">
        <v>2011</v>
      </c>
      <c r="E16498" t="s">
        <v>32</v>
      </c>
      <c r="F16498">
        <v>6.4</v>
      </c>
      <c r="H16498">
        <v>0</v>
      </c>
      <c r="I16498">
        <v>0</v>
      </c>
      <c r="J16498">
        <v>0</v>
      </c>
      <c r="K16498">
        <v>1</v>
      </c>
      <c r="L16498">
        <v>0</v>
      </c>
      <c r="M16498" t="s">
        <v>31713</v>
      </c>
      <c r="N16498" t="s">
        <v>984</v>
      </c>
      <c r="O16498" t="s">
        <v>26</v>
      </c>
      <c r="P16498" t="s">
        <v>27</v>
      </c>
      <c r="Q16498">
        <v>94</v>
      </c>
    </row>
    <row r="16499" spans="1:17" hidden="1" x14ac:dyDescent="0.25">
      <c r="A16499">
        <v>16497</v>
      </c>
      <c r="B16499">
        <v>16498</v>
      </c>
      <c r="C16499" t="s">
        <v>31974</v>
      </c>
      <c r="D16499">
        <v>2002</v>
      </c>
      <c r="E16499" t="s">
        <v>32</v>
      </c>
      <c r="F16499">
        <v>5.2</v>
      </c>
      <c r="G16499" s="1">
        <v>0.25</v>
      </c>
      <c r="H16499">
        <v>0</v>
      </c>
      <c r="I16499">
        <v>0</v>
      </c>
      <c r="J16499">
        <v>0</v>
      </c>
      <c r="K16499">
        <v>1</v>
      </c>
      <c r="L16499">
        <v>0</v>
      </c>
      <c r="M16499" t="s">
        <v>31975</v>
      </c>
      <c r="N16499" t="s">
        <v>31976</v>
      </c>
      <c r="O16499" t="s">
        <v>457</v>
      </c>
      <c r="P16499" t="s">
        <v>27</v>
      </c>
      <c r="Q16499">
        <v>99</v>
      </c>
    </row>
    <row r="16500" spans="1:17" hidden="1" x14ac:dyDescent="0.25">
      <c r="A16500">
        <v>16498</v>
      </c>
      <c r="B16500">
        <v>16499</v>
      </c>
      <c r="C16500" t="s">
        <v>31977</v>
      </c>
      <c r="D16500">
        <v>2004</v>
      </c>
      <c r="E16500" t="s">
        <v>213</v>
      </c>
      <c r="F16500">
        <v>5.7</v>
      </c>
      <c r="H16500">
        <v>0</v>
      </c>
      <c r="I16500">
        <v>0</v>
      </c>
      <c r="J16500">
        <v>0</v>
      </c>
      <c r="K16500">
        <v>1</v>
      </c>
      <c r="L16500">
        <v>0</v>
      </c>
      <c r="M16500" t="s">
        <v>31978</v>
      </c>
      <c r="N16500" t="s">
        <v>31979</v>
      </c>
      <c r="O16500" t="s">
        <v>31980</v>
      </c>
      <c r="P16500" t="s">
        <v>27</v>
      </c>
      <c r="Q16500">
        <v>79</v>
      </c>
    </row>
    <row r="16501" spans="1:17" hidden="1" x14ac:dyDescent="0.25">
      <c r="A16501">
        <v>16499</v>
      </c>
      <c r="B16501">
        <v>16500</v>
      </c>
      <c r="C16501" t="s">
        <v>31981</v>
      </c>
      <c r="D16501">
        <v>2001</v>
      </c>
      <c r="E16501" t="s">
        <v>32</v>
      </c>
      <c r="F16501">
        <v>4.7</v>
      </c>
      <c r="G16501" s="1">
        <v>0.42</v>
      </c>
      <c r="H16501">
        <v>0</v>
      </c>
      <c r="I16501">
        <v>0</v>
      </c>
      <c r="J16501">
        <v>0</v>
      </c>
      <c r="K16501">
        <v>1</v>
      </c>
      <c r="L16501">
        <v>0</v>
      </c>
      <c r="M16501" t="s">
        <v>1826</v>
      </c>
      <c r="N16501" t="s">
        <v>1160</v>
      </c>
      <c r="O16501" t="s">
        <v>26</v>
      </c>
      <c r="P16501" t="s">
        <v>27</v>
      </c>
      <c r="Q16501">
        <v>87</v>
      </c>
    </row>
    <row r="16502" spans="1:17" hidden="1" x14ac:dyDescent="0.25">
      <c r="A16502">
        <v>16500</v>
      </c>
      <c r="B16502">
        <v>16501</v>
      </c>
      <c r="C16502" t="s">
        <v>31982</v>
      </c>
      <c r="D16502">
        <v>2005</v>
      </c>
      <c r="E16502" t="s">
        <v>213</v>
      </c>
      <c r="F16502">
        <v>7.1</v>
      </c>
      <c r="H16502">
        <v>0</v>
      </c>
      <c r="I16502">
        <v>0</v>
      </c>
      <c r="J16502">
        <v>0</v>
      </c>
      <c r="K16502">
        <v>1</v>
      </c>
      <c r="L16502">
        <v>0</v>
      </c>
      <c r="M16502" t="s">
        <v>1174</v>
      </c>
      <c r="N16502" t="s">
        <v>6268</v>
      </c>
      <c r="O16502" t="s">
        <v>26</v>
      </c>
      <c r="P16502" t="s">
        <v>27</v>
      </c>
      <c r="Q16502">
        <v>71</v>
      </c>
    </row>
    <row r="16503" spans="1:17" hidden="1" x14ac:dyDescent="0.25">
      <c r="A16503">
        <v>16501</v>
      </c>
      <c r="B16503">
        <v>16502</v>
      </c>
      <c r="C16503" t="s">
        <v>31983</v>
      </c>
      <c r="D16503">
        <v>1994</v>
      </c>
      <c r="E16503" t="s">
        <v>32</v>
      </c>
      <c r="F16503">
        <v>6.1</v>
      </c>
      <c r="G16503" s="1">
        <v>0.18</v>
      </c>
      <c r="H16503">
        <v>0</v>
      </c>
      <c r="I16503">
        <v>0</v>
      </c>
      <c r="J16503">
        <v>0</v>
      </c>
      <c r="K16503">
        <v>1</v>
      </c>
      <c r="L16503">
        <v>0</v>
      </c>
      <c r="M16503" t="s">
        <v>31984</v>
      </c>
      <c r="N16503" t="s">
        <v>3858</v>
      </c>
      <c r="O16503" t="s">
        <v>26</v>
      </c>
      <c r="P16503" t="s">
        <v>27</v>
      </c>
      <c r="Q16503">
        <v>96</v>
      </c>
    </row>
    <row r="16504" spans="1:17" hidden="1" x14ac:dyDescent="0.25">
      <c r="A16504">
        <v>16502</v>
      </c>
      <c r="B16504">
        <v>16503</v>
      </c>
      <c r="C16504" t="s">
        <v>31985</v>
      </c>
      <c r="D16504">
        <v>1992</v>
      </c>
      <c r="E16504" t="s">
        <v>32</v>
      </c>
      <c r="F16504">
        <v>4.8</v>
      </c>
      <c r="G16504" s="1">
        <v>0.4</v>
      </c>
      <c r="H16504">
        <v>0</v>
      </c>
      <c r="I16504">
        <v>0</v>
      </c>
      <c r="J16504">
        <v>0</v>
      </c>
      <c r="K16504">
        <v>1</v>
      </c>
      <c r="L16504">
        <v>0</v>
      </c>
      <c r="M16504" t="s">
        <v>1377</v>
      </c>
      <c r="N16504" t="s">
        <v>10382</v>
      </c>
      <c r="O16504" t="s">
        <v>26</v>
      </c>
      <c r="P16504" t="s">
        <v>27</v>
      </c>
      <c r="Q16504">
        <v>89</v>
      </c>
    </row>
    <row r="16505" spans="1:17" hidden="1" x14ac:dyDescent="0.25">
      <c r="A16505">
        <v>16503</v>
      </c>
      <c r="B16505">
        <v>16504</v>
      </c>
      <c r="C16505" t="s">
        <v>31986</v>
      </c>
      <c r="D16505">
        <v>1928</v>
      </c>
      <c r="F16505">
        <v>7.6</v>
      </c>
      <c r="H16505">
        <v>0</v>
      </c>
      <c r="I16505">
        <v>0</v>
      </c>
      <c r="J16505">
        <v>0</v>
      </c>
      <c r="K16505">
        <v>1</v>
      </c>
      <c r="L16505">
        <v>0</v>
      </c>
      <c r="M16505" t="s">
        <v>31987</v>
      </c>
      <c r="N16505" t="s">
        <v>15026</v>
      </c>
      <c r="O16505" t="s">
        <v>26</v>
      </c>
      <c r="P16505" t="s">
        <v>27</v>
      </c>
      <c r="Q16505">
        <v>8</v>
      </c>
    </row>
    <row r="16506" spans="1:17" hidden="1" x14ac:dyDescent="0.25">
      <c r="A16506">
        <v>16504</v>
      </c>
      <c r="B16506">
        <v>16505</v>
      </c>
      <c r="C16506" t="s">
        <v>31988</v>
      </c>
      <c r="D16506">
        <v>2001</v>
      </c>
      <c r="E16506" t="s">
        <v>213</v>
      </c>
      <c r="F16506">
        <v>6.6</v>
      </c>
      <c r="H16506">
        <v>0</v>
      </c>
      <c r="I16506">
        <v>0</v>
      </c>
      <c r="J16506">
        <v>0</v>
      </c>
      <c r="K16506">
        <v>1</v>
      </c>
      <c r="L16506">
        <v>0</v>
      </c>
      <c r="M16506" t="s">
        <v>31989</v>
      </c>
      <c r="N16506" t="s">
        <v>15159</v>
      </c>
      <c r="O16506" t="s">
        <v>26</v>
      </c>
      <c r="P16506" t="s">
        <v>27</v>
      </c>
      <c r="Q16506">
        <v>110</v>
      </c>
    </row>
    <row r="16507" spans="1:17" hidden="1" x14ac:dyDescent="0.25">
      <c r="A16507">
        <v>16505</v>
      </c>
      <c r="B16507">
        <v>16506</v>
      </c>
      <c r="C16507" t="s">
        <v>31990</v>
      </c>
      <c r="D16507">
        <v>1985</v>
      </c>
      <c r="E16507" t="s">
        <v>213</v>
      </c>
      <c r="F16507">
        <v>6.5</v>
      </c>
      <c r="G16507" s="1">
        <v>0.47</v>
      </c>
      <c r="H16507">
        <v>0</v>
      </c>
      <c r="I16507">
        <v>0</v>
      </c>
      <c r="J16507">
        <v>0</v>
      </c>
      <c r="K16507">
        <v>1</v>
      </c>
      <c r="L16507">
        <v>0</v>
      </c>
      <c r="M16507" t="s">
        <v>31991</v>
      </c>
      <c r="N16507" t="s">
        <v>18146</v>
      </c>
      <c r="O16507" t="s">
        <v>457</v>
      </c>
      <c r="P16507" t="s">
        <v>27</v>
      </c>
      <c r="Q16507">
        <v>89</v>
      </c>
    </row>
    <row r="16508" spans="1:17" hidden="1" x14ac:dyDescent="0.25">
      <c r="A16508">
        <v>16506</v>
      </c>
      <c r="B16508">
        <v>16507</v>
      </c>
      <c r="C16508" t="s">
        <v>31992</v>
      </c>
      <c r="D16508">
        <v>1969</v>
      </c>
      <c r="E16508" t="s">
        <v>213</v>
      </c>
      <c r="F16508">
        <v>6.1</v>
      </c>
      <c r="G16508" s="1">
        <v>0.5</v>
      </c>
      <c r="H16508">
        <v>0</v>
      </c>
      <c r="I16508">
        <v>0</v>
      </c>
      <c r="J16508">
        <v>0</v>
      </c>
      <c r="K16508">
        <v>1</v>
      </c>
      <c r="L16508">
        <v>0</v>
      </c>
      <c r="M16508" t="s">
        <v>15193</v>
      </c>
      <c r="N16508" t="s">
        <v>23054</v>
      </c>
      <c r="O16508" t="s">
        <v>26</v>
      </c>
      <c r="P16508" t="s">
        <v>27</v>
      </c>
      <c r="Q16508">
        <v>91</v>
      </c>
    </row>
    <row r="16509" spans="1:17" hidden="1" x14ac:dyDescent="0.25">
      <c r="A16509">
        <v>16507</v>
      </c>
      <c r="B16509">
        <v>16508</v>
      </c>
      <c r="C16509" t="s">
        <v>31993</v>
      </c>
      <c r="D16509">
        <v>2001</v>
      </c>
      <c r="E16509" t="s">
        <v>213</v>
      </c>
      <c r="F16509">
        <v>6.5</v>
      </c>
      <c r="H16509">
        <v>0</v>
      </c>
      <c r="I16509">
        <v>0</v>
      </c>
      <c r="J16509">
        <v>0</v>
      </c>
      <c r="K16509">
        <v>1</v>
      </c>
      <c r="L16509">
        <v>0</v>
      </c>
      <c r="M16509" t="s">
        <v>31994</v>
      </c>
      <c r="N16509" t="s">
        <v>2736</v>
      </c>
      <c r="O16509" t="s">
        <v>26</v>
      </c>
      <c r="P16509" t="s">
        <v>27</v>
      </c>
      <c r="Q16509">
        <v>81</v>
      </c>
    </row>
    <row r="16510" spans="1:17" hidden="1" x14ac:dyDescent="0.25">
      <c r="A16510">
        <v>16508</v>
      </c>
      <c r="B16510">
        <v>16509</v>
      </c>
      <c r="C16510" t="s">
        <v>31995</v>
      </c>
      <c r="D16510">
        <v>2000</v>
      </c>
      <c r="E16510" t="s">
        <v>213</v>
      </c>
      <c r="F16510">
        <v>4.9000000000000004</v>
      </c>
      <c r="G16510" s="1">
        <v>0.31</v>
      </c>
      <c r="H16510">
        <v>0</v>
      </c>
      <c r="I16510">
        <v>0</v>
      </c>
      <c r="J16510">
        <v>0</v>
      </c>
      <c r="K16510">
        <v>1</v>
      </c>
      <c r="L16510">
        <v>0</v>
      </c>
      <c r="M16510" t="s">
        <v>31680</v>
      </c>
      <c r="N16510" t="s">
        <v>3858</v>
      </c>
      <c r="O16510" t="s">
        <v>20</v>
      </c>
      <c r="P16510" t="s">
        <v>27</v>
      </c>
      <c r="Q16510">
        <v>100</v>
      </c>
    </row>
    <row r="16511" spans="1:17" hidden="1" x14ac:dyDescent="0.25">
      <c r="A16511">
        <v>16509</v>
      </c>
      <c r="B16511">
        <v>16510</v>
      </c>
      <c r="C16511" t="s">
        <v>31996</v>
      </c>
      <c r="D16511">
        <v>2006</v>
      </c>
      <c r="E16511" t="s">
        <v>213</v>
      </c>
      <c r="F16511">
        <v>4.7</v>
      </c>
      <c r="G16511" s="1">
        <v>0.17</v>
      </c>
      <c r="H16511">
        <v>0</v>
      </c>
      <c r="I16511">
        <v>0</v>
      </c>
      <c r="J16511">
        <v>0</v>
      </c>
      <c r="K16511">
        <v>1</v>
      </c>
      <c r="L16511">
        <v>0</v>
      </c>
      <c r="M16511" t="s">
        <v>31814</v>
      </c>
      <c r="N16511" t="s">
        <v>977</v>
      </c>
      <c r="O16511" t="s">
        <v>838</v>
      </c>
      <c r="P16511" t="s">
        <v>27</v>
      </c>
      <c r="Q16511">
        <v>97</v>
      </c>
    </row>
    <row r="16512" spans="1:17" x14ac:dyDescent="0.25">
      <c r="A16512">
        <v>16510</v>
      </c>
      <c r="B16512">
        <v>16511</v>
      </c>
      <c r="C16512" t="s">
        <v>31997</v>
      </c>
      <c r="D16512">
        <v>2015</v>
      </c>
      <c r="E16512" t="s">
        <v>213</v>
      </c>
      <c r="F16512">
        <v>6.1</v>
      </c>
      <c r="H16512">
        <v>0</v>
      </c>
      <c r="I16512">
        <v>0</v>
      </c>
      <c r="J16512">
        <v>0</v>
      </c>
      <c r="K16512">
        <v>1</v>
      </c>
      <c r="L16512">
        <v>0</v>
      </c>
      <c r="M16512" t="s">
        <v>31713</v>
      </c>
      <c r="N16512" t="s">
        <v>215</v>
      </c>
      <c r="O16512" t="s">
        <v>26</v>
      </c>
      <c r="P16512" t="s">
        <v>27</v>
      </c>
      <c r="Q16512">
        <v>104</v>
      </c>
    </row>
    <row r="16513" spans="1:17" hidden="1" x14ac:dyDescent="0.25">
      <c r="A16513">
        <v>16511</v>
      </c>
      <c r="B16513">
        <v>16512</v>
      </c>
      <c r="C16513" t="s">
        <v>31998</v>
      </c>
      <c r="D16513">
        <v>1978</v>
      </c>
      <c r="E16513" t="s">
        <v>213</v>
      </c>
      <c r="F16513">
        <v>5.9</v>
      </c>
      <c r="G16513" s="1">
        <v>0.5</v>
      </c>
      <c r="H16513">
        <v>0</v>
      </c>
      <c r="I16513">
        <v>0</v>
      </c>
      <c r="J16513">
        <v>0</v>
      </c>
      <c r="K16513">
        <v>1</v>
      </c>
      <c r="L16513">
        <v>0</v>
      </c>
      <c r="M16513" t="s">
        <v>11486</v>
      </c>
      <c r="N16513" t="s">
        <v>31999</v>
      </c>
      <c r="O16513" t="s">
        <v>26</v>
      </c>
      <c r="P16513" t="s">
        <v>27</v>
      </c>
      <c r="Q16513">
        <v>95</v>
      </c>
    </row>
    <row r="16514" spans="1:17" x14ac:dyDescent="0.25">
      <c r="A16514">
        <v>16512</v>
      </c>
      <c r="B16514">
        <v>16513</v>
      </c>
      <c r="C16514" t="s">
        <v>32000</v>
      </c>
      <c r="D16514">
        <v>2019</v>
      </c>
      <c r="E16514" t="s">
        <v>32</v>
      </c>
      <c r="F16514">
        <v>8</v>
      </c>
      <c r="H16514">
        <v>0</v>
      </c>
      <c r="I16514">
        <v>0</v>
      </c>
      <c r="J16514">
        <v>0</v>
      </c>
      <c r="K16514">
        <v>1</v>
      </c>
      <c r="L16514">
        <v>0</v>
      </c>
      <c r="M16514" t="s">
        <v>32001</v>
      </c>
      <c r="N16514" t="s">
        <v>32002</v>
      </c>
      <c r="O16514" t="s">
        <v>26</v>
      </c>
      <c r="P16514" t="s">
        <v>27</v>
      </c>
      <c r="Q16514">
        <v>9</v>
      </c>
    </row>
    <row r="16515" spans="1:17" hidden="1" x14ac:dyDescent="0.25">
      <c r="A16515">
        <v>16513</v>
      </c>
      <c r="B16515">
        <v>16514</v>
      </c>
      <c r="C16515" t="s">
        <v>32003</v>
      </c>
      <c r="D16515">
        <v>2002</v>
      </c>
      <c r="E16515" t="s">
        <v>213</v>
      </c>
      <c r="F16515">
        <v>7.5</v>
      </c>
      <c r="H16515">
        <v>0</v>
      </c>
      <c r="I16515">
        <v>0</v>
      </c>
      <c r="J16515">
        <v>0</v>
      </c>
      <c r="K16515">
        <v>1</v>
      </c>
      <c r="L16515">
        <v>0</v>
      </c>
      <c r="M16515" t="s">
        <v>31847</v>
      </c>
      <c r="N16515" t="s">
        <v>32004</v>
      </c>
      <c r="O16515" t="s">
        <v>838</v>
      </c>
      <c r="P16515" t="s">
        <v>27</v>
      </c>
      <c r="Q16515">
        <v>112</v>
      </c>
    </row>
    <row r="16516" spans="1:17" hidden="1" x14ac:dyDescent="0.25">
      <c r="A16516">
        <v>16514</v>
      </c>
      <c r="B16516">
        <v>16515</v>
      </c>
      <c r="C16516" t="s">
        <v>32005</v>
      </c>
      <c r="D16516">
        <v>1950</v>
      </c>
      <c r="E16516" t="s">
        <v>32</v>
      </c>
      <c r="F16516">
        <v>6.9</v>
      </c>
      <c r="H16516">
        <v>0</v>
      </c>
      <c r="I16516">
        <v>0</v>
      </c>
      <c r="J16516">
        <v>0</v>
      </c>
      <c r="K16516">
        <v>1</v>
      </c>
      <c r="L16516">
        <v>0</v>
      </c>
      <c r="M16516" t="s">
        <v>9372</v>
      </c>
      <c r="N16516" t="s">
        <v>4899</v>
      </c>
      <c r="O16516" t="s">
        <v>80</v>
      </c>
      <c r="P16516" t="s">
        <v>27</v>
      </c>
      <c r="Q16516">
        <v>96</v>
      </c>
    </row>
    <row r="16517" spans="1:17" hidden="1" x14ac:dyDescent="0.25">
      <c r="A16517">
        <v>16515</v>
      </c>
      <c r="B16517">
        <v>16516</v>
      </c>
      <c r="C16517" t="s">
        <v>32006</v>
      </c>
      <c r="D16517">
        <v>2011</v>
      </c>
      <c r="E16517" t="s">
        <v>32</v>
      </c>
      <c r="F16517">
        <v>5.4</v>
      </c>
      <c r="G16517" s="1">
        <v>0.36</v>
      </c>
      <c r="H16517">
        <v>0</v>
      </c>
      <c r="I16517">
        <v>0</v>
      </c>
      <c r="J16517">
        <v>0</v>
      </c>
      <c r="K16517">
        <v>1</v>
      </c>
      <c r="L16517">
        <v>0</v>
      </c>
      <c r="M16517" t="s">
        <v>3242</v>
      </c>
      <c r="N16517" t="s">
        <v>984</v>
      </c>
      <c r="O16517" t="s">
        <v>26</v>
      </c>
      <c r="P16517" t="s">
        <v>27</v>
      </c>
      <c r="Q16517">
        <v>104</v>
      </c>
    </row>
    <row r="16518" spans="1:17" hidden="1" x14ac:dyDescent="0.25">
      <c r="A16518">
        <v>16516</v>
      </c>
      <c r="B16518">
        <v>16517</v>
      </c>
      <c r="C16518" t="s">
        <v>32007</v>
      </c>
      <c r="D16518">
        <v>2004</v>
      </c>
      <c r="E16518" t="s">
        <v>213</v>
      </c>
      <c r="F16518">
        <v>6.5</v>
      </c>
      <c r="H16518">
        <v>0</v>
      </c>
      <c r="I16518">
        <v>0</v>
      </c>
      <c r="J16518">
        <v>0</v>
      </c>
      <c r="K16518">
        <v>1</v>
      </c>
      <c r="L16518">
        <v>0</v>
      </c>
      <c r="M16518" t="s">
        <v>32008</v>
      </c>
      <c r="N16518" t="s">
        <v>170</v>
      </c>
      <c r="O16518" t="s">
        <v>26</v>
      </c>
      <c r="P16518" t="s">
        <v>27</v>
      </c>
      <c r="Q16518">
        <v>68</v>
      </c>
    </row>
    <row r="16519" spans="1:17" hidden="1" x14ac:dyDescent="0.25">
      <c r="A16519">
        <v>16517</v>
      </c>
      <c r="B16519">
        <v>16518</v>
      </c>
      <c r="C16519" t="s">
        <v>32009</v>
      </c>
      <c r="D16519">
        <v>1999</v>
      </c>
      <c r="E16519" t="s">
        <v>213</v>
      </c>
      <c r="F16519">
        <v>6.4</v>
      </c>
      <c r="H16519">
        <v>0</v>
      </c>
      <c r="I16519">
        <v>0</v>
      </c>
      <c r="J16519">
        <v>0</v>
      </c>
      <c r="K16519">
        <v>1</v>
      </c>
      <c r="L16519">
        <v>0</v>
      </c>
      <c r="M16519" t="s">
        <v>21756</v>
      </c>
      <c r="N16519" t="s">
        <v>5744</v>
      </c>
      <c r="O16519" t="s">
        <v>26</v>
      </c>
      <c r="P16519" t="s">
        <v>27</v>
      </c>
      <c r="Q16519">
        <v>97</v>
      </c>
    </row>
    <row r="16520" spans="1:17" hidden="1" x14ac:dyDescent="0.25">
      <c r="A16520">
        <v>16518</v>
      </c>
      <c r="B16520">
        <v>16519</v>
      </c>
      <c r="C16520" t="s">
        <v>32010</v>
      </c>
      <c r="D16520">
        <v>2006</v>
      </c>
      <c r="E16520" t="s">
        <v>213</v>
      </c>
      <c r="F16520">
        <v>5.3</v>
      </c>
      <c r="G16520" s="1">
        <v>0.19</v>
      </c>
      <c r="H16520">
        <v>0</v>
      </c>
      <c r="I16520">
        <v>0</v>
      </c>
      <c r="J16520">
        <v>0</v>
      </c>
      <c r="K16520">
        <v>1</v>
      </c>
      <c r="L16520">
        <v>0</v>
      </c>
      <c r="M16520" t="s">
        <v>1315</v>
      </c>
      <c r="N16520" t="s">
        <v>3730</v>
      </c>
      <c r="O16520" t="s">
        <v>26</v>
      </c>
      <c r="P16520" t="s">
        <v>27</v>
      </c>
      <c r="Q16520">
        <v>117</v>
      </c>
    </row>
    <row r="16521" spans="1:17" hidden="1" x14ac:dyDescent="0.25">
      <c r="A16521">
        <v>16519</v>
      </c>
      <c r="B16521">
        <v>16520</v>
      </c>
      <c r="C16521" t="s">
        <v>32011</v>
      </c>
      <c r="D16521">
        <v>2004</v>
      </c>
      <c r="E16521" t="s">
        <v>213</v>
      </c>
      <c r="F16521">
        <v>6.2</v>
      </c>
      <c r="H16521">
        <v>0</v>
      </c>
      <c r="I16521">
        <v>0</v>
      </c>
      <c r="J16521">
        <v>0</v>
      </c>
      <c r="K16521">
        <v>1</v>
      </c>
      <c r="L16521">
        <v>0</v>
      </c>
      <c r="M16521" t="s">
        <v>6267</v>
      </c>
      <c r="N16521" t="s">
        <v>1160</v>
      </c>
      <c r="O16521" t="s">
        <v>26</v>
      </c>
      <c r="P16521" t="s">
        <v>27</v>
      </c>
      <c r="Q16521">
        <v>82</v>
      </c>
    </row>
    <row r="16522" spans="1:17" hidden="1" x14ac:dyDescent="0.25">
      <c r="A16522">
        <v>16520</v>
      </c>
      <c r="B16522">
        <v>16521</v>
      </c>
      <c r="C16522" t="s">
        <v>32012</v>
      </c>
      <c r="D16522">
        <v>2005</v>
      </c>
      <c r="E16522" t="s">
        <v>213</v>
      </c>
      <c r="F16522">
        <v>5.5</v>
      </c>
      <c r="G16522" s="1">
        <v>0.32</v>
      </c>
      <c r="H16522">
        <v>0</v>
      </c>
      <c r="I16522">
        <v>0</v>
      </c>
      <c r="J16522">
        <v>0</v>
      </c>
      <c r="K16522">
        <v>1</v>
      </c>
      <c r="L16522">
        <v>0</v>
      </c>
      <c r="M16522" t="s">
        <v>32013</v>
      </c>
      <c r="N16522" t="s">
        <v>32014</v>
      </c>
      <c r="O16522" t="s">
        <v>119</v>
      </c>
      <c r="P16522" t="s">
        <v>27</v>
      </c>
      <c r="Q16522">
        <v>76</v>
      </c>
    </row>
    <row r="16523" spans="1:17" hidden="1" x14ac:dyDescent="0.25">
      <c r="A16523">
        <v>16521</v>
      </c>
      <c r="B16523">
        <v>16522</v>
      </c>
      <c r="C16523" t="s">
        <v>32015</v>
      </c>
      <c r="D16523">
        <v>1977</v>
      </c>
      <c r="E16523" t="s">
        <v>32</v>
      </c>
      <c r="F16523">
        <v>6.8</v>
      </c>
      <c r="H16523">
        <v>0</v>
      </c>
      <c r="I16523">
        <v>0</v>
      </c>
      <c r="J16523">
        <v>0</v>
      </c>
      <c r="K16523">
        <v>1</v>
      </c>
      <c r="L16523">
        <v>0</v>
      </c>
      <c r="M16523" t="s">
        <v>13594</v>
      </c>
      <c r="N16523" t="s">
        <v>6134</v>
      </c>
      <c r="O16523" t="s">
        <v>119</v>
      </c>
      <c r="P16523" t="s">
        <v>27</v>
      </c>
      <c r="Q16523">
        <v>101</v>
      </c>
    </row>
    <row r="16524" spans="1:17" hidden="1" x14ac:dyDescent="0.25">
      <c r="A16524">
        <v>16522</v>
      </c>
      <c r="B16524">
        <v>16523</v>
      </c>
      <c r="C16524" t="s">
        <v>32016</v>
      </c>
      <c r="D16524">
        <v>2003</v>
      </c>
      <c r="E16524" t="s">
        <v>32</v>
      </c>
      <c r="F16524">
        <v>5</v>
      </c>
      <c r="G16524" s="1">
        <v>0.14000000000000001</v>
      </c>
      <c r="H16524">
        <v>0</v>
      </c>
      <c r="I16524">
        <v>0</v>
      </c>
      <c r="J16524">
        <v>0</v>
      </c>
      <c r="K16524">
        <v>1</v>
      </c>
      <c r="L16524">
        <v>0</v>
      </c>
      <c r="M16524" t="s">
        <v>1438</v>
      </c>
      <c r="N16524" t="s">
        <v>32017</v>
      </c>
      <c r="O16524" t="s">
        <v>26</v>
      </c>
      <c r="P16524" t="s">
        <v>27</v>
      </c>
      <c r="Q16524">
        <v>99</v>
      </c>
    </row>
    <row r="16525" spans="1:17" hidden="1" x14ac:dyDescent="0.25">
      <c r="A16525">
        <v>16523</v>
      </c>
      <c r="B16525">
        <v>16524</v>
      </c>
      <c r="C16525" t="s">
        <v>32018</v>
      </c>
      <c r="D16525">
        <v>2007</v>
      </c>
      <c r="E16525" t="s">
        <v>32</v>
      </c>
      <c r="F16525">
        <v>5.8</v>
      </c>
      <c r="H16525">
        <v>0</v>
      </c>
      <c r="I16525">
        <v>0</v>
      </c>
      <c r="J16525">
        <v>0</v>
      </c>
      <c r="K16525">
        <v>1</v>
      </c>
      <c r="L16525">
        <v>0</v>
      </c>
      <c r="M16525" t="s">
        <v>9583</v>
      </c>
      <c r="N16525" t="s">
        <v>9665</v>
      </c>
      <c r="O16525" t="s">
        <v>26</v>
      </c>
      <c r="P16525" t="s">
        <v>27</v>
      </c>
      <c r="Q16525">
        <v>83</v>
      </c>
    </row>
    <row r="16526" spans="1:17" hidden="1" x14ac:dyDescent="0.25">
      <c r="A16526">
        <v>16524</v>
      </c>
      <c r="B16526">
        <v>16525</v>
      </c>
      <c r="C16526" t="s">
        <v>32019</v>
      </c>
      <c r="D16526">
        <v>1997</v>
      </c>
      <c r="E16526" t="s">
        <v>32</v>
      </c>
      <c r="F16526">
        <v>5.2</v>
      </c>
      <c r="G16526" s="1">
        <v>0.19</v>
      </c>
      <c r="H16526">
        <v>0</v>
      </c>
      <c r="I16526">
        <v>0</v>
      </c>
      <c r="J16526">
        <v>0</v>
      </c>
      <c r="K16526">
        <v>1</v>
      </c>
      <c r="L16526">
        <v>0</v>
      </c>
      <c r="M16526" t="s">
        <v>31660</v>
      </c>
      <c r="N16526" t="s">
        <v>1827</v>
      </c>
      <c r="O16526" t="s">
        <v>171</v>
      </c>
      <c r="P16526" t="s">
        <v>27</v>
      </c>
      <c r="Q16526">
        <v>105</v>
      </c>
    </row>
    <row r="16527" spans="1:17" hidden="1" x14ac:dyDescent="0.25">
      <c r="A16527">
        <v>16525</v>
      </c>
      <c r="B16527">
        <v>16526</v>
      </c>
      <c r="C16527" t="s">
        <v>32020</v>
      </c>
      <c r="D16527">
        <v>2008</v>
      </c>
      <c r="E16527" t="s">
        <v>213</v>
      </c>
      <c r="F16527">
        <v>2.4</v>
      </c>
      <c r="G16527" s="1">
        <v>0.73</v>
      </c>
      <c r="H16527">
        <v>0</v>
      </c>
      <c r="I16527">
        <v>0</v>
      </c>
      <c r="J16527">
        <v>0</v>
      </c>
      <c r="K16527">
        <v>1</v>
      </c>
      <c r="L16527">
        <v>0</v>
      </c>
      <c r="M16527" t="s">
        <v>32021</v>
      </c>
      <c r="N16527" t="s">
        <v>947</v>
      </c>
      <c r="O16527" t="s">
        <v>26</v>
      </c>
      <c r="P16527" t="s">
        <v>27</v>
      </c>
      <c r="Q16527">
        <v>74</v>
      </c>
    </row>
    <row r="16528" spans="1:17" hidden="1" x14ac:dyDescent="0.25">
      <c r="A16528">
        <v>16526</v>
      </c>
      <c r="B16528">
        <v>16527</v>
      </c>
      <c r="C16528" t="s">
        <v>32022</v>
      </c>
      <c r="D16528">
        <v>1966</v>
      </c>
      <c r="E16528" t="s">
        <v>213</v>
      </c>
      <c r="F16528">
        <v>6.7</v>
      </c>
      <c r="H16528">
        <v>0</v>
      </c>
      <c r="I16528">
        <v>0</v>
      </c>
      <c r="J16528">
        <v>0</v>
      </c>
      <c r="K16528">
        <v>1</v>
      </c>
      <c r="L16528">
        <v>0</v>
      </c>
      <c r="M16528" t="s">
        <v>13594</v>
      </c>
      <c r="N16528" t="s">
        <v>1827</v>
      </c>
      <c r="O16528" t="s">
        <v>26</v>
      </c>
      <c r="P16528" t="s">
        <v>108</v>
      </c>
      <c r="Q16528">
        <v>93</v>
      </c>
    </row>
    <row r="16529" spans="1:17" hidden="1" x14ac:dyDescent="0.25">
      <c r="A16529">
        <v>16527</v>
      </c>
      <c r="B16529">
        <v>16528</v>
      </c>
      <c r="C16529" t="s">
        <v>32023</v>
      </c>
      <c r="D16529">
        <v>2005</v>
      </c>
      <c r="E16529" t="s">
        <v>213</v>
      </c>
      <c r="F16529">
        <v>5.8</v>
      </c>
      <c r="H16529">
        <v>0</v>
      </c>
      <c r="I16529">
        <v>0</v>
      </c>
      <c r="J16529">
        <v>0</v>
      </c>
      <c r="K16529">
        <v>1</v>
      </c>
      <c r="L16529">
        <v>0</v>
      </c>
      <c r="M16529" t="s">
        <v>32024</v>
      </c>
      <c r="N16529" t="s">
        <v>32025</v>
      </c>
      <c r="O16529" t="s">
        <v>26</v>
      </c>
      <c r="P16529" t="s">
        <v>27</v>
      </c>
      <c r="Q16529">
        <v>75</v>
      </c>
    </row>
    <row r="16530" spans="1:17" x14ac:dyDescent="0.25">
      <c r="A16530">
        <v>16528</v>
      </c>
      <c r="B16530">
        <v>16529</v>
      </c>
      <c r="C16530" t="s">
        <v>32026</v>
      </c>
      <c r="D16530">
        <v>2014</v>
      </c>
      <c r="E16530" t="s">
        <v>32</v>
      </c>
      <c r="F16530">
        <v>7.6</v>
      </c>
      <c r="H16530">
        <v>0</v>
      </c>
      <c r="I16530">
        <v>0</v>
      </c>
      <c r="J16530">
        <v>0</v>
      </c>
      <c r="K16530">
        <v>1</v>
      </c>
      <c r="L16530">
        <v>0</v>
      </c>
      <c r="N16530" t="s">
        <v>658</v>
      </c>
      <c r="O16530" t="s">
        <v>26</v>
      </c>
      <c r="P16530" t="s">
        <v>27</v>
      </c>
      <c r="Q16530">
        <v>43</v>
      </c>
    </row>
    <row r="16531" spans="1:17" hidden="1" x14ac:dyDescent="0.25">
      <c r="A16531">
        <v>16529</v>
      </c>
      <c r="B16531">
        <v>16530</v>
      </c>
      <c r="C16531" t="s">
        <v>32027</v>
      </c>
      <c r="D16531">
        <v>1999</v>
      </c>
      <c r="E16531" t="s">
        <v>213</v>
      </c>
      <c r="F16531">
        <v>6.3</v>
      </c>
      <c r="H16531">
        <v>0</v>
      </c>
      <c r="I16531">
        <v>0</v>
      </c>
      <c r="J16531">
        <v>0</v>
      </c>
      <c r="K16531">
        <v>1</v>
      </c>
      <c r="L16531">
        <v>0</v>
      </c>
      <c r="M16531" t="s">
        <v>20087</v>
      </c>
      <c r="N16531" t="s">
        <v>32028</v>
      </c>
      <c r="O16531" t="s">
        <v>26</v>
      </c>
      <c r="P16531" t="s">
        <v>27</v>
      </c>
      <c r="Q16531">
        <v>82</v>
      </c>
    </row>
    <row r="16532" spans="1:17" hidden="1" x14ac:dyDescent="0.25">
      <c r="A16532">
        <v>16530</v>
      </c>
      <c r="B16532">
        <v>16531</v>
      </c>
      <c r="C16532" t="s">
        <v>32029</v>
      </c>
      <c r="D16532">
        <v>2002</v>
      </c>
      <c r="E16532" t="s">
        <v>213</v>
      </c>
      <c r="F16532">
        <v>5.5</v>
      </c>
      <c r="H16532">
        <v>0</v>
      </c>
      <c r="I16532">
        <v>0</v>
      </c>
      <c r="J16532">
        <v>0</v>
      </c>
      <c r="K16532">
        <v>1</v>
      </c>
      <c r="L16532">
        <v>0</v>
      </c>
      <c r="M16532" t="s">
        <v>23969</v>
      </c>
      <c r="N16532" t="s">
        <v>1512</v>
      </c>
      <c r="O16532" t="s">
        <v>838</v>
      </c>
      <c r="P16532" t="s">
        <v>27</v>
      </c>
      <c r="Q16532">
        <v>101</v>
      </c>
    </row>
    <row r="16533" spans="1:17" x14ac:dyDescent="0.25">
      <c r="A16533">
        <v>16531</v>
      </c>
      <c r="B16533">
        <v>16532</v>
      </c>
      <c r="C16533" t="s">
        <v>32030</v>
      </c>
      <c r="D16533">
        <v>2018</v>
      </c>
      <c r="E16533" t="s">
        <v>213</v>
      </c>
      <c r="F16533">
        <v>6.3</v>
      </c>
      <c r="H16533">
        <v>0</v>
      </c>
      <c r="I16533">
        <v>0</v>
      </c>
      <c r="J16533">
        <v>0</v>
      </c>
      <c r="K16533">
        <v>1</v>
      </c>
      <c r="L16533">
        <v>0</v>
      </c>
      <c r="M16533" t="s">
        <v>31847</v>
      </c>
      <c r="N16533" t="s">
        <v>22402</v>
      </c>
      <c r="O16533" t="s">
        <v>26</v>
      </c>
      <c r="P16533" t="s">
        <v>27</v>
      </c>
      <c r="Q16533">
        <v>94</v>
      </c>
    </row>
    <row r="16534" spans="1:17" hidden="1" x14ac:dyDescent="0.25">
      <c r="A16534">
        <v>16532</v>
      </c>
      <c r="B16534">
        <v>16533</v>
      </c>
      <c r="C16534" t="s">
        <v>32031</v>
      </c>
      <c r="D16534">
        <v>1995</v>
      </c>
      <c r="E16534" t="s">
        <v>32</v>
      </c>
      <c r="F16534">
        <v>5.5</v>
      </c>
      <c r="G16534" s="1">
        <v>0.25</v>
      </c>
      <c r="H16534">
        <v>0</v>
      </c>
      <c r="I16534">
        <v>0</v>
      </c>
      <c r="J16534">
        <v>0</v>
      </c>
      <c r="K16534">
        <v>1</v>
      </c>
      <c r="L16534">
        <v>0</v>
      </c>
      <c r="M16534" t="s">
        <v>4888</v>
      </c>
      <c r="N16534" t="s">
        <v>32032</v>
      </c>
      <c r="O16534" t="s">
        <v>26</v>
      </c>
      <c r="P16534" t="s">
        <v>27</v>
      </c>
      <c r="Q16534">
        <v>97</v>
      </c>
    </row>
    <row r="16535" spans="1:17" hidden="1" x14ac:dyDescent="0.25">
      <c r="A16535">
        <v>16533</v>
      </c>
      <c r="B16535">
        <v>16534</v>
      </c>
      <c r="C16535" t="s">
        <v>32033</v>
      </c>
      <c r="D16535">
        <v>2003</v>
      </c>
      <c r="E16535" t="s">
        <v>213</v>
      </c>
      <c r="F16535">
        <v>5.6</v>
      </c>
      <c r="G16535" s="1">
        <v>0.45</v>
      </c>
      <c r="H16535">
        <v>0</v>
      </c>
      <c r="I16535">
        <v>0</v>
      </c>
      <c r="J16535">
        <v>0</v>
      </c>
      <c r="K16535">
        <v>1</v>
      </c>
      <c r="L16535">
        <v>0</v>
      </c>
      <c r="M16535" t="s">
        <v>8310</v>
      </c>
      <c r="N16535" t="s">
        <v>32034</v>
      </c>
      <c r="O16535" t="s">
        <v>26</v>
      </c>
      <c r="P16535" t="s">
        <v>27</v>
      </c>
      <c r="Q16535">
        <v>50</v>
      </c>
    </row>
    <row r="16536" spans="1:17" hidden="1" x14ac:dyDescent="0.25">
      <c r="A16536">
        <v>16534</v>
      </c>
      <c r="B16536">
        <v>16535</v>
      </c>
      <c r="C16536" t="s">
        <v>32035</v>
      </c>
      <c r="D16536">
        <v>2017</v>
      </c>
      <c r="E16536" t="s">
        <v>213</v>
      </c>
      <c r="F16536">
        <v>6.6</v>
      </c>
      <c r="H16536">
        <v>0</v>
      </c>
      <c r="I16536">
        <v>0</v>
      </c>
      <c r="J16536">
        <v>0</v>
      </c>
      <c r="K16536">
        <v>1</v>
      </c>
      <c r="L16536">
        <v>0</v>
      </c>
      <c r="N16536" t="s">
        <v>6700</v>
      </c>
      <c r="O16536" t="s">
        <v>26</v>
      </c>
      <c r="P16536" t="s">
        <v>32036</v>
      </c>
      <c r="Q16536">
        <v>21</v>
      </c>
    </row>
    <row r="16537" spans="1:17" hidden="1" x14ac:dyDescent="0.25">
      <c r="A16537">
        <v>16535</v>
      </c>
      <c r="B16537">
        <v>16536</v>
      </c>
      <c r="C16537" t="s">
        <v>32037</v>
      </c>
      <c r="D16537">
        <v>1941</v>
      </c>
      <c r="E16537" t="s">
        <v>213</v>
      </c>
      <c r="F16537">
        <v>6.9</v>
      </c>
      <c r="H16537">
        <v>0</v>
      </c>
      <c r="I16537">
        <v>0</v>
      </c>
      <c r="J16537">
        <v>0</v>
      </c>
      <c r="K16537">
        <v>1</v>
      </c>
      <c r="L16537">
        <v>0</v>
      </c>
      <c r="M16537" t="s">
        <v>32038</v>
      </c>
      <c r="N16537" t="s">
        <v>7758</v>
      </c>
      <c r="O16537" t="s">
        <v>26</v>
      </c>
      <c r="P16537" t="s">
        <v>27</v>
      </c>
      <c r="Q16537">
        <v>74</v>
      </c>
    </row>
    <row r="16538" spans="1:17" hidden="1" x14ac:dyDescent="0.25">
      <c r="A16538">
        <v>16536</v>
      </c>
      <c r="B16538">
        <v>16537</v>
      </c>
      <c r="C16538" t="s">
        <v>32039</v>
      </c>
      <c r="D16538">
        <v>1998</v>
      </c>
      <c r="E16538" t="s">
        <v>213</v>
      </c>
      <c r="F16538">
        <v>4.9000000000000004</v>
      </c>
      <c r="G16538" s="1">
        <v>0.28999999999999998</v>
      </c>
      <c r="H16538">
        <v>0</v>
      </c>
      <c r="I16538">
        <v>0</v>
      </c>
      <c r="J16538">
        <v>0</v>
      </c>
      <c r="K16538">
        <v>1</v>
      </c>
      <c r="L16538">
        <v>0</v>
      </c>
      <c r="M16538" t="s">
        <v>32040</v>
      </c>
      <c r="N16538" t="s">
        <v>31688</v>
      </c>
      <c r="O16538" t="s">
        <v>26</v>
      </c>
      <c r="P16538" t="s">
        <v>27</v>
      </c>
      <c r="Q16538">
        <v>72</v>
      </c>
    </row>
    <row r="16539" spans="1:17" hidden="1" x14ac:dyDescent="0.25">
      <c r="A16539">
        <v>16537</v>
      </c>
      <c r="B16539">
        <v>16538</v>
      </c>
      <c r="C16539" t="s">
        <v>32041</v>
      </c>
      <c r="D16539">
        <v>1989</v>
      </c>
      <c r="E16539" t="s">
        <v>213</v>
      </c>
      <c r="F16539">
        <v>6</v>
      </c>
      <c r="G16539" s="1">
        <v>0.5</v>
      </c>
      <c r="H16539">
        <v>0</v>
      </c>
      <c r="I16539">
        <v>0</v>
      </c>
      <c r="J16539">
        <v>0</v>
      </c>
      <c r="K16539">
        <v>1</v>
      </c>
      <c r="L16539">
        <v>0</v>
      </c>
      <c r="M16539" t="s">
        <v>32042</v>
      </c>
      <c r="N16539" t="s">
        <v>5322</v>
      </c>
      <c r="O16539" t="s">
        <v>26</v>
      </c>
      <c r="P16539" t="s">
        <v>27</v>
      </c>
      <c r="Q16539">
        <v>83</v>
      </c>
    </row>
    <row r="16540" spans="1:17" hidden="1" x14ac:dyDescent="0.25">
      <c r="A16540">
        <v>16538</v>
      </c>
      <c r="B16540">
        <v>16539</v>
      </c>
      <c r="C16540" t="s">
        <v>32043</v>
      </c>
      <c r="D16540">
        <v>2011</v>
      </c>
      <c r="E16540" t="s">
        <v>213</v>
      </c>
      <c r="F16540">
        <v>5.7</v>
      </c>
      <c r="H16540">
        <v>0</v>
      </c>
      <c r="I16540">
        <v>0</v>
      </c>
      <c r="J16540">
        <v>0</v>
      </c>
      <c r="K16540">
        <v>1</v>
      </c>
      <c r="L16540">
        <v>0</v>
      </c>
      <c r="M16540" t="s">
        <v>9583</v>
      </c>
      <c r="N16540" t="s">
        <v>9665</v>
      </c>
      <c r="O16540" t="s">
        <v>26</v>
      </c>
      <c r="P16540" t="s">
        <v>27</v>
      </c>
      <c r="Q16540">
        <v>90</v>
      </c>
    </row>
    <row r="16541" spans="1:17" hidden="1" x14ac:dyDescent="0.25">
      <c r="A16541">
        <v>16539</v>
      </c>
      <c r="B16541">
        <v>16540</v>
      </c>
      <c r="C16541" t="s">
        <v>32044</v>
      </c>
      <c r="D16541">
        <v>2006</v>
      </c>
      <c r="E16541" t="s">
        <v>213</v>
      </c>
      <c r="F16541">
        <v>5.3</v>
      </c>
      <c r="G16541" s="1">
        <v>0.2</v>
      </c>
      <c r="H16541">
        <v>0</v>
      </c>
      <c r="I16541">
        <v>0</v>
      </c>
      <c r="J16541">
        <v>0</v>
      </c>
      <c r="K16541">
        <v>1</v>
      </c>
      <c r="L16541">
        <v>0</v>
      </c>
      <c r="M16541" t="s">
        <v>32045</v>
      </c>
      <c r="N16541" t="s">
        <v>15446</v>
      </c>
      <c r="O16541" t="s">
        <v>26</v>
      </c>
      <c r="P16541" t="s">
        <v>27</v>
      </c>
      <c r="Q16541">
        <v>69</v>
      </c>
    </row>
    <row r="16542" spans="1:17" hidden="1" x14ac:dyDescent="0.25">
      <c r="A16542">
        <v>16540</v>
      </c>
      <c r="B16542">
        <v>16541</v>
      </c>
      <c r="C16542" t="s">
        <v>32046</v>
      </c>
      <c r="D16542">
        <v>1997</v>
      </c>
      <c r="E16542" t="s">
        <v>32</v>
      </c>
      <c r="F16542">
        <v>5</v>
      </c>
      <c r="G16542" s="1">
        <v>0.25</v>
      </c>
      <c r="H16542">
        <v>0</v>
      </c>
      <c r="I16542">
        <v>0</v>
      </c>
      <c r="J16542">
        <v>0</v>
      </c>
      <c r="K16542">
        <v>1</v>
      </c>
      <c r="L16542">
        <v>0</v>
      </c>
      <c r="M16542" t="s">
        <v>32047</v>
      </c>
      <c r="N16542" t="s">
        <v>4256</v>
      </c>
      <c r="O16542" t="s">
        <v>26</v>
      </c>
      <c r="P16542" t="s">
        <v>27</v>
      </c>
      <c r="Q16542">
        <v>74</v>
      </c>
    </row>
    <row r="16543" spans="1:17" hidden="1" x14ac:dyDescent="0.25">
      <c r="A16543">
        <v>16541</v>
      </c>
      <c r="B16543">
        <v>16542</v>
      </c>
      <c r="C16543" t="s">
        <v>32048</v>
      </c>
      <c r="D16543">
        <v>2014</v>
      </c>
      <c r="E16543" t="s">
        <v>213</v>
      </c>
      <c r="F16543">
        <v>5.5</v>
      </c>
      <c r="H16543">
        <v>0</v>
      </c>
      <c r="I16543">
        <v>0</v>
      </c>
      <c r="J16543">
        <v>0</v>
      </c>
      <c r="K16543">
        <v>1</v>
      </c>
      <c r="L16543">
        <v>0</v>
      </c>
      <c r="M16543" t="s">
        <v>31847</v>
      </c>
      <c r="N16543" t="s">
        <v>23054</v>
      </c>
      <c r="O16543" t="s">
        <v>26</v>
      </c>
      <c r="P16543" t="s">
        <v>105</v>
      </c>
      <c r="Q16543">
        <v>90</v>
      </c>
    </row>
    <row r="16544" spans="1:17" hidden="1" x14ac:dyDescent="0.25">
      <c r="A16544">
        <v>16542</v>
      </c>
      <c r="B16544">
        <v>16543</v>
      </c>
      <c r="C16544" t="s">
        <v>32049</v>
      </c>
      <c r="D16544">
        <v>2003</v>
      </c>
      <c r="E16544" t="s">
        <v>213</v>
      </c>
      <c r="F16544">
        <v>5.4</v>
      </c>
      <c r="G16544" s="1">
        <v>0.19</v>
      </c>
      <c r="H16544">
        <v>0</v>
      </c>
      <c r="I16544">
        <v>0</v>
      </c>
      <c r="J16544">
        <v>0</v>
      </c>
      <c r="K16544">
        <v>1</v>
      </c>
      <c r="L16544">
        <v>0</v>
      </c>
      <c r="M16544" t="s">
        <v>30143</v>
      </c>
      <c r="N16544" t="s">
        <v>20657</v>
      </c>
      <c r="O16544" t="s">
        <v>161</v>
      </c>
      <c r="P16544" t="s">
        <v>27</v>
      </c>
      <c r="Q16544">
        <v>72</v>
      </c>
    </row>
    <row r="16545" spans="1:17" hidden="1" x14ac:dyDescent="0.25">
      <c r="A16545">
        <v>16543</v>
      </c>
      <c r="B16545">
        <v>16544</v>
      </c>
      <c r="C16545" t="s">
        <v>32050</v>
      </c>
      <c r="D16545">
        <v>2001</v>
      </c>
      <c r="E16545" t="s">
        <v>213</v>
      </c>
      <c r="F16545">
        <v>6.2</v>
      </c>
      <c r="H16545">
        <v>0</v>
      </c>
      <c r="I16545">
        <v>0</v>
      </c>
      <c r="J16545">
        <v>0</v>
      </c>
      <c r="K16545">
        <v>1</v>
      </c>
      <c r="L16545">
        <v>0</v>
      </c>
      <c r="M16545" t="s">
        <v>31847</v>
      </c>
      <c r="N16545" t="s">
        <v>32051</v>
      </c>
      <c r="O16545" t="s">
        <v>26</v>
      </c>
      <c r="P16545" t="s">
        <v>27</v>
      </c>
      <c r="Q16545">
        <v>86</v>
      </c>
    </row>
    <row r="16546" spans="1:17" hidden="1" x14ac:dyDescent="0.25">
      <c r="A16546">
        <v>16544</v>
      </c>
      <c r="B16546">
        <v>16545</v>
      </c>
      <c r="C16546" t="s">
        <v>32052</v>
      </c>
      <c r="D16546">
        <v>1988</v>
      </c>
      <c r="E16546" t="s">
        <v>213</v>
      </c>
      <c r="F16546">
        <v>6.5</v>
      </c>
      <c r="H16546">
        <v>0</v>
      </c>
      <c r="I16546">
        <v>0</v>
      </c>
      <c r="J16546">
        <v>0</v>
      </c>
      <c r="K16546">
        <v>1</v>
      </c>
      <c r="L16546">
        <v>0</v>
      </c>
      <c r="M16546" t="s">
        <v>31462</v>
      </c>
      <c r="N16546" t="s">
        <v>6780</v>
      </c>
      <c r="O16546" t="s">
        <v>26</v>
      </c>
      <c r="P16546" t="s">
        <v>27</v>
      </c>
      <c r="Q16546">
        <v>5</v>
      </c>
    </row>
    <row r="16547" spans="1:17" hidden="1" x14ac:dyDescent="0.25">
      <c r="A16547">
        <v>16545</v>
      </c>
      <c r="B16547">
        <v>16546</v>
      </c>
      <c r="C16547" t="s">
        <v>32053</v>
      </c>
      <c r="D16547">
        <v>2006</v>
      </c>
      <c r="E16547" t="s">
        <v>213</v>
      </c>
      <c r="F16547">
        <v>5.6</v>
      </c>
      <c r="H16547">
        <v>0</v>
      </c>
      <c r="I16547">
        <v>0</v>
      </c>
      <c r="J16547">
        <v>0</v>
      </c>
      <c r="K16547">
        <v>1</v>
      </c>
      <c r="L16547">
        <v>0</v>
      </c>
      <c r="M16547" t="s">
        <v>20699</v>
      </c>
      <c r="N16547" t="s">
        <v>1160</v>
      </c>
      <c r="O16547" t="s">
        <v>26</v>
      </c>
      <c r="P16547" t="s">
        <v>27</v>
      </c>
      <c r="Q16547">
        <v>88</v>
      </c>
    </row>
    <row r="16548" spans="1:17" hidden="1" x14ac:dyDescent="0.25">
      <c r="A16548">
        <v>16546</v>
      </c>
      <c r="B16548">
        <v>16547</v>
      </c>
      <c r="C16548" t="s">
        <v>32054</v>
      </c>
      <c r="D16548">
        <v>2002</v>
      </c>
      <c r="E16548" t="s">
        <v>213</v>
      </c>
      <c r="F16548">
        <v>6.8</v>
      </c>
      <c r="H16548">
        <v>0</v>
      </c>
      <c r="I16548">
        <v>0</v>
      </c>
      <c r="J16548">
        <v>0</v>
      </c>
      <c r="K16548">
        <v>1</v>
      </c>
      <c r="L16548">
        <v>0</v>
      </c>
      <c r="M16548" t="s">
        <v>32055</v>
      </c>
      <c r="N16548" t="s">
        <v>32056</v>
      </c>
      <c r="O16548" t="s">
        <v>26</v>
      </c>
      <c r="P16548" t="s">
        <v>27</v>
      </c>
      <c r="Q16548">
        <v>65</v>
      </c>
    </row>
    <row r="16549" spans="1:17" hidden="1" x14ac:dyDescent="0.25">
      <c r="A16549">
        <v>16547</v>
      </c>
      <c r="B16549">
        <v>16548</v>
      </c>
      <c r="C16549" t="s">
        <v>32057</v>
      </c>
      <c r="D16549">
        <v>1999</v>
      </c>
      <c r="E16549" t="s">
        <v>213</v>
      </c>
      <c r="F16549">
        <v>6.3</v>
      </c>
      <c r="H16549">
        <v>0</v>
      </c>
      <c r="I16549">
        <v>0</v>
      </c>
      <c r="J16549">
        <v>0</v>
      </c>
      <c r="K16549">
        <v>1</v>
      </c>
      <c r="L16549">
        <v>0</v>
      </c>
      <c r="M16549" t="s">
        <v>31989</v>
      </c>
      <c r="N16549" t="s">
        <v>3336</v>
      </c>
      <c r="O16549" t="s">
        <v>26</v>
      </c>
      <c r="P16549" t="s">
        <v>27</v>
      </c>
      <c r="Q16549">
        <v>88</v>
      </c>
    </row>
    <row r="16550" spans="1:17" x14ac:dyDescent="0.25">
      <c r="A16550">
        <v>16548</v>
      </c>
      <c r="B16550">
        <v>16549</v>
      </c>
      <c r="C16550" t="s">
        <v>32058</v>
      </c>
      <c r="D16550">
        <v>2020</v>
      </c>
      <c r="E16550" t="s">
        <v>213</v>
      </c>
      <c r="F16550">
        <v>8.1</v>
      </c>
      <c r="H16550">
        <v>0</v>
      </c>
      <c r="I16550">
        <v>0</v>
      </c>
      <c r="J16550">
        <v>0</v>
      </c>
      <c r="K16550">
        <v>1</v>
      </c>
      <c r="L16550">
        <v>0</v>
      </c>
      <c r="M16550" t="s">
        <v>32059</v>
      </c>
      <c r="N16550" t="s">
        <v>19869</v>
      </c>
      <c r="O16550" t="s">
        <v>26</v>
      </c>
      <c r="P16550" t="s">
        <v>27</v>
      </c>
    </row>
    <row r="16551" spans="1:17" hidden="1" x14ac:dyDescent="0.25">
      <c r="A16551">
        <v>16549</v>
      </c>
      <c r="B16551">
        <v>16550</v>
      </c>
      <c r="C16551" t="s">
        <v>32060</v>
      </c>
      <c r="D16551">
        <v>1999</v>
      </c>
      <c r="E16551" t="s">
        <v>32</v>
      </c>
      <c r="F16551">
        <v>6.9</v>
      </c>
      <c r="H16551">
        <v>0</v>
      </c>
      <c r="I16551">
        <v>0</v>
      </c>
      <c r="J16551">
        <v>0</v>
      </c>
      <c r="K16551">
        <v>1</v>
      </c>
      <c r="L16551">
        <v>0</v>
      </c>
      <c r="M16551" t="s">
        <v>21756</v>
      </c>
      <c r="N16551" t="s">
        <v>18146</v>
      </c>
      <c r="O16551" t="s">
        <v>26</v>
      </c>
      <c r="P16551" t="s">
        <v>27</v>
      </c>
      <c r="Q16551">
        <v>100</v>
      </c>
    </row>
    <row r="16552" spans="1:17" hidden="1" x14ac:dyDescent="0.25">
      <c r="A16552">
        <v>16550</v>
      </c>
      <c r="B16552">
        <v>16551</v>
      </c>
      <c r="C16552" t="s">
        <v>32061</v>
      </c>
      <c r="D16552">
        <v>1998</v>
      </c>
      <c r="E16552" t="s">
        <v>213</v>
      </c>
      <c r="F16552">
        <v>5.5</v>
      </c>
      <c r="G16552" s="1">
        <v>0.23</v>
      </c>
      <c r="H16552">
        <v>0</v>
      </c>
      <c r="I16552">
        <v>0</v>
      </c>
      <c r="J16552">
        <v>0</v>
      </c>
      <c r="K16552">
        <v>1</v>
      </c>
      <c r="L16552">
        <v>0</v>
      </c>
      <c r="M16552" t="s">
        <v>31969</v>
      </c>
      <c r="N16552" t="s">
        <v>1827</v>
      </c>
      <c r="O16552" t="s">
        <v>838</v>
      </c>
      <c r="P16552" t="s">
        <v>27</v>
      </c>
      <c r="Q16552">
        <v>86</v>
      </c>
    </row>
    <row r="16553" spans="1:17" x14ac:dyDescent="0.25">
      <c r="A16553">
        <v>16551</v>
      </c>
      <c r="B16553">
        <v>16552</v>
      </c>
      <c r="C16553" t="s">
        <v>32062</v>
      </c>
      <c r="D16553">
        <v>2015</v>
      </c>
      <c r="E16553" t="s">
        <v>213</v>
      </c>
      <c r="F16553">
        <v>6.1</v>
      </c>
      <c r="H16553">
        <v>0</v>
      </c>
      <c r="I16553">
        <v>0</v>
      </c>
      <c r="J16553">
        <v>0</v>
      </c>
      <c r="K16553">
        <v>1</v>
      </c>
      <c r="L16553">
        <v>0</v>
      </c>
      <c r="M16553" t="s">
        <v>31847</v>
      </c>
      <c r="N16553" t="s">
        <v>977</v>
      </c>
      <c r="O16553" t="s">
        <v>26</v>
      </c>
      <c r="P16553" t="s">
        <v>27</v>
      </c>
      <c r="Q16553">
        <v>80</v>
      </c>
    </row>
    <row r="16554" spans="1:17" hidden="1" x14ac:dyDescent="0.25">
      <c r="A16554">
        <v>16552</v>
      </c>
      <c r="B16554">
        <v>16553</v>
      </c>
      <c r="C16554" t="s">
        <v>32063</v>
      </c>
      <c r="D16554">
        <v>2004</v>
      </c>
      <c r="E16554" t="s">
        <v>32</v>
      </c>
      <c r="F16554">
        <v>4.5999999999999996</v>
      </c>
      <c r="G16554" s="1">
        <v>0.14000000000000001</v>
      </c>
      <c r="H16554">
        <v>0</v>
      </c>
      <c r="I16554">
        <v>0</v>
      </c>
      <c r="J16554">
        <v>0</v>
      </c>
      <c r="K16554">
        <v>1</v>
      </c>
      <c r="L16554">
        <v>0</v>
      </c>
      <c r="M16554" t="s">
        <v>32064</v>
      </c>
      <c r="N16554" t="s">
        <v>14562</v>
      </c>
      <c r="O16554" t="s">
        <v>59</v>
      </c>
      <c r="P16554" t="s">
        <v>27</v>
      </c>
      <c r="Q16554">
        <v>89</v>
      </c>
    </row>
    <row r="16555" spans="1:17" hidden="1" x14ac:dyDescent="0.25">
      <c r="A16555">
        <v>16553</v>
      </c>
      <c r="B16555">
        <v>16554</v>
      </c>
      <c r="C16555" t="s">
        <v>32065</v>
      </c>
      <c r="D16555">
        <v>1976</v>
      </c>
      <c r="E16555" t="s">
        <v>213</v>
      </c>
      <c r="F16555">
        <v>5.9</v>
      </c>
      <c r="G16555" s="1">
        <v>0.5</v>
      </c>
      <c r="H16555">
        <v>0</v>
      </c>
      <c r="I16555">
        <v>0</v>
      </c>
      <c r="J16555">
        <v>0</v>
      </c>
      <c r="K16555">
        <v>1</v>
      </c>
      <c r="L16555">
        <v>0</v>
      </c>
      <c r="M16555" t="s">
        <v>17880</v>
      </c>
      <c r="N16555" t="s">
        <v>1160</v>
      </c>
      <c r="O16555" t="s">
        <v>26</v>
      </c>
      <c r="P16555" t="s">
        <v>27</v>
      </c>
      <c r="Q16555">
        <v>91</v>
      </c>
    </row>
    <row r="16556" spans="1:17" hidden="1" x14ac:dyDescent="0.25">
      <c r="A16556">
        <v>16554</v>
      </c>
      <c r="B16556">
        <v>16555</v>
      </c>
      <c r="C16556" t="s">
        <v>32066</v>
      </c>
      <c r="D16556">
        <v>2008</v>
      </c>
      <c r="E16556" t="s">
        <v>213</v>
      </c>
      <c r="F16556">
        <v>5.8</v>
      </c>
      <c r="H16556">
        <v>0</v>
      </c>
      <c r="I16556">
        <v>0</v>
      </c>
      <c r="J16556">
        <v>0</v>
      </c>
      <c r="K16556">
        <v>1</v>
      </c>
      <c r="L16556">
        <v>0</v>
      </c>
      <c r="M16556" t="s">
        <v>31941</v>
      </c>
      <c r="N16556" t="s">
        <v>5744</v>
      </c>
      <c r="O16556" t="s">
        <v>26</v>
      </c>
      <c r="P16556" t="s">
        <v>27</v>
      </c>
      <c r="Q16556">
        <v>98</v>
      </c>
    </row>
    <row r="16557" spans="1:17" hidden="1" x14ac:dyDescent="0.25">
      <c r="A16557">
        <v>16555</v>
      </c>
      <c r="B16557">
        <v>16556</v>
      </c>
      <c r="C16557" t="s">
        <v>32067</v>
      </c>
      <c r="D16557">
        <v>1990</v>
      </c>
      <c r="E16557" t="s">
        <v>32</v>
      </c>
      <c r="F16557">
        <v>6.7</v>
      </c>
      <c r="H16557">
        <v>0</v>
      </c>
      <c r="I16557">
        <v>0</v>
      </c>
      <c r="J16557">
        <v>0</v>
      </c>
      <c r="K16557">
        <v>1</v>
      </c>
      <c r="L16557">
        <v>0</v>
      </c>
      <c r="M16557" t="s">
        <v>32068</v>
      </c>
      <c r="N16557" t="s">
        <v>4899</v>
      </c>
      <c r="O16557" t="s">
        <v>32069</v>
      </c>
      <c r="P16557" t="s">
        <v>27</v>
      </c>
      <c r="Q16557">
        <v>92</v>
      </c>
    </row>
    <row r="16558" spans="1:17" hidden="1" x14ac:dyDescent="0.25">
      <c r="A16558">
        <v>16556</v>
      </c>
      <c r="B16558">
        <v>16557</v>
      </c>
      <c r="C16558" t="s">
        <v>32070</v>
      </c>
      <c r="D16558">
        <v>2018</v>
      </c>
      <c r="E16558" t="s">
        <v>32</v>
      </c>
      <c r="F16558">
        <v>7.7</v>
      </c>
      <c r="H16558">
        <v>0</v>
      </c>
      <c r="I16558">
        <v>0</v>
      </c>
      <c r="J16558">
        <v>0</v>
      </c>
      <c r="K16558">
        <v>1</v>
      </c>
      <c r="L16558">
        <v>0</v>
      </c>
      <c r="M16558" t="s">
        <v>32071</v>
      </c>
      <c r="N16558" t="s">
        <v>353</v>
      </c>
      <c r="O16558" t="s">
        <v>32072</v>
      </c>
      <c r="P16558" t="s">
        <v>27</v>
      </c>
      <c r="Q16558">
        <v>88</v>
      </c>
    </row>
    <row r="16559" spans="1:17" hidden="1" x14ac:dyDescent="0.25">
      <c r="A16559">
        <v>16557</v>
      </c>
      <c r="B16559">
        <v>16558</v>
      </c>
      <c r="C16559" t="s">
        <v>32073</v>
      </c>
      <c r="D16559">
        <v>2004</v>
      </c>
      <c r="E16559" t="s">
        <v>213</v>
      </c>
      <c r="F16559">
        <v>6.5</v>
      </c>
      <c r="H16559">
        <v>0</v>
      </c>
      <c r="I16559">
        <v>0</v>
      </c>
      <c r="J16559">
        <v>0</v>
      </c>
      <c r="K16559">
        <v>1</v>
      </c>
      <c r="L16559">
        <v>0</v>
      </c>
      <c r="M16559" t="s">
        <v>32024</v>
      </c>
      <c r="N16559" t="s">
        <v>2287</v>
      </c>
      <c r="O16559" t="s">
        <v>26</v>
      </c>
      <c r="P16559" t="s">
        <v>2358</v>
      </c>
      <c r="Q16559">
        <v>65</v>
      </c>
    </row>
    <row r="16560" spans="1:17" hidden="1" x14ac:dyDescent="0.25">
      <c r="A16560">
        <v>16558</v>
      </c>
      <c r="B16560">
        <v>16559</v>
      </c>
      <c r="C16560" t="s">
        <v>32074</v>
      </c>
      <c r="D16560">
        <v>2011</v>
      </c>
      <c r="E16560" t="s">
        <v>32</v>
      </c>
      <c r="F16560">
        <v>6.3</v>
      </c>
      <c r="H16560">
        <v>0</v>
      </c>
      <c r="I16560">
        <v>0</v>
      </c>
      <c r="J16560">
        <v>0</v>
      </c>
      <c r="K16560">
        <v>1</v>
      </c>
      <c r="L16560">
        <v>0</v>
      </c>
      <c r="M16560" t="s">
        <v>32075</v>
      </c>
      <c r="N16560" t="s">
        <v>89</v>
      </c>
      <c r="O16560" t="s">
        <v>26</v>
      </c>
      <c r="P16560" t="s">
        <v>27</v>
      </c>
      <c r="Q16560">
        <v>90</v>
      </c>
    </row>
    <row r="16561" spans="1:17" hidden="1" x14ac:dyDescent="0.25">
      <c r="A16561">
        <v>16559</v>
      </c>
      <c r="B16561">
        <v>16560</v>
      </c>
      <c r="C16561" t="s">
        <v>32076</v>
      </c>
      <c r="D16561">
        <v>2006</v>
      </c>
      <c r="E16561" t="s">
        <v>213</v>
      </c>
      <c r="F16561">
        <v>5.2</v>
      </c>
      <c r="H16561">
        <v>0</v>
      </c>
      <c r="I16561">
        <v>0</v>
      </c>
      <c r="J16561">
        <v>0</v>
      </c>
      <c r="K16561">
        <v>1</v>
      </c>
      <c r="L16561">
        <v>0</v>
      </c>
      <c r="M16561" t="s">
        <v>32077</v>
      </c>
      <c r="N16561" t="s">
        <v>2086</v>
      </c>
      <c r="O16561" t="s">
        <v>26</v>
      </c>
      <c r="P16561" t="s">
        <v>27</v>
      </c>
      <c r="Q16561">
        <v>90</v>
      </c>
    </row>
    <row r="16562" spans="1:17" hidden="1" x14ac:dyDescent="0.25">
      <c r="A16562">
        <v>16560</v>
      </c>
      <c r="B16562">
        <v>16561</v>
      </c>
      <c r="C16562" t="s">
        <v>32078</v>
      </c>
      <c r="D16562">
        <v>1997</v>
      </c>
      <c r="E16562" t="s">
        <v>213</v>
      </c>
      <c r="F16562">
        <v>6.3</v>
      </c>
      <c r="G16562" s="1">
        <v>0.4</v>
      </c>
      <c r="H16562">
        <v>0</v>
      </c>
      <c r="I16562">
        <v>0</v>
      </c>
      <c r="J16562">
        <v>0</v>
      </c>
      <c r="K16562">
        <v>1</v>
      </c>
      <c r="L16562">
        <v>0</v>
      </c>
      <c r="M16562" t="s">
        <v>32079</v>
      </c>
      <c r="N16562" t="s">
        <v>533</v>
      </c>
      <c r="O16562" t="s">
        <v>26</v>
      </c>
      <c r="P16562" t="s">
        <v>32080</v>
      </c>
      <c r="Q16562">
        <v>74</v>
      </c>
    </row>
    <row r="16563" spans="1:17" hidden="1" x14ac:dyDescent="0.25">
      <c r="A16563">
        <v>16561</v>
      </c>
      <c r="B16563">
        <v>16562</v>
      </c>
      <c r="C16563" t="s">
        <v>32081</v>
      </c>
      <c r="D16563">
        <v>1994</v>
      </c>
      <c r="E16563" t="s">
        <v>32</v>
      </c>
      <c r="F16563">
        <v>5.3</v>
      </c>
      <c r="G16563" s="1">
        <v>0.09</v>
      </c>
      <c r="H16563">
        <v>0</v>
      </c>
      <c r="I16563">
        <v>0</v>
      </c>
      <c r="J16563">
        <v>0</v>
      </c>
      <c r="K16563">
        <v>1</v>
      </c>
      <c r="L16563">
        <v>0</v>
      </c>
      <c r="M16563" t="s">
        <v>11345</v>
      </c>
      <c r="N16563" t="s">
        <v>21475</v>
      </c>
      <c r="O16563" t="s">
        <v>26</v>
      </c>
      <c r="P16563" t="s">
        <v>27</v>
      </c>
      <c r="Q16563">
        <v>93</v>
      </c>
    </row>
    <row r="16564" spans="1:17" hidden="1" x14ac:dyDescent="0.25">
      <c r="A16564">
        <v>16562</v>
      </c>
      <c r="B16564">
        <v>16563</v>
      </c>
      <c r="C16564" t="s">
        <v>32082</v>
      </c>
      <c r="D16564">
        <v>2002</v>
      </c>
      <c r="E16564" t="s">
        <v>213</v>
      </c>
      <c r="F16564">
        <v>5</v>
      </c>
      <c r="G16564" s="1">
        <v>0.11</v>
      </c>
      <c r="H16564">
        <v>0</v>
      </c>
      <c r="I16564">
        <v>0</v>
      </c>
      <c r="J16564">
        <v>0</v>
      </c>
      <c r="K16564">
        <v>1</v>
      </c>
      <c r="L16564">
        <v>0</v>
      </c>
      <c r="M16564" t="s">
        <v>32083</v>
      </c>
      <c r="N16564" t="s">
        <v>30709</v>
      </c>
      <c r="O16564" t="s">
        <v>26</v>
      </c>
      <c r="P16564" t="s">
        <v>27</v>
      </c>
      <c r="Q16564">
        <v>73</v>
      </c>
    </row>
    <row r="16565" spans="1:17" hidden="1" x14ac:dyDescent="0.25">
      <c r="A16565">
        <v>16563</v>
      </c>
      <c r="B16565">
        <v>16564</v>
      </c>
      <c r="C16565" t="s">
        <v>32084</v>
      </c>
      <c r="D16565">
        <v>1999</v>
      </c>
      <c r="E16565" t="s">
        <v>213</v>
      </c>
      <c r="F16565">
        <v>6</v>
      </c>
      <c r="H16565">
        <v>0</v>
      </c>
      <c r="I16565">
        <v>0</v>
      </c>
      <c r="J16565">
        <v>0</v>
      </c>
      <c r="K16565">
        <v>1</v>
      </c>
      <c r="L16565">
        <v>0</v>
      </c>
      <c r="M16565" t="s">
        <v>20675</v>
      </c>
      <c r="N16565" t="s">
        <v>1160</v>
      </c>
      <c r="O16565" t="s">
        <v>26</v>
      </c>
      <c r="P16565" t="s">
        <v>27</v>
      </c>
      <c r="Q16565">
        <v>95</v>
      </c>
    </row>
    <row r="16566" spans="1:17" hidden="1" x14ac:dyDescent="0.25">
      <c r="A16566">
        <v>16564</v>
      </c>
      <c r="B16566">
        <v>16565</v>
      </c>
      <c r="C16566" t="s">
        <v>32085</v>
      </c>
      <c r="D16566">
        <v>2014</v>
      </c>
      <c r="E16566" t="s">
        <v>213</v>
      </c>
      <c r="F16566">
        <v>8.1999999999999993</v>
      </c>
      <c r="H16566">
        <v>0</v>
      </c>
      <c r="I16566">
        <v>0</v>
      </c>
      <c r="J16566">
        <v>0</v>
      </c>
      <c r="K16566">
        <v>1</v>
      </c>
      <c r="L16566">
        <v>0</v>
      </c>
      <c r="M16566" t="s">
        <v>32086</v>
      </c>
      <c r="N16566" t="s">
        <v>32087</v>
      </c>
      <c r="O16566" t="s">
        <v>26</v>
      </c>
      <c r="P16566" t="s">
        <v>2137</v>
      </c>
      <c r="Q16566">
        <v>51</v>
      </c>
    </row>
    <row r="16567" spans="1:17" hidden="1" x14ac:dyDescent="0.25">
      <c r="A16567">
        <v>16565</v>
      </c>
      <c r="B16567">
        <v>16566</v>
      </c>
      <c r="C16567" t="s">
        <v>32088</v>
      </c>
      <c r="D16567">
        <v>1998</v>
      </c>
      <c r="E16567" t="s">
        <v>213</v>
      </c>
      <c r="F16567">
        <v>5.4</v>
      </c>
      <c r="G16567" s="1">
        <v>0.17</v>
      </c>
      <c r="H16567">
        <v>0</v>
      </c>
      <c r="I16567">
        <v>0</v>
      </c>
      <c r="J16567">
        <v>0</v>
      </c>
      <c r="K16567">
        <v>1</v>
      </c>
      <c r="L16567">
        <v>0</v>
      </c>
      <c r="M16567" t="s">
        <v>32089</v>
      </c>
      <c r="N16567" t="s">
        <v>8411</v>
      </c>
      <c r="O16567" t="s">
        <v>26</v>
      </c>
      <c r="P16567" t="s">
        <v>27</v>
      </c>
      <c r="Q16567">
        <v>92</v>
      </c>
    </row>
    <row r="16568" spans="1:17" hidden="1" x14ac:dyDescent="0.25">
      <c r="A16568">
        <v>16566</v>
      </c>
      <c r="B16568">
        <v>16567</v>
      </c>
      <c r="C16568" t="s">
        <v>32090</v>
      </c>
      <c r="D16568">
        <v>1956</v>
      </c>
      <c r="E16568" t="s">
        <v>213</v>
      </c>
      <c r="F16568">
        <v>6.8</v>
      </c>
      <c r="H16568">
        <v>0</v>
      </c>
      <c r="I16568">
        <v>0</v>
      </c>
      <c r="J16568">
        <v>0</v>
      </c>
      <c r="K16568">
        <v>1</v>
      </c>
      <c r="L16568">
        <v>0</v>
      </c>
      <c r="M16568" t="s">
        <v>11225</v>
      </c>
      <c r="N16568" t="s">
        <v>32091</v>
      </c>
      <c r="O16568" t="s">
        <v>26</v>
      </c>
      <c r="P16568" t="s">
        <v>27</v>
      </c>
      <c r="Q16568">
        <v>81</v>
      </c>
    </row>
    <row r="16569" spans="1:17" hidden="1" x14ac:dyDescent="0.25">
      <c r="A16569">
        <v>16567</v>
      </c>
      <c r="B16569">
        <v>16568</v>
      </c>
      <c r="C16569" t="s">
        <v>32092</v>
      </c>
      <c r="D16569">
        <v>2011</v>
      </c>
      <c r="E16569" t="s">
        <v>213</v>
      </c>
      <c r="F16569">
        <v>5.3</v>
      </c>
      <c r="H16569">
        <v>0</v>
      </c>
      <c r="I16569">
        <v>0</v>
      </c>
      <c r="J16569">
        <v>0</v>
      </c>
      <c r="K16569">
        <v>1</v>
      </c>
      <c r="L16569">
        <v>0</v>
      </c>
      <c r="M16569" t="s">
        <v>1427</v>
      </c>
      <c r="N16569" t="s">
        <v>32093</v>
      </c>
      <c r="O16569" t="s">
        <v>26</v>
      </c>
      <c r="P16569" t="s">
        <v>27</v>
      </c>
      <c r="Q16569">
        <v>79</v>
      </c>
    </row>
    <row r="16570" spans="1:17" x14ac:dyDescent="0.25">
      <c r="A16570">
        <v>16568</v>
      </c>
      <c r="B16570">
        <v>16569</v>
      </c>
      <c r="C16570" t="s">
        <v>32094</v>
      </c>
      <c r="D16570">
        <v>2020</v>
      </c>
      <c r="F16570">
        <v>6.7</v>
      </c>
      <c r="H16570">
        <v>0</v>
      </c>
      <c r="I16570">
        <v>0</v>
      </c>
      <c r="J16570">
        <v>0</v>
      </c>
      <c r="K16570">
        <v>1</v>
      </c>
      <c r="L16570">
        <v>0</v>
      </c>
      <c r="M16570" t="s">
        <v>32095</v>
      </c>
      <c r="N16570" t="s">
        <v>6780</v>
      </c>
      <c r="O16570" t="s">
        <v>26</v>
      </c>
      <c r="P16570" t="s">
        <v>27</v>
      </c>
      <c r="Q16570">
        <v>7</v>
      </c>
    </row>
    <row r="16571" spans="1:17" hidden="1" x14ac:dyDescent="0.25">
      <c r="A16571">
        <v>16569</v>
      </c>
      <c r="B16571">
        <v>16570</v>
      </c>
      <c r="C16571" t="s">
        <v>32096</v>
      </c>
      <c r="D16571">
        <v>2002</v>
      </c>
      <c r="E16571" t="s">
        <v>213</v>
      </c>
      <c r="F16571">
        <v>5.4</v>
      </c>
      <c r="G16571" s="1">
        <v>0.17</v>
      </c>
      <c r="H16571">
        <v>0</v>
      </c>
      <c r="I16571">
        <v>0</v>
      </c>
      <c r="J16571">
        <v>0</v>
      </c>
      <c r="K16571">
        <v>1</v>
      </c>
      <c r="L16571">
        <v>0</v>
      </c>
      <c r="M16571" t="s">
        <v>32097</v>
      </c>
      <c r="N16571" t="s">
        <v>903</v>
      </c>
      <c r="O16571" t="s">
        <v>26</v>
      </c>
      <c r="P16571" t="s">
        <v>27</v>
      </c>
      <c r="Q16571">
        <v>75</v>
      </c>
    </row>
    <row r="16572" spans="1:17" x14ac:dyDescent="0.25">
      <c r="A16572">
        <v>16570</v>
      </c>
      <c r="B16572">
        <v>16571</v>
      </c>
      <c r="C16572" t="s">
        <v>32098</v>
      </c>
      <c r="D16572">
        <v>2015</v>
      </c>
      <c r="E16572" t="s">
        <v>213</v>
      </c>
      <c r="F16572">
        <v>6</v>
      </c>
      <c r="H16572">
        <v>0</v>
      </c>
      <c r="I16572">
        <v>0</v>
      </c>
      <c r="J16572">
        <v>0</v>
      </c>
      <c r="K16572">
        <v>1</v>
      </c>
      <c r="L16572">
        <v>0</v>
      </c>
      <c r="M16572" t="s">
        <v>1473</v>
      </c>
      <c r="N16572" t="s">
        <v>3858</v>
      </c>
      <c r="O16572" t="s">
        <v>740</v>
      </c>
      <c r="P16572" t="s">
        <v>27</v>
      </c>
      <c r="Q16572">
        <v>87</v>
      </c>
    </row>
    <row r="16573" spans="1:17" hidden="1" x14ac:dyDescent="0.25">
      <c r="A16573">
        <v>16571</v>
      </c>
      <c r="B16573">
        <v>16572</v>
      </c>
      <c r="C16573" t="s">
        <v>32099</v>
      </c>
      <c r="D16573">
        <v>1995</v>
      </c>
      <c r="E16573" t="s">
        <v>32</v>
      </c>
      <c r="F16573">
        <v>5.0999999999999996</v>
      </c>
      <c r="G16573" s="1">
        <v>0.31</v>
      </c>
      <c r="H16573">
        <v>0</v>
      </c>
      <c r="I16573">
        <v>0</v>
      </c>
      <c r="J16573">
        <v>0</v>
      </c>
      <c r="K16573">
        <v>1</v>
      </c>
      <c r="L16573">
        <v>0</v>
      </c>
      <c r="M16573" t="s">
        <v>8310</v>
      </c>
      <c r="N16573" t="s">
        <v>32100</v>
      </c>
      <c r="O16573" t="s">
        <v>26</v>
      </c>
      <c r="P16573" t="s">
        <v>944</v>
      </c>
      <c r="Q16573">
        <v>107</v>
      </c>
    </row>
    <row r="16574" spans="1:17" hidden="1" x14ac:dyDescent="0.25">
      <c r="A16574">
        <v>16572</v>
      </c>
      <c r="B16574">
        <v>16573</v>
      </c>
      <c r="C16574" t="s">
        <v>32101</v>
      </c>
      <c r="D16574">
        <v>1952</v>
      </c>
      <c r="E16574" t="s">
        <v>32</v>
      </c>
      <c r="F16574">
        <v>6.7</v>
      </c>
      <c r="H16574">
        <v>0</v>
      </c>
      <c r="I16574">
        <v>0</v>
      </c>
      <c r="J16574">
        <v>0</v>
      </c>
      <c r="K16574">
        <v>1</v>
      </c>
      <c r="L16574">
        <v>0</v>
      </c>
      <c r="M16574" t="s">
        <v>21420</v>
      </c>
      <c r="N16574" t="s">
        <v>15159</v>
      </c>
      <c r="O16574" t="s">
        <v>80</v>
      </c>
      <c r="P16574" t="s">
        <v>27</v>
      </c>
      <c r="Q16574">
        <v>84</v>
      </c>
    </row>
    <row r="16575" spans="1:17" hidden="1" x14ac:dyDescent="0.25">
      <c r="A16575">
        <v>16573</v>
      </c>
      <c r="B16575">
        <v>16574</v>
      </c>
      <c r="C16575" t="s">
        <v>32102</v>
      </c>
      <c r="D16575">
        <v>2006</v>
      </c>
      <c r="E16575" t="s">
        <v>213</v>
      </c>
      <c r="F16575">
        <v>5.5</v>
      </c>
      <c r="H16575">
        <v>0</v>
      </c>
      <c r="I16575">
        <v>0</v>
      </c>
      <c r="J16575">
        <v>0</v>
      </c>
      <c r="K16575">
        <v>1</v>
      </c>
      <c r="L16575">
        <v>0</v>
      </c>
      <c r="M16575" t="s">
        <v>31847</v>
      </c>
      <c r="N16575" t="s">
        <v>1512</v>
      </c>
      <c r="O16575" t="s">
        <v>26</v>
      </c>
      <c r="P16575" t="s">
        <v>27</v>
      </c>
      <c r="Q16575">
        <v>84</v>
      </c>
    </row>
    <row r="16576" spans="1:17" hidden="1" x14ac:dyDescent="0.25">
      <c r="A16576">
        <v>16574</v>
      </c>
      <c r="B16576">
        <v>16575</v>
      </c>
      <c r="C16576" t="s">
        <v>32103</v>
      </c>
      <c r="D16576">
        <v>1953</v>
      </c>
      <c r="E16576" t="s">
        <v>213</v>
      </c>
      <c r="F16576">
        <v>7.5</v>
      </c>
      <c r="H16576">
        <v>0</v>
      </c>
      <c r="I16576">
        <v>0</v>
      </c>
      <c r="J16576">
        <v>0</v>
      </c>
      <c r="K16576">
        <v>1</v>
      </c>
      <c r="L16576">
        <v>0</v>
      </c>
      <c r="M16576" t="s">
        <v>32104</v>
      </c>
      <c r="N16576" t="s">
        <v>32105</v>
      </c>
      <c r="O16576" t="s">
        <v>26</v>
      </c>
      <c r="P16576" t="s">
        <v>27</v>
      </c>
      <c r="Q16576">
        <v>69</v>
      </c>
    </row>
    <row r="16577" spans="1:17" hidden="1" x14ac:dyDescent="0.25">
      <c r="A16577">
        <v>16575</v>
      </c>
      <c r="B16577">
        <v>16576</v>
      </c>
      <c r="C16577" t="s">
        <v>32106</v>
      </c>
      <c r="D16577">
        <v>1980</v>
      </c>
      <c r="E16577" t="s">
        <v>213</v>
      </c>
      <c r="F16577">
        <v>5</v>
      </c>
      <c r="G16577" s="1">
        <v>0.4</v>
      </c>
      <c r="H16577">
        <v>0</v>
      </c>
      <c r="I16577">
        <v>0</v>
      </c>
      <c r="J16577">
        <v>0</v>
      </c>
      <c r="K16577">
        <v>1</v>
      </c>
      <c r="L16577">
        <v>0</v>
      </c>
      <c r="M16577" t="s">
        <v>31926</v>
      </c>
      <c r="N16577" t="s">
        <v>977</v>
      </c>
      <c r="O16577" t="s">
        <v>26</v>
      </c>
      <c r="P16577" t="s">
        <v>43</v>
      </c>
      <c r="Q16577">
        <v>100</v>
      </c>
    </row>
    <row r="16578" spans="1:17" hidden="1" x14ac:dyDescent="0.25">
      <c r="A16578">
        <v>16576</v>
      </c>
      <c r="B16578">
        <v>16577</v>
      </c>
      <c r="C16578" t="s">
        <v>32107</v>
      </c>
      <c r="D16578">
        <v>1986</v>
      </c>
      <c r="E16578" t="s">
        <v>213</v>
      </c>
      <c r="F16578">
        <v>7.3</v>
      </c>
      <c r="H16578">
        <v>0</v>
      </c>
      <c r="I16578">
        <v>0</v>
      </c>
      <c r="J16578">
        <v>0</v>
      </c>
      <c r="K16578">
        <v>1</v>
      </c>
      <c r="L16578">
        <v>0</v>
      </c>
      <c r="M16578" t="s">
        <v>32108</v>
      </c>
      <c r="N16578" t="s">
        <v>114</v>
      </c>
      <c r="Q16578">
        <v>21</v>
      </c>
    </row>
    <row r="16579" spans="1:17" hidden="1" x14ac:dyDescent="0.25">
      <c r="A16579">
        <v>16577</v>
      </c>
      <c r="B16579">
        <v>16578</v>
      </c>
      <c r="C16579" t="s">
        <v>32109</v>
      </c>
      <c r="D16579">
        <v>2002</v>
      </c>
      <c r="E16579" t="s">
        <v>213</v>
      </c>
      <c r="F16579">
        <v>6.1</v>
      </c>
      <c r="H16579">
        <v>0</v>
      </c>
      <c r="I16579">
        <v>0</v>
      </c>
      <c r="J16579">
        <v>0</v>
      </c>
      <c r="K16579">
        <v>1</v>
      </c>
      <c r="L16579">
        <v>0</v>
      </c>
      <c r="M16579" t="s">
        <v>20675</v>
      </c>
      <c r="N16579" t="s">
        <v>1428</v>
      </c>
      <c r="O16579" t="s">
        <v>26</v>
      </c>
      <c r="P16579" t="s">
        <v>27</v>
      </c>
      <c r="Q16579">
        <v>120</v>
      </c>
    </row>
    <row r="16580" spans="1:17" hidden="1" x14ac:dyDescent="0.25">
      <c r="A16580">
        <v>16578</v>
      </c>
      <c r="B16580">
        <v>16579</v>
      </c>
      <c r="C16580" t="s">
        <v>32110</v>
      </c>
      <c r="D16580">
        <v>1998</v>
      </c>
      <c r="E16580" t="s">
        <v>213</v>
      </c>
      <c r="F16580">
        <v>5.7</v>
      </c>
      <c r="G16580" s="1">
        <v>0.4</v>
      </c>
      <c r="H16580">
        <v>0</v>
      </c>
      <c r="I16580">
        <v>0</v>
      </c>
      <c r="J16580">
        <v>0</v>
      </c>
      <c r="K16580">
        <v>1</v>
      </c>
      <c r="L16580">
        <v>0</v>
      </c>
      <c r="M16580" t="s">
        <v>32079</v>
      </c>
      <c r="N16580" t="s">
        <v>31467</v>
      </c>
      <c r="O16580" t="s">
        <v>26</v>
      </c>
      <c r="P16580" t="s">
        <v>27</v>
      </c>
      <c r="Q16580">
        <v>73</v>
      </c>
    </row>
    <row r="16581" spans="1:17" hidden="1" x14ac:dyDescent="0.25">
      <c r="A16581">
        <v>16579</v>
      </c>
      <c r="B16581">
        <v>16580</v>
      </c>
      <c r="C16581" t="s">
        <v>32111</v>
      </c>
      <c r="D16581">
        <v>1996</v>
      </c>
      <c r="E16581" t="s">
        <v>32</v>
      </c>
      <c r="F16581">
        <v>5.2</v>
      </c>
      <c r="G16581" s="1">
        <v>0.23</v>
      </c>
      <c r="H16581">
        <v>0</v>
      </c>
      <c r="I16581">
        <v>0</v>
      </c>
      <c r="J16581">
        <v>0</v>
      </c>
      <c r="K16581">
        <v>1</v>
      </c>
      <c r="L16581">
        <v>0</v>
      </c>
      <c r="M16581" t="s">
        <v>14253</v>
      </c>
      <c r="N16581" t="s">
        <v>9103</v>
      </c>
      <c r="O16581" t="s">
        <v>26</v>
      </c>
      <c r="P16581" t="s">
        <v>27</v>
      </c>
      <c r="Q16581">
        <v>101</v>
      </c>
    </row>
    <row r="16582" spans="1:17" hidden="1" x14ac:dyDescent="0.25">
      <c r="A16582">
        <v>16580</v>
      </c>
      <c r="B16582">
        <v>16581</v>
      </c>
      <c r="C16582" t="s">
        <v>32112</v>
      </c>
      <c r="D16582">
        <v>1967</v>
      </c>
      <c r="F16582">
        <v>6.5</v>
      </c>
      <c r="G16582" s="1">
        <v>0.43</v>
      </c>
      <c r="H16582">
        <v>0</v>
      </c>
      <c r="I16582">
        <v>0</v>
      </c>
      <c r="J16582">
        <v>0</v>
      </c>
      <c r="K16582">
        <v>1</v>
      </c>
      <c r="L16582">
        <v>0</v>
      </c>
      <c r="M16582" t="s">
        <v>32113</v>
      </c>
      <c r="N16582" t="s">
        <v>12417</v>
      </c>
      <c r="O16582" t="s">
        <v>26</v>
      </c>
      <c r="P16582" t="s">
        <v>27</v>
      </c>
      <c r="Q16582">
        <v>108</v>
      </c>
    </row>
    <row r="16583" spans="1:17" hidden="1" x14ac:dyDescent="0.25">
      <c r="A16583">
        <v>16581</v>
      </c>
      <c r="B16583">
        <v>16582</v>
      </c>
      <c r="C16583" t="s">
        <v>32114</v>
      </c>
      <c r="D16583">
        <v>2005</v>
      </c>
      <c r="E16583" t="s">
        <v>213</v>
      </c>
      <c r="F16583">
        <v>5.4</v>
      </c>
      <c r="H16583">
        <v>0</v>
      </c>
      <c r="I16583">
        <v>0</v>
      </c>
      <c r="J16583">
        <v>0</v>
      </c>
      <c r="K16583">
        <v>1</v>
      </c>
      <c r="L16583">
        <v>0</v>
      </c>
      <c r="M16583" t="s">
        <v>3229</v>
      </c>
      <c r="N16583" t="s">
        <v>890</v>
      </c>
      <c r="O16583" t="s">
        <v>26</v>
      </c>
      <c r="P16583" t="s">
        <v>27</v>
      </c>
      <c r="Q16583">
        <v>90</v>
      </c>
    </row>
    <row r="16584" spans="1:17" hidden="1" x14ac:dyDescent="0.25">
      <c r="A16584">
        <v>16582</v>
      </c>
      <c r="B16584">
        <v>16583</v>
      </c>
      <c r="C16584" t="s">
        <v>32115</v>
      </c>
      <c r="D16584">
        <v>2013</v>
      </c>
      <c r="E16584" t="s">
        <v>213</v>
      </c>
      <c r="F16584">
        <v>8.3000000000000007</v>
      </c>
      <c r="H16584">
        <v>0</v>
      </c>
      <c r="I16584">
        <v>0</v>
      </c>
      <c r="J16584">
        <v>0</v>
      </c>
      <c r="K16584">
        <v>1</v>
      </c>
      <c r="L16584">
        <v>0</v>
      </c>
      <c r="M16584" t="s">
        <v>32086</v>
      </c>
      <c r="N16584" t="s">
        <v>32087</v>
      </c>
      <c r="P16584" t="s">
        <v>32116</v>
      </c>
      <c r="Q16584">
        <v>45</v>
      </c>
    </row>
    <row r="16585" spans="1:17" hidden="1" x14ac:dyDescent="0.25">
      <c r="A16585">
        <v>16583</v>
      </c>
      <c r="B16585">
        <v>16584</v>
      </c>
      <c r="C16585" t="s">
        <v>32117</v>
      </c>
      <c r="D16585">
        <v>2005</v>
      </c>
      <c r="E16585" t="s">
        <v>213</v>
      </c>
      <c r="F16585">
        <v>5.7</v>
      </c>
      <c r="H16585">
        <v>0</v>
      </c>
      <c r="I16585">
        <v>0</v>
      </c>
      <c r="J16585">
        <v>0</v>
      </c>
      <c r="K16585">
        <v>1</v>
      </c>
      <c r="L16585">
        <v>0</v>
      </c>
      <c r="M16585" t="s">
        <v>32077</v>
      </c>
      <c r="N16585" t="s">
        <v>4823</v>
      </c>
      <c r="O16585" t="s">
        <v>26</v>
      </c>
      <c r="P16585" t="s">
        <v>27</v>
      </c>
      <c r="Q16585">
        <v>88</v>
      </c>
    </row>
    <row r="16586" spans="1:17" hidden="1" x14ac:dyDescent="0.25">
      <c r="A16586">
        <v>16584</v>
      </c>
      <c r="B16586">
        <v>16585</v>
      </c>
      <c r="C16586" t="s">
        <v>32118</v>
      </c>
      <c r="D16586">
        <v>2004</v>
      </c>
      <c r="E16586" t="s">
        <v>213</v>
      </c>
      <c r="F16586">
        <v>5.6</v>
      </c>
      <c r="H16586">
        <v>0</v>
      </c>
      <c r="I16586">
        <v>0</v>
      </c>
      <c r="J16586">
        <v>0</v>
      </c>
      <c r="K16586">
        <v>1</v>
      </c>
      <c r="L16586">
        <v>0</v>
      </c>
      <c r="M16586" t="s">
        <v>4078</v>
      </c>
      <c r="N16586" t="s">
        <v>9531</v>
      </c>
      <c r="O16586" t="s">
        <v>26</v>
      </c>
      <c r="P16586" t="s">
        <v>27</v>
      </c>
      <c r="Q16586">
        <v>76</v>
      </c>
    </row>
    <row r="16587" spans="1:17" x14ac:dyDescent="0.25">
      <c r="A16587">
        <v>16585</v>
      </c>
      <c r="B16587">
        <v>16586</v>
      </c>
      <c r="C16587" t="s">
        <v>32119</v>
      </c>
      <c r="D16587">
        <v>2016</v>
      </c>
      <c r="E16587" t="s">
        <v>32</v>
      </c>
      <c r="F16587">
        <v>5.9</v>
      </c>
      <c r="H16587">
        <v>0</v>
      </c>
      <c r="I16587">
        <v>0</v>
      </c>
      <c r="J16587">
        <v>0</v>
      </c>
      <c r="K16587">
        <v>1</v>
      </c>
      <c r="L16587">
        <v>0</v>
      </c>
      <c r="M16587" t="s">
        <v>32120</v>
      </c>
      <c r="N16587" t="s">
        <v>32121</v>
      </c>
      <c r="O16587" t="s">
        <v>26</v>
      </c>
      <c r="P16587" t="s">
        <v>27</v>
      </c>
      <c r="Q16587">
        <v>25</v>
      </c>
    </row>
    <row r="16588" spans="1:17" hidden="1" x14ac:dyDescent="0.25">
      <c r="A16588">
        <v>16586</v>
      </c>
      <c r="B16588">
        <v>16587</v>
      </c>
      <c r="C16588" t="s">
        <v>32122</v>
      </c>
      <c r="D16588">
        <v>2008</v>
      </c>
      <c r="E16588" t="s">
        <v>213</v>
      </c>
      <c r="F16588">
        <v>4.3</v>
      </c>
      <c r="G16588" s="1">
        <v>0.12</v>
      </c>
      <c r="H16588">
        <v>0</v>
      </c>
      <c r="I16588">
        <v>0</v>
      </c>
      <c r="J16588">
        <v>0</v>
      </c>
      <c r="K16588">
        <v>1</v>
      </c>
      <c r="L16588">
        <v>0</v>
      </c>
      <c r="M16588" t="s">
        <v>1357</v>
      </c>
      <c r="N16588" t="s">
        <v>6134</v>
      </c>
      <c r="O16588" t="s">
        <v>26</v>
      </c>
      <c r="P16588" t="s">
        <v>27</v>
      </c>
      <c r="Q16588">
        <v>83</v>
      </c>
    </row>
    <row r="16589" spans="1:17" hidden="1" x14ac:dyDescent="0.25">
      <c r="A16589">
        <v>16587</v>
      </c>
      <c r="B16589">
        <v>16588</v>
      </c>
      <c r="C16589" t="s">
        <v>32123</v>
      </c>
      <c r="D16589">
        <v>2012</v>
      </c>
      <c r="E16589" t="s">
        <v>32</v>
      </c>
      <c r="F16589">
        <v>5.5</v>
      </c>
      <c r="H16589">
        <v>0</v>
      </c>
      <c r="I16589">
        <v>0</v>
      </c>
      <c r="J16589">
        <v>0</v>
      </c>
      <c r="K16589">
        <v>1</v>
      </c>
      <c r="L16589">
        <v>0</v>
      </c>
      <c r="M16589" t="s">
        <v>9583</v>
      </c>
      <c r="N16589" t="s">
        <v>4889</v>
      </c>
      <c r="O16589" t="s">
        <v>838</v>
      </c>
      <c r="P16589" t="s">
        <v>27</v>
      </c>
      <c r="Q16589">
        <v>89</v>
      </c>
    </row>
    <row r="16590" spans="1:17" hidden="1" x14ac:dyDescent="0.25">
      <c r="A16590">
        <v>16588</v>
      </c>
      <c r="B16590">
        <v>16589</v>
      </c>
      <c r="C16590" t="s">
        <v>32124</v>
      </c>
      <c r="D16590">
        <v>2004</v>
      </c>
      <c r="E16590" t="s">
        <v>213</v>
      </c>
      <c r="F16590">
        <v>6.8</v>
      </c>
      <c r="H16590">
        <v>0</v>
      </c>
      <c r="I16590">
        <v>0</v>
      </c>
      <c r="J16590">
        <v>0</v>
      </c>
      <c r="K16590">
        <v>1</v>
      </c>
      <c r="L16590">
        <v>0</v>
      </c>
      <c r="M16590" t="s">
        <v>9583</v>
      </c>
      <c r="N16590" t="s">
        <v>3336</v>
      </c>
      <c r="O16590" t="s">
        <v>26</v>
      </c>
      <c r="P16590" t="s">
        <v>27</v>
      </c>
      <c r="Q16590">
        <v>120</v>
      </c>
    </row>
    <row r="16591" spans="1:17" hidden="1" x14ac:dyDescent="0.25">
      <c r="A16591">
        <v>16589</v>
      </c>
      <c r="B16591">
        <v>16590</v>
      </c>
      <c r="C16591" t="s">
        <v>32125</v>
      </c>
      <c r="D16591">
        <v>2003</v>
      </c>
      <c r="E16591" t="s">
        <v>213</v>
      </c>
      <c r="F16591">
        <v>6.2</v>
      </c>
      <c r="H16591">
        <v>0</v>
      </c>
      <c r="I16591">
        <v>0</v>
      </c>
      <c r="J16591">
        <v>0</v>
      </c>
      <c r="K16591">
        <v>1</v>
      </c>
      <c r="L16591">
        <v>0</v>
      </c>
      <c r="M16591" t="s">
        <v>20675</v>
      </c>
      <c r="N16591" t="s">
        <v>10011</v>
      </c>
      <c r="O16591" t="s">
        <v>26</v>
      </c>
      <c r="P16591" t="s">
        <v>27</v>
      </c>
      <c r="Q16591">
        <v>89</v>
      </c>
    </row>
    <row r="16592" spans="1:17" hidden="1" x14ac:dyDescent="0.25">
      <c r="A16592">
        <v>16590</v>
      </c>
      <c r="B16592">
        <v>16591</v>
      </c>
      <c r="C16592" t="s">
        <v>32126</v>
      </c>
      <c r="D16592">
        <v>1993</v>
      </c>
      <c r="E16592" t="s">
        <v>32</v>
      </c>
      <c r="F16592">
        <v>5.6</v>
      </c>
      <c r="G16592" s="1">
        <v>0.25</v>
      </c>
      <c r="H16592">
        <v>0</v>
      </c>
      <c r="I16592">
        <v>0</v>
      </c>
      <c r="J16592">
        <v>0</v>
      </c>
      <c r="K16592">
        <v>1</v>
      </c>
      <c r="L16592">
        <v>0</v>
      </c>
      <c r="M16592" t="s">
        <v>32127</v>
      </c>
      <c r="N16592" t="s">
        <v>1827</v>
      </c>
      <c r="O16592" t="s">
        <v>26</v>
      </c>
      <c r="P16592" t="s">
        <v>27</v>
      </c>
      <c r="Q16592">
        <v>91</v>
      </c>
    </row>
    <row r="16593" spans="1:17" hidden="1" x14ac:dyDescent="0.25">
      <c r="A16593">
        <v>16591</v>
      </c>
      <c r="B16593">
        <v>16592</v>
      </c>
      <c r="C16593" t="s">
        <v>32128</v>
      </c>
      <c r="D16593">
        <v>2006</v>
      </c>
      <c r="E16593" t="s">
        <v>213</v>
      </c>
      <c r="F16593">
        <v>5.4</v>
      </c>
      <c r="H16593">
        <v>0</v>
      </c>
      <c r="I16593">
        <v>0</v>
      </c>
      <c r="J16593">
        <v>0</v>
      </c>
      <c r="K16593">
        <v>1</v>
      </c>
      <c r="L16593">
        <v>0</v>
      </c>
      <c r="M16593" t="s">
        <v>25079</v>
      </c>
      <c r="N16593" t="s">
        <v>15159</v>
      </c>
      <c r="O16593" t="s">
        <v>26</v>
      </c>
      <c r="P16593" t="s">
        <v>13918</v>
      </c>
      <c r="Q16593">
        <v>91</v>
      </c>
    </row>
    <row r="16594" spans="1:17" x14ac:dyDescent="0.25">
      <c r="A16594">
        <v>16592</v>
      </c>
      <c r="B16594">
        <v>16593</v>
      </c>
      <c r="C16594" t="s">
        <v>32129</v>
      </c>
      <c r="D16594">
        <v>2014</v>
      </c>
      <c r="E16594" t="s">
        <v>32</v>
      </c>
      <c r="F16594">
        <v>7.3</v>
      </c>
      <c r="H16594">
        <v>0</v>
      </c>
      <c r="I16594">
        <v>0</v>
      </c>
      <c r="J16594">
        <v>0</v>
      </c>
      <c r="K16594">
        <v>1</v>
      </c>
      <c r="L16594">
        <v>0</v>
      </c>
      <c r="M16594" t="s">
        <v>21642</v>
      </c>
      <c r="N16594" t="s">
        <v>658</v>
      </c>
      <c r="O16594" t="s">
        <v>26</v>
      </c>
      <c r="P16594" t="s">
        <v>27</v>
      </c>
      <c r="Q16594">
        <v>42</v>
      </c>
    </row>
    <row r="16595" spans="1:17" hidden="1" x14ac:dyDescent="0.25">
      <c r="A16595">
        <v>16593</v>
      </c>
      <c r="B16595">
        <v>16594</v>
      </c>
      <c r="C16595" t="s">
        <v>32130</v>
      </c>
      <c r="D16595">
        <v>1978</v>
      </c>
      <c r="E16595" t="s">
        <v>213</v>
      </c>
      <c r="F16595">
        <v>7.8</v>
      </c>
      <c r="H16595">
        <v>0</v>
      </c>
      <c r="I16595">
        <v>0</v>
      </c>
      <c r="J16595">
        <v>0</v>
      </c>
      <c r="K16595">
        <v>1</v>
      </c>
      <c r="L16595">
        <v>0</v>
      </c>
      <c r="M16595" t="s">
        <v>32131</v>
      </c>
      <c r="N16595" t="s">
        <v>5881</v>
      </c>
      <c r="O16595" t="s">
        <v>26</v>
      </c>
      <c r="P16595" t="s">
        <v>27</v>
      </c>
      <c r="Q16595">
        <v>26</v>
      </c>
    </row>
    <row r="16596" spans="1:17" hidden="1" x14ac:dyDescent="0.25">
      <c r="A16596">
        <v>16594</v>
      </c>
      <c r="B16596">
        <v>16595</v>
      </c>
      <c r="C16596" t="s">
        <v>32132</v>
      </c>
      <c r="D16596">
        <v>2000</v>
      </c>
      <c r="E16596" t="s">
        <v>213</v>
      </c>
      <c r="F16596">
        <v>6.5</v>
      </c>
      <c r="H16596">
        <v>0</v>
      </c>
      <c r="I16596">
        <v>0</v>
      </c>
      <c r="J16596">
        <v>0</v>
      </c>
      <c r="K16596">
        <v>1</v>
      </c>
      <c r="L16596">
        <v>0</v>
      </c>
      <c r="M16596" t="s">
        <v>12885</v>
      </c>
      <c r="N16596" t="s">
        <v>32133</v>
      </c>
      <c r="O16596" t="s">
        <v>838</v>
      </c>
      <c r="P16596" t="s">
        <v>27</v>
      </c>
      <c r="Q16596">
        <v>89</v>
      </c>
    </row>
    <row r="16597" spans="1:17" hidden="1" x14ac:dyDescent="0.25">
      <c r="A16597">
        <v>16595</v>
      </c>
      <c r="B16597">
        <v>16596</v>
      </c>
      <c r="C16597" t="s">
        <v>32134</v>
      </c>
      <c r="D16597">
        <v>1979</v>
      </c>
      <c r="E16597" t="s">
        <v>213</v>
      </c>
      <c r="F16597">
        <v>6.2</v>
      </c>
      <c r="H16597">
        <v>0</v>
      </c>
      <c r="I16597">
        <v>0</v>
      </c>
      <c r="J16597">
        <v>0</v>
      </c>
      <c r="K16597">
        <v>1</v>
      </c>
      <c r="L16597">
        <v>0</v>
      </c>
      <c r="M16597" t="s">
        <v>31926</v>
      </c>
      <c r="N16597" t="s">
        <v>26050</v>
      </c>
      <c r="O16597" t="s">
        <v>26</v>
      </c>
      <c r="P16597" t="s">
        <v>27</v>
      </c>
      <c r="Q16597">
        <v>88</v>
      </c>
    </row>
    <row r="16598" spans="1:17" hidden="1" x14ac:dyDescent="0.25">
      <c r="A16598">
        <v>16596</v>
      </c>
      <c r="B16598">
        <v>16597</v>
      </c>
      <c r="C16598" t="s">
        <v>32135</v>
      </c>
      <c r="D16598">
        <v>2000</v>
      </c>
      <c r="E16598" t="s">
        <v>32</v>
      </c>
      <c r="F16598">
        <v>5.9</v>
      </c>
      <c r="H16598">
        <v>0</v>
      </c>
      <c r="I16598">
        <v>0</v>
      </c>
      <c r="J16598">
        <v>0</v>
      </c>
      <c r="K16598">
        <v>1</v>
      </c>
      <c r="L16598">
        <v>0</v>
      </c>
      <c r="M16598" t="s">
        <v>31989</v>
      </c>
      <c r="N16598" t="s">
        <v>32136</v>
      </c>
      <c r="O16598" t="s">
        <v>457</v>
      </c>
      <c r="P16598" t="s">
        <v>27</v>
      </c>
      <c r="Q16598">
        <v>85</v>
      </c>
    </row>
    <row r="16599" spans="1:17" hidden="1" x14ac:dyDescent="0.25">
      <c r="A16599">
        <v>16597</v>
      </c>
      <c r="B16599">
        <v>16598</v>
      </c>
      <c r="C16599" t="s">
        <v>32137</v>
      </c>
      <c r="D16599">
        <v>2003</v>
      </c>
      <c r="E16599" t="s">
        <v>213</v>
      </c>
      <c r="F16599">
        <v>5.0999999999999996</v>
      </c>
      <c r="H16599">
        <v>0</v>
      </c>
      <c r="I16599">
        <v>0</v>
      </c>
      <c r="J16599">
        <v>0</v>
      </c>
      <c r="K16599">
        <v>1</v>
      </c>
      <c r="L16599">
        <v>0</v>
      </c>
      <c r="M16599" t="s">
        <v>32138</v>
      </c>
      <c r="N16599" t="s">
        <v>32139</v>
      </c>
      <c r="O16599" t="s">
        <v>26</v>
      </c>
      <c r="P16599" t="s">
        <v>3803</v>
      </c>
      <c r="Q16599">
        <v>70</v>
      </c>
    </row>
    <row r="16600" spans="1:17" hidden="1" x14ac:dyDescent="0.25">
      <c r="A16600">
        <v>16598</v>
      </c>
      <c r="B16600">
        <v>16599</v>
      </c>
      <c r="C16600" t="s">
        <v>32140</v>
      </c>
      <c r="D16600">
        <v>1972</v>
      </c>
      <c r="E16600" t="s">
        <v>213</v>
      </c>
      <c r="F16600">
        <v>6.5</v>
      </c>
      <c r="H16600">
        <v>0</v>
      </c>
      <c r="I16600">
        <v>0</v>
      </c>
      <c r="J16600">
        <v>0</v>
      </c>
      <c r="K16600">
        <v>1</v>
      </c>
      <c r="L16600">
        <v>0</v>
      </c>
      <c r="M16600" t="s">
        <v>13594</v>
      </c>
      <c r="N16600" t="s">
        <v>1827</v>
      </c>
      <c r="O16600" t="s">
        <v>26</v>
      </c>
      <c r="P16600" t="s">
        <v>27</v>
      </c>
      <c r="Q16600">
        <v>93</v>
      </c>
    </row>
    <row r="16601" spans="1:17" hidden="1" x14ac:dyDescent="0.25">
      <c r="A16601">
        <v>16599</v>
      </c>
      <c r="B16601">
        <v>16600</v>
      </c>
      <c r="C16601" t="s">
        <v>32141</v>
      </c>
      <c r="D16601">
        <v>2004</v>
      </c>
      <c r="E16601" t="s">
        <v>213</v>
      </c>
      <c r="F16601">
        <v>6.1</v>
      </c>
      <c r="G16601" s="1">
        <v>0.57999999999999996</v>
      </c>
      <c r="H16601">
        <v>0</v>
      </c>
      <c r="I16601">
        <v>0</v>
      </c>
      <c r="J16601">
        <v>0</v>
      </c>
      <c r="K16601">
        <v>1</v>
      </c>
      <c r="L16601">
        <v>0</v>
      </c>
      <c r="M16601" t="s">
        <v>32142</v>
      </c>
      <c r="N16601" t="s">
        <v>1237</v>
      </c>
      <c r="O16601" t="s">
        <v>32143</v>
      </c>
      <c r="P16601" t="s">
        <v>27</v>
      </c>
      <c r="Q16601">
        <v>40</v>
      </c>
    </row>
    <row r="16602" spans="1:17" hidden="1" x14ac:dyDescent="0.25">
      <c r="A16602">
        <v>16600</v>
      </c>
      <c r="B16602">
        <v>16601</v>
      </c>
      <c r="C16602" t="s">
        <v>32144</v>
      </c>
      <c r="D16602">
        <v>2002</v>
      </c>
      <c r="E16602" t="s">
        <v>213</v>
      </c>
      <c r="F16602">
        <v>4.7</v>
      </c>
      <c r="G16602" s="1">
        <v>0.3</v>
      </c>
      <c r="H16602">
        <v>0</v>
      </c>
      <c r="I16602">
        <v>0</v>
      </c>
      <c r="J16602">
        <v>0</v>
      </c>
      <c r="K16602">
        <v>1</v>
      </c>
      <c r="L16602">
        <v>0</v>
      </c>
      <c r="M16602" t="s">
        <v>31647</v>
      </c>
      <c r="N16602" t="s">
        <v>32145</v>
      </c>
      <c r="O16602" t="s">
        <v>26</v>
      </c>
      <c r="P16602" t="s">
        <v>27</v>
      </c>
      <c r="Q16602">
        <v>68</v>
      </c>
    </row>
    <row r="16603" spans="1:17" hidden="1" x14ac:dyDescent="0.25">
      <c r="A16603">
        <v>16601</v>
      </c>
      <c r="B16603">
        <v>16602</v>
      </c>
      <c r="C16603" t="s">
        <v>32146</v>
      </c>
      <c r="D16603">
        <v>2000</v>
      </c>
      <c r="E16603" t="s">
        <v>213</v>
      </c>
      <c r="F16603">
        <v>6.2</v>
      </c>
      <c r="H16603">
        <v>0</v>
      </c>
      <c r="I16603">
        <v>0</v>
      </c>
      <c r="J16603">
        <v>0</v>
      </c>
      <c r="K16603">
        <v>1</v>
      </c>
      <c r="L16603">
        <v>0</v>
      </c>
      <c r="M16603" t="s">
        <v>23452</v>
      </c>
      <c r="N16603" t="s">
        <v>1097</v>
      </c>
      <c r="O16603" t="s">
        <v>1269</v>
      </c>
      <c r="P16603" t="s">
        <v>27</v>
      </c>
      <c r="Q16603">
        <v>87</v>
      </c>
    </row>
    <row r="16604" spans="1:17" x14ac:dyDescent="0.25">
      <c r="A16604">
        <v>16602</v>
      </c>
      <c r="B16604">
        <v>16603</v>
      </c>
      <c r="C16604" t="s">
        <v>32147</v>
      </c>
      <c r="D16604">
        <v>2018</v>
      </c>
      <c r="E16604" t="s">
        <v>32</v>
      </c>
      <c r="F16604">
        <v>7.4</v>
      </c>
      <c r="H16604">
        <v>0</v>
      </c>
      <c r="I16604">
        <v>0</v>
      </c>
      <c r="J16604">
        <v>0</v>
      </c>
      <c r="K16604">
        <v>1</v>
      </c>
      <c r="L16604">
        <v>0</v>
      </c>
      <c r="M16604" t="s">
        <v>32148</v>
      </c>
      <c r="N16604" t="s">
        <v>353</v>
      </c>
      <c r="O16604" t="s">
        <v>26</v>
      </c>
      <c r="P16604" t="s">
        <v>27</v>
      </c>
      <c r="Q16604">
        <v>46</v>
      </c>
    </row>
    <row r="16605" spans="1:17" hidden="1" x14ac:dyDescent="0.25">
      <c r="A16605">
        <v>16603</v>
      </c>
      <c r="B16605">
        <v>16604</v>
      </c>
      <c r="C16605" t="s">
        <v>32149</v>
      </c>
      <c r="D16605">
        <v>2001</v>
      </c>
      <c r="E16605" t="s">
        <v>213</v>
      </c>
      <c r="F16605">
        <v>5.9</v>
      </c>
      <c r="H16605">
        <v>0</v>
      </c>
      <c r="I16605">
        <v>0</v>
      </c>
      <c r="J16605">
        <v>0</v>
      </c>
      <c r="K16605">
        <v>1</v>
      </c>
      <c r="L16605">
        <v>0</v>
      </c>
      <c r="M16605" t="s">
        <v>32150</v>
      </c>
      <c r="N16605" t="s">
        <v>32151</v>
      </c>
      <c r="O16605" t="s">
        <v>1386</v>
      </c>
      <c r="P16605" t="s">
        <v>27</v>
      </c>
      <c r="Q16605">
        <v>100</v>
      </c>
    </row>
    <row r="16606" spans="1:17" hidden="1" x14ac:dyDescent="0.25">
      <c r="A16606">
        <v>16604</v>
      </c>
      <c r="B16606">
        <v>16605</v>
      </c>
      <c r="C16606" t="s">
        <v>32152</v>
      </c>
      <c r="D16606">
        <v>2011</v>
      </c>
      <c r="E16606" t="s">
        <v>213</v>
      </c>
      <c r="F16606">
        <v>7.4</v>
      </c>
      <c r="H16606">
        <v>0</v>
      </c>
      <c r="I16606">
        <v>0</v>
      </c>
      <c r="J16606">
        <v>0</v>
      </c>
      <c r="K16606">
        <v>1</v>
      </c>
      <c r="L16606">
        <v>0</v>
      </c>
      <c r="M16606" t="s">
        <v>32153</v>
      </c>
      <c r="N16606" t="s">
        <v>22984</v>
      </c>
      <c r="O16606" t="s">
        <v>32154</v>
      </c>
      <c r="P16606" t="s">
        <v>27</v>
      </c>
      <c r="Q16606">
        <v>81</v>
      </c>
    </row>
    <row r="16607" spans="1:17" hidden="1" x14ac:dyDescent="0.25">
      <c r="A16607">
        <v>16605</v>
      </c>
      <c r="B16607">
        <v>16606</v>
      </c>
      <c r="C16607" t="s">
        <v>32155</v>
      </c>
      <c r="D16607">
        <v>2002</v>
      </c>
      <c r="E16607" t="s">
        <v>213</v>
      </c>
      <c r="F16607">
        <v>5.0999999999999996</v>
      </c>
      <c r="H16607">
        <v>0</v>
      </c>
      <c r="I16607">
        <v>0</v>
      </c>
      <c r="J16607">
        <v>0</v>
      </c>
      <c r="K16607">
        <v>1</v>
      </c>
      <c r="L16607">
        <v>0</v>
      </c>
      <c r="M16607" t="s">
        <v>9374</v>
      </c>
      <c r="N16607" t="s">
        <v>32156</v>
      </c>
      <c r="O16607" t="s">
        <v>26</v>
      </c>
      <c r="P16607" t="s">
        <v>27</v>
      </c>
      <c r="Q16607">
        <v>83</v>
      </c>
    </row>
    <row r="16608" spans="1:17" hidden="1" x14ac:dyDescent="0.25">
      <c r="A16608">
        <v>16606</v>
      </c>
      <c r="B16608">
        <v>16607</v>
      </c>
      <c r="C16608" t="s">
        <v>32157</v>
      </c>
      <c r="D16608">
        <v>2009</v>
      </c>
      <c r="E16608" t="s">
        <v>213</v>
      </c>
      <c r="F16608">
        <v>5.4</v>
      </c>
      <c r="H16608">
        <v>0</v>
      </c>
      <c r="I16608">
        <v>0</v>
      </c>
      <c r="J16608">
        <v>0</v>
      </c>
      <c r="K16608">
        <v>1</v>
      </c>
      <c r="L16608">
        <v>0</v>
      </c>
      <c r="M16608" t="s">
        <v>9583</v>
      </c>
      <c r="N16608" t="s">
        <v>1827</v>
      </c>
      <c r="O16608" t="s">
        <v>26</v>
      </c>
      <c r="P16608" t="s">
        <v>27</v>
      </c>
      <c r="Q16608">
        <v>90</v>
      </c>
    </row>
    <row r="16609" spans="1:17" x14ac:dyDescent="0.25">
      <c r="A16609">
        <v>16607</v>
      </c>
      <c r="B16609">
        <v>16608</v>
      </c>
      <c r="C16609" t="s">
        <v>32158</v>
      </c>
      <c r="D16609">
        <v>2019</v>
      </c>
      <c r="F16609">
        <v>7.7</v>
      </c>
      <c r="H16609">
        <v>0</v>
      </c>
      <c r="I16609">
        <v>0</v>
      </c>
      <c r="J16609">
        <v>0</v>
      </c>
      <c r="K16609">
        <v>1</v>
      </c>
      <c r="L16609">
        <v>0</v>
      </c>
      <c r="M16609" t="s">
        <v>21050</v>
      </c>
      <c r="N16609" t="s">
        <v>18662</v>
      </c>
      <c r="O16609" t="s">
        <v>26</v>
      </c>
      <c r="P16609" t="s">
        <v>27</v>
      </c>
      <c r="Q16609">
        <v>94</v>
      </c>
    </row>
    <row r="16610" spans="1:17" hidden="1" x14ac:dyDescent="0.25">
      <c r="A16610">
        <v>16608</v>
      </c>
      <c r="B16610">
        <v>16609</v>
      </c>
      <c r="C16610" t="s">
        <v>32159</v>
      </c>
      <c r="D16610">
        <v>2004</v>
      </c>
      <c r="E16610" t="s">
        <v>213</v>
      </c>
      <c r="F16610">
        <v>5.7</v>
      </c>
      <c r="H16610">
        <v>0</v>
      </c>
      <c r="I16610">
        <v>0</v>
      </c>
      <c r="J16610">
        <v>0</v>
      </c>
      <c r="K16610">
        <v>1</v>
      </c>
      <c r="L16610">
        <v>0</v>
      </c>
      <c r="M16610" t="s">
        <v>6267</v>
      </c>
      <c r="N16610" t="s">
        <v>32160</v>
      </c>
      <c r="O16610" t="s">
        <v>26</v>
      </c>
      <c r="P16610" t="s">
        <v>167</v>
      </c>
      <c r="Q16610">
        <v>85</v>
      </c>
    </row>
    <row r="16611" spans="1:17" hidden="1" x14ac:dyDescent="0.25">
      <c r="A16611">
        <v>16609</v>
      </c>
      <c r="B16611">
        <v>16610</v>
      </c>
      <c r="C16611" t="s">
        <v>32161</v>
      </c>
      <c r="D16611">
        <v>1954</v>
      </c>
      <c r="E16611" t="s">
        <v>213</v>
      </c>
      <c r="F16611">
        <v>7.5</v>
      </c>
      <c r="H16611">
        <v>0</v>
      </c>
      <c r="I16611">
        <v>0</v>
      </c>
      <c r="J16611">
        <v>0</v>
      </c>
      <c r="K16611">
        <v>1</v>
      </c>
      <c r="L16611">
        <v>0</v>
      </c>
      <c r="M16611" t="s">
        <v>32104</v>
      </c>
      <c r="N16611" t="s">
        <v>6620</v>
      </c>
      <c r="O16611" t="s">
        <v>26</v>
      </c>
      <c r="P16611" t="s">
        <v>27</v>
      </c>
      <c r="Q16611">
        <v>71</v>
      </c>
    </row>
    <row r="16612" spans="1:17" hidden="1" x14ac:dyDescent="0.25">
      <c r="A16612">
        <v>16610</v>
      </c>
      <c r="B16612">
        <v>16611</v>
      </c>
      <c r="C16612" t="s">
        <v>32162</v>
      </c>
      <c r="D16612">
        <v>2000</v>
      </c>
      <c r="E16612" t="s">
        <v>213</v>
      </c>
      <c r="F16612">
        <v>6.1</v>
      </c>
      <c r="H16612">
        <v>0</v>
      </c>
      <c r="I16612">
        <v>0</v>
      </c>
      <c r="J16612">
        <v>0</v>
      </c>
      <c r="K16612">
        <v>1</v>
      </c>
      <c r="L16612">
        <v>0</v>
      </c>
      <c r="M16612" t="s">
        <v>22082</v>
      </c>
      <c r="N16612" t="s">
        <v>3336</v>
      </c>
      <c r="O16612" t="s">
        <v>838</v>
      </c>
      <c r="P16612" t="s">
        <v>27</v>
      </c>
      <c r="Q16612">
        <v>103</v>
      </c>
    </row>
    <row r="16613" spans="1:17" x14ac:dyDescent="0.25">
      <c r="A16613">
        <v>16611</v>
      </c>
      <c r="B16613">
        <v>16612</v>
      </c>
      <c r="C16613" t="s">
        <v>32163</v>
      </c>
      <c r="D16613">
        <v>2018</v>
      </c>
      <c r="E16613" t="s">
        <v>735</v>
      </c>
      <c r="F16613">
        <v>4.8</v>
      </c>
      <c r="G16613" s="1">
        <v>0.4</v>
      </c>
      <c r="H16613">
        <v>0</v>
      </c>
      <c r="I16613">
        <v>0</v>
      </c>
      <c r="J16613">
        <v>0</v>
      </c>
      <c r="K16613">
        <v>1</v>
      </c>
      <c r="L16613">
        <v>0</v>
      </c>
      <c r="M16613" t="s">
        <v>32164</v>
      </c>
      <c r="N16613" t="s">
        <v>3346</v>
      </c>
      <c r="O16613" t="s">
        <v>26</v>
      </c>
      <c r="P16613" t="s">
        <v>27</v>
      </c>
      <c r="Q16613">
        <v>81</v>
      </c>
    </row>
    <row r="16614" spans="1:17" hidden="1" x14ac:dyDescent="0.25">
      <c r="A16614">
        <v>16612</v>
      </c>
      <c r="B16614">
        <v>16613</v>
      </c>
      <c r="C16614" t="s">
        <v>32165</v>
      </c>
      <c r="D16614">
        <v>2007</v>
      </c>
      <c r="F16614">
        <v>5.5</v>
      </c>
      <c r="H16614">
        <v>0</v>
      </c>
      <c r="I16614">
        <v>0</v>
      </c>
      <c r="J16614">
        <v>0</v>
      </c>
      <c r="K16614">
        <v>1</v>
      </c>
      <c r="L16614">
        <v>0</v>
      </c>
      <c r="M16614" t="s">
        <v>4036</v>
      </c>
      <c r="N16614" t="s">
        <v>4823</v>
      </c>
      <c r="O16614" t="s">
        <v>26</v>
      </c>
      <c r="P16614" t="s">
        <v>27</v>
      </c>
      <c r="Q16614">
        <v>90</v>
      </c>
    </row>
    <row r="16615" spans="1:17" hidden="1" x14ac:dyDescent="0.25">
      <c r="A16615">
        <v>16613</v>
      </c>
      <c r="B16615">
        <v>16614</v>
      </c>
      <c r="C16615" t="s">
        <v>32166</v>
      </c>
      <c r="D16615">
        <v>2001</v>
      </c>
      <c r="E16615" t="s">
        <v>213</v>
      </c>
      <c r="F16615">
        <v>6.2</v>
      </c>
      <c r="H16615">
        <v>0</v>
      </c>
      <c r="I16615">
        <v>0</v>
      </c>
      <c r="J16615">
        <v>0</v>
      </c>
      <c r="K16615">
        <v>1</v>
      </c>
      <c r="L16615">
        <v>0</v>
      </c>
      <c r="M16615" t="s">
        <v>32167</v>
      </c>
      <c r="N16615" t="s">
        <v>32168</v>
      </c>
      <c r="O16615" t="s">
        <v>1269</v>
      </c>
      <c r="P16615" t="s">
        <v>27</v>
      </c>
      <c r="Q16615">
        <v>93</v>
      </c>
    </row>
    <row r="16616" spans="1:17" hidden="1" x14ac:dyDescent="0.25">
      <c r="A16616">
        <v>16614</v>
      </c>
      <c r="B16616">
        <v>16615</v>
      </c>
      <c r="C16616" t="s">
        <v>32169</v>
      </c>
      <c r="D16616">
        <v>1971</v>
      </c>
      <c r="E16616" t="s">
        <v>213</v>
      </c>
      <c r="F16616">
        <v>5.9</v>
      </c>
      <c r="G16616" s="1">
        <v>0.17</v>
      </c>
      <c r="H16616">
        <v>0</v>
      </c>
      <c r="I16616">
        <v>0</v>
      </c>
      <c r="J16616">
        <v>0</v>
      </c>
      <c r="K16616">
        <v>1</v>
      </c>
      <c r="L16616">
        <v>0</v>
      </c>
      <c r="M16616" t="s">
        <v>31926</v>
      </c>
      <c r="N16616" t="s">
        <v>23054</v>
      </c>
      <c r="O16616" t="s">
        <v>26</v>
      </c>
      <c r="P16616" t="s">
        <v>27</v>
      </c>
      <c r="Q16616">
        <v>89</v>
      </c>
    </row>
    <row r="16617" spans="1:17" hidden="1" x14ac:dyDescent="0.25">
      <c r="A16617">
        <v>16615</v>
      </c>
      <c r="B16617">
        <v>16616</v>
      </c>
      <c r="C16617" t="s">
        <v>32170</v>
      </c>
      <c r="D16617">
        <v>2012</v>
      </c>
      <c r="E16617" t="s">
        <v>213</v>
      </c>
      <c r="F16617">
        <v>5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 t="s">
        <v>32171</v>
      </c>
      <c r="N16617" t="s">
        <v>1512</v>
      </c>
      <c r="O16617" t="s">
        <v>26</v>
      </c>
      <c r="P16617" t="s">
        <v>27</v>
      </c>
      <c r="Q16617">
        <v>87</v>
      </c>
    </row>
    <row r="16618" spans="1:17" hidden="1" x14ac:dyDescent="0.25">
      <c r="A16618">
        <v>16616</v>
      </c>
      <c r="B16618">
        <v>16617</v>
      </c>
      <c r="C16618" t="s">
        <v>32172</v>
      </c>
      <c r="D16618">
        <v>2003</v>
      </c>
      <c r="E16618" t="s">
        <v>213</v>
      </c>
      <c r="F16618">
        <v>6</v>
      </c>
      <c r="H16618">
        <v>0</v>
      </c>
      <c r="I16618">
        <v>0</v>
      </c>
      <c r="J16618">
        <v>0</v>
      </c>
      <c r="K16618">
        <v>1</v>
      </c>
      <c r="L16618">
        <v>0</v>
      </c>
      <c r="M16618" t="s">
        <v>31847</v>
      </c>
      <c r="N16618" t="s">
        <v>2101</v>
      </c>
      <c r="O16618" t="s">
        <v>26</v>
      </c>
      <c r="P16618" t="s">
        <v>27</v>
      </c>
      <c r="Q16618">
        <v>110</v>
      </c>
    </row>
    <row r="16619" spans="1:17" hidden="1" x14ac:dyDescent="0.25">
      <c r="A16619">
        <v>16617</v>
      </c>
      <c r="B16619">
        <v>16618</v>
      </c>
      <c r="C16619" t="s">
        <v>32173</v>
      </c>
      <c r="D16619">
        <v>1932</v>
      </c>
      <c r="F16619">
        <v>6.8</v>
      </c>
      <c r="H16619">
        <v>0</v>
      </c>
      <c r="I16619">
        <v>0</v>
      </c>
      <c r="J16619">
        <v>0</v>
      </c>
      <c r="K16619">
        <v>1</v>
      </c>
      <c r="L16619">
        <v>0</v>
      </c>
      <c r="M16619" t="s">
        <v>32174</v>
      </c>
      <c r="N16619" t="s">
        <v>32175</v>
      </c>
      <c r="O16619" t="s">
        <v>26</v>
      </c>
      <c r="P16619" t="s">
        <v>27</v>
      </c>
      <c r="Q16619">
        <v>8</v>
      </c>
    </row>
    <row r="16620" spans="1:17" hidden="1" x14ac:dyDescent="0.25">
      <c r="A16620">
        <v>16618</v>
      </c>
      <c r="B16620">
        <v>16619</v>
      </c>
      <c r="C16620" t="s">
        <v>32176</v>
      </c>
      <c r="D16620">
        <v>2004</v>
      </c>
      <c r="E16620" t="s">
        <v>32</v>
      </c>
      <c r="F16620">
        <v>5.0999999999999996</v>
      </c>
      <c r="G16620" s="1">
        <v>0.5</v>
      </c>
      <c r="H16620">
        <v>0</v>
      </c>
      <c r="I16620">
        <v>0</v>
      </c>
      <c r="J16620">
        <v>0</v>
      </c>
      <c r="K16620">
        <v>1</v>
      </c>
      <c r="L16620">
        <v>0</v>
      </c>
      <c r="M16620" t="s">
        <v>32153</v>
      </c>
      <c r="N16620" t="s">
        <v>353</v>
      </c>
      <c r="O16620" t="s">
        <v>26</v>
      </c>
      <c r="P16620" t="s">
        <v>27</v>
      </c>
      <c r="Q16620">
        <v>84</v>
      </c>
    </row>
    <row r="16621" spans="1:17" hidden="1" x14ac:dyDescent="0.25">
      <c r="A16621">
        <v>16619</v>
      </c>
      <c r="B16621">
        <v>16620</v>
      </c>
      <c r="C16621" t="s">
        <v>32177</v>
      </c>
      <c r="D16621">
        <v>2012</v>
      </c>
      <c r="E16621" t="s">
        <v>32</v>
      </c>
      <c r="F16621">
        <v>6.7</v>
      </c>
      <c r="H16621">
        <v>0</v>
      </c>
      <c r="I16621">
        <v>0</v>
      </c>
      <c r="J16621">
        <v>0</v>
      </c>
      <c r="K16621">
        <v>1</v>
      </c>
      <c r="L16621">
        <v>0</v>
      </c>
      <c r="M16621" t="s">
        <v>31847</v>
      </c>
      <c r="N16621" t="s">
        <v>9531</v>
      </c>
      <c r="O16621" t="s">
        <v>26</v>
      </c>
      <c r="P16621" t="s">
        <v>27</v>
      </c>
      <c r="Q16621">
        <v>90</v>
      </c>
    </row>
    <row r="16622" spans="1:17" hidden="1" x14ac:dyDescent="0.25">
      <c r="A16622">
        <v>16620</v>
      </c>
      <c r="B16622">
        <v>16621</v>
      </c>
      <c r="C16622" t="s">
        <v>32178</v>
      </c>
      <c r="D16622">
        <v>2002</v>
      </c>
      <c r="E16622" t="s">
        <v>213</v>
      </c>
      <c r="F16622">
        <v>6.1</v>
      </c>
      <c r="H16622">
        <v>0</v>
      </c>
      <c r="I16622">
        <v>0</v>
      </c>
      <c r="J16622">
        <v>0</v>
      </c>
      <c r="K16622">
        <v>1</v>
      </c>
      <c r="L16622">
        <v>0</v>
      </c>
      <c r="M16622" t="s">
        <v>31965</v>
      </c>
      <c r="N16622" t="s">
        <v>1097</v>
      </c>
      <c r="O16622" t="s">
        <v>26</v>
      </c>
      <c r="P16622" t="s">
        <v>27</v>
      </c>
      <c r="Q16622">
        <v>88</v>
      </c>
    </row>
    <row r="16623" spans="1:17" hidden="1" x14ac:dyDescent="0.25">
      <c r="A16623">
        <v>16621</v>
      </c>
      <c r="B16623">
        <v>16622</v>
      </c>
      <c r="C16623" t="s">
        <v>32179</v>
      </c>
      <c r="D16623">
        <v>2000</v>
      </c>
      <c r="E16623" t="s">
        <v>213</v>
      </c>
      <c r="F16623">
        <v>6.1</v>
      </c>
      <c r="H16623">
        <v>0</v>
      </c>
      <c r="I16623">
        <v>0</v>
      </c>
      <c r="J16623">
        <v>0</v>
      </c>
      <c r="K16623">
        <v>1</v>
      </c>
      <c r="L16623">
        <v>0</v>
      </c>
      <c r="M16623" t="s">
        <v>32180</v>
      </c>
      <c r="N16623" t="s">
        <v>160</v>
      </c>
      <c r="O16623" t="s">
        <v>11150</v>
      </c>
      <c r="P16623" t="s">
        <v>32181</v>
      </c>
      <c r="Q16623">
        <v>101</v>
      </c>
    </row>
    <row r="16624" spans="1:17" hidden="1" x14ac:dyDescent="0.25">
      <c r="A16624">
        <v>16622</v>
      </c>
      <c r="B16624">
        <v>16623</v>
      </c>
      <c r="C16624" t="s">
        <v>32182</v>
      </c>
      <c r="D16624">
        <v>2000</v>
      </c>
      <c r="E16624" t="s">
        <v>213</v>
      </c>
      <c r="F16624">
        <v>5.6</v>
      </c>
      <c r="H16624">
        <v>0</v>
      </c>
      <c r="I16624">
        <v>0</v>
      </c>
      <c r="J16624">
        <v>0</v>
      </c>
      <c r="K16624">
        <v>1</v>
      </c>
      <c r="L16624">
        <v>0</v>
      </c>
      <c r="M16624" t="s">
        <v>32183</v>
      </c>
      <c r="N16624" t="s">
        <v>353</v>
      </c>
      <c r="O16624" t="s">
        <v>26</v>
      </c>
      <c r="P16624" t="s">
        <v>27</v>
      </c>
      <c r="Q16624">
        <v>80</v>
      </c>
    </row>
    <row r="16625" spans="1:17" x14ac:dyDescent="0.25">
      <c r="A16625">
        <v>16623</v>
      </c>
      <c r="B16625">
        <v>16624</v>
      </c>
      <c r="C16625" t="s">
        <v>32184</v>
      </c>
      <c r="D16625">
        <v>2018</v>
      </c>
      <c r="E16625" t="s">
        <v>213</v>
      </c>
      <c r="F16625">
        <v>6.8</v>
      </c>
      <c r="H16625">
        <v>0</v>
      </c>
      <c r="I16625">
        <v>0</v>
      </c>
      <c r="J16625">
        <v>0</v>
      </c>
      <c r="K16625">
        <v>1</v>
      </c>
      <c r="L16625">
        <v>0</v>
      </c>
      <c r="M16625" t="s">
        <v>16169</v>
      </c>
      <c r="N16625" t="s">
        <v>6620</v>
      </c>
      <c r="O16625" t="s">
        <v>26</v>
      </c>
      <c r="P16625" t="s">
        <v>27</v>
      </c>
      <c r="Q16625">
        <v>77</v>
      </c>
    </row>
    <row r="16626" spans="1:17" hidden="1" x14ac:dyDescent="0.25">
      <c r="A16626">
        <v>16624</v>
      </c>
      <c r="B16626">
        <v>16625</v>
      </c>
      <c r="C16626" t="s">
        <v>32185</v>
      </c>
      <c r="D16626">
        <v>1976</v>
      </c>
      <c r="E16626" t="s">
        <v>213</v>
      </c>
      <c r="F16626">
        <v>5.9</v>
      </c>
      <c r="H16626">
        <v>0</v>
      </c>
      <c r="I16626">
        <v>0</v>
      </c>
      <c r="J16626">
        <v>0</v>
      </c>
      <c r="K16626">
        <v>1</v>
      </c>
      <c r="L16626">
        <v>0</v>
      </c>
      <c r="M16626" t="s">
        <v>31926</v>
      </c>
      <c r="N16626" t="s">
        <v>2101</v>
      </c>
      <c r="O16626" t="s">
        <v>26</v>
      </c>
      <c r="P16626" t="s">
        <v>27</v>
      </c>
      <c r="Q16626">
        <v>96</v>
      </c>
    </row>
    <row r="16627" spans="1:17" hidden="1" x14ac:dyDescent="0.25">
      <c r="A16627">
        <v>16625</v>
      </c>
      <c r="B16627">
        <v>16626</v>
      </c>
      <c r="C16627" t="s">
        <v>32186</v>
      </c>
      <c r="D16627">
        <v>1962</v>
      </c>
      <c r="F16627">
        <v>6.7</v>
      </c>
      <c r="H16627">
        <v>0</v>
      </c>
      <c r="I16627">
        <v>0</v>
      </c>
      <c r="J16627">
        <v>0</v>
      </c>
      <c r="K16627">
        <v>1</v>
      </c>
      <c r="L16627">
        <v>0</v>
      </c>
      <c r="M16627" t="s">
        <v>32187</v>
      </c>
      <c r="N16627" t="s">
        <v>9531</v>
      </c>
      <c r="O16627" t="s">
        <v>26</v>
      </c>
      <c r="P16627" t="s">
        <v>27</v>
      </c>
      <c r="Q16627">
        <v>93</v>
      </c>
    </row>
    <row r="16628" spans="1:17" hidden="1" x14ac:dyDescent="0.25">
      <c r="A16628">
        <v>16626</v>
      </c>
      <c r="B16628">
        <v>16627</v>
      </c>
      <c r="C16628" t="s">
        <v>32188</v>
      </c>
      <c r="D16628">
        <v>2002</v>
      </c>
      <c r="E16628" t="s">
        <v>213</v>
      </c>
      <c r="F16628">
        <v>5.8</v>
      </c>
      <c r="H16628">
        <v>0</v>
      </c>
      <c r="I16628">
        <v>0</v>
      </c>
      <c r="J16628">
        <v>0</v>
      </c>
      <c r="K16628">
        <v>1</v>
      </c>
      <c r="L16628">
        <v>0</v>
      </c>
      <c r="M16628" t="s">
        <v>32189</v>
      </c>
      <c r="N16628" t="s">
        <v>1512</v>
      </c>
      <c r="O16628" t="s">
        <v>26</v>
      </c>
      <c r="P16628" t="s">
        <v>27</v>
      </c>
      <c r="Q16628">
        <v>78</v>
      </c>
    </row>
    <row r="16629" spans="1:17" hidden="1" x14ac:dyDescent="0.25">
      <c r="A16629">
        <v>16627</v>
      </c>
      <c r="B16629">
        <v>16628</v>
      </c>
      <c r="C16629" t="s">
        <v>32190</v>
      </c>
      <c r="D16629">
        <v>1955</v>
      </c>
      <c r="E16629" t="s">
        <v>213</v>
      </c>
      <c r="F16629">
        <v>7.2</v>
      </c>
      <c r="H16629">
        <v>0</v>
      </c>
      <c r="I16629">
        <v>0</v>
      </c>
      <c r="J16629">
        <v>0</v>
      </c>
      <c r="K16629">
        <v>1</v>
      </c>
      <c r="L16629">
        <v>0</v>
      </c>
      <c r="M16629" t="s">
        <v>32104</v>
      </c>
      <c r="N16629" t="s">
        <v>32105</v>
      </c>
      <c r="O16629" t="s">
        <v>26</v>
      </c>
      <c r="P16629" t="s">
        <v>27</v>
      </c>
      <c r="Q16629">
        <v>75</v>
      </c>
    </row>
    <row r="16630" spans="1:17" hidden="1" x14ac:dyDescent="0.25">
      <c r="A16630">
        <v>16628</v>
      </c>
      <c r="B16630">
        <v>16629</v>
      </c>
      <c r="C16630" t="s">
        <v>32191</v>
      </c>
      <c r="D16630">
        <v>1999</v>
      </c>
      <c r="E16630" t="s">
        <v>213</v>
      </c>
      <c r="F16630">
        <v>6.2</v>
      </c>
      <c r="H16630">
        <v>0</v>
      </c>
      <c r="I16630">
        <v>0</v>
      </c>
      <c r="J16630">
        <v>0</v>
      </c>
      <c r="K16630">
        <v>1</v>
      </c>
      <c r="L16630">
        <v>0</v>
      </c>
      <c r="M16630" t="s">
        <v>31965</v>
      </c>
      <c r="N16630" t="s">
        <v>164</v>
      </c>
      <c r="O16630" t="s">
        <v>26</v>
      </c>
      <c r="P16630" t="s">
        <v>27</v>
      </c>
      <c r="Q16630">
        <v>92</v>
      </c>
    </row>
    <row r="16631" spans="1:17" hidden="1" x14ac:dyDescent="0.25">
      <c r="A16631">
        <v>16629</v>
      </c>
      <c r="B16631">
        <v>16630</v>
      </c>
      <c r="C16631" t="s">
        <v>32192</v>
      </c>
      <c r="D16631">
        <v>2007</v>
      </c>
      <c r="E16631" t="s">
        <v>32</v>
      </c>
      <c r="F16631">
        <v>6</v>
      </c>
      <c r="H16631">
        <v>0</v>
      </c>
      <c r="I16631">
        <v>0</v>
      </c>
      <c r="J16631">
        <v>0</v>
      </c>
      <c r="K16631">
        <v>1</v>
      </c>
      <c r="L16631">
        <v>0</v>
      </c>
      <c r="M16631" t="s">
        <v>32193</v>
      </c>
      <c r="N16631" t="s">
        <v>3144</v>
      </c>
      <c r="O16631" t="s">
        <v>26</v>
      </c>
      <c r="P16631" t="s">
        <v>27</v>
      </c>
      <c r="Q16631">
        <v>86</v>
      </c>
    </row>
    <row r="16632" spans="1:17" hidden="1" x14ac:dyDescent="0.25">
      <c r="A16632">
        <v>16630</v>
      </c>
      <c r="B16632">
        <v>16631</v>
      </c>
      <c r="C16632" t="s">
        <v>32194</v>
      </c>
      <c r="D16632">
        <v>2005</v>
      </c>
      <c r="E16632" t="s">
        <v>32</v>
      </c>
      <c r="F16632">
        <v>6.3</v>
      </c>
      <c r="H16632">
        <v>0</v>
      </c>
      <c r="I16632">
        <v>0</v>
      </c>
      <c r="J16632">
        <v>0</v>
      </c>
      <c r="K16632">
        <v>1</v>
      </c>
      <c r="L16632">
        <v>0</v>
      </c>
      <c r="M16632" t="s">
        <v>32195</v>
      </c>
      <c r="N16632" t="s">
        <v>32196</v>
      </c>
      <c r="O16632" t="s">
        <v>26</v>
      </c>
      <c r="P16632" t="s">
        <v>27</v>
      </c>
      <c r="Q16632">
        <v>90</v>
      </c>
    </row>
    <row r="16633" spans="1:17" hidden="1" x14ac:dyDescent="0.25">
      <c r="A16633">
        <v>16631</v>
      </c>
      <c r="B16633">
        <v>16632</v>
      </c>
      <c r="C16633" t="s">
        <v>32197</v>
      </c>
      <c r="D16633">
        <v>2009</v>
      </c>
      <c r="E16633" t="s">
        <v>213</v>
      </c>
      <c r="F16633">
        <v>1.6</v>
      </c>
      <c r="G16633" s="1">
        <v>0.24</v>
      </c>
      <c r="H16633">
        <v>0</v>
      </c>
      <c r="I16633">
        <v>0</v>
      </c>
      <c r="J16633">
        <v>0</v>
      </c>
      <c r="K16633">
        <v>1</v>
      </c>
      <c r="L16633">
        <v>0</v>
      </c>
      <c r="M16633" t="s">
        <v>32021</v>
      </c>
      <c r="N16633" t="s">
        <v>947</v>
      </c>
      <c r="O16633" t="s">
        <v>26</v>
      </c>
      <c r="P16633" t="s">
        <v>27</v>
      </c>
      <c r="Q16633">
        <v>76</v>
      </c>
    </row>
    <row r="16634" spans="1:17" hidden="1" x14ac:dyDescent="0.25">
      <c r="A16634">
        <v>16632</v>
      </c>
      <c r="B16634">
        <v>16633</v>
      </c>
      <c r="C16634" t="s">
        <v>32198</v>
      </c>
      <c r="D16634">
        <v>2003</v>
      </c>
      <c r="E16634" t="s">
        <v>213</v>
      </c>
      <c r="F16634">
        <v>6.1</v>
      </c>
      <c r="H16634">
        <v>0</v>
      </c>
      <c r="I16634">
        <v>0</v>
      </c>
      <c r="J16634">
        <v>0</v>
      </c>
      <c r="K16634">
        <v>1</v>
      </c>
      <c r="L16634">
        <v>0</v>
      </c>
      <c r="M16634" t="s">
        <v>31847</v>
      </c>
      <c r="N16634" t="s">
        <v>32199</v>
      </c>
      <c r="O16634" t="s">
        <v>10357</v>
      </c>
      <c r="P16634" t="s">
        <v>27</v>
      </c>
      <c r="Q16634">
        <v>84</v>
      </c>
    </row>
    <row r="16635" spans="1:17" hidden="1" x14ac:dyDescent="0.25">
      <c r="A16635">
        <v>16633</v>
      </c>
      <c r="B16635">
        <v>16634</v>
      </c>
      <c r="C16635" t="s">
        <v>32200</v>
      </c>
      <c r="D16635">
        <v>2002</v>
      </c>
      <c r="E16635" t="s">
        <v>213</v>
      </c>
      <c r="F16635">
        <v>4.0999999999999996</v>
      </c>
      <c r="G16635" s="1">
        <v>0.28999999999999998</v>
      </c>
      <c r="H16635">
        <v>0</v>
      </c>
      <c r="I16635">
        <v>0</v>
      </c>
      <c r="J16635">
        <v>0</v>
      </c>
      <c r="K16635">
        <v>1</v>
      </c>
      <c r="L16635">
        <v>0</v>
      </c>
      <c r="M16635" t="s">
        <v>32201</v>
      </c>
      <c r="N16635" t="s">
        <v>32202</v>
      </c>
      <c r="O16635" t="s">
        <v>26</v>
      </c>
      <c r="P16635" t="s">
        <v>27</v>
      </c>
      <c r="Q16635">
        <v>88</v>
      </c>
    </row>
    <row r="16636" spans="1:17" x14ac:dyDescent="0.25">
      <c r="A16636">
        <v>16634</v>
      </c>
      <c r="B16636">
        <v>16635</v>
      </c>
      <c r="C16636" t="s">
        <v>32203</v>
      </c>
      <c r="D16636">
        <v>2020</v>
      </c>
      <c r="F16636">
        <v>7.4</v>
      </c>
      <c r="H16636">
        <v>0</v>
      </c>
      <c r="I16636">
        <v>0</v>
      </c>
      <c r="J16636">
        <v>0</v>
      </c>
      <c r="K16636">
        <v>1</v>
      </c>
      <c r="L16636">
        <v>0</v>
      </c>
      <c r="M16636" t="s">
        <v>32204</v>
      </c>
      <c r="N16636" t="s">
        <v>4214</v>
      </c>
      <c r="O16636" t="s">
        <v>26</v>
      </c>
      <c r="P16636" t="s">
        <v>27</v>
      </c>
    </row>
    <row r="16637" spans="1:17" x14ac:dyDescent="0.25">
      <c r="A16637">
        <v>16635</v>
      </c>
      <c r="B16637">
        <v>16636</v>
      </c>
      <c r="C16637" t="s">
        <v>32205</v>
      </c>
      <c r="D16637">
        <v>2020</v>
      </c>
      <c r="F16637">
        <v>7.8</v>
      </c>
      <c r="H16637">
        <v>0</v>
      </c>
      <c r="I16637">
        <v>0</v>
      </c>
      <c r="J16637">
        <v>0</v>
      </c>
      <c r="K16637">
        <v>1</v>
      </c>
      <c r="L16637">
        <v>0</v>
      </c>
      <c r="M16637" t="s">
        <v>32206</v>
      </c>
      <c r="N16637" t="s">
        <v>19317</v>
      </c>
      <c r="O16637" t="s">
        <v>26</v>
      </c>
      <c r="P16637" t="s">
        <v>27</v>
      </c>
      <c r="Q16637">
        <v>85</v>
      </c>
    </row>
    <row r="16638" spans="1:17" hidden="1" x14ac:dyDescent="0.25">
      <c r="A16638">
        <v>16636</v>
      </c>
      <c r="B16638">
        <v>16637</v>
      </c>
      <c r="C16638" t="s">
        <v>32207</v>
      </c>
      <c r="D16638">
        <v>1951</v>
      </c>
      <c r="F16638">
        <v>7.5</v>
      </c>
      <c r="H16638">
        <v>0</v>
      </c>
      <c r="I16638">
        <v>0</v>
      </c>
      <c r="J16638">
        <v>0</v>
      </c>
      <c r="K16638">
        <v>1</v>
      </c>
      <c r="L16638">
        <v>0</v>
      </c>
      <c r="M16638" t="s">
        <v>32208</v>
      </c>
      <c r="N16638" t="s">
        <v>3474</v>
      </c>
      <c r="O16638" t="s">
        <v>26</v>
      </c>
      <c r="P16638" t="s">
        <v>27</v>
      </c>
      <c r="Q16638">
        <v>7</v>
      </c>
    </row>
    <row r="16639" spans="1:17" hidden="1" x14ac:dyDescent="0.25">
      <c r="A16639">
        <v>16637</v>
      </c>
      <c r="B16639">
        <v>16638</v>
      </c>
      <c r="C16639" t="s">
        <v>32209</v>
      </c>
      <c r="D16639">
        <v>2003</v>
      </c>
      <c r="E16639" t="s">
        <v>213</v>
      </c>
      <c r="F16639">
        <v>3.4</v>
      </c>
      <c r="G16639" s="1">
        <v>0.4</v>
      </c>
      <c r="H16639">
        <v>0</v>
      </c>
      <c r="I16639">
        <v>0</v>
      </c>
      <c r="J16639">
        <v>0</v>
      </c>
      <c r="K16639">
        <v>1</v>
      </c>
      <c r="L16639">
        <v>0</v>
      </c>
      <c r="M16639" t="s">
        <v>2181</v>
      </c>
      <c r="N16639" t="s">
        <v>32210</v>
      </c>
      <c r="O16639" t="s">
        <v>26</v>
      </c>
      <c r="P16639" t="s">
        <v>27</v>
      </c>
      <c r="Q16639">
        <v>89</v>
      </c>
    </row>
    <row r="16640" spans="1:17" hidden="1" x14ac:dyDescent="0.25">
      <c r="A16640">
        <v>16638</v>
      </c>
      <c r="B16640">
        <v>16639</v>
      </c>
      <c r="C16640" t="s">
        <v>32211</v>
      </c>
      <c r="D16640">
        <v>2004</v>
      </c>
      <c r="E16640" t="s">
        <v>213</v>
      </c>
      <c r="F16640">
        <v>5.5</v>
      </c>
      <c r="H16640">
        <v>0</v>
      </c>
      <c r="I16640">
        <v>0</v>
      </c>
      <c r="J16640">
        <v>0</v>
      </c>
      <c r="K16640">
        <v>1</v>
      </c>
      <c r="L16640">
        <v>0</v>
      </c>
      <c r="M16640" t="s">
        <v>5636</v>
      </c>
      <c r="N16640" t="s">
        <v>5744</v>
      </c>
      <c r="O16640" t="s">
        <v>26</v>
      </c>
      <c r="P16640" t="s">
        <v>27</v>
      </c>
      <c r="Q16640">
        <v>81</v>
      </c>
    </row>
    <row r="16641" spans="1:17" hidden="1" x14ac:dyDescent="0.25">
      <c r="A16641">
        <v>16639</v>
      </c>
      <c r="B16641">
        <v>16640</v>
      </c>
      <c r="C16641" t="s">
        <v>32212</v>
      </c>
      <c r="D16641">
        <v>2010</v>
      </c>
      <c r="F16641">
        <v>5.4</v>
      </c>
      <c r="H16641">
        <v>0</v>
      </c>
      <c r="I16641">
        <v>0</v>
      </c>
      <c r="J16641">
        <v>0</v>
      </c>
      <c r="K16641">
        <v>1</v>
      </c>
      <c r="L16641">
        <v>0</v>
      </c>
      <c r="M16641" t="s">
        <v>32213</v>
      </c>
      <c r="N16641" t="s">
        <v>11810</v>
      </c>
      <c r="O16641" t="s">
        <v>26</v>
      </c>
      <c r="P16641" t="s">
        <v>27</v>
      </c>
      <c r="Q16641">
        <v>89</v>
      </c>
    </row>
    <row r="16642" spans="1:17" hidden="1" x14ac:dyDescent="0.25">
      <c r="A16642">
        <v>16640</v>
      </c>
      <c r="B16642">
        <v>16641</v>
      </c>
      <c r="C16642" t="s">
        <v>32214</v>
      </c>
      <c r="D16642">
        <v>2000</v>
      </c>
      <c r="E16642" t="s">
        <v>213</v>
      </c>
      <c r="F16642">
        <v>6</v>
      </c>
      <c r="H16642">
        <v>0</v>
      </c>
      <c r="I16642">
        <v>0</v>
      </c>
      <c r="J16642">
        <v>0</v>
      </c>
      <c r="K16642">
        <v>1</v>
      </c>
      <c r="L16642">
        <v>0</v>
      </c>
      <c r="M16642" t="s">
        <v>31965</v>
      </c>
      <c r="N16642" t="s">
        <v>3512</v>
      </c>
      <c r="O16642" t="s">
        <v>26</v>
      </c>
      <c r="P16642" t="s">
        <v>27</v>
      </c>
      <c r="Q16642">
        <v>120</v>
      </c>
    </row>
    <row r="16643" spans="1:17" hidden="1" x14ac:dyDescent="0.25">
      <c r="A16643">
        <v>16641</v>
      </c>
      <c r="B16643">
        <v>16642</v>
      </c>
      <c r="C16643" t="s">
        <v>32215</v>
      </c>
      <c r="D16643">
        <v>2001</v>
      </c>
      <c r="E16643" t="s">
        <v>213</v>
      </c>
      <c r="F16643">
        <v>7.2</v>
      </c>
      <c r="H16643">
        <v>0</v>
      </c>
      <c r="I16643">
        <v>0</v>
      </c>
      <c r="J16643">
        <v>0</v>
      </c>
      <c r="K16643">
        <v>1</v>
      </c>
      <c r="L16643">
        <v>0</v>
      </c>
      <c r="M16643" t="s">
        <v>8030</v>
      </c>
      <c r="N16643" t="s">
        <v>8031</v>
      </c>
      <c r="O16643" t="s">
        <v>171</v>
      </c>
      <c r="P16643" t="s">
        <v>27</v>
      </c>
      <c r="Q16643">
        <v>133</v>
      </c>
    </row>
    <row r="16644" spans="1:17" x14ac:dyDescent="0.25">
      <c r="A16644">
        <v>16642</v>
      </c>
      <c r="B16644">
        <v>16643</v>
      </c>
      <c r="C16644" t="s">
        <v>32216</v>
      </c>
      <c r="D16644">
        <v>2017</v>
      </c>
      <c r="F16644">
        <v>6.6</v>
      </c>
      <c r="H16644">
        <v>0</v>
      </c>
      <c r="I16644">
        <v>0</v>
      </c>
      <c r="J16644">
        <v>0</v>
      </c>
      <c r="K16644">
        <v>1</v>
      </c>
      <c r="L16644">
        <v>0</v>
      </c>
      <c r="M16644" t="s">
        <v>17363</v>
      </c>
      <c r="N16644" t="s">
        <v>32217</v>
      </c>
      <c r="O16644" t="s">
        <v>740</v>
      </c>
      <c r="P16644" t="s">
        <v>27</v>
      </c>
      <c r="Q16644">
        <v>93</v>
      </c>
    </row>
    <row r="16645" spans="1:17" hidden="1" x14ac:dyDescent="0.25">
      <c r="A16645">
        <v>16643</v>
      </c>
      <c r="B16645">
        <v>16644</v>
      </c>
      <c r="C16645" t="s">
        <v>32218</v>
      </c>
      <c r="D16645">
        <v>1999</v>
      </c>
      <c r="E16645" t="s">
        <v>213</v>
      </c>
      <c r="F16645">
        <v>5</v>
      </c>
      <c r="G16645" s="1">
        <v>0.26</v>
      </c>
      <c r="H16645">
        <v>0</v>
      </c>
      <c r="I16645">
        <v>0</v>
      </c>
      <c r="J16645">
        <v>0</v>
      </c>
      <c r="K16645">
        <v>1</v>
      </c>
      <c r="L16645">
        <v>0</v>
      </c>
      <c r="M16645" t="s">
        <v>32219</v>
      </c>
      <c r="N16645" t="s">
        <v>31575</v>
      </c>
      <c r="O16645" t="s">
        <v>26</v>
      </c>
      <c r="P16645" t="s">
        <v>27</v>
      </c>
      <c r="Q16645">
        <v>77</v>
      </c>
    </row>
    <row r="16646" spans="1:17" hidden="1" x14ac:dyDescent="0.25">
      <c r="A16646">
        <v>16644</v>
      </c>
      <c r="B16646">
        <v>16645</v>
      </c>
      <c r="C16646" t="s">
        <v>32220</v>
      </c>
      <c r="D16646">
        <v>1975</v>
      </c>
      <c r="E16646" t="s">
        <v>213</v>
      </c>
      <c r="F16646">
        <v>6.1</v>
      </c>
      <c r="H16646">
        <v>0</v>
      </c>
      <c r="I16646">
        <v>0</v>
      </c>
      <c r="J16646">
        <v>0</v>
      </c>
      <c r="K16646">
        <v>1</v>
      </c>
      <c r="L16646">
        <v>0</v>
      </c>
      <c r="M16646" t="s">
        <v>31926</v>
      </c>
      <c r="N16646" t="s">
        <v>23054</v>
      </c>
      <c r="O16646" t="s">
        <v>26</v>
      </c>
      <c r="P16646" t="s">
        <v>27</v>
      </c>
      <c r="Q16646">
        <v>92</v>
      </c>
    </row>
    <row r="16647" spans="1:17" x14ac:dyDescent="0.25">
      <c r="A16647">
        <v>16645</v>
      </c>
      <c r="B16647">
        <v>16646</v>
      </c>
      <c r="C16647" t="s">
        <v>32221</v>
      </c>
      <c r="D16647">
        <v>2017</v>
      </c>
      <c r="E16647" t="s">
        <v>32</v>
      </c>
      <c r="F16647">
        <v>7.2</v>
      </c>
      <c r="H16647">
        <v>0</v>
      </c>
      <c r="I16647">
        <v>0</v>
      </c>
      <c r="J16647">
        <v>0</v>
      </c>
      <c r="K16647">
        <v>1</v>
      </c>
      <c r="L16647">
        <v>0</v>
      </c>
      <c r="M16647" t="s">
        <v>32222</v>
      </c>
      <c r="N16647" t="s">
        <v>353</v>
      </c>
      <c r="O16647" t="s">
        <v>26</v>
      </c>
      <c r="P16647" t="s">
        <v>27</v>
      </c>
      <c r="Q16647">
        <v>46</v>
      </c>
    </row>
    <row r="16648" spans="1:17" hidden="1" x14ac:dyDescent="0.25">
      <c r="A16648">
        <v>16646</v>
      </c>
      <c r="B16648">
        <v>16647</v>
      </c>
      <c r="C16648" t="s">
        <v>32223</v>
      </c>
      <c r="D16648">
        <v>2000</v>
      </c>
      <c r="E16648" t="s">
        <v>213</v>
      </c>
      <c r="F16648">
        <v>5.7</v>
      </c>
      <c r="H16648">
        <v>0</v>
      </c>
      <c r="I16648">
        <v>0</v>
      </c>
      <c r="J16648">
        <v>0</v>
      </c>
      <c r="K16648">
        <v>1</v>
      </c>
      <c r="L16648">
        <v>0</v>
      </c>
      <c r="M16648" t="s">
        <v>15500</v>
      </c>
      <c r="N16648" t="s">
        <v>1512</v>
      </c>
      <c r="O16648" t="s">
        <v>457</v>
      </c>
      <c r="P16648" t="s">
        <v>27</v>
      </c>
      <c r="Q16648">
        <v>83</v>
      </c>
    </row>
    <row r="16649" spans="1:17" x14ac:dyDescent="0.25">
      <c r="A16649">
        <v>16647</v>
      </c>
      <c r="B16649">
        <v>16648</v>
      </c>
      <c r="C16649" t="s">
        <v>32224</v>
      </c>
      <c r="D16649">
        <v>2017</v>
      </c>
      <c r="E16649" t="s">
        <v>32</v>
      </c>
      <c r="F16649">
        <v>7.4</v>
      </c>
      <c r="H16649">
        <v>0</v>
      </c>
      <c r="I16649">
        <v>0</v>
      </c>
      <c r="J16649">
        <v>0</v>
      </c>
      <c r="K16649">
        <v>1</v>
      </c>
      <c r="L16649">
        <v>0</v>
      </c>
      <c r="M16649" t="s">
        <v>32225</v>
      </c>
      <c r="N16649" t="s">
        <v>353</v>
      </c>
      <c r="O16649" t="s">
        <v>26</v>
      </c>
      <c r="P16649" t="s">
        <v>27</v>
      </c>
      <c r="Q16649">
        <v>55</v>
      </c>
    </row>
    <row r="16650" spans="1:17" hidden="1" x14ac:dyDescent="0.25">
      <c r="A16650">
        <v>16648</v>
      </c>
      <c r="B16650">
        <v>16649</v>
      </c>
      <c r="C16650" t="s">
        <v>32226</v>
      </c>
      <c r="D16650">
        <v>2005</v>
      </c>
      <c r="E16650" t="s">
        <v>32</v>
      </c>
      <c r="F16650">
        <v>4.9000000000000004</v>
      </c>
      <c r="H16650">
        <v>0</v>
      </c>
      <c r="I16650">
        <v>0</v>
      </c>
      <c r="J16650">
        <v>0</v>
      </c>
      <c r="K16650">
        <v>1</v>
      </c>
      <c r="L16650">
        <v>0</v>
      </c>
      <c r="M16650" t="s">
        <v>31824</v>
      </c>
      <c r="N16650" t="s">
        <v>1827</v>
      </c>
      <c r="O16650" t="s">
        <v>26</v>
      </c>
      <c r="P16650" t="s">
        <v>27</v>
      </c>
      <c r="Q16650">
        <v>84</v>
      </c>
    </row>
    <row r="16651" spans="1:17" hidden="1" x14ac:dyDescent="0.25">
      <c r="A16651">
        <v>16649</v>
      </c>
      <c r="B16651">
        <v>16650</v>
      </c>
      <c r="C16651" t="s">
        <v>32227</v>
      </c>
      <c r="D16651">
        <v>1959</v>
      </c>
      <c r="E16651" t="s">
        <v>32</v>
      </c>
      <c r="F16651">
        <v>7.5</v>
      </c>
      <c r="H16651">
        <v>0</v>
      </c>
      <c r="I16651">
        <v>0</v>
      </c>
      <c r="J16651">
        <v>0</v>
      </c>
      <c r="K16651">
        <v>1</v>
      </c>
      <c r="L16651">
        <v>0</v>
      </c>
      <c r="M16651" t="s">
        <v>32104</v>
      </c>
      <c r="N16651" t="s">
        <v>6620</v>
      </c>
      <c r="O16651" t="s">
        <v>26</v>
      </c>
      <c r="P16651" t="s">
        <v>27</v>
      </c>
      <c r="Q16651">
        <v>69</v>
      </c>
    </row>
    <row r="16652" spans="1:17" hidden="1" x14ac:dyDescent="0.25">
      <c r="A16652">
        <v>16650</v>
      </c>
      <c r="B16652">
        <v>16651</v>
      </c>
      <c r="C16652" t="s">
        <v>32228</v>
      </c>
      <c r="D16652">
        <v>2018</v>
      </c>
      <c r="F16652">
        <v>6</v>
      </c>
      <c r="H16652">
        <v>0</v>
      </c>
      <c r="I16652">
        <v>0</v>
      </c>
      <c r="J16652">
        <v>0</v>
      </c>
      <c r="K16652">
        <v>1</v>
      </c>
      <c r="L16652">
        <v>0</v>
      </c>
      <c r="M16652" t="s">
        <v>32229</v>
      </c>
      <c r="N16652" t="s">
        <v>18758</v>
      </c>
      <c r="P16652" t="s">
        <v>167</v>
      </c>
      <c r="Q16652">
        <v>10</v>
      </c>
    </row>
    <row r="16653" spans="1:17" hidden="1" x14ac:dyDescent="0.25">
      <c r="A16653">
        <v>16651</v>
      </c>
      <c r="B16653">
        <v>16652</v>
      </c>
      <c r="C16653" t="s">
        <v>32230</v>
      </c>
      <c r="D16653">
        <v>2012</v>
      </c>
      <c r="E16653" t="s">
        <v>213</v>
      </c>
      <c r="F16653">
        <v>4.9000000000000004</v>
      </c>
      <c r="H16653">
        <v>0</v>
      </c>
      <c r="I16653">
        <v>0</v>
      </c>
      <c r="J16653">
        <v>0</v>
      </c>
      <c r="K16653">
        <v>1</v>
      </c>
      <c r="L16653">
        <v>0</v>
      </c>
      <c r="M16653" t="s">
        <v>6163</v>
      </c>
      <c r="N16653" t="s">
        <v>4899</v>
      </c>
      <c r="O16653" t="s">
        <v>26</v>
      </c>
      <c r="P16653" t="s">
        <v>27</v>
      </c>
      <c r="Q16653">
        <v>88</v>
      </c>
    </row>
    <row r="16654" spans="1:17" hidden="1" x14ac:dyDescent="0.25">
      <c r="A16654">
        <v>16652</v>
      </c>
      <c r="B16654">
        <v>16653</v>
      </c>
      <c r="C16654" t="s">
        <v>32231</v>
      </c>
      <c r="D16654">
        <v>2009</v>
      </c>
      <c r="E16654" t="s">
        <v>213</v>
      </c>
      <c r="F16654">
        <v>4.9000000000000004</v>
      </c>
      <c r="H16654">
        <v>0</v>
      </c>
      <c r="I16654">
        <v>0</v>
      </c>
      <c r="J16654">
        <v>0</v>
      </c>
      <c r="K16654">
        <v>1</v>
      </c>
      <c r="L16654">
        <v>0</v>
      </c>
      <c r="M16654" t="s">
        <v>31847</v>
      </c>
      <c r="N16654" t="s">
        <v>9125</v>
      </c>
      <c r="O16654" t="s">
        <v>26</v>
      </c>
      <c r="P16654" t="s">
        <v>27</v>
      </c>
      <c r="Q16654">
        <v>84</v>
      </c>
    </row>
    <row r="16655" spans="1:17" hidden="1" x14ac:dyDescent="0.25">
      <c r="A16655">
        <v>16653</v>
      </c>
      <c r="B16655">
        <v>16654</v>
      </c>
      <c r="C16655" t="s">
        <v>32232</v>
      </c>
      <c r="D16655">
        <v>1987</v>
      </c>
      <c r="E16655" t="s">
        <v>213</v>
      </c>
      <c r="F16655">
        <v>7.5</v>
      </c>
      <c r="H16655">
        <v>0</v>
      </c>
      <c r="I16655">
        <v>0</v>
      </c>
      <c r="J16655">
        <v>0</v>
      </c>
      <c r="K16655">
        <v>1</v>
      </c>
      <c r="L16655">
        <v>0</v>
      </c>
      <c r="M16655" t="s">
        <v>31862</v>
      </c>
      <c r="N16655" t="s">
        <v>5322</v>
      </c>
      <c r="O16655" t="s">
        <v>26</v>
      </c>
      <c r="P16655" t="s">
        <v>27</v>
      </c>
      <c r="Q16655">
        <v>93</v>
      </c>
    </row>
    <row r="16656" spans="1:17" x14ac:dyDescent="0.25">
      <c r="A16656">
        <v>16654</v>
      </c>
      <c r="B16656">
        <v>16655</v>
      </c>
      <c r="C16656" t="s">
        <v>32233</v>
      </c>
      <c r="D16656">
        <v>2019</v>
      </c>
      <c r="F16656">
        <v>7.5</v>
      </c>
      <c r="H16656">
        <v>0</v>
      </c>
      <c r="I16656">
        <v>0</v>
      </c>
      <c r="J16656">
        <v>0</v>
      </c>
      <c r="K16656">
        <v>1</v>
      </c>
      <c r="L16656">
        <v>0</v>
      </c>
      <c r="M16656" t="s">
        <v>32234</v>
      </c>
      <c r="N16656" t="s">
        <v>353</v>
      </c>
      <c r="O16656" t="s">
        <v>26</v>
      </c>
      <c r="P16656" t="s">
        <v>27</v>
      </c>
      <c r="Q16656">
        <v>84</v>
      </c>
    </row>
    <row r="16657" spans="1:17" hidden="1" x14ac:dyDescent="0.25">
      <c r="A16657">
        <v>16655</v>
      </c>
      <c r="B16657">
        <v>16656</v>
      </c>
      <c r="C16657" t="s">
        <v>32235</v>
      </c>
      <c r="D16657">
        <v>2000</v>
      </c>
      <c r="E16657" t="s">
        <v>213</v>
      </c>
      <c r="F16657">
        <v>5.9</v>
      </c>
      <c r="H16657">
        <v>0</v>
      </c>
      <c r="I16657">
        <v>0</v>
      </c>
      <c r="J16657">
        <v>0</v>
      </c>
      <c r="K16657">
        <v>1</v>
      </c>
      <c r="L16657">
        <v>0</v>
      </c>
      <c r="M16657" t="s">
        <v>31965</v>
      </c>
      <c r="N16657" t="s">
        <v>1827</v>
      </c>
      <c r="O16657" t="s">
        <v>457</v>
      </c>
      <c r="P16657" t="s">
        <v>27</v>
      </c>
      <c r="Q16657">
        <v>85</v>
      </c>
    </row>
    <row r="16658" spans="1:17" hidden="1" x14ac:dyDescent="0.25">
      <c r="A16658">
        <v>16656</v>
      </c>
      <c r="B16658">
        <v>16657</v>
      </c>
      <c r="C16658" t="s">
        <v>32236</v>
      </c>
      <c r="D16658">
        <v>2020</v>
      </c>
      <c r="F16658">
        <v>7.5</v>
      </c>
      <c r="H16658">
        <v>0</v>
      </c>
      <c r="I16658">
        <v>0</v>
      </c>
      <c r="J16658">
        <v>0</v>
      </c>
      <c r="K16658">
        <v>1</v>
      </c>
      <c r="L16658">
        <v>0</v>
      </c>
      <c r="M16658" t="s">
        <v>32237</v>
      </c>
      <c r="N16658" t="s">
        <v>353</v>
      </c>
      <c r="O16658" t="s">
        <v>26</v>
      </c>
      <c r="P16658" t="s">
        <v>105</v>
      </c>
      <c r="Q16658">
        <v>79</v>
      </c>
    </row>
    <row r="16659" spans="1:17" hidden="1" x14ac:dyDescent="0.25">
      <c r="A16659">
        <v>16657</v>
      </c>
      <c r="B16659">
        <v>16658</v>
      </c>
      <c r="C16659" t="s">
        <v>32238</v>
      </c>
      <c r="D16659">
        <v>1995</v>
      </c>
      <c r="E16659" t="s">
        <v>32</v>
      </c>
      <c r="F16659">
        <v>4.7</v>
      </c>
      <c r="G16659" s="1">
        <v>0.05</v>
      </c>
      <c r="H16659">
        <v>0</v>
      </c>
      <c r="I16659">
        <v>0</v>
      </c>
      <c r="J16659">
        <v>0</v>
      </c>
      <c r="K16659">
        <v>1</v>
      </c>
      <c r="L16659">
        <v>0</v>
      </c>
      <c r="M16659" t="s">
        <v>15383</v>
      </c>
      <c r="N16659" t="s">
        <v>32239</v>
      </c>
      <c r="O16659" t="s">
        <v>32240</v>
      </c>
      <c r="P16659" t="s">
        <v>27</v>
      </c>
      <c r="Q16659">
        <v>89</v>
      </c>
    </row>
    <row r="16660" spans="1:17" x14ac:dyDescent="0.25">
      <c r="A16660">
        <v>16658</v>
      </c>
      <c r="B16660">
        <v>16659</v>
      </c>
      <c r="C16660" t="s">
        <v>32241</v>
      </c>
      <c r="D16660">
        <v>2019</v>
      </c>
      <c r="F16660">
        <v>4.5999999999999996</v>
      </c>
      <c r="H16660">
        <v>0</v>
      </c>
      <c r="I16660">
        <v>0</v>
      </c>
      <c r="J16660">
        <v>0</v>
      </c>
      <c r="K16660">
        <v>1</v>
      </c>
      <c r="L16660">
        <v>0</v>
      </c>
      <c r="M16660" t="s">
        <v>32242</v>
      </c>
      <c r="N16660" t="s">
        <v>32243</v>
      </c>
      <c r="O16660" t="s">
        <v>26</v>
      </c>
      <c r="P16660" t="s">
        <v>27</v>
      </c>
      <c r="Q16660">
        <v>22</v>
      </c>
    </row>
    <row r="16661" spans="1:17" hidden="1" x14ac:dyDescent="0.25">
      <c r="A16661">
        <v>16659</v>
      </c>
      <c r="B16661">
        <v>16660</v>
      </c>
      <c r="C16661" t="s">
        <v>32244</v>
      </c>
      <c r="D16661">
        <v>2013</v>
      </c>
      <c r="E16661" t="s">
        <v>213</v>
      </c>
      <c r="F16661">
        <v>4.2</v>
      </c>
      <c r="H16661">
        <v>0</v>
      </c>
      <c r="I16661">
        <v>0</v>
      </c>
      <c r="J16661">
        <v>0</v>
      </c>
      <c r="K16661">
        <v>1</v>
      </c>
      <c r="L16661">
        <v>0</v>
      </c>
      <c r="M16661" t="s">
        <v>6163</v>
      </c>
      <c r="N16661" t="s">
        <v>3718</v>
      </c>
      <c r="O16661" t="s">
        <v>26</v>
      </c>
      <c r="Q16661">
        <v>81</v>
      </c>
    </row>
    <row r="16662" spans="1:17" hidden="1" x14ac:dyDescent="0.25">
      <c r="A16662">
        <v>16660</v>
      </c>
      <c r="B16662">
        <v>16661</v>
      </c>
      <c r="C16662" t="s">
        <v>32245</v>
      </c>
      <c r="D16662">
        <v>2007</v>
      </c>
      <c r="E16662" t="s">
        <v>32</v>
      </c>
      <c r="F16662">
        <v>5</v>
      </c>
      <c r="H16662">
        <v>0</v>
      </c>
      <c r="I16662">
        <v>0</v>
      </c>
      <c r="J16662">
        <v>0</v>
      </c>
      <c r="K16662">
        <v>1</v>
      </c>
      <c r="L16662">
        <v>0</v>
      </c>
      <c r="M16662" t="s">
        <v>11803</v>
      </c>
      <c r="N16662" t="s">
        <v>16492</v>
      </c>
      <c r="O16662" t="s">
        <v>838</v>
      </c>
      <c r="P16662" t="s">
        <v>27</v>
      </c>
      <c r="Q16662">
        <v>96</v>
      </c>
    </row>
    <row r="16663" spans="1:17" x14ac:dyDescent="0.25">
      <c r="A16663">
        <v>16661</v>
      </c>
      <c r="B16663">
        <v>16662</v>
      </c>
      <c r="C16663" t="s">
        <v>32246</v>
      </c>
      <c r="D16663">
        <v>2019</v>
      </c>
      <c r="F16663">
        <v>4</v>
      </c>
      <c r="H16663">
        <v>0</v>
      </c>
      <c r="I16663">
        <v>0</v>
      </c>
      <c r="J16663">
        <v>0</v>
      </c>
      <c r="K16663">
        <v>1</v>
      </c>
      <c r="L16663">
        <v>0</v>
      </c>
      <c r="M16663" t="s">
        <v>32247</v>
      </c>
      <c r="N16663" t="s">
        <v>32248</v>
      </c>
      <c r="O16663" t="s">
        <v>26</v>
      </c>
      <c r="P16663" t="s">
        <v>27</v>
      </c>
      <c r="Q16663">
        <v>44</v>
      </c>
    </row>
    <row r="16664" spans="1:17" hidden="1" x14ac:dyDescent="0.25">
      <c r="A16664">
        <v>16662</v>
      </c>
      <c r="B16664">
        <v>16663</v>
      </c>
      <c r="C16664" t="s">
        <v>32249</v>
      </c>
      <c r="D16664">
        <v>2007</v>
      </c>
      <c r="E16664" t="s">
        <v>213</v>
      </c>
      <c r="F16664">
        <v>5.0999999999999996</v>
      </c>
      <c r="H16664">
        <v>0</v>
      </c>
      <c r="I16664">
        <v>0</v>
      </c>
      <c r="J16664">
        <v>0</v>
      </c>
      <c r="K16664">
        <v>1</v>
      </c>
      <c r="L16664">
        <v>0</v>
      </c>
      <c r="M16664" t="s">
        <v>32250</v>
      </c>
      <c r="N16664" t="s">
        <v>164</v>
      </c>
      <c r="O16664" t="s">
        <v>3055</v>
      </c>
      <c r="P16664" t="s">
        <v>1749</v>
      </c>
      <c r="Q16664">
        <v>84</v>
      </c>
    </row>
    <row r="16665" spans="1:17" hidden="1" x14ac:dyDescent="0.25">
      <c r="A16665">
        <v>16663</v>
      </c>
      <c r="B16665">
        <v>16664</v>
      </c>
      <c r="C16665" t="s">
        <v>32251</v>
      </c>
      <c r="D16665">
        <v>2003</v>
      </c>
      <c r="E16665" t="s">
        <v>213</v>
      </c>
      <c r="F16665">
        <v>6.7</v>
      </c>
      <c r="H16665">
        <v>0</v>
      </c>
      <c r="I16665">
        <v>0</v>
      </c>
      <c r="J16665">
        <v>0</v>
      </c>
      <c r="K16665">
        <v>1</v>
      </c>
      <c r="L16665">
        <v>0</v>
      </c>
      <c r="M16665" t="s">
        <v>32252</v>
      </c>
      <c r="N16665" t="s">
        <v>7758</v>
      </c>
      <c r="O16665" t="s">
        <v>26</v>
      </c>
      <c r="P16665" t="s">
        <v>27</v>
      </c>
      <c r="Q16665">
        <v>61</v>
      </c>
    </row>
    <row r="16666" spans="1:17" hidden="1" x14ac:dyDescent="0.25">
      <c r="A16666">
        <v>16664</v>
      </c>
      <c r="B16666">
        <v>16665</v>
      </c>
      <c r="C16666" t="s">
        <v>32253</v>
      </c>
      <c r="D16666">
        <v>2002</v>
      </c>
      <c r="E16666" t="s">
        <v>32</v>
      </c>
      <c r="F16666">
        <v>6.7</v>
      </c>
      <c r="H16666">
        <v>0</v>
      </c>
      <c r="I16666">
        <v>0</v>
      </c>
      <c r="J16666">
        <v>0</v>
      </c>
      <c r="K16666">
        <v>1</v>
      </c>
      <c r="L16666">
        <v>0</v>
      </c>
      <c r="M16666" t="s">
        <v>9583</v>
      </c>
      <c r="N16666" t="s">
        <v>32136</v>
      </c>
      <c r="O16666" t="s">
        <v>26</v>
      </c>
      <c r="P16666" t="s">
        <v>27</v>
      </c>
      <c r="Q16666">
        <v>100</v>
      </c>
    </row>
    <row r="16667" spans="1:17" hidden="1" x14ac:dyDescent="0.25">
      <c r="A16667">
        <v>16665</v>
      </c>
      <c r="B16667">
        <v>16666</v>
      </c>
      <c r="C16667" t="s">
        <v>32254</v>
      </c>
      <c r="D16667">
        <v>1957</v>
      </c>
      <c r="E16667" t="s">
        <v>213</v>
      </c>
      <c r="F16667">
        <v>6.7</v>
      </c>
      <c r="H16667">
        <v>0</v>
      </c>
      <c r="I16667">
        <v>0</v>
      </c>
      <c r="J16667">
        <v>0</v>
      </c>
      <c r="K16667">
        <v>1</v>
      </c>
      <c r="L16667">
        <v>0</v>
      </c>
      <c r="M16667" t="s">
        <v>32255</v>
      </c>
      <c r="N16667" t="s">
        <v>31488</v>
      </c>
      <c r="O16667" t="s">
        <v>26</v>
      </c>
      <c r="P16667" t="s">
        <v>27</v>
      </c>
      <c r="Q16667">
        <v>75</v>
      </c>
    </row>
    <row r="16668" spans="1:17" hidden="1" x14ac:dyDescent="0.25">
      <c r="A16668">
        <v>16666</v>
      </c>
      <c r="B16668">
        <v>16667</v>
      </c>
      <c r="C16668" t="s">
        <v>32256</v>
      </c>
      <c r="D16668">
        <v>2020</v>
      </c>
      <c r="F16668">
        <v>6.9</v>
      </c>
      <c r="H16668">
        <v>0</v>
      </c>
      <c r="I16668">
        <v>0</v>
      </c>
      <c r="J16668">
        <v>0</v>
      </c>
      <c r="K16668">
        <v>1</v>
      </c>
      <c r="L16668">
        <v>0</v>
      </c>
      <c r="M16668" t="s">
        <v>31775</v>
      </c>
      <c r="N16668" t="s">
        <v>6620</v>
      </c>
      <c r="O16668" t="s">
        <v>26</v>
      </c>
      <c r="P16668" t="s">
        <v>105</v>
      </c>
      <c r="Q16668">
        <v>78</v>
      </c>
    </row>
    <row r="16669" spans="1:17" x14ac:dyDescent="0.25">
      <c r="A16669">
        <v>16667</v>
      </c>
      <c r="B16669">
        <v>16668</v>
      </c>
      <c r="C16669" t="s">
        <v>32257</v>
      </c>
      <c r="D16669">
        <v>2019</v>
      </c>
      <c r="F16669">
        <v>7.5</v>
      </c>
      <c r="H16669">
        <v>0</v>
      </c>
      <c r="I16669">
        <v>0</v>
      </c>
      <c r="J16669">
        <v>0</v>
      </c>
      <c r="K16669">
        <v>1</v>
      </c>
      <c r="L16669">
        <v>0</v>
      </c>
      <c r="M16669" t="s">
        <v>17422</v>
      </c>
      <c r="N16669" t="s">
        <v>353</v>
      </c>
      <c r="O16669" t="s">
        <v>26</v>
      </c>
      <c r="P16669" t="s">
        <v>27</v>
      </c>
      <c r="Q16669">
        <v>23</v>
      </c>
    </row>
    <row r="16670" spans="1:17" hidden="1" x14ac:dyDescent="0.25">
      <c r="A16670">
        <v>16668</v>
      </c>
      <c r="B16670">
        <v>16669</v>
      </c>
      <c r="C16670" t="s">
        <v>32258</v>
      </c>
      <c r="D16670">
        <v>2005</v>
      </c>
      <c r="E16670" t="s">
        <v>213</v>
      </c>
      <c r="F16670">
        <v>5.8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 t="s">
        <v>20699</v>
      </c>
      <c r="N16670" t="s">
        <v>3718</v>
      </c>
      <c r="O16670" t="s">
        <v>26</v>
      </c>
      <c r="P16670" t="s">
        <v>27</v>
      </c>
      <c r="Q16670">
        <v>89</v>
      </c>
    </row>
    <row r="16671" spans="1:17" hidden="1" x14ac:dyDescent="0.25">
      <c r="A16671">
        <v>16669</v>
      </c>
      <c r="B16671">
        <v>16670</v>
      </c>
      <c r="C16671" t="s">
        <v>32259</v>
      </c>
      <c r="D16671">
        <v>2003</v>
      </c>
      <c r="E16671" t="s">
        <v>213</v>
      </c>
      <c r="F16671">
        <v>5.8</v>
      </c>
      <c r="H16671">
        <v>0</v>
      </c>
      <c r="I16671">
        <v>0</v>
      </c>
      <c r="J16671">
        <v>0</v>
      </c>
      <c r="K16671">
        <v>1</v>
      </c>
      <c r="L16671">
        <v>0</v>
      </c>
      <c r="M16671" t="s">
        <v>9583</v>
      </c>
      <c r="N16671" t="s">
        <v>3336</v>
      </c>
      <c r="O16671" t="s">
        <v>26</v>
      </c>
      <c r="P16671" t="s">
        <v>27</v>
      </c>
      <c r="Q16671">
        <v>90</v>
      </c>
    </row>
    <row r="16672" spans="1:17" hidden="1" x14ac:dyDescent="0.25">
      <c r="A16672">
        <v>16670</v>
      </c>
      <c r="B16672">
        <v>16671</v>
      </c>
      <c r="C16672" t="s">
        <v>32260</v>
      </c>
      <c r="D16672">
        <v>2001</v>
      </c>
      <c r="E16672" t="s">
        <v>213</v>
      </c>
      <c r="F16672">
        <v>5.4</v>
      </c>
      <c r="H16672">
        <v>0</v>
      </c>
      <c r="I16672">
        <v>0</v>
      </c>
      <c r="J16672">
        <v>0</v>
      </c>
      <c r="K16672">
        <v>1</v>
      </c>
      <c r="L16672">
        <v>0</v>
      </c>
      <c r="M16672" t="s">
        <v>18741</v>
      </c>
      <c r="N16672" t="s">
        <v>1827</v>
      </c>
      <c r="O16672" t="s">
        <v>26</v>
      </c>
      <c r="P16672" t="s">
        <v>27</v>
      </c>
      <c r="Q16672">
        <v>84</v>
      </c>
    </row>
    <row r="16673" spans="1:17" hidden="1" x14ac:dyDescent="0.25">
      <c r="A16673">
        <v>16671</v>
      </c>
      <c r="B16673">
        <v>16672</v>
      </c>
      <c r="C16673" t="s">
        <v>32261</v>
      </c>
      <c r="D16673">
        <v>2003</v>
      </c>
      <c r="E16673" t="s">
        <v>32</v>
      </c>
      <c r="F16673">
        <v>3.3</v>
      </c>
      <c r="G16673" s="1">
        <v>0.17</v>
      </c>
      <c r="H16673">
        <v>0</v>
      </c>
      <c r="I16673">
        <v>0</v>
      </c>
      <c r="J16673">
        <v>0</v>
      </c>
      <c r="K16673">
        <v>1</v>
      </c>
      <c r="L16673">
        <v>0</v>
      </c>
      <c r="M16673" t="s">
        <v>32262</v>
      </c>
      <c r="N16673" t="s">
        <v>3858</v>
      </c>
      <c r="O16673" t="s">
        <v>161</v>
      </c>
      <c r="P16673" t="s">
        <v>27</v>
      </c>
      <c r="Q16673">
        <v>87</v>
      </c>
    </row>
    <row r="16674" spans="1:17" hidden="1" x14ac:dyDescent="0.25">
      <c r="A16674">
        <v>16672</v>
      </c>
      <c r="B16674">
        <v>16673</v>
      </c>
      <c r="C16674" t="s">
        <v>32263</v>
      </c>
      <c r="D16674">
        <v>1956</v>
      </c>
      <c r="F16674">
        <v>7.7</v>
      </c>
      <c r="H16674">
        <v>0</v>
      </c>
      <c r="I16674">
        <v>0</v>
      </c>
      <c r="J16674">
        <v>0</v>
      </c>
      <c r="K16674">
        <v>1</v>
      </c>
      <c r="L16674">
        <v>0</v>
      </c>
      <c r="M16674" t="s">
        <v>32264</v>
      </c>
      <c r="N16674" t="s">
        <v>5322</v>
      </c>
      <c r="O16674" t="s">
        <v>26</v>
      </c>
      <c r="P16674" t="s">
        <v>27</v>
      </c>
      <c r="Q16674">
        <v>50</v>
      </c>
    </row>
    <row r="16675" spans="1:17" hidden="1" x14ac:dyDescent="0.25">
      <c r="A16675">
        <v>16673</v>
      </c>
      <c r="B16675">
        <v>16674</v>
      </c>
      <c r="C16675" t="s">
        <v>32265</v>
      </c>
      <c r="D16675">
        <v>1998</v>
      </c>
      <c r="F16675">
        <v>7.1</v>
      </c>
      <c r="H16675">
        <v>0</v>
      </c>
      <c r="I16675">
        <v>0</v>
      </c>
      <c r="J16675">
        <v>0</v>
      </c>
      <c r="K16675">
        <v>1</v>
      </c>
      <c r="L16675">
        <v>0</v>
      </c>
      <c r="M16675" t="s">
        <v>21071</v>
      </c>
      <c r="N16675" t="s">
        <v>18401</v>
      </c>
      <c r="O16675" t="s">
        <v>26</v>
      </c>
      <c r="P16675" t="s">
        <v>27</v>
      </c>
      <c r="Q16675">
        <v>90</v>
      </c>
    </row>
    <row r="16676" spans="1:17" hidden="1" x14ac:dyDescent="0.25">
      <c r="A16676">
        <v>16674</v>
      </c>
      <c r="B16676">
        <v>16675</v>
      </c>
      <c r="C16676" t="s">
        <v>32266</v>
      </c>
      <c r="D16676">
        <v>2013</v>
      </c>
      <c r="E16676" t="s">
        <v>32</v>
      </c>
      <c r="F16676">
        <v>4.7</v>
      </c>
      <c r="H16676">
        <v>0</v>
      </c>
      <c r="I16676">
        <v>0</v>
      </c>
      <c r="J16676">
        <v>0</v>
      </c>
      <c r="K16676">
        <v>1</v>
      </c>
      <c r="L16676">
        <v>0</v>
      </c>
      <c r="M16676" t="s">
        <v>5643</v>
      </c>
      <c r="N16676" t="s">
        <v>42</v>
      </c>
      <c r="O16676" t="s">
        <v>26</v>
      </c>
      <c r="P16676" t="s">
        <v>27</v>
      </c>
      <c r="Q16676">
        <v>71</v>
      </c>
    </row>
    <row r="16677" spans="1:17" hidden="1" x14ac:dyDescent="0.25">
      <c r="A16677">
        <v>16675</v>
      </c>
      <c r="B16677">
        <v>16676</v>
      </c>
      <c r="C16677" t="s">
        <v>32267</v>
      </c>
      <c r="D16677">
        <v>2000</v>
      </c>
      <c r="E16677" t="s">
        <v>213</v>
      </c>
      <c r="F16677">
        <v>5.9</v>
      </c>
      <c r="H16677">
        <v>0</v>
      </c>
      <c r="I16677">
        <v>0</v>
      </c>
      <c r="J16677">
        <v>0</v>
      </c>
      <c r="K16677">
        <v>1</v>
      </c>
      <c r="L16677">
        <v>0</v>
      </c>
      <c r="M16677" t="s">
        <v>31989</v>
      </c>
      <c r="N16677" t="s">
        <v>23054</v>
      </c>
      <c r="O16677" t="s">
        <v>26</v>
      </c>
      <c r="P16677" t="s">
        <v>27</v>
      </c>
      <c r="Q16677">
        <v>85</v>
      </c>
    </row>
    <row r="16678" spans="1:17" x14ac:dyDescent="0.25">
      <c r="A16678">
        <v>16676</v>
      </c>
      <c r="B16678">
        <v>16677</v>
      </c>
      <c r="C16678" t="s">
        <v>32268</v>
      </c>
      <c r="D16678">
        <v>2016</v>
      </c>
      <c r="F16678">
        <v>8</v>
      </c>
      <c r="H16678">
        <v>0</v>
      </c>
      <c r="I16678">
        <v>0</v>
      </c>
      <c r="J16678">
        <v>0</v>
      </c>
      <c r="K16678">
        <v>1</v>
      </c>
      <c r="L16678">
        <v>0</v>
      </c>
      <c r="M16678" t="s">
        <v>32269</v>
      </c>
      <c r="N16678" t="s">
        <v>353</v>
      </c>
      <c r="O16678" t="s">
        <v>26</v>
      </c>
      <c r="P16678" t="s">
        <v>27</v>
      </c>
      <c r="Q16678">
        <v>88</v>
      </c>
    </row>
    <row r="16679" spans="1:17" hidden="1" x14ac:dyDescent="0.25">
      <c r="A16679">
        <v>16677</v>
      </c>
      <c r="B16679">
        <v>16678</v>
      </c>
      <c r="C16679" t="s">
        <v>32270</v>
      </c>
      <c r="D16679">
        <v>1997</v>
      </c>
      <c r="E16679" t="s">
        <v>32</v>
      </c>
      <c r="F16679">
        <v>4.7</v>
      </c>
      <c r="G16679" s="1">
        <v>0.13</v>
      </c>
      <c r="H16679">
        <v>0</v>
      </c>
      <c r="I16679">
        <v>0</v>
      </c>
      <c r="J16679">
        <v>0</v>
      </c>
      <c r="K16679">
        <v>1</v>
      </c>
      <c r="L16679">
        <v>0</v>
      </c>
      <c r="M16679" t="s">
        <v>17880</v>
      </c>
      <c r="N16679" t="s">
        <v>31750</v>
      </c>
      <c r="O16679" t="s">
        <v>26</v>
      </c>
      <c r="P16679" t="s">
        <v>105</v>
      </c>
      <c r="Q16679">
        <v>116</v>
      </c>
    </row>
    <row r="16680" spans="1:17" hidden="1" x14ac:dyDescent="0.25">
      <c r="A16680">
        <v>16678</v>
      </c>
      <c r="B16680">
        <v>16679</v>
      </c>
      <c r="C16680" t="s">
        <v>32271</v>
      </c>
      <c r="D16680">
        <v>1965</v>
      </c>
      <c r="E16680" t="s">
        <v>32</v>
      </c>
      <c r="F16680">
        <v>6.7</v>
      </c>
      <c r="H16680">
        <v>0</v>
      </c>
      <c r="I16680">
        <v>0</v>
      </c>
      <c r="J16680">
        <v>0</v>
      </c>
      <c r="K16680">
        <v>1</v>
      </c>
      <c r="L16680">
        <v>0</v>
      </c>
      <c r="M16680" t="s">
        <v>13594</v>
      </c>
      <c r="N16680" t="s">
        <v>164</v>
      </c>
      <c r="O16680" t="s">
        <v>26</v>
      </c>
      <c r="P16680" t="s">
        <v>27</v>
      </c>
      <c r="Q16680">
        <v>131</v>
      </c>
    </row>
    <row r="16681" spans="1:17" hidden="1" x14ac:dyDescent="0.25">
      <c r="A16681">
        <v>16679</v>
      </c>
      <c r="B16681">
        <v>16680</v>
      </c>
      <c r="C16681" t="s">
        <v>32272</v>
      </c>
      <c r="D16681">
        <v>1958</v>
      </c>
      <c r="F16681">
        <v>7.1</v>
      </c>
      <c r="H16681">
        <v>0</v>
      </c>
      <c r="I16681">
        <v>0</v>
      </c>
      <c r="J16681">
        <v>0</v>
      </c>
      <c r="K16681">
        <v>1</v>
      </c>
      <c r="L16681">
        <v>0</v>
      </c>
      <c r="M16681" t="s">
        <v>32273</v>
      </c>
      <c r="N16681" t="s">
        <v>32274</v>
      </c>
      <c r="O16681" t="s">
        <v>26</v>
      </c>
      <c r="P16681" t="s">
        <v>27</v>
      </c>
      <c r="Q16681">
        <v>91</v>
      </c>
    </row>
    <row r="16682" spans="1:17" x14ac:dyDescent="0.25">
      <c r="A16682">
        <v>16680</v>
      </c>
      <c r="B16682">
        <v>16681</v>
      </c>
      <c r="C16682" t="s">
        <v>32275</v>
      </c>
      <c r="D16682">
        <v>2017</v>
      </c>
      <c r="E16682" t="s">
        <v>32</v>
      </c>
      <c r="F16682">
        <v>6.9</v>
      </c>
      <c r="H16682">
        <v>0</v>
      </c>
      <c r="I16682">
        <v>0</v>
      </c>
      <c r="J16682">
        <v>0</v>
      </c>
      <c r="K16682">
        <v>1</v>
      </c>
      <c r="L16682">
        <v>0</v>
      </c>
      <c r="N16682" t="s">
        <v>3466</v>
      </c>
      <c r="O16682" t="s">
        <v>26</v>
      </c>
      <c r="P16682" t="s">
        <v>27</v>
      </c>
      <c r="Q16682">
        <v>42</v>
      </c>
    </row>
    <row r="16683" spans="1:17" hidden="1" x14ac:dyDescent="0.25">
      <c r="A16683">
        <v>16681</v>
      </c>
      <c r="B16683">
        <v>16682</v>
      </c>
      <c r="C16683" t="s">
        <v>32276</v>
      </c>
      <c r="D16683">
        <v>1976</v>
      </c>
      <c r="E16683" t="s">
        <v>213</v>
      </c>
      <c r="F16683">
        <v>6.2</v>
      </c>
      <c r="H16683">
        <v>0</v>
      </c>
      <c r="I16683">
        <v>0</v>
      </c>
      <c r="J16683">
        <v>0</v>
      </c>
      <c r="K16683">
        <v>1</v>
      </c>
      <c r="L16683">
        <v>0</v>
      </c>
      <c r="M16683" t="s">
        <v>31926</v>
      </c>
      <c r="N16683" t="s">
        <v>21225</v>
      </c>
      <c r="O16683" t="s">
        <v>26</v>
      </c>
      <c r="P16683" t="s">
        <v>27</v>
      </c>
      <c r="Q16683">
        <v>117</v>
      </c>
    </row>
    <row r="16684" spans="1:17" hidden="1" x14ac:dyDescent="0.25">
      <c r="A16684">
        <v>16682</v>
      </c>
      <c r="B16684">
        <v>16683</v>
      </c>
      <c r="C16684" t="s">
        <v>32277</v>
      </c>
      <c r="D16684">
        <v>1986</v>
      </c>
      <c r="E16684" t="s">
        <v>213</v>
      </c>
      <c r="F16684">
        <v>6.4</v>
      </c>
      <c r="H16684">
        <v>0</v>
      </c>
      <c r="I16684">
        <v>0</v>
      </c>
      <c r="J16684">
        <v>0</v>
      </c>
      <c r="K16684">
        <v>1</v>
      </c>
      <c r="L16684">
        <v>0</v>
      </c>
      <c r="M16684" t="s">
        <v>32278</v>
      </c>
      <c r="N16684" t="s">
        <v>164</v>
      </c>
      <c r="O16684" t="s">
        <v>457</v>
      </c>
      <c r="P16684" t="s">
        <v>27</v>
      </c>
      <c r="Q16684">
        <v>94</v>
      </c>
    </row>
    <row r="16685" spans="1:17" hidden="1" x14ac:dyDescent="0.25">
      <c r="A16685">
        <v>16683</v>
      </c>
      <c r="B16685">
        <v>16684</v>
      </c>
      <c r="C16685" t="s">
        <v>32279</v>
      </c>
      <c r="D16685">
        <v>2008</v>
      </c>
      <c r="F16685">
        <v>6.5</v>
      </c>
      <c r="H16685">
        <v>0</v>
      </c>
      <c r="I16685">
        <v>0</v>
      </c>
      <c r="J16685">
        <v>0</v>
      </c>
      <c r="K16685">
        <v>1</v>
      </c>
      <c r="L16685">
        <v>0</v>
      </c>
      <c r="M16685" t="s">
        <v>32280</v>
      </c>
      <c r="N16685" t="s">
        <v>658</v>
      </c>
      <c r="O16685" t="s">
        <v>80</v>
      </c>
      <c r="P16685" t="s">
        <v>27</v>
      </c>
      <c r="Q16685">
        <v>92</v>
      </c>
    </row>
    <row r="16686" spans="1:17" x14ac:dyDescent="0.25">
      <c r="A16686">
        <v>16684</v>
      </c>
      <c r="B16686">
        <v>16685</v>
      </c>
      <c r="C16686" t="s">
        <v>32281</v>
      </c>
      <c r="D16686">
        <v>2019</v>
      </c>
      <c r="E16686" t="s">
        <v>32</v>
      </c>
      <c r="F16686">
        <v>5.2</v>
      </c>
      <c r="H16686">
        <v>0</v>
      </c>
      <c r="I16686">
        <v>0</v>
      </c>
      <c r="J16686">
        <v>0</v>
      </c>
      <c r="K16686">
        <v>1</v>
      </c>
      <c r="L16686">
        <v>0</v>
      </c>
      <c r="M16686" t="s">
        <v>32282</v>
      </c>
      <c r="N16686" t="s">
        <v>32243</v>
      </c>
      <c r="O16686" t="s">
        <v>26</v>
      </c>
      <c r="P16686" t="s">
        <v>27</v>
      </c>
      <c r="Q16686">
        <v>21</v>
      </c>
    </row>
    <row r="16687" spans="1:17" hidden="1" x14ac:dyDescent="0.25">
      <c r="A16687">
        <v>16685</v>
      </c>
      <c r="B16687">
        <v>16686</v>
      </c>
      <c r="C16687" t="s">
        <v>32283</v>
      </c>
      <c r="D16687">
        <v>1964</v>
      </c>
      <c r="E16687" t="s">
        <v>32</v>
      </c>
      <c r="F16687">
        <v>6.2</v>
      </c>
      <c r="H16687">
        <v>0</v>
      </c>
      <c r="I16687">
        <v>0</v>
      </c>
      <c r="J16687">
        <v>0</v>
      </c>
      <c r="K16687">
        <v>1</v>
      </c>
      <c r="L16687">
        <v>0</v>
      </c>
      <c r="M16687" t="s">
        <v>32284</v>
      </c>
      <c r="N16687" t="s">
        <v>32285</v>
      </c>
      <c r="O16687" t="s">
        <v>26</v>
      </c>
      <c r="P16687" t="s">
        <v>27</v>
      </c>
      <c r="Q16687">
        <v>99</v>
      </c>
    </row>
    <row r="16688" spans="1:17" x14ac:dyDescent="0.25">
      <c r="A16688">
        <v>16686</v>
      </c>
      <c r="B16688">
        <v>16687</v>
      </c>
      <c r="C16688" t="s">
        <v>32286</v>
      </c>
      <c r="D16688">
        <v>2019</v>
      </c>
      <c r="F16688">
        <v>5</v>
      </c>
      <c r="H16688">
        <v>0</v>
      </c>
      <c r="I16688">
        <v>0</v>
      </c>
      <c r="J16688">
        <v>0</v>
      </c>
      <c r="K16688">
        <v>1</v>
      </c>
      <c r="L16688">
        <v>0</v>
      </c>
      <c r="M16688" t="s">
        <v>32287</v>
      </c>
      <c r="N16688" t="s">
        <v>4904</v>
      </c>
      <c r="O16688" t="s">
        <v>26</v>
      </c>
      <c r="P16688" t="s">
        <v>27</v>
      </c>
      <c r="Q16688">
        <v>22</v>
      </c>
    </row>
    <row r="16689" spans="1:17" hidden="1" x14ac:dyDescent="0.25">
      <c r="A16689">
        <v>16687</v>
      </c>
      <c r="B16689">
        <v>16688</v>
      </c>
      <c r="C16689" t="s">
        <v>32288</v>
      </c>
      <c r="D16689">
        <v>1996</v>
      </c>
      <c r="E16689" t="s">
        <v>32</v>
      </c>
      <c r="F16689">
        <v>3</v>
      </c>
      <c r="G16689" s="1">
        <v>0.06</v>
      </c>
      <c r="H16689">
        <v>0</v>
      </c>
      <c r="I16689">
        <v>0</v>
      </c>
      <c r="J16689">
        <v>0</v>
      </c>
      <c r="K16689">
        <v>1</v>
      </c>
      <c r="L16689">
        <v>0</v>
      </c>
      <c r="M16689" t="s">
        <v>10689</v>
      </c>
      <c r="N16689" t="s">
        <v>719</v>
      </c>
      <c r="O16689" t="s">
        <v>26</v>
      </c>
      <c r="P16689" t="s">
        <v>27</v>
      </c>
      <c r="Q16689">
        <v>93</v>
      </c>
    </row>
    <row r="16690" spans="1:17" x14ac:dyDescent="0.25">
      <c r="A16690">
        <v>16688</v>
      </c>
      <c r="B16690">
        <v>16689</v>
      </c>
      <c r="C16690" t="s">
        <v>32289</v>
      </c>
      <c r="D16690">
        <v>2019</v>
      </c>
      <c r="E16690" t="s">
        <v>32</v>
      </c>
      <c r="F16690">
        <v>5.3</v>
      </c>
      <c r="H16690">
        <v>0</v>
      </c>
      <c r="I16690">
        <v>0</v>
      </c>
      <c r="J16690">
        <v>0</v>
      </c>
      <c r="K16690">
        <v>1</v>
      </c>
      <c r="L16690">
        <v>0</v>
      </c>
      <c r="M16690" t="s">
        <v>32290</v>
      </c>
      <c r="N16690" t="s">
        <v>3867</v>
      </c>
      <c r="O16690" t="s">
        <v>26</v>
      </c>
      <c r="P16690" t="s">
        <v>27</v>
      </c>
      <c r="Q16690">
        <v>44</v>
      </c>
    </row>
    <row r="16691" spans="1:17" hidden="1" x14ac:dyDescent="0.25">
      <c r="A16691">
        <v>16689</v>
      </c>
      <c r="B16691">
        <v>16690</v>
      </c>
      <c r="C16691" t="s">
        <v>32291</v>
      </c>
      <c r="D16691">
        <v>1951</v>
      </c>
      <c r="F16691">
        <v>7.2</v>
      </c>
      <c r="H16691">
        <v>0</v>
      </c>
      <c r="I16691">
        <v>0</v>
      </c>
      <c r="J16691">
        <v>0</v>
      </c>
      <c r="K16691">
        <v>1</v>
      </c>
      <c r="L16691">
        <v>0</v>
      </c>
      <c r="M16691" t="s">
        <v>32104</v>
      </c>
      <c r="N16691" t="s">
        <v>5007</v>
      </c>
      <c r="O16691" t="s">
        <v>26</v>
      </c>
      <c r="P16691" t="s">
        <v>27</v>
      </c>
      <c r="Q16691">
        <v>33</v>
      </c>
    </row>
    <row r="16692" spans="1:17" hidden="1" x14ac:dyDescent="0.25">
      <c r="A16692">
        <v>16690</v>
      </c>
      <c r="B16692">
        <v>16691</v>
      </c>
      <c r="C16692" t="s">
        <v>32292</v>
      </c>
      <c r="D16692">
        <v>2000</v>
      </c>
      <c r="E16692" t="s">
        <v>213</v>
      </c>
      <c r="F16692">
        <v>5.3</v>
      </c>
      <c r="H16692">
        <v>0</v>
      </c>
      <c r="I16692">
        <v>0</v>
      </c>
      <c r="J16692">
        <v>0</v>
      </c>
      <c r="K16692">
        <v>1</v>
      </c>
      <c r="L16692">
        <v>0</v>
      </c>
      <c r="M16692" t="s">
        <v>20675</v>
      </c>
      <c r="N16692" t="s">
        <v>16492</v>
      </c>
      <c r="O16692" t="s">
        <v>1386</v>
      </c>
      <c r="P16692" t="s">
        <v>27</v>
      </c>
      <c r="Q16692">
        <v>96</v>
      </c>
    </row>
    <row r="16693" spans="1:17" hidden="1" x14ac:dyDescent="0.25">
      <c r="A16693">
        <v>16691</v>
      </c>
      <c r="B16693">
        <v>16692</v>
      </c>
      <c r="C16693" t="s">
        <v>32293</v>
      </c>
      <c r="D16693">
        <v>1998</v>
      </c>
      <c r="E16693" t="s">
        <v>213</v>
      </c>
      <c r="F16693">
        <v>4.7</v>
      </c>
      <c r="H16693">
        <v>0</v>
      </c>
      <c r="I16693">
        <v>0</v>
      </c>
      <c r="J16693">
        <v>0</v>
      </c>
      <c r="K16693">
        <v>1</v>
      </c>
      <c r="L16693">
        <v>0</v>
      </c>
      <c r="M16693" t="s">
        <v>32294</v>
      </c>
      <c r="N16693" t="s">
        <v>32295</v>
      </c>
      <c r="O16693" t="s">
        <v>26</v>
      </c>
      <c r="P16693" t="s">
        <v>27</v>
      </c>
      <c r="Q16693">
        <v>89</v>
      </c>
    </row>
    <row r="16694" spans="1:17" hidden="1" x14ac:dyDescent="0.25">
      <c r="A16694">
        <v>16692</v>
      </c>
      <c r="B16694">
        <v>16693</v>
      </c>
      <c r="C16694" t="s">
        <v>32296</v>
      </c>
      <c r="D16694">
        <v>1952</v>
      </c>
      <c r="F16694">
        <v>6.7</v>
      </c>
      <c r="H16694">
        <v>0</v>
      </c>
      <c r="I16694">
        <v>0</v>
      </c>
      <c r="J16694">
        <v>0</v>
      </c>
      <c r="K16694">
        <v>1</v>
      </c>
      <c r="L16694">
        <v>0</v>
      </c>
      <c r="M16694" t="s">
        <v>32297</v>
      </c>
      <c r="N16694" t="s">
        <v>5007</v>
      </c>
      <c r="O16694" t="s">
        <v>26</v>
      </c>
      <c r="P16694" t="s">
        <v>27</v>
      </c>
      <c r="Q16694">
        <v>30</v>
      </c>
    </row>
    <row r="16695" spans="1:17" x14ac:dyDescent="0.25">
      <c r="A16695">
        <v>16693</v>
      </c>
      <c r="B16695">
        <v>16694</v>
      </c>
      <c r="C16695" t="s">
        <v>32298</v>
      </c>
      <c r="D16695">
        <v>2018</v>
      </c>
      <c r="F16695">
        <v>8.1</v>
      </c>
      <c r="H16695">
        <v>0</v>
      </c>
      <c r="I16695">
        <v>0</v>
      </c>
      <c r="J16695">
        <v>0</v>
      </c>
      <c r="K16695">
        <v>1</v>
      </c>
      <c r="L16695">
        <v>0</v>
      </c>
      <c r="M16695" t="s">
        <v>20970</v>
      </c>
      <c r="N16695" t="s">
        <v>100</v>
      </c>
      <c r="O16695" t="s">
        <v>80</v>
      </c>
      <c r="P16695" t="s">
        <v>27</v>
      </c>
      <c r="Q16695">
        <v>99</v>
      </c>
    </row>
    <row r="16696" spans="1:17" hidden="1" x14ac:dyDescent="0.25">
      <c r="A16696">
        <v>16694</v>
      </c>
      <c r="B16696">
        <v>16695</v>
      </c>
      <c r="C16696" t="s">
        <v>32299</v>
      </c>
      <c r="D16696">
        <v>2009</v>
      </c>
      <c r="E16696" t="s">
        <v>213</v>
      </c>
      <c r="F16696">
        <v>5</v>
      </c>
      <c r="H16696">
        <v>0</v>
      </c>
      <c r="I16696">
        <v>0</v>
      </c>
      <c r="J16696">
        <v>0</v>
      </c>
      <c r="K16696">
        <v>1</v>
      </c>
      <c r="L16696">
        <v>0</v>
      </c>
      <c r="M16696" t="s">
        <v>17497</v>
      </c>
      <c r="N16696" t="s">
        <v>9453</v>
      </c>
      <c r="O16696" t="s">
        <v>26</v>
      </c>
      <c r="P16696" t="s">
        <v>27</v>
      </c>
      <c r="Q16696">
        <v>92</v>
      </c>
    </row>
    <row r="16697" spans="1:17" x14ac:dyDescent="0.25">
      <c r="A16697">
        <v>16695</v>
      </c>
      <c r="B16697">
        <v>16696</v>
      </c>
      <c r="C16697" t="s">
        <v>32300</v>
      </c>
      <c r="D16697">
        <v>2019</v>
      </c>
      <c r="E16697" t="s">
        <v>32</v>
      </c>
      <c r="F16697">
        <v>6.6</v>
      </c>
      <c r="H16697">
        <v>0</v>
      </c>
      <c r="I16697">
        <v>0</v>
      </c>
      <c r="J16697">
        <v>0</v>
      </c>
      <c r="K16697">
        <v>1</v>
      </c>
      <c r="L16697">
        <v>0</v>
      </c>
      <c r="M16697" t="s">
        <v>32301</v>
      </c>
      <c r="N16697" t="s">
        <v>353</v>
      </c>
      <c r="O16697" t="s">
        <v>80</v>
      </c>
      <c r="P16697" t="s">
        <v>27</v>
      </c>
    </row>
    <row r="16698" spans="1:17" hidden="1" x14ac:dyDescent="0.25">
      <c r="A16698">
        <v>16696</v>
      </c>
      <c r="B16698">
        <v>16697</v>
      </c>
      <c r="C16698" t="s">
        <v>32302</v>
      </c>
      <c r="D16698">
        <v>2011</v>
      </c>
      <c r="E16698" t="s">
        <v>213</v>
      </c>
      <c r="F16698">
        <v>6.9</v>
      </c>
      <c r="H16698">
        <v>0</v>
      </c>
      <c r="I16698">
        <v>0</v>
      </c>
      <c r="J16698">
        <v>0</v>
      </c>
      <c r="K16698">
        <v>1</v>
      </c>
      <c r="L16698">
        <v>0</v>
      </c>
      <c r="M16698" t="s">
        <v>32303</v>
      </c>
      <c r="N16698" t="s">
        <v>353</v>
      </c>
      <c r="O16698" t="s">
        <v>332</v>
      </c>
      <c r="P16698" t="s">
        <v>27</v>
      </c>
      <c r="Q16698">
        <v>47</v>
      </c>
    </row>
    <row r="16699" spans="1:17" x14ac:dyDescent="0.25">
      <c r="A16699">
        <v>16697</v>
      </c>
      <c r="B16699">
        <v>16698</v>
      </c>
      <c r="C16699" t="s">
        <v>32304</v>
      </c>
      <c r="D16699">
        <v>2017</v>
      </c>
      <c r="F16699">
        <v>6.8</v>
      </c>
      <c r="H16699">
        <v>0</v>
      </c>
      <c r="I16699">
        <v>0</v>
      </c>
      <c r="J16699">
        <v>0</v>
      </c>
      <c r="K16699">
        <v>1</v>
      </c>
      <c r="L16699">
        <v>0</v>
      </c>
      <c r="N16699" t="s">
        <v>3466</v>
      </c>
      <c r="O16699" t="s">
        <v>26</v>
      </c>
      <c r="P16699" t="s">
        <v>27</v>
      </c>
      <c r="Q16699">
        <v>63</v>
      </c>
    </row>
    <row r="16700" spans="1:17" x14ac:dyDescent="0.25">
      <c r="A16700">
        <v>16698</v>
      </c>
      <c r="B16700">
        <v>16699</v>
      </c>
      <c r="C16700" t="s">
        <v>32305</v>
      </c>
      <c r="D16700">
        <v>2018</v>
      </c>
      <c r="F16700">
        <v>6.9</v>
      </c>
      <c r="H16700">
        <v>0</v>
      </c>
      <c r="I16700">
        <v>0</v>
      </c>
      <c r="J16700">
        <v>0</v>
      </c>
      <c r="K16700">
        <v>1</v>
      </c>
      <c r="L16700">
        <v>0</v>
      </c>
      <c r="M16700" t="s">
        <v>32306</v>
      </c>
      <c r="N16700" t="s">
        <v>353</v>
      </c>
      <c r="O16700" t="s">
        <v>26</v>
      </c>
      <c r="P16700" t="s">
        <v>27</v>
      </c>
      <c r="Q16700">
        <v>77</v>
      </c>
    </row>
    <row r="16701" spans="1:17" hidden="1" x14ac:dyDescent="0.25">
      <c r="A16701">
        <v>16699</v>
      </c>
      <c r="B16701">
        <v>16700</v>
      </c>
      <c r="C16701" t="s">
        <v>32307</v>
      </c>
      <c r="D16701">
        <v>1977</v>
      </c>
      <c r="E16701" t="s">
        <v>213</v>
      </c>
      <c r="F16701">
        <v>6.5</v>
      </c>
      <c r="H16701">
        <v>0</v>
      </c>
      <c r="I16701">
        <v>0</v>
      </c>
      <c r="J16701">
        <v>0</v>
      </c>
      <c r="K16701">
        <v>1</v>
      </c>
      <c r="L16701">
        <v>0</v>
      </c>
      <c r="M16701" t="s">
        <v>32308</v>
      </c>
      <c r="N16701" t="s">
        <v>4899</v>
      </c>
      <c r="O16701" t="s">
        <v>26</v>
      </c>
      <c r="P16701" t="s">
        <v>27</v>
      </c>
      <c r="Q16701">
        <v>48</v>
      </c>
    </row>
    <row r="16702" spans="1:17" hidden="1" x14ac:dyDescent="0.25">
      <c r="A16702">
        <v>16700</v>
      </c>
      <c r="B16702">
        <v>16701</v>
      </c>
      <c r="C16702" t="s">
        <v>32309</v>
      </c>
      <c r="D16702">
        <v>2016</v>
      </c>
      <c r="F16702">
        <v>6.4</v>
      </c>
      <c r="H16702">
        <v>0</v>
      </c>
      <c r="I16702">
        <v>0</v>
      </c>
      <c r="J16702">
        <v>0</v>
      </c>
      <c r="K16702">
        <v>1</v>
      </c>
      <c r="L16702">
        <v>0</v>
      </c>
      <c r="M16702" t="s">
        <v>32310</v>
      </c>
      <c r="N16702" t="s">
        <v>353</v>
      </c>
      <c r="O16702" t="s">
        <v>332</v>
      </c>
      <c r="P16702" t="s">
        <v>27</v>
      </c>
      <c r="Q16702">
        <v>46</v>
      </c>
    </row>
    <row r="16703" spans="1:17" hidden="1" x14ac:dyDescent="0.25">
      <c r="A16703">
        <v>16701</v>
      </c>
      <c r="B16703">
        <v>16702</v>
      </c>
      <c r="C16703" t="s">
        <v>32311</v>
      </c>
      <c r="D16703">
        <v>1986</v>
      </c>
      <c r="E16703" t="s">
        <v>213</v>
      </c>
      <c r="F16703">
        <v>6.2</v>
      </c>
      <c r="H16703">
        <v>0</v>
      </c>
      <c r="I16703">
        <v>0</v>
      </c>
      <c r="J16703">
        <v>0</v>
      </c>
      <c r="K16703">
        <v>1</v>
      </c>
      <c r="L16703">
        <v>0</v>
      </c>
      <c r="M16703" t="s">
        <v>32312</v>
      </c>
      <c r="N16703" t="s">
        <v>5322</v>
      </c>
      <c r="O16703" t="s">
        <v>26</v>
      </c>
      <c r="P16703" t="s">
        <v>27</v>
      </c>
      <c r="Q16703">
        <v>46</v>
      </c>
    </row>
    <row r="16704" spans="1:17" hidden="1" x14ac:dyDescent="0.25">
      <c r="A16704">
        <v>16702</v>
      </c>
      <c r="B16704">
        <v>16703</v>
      </c>
      <c r="C16704" t="s">
        <v>32313</v>
      </c>
      <c r="D16704">
        <v>2009</v>
      </c>
      <c r="E16704" t="s">
        <v>213</v>
      </c>
      <c r="F16704">
        <v>6.5</v>
      </c>
      <c r="H16704">
        <v>0</v>
      </c>
      <c r="I16704">
        <v>0</v>
      </c>
      <c r="J16704">
        <v>0</v>
      </c>
      <c r="K16704">
        <v>1</v>
      </c>
      <c r="L16704">
        <v>0</v>
      </c>
      <c r="M16704" t="s">
        <v>32314</v>
      </c>
      <c r="N16704" t="s">
        <v>4899</v>
      </c>
      <c r="O16704" t="s">
        <v>1049</v>
      </c>
      <c r="P16704" t="s">
        <v>1050</v>
      </c>
      <c r="Q16704">
        <v>87</v>
      </c>
    </row>
    <row r="16705" spans="1:17" x14ac:dyDescent="0.25">
      <c r="A16705">
        <v>16703</v>
      </c>
      <c r="B16705">
        <v>16704</v>
      </c>
      <c r="C16705" t="s">
        <v>32315</v>
      </c>
      <c r="D16705">
        <v>2017</v>
      </c>
      <c r="F16705">
        <v>6.4</v>
      </c>
      <c r="H16705">
        <v>0</v>
      </c>
      <c r="I16705">
        <v>0</v>
      </c>
      <c r="J16705">
        <v>0</v>
      </c>
      <c r="K16705">
        <v>1</v>
      </c>
      <c r="L16705">
        <v>0</v>
      </c>
      <c r="M16705" t="s">
        <v>32316</v>
      </c>
      <c r="N16705" t="s">
        <v>353</v>
      </c>
      <c r="O16705" t="s">
        <v>26</v>
      </c>
      <c r="P16705" t="s">
        <v>27</v>
      </c>
      <c r="Q16705">
        <v>46</v>
      </c>
    </row>
    <row r="16706" spans="1:17" hidden="1" x14ac:dyDescent="0.25">
      <c r="A16706">
        <v>16704</v>
      </c>
      <c r="B16706">
        <v>16705</v>
      </c>
      <c r="C16706" t="s">
        <v>32317</v>
      </c>
      <c r="D16706">
        <v>1962</v>
      </c>
      <c r="E16706" t="s">
        <v>213</v>
      </c>
      <c r="F16706">
        <v>6.7</v>
      </c>
      <c r="H16706">
        <v>0</v>
      </c>
      <c r="I16706">
        <v>0</v>
      </c>
      <c r="J16706">
        <v>0</v>
      </c>
      <c r="K16706">
        <v>1</v>
      </c>
      <c r="L16706">
        <v>0</v>
      </c>
      <c r="M16706" t="s">
        <v>13594</v>
      </c>
      <c r="N16706" t="s">
        <v>5322</v>
      </c>
      <c r="O16706" t="s">
        <v>26</v>
      </c>
      <c r="P16706" t="s">
        <v>27</v>
      </c>
      <c r="Q16706">
        <v>89</v>
      </c>
    </row>
    <row r="16707" spans="1:17" hidden="1" x14ac:dyDescent="0.25">
      <c r="A16707">
        <v>16705</v>
      </c>
      <c r="B16707">
        <v>16706</v>
      </c>
      <c r="C16707" t="s">
        <v>32318</v>
      </c>
      <c r="D16707">
        <v>1998</v>
      </c>
      <c r="E16707" t="s">
        <v>32</v>
      </c>
      <c r="F16707">
        <v>4.0999999999999996</v>
      </c>
      <c r="G16707" s="1">
        <v>7.0000000000000007E-2</v>
      </c>
      <c r="H16707">
        <v>0</v>
      </c>
      <c r="I16707">
        <v>0</v>
      </c>
      <c r="J16707">
        <v>0</v>
      </c>
      <c r="K16707">
        <v>1</v>
      </c>
      <c r="L16707">
        <v>0</v>
      </c>
      <c r="M16707" t="s">
        <v>31989</v>
      </c>
      <c r="N16707" t="s">
        <v>1827</v>
      </c>
      <c r="O16707" t="s">
        <v>26</v>
      </c>
      <c r="P16707" t="s">
        <v>27</v>
      </c>
      <c r="Q16707">
        <v>93</v>
      </c>
    </row>
    <row r="16708" spans="1:17" hidden="1" x14ac:dyDescent="0.25">
      <c r="A16708">
        <v>16706</v>
      </c>
      <c r="B16708">
        <v>16707</v>
      </c>
      <c r="C16708" t="s">
        <v>32319</v>
      </c>
      <c r="D16708">
        <v>1972</v>
      </c>
      <c r="E16708" t="s">
        <v>213</v>
      </c>
      <c r="F16708">
        <v>6.5</v>
      </c>
      <c r="H16708">
        <v>0</v>
      </c>
      <c r="I16708">
        <v>0</v>
      </c>
      <c r="J16708">
        <v>0</v>
      </c>
      <c r="K16708">
        <v>1</v>
      </c>
      <c r="L16708">
        <v>0</v>
      </c>
      <c r="M16708" t="s">
        <v>22987</v>
      </c>
      <c r="N16708" t="s">
        <v>32320</v>
      </c>
      <c r="O16708" t="s">
        <v>26</v>
      </c>
      <c r="P16708" t="s">
        <v>27</v>
      </c>
      <c r="Q16708">
        <v>91</v>
      </c>
    </row>
    <row r="16709" spans="1:17" hidden="1" x14ac:dyDescent="0.25">
      <c r="A16709">
        <v>16707</v>
      </c>
      <c r="B16709">
        <v>16708</v>
      </c>
      <c r="C16709" t="s">
        <v>32321</v>
      </c>
      <c r="D16709">
        <v>1972</v>
      </c>
      <c r="E16709" t="s">
        <v>213</v>
      </c>
      <c r="F16709">
        <v>5.7</v>
      </c>
      <c r="H16709">
        <v>0</v>
      </c>
      <c r="I16709">
        <v>0</v>
      </c>
      <c r="J16709">
        <v>0</v>
      </c>
      <c r="K16709">
        <v>1</v>
      </c>
      <c r="L16709">
        <v>0</v>
      </c>
      <c r="M16709" t="s">
        <v>31926</v>
      </c>
      <c r="N16709" t="s">
        <v>164</v>
      </c>
      <c r="O16709" t="s">
        <v>26</v>
      </c>
      <c r="P16709" t="s">
        <v>27</v>
      </c>
      <c r="Q16709">
        <v>90</v>
      </c>
    </row>
    <row r="16710" spans="1:17" hidden="1" x14ac:dyDescent="0.25">
      <c r="A16710">
        <v>16708</v>
      </c>
      <c r="B16710">
        <v>16709</v>
      </c>
      <c r="C16710" t="s">
        <v>32322</v>
      </c>
      <c r="D16710">
        <v>2013</v>
      </c>
      <c r="F16710">
        <v>6.7</v>
      </c>
      <c r="H16710">
        <v>0</v>
      </c>
      <c r="I16710">
        <v>0</v>
      </c>
      <c r="J16710">
        <v>0</v>
      </c>
      <c r="K16710">
        <v>1</v>
      </c>
      <c r="L16710">
        <v>0</v>
      </c>
      <c r="M16710" t="s">
        <v>32323</v>
      </c>
      <c r="N16710" t="s">
        <v>100</v>
      </c>
      <c r="O16710" t="s">
        <v>26</v>
      </c>
      <c r="P16710" t="s">
        <v>27</v>
      </c>
      <c r="Q16710">
        <v>90</v>
      </c>
    </row>
    <row r="16711" spans="1:17" hidden="1" x14ac:dyDescent="0.25">
      <c r="A16711">
        <v>16709</v>
      </c>
      <c r="B16711">
        <v>16710</v>
      </c>
      <c r="C16711" t="s">
        <v>32324</v>
      </c>
      <c r="D16711">
        <v>1953</v>
      </c>
      <c r="F16711">
        <v>8</v>
      </c>
      <c r="H16711">
        <v>0</v>
      </c>
      <c r="I16711">
        <v>0</v>
      </c>
      <c r="J16711">
        <v>0</v>
      </c>
      <c r="K16711">
        <v>1</v>
      </c>
      <c r="L16711">
        <v>0</v>
      </c>
      <c r="M16711" t="s">
        <v>32104</v>
      </c>
      <c r="N16711" t="s">
        <v>5007</v>
      </c>
      <c r="O16711" t="s">
        <v>26</v>
      </c>
      <c r="P16711" t="s">
        <v>27</v>
      </c>
      <c r="Q16711">
        <v>32</v>
      </c>
    </row>
    <row r="16712" spans="1:17" hidden="1" x14ac:dyDescent="0.25">
      <c r="A16712">
        <v>16710</v>
      </c>
      <c r="B16712">
        <v>16711</v>
      </c>
      <c r="C16712" t="s">
        <v>32325</v>
      </c>
      <c r="D16712">
        <v>1974</v>
      </c>
      <c r="E16712" t="s">
        <v>213</v>
      </c>
      <c r="F16712">
        <v>5.9</v>
      </c>
      <c r="H16712">
        <v>0</v>
      </c>
      <c r="I16712">
        <v>0</v>
      </c>
      <c r="J16712">
        <v>0</v>
      </c>
      <c r="K16712">
        <v>1</v>
      </c>
      <c r="L16712">
        <v>0</v>
      </c>
      <c r="M16712" t="s">
        <v>31926</v>
      </c>
      <c r="N16712" t="s">
        <v>26050</v>
      </c>
      <c r="O16712" t="s">
        <v>26</v>
      </c>
      <c r="P16712" t="s">
        <v>27</v>
      </c>
      <c r="Q16712">
        <v>91</v>
      </c>
    </row>
    <row r="16713" spans="1:17" hidden="1" x14ac:dyDescent="0.25">
      <c r="A16713">
        <v>16711</v>
      </c>
      <c r="B16713">
        <v>16712</v>
      </c>
      <c r="C16713" t="s">
        <v>32326</v>
      </c>
      <c r="D16713">
        <v>1986</v>
      </c>
      <c r="E16713" t="s">
        <v>213</v>
      </c>
      <c r="F16713">
        <v>5.8</v>
      </c>
      <c r="H16713">
        <v>0</v>
      </c>
      <c r="I16713">
        <v>0</v>
      </c>
      <c r="J16713">
        <v>0</v>
      </c>
      <c r="K16713">
        <v>1</v>
      </c>
      <c r="L16713">
        <v>0</v>
      </c>
      <c r="M16713" t="s">
        <v>1299</v>
      </c>
      <c r="N16713" t="s">
        <v>5322</v>
      </c>
      <c r="O16713" t="s">
        <v>26</v>
      </c>
      <c r="P16713" t="s">
        <v>27</v>
      </c>
      <c r="Q16713">
        <v>45</v>
      </c>
    </row>
    <row r="16714" spans="1:17" x14ac:dyDescent="0.25">
      <c r="A16714">
        <v>16712</v>
      </c>
      <c r="B16714">
        <v>16713</v>
      </c>
      <c r="C16714" t="s">
        <v>32327</v>
      </c>
      <c r="D16714">
        <v>2018</v>
      </c>
      <c r="E16714" t="s">
        <v>32</v>
      </c>
      <c r="F16714">
        <v>6.9</v>
      </c>
      <c r="H16714">
        <v>0</v>
      </c>
      <c r="I16714">
        <v>0</v>
      </c>
      <c r="J16714">
        <v>0</v>
      </c>
      <c r="K16714">
        <v>1</v>
      </c>
      <c r="L16714">
        <v>0</v>
      </c>
      <c r="M16714" t="s">
        <v>32328</v>
      </c>
      <c r="N16714" t="s">
        <v>353</v>
      </c>
      <c r="O16714" t="s">
        <v>26</v>
      </c>
      <c r="P16714" t="s">
        <v>27</v>
      </c>
      <c r="Q16714">
        <v>60</v>
      </c>
    </row>
    <row r="16715" spans="1:17" x14ac:dyDescent="0.25">
      <c r="A16715">
        <v>16713</v>
      </c>
      <c r="B16715">
        <v>16714</v>
      </c>
      <c r="C16715" t="s">
        <v>32329</v>
      </c>
      <c r="D16715">
        <v>2014</v>
      </c>
      <c r="F16715">
        <v>6.4</v>
      </c>
      <c r="H16715">
        <v>0</v>
      </c>
      <c r="I16715">
        <v>0</v>
      </c>
      <c r="J16715">
        <v>0</v>
      </c>
      <c r="K16715">
        <v>1</v>
      </c>
      <c r="L16715">
        <v>0</v>
      </c>
      <c r="M16715" t="s">
        <v>32330</v>
      </c>
      <c r="N16715" t="s">
        <v>353</v>
      </c>
      <c r="O16715" t="s">
        <v>26</v>
      </c>
      <c r="P16715" t="s">
        <v>27</v>
      </c>
      <c r="Q16715">
        <v>44</v>
      </c>
    </row>
    <row r="16716" spans="1:17" x14ac:dyDescent="0.25">
      <c r="A16716">
        <v>16714</v>
      </c>
      <c r="B16716">
        <v>16715</v>
      </c>
      <c r="C16716" t="s">
        <v>32331</v>
      </c>
      <c r="D16716">
        <v>2016</v>
      </c>
      <c r="E16716" t="s">
        <v>32</v>
      </c>
      <c r="F16716">
        <v>7</v>
      </c>
      <c r="H16716">
        <v>0</v>
      </c>
      <c r="I16716">
        <v>0</v>
      </c>
      <c r="J16716">
        <v>0</v>
      </c>
      <c r="K16716">
        <v>1</v>
      </c>
      <c r="L16716">
        <v>0</v>
      </c>
      <c r="M16716" t="s">
        <v>10892</v>
      </c>
      <c r="N16716" t="s">
        <v>18662</v>
      </c>
      <c r="O16716" t="s">
        <v>26</v>
      </c>
      <c r="P16716" t="s">
        <v>27</v>
      </c>
      <c r="Q16716">
        <v>44</v>
      </c>
    </row>
    <row r="16717" spans="1:17" hidden="1" x14ac:dyDescent="0.25">
      <c r="A16717">
        <v>16715</v>
      </c>
      <c r="B16717">
        <v>16716</v>
      </c>
      <c r="C16717" t="s">
        <v>32332</v>
      </c>
      <c r="D16717">
        <v>2001</v>
      </c>
      <c r="E16717" t="s">
        <v>213</v>
      </c>
      <c r="F16717">
        <v>5.0999999999999996</v>
      </c>
      <c r="H16717">
        <v>0</v>
      </c>
      <c r="I16717">
        <v>0</v>
      </c>
      <c r="J16717">
        <v>0</v>
      </c>
      <c r="K16717">
        <v>1</v>
      </c>
      <c r="L16717">
        <v>0</v>
      </c>
      <c r="M16717" t="s">
        <v>32333</v>
      </c>
      <c r="N16717" t="s">
        <v>1512</v>
      </c>
      <c r="O16717" t="s">
        <v>26</v>
      </c>
      <c r="P16717" t="s">
        <v>27</v>
      </c>
      <c r="Q16717">
        <v>91</v>
      </c>
    </row>
    <row r="16718" spans="1:17" hidden="1" x14ac:dyDescent="0.25">
      <c r="A16718">
        <v>16716</v>
      </c>
      <c r="B16718">
        <v>16717</v>
      </c>
      <c r="C16718" t="s">
        <v>32334</v>
      </c>
      <c r="D16718">
        <v>1963</v>
      </c>
      <c r="E16718" t="s">
        <v>213</v>
      </c>
      <c r="F16718">
        <v>6.9</v>
      </c>
      <c r="H16718">
        <v>0</v>
      </c>
      <c r="I16718">
        <v>0</v>
      </c>
      <c r="J16718">
        <v>0</v>
      </c>
      <c r="K16718">
        <v>1</v>
      </c>
      <c r="L16718">
        <v>0</v>
      </c>
      <c r="M16718" t="s">
        <v>32335</v>
      </c>
      <c r="N16718" t="s">
        <v>3718</v>
      </c>
      <c r="O16718" t="s">
        <v>26</v>
      </c>
      <c r="P16718" t="s">
        <v>27</v>
      </c>
      <c r="Q16718">
        <v>48</v>
      </c>
    </row>
    <row r="16719" spans="1:17" hidden="1" x14ac:dyDescent="0.25">
      <c r="A16719">
        <v>16717</v>
      </c>
      <c r="B16719">
        <v>16718</v>
      </c>
      <c r="C16719" t="s">
        <v>32336</v>
      </c>
      <c r="D16719">
        <v>2009</v>
      </c>
      <c r="F16719">
        <v>7.3</v>
      </c>
      <c r="H16719">
        <v>0</v>
      </c>
      <c r="I16719">
        <v>0</v>
      </c>
      <c r="J16719">
        <v>0</v>
      </c>
      <c r="K16719">
        <v>1</v>
      </c>
      <c r="L16719">
        <v>0</v>
      </c>
      <c r="N16719" t="s">
        <v>353</v>
      </c>
      <c r="O16719" t="s">
        <v>26</v>
      </c>
      <c r="P16719" t="s">
        <v>27</v>
      </c>
      <c r="Q16719">
        <v>94</v>
      </c>
    </row>
    <row r="16720" spans="1:17" hidden="1" x14ac:dyDescent="0.25">
      <c r="A16720">
        <v>16718</v>
      </c>
      <c r="B16720">
        <v>16719</v>
      </c>
      <c r="C16720" t="s">
        <v>32337</v>
      </c>
      <c r="D16720">
        <v>2019</v>
      </c>
      <c r="F16720">
        <v>6.6</v>
      </c>
      <c r="H16720">
        <v>0</v>
      </c>
      <c r="I16720">
        <v>0</v>
      </c>
      <c r="J16720">
        <v>0</v>
      </c>
      <c r="K16720">
        <v>1</v>
      </c>
      <c r="L16720">
        <v>0</v>
      </c>
      <c r="M16720" t="s">
        <v>32338</v>
      </c>
      <c r="N16720" t="s">
        <v>21353</v>
      </c>
      <c r="O16720" t="s">
        <v>80</v>
      </c>
      <c r="P16720" t="s">
        <v>32339</v>
      </c>
      <c r="Q16720">
        <v>51</v>
      </c>
    </row>
    <row r="16721" spans="1:17" hidden="1" x14ac:dyDescent="0.25">
      <c r="A16721">
        <v>16719</v>
      </c>
      <c r="B16721">
        <v>16720</v>
      </c>
      <c r="C16721" t="s">
        <v>32340</v>
      </c>
      <c r="D16721">
        <v>1995</v>
      </c>
      <c r="F16721">
        <v>5.3</v>
      </c>
      <c r="G16721" s="1">
        <v>0.55000000000000004</v>
      </c>
      <c r="H16721">
        <v>0</v>
      </c>
      <c r="I16721">
        <v>0</v>
      </c>
      <c r="J16721">
        <v>0</v>
      </c>
      <c r="K16721">
        <v>1</v>
      </c>
      <c r="L16721">
        <v>0</v>
      </c>
      <c r="M16721" t="s">
        <v>32341</v>
      </c>
      <c r="N16721" t="s">
        <v>31688</v>
      </c>
      <c r="O16721" t="s">
        <v>26</v>
      </c>
      <c r="P16721" t="s">
        <v>32342</v>
      </c>
      <c r="Q16721">
        <v>81</v>
      </c>
    </row>
    <row r="16722" spans="1:17" x14ac:dyDescent="0.25">
      <c r="A16722">
        <v>16720</v>
      </c>
      <c r="B16722">
        <v>16721</v>
      </c>
      <c r="C16722" t="s">
        <v>32343</v>
      </c>
      <c r="D16722">
        <v>2017</v>
      </c>
      <c r="F16722">
        <v>5.9</v>
      </c>
      <c r="H16722">
        <v>0</v>
      </c>
      <c r="I16722">
        <v>0</v>
      </c>
      <c r="J16722">
        <v>0</v>
      </c>
      <c r="K16722">
        <v>1</v>
      </c>
      <c r="L16722">
        <v>0</v>
      </c>
      <c r="M16722" t="s">
        <v>32310</v>
      </c>
      <c r="N16722" t="s">
        <v>353</v>
      </c>
      <c r="O16722" t="s">
        <v>26</v>
      </c>
      <c r="P16722" t="s">
        <v>27</v>
      </c>
      <c r="Q16722">
        <v>47</v>
      </c>
    </row>
    <row r="16723" spans="1:17" hidden="1" x14ac:dyDescent="0.25">
      <c r="A16723">
        <v>16721</v>
      </c>
      <c r="B16723">
        <v>16722</v>
      </c>
      <c r="C16723" t="s">
        <v>32344</v>
      </c>
      <c r="D16723">
        <v>1979</v>
      </c>
      <c r="E16723" t="s">
        <v>213</v>
      </c>
      <c r="F16723">
        <v>5.3</v>
      </c>
      <c r="H16723">
        <v>0</v>
      </c>
      <c r="I16723">
        <v>0</v>
      </c>
      <c r="J16723">
        <v>0</v>
      </c>
      <c r="K16723">
        <v>1</v>
      </c>
      <c r="L16723">
        <v>0</v>
      </c>
      <c r="M16723" t="s">
        <v>32345</v>
      </c>
      <c r="N16723" t="s">
        <v>32346</v>
      </c>
      <c r="O16723" t="s">
        <v>26</v>
      </c>
      <c r="P16723" t="s">
        <v>27</v>
      </c>
      <c r="Q16723">
        <v>93</v>
      </c>
    </row>
    <row r="16724" spans="1:17" hidden="1" x14ac:dyDescent="0.25">
      <c r="A16724">
        <v>16722</v>
      </c>
      <c r="B16724">
        <v>16723</v>
      </c>
      <c r="C16724" t="s">
        <v>32347</v>
      </c>
      <c r="D16724">
        <v>1956</v>
      </c>
      <c r="E16724" t="s">
        <v>213</v>
      </c>
      <c r="F16724">
        <v>7.2</v>
      </c>
      <c r="H16724">
        <v>0</v>
      </c>
      <c r="I16724">
        <v>0</v>
      </c>
      <c r="J16724">
        <v>0</v>
      </c>
      <c r="K16724">
        <v>1</v>
      </c>
      <c r="L16724">
        <v>0</v>
      </c>
      <c r="M16724" t="s">
        <v>32104</v>
      </c>
      <c r="N16724" t="s">
        <v>6620</v>
      </c>
      <c r="O16724" t="s">
        <v>26</v>
      </c>
      <c r="P16724" t="s">
        <v>27</v>
      </c>
      <c r="Q16724">
        <v>70</v>
      </c>
    </row>
    <row r="16725" spans="1:17" hidden="1" x14ac:dyDescent="0.25">
      <c r="A16725">
        <v>16723</v>
      </c>
      <c r="B16725">
        <v>16724</v>
      </c>
      <c r="C16725" t="s">
        <v>32348</v>
      </c>
      <c r="D16725">
        <v>1971</v>
      </c>
      <c r="E16725" t="s">
        <v>32</v>
      </c>
      <c r="F16725">
        <v>6.3</v>
      </c>
      <c r="H16725">
        <v>0</v>
      </c>
      <c r="I16725">
        <v>0</v>
      </c>
      <c r="J16725">
        <v>0</v>
      </c>
      <c r="K16725">
        <v>1</v>
      </c>
      <c r="L16725">
        <v>0</v>
      </c>
      <c r="M16725" t="s">
        <v>32349</v>
      </c>
      <c r="N16725" t="s">
        <v>3718</v>
      </c>
      <c r="O16725" t="s">
        <v>26</v>
      </c>
      <c r="P16725" t="s">
        <v>27</v>
      </c>
      <c r="Q16725">
        <v>89</v>
      </c>
    </row>
    <row r="16726" spans="1:17" hidden="1" x14ac:dyDescent="0.25">
      <c r="A16726">
        <v>16724</v>
      </c>
      <c r="B16726">
        <v>16725</v>
      </c>
      <c r="C16726" t="s">
        <v>32350</v>
      </c>
      <c r="D16726">
        <v>1999</v>
      </c>
      <c r="E16726" t="s">
        <v>32</v>
      </c>
      <c r="F16726">
        <v>5</v>
      </c>
      <c r="H16726">
        <v>0</v>
      </c>
      <c r="I16726">
        <v>0</v>
      </c>
      <c r="J16726">
        <v>0</v>
      </c>
      <c r="K16726">
        <v>1</v>
      </c>
      <c r="L16726">
        <v>0</v>
      </c>
      <c r="M16726" t="s">
        <v>32294</v>
      </c>
      <c r="N16726" t="s">
        <v>23054</v>
      </c>
      <c r="O16726" t="s">
        <v>838</v>
      </c>
      <c r="P16726" t="s">
        <v>27</v>
      </c>
      <c r="Q16726">
        <v>90</v>
      </c>
    </row>
    <row r="16727" spans="1:17" hidden="1" x14ac:dyDescent="0.25">
      <c r="A16727">
        <v>16725</v>
      </c>
      <c r="B16727">
        <v>16726</v>
      </c>
      <c r="C16727" t="s">
        <v>32351</v>
      </c>
      <c r="D16727">
        <v>1969</v>
      </c>
      <c r="F16727">
        <v>6.1</v>
      </c>
      <c r="H16727">
        <v>0</v>
      </c>
      <c r="I16727">
        <v>0</v>
      </c>
      <c r="J16727">
        <v>0</v>
      </c>
      <c r="K16727">
        <v>1</v>
      </c>
      <c r="L16727">
        <v>0</v>
      </c>
      <c r="M16727" t="s">
        <v>17880</v>
      </c>
      <c r="N16727" t="s">
        <v>5322</v>
      </c>
      <c r="O16727" t="s">
        <v>26</v>
      </c>
      <c r="P16727" t="s">
        <v>27</v>
      </c>
      <c r="Q16727">
        <v>88</v>
      </c>
    </row>
    <row r="16728" spans="1:17" hidden="1" x14ac:dyDescent="0.25">
      <c r="A16728">
        <v>16726</v>
      </c>
      <c r="B16728">
        <v>16727</v>
      </c>
      <c r="C16728" t="s">
        <v>32352</v>
      </c>
      <c r="D16728">
        <v>1998</v>
      </c>
      <c r="E16728" t="s">
        <v>213</v>
      </c>
      <c r="F16728">
        <v>4.0999999999999996</v>
      </c>
      <c r="H16728">
        <v>0</v>
      </c>
      <c r="I16728">
        <v>0</v>
      </c>
      <c r="J16728">
        <v>0</v>
      </c>
      <c r="K16728">
        <v>1</v>
      </c>
      <c r="L16728">
        <v>0</v>
      </c>
      <c r="M16728" t="s">
        <v>3980</v>
      </c>
      <c r="N16728" t="s">
        <v>1827</v>
      </c>
      <c r="O16728" t="s">
        <v>26</v>
      </c>
      <c r="P16728" t="s">
        <v>27</v>
      </c>
      <c r="Q16728">
        <v>84</v>
      </c>
    </row>
    <row r="16729" spans="1:17" hidden="1" x14ac:dyDescent="0.25">
      <c r="A16729">
        <v>16727</v>
      </c>
      <c r="B16729">
        <v>16728</v>
      </c>
      <c r="C16729" t="s">
        <v>32353</v>
      </c>
      <c r="D16729">
        <v>1998</v>
      </c>
      <c r="E16729" t="s">
        <v>213</v>
      </c>
      <c r="F16729">
        <v>4.2</v>
      </c>
      <c r="H16729">
        <v>0</v>
      </c>
      <c r="I16729">
        <v>0</v>
      </c>
      <c r="J16729">
        <v>0</v>
      </c>
      <c r="K16729">
        <v>1</v>
      </c>
      <c r="L16729">
        <v>0</v>
      </c>
      <c r="M16729" t="s">
        <v>32354</v>
      </c>
      <c r="N16729" t="s">
        <v>4899</v>
      </c>
      <c r="O16729" t="s">
        <v>26</v>
      </c>
      <c r="P16729" t="s">
        <v>27</v>
      </c>
      <c r="Q16729">
        <v>77</v>
      </c>
    </row>
    <row r="16730" spans="1:17" x14ac:dyDescent="0.25">
      <c r="A16730">
        <v>16728</v>
      </c>
      <c r="B16730">
        <v>16729</v>
      </c>
      <c r="C16730" t="s">
        <v>32355</v>
      </c>
      <c r="D16730">
        <v>2016</v>
      </c>
      <c r="F16730">
        <v>6.7</v>
      </c>
      <c r="H16730">
        <v>0</v>
      </c>
      <c r="I16730">
        <v>0</v>
      </c>
      <c r="J16730">
        <v>0</v>
      </c>
      <c r="K16730">
        <v>1</v>
      </c>
      <c r="L16730">
        <v>0</v>
      </c>
      <c r="M16730" t="s">
        <v>32356</v>
      </c>
      <c r="N16730" t="s">
        <v>353</v>
      </c>
      <c r="O16730" t="s">
        <v>26</v>
      </c>
      <c r="P16730" t="s">
        <v>27</v>
      </c>
    </row>
    <row r="16731" spans="1:17" x14ac:dyDescent="0.25">
      <c r="A16731">
        <v>16729</v>
      </c>
      <c r="B16731">
        <v>16730</v>
      </c>
      <c r="C16731" t="s">
        <v>32357</v>
      </c>
      <c r="D16731">
        <v>2017</v>
      </c>
      <c r="F16731">
        <v>6.6</v>
      </c>
      <c r="H16731">
        <v>0</v>
      </c>
      <c r="I16731">
        <v>0</v>
      </c>
      <c r="J16731">
        <v>0</v>
      </c>
      <c r="K16731">
        <v>1</v>
      </c>
      <c r="L16731">
        <v>0</v>
      </c>
      <c r="M16731" t="s">
        <v>32358</v>
      </c>
      <c r="N16731" t="s">
        <v>353</v>
      </c>
      <c r="O16731" t="s">
        <v>80</v>
      </c>
      <c r="P16731" t="s">
        <v>27</v>
      </c>
      <c r="Q16731">
        <v>47</v>
      </c>
    </row>
    <row r="16732" spans="1:17" hidden="1" x14ac:dyDescent="0.25">
      <c r="A16732">
        <v>16730</v>
      </c>
      <c r="B16732">
        <v>16731</v>
      </c>
      <c r="C16732" t="s">
        <v>32359</v>
      </c>
      <c r="D16732">
        <v>2010</v>
      </c>
      <c r="F16732">
        <v>6.8</v>
      </c>
      <c r="H16732">
        <v>0</v>
      </c>
      <c r="I16732">
        <v>0</v>
      </c>
      <c r="J16732">
        <v>0</v>
      </c>
      <c r="K16732">
        <v>1</v>
      </c>
      <c r="L16732">
        <v>0</v>
      </c>
      <c r="M16732" t="s">
        <v>32360</v>
      </c>
      <c r="N16732" t="s">
        <v>353</v>
      </c>
      <c r="O16732" t="s">
        <v>26</v>
      </c>
      <c r="P16732" t="s">
        <v>27</v>
      </c>
      <c r="Q16732">
        <v>48</v>
      </c>
    </row>
    <row r="16733" spans="1:17" x14ac:dyDescent="0.25">
      <c r="A16733">
        <v>16731</v>
      </c>
      <c r="B16733">
        <v>16732</v>
      </c>
      <c r="C16733" t="s">
        <v>32361</v>
      </c>
      <c r="D16733">
        <v>2017</v>
      </c>
      <c r="F16733">
        <v>5.5</v>
      </c>
      <c r="H16733">
        <v>0</v>
      </c>
      <c r="I16733">
        <v>0</v>
      </c>
      <c r="J16733">
        <v>0</v>
      </c>
      <c r="K16733">
        <v>1</v>
      </c>
      <c r="L16733">
        <v>0</v>
      </c>
      <c r="M16733" t="s">
        <v>32362</v>
      </c>
      <c r="N16733" t="s">
        <v>353</v>
      </c>
      <c r="O16733" t="s">
        <v>26</v>
      </c>
      <c r="P16733" t="s">
        <v>27</v>
      </c>
    </row>
    <row r="16734" spans="1:17" hidden="1" x14ac:dyDescent="0.25">
      <c r="A16734">
        <v>16732</v>
      </c>
      <c r="B16734">
        <v>16733</v>
      </c>
      <c r="C16734" t="s">
        <v>32363</v>
      </c>
      <c r="D16734">
        <v>1975</v>
      </c>
      <c r="F16734">
        <v>6.2</v>
      </c>
      <c r="H16734">
        <v>0</v>
      </c>
      <c r="I16734">
        <v>0</v>
      </c>
      <c r="J16734">
        <v>0</v>
      </c>
      <c r="K16734">
        <v>1</v>
      </c>
      <c r="L16734">
        <v>0</v>
      </c>
      <c r="M16734" t="s">
        <v>9537</v>
      </c>
      <c r="N16734" t="s">
        <v>4899</v>
      </c>
      <c r="O16734" t="s">
        <v>26</v>
      </c>
      <c r="P16734" t="s">
        <v>27</v>
      </c>
      <c r="Q16734">
        <v>89</v>
      </c>
    </row>
    <row r="16735" spans="1:17" x14ac:dyDescent="0.25">
      <c r="A16735">
        <v>16733</v>
      </c>
      <c r="B16735">
        <v>16734</v>
      </c>
      <c r="C16735" t="s">
        <v>32364</v>
      </c>
      <c r="D16735">
        <v>2017</v>
      </c>
      <c r="F16735">
        <v>7.3</v>
      </c>
      <c r="H16735">
        <v>0</v>
      </c>
      <c r="I16735">
        <v>0</v>
      </c>
      <c r="J16735">
        <v>0</v>
      </c>
      <c r="K16735">
        <v>1</v>
      </c>
      <c r="L16735">
        <v>0</v>
      </c>
      <c r="M16735" t="s">
        <v>32365</v>
      </c>
      <c r="N16735" t="s">
        <v>353</v>
      </c>
      <c r="O16735" t="s">
        <v>26</v>
      </c>
      <c r="P16735" t="s">
        <v>27</v>
      </c>
      <c r="Q16735">
        <v>48</v>
      </c>
    </row>
    <row r="16736" spans="1:17" hidden="1" x14ac:dyDescent="0.25">
      <c r="A16736">
        <v>16734</v>
      </c>
      <c r="B16736">
        <v>16735</v>
      </c>
      <c r="C16736" t="s">
        <v>32366</v>
      </c>
      <c r="D16736">
        <v>1980</v>
      </c>
      <c r="F16736">
        <v>5.9</v>
      </c>
      <c r="H16736">
        <v>0</v>
      </c>
      <c r="I16736">
        <v>0</v>
      </c>
      <c r="J16736">
        <v>0</v>
      </c>
      <c r="K16736">
        <v>1</v>
      </c>
      <c r="L16736">
        <v>0</v>
      </c>
      <c r="M16736" t="s">
        <v>32367</v>
      </c>
      <c r="N16736" t="s">
        <v>5322</v>
      </c>
      <c r="O16736" t="s">
        <v>26</v>
      </c>
      <c r="P16736" t="s">
        <v>27</v>
      </c>
      <c r="Q16736">
        <v>60</v>
      </c>
    </row>
    <row r="16737" spans="1:17" hidden="1" x14ac:dyDescent="0.25">
      <c r="A16737">
        <v>16735</v>
      </c>
      <c r="B16737">
        <v>16736</v>
      </c>
      <c r="C16737" t="s">
        <v>32368</v>
      </c>
      <c r="D16737">
        <v>2010</v>
      </c>
      <c r="F16737">
        <v>6.4</v>
      </c>
      <c r="H16737">
        <v>0</v>
      </c>
      <c r="I16737">
        <v>0</v>
      </c>
      <c r="J16737">
        <v>0</v>
      </c>
      <c r="K16737">
        <v>1</v>
      </c>
      <c r="L16737">
        <v>0</v>
      </c>
      <c r="N16737" t="s">
        <v>353</v>
      </c>
      <c r="O16737" t="s">
        <v>66</v>
      </c>
      <c r="P16737" t="s">
        <v>27</v>
      </c>
    </row>
    <row r="16738" spans="1:17" hidden="1" x14ac:dyDescent="0.25">
      <c r="A16738">
        <v>16736</v>
      </c>
      <c r="B16738">
        <v>16737</v>
      </c>
      <c r="C16738" t="s">
        <v>32369</v>
      </c>
      <c r="D16738">
        <v>2012</v>
      </c>
      <c r="F16738">
        <v>6.5</v>
      </c>
      <c r="H16738">
        <v>0</v>
      </c>
      <c r="I16738">
        <v>0</v>
      </c>
      <c r="J16738">
        <v>0</v>
      </c>
      <c r="K16738">
        <v>1</v>
      </c>
      <c r="L16738">
        <v>0</v>
      </c>
      <c r="M16738" t="s">
        <v>32370</v>
      </c>
      <c r="N16738" t="s">
        <v>353</v>
      </c>
      <c r="O16738" t="s">
        <v>26</v>
      </c>
      <c r="P16738" t="s">
        <v>27</v>
      </c>
    </row>
    <row r="16739" spans="1:17" hidden="1" x14ac:dyDescent="0.25">
      <c r="A16739">
        <v>16737</v>
      </c>
      <c r="B16739">
        <v>16738</v>
      </c>
      <c r="C16739" t="s">
        <v>32371</v>
      </c>
      <c r="D16739">
        <v>1974</v>
      </c>
      <c r="E16739" t="s">
        <v>213</v>
      </c>
      <c r="F16739">
        <v>6.2</v>
      </c>
      <c r="H16739">
        <v>0</v>
      </c>
      <c r="I16739">
        <v>0</v>
      </c>
      <c r="J16739">
        <v>0</v>
      </c>
      <c r="K16739">
        <v>1</v>
      </c>
      <c r="L16739">
        <v>0</v>
      </c>
      <c r="M16739" t="s">
        <v>32372</v>
      </c>
      <c r="N16739" t="s">
        <v>164</v>
      </c>
      <c r="O16739" t="s">
        <v>26</v>
      </c>
      <c r="P16739" t="s">
        <v>27</v>
      </c>
      <c r="Q16739">
        <v>89</v>
      </c>
    </row>
    <row r="16740" spans="1:17" hidden="1" x14ac:dyDescent="0.25">
      <c r="A16740">
        <v>16738</v>
      </c>
      <c r="B16740">
        <v>16739</v>
      </c>
      <c r="C16740" t="s">
        <v>32373</v>
      </c>
      <c r="D16740">
        <v>2000</v>
      </c>
      <c r="E16740" t="s">
        <v>213</v>
      </c>
      <c r="F16740">
        <v>5</v>
      </c>
      <c r="H16740">
        <v>0</v>
      </c>
      <c r="I16740">
        <v>0</v>
      </c>
      <c r="J16740">
        <v>0</v>
      </c>
      <c r="K16740">
        <v>1</v>
      </c>
      <c r="L16740">
        <v>0</v>
      </c>
      <c r="M16740" t="s">
        <v>32374</v>
      </c>
      <c r="N16740" t="s">
        <v>4899</v>
      </c>
      <c r="O16740" t="s">
        <v>26</v>
      </c>
      <c r="P16740" t="s">
        <v>27</v>
      </c>
      <c r="Q16740">
        <v>72</v>
      </c>
    </row>
    <row r="16741" spans="1:17" hidden="1" x14ac:dyDescent="0.25">
      <c r="A16741">
        <v>16739</v>
      </c>
      <c r="B16741">
        <v>16740</v>
      </c>
      <c r="C16741" t="s">
        <v>32375</v>
      </c>
      <c r="D16741">
        <v>1980</v>
      </c>
      <c r="F16741">
        <v>6.2</v>
      </c>
      <c r="H16741">
        <v>0</v>
      </c>
      <c r="I16741">
        <v>0</v>
      </c>
      <c r="J16741">
        <v>0</v>
      </c>
      <c r="K16741">
        <v>1</v>
      </c>
      <c r="L16741">
        <v>0</v>
      </c>
      <c r="M16741" t="s">
        <v>32376</v>
      </c>
      <c r="N16741" t="s">
        <v>32136</v>
      </c>
      <c r="O16741" t="s">
        <v>26</v>
      </c>
      <c r="P16741" t="s">
        <v>27</v>
      </c>
      <c r="Q16741">
        <v>120</v>
      </c>
    </row>
    <row r="16742" spans="1:17" hidden="1" x14ac:dyDescent="0.25">
      <c r="A16742">
        <v>16740</v>
      </c>
      <c r="B16742">
        <v>16741</v>
      </c>
      <c r="C16742" t="s">
        <v>32377</v>
      </c>
      <c r="D16742">
        <v>2001</v>
      </c>
      <c r="E16742" t="s">
        <v>32</v>
      </c>
      <c r="F16742">
        <v>4.7</v>
      </c>
      <c r="H16742">
        <v>0</v>
      </c>
      <c r="I16742">
        <v>0</v>
      </c>
      <c r="J16742">
        <v>0</v>
      </c>
      <c r="K16742">
        <v>1</v>
      </c>
      <c r="L16742">
        <v>0</v>
      </c>
      <c r="M16742" t="s">
        <v>32333</v>
      </c>
      <c r="N16742" t="s">
        <v>23054</v>
      </c>
      <c r="O16742" t="s">
        <v>26</v>
      </c>
      <c r="P16742" t="s">
        <v>27</v>
      </c>
      <c r="Q16742">
        <v>90</v>
      </c>
    </row>
    <row r="16743" spans="1:17" hidden="1" x14ac:dyDescent="0.25">
      <c r="A16743">
        <v>16741</v>
      </c>
      <c r="B16743">
        <v>16742</v>
      </c>
      <c r="C16743" t="s">
        <v>32378</v>
      </c>
      <c r="D16743">
        <v>2013</v>
      </c>
      <c r="F16743">
        <v>5.7</v>
      </c>
      <c r="H16743">
        <v>0</v>
      </c>
      <c r="I16743">
        <v>0</v>
      </c>
      <c r="J16743">
        <v>0</v>
      </c>
      <c r="K16743">
        <v>1</v>
      </c>
      <c r="L16743">
        <v>0</v>
      </c>
      <c r="M16743" t="s">
        <v>32071</v>
      </c>
      <c r="N16743" t="s">
        <v>353</v>
      </c>
      <c r="O16743" t="s">
        <v>26</v>
      </c>
      <c r="P16743" t="s">
        <v>27</v>
      </c>
    </row>
    <row r="16744" spans="1:17" x14ac:dyDescent="0.25">
      <c r="A16744">
        <v>16742</v>
      </c>
      <c r="B16744">
        <v>16743</v>
      </c>
      <c r="C16744" t="s">
        <v>32379</v>
      </c>
      <c r="D16744">
        <v>2017</v>
      </c>
      <c r="F16744">
        <v>6.6</v>
      </c>
      <c r="H16744">
        <v>0</v>
      </c>
      <c r="I16744">
        <v>0</v>
      </c>
      <c r="J16744">
        <v>0</v>
      </c>
      <c r="K16744">
        <v>1</v>
      </c>
      <c r="L16744">
        <v>0</v>
      </c>
      <c r="M16744" t="s">
        <v>32380</v>
      </c>
      <c r="N16744" t="s">
        <v>353</v>
      </c>
      <c r="O16744" t="s">
        <v>26</v>
      </c>
      <c r="P16744" t="s">
        <v>27</v>
      </c>
    </row>
    <row r="16745" spans="1:17" hidden="1" x14ac:dyDescent="0.25">
      <c r="A16745">
        <v>16743</v>
      </c>
      <c r="B16745">
        <v>16744</v>
      </c>
      <c r="C16745" t="s">
        <v>32381</v>
      </c>
      <c r="D16745">
        <v>1950</v>
      </c>
      <c r="H16745">
        <v>0</v>
      </c>
      <c r="I16745">
        <v>0</v>
      </c>
      <c r="J16745">
        <v>0</v>
      </c>
      <c r="K16745">
        <v>1</v>
      </c>
      <c r="L16745">
        <v>0</v>
      </c>
      <c r="M16745" t="s">
        <v>32104</v>
      </c>
      <c r="N16745" t="s">
        <v>5007</v>
      </c>
      <c r="O16745" t="s">
        <v>26</v>
      </c>
      <c r="P16745" t="s">
        <v>27</v>
      </c>
      <c r="Q16745">
        <v>32</v>
      </c>
    </row>
  </sheetData>
  <autoFilter ref="A1:Q16745" xr:uid="{00000000-0009-0000-0000-000000000000}">
    <filterColumn colId="3">
      <filters>
        <filter val="2014"/>
        <filter val="2015"/>
        <filter val="2016"/>
        <filter val="2017"/>
        <filter val="2018"/>
        <filter val="2019"/>
        <filter val="2020"/>
      </filters>
    </filterColumn>
    <filterColumn colId="14">
      <filters>
        <filter val="Argentina"/>
        <filter val="Australia"/>
        <filter val="Austria"/>
        <filter val="Bangladesh"/>
        <filter val="Belarus"/>
        <filter val="Belgium"/>
        <filter val="Brazil"/>
        <filter val="Bulgaria,Greece"/>
        <filter val="Cambodia"/>
        <filter val="Canada"/>
        <filter val="Chile"/>
        <filter val="China"/>
        <filter val="Colombia"/>
        <filter val="Croatia"/>
        <filter val="Cuba,United States"/>
        <filter val="Cyprus"/>
        <filter val="Czech Republic"/>
        <filter val="Denmark"/>
        <filter val="Ecuador"/>
        <filter val="Egypt"/>
        <filter val="Estonia"/>
        <filter val="Estonia,Finland"/>
        <filter val="Finland"/>
        <filter val="France"/>
        <filter val="Georgia"/>
        <filter val="Germany"/>
        <filter val="Hong Kong"/>
        <filter val="Hungary"/>
        <filter val="Iceland"/>
        <filter val="India"/>
        <filter val="Indonesia"/>
        <filter val="Iran,France"/>
        <filter val="Iraq"/>
        <filter val="Ireland"/>
        <filter val="Israel"/>
        <filter val="Italy"/>
        <filter val="Jamaica,United States"/>
        <filter val="Japan"/>
        <filter val="Kazakhstan"/>
        <filter val="Kenya"/>
        <filter val="Korea"/>
        <filter val="Kuwait"/>
        <filter val="Latvia"/>
        <filter val="Lebanon"/>
        <filter val="Lithuania"/>
        <filter val="Malaysia"/>
        <filter val="Mexico"/>
        <filter val="Mongolia,South Korea"/>
        <filter val="Morocco"/>
        <filter val="Nepal"/>
        <filter val="Netherlands"/>
        <filter val="New Zealand"/>
        <filter val="Norway"/>
        <filter val="Pakistan"/>
        <filter val="Peru"/>
        <filter val="Philippines"/>
        <filter val="Poland"/>
        <filter val="Portugal"/>
        <filter val="Romania"/>
        <filter val="Russia"/>
        <filter val="Saudi Arabia"/>
        <filter val="Singapore"/>
        <filter val="South Africa"/>
        <filter val="South Korea"/>
        <filter val="Spain"/>
        <filter val="Sweden"/>
        <filter val="Switzerland"/>
        <filter val="Taiwan"/>
        <filter val="Thailand"/>
        <filter val="Turkey"/>
        <filter val="Ukraine"/>
        <filter val="United Arab Emirates"/>
        <filter val="United Kingdom"/>
        <filter val="United States"/>
        <filter val="Uruguay"/>
        <filter val="Venezuela"/>
        <filter val="West Germany"/>
      </filters>
    </filterColumn>
    <filterColumn colId="15">
      <filters>
        <filter val="Arabic"/>
        <filter val="Assamese"/>
        <filter val="Basque"/>
        <filter val="Bengali"/>
        <filter val="Cantonese"/>
        <filter val="Catalan"/>
        <filter val="Chinese"/>
        <filter val="Croatian"/>
        <filter val="Czech"/>
        <filter val="Danish"/>
        <filter val="Dutch"/>
        <filter val="English"/>
        <filter val="Filipino"/>
        <filter val="Finnish"/>
        <filter val="French"/>
        <filter val="Georgian"/>
        <filter val="German"/>
        <filter val="Gujarati"/>
        <filter val="Hebrew"/>
        <filter val="Hindi"/>
        <filter val="Hungarian"/>
        <filter val="Icelandic"/>
        <filter val="Icelandic,English"/>
        <filter val="Indonesian"/>
        <filter val="Italian"/>
        <filter val="Japanese"/>
        <filter val="Kannada"/>
        <filter val="Korean"/>
        <filter val="Latin"/>
        <filter val="Latvian"/>
        <filter val="Malay"/>
        <filter val="Malayalam"/>
        <filter val="Mandarin"/>
        <filter val="Marathi"/>
        <filter val="Min Nan"/>
        <filter val="Mongolian"/>
        <filter val="Nepali"/>
        <filter val="Norwegian"/>
        <filter val="Polish"/>
        <filter val="Portuguese"/>
        <filter val="Punjabi"/>
        <filter val="Romanian"/>
        <filter val="Russian"/>
        <filter val="Sanskrit"/>
        <filter val="Spanish"/>
        <filter val="Swedish"/>
        <filter val="Swiss German"/>
        <filter val="Tagalog,Filipino"/>
        <filter val="Tamil"/>
        <filter val="Telugu"/>
        <filter val="Thai"/>
        <filter val="Turkish"/>
        <filter val="Ukrainian"/>
        <filter val="Urdu"/>
        <filter val="Zulu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5"/>
  <sheetViews>
    <sheetView tabSelected="1" zoomScaleNormal="100" workbookViewId="0">
      <selection activeCell="H17" sqref="H17"/>
    </sheetView>
  </sheetViews>
  <sheetFormatPr defaultRowHeight="15" x14ac:dyDescent="0.25"/>
  <cols>
    <col min="1" max="1" width="19.5703125" customWidth="1"/>
    <col min="2" max="2" width="14" customWidth="1"/>
    <col min="4" max="5" width="13.140625" bestFit="1" customWidth="1"/>
    <col min="6" max="6" width="20.28515625" bestFit="1" customWidth="1"/>
    <col min="8" max="8" width="10.7109375" customWidth="1"/>
    <col min="9" max="9" width="18" customWidth="1"/>
    <col min="11" max="11" width="11.85546875" customWidth="1"/>
  </cols>
  <sheetData>
    <row r="1" spans="1:12" x14ac:dyDescent="0.25">
      <c r="A1" s="13" t="s">
        <v>13</v>
      </c>
      <c r="B1" s="7" t="s">
        <v>32382</v>
      </c>
    </row>
    <row r="2" spans="1:12" x14ac:dyDescent="0.25">
      <c r="A2" s="14" t="s">
        <v>1651</v>
      </c>
      <c r="B2">
        <f>COUNTIF(Data!$O:$O,Analysis!A2)</f>
        <v>36</v>
      </c>
      <c r="D2" s="8" t="s">
        <v>32383</v>
      </c>
      <c r="E2" s="9" t="s">
        <v>32384</v>
      </c>
    </row>
    <row r="3" spans="1:12" x14ac:dyDescent="0.25">
      <c r="A3" s="14" t="s">
        <v>530</v>
      </c>
      <c r="B3">
        <f>COUNTIF(Data!$O:$O,Analysis!A3)</f>
        <v>202</v>
      </c>
      <c r="D3" s="8">
        <f>COUNTIF(Data!$E:$E,"&gt;18+")</f>
        <v>2306</v>
      </c>
      <c r="E3" s="8">
        <f>COUNTIF(Data!$F:$F,"&gt;7.5")</f>
        <v>1400</v>
      </c>
    </row>
    <row r="4" spans="1:12" x14ac:dyDescent="0.25">
      <c r="A4" s="14" t="s">
        <v>2906</v>
      </c>
      <c r="B4">
        <f>COUNTIF(Data!$O:$O,Analysis!A4)</f>
        <v>9</v>
      </c>
    </row>
    <row r="5" spans="1:12" x14ac:dyDescent="0.25">
      <c r="A5" s="14" t="s">
        <v>6320</v>
      </c>
      <c r="B5">
        <f>COUNTIF(Data!$O:$O,Analysis!A5)</f>
        <v>2</v>
      </c>
      <c r="D5" s="10" t="s">
        <v>13</v>
      </c>
      <c r="E5" t="s">
        <v>66</v>
      </c>
    </row>
    <row r="6" spans="1:12" x14ac:dyDescent="0.25">
      <c r="A6" s="14" t="s">
        <v>12527</v>
      </c>
      <c r="B6">
        <f>COUNTIF(Data!$O:$O,Analysis!A6)</f>
        <v>1</v>
      </c>
    </row>
    <row r="7" spans="1:12" x14ac:dyDescent="0.25">
      <c r="A7" s="14" t="s">
        <v>3283</v>
      </c>
      <c r="B7">
        <f>COUNTIF(Data!$O:$O,Analysis!A7)</f>
        <v>5</v>
      </c>
      <c r="D7" s="20" t="s">
        <v>3</v>
      </c>
      <c r="E7" s="21" t="s">
        <v>32388</v>
      </c>
      <c r="F7" s="22" t="s">
        <v>32389</v>
      </c>
      <c r="H7" t="s">
        <v>32391</v>
      </c>
      <c r="I7" t="s">
        <v>32394</v>
      </c>
    </row>
    <row r="8" spans="1:12" x14ac:dyDescent="0.25">
      <c r="A8" s="14" t="s">
        <v>860</v>
      </c>
      <c r="B8">
        <f>COUNTIF(Data!$O:$O,Analysis!A8)</f>
        <v>37</v>
      </c>
      <c r="D8" s="15" t="s">
        <v>17</v>
      </c>
      <c r="E8" s="16">
        <v>91</v>
      </c>
      <c r="F8" s="16">
        <v>91</v>
      </c>
      <c r="H8" s="11" t="s">
        <v>17</v>
      </c>
      <c r="I8">
        <f>COUNTIFS(Data!$O:$O,I16,Data!$E:$E,Analysis!H8)</f>
        <v>17</v>
      </c>
      <c r="K8" t="s">
        <v>32392</v>
      </c>
      <c r="L8" t="s">
        <v>32393</v>
      </c>
    </row>
    <row r="9" spans="1:12" x14ac:dyDescent="0.25">
      <c r="A9" s="14" t="s">
        <v>740</v>
      </c>
      <c r="B9">
        <f>COUNTIF(Data!$O:$O,Analysis!A9)</f>
        <v>555</v>
      </c>
      <c r="D9" s="15" t="s">
        <v>735</v>
      </c>
      <c r="E9" s="16">
        <v>4</v>
      </c>
      <c r="F9" s="16">
        <v>4</v>
      </c>
      <c r="H9" s="11" t="s">
        <v>735</v>
      </c>
      <c r="I9">
        <f>COUNTIFS(Data!$O:$O,I16,Data!$E:$E,Analysis!H9)</f>
        <v>4</v>
      </c>
      <c r="K9" t="s">
        <v>27</v>
      </c>
      <c r="L9">
        <f>COUNTIFS(Data!$O:$O,Analysis!$I$16,Data!$P:$P,Analysis!K9)</f>
        <v>175</v>
      </c>
    </row>
    <row r="10" spans="1:12" x14ac:dyDescent="0.25">
      <c r="A10" s="14" t="s">
        <v>6589</v>
      </c>
      <c r="B10">
        <f>COUNTIF(Data!$O:$O,Analysis!A10)</f>
        <v>7</v>
      </c>
      <c r="D10" s="15" t="s">
        <v>23</v>
      </c>
      <c r="E10" s="16">
        <v>48</v>
      </c>
      <c r="F10" s="16">
        <v>48</v>
      </c>
      <c r="H10" s="11" t="s">
        <v>23</v>
      </c>
      <c r="I10">
        <f>COUNTIFS(Data!$O:$O,Analysis!I16,Data!$E:$E,Analysis!H10)</f>
        <v>47</v>
      </c>
      <c r="K10" t="s">
        <v>149</v>
      </c>
      <c r="L10">
        <f>COUNTIFS(Data!$O:$O,Analysis!$I$16,Data!$P:$P,Analysis!K10)</f>
        <v>0</v>
      </c>
    </row>
    <row r="11" spans="1:12" x14ac:dyDescent="0.25">
      <c r="A11" s="14" t="s">
        <v>1049</v>
      </c>
      <c r="B11">
        <f>COUNTIF(Data!$O:$O,Analysis!A11)</f>
        <v>57</v>
      </c>
      <c r="D11" s="15" t="s">
        <v>32</v>
      </c>
      <c r="E11" s="16">
        <v>128</v>
      </c>
      <c r="F11" s="16">
        <v>128</v>
      </c>
      <c r="H11" s="11" t="s">
        <v>32</v>
      </c>
      <c r="I11">
        <f>COUNTIFS(Data!$O:$O,I16,Data!$E:$E,Analysis!H11)</f>
        <v>16</v>
      </c>
      <c r="K11" t="s">
        <v>72</v>
      </c>
      <c r="L11">
        <f>COUNTIFS(Data!$O:$O,Analysis!$I$16,Data!$P:$P,Analysis!K11)</f>
        <v>0</v>
      </c>
    </row>
    <row r="12" spans="1:12" x14ac:dyDescent="0.25">
      <c r="A12" s="14" t="s">
        <v>6208</v>
      </c>
      <c r="B12">
        <f>COUNTIF(Data!$O:$O,Analysis!A12)</f>
        <v>11</v>
      </c>
      <c r="D12" s="15" t="s">
        <v>213</v>
      </c>
      <c r="E12" s="16">
        <v>87</v>
      </c>
      <c r="F12" s="16">
        <v>87</v>
      </c>
      <c r="H12" s="11" t="s">
        <v>213</v>
      </c>
      <c r="I12">
        <f>COUNTIFS(Data!$O:$O,I16,Data!$E:$E,Analysis!H12)</f>
        <v>5</v>
      </c>
      <c r="K12" t="s">
        <v>527</v>
      </c>
      <c r="L12">
        <f>COUNTIFS(Data!$O:$O,Analysis!$I$16,Data!$P:$P,Analysis!K12)</f>
        <v>0</v>
      </c>
    </row>
    <row r="13" spans="1:12" x14ac:dyDescent="0.25">
      <c r="A13" s="14" t="s">
        <v>14353</v>
      </c>
      <c r="B13">
        <f>COUNTIF(Data!$O:$O,Analysis!A13)</f>
        <v>6</v>
      </c>
      <c r="D13" s="15" t="s">
        <v>32386</v>
      </c>
      <c r="E13" s="16">
        <v>706</v>
      </c>
      <c r="F13" s="16">
        <v>706</v>
      </c>
      <c r="H13" s="11"/>
      <c r="I13" s="11"/>
      <c r="K13" t="s">
        <v>623</v>
      </c>
      <c r="L13">
        <f>COUNTIFS(Data!$O:$O,Analysis!$I$16,Data!$P:$P,Analysis!K13)</f>
        <v>0</v>
      </c>
    </row>
    <row r="14" spans="1:12" x14ac:dyDescent="0.25">
      <c r="A14" s="14" t="s">
        <v>18532</v>
      </c>
      <c r="B14">
        <f>COUNTIF(Data!$O:$O,Analysis!A14)</f>
        <v>6</v>
      </c>
      <c r="D14" s="15" t="s">
        <v>32387</v>
      </c>
      <c r="E14" s="16">
        <v>1064</v>
      </c>
      <c r="F14" s="16">
        <v>1064</v>
      </c>
      <c r="K14" t="s">
        <v>654</v>
      </c>
      <c r="L14">
        <f>COUNTIFS(Data!$O:$O,Analysis!$I$16,Data!$P:$P,Analysis!K14)</f>
        <v>0</v>
      </c>
    </row>
    <row r="15" spans="1:12" ht="15.75" thickBot="1" x14ac:dyDescent="0.3">
      <c r="A15" s="14" t="s">
        <v>1674</v>
      </c>
      <c r="B15">
        <f>COUNTIF(Data!$O:$O,Analysis!A15)</f>
        <v>26</v>
      </c>
      <c r="K15" t="s">
        <v>354</v>
      </c>
      <c r="L15">
        <f>COUNTIFS(Data!$O:$O,Analysis!$I$16,Data!$P:$P,Analysis!K15)</f>
        <v>0</v>
      </c>
    </row>
    <row r="16" spans="1:12" ht="15.75" thickBot="1" x14ac:dyDescent="0.3">
      <c r="A16" s="14" t="s">
        <v>24519</v>
      </c>
      <c r="B16">
        <f>COUNTIF(Data!$O:$O,Analysis!A16)</f>
        <v>2</v>
      </c>
      <c r="D16" s="10" t="s">
        <v>13</v>
      </c>
      <c r="E16" t="s">
        <v>1802</v>
      </c>
      <c r="H16">
        <v>2</v>
      </c>
      <c r="I16" s="12" t="str">
        <f>INDEX($A$2:$A$65,H16)</f>
        <v>Australia</v>
      </c>
      <c r="K16" t="s">
        <v>39</v>
      </c>
      <c r="L16">
        <f>COUNTIFS(Data!$O:$O,Analysis!$I$16,Data!$P:$P,Analysis!K16)</f>
        <v>0</v>
      </c>
    </row>
    <row r="17" spans="1:12" x14ac:dyDescent="0.25">
      <c r="A17" s="14" t="s">
        <v>3580</v>
      </c>
      <c r="B17">
        <f>COUNTIF(Data!$O:$O,Analysis!A17)</f>
        <v>41</v>
      </c>
      <c r="K17" t="s">
        <v>904</v>
      </c>
      <c r="L17">
        <f>COUNTIFS(Data!$O:$O,Analysis!$I$16,Data!$P:$P,Analysis!K17)</f>
        <v>0</v>
      </c>
    </row>
    <row r="18" spans="1:12" x14ac:dyDescent="0.25">
      <c r="A18" s="14" t="s">
        <v>27163</v>
      </c>
      <c r="B18">
        <f>COUNTIF(Data!$O:$O,Analysis!A18)</f>
        <v>1</v>
      </c>
      <c r="D18" s="17" t="s">
        <v>32390</v>
      </c>
      <c r="E18" s="17" t="s">
        <v>32388</v>
      </c>
      <c r="H18" t="s">
        <v>2</v>
      </c>
      <c r="I18" t="s">
        <v>32394</v>
      </c>
      <c r="K18" t="s">
        <v>956</v>
      </c>
      <c r="L18">
        <f>COUNTIFS(Data!$O:$O,Analysis!$I$16,Data!$P:$P,Analysis!K18)</f>
        <v>0</v>
      </c>
    </row>
    <row r="19" spans="1:12" x14ac:dyDescent="0.25">
      <c r="A19" s="14" t="s">
        <v>3848</v>
      </c>
      <c r="B19">
        <f>COUNTIF(Data!$O:$O,Analysis!A19)</f>
        <v>6</v>
      </c>
      <c r="D19" s="18">
        <v>2014</v>
      </c>
      <c r="E19" s="19">
        <v>10</v>
      </c>
      <c r="H19" s="11">
        <v>2014</v>
      </c>
      <c r="I19">
        <f>COUNTIFS(Data!$O:$O,Analysis!I16,Data!$D:$D,Analysis!H19)</f>
        <v>14</v>
      </c>
      <c r="K19" t="s">
        <v>1050</v>
      </c>
      <c r="L19">
        <f>COUNTIFS(Data!$O:$O,Analysis!$I$16,Data!$P:$P,Analysis!K19)</f>
        <v>0</v>
      </c>
    </row>
    <row r="20" spans="1:12" x14ac:dyDescent="0.25">
      <c r="A20" s="14" t="s">
        <v>526</v>
      </c>
      <c r="B20">
        <f>COUNTIF(Data!$O:$O,Analysis!A20)</f>
        <v>167</v>
      </c>
      <c r="D20" s="18">
        <v>2015</v>
      </c>
      <c r="E20" s="19">
        <v>8</v>
      </c>
      <c r="H20" s="11">
        <v>2015</v>
      </c>
      <c r="I20">
        <f>COUNTIFS(Data!$O:$O,Analysis!I16,Data!$D:$D,Analysis!H20)</f>
        <v>21</v>
      </c>
      <c r="K20" t="s">
        <v>1534</v>
      </c>
      <c r="L20">
        <f>COUNTIFS(Data!$O:$O,Analysis!$I$16,Data!$P:$P,Analysis!K20)</f>
        <v>0</v>
      </c>
    </row>
    <row r="21" spans="1:12" x14ac:dyDescent="0.25">
      <c r="A21" s="14" t="s">
        <v>6747</v>
      </c>
      <c r="B21">
        <f>COUNTIF(Data!$O:$O,Analysis!A21)</f>
        <v>2</v>
      </c>
      <c r="D21" s="18">
        <v>2016</v>
      </c>
      <c r="E21" s="19">
        <v>7</v>
      </c>
      <c r="H21" s="11">
        <v>2016</v>
      </c>
      <c r="I21">
        <f>COUNTIFS(Data!$O:$O,Analysis!I16,Data!$D:$D,Analysis!H21)</f>
        <v>14</v>
      </c>
      <c r="K21" t="s">
        <v>971</v>
      </c>
      <c r="L21">
        <f>COUNTIFS(Data!$O:$O,Analysis!$I$16,Data!$P:$P,Analysis!K21)</f>
        <v>0</v>
      </c>
    </row>
    <row r="22" spans="1:12" x14ac:dyDescent="0.25">
      <c r="A22" s="14" t="s">
        <v>2149</v>
      </c>
      <c r="B22">
        <f>COUNTIF(Data!$O:$O,Analysis!A22)</f>
        <v>103</v>
      </c>
      <c r="D22" s="18">
        <v>2017</v>
      </c>
      <c r="E22" s="19">
        <v>5</v>
      </c>
      <c r="H22" s="11">
        <v>2017</v>
      </c>
      <c r="I22">
        <f>COUNTIFS(Data!$O:$O,Analysis!I16,Data!$D:$D,Analysis!H22)</f>
        <v>13</v>
      </c>
      <c r="K22" t="s">
        <v>2069</v>
      </c>
      <c r="L22">
        <f>COUNTIFS(Data!$O:$O,Analysis!$I$16,Data!$P:$P,Analysis!K22)</f>
        <v>0</v>
      </c>
    </row>
    <row r="23" spans="1:12" x14ac:dyDescent="0.25">
      <c r="A23" s="14" t="s">
        <v>2220</v>
      </c>
      <c r="B23">
        <f>COUNTIF(Data!$O:$O,Analysis!A23)</f>
        <v>153</v>
      </c>
      <c r="D23" s="18">
        <v>2018</v>
      </c>
      <c r="E23" s="19">
        <v>3</v>
      </c>
      <c r="H23" s="11">
        <v>2018</v>
      </c>
      <c r="I23">
        <f>COUNTIFS(Data!$O:$O,Analysis!I16,Data!$D:$D,Analysis!H23)</f>
        <v>11</v>
      </c>
      <c r="K23" t="s">
        <v>2162</v>
      </c>
      <c r="L23">
        <f>COUNTIFS(Data!$O:$O,Analysis!$I$16,Data!$P:$P,Analysis!K23)</f>
        <v>0</v>
      </c>
    </row>
    <row r="24" spans="1:12" x14ac:dyDescent="0.25">
      <c r="A24" s="14" t="s">
        <v>622</v>
      </c>
      <c r="B24">
        <f>COUNTIF(Data!$O:$O,Analysis!A24)</f>
        <v>8</v>
      </c>
      <c r="D24" s="18">
        <v>2019</v>
      </c>
      <c r="E24" s="19">
        <v>4</v>
      </c>
      <c r="H24" s="11">
        <v>2019</v>
      </c>
      <c r="I24">
        <f>COUNTIFS(Data!$O:$O,Analysis!I16,Data!$D:$D,Analysis!H24)</f>
        <v>4</v>
      </c>
      <c r="K24" t="s">
        <v>2806</v>
      </c>
      <c r="L24">
        <f>COUNTIFS(Data!$O:$O,Analysis!$I$16,Data!$P:$P,Analysis!K24)</f>
        <v>0</v>
      </c>
    </row>
    <row r="25" spans="1:12" x14ac:dyDescent="0.25">
      <c r="A25" s="14" t="s">
        <v>8391</v>
      </c>
      <c r="B25">
        <f>COUNTIF(Data!$O:$O,Analysis!A25)</f>
        <v>6</v>
      </c>
      <c r="D25" s="18" t="s">
        <v>32387</v>
      </c>
      <c r="E25" s="19">
        <v>37</v>
      </c>
      <c r="H25" s="11">
        <v>2020</v>
      </c>
      <c r="I25">
        <f>COUNTIFS(Data!$O:$O,Analysis!I16,Data!$D:$D,Analysis!H25)</f>
        <v>0</v>
      </c>
      <c r="K25" t="s">
        <v>2261</v>
      </c>
      <c r="L25">
        <f>COUNTIFS(Data!$O:$O,Analysis!$I$16,Data!$P:$P,Analysis!K25)</f>
        <v>0</v>
      </c>
    </row>
    <row r="26" spans="1:12" x14ac:dyDescent="0.25">
      <c r="A26" s="14" t="s">
        <v>66</v>
      </c>
      <c r="B26">
        <f>COUNTIF(Data!$O:$O,Analysis!A26)</f>
        <v>1064</v>
      </c>
      <c r="K26" t="s">
        <v>3210</v>
      </c>
      <c r="L26">
        <f>COUNTIFS(Data!$O:$O,Analysis!$I$16,Data!$P:$P,Analysis!K26)</f>
        <v>0</v>
      </c>
    </row>
    <row r="27" spans="1:12" x14ac:dyDescent="0.25">
      <c r="A27" s="14" t="s">
        <v>2068</v>
      </c>
      <c r="B27">
        <f>COUNTIF(Data!$O:$O,Analysis!A27)</f>
        <v>38</v>
      </c>
      <c r="K27" t="s">
        <v>3253</v>
      </c>
      <c r="L27">
        <f>COUNTIFS(Data!$O:$O,Analysis!$I$16,Data!$P:$P,Analysis!K27)</f>
        <v>0</v>
      </c>
    </row>
    <row r="28" spans="1:12" x14ac:dyDescent="0.25">
      <c r="A28" s="14" t="s">
        <v>27328</v>
      </c>
      <c r="B28">
        <f>COUNTIF(Data!$O:$O,Analysis!A28)</f>
        <v>2</v>
      </c>
      <c r="K28" t="s">
        <v>3258</v>
      </c>
      <c r="L28">
        <f>COUNTIFS(Data!$O:$O,Analysis!$I$16,Data!$P:$P,Analysis!K28)</f>
        <v>0</v>
      </c>
    </row>
    <row r="29" spans="1:12" x14ac:dyDescent="0.25">
      <c r="A29" s="14" t="s">
        <v>1109</v>
      </c>
      <c r="B29">
        <f>COUNTIF(Data!$O:$O,Analysis!A29)</f>
        <v>32</v>
      </c>
      <c r="K29" t="s">
        <v>2975</v>
      </c>
      <c r="L29">
        <f>COUNTIFS(Data!$O:$O,Analysis!$I$16,Data!$P:$P,Analysis!K29)</f>
        <v>1</v>
      </c>
    </row>
    <row r="30" spans="1:12" x14ac:dyDescent="0.25">
      <c r="A30" s="14" t="s">
        <v>2469</v>
      </c>
      <c r="B30">
        <f>COUNTIF(Data!$O:$O,Analysis!A30)</f>
        <v>23</v>
      </c>
      <c r="K30" t="s">
        <v>3432</v>
      </c>
      <c r="L30">
        <f>COUNTIFS(Data!$O:$O,Analysis!$I$16,Data!$P:$P,Analysis!K30)</f>
        <v>0</v>
      </c>
    </row>
    <row r="31" spans="1:12" x14ac:dyDescent="0.25">
      <c r="A31" s="14" t="s">
        <v>783</v>
      </c>
      <c r="B31">
        <f>COUNTIF(Data!$O:$O,Analysis!A31)</f>
        <v>142</v>
      </c>
      <c r="K31" t="s">
        <v>2080</v>
      </c>
      <c r="L31">
        <f>COUNTIFS(Data!$O:$O,Analysis!$I$16,Data!$P:$P,Analysis!K31)</f>
        <v>0</v>
      </c>
    </row>
    <row r="32" spans="1:12" x14ac:dyDescent="0.25">
      <c r="A32" s="14" t="s">
        <v>17890</v>
      </c>
      <c r="B32">
        <f>COUNTIF(Data!$O:$O,Analysis!A32)</f>
        <v>1</v>
      </c>
      <c r="K32" t="s">
        <v>3575</v>
      </c>
      <c r="L32">
        <f>COUNTIFS(Data!$O:$O,Analysis!$I$16,Data!$P:$P,Analysis!K32)</f>
        <v>0</v>
      </c>
    </row>
    <row r="33" spans="1:12" x14ac:dyDescent="0.25">
      <c r="A33" s="14" t="s">
        <v>226</v>
      </c>
      <c r="B33">
        <f>COUNTIF(Data!$O:$O,Analysis!A33)</f>
        <v>175</v>
      </c>
      <c r="K33" t="s">
        <v>3829</v>
      </c>
      <c r="L33">
        <f>COUNTIFS(Data!$O:$O,Analysis!$I$16,Data!$P:$P,Analysis!K33)</f>
        <v>0</v>
      </c>
    </row>
    <row r="34" spans="1:12" x14ac:dyDescent="0.25">
      <c r="A34" s="14" t="s">
        <v>7634</v>
      </c>
      <c r="B34">
        <f>COUNTIF(Data!$O:$O,Analysis!A34)</f>
        <v>1</v>
      </c>
      <c r="K34" t="s">
        <v>3849</v>
      </c>
      <c r="L34">
        <f>COUNTIFS(Data!$O:$O,Analysis!$I$16,Data!$P:$P,Analysis!K34)</f>
        <v>0</v>
      </c>
    </row>
    <row r="35" spans="1:12" x14ac:dyDescent="0.25">
      <c r="A35" s="14" t="s">
        <v>16136</v>
      </c>
      <c r="B35">
        <f>COUNTIF(Data!$O:$O,Analysis!A35)</f>
        <v>1</v>
      </c>
      <c r="K35" t="s">
        <v>3905</v>
      </c>
      <c r="L35">
        <f>COUNTIFS(Data!$O:$O,Analysis!$I$16,Data!$P:$P,Analysis!K35)</f>
        <v>0</v>
      </c>
    </row>
    <row r="36" spans="1:12" x14ac:dyDescent="0.25">
      <c r="A36" s="14" t="s">
        <v>6386</v>
      </c>
      <c r="B36">
        <f>COUNTIF(Data!$O:$O,Analysis!A36)</f>
        <v>1</v>
      </c>
      <c r="K36" t="s">
        <v>3759</v>
      </c>
      <c r="L36">
        <f>COUNTIFS(Data!$O:$O,Analysis!$I$16,Data!$P:$P,Analysis!K36)</f>
        <v>0</v>
      </c>
    </row>
    <row r="37" spans="1:12" x14ac:dyDescent="0.25">
      <c r="A37" s="14" t="s">
        <v>3947</v>
      </c>
      <c r="B37">
        <f>COUNTIF(Data!$O:$O,Analysis!A37)</f>
        <v>12</v>
      </c>
      <c r="K37" t="s">
        <v>4445</v>
      </c>
      <c r="L37">
        <f>COUNTIFS(Data!$O:$O,Analysis!$I$16,Data!$P:$P,Analysis!K37)</f>
        <v>0</v>
      </c>
    </row>
    <row r="38" spans="1:12" x14ac:dyDescent="0.25">
      <c r="A38" s="14" t="s">
        <v>286</v>
      </c>
      <c r="B38">
        <f>COUNTIF(Data!$O:$O,Analysis!A38)</f>
        <v>75</v>
      </c>
      <c r="K38" t="s">
        <v>4759</v>
      </c>
      <c r="L38">
        <f>COUNTIFS(Data!$O:$O,Analysis!$I$16,Data!$P:$P,Analysis!K38)</f>
        <v>0</v>
      </c>
    </row>
    <row r="39" spans="1:12" x14ac:dyDescent="0.25">
      <c r="A39" s="14" t="s">
        <v>19415</v>
      </c>
      <c r="B39">
        <f>COUNTIF(Data!$O:$O,Analysis!A39)</f>
        <v>1</v>
      </c>
      <c r="K39" t="s">
        <v>4110</v>
      </c>
      <c r="L39">
        <f>COUNTIFS(Data!$O:$O,Analysis!$I$16,Data!$P:$P,Analysis!K39)</f>
        <v>0</v>
      </c>
    </row>
    <row r="40" spans="1:12" x14ac:dyDescent="0.25">
      <c r="A40" s="14" t="s">
        <v>16384</v>
      </c>
      <c r="B40">
        <f>COUNTIF(Data!$O:$O,Analysis!A40)</f>
        <v>1</v>
      </c>
      <c r="K40" t="s">
        <v>5283</v>
      </c>
      <c r="L40">
        <f>COUNTIFS(Data!$O:$O,Analysis!$I$16,Data!$P:$P,Analysis!K40)</f>
        <v>0</v>
      </c>
    </row>
    <row r="41" spans="1:12" x14ac:dyDescent="0.25">
      <c r="A41" s="14" t="s">
        <v>3839</v>
      </c>
      <c r="B41">
        <f>COUNTIF(Data!$O:$O,Analysis!A41)</f>
        <v>37</v>
      </c>
      <c r="K41" t="s">
        <v>2869</v>
      </c>
      <c r="L41">
        <f>COUNTIFS(Data!$O:$O,Analysis!$I$16,Data!$P:$P,Analysis!K41)</f>
        <v>0</v>
      </c>
    </row>
    <row r="42" spans="1:12" x14ac:dyDescent="0.25">
      <c r="A42" s="14" t="s">
        <v>2110</v>
      </c>
      <c r="B42">
        <f>COUNTIF(Data!$O:$O,Analysis!A42)</f>
        <v>27</v>
      </c>
      <c r="K42" t="s">
        <v>5384</v>
      </c>
      <c r="L42">
        <f>COUNTIFS(Data!$O:$O,Analysis!$I$16,Data!$P:$P,Analysis!K42)</f>
        <v>0</v>
      </c>
    </row>
    <row r="43" spans="1:12" x14ac:dyDescent="0.25">
      <c r="A43" s="14" t="s">
        <v>5282</v>
      </c>
      <c r="B43">
        <f>COUNTIF(Data!$O:$O,Analysis!A43)</f>
        <v>9</v>
      </c>
      <c r="K43" t="s">
        <v>5539</v>
      </c>
      <c r="L43">
        <f>COUNTIFS(Data!$O:$O,Analysis!$I$16,Data!$P:$P,Analysis!K43)</f>
        <v>0</v>
      </c>
    </row>
    <row r="44" spans="1:12" x14ac:dyDescent="0.25">
      <c r="A44" s="14" t="s">
        <v>2322</v>
      </c>
      <c r="B44">
        <f>COUNTIF(Data!$O:$O,Analysis!A44)</f>
        <v>17</v>
      </c>
      <c r="K44" t="s">
        <v>6073</v>
      </c>
      <c r="L44">
        <f>COUNTIFS(Data!$O:$O,Analysis!$I$16,Data!$P:$P,Analysis!K44)</f>
        <v>0</v>
      </c>
    </row>
    <row r="45" spans="1:12" x14ac:dyDescent="0.25">
      <c r="A45" s="14" t="s">
        <v>4206</v>
      </c>
      <c r="B45">
        <f>COUNTIF(Data!$O:$O,Analysis!A45)</f>
        <v>5</v>
      </c>
      <c r="K45" t="s">
        <v>765</v>
      </c>
      <c r="L45">
        <f>COUNTIFS(Data!$O:$O,Analysis!$I$16,Data!$P:$P,Analysis!K45)</f>
        <v>0</v>
      </c>
    </row>
    <row r="46" spans="1:12" x14ac:dyDescent="0.25">
      <c r="A46" s="14" t="s">
        <v>1141</v>
      </c>
      <c r="B46">
        <f>COUNTIF(Data!$O:$O,Analysis!A46)</f>
        <v>66</v>
      </c>
      <c r="K46" t="s">
        <v>1187</v>
      </c>
      <c r="L46">
        <f>COUNTIFS(Data!$O:$O,Analysis!$I$16,Data!$P:$P,Analysis!K46)</f>
        <v>0</v>
      </c>
    </row>
    <row r="47" spans="1:12" x14ac:dyDescent="0.25">
      <c r="A47" s="14" t="s">
        <v>3524</v>
      </c>
      <c r="B47">
        <f>COUNTIF(Data!$O:$O,Analysis!A47)</f>
        <v>16</v>
      </c>
      <c r="K47" t="s">
        <v>7277</v>
      </c>
      <c r="L47">
        <f>COUNTIFS(Data!$O:$O,Analysis!$I$16,Data!$P:$P,Analysis!K47)</f>
        <v>0</v>
      </c>
    </row>
    <row r="48" spans="1:12" x14ac:dyDescent="0.25">
      <c r="A48" s="14" t="s">
        <v>764</v>
      </c>
      <c r="B48">
        <f>COUNTIF(Data!$O:$O,Analysis!A48)</f>
        <v>9</v>
      </c>
      <c r="K48" t="s">
        <v>7731</v>
      </c>
      <c r="L48">
        <f>COUNTIFS(Data!$O:$O,Analysis!$I$16,Data!$P:$P,Analysis!K48)</f>
        <v>0</v>
      </c>
    </row>
    <row r="49" spans="1:12" x14ac:dyDescent="0.25">
      <c r="A49" s="14" t="s">
        <v>1382</v>
      </c>
      <c r="B49">
        <f>COUNTIF(Data!$O:$O,Analysis!A49)</f>
        <v>29</v>
      </c>
      <c r="K49" t="s">
        <v>1675</v>
      </c>
      <c r="L49">
        <f>COUNTIFS(Data!$O:$O,Analysis!$I$16,Data!$P:$P,Analysis!K49)</f>
        <v>0</v>
      </c>
    </row>
    <row r="50" spans="1:12" x14ac:dyDescent="0.25">
      <c r="A50" s="14" t="s">
        <v>2048</v>
      </c>
      <c r="B50">
        <f>COUNTIF(Data!$O:$O,Analysis!A50)</f>
        <v>2</v>
      </c>
      <c r="K50" t="s">
        <v>8392</v>
      </c>
      <c r="L50">
        <f>COUNTIFS(Data!$O:$O,Analysis!$I$16,Data!$P:$P,Analysis!K50)</f>
        <v>0</v>
      </c>
    </row>
    <row r="51" spans="1:12" x14ac:dyDescent="0.25">
      <c r="A51" s="14" t="s">
        <v>6102</v>
      </c>
      <c r="B51">
        <f>COUNTIF(Data!$O:$O,Analysis!A51)</f>
        <v>6</v>
      </c>
      <c r="K51" t="s">
        <v>1383</v>
      </c>
      <c r="L51">
        <f>COUNTIFS(Data!$O:$O,Analysis!$I$16,Data!$P:$P,Analysis!K51)</f>
        <v>0</v>
      </c>
    </row>
    <row r="52" spans="1:12" x14ac:dyDescent="0.25">
      <c r="A52" s="14" t="s">
        <v>5243</v>
      </c>
      <c r="B52">
        <f>COUNTIF(Data!$O:$O,Analysis!A52)</f>
        <v>30</v>
      </c>
      <c r="K52" t="s">
        <v>11114</v>
      </c>
      <c r="L52">
        <f>COUNTIFS(Data!$O:$O,Analysis!$I$16,Data!$P:$P,Analysis!K52)</f>
        <v>0</v>
      </c>
    </row>
    <row r="53" spans="1:12" x14ac:dyDescent="0.25">
      <c r="A53" s="14" t="s">
        <v>141</v>
      </c>
      <c r="B53">
        <f>COUNTIF(Data!$O:$O,Analysis!A53)</f>
        <v>122</v>
      </c>
      <c r="K53" t="s">
        <v>13359</v>
      </c>
      <c r="L53">
        <f>COUNTIFS(Data!$O:$O,Analysis!$I$16,Data!$P:$P,Analysis!K53)</f>
        <v>0</v>
      </c>
    </row>
    <row r="54" spans="1:12" x14ac:dyDescent="0.25">
      <c r="A54" s="14" t="s">
        <v>153</v>
      </c>
      <c r="B54">
        <f>COUNTIF(Data!$O:$O,Analysis!A54)</f>
        <v>115</v>
      </c>
      <c r="K54" t="s">
        <v>2994</v>
      </c>
      <c r="L54">
        <f>COUNTIFS(Data!$O:$O,Analysis!$I$16,Data!$P:$P,Analysis!K54)</f>
        <v>0</v>
      </c>
    </row>
    <row r="55" spans="1:12" x14ac:dyDescent="0.25">
      <c r="A55" s="14" t="s">
        <v>4925</v>
      </c>
      <c r="B55">
        <f>COUNTIF(Data!$O:$O,Analysis!A55)</f>
        <v>26</v>
      </c>
      <c r="K55" t="s">
        <v>16137</v>
      </c>
      <c r="L55">
        <f>COUNTIFS(Data!$O:$O,Analysis!$I$16,Data!$P:$P,Analysis!K55)</f>
        <v>0</v>
      </c>
    </row>
    <row r="56" spans="1:12" x14ac:dyDescent="0.25">
      <c r="A56" s="14" t="s">
        <v>2932</v>
      </c>
      <c r="B56">
        <f>COUNTIF(Data!$O:$O,Analysis!A56)</f>
        <v>18</v>
      </c>
      <c r="K56" t="s">
        <v>4813</v>
      </c>
      <c r="L56">
        <f>COUNTIFS(Data!$O:$O,Analysis!$I$16,Data!$P:$P,Analysis!K56)</f>
        <v>0</v>
      </c>
    </row>
    <row r="57" spans="1:12" x14ac:dyDescent="0.25">
      <c r="A57" s="14" t="s">
        <v>1072</v>
      </c>
      <c r="B57">
        <f>COUNTIF(Data!$O:$O,Analysis!A57)</f>
        <v>36</v>
      </c>
      <c r="K57" t="s">
        <v>16986</v>
      </c>
      <c r="L57">
        <f>COUNTIFS(Data!$O:$O,Analysis!$I$16,Data!$P:$P,Analysis!K57)</f>
        <v>0</v>
      </c>
    </row>
    <row r="58" spans="1:12" x14ac:dyDescent="0.25">
      <c r="A58" s="14" t="s">
        <v>440</v>
      </c>
      <c r="B58">
        <f>COUNTIF(Data!$O:$O,Analysis!A58)</f>
        <v>37</v>
      </c>
      <c r="K58" t="s">
        <v>4263</v>
      </c>
      <c r="L58">
        <f>COUNTIFS(Data!$O:$O,Analysis!$I$16,Data!$P:$P,Analysis!K58)</f>
        <v>0</v>
      </c>
    </row>
    <row r="59" spans="1:12" x14ac:dyDescent="0.25">
      <c r="A59" s="14" t="s">
        <v>1802</v>
      </c>
      <c r="B59">
        <f>COUNTIF(Data!$O:$O,Analysis!A59)</f>
        <v>66</v>
      </c>
      <c r="K59" t="s">
        <v>13590</v>
      </c>
      <c r="L59">
        <f>COUNTIFS(Data!$O:$O,Analysis!$I$16,Data!$P:$P,Analysis!K59)</f>
        <v>0</v>
      </c>
    </row>
    <row r="60" spans="1:12" x14ac:dyDescent="0.25">
      <c r="A60" s="14" t="s">
        <v>16470</v>
      </c>
      <c r="B60">
        <f>COUNTIF(Data!$O:$O,Analysis!A60)</f>
        <v>2</v>
      </c>
      <c r="K60" t="s">
        <v>11045</v>
      </c>
      <c r="L60">
        <f>COUNTIFS(Data!$O:$O,Analysis!$I$16,Data!$P:$P,Analysis!K60)</f>
        <v>0</v>
      </c>
    </row>
    <row r="61" spans="1:12" x14ac:dyDescent="0.25">
      <c r="A61" s="14" t="s">
        <v>4773</v>
      </c>
      <c r="B61">
        <f>COUNTIF(Data!$O:$O,Analysis!A61)</f>
        <v>8</v>
      </c>
      <c r="K61" t="s">
        <v>16255</v>
      </c>
      <c r="L61">
        <f>COUNTIFS(Data!$O:$O,Analysis!$I$16,Data!$P:$P,Analysis!K61)</f>
        <v>0</v>
      </c>
    </row>
    <row r="62" spans="1:12" x14ac:dyDescent="0.25">
      <c r="A62" s="14" t="s">
        <v>80</v>
      </c>
      <c r="B62">
        <f>COUNTIF(Data!$O:$O,Analysis!A62)</f>
        <v>905</v>
      </c>
      <c r="K62" t="s">
        <v>1505</v>
      </c>
      <c r="L62">
        <f>COUNTIFS(Data!$O:$O,Analysis!$I$16,Data!$P:$P,Analysis!K62)</f>
        <v>0</v>
      </c>
    </row>
    <row r="63" spans="1:12" x14ac:dyDescent="0.25">
      <c r="A63" s="14" t="s">
        <v>26</v>
      </c>
      <c r="B63">
        <f>COUNTIF(Data!$O:$O,Analysis!A63)</f>
        <v>8776</v>
      </c>
      <c r="K63" t="s">
        <v>31257</v>
      </c>
      <c r="L63">
        <f>COUNTIFS(Data!$O:$O,Analysis!$I$16,Data!$P:$P,Analysis!K63)</f>
        <v>0</v>
      </c>
    </row>
    <row r="64" spans="1:12" x14ac:dyDescent="0.25">
      <c r="A64" s="14" t="s">
        <v>6380</v>
      </c>
      <c r="B64">
        <f>COUNTIF(Data!$O:$O,Analysis!A64)</f>
        <v>2</v>
      </c>
    </row>
    <row r="65" spans="1:2" x14ac:dyDescent="0.25">
      <c r="A65" s="14" t="s">
        <v>9090</v>
      </c>
      <c r="B65">
        <f>COUNTIF(Data!$O:$O,Analysis!A65)</f>
        <v>3</v>
      </c>
    </row>
  </sheetData>
  <sortState xmlns:xlrd2="http://schemas.microsoft.com/office/spreadsheetml/2017/richdata2" ref="A2:A65">
    <sortCondition ref="A1:A65"/>
  </sortState>
  <dataValidations count="1">
    <dataValidation type="list" allowBlank="1" showInputMessage="1" showErrorMessage="1" sqref="I16" xr:uid="{EECDAE86-56E6-48C4-85A0-740AB6F2DB53}">
      <formula1>$A$1:$A$65</formula1>
    </dataValidation>
  </dataValidation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FDE7B-E5EB-48F5-9457-80975CCDD112}">
  <dimension ref="A1:S16"/>
  <sheetViews>
    <sheetView showGridLines="0" topLeftCell="A19" zoomScale="80" zoomScaleNormal="80" workbookViewId="0">
      <selection activeCell="H7" sqref="H7"/>
    </sheetView>
  </sheetViews>
  <sheetFormatPr defaultRowHeight="15" x14ac:dyDescent="0.25"/>
  <cols>
    <col min="1" max="16384" width="9.140625" style="23"/>
  </cols>
  <sheetData>
    <row r="1" spans="1:19" x14ac:dyDescent="0.25">
      <c r="B1" s="25" t="s">
        <v>32395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</row>
    <row r="2" spans="1:19" x14ac:dyDescent="0.25">
      <c r="A2" s="8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</row>
    <row r="3" spans="1:19" x14ac:dyDescent="0.25"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</row>
    <row r="6" spans="1:19" x14ac:dyDescent="0.25">
      <c r="B6" s="24" t="s">
        <v>32396</v>
      </c>
      <c r="C6" s="24"/>
    </row>
    <row r="16" spans="1:19" x14ac:dyDescent="0.25">
      <c r="H16" s="23">
        <v>4</v>
      </c>
    </row>
  </sheetData>
  <mergeCells count="1">
    <mergeCell ref="B1:S3"/>
  </mergeCell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50" r:id="rId4" name="Drop Down 6">
              <controlPr defaultSize="0" autoLine="0" autoPict="0">
                <anchor moveWithCells="1">
                  <from>
                    <xdr:col>2</xdr:col>
                    <xdr:colOff>476250</xdr:colOff>
                    <xdr:row>4</xdr:row>
                    <xdr:rowOff>161925</xdr:rowOff>
                  </from>
                  <to>
                    <xdr:col>5</xdr:col>
                    <xdr:colOff>133350</xdr:colOff>
                    <xdr:row>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Analysis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 Varma</dc:creator>
  <cp:lastModifiedBy>Sunil Varma</cp:lastModifiedBy>
  <dcterms:created xsi:type="dcterms:W3CDTF">2021-06-01T12:13:13Z</dcterms:created>
  <dcterms:modified xsi:type="dcterms:W3CDTF">2021-12-24T04:47:01Z</dcterms:modified>
</cp:coreProperties>
</file>